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.shortcut-targets-by-id/1Flgp9TW13lcszdyxbWLRhkuph1xAVPnP/Gas_exchange_Aug_2022/Clean/LI-6800/"/>
    </mc:Choice>
  </mc:AlternateContent>
  <xr:revisionPtr revIDLastSave="0" documentId="13_ncr:1_{6D510502-3C6A-8F4B-AF70-53F8C30E984E}" xr6:coauthVersionLast="47" xr6:coauthVersionMax="47" xr10:uidLastSave="{00000000-0000-0000-0000-000000000000}"/>
  <bookViews>
    <workbookView xWindow="1020" yWindow="500" windowWidth="27780" windowHeight="14680" xr2:uid="{00000000-000D-0000-FFFF-FFFF00000000}"/>
  </bookViews>
  <sheets>
    <sheet name="Measurements" sheetId="1" r:id="rId1"/>
    <sheet name="Remarks" sheetId="2" r:id="rId2"/>
  </sheets>
  <definedNames>
    <definedName name="_xlnm._FilterDatabase" localSheetId="0" hidden="1">Measurements!$A$15:$IN$1226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1225" i="1" l="1"/>
  <c r="BF1226" i="1"/>
  <c r="BE1226" i="1"/>
  <c r="BC1226" i="1"/>
  <c r="BB1226" i="1"/>
  <c r="AZ1226" i="1" s="1"/>
  <c r="AS1226" i="1"/>
  <c r="P1226" i="1" s="1"/>
  <c r="O1226" i="1" s="1"/>
  <c r="AH1226" i="1" s="1"/>
  <c r="AN1226" i="1"/>
  <c r="Q1226" i="1" s="1"/>
  <c r="AF1226" i="1"/>
  <c r="AE1226" i="1"/>
  <c r="W1226" i="1"/>
  <c r="BF1225" i="1"/>
  <c r="BE1225" i="1"/>
  <c r="BC1225" i="1"/>
  <c r="BB1225" i="1"/>
  <c r="AZ1225" i="1" s="1"/>
  <c r="AL1225" i="1" s="1"/>
  <c r="AS1225" i="1"/>
  <c r="P1225" i="1" s="1"/>
  <c r="O1225" i="1" s="1"/>
  <c r="AN1225" i="1"/>
  <c r="AF1225" i="1"/>
  <c r="AE1225" i="1"/>
  <c r="W1225" i="1"/>
  <c r="BF1224" i="1"/>
  <c r="BE1224" i="1"/>
  <c r="BC1224" i="1"/>
  <c r="BB1224" i="1"/>
  <c r="AZ1224" i="1" s="1"/>
  <c r="AM1224" i="1" s="1"/>
  <c r="AS1224" i="1"/>
  <c r="P1224" i="1" s="1"/>
  <c r="O1224" i="1" s="1"/>
  <c r="AN1224" i="1"/>
  <c r="Q1224" i="1" s="1"/>
  <c r="AF1224" i="1"/>
  <c r="AE1224" i="1"/>
  <c r="W1224" i="1"/>
  <c r="BF1223" i="1"/>
  <c r="BE1223" i="1"/>
  <c r="BC1223" i="1"/>
  <c r="BB1223" i="1"/>
  <c r="AZ1223" i="1" s="1"/>
  <c r="AS1223" i="1"/>
  <c r="P1223" i="1" s="1"/>
  <c r="O1223" i="1" s="1"/>
  <c r="AN1223" i="1"/>
  <c r="Q1223" i="1" s="1"/>
  <c r="AF1223" i="1"/>
  <c r="AE1223" i="1"/>
  <c r="W1223" i="1"/>
  <c r="BF1222" i="1"/>
  <c r="BE1222" i="1"/>
  <c r="BC1222" i="1"/>
  <c r="BB1222" i="1"/>
  <c r="AZ1222" i="1" s="1"/>
  <c r="R1222" i="1" s="1"/>
  <c r="AS1222" i="1"/>
  <c r="P1222" i="1" s="1"/>
  <c r="O1222" i="1" s="1"/>
  <c r="AN1222" i="1"/>
  <c r="Q1222" i="1" s="1"/>
  <c r="AF1222" i="1"/>
  <c r="AE1222" i="1"/>
  <c r="W1222" i="1"/>
  <c r="BF1221" i="1"/>
  <c r="BE1221" i="1"/>
  <c r="BC1221" i="1"/>
  <c r="BB1221" i="1"/>
  <c r="AZ1221" i="1" s="1"/>
  <c r="AM1221" i="1" s="1"/>
  <c r="AS1221" i="1"/>
  <c r="P1221" i="1" s="1"/>
  <c r="O1221" i="1" s="1"/>
  <c r="AN1221" i="1"/>
  <c r="Q1221" i="1" s="1"/>
  <c r="AF1221" i="1"/>
  <c r="AE1221" i="1"/>
  <c r="W1221" i="1"/>
  <c r="BF1220" i="1"/>
  <c r="BE1220" i="1"/>
  <c r="BC1220" i="1"/>
  <c r="BB1220" i="1"/>
  <c r="AZ1220" i="1" s="1"/>
  <c r="AL1220" i="1" s="1"/>
  <c r="AS1220" i="1"/>
  <c r="P1220" i="1" s="1"/>
  <c r="O1220" i="1" s="1"/>
  <c r="AN1220" i="1"/>
  <c r="Q1220" i="1" s="1"/>
  <c r="AF1220" i="1"/>
  <c r="AE1220" i="1"/>
  <c r="W1220" i="1"/>
  <c r="BF1219" i="1"/>
  <c r="BE1219" i="1"/>
  <c r="BC1219" i="1"/>
  <c r="BB1219" i="1"/>
  <c r="AZ1219" i="1" s="1"/>
  <c r="R1219" i="1" s="1"/>
  <c r="AS1219" i="1"/>
  <c r="P1219" i="1" s="1"/>
  <c r="O1219" i="1" s="1"/>
  <c r="AN1219" i="1"/>
  <c r="Q1219" i="1" s="1"/>
  <c r="AF1219" i="1"/>
  <c r="AE1219" i="1"/>
  <c r="W1219" i="1"/>
  <c r="BF1218" i="1"/>
  <c r="BE1218" i="1"/>
  <c r="BC1218" i="1"/>
  <c r="BB1218" i="1"/>
  <c r="AZ1218" i="1" s="1"/>
  <c r="R1218" i="1" s="1"/>
  <c r="AS1218" i="1"/>
  <c r="P1218" i="1" s="1"/>
  <c r="O1218" i="1" s="1"/>
  <c r="AN1218" i="1"/>
  <c r="Q1218" i="1" s="1"/>
  <c r="AF1218" i="1"/>
  <c r="AE1218" i="1"/>
  <c r="W1218" i="1"/>
  <c r="BF1217" i="1"/>
  <c r="BE1217" i="1"/>
  <c r="BC1217" i="1"/>
  <c r="BB1217" i="1"/>
  <c r="AZ1217" i="1" s="1"/>
  <c r="AM1217" i="1" s="1"/>
  <c r="AS1217" i="1"/>
  <c r="P1217" i="1" s="1"/>
  <c r="O1217" i="1" s="1"/>
  <c r="AN1217" i="1"/>
  <c r="Q1217" i="1" s="1"/>
  <c r="AF1217" i="1"/>
  <c r="AE1217" i="1"/>
  <c r="W1217" i="1"/>
  <c r="BF1216" i="1"/>
  <c r="BE1216" i="1"/>
  <c r="BC1216" i="1"/>
  <c r="BB1216" i="1"/>
  <c r="AZ1216" i="1" s="1"/>
  <c r="AL1216" i="1" s="1"/>
  <c r="AS1216" i="1"/>
  <c r="P1216" i="1" s="1"/>
  <c r="O1216" i="1" s="1"/>
  <c r="AN1216" i="1"/>
  <c r="Q1216" i="1" s="1"/>
  <c r="AF1216" i="1"/>
  <c r="AE1216" i="1"/>
  <c r="W1216" i="1"/>
  <c r="BF1215" i="1"/>
  <c r="BE1215" i="1"/>
  <c r="BC1215" i="1"/>
  <c r="BB1215" i="1"/>
  <c r="AZ1215" i="1" s="1"/>
  <c r="R1215" i="1" s="1"/>
  <c r="AS1215" i="1"/>
  <c r="P1215" i="1" s="1"/>
  <c r="O1215" i="1" s="1"/>
  <c r="AN1215" i="1"/>
  <c r="Q1215" i="1" s="1"/>
  <c r="AF1215" i="1"/>
  <c r="AE1215" i="1"/>
  <c r="W1215" i="1"/>
  <c r="BF1214" i="1"/>
  <c r="BE1214" i="1"/>
  <c r="BC1214" i="1"/>
  <c r="BB1214" i="1"/>
  <c r="AZ1214" i="1" s="1"/>
  <c r="R1214" i="1" s="1"/>
  <c r="AS1214" i="1"/>
  <c r="P1214" i="1" s="1"/>
  <c r="O1214" i="1" s="1"/>
  <c r="AN1214" i="1"/>
  <c r="Q1214" i="1" s="1"/>
  <c r="AF1214" i="1"/>
  <c r="AE1214" i="1"/>
  <c r="W1214" i="1"/>
  <c r="BF1213" i="1"/>
  <c r="BE1213" i="1"/>
  <c r="BC1213" i="1"/>
  <c r="BB1213" i="1"/>
  <c r="AZ1213" i="1" s="1"/>
  <c r="AL1213" i="1" s="1"/>
  <c r="AS1213" i="1"/>
  <c r="P1213" i="1" s="1"/>
  <c r="O1213" i="1" s="1"/>
  <c r="AN1213" i="1"/>
  <c r="Q1213" i="1" s="1"/>
  <c r="AF1213" i="1"/>
  <c r="AE1213" i="1"/>
  <c r="W1213" i="1"/>
  <c r="BF1212" i="1"/>
  <c r="BE1212" i="1"/>
  <c r="BC1212" i="1"/>
  <c r="BB1212" i="1"/>
  <c r="AZ1212" i="1" s="1"/>
  <c r="AS1212" i="1"/>
  <c r="P1212" i="1" s="1"/>
  <c r="O1212" i="1" s="1"/>
  <c r="AH1212" i="1" s="1"/>
  <c r="AN1212" i="1"/>
  <c r="Q1212" i="1" s="1"/>
  <c r="AF1212" i="1"/>
  <c r="AE1212" i="1"/>
  <c r="W1212" i="1"/>
  <c r="BF1211" i="1"/>
  <c r="BE1211" i="1"/>
  <c r="BC1211" i="1"/>
  <c r="BB1211" i="1"/>
  <c r="AZ1211" i="1" s="1"/>
  <c r="R1211" i="1" s="1"/>
  <c r="AS1211" i="1"/>
  <c r="P1211" i="1" s="1"/>
  <c r="O1211" i="1" s="1"/>
  <c r="AH1211" i="1" s="1"/>
  <c r="AN1211" i="1"/>
  <c r="Q1211" i="1" s="1"/>
  <c r="AF1211" i="1"/>
  <c r="AE1211" i="1"/>
  <c r="W1211" i="1"/>
  <c r="BF1210" i="1"/>
  <c r="BE1210" i="1"/>
  <c r="BC1210" i="1"/>
  <c r="BB1210" i="1"/>
  <c r="AZ1210" i="1" s="1"/>
  <c r="BA1210" i="1" s="1"/>
  <c r="AS1210" i="1"/>
  <c r="P1210" i="1" s="1"/>
  <c r="O1210" i="1" s="1"/>
  <c r="AH1210" i="1" s="1"/>
  <c r="AN1210" i="1"/>
  <c r="Q1210" i="1" s="1"/>
  <c r="AF1210" i="1"/>
  <c r="AE1210" i="1"/>
  <c r="W1210" i="1"/>
  <c r="BF1209" i="1"/>
  <c r="BE1209" i="1"/>
  <c r="BC1209" i="1"/>
  <c r="BB1209" i="1"/>
  <c r="AZ1209" i="1" s="1"/>
  <c r="U1209" i="1" s="1"/>
  <c r="AS1209" i="1"/>
  <c r="P1209" i="1" s="1"/>
  <c r="O1209" i="1" s="1"/>
  <c r="AN1209" i="1"/>
  <c r="Q1209" i="1" s="1"/>
  <c r="AF1209" i="1"/>
  <c r="AE1209" i="1"/>
  <c r="W1209" i="1"/>
  <c r="BF1208" i="1"/>
  <c r="BE1208" i="1"/>
  <c r="BC1208" i="1"/>
  <c r="BB1208" i="1"/>
  <c r="AZ1208" i="1" s="1"/>
  <c r="BA1208" i="1" s="1"/>
  <c r="AS1208" i="1"/>
  <c r="P1208" i="1" s="1"/>
  <c r="O1208" i="1" s="1"/>
  <c r="AN1208" i="1"/>
  <c r="Q1208" i="1" s="1"/>
  <c r="AF1208" i="1"/>
  <c r="AE1208" i="1"/>
  <c r="W1208" i="1"/>
  <c r="BF1207" i="1"/>
  <c r="BE1207" i="1"/>
  <c r="BC1207" i="1"/>
  <c r="BB1207" i="1"/>
  <c r="AZ1207" i="1" s="1"/>
  <c r="R1207" i="1" s="1"/>
  <c r="AS1207" i="1"/>
  <c r="P1207" i="1" s="1"/>
  <c r="O1207" i="1" s="1"/>
  <c r="AN1207" i="1"/>
  <c r="Q1207" i="1" s="1"/>
  <c r="AF1207" i="1"/>
  <c r="AE1207" i="1"/>
  <c r="W1207" i="1"/>
  <c r="BF1206" i="1"/>
  <c r="BE1206" i="1"/>
  <c r="BC1206" i="1"/>
  <c r="BB1206" i="1"/>
  <c r="AZ1206" i="1" s="1"/>
  <c r="U1206" i="1" s="1"/>
  <c r="AS1206" i="1"/>
  <c r="P1206" i="1" s="1"/>
  <c r="O1206" i="1" s="1"/>
  <c r="AN1206" i="1"/>
  <c r="Q1206" i="1" s="1"/>
  <c r="AF1206" i="1"/>
  <c r="AE1206" i="1"/>
  <c r="W1206" i="1"/>
  <c r="BF1205" i="1"/>
  <c r="BE1205" i="1"/>
  <c r="BC1205" i="1"/>
  <c r="BB1205" i="1"/>
  <c r="AZ1205" i="1" s="1"/>
  <c r="BA1205" i="1" s="1"/>
  <c r="AS1205" i="1"/>
  <c r="P1205" i="1" s="1"/>
  <c r="O1205" i="1" s="1"/>
  <c r="AN1205" i="1"/>
  <c r="Q1205" i="1" s="1"/>
  <c r="AF1205" i="1"/>
  <c r="AE1205" i="1"/>
  <c r="W1205" i="1"/>
  <c r="BF1204" i="1"/>
  <c r="BE1204" i="1"/>
  <c r="BC1204" i="1"/>
  <c r="BB1204" i="1"/>
  <c r="AZ1204" i="1" s="1"/>
  <c r="AS1204" i="1"/>
  <c r="P1204" i="1" s="1"/>
  <c r="O1204" i="1" s="1"/>
  <c r="AN1204" i="1"/>
  <c r="Q1204" i="1" s="1"/>
  <c r="AF1204" i="1"/>
  <c r="AE1204" i="1"/>
  <c r="W1204" i="1"/>
  <c r="BF1203" i="1"/>
  <c r="BE1203" i="1"/>
  <c r="BC1203" i="1"/>
  <c r="BB1203" i="1"/>
  <c r="AZ1203" i="1" s="1"/>
  <c r="AS1203" i="1"/>
  <c r="P1203" i="1" s="1"/>
  <c r="O1203" i="1" s="1"/>
  <c r="AN1203" i="1"/>
  <c r="Q1203" i="1" s="1"/>
  <c r="AF1203" i="1"/>
  <c r="AE1203" i="1"/>
  <c r="W1203" i="1"/>
  <c r="BF1202" i="1"/>
  <c r="BE1202" i="1"/>
  <c r="BC1202" i="1"/>
  <c r="BB1202" i="1"/>
  <c r="AZ1202" i="1" s="1"/>
  <c r="AS1202" i="1"/>
  <c r="P1202" i="1" s="1"/>
  <c r="O1202" i="1" s="1"/>
  <c r="AN1202" i="1"/>
  <c r="Q1202" i="1" s="1"/>
  <c r="AF1202" i="1"/>
  <c r="AE1202" i="1"/>
  <c r="W1202" i="1"/>
  <c r="BF1201" i="1"/>
  <c r="BE1201" i="1"/>
  <c r="BC1201" i="1"/>
  <c r="BB1201" i="1"/>
  <c r="AZ1201" i="1" s="1"/>
  <c r="AS1201" i="1"/>
  <c r="P1201" i="1" s="1"/>
  <c r="O1201" i="1" s="1"/>
  <c r="AN1201" i="1"/>
  <c r="Q1201" i="1" s="1"/>
  <c r="AF1201" i="1"/>
  <c r="AE1201" i="1"/>
  <c r="W1201" i="1"/>
  <c r="BF1200" i="1"/>
  <c r="BE1200" i="1"/>
  <c r="BC1200" i="1"/>
  <c r="BB1200" i="1"/>
  <c r="AZ1200" i="1" s="1"/>
  <c r="R1200" i="1" s="1"/>
  <c r="AS1200" i="1"/>
  <c r="P1200" i="1" s="1"/>
  <c r="O1200" i="1" s="1"/>
  <c r="AN1200" i="1"/>
  <c r="Q1200" i="1" s="1"/>
  <c r="AF1200" i="1"/>
  <c r="AE1200" i="1"/>
  <c r="W1200" i="1"/>
  <c r="BF1199" i="1"/>
  <c r="BE1199" i="1"/>
  <c r="BC1199" i="1"/>
  <c r="BB1199" i="1"/>
  <c r="AZ1199" i="1" s="1"/>
  <c r="AS1199" i="1"/>
  <c r="P1199" i="1" s="1"/>
  <c r="O1199" i="1" s="1"/>
  <c r="AN1199" i="1"/>
  <c r="Q1199" i="1" s="1"/>
  <c r="AF1199" i="1"/>
  <c r="AE1199" i="1"/>
  <c r="W1199" i="1"/>
  <c r="BF1198" i="1"/>
  <c r="BE1198" i="1"/>
  <c r="BC1198" i="1"/>
  <c r="BB1198" i="1"/>
  <c r="AZ1198" i="1" s="1"/>
  <c r="AS1198" i="1"/>
  <c r="P1198" i="1" s="1"/>
  <c r="O1198" i="1" s="1"/>
  <c r="AH1198" i="1" s="1"/>
  <c r="AN1198" i="1"/>
  <c r="Q1198" i="1" s="1"/>
  <c r="AF1198" i="1"/>
  <c r="AE1198" i="1"/>
  <c r="W1198" i="1"/>
  <c r="BF1197" i="1"/>
  <c r="BE1197" i="1"/>
  <c r="BC1197" i="1"/>
  <c r="BB1197" i="1"/>
  <c r="AZ1197" i="1" s="1"/>
  <c r="R1197" i="1" s="1"/>
  <c r="AS1197" i="1"/>
  <c r="P1197" i="1" s="1"/>
  <c r="O1197" i="1" s="1"/>
  <c r="AH1197" i="1" s="1"/>
  <c r="AN1197" i="1"/>
  <c r="Q1197" i="1" s="1"/>
  <c r="AF1197" i="1"/>
  <c r="AE1197" i="1"/>
  <c r="W1197" i="1"/>
  <c r="BF1196" i="1"/>
  <c r="BE1196" i="1"/>
  <c r="BC1196" i="1"/>
  <c r="BB1196" i="1"/>
  <c r="AZ1196" i="1" s="1"/>
  <c r="R1196" i="1" s="1"/>
  <c r="AS1196" i="1"/>
  <c r="P1196" i="1" s="1"/>
  <c r="O1196" i="1" s="1"/>
  <c r="AN1196" i="1"/>
  <c r="Q1196" i="1" s="1"/>
  <c r="AF1196" i="1"/>
  <c r="AE1196" i="1"/>
  <c r="W1196" i="1"/>
  <c r="BF1195" i="1"/>
  <c r="BE1195" i="1"/>
  <c r="BC1195" i="1"/>
  <c r="BB1195" i="1"/>
  <c r="AZ1195" i="1" s="1"/>
  <c r="AS1195" i="1"/>
  <c r="P1195" i="1" s="1"/>
  <c r="O1195" i="1" s="1"/>
  <c r="AN1195" i="1"/>
  <c r="Q1195" i="1" s="1"/>
  <c r="AF1195" i="1"/>
  <c r="AE1195" i="1"/>
  <c r="W1195" i="1"/>
  <c r="BF1194" i="1"/>
  <c r="BE1194" i="1"/>
  <c r="BC1194" i="1"/>
  <c r="BB1194" i="1"/>
  <c r="AZ1194" i="1" s="1"/>
  <c r="AS1194" i="1"/>
  <c r="P1194" i="1" s="1"/>
  <c r="O1194" i="1" s="1"/>
  <c r="AH1194" i="1" s="1"/>
  <c r="AN1194" i="1"/>
  <c r="Q1194" i="1" s="1"/>
  <c r="AF1194" i="1"/>
  <c r="AE1194" i="1"/>
  <c r="W1194" i="1"/>
  <c r="BF1193" i="1"/>
  <c r="BE1193" i="1"/>
  <c r="BC1193" i="1"/>
  <c r="BB1193" i="1"/>
  <c r="AZ1193" i="1" s="1"/>
  <c r="BA1193" i="1" s="1"/>
  <c r="AS1193" i="1"/>
  <c r="P1193" i="1" s="1"/>
  <c r="O1193" i="1" s="1"/>
  <c r="AH1193" i="1" s="1"/>
  <c r="AN1193" i="1"/>
  <c r="Q1193" i="1" s="1"/>
  <c r="AF1193" i="1"/>
  <c r="AE1193" i="1"/>
  <c r="W1193" i="1"/>
  <c r="BF1192" i="1"/>
  <c r="BE1192" i="1"/>
  <c r="BC1192" i="1"/>
  <c r="BB1192" i="1"/>
  <c r="AZ1192" i="1" s="1"/>
  <c r="R1192" i="1" s="1"/>
  <c r="AS1192" i="1"/>
  <c r="P1192" i="1" s="1"/>
  <c r="O1192" i="1" s="1"/>
  <c r="AH1192" i="1" s="1"/>
  <c r="AN1192" i="1"/>
  <c r="Q1192" i="1" s="1"/>
  <c r="AF1192" i="1"/>
  <c r="AE1192" i="1"/>
  <c r="W1192" i="1"/>
  <c r="BF1191" i="1"/>
  <c r="BE1191" i="1"/>
  <c r="BC1191" i="1"/>
  <c r="BB1191" i="1"/>
  <c r="AZ1191" i="1" s="1"/>
  <c r="R1191" i="1" s="1"/>
  <c r="AS1191" i="1"/>
  <c r="P1191" i="1" s="1"/>
  <c r="O1191" i="1" s="1"/>
  <c r="AN1191" i="1"/>
  <c r="Q1191" i="1" s="1"/>
  <c r="AF1191" i="1"/>
  <c r="AE1191" i="1"/>
  <c r="W1191" i="1"/>
  <c r="BF1190" i="1"/>
  <c r="BE1190" i="1"/>
  <c r="BC1190" i="1"/>
  <c r="BB1190" i="1"/>
  <c r="AZ1190" i="1" s="1"/>
  <c r="AS1190" i="1"/>
  <c r="P1190" i="1" s="1"/>
  <c r="O1190" i="1" s="1"/>
  <c r="AH1190" i="1" s="1"/>
  <c r="AN1190" i="1"/>
  <c r="Q1190" i="1" s="1"/>
  <c r="AF1190" i="1"/>
  <c r="AE1190" i="1"/>
  <c r="W1190" i="1"/>
  <c r="BF1189" i="1"/>
  <c r="BE1189" i="1"/>
  <c r="BC1189" i="1"/>
  <c r="BB1189" i="1"/>
  <c r="AZ1189" i="1" s="1"/>
  <c r="AS1189" i="1"/>
  <c r="P1189" i="1" s="1"/>
  <c r="O1189" i="1" s="1"/>
  <c r="AN1189" i="1"/>
  <c r="Q1189" i="1" s="1"/>
  <c r="AF1189" i="1"/>
  <c r="AE1189" i="1"/>
  <c r="W1189" i="1"/>
  <c r="BF1188" i="1"/>
  <c r="BE1188" i="1"/>
  <c r="BC1188" i="1"/>
  <c r="BB1188" i="1"/>
  <c r="AZ1188" i="1" s="1"/>
  <c r="AS1188" i="1"/>
  <c r="P1188" i="1" s="1"/>
  <c r="O1188" i="1" s="1"/>
  <c r="AN1188" i="1"/>
  <c r="Q1188" i="1" s="1"/>
  <c r="AF1188" i="1"/>
  <c r="AE1188" i="1"/>
  <c r="W1188" i="1"/>
  <c r="BF1187" i="1"/>
  <c r="BE1187" i="1"/>
  <c r="BC1187" i="1"/>
  <c r="BB1187" i="1"/>
  <c r="AZ1187" i="1" s="1"/>
  <c r="AS1187" i="1"/>
  <c r="P1187" i="1" s="1"/>
  <c r="O1187" i="1" s="1"/>
  <c r="AH1187" i="1" s="1"/>
  <c r="AN1187" i="1"/>
  <c r="Q1187" i="1" s="1"/>
  <c r="AF1187" i="1"/>
  <c r="AE1187" i="1"/>
  <c r="W1187" i="1"/>
  <c r="BF1186" i="1"/>
  <c r="BE1186" i="1"/>
  <c r="BC1186" i="1"/>
  <c r="BB1186" i="1"/>
  <c r="AZ1186" i="1" s="1"/>
  <c r="R1186" i="1" s="1"/>
  <c r="AS1186" i="1"/>
  <c r="P1186" i="1" s="1"/>
  <c r="O1186" i="1" s="1"/>
  <c r="AH1186" i="1" s="1"/>
  <c r="AN1186" i="1"/>
  <c r="Q1186" i="1" s="1"/>
  <c r="AF1186" i="1"/>
  <c r="AE1186" i="1"/>
  <c r="W1186" i="1"/>
  <c r="BF1185" i="1"/>
  <c r="BE1185" i="1"/>
  <c r="BC1185" i="1"/>
  <c r="BB1185" i="1"/>
  <c r="AZ1185" i="1" s="1"/>
  <c r="AS1185" i="1"/>
  <c r="P1185" i="1" s="1"/>
  <c r="O1185" i="1" s="1"/>
  <c r="AH1185" i="1" s="1"/>
  <c r="AN1185" i="1"/>
  <c r="Q1185" i="1" s="1"/>
  <c r="AF1185" i="1"/>
  <c r="AE1185" i="1"/>
  <c r="W1185" i="1"/>
  <c r="BF1184" i="1"/>
  <c r="BE1184" i="1"/>
  <c r="BC1184" i="1"/>
  <c r="BB1184" i="1"/>
  <c r="AZ1184" i="1" s="1"/>
  <c r="U1184" i="1" s="1"/>
  <c r="AS1184" i="1"/>
  <c r="P1184" i="1" s="1"/>
  <c r="O1184" i="1" s="1"/>
  <c r="AN1184" i="1"/>
  <c r="Q1184" i="1" s="1"/>
  <c r="AF1184" i="1"/>
  <c r="AE1184" i="1"/>
  <c r="W1184" i="1"/>
  <c r="BF1183" i="1"/>
  <c r="BE1183" i="1"/>
  <c r="BC1183" i="1"/>
  <c r="BB1183" i="1"/>
  <c r="AZ1183" i="1" s="1"/>
  <c r="AM1183" i="1" s="1"/>
  <c r="AS1183" i="1"/>
  <c r="P1183" i="1" s="1"/>
  <c r="O1183" i="1" s="1"/>
  <c r="AN1183" i="1"/>
  <c r="Q1183" i="1" s="1"/>
  <c r="AF1183" i="1"/>
  <c r="AE1183" i="1"/>
  <c r="W1183" i="1"/>
  <c r="BF1182" i="1"/>
  <c r="BE1182" i="1"/>
  <c r="BC1182" i="1"/>
  <c r="BB1182" i="1"/>
  <c r="AZ1182" i="1" s="1"/>
  <c r="AS1182" i="1"/>
  <c r="P1182" i="1" s="1"/>
  <c r="O1182" i="1" s="1"/>
  <c r="AN1182" i="1"/>
  <c r="Q1182" i="1" s="1"/>
  <c r="AF1182" i="1"/>
  <c r="AE1182" i="1"/>
  <c r="W1182" i="1"/>
  <c r="BF1181" i="1"/>
  <c r="BE1181" i="1"/>
  <c r="BC1181" i="1"/>
  <c r="BB1181" i="1"/>
  <c r="AZ1181" i="1" s="1"/>
  <c r="AS1181" i="1"/>
  <c r="P1181" i="1" s="1"/>
  <c r="O1181" i="1" s="1"/>
  <c r="AH1181" i="1" s="1"/>
  <c r="AN1181" i="1"/>
  <c r="Q1181" i="1" s="1"/>
  <c r="AF1181" i="1"/>
  <c r="AE1181" i="1"/>
  <c r="W1181" i="1"/>
  <c r="BF1180" i="1"/>
  <c r="BE1180" i="1"/>
  <c r="BC1180" i="1"/>
  <c r="BB1180" i="1"/>
  <c r="AZ1180" i="1" s="1"/>
  <c r="AM1180" i="1" s="1"/>
  <c r="AS1180" i="1"/>
  <c r="P1180" i="1" s="1"/>
  <c r="O1180" i="1" s="1"/>
  <c r="AN1180" i="1"/>
  <c r="Q1180" i="1" s="1"/>
  <c r="AF1180" i="1"/>
  <c r="AE1180" i="1"/>
  <c r="W1180" i="1"/>
  <c r="BF1179" i="1"/>
  <c r="BE1179" i="1"/>
  <c r="BC1179" i="1"/>
  <c r="BB1179" i="1"/>
  <c r="AZ1179" i="1" s="1"/>
  <c r="AL1179" i="1" s="1"/>
  <c r="AS1179" i="1"/>
  <c r="P1179" i="1" s="1"/>
  <c r="O1179" i="1" s="1"/>
  <c r="AN1179" i="1"/>
  <c r="Q1179" i="1" s="1"/>
  <c r="AF1179" i="1"/>
  <c r="AE1179" i="1"/>
  <c r="W1179" i="1"/>
  <c r="BF1178" i="1"/>
  <c r="BE1178" i="1"/>
  <c r="BC1178" i="1"/>
  <c r="BB1178" i="1"/>
  <c r="AZ1178" i="1" s="1"/>
  <c r="R1178" i="1" s="1"/>
  <c r="AS1178" i="1"/>
  <c r="P1178" i="1" s="1"/>
  <c r="O1178" i="1" s="1"/>
  <c r="AH1178" i="1" s="1"/>
  <c r="AN1178" i="1"/>
  <c r="Q1178" i="1" s="1"/>
  <c r="AF1178" i="1"/>
  <c r="AE1178" i="1"/>
  <c r="W1178" i="1"/>
  <c r="BF1177" i="1"/>
  <c r="BE1177" i="1"/>
  <c r="BC1177" i="1"/>
  <c r="BB1177" i="1"/>
  <c r="AZ1177" i="1" s="1"/>
  <c r="U1177" i="1" s="1"/>
  <c r="AS1177" i="1"/>
  <c r="P1177" i="1" s="1"/>
  <c r="O1177" i="1" s="1"/>
  <c r="AH1177" i="1" s="1"/>
  <c r="AN1177" i="1"/>
  <c r="Q1177" i="1" s="1"/>
  <c r="AF1177" i="1"/>
  <c r="AE1177" i="1"/>
  <c r="W1177" i="1"/>
  <c r="BF1176" i="1"/>
  <c r="BE1176" i="1"/>
  <c r="BC1176" i="1"/>
  <c r="BB1176" i="1"/>
  <c r="AZ1176" i="1" s="1"/>
  <c r="AS1176" i="1"/>
  <c r="P1176" i="1" s="1"/>
  <c r="O1176" i="1" s="1"/>
  <c r="AN1176" i="1"/>
  <c r="Q1176" i="1" s="1"/>
  <c r="AF1176" i="1"/>
  <c r="AE1176" i="1"/>
  <c r="W1176" i="1"/>
  <c r="BF1175" i="1"/>
  <c r="BE1175" i="1"/>
  <c r="BC1175" i="1"/>
  <c r="BB1175" i="1"/>
  <c r="AZ1175" i="1" s="1"/>
  <c r="BA1175" i="1" s="1"/>
  <c r="AS1175" i="1"/>
  <c r="P1175" i="1" s="1"/>
  <c r="O1175" i="1" s="1"/>
  <c r="AH1175" i="1" s="1"/>
  <c r="AN1175" i="1"/>
  <c r="Q1175" i="1" s="1"/>
  <c r="AF1175" i="1"/>
  <c r="AE1175" i="1"/>
  <c r="W1175" i="1"/>
  <c r="BF1174" i="1"/>
  <c r="BE1174" i="1"/>
  <c r="BC1174" i="1"/>
  <c r="BB1174" i="1"/>
  <c r="AZ1174" i="1" s="1"/>
  <c r="R1174" i="1" s="1"/>
  <c r="AS1174" i="1"/>
  <c r="P1174" i="1" s="1"/>
  <c r="O1174" i="1" s="1"/>
  <c r="AN1174" i="1"/>
  <c r="Q1174" i="1" s="1"/>
  <c r="AF1174" i="1"/>
  <c r="AE1174" i="1"/>
  <c r="W1174" i="1"/>
  <c r="BF1173" i="1"/>
  <c r="BE1173" i="1"/>
  <c r="BC1173" i="1"/>
  <c r="BB1173" i="1"/>
  <c r="AZ1173" i="1" s="1"/>
  <c r="U1173" i="1" s="1"/>
  <c r="AS1173" i="1"/>
  <c r="P1173" i="1" s="1"/>
  <c r="O1173" i="1" s="1"/>
  <c r="AH1173" i="1" s="1"/>
  <c r="AN1173" i="1"/>
  <c r="Q1173" i="1" s="1"/>
  <c r="AF1173" i="1"/>
  <c r="AE1173" i="1"/>
  <c r="W1173" i="1"/>
  <c r="BF1172" i="1"/>
  <c r="BE1172" i="1"/>
  <c r="BC1172" i="1"/>
  <c r="BB1172" i="1"/>
  <c r="AZ1172" i="1" s="1"/>
  <c r="AS1172" i="1"/>
  <c r="P1172" i="1" s="1"/>
  <c r="O1172" i="1" s="1"/>
  <c r="AH1172" i="1" s="1"/>
  <c r="AN1172" i="1"/>
  <c r="Q1172" i="1" s="1"/>
  <c r="AF1172" i="1"/>
  <c r="AE1172" i="1"/>
  <c r="W1172" i="1"/>
  <c r="BF1171" i="1"/>
  <c r="BE1171" i="1"/>
  <c r="BC1171" i="1"/>
  <c r="BB1171" i="1"/>
  <c r="AZ1171" i="1" s="1"/>
  <c r="AS1171" i="1"/>
  <c r="P1171" i="1" s="1"/>
  <c r="O1171" i="1" s="1"/>
  <c r="AN1171" i="1"/>
  <c r="Q1171" i="1" s="1"/>
  <c r="AF1171" i="1"/>
  <c r="AE1171" i="1"/>
  <c r="W1171" i="1"/>
  <c r="BF1170" i="1"/>
  <c r="BE1170" i="1"/>
  <c r="BC1170" i="1"/>
  <c r="BB1170" i="1"/>
  <c r="AZ1170" i="1" s="1"/>
  <c r="U1170" i="1" s="1"/>
  <c r="AS1170" i="1"/>
  <c r="P1170" i="1" s="1"/>
  <c r="O1170" i="1" s="1"/>
  <c r="AN1170" i="1"/>
  <c r="Q1170" i="1" s="1"/>
  <c r="AF1170" i="1"/>
  <c r="AE1170" i="1"/>
  <c r="W1170" i="1"/>
  <c r="BF1169" i="1"/>
  <c r="BE1169" i="1"/>
  <c r="BC1169" i="1"/>
  <c r="BB1169" i="1"/>
  <c r="AZ1169" i="1" s="1"/>
  <c r="AS1169" i="1"/>
  <c r="P1169" i="1" s="1"/>
  <c r="O1169" i="1" s="1"/>
  <c r="AN1169" i="1"/>
  <c r="Q1169" i="1" s="1"/>
  <c r="AF1169" i="1"/>
  <c r="AE1169" i="1"/>
  <c r="W1169" i="1"/>
  <c r="BF1168" i="1"/>
  <c r="BE1168" i="1"/>
  <c r="BC1168" i="1"/>
  <c r="BB1168" i="1"/>
  <c r="AZ1168" i="1" s="1"/>
  <c r="BA1168" i="1" s="1"/>
  <c r="AS1168" i="1"/>
  <c r="P1168" i="1" s="1"/>
  <c r="O1168" i="1" s="1"/>
  <c r="AH1168" i="1" s="1"/>
  <c r="AN1168" i="1"/>
  <c r="Q1168" i="1" s="1"/>
  <c r="AF1168" i="1"/>
  <c r="AE1168" i="1"/>
  <c r="W1168" i="1"/>
  <c r="BF1167" i="1"/>
  <c r="BE1167" i="1"/>
  <c r="BC1167" i="1"/>
  <c r="BB1167" i="1"/>
  <c r="AZ1167" i="1" s="1"/>
  <c r="R1167" i="1" s="1"/>
  <c r="AS1167" i="1"/>
  <c r="P1167" i="1" s="1"/>
  <c r="O1167" i="1" s="1"/>
  <c r="AN1167" i="1"/>
  <c r="Q1167" i="1" s="1"/>
  <c r="AF1167" i="1"/>
  <c r="AE1167" i="1"/>
  <c r="W1167" i="1"/>
  <c r="BF1166" i="1"/>
  <c r="BE1166" i="1"/>
  <c r="BC1166" i="1"/>
  <c r="BB1166" i="1"/>
  <c r="AZ1166" i="1" s="1"/>
  <c r="AM1166" i="1" s="1"/>
  <c r="AS1166" i="1"/>
  <c r="P1166" i="1" s="1"/>
  <c r="O1166" i="1" s="1"/>
  <c r="AN1166" i="1"/>
  <c r="Q1166" i="1" s="1"/>
  <c r="AF1166" i="1"/>
  <c r="AE1166" i="1"/>
  <c r="W1166" i="1"/>
  <c r="BF1165" i="1"/>
  <c r="BE1165" i="1"/>
  <c r="BC1165" i="1"/>
  <c r="BB1165" i="1"/>
  <c r="AZ1165" i="1" s="1"/>
  <c r="AM1165" i="1" s="1"/>
  <c r="AS1165" i="1"/>
  <c r="P1165" i="1" s="1"/>
  <c r="O1165" i="1" s="1"/>
  <c r="AH1165" i="1" s="1"/>
  <c r="AN1165" i="1"/>
  <c r="Q1165" i="1" s="1"/>
  <c r="AF1165" i="1"/>
  <c r="AE1165" i="1"/>
  <c r="W1165" i="1"/>
  <c r="BF1164" i="1"/>
  <c r="BE1164" i="1"/>
  <c r="BC1164" i="1"/>
  <c r="BB1164" i="1"/>
  <c r="AZ1164" i="1" s="1"/>
  <c r="AS1164" i="1"/>
  <c r="P1164" i="1" s="1"/>
  <c r="O1164" i="1" s="1"/>
  <c r="AN1164" i="1"/>
  <c r="Q1164" i="1" s="1"/>
  <c r="AF1164" i="1"/>
  <c r="AE1164" i="1"/>
  <c r="W1164" i="1"/>
  <c r="BF1163" i="1"/>
  <c r="BE1163" i="1"/>
  <c r="BC1163" i="1"/>
  <c r="BB1163" i="1"/>
  <c r="AZ1163" i="1" s="1"/>
  <c r="AS1163" i="1"/>
  <c r="P1163" i="1" s="1"/>
  <c r="O1163" i="1" s="1"/>
  <c r="AH1163" i="1" s="1"/>
  <c r="AN1163" i="1"/>
  <c r="Q1163" i="1" s="1"/>
  <c r="AF1163" i="1"/>
  <c r="AE1163" i="1"/>
  <c r="W1163" i="1"/>
  <c r="BF1162" i="1"/>
  <c r="BE1162" i="1"/>
  <c r="BC1162" i="1"/>
  <c r="BB1162" i="1"/>
  <c r="AZ1162" i="1" s="1"/>
  <c r="U1162" i="1" s="1"/>
  <c r="AS1162" i="1"/>
  <c r="P1162" i="1" s="1"/>
  <c r="O1162" i="1" s="1"/>
  <c r="AN1162" i="1"/>
  <c r="Q1162" i="1" s="1"/>
  <c r="AF1162" i="1"/>
  <c r="AE1162" i="1"/>
  <c r="W1162" i="1"/>
  <c r="BF1161" i="1"/>
  <c r="BE1161" i="1"/>
  <c r="BC1161" i="1"/>
  <c r="BB1161" i="1"/>
  <c r="AZ1161" i="1" s="1"/>
  <c r="AL1161" i="1" s="1"/>
  <c r="AS1161" i="1"/>
  <c r="P1161" i="1" s="1"/>
  <c r="O1161" i="1" s="1"/>
  <c r="AN1161" i="1"/>
  <c r="Q1161" i="1" s="1"/>
  <c r="AF1161" i="1"/>
  <c r="AE1161" i="1"/>
  <c r="W1161" i="1"/>
  <c r="BF1160" i="1"/>
  <c r="BE1160" i="1"/>
  <c r="BC1160" i="1"/>
  <c r="BB1160" i="1"/>
  <c r="AZ1160" i="1" s="1"/>
  <c r="R1160" i="1" s="1"/>
  <c r="AS1160" i="1"/>
  <c r="P1160" i="1" s="1"/>
  <c r="O1160" i="1" s="1"/>
  <c r="AH1160" i="1" s="1"/>
  <c r="AN1160" i="1"/>
  <c r="Q1160" i="1" s="1"/>
  <c r="AF1160" i="1"/>
  <c r="AE1160" i="1"/>
  <c r="W1160" i="1"/>
  <c r="BF1159" i="1"/>
  <c r="BE1159" i="1"/>
  <c r="BC1159" i="1"/>
  <c r="BB1159" i="1"/>
  <c r="AZ1159" i="1" s="1"/>
  <c r="BA1159" i="1" s="1"/>
  <c r="AS1159" i="1"/>
  <c r="P1159" i="1" s="1"/>
  <c r="O1159" i="1" s="1"/>
  <c r="AH1159" i="1" s="1"/>
  <c r="AN1159" i="1"/>
  <c r="Q1159" i="1" s="1"/>
  <c r="AF1159" i="1"/>
  <c r="AE1159" i="1"/>
  <c r="W1159" i="1"/>
  <c r="BF1158" i="1"/>
  <c r="BE1158" i="1"/>
  <c r="BC1158" i="1"/>
  <c r="BB1158" i="1"/>
  <c r="AZ1158" i="1" s="1"/>
  <c r="AL1158" i="1" s="1"/>
  <c r="AS1158" i="1"/>
  <c r="P1158" i="1" s="1"/>
  <c r="O1158" i="1" s="1"/>
  <c r="AN1158" i="1"/>
  <c r="Q1158" i="1" s="1"/>
  <c r="AF1158" i="1"/>
  <c r="AE1158" i="1"/>
  <c r="W1158" i="1"/>
  <c r="BF1157" i="1"/>
  <c r="BE1157" i="1"/>
  <c r="BC1157" i="1"/>
  <c r="BB1157" i="1"/>
  <c r="AZ1157" i="1" s="1"/>
  <c r="AS1157" i="1"/>
  <c r="P1157" i="1" s="1"/>
  <c r="O1157" i="1" s="1"/>
  <c r="AN1157" i="1"/>
  <c r="Q1157" i="1" s="1"/>
  <c r="AF1157" i="1"/>
  <c r="AE1157" i="1"/>
  <c r="W1157" i="1"/>
  <c r="BF1156" i="1"/>
  <c r="BE1156" i="1"/>
  <c r="BC1156" i="1"/>
  <c r="BB1156" i="1"/>
  <c r="AZ1156" i="1" s="1"/>
  <c r="AS1156" i="1"/>
  <c r="P1156" i="1" s="1"/>
  <c r="O1156" i="1" s="1"/>
  <c r="AN1156" i="1"/>
  <c r="Q1156" i="1" s="1"/>
  <c r="AF1156" i="1"/>
  <c r="AE1156" i="1"/>
  <c r="W1156" i="1"/>
  <c r="BF1155" i="1"/>
  <c r="BE1155" i="1"/>
  <c r="BC1155" i="1"/>
  <c r="BB1155" i="1"/>
  <c r="AZ1155" i="1" s="1"/>
  <c r="R1155" i="1" s="1"/>
  <c r="AS1155" i="1"/>
  <c r="P1155" i="1" s="1"/>
  <c r="O1155" i="1" s="1"/>
  <c r="AN1155" i="1"/>
  <c r="Q1155" i="1" s="1"/>
  <c r="AF1155" i="1"/>
  <c r="AE1155" i="1"/>
  <c r="W1155" i="1"/>
  <c r="BF1154" i="1"/>
  <c r="BE1154" i="1"/>
  <c r="BC1154" i="1"/>
  <c r="BB1154" i="1"/>
  <c r="AZ1154" i="1" s="1"/>
  <c r="AL1154" i="1" s="1"/>
  <c r="AS1154" i="1"/>
  <c r="P1154" i="1" s="1"/>
  <c r="O1154" i="1" s="1"/>
  <c r="AN1154" i="1"/>
  <c r="Q1154" i="1" s="1"/>
  <c r="AF1154" i="1"/>
  <c r="AE1154" i="1"/>
  <c r="W1154" i="1"/>
  <c r="BF1153" i="1"/>
  <c r="BE1153" i="1"/>
  <c r="BC1153" i="1"/>
  <c r="BB1153" i="1"/>
  <c r="AZ1153" i="1" s="1"/>
  <c r="BA1153" i="1" s="1"/>
  <c r="AS1153" i="1"/>
  <c r="P1153" i="1" s="1"/>
  <c r="O1153" i="1" s="1"/>
  <c r="AN1153" i="1"/>
  <c r="Q1153" i="1" s="1"/>
  <c r="AF1153" i="1"/>
  <c r="AE1153" i="1"/>
  <c r="W1153" i="1"/>
  <c r="BF1152" i="1"/>
  <c r="BE1152" i="1"/>
  <c r="BC1152" i="1"/>
  <c r="BB1152" i="1"/>
  <c r="AZ1152" i="1" s="1"/>
  <c r="AM1152" i="1" s="1"/>
  <c r="AS1152" i="1"/>
  <c r="P1152" i="1" s="1"/>
  <c r="O1152" i="1" s="1"/>
  <c r="AN1152" i="1"/>
  <c r="Q1152" i="1" s="1"/>
  <c r="AF1152" i="1"/>
  <c r="AE1152" i="1"/>
  <c r="W1152" i="1"/>
  <c r="BF1151" i="1"/>
  <c r="BE1151" i="1"/>
  <c r="BC1151" i="1"/>
  <c r="BB1151" i="1"/>
  <c r="AZ1151" i="1" s="1"/>
  <c r="AS1151" i="1"/>
  <c r="P1151" i="1" s="1"/>
  <c r="O1151" i="1" s="1"/>
  <c r="AN1151" i="1"/>
  <c r="Q1151" i="1" s="1"/>
  <c r="AF1151" i="1"/>
  <c r="AE1151" i="1"/>
  <c r="W1151" i="1"/>
  <c r="BF1150" i="1"/>
  <c r="BE1150" i="1"/>
  <c r="BC1150" i="1"/>
  <c r="BB1150" i="1"/>
  <c r="AZ1150" i="1" s="1"/>
  <c r="AS1150" i="1"/>
  <c r="P1150" i="1" s="1"/>
  <c r="O1150" i="1" s="1"/>
  <c r="AN1150" i="1"/>
  <c r="Q1150" i="1" s="1"/>
  <c r="AF1150" i="1"/>
  <c r="AE1150" i="1"/>
  <c r="W1150" i="1"/>
  <c r="BF1149" i="1"/>
  <c r="BE1149" i="1"/>
  <c r="BC1149" i="1"/>
  <c r="BB1149" i="1"/>
  <c r="AZ1149" i="1" s="1"/>
  <c r="AS1149" i="1"/>
  <c r="P1149" i="1" s="1"/>
  <c r="O1149" i="1" s="1"/>
  <c r="AN1149" i="1"/>
  <c r="Q1149" i="1" s="1"/>
  <c r="AF1149" i="1"/>
  <c r="AE1149" i="1"/>
  <c r="W1149" i="1"/>
  <c r="BF1148" i="1"/>
  <c r="BE1148" i="1"/>
  <c r="BC1148" i="1"/>
  <c r="BB1148" i="1"/>
  <c r="AZ1148" i="1" s="1"/>
  <c r="AS1148" i="1"/>
  <c r="P1148" i="1" s="1"/>
  <c r="O1148" i="1" s="1"/>
  <c r="AH1148" i="1" s="1"/>
  <c r="AN1148" i="1"/>
  <c r="Q1148" i="1" s="1"/>
  <c r="AF1148" i="1"/>
  <c r="AE1148" i="1"/>
  <c r="W1148" i="1"/>
  <c r="BF1147" i="1"/>
  <c r="BE1147" i="1"/>
  <c r="BC1147" i="1"/>
  <c r="BB1147" i="1"/>
  <c r="AZ1147" i="1" s="1"/>
  <c r="R1147" i="1" s="1"/>
  <c r="AS1147" i="1"/>
  <c r="P1147" i="1" s="1"/>
  <c r="O1147" i="1" s="1"/>
  <c r="AN1147" i="1"/>
  <c r="Q1147" i="1" s="1"/>
  <c r="AF1147" i="1"/>
  <c r="AE1147" i="1"/>
  <c r="W1147" i="1"/>
  <c r="BF1146" i="1"/>
  <c r="BE1146" i="1"/>
  <c r="BC1146" i="1"/>
  <c r="BB1146" i="1"/>
  <c r="AZ1146" i="1" s="1"/>
  <c r="BA1146" i="1" s="1"/>
  <c r="AS1146" i="1"/>
  <c r="P1146" i="1" s="1"/>
  <c r="O1146" i="1" s="1"/>
  <c r="AH1146" i="1" s="1"/>
  <c r="AN1146" i="1"/>
  <c r="Q1146" i="1" s="1"/>
  <c r="AF1146" i="1"/>
  <c r="AE1146" i="1"/>
  <c r="W1146" i="1"/>
  <c r="BF1145" i="1"/>
  <c r="BE1145" i="1"/>
  <c r="BC1145" i="1"/>
  <c r="BB1145" i="1"/>
  <c r="AZ1145" i="1" s="1"/>
  <c r="AS1145" i="1"/>
  <c r="P1145" i="1" s="1"/>
  <c r="O1145" i="1" s="1"/>
  <c r="AH1145" i="1" s="1"/>
  <c r="AN1145" i="1"/>
  <c r="Q1145" i="1" s="1"/>
  <c r="AF1145" i="1"/>
  <c r="AE1145" i="1"/>
  <c r="W1145" i="1"/>
  <c r="BF1144" i="1"/>
  <c r="BE1144" i="1"/>
  <c r="BC1144" i="1"/>
  <c r="BB1144" i="1"/>
  <c r="AZ1144" i="1" s="1"/>
  <c r="AL1144" i="1" s="1"/>
  <c r="AS1144" i="1"/>
  <c r="P1144" i="1" s="1"/>
  <c r="O1144" i="1" s="1"/>
  <c r="AN1144" i="1"/>
  <c r="Q1144" i="1" s="1"/>
  <c r="AF1144" i="1"/>
  <c r="AE1144" i="1"/>
  <c r="W1144" i="1"/>
  <c r="BF1143" i="1"/>
  <c r="BE1143" i="1"/>
  <c r="BC1143" i="1"/>
  <c r="BB1143" i="1"/>
  <c r="AZ1143" i="1" s="1"/>
  <c r="R1143" i="1" s="1"/>
  <c r="AS1143" i="1"/>
  <c r="P1143" i="1" s="1"/>
  <c r="O1143" i="1" s="1"/>
  <c r="AN1143" i="1"/>
  <c r="Q1143" i="1" s="1"/>
  <c r="AF1143" i="1"/>
  <c r="AE1143" i="1"/>
  <c r="W1143" i="1"/>
  <c r="BF1142" i="1"/>
  <c r="BE1142" i="1"/>
  <c r="BC1142" i="1"/>
  <c r="BB1142" i="1"/>
  <c r="AZ1142" i="1" s="1"/>
  <c r="AS1142" i="1"/>
  <c r="P1142" i="1" s="1"/>
  <c r="O1142" i="1" s="1"/>
  <c r="AN1142" i="1"/>
  <c r="Q1142" i="1" s="1"/>
  <c r="AF1142" i="1"/>
  <c r="AE1142" i="1"/>
  <c r="W1142" i="1"/>
  <c r="BF1141" i="1"/>
  <c r="BE1141" i="1"/>
  <c r="BC1141" i="1"/>
  <c r="BB1141" i="1"/>
  <c r="AZ1141" i="1" s="1"/>
  <c r="AS1141" i="1"/>
  <c r="P1141" i="1" s="1"/>
  <c r="O1141" i="1" s="1"/>
  <c r="AH1141" i="1" s="1"/>
  <c r="AN1141" i="1"/>
  <c r="Q1141" i="1" s="1"/>
  <c r="AF1141" i="1"/>
  <c r="AE1141" i="1"/>
  <c r="W1141" i="1"/>
  <c r="BF1140" i="1"/>
  <c r="BE1140" i="1"/>
  <c r="BC1140" i="1"/>
  <c r="BB1140" i="1"/>
  <c r="AZ1140" i="1" s="1"/>
  <c r="AM1140" i="1" s="1"/>
  <c r="AS1140" i="1"/>
  <c r="P1140" i="1" s="1"/>
  <c r="O1140" i="1" s="1"/>
  <c r="AH1140" i="1" s="1"/>
  <c r="AN1140" i="1"/>
  <c r="Q1140" i="1" s="1"/>
  <c r="AF1140" i="1"/>
  <c r="AE1140" i="1"/>
  <c r="W1140" i="1"/>
  <c r="BF1139" i="1"/>
  <c r="BE1139" i="1"/>
  <c r="BC1139" i="1"/>
  <c r="BB1139" i="1"/>
  <c r="AZ1139" i="1" s="1"/>
  <c r="R1139" i="1" s="1"/>
  <c r="AS1139" i="1"/>
  <c r="P1139" i="1" s="1"/>
  <c r="O1139" i="1" s="1"/>
  <c r="AN1139" i="1"/>
  <c r="Q1139" i="1" s="1"/>
  <c r="AF1139" i="1"/>
  <c r="AE1139" i="1"/>
  <c r="W1139" i="1"/>
  <c r="BF1138" i="1"/>
  <c r="BE1138" i="1"/>
  <c r="BC1138" i="1"/>
  <c r="BB1138" i="1"/>
  <c r="AZ1138" i="1" s="1"/>
  <c r="U1138" i="1" s="1"/>
  <c r="AS1138" i="1"/>
  <c r="P1138" i="1" s="1"/>
  <c r="O1138" i="1" s="1"/>
  <c r="AN1138" i="1"/>
  <c r="Q1138" i="1" s="1"/>
  <c r="AF1138" i="1"/>
  <c r="AE1138" i="1"/>
  <c r="W1138" i="1"/>
  <c r="BF1137" i="1"/>
  <c r="BE1137" i="1"/>
  <c r="BC1137" i="1"/>
  <c r="BB1137" i="1"/>
  <c r="AZ1137" i="1" s="1"/>
  <c r="R1137" i="1" s="1"/>
  <c r="AS1137" i="1"/>
  <c r="P1137" i="1" s="1"/>
  <c r="O1137" i="1" s="1"/>
  <c r="AH1137" i="1" s="1"/>
  <c r="AN1137" i="1"/>
  <c r="Q1137" i="1" s="1"/>
  <c r="AF1137" i="1"/>
  <c r="AE1137" i="1"/>
  <c r="W1137" i="1"/>
  <c r="BF1136" i="1"/>
  <c r="BE1136" i="1"/>
  <c r="BC1136" i="1"/>
  <c r="BB1136" i="1"/>
  <c r="AZ1136" i="1" s="1"/>
  <c r="BA1136" i="1" s="1"/>
  <c r="AS1136" i="1"/>
  <c r="P1136" i="1" s="1"/>
  <c r="O1136" i="1" s="1"/>
  <c r="AN1136" i="1"/>
  <c r="Q1136" i="1" s="1"/>
  <c r="AF1136" i="1"/>
  <c r="AE1136" i="1"/>
  <c r="W1136" i="1"/>
  <c r="BF1135" i="1"/>
  <c r="BE1135" i="1"/>
  <c r="BC1135" i="1"/>
  <c r="BB1135" i="1"/>
  <c r="AZ1135" i="1" s="1"/>
  <c r="AS1135" i="1"/>
  <c r="P1135" i="1" s="1"/>
  <c r="O1135" i="1" s="1"/>
  <c r="AH1135" i="1" s="1"/>
  <c r="AN1135" i="1"/>
  <c r="Q1135" i="1" s="1"/>
  <c r="AF1135" i="1"/>
  <c r="AE1135" i="1"/>
  <c r="W1135" i="1"/>
  <c r="BF1134" i="1"/>
  <c r="BE1134" i="1"/>
  <c r="BC1134" i="1"/>
  <c r="BB1134" i="1"/>
  <c r="AZ1134" i="1" s="1"/>
  <c r="R1134" i="1" s="1"/>
  <c r="AS1134" i="1"/>
  <c r="P1134" i="1" s="1"/>
  <c r="O1134" i="1" s="1"/>
  <c r="AH1134" i="1" s="1"/>
  <c r="AN1134" i="1"/>
  <c r="Q1134" i="1" s="1"/>
  <c r="AF1134" i="1"/>
  <c r="AE1134" i="1"/>
  <c r="W1134" i="1"/>
  <c r="BF1133" i="1"/>
  <c r="BE1133" i="1"/>
  <c r="BC1133" i="1"/>
  <c r="BB1133" i="1"/>
  <c r="AZ1133" i="1" s="1"/>
  <c r="U1133" i="1" s="1"/>
  <c r="AS1133" i="1"/>
  <c r="P1133" i="1" s="1"/>
  <c r="O1133" i="1" s="1"/>
  <c r="AH1133" i="1" s="1"/>
  <c r="AN1133" i="1"/>
  <c r="Q1133" i="1" s="1"/>
  <c r="AF1133" i="1"/>
  <c r="AE1133" i="1"/>
  <c r="W1133" i="1"/>
  <c r="BF1132" i="1"/>
  <c r="BE1132" i="1"/>
  <c r="BC1132" i="1"/>
  <c r="BB1132" i="1"/>
  <c r="AZ1132" i="1" s="1"/>
  <c r="AS1132" i="1"/>
  <c r="P1132" i="1" s="1"/>
  <c r="O1132" i="1" s="1"/>
  <c r="AN1132" i="1"/>
  <c r="Q1132" i="1" s="1"/>
  <c r="AF1132" i="1"/>
  <c r="AE1132" i="1"/>
  <c r="W1132" i="1"/>
  <c r="BF1131" i="1"/>
  <c r="BE1131" i="1"/>
  <c r="BC1131" i="1"/>
  <c r="BB1131" i="1"/>
  <c r="AZ1131" i="1" s="1"/>
  <c r="AS1131" i="1"/>
  <c r="P1131" i="1" s="1"/>
  <c r="O1131" i="1" s="1"/>
  <c r="AN1131" i="1"/>
  <c r="Q1131" i="1" s="1"/>
  <c r="AF1131" i="1"/>
  <c r="AE1131" i="1"/>
  <c r="W1131" i="1"/>
  <c r="BF1130" i="1"/>
  <c r="BE1130" i="1"/>
  <c r="BC1130" i="1"/>
  <c r="BB1130" i="1"/>
  <c r="AZ1130" i="1" s="1"/>
  <c r="AS1130" i="1"/>
  <c r="P1130" i="1" s="1"/>
  <c r="O1130" i="1" s="1"/>
  <c r="AN1130" i="1"/>
  <c r="Q1130" i="1" s="1"/>
  <c r="AF1130" i="1"/>
  <c r="AE1130" i="1"/>
  <c r="W1130" i="1"/>
  <c r="BF1129" i="1"/>
  <c r="BE1129" i="1"/>
  <c r="BC1129" i="1"/>
  <c r="BB1129" i="1"/>
  <c r="AZ1129" i="1" s="1"/>
  <c r="AS1129" i="1"/>
  <c r="P1129" i="1" s="1"/>
  <c r="O1129" i="1" s="1"/>
  <c r="AH1129" i="1" s="1"/>
  <c r="AN1129" i="1"/>
  <c r="Q1129" i="1" s="1"/>
  <c r="AF1129" i="1"/>
  <c r="AE1129" i="1"/>
  <c r="W1129" i="1"/>
  <c r="BF1128" i="1"/>
  <c r="BE1128" i="1"/>
  <c r="BC1128" i="1"/>
  <c r="BB1128" i="1"/>
  <c r="AZ1128" i="1" s="1"/>
  <c r="U1128" i="1" s="1"/>
  <c r="AS1128" i="1"/>
  <c r="P1128" i="1" s="1"/>
  <c r="O1128" i="1" s="1"/>
  <c r="AN1128" i="1"/>
  <c r="Q1128" i="1" s="1"/>
  <c r="AF1128" i="1"/>
  <c r="AE1128" i="1"/>
  <c r="W1128" i="1"/>
  <c r="BF1127" i="1"/>
  <c r="BE1127" i="1"/>
  <c r="BC1127" i="1"/>
  <c r="BB1127" i="1"/>
  <c r="AZ1127" i="1" s="1"/>
  <c r="AS1127" i="1"/>
  <c r="P1127" i="1" s="1"/>
  <c r="O1127" i="1" s="1"/>
  <c r="AH1127" i="1" s="1"/>
  <c r="AN1127" i="1"/>
  <c r="Q1127" i="1" s="1"/>
  <c r="AF1127" i="1"/>
  <c r="AE1127" i="1"/>
  <c r="W1127" i="1"/>
  <c r="BF1126" i="1"/>
  <c r="BE1126" i="1"/>
  <c r="BC1126" i="1"/>
  <c r="BB1126" i="1"/>
  <c r="AZ1126" i="1" s="1"/>
  <c r="R1126" i="1" s="1"/>
  <c r="AS1126" i="1"/>
  <c r="P1126" i="1" s="1"/>
  <c r="O1126" i="1" s="1"/>
  <c r="AH1126" i="1" s="1"/>
  <c r="AN1126" i="1"/>
  <c r="Q1126" i="1" s="1"/>
  <c r="AF1126" i="1"/>
  <c r="AE1126" i="1"/>
  <c r="W1126" i="1"/>
  <c r="BF1125" i="1"/>
  <c r="BE1125" i="1"/>
  <c r="BC1125" i="1"/>
  <c r="BB1125" i="1"/>
  <c r="AZ1125" i="1" s="1"/>
  <c r="BA1125" i="1" s="1"/>
  <c r="AS1125" i="1"/>
  <c r="P1125" i="1" s="1"/>
  <c r="O1125" i="1" s="1"/>
  <c r="AH1125" i="1" s="1"/>
  <c r="AN1125" i="1"/>
  <c r="Q1125" i="1" s="1"/>
  <c r="AF1125" i="1"/>
  <c r="AE1125" i="1"/>
  <c r="W1125" i="1"/>
  <c r="BF1124" i="1"/>
  <c r="BE1124" i="1"/>
  <c r="BC1124" i="1"/>
  <c r="BB1124" i="1"/>
  <c r="AZ1124" i="1" s="1"/>
  <c r="U1124" i="1" s="1"/>
  <c r="AS1124" i="1"/>
  <c r="P1124" i="1" s="1"/>
  <c r="O1124" i="1" s="1"/>
  <c r="AN1124" i="1"/>
  <c r="Q1124" i="1" s="1"/>
  <c r="AF1124" i="1"/>
  <c r="AE1124" i="1"/>
  <c r="W1124" i="1"/>
  <c r="BF1123" i="1"/>
  <c r="BE1123" i="1"/>
  <c r="BC1123" i="1"/>
  <c r="BB1123" i="1"/>
  <c r="AZ1123" i="1" s="1"/>
  <c r="AS1123" i="1"/>
  <c r="P1123" i="1" s="1"/>
  <c r="O1123" i="1" s="1"/>
  <c r="AH1123" i="1" s="1"/>
  <c r="AN1123" i="1"/>
  <c r="Q1123" i="1" s="1"/>
  <c r="AF1123" i="1"/>
  <c r="AE1123" i="1"/>
  <c r="W1123" i="1"/>
  <c r="BF1122" i="1"/>
  <c r="BE1122" i="1"/>
  <c r="BC1122" i="1"/>
  <c r="BB1122" i="1"/>
  <c r="AZ1122" i="1" s="1"/>
  <c r="R1122" i="1" s="1"/>
  <c r="AS1122" i="1"/>
  <c r="P1122" i="1" s="1"/>
  <c r="O1122" i="1" s="1"/>
  <c r="AN1122" i="1"/>
  <c r="Q1122" i="1" s="1"/>
  <c r="AF1122" i="1"/>
  <c r="AE1122" i="1"/>
  <c r="W1122" i="1"/>
  <c r="BF1121" i="1"/>
  <c r="BE1121" i="1"/>
  <c r="BC1121" i="1"/>
  <c r="BB1121" i="1"/>
  <c r="AZ1121" i="1" s="1"/>
  <c r="R1121" i="1" s="1"/>
  <c r="AS1121" i="1"/>
  <c r="P1121" i="1" s="1"/>
  <c r="O1121" i="1" s="1"/>
  <c r="AH1121" i="1" s="1"/>
  <c r="AN1121" i="1"/>
  <c r="Q1121" i="1" s="1"/>
  <c r="AF1121" i="1"/>
  <c r="AE1121" i="1"/>
  <c r="W1121" i="1"/>
  <c r="BF1120" i="1"/>
  <c r="BE1120" i="1"/>
  <c r="BC1120" i="1"/>
  <c r="BB1120" i="1"/>
  <c r="AZ1120" i="1" s="1"/>
  <c r="AS1120" i="1"/>
  <c r="P1120" i="1" s="1"/>
  <c r="O1120" i="1" s="1"/>
  <c r="AN1120" i="1"/>
  <c r="Q1120" i="1" s="1"/>
  <c r="AF1120" i="1"/>
  <c r="AE1120" i="1"/>
  <c r="W1120" i="1"/>
  <c r="BF1119" i="1"/>
  <c r="BE1119" i="1"/>
  <c r="BC1119" i="1"/>
  <c r="BB1119" i="1"/>
  <c r="AZ1119" i="1" s="1"/>
  <c r="AL1119" i="1" s="1"/>
  <c r="AS1119" i="1"/>
  <c r="P1119" i="1" s="1"/>
  <c r="O1119" i="1" s="1"/>
  <c r="AN1119" i="1"/>
  <c r="Q1119" i="1" s="1"/>
  <c r="AF1119" i="1"/>
  <c r="AE1119" i="1"/>
  <c r="W1119" i="1"/>
  <c r="BF1118" i="1"/>
  <c r="BE1118" i="1"/>
  <c r="BC1118" i="1"/>
  <c r="BB1118" i="1"/>
  <c r="AZ1118" i="1" s="1"/>
  <c r="BA1118" i="1" s="1"/>
  <c r="AS1118" i="1"/>
  <c r="P1118" i="1" s="1"/>
  <c r="O1118" i="1" s="1"/>
  <c r="AH1118" i="1" s="1"/>
  <c r="AN1118" i="1"/>
  <c r="Q1118" i="1" s="1"/>
  <c r="AF1118" i="1"/>
  <c r="AE1118" i="1"/>
  <c r="W1118" i="1"/>
  <c r="BF1117" i="1"/>
  <c r="BE1117" i="1"/>
  <c r="BC1117" i="1"/>
  <c r="BB1117" i="1"/>
  <c r="AZ1117" i="1" s="1"/>
  <c r="AS1117" i="1"/>
  <c r="P1117" i="1" s="1"/>
  <c r="O1117" i="1" s="1"/>
  <c r="AH1117" i="1" s="1"/>
  <c r="AN1117" i="1"/>
  <c r="Q1117" i="1" s="1"/>
  <c r="AF1117" i="1"/>
  <c r="AE1117" i="1"/>
  <c r="W1117" i="1"/>
  <c r="BF1116" i="1"/>
  <c r="BE1116" i="1"/>
  <c r="BC1116" i="1"/>
  <c r="BB1116" i="1"/>
  <c r="AZ1116" i="1" s="1"/>
  <c r="U1116" i="1" s="1"/>
  <c r="AS1116" i="1"/>
  <c r="P1116" i="1" s="1"/>
  <c r="O1116" i="1" s="1"/>
  <c r="AN1116" i="1"/>
  <c r="Q1116" i="1" s="1"/>
  <c r="AF1116" i="1"/>
  <c r="AE1116" i="1"/>
  <c r="W1116" i="1"/>
  <c r="BF1115" i="1"/>
  <c r="BE1115" i="1"/>
  <c r="BC1115" i="1"/>
  <c r="BB1115" i="1"/>
  <c r="AZ1115" i="1" s="1"/>
  <c r="AS1115" i="1"/>
  <c r="P1115" i="1" s="1"/>
  <c r="O1115" i="1" s="1"/>
  <c r="AN1115" i="1"/>
  <c r="Q1115" i="1" s="1"/>
  <c r="AF1115" i="1"/>
  <c r="AE1115" i="1"/>
  <c r="W1115" i="1"/>
  <c r="BF1114" i="1"/>
  <c r="BE1114" i="1"/>
  <c r="BC1114" i="1"/>
  <c r="BB1114" i="1"/>
  <c r="AZ1114" i="1" s="1"/>
  <c r="AS1114" i="1"/>
  <c r="P1114" i="1" s="1"/>
  <c r="O1114" i="1" s="1"/>
  <c r="AN1114" i="1"/>
  <c r="Q1114" i="1" s="1"/>
  <c r="AF1114" i="1"/>
  <c r="AE1114" i="1"/>
  <c r="W1114" i="1"/>
  <c r="BF1113" i="1"/>
  <c r="BE1113" i="1"/>
  <c r="BC1113" i="1"/>
  <c r="BB1113" i="1"/>
  <c r="AZ1113" i="1" s="1"/>
  <c r="R1113" i="1" s="1"/>
  <c r="AS1113" i="1"/>
  <c r="P1113" i="1" s="1"/>
  <c r="O1113" i="1" s="1"/>
  <c r="AH1113" i="1" s="1"/>
  <c r="AN1113" i="1"/>
  <c r="Q1113" i="1" s="1"/>
  <c r="AF1113" i="1"/>
  <c r="AE1113" i="1"/>
  <c r="W1113" i="1"/>
  <c r="BF1112" i="1"/>
  <c r="BE1112" i="1"/>
  <c r="BC1112" i="1"/>
  <c r="BB1112" i="1"/>
  <c r="AZ1112" i="1" s="1"/>
  <c r="U1112" i="1" s="1"/>
  <c r="AS1112" i="1"/>
  <c r="P1112" i="1" s="1"/>
  <c r="O1112" i="1" s="1"/>
  <c r="AN1112" i="1"/>
  <c r="Q1112" i="1" s="1"/>
  <c r="AF1112" i="1"/>
  <c r="AE1112" i="1"/>
  <c r="W1112" i="1"/>
  <c r="BF1111" i="1"/>
  <c r="BE1111" i="1"/>
  <c r="BC1111" i="1"/>
  <c r="BB1111" i="1"/>
  <c r="AZ1111" i="1" s="1"/>
  <c r="AM1111" i="1" s="1"/>
  <c r="AS1111" i="1"/>
  <c r="P1111" i="1" s="1"/>
  <c r="O1111" i="1" s="1"/>
  <c r="AN1111" i="1"/>
  <c r="Q1111" i="1" s="1"/>
  <c r="AF1111" i="1"/>
  <c r="AE1111" i="1"/>
  <c r="W1111" i="1"/>
  <c r="BF1110" i="1"/>
  <c r="BE1110" i="1"/>
  <c r="BC1110" i="1"/>
  <c r="BB1110" i="1"/>
  <c r="AZ1110" i="1" s="1"/>
  <c r="AS1110" i="1"/>
  <c r="P1110" i="1" s="1"/>
  <c r="O1110" i="1" s="1"/>
  <c r="AH1110" i="1" s="1"/>
  <c r="AN1110" i="1"/>
  <c r="Q1110" i="1" s="1"/>
  <c r="AF1110" i="1"/>
  <c r="AE1110" i="1"/>
  <c r="W1110" i="1"/>
  <c r="BF1109" i="1"/>
  <c r="BE1109" i="1"/>
  <c r="BC1109" i="1"/>
  <c r="BB1109" i="1"/>
  <c r="AZ1109" i="1" s="1"/>
  <c r="R1109" i="1" s="1"/>
  <c r="AS1109" i="1"/>
  <c r="P1109" i="1" s="1"/>
  <c r="O1109" i="1" s="1"/>
  <c r="AH1109" i="1" s="1"/>
  <c r="AN1109" i="1"/>
  <c r="Q1109" i="1" s="1"/>
  <c r="AF1109" i="1"/>
  <c r="AE1109" i="1"/>
  <c r="W1109" i="1"/>
  <c r="BF1108" i="1"/>
  <c r="BE1108" i="1"/>
  <c r="BC1108" i="1"/>
  <c r="BB1108" i="1"/>
  <c r="AZ1108" i="1" s="1"/>
  <c r="AS1108" i="1"/>
  <c r="P1108" i="1" s="1"/>
  <c r="O1108" i="1" s="1"/>
  <c r="AN1108" i="1"/>
  <c r="Q1108" i="1" s="1"/>
  <c r="AF1108" i="1"/>
  <c r="AE1108" i="1"/>
  <c r="W1108" i="1"/>
  <c r="BF1107" i="1"/>
  <c r="BE1107" i="1"/>
  <c r="BC1107" i="1"/>
  <c r="BB1107" i="1"/>
  <c r="AZ1107" i="1" s="1"/>
  <c r="AS1107" i="1"/>
  <c r="P1107" i="1" s="1"/>
  <c r="O1107" i="1" s="1"/>
  <c r="AN1107" i="1"/>
  <c r="Q1107" i="1" s="1"/>
  <c r="AF1107" i="1"/>
  <c r="AE1107" i="1"/>
  <c r="W1107" i="1"/>
  <c r="BF1106" i="1"/>
  <c r="BE1106" i="1"/>
  <c r="BC1106" i="1"/>
  <c r="BB1106" i="1"/>
  <c r="AZ1106" i="1" s="1"/>
  <c r="AS1106" i="1"/>
  <c r="P1106" i="1" s="1"/>
  <c r="O1106" i="1" s="1"/>
  <c r="AN1106" i="1"/>
  <c r="Q1106" i="1" s="1"/>
  <c r="AF1106" i="1"/>
  <c r="AE1106" i="1"/>
  <c r="W1106" i="1"/>
  <c r="BF1105" i="1"/>
  <c r="BE1105" i="1"/>
  <c r="BC1105" i="1"/>
  <c r="BB1105" i="1"/>
  <c r="AZ1105" i="1" s="1"/>
  <c r="AS1105" i="1"/>
  <c r="P1105" i="1" s="1"/>
  <c r="O1105" i="1" s="1"/>
  <c r="AH1105" i="1" s="1"/>
  <c r="AN1105" i="1"/>
  <c r="Q1105" i="1" s="1"/>
  <c r="AF1105" i="1"/>
  <c r="AE1105" i="1"/>
  <c r="W1105" i="1"/>
  <c r="BF1104" i="1"/>
  <c r="BE1104" i="1"/>
  <c r="BC1104" i="1"/>
  <c r="BB1104" i="1"/>
  <c r="AZ1104" i="1" s="1"/>
  <c r="AS1104" i="1"/>
  <c r="P1104" i="1" s="1"/>
  <c r="O1104" i="1" s="1"/>
  <c r="AN1104" i="1"/>
  <c r="Q1104" i="1" s="1"/>
  <c r="AF1104" i="1"/>
  <c r="AE1104" i="1"/>
  <c r="W1104" i="1"/>
  <c r="BF1103" i="1"/>
  <c r="BE1103" i="1"/>
  <c r="BC1103" i="1"/>
  <c r="BB1103" i="1"/>
  <c r="AZ1103" i="1" s="1"/>
  <c r="AS1103" i="1"/>
  <c r="P1103" i="1" s="1"/>
  <c r="O1103" i="1" s="1"/>
  <c r="AN1103" i="1"/>
  <c r="Q1103" i="1" s="1"/>
  <c r="AF1103" i="1"/>
  <c r="AE1103" i="1"/>
  <c r="W1103" i="1"/>
  <c r="BF1102" i="1"/>
  <c r="BE1102" i="1"/>
  <c r="BC1102" i="1"/>
  <c r="BB1102" i="1"/>
  <c r="AZ1102" i="1" s="1"/>
  <c r="R1102" i="1" s="1"/>
  <c r="AS1102" i="1"/>
  <c r="P1102" i="1" s="1"/>
  <c r="O1102" i="1" s="1"/>
  <c r="AN1102" i="1"/>
  <c r="Q1102" i="1" s="1"/>
  <c r="AF1102" i="1"/>
  <c r="AE1102" i="1"/>
  <c r="W1102" i="1"/>
  <c r="BF1101" i="1"/>
  <c r="BE1101" i="1"/>
  <c r="BC1101" i="1"/>
  <c r="BB1101" i="1"/>
  <c r="AZ1101" i="1" s="1"/>
  <c r="AS1101" i="1"/>
  <c r="P1101" i="1" s="1"/>
  <c r="O1101" i="1" s="1"/>
  <c r="AN1101" i="1"/>
  <c r="Q1101" i="1" s="1"/>
  <c r="AF1101" i="1"/>
  <c r="AE1101" i="1"/>
  <c r="W1101" i="1"/>
  <c r="BF1100" i="1"/>
  <c r="BE1100" i="1"/>
  <c r="BC1100" i="1"/>
  <c r="BB1100" i="1"/>
  <c r="AZ1100" i="1" s="1"/>
  <c r="U1100" i="1" s="1"/>
  <c r="AS1100" i="1"/>
  <c r="P1100" i="1" s="1"/>
  <c r="O1100" i="1" s="1"/>
  <c r="AN1100" i="1"/>
  <c r="Q1100" i="1" s="1"/>
  <c r="AF1100" i="1"/>
  <c r="AE1100" i="1"/>
  <c r="W1100" i="1"/>
  <c r="BF1099" i="1"/>
  <c r="BE1099" i="1"/>
  <c r="BC1099" i="1"/>
  <c r="BB1099" i="1"/>
  <c r="AZ1099" i="1" s="1"/>
  <c r="BA1099" i="1" s="1"/>
  <c r="AS1099" i="1"/>
  <c r="P1099" i="1" s="1"/>
  <c r="O1099" i="1" s="1"/>
  <c r="AN1099" i="1"/>
  <c r="Q1099" i="1" s="1"/>
  <c r="AF1099" i="1"/>
  <c r="AE1099" i="1"/>
  <c r="W1099" i="1"/>
  <c r="BF1098" i="1"/>
  <c r="BE1098" i="1"/>
  <c r="BC1098" i="1"/>
  <c r="BB1098" i="1"/>
  <c r="AZ1098" i="1" s="1"/>
  <c r="R1098" i="1" s="1"/>
  <c r="AS1098" i="1"/>
  <c r="P1098" i="1" s="1"/>
  <c r="O1098" i="1" s="1"/>
  <c r="AN1098" i="1"/>
  <c r="Q1098" i="1" s="1"/>
  <c r="AF1098" i="1"/>
  <c r="AE1098" i="1"/>
  <c r="W1098" i="1"/>
  <c r="BF1097" i="1"/>
  <c r="BE1097" i="1"/>
  <c r="BC1097" i="1"/>
  <c r="BB1097" i="1"/>
  <c r="AZ1097" i="1" s="1"/>
  <c r="AS1097" i="1"/>
  <c r="P1097" i="1" s="1"/>
  <c r="O1097" i="1" s="1"/>
  <c r="AN1097" i="1"/>
  <c r="Q1097" i="1" s="1"/>
  <c r="AF1097" i="1"/>
  <c r="AE1097" i="1"/>
  <c r="W1097" i="1"/>
  <c r="BF1096" i="1"/>
  <c r="BE1096" i="1"/>
  <c r="BC1096" i="1"/>
  <c r="BB1096" i="1"/>
  <c r="AZ1096" i="1" s="1"/>
  <c r="AS1096" i="1"/>
  <c r="P1096" i="1" s="1"/>
  <c r="O1096" i="1" s="1"/>
  <c r="AN1096" i="1"/>
  <c r="Q1096" i="1" s="1"/>
  <c r="AF1096" i="1"/>
  <c r="AE1096" i="1"/>
  <c r="W1096" i="1"/>
  <c r="BF1095" i="1"/>
  <c r="BE1095" i="1"/>
  <c r="BC1095" i="1"/>
  <c r="BB1095" i="1"/>
  <c r="AZ1095" i="1" s="1"/>
  <c r="AS1095" i="1"/>
  <c r="P1095" i="1" s="1"/>
  <c r="O1095" i="1" s="1"/>
  <c r="AH1095" i="1" s="1"/>
  <c r="AN1095" i="1"/>
  <c r="Q1095" i="1" s="1"/>
  <c r="AF1095" i="1"/>
  <c r="AE1095" i="1"/>
  <c r="W1095" i="1"/>
  <c r="BF1094" i="1"/>
  <c r="BE1094" i="1"/>
  <c r="BC1094" i="1"/>
  <c r="BB1094" i="1"/>
  <c r="AZ1094" i="1" s="1"/>
  <c r="R1094" i="1" s="1"/>
  <c r="AS1094" i="1"/>
  <c r="P1094" i="1" s="1"/>
  <c r="O1094" i="1" s="1"/>
  <c r="AH1094" i="1" s="1"/>
  <c r="AN1094" i="1"/>
  <c r="Q1094" i="1" s="1"/>
  <c r="AF1094" i="1"/>
  <c r="AE1094" i="1"/>
  <c r="W1094" i="1"/>
  <c r="BF1093" i="1"/>
  <c r="BE1093" i="1"/>
  <c r="BC1093" i="1"/>
  <c r="BB1093" i="1"/>
  <c r="AZ1093" i="1" s="1"/>
  <c r="AS1093" i="1"/>
  <c r="P1093" i="1" s="1"/>
  <c r="O1093" i="1" s="1"/>
  <c r="AN1093" i="1"/>
  <c r="Q1093" i="1" s="1"/>
  <c r="AF1093" i="1"/>
  <c r="AE1093" i="1"/>
  <c r="W1093" i="1"/>
  <c r="BF1092" i="1"/>
  <c r="BE1092" i="1"/>
  <c r="BC1092" i="1"/>
  <c r="BB1092" i="1"/>
  <c r="AZ1092" i="1" s="1"/>
  <c r="BA1092" i="1" s="1"/>
  <c r="AS1092" i="1"/>
  <c r="P1092" i="1" s="1"/>
  <c r="O1092" i="1" s="1"/>
  <c r="AH1092" i="1" s="1"/>
  <c r="AN1092" i="1"/>
  <c r="Q1092" i="1" s="1"/>
  <c r="AF1092" i="1"/>
  <c r="AE1092" i="1"/>
  <c r="W1092" i="1"/>
  <c r="BF1091" i="1"/>
  <c r="BE1091" i="1"/>
  <c r="BC1091" i="1"/>
  <c r="BB1091" i="1"/>
  <c r="AZ1091" i="1" s="1"/>
  <c r="AS1091" i="1"/>
  <c r="P1091" i="1" s="1"/>
  <c r="O1091" i="1" s="1"/>
  <c r="AH1091" i="1" s="1"/>
  <c r="AN1091" i="1"/>
  <c r="Q1091" i="1" s="1"/>
  <c r="AF1091" i="1"/>
  <c r="AE1091" i="1"/>
  <c r="W1091" i="1"/>
  <c r="BF1090" i="1"/>
  <c r="BE1090" i="1"/>
  <c r="BC1090" i="1"/>
  <c r="BB1090" i="1"/>
  <c r="AZ1090" i="1" s="1"/>
  <c r="U1090" i="1" s="1"/>
  <c r="AS1090" i="1"/>
  <c r="P1090" i="1" s="1"/>
  <c r="O1090" i="1" s="1"/>
  <c r="AN1090" i="1"/>
  <c r="Q1090" i="1" s="1"/>
  <c r="AF1090" i="1"/>
  <c r="AE1090" i="1"/>
  <c r="W1090" i="1"/>
  <c r="BF1089" i="1"/>
  <c r="BE1089" i="1"/>
  <c r="BC1089" i="1"/>
  <c r="BB1089" i="1"/>
  <c r="AZ1089" i="1" s="1"/>
  <c r="AS1089" i="1"/>
  <c r="P1089" i="1" s="1"/>
  <c r="O1089" i="1" s="1"/>
  <c r="AH1089" i="1" s="1"/>
  <c r="AN1089" i="1"/>
  <c r="Q1089" i="1" s="1"/>
  <c r="AF1089" i="1"/>
  <c r="AE1089" i="1"/>
  <c r="W1089" i="1"/>
  <c r="BF1088" i="1"/>
  <c r="BE1088" i="1"/>
  <c r="BC1088" i="1"/>
  <c r="BB1088" i="1"/>
  <c r="AZ1088" i="1" s="1"/>
  <c r="AS1088" i="1"/>
  <c r="P1088" i="1" s="1"/>
  <c r="O1088" i="1" s="1"/>
  <c r="AN1088" i="1"/>
  <c r="Q1088" i="1" s="1"/>
  <c r="AF1088" i="1"/>
  <c r="AE1088" i="1"/>
  <c r="W1088" i="1"/>
  <c r="BF1087" i="1"/>
  <c r="BE1087" i="1"/>
  <c r="BC1087" i="1"/>
  <c r="BB1087" i="1"/>
  <c r="AZ1087" i="1" s="1"/>
  <c r="AS1087" i="1"/>
  <c r="P1087" i="1" s="1"/>
  <c r="O1087" i="1" s="1"/>
  <c r="AH1087" i="1" s="1"/>
  <c r="AN1087" i="1"/>
  <c r="Q1087" i="1" s="1"/>
  <c r="AF1087" i="1"/>
  <c r="AE1087" i="1"/>
  <c r="W1087" i="1"/>
  <c r="BF1086" i="1"/>
  <c r="BE1086" i="1"/>
  <c r="BC1086" i="1"/>
  <c r="BB1086" i="1"/>
  <c r="AZ1086" i="1" s="1"/>
  <c r="AS1086" i="1"/>
  <c r="P1086" i="1" s="1"/>
  <c r="O1086" i="1" s="1"/>
  <c r="AN1086" i="1"/>
  <c r="Q1086" i="1" s="1"/>
  <c r="AF1086" i="1"/>
  <c r="AE1086" i="1"/>
  <c r="W1086" i="1"/>
  <c r="BF1085" i="1"/>
  <c r="BE1085" i="1"/>
  <c r="BC1085" i="1"/>
  <c r="BB1085" i="1"/>
  <c r="AZ1085" i="1" s="1"/>
  <c r="AS1085" i="1"/>
  <c r="P1085" i="1" s="1"/>
  <c r="O1085" i="1" s="1"/>
  <c r="AH1085" i="1" s="1"/>
  <c r="AN1085" i="1"/>
  <c r="Q1085" i="1" s="1"/>
  <c r="AF1085" i="1"/>
  <c r="AE1085" i="1"/>
  <c r="W1085" i="1"/>
  <c r="BF1084" i="1"/>
  <c r="BE1084" i="1"/>
  <c r="BC1084" i="1"/>
  <c r="BB1084" i="1"/>
  <c r="AZ1084" i="1" s="1"/>
  <c r="AS1084" i="1"/>
  <c r="P1084" i="1" s="1"/>
  <c r="O1084" i="1" s="1"/>
  <c r="AN1084" i="1"/>
  <c r="Q1084" i="1" s="1"/>
  <c r="AF1084" i="1"/>
  <c r="AE1084" i="1"/>
  <c r="W1084" i="1"/>
  <c r="BF1083" i="1"/>
  <c r="BE1083" i="1"/>
  <c r="BC1083" i="1"/>
  <c r="BB1083" i="1"/>
  <c r="AZ1083" i="1" s="1"/>
  <c r="AS1083" i="1"/>
  <c r="P1083" i="1" s="1"/>
  <c r="O1083" i="1" s="1"/>
  <c r="AH1083" i="1" s="1"/>
  <c r="AN1083" i="1"/>
  <c r="Q1083" i="1" s="1"/>
  <c r="AF1083" i="1"/>
  <c r="AE1083" i="1"/>
  <c r="W1083" i="1"/>
  <c r="BF1082" i="1"/>
  <c r="BE1082" i="1"/>
  <c r="BC1082" i="1"/>
  <c r="BB1082" i="1"/>
  <c r="AZ1082" i="1" s="1"/>
  <c r="U1082" i="1" s="1"/>
  <c r="AS1082" i="1"/>
  <c r="P1082" i="1" s="1"/>
  <c r="O1082" i="1" s="1"/>
  <c r="AN1082" i="1"/>
  <c r="Q1082" i="1" s="1"/>
  <c r="AF1082" i="1"/>
  <c r="AE1082" i="1"/>
  <c r="W1082" i="1"/>
  <c r="BF1081" i="1"/>
  <c r="BE1081" i="1"/>
  <c r="BC1081" i="1"/>
  <c r="BB1081" i="1"/>
  <c r="AZ1081" i="1" s="1"/>
  <c r="AS1081" i="1"/>
  <c r="P1081" i="1" s="1"/>
  <c r="O1081" i="1" s="1"/>
  <c r="AN1081" i="1"/>
  <c r="Q1081" i="1" s="1"/>
  <c r="AF1081" i="1"/>
  <c r="AE1081" i="1"/>
  <c r="W1081" i="1"/>
  <c r="BF1080" i="1"/>
  <c r="BE1080" i="1"/>
  <c r="BC1080" i="1"/>
  <c r="BB1080" i="1"/>
  <c r="AZ1080" i="1" s="1"/>
  <c r="AS1080" i="1"/>
  <c r="P1080" i="1" s="1"/>
  <c r="O1080" i="1" s="1"/>
  <c r="AN1080" i="1"/>
  <c r="Q1080" i="1" s="1"/>
  <c r="AF1080" i="1"/>
  <c r="AE1080" i="1"/>
  <c r="W1080" i="1"/>
  <c r="BF1079" i="1"/>
  <c r="BE1079" i="1"/>
  <c r="BC1079" i="1"/>
  <c r="BB1079" i="1"/>
  <c r="AZ1079" i="1" s="1"/>
  <c r="R1079" i="1" s="1"/>
  <c r="AS1079" i="1"/>
  <c r="P1079" i="1" s="1"/>
  <c r="O1079" i="1" s="1"/>
  <c r="AN1079" i="1"/>
  <c r="Q1079" i="1" s="1"/>
  <c r="AF1079" i="1"/>
  <c r="AE1079" i="1"/>
  <c r="W1079" i="1"/>
  <c r="BF1078" i="1"/>
  <c r="BE1078" i="1"/>
  <c r="BC1078" i="1"/>
  <c r="BB1078" i="1"/>
  <c r="AZ1078" i="1" s="1"/>
  <c r="AL1078" i="1" s="1"/>
  <c r="AS1078" i="1"/>
  <c r="P1078" i="1" s="1"/>
  <c r="O1078" i="1" s="1"/>
  <c r="AN1078" i="1"/>
  <c r="Q1078" i="1" s="1"/>
  <c r="AF1078" i="1"/>
  <c r="AE1078" i="1"/>
  <c r="W1078" i="1"/>
  <c r="BF1077" i="1"/>
  <c r="BE1077" i="1"/>
  <c r="BC1077" i="1"/>
  <c r="BB1077" i="1"/>
  <c r="AZ1077" i="1" s="1"/>
  <c r="AS1077" i="1"/>
  <c r="P1077" i="1" s="1"/>
  <c r="O1077" i="1" s="1"/>
  <c r="AN1077" i="1"/>
  <c r="Q1077" i="1" s="1"/>
  <c r="AF1077" i="1"/>
  <c r="AE1077" i="1"/>
  <c r="W1077" i="1"/>
  <c r="BF1076" i="1"/>
  <c r="BE1076" i="1"/>
  <c r="BC1076" i="1"/>
  <c r="BB1076" i="1"/>
  <c r="AZ1076" i="1" s="1"/>
  <c r="AS1076" i="1"/>
  <c r="P1076" i="1" s="1"/>
  <c r="O1076" i="1" s="1"/>
  <c r="AN1076" i="1"/>
  <c r="Q1076" i="1" s="1"/>
  <c r="AF1076" i="1"/>
  <c r="AE1076" i="1"/>
  <c r="W1076" i="1"/>
  <c r="BF1075" i="1"/>
  <c r="BE1075" i="1"/>
  <c r="BC1075" i="1"/>
  <c r="BB1075" i="1"/>
  <c r="AZ1075" i="1" s="1"/>
  <c r="AS1075" i="1"/>
  <c r="P1075" i="1" s="1"/>
  <c r="O1075" i="1" s="1"/>
  <c r="AN1075" i="1"/>
  <c r="Q1075" i="1" s="1"/>
  <c r="AF1075" i="1"/>
  <c r="AE1075" i="1"/>
  <c r="W1075" i="1"/>
  <c r="BF1074" i="1"/>
  <c r="BE1074" i="1"/>
  <c r="BC1074" i="1"/>
  <c r="BB1074" i="1"/>
  <c r="AZ1074" i="1" s="1"/>
  <c r="AL1074" i="1" s="1"/>
  <c r="AS1074" i="1"/>
  <c r="P1074" i="1" s="1"/>
  <c r="O1074" i="1" s="1"/>
  <c r="AN1074" i="1"/>
  <c r="Q1074" i="1" s="1"/>
  <c r="AF1074" i="1"/>
  <c r="AE1074" i="1"/>
  <c r="W1074" i="1"/>
  <c r="BF1073" i="1"/>
  <c r="BE1073" i="1"/>
  <c r="BC1073" i="1"/>
  <c r="BB1073" i="1"/>
  <c r="AZ1073" i="1" s="1"/>
  <c r="AL1073" i="1" s="1"/>
  <c r="AS1073" i="1"/>
  <c r="P1073" i="1" s="1"/>
  <c r="O1073" i="1" s="1"/>
  <c r="AN1073" i="1"/>
  <c r="Q1073" i="1" s="1"/>
  <c r="AF1073" i="1"/>
  <c r="AE1073" i="1"/>
  <c r="W1073" i="1"/>
  <c r="BF1072" i="1"/>
  <c r="BE1072" i="1"/>
  <c r="BC1072" i="1"/>
  <c r="BB1072" i="1"/>
  <c r="AZ1072" i="1" s="1"/>
  <c r="R1072" i="1" s="1"/>
  <c r="AS1072" i="1"/>
  <c r="P1072" i="1" s="1"/>
  <c r="O1072" i="1" s="1"/>
  <c r="AN1072" i="1"/>
  <c r="Q1072" i="1" s="1"/>
  <c r="AF1072" i="1"/>
  <c r="AE1072" i="1"/>
  <c r="W1072" i="1"/>
  <c r="BF1071" i="1"/>
  <c r="BE1071" i="1"/>
  <c r="BC1071" i="1"/>
  <c r="BB1071" i="1"/>
  <c r="AZ1071" i="1" s="1"/>
  <c r="AS1071" i="1"/>
  <c r="P1071" i="1" s="1"/>
  <c r="O1071" i="1" s="1"/>
  <c r="AH1071" i="1" s="1"/>
  <c r="AN1071" i="1"/>
  <c r="Q1071" i="1" s="1"/>
  <c r="AF1071" i="1"/>
  <c r="AE1071" i="1"/>
  <c r="W1071" i="1"/>
  <c r="BF1070" i="1"/>
  <c r="BE1070" i="1"/>
  <c r="BC1070" i="1"/>
  <c r="BB1070" i="1"/>
  <c r="AZ1070" i="1" s="1"/>
  <c r="AS1070" i="1"/>
  <c r="P1070" i="1" s="1"/>
  <c r="O1070" i="1" s="1"/>
  <c r="AN1070" i="1"/>
  <c r="Q1070" i="1" s="1"/>
  <c r="AF1070" i="1"/>
  <c r="AE1070" i="1"/>
  <c r="W1070" i="1"/>
  <c r="BF1069" i="1"/>
  <c r="BE1069" i="1"/>
  <c r="BC1069" i="1"/>
  <c r="BB1069" i="1"/>
  <c r="AZ1069" i="1" s="1"/>
  <c r="AL1069" i="1" s="1"/>
  <c r="AS1069" i="1"/>
  <c r="P1069" i="1" s="1"/>
  <c r="O1069" i="1" s="1"/>
  <c r="AN1069" i="1"/>
  <c r="Q1069" i="1" s="1"/>
  <c r="AF1069" i="1"/>
  <c r="AE1069" i="1"/>
  <c r="W1069" i="1"/>
  <c r="BF1068" i="1"/>
  <c r="BE1068" i="1"/>
  <c r="BC1068" i="1"/>
  <c r="BB1068" i="1"/>
  <c r="AZ1068" i="1" s="1"/>
  <c r="AS1068" i="1"/>
  <c r="P1068" i="1" s="1"/>
  <c r="O1068" i="1" s="1"/>
  <c r="AN1068" i="1"/>
  <c r="Q1068" i="1" s="1"/>
  <c r="AF1068" i="1"/>
  <c r="AE1068" i="1"/>
  <c r="W1068" i="1"/>
  <c r="BF1067" i="1"/>
  <c r="BE1067" i="1"/>
  <c r="BC1067" i="1"/>
  <c r="BB1067" i="1"/>
  <c r="AZ1067" i="1" s="1"/>
  <c r="AS1067" i="1"/>
  <c r="P1067" i="1" s="1"/>
  <c r="O1067" i="1" s="1"/>
  <c r="AN1067" i="1"/>
  <c r="Q1067" i="1" s="1"/>
  <c r="AF1067" i="1"/>
  <c r="AE1067" i="1"/>
  <c r="W1067" i="1"/>
  <c r="BF1066" i="1"/>
  <c r="BE1066" i="1"/>
  <c r="BC1066" i="1"/>
  <c r="BB1066" i="1"/>
  <c r="AZ1066" i="1" s="1"/>
  <c r="AS1066" i="1"/>
  <c r="P1066" i="1" s="1"/>
  <c r="O1066" i="1" s="1"/>
  <c r="AN1066" i="1"/>
  <c r="Q1066" i="1" s="1"/>
  <c r="AF1066" i="1"/>
  <c r="AE1066" i="1"/>
  <c r="W1066" i="1"/>
  <c r="BF1065" i="1"/>
  <c r="BE1065" i="1"/>
  <c r="BC1065" i="1"/>
  <c r="BB1065" i="1"/>
  <c r="AZ1065" i="1" s="1"/>
  <c r="AS1065" i="1"/>
  <c r="P1065" i="1" s="1"/>
  <c r="O1065" i="1" s="1"/>
  <c r="AN1065" i="1"/>
  <c r="Q1065" i="1" s="1"/>
  <c r="AF1065" i="1"/>
  <c r="AE1065" i="1"/>
  <c r="W1065" i="1"/>
  <c r="BF1064" i="1"/>
  <c r="BE1064" i="1"/>
  <c r="BC1064" i="1"/>
  <c r="BB1064" i="1"/>
  <c r="AZ1064" i="1" s="1"/>
  <c r="AM1064" i="1" s="1"/>
  <c r="AS1064" i="1"/>
  <c r="P1064" i="1" s="1"/>
  <c r="O1064" i="1" s="1"/>
  <c r="AH1064" i="1" s="1"/>
  <c r="AN1064" i="1"/>
  <c r="Q1064" i="1" s="1"/>
  <c r="AF1064" i="1"/>
  <c r="AE1064" i="1"/>
  <c r="W1064" i="1"/>
  <c r="BF1063" i="1"/>
  <c r="BE1063" i="1"/>
  <c r="BC1063" i="1"/>
  <c r="BB1063" i="1"/>
  <c r="AZ1063" i="1" s="1"/>
  <c r="AM1063" i="1" s="1"/>
  <c r="AS1063" i="1"/>
  <c r="P1063" i="1" s="1"/>
  <c r="O1063" i="1" s="1"/>
  <c r="AN1063" i="1"/>
  <c r="Q1063" i="1" s="1"/>
  <c r="AF1063" i="1"/>
  <c r="AE1063" i="1"/>
  <c r="W1063" i="1"/>
  <c r="BF1062" i="1"/>
  <c r="BE1062" i="1"/>
  <c r="BC1062" i="1"/>
  <c r="BB1062" i="1"/>
  <c r="AZ1062" i="1" s="1"/>
  <c r="BA1062" i="1" s="1"/>
  <c r="AS1062" i="1"/>
  <c r="P1062" i="1" s="1"/>
  <c r="O1062" i="1" s="1"/>
  <c r="AN1062" i="1"/>
  <c r="Q1062" i="1" s="1"/>
  <c r="AF1062" i="1"/>
  <c r="AE1062" i="1"/>
  <c r="W1062" i="1"/>
  <c r="BF1061" i="1"/>
  <c r="BE1061" i="1"/>
  <c r="BC1061" i="1"/>
  <c r="BB1061" i="1"/>
  <c r="AZ1061" i="1" s="1"/>
  <c r="AS1061" i="1"/>
  <c r="P1061" i="1" s="1"/>
  <c r="O1061" i="1" s="1"/>
  <c r="AN1061" i="1"/>
  <c r="Q1061" i="1" s="1"/>
  <c r="AF1061" i="1"/>
  <c r="AE1061" i="1"/>
  <c r="W1061" i="1"/>
  <c r="BF1060" i="1"/>
  <c r="BE1060" i="1"/>
  <c r="BC1060" i="1"/>
  <c r="BB1060" i="1"/>
  <c r="AZ1060" i="1" s="1"/>
  <c r="AM1060" i="1" s="1"/>
  <c r="AS1060" i="1"/>
  <c r="P1060" i="1" s="1"/>
  <c r="O1060" i="1" s="1"/>
  <c r="AN1060" i="1"/>
  <c r="Q1060" i="1" s="1"/>
  <c r="AF1060" i="1"/>
  <c r="AE1060" i="1"/>
  <c r="W1060" i="1"/>
  <c r="BF1059" i="1"/>
  <c r="BE1059" i="1"/>
  <c r="BC1059" i="1"/>
  <c r="BB1059" i="1"/>
  <c r="AZ1059" i="1" s="1"/>
  <c r="BA1059" i="1" s="1"/>
  <c r="AS1059" i="1"/>
  <c r="P1059" i="1" s="1"/>
  <c r="O1059" i="1" s="1"/>
  <c r="AN1059" i="1"/>
  <c r="Q1059" i="1" s="1"/>
  <c r="AF1059" i="1"/>
  <c r="AE1059" i="1"/>
  <c r="W1059" i="1"/>
  <c r="BF1058" i="1"/>
  <c r="BE1058" i="1"/>
  <c r="BC1058" i="1"/>
  <c r="BB1058" i="1"/>
  <c r="AZ1058" i="1" s="1"/>
  <c r="AS1058" i="1"/>
  <c r="P1058" i="1" s="1"/>
  <c r="O1058" i="1" s="1"/>
  <c r="AN1058" i="1"/>
  <c r="Q1058" i="1" s="1"/>
  <c r="AF1058" i="1"/>
  <c r="AE1058" i="1"/>
  <c r="W1058" i="1"/>
  <c r="BF1057" i="1"/>
  <c r="BE1057" i="1"/>
  <c r="BC1057" i="1"/>
  <c r="BB1057" i="1"/>
  <c r="AZ1057" i="1" s="1"/>
  <c r="AM1057" i="1" s="1"/>
  <c r="AS1057" i="1"/>
  <c r="P1057" i="1" s="1"/>
  <c r="O1057" i="1" s="1"/>
  <c r="AN1057" i="1"/>
  <c r="Q1057" i="1" s="1"/>
  <c r="AF1057" i="1"/>
  <c r="AE1057" i="1"/>
  <c r="W1057" i="1"/>
  <c r="BF1056" i="1"/>
  <c r="BE1056" i="1"/>
  <c r="BC1056" i="1"/>
  <c r="BB1056" i="1"/>
  <c r="AZ1056" i="1" s="1"/>
  <c r="AL1056" i="1" s="1"/>
  <c r="AS1056" i="1"/>
  <c r="P1056" i="1" s="1"/>
  <c r="O1056" i="1" s="1"/>
  <c r="AH1056" i="1" s="1"/>
  <c r="AN1056" i="1"/>
  <c r="Q1056" i="1" s="1"/>
  <c r="AF1056" i="1"/>
  <c r="AE1056" i="1"/>
  <c r="W1056" i="1"/>
  <c r="BF1055" i="1"/>
  <c r="BE1055" i="1"/>
  <c r="BC1055" i="1"/>
  <c r="BB1055" i="1"/>
  <c r="AZ1055" i="1" s="1"/>
  <c r="AM1055" i="1" s="1"/>
  <c r="AS1055" i="1"/>
  <c r="P1055" i="1" s="1"/>
  <c r="O1055" i="1" s="1"/>
  <c r="AN1055" i="1"/>
  <c r="Q1055" i="1" s="1"/>
  <c r="AF1055" i="1"/>
  <c r="AE1055" i="1"/>
  <c r="W1055" i="1"/>
  <c r="BF1054" i="1"/>
  <c r="BE1054" i="1"/>
  <c r="BC1054" i="1"/>
  <c r="BB1054" i="1"/>
  <c r="AZ1054" i="1" s="1"/>
  <c r="R1054" i="1" s="1"/>
  <c r="AS1054" i="1"/>
  <c r="P1054" i="1" s="1"/>
  <c r="O1054" i="1" s="1"/>
  <c r="AN1054" i="1"/>
  <c r="Q1054" i="1" s="1"/>
  <c r="AF1054" i="1"/>
  <c r="AE1054" i="1"/>
  <c r="W1054" i="1"/>
  <c r="BF1053" i="1"/>
  <c r="BE1053" i="1"/>
  <c r="BC1053" i="1"/>
  <c r="BB1053" i="1"/>
  <c r="AZ1053" i="1" s="1"/>
  <c r="AS1053" i="1"/>
  <c r="P1053" i="1" s="1"/>
  <c r="O1053" i="1" s="1"/>
  <c r="AN1053" i="1"/>
  <c r="Q1053" i="1" s="1"/>
  <c r="AF1053" i="1"/>
  <c r="AE1053" i="1"/>
  <c r="W1053" i="1"/>
  <c r="BF1052" i="1"/>
  <c r="BE1052" i="1"/>
  <c r="BC1052" i="1"/>
  <c r="BB1052" i="1"/>
  <c r="AZ1052" i="1" s="1"/>
  <c r="BA1052" i="1" s="1"/>
  <c r="AS1052" i="1"/>
  <c r="P1052" i="1" s="1"/>
  <c r="O1052" i="1" s="1"/>
  <c r="AN1052" i="1"/>
  <c r="Q1052" i="1" s="1"/>
  <c r="AF1052" i="1"/>
  <c r="AE1052" i="1"/>
  <c r="W1052" i="1"/>
  <c r="BF1051" i="1"/>
  <c r="BE1051" i="1"/>
  <c r="BC1051" i="1"/>
  <c r="BB1051" i="1"/>
  <c r="AZ1051" i="1" s="1"/>
  <c r="AM1051" i="1" s="1"/>
  <c r="AS1051" i="1"/>
  <c r="P1051" i="1" s="1"/>
  <c r="O1051" i="1" s="1"/>
  <c r="AN1051" i="1"/>
  <c r="Q1051" i="1" s="1"/>
  <c r="AF1051" i="1"/>
  <c r="AE1051" i="1"/>
  <c r="W1051" i="1"/>
  <c r="BF1050" i="1"/>
  <c r="BE1050" i="1"/>
  <c r="BC1050" i="1"/>
  <c r="BB1050" i="1"/>
  <c r="AZ1050" i="1" s="1"/>
  <c r="AS1050" i="1"/>
  <c r="P1050" i="1" s="1"/>
  <c r="O1050" i="1" s="1"/>
  <c r="AH1050" i="1" s="1"/>
  <c r="AN1050" i="1"/>
  <c r="Q1050" i="1" s="1"/>
  <c r="AF1050" i="1"/>
  <c r="AE1050" i="1"/>
  <c r="W1050" i="1"/>
  <c r="BF1049" i="1"/>
  <c r="BE1049" i="1"/>
  <c r="BC1049" i="1"/>
  <c r="BB1049" i="1"/>
  <c r="AZ1049" i="1" s="1"/>
  <c r="AS1049" i="1"/>
  <c r="P1049" i="1" s="1"/>
  <c r="O1049" i="1" s="1"/>
  <c r="AH1049" i="1" s="1"/>
  <c r="AN1049" i="1"/>
  <c r="Q1049" i="1" s="1"/>
  <c r="AF1049" i="1"/>
  <c r="AE1049" i="1"/>
  <c r="W1049" i="1"/>
  <c r="BF1048" i="1"/>
  <c r="BE1048" i="1"/>
  <c r="BC1048" i="1"/>
  <c r="BB1048" i="1"/>
  <c r="AZ1048" i="1" s="1"/>
  <c r="BA1048" i="1" s="1"/>
  <c r="AS1048" i="1"/>
  <c r="P1048" i="1" s="1"/>
  <c r="O1048" i="1" s="1"/>
  <c r="AN1048" i="1"/>
  <c r="Q1048" i="1" s="1"/>
  <c r="AF1048" i="1"/>
  <c r="AE1048" i="1"/>
  <c r="W1048" i="1"/>
  <c r="BF1047" i="1"/>
  <c r="BE1047" i="1"/>
  <c r="BC1047" i="1"/>
  <c r="BB1047" i="1"/>
  <c r="AZ1047" i="1" s="1"/>
  <c r="AS1047" i="1"/>
  <c r="P1047" i="1" s="1"/>
  <c r="O1047" i="1" s="1"/>
  <c r="AN1047" i="1"/>
  <c r="Q1047" i="1" s="1"/>
  <c r="AF1047" i="1"/>
  <c r="AE1047" i="1"/>
  <c r="W1047" i="1"/>
  <c r="BF1046" i="1"/>
  <c r="BE1046" i="1"/>
  <c r="BC1046" i="1"/>
  <c r="BB1046" i="1"/>
  <c r="AZ1046" i="1" s="1"/>
  <c r="AM1046" i="1" s="1"/>
  <c r="AS1046" i="1"/>
  <c r="P1046" i="1" s="1"/>
  <c r="O1046" i="1" s="1"/>
  <c r="AH1046" i="1" s="1"/>
  <c r="AN1046" i="1"/>
  <c r="Q1046" i="1" s="1"/>
  <c r="AF1046" i="1"/>
  <c r="AE1046" i="1"/>
  <c r="W1046" i="1"/>
  <c r="BF1045" i="1"/>
  <c r="BE1045" i="1"/>
  <c r="BC1045" i="1"/>
  <c r="BB1045" i="1"/>
  <c r="AZ1045" i="1" s="1"/>
  <c r="AS1045" i="1"/>
  <c r="P1045" i="1" s="1"/>
  <c r="O1045" i="1" s="1"/>
  <c r="AH1045" i="1" s="1"/>
  <c r="AN1045" i="1"/>
  <c r="Q1045" i="1" s="1"/>
  <c r="AF1045" i="1"/>
  <c r="AE1045" i="1"/>
  <c r="W1045" i="1"/>
  <c r="BF1044" i="1"/>
  <c r="BE1044" i="1"/>
  <c r="BC1044" i="1"/>
  <c r="BB1044" i="1"/>
  <c r="AZ1044" i="1" s="1"/>
  <c r="BA1044" i="1" s="1"/>
  <c r="AS1044" i="1"/>
  <c r="P1044" i="1" s="1"/>
  <c r="O1044" i="1" s="1"/>
  <c r="AN1044" i="1"/>
  <c r="Q1044" i="1" s="1"/>
  <c r="AF1044" i="1"/>
  <c r="AE1044" i="1"/>
  <c r="W1044" i="1"/>
  <c r="BF1043" i="1"/>
  <c r="BE1043" i="1"/>
  <c r="BC1043" i="1"/>
  <c r="BB1043" i="1"/>
  <c r="AZ1043" i="1" s="1"/>
  <c r="AM1043" i="1" s="1"/>
  <c r="AS1043" i="1"/>
  <c r="P1043" i="1" s="1"/>
  <c r="O1043" i="1" s="1"/>
  <c r="AN1043" i="1"/>
  <c r="Q1043" i="1" s="1"/>
  <c r="AF1043" i="1"/>
  <c r="AE1043" i="1"/>
  <c r="W1043" i="1"/>
  <c r="BF1042" i="1"/>
  <c r="BE1042" i="1"/>
  <c r="BC1042" i="1"/>
  <c r="BB1042" i="1"/>
  <c r="AZ1042" i="1" s="1"/>
  <c r="AS1042" i="1"/>
  <c r="P1042" i="1" s="1"/>
  <c r="O1042" i="1" s="1"/>
  <c r="AN1042" i="1"/>
  <c r="Q1042" i="1" s="1"/>
  <c r="AF1042" i="1"/>
  <c r="AE1042" i="1"/>
  <c r="W1042" i="1"/>
  <c r="BF1041" i="1"/>
  <c r="BE1041" i="1"/>
  <c r="BC1041" i="1"/>
  <c r="BB1041" i="1"/>
  <c r="AZ1041" i="1" s="1"/>
  <c r="AS1041" i="1"/>
  <c r="P1041" i="1" s="1"/>
  <c r="O1041" i="1" s="1"/>
  <c r="AH1041" i="1" s="1"/>
  <c r="AN1041" i="1"/>
  <c r="Q1041" i="1" s="1"/>
  <c r="AF1041" i="1"/>
  <c r="AE1041" i="1"/>
  <c r="W1041" i="1"/>
  <c r="BF1040" i="1"/>
  <c r="BE1040" i="1"/>
  <c r="BC1040" i="1"/>
  <c r="BB1040" i="1"/>
  <c r="AZ1040" i="1" s="1"/>
  <c r="BA1040" i="1" s="1"/>
  <c r="AS1040" i="1"/>
  <c r="P1040" i="1" s="1"/>
  <c r="O1040" i="1" s="1"/>
  <c r="AN1040" i="1"/>
  <c r="Q1040" i="1" s="1"/>
  <c r="AF1040" i="1"/>
  <c r="AE1040" i="1"/>
  <c r="W1040" i="1"/>
  <c r="BF1039" i="1"/>
  <c r="BE1039" i="1"/>
  <c r="BC1039" i="1"/>
  <c r="BB1039" i="1"/>
  <c r="AZ1039" i="1" s="1"/>
  <c r="AL1039" i="1" s="1"/>
  <c r="AS1039" i="1"/>
  <c r="P1039" i="1" s="1"/>
  <c r="O1039" i="1" s="1"/>
  <c r="AH1039" i="1" s="1"/>
  <c r="AN1039" i="1"/>
  <c r="Q1039" i="1" s="1"/>
  <c r="AF1039" i="1"/>
  <c r="AE1039" i="1"/>
  <c r="W1039" i="1"/>
  <c r="BF1038" i="1"/>
  <c r="BE1038" i="1"/>
  <c r="BC1038" i="1"/>
  <c r="BB1038" i="1"/>
  <c r="AZ1038" i="1" s="1"/>
  <c r="AM1038" i="1" s="1"/>
  <c r="AS1038" i="1"/>
  <c r="P1038" i="1" s="1"/>
  <c r="O1038" i="1" s="1"/>
  <c r="AH1038" i="1" s="1"/>
  <c r="AN1038" i="1"/>
  <c r="Q1038" i="1" s="1"/>
  <c r="AF1038" i="1"/>
  <c r="AE1038" i="1"/>
  <c r="W1038" i="1"/>
  <c r="BF1037" i="1"/>
  <c r="BE1037" i="1"/>
  <c r="BC1037" i="1"/>
  <c r="BB1037" i="1"/>
  <c r="AZ1037" i="1" s="1"/>
  <c r="AS1037" i="1"/>
  <c r="P1037" i="1" s="1"/>
  <c r="O1037" i="1" s="1"/>
  <c r="AH1037" i="1" s="1"/>
  <c r="AN1037" i="1"/>
  <c r="Q1037" i="1" s="1"/>
  <c r="AF1037" i="1"/>
  <c r="AE1037" i="1"/>
  <c r="W1037" i="1"/>
  <c r="BF1036" i="1"/>
  <c r="BE1036" i="1"/>
  <c r="BC1036" i="1"/>
  <c r="BB1036" i="1"/>
  <c r="AZ1036" i="1" s="1"/>
  <c r="BA1036" i="1" s="1"/>
  <c r="AS1036" i="1"/>
  <c r="P1036" i="1" s="1"/>
  <c r="O1036" i="1" s="1"/>
  <c r="AN1036" i="1"/>
  <c r="Q1036" i="1" s="1"/>
  <c r="AF1036" i="1"/>
  <c r="AE1036" i="1"/>
  <c r="W1036" i="1"/>
  <c r="BF1035" i="1"/>
  <c r="BE1035" i="1"/>
  <c r="BC1035" i="1"/>
  <c r="BB1035" i="1"/>
  <c r="AZ1035" i="1" s="1"/>
  <c r="R1035" i="1" s="1"/>
  <c r="AS1035" i="1"/>
  <c r="P1035" i="1" s="1"/>
  <c r="O1035" i="1" s="1"/>
  <c r="AH1035" i="1" s="1"/>
  <c r="AN1035" i="1"/>
  <c r="Q1035" i="1" s="1"/>
  <c r="AF1035" i="1"/>
  <c r="AE1035" i="1"/>
  <c r="W1035" i="1"/>
  <c r="BF1034" i="1"/>
  <c r="BE1034" i="1"/>
  <c r="BC1034" i="1"/>
  <c r="BB1034" i="1"/>
  <c r="AZ1034" i="1" s="1"/>
  <c r="AM1034" i="1" s="1"/>
  <c r="AS1034" i="1"/>
  <c r="P1034" i="1" s="1"/>
  <c r="O1034" i="1" s="1"/>
  <c r="AH1034" i="1" s="1"/>
  <c r="AN1034" i="1"/>
  <c r="Q1034" i="1" s="1"/>
  <c r="AF1034" i="1"/>
  <c r="AE1034" i="1"/>
  <c r="W1034" i="1"/>
  <c r="BF1033" i="1"/>
  <c r="BE1033" i="1"/>
  <c r="BC1033" i="1"/>
  <c r="BB1033" i="1"/>
  <c r="AZ1033" i="1" s="1"/>
  <c r="AS1033" i="1"/>
  <c r="P1033" i="1" s="1"/>
  <c r="O1033" i="1" s="1"/>
  <c r="AH1033" i="1" s="1"/>
  <c r="AN1033" i="1"/>
  <c r="Q1033" i="1" s="1"/>
  <c r="AF1033" i="1"/>
  <c r="AE1033" i="1"/>
  <c r="W1033" i="1"/>
  <c r="BF1032" i="1"/>
  <c r="BE1032" i="1"/>
  <c r="BC1032" i="1"/>
  <c r="BB1032" i="1"/>
  <c r="AZ1032" i="1" s="1"/>
  <c r="BA1032" i="1" s="1"/>
  <c r="AS1032" i="1"/>
  <c r="P1032" i="1" s="1"/>
  <c r="O1032" i="1" s="1"/>
  <c r="AN1032" i="1"/>
  <c r="Q1032" i="1" s="1"/>
  <c r="AF1032" i="1"/>
  <c r="AE1032" i="1"/>
  <c r="W1032" i="1"/>
  <c r="BF1031" i="1"/>
  <c r="BE1031" i="1"/>
  <c r="BC1031" i="1"/>
  <c r="BB1031" i="1"/>
  <c r="AZ1031" i="1" s="1"/>
  <c r="BA1031" i="1" s="1"/>
  <c r="AS1031" i="1"/>
  <c r="P1031" i="1" s="1"/>
  <c r="O1031" i="1" s="1"/>
  <c r="AH1031" i="1" s="1"/>
  <c r="AN1031" i="1"/>
  <c r="Q1031" i="1" s="1"/>
  <c r="AF1031" i="1"/>
  <c r="AE1031" i="1"/>
  <c r="W1031" i="1"/>
  <c r="BF1030" i="1"/>
  <c r="BE1030" i="1"/>
  <c r="BC1030" i="1"/>
  <c r="BB1030" i="1"/>
  <c r="AZ1030" i="1" s="1"/>
  <c r="AS1030" i="1"/>
  <c r="P1030" i="1" s="1"/>
  <c r="O1030" i="1" s="1"/>
  <c r="AN1030" i="1"/>
  <c r="Q1030" i="1" s="1"/>
  <c r="AF1030" i="1"/>
  <c r="AE1030" i="1"/>
  <c r="W1030" i="1"/>
  <c r="BF1029" i="1"/>
  <c r="BE1029" i="1"/>
  <c r="BC1029" i="1"/>
  <c r="BB1029" i="1"/>
  <c r="AZ1029" i="1" s="1"/>
  <c r="AS1029" i="1"/>
  <c r="P1029" i="1" s="1"/>
  <c r="O1029" i="1" s="1"/>
  <c r="AH1029" i="1" s="1"/>
  <c r="AN1029" i="1"/>
  <c r="Q1029" i="1" s="1"/>
  <c r="AF1029" i="1"/>
  <c r="AE1029" i="1"/>
  <c r="W1029" i="1"/>
  <c r="BF1028" i="1"/>
  <c r="BE1028" i="1"/>
  <c r="BC1028" i="1"/>
  <c r="BB1028" i="1"/>
  <c r="AZ1028" i="1" s="1"/>
  <c r="U1028" i="1" s="1"/>
  <c r="AS1028" i="1"/>
  <c r="P1028" i="1" s="1"/>
  <c r="O1028" i="1" s="1"/>
  <c r="AN1028" i="1"/>
  <c r="Q1028" i="1" s="1"/>
  <c r="AF1028" i="1"/>
  <c r="AE1028" i="1"/>
  <c r="W1028" i="1"/>
  <c r="BF1027" i="1"/>
  <c r="BE1027" i="1"/>
  <c r="BC1027" i="1"/>
  <c r="BB1027" i="1"/>
  <c r="AZ1027" i="1" s="1"/>
  <c r="U1027" i="1" s="1"/>
  <c r="AS1027" i="1"/>
  <c r="P1027" i="1" s="1"/>
  <c r="O1027" i="1" s="1"/>
  <c r="AH1027" i="1" s="1"/>
  <c r="AN1027" i="1"/>
  <c r="Q1027" i="1" s="1"/>
  <c r="AF1027" i="1"/>
  <c r="AE1027" i="1"/>
  <c r="W1027" i="1"/>
  <c r="BF1026" i="1"/>
  <c r="BE1026" i="1"/>
  <c r="BC1026" i="1"/>
  <c r="BB1026" i="1"/>
  <c r="AZ1026" i="1" s="1"/>
  <c r="AS1026" i="1"/>
  <c r="P1026" i="1" s="1"/>
  <c r="O1026" i="1" s="1"/>
  <c r="AH1026" i="1" s="1"/>
  <c r="AN1026" i="1"/>
  <c r="Q1026" i="1" s="1"/>
  <c r="AF1026" i="1"/>
  <c r="AE1026" i="1"/>
  <c r="W1026" i="1"/>
  <c r="BF1025" i="1"/>
  <c r="BE1025" i="1"/>
  <c r="BC1025" i="1"/>
  <c r="BB1025" i="1"/>
  <c r="AZ1025" i="1" s="1"/>
  <c r="BA1025" i="1" s="1"/>
  <c r="AS1025" i="1"/>
  <c r="P1025" i="1" s="1"/>
  <c r="O1025" i="1" s="1"/>
  <c r="AH1025" i="1" s="1"/>
  <c r="AN1025" i="1"/>
  <c r="Q1025" i="1" s="1"/>
  <c r="AF1025" i="1"/>
  <c r="AE1025" i="1"/>
  <c r="W1025" i="1"/>
  <c r="BF1024" i="1"/>
  <c r="BE1024" i="1"/>
  <c r="BC1024" i="1"/>
  <c r="BB1024" i="1"/>
  <c r="AZ1024" i="1" s="1"/>
  <c r="U1024" i="1" s="1"/>
  <c r="AS1024" i="1"/>
  <c r="P1024" i="1" s="1"/>
  <c r="O1024" i="1" s="1"/>
  <c r="AN1024" i="1"/>
  <c r="Q1024" i="1" s="1"/>
  <c r="AF1024" i="1"/>
  <c r="AE1024" i="1"/>
  <c r="W1024" i="1"/>
  <c r="BF1023" i="1"/>
  <c r="BE1023" i="1"/>
  <c r="BC1023" i="1"/>
  <c r="BB1023" i="1"/>
  <c r="AZ1023" i="1" s="1"/>
  <c r="AS1023" i="1"/>
  <c r="P1023" i="1" s="1"/>
  <c r="O1023" i="1" s="1"/>
  <c r="AN1023" i="1"/>
  <c r="Q1023" i="1" s="1"/>
  <c r="AF1023" i="1"/>
  <c r="AE1023" i="1"/>
  <c r="W1023" i="1"/>
  <c r="BF1022" i="1"/>
  <c r="BE1022" i="1"/>
  <c r="BC1022" i="1"/>
  <c r="BB1022" i="1"/>
  <c r="AZ1022" i="1" s="1"/>
  <c r="AS1022" i="1"/>
  <c r="P1022" i="1" s="1"/>
  <c r="O1022" i="1" s="1"/>
  <c r="AN1022" i="1"/>
  <c r="Q1022" i="1" s="1"/>
  <c r="AF1022" i="1"/>
  <c r="AE1022" i="1"/>
  <c r="W1022" i="1"/>
  <c r="BF1021" i="1"/>
  <c r="BE1021" i="1"/>
  <c r="BC1021" i="1"/>
  <c r="BB1021" i="1"/>
  <c r="AZ1021" i="1" s="1"/>
  <c r="BA1021" i="1" s="1"/>
  <c r="AS1021" i="1"/>
  <c r="P1021" i="1" s="1"/>
  <c r="O1021" i="1" s="1"/>
  <c r="AN1021" i="1"/>
  <c r="Q1021" i="1" s="1"/>
  <c r="AF1021" i="1"/>
  <c r="AE1021" i="1"/>
  <c r="W1021" i="1"/>
  <c r="BF1020" i="1"/>
  <c r="BE1020" i="1"/>
  <c r="BC1020" i="1"/>
  <c r="BB1020" i="1"/>
  <c r="AZ1020" i="1" s="1"/>
  <c r="AL1020" i="1" s="1"/>
  <c r="AS1020" i="1"/>
  <c r="P1020" i="1" s="1"/>
  <c r="O1020" i="1" s="1"/>
  <c r="AN1020" i="1"/>
  <c r="Q1020" i="1" s="1"/>
  <c r="AF1020" i="1"/>
  <c r="AE1020" i="1"/>
  <c r="W1020" i="1"/>
  <c r="BF1019" i="1"/>
  <c r="BE1019" i="1"/>
  <c r="BC1019" i="1"/>
  <c r="BB1019" i="1"/>
  <c r="AZ1019" i="1" s="1"/>
  <c r="AS1019" i="1"/>
  <c r="P1019" i="1" s="1"/>
  <c r="O1019" i="1" s="1"/>
  <c r="AH1019" i="1" s="1"/>
  <c r="AN1019" i="1"/>
  <c r="Q1019" i="1" s="1"/>
  <c r="AF1019" i="1"/>
  <c r="AE1019" i="1"/>
  <c r="W1019" i="1"/>
  <c r="BF1018" i="1"/>
  <c r="BE1018" i="1"/>
  <c r="BC1018" i="1"/>
  <c r="BB1018" i="1"/>
  <c r="AZ1018" i="1" s="1"/>
  <c r="AS1018" i="1"/>
  <c r="P1018" i="1" s="1"/>
  <c r="O1018" i="1" s="1"/>
  <c r="AN1018" i="1"/>
  <c r="Q1018" i="1" s="1"/>
  <c r="AF1018" i="1"/>
  <c r="AE1018" i="1"/>
  <c r="W1018" i="1"/>
  <c r="BF1017" i="1"/>
  <c r="BE1017" i="1"/>
  <c r="BC1017" i="1"/>
  <c r="BB1017" i="1"/>
  <c r="AZ1017" i="1" s="1"/>
  <c r="AS1017" i="1"/>
  <c r="P1017" i="1" s="1"/>
  <c r="O1017" i="1" s="1"/>
  <c r="AN1017" i="1"/>
  <c r="Q1017" i="1" s="1"/>
  <c r="AF1017" i="1"/>
  <c r="AE1017" i="1"/>
  <c r="W1017" i="1"/>
  <c r="BF1016" i="1"/>
  <c r="BE1016" i="1"/>
  <c r="BC1016" i="1"/>
  <c r="BB1016" i="1"/>
  <c r="AZ1016" i="1" s="1"/>
  <c r="U1016" i="1" s="1"/>
  <c r="AS1016" i="1"/>
  <c r="P1016" i="1" s="1"/>
  <c r="O1016" i="1" s="1"/>
  <c r="AN1016" i="1"/>
  <c r="Q1016" i="1" s="1"/>
  <c r="AF1016" i="1"/>
  <c r="AE1016" i="1"/>
  <c r="W1016" i="1"/>
  <c r="BF1015" i="1"/>
  <c r="BE1015" i="1"/>
  <c r="BC1015" i="1"/>
  <c r="BB1015" i="1"/>
  <c r="AZ1015" i="1" s="1"/>
  <c r="AS1015" i="1"/>
  <c r="P1015" i="1" s="1"/>
  <c r="O1015" i="1" s="1"/>
  <c r="AN1015" i="1"/>
  <c r="Q1015" i="1" s="1"/>
  <c r="AF1015" i="1"/>
  <c r="AE1015" i="1"/>
  <c r="W1015" i="1"/>
  <c r="BF1014" i="1"/>
  <c r="BE1014" i="1"/>
  <c r="BC1014" i="1"/>
  <c r="BB1014" i="1"/>
  <c r="AZ1014" i="1" s="1"/>
  <c r="AS1014" i="1"/>
  <c r="P1014" i="1" s="1"/>
  <c r="O1014" i="1" s="1"/>
  <c r="AH1014" i="1" s="1"/>
  <c r="AN1014" i="1"/>
  <c r="Q1014" i="1" s="1"/>
  <c r="AF1014" i="1"/>
  <c r="AE1014" i="1"/>
  <c r="W1014" i="1"/>
  <c r="BF1013" i="1"/>
  <c r="BE1013" i="1"/>
  <c r="BC1013" i="1"/>
  <c r="BB1013" i="1"/>
  <c r="AZ1013" i="1" s="1"/>
  <c r="BA1013" i="1" s="1"/>
  <c r="AS1013" i="1"/>
  <c r="P1013" i="1" s="1"/>
  <c r="O1013" i="1" s="1"/>
  <c r="AN1013" i="1"/>
  <c r="Q1013" i="1" s="1"/>
  <c r="AF1013" i="1"/>
  <c r="AE1013" i="1"/>
  <c r="W1013" i="1"/>
  <c r="BF1012" i="1"/>
  <c r="BE1012" i="1"/>
  <c r="BC1012" i="1"/>
  <c r="BB1012" i="1"/>
  <c r="AZ1012" i="1" s="1"/>
  <c r="U1012" i="1" s="1"/>
  <c r="AS1012" i="1"/>
  <c r="P1012" i="1" s="1"/>
  <c r="O1012" i="1" s="1"/>
  <c r="AN1012" i="1"/>
  <c r="Q1012" i="1" s="1"/>
  <c r="AF1012" i="1"/>
  <c r="AE1012" i="1"/>
  <c r="W1012" i="1"/>
  <c r="BF1011" i="1"/>
  <c r="BE1011" i="1"/>
  <c r="BC1011" i="1"/>
  <c r="BB1011" i="1"/>
  <c r="AZ1011" i="1" s="1"/>
  <c r="AS1011" i="1"/>
  <c r="P1011" i="1" s="1"/>
  <c r="O1011" i="1" s="1"/>
  <c r="AN1011" i="1"/>
  <c r="Q1011" i="1" s="1"/>
  <c r="AF1011" i="1"/>
  <c r="AE1011" i="1"/>
  <c r="W1011" i="1"/>
  <c r="BF1010" i="1"/>
  <c r="BE1010" i="1"/>
  <c r="BC1010" i="1"/>
  <c r="BB1010" i="1"/>
  <c r="AZ1010" i="1" s="1"/>
  <c r="AS1010" i="1"/>
  <c r="P1010" i="1" s="1"/>
  <c r="O1010" i="1" s="1"/>
  <c r="AH1010" i="1" s="1"/>
  <c r="AN1010" i="1"/>
  <c r="Q1010" i="1" s="1"/>
  <c r="AF1010" i="1"/>
  <c r="AE1010" i="1"/>
  <c r="W1010" i="1"/>
  <c r="BF1009" i="1"/>
  <c r="BE1009" i="1"/>
  <c r="BC1009" i="1"/>
  <c r="BB1009" i="1"/>
  <c r="AZ1009" i="1" s="1"/>
  <c r="BA1009" i="1" s="1"/>
  <c r="AS1009" i="1"/>
  <c r="P1009" i="1" s="1"/>
  <c r="O1009" i="1" s="1"/>
  <c r="AN1009" i="1"/>
  <c r="Q1009" i="1" s="1"/>
  <c r="AF1009" i="1"/>
  <c r="AE1009" i="1"/>
  <c r="W1009" i="1"/>
  <c r="BF1008" i="1"/>
  <c r="BE1008" i="1"/>
  <c r="BC1008" i="1"/>
  <c r="BB1008" i="1"/>
  <c r="AZ1008" i="1" s="1"/>
  <c r="AL1008" i="1" s="1"/>
  <c r="AS1008" i="1"/>
  <c r="P1008" i="1" s="1"/>
  <c r="O1008" i="1" s="1"/>
  <c r="AH1008" i="1" s="1"/>
  <c r="AN1008" i="1"/>
  <c r="Q1008" i="1" s="1"/>
  <c r="AF1008" i="1"/>
  <c r="AE1008" i="1"/>
  <c r="W1008" i="1"/>
  <c r="BF1007" i="1"/>
  <c r="BE1007" i="1"/>
  <c r="BC1007" i="1"/>
  <c r="BB1007" i="1"/>
  <c r="AZ1007" i="1" s="1"/>
  <c r="R1007" i="1" s="1"/>
  <c r="AS1007" i="1"/>
  <c r="P1007" i="1" s="1"/>
  <c r="O1007" i="1" s="1"/>
  <c r="AN1007" i="1"/>
  <c r="Q1007" i="1" s="1"/>
  <c r="AF1007" i="1"/>
  <c r="AE1007" i="1"/>
  <c r="W1007" i="1"/>
  <c r="BF1006" i="1"/>
  <c r="BE1006" i="1"/>
  <c r="BC1006" i="1"/>
  <c r="BB1006" i="1"/>
  <c r="AZ1006" i="1" s="1"/>
  <c r="U1006" i="1" s="1"/>
  <c r="AS1006" i="1"/>
  <c r="P1006" i="1" s="1"/>
  <c r="O1006" i="1" s="1"/>
  <c r="AH1006" i="1" s="1"/>
  <c r="AN1006" i="1"/>
  <c r="Q1006" i="1" s="1"/>
  <c r="AF1006" i="1"/>
  <c r="AE1006" i="1"/>
  <c r="W1006" i="1"/>
  <c r="BF1005" i="1"/>
  <c r="BE1005" i="1"/>
  <c r="BC1005" i="1"/>
  <c r="BB1005" i="1"/>
  <c r="AZ1005" i="1" s="1"/>
  <c r="AS1005" i="1"/>
  <c r="P1005" i="1" s="1"/>
  <c r="O1005" i="1" s="1"/>
  <c r="AN1005" i="1"/>
  <c r="Q1005" i="1" s="1"/>
  <c r="AF1005" i="1"/>
  <c r="AE1005" i="1"/>
  <c r="W1005" i="1"/>
  <c r="BF1004" i="1"/>
  <c r="BE1004" i="1"/>
  <c r="BC1004" i="1"/>
  <c r="BB1004" i="1"/>
  <c r="AZ1004" i="1" s="1"/>
  <c r="AS1004" i="1"/>
  <c r="P1004" i="1" s="1"/>
  <c r="O1004" i="1" s="1"/>
  <c r="AN1004" i="1"/>
  <c r="Q1004" i="1" s="1"/>
  <c r="AF1004" i="1"/>
  <c r="AE1004" i="1"/>
  <c r="W1004" i="1"/>
  <c r="BF1003" i="1"/>
  <c r="BE1003" i="1"/>
  <c r="BC1003" i="1"/>
  <c r="BB1003" i="1"/>
  <c r="AZ1003" i="1" s="1"/>
  <c r="AM1003" i="1" s="1"/>
  <c r="AS1003" i="1"/>
  <c r="P1003" i="1" s="1"/>
  <c r="O1003" i="1" s="1"/>
  <c r="AH1003" i="1" s="1"/>
  <c r="AN1003" i="1"/>
  <c r="Q1003" i="1" s="1"/>
  <c r="AF1003" i="1"/>
  <c r="AE1003" i="1"/>
  <c r="W1003" i="1"/>
  <c r="BF1002" i="1"/>
  <c r="BE1002" i="1"/>
  <c r="BC1002" i="1"/>
  <c r="BB1002" i="1"/>
  <c r="AZ1002" i="1" s="1"/>
  <c r="U1002" i="1" s="1"/>
  <c r="AS1002" i="1"/>
  <c r="P1002" i="1" s="1"/>
  <c r="O1002" i="1" s="1"/>
  <c r="AH1002" i="1" s="1"/>
  <c r="AN1002" i="1"/>
  <c r="Q1002" i="1" s="1"/>
  <c r="AF1002" i="1"/>
  <c r="AE1002" i="1"/>
  <c r="W1002" i="1"/>
  <c r="BF1001" i="1"/>
  <c r="BE1001" i="1"/>
  <c r="BC1001" i="1"/>
  <c r="BB1001" i="1"/>
  <c r="AZ1001" i="1" s="1"/>
  <c r="BA1001" i="1" s="1"/>
  <c r="AS1001" i="1"/>
  <c r="P1001" i="1" s="1"/>
  <c r="O1001" i="1" s="1"/>
  <c r="AN1001" i="1"/>
  <c r="Q1001" i="1" s="1"/>
  <c r="AF1001" i="1"/>
  <c r="AE1001" i="1"/>
  <c r="W1001" i="1"/>
  <c r="BF1000" i="1"/>
  <c r="BE1000" i="1"/>
  <c r="BC1000" i="1"/>
  <c r="BB1000" i="1"/>
  <c r="AZ1000" i="1" s="1"/>
  <c r="AS1000" i="1"/>
  <c r="P1000" i="1" s="1"/>
  <c r="O1000" i="1" s="1"/>
  <c r="AN1000" i="1"/>
  <c r="Q1000" i="1" s="1"/>
  <c r="AF1000" i="1"/>
  <c r="AE1000" i="1"/>
  <c r="W1000" i="1"/>
  <c r="BF999" i="1"/>
  <c r="BE999" i="1"/>
  <c r="BC999" i="1"/>
  <c r="BB999" i="1"/>
  <c r="AZ999" i="1" s="1"/>
  <c r="BA999" i="1" s="1"/>
  <c r="AS999" i="1"/>
  <c r="P999" i="1" s="1"/>
  <c r="O999" i="1" s="1"/>
  <c r="AN999" i="1"/>
  <c r="Q999" i="1" s="1"/>
  <c r="AF999" i="1"/>
  <c r="AE999" i="1"/>
  <c r="W999" i="1"/>
  <c r="BF998" i="1"/>
  <c r="BE998" i="1"/>
  <c r="BC998" i="1"/>
  <c r="BB998" i="1"/>
  <c r="AZ998" i="1" s="1"/>
  <c r="AS998" i="1"/>
  <c r="P998" i="1" s="1"/>
  <c r="O998" i="1" s="1"/>
  <c r="AH998" i="1" s="1"/>
  <c r="AN998" i="1"/>
  <c r="Q998" i="1" s="1"/>
  <c r="AF998" i="1"/>
  <c r="AE998" i="1"/>
  <c r="W998" i="1"/>
  <c r="BF997" i="1"/>
  <c r="BE997" i="1"/>
  <c r="BC997" i="1"/>
  <c r="BB997" i="1"/>
  <c r="AZ997" i="1" s="1"/>
  <c r="BA997" i="1" s="1"/>
  <c r="AS997" i="1"/>
  <c r="P997" i="1" s="1"/>
  <c r="O997" i="1" s="1"/>
  <c r="AN997" i="1"/>
  <c r="Q997" i="1" s="1"/>
  <c r="AF997" i="1"/>
  <c r="AE997" i="1"/>
  <c r="W997" i="1"/>
  <c r="BF996" i="1"/>
  <c r="BE996" i="1"/>
  <c r="BC996" i="1"/>
  <c r="BB996" i="1"/>
  <c r="AZ996" i="1" s="1"/>
  <c r="AM996" i="1" s="1"/>
  <c r="AS996" i="1"/>
  <c r="P996" i="1" s="1"/>
  <c r="O996" i="1" s="1"/>
  <c r="AH996" i="1" s="1"/>
  <c r="AN996" i="1"/>
  <c r="Q996" i="1" s="1"/>
  <c r="AF996" i="1"/>
  <c r="AE996" i="1"/>
  <c r="W996" i="1"/>
  <c r="BF995" i="1"/>
  <c r="BE995" i="1"/>
  <c r="BC995" i="1"/>
  <c r="BB995" i="1"/>
  <c r="AZ995" i="1" s="1"/>
  <c r="AS995" i="1"/>
  <c r="P995" i="1" s="1"/>
  <c r="O995" i="1" s="1"/>
  <c r="AN995" i="1"/>
  <c r="Q995" i="1" s="1"/>
  <c r="AF995" i="1"/>
  <c r="AE995" i="1"/>
  <c r="W995" i="1"/>
  <c r="BF994" i="1"/>
  <c r="BE994" i="1"/>
  <c r="BC994" i="1"/>
  <c r="BB994" i="1"/>
  <c r="AZ994" i="1" s="1"/>
  <c r="AS994" i="1"/>
  <c r="P994" i="1" s="1"/>
  <c r="O994" i="1" s="1"/>
  <c r="AN994" i="1"/>
  <c r="Q994" i="1" s="1"/>
  <c r="AF994" i="1"/>
  <c r="AE994" i="1"/>
  <c r="W994" i="1"/>
  <c r="BF993" i="1"/>
  <c r="BE993" i="1"/>
  <c r="BC993" i="1"/>
  <c r="BB993" i="1"/>
  <c r="AZ993" i="1" s="1"/>
  <c r="AS993" i="1"/>
  <c r="P993" i="1" s="1"/>
  <c r="O993" i="1" s="1"/>
  <c r="AN993" i="1"/>
  <c r="Q993" i="1" s="1"/>
  <c r="AF993" i="1"/>
  <c r="AE993" i="1"/>
  <c r="W993" i="1"/>
  <c r="BF992" i="1"/>
  <c r="BE992" i="1"/>
  <c r="BC992" i="1"/>
  <c r="BB992" i="1"/>
  <c r="AZ992" i="1" s="1"/>
  <c r="AS992" i="1"/>
  <c r="P992" i="1" s="1"/>
  <c r="O992" i="1" s="1"/>
  <c r="AN992" i="1"/>
  <c r="Q992" i="1" s="1"/>
  <c r="AF992" i="1"/>
  <c r="AE992" i="1"/>
  <c r="W992" i="1"/>
  <c r="BF991" i="1"/>
  <c r="BE991" i="1"/>
  <c r="BC991" i="1"/>
  <c r="BB991" i="1"/>
  <c r="AZ991" i="1" s="1"/>
  <c r="AS991" i="1"/>
  <c r="P991" i="1" s="1"/>
  <c r="O991" i="1" s="1"/>
  <c r="AN991" i="1"/>
  <c r="Q991" i="1" s="1"/>
  <c r="AF991" i="1"/>
  <c r="AE991" i="1"/>
  <c r="W991" i="1"/>
  <c r="BF990" i="1"/>
  <c r="BE990" i="1"/>
  <c r="BC990" i="1"/>
  <c r="BB990" i="1"/>
  <c r="AZ990" i="1" s="1"/>
  <c r="BA990" i="1" s="1"/>
  <c r="AS990" i="1"/>
  <c r="P990" i="1" s="1"/>
  <c r="O990" i="1" s="1"/>
  <c r="AN990" i="1"/>
  <c r="Q990" i="1" s="1"/>
  <c r="AF990" i="1"/>
  <c r="AE990" i="1"/>
  <c r="W990" i="1"/>
  <c r="BF989" i="1"/>
  <c r="BE989" i="1"/>
  <c r="BC989" i="1"/>
  <c r="BB989" i="1"/>
  <c r="AZ989" i="1" s="1"/>
  <c r="BA989" i="1" s="1"/>
  <c r="AS989" i="1"/>
  <c r="P989" i="1" s="1"/>
  <c r="O989" i="1" s="1"/>
  <c r="AH989" i="1" s="1"/>
  <c r="AN989" i="1"/>
  <c r="Q989" i="1" s="1"/>
  <c r="AF989" i="1"/>
  <c r="AE989" i="1"/>
  <c r="W989" i="1"/>
  <c r="BF988" i="1"/>
  <c r="BE988" i="1"/>
  <c r="BC988" i="1"/>
  <c r="BB988" i="1"/>
  <c r="AZ988" i="1" s="1"/>
  <c r="BA988" i="1" s="1"/>
  <c r="AS988" i="1"/>
  <c r="P988" i="1" s="1"/>
  <c r="O988" i="1" s="1"/>
  <c r="AN988" i="1"/>
  <c r="Q988" i="1" s="1"/>
  <c r="AF988" i="1"/>
  <c r="AE988" i="1"/>
  <c r="W988" i="1"/>
  <c r="BF987" i="1"/>
  <c r="BE987" i="1"/>
  <c r="BC987" i="1"/>
  <c r="BB987" i="1"/>
  <c r="AZ987" i="1" s="1"/>
  <c r="R987" i="1" s="1"/>
  <c r="AS987" i="1"/>
  <c r="P987" i="1" s="1"/>
  <c r="O987" i="1" s="1"/>
  <c r="AH987" i="1" s="1"/>
  <c r="AN987" i="1"/>
  <c r="Q987" i="1" s="1"/>
  <c r="AF987" i="1"/>
  <c r="AE987" i="1"/>
  <c r="W987" i="1"/>
  <c r="BF986" i="1"/>
  <c r="BE986" i="1"/>
  <c r="BC986" i="1"/>
  <c r="BB986" i="1"/>
  <c r="AZ986" i="1" s="1"/>
  <c r="BA986" i="1" s="1"/>
  <c r="AS986" i="1"/>
  <c r="P986" i="1" s="1"/>
  <c r="O986" i="1" s="1"/>
  <c r="AH986" i="1" s="1"/>
  <c r="AN986" i="1"/>
  <c r="Q986" i="1" s="1"/>
  <c r="AF986" i="1"/>
  <c r="AE986" i="1"/>
  <c r="W986" i="1"/>
  <c r="BF985" i="1"/>
  <c r="BE985" i="1"/>
  <c r="BC985" i="1"/>
  <c r="BB985" i="1"/>
  <c r="AZ985" i="1" s="1"/>
  <c r="AS985" i="1"/>
  <c r="P985" i="1" s="1"/>
  <c r="O985" i="1" s="1"/>
  <c r="AN985" i="1"/>
  <c r="Q985" i="1" s="1"/>
  <c r="AF985" i="1"/>
  <c r="AE985" i="1"/>
  <c r="W985" i="1"/>
  <c r="BF984" i="1"/>
  <c r="BE984" i="1"/>
  <c r="BC984" i="1"/>
  <c r="BB984" i="1"/>
  <c r="AZ984" i="1" s="1"/>
  <c r="AS984" i="1"/>
  <c r="P984" i="1" s="1"/>
  <c r="O984" i="1" s="1"/>
  <c r="AN984" i="1"/>
  <c r="Q984" i="1" s="1"/>
  <c r="AF984" i="1"/>
  <c r="AE984" i="1"/>
  <c r="W984" i="1"/>
  <c r="BF983" i="1"/>
  <c r="BE983" i="1"/>
  <c r="BC983" i="1"/>
  <c r="BB983" i="1"/>
  <c r="AZ983" i="1" s="1"/>
  <c r="AL983" i="1" s="1"/>
  <c r="AS983" i="1"/>
  <c r="P983" i="1" s="1"/>
  <c r="O983" i="1" s="1"/>
  <c r="AN983" i="1"/>
  <c r="Q983" i="1" s="1"/>
  <c r="AF983" i="1"/>
  <c r="AE983" i="1"/>
  <c r="W983" i="1"/>
  <c r="BF982" i="1"/>
  <c r="BE982" i="1"/>
  <c r="BC982" i="1"/>
  <c r="BB982" i="1"/>
  <c r="AZ982" i="1" s="1"/>
  <c r="BA982" i="1" s="1"/>
  <c r="AS982" i="1"/>
  <c r="P982" i="1" s="1"/>
  <c r="O982" i="1" s="1"/>
  <c r="AN982" i="1"/>
  <c r="Q982" i="1" s="1"/>
  <c r="AF982" i="1"/>
  <c r="AE982" i="1"/>
  <c r="W982" i="1"/>
  <c r="BF981" i="1"/>
  <c r="BE981" i="1"/>
  <c r="BC981" i="1"/>
  <c r="BB981" i="1"/>
  <c r="AZ981" i="1" s="1"/>
  <c r="AS981" i="1"/>
  <c r="P981" i="1" s="1"/>
  <c r="O981" i="1" s="1"/>
  <c r="AN981" i="1"/>
  <c r="Q981" i="1" s="1"/>
  <c r="AF981" i="1"/>
  <c r="AE981" i="1"/>
  <c r="W981" i="1"/>
  <c r="BF980" i="1"/>
  <c r="BE980" i="1"/>
  <c r="BC980" i="1"/>
  <c r="BB980" i="1"/>
  <c r="AZ980" i="1" s="1"/>
  <c r="AM980" i="1" s="1"/>
  <c r="AS980" i="1"/>
  <c r="P980" i="1" s="1"/>
  <c r="O980" i="1" s="1"/>
  <c r="AN980" i="1"/>
  <c r="Q980" i="1" s="1"/>
  <c r="AF980" i="1"/>
  <c r="AE980" i="1"/>
  <c r="W980" i="1"/>
  <c r="BF979" i="1"/>
  <c r="BE979" i="1"/>
  <c r="BC979" i="1"/>
  <c r="BB979" i="1"/>
  <c r="AZ979" i="1" s="1"/>
  <c r="AL979" i="1" s="1"/>
  <c r="AS979" i="1"/>
  <c r="P979" i="1" s="1"/>
  <c r="O979" i="1" s="1"/>
  <c r="AN979" i="1"/>
  <c r="Q979" i="1" s="1"/>
  <c r="AF979" i="1"/>
  <c r="AE979" i="1"/>
  <c r="W979" i="1"/>
  <c r="BF978" i="1"/>
  <c r="BE978" i="1"/>
  <c r="BC978" i="1"/>
  <c r="BB978" i="1"/>
  <c r="AZ978" i="1" s="1"/>
  <c r="BA978" i="1" s="1"/>
  <c r="AS978" i="1"/>
  <c r="P978" i="1" s="1"/>
  <c r="O978" i="1" s="1"/>
  <c r="AN978" i="1"/>
  <c r="Q978" i="1" s="1"/>
  <c r="AF978" i="1"/>
  <c r="AE978" i="1"/>
  <c r="W978" i="1"/>
  <c r="BF977" i="1"/>
  <c r="BE977" i="1"/>
  <c r="BC977" i="1"/>
  <c r="BB977" i="1"/>
  <c r="AZ977" i="1" s="1"/>
  <c r="R977" i="1" s="1"/>
  <c r="AS977" i="1"/>
  <c r="P977" i="1" s="1"/>
  <c r="O977" i="1" s="1"/>
  <c r="AN977" i="1"/>
  <c r="Q977" i="1" s="1"/>
  <c r="AF977" i="1"/>
  <c r="AE977" i="1"/>
  <c r="W977" i="1"/>
  <c r="BF976" i="1"/>
  <c r="BE976" i="1"/>
  <c r="BC976" i="1"/>
  <c r="BB976" i="1"/>
  <c r="AZ976" i="1" s="1"/>
  <c r="AM976" i="1" s="1"/>
  <c r="AS976" i="1"/>
  <c r="P976" i="1" s="1"/>
  <c r="O976" i="1" s="1"/>
  <c r="AN976" i="1"/>
  <c r="Q976" i="1" s="1"/>
  <c r="AF976" i="1"/>
  <c r="AE976" i="1"/>
  <c r="W976" i="1"/>
  <c r="BF975" i="1"/>
  <c r="BE975" i="1"/>
  <c r="BC975" i="1"/>
  <c r="BB975" i="1"/>
  <c r="AZ975" i="1" s="1"/>
  <c r="AL975" i="1" s="1"/>
  <c r="AS975" i="1"/>
  <c r="P975" i="1" s="1"/>
  <c r="O975" i="1" s="1"/>
  <c r="AN975" i="1"/>
  <c r="Q975" i="1" s="1"/>
  <c r="AF975" i="1"/>
  <c r="AE975" i="1"/>
  <c r="W975" i="1"/>
  <c r="BF974" i="1"/>
  <c r="BE974" i="1"/>
  <c r="BC974" i="1"/>
  <c r="BB974" i="1"/>
  <c r="AZ974" i="1" s="1"/>
  <c r="AL974" i="1" s="1"/>
  <c r="AS974" i="1"/>
  <c r="P974" i="1" s="1"/>
  <c r="O974" i="1" s="1"/>
  <c r="AN974" i="1"/>
  <c r="Q974" i="1" s="1"/>
  <c r="AF974" i="1"/>
  <c r="AE974" i="1"/>
  <c r="W974" i="1"/>
  <c r="BF973" i="1"/>
  <c r="BE973" i="1"/>
  <c r="BC973" i="1"/>
  <c r="BB973" i="1"/>
  <c r="AZ973" i="1" s="1"/>
  <c r="AS973" i="1"/>
  <c r="P973" i="1" s="1"/>
  <c r="O973" i="1" s="1"/>
  <c r="AH973" i="1" s="1"/>
  <c r="AN973" i="1"/>
  <c r="Q973" i="1" s="1"/>
  <c r="AF973" i="1"/>
  <c r="AE973" i="1"/>
  <c r="W973" i="1"/>
  <c r="BF972" i="1"/>
  <c r="BE972" i="1"/>
  <c r="BC972" i="1"/>
  <c r="BB972" i="1"/>
  <c r="AZ972" i="1" s="1"/>
  <c r="AM972" i="1" s="1"/>
  <c r="AS972" i="1"/>
  <c r="P972" i="1" s="1"/>
  <c r="O972" i="1" s="1"/>
  <c r="AN972" i="1"/>
  <c r="Q972" i="1" s="1"/>
  <c r="AF972" i="1"/>
  <c r="AE972" i="1"/>
  <c r="W972" i="1"/>
  <c r="BF971" i="1"/>
  <c r="BE971" i="1"/>
  <c r="BC971" i="1"/>
  <c r="BB971" i="1"/>
  <c r="AZ971" i="1" s="1"/>
  <c r="U971" i="1" s="1"/>
  <c r="AS971" i="1"/>
  <c r="P971" i="1" s="1"/>
  <c r="O971" i="1" s="1"/>
  <c r="AN971" i="1"/>
  <c r="Q971" i="1" s="1"/>
  <c r="AF971" i="1"/>
  <c r="AE971" i="1"/>
  <c r="W971" i="1"/>
  <c r="BF970" i="1"/>
  <c r="BE970" i="1"/>
  <c r="BC970" i="1"/>
  <c r="BB970" i="1"/>
  <c r="AZ970" i="1" s="1"/>
  <c r="BA970" i="1" s="1"/>
  <c r="AS970" i="1"/>
  <c r="P970" i="1" s="1"/>
  <c r="O970" i="1" s="1"/>
  <c r="AN970" i="1"/>
  <c r="Q970" i="1" s="1"/>
  <c r="AF970" i="1"/>
  <c r="AE970" i="1"/>
  <c r="W970" i="1"/>
  <c r="BF969" i="1"/>
  <c r="BE969" i="1"/>
  <c r="BC969" i="1"/>
  <c r="BB969" i="1"/>
  <c r="AZ969" i="1" s="1"/>
  <c r="R969" i="1" s="1"/>
  <c r="AS969" i="1"/>
  <c r="P969" i="1" s="1"/>
  <c r="O969" i="1" s="1"/>
  <c r="AH969" i="1" s="1"/>
  <c r="AN969" i="1"/>
  <c r="Q969" i="1" s="1"/>
  <c r="AF969" i="1"/>
  <c r="AE969" i="1"/>
  <c r="W969" i="1"/>
  <c r="BF968" i="1"/>
  <c r="BE968" i="1"/>
  <c r="BC968" i="1"/>
  <c r="BB968" i="1"/>
  <c r="AZ968" i="1" s="1"/>
  <c r="AS968" i="1"/>
  <c r="P968" i="1" s="1"/>
  <c r="O968" i="1" s="1"/>
  <c r="AH968" i="1" s="1"/>
  <c r="AN968" i="1"/>
  <c r="Q968" i="1" s="1"/>
  <c r="AF968" i="1"/>
  <c r="AE968" i="1"/>
  <c r="W968" i="1"/>
  <c r="BF967" i="1"/>
  <c r="BE967" i="1"/>
  <c r="BC967" i="1"/>
  <c r="BB967" i="1"/>
  <c r="AZ967" i="1" s="1"/>
  <c r="AL967" i="1" s="1"/>
  <c r="AS967" i="1"/>
  <c r="P967" i="1" s="1"/>
  <c r="O967" i="1" s="1"/>
  <c r="AN967" i="1"/>
  <c r="Q967" i="1" s="1"/>
  <c r="AF967" i="1"/>
  <c r="AE967" i="1"/>
  <c r="W967" i="1"/>
  <c r="BF966" i="1"/>
  <c r="BE966" i="1"/>
  <c r="BC966" i="1"/>
  <c r="BB966" i="1"/>
  <c r="AZ966" i="1" s="1"/>
  <c r="AS966" i="1"/>
  <c r="P966" i="1" s="1"/>
  <c r="O966" i="1" s="1"/>
  <c r="AN966" i="1"/>
  <c r="Q966" i="1" s="1"/>
  <c r="AF966" i="1"/>
  <c r="AE966" i="1"/>
  <c r="W966" i="1"/>
  <c r="BF965" i="1"/>
  <c r="BE965" i="1"/>
  <c r="BC965" i="1"/>
  <c r="BB965" i="1"/>
  <c r="AZ965" i="1" s="1"/>
  <c r="AS965" i="1"/>
  <c r="P965" i="1" s="1"/>
  <c r="O965" i="1" s="1"/>
  <c r="AN965" i="1"/>
  <c r="Q965" i="1" s="1"/>
  <c r="AF965" i="1"/>
  <c r="AE965" i="1"/>
  <c r="W965" i="1"/>
  <c r="BF964" i="1"/>
  <c r="BE964" i="1"/>
  <c r="BC964" i="1"/>
  <c r="BB964" i="1"/>
  <c r="AZ964" i="1" s="1"/>
  <c r="AS964" i="1"/>
  <c r="P964" i="1" s="1"/>
  <c r="O964" i="1" s="1"/>
  <c r="AH964" i="1" s="1"/>
  <c r="AN964" i="1"/>
  <c r="Q964" i="1" s="1"/>
  <c r="AF964" i="1"/>
  <c r="AE964" i="1"/>
  <c r="W964" i="1"/>
  <c r="BF963" i="1"/>
  <c r="BE963" i="1"/>
  <c r="BC963" i="1"/>
  <c r="BB963" i="1"/>
  <c r="AZ963" i="1" s="1"/>
  <c r="AS963" i="1"/>
  <c r="P963" i="1" s="1"/>
  <c r="O963" i="1" s="1"/>
  <c r="AH963" i="1" s="1"/>
  <c r="AN963" i="1"/>
  <c r="Q963" i="1" s="1"/>
  <c r="AF963" i="1"/>
  <c r="AE963" i="1"/>
  <c r="W963" i="1"/>
  <c r="BF962" i="1"/>
  <c r="BE962" i="1"/>
  <c r="BC962" i="1"/>
  <c r="BB962" i="1"/>
  <c r="AZ962" i="1" s="1"/>
  <c r="AM962" i="1" s="1"/>
  <c r="AS962" i="1"/>
  <c r="P962" i="1" s="1"/>
  <c r="O962" i="1" s="1"/>
  <c r="AN962" i="1"/>
  <c r="Q962" i="1" s="1"/>
  <c r="AF962" i="1"/>
  <c r="AE962" i="1"/>
  <c r="W962" i="1"/>
  <c r="BF961" i="1"/>
  <c r="BE961" i="1"/>
  <c r="BC961" i="1"/>
  <c r="BB961" i="1"/>
  <c r="AZ961" i="1" s="1"/>
  <c r="BA961" i="1" s="1"/>
  <c r="AS961" i="1"/>
  <c r="P961" i="1" s="1"/>
  <c r="O961" i="1" s="1"/>
  <c r="AN961" i="1"/>
  <c r="Q961" i="1" s="1"/>
  <c r="AF961" i="1"/>
  <c r="AE961" i="1"/>
  <c r="W961" i="1"/>
  <c r="BF960" i="1"/>
  <c r="BE960" i="1"/>
  <c r="BC960" i="1"/>
  <c r="BB960" i="1"/>
  <c r="AZ960" i="1" s="1"/>
  <c r="AS960" i="1"/>
  <c r="P960" i="1" s="1"/>
  <c r="O960" i="1" s="1"/>
  <c r="AH960" i="1" s="1"/>
  <c r="AN960" i="1"/>
  <c r="Q960" i="1" s="1"/>
  <c r="AF960" i="1"/>
  <c r="AE960" i="1"/>
  <c r="W960" i="1"/>
  <c r="BF959" i="1"/>
  <c r="BE959" i="1"/>
  <c r="BC959" i="1"/>
  <c r="BB959" i="1"/>
  <c r="AZ959" i="1" s="1"/>
  <c r="AS959" i="1"/>
  <c r="P959" i="1" s="1"/>
  <c r="O959" i="1" s="1"/>
  <c r="AH959" i="1" s="1"/>
  <c r="AN959" i="1"/>
  <c r="Q959" i="1" s="1"/>
  <c r="AF959" i="1"/>
  <c r="AE959" i="1"/>
  <c r="W959" i="1"/>
  <c r="BF958" i="1"/>
  <c r="BE958" i="1"/>
  <c r="BC958" i="1"/>
  <c r="BB958" i="1"/>
  <c r="AZ958" i="1" s="1"/>
  <c r="AS958" i="1"/>
  <c r="P958" i="1" s="1"/>
  <c r="O958" i="1" s="1"/>
  <c r="AH958" i="1" s="1"/>
  <c r="AN958" i="1"/>
  <c r="Q958" i="1" s="1"/>
  <c r="AF958" i="1"/>
  <c r="AE958" i="1"/>
  <c r="W958" i="1"/>
  <c r="BF957" i="1"/>
  <c r="BE957" i="1"/>
  <c r="BC957" i="1"/>
  <c r="BB957" i="1"/>
  <c r="AZ957" i="1" s="1"/>
  <c r="BA957" i="1" s="1"/>
  <c r="AS957" i="1"/>
  <c r="P957" i="1" s="1"/>
  <c r="O957" i="1" s="1"/>
  <c r="AH957" i="1" s="1"/>
  <c r="AN957" i="1"/>
  <c r="Q957" i="1" s="1"/>
  <c r="AF957" i="1"/>
  <c r="AE957" i="1"/>
  <c r="W957" i="1"/>
  <c r="BF956" i="1"/>
  <c r="BE956" i="1"/>
  <c r="BC956" i="1"/>
  <c r="BB956" i="1"/>
  <c r="AZ956" i="1" s="1"/>
  <c r="R956" i="1" s="1"/>
  <c r="AS956" i="1"/>
  <c r="P956" i="1" s="1"/>
  <c r="O956" i="1" s="1"/>
  <c r="AH956" i="1" s="1"/>
  <c r="AN956" i="1"/>
  <c r="Q956" i="1" s="1"/>
  <c r="AF956" i="1"/>
  <c r="AE956" i="1"/>
  <c r="W956" i="1"/>
  <c r="BF955" i="1"/>
  <c r="BE955" i="1"/>
  <c r="BC955" i="1"/>
  <c r="BB955" i="1"/>
  <c r="AZ955" i="1" s="1"/>
  <c r="U955" i="1" s="1"/>
  <c r="AS955" i="1"/>
  <c r="P955" i="1" s="1"/>
  <c r="O955" i="1" s="1"/>
  <c r="AH955" i="1" s="1"/>
  <c r="AN955" i="1"/>
  <c r="Q955" i="1" s="1"/>
  <c r="AF955" i="1"/>
  <c r="AE955" i="1"/>
  <c r="W955" i="1"/>
  <c r="BF954" i="1"/>
  <c r="BE954" i="1"/>
  <c r="BC954" i="1"/>
  <c r="BB954" i="1"/>
  <c r="AZ954" i="1" s="1"/>
  <c r="AS954" i="1"/>
  <c r="P954" i="1" s="1"/>
  <c r="O954" i="1" s="1"/>
  <c r="AN954" i="1"/>
  <c r="Q954" i="1" s="1"/>
  <c r="AF954" i="1"/>
  <c r="AE954" i="1"/>
  <c r="W954" i="1"/>
  <c r="BF953" i="1"/>
  <c r="BE953" i="1"/>
  <c r="BC953" i="1"/>
  <c r="BB953" i="1"/>
  <c r="AZ953" i="1" s="1"/>
  <c r="BA953" i="1" s="1"/>
  <c r="AS953" i="1"/>
  <c r="P953" i="1" s="1"/>
  <c r="O953" i="1" s="1"/>
  <c r="AH953" i="1" s="1"/>
  <c r="AN953" i="1"/>
  <c r="Q953" i="1" s="1"/>
  <c r="AF953" i="1"/>
  <c r="AE953" i="1"/>
  <c r="W953" i="1"/>
  <c r="BF952" i="1"/>
  <c r="BE952" i="1"/>
  <c r="BC952" i="1"/>
  <c r="BB952" i="1"/>
  <c r="AZ952" i="1" s="1"/>
  <c r="R952" i="1" s="1"/>
  <c r="AS952" i="1"/>
  <c r="P952" i="1" s="1"/>
  <c r="O952" i="1" s="1"/>
  <c r="AH952" i="1" s="1"/>
  <c r="AN952" i="1"/>
  <c r="Q952" i="1" s="1"/>
  <c r="AF952" i="1"/>
  <c r="AE952" i="1"/>
  <c r="W952" i="1"/>
  <c r="BF951" i="1"/>
  <c r="BE951" i="1"/>
  <c r="BC951" i="1"/>
  <c r="BB951" i="1"/>
  <c r="AZ951" i="1" s="1"/>
  <c r="AS951" i="1"/>
  <c r="P951" i="1" s="1"/>
  <c r="O951" i="1" s="1"/>
  <c r="AH951" i="1" s="1"/>
  <c r="AN951" i="1"/>
  <c r="Q951" i="1" s="1"/>
  <c r="AF951" i="1"/>
  <c r="AE951" i="1"/>
  <c r="W951" i="1"/>
  <c r="BF950" i="1"/>
  <c r="BE950" i="1"/>
  <c r="BC950" i="1"/>
  <c r="BB950" i="1"/>
  <c r="AZ950" i="1" s="1"/>
  <c r="AS950" i="1"/>
  <c r="P950" i="1" s="1"/>
  <c r="O950" i="1" s="1"/>
  <c r="AN950" i="1"/>
  <c r="Q950" i="1" s="1"/>
  <c r="AF950" i="1"/>
  <c r="AE950" i="1"/>
  <c r="W950" i="1"/>
  <c r="BF949" i="1"/>
  <c r="BE949" i="1"/>
  <c r="BC949" i="1"/>
  <c r="BB949" i="1"/>
  <c r="AZ949" i="1" s="1"/>
  <c r="BA949" i="1" s="1"/>
  <c r="AS949" i="1"/>
  <c r="P949" i="1" s="1"/>
  <c r="O949" i="1" s="1"/>
  <c r="AH949" i="1" s="1"/>
  <c r="AN949" i="1"/>
  <c r="Q949" i="1" s="1"/>
  <c r="AF949" i="1"/>
  <c r="AE949" i="1"/>
  <c r="W949" i="1"/>
  <c r="BF948" i="1"/>
  <c r="BE948" i="1"/>
  <c r="BC948" i="1"/>
  <c r="BB948" i="1"/>
  <c r="AZ948" i="1" s="1"/>
  <c r="R948" i="1" s="1"/>
  <c r="AS948" i="1"/>
  <c r="P948" i="1" s="1"/>
  <c r="O948" i="1" s="1"/>
  <c r="AH948" i="1" s="1"/>
  <c r="AN948" i="1"/>
  <c r="Q948" i="1" s="1"/>
  <c r="AF948" i="1"/>
  <c r="AE948" i="1"/>
  <c r="W948" i="1"/>
  <c r="BF947" i="1"/>
  <c r="BE947" i="1"/>
  <c r="BC947" i="1"/>
  <c r="BB947" i="1"/>
  <c r="AZ947" i="1" s="1"/>
  <c r="AS947" i="1"/>
  <c r="P947" i="1" s="1"/>
  <c r="O947" i="1" s="1"/>
  <c r="AH947" i="1" s="1"/>
  <c r="AN947" i="1"/>
  <c r="Q947" i="1" s="1"/>
  <c r="AF947" i="1"/>
  <c r="AE947" i="1"/>
  <c r="W947" i="1"/>
  <c r="BF946" i="1"/>
  <c r="BE946" i="1"/>
  <c r="BC946" i="1"/>
  <c r="BB946" i="1"/>
  <c r="AZ946" i="1" s="1"/>
  <c r="AL946" i="1" s="1"/>
  <c r="AS946" i="1"/>
  <c r="P946" i="1" s="1"/>
  <c r="O946" i="1" s="1"/>
  <c r="AH946" i="1" s="1"/>
  <c r="AN946" i="1"/>
  <c r="Q946" i="1" s="1"/>
  <c r="AF946" i="1"/>
  <c r="AE946" i="1"/>
  <c r="W946" i="1"/>
  <c r="BF945" i="1"/>
  <c r="BE945" i="1"/>
  <c r="BC945" i="1"/>
  <c r="BB945" i="1"/>
  <c r="AZ945" i="1" s="1"/>
  <c r="AS945" i="1"/>
  <c r="P945" i="1" s="1"/>
  <c r="O945" i="1" s="1"/>
  <c r="AN945" i="1"/>
  <c r="Q945" i="1" s="1"/>
  <c r="AF945" i="1"/>
  <c r="AE945" i="1"/>
  <c r="W945" i="1"/>
  <c r="BF944" i="1"/>
  <c r="BE944" i="1"/>
  <c r="BC944" i="1"/>
  <c r="BB944" i="1"/>
  <c r="AZ944" i="1" s="1"/>
  <c r="R944" i="1" s="1"/>
  <c r="AS944" i="1"/>
  <c r="P944" i="1" s="1"/>
  <c r="O944" i="1" s="1"/>
  <c r="AH944" i="1" s="1"/>
  <c r="AN944" i="1"/>
  <c r="Q944" i="1" s="1"/>
  <c r="AF944" i="1"/>
  <c r="AE944" i="1"/>
  <c r="W944" i="1"/>
  <c r="BF943" i="1"/>
  <c r="BE943" i="1"/>
  <c r="BC943" i="1"/>
  <c r="BB943" i="1"/>
  <c r="AZ943" i="1" s="1"/>
  <c r="U943" i="1" s="1"/>
  <c r="AS943" i="1"/>
  <c r="P943" i="1" s="1"/>
  <c r="O943" i="1" s="1"/>
  <c r="AH943" i="1" s="1"/>
  <c r="AN943" i="1"/>
  <c r="Q943" i="1" s="1"/>
  <c r="AF943" i="1"/>
  <c r="AE943" i="1"/>
  <c r="W943" i="1"/>
  <c r="BF942" i="1"/>
  <c r="BE942" i="1"/>
  <c r="BC942" i="1"/>
  <c r="BB942" i="1"/>
  <c r="AZ942" i="1" s="1"/>
  <c r="AL942" i="1" s="1"/>
  <c r="AS942" i="1"/>
  <c r="P942" i="1" s="1"/>
  <c r="O942" i="1" s="1"/>
  <c r="AH942" i="1" s="1"/>
  <c r="AN942" i="1"/>
  <c r="Q942" i="1" s="1"/>
  <c r="AF942" i="1"/>
  <c r="AE942" i="1"/>
  <c r="W942" i="1"/>
  <c r="BF941" i="1"/>
  <c r="BE941" i="1"/>
  <c r="BC941" i="1"/>
  <c r="BB941" i="1"/>
  <c r="AZ941" i="1" s="1"/>
  <c r="BA941" i="1" s="1"/>
  <c r="AS941" i="1"/>
  <c r="P941" i="1" s="1"/>
  <c r="O941" i="1" s="1"/>
  <c r="AN941" i="1"/>
  <c r="Q941" i="1" s="1"/>
  <c r="AF941" i="1"/>
  <c r="AE941" i="1"/>
  <c r="W941" i="1"/>
  <c r="BF940" i="1"/>
  <c r="BE940" i="1"/>
  <c r="BC940" i="1"/>
  <c r="BB940" i="1"/>
  <c r="AZ940" i="1" s="1"/>
  <c r="AS940" i="1"/>
  <c r="P940" i="1" s="1"/>
  <c r="O940" i="1" s="1"/>
  <c r="AH940" i="1" s="1"/>
  <c r="AN940" i="1"/>
  <c r="Q940" i="1" s="1"/>
  <c r="AF940" i="1"/>
  <c r="AE940" i="1"/>
  <c r="W940" i="1"/>
  <c r="BF939" i="1"/>
  <c r="BE939" i="1"/>
  <c r="BC939" i="1"/>
  <c r="BB939" i="1"/>
  <c r="AZ939" i="1" s="1"/>
  <c r="U939" i="1" s="1"/>
  <c r="AS939" i="1"/>
  <c r="P939" i="1" s="1"/>
  <c r="O939" i="1" s="1"/>
  <c r="AH939" i="1" s="1"/>
  <c r="AN939" i="1"/>
  <c r="Q939" i="1" s="1"/>
  <c r="AF939" i="1"/>
  <c r="AE939" i="1"/>
  <c r="W939" i="1"/>
  <c r="BF938" i="1"/>
  <c r="BE938" i="1"/>
  <c r="BC938" i="1"/>
  <c r="BB938" i="1"/>
  <c r="AZ938" i="1" s="1"/>
  <c r="AS938" i="1"/>
  <c r="P938" i="1" s="1"/>
  <c r="O938" i="1" s="1"/>
  <c r="AN938" i="1"/>
  <c r="Q938" i="1" s="1"/>
  <c r="AF938" i="1"/>
  <c r="AE938" i="1"/>
  <c r="W938" i="1"/>
  <c r="BF937" i="1"/>
  <c r="BE937" i="1"/>
  <c r="BC937" i="1"/>
  <c r="BB937" i="1"/>
  <c r="AZ937" i="1" s="1"/>
  <c r="BA937" i="1" s="1"/>
  <c r="AS937" i="1"/>
  <c r="P937" i="1" s="1"/>
  <c r="O937" i="1" s="1"/>
  <c r="AN937" i="1"/>
  <c r="Q937" i="1" s="1"/>
  <c r="AF937" i="1"/>
  <c r="AE937" i="1"/>
  <c r="W937" i="1"/>
  <c r="BF936" i="1"/>
  <c r="BE936" i="1"/>
  <c r="BC936" i="1"/>
  <c r="BB936" i="1"/>
  <c r="AZ936" i="1" s="1"/>
  <c r="R936" i="1" s="1"/>
  <c r="AS936" i="1"/>
  <c r="P936" i="1" s="1"/>
  <c r="O936" i="1" s="1"/>
  <c r="AH936" i="1" s="1"/>
  <c r="AN936" i="1"/>
  <c r="Q936" i="1" s="1"/>
  <c r="AF936" i="1"/>
  <c r="AE936" i="1"/>
  <c r="W936" i="1"/>
  <c r="BF935" i="1"/>
  <c r="BE935" i="1"/>
  <c r="BC935" i="1"/>
  <c r="BB935" i="1"/>
  <c r="AZ935" i="1" s="1"/>
  <c r="U935" i="1" s="1"/>
  <c r="AS935" i="1"/>
  <c r="P935" i="1" s="1"/>
  <c r="O935" i="1" s="1"/>
  <c r="AH935" i="1" s="1"/>
  <c r="AN935" i="1"/>
  <c r="Q935" i="1" s="1"/>
  <c r="AF935" i="1"/>
  <c r="AE935" i="1"/>
  <c r="W935" i="1"/>
  <c r="BF934" i="1"/>
  <c r="BE934" i="1"/>
  <c r="BC934" i="1"/>
  <c r="BB934" i="1"/>
  <c r="AZ934" i="1" s="1"/>
  <c r="AS934" i="1"/>
  <c r="P934" i="1" s="1"/>
  <c r="O934" i="1" s="1"/>
  <c r="AH934" i="1" s="1"/>
  <c r="AN934" i="1"/>
  <c r="Q934" i="1" s="1"/>
  <c r="AF934" i="1"/>
  <c r="AE934" i="1"/>
  <c r="W934" i="1"/>
  <c r="BF933" i="1"/>
  <c r="BE933" i="1"/>
  <c r="BC933" i="1"/>
  <c r="BB933" i="1"/>
  <c r="AZ933" i="1" s="1"/>
  <c r="BA933" i="1" s="1"/>
  <c r="AS933" i="1"/>
  <c r="P933" i="1" s="1"/>
  <c r="O933" i="1" s="1"/>
  <c r="AN933" i="1"/>
  <c r="Q933" i="1" s="1"/>
  <c r="AF933" i="1"/>
  <c r="AE933" i="1"/>
  <c r="W933" i="1"/>
  <c r="BF932" i="1"/>
  <c r="BE932" i="1"/>
  <c r="BC932" i="1"/>
  <c r="BB932" i="1"/>
  <c r="AZ932" i="1" s="1"/>
  <c r="AS932" i="1"/>
  <c r="P932" i="1" s="1"/>
  <c r="O932" i="1" s="1"/>
  <c r="AN932" i="1"/>
  <c r="Q932" i="1" s="1"/>
  <c r="AF932" i="1"/>
  <c r="AE932" i="1"/>
  <c r="W932" i="1"/>
  <c r="BF931" i="1"/>
  <c r="BE931" i="1"/>
  <c r="BC931" i="1"/>
  <c r="BB931" i="1"/>
  <c r="AZ931" i="1" s="1"/>
  <c r="U931" i="1" s="1"/>
  <c r="AS931" i="1"/>
  <c r="P931" i="1" s="1"/>
  <c r="O931" i="1" s="1"/>
  <c r="AH931" i="1" s="1"/>
  <c r="AN931" i="1"/>
  <c r="Q931" i="1" s="1"/>
  <c r="AF931" i="1"/>
  <c r="AE931" i="1"/>
  <c r="W931" i="1"/>
  <c r="BF930" i="1"/>
  <c r="BE930" i="1"/>
  <c r="BC930" i="1"/>
  <c r="BB930" i="1"/>
  <c r="AZ930" i="1" s="1"/>
  <c r="AS930" i="1"/>
  <c r="P930" i="1" s="1"/>
  <c r="O930" i="1" s="1"/>
  <c r="AH930" i="1" s="1"/>
  <c r="AN930" i="1"/>
  <c r="Q930" i="1" s="1"/>
  <c r="AF930" i="1"/>
  <c r="AE930" i="1"/>
  <c r="W930" i="1"/>
  <c r="BF929" i="1"/>
  <c r="BE929" i="1"/>
  <c r="BC929" i="1"/>
  <c r="BB929" i="1"/>
  <c r="AZ929" i="1" s="1"/>
  <c r="BA929" i="1" s="1"/>
  <c r="AS929" i="1"/>
  <c r="P929" i="1" s="1"/>
  <c r="O929" i="1" s="1"/>
  <c r="AN929" i="1"/>
  <c r="Q929" i="1" s="1"/>
  <c r="AF929" i="1"/>
  <c r="AE929" i="1"/>
  <c r="W929" i="1"/>
  <c r="BF928" i="1"/>
  <c r="BE928" i="1"/>
  <c r="BC928" i="1"/>
  <c r="BB928" i="1"/>
  <c r="AZ928" i="1" s="1"/>
  <c r="AS928" i="1"/>
  <c r="P928" i="1" s="1"/>
  <c r="O928" i="1" s="1"/>
  <c r="AN928" i="1"/>
  <c r="Q928" i="1" s="1"/>
  <c r="AF928" i="1"/>
  <c r="AE928" i="1"/>
  <c r="W928" i="1"/>
  <c r="BF927" i="1"/>
  <c r="BE927" i="1"/>
  <c r="BC927" i="1"/>
  <c r="BB927" i="1"/>
  <c r="AZ927" i="1" s="1"/>
  <c r="AS927" i="1"/>
  <c r="P927" i="1" s="1"/>
  <c r="O927" i="1" s="1"/>
  <c r="AH927" i="1" s="1"/>
  <c r="AN927" i="1"/>
  <c r="Q927" i="1" s="1"/>
  <c r="AF927" i="1"/>
  <c r="AE927" i="1"/>
  <c r="W927" i="1"/>
  <c r="BF926" i="1"/>
  <c r="BE926" i="1"/>
  <c r="BC926" i="1"/>
  <c r="BB926" i="1"/>
  <c r="AZ926" i="1" s="1"/>
  <c r="R926" i="1" s="1"/>
  <c r="AS926" i="1"/>
  <c r="P926" i="1" s="1"/>
  <c r="O926" i="1" s="1"/>
  <c r="AH926" i="1" s="1"/>
  <c r="AN926" i="1"/>
  <c r="Q926" i="1" s="1"/>
  <c r="AF926" i="1"/>
  <c r="AE926" i="1"/>
  <c r="W926" i="1"/>
  <c r="BF925" i="1"/>
  <c r="BE925" i="1"/>
  <c r="BC925" i="1"/>
  <c r="BB925" i="1"/>
  <c r="AZ925" i="1" s="1"/>
  <c r="BA925" i="1" s="1"/>
  <c r="AS925" i="1"/>
  <c r="P925" i="1" s="1"/>
  <c r="O925" i="1" s="1"/>
  <c r="AN925" i="1"/>
  <c r="Q925" i="1" s="1"/>
  <c r="AF925" i="1"/>
  <c r="AE925" i="1"/>
  <c r="W925" i="1"/>
  <c r="BF924" i="1"/>
  <c r="BE924" i="1"/>
  <c r="BC924" i="1"/>
  <c r="BB924" i="1"/>
  <c r="AZ924" i="1" s="1"/>
  <c r="AS924" i="1"/>
  <c r="P924" i="1" s="1"/>
  <c r="O924" i="1" s="1"/>
  <c r="AH924" i="1" s="1"/>
  <c r="AN924" i="1"/>
  <c r="Q924" i="1" s="1"/>
  <c r="AF924" i="1"/>
  <c r="AE924" i="1"/>
  <c r="W924" i="1"/>
  <c r="BF923" i="1"/>
  <c r="BE923" i="1"/>
  <c r="BC923" i="1"/>
  <c r="BB923" i="1"/>
  <c r="AZ923" i="1" s="1"/>
  <c r="U923" i="1" s="1"/>
  <c r="AS923" i="1"/>
  <c r="P923" i="1" s="1"/>
  <c r="O923" i="1" s="1"/>
  <c r="AH923" i="1" s="1"/>
  <c r="AN923" i="1"/>
  <c r="Q923" i="1" s="1"/>
  <c r="AF923" i="1"/>
  <c r="AE923" i="1"/>
  <c r="W923" i="1"/>
  <c r="BF922" i="1"/>
  <c r="BE922" i="1"/>
  <c r="BC922" i="1"/>
  <c r="BB922" i="1"/>
  <c r="AZ922" i="1" s="1"/>
  <c r="AS922" i="1"/>
  <c r="P922" i="1" s="1"/>
  <c r="O922" i="1" s="1"/>
  <c r="AN922" i="1"/>
  <c r="Q922" i="1" s="1"/>
  <c r="AF922" i="1"/>
  <c r="AE922" i="1"/>
  <c r="W922" i="1"/>
  <c r="BF921" i="1"/>
  <c r="BE921" i="1"/>
  <c r="BC921" i="1"/>
  <c r="BB921" i="1"/>
  <c r="AZ921" i="1" s="1"/>
  <c r="BA921" i="1" s="1"/>
  <c r="AS921" i="1"/>
  <c r="P921" i="1" s="1"/>
  <c r="O921" i="1" s="1"/>
  <c r="AH921" i="1" s="1"/>
  <c r="AN921" i="1"/>
  <c r="Q921" i="1" s="1"/>
  <c r="AF921" i="1"/>
  <c r="AE921" i="1"/>
  <c r="W921" i="1"/>
  <c r="BF920" i="1"/>
  <c r="BE920" i="1"/>
  <c r="BC920" i="1"/>
  <c r="BB920" i="1"/>
  <c r="AZ920" i="1" s="1"/>
  <c r="R920" i="1" s="1"/>
  <c r="AS920" i="1"/>
  <c r="P920" i="1" s="1"/>
  <c r="O920" i="1" s="1"/>
  <c r="AN920" i="1"/>
  <c r="Q920" i="1" s="1"/>
  <c r="AF920" i="1"/>
  <c r="AE920" i="1"/>
  <c r="W920" i="1"/>
  <c r="BF919" i="1"/>
  <c r="BE919" i="1"/>
  <c r="BC919" i="1"/>
  <c r="BB919" i="1"/>
  <c r="AZ919" i="1" s="1"/>
  <c r="U919" i="1" s="1"/>
  <c r="AS919" i="1"/>
  <c r="P919" i="1" s="1"/>
  <c r="O919" i="1" s="1"/>
  <c r="AH919" i="1" s="1"/>
  <c r="AN919" i="1"/>
  <c r="Q919" i="1" s="1"/>
  <c r="AF919" i="1"/>
  <c r="AE919" i="1"/>
  <c r="W919" i="1"/>
  <c r="BF918" i="1"/>
  <c r="BE918" i="1"/>
  <c r="BC918" i="1"/>
  <c r="BB918" i="1"/>
  <c r="AZ918" i="1" s="1"/>
  <c r="AS918" i="1"/>
  <c r="P918" i="1" s="1"/>
  <c r="O918" i="1" s="1"/>
  <c r="AH918" i="1" s="1"/>
  <c r="AN918" i="1"/>
  <c r="Q918" i="1" s="1"/>
  <c r="AF918" i="1"/>
  <c r="AE918" i="1"/>
  <c r="W918" i="1"/>
  <c r="BF917" i="1"/>
  <c r="BE917" i="1"/>
  <c r="BC917" i="1"/>
  <c r="BB917" i="1"/>
  <c r="AZ917" i="1" s="1"/>
  <c r="BA917" i="1" s="1"/>
  <c r="AS917" i="1"/>
  <c r="P917" i="1" s="1"/>
  <c r="O917" i="1" s="1"/>
  <c r="AN917" i="1"/>
  <c r="Q917" i="1" s="1"/>
  <c r="AF917" i="1"/>
  <c r="AE917" i="1"/>
  <c r="W917" i="1"/>
  <c r="BF916" i="1"/>
  <c r="BE916" i="1"/>
  <c r="BC916" i="1"/>
  <c r="BB916" i="1"/>
  <c r="AZ916" i="1" s="1"/>
  <c r="AS916" i="1"/>
  <c r="P916" i="1" s="1"/>
  <c r="O916" i="1" s="1"/>
  <c r="AH916" i="1" s="1"/>
  <c r="AN916" i="1"/>
  <c r="Q916" i="1" s="1"/>
  <c r="AF916" i="1"/>
  <c r="AE916" i="1"/>
  <c r="W916" i="1"/>
  <c r="BF915" i="1"/>
  <c r="BE915" i="1"/>
  <c r="BC915" i="1"/>
  <c r="BB915" i="1"/>
  <c r="AZ915" i="1" s="1"/>
  <c r="AS915" i="1"/>
  <c r="P915" i="1" s="1"/>
  <c r="O915" i="1" s="1"/>
  <c r="AN915" i="1"/>
  <c r="Q915" i="1" s="1"/>
  <c r="AF915" i="1"/>
  <c r="AE915" i="1"/>
  <c r="W915" i="1"/>
  <c r="BF914" i="1"/>
  <c r="BE914" i="1"/>
  <c r="BC914" i="1"/>
  <c r="BB914" i="1"/>
  <c r="AZ914" i="1" s="1"/>
  <c r="AS914" i="1"/>
  <c r="P914" i="1" s="1"/>
  <c r="O914" i="1" s="1"/>
  <c r="AN914" i="1"/>
  <c r="Q914" i="1" s="1"/>
  <c r="AF914" i="1"/>
  <c r="AE914" i="1"/>
  <c r="W914" i="1"/>
  <c r="BF913" i="1"/>
  <c r="BE913" i="1"/>
  <c r="BC913" i="1"/>
  <c r="BB913" i="1"/>
  <c r="AZ913" i="1" s="1"/>
  <c r="AS913" i="1"/>
  <c r="P913" i="1" s="1"/>
  <c r="O913" i="1" s="1"/>
  <c r="AN913" i="1"/>
  <c r="Q913" i="1" s="1"/>
  <c r="AF913" i="1"/>
  <c r="AE913" i="1"/>
  <c r="W913" i="1"/>
  <c r="BF912" i="1"/>
  <c r="BE912" i="1"/>
  <c r="BC912" i="1"/>
  <c r="BB912" i="1"/>
  <c r="AZ912" i="1" s="1"/>
  <c r="AS912" i="1"/>
  <c r="P912" i="1" s="1"/>
  <c r="O912" i="1" s="1"/>
  <c r="AH912" i="1" s="1"/>
  <c r="AN912" i="1"/>
  <c r="Q912" i="1" s="1"/>
  <c r="AF912" i="1"/>
  <c r="AE912" i="1"/>
  <c r="W912" i="1"/>
  <c r="BF911" i="1"/>
  <c r="BE911" i="1"/>
  <c r="BC911" i="1"/>
  <c r="BB911" i="1"/>
  <c r="AZ911" i="1" s="1"/>
  <c r="AS911" i="1"/>
  <c r="P911" i="1" s="1"/>
  <c r="O911" i="1" s="1"/>
  <c r="AH911" i="1" s="1"/>
  <c r="AN911" i="1"/>
  <c r="Q911" i="1" s="1"/>
  <c r="AF911" i="1"/>
  <c r="AE911" i="1"/>
  <c r="W911" i="1"/>
  <c r="BF910" i="1"/>
  <c r="BE910" i="1"/>
  <c r="BC910" i="1"/>
  <c r="BB910" i="1"/>
  <c r="AZ910" i="1" s="1"/>
  <c r="AS910" i="1"/>
  <c r="P910" i="1" s="1"/>
  <c r="O910" i="1" s="1"/>
  <c r="AH910" i="1" s="1"/>
  <c r="AN910" i="1"/>
  <c r="Q910" i="1" s="1"/>
  <c r="AF910" i="1"/>
  <c r="AE910" i="1"/>
  <c r="W910" i="1"/>
  <c r="BF909" i="1"/>
  <c r="BE909" i="1"/>
  <c r="BC909" i="1"/>
  <c r="BB909" i="1"/>
  <c r="AZ909" i="1" s="1"/>
  <c r="AS909" i="1"/>
  <c r="P909" i="1" s="1"/>
  <c r="O909" i="1" s="1"/>
  <c r="AN909" i="1"/>
  <c r="Q909" i="1" s="1"/>
  <c r="AF909" i="1"/>
  <c r="AE909" i="1"/>
  <c r="W909" i="1"/>
  <c r="BF908" i="1"/>
  <c r="BE908" i="1"/>
  <c r="BC908" i="1"/>
  <c r="BB908" i="1"/>
  <c r="AZ908" i="1" s="1"/>
  <c r="AM908" i="1" s="1"/>
  <c r="AS908" i="1"/>
  <c r="P908" i="1" s="1"/>
  <c r="O908" i="1" s="1"/>
  <c r="AN908" i="1"/>
  <c r="Q908" i="1" s="1"/>
  <c r="AF908" i="1"/>
  <c r="AE908" i="1"/>
  <c r="W908" i="1"/>
  <c r="BF907" i="1"/>
  <c r="BE907" i="1"/>
  <c r="BC907" i="1"/>
  <c r="BB907" i="1"/>
  <c r="AZ907" i="1" s="1"/>
  <c r="U907" i="1" s="1"/>
  <c r="AS907" i="1"/>
  <c r="P907" i="1" s="1"/>
  <c r="O907" i="1" s="1"/>
  <c r="AN907" i="1"/>
  <c r="Q907" i="1" s="1"/>
  <c r="AF907" i="1"/>
  <c r="AE907" i="1"/>
  <c r="W907" i="1"/>
  <c r="BF906" i="1"/>
  <c r="BE906" i="1"/>
  <c r="BC906" i="1"/>
  <c r="BB906" i="1"/>
  <c r="AZ906" i="1" s="1"/>
  <c r="AL906" i="1" s="1"/>
  <c r="AS906" i="1"/>
  <c r="P906" i="1" s="1"/>
  <c r="O906" i="1" s="1"/>
  <c r="AH906" i="1" s="1"/>
  <c r="AN906" i="1"/>
  <c r="Q906" i="1" s="1"/>
  <c r="AF906" i="1"/>
  <c r="AE906" i="1"/>
  <c r="W906" i="1"/>
  <c r="BF905" i="1"/>
  <c r="BE905" i="1"/>
  <c r="BC905" i="1"/>
  <c r="BB905" i="1"/>
  <c r="AZ905" i="1" s="1"/>
  <c r="BA905" i="1" s="1"/>
  <c r="AS905" i="1"/>
  <c r="P905" i="1" s="1"/>
  <c r="O905" i="1" s="1"/>
  <c r="AH905" i="1" s="1"/>
  <c r="AN905" i="1"/>
  <c r="Q905" i="1" s="1"/>
  <c r="AF905" i="1"/>
  <c r="AE905" i="1"/>
  <c r="W905" i="1"/>
  <c r="BF904" i="1"/>
  <c r="BE904" i="1"/>
  <c r="BC904" i="1"/>
  <c r="BB904" i="1"/>
  <c r="AZ904" i="1" s="1"/>
  <c r="R904" i="1" s="1"/>
  <c r="AS904" i="1"/>
  <c r="P904" i="1" s="1"/>
  <c r="O904" i="1" s="1"/>
  <c r="AH904" i="1" s="1"/>
  <c r="AN904" i="1"/>
  <c r="Q904" i="1" s="1"/>
  <c r="AF904" i="1"/>
  <c r="AE904" i="1"/>
  <c r="W904" i="1"/>
  <c r="BF903" i="1"/>
  <c r="BE903" i="1"/>
  <c r="BC903" i="1"/>
  <c r="BB903" i="1"/>
  <c r="AZ903" i="1" s="1"/>
  <c r="U903" i="1" s="1"/>
  <c r="AS903" i="1"/>
  <c r="P903" i="1" s="1"/>
  <c r="O903" i="1" s="1"/>
  <c r="AH903" i="1" s="1"/>
  <c r="AN903" i="1"/>
  <c r="Q903" i="1" s="1"/>
  <c r="AF903" i="1"/>
  <c r="AE903" i="1"/>
  <c r="W903" i="1"/>
  <c r="BF902" i="1"/>
  <c r="BE902" i="1"/>
  <c r="BC902" i="1"/>
  <c r="BB902" i="1"/>
  <c r="AZ902" i="1" s="1"/>
  <c r="AM902" i="1" s="1"/>
  <c r="AS902" i="1"/>
  <c r="P902" i="1" s="1"/>
  <c r="O902" i="1" s="1"/>
  <c r="AN902" i="1"/>
  <c r="Q902" i="1" s="1"/>
  <c r="AF902" i="1"/>
  <c r="AE902" i="1"/>
  <c r="W902" i="1"/>
  <c r="BF901" i="1"/>
  <c r="BE901" i="1"/>
  <c r="BC901" i="1"/>
  <c r="BB901" i="1"/>
  <c r="AZ901" i="1" s="1"/>
  <c r="AS901" i="1"/>
  <c r="P901" i="1" s="1"/>
  <c r="O901" i="1" s="1"/>
  <c r="AH901" i="1" s="1"/>
  <c r="AN901" i="1"/>
  <c r="Q901" i="1" s="1"/>
  <c r="AF901" i="1"/>
  <c r="AE901" i="1"/>
  <c r="W901" i="1"/>
  <c r="BF900" i="1"/>
  <c r="BE900" i="1"/>
  <c r="BC900" i="1"/>
  <c r="BB900" i="1"/>
  <c r="AZ900" i="1" s="1"/>
  <c r="AS900" i="1"/>
  <c r="P900" i="1" s="1"/>
  <c r="O900" i="1" s="1"/>
  <c r="AN900" i="1"/>
  <c r="Q900" i="1" s="1"/>
  <c r="AF900" i="1"/>
  <c r="AE900" i="1"/>
  <c r="W900" i="1"/>
  <c r="BF899" i="1"/>
  <c r="BE899" i="1"/>
  <c r="BC899" i="1"/>
  <c r="BB899" i="1"/>
  <c r="AZ899" i="1" s="1"/>
  <c r="AS899" i="1"/>
  <c r="P899" i="1" s="1"/>
  <c r="O899" i="1" s="1"/>
  <c r="AH899" i="1" s="1"/>
  <c r="AN899" i="1"/>
  <c r="Q899" i="1" s="1"/>
  <c r="AF899" i="1"/>
  <c r="AE899" i="1"/>
  <c r="W899" i="1"/>
  <c r="BF898" i="1"/>
  <c r="BE898" i="1"/>
  <c r="BC898" i="1"/>
  <c r="BB898" i="1"/>
  <c r="AZ898" i="1" s="1"/>
  <c r="AL898" i="1" s="1"/>
  <c r="AS898" i="1"/>
  <c r="P898" i="1" s="1"/>
  <c r="O898" i="1" s="1"/>
  <c r="AN898" i="1"/>
  <c r="Q898" i="1" s="1"/>
  <c r="AF898" i="1"/>
  <c r="AE898" i="1"/>
  <c r="W898" i="1"/>
  <c r="BF897" i="1"/>
  <c r="BE897" i="1"/>
  <c r="BC897" i="1"/>
  <c r="BB897" i="1"/>
  <c r="AZ897" i="1" s="1"/>
  <c r="BA897" i="1" s="1"/>
  <c r="AS897" i="1"/>
  <c r="P897" i="1" s="1"/>
  <c r="O897" i="1" s="1"/>
  <c r="AN897" i="1"/>
  <c r="Q897" i="1" s="1"/>
  <c r="AF897" i="1"/>
  <c r="AE897" i="1"/>
  <c r="W897" i="1"/>
  <c r="BF896" i="1"/>
  <c r="BE896" i="1"/>
  <c r="BC896" i="1"/>
  <c r="BB896" i="1"/>
  <c r="AZ896" i="1" s="1"/>
  <c r="R896" i="1" s="1"/>
  <c r="AS896" i="1"/>
  <c r="P896" i="1" s="1"/>
  <c r="O896" i="1" s="1"/>
  <c r="AN896" i="1"/>
  <c r="Q896" i="1" s="1"/>
  <c r="AF896" i="1"/>
  <c r="AE896" i="1"/>
  <c r="W896" i="1"/>
  <c r="BF895" i="1"/>
  <c r="BE895" i="1"/>
  <c r="BC895" i="1"/>
  <c r="BB895" i="1"/>
  <c r="AZ895" i="1" s="1"/>
  <c r="U895" i="1" s="1"/>
  <c r="AS895" i="1"/>
  <c r="P895" i="1" s="1"/>
  <c r="O895" i="1" s="1"/>
  <c r="AN895" i="1"/>
  <c r="Q895" i="1" s="1"/>
  <c r="AF895" i="1"/>
  <c r="AE895" i="1"/>
  <c r="W895" i="1"/>
  <c r="BF894" i="1"/>
  <c r="BE894" i="1"/>
  <c r="BC894" i="1"/>
  <c r="BB894" i="1"/>
  <c r="AZ894" i="1" s="1"/>
  <c r="AS894" i="1"/>
  <c r="P894" i="1" s="1"/>
  <c r="O894" i="1" s="1"/>
  <c r="AN894" i="1"/>
  <c r="Q894" i="1" s="1"/>
  <c r="AF894" i="1"/>
  <c r="AE894" i="1"/>
  <c r="W894" i="1"/>
  <c r="BF893" i="1"/>
  <c r="BE893" i="1"/>
  <c r="BC893" i="1"/>
  <c r="BB893" i="1"/>
  <c r="AZ893" i="1" s="1"/>
  <c r="BA893" i="1" s="1"/>
  <c r="AS893" i="1"/>
  <c r="P893" i="1" s="1"/>
  <c r="O893" i="1" s="1"/>
  <c r="AN893" i="1"/>
  <c r="Q893" i="1" s="1"/>
  <c r="AF893" i="1"/>
  <c r="AE893" i="1"/>
  <c r="W893" i="1"/>
  <c r="BF892" i="1"/>
  <c r="BE892" i="1"/>
  <c r="BC892" i="1"/>
  <c r="BB892" i="1"/>
  <c r="AZ892" i="1" s="1"/>
  <c r="AS892" i="1"/>
  <c r="P892" i="1" s="1"/>
  <c r="O892" i="1" s="1"/>
  <c r="AH892" i="1" s="1"/>
  <c r="AN892" i="1"/>
  <c r="Q892" i="1" s="1"/>
  <c r="AF892" i="1"/>
  <c r="AE892" i="1"/>
  <c r="W892" i="1"/>
  <c r="BF891" i="1"/>
  <c r="BE891" i="1"/>
  <c r="BC891" i="1"/>
  <c r="BB891" i="1"/>
  <c r="AZ891" i="1" s="1"/>
  <c r="AM891" i="1" s="1"/>
  <c r="AS891" i="1"/>
  <c r="P891" i="1" s="1"/>
  <c r="O891" i="1" s="1"/>
  <c r="AN891" i="1"/>
  <c r="Q891" i="1" s="1"/>
  <c r="AF891" i="1"/>
  <c r="AE891" i="1"/>
  <c r="W891" i="1"/>
  <c r="BF890" i="1"/>
  <c r="BE890" i="1"/>
  <c r="BC890" i="1"/>
  <c r="BB890" i="1"/>
  <c r="AZ890" i="1" s="1"/>
  <c r="AS890" i="1"/>
  <c r="P890" i="1" s="1"/>
  <c r="O890" i="1" s="1"/>
  <c r="AN890" i="1"/>
  <c r="Q890" i="1" s="1"/>
  <c r="AF890" i="1"/>
  <c r="AE890" i="1"/>
  <c r="W890" i="1"/>
  <c r="BF889" i="1"/>
  <c r="BE889" i="1"/>
  <c r="BC889" i="1"/>
  <c r="BB889" i="1"/>
  <c r="AZ889" i="1" s="1"/>
  <c r="BA889" i="1" s="1"/>
  <c r="AS889" i="1"/>
  <c r="P889" i="1" s="1"/>
  <c r="O889" i="1" s="1"/>
  <c r="AH889" i="1" s="1"/>
  <c r="AN889" i="1"/>
  <c r="Q889" i="1" s="1"/>
  <c r="AF889" i="1"/>
  <c r="AE889" i="1"/>
  <c r="W889" i="1"/>
  <c r="BF888" i="1"/>
  <c r="BE888" i="1"/>
  <c r="BC888" i="1"/>
  <c r="BB888" i="1"/>
  <c r="AZ888" i="1" s="1"/>
  <c r="AL888" i="1" s="1"/>
  <c r="AS888" i="1"/>
  <c r="P888" i="1" s="1"/>
  <c r="O888" i="1" s="1"/>
  <c r="AH888" i="1" s="1"/>
  <c r="AN888" i="1"/>
  <c r="Q888" i="1" s="1"/>
  <c r="AF888" i="1"/>
  <c r="AE888" i="1"/>
  <c r="W888" i="1"/>
  <c r="BF887" i="1"/>
  <c r="BE887" i="1"/>
  <c r="BC887" i="1"/>
  <c r="BB887" i="1"/>
  <c r="AZ887" i="1" s="1"/>
  <c r="AS887" i="1"/>
  <c r="P887" i="1" s="1"/>
  <c r="O887" i="1" s="1"/>
  <c r="AH887" i="1" s="1"/>
  <c r="AN887" i="1"/>
  <c r="Q887" i="1" s="1"/>
  <c r="AF887" i="1"/>
  <c r="AE887" i="1"/>
  <c r="W887" i="1"/>
  <c r="BF886" i="1"/>
  <c r="BE886" i="1"/>
  <c r="BC886" i="1"/>
  <c r="BB886" i="1"/>
  <c r="AZ886" i="1" s="1"/>
  <c r="AL886" i="1" s="1"/>
  <c r="AS886" i="1"/>
  <c r="P886" i="1" s="1"/>
  <c r="O886" i="1" s="1"/>
  <c r="AN886" i="1"/>
  <c r="Q886" i="1" s="1"/>
  <c r="AF886" i="1"/>
  <c r="AE886" i="1"/>
  <c r="W886" i="1"/>
  <c r="BF885" i="1"/>
  <c r="BE885" i="1"/>
  <c r="BC885" i="1"/>
  <c r="BB885" i="1"/>
  <c r="AZ885" i="1" s="1"/>
  <c r="AS885" i="1"/>
  <c r="P885" i="1" s="1"/>
  <c r="O885" i="1" s="1"/>
  <c r="AN885" i="1"/>
  <c r="Q885" i="1" s="1"/>
  <c r="AF885" i="1"/>
  <c r="AE885" i="1"/>
  <c r="W885" i="1"/>
  <c r="BF884" i="1"/>
  <c r="BE884" i="1"/>
  <c r="BC884" i="1"/>
  <c r="BB884" i="1"/>
  <c r="AZ884" i="1" s="1"/>
  <c r="AS884" i="1"/>
  <c r="P884" i="1" s="1"/>
  <c r="O884" i="1" s="1"/>
  <c r="AN884" i="1"/>
  <c r="Q884" i="1" s="1"/>
  <c r="AF884" i="1"/>
  <c r="AE884" i="1"/>
  <c r="W884" i="1"/>
  <c r="BF883" i="1"/>
  <c r="BE883" i="1"/>
  <c r="BC883" i="1"/>
  <c r="BB883" i="1"/>
  <c r="AZ883" i="1" s="1"/>
  <c r="U883" i="1" s="1"/>
  <c r="AS883" i="1"/>
  <c r="P883" i="1" s="1"/>
  <c r="O883" i="1" s="1"/>
  <c r="AH883" i="1" s="1"/>
  <c r="AN883" i="1"/>
  <c r="Q883" i="1" s="1"/>
  <c r="AF883" i="1"/>
  <c r="AE883" i="1"/>
  <c r="W883" i="1"/>
  <c r="BF882" i="1"/>
  <c r="BE882" i="1"/>
  <c r="BC882" i="1"/>
  <c r="BB882" i="1"/>
  <c r="AZ882" i="1" s="1"/>
  <c r="AS882" i="1"/>
  <c r="P882" i="1" s="1"/>
  <c r="O882" i="1" s="1"/>
  <c r="AN882" i="1"/>
  <c r="Q882" i="1" s="1"/>
  <c r="AF882" i="1"/>
  <c r="AE882" i="1"/>
  <c r="W882" i="1"/>
  <c r="BF881" i="1"/>
  <c r="BE881" i="1"/>
  <c r="BC881" i="1"/>
  <c r="BB881" i="1"/>
  <c r="AZ881" i="1" s="1"/>
  <c r="AL881" i="1" s="1"/>
  <c r="AS881" i="1"/>
  <c r="P881" i="1" s="1"/>
  <c r="O881" i="1" s="1"/>
  <c r="AN881" i="1"/>
  <c r="Q881" i="1" s="1"/>
  <c r="AF881" i="1"/>
  <c r="AE881" i="1"/>
  <c r="W881" i="1"/>
  <c r="BF880" i="1"/>
  <c r="BE880" i="1"/>
  <c r="BC880" i="1"/>
  <c r="BB880" i="1"/>
  <c r="AZ880" i="1" s="1"/>
  <c r="BA880" i="1" s="1"/>
  <c r="AS880" i="1"/>
  <c r="P880" i="1" s="1"/>
  <c r="O880" i="1" s="1"/>
  <c r="AN880" i="1"/>
  <c r="Q880" i="1" s="1"/>
  <c r="AF880" i="1"/>
  <c r="AE880" i="1"/>
  <c r="W880" i="1"/>
  <c r="BF879" i="1"/>
  <c r="BE879" i="1"/>
  <c r="BC879" i="1"/>
  <c r="BB879" i="1"/>
  <c r="AZ879" i="1" s="1"/>
  <c r="AS879" i="1"/>
  <c r="P879" i="1" s="1"/>
  <c r="O879" i="1" s="1"/>
  <c r="AN879" i="1"/>
  <c r="Q879" i="1" s="1"/>
  <c r="AF879" i="1"/>
  <c r="AE879" i="1"/>
  <c r="W879" i="1"/>
  <c r="BF878" i="1"/>
  <c r="BE878" i="1"/>
  <c r="BC878" i="1"/>
  <c r="BB878" i="1"/>
  <c r="AZ878" i="1" s="1"/>
  <c r="AS878" i="1"/>
  <c r="P878" i="1" s="1"/>
  <c r="O878" i="1" s="1"/>
  <c r="AN878" i="1"/>
  <c r="Q878" i="1" s="1"/>
  <c r="AF878" i="1"/>
  <c r="AE878" i="1"/>
  <c r="W878" i="1"/>
  <c r="BF877" i="1"/>
  <c r="BE877" i="1"/>
  <c r="BC877" i="1"/>
  <c r="BB877" i="1"/>
  <c r="AZ877" i="1" s="1"/>
  <c r="AM877" i="1" s="1"/>
  <c r="AS877" i="1"/>
  <c r="P877" i="1" s="1"/>
  <c r="O877" i="1" s="1"/>
  <c r="AN877" i="1"/>
  <c r="Q877" i="1" s="1"/>
  <c r="AF877" i="1"/>
  <c r="AE877" i="1"/>
  <c r="W877" i="1"/>
  <c r="BF876" i="1"/>
  <c r="BE876" i="1"/>
  <c r="BC876" i="1"/>
  <c r="BB876" i="1"/>
  <c r="AZ876" i="1" s="1"/>
  <c r="AS876" i="1"/>
  <c r="P876" i="1" s="1"/>
  <c r="O876" i="1" s="1"/>
  <c r="AH876" i="1" s="1"/>
  <c r="AN876" i="1"/>
  <c r="Q876" i="1" s="1"/>
  <c r="AF876" i="1"/>
  <c r="AE876" i="1"/>
  <c r="W876" i="1"/>
  <c r="BF875" i="1"/>
  <c r="BE875" i="1"/>
  <c r="BC875" i="1"/>
  <c r="BB875" i="1"/>
  <c r="AZ875" i="1" s="1"/>
  <c r="BA875" i="1" s="1"/>
  <c r="AS875" i="1"/>
  <c r="P875" i="1" s="1"/>
  <c r="O875" i="1" s="1"/>
  <c r="AN875" i="1"/>
  <c r="Q875" i="1" s="1"/>
  <c r="AF875" i="1"/>
  <c r="AE875" i="1"/>
  <c r="W875" i="1"/>
  <c r="BF874" i="1"/>
  <c r="BE874" i="1"/>
  <c r="BC874" i="1"/>
  <c r="BB874" i="1"/>
  <c r="AZ874" i="1" s="1"/>
  <c r="R874" i="1" s="1"/>
  <c r="AS874" i="1"/>
  <c r="P874" i="1" s="1"/>
  <c r="O874" i="1" s="1"/>
  <c r="AN874" i="1"/>
  <c r="Q874" i="1" s="1"/>
  <c r="AF874" i="1"/>
  <c r="AE874" i="1"/>
  <c r="W874" i="1"/>
  <c r="BF873" i="1"/>
  <c r="BE873" i="1"/>
  <c r="BC873" i="1"/>
  <c r="BB873" i="1"/>
  <c r="AZ873" i="1" s="1"/>
  <c r="AS873" i="1"/>
  <c r="P873" i="1" s="1"/>
  <c r="O873" i="1" s="1"/>
  <c r="AH873" i="1" s="1"/>
  <c r="AN873" i="1"/>
  <c r="Q873" i="1" s="1"/>
  <c r="AF873" i="1"/>
  <c r="AE873" i="1"/>
  <c r="W873" i="1"/>
  <c r="BF872" i="1"/>
  <c r="BE872" i="1"/>
  <c r="BC872" i="1"/>
  <c r="BB872" i="1"/>
  <c r="AZ872" i="1" s="1"/>
  <c r="BA872" i="1" s="1"/>
  <c r="AS872" i="1"/>
  <c r="P872" i="1" s="1"/>
  <c r="O872" i="1" s="1"/>
  <c r="AN872" i="1"/>
  <c r="Q872" i="1" s="1"/>
  <c r="AF872" i="1"/>
  <c r="AE872" i="1"/>
  <c r="W872" i="1"/>
  <c r="BF871" i="1"/>
  <c r="BE871" i="1"/>
  <c r="BC871" i="1"/>
  <c r="BB871" i="1"/>
  <c r="AZ871" i="1" s="1"/>
  <c r="BA871" i="1" s="1"/>
  <c r="AS871" i="1"/>
  <c r="P871" i="1" s="1"/>
  <c r="O871" i="1" s="1"/>
  <c r="AN871" i="1"/>
  <c r="Q871" i="1" s="1"/>
  <c r="AF871" i="1"/>
  <c r="AE871" i="1"/>
  <c r="W871" i="1"/>
  <c r="BF870" i="1"/>
  <c r="BE870" i="1"/>
  <c r="BC870" i="1"/>
  <c r="BB870" i="1"/>
  <c r="AZ870" i="1" s="1"/>
  <c r="AS870" i="1"/>
  <c r="P870" i="1" s="1"/>
  <c r="O870" i="1" s="1"/>
  <c r="AN870" i="1"/>
  <c r="Q870" i="1" s="1"/>
  <c r="AF870" i="1"/>
  <c r="AE870" i="1"/>
  <c r="W870" i="1"/>
  <c r="BF869" i="1"/>
  <c r="BE869" i="1"/>
  <c r="BC869" i="1"/>
  <c r="BB869" i="1"/>
  <c r="AZ869" i="1" s="1"/>
  <c r="AS869" i="1"/>
  <c r="P869" i="1" s="1"/>
  <c r="O869" i="1" s="1"/>
  <c r="AH869" i="1" s="1"/>
  <c r="AN869" i="1"/>
  <c r="Q869" i="1" s="1"/>
  <c r="AF869" i="1"/>
  <c r="AE869" i="1"/>
  <c r="W869" i="1"/>
  <c r="BF868" i="1"/>
  <c r="BE868" i="1"/>
  <c r="BC868" i="1"/>
  <c r="BB868" i="1"/>
  <c r="AZ868" i="1" s="1"/>
  <c r="R868" i="1" s="1"/>
  <c r="AS868" i="1"/>
  <c r="P868" i="1" s="1"/>
  <c r="O868" i="1" s="1"/>
  <c r="AN868" i="1"/>
  <c r="Q868" i="1" s="1"/>
  <c r="AF868" i="1"/>
  <c r="AE868" i="1"/>
  <c r="W868" i="1"/>
  <c r="BF867" i="1"/>
  <c r="BE867" i="1"/>
  <c r="BC867" i="1"/>
  <c r="BB867" i="1"/>
  <c r="AZ867" i="1" s="1"/>
  <c r="BA867" i="1" s="1"/>
  <c r="AS867" i="1"/>
  <c r="P867" i="1" s="1"/>
  <c r="O867" i="1" s="1"/>
  <c r="AN867" i="1"/>
  <c r="Q867" i="1" s="1"/>
  <c r="AF867" i="1"/>
  <c r="AE867" i="1"/>
  <c r="W867" i="1"/>
  <c r="BF866" i="1"/>
  <c r="BE866" i="1"/>
  <c r="BC866" i="1"/>
  <c r="BB866" i="1"/>
  <c r="AZ866" i="1" s="1"/>
  <c r="AS866" i="1"/>
  <c r="P866" i="1" s="1"/>
  <c r="O866" i="1" s="1"/>
  <c r="AN866" i="1"/>
  <c r="Q866" i="1" s="1"/>
  <c r="AF866" i="1"/>
  <c r="AE866" i="1"/>
  <c r="W866" i="1"/>
  <c r="BF865" i="1"/>
  <c r="BE865" i="1"/>
  <c r="BC865" i="1"/>
  <c r="BB865" i="1"/>
  <c r="AZ865" i="1" s="1"/>
  <c r="U865" i="1" s="1"/>
  <c r="AS865" i="1"/>
  <c r="P865" i="1" s="1"/>
  <c r="O865" i="1" s="1"/>
  <c r="AH865" i="1" s="1"/>
  <c r="AN865" i="1"/>
  <c r="Q865" i="1" s="1"/>
  <c r="AF865" i="1"/>
  <c r="AE865" i="1"/>
  <c r="W865" i="1"/>
  <c r="BF864" i="1"/>
  <c r="BE864" i="1"/>
  <c r="BC864" i="1"/>
  <c r="BB864" i="1"/>
  <c r="AZ864" i="1" s="1"/>
  <c r="R864" i="1" s="1"/>
  <c r="AS864" i="1"/>
  <c r="P864" i="1" s="1"/>
  <c r="O864" i="1" s="1"/>
  <c r="AN864" i="1"/>
  <c r="Q864" i="1" s="1"/>
  <c r="AF864" i="1"/>
  <c r="AE864" i="1"/>
  <c r="W864" i="1"/>
  <c r="BF863" i="1"/>
  <c r="BE863" i="1"/>
  <c r="BC863" i="1"/>
  <c r="BB863" i="1"/>
  <c r="AZ863" i="1" s="1"/>
  <c r="BA863" i="1" s="1"/>
  <c r="AS863" i="1"/>
  <c r="P863" i="1" s="1"/>
  <c r="O863" i="1" s="1"/>
  <c r="AN863" i="1"/>
  <c r="Q863" i="1" s="1"/>
  <c r="AF863" i="1"/>
  <c r="AE863" i="1"/>
  <c r="W863" i="1"/>
  <c r="BF862" i="1"/>
  <c r="BE862" i="1"/>
  <c r="BC862" i="1"/>
  <c r="BB862" i="1"/>
  <c r="AZ862" i="1" s="1"/>
  <c r="R862" i="1" s="1"/>
  <c r="AS862" i="1"/>
  <c r="P862" i="1" s="1"/>
  <c r="O862" i="1" s="1"/>
  <c r="AN862" i="1"/>
  <c r="Q862" i="1" s="1"/>
  <c r="AF862" i="1"/>
  <c r="AE862" i="1"/>
  <c r="W862" i="1"/>
  <c r="BF861" i="1"/>
  <c r="BE861" i="1"/>
  <c r="BC861" i="1"/>
  <c r="BB861" i="1"/>
  <c r="AZ861" i="1" s="1"/>
  <c r="AS861" i="1"/>
  <c r="P861" i="1" s="1"/>
  <c r="O861" i="1" s="1"/>
  <c r="AH861" i="1" s="1"/>
  <c r="AN861" i="1"/>
  <c r="Q861" i="1" s="1"/>
  <c r="AF861" i="1"/>
  <c r="AE861" i="1"/>
  <c r="W861" i="1"/>
  <c r="BF860" i="1"/>
  <c r="BE860" i="1"/>
  <c r="BC860" i="1"/>
  <c r="BB860" i="1"/>
  <c r="AZ860" i="1" s="1"/>
  <c r="AS860" i="1"/>
  <c r="P860" i="1" s="1"/>
  <c r="O860" i="1" s="1"/>
  <c r="AN860" i="1"/>
  <c r="Q860" i="1" s="1"/>
  <c r="AF860" i="1"/>
  <c r="AE860" i="1"/>
  <c r="W860" i="1"/>
  <c r="BF859" i="1"/>
  <c r="BE859" i="1"/>
  <c r="BC859" i="1"/>
  <c r="BB859" i="1"/>
  <c r="AZ859" i="1" s="1"/>
  <c r="BA859" i="1" s="1"/>
  <c r="AS859" i="1"/>
  <c r="P859" i="1" s="1"/>
  <c r="O859" i="1" s="1"/>
  <c r="AN859" i="1"/>
  <c r="Q859" i="1" s="1"/>
  <c r="AF859" i="1"/>
  <c r="AE859" i="1"/>
  <c r="W859" i="1"/>
  <c r="BF858" i="1"/>
  <c r="BE858" i="1"/>
  <c r="BC858" i="1"/>
  <c r="BB858" i="1"/>
  <c r="AZ858" i="1" s="1"/>
  <c r="U858" i="1" s="1"/>
  <c r="AS858" i="1"/>
  <c r="P858" i="1" s="1"/>
  <c r="O858" i="1" s="1"/>
  <c r="AN858" i="1"/>
  <c r="Q858" i="1" s="1"/>
  <c r="AF858" i="1"/>
  <c r="AE858" i="1"/>
  <c r="W858" i="1"/>
  <c r="BF857" i="1"/>
  <c r="BE857" i="1"/>
  <c r="BC857" i="1"/>
  <c r="BB857" i="1"/>
  <c r="AZ857" i="1" s="1"/>
  <c r="AM857" i="1" s="1"/>
  <c r="AS857" i="1"/>
  <c r="P857" i="1" s="1"/>
  <c r="O857" i="1" s="1"/>
  <c r="AH857" i="1" s="1"/>
  <c r="AN857" i="1"/>
  <c r="Q857" i="1" s="1"/>
  <c r="AF857" i="1"/>
  <c r="AE857" i="1"/>
  <c r="W857" i="1"/>
  <c r="BF856" i="1"/>
  <c r="BE856" i="1"/>
  <c r="BC856" i="1"/>
  <c r="BB856" i="1"/>
  <c r="AZ856" i="1" s="1"/>
  <c r="R856" i="1" s="1"/>
  <c r="AS856" i="1"/>
  <c r="P856" i="1" s="1"/>
  <c r="O856" i="1" s="1"/>
  <c r="AN856" i="1"/>
  <c r="Q856" i="1" s="1"/>
  <c r="AF856" i="1"/>
  <c r="AE856" i="1"/>
  <c r="W856" i="1"/>
  <c r="BF855" i="1"/>
  <c r="BE855" i="1"/>
  <c r="BC855" i="1"/>
  <c r="BB855" i="1"/>
  <c r="AZ855" i="1" s="1"/>
  <c r="BA855" i="1" s="1"/>
  <c r="AS855" i="1"/>
  <c r="P855" i="1" s="1"/>
  <c r="O855" i="1" s="1"/>
  <c r="AN855" i="1"/>
  <c r="Q855" i="1" s="1"/>
  <c r="AF855" i="1"/>
  <c r="AE855" i="1"/>
  <c r="W855" i="1"/>
  <c r="BF854" i="1"/>
  <c r="BE854" i="1"/>
  <c r="BC854" i="1"/>
  <c r="BB854" i="1"/>
  <c r="AZ854" i="1" s="1"/>
  <c r="BA854" i="1" s="1"/>
  <c r="AS854" i="1"/>
  <c r="P854" i="1" s="1"/>
  <c r="O854" i="1" s="1"/>
  <c r="AN854" i="1"/>
  <c r="Q854" i="1" s="1"/>
  <c r="AF854" i="1"/>
  <c r="AE854" i="1"/>
  <c r="W854" i="1"/>
  <c r="BF853" i="1"/>
  <c r="BE853" i="1"/>
  <c r="BC853" i="1"/>
  <c r="BB853" i="1"/>
  <c r="AZ853" i="1" s="1"/>
  <c r="AM853" i="1" s="1"/>
  <c r="AS853" i="1"/>
  <c r="P853" i="1" s="1"/>
  <c r="O853" i="1" s="1"/>
  <c r="AH853" i="1" s="1"/>
  <c r="AN853" i="1"/>
  <c r="Q853" i="1" s="1"/>
  <c r="AF853" i="1"/>
  <c r="AE853" i="1"/>
  <c r="W853" i="1"/>
  <c r="BF852" i="1"/>
  <c r="BE852" i="1"/>
  <c r="BC852" i="1"/>
  <c r="BB852" i="1"/>
  <c r="AZ852" i="1" s="1"/>
  <c r="R852" i="1" s="1"/>
  <c r="AS852" i="1"/>
  <c r="P852" i="1" s="1"/>
  <c r="O852" i="1" s="1"/>
  <c r="AN852" i="1"/>
  <c r="Q852" i="1" s="1"/>
  <c r="AF852" i="1"/>
  <c r="AE852" i="1"/>
  <c r="W852" i="1"/>
  <c r="BF851" i="1"/>
  <c r="BE851" i="1"/>
  <c r="BC851" i="1"/>
  <c r="BB851" i="1"/>
  <c r="AZ851" i="1" s="1"/>
  <c r="BA851" i="1" s="1"/>
  <c r="AS851" i="1"/>
  <c r="P851" i="1" s="1"/>
  <c r="O851" i="1" s="1"/>
  <c r="AN851" i="1"/>
  <c r="Q851" i="1" s="1"/>
  <c r="AF851" i="1"/>
  <c r="AE851" i="1"/>
  <c r="W851" i="1"/>
  <c r="BF850" i="1"/>
  <c r="BE850" i="1"/>
  <c r="BC850" i="1"/>
  <c r="BB850" i="1"/>
  <c r="AZ850" i="1" s="1"/>
  <c r="BA850" i="1" s="1"/>
  <c r="AS850" i="1"/>
  <c r="P850" i="1" s="1"/>
  <c r="O850" i="1" s="1"/>
  <c r="AN850" i="1"/>
  <c r="Q850" i="1" s="1"/>
  <c r="AF850" i="1"/>
  <c r="AE850" i="1"/>
  <c r="W850" i="1"/>
  <c r="BF849" i="1"/>
  <c r="BE849" i="1"/>
  <c r="BC849" i="1"/>
  <c r="BB849" i="1"/>
  <c r="AZ849" i="1" s="1"/>
  <c r="AS849" i="1"/>
  <c r="P849" i="1" s="1"/>
  <c r="O849" i="1" s="1"/>
  <c r="AN849" i="1"/>
  <c r="Q849" i="1" s="1"/>
  <c r="AF849" i="1"/>
  <c r="AE849" i="1"/>
  <c r="W849" i="1"/>
  <c r="BF848" i="1"/>
  <c r="BE848" i="1"/>
  <c r="BC848" i="1"/>
  <c r="BB848" i="1"/>
  <c r="AZ848" i="1" s="1"/>
  <c r="R848" i="1" s="1"/>
  <c r="AS848" i="1"/>
  <c r="P848" i="1" s="1"/>
  <c r="O848" i="1" s="1"/>
  <c r="AN848" i="1"/>
  <c r="Q848" i="1" s="1"/>
  <c r="AF848" i="1"/>
  <c r="AE848" i="1"/>
  <c r="W848" i="1"/>
  <c r="BF847" i="1"/>
  <c r="BE847" i="1"/>
  <c r="BC847" i="1"/>
  <c r="BB847" i="1"/>
  <c r="AZ847" i="1" s="1"/>
  <c r="BA847" i="1" s="1"/>
  <c r="AS847" i="1"/>
  <c r="P847" i="1" s="1"/>
  <c r="O847" i="1" s="1"/>
  <c r="AN847" i="1"/>
  <c r="Q847" i="1" s="1"/>
  <c r="AF847" i="1"/>
  <c r="AE847" i="1"/>
  <c r="W847" i="1"/>
  <c r="BF846" i="1"/>
  <c r="BE846" i="1"/>
  <c r="BC846" i="1"/>
  <c r="BB846" i="1"/>
  <c r="AZ846" i="1" s="1"/>
  <c r="AM846" i="1" s="1"/>
  <c r="AS846" i="1"/>
  <c r="P846" i="1" s="1"/>
  <c r="O846" i="1" s="1"/>
  <c r="AN846" i="1"/>
  <c r="Q846" i="1" s="1"/>
  <c r="AF846" i="1"/>
  <c r="AE846" i="1"/>
  <c r="W846" i="1"/>
  <c r="BF845" i="1"/>
  <c r="BE845" i="1"/>
  <c r="BC845" i="1"/>
  <c r="BB845" i="1"/>
  <c r="AZ845" i="1" s="1"/>
  <c r="AS845" i="1"/>
  <c r="P845" i="1" s="1"/>
  <c r="O845" i="1" s="1"/>
  <c r="AN845" i="1"/>
  <c r="Q845" i="1" s="1"/>
  <c r="AF845" i="1"/>
  <c r="AE845" i="1"/>
  <c r="W845" i="1"/>
  <c r="BF844" i="1"/>
  <c r="BE844" i="1"/>
  <c r="BC844" i="1"/>
  <c r="BB844" i="1"/>
  <c r="AZ844" i="1" s="1"/>
  <c r="BA844" i="1" s="1"/>
  <c r="AS844" i="1"/>
  <c r="P844" i="1" s="1"/>
  <c r="O844" i="1" s="1"/>
  <c r="AH844" i="1" s="1"/>
  <c r="AN844" i="1"/>
  <c r="Q844" i="1" s="1"/>
  <c r="AF844" i="1"/>
  <c r="AE844" i="1"/>
  <c r="W844" i="1"/>
  <c r="BF843" i="1"/>
  <c r="BE843" i="1"/>
  <c r="BC843" i="1"/>
  <c r="BB843" i="1"/>
  <c r="AZ843" i="1" s="1"/>
  <c r="BA843" i="1" s="1"/>
  <c r="AS843" i="1"/>
  <c r="P843" i="1" s="1"/>
  <c r="O843" i="1" s="1"/>
  <c r="AN843" i="1"/>
  <c r="Q843" i="1" s="1"/>
  <c r="AF843" i="1"/>
  <c r="AE843" i="1"/>
  <c r="W843" i="1"/>
  <c r="BF842" i="1"/>
  <c r="BE842" i="1"/>
  <c r="BC842" i="1"/>
  <c r="BB842" i="1"/>
  <c r="AZ842" i="1" s="1"/>
  <c r="AM842" i="1" s="1"/>
  <c r="AS842" i="1"/>
  <c r="P842" i="1" s="1"/>
  <c r="O842" i="1" s="1"/>
  <c r="AN842" i="1"/>
  <c r="Q842" i="1" s="1"/>
  <c r="AF842" i="1"/>
  <c r="AE842" i="1"/>
  <c r="W842" i="1"/>
  <c r="BF841" i="1"/>
  <c r="BE841" i="1"/>
  <c r="BC841" i="1"/>
  <c r="BB841" i="1"/>
  <c r="AZ841" i="1" s="1"/>
  <c r="R841" i="1" s="1"/>
  <c r="AS841" i="1"/>
  <c r="P841" i="1" s="1"/>
  <c r="O841" i="1" s="1"/>
  <c r="AH841" i="1" s="1"/>
  <c r="AN841" i="1"/>
  <c r="Q841" i="1" s="1"/>
  <c r="AF841" i="1"/>
  <c r="AE841" i="1"/>
  <c r="W841" i="1"/>
  <c r="BF840" i="1"/>
  <c r="BE840" i="1"/>
  <c r="BC840" i="1"/>
  <c r="BB840" i="1"/>
  <c r="AZ840" i="1" s="1"/>
  <c r="AS840" i="1"/>
  <c r="P840" i="1" s="1"/>
  <c r="O840" i="1" s="1"/>
  <c r="AN840" i="1"/>
  <c r="Q840" i="1" s="1"/>
  <c r="AF840" i="1"/>
  <c r="AE840" i="1"/>
  <c r="W840" i="1"/>
  <c r="BF839" i="1"/>
  <c r="BE839" i="1"/>
  <c r="BC839" i="1"/>
  <c r="BB839" i="1"/>
  <c r="AZ839" i="1" s="1"/>
  <c r="U839" i="1" s="1"/>
  <c r="AS839" i="1"/>
  <c r="P839" i="1" s="1"/>
  <c r="O839" i="1" s="1"/>
  <c r="AN839" i="1"/>
  <c r="Q839" i="1" s="1"/>
  <c r="AF839" i="1"/>
  <c r="AE839" i="1"/>
  <c r="W839" i="1"/>
  <c r="BF838" i="1"/>
  <c r="BE838" i="1"/>
  <c r="BC838" i="1"/>
  <c r="BB838" i="1"/>
  <c r="AZ838" i="1" s="1"/>
  <c r="AS838" i="1"/>
  <c r="P838" i="1" s="1"/>
  <c r="O838" i="1" s="1"/>
  <c r="AN838" i="1"/>
  <c r="Q838" i="1" s="1"/>
  <c r="AF838" i="1"/>
  <c r="AE838" i="1"/>
  <c r="W838" i="1"/>
  <c r="BF837" i="1"/>
  <c r="BE837" i="1"/>
  <c r="BC837" i="1"/>
  <c r="BB837" i="1"/>
  <c r="AZ837" i="1" s="1"/>
  <c r="AS837" i="1"/>
  <c r="P837" i="1" s="1"/>
  <c r="O837" i="1" s="1"/>
  <c r="AN837" i="1"/>
  <c r="Q837" i="1" s="1"/>
  <c r="AF837" i="1"/>
  <c r="AE837" i="1"/>
  <c r="W837" i="1"/>
  <c r="BF836" i="1"/>
  <c r="BE836" i="1"/>
  <c r="BC836" i="1"/>
  <c r="BB836" i="1"/>
  <c r="AZ836" i="1" s="1"/>
  <c r="AS836" i="1"/>
  <c r="P836" i="1" s="1"/>
  <c r="O836" i="1" s="1"/>
  <c r="AH836" i="1" s="1"/>
  <c r="AN836" i="1"/>
  <c r="Q836" i="1" s="1"/>
  <c r="AF836" i="1"/>
  <c r="AE836" i="1"/>
  <c r="W836" i="1"/>
  <c r="BF835" i="1"/>
  <c r="BE835" i="1"/>
  <c r="BC835" i="1"/>
  <c r="BB835" i="1"/>
  <c r="AZ835" i="1" s="1"/>
  <c r="U835" i="1" s="1"/>
  <c r="AS835" i="1"/>
  <c r="P835" i="1" s="1"/>
  <c r="O835" i="1" s="1"/>
  <c r="AN835" i="1"/>
  <c r="Q835" i="1" s="1"/>
  <c r="AF835" i="1"/>
  <c r="AE835" i="1"/>
  <c r="W835" i="1"/>
  <c r="BF834" i="1"/>
  <c r="BE834" i="1"/>
  <c r="BC834" i="1"/>
  <c r="BB834" i="1"/>
  <c r="AZ834" i="1" s="1"/>
  <c r="AM834" i="1" s="1"/>
  <c r="AS834" i="1"/>
  <c r="P834" i="1" s="1"/>
  <c r="O834" i="1" s="1"/>
  <c r="AN834" i="1"/>
  <c r="Q834" i="1" s="1"/>
  <c r="AF834" i="1"/>
  <c r="AE834" i="1"/>
  <c r="W834" i="1"/>
  <c r="BF833" i="1"/>
  <c r="BE833" i="1"/>
  <c r="BC833" i="1"/>
  <c r="BB833" i="1"/>
  <c r="AZ833" i="1" s="1"/>
  <c r="AS833" i="1"/>
  <c r="P833" i="1" s="1"/>
  <c r="O833" i="1" s="1"/>
  <c r="AH833" i="1" s="1"/>
  <c r="AN833" i="1"/>
  <c r="Q833" i="1" s="1"/>
  <c r="AF833" i="1"/>
  <c r="AE833" i="1"/>
  <c r="W833" i="1"/>
  <c r="BF832" i="1"/>
  <c r="BE832" i="1"/>
  <c r="BC832" i="1"/>
  <c r="BB832" i="1"/>
  <c r="AZ832" i="1" s="1"/>
  <c r="AM832" i="1" s="1"/>
  <c r="AS832" i="1"/>
  <c r="P832" i="1" s="1"/>
  <c r="O832" i="1" s="1"/>
  <c r="AH832" i="1" s="1"/>
  <c r="AN832" i="1"/>
  <c r="Q832" i="1" s="1"/>
  <c r="AF832" i="1"/>
  <c r="AE832" i="1"/>
  <c r="W832" i="1"/>
  <c r="BF831" i="1"/>
  <c r="BE831" i="1"/>
  <c r="BC831" i="1"/>
  <c r="BB831" i="1"/>
  <c r="AZ831" i="1" s="1"/>
  <c r="U831" i="1" s="1"/>
  <c r="AS831" i="1"/>
  <c r="P831" i="1" s="1"/>
  <c r="O831" i="1" s="1"/>
  <c r="AN831" i="1"/>
  <c r="Q831" i="1" s="1"/>
  <c r="AF831" i="1"/>
  <c r="AE831" i="1"/>
  <c r="W831" i="1"/>
  <c r="BF830" i="1"/>
  <c r="BE830" i="1"/>
  <c r="BC830" i="1"/>
  <c r="BB830" i="1"/>
  <c r="AZ830" i="1" s="1"/>
  <c r="U830" i="1" s="1"/>
  <c r="AS830" i="1"/>
  <c r="P830" i="1" s="1"/>
  <c r="O830" i="1" s="1"/>
  <c r="AN830" i="1"/>
  <c r="Q830" i="1" s="1"/>
  <c r="AF830" i="1"/>
  <c r="AE830" i="1"/>
  <c r="W830" i="1"/>
  <c r="BF829" i="1"/>
  <c r="BE829" i="1"/>
  <c r="BC829" i="1"/>
  <c r="BB829" i="1"/>
  <c r="AZ829" i="1" s="1"/>
  <c r="AS829" i="1"/>
  <c r="P829" i="1" s="1"/>
  <c r="O829" i="1" s="1"/>
  <c r="AN829" i="1"/>
  <c r="Q829" i="1" s="1"/>
  <c r="AF829" i="1"/>
  <c r="AE829" i="1"/>
  <c r="W829" i="1"/>
  <c r="BF828" i="1"/>
  <c r="BE828" i="1"/>
  <c r="BC828" i="1"/>
  <c r="BB828" i="1"/>
  <c r="AZ828" i="1" s="1"/>
  <c r="AM828" i="1" s="1"/>
  <c r="AS828" i="1"/>
  <c r="P828" i="1" s="1"/>
  <c r="O828" i="1" s="1"/>
  <c r="AH828" i="1" s="1"/>
  <c r="AN828" i="1"/>
  <c r="Q828" i="1" s="1"/>
  <c r="AF828" i="1"/>
  <c r="AE828" i="1"/>
  <c r="W828" i="1"/>
  <c r="BF827" i="1"/>
  <c r="BE827" i="1"/>
  <c r="BC827" i="1"/>
  <c r="BB827" i="1"/>
  <c r="AZ827" i="1" s="1"/>
  <c r="BA827" i="1" s="1"/>
  <c r="AS827" i="1"/>
  <c r="P827" i="1" s="1"/>
  <c r="O827" i="1" s="1"/>
  <c r="AN827" i="1"/>
  <c r="Q827" i="1" s="1"/>
  <c r="AF827" i="1"/>
  <c r="AE827" i="1"/>
  <c r="W827" i="1"/>
  <c r="BF826" i="1"/>
  <c r="BE826" i="1"/>
  <c r="BC826" i="1"/>
  <c r="BB826" i="1"/>
  <c r="AZ826" i="1" s="1"/>
  <c r="AM826" i="1" s="1"/>
  <c r="AS826" i="1"/>
  <c r="P826" i="1" s="1"/>
  <c r="O826" i="1" s="1"/>
  <c r="AH826" i="1" s="1"/>
  <c r="AN826" i="1"/>
  <c r="Q826" i="1" s="1"/>
  <c r="AF826" i="1"/>
  <c r="AE826" i="1"/>
  <c r="W826" i="1"/>
  <c r="BF825" i="1"/>
  <c r="BE825" i="1"/>
  <c r="BC825" i="1"/>
  <c r="BB825" i="1"/>
  <c r="AZ825" i="1" s="1"/>
  <c r="U825" i="1" s="1"/>
  <c r="AS825" i="1"/>
  <c r="P825" i="1" s="1"/>
  <c r="O825" i="1" s="1"/>
  <c r="AH825" i="1" s="1"/>
  <c r="AN825" i="1"/>
  <c r="Q825" i="1" s="1"/>
  <c r="AF825" i="1"/>
  <c r="AE825" i="1"/>
  <c r="W825" i="1"/>
  <c r="BF824" i="1"/>
  <c r="BE824" i="1"/>
  <c r="BC824" i="1"/>
  <c r="BB824" i="1"/>
  <c r="AZ824" i="1" s="1"/>
  <c r="AS824" i="1"/>
  <c r="P824" i="1" s="1"/>
  <c r="O824" i="1" s="1"/>
  <c r="AN824" i="1"/>
  <c r="Q824" i="1" s="1"/>
  <c r="AF824" i="1"/>
  <c r="AE824" i="1"/>
  <c r="W824" i="1"/>
  <c r="BF823" i="1"/>
  <c r="BE823" i="1"/>
  <c r="BC823" i="1"/>
  <c r="BB823" i="1"/>
  <c r="AZ823" i="1" s="1"/>
  <c r="AL823" i="1" s="1"/>
  <c r="AS823" i="1"/>
  <c r="P823" i="1" s="1"/>
  <c r="O823" i="1" s="1"/>
  <c r="AN823" i="1"/>
  <c r="Q823" i="1" s="1"/>
  <c r="AF823" i="1"/>
  <c r="AE823" i="1"/>
  <c r="W823" i="1"/>
  <c r="BF822" i="1"/>
  <c r="BE822" i="1"/>
  <c r="BC822" i="1"/>
  <c r="BB822" i="1"/>
  <c r="AZ822" i="1" s="1"/>
  <c r="U822" i="1" s="1"/>
  <c r="AS822" i="1"/>
  <c r="P822" i="1" s="1"/>
  <c r="O822" i="1" s="1"/>
  <c r="AH822" i="1" s="1"/>
  <c r="AN822" i="1"/>
  <c r="Q822" i="1" s="1"/>
  <c r="AF822" i="1"/>
  <c r="AE822" i="1"/>
  <c r="W822" i="1"/>
  <c r="BF821" i="1"/>
  <c r="BE821" i="1"/>
  <c r="BC821" i="1"/>
  <c r="BB821" i="1"/>
  <c r="AZ821" i="1" s="1"/>
  <c r="AS821" i="1"/>
  <c r="P821" i="1" s="1"/>
  <c r="O821" i="1" s="1"/>
  <c r="AN821" i="1"/>
  <c r="Q821" i="1" s="1"/>
  <c r="AF821" i="1"/>
  <c r="AE821" i="1"/>
  <c r="W821" i="1"/>
  <c r="BF820" i="1"/>
  <c r="BE820" i="1"/>
  <c r="BC820" i="1"/>
  <c r="BB820" i="1"/>
  <c r="AZ820" i="1" s="1"/>
  <c r="AS820" i="1"/>
  <c r="P820" i="1" s="1"/>
  <c r="O820" i="1" s="1"/>
  <c r="AN820" i="1"/>
  <c r="Q820" i="1" s="1"/>
  <c r="AF820" i="1"/>
  <c r="AE820" i="1"/>
  <c r="W820" i="1"/>
  <c r="BF819" i="1"/>
  <c r="BE819" i="1"/>
  <c r="BC819" i="1"/>
  <c r="BB819" i="1"/>
  <c r="AZ819" i="1" s="1"/>
  <c r="AS819" i="1"/>
  <c r="P819" i="1" s="1"/>
  <c r="O819" i="1" s="1"/>
  <c r="AN819" i="1"/>
  <c r="Q819" i="1" s="1"/>
  <c r="AF819" i="1"/>
  <c r="AE819" i="1"/>
  <c r="W819" i="1"/>
  <c r="BF818" i="1"/>
  <c r="BE818" i="1"/>
  <c r="BC818" i="1"/>
  <c r="BB818" i="1"/>
  <c r="AZ818" i="1" s="1"/>
  <c r="BA818" i="1" s="1"/>
  <c r="AS818" i="1"/>
  <c r="P818" i="1" s="1"/>
  <c r="O818" i="1" s="1"/>
  <c r="AN818" i="1"/>
  <c r="Q818" i="1" s="1"/>
  <c r="AF818" i="1"/>
  <c r="AE818" i="1"/>
  <c r="W818" i="1"/>
  <c r="BF817" i="1"/>
  <c r="BE817" i="1"/>
  <c r="BC817" i="1"/>
  <c r="BB817" i="1"/>
  <c r="AZ817" i="1" s="1"/>
  <c r="AM817" i="1" s="1"/>
  <c r="AS817" i="1"/>
  <c r="P817" i="1" s="1"/>
  <c r="O817" i="1" s="1"/>
  <c r="AN817" i="1"/>
  <c r="Q817" i="1" s="1"/>
  <c r="AF817" i="1"/>
  <c r="AE817" i="1"/>
  <c r="W817" i="1"/>
  <c r="BF816" i="1"/>
  <c r="BE816" i="1"/>
  <c r="BC816" i="1"/>
  <c r="BB816" i="1"/>
  <c r="AZ816" i="1" s="1"/>
  <c r="AM816" i="1" s="1"/>
  <c r="AS816" i="1"/>
  <c r="P816" i="1" s="1"/>
  <c r="O816" i="1" s="1"/>
  <c r="AN816" i="1"/>
  <c r="Q816" i="1" s="1"/>
  <c r="AF816" i="1"/>
  <c r="AE816" i="1"/>
  <c r="W816" i="1"/>
  <c r="BF815" i="1"/>
  <c r="BE815" i="1"/>
  <c r="BC815" i="1"/>
  <c r="BB815" i="1"/>
  <c r="AZ815" i="1" s="1"/>
  <c r="BA815" i="1" s="1"/>
  <c r="AS815" i="1"/>
  <c r="P815" i="1" s="1"/>
  <c r="O815" i="1" s="1"/>
  <c r="AN815" i="1"/>
  <c r="Q815" i="1" s="1"/>
  <c r="AF815" i="1"/>
  <c r="AE815" i="1"/>
  <c r="W815" i="1"/>
  <c r="BF814" i="1"/>
  <c r="BE814" i="1"/>
  <c r="BC814" i="1"/>
  <c r="BB814" i="1"/>
  <c r="AZ814" i="1" s="1"/>
  <c r="AS814" i="1"/>
  <c r="P814" i="1" s="1"/>
  <c r="O814" i="1" s="1"/>
  <c r="AH814" i="1" s="1"/>
  <c r="AN814" i="1"/>
  <c r="Q814" i="1" s="1"/>
  <c r="AF814" i="1"/>
  <c r="AE814" i="1"/>
  <c r="W814" i="1"/>
  <c r="BF813" i="1"/>
  <c r="BE813" i="1"/>
  <c r="BC813" i="1"/>
  <c r="BB813" i="1"/>
  <c r="AZ813" i="1" s="1"/>
  <c r="AS813" i="1"/>
  <c r="P813" i="1" s="1"/>
  <c r="O813" i="1" s="1"/>
  <c r="AN813" i="1"/>
  <c r="Q813" i="1" s="1"/>
  <c r="AF813" i="1"/>
  <c r="AE813" i="1"/>
  <c r="W813" i="1"/>
  <c r="BF812" i="1"/>
  <c r="BE812" i="1"/>
  <c r="BC812" i="1"/>
  <c r="BB812" i="1"/>
  <c r="AZ812" i="1" s="1"/>
  <c r="BA812" i="1" s="1"/>
  <c r="AS812" i="1"/>
  <c r="P812" i="1" s="1"/>
  <c r="O812" i="1" s="1"/>
  <c r="AN812" i="1"/>
  <c r="Q812" i="1" s="1"/>
  <c r="AF812" i="1"/>
  <c r="AE812" i="1"/>
  <c r="W812" i="1"/>
  <c r="BF811" i="1"/>
  <c r="BE811" i="1"/>
  <c r="BC811" i="1"/>
  <c r="BB811" i="1"/>
  <c r="AZ811" i="1" s="1"/>
  <c r="BA811" i="1" s="1"/>
  <c r="AS811" i="1"/>
  <c r="P811" i="1" s="1"/>
  <c r="O811" i="1" s="1"/>
  <c r="AN811" i="1"/>
  <c r="Q811" i="1" s="1"/>
  <c r="AF811" i="1"/>
  <c r="AE811" i="1"/>
  <c r="W811" i="1"/>
  <c r="BF810" i="1"/>
  <c r="BE810" i="1"/>
  <c r="BC810" i="1"/>
  <c r="BB810" i="1"/>
  <c r="AZ810" i="1" s="1"/>
  <c r="AS810" i="1"/>
  <c r="P810" i="1" s="1"/>
  <c r="O810" i="1" s="1"/>
  <c r="AH810" i="1" s="1"/>
  <c r="AN810" i="1"/>
  <c r="Q810" i="1" s="1"/>
  <c r="AF810" i="1"/>
  <c r="AE810" i="1"/>
  <c r="W810" i="1"/>
  <c r="BF809" i="1"/>
  <c r="BE809" i="1"/>
  <c r="BC809" i="1"/>
  <c r="BB809" i="1"/>
  <c r="AZ809" i="1" s="1"/>
  <c r="R809" i="1" s="1"/>
  <c r="AS809" i="1"/>
  <c r="P809" i="1" s="1"/>
  <c r="O809" i="1" s="1"/>
  <c r="AN809" i="1"/>
  <c r="Q809" i="1" s="1"/>
  <c r="AF809" i="1"/>
  <c r="AE809" i="1"/>
  <c r="W809" i="1"/>
  <c r="BF808" i="1"/>
  <c r="BE808" i="1"/>
  <c r="BC808" i="1"/>
  <c r="BB808" i="1"/>
  <c r="AZ808" i="1" s="1"/>
  <c r="AS808" i="1"/>
  <c r="P808" i="1" s="1"/>
  <c r="O808" i="1" s="1"/>
  <c r="AN808" i="1"/>
  <c r="Q808" i="1" s="1"/>
  <c r="AF808" i="1"/>
  <c r="AE808" i="1"/>
  <c r="W808" i="1"/>
  <c r="BF807" i="1"/>
  <c r="BE807" i="1"/>
  <c r="BC807" i="1"/>
  <c r="BB807" i="1"/>
  <c r="AZ807" i="1" s="1"/>
  <c r="AS807" i="1"/>
  <c r="P807" i="1" s="1"/>
  <c r="O807" i="1" s="1"/>
  <c r="AN807" i="1"/>
  <c r="Q807" i="1" s="1"/>
  <c r="AF807" i="1"/>
  <c r="AE807" i="1"/>
  <c r="W807" i="1"/>
  <c r="BF806" i="1"/>
  <c r="BE806" i="1"/>
  <c r="BC806" i="1"/>
  <c r="BB806" i="1"/>
  <c r="AZ806" i="1" s="1"/>
  <c r="AL806" i="1" s="1"/>
  <c r="AS806" i="1"/>
  <c r="P806" i="1" s="1"/>
  <c r="O806" i="1" s="1"/>
  <c r="AN806" i="1"/>
  <c r="Q806" i="1" s="1"/>
  <c r="AF806" i="1"/>
  <c r="AE806" i="1"/>
  <c r="W806" i="1"/>
  <c r="BF805" i="1"/>
  <c r="BE805" i="1"/>
  <c r="BC805" i="1"/>
  <c r="BB805" i="1"/>
  <c r="AZ805" i="1" s="1"/>
  <c r="AS805" i="1"/>
  <c r="P805" i="1" s="1"/>
  <c r="O805" i="1" s="1"/>
  <c r="AN805" i="1"/>
  <c r="Q805" i="1" s="1"/>
  <c r="AF805" i="1"/>
  <c r="AE805" i="1"/>
  <c r="W805" i="1"/>
  <c r="BF804" i="1"/>
  <c r="BE804" i="1"/>
  <c r="BC804" i="1"/>
  <c r="BB804" i="1"/>
  <c r="AZ804" i="1" s="1"/>
  <c r="AM804" i="1" s="1"/>
  <c r="AS804" i="1"/>
  <c r="P804" i="1" s="1"/>
  <c r="O804" i="1" s="1"/>
  <c r="AN804" i="1"/>
  <c r="Q804" i="1" s="1"/>
  <c r="AF804" i="1"/>
  <c r="AE804" i="1"/>
  <c r="W804" i="1"/>
  <c r="BF803" i="1"/>
  <c r="BE803" i="1"/>
  <c r="BC803" i="1"/>
  <c r="BB803" i="1"/>
  <c r="AZ803" i="1" s="1"/>
  <c r="BA803" i="1" s="1"/>
  <c r="AS803" i="1"/>
  <c r="P803" i="1" s="1"/>
  <c r="O803" i="1" s="1"/>
  <c r="AN803" i="1"/>
  <c r="Q803" i="1" s="1"/>
  <c r="AF803" i="1"/>
  <c r="AE803" i="1"/>
  <c r="W803" i="1"/>
  <c r="BF802" i="1"/>
  <c r="BE802" i="1"/>
  <c r="BC802" i="1"/>
  <c r="BB802" i="1"/>
  <c r="AZ802" i="1" s="1"/>
  <c r="U802" i="1" s="1"/>
  <c r="AS802" i="1"/>
  <c r="P802" i="1" s="1"/>
  <c r="O802" i="1" s="1"/>
  <c r="AH802" i="1" s="1"/>
  <c r="AN802" i="1"/>
  <c r="Q802" i="1" s="1"/>
  <c r="AF802" i="1"/>
  <c r="AE802" i="1"/>
  <c r="W802" i="1"/>
  <c r="BF801" i="1"/>
  <c r="BE801" i="1"/>
  <c r="BC801" i="1"/>
  <c r="BB801" i="1"/>
  <c r="AZ801" i="1" s="1"/>
  <c r="U801" i="1" s="1"/>
  <c r="AS801" i="1"/>
  <c r="P801" i="1" s="1"/>
  <c r="O801" i="1" s="1"/>
  <c r="AH801" i="1" s="1"/>
  <c r="AN801" i="1"/>
  <c r="Q801" i="1" s="1"/>
  <c r="AF801" i="1"/>
  <c r="AE801" i="1"/>
  <c r="W801" i="1"/>
  <c r="BF800" i="1"/>
  <c r="BE800" i="1"/>
  <c r="BC800" i="1"/>
  <c r="BB800" i="1"/>
  <c r="AZ800" i="1" s="1"/>
  <c r="BA800" i="1" s="1"/>
  <c r="AS800" i="1"/>
  <c r="P800" i="1" s="1"/>
  <c r="O800" i="1" s="1"/>
  <c r="AH800" i="1" s="1"/>
  <c r="AN800" i="1"/>
  <c r="Q800" i="1" s="1"/>
  <c r="AF800" i="1"/>
  <c r="AE800" i="1"/>
  <c r="W800" i="1"/>
  <c r="BF799" i="1"/>
  <c r="BE799" i="1"/>
  <c r="BC799" i="1"/>
  <c r="BB799" i="1"/>
  <c r="AZ799" i="1" s="1"/>
  <c r="AM799" i="1" s="1"/>
  <c r="AS799" i="1"/>
  <c r="P799" i="1" s="1"/>
  <c r="O799" i="1" s="1"/>
  <c r="AN799" i="1"/>
  <c r="Q799" i="1" s="1"/>
  <c r="AF799" i="1"/>
  <c r="AE799" i="1"/>
  <c r="W799" i="1"/>
  <c r="BF798" i="1"/>
  <c r="BE798" i="1"/>
  <c r="BC798" i="1"/>
  <c r="BB798" i="1"/>
  <c r="AZ798" i="1" s="1"/>
  <c r="AL798" i="1" s="1"/>
  <c r="AS798" i="1"/>
  <c r="P798" i="1" s="1"/>
  <c r="O798" i="1" s="1"/>
  <c r="AN798" i="1"/>
  <c r="Q798" i="1" s="1"/>
  <c r="AF798" i="1"/>
  <c r="AE798" i="1"/>
  <c r="W798" i="1"/>
  <c r="BF797" i="1"/>
  <c r="BE797" i="1"/>
  <c r="BC797" i="1"/>
  <c r="BB797" i="1"/>
  <c r="AZ797" i="1" s="1"/>
  <c r="AL797" i="1" s="1"/>
  <c r="AS797" i="1"/>
  <c r="P797" i="1" s="1"/>
  <c r="O797" i="1" s="1"/>
  <c r="AN797" i="1"/>
  <c r="Q797" i="1" s="1"/>
  <c r="AF797" i="1"/>
  <c r="AE797" i="1"/>
  <c r="W797" i="1"/>
  <c r="BF796" i="1"/>
  <c r="BE796" i="1"/>
  <c r="BC796" i="1"/>
  <c r="BB796" i="1"/>
  <c r="AZ796" i="1" s="1"/>
  <c r="AS796" i="1"/>
  <c r="P796" i="1" s="1"/>
  <c r="O796" i="1" s="1"/>
  <c r="AN796" i="1"/>
  <c r="Q796" i="1" s="1"/>
  <c r="AF796" i="1"/>
  <c r="AE796" i="1"/>
  <c r="W796" i="1"/>
  <c r="BF795" i="1"/>
  <c r="BE795" i="1"/>
  <c r="BC795" i="1"/>
  <c r="BB795" i="1"/>
  <c r="AZ795" i="1" s="1"/>
  <c r="U795" i="1" s="1"/>
  <c r="AS795" i="1"/>
  <c r="P795" i="1" s="1"/>
  <c r="O795" i="1" s="1"/>
  <c r="AN795" i="1"/>
  <c r="Q795" i="1" s="1"/>
  <c r="AF795" i="1"/>
  <c r="AE795" i="1"/>
  <c r="W795" i="1"/>
  <c r="BF794" i="1"/>
  <c r="BE794" i="1"/>
  <c r="BC794" i="1"/>
  <c r="BB794" i="1"/>
  <c r="AZ794" i="1" s="1"/>
  <c r="AM794" i="1" s="1"/>
  <c r="AS794" i="1"/>
  <c r="P794" i="1" s="1"/>
  <c r="O794" i="1" s="1"/>
  <c r="AN794" i="1"/>
  <c r="Q794" i="1" s="1"/>
  <c r="AF794" i="1"/>
  <c r="AE794" i="1"/>
  <c r="W794" i="1"/>
  <c r="BF793" i="1"/>
  <c r="BE793" i="1"/>
  <c r="BC793" i="1"/>
  <c r="BB793" i="1"/>
  <c r="AZ793" i="1" s="1"/>
  <c r="AS793" i="1"/>
  <c r="P793" i="1" s="1"/>
  <c r="O793" i="1" s="1"/>
  <c r="AN793" i="1"/>
  <c r="Q793" i="1" s="1"/>
  <c r="AF793" i="1"/>
  <c r="AE793" i="1"/>
  <c r="W793" i="1"/>
  <c r="BF792" i="1"/>
  <c r="BE792" i="1"/>
  <c r="BC792" i="1"/>
  <c r="BB792" i="1"/>
  <c r="AZ792" i="1" s="1"/>
  <c r="R792" i="1" s="1"/>
  <c r="AS792" i="1"/>
  <c r="P792" i="1" s="1"/>
  <c r="O792" i="1" s="1"/>
  <c r="AH792" i="1" s="1"/>
  <c r="AN792" i="1"/>
  <c r="Q792" i="1" s="1"/>
  <c r="AF792" i="1"/>
  <c r="AE792" i="1"/>
  <c r="W792" i="1"/>
  <c r="BF791" i="1"/>
  <c r="BE791" i="1"/>
  <c r="BC791" i="1"/>
  <c r="BB791" i="1"/>
  <c r="AZ791" i="1" s="1"/>
  <c r="BA791" i="1" s="1"/>
  <c r="AS791" i="1"/>
  <c r="P791" i="1" s="1"/>
  <c r="O791" i="1" s="1"/>
  <c r="AN791" i="1"/>
  <c r="Q791" i="1" s="1"/>
  <c r="AF791" i="1"/>
  <c r="AE791" i="1"/>
  <c r="W791" i="1"/>
  <c r="BF790" i="1"/>
  <c r="BE790" i="1"/>
  <c r="BC790" i="1"/>
  <c r="BB790" i="1"/>
  <c r="AZ790" i="1" s="1"/>
  <c r="R790" i="1" s="1"/>
  <c r="AS790" i="1"/>
  <c r="P790" i="1" s="1"/>
  <c r="O790" i="1" s="1"/>
  <c r="AN790" i="1"/>
  <c r="Q790" i="1" s="1"/>
  <c r="AF790" i="1"/>
  <c r="AE790" i="1"/>
  <c r="W790" i="1"/>
  <c r="BF789" i="1"/>
  <c r="BE789" i="1"/>
  <c r="BC789" i="1"/>
  <c r="BB789" i="1"/>
  <c r="AZ789" i="1" s="1"/>
  <c r="AM789" i="1" s="1"/>
  <c r="AS789" i="1"/>
  <c r="P789" i="1" s="1"/>
  <c r="O789" i="1" s="1"/>
  <c r="AN789" i="1"/>
  <c r="Q789" i="1" s="1"/>
  <c r="AF789" i="1"/>
  <c r="AE789" i="1"/>
  <c r="W789" i="1"/>
  <c r="BF788" i="1"/>
  <c r="BE788" i="1"/>
  <c r="BC788" i="1"/>
  <c r="BB788" i="1"/>
  <c r="AZ788" i="1" s="1"/>
  <c r="AS788" i="1"/>
  <c r="P788" i="1" s="1"/>
  <c r="O788" i="1" s="1"/>
  <c r="AN788" i="1"/>
  <c r="Q788" i="1" s="1"/>
  <c r="AF788" i="1"/>
  <c r="AE788" i="1"/>
  <c r="W788" i="1"/>
  <c r="BF787" i="1"/>
  <c r="BE787" i="1"/>
  <c r="BC787" i="1"/>
  <c r="BB787" i="1"/>
  <c r="AZ787" i="1" s="1"/>
  <c r="BA787" i="1" s="1"/>
  <c r="AS787" i="1"/>
  <c r="P787" i="1" s="1"/>
  <c r="O787" i="1" s="1"/>
  <c r="AN787" i="1"/>
  <c r="Q787" i="1" s="1"/>
  <c r="AF787" i="1"/>
  <c r="AE787" i="1"/>
  <c r="W787" i="1"/>
  <c r="BF786" i="1"/>
  <c r="BE786" i="1"/>
  <c r="BC786" i="1"/>
  <c r="BB786" i="1"/>
  <c r="AZ786" i="1" s="1"/>
  <c r="R786" i="1" s="1"/>
  <c r="AS786" i="1"/>
  <c r="P786" i="1" s="1"/>
  <c r="O786" i="1" s="1"/>
  <c r="AN786" i="1"/>
  <c r="Q786" i="1" s="1"/>
  <c r="AF786" i="1"/>
  <c r="AE786" i="1"/>
  <c r="W786" i="1"/>
  <c r="BF785" i="1"/>
  <c r="BE785" i="1"/>
  <c r="BC785" i="1"/>
  <c r="BB785" i="1"/>
  <c r="AZ785" i="1" s="1"/>
  <c r="BA785" i="1" s="1"/>
  <c r="AS785" i="1"/>
  <c r="P785" i="1" s="1"/>
  <c r="O785" i="1" s="1"/>
  <c r="AN785" i="1"/>
  <c r="Q785" i="1" s="1"/>
  <c r="AF785" i="1"/>
  <c r="AE785" i="1"/>
  <c r="W785" i="1"/>
  <c r="BF784" i="1"/>
  <c r="BE784" i="1"/>
  <c r="BC784" i="1"/>
  <c r="BB784" i="1"/>
  <c r="AZ784" i="1" s="1"/>
  <c r="AM784" i="1" s="1"/>
  <c r="AS784" i="1"/>
  <c r="P784" i="1" s="1"/>
  <c r="O784" i="1" s="1"/>
  <c r="AN784" i="1"/>
  <c r="Q784" i="1" s="1"/>
  <c r="AF784" i="1"/>
  <c r="AE784" i="1"/>
  <c r="W784" i="1"/>
  <c r="BF783" i="1"/>
  <c r="BE783" i="1"/>
  <c r="BC783" i="1"/>
  <c r="BB783" i="1"/>
  <c r="AZ783" i="1" s="1"/>
  <c r="BA783" i="1" s="1"/>
  <c r="AS783" i="1"/>
  <c r="P783" i="1" s="1"/>
  <c r="O783" i="1" s="1"/>
  <c r="AN783" i="1"/>
  <c r="Q783" i="1" s="1"/>
  <c r="AF783" i="1"/>
  <c r="AE783" i="1"/>
  <c r="W783" i="1"/>
  <c r="BF782" i="1"/>
  <c r="BE782" i="1"/>
  <c r="BC782" i="1"/>
  <c r="BB782" i="1"/>
  <c r="AZ782" i="1" s="1"/>
  <c r="AS782" i="1"/>
  <c r="P782" i="1" s="1"/>
  <c r="O782" i="1" s="1"/>
  <c r="AN782" i="1"/>
  <c r="Q782" i="1" s="1"/>
  <c r="AF782" i="1"/>
  <c r="AE782" i="1"/>
  <c r="W782" i="1"/>
  <c r="BF781" i="1"/>
  <c r="BE781" i="1"/>
  <c r="BC781" i="1"/>
  <c r="BB781" i="1"/>
  <c r="AZ781" i="1" s="1"/>
  <c r="BA781" i="1" s="1"/>
  <c r="AS781" i="1"/>
  <c r="P781" i="1" s="1"/>
  <c r="O781" i="1" s="1"/>
  <c r="AN781" i="1"/>
  <c r="Q781" i="1" s="1"/>
  <c r="AF781" i="1"/>
  <c r="AE781" i="1"/>
  <c r="W781" i="1"/>
  <c r="BF780" i="1"/>
  <c r="BE780" i="1"/>
  <c r="BC780" i="1"/>
  <c r="BB780" i="1"/>
  <c r="AZ780" i="1" s="1"/>
  <c r="AS780" i="1"/>
  <c r="P780" i="1" s="1"/>
  <c r="O780" i="1" s="1"/>
  <c r="AN780" i="1"/>
  <c r="Q780" i="1" s="1"/>
  <c r="AF780" i="1"/>
  <c r="AE780" i="1"/>
  <c r="W780" i="1"/>
  <c r="BF779" i="1"/>
  <c r="BE779" i="1"/>
  <c r="BC779" i="1"/>
  <c r="BB779" i="1"/>
  <c r="AZ779" i="1" s="1"/>
  <c r="BA779" i="1" s="1"/>
  <c r="AS779" i="1"/>
  <c r="P779" i="1" s="1"/>
  <c r="O779" i="1" s="1"/>
  <c r="AN779" i="1"/>
  <c r="Q779" i="1" s="1"/>
  <c r="AF779" i="1"/>
  <c r="AE779" i="1"/>
  <c r="W779" i="1"/>
  <c r="BF778" i="1"/>
  <c r="BE778" i="1"/>
  <c r="BC778" i="1"/>
  <c r="BB778" i="1"/>
  <c r="AZ778" i="1" s="1"/>
  <c r="U778" i="1" s="1"/>
  <c r="AS778" i="1"/>
  <c r="P778" i="1" s="1"/>
  <c r="O778" i="1" s="1"/>
  <c r="AN778" i="1"/>
  <c r="Q778" i="1" s="1"/>
  <c r="AF778" i="1"/>
  <c r="AE778" i="1"/>
  <c r="W778" i="1"/>
  <c r="BF777" i="1"/>
  <c r="BE777" i="1"/>
  <c r="BC777" i="1"/>
  <c r="BB777" i="1"/>
  <c r="AZ777" i="1" s="1"/>
  <c r="AS777" i="1"/>
  <c r="P777" i="1" s="1"/>
  <c r="O777" i="1" s="1"/>
  <c r="AN777" i="1"/>
  <c r="Q777" i="1" s="1"/>
  <c r="AF777" i="1"/>
  <c r="AE777" i="1"/>
  <c r="W777" i="1"/>
  <c r="BF776" i="1"/>
  <c r="BE776" i="1"/>
  <c r="BC776" i="1"/>
  <c r="BB776" i="1"/>
  <c r="AZ776" i="1" s="1"/>
  <c r="R776" i="1" s="1"/>
  <c r="AS776" i="1"/>
  <c r="P776" i="1" s="1"/>
  <c r="O776" i="1" s="1"/>
  <c r="AN776" i="1"/>
  <c r="Q776" i="1" s="1"/>
  <c r="AF776" i="1"/>
  <c r="AE776" i="1"/>
  <c r="W776" i="1"/>
  <c r="BF775" i="1"/>
  <c r="BE775" i="1"/>
  <c r="BC775" i="1"/>
  <c r="BB775" i="1"/>
  <c r="AZ775" i="1" s="1"/>
  <c r="BA775" i="1" s="1"/>
  <c r="AS775" i="1"/>
  <c r="P775" i="1" s="1"/>
  <c r="O775" i="1" s="1"/>
  <c r="AN775" i="1"/>
  <c r="Q775" i="1" s="1"/>
  <c r="AF775" i="1"/>
  <c r="AE775" i="1"/>
  <c r="W775" i="1"/>
  <c r="BF774" i="1"/>
  <c r="BE774" i="1"/>
  <c r="BC774" i="1"/>
  <c r="BB774" i="1"/>
  <c r="AZ774" i="1" s="1"/>
  <c r="AS774" i="1"/>
  <c r="P774" i="1" s="1"/>
  <c r="O774" i="1" s="1"/>
  <c r="AN774" i="1"/>
  <c r="Q774" i="1" s="1"/>
  <c r="AF774" i="1"/>
  <c r="AE774" i="1"/>
  <c r="W774" i="1"/>
  <c r="BF773" i="1"/>
  <c r="BE773" i="1"/>
  <c r="BC773" i="1"/>
  <c r="BB773" i="1"/>
  <c r="AZ773" i="1" s="1"/>
  <c r="AS773" i="1"/>
  <c r="P773" i="1" s="1"/>
  <c r="O773" i="1" s="1"/>
  <c r="AN773" i="1"/>
  <c r="Q773" i="1" s="1"/>
  <c r="AF773" i="1"/>
  <c r="AE773" i="1"/>
  <c r="W773" i="1"/>
  <c r="BF772" i="1"/>
  <c r="BE772" i="1"/>
  <c r="BC772" i="1"/>
  <c r="BB772" i="1"/>
  <c r="AZ772" i="1" s="1"/>
  <c r="AM772" i="1" s="1"/>
  <c r="AS772" i="1"/>
  <c r="P772" i="1" s="1"/>
  <c r="O772" i="1" s="1"/>
  <c r="AN772" i="1"/>
  <c r="Q772" i="1" s="1"/>
  <c r="AF772" i="1"/>
  <c r="AE772" i="1"/>
  <c r="W772" i="1"/>
  <c r="BF771" i="1"/>
  <c r="BE771" i="1"/>
  <c r="BC771" i="1"/>
  <c r="BB771" i="1"/>
  <c r="AZ771" i="1" s="1"/>
  <c r="U771" i="1" s="1"/>
  <c r="AS771" i="1"/>
  <c r="P771" i="1" s="1"/>
  <c r="O771" i="1" s="1"/>
  <c r="AH771" i="1" s="1"/>
  <c r="AN771" i="1"/>
  <c r="Q771" i="1" s="1"/>
  <c r="AF771" i="1"/>
  <c r="AE771" i="1"/>
  <c r="W771" i="1"/>
  <c r="BF770" i="1"/>
  <c r="BE770" i="1"/>
  <c r="BC770" i="1"/>
  <c r="BB770" i="1"/>
  <c r="AZ770" i="1" s="1"/>
  <c r="U770" i="1" s="1"/>
  <c r="AS770" i="1"/>
  <c r="P770" i="1" s="1"/>
  <c r="O770" i="1" s="1"/>
  <c r="AN770" i="1"/>
  <c r="Q770" i="1" s="1"/>
  <c r="AF770" i="1"/>
  <c r="AE770" i="1"/>
  <c r="W770" i="1"/>
  <c r="BF769" i="1"/>
  <c r="BE769" i="1"/>
  <c r="BC769" i="1"/>
  <c r="BB769" i="1"/>
  <c r="AZ769" i="1" s="1"/>
  <c r="AS769" i="1"/>
  <c r="P769" i="1" s="1"/>
  <c r="O769" i="1" s="1"/>
  <c r="AN769" i="1"/>
  <c r="Q769" i="1" s="1"/>
  <c r="AF769" i="1"/>
  <c r="AE769" i="1"/>
  <c r="W769" i="1"/>
  <c r="BF768" i="1"/>
  <c r="BE768" i="1"/>
  <c r="BC768" i="1"/>
  <c r="BB768" i="1"/>
  <c r="AZ768" i="1" s="1"/>
  <c r="R768" i="1" s="1"/>
  <c r="AS768" i="1"/>
  <c r="P768" i="1" s="1"/>
  <c r="O768" i="1" s="1"/>
  <c r="AH768" i="1" s="1"/>
  <c r="AN768" i="1"/>
  <c r="Q768" i="1" s="1"/>
  <c r="AF768" i="1"/>
  <c r="AE768" i="1"/>
  <c r="W768" i="1"/>
  <c r="BF767" i="1"/>
  <c r="BE767" i="1"/>
  <c r="BC767" i="1"/>
  <c r="BB767" i="1"/>
  <c r="AZ767" i="1" s="1"/>
  <c r="BA767" i="1" s="1"/>
  <c r="AS767" i="1"/>
  <c r="P767" i="1" s="1"/>
  <c r="O767" i="1" s="1"/>
  <c r="AH767" i="1" s="1"/>
  <c r="AN767" i="1"/>
  <c r="Q767" i="1" s="1"/>
  <c r="AF767" i="1"/>
  <c r="AE767" i="1"/>
  <c r="W767" i="1"/>
  <c r="BF766" i="1"/>
  <c r="BE766" i="1"/>
  <c r="BC766" i="1"/>
  <c r="BB766" i="1"/>
  <c r="AZ766" i="1" s="1"/>
  <c r="AM766" i="1" s="1"/>
  <c r="AS766" i="1"/>
  <c r="P766" i="1" s="1"/>
  <c r="O766" i="1" s="1"/>
  <c r="AN766" i="1"/>
  <c r="Q766" i="1" s="1"/>
  <c r="AF766" i="1"/>
  <c r="AE766" i="1"/>
  <c r="W766" i="1"/>
  <c r="BF765" i="1"/>
  <c r="BE765" i="1"/>
  <c r="BC765" i="1"/>
  <c r="BB765" i="1"/>
  <c r="AZ765" i="1" s="1"/>
  <c r="AM765" i="1" s="1"/>
  <c r="AS765" i="1"/>
  <c r="P765" i="1" s="1"/>
  <c r="O765" i="1" s="1"/>
  <c r="AN765" i="1"/>
  <c r="Q765" i="1" s="1"/>
  <c r="AF765" i="1"/>
  <c r="AE765" i="1"/>
  <c r="W765" i="1"/>
  <c r="BF764" i="1"/>
  <c r="BE764" i="1"/>
  <c r="BC764" i="1"/>
  <c r="BB764" i="1"/>
  <c r="AZ764" i="1" s="1"/>
  <c r="R764" i="1" s="1"/>
  <c r="AS764" i="1"/>
  <c r="P764" i="1" s="1"/>
  <c r="O764" i="1" s="1"/>
  <c r="AN764" i="1"/>
  <c r="Q764" i="1" s="1"/>
  <c r="AF764" i="1"/>
  <c r="AE764" i="1"/>
  <c r="W764" i="1"/>
  <c r="BF763" i="1"/>
  <c r="BE763" i="1"/>
  <c r="BC763" i="1"/>
  <c r="BB763" i="1"/>
  <c r="AZ763" i="1" s="1"/>
  <c r="AS763" i="1"/>
  <c r="P763" i="1" s="1"/>
  <c r="O763" i="1" s="1"/>
  <c r="AN763" i="1"/>
  <c r="Q763" i="1" s="1"/>
  <c r="AF763" i="1"/>
  <c r="AE763" i="1"/>
  <c r="W763" i="1"/>
  <c r="BF762" i="1"/>
  <c r="BE762" i="1"/>
  <c r="BC762" i="1"/>
  <c r="BB762" i="1"/>
  <c r="AZ762" i="1" s="1"/>
  <c r="BA762" i="1" s="1"/>
  <c r="AS762" i="1"/>
  <c r="P762" i="1" s="1"/>
  <c r="O762" i="1" s="1"/>
  <c r="AN762" i="1"/>
  <c r="Q762" i="1" s="1"/>
  <c r="AF762" i="1"/>
  <c r="AE762" i="1"/>
  <c r="W762" i="1"/>
  <c r="BF761" i="1"/>
  <c r="BE761" i="1"/>
  <c r="BC761" i="1"/>
  <c r="BB761" i="1"/>
  <c r="AZ761" i="1" s="1"/>
  <c r="AM761" i="1" s="1"/>
  <c r="AS761" i="1"/>
  <c r="P761" i="1" s="1"/>
  <c r="O761" i="1" s="1"/>
  <c r="AN761" i="1"/>
  <c r="Q761" i="1" s="1"/>
  <c r="AF761" i="1"/>
  <c r="AE761" i="1"/>
  <c r="W761" i="1"/>
  <c r="BF760" i="1"/>
  <c r="BE760" i="1"/>
  <c r="BC760" i="1"/>
  <c r="BB760" i="1"/>
  <c r="AZ760" i="1" s="1"/>
  <c r="AS760" i="1"/>
  <c r="P760" i="1" s="1"/>
  <c r="O760" i="1" s="1"/>
  <c r="AN760" i="1"/>
  <c r="Q760" i="1" s="1"/>
  <c r="AF760" i="1"/>
  <c r="AE760" i="1"/>
  <c r="W760" i="1"/>
  <c r="BF759" i="1"/>
  <c r="BE759" i="1"/>
  <c r="BC759" i="1"/>
  <c r="BB759" i="1"/>
  <c r="AZ759" i="1" s="1"/>
  <c r="AS759" i="1"/>
  <c r="P759" i="1" s="1"/>
  <c r="O759" i="1" s="1"/>
  <c r="AN759" i="1"/>
  <c r="Q759" i="1" s="1"/>
  <c r="AF759" i="1"/>
  <c r="AE759" i="1"/>
  <c r="W759" i="1"/>
  <c r="BF758" i="1"/>
  <c r="BE758" i="1"/>
  <c r="BC758" i="1"/>
  <c r="BB758" i="1"/>
  <c r="AZ758" i="1" s="1"/>
  <c r="AS758" i="1"/>
  <c r="P758" i="1" s="1"/>
  <c r="O758" i="1" s="1"/>
  <c r="AN758" i="1"/>
  <c r="Q758" i="1" s="1"/>
  <c r="AF758" i="1"/>
  <c r="AE758" i="1"/>
  <c r="W758" i="1"/>
  <c r="BF757" i="1"/>
  <c r="BE757" i="1"/>
  <c r="BC757" i="1"/>
  <c r="BB757" i="1"/>
  <c r="AZ757" i="1" s="1"/>
  <c r="U757" i="1" s="1"/>
  <c r="AS757" i="1"/>
  <c r="P757" i="1" s="1"/>
  <c r="O757" i="1" s="1"/>
  <c r="AH757" i="1" s="1"/>
  <c r="AN757" i="1"/>
  <c r="Q757" i="1" s="1"/>
  <c r="AF757" i="1"/>
  <c r="AE757" i="1"/>
  <c r="W757" i="1"/>
  <c r="BF756" i="1"/>
  <c r="BE756" i="1"/>
  <c r="BC756" i="1"/>
  <c r="BB756" i="1"/>
  <c r="AZ756" i="1" s="1"/>
  <c r="U756" i="1" s="1"/>
  <c r="AS756" i="1"/>
  <c r="P756" i="1" s="1"/>
  <c r="O756" i="1" s="1"/>
  <c r="AN756" i="1"/>
  <c r="Q756" i="1" s="1"/>
  <c r="AF756" i="1"/>
  <c r="AE756" i="1"/>
  <c r="W756" i="1"/>
  <c r="BF755" i="1"/>
  <c r="BE755" i="1"/>
  <c r="BC755" i="1"/>
  <c r="BB755" i="1"/>
  <c r="AZ755" i="1" s="1"/>
  <c r="AS755" i="1"/>
  <c r="P755" i="1" s="1"/>
  <c r="O755" i="1" s="1"/>
  <c r="AN755" i="1"/>
  <c r="Q755" i="1" s="1"/>
  <c r="AF755" i="1"/>
  <c r="AE755" i="1"/>
  <c r="W755" i="1"/>
  <c r="BF754" i="1"/>
  <c r="BE754" i="1"/>
  <c r="BC754" i="1"/>
  <c r="BB754" i="1"/>
  <c r="AZ754" i="1" s="1"/>
  <c r="AS754" i="1"/>
  <c r="P754" i="1" s="1"/>
  <c r="O754" i="1" s="1"/>
  <c r="AN754" i="1"/>
  <c r="Q754" i="1" s="1"/>
  <c r="AF754" i="1"/>
  <c r="AE754" i="1"/>
  <c r="W754" i="1"/>
  <c r="BF753" i="1"/>
  <c r="BE753" i="1"/>
  <c r="BC753" i="1"/>
  <c r="BB753" i="1"/>
  <c r="AZ753" i="1" s="1"/>
  <c r="AS753" i="1"/>
  <c r="P753" i="1" s="1"/>
  <c r="O753" i="1" s="1"/>
  <c r="AN753" i="1"/>
  <c r="Q753" i="1" s="1"/>
  <c r="AF753" i="1"/>
  <c r="AE753" i="1"/>
  <c r="W753" i="1"/>
  <c r="BF752" i="1"/>
  <c r="BE752" i="1"/>
  <c r="BC752" i="1"/>
  <c r="BB752" i="1"/>
  <c r="AZ752" i="1" s="1"/>
  <c r="AS752" i="1"/>
  <c r="P752" i="1" s="1"/>
  <c r="O752" i="1" s="1"/>
  <c r="AN752" i="1"/>
  <c r="Q752" i="1" s="1"/>
  <c r="AF752" i="1"/>
  <c r="AE752" i="1"/>
  <c r="W752" i="1"/>
  <c r="BF751" i="1"/>
  <c r="BE751" i="1"/>
  <c r="BC751" i="1"/>
  <c r="BB751" i="1"/>
  <c r="AZ751" i="1" s="1"/>
  <c r="AS751" i="1"/>
  <c r="P751" i="1" s="1"/>
  <c r="O751" i="1" s="1"/>
  <c r="AN751" i="1"/>
  <c r="Q751" i="1" s="1"/>
  <c r="AF751" i="1"/>
  <c r="AE751" i="1"/>
  <c r="W751" i="1"/>
  <c r="BF750" i="1"/>
  <c r="BE750" i="1"/>
  <c r="BC750" i="1"/>
  <c r="BB750" i="1"/>
  <c r="AZ750" i="1" s="1"/>
  <c r="AS750" i="1"/>
  <c r="P750" i="1" s="1"/>
  <c r="O750" i="1" s="1"/>
  <c r="AN750" i="1"/>
  <c r="Q750" i="1" s="1"/>
  <c r="AF750" i="1"/>
  <c r="AE750" i="1"/>
  <c r="W750" i="1"/>
  <c r="BF749" i="1"/>
  <c r="BE749" i="1"/>
  <c r="BC749" i="1"/>
  <c r="BB749" i="1"/>
  <c r="AZ749" i="1" s="1"/>
  <c r="AS749" i="1"/>
  <c r="P749" i="1" s="1"/>
  <c r="O749" i="1" s="1"/>
  <c r="AH749" i="1" s="1"/>
  <c r="AN749" i="1"/>
  <c r="Q749" i="1" s="1"/>
  <c r="AF749" i="1"/>
  <c r="AE749" i="1"/>
  <c r="W749" i="1"/>
  <c r="BF748" i="1"/>
  <c r="BE748" i="1"/>
  <c r="BC748" i="1"/>
  <c r="BB748" i="1"/>
  <c r="AZ748" i="1" s="1"/>
  <c r="AM748" i="1" s="1"/>
  <c r="AS748" i="1"/>
  <c r="P748" i="1" s="1"/>
  <c r="O748" i="1" s="1"/>
  <c r="AN748" i="1"/>
  <c r="Q748" i="1" s="1"/>
  <c r="AF748" i="1"/>
  <c r="AE748" i="1"/>
  <c r="W748" i="1"/>
  <c r="BF747" i="1"/>
  <c r="BE747" i="1"/>
  <c r="BC747" i="1"/>
  <c r="BB747" i="1"/>
  <c r="AZ747" i="1" s="1"/>
  <c r="AS747" i="1"/>
  <c r="P747" i="1" s="1"/>
  <c r="O747" i="1" s="1"/>
  <c r="AN747" i="1"/>
  <c r="Q747" i="1" s="1"/>
  <c r="AF747" i="1"/>
  <c r="AE747" i="1"/>
  <c r="W747" i="1"/>
  <c r="BF746" i="1"/>
  <c r="BE746" i="1"/>
  <c r="BC746" i="1"/>
  <c r="BB746" i="1"/>
  <c r="AZ746" i="1" s="1"/>
  <c r="AS746" i="1"/>
  <c r="P746" i="1" s="1"/>
  <c r="O746" i="1" s="1"/>
  <c r="AN746" i="1"/>
  <c r="Q746" i="1" s="1"/>
  <c r="AF746" i="1"/>
  <c r="AE746" i="1"/>
  <c r="W746" i="1"/>
  <c r="BF745" i="1"/>
  <c r="BE745" i="1"/>
  <c r="BC745" i="1"/>
  <c r="BB745" i="1"/>
  <c r="AZ745" i="1" s="1"/>
  <c r="BA745" i="1" s="1"/>
  <c r="AS745" i="1"/>
  <c r="P745" i="1" s="1"/>
  <c r="O745" i="1" s="1"/>
  <c r="AN745" i="1"/>
  <c r="Q745" i="1" s="1"/>
  <c r="AF745" i="1"/>
  <c r="AE745" i="1"/>
  <c r="W745" i="1"/>
  <c r="BF744" i="1"/>
  <c r="BE744" i="1"/>
  <c r="BC744" i="1"/>
  <c r="BB744" i="1"/>
  <c r="AZ744" i="1" s="1"/>
  <c r="BA744" i="1" s="1"/>
  <c r="AS744" i="1"/>
  <c r="P744" i="1" s="1"/>
  <c r="O744" i="1" s="1"/>
  <c r="AN744" i="1"/>
  <c r="Q744" i="1" s="1"/>
  <c r="AF744" i="1"/>
  <c r="AE744" i="1"/>
  <c r="W744" i="1"/>
  <c r="BF743" i="1"/>
  <c r="BE743" i="1"/>
  <c r="BC743" i="1"/>
  <c r="BB743" i="1"/>
  <c r="AZ743" i="1" s="1"/>
  <c r="AM743" i="1" s="1"/>
  <c r="AS743" i="1"/>
  <c r="P743" i="1" s="1"/>
  <c r="O743" i="1" s="1"/>
  <c r="AN743" i="1"/>
  <c r="Q743" i="1" s="1"/>
  <c r="AF743" i="1"/>
  <c r="AE743" i="1"/>
  <c r="W743" i="1"/>
  <c r="BF742" i="1"/>
  <c r="BE742" i="1"/>
  <c r="BC742" i="1"/>
  <c r="BB742" i="1"/>
  <c r="AZ742" i="1" s="1"/>
  <c r="R742" i="1" s="1"/>
  <c r="AS742" i="1"/>
  <c r="P742" i="1" s="1"/>
  <c r="O742" i="1" s="1"/>
  <c r="AN742" i="1"/>
  <c r="Q742" i="1" s="1"/>
  <c r="AF742" i="1"/>
  <c r="AE742" i="1"/>
  <c r="W742" i="1"/>
  <c r="BF741" i="1"/>
  <c r="BE741" i="1"/>
  <c r="BC741" i="1"/>
  <c r="BB741" i="1"/>
  <c r="AZ741" i="1" s="1"/>
  <c r="AM741" i="1" s="1"/>
  <c r="AS741" i="1"/>
  <c r="P741" i="1" s="1"/>
  <c r="O741" i="1" s="1"/>
  <c r="AN741" i="1"/>
  <c r="Q741" i="1" s="1"/>
  <c r="AF741" i="1"/>
  <c r="AE741" i="1"/>
  <c r="W741" i="1"/>
  <c r="BF740" i="1"/>
  <c r="BE740" i="1"/>
  <c r="BC740" i="1"/>
  <c r="BB740" i="1"/>
  <c r="AZ740" i="1" s="1"/>
  <c r="R740" i="1" s="1"/>
  <c r="AS740" i="1"/>
  <c r="P740" i="1" s="1"/>
  <c r="O740" i="1" s="1"/>
  <c r="AH740" i="1" s="1"/>
  <c r="AN740" i="1"/>
  <c r="Q740" i="1" s="1"/>
  <c r="AF740" i="1"/>
  <c r="AE740" i="1"/>
  <c r="W740" i="1"/>
  <c r="BF739" i="1"/>
  <c r="BE739" i="1"/>
  <c r="BC739" i="1"/>
  <c r="BB739" i="1"/>
  <c r="AZ739" i="1" s="1"/>
  <c r="AS739" i="1"/>
  <c r="P739" i="1" s="1"/>
  <c r="O739" i="1" s="1"/>
  <c r="AH739" i="1" s="1"/>
  <c r="AN739" i="1"/>
  <c r="Q739" i="1" s="1"/>
  <c r="AF739" i="1"/>
  <c r="AE739" i="1"/>
  <c r="W739" i="1"/>
  <c r="BF738" i="1"/>
  <c r="BE738" i="1"/>
  <c r="BC738" i="1"/>
  <c r="BB738" i="1"/>
  <c r="AZ738" i="1" s="1"/>
  <c r="BA738" i="1" s="1"/>
  <c r="AS738" i="1"/>
  <c r="P738" i="1" s="1"/>
  <c r="O738" i="1" s="1"/>
  <c r="AH738" i="1" s="1"/>
  <c r="AN738" i="1"/>
  <c r="Q738" i="1" s="1"/>
  <c r="AF738" i="1"/>
  <c r="AE738" i="1"/>
  <c r="W738" i="1"/>
  <c r="BF737" i="1"/>
  <c r="BE737" i="1"/>
  <c r="BC737" i="1"/>
  <c r="BB737" i="1"/>
  <c r="AZ737" i="1" s="1"/>
  <c r="AS737" i="1"/>
  <c r="P737" i="1" s="1"/>
  <c r="O737" i="1" s="1"/>
  <c r="AN737" i="1"/>
  <c r="Q737" i="1" s="1"/>
  <c r="AF737" i="1"/>
  <c r="AE737" i="1"/>
  <c r="W737" i="1"/>
  <c r="BF736" i="1"/>
  <c r="BE736" i="1"/>
  <c r="BC736" i="1"/>
  <c r="BB736" i="1"/>
  <c r="AZ736" i="1" s="1"/>
  <c r="AM736" i="1" s="1"/>
  <c r="AS736" i="1"/>
  <c r="P736" i="1" s="1"/>
  <c r="O736" i="1" s="1"/>
  <c r="AN736" i="1"/>
  <c r="Q736" i="1" s="1"/>
  <c r="AF736" i="1"/>
  <c r="AE736" i="1"/>
  <c r="W736" i="1"/>
  <c r="BF735" i="1"/>
  <c r="BE735" i="1"/>
  <c r="BC735" i="1"/>
  <c r="BB735" i="1"/>
  <c r="AZ735" i="1" s="1"/>
  <c r="AM735" i="1" s="1"/>
  <c r="AS735" i="1"/>
  <c r="P735" i="1" s="1"/>
  <c r="O735" i="1" s="1"/>
  <c r="AN735" i="1"/>
  <c r="Q735" i="1" s="1"/>
  <c r="AF735" i="1"/>
  <c r="AE735" i="1"/>
  <c r="W735" i="1"/>
  <c r="BF734" i="1"/>
  <c r="BE734" i="1"/>
  <c r="BC734" i="1"/>
  <c r="BB734" i="1"/>
  <c r="AZ734" i="1" s="1"/>
  <c r="AS734" i="1"/>
  <c r="P734" i="1" s="1"/>
  <c r="O734" i="1" s="1"/>
  <c r="AH734" i="1" s="1"/>
  <c r="AN734" i="1"/>
  <c r="Q734" i="1" s="1"/>
  <c r="AF734" i="1"/>
  <c r="AE734" i="1"/>
  <c r="W734" i="1"/>
  <c r="BF733" i="1"/>
  <c r="BE733" i="1"/>
  <c r="BC733" i="1"/>
  <c r="BB733" i="1"/>
  <c r="AZ733" i="1" s="1"/>
  <c r="AL733" i="1" s="1"/>
  <c r="AS733" i="1"/>
  <c r="P733" i="1" s="1"/>
  <c r="O733" i="1" s="1"/>
  <c r="AN733" i="1"/>
  <c r="Q733" i="1" s="1"/>
  <c r="AF733" i="1"/>
  <c r="AE733" i="1"/>
  <c r="W733" i="1"/>
  <c r="BF732" i="1"/>
  <c r="BE732" i="1"/>
  <c r="BC732" i="1"/>
  <c r="BB732" i="1"/>
  <c r="AZ732" i="1" s="1"/>
  <c r="R732" i="1" s="1"/>
  <c r="AS732" i="1"/>
  <c r="P732" i="1" s="1"/>
  <c r="O732" i="1" s="1"/>
  <c r="AH732" i="1" s="1"/>
  <c r="AN732" i="1"/>
  <c r="Q732" i="1" s="1"/>
  <c r="AF732" i="1"/>
  <c r="AE732" i="1"/>
  <c r="W732" i="1"/>
  <c r="BF731" i="1"/>
  <c r="BE731" i="1"/>
  <c r="BC731" i="1"/>
  <c r="BB731" i="1"/>
  <c r="AZ731" i="1" s="1"/>
  <c r="AS731" i="1"/>
  <c r="P731" i="1" s="1"/>
  <c r="O731" i="1" s="1"/>
  <c r="AN731" i="1"/>
  <c r="Q731" i="1" s="1"/>
  <c r="AF731" i="1"/>
  <c r="AE731" i="1"/>
  <c r="W731" i="1"/>
  <c r="BF730" i="1"/>
  <c r="BE730" i="1"/>
  <c r="BC730" i="1"/>
  <c r="BB730" i="1"/>
  <c r="AZ730" i="1" s="1"/>
  <c r="R730" i="1" s="1"/>
  <c r="AS730" i="1"/>
  <c r="P730" i="1" s="1"/>
  <c r="O730" i="1" s="1"/>
  <c r="AN730" i="1"/>
  <c r="Q730" i="1" s="1"/>
  <c r="AF730" i="1"/>
  <c r="AE730" i="1"/>
  <c r="W730" i="1"/>
  <c r="BF729" i="1"/>
  <c r="BE729" i="1"/>
  <c r="BC729" i="1"/>
  <c r="BB729" i="1"/>
  <c r="AZ729" i="1" s="1"/>
  <c r="U729" i="1" s="1"/>
  <c r="AS729" i="1"/>
  <c r="P729" i="1" s="1"/>
  <c r="O729" i="1" s="1"/>
  <c r="AN729" i="1"/>
  <c r="Q729" i="1" s="1"/>
  <c r="AF729" i="1"/>
  <c r="AE729" i="1"/>
  <c r="W729" i="1"/>
  <c r="BF728" i="1"/>
  <c r="BE728" i="1"/>
  <c r="BC728" i="1"/>
  <c r="BB728" i="1"/>
  <c r="AZ728" i="1" s="1"/>
  <c r="AS728" i="1"/>
  <c r="P728" i="1" s="1"/>
  <c r="O728" i="1" s="1"/>
  <c r="AN728" i="1"/>
  <c r="Q728" i="1" s="1"/>
  <c r="AF728" i="1"/>
  <c r="AE728" i="1"/>
  <c r="W728" i="1"/>
  <c r="BF727" i="1"/>
  <c r="BE727" i="1"/>
  <c r="BC727" i="1"/>
  <c r="BB727" i="1"/>
  <c r="AZ727" i="1" s="1"/>
  <c r="AS727" i="1"/>
  <c r="P727" i="1" s="1"/>
  <c r="O727" i="1" s="1"/>
  <c r="AN727" i="1"/>
  <c r="Q727" i="1" s="1"/>
  <c r="AF727" i="1"/>
  <c r="AE727" i="1"/>
  <c r="W727" i="1"/>
  <c r="BF726" i="1"/>
  <c r="BE726" i="1"/>
  <c r="BC726" i="1"/>
  <c r="BB726" i="1"/>
  <c r="AZ726" i="1" s="1"/>
  <c r="AS726" i="1"/>
  <c r="P726" i="1" s="1"/>
  <c r="O726" i="1" s="1"/>
  <c r="AH726" i="1" s="1"/>
  <c r="AN726" i="1"/>
  <c r="Q726" i="1" s="1"/>
  <c r="AF726" i="1"/>
  <c r="AE726" i="1"/>
  <c r="W726" i="1"/>
  <c r="BF725" i="1"/>
  <c r="BE725" i="1"/>
  <c r="BC725" i="1"/>
  <c r="BB725" i="1"/>
  <c r="AZ725" i="1" s="1"/>
  <c r="BA725" i="1" s="1"/>
  <c r="AS725" i="1"/>
  <c r="P725" i="1" s="1"/>
  <c r="O725" i="1" s="1"/>
  <c r="AN725" i="1"/>
  <c r="Q725" i="1" s="1"/>
  <c r="AF725" i="1"/>
  <c r="AE725" i="1"/>
  <c r="W725" i="1"/>
  <c r="BF724" i="1"/>
  <c r="BE724" i="1"/>
  <c r="BC724" i="1"/>
  <c r="BB724" i="1"/>
  <c r="AZ724" i="1" s="1"/>
  <c r="AS724" i="1"/>
  <c r="P724" i="1" s="1"/>
  <c r="O724" i="1" s="1"/>
  <c r="AN724" i="1"/>
  <c r="Q724" i="1" s="1"/>
  <c r="AF724" i="1"/>
  <c r="AE724" i="1"/>
  <c r="W724" i="1"/>
  <c r="BF723" i="1"/>
  <c r="BE723" i="1"/>
  <c r="BC723" i="1"/>
  <c r="BB723" i="1"/>
  <c r="AZ723" i="1" s="1"/>
  <c r="AM723" i="1" s="1"/>
  <c r="AS723" i="1"/>
  <c r="P723" i="1" s="1"/>
  <c r="O723" i="1" s="1"/>
  <c r="AN723" i="1"/>
  <c r="Q723" i="1" s="1"/>
  <c r="AF723" i="1"/>
  <c r="AE723" i="1"/>
  <c r="W723" i="1"/>
  <c r="BF722" i="1"/>
  <c r="BE722" i="1"/>
  <c r="BC722" i="1"/>
  <c r="BB722" i="1"/>
  <c r="AZ722" i="1" s="1"/>
  <c r="AS722" i="1"/>
  <c r="P722" i="1" s="1"/>
  <c r="O722" i="1" s="1"/>
  <c r="AH722" i="1" s="1"/>
  <c r="AN722" i="1"/>
  <c r="Q722" i="1" s="1"/>
  <c r="AF722" i="1"/>
  <c r="AE722" i="1"/>
  <c r="W722" i="1"/>
  <c r="BF721" i="1"/>
  <c r="BE721" i="1"/>
  <c r="BC721" i="1"/>
  <c r="BB721" i="1"/>
  <c r="AZ721" i="1" s="1"/>
  <c r="BA721" i="1" s="1"/>
  <c r="AS721" i="1"/>
  <c r="P721" i="1" s="1"/>
  <c r="O721" i="1" s="1"/>
  <c r="AN721" i="1"/>
  <c r="Q721" i="1" s="1"/>
  <c r="AF721" i="1"/>
  <c r="AE721" i="1"/>
  <c r="W721" i="1"/>
  <c r="BF720" i="1"/>
  <c r="BE720" i="1"/>
  <c r="BC720" i="1"/>
  <c r="BB720" i="1"/>
  <c r="AZ720" i="1" s="1"/>
  <c r="U720" i="1" s="1"/>
  <c r="AS720" i="1"/>
  <c r="P720" i="1" s="1"/>
  <c r="O720" i="1" s="1"/>
  <c r="AN720" i="1"/>
  <c r="Q720" i="1" s="1"/>
  <c r="AF720" i="1"/>
  <c r="AE720" i="1"/>
  <c r="W720" i="1"/>
  <c r="BF719" i="1"/>
  <c r="BE719" i="1"/>
  <c r="BC719" i="1"/>
  <c r="BB719" i="1"/>
  <c r="AZ719" i="1" s="1"/>
  <c r="R719" i="1" s="1"/>
  <c r="AS719" i="1"/>
  <c r="P719" i="1" s="1"/>
  <c r="O719" i="1" s="1"/>
  <c r="AN719" i="1"/>
  <c r="Q719" i="1" s="1"/>
  <c r="AF719" i="1"/>
  <c r="AE719" i="1"/>
  <c r="W719" i="1"/>
  <c r="BF718" i="1"/>
  <c r="BE718" i="1"/>
  <c r="BC718" i="1"/>
  <c r="BB718" i="1"/>
  <c r="AZ718" i="1" s="1"/>
  <c r="R718" i="1" s="1"/>
  <c r="AS718" i="1"/>
  <c r="P718" i="1" s="1"/>
  <c r="O718" i="1" s="1"/>
  <c r="AN718" i="1"/>
  <c r="Q718" i="1" s="1"/>
  <c r="AF718" i="1"/>
  <c r="AE718" i="1"/>
  <c r="W718" i="1"/>
  <c r="BF717" i="1"/>
  <c r="BE717" i="1"/>
  <c r="BC717" i="1"/>
  <c r="BB717" i="1"/>
  <c r="AZ717" i="1" s="1"/>
  <c r="BA717" i="1" s="1"/>
  <c r="AS717" i="1"/>
  <c r="P717" i="1" s="1"/>
  <c r="O717" i="1" s="1"/>
  <c r="AN717" i="1"/>
  <c r="Q717" i="1" s="1"/>
  <c r="AF717" i="1"/>
  <c r="AE717" i="1"/>
  <c r="W717" i="1"/>
  <c r="BF716" i="1"/>
  <c r="BE716" i="1"/>
  <c r="BC716" i="1"/>
  <c r="BB716" i="1"/>
  <c r="AZ716" i="1" s="1"/>
  <c r="AS716" i="1"/>
  <c r="P716" i="1" s="1"/>
  <c r="O716" i="1" s="1"/>
  <c r="AN716" i="1"/>
  <c r="Q716" i="1" s="1"/>
  <c r="AF716" i="1"/>
  <c r="AE716" i="1"/>
  <c r="W716" i="1"/>
  <c r="BF715" i="1"/>
  <c r="BE715" i="1"/>
  <c r="BC715" i="1"/>
  <c r="BB715" i="1"/>
  <c r="AZ715" i="1" s="1"/>
  <c r="R715" i="1" s="1"/>
  <c r="AS715" i="1"/>
  <c r="P715" i="1" s="1"/>
  <c r="O715" i="1" s="1"/>
  <c r="AN715" i="1"/>
  <c r="Q715" i="1" s="1"/>
  <c r="AF715" i="1"/>
  <c r="AE715" i="1"/>
  <c r="W715" i="1"/>
  <c r="BF714" i="1"/>
  <c r="BE714" i="1"/>
  <c r="BC714" i="1"/>
  <c r="BB714" i="1"/>
  <c r="AZ714" i="1" s="1"/>
  <c r="AS714" i="1"/>
  <c r="P714" i="1" s="1"/>
  <c r="O714" i="1" s="1"/>
  <c r="AH714" i="1" s="1"/>
  <c r="AN714" i="1"/>
  <c r="Q714" i="1" s="1"/>
  <c r="AF714" i="1"/>
  <c r="AE714" i="1"/>
  <c r="W714" i="1"/>
  <c r="BF713" i="1"/>
  <c r="BE713" i="1"/>
  <c r="BC713" i="1"/>
  <c r="BB713" i="1"/>
  <c r="AZ713" i="1" s="1"/>
  <c r="BA713" i="1" s="1"/>
  <c r="AS713" i="1"/>
  <c r="P713" i="1" s="1"/>
  <c r="O713" i="1" s="1"/>
  <c r="AN713" i="1"/>
  <c r="Q713" i="1" s="1"/>
  <c r="AF713" i="1"/>
  <c r="AE713" i="1"/>
  <c r="W713" i="1"/>
  <c r="BF712" i="1"/>
  <c r="BE712" i="1"/>
  <c r="BC712" i="1"/>
  <c r="BB712" i="1"/>
  <c r="AZ712" i="1" s="1"/>
  <c r="AS712" i="1"/>
  <c r="P712" i="1" s="1"/>
  <c r="O712" i="1" s="1"/>
  <c r="AN712" i="1"/>
  <c r="Q712" i="1" s="1"/>
  <c r="AF712" i="1"/>
  <c r="AE712" i="1"/>
  <c r="W712" i="1"/>
  <c r="BF711" i="1"/>
  <c r="BE711" i="1"/>
  <c r="BC711" i="1"/>
  <c r="BB711" i="1"/>
  <c r="AZ711" i="1" s="1"/>
  <c r="AS711" i="1"/>
  <c r="P711" i="1" s="1"/>
  <c r="O711" i="1" s="1"/>
  <c r="AN711" i="1"/>
  <c r="Q711" i="1" s="1"/>
  <c r="AF711" i="1"/>
  <c r="AE711" i="1"/>
  <c r="W711" i="1"/>
  <c r="BF710" i="1"/>
  <c r="BE710" i="1"/>
  <c r="BC710" i="1"/>
  <c r="BB710" i="1"/>
  <c r="AZ710" i="1" s="1"/>
  <c r="R710" i="1" s="1"/>
  <c r="AS710" i="1"/>
  <c r="P710" i="1" s="1"/>
  <c r="O710" i="1" s="1"/>
  <c r="AN710" i="1"/>
  <c r="Q710" i="1" s="1"/>
  <c r="AF710" i="1"/>
  <c r="AE710" i="1"/>
  <c r="W710" i="1"/>
  <c r="BF709" i="1"/>
  <c r="BE709" i="1"/>
  <c r="BC709" i="1"/>
  <c r="BB709" i="1"/>
  <c r="AZ709" i="1" s="1"/>
  <c r="U709" i="1" s="1"/>
  <c r="AS709" i="1"/>
  <c r="P709" i="1" s="1"/>
  <c r="O709" i="1" s="1"/>
  <c r="AN709" i="1"/>
  <c r="Q709" i="1" s="1"/>
  <c r="AF709" i="1"/>
  <c r="AE709" i="1"/>
  <c r="W709" i="1"/>
  <c r="BF708" i="1"/>
  <c r="BE708" i="1"/>
  <c r="BC708" i="1"/>
  <c r="BB708" i="1"/>
  <c r="AZ708" i="1" s="1"/>
  <c r="U708" i="1" s="1"/>
  <c r="AS708" i="1"/>
  <c r="P708" i="1" s="1"/>
  <c r="O708" i="1" s="1"/>
  <c r="AH708" i="1" s="1"/>
  <c r="AN708" i="1"/>
  <c r="Q708" i="1" s="1"/>
  <c r="AF708" i="1"/>
  <c r="AE708" i="1"/>
  <c r="W708" i="1"/>
  <c r="BF707" i="1"/>
  <c r="BE707" i="1"/>
  <c r="BC707" i="1"/>
  <c r="BB707" i="1"/>
  <c r="AZ707" i="1" s="1"/>
  <c r="AS707" i="1"/>
  <c r="P707" i="1" s="1"/>
  <c r="O707" i="1" s="1"/>
  <c r="AN707" i="1"/>
  <c r="Q707" i="1" s="1"/>
  <c r="AF707" i="1"/>
  <c r="AE707" i="1"/>
  <c r="W707" i="1"/>
  <c r="BF706" i="1"/>
  <c r="BE706" i="1"/>
  <c r="BC706" i="1"/>
  <c r="BB706" i="1"/>
  <c r="AZ706" i="1" s="1"/>
  <c r="AS706" i="1"/>
  <c r="P706" i="1" s="1"/>
  <c r="O706" i="1" s="1"/>
  <c r="AN706" i="1"/>
  <c r="Q706" i="1" s="1"/>
  <c r="AF706" i="1"/>
  <c r="AE706" i="1"/>
  <c r="W706" i="1"/>
  <c r="BF705" i="1"/>
  <c r="BE705" i="1"/>
  <c r="BC705" i="1"/>
  <c r="BB705" i="1"/>
  <c r="AZ705" i="1" s="1"/>
  <c r="U705" i="1" s="1"/>
  <c r="AS705" i="1"/>
  <c r="P705" i="1" s="1"/>
  <c r="O705" i="1" s="1"/>
  <c r="AN705" i="1"/>
  <c r="Q705" i="1" s="1"/>
  <c r="AF705" i="1"/>
  <c r="AE705" i="1"/>
  <c r="W705" i="1"/>
  <c r="BF704" i="1"/>
  <c r="BE704" i="1"/>
  <c r="BC704" i="1"/>
  <c r="BB704" i="1"/>
  <c r="AZ704" i="1" s="1"/>
  <c r="AS704" i="1"/>
  <c r="P704" i="1" s="1"/>
  <c r="O704" i="1" s="1"/>
  <c r="AH704" i="1" s="1"/>
  <c r="AN704" i="1"/>
  <c r="Q704" i="1" s="1"/>
  <c r="AF704" i="1"/>
  <c r="AE704" i="1"/>
  <c r="W704" i="1"/>
  <c r="BF703" i="1"/>
  <c r="BE703" i="1"/>
  <c r="BC703" i="1"/>
  <c r="BB703" i="1"/>
  <c r="AZ703" i="1" s="1"/>
  <c r="AS703" i="1"/>
  <c r="P703" i="1" s="1"/>
  <c r="O703" i="1" s="1"/>
  <c r="AN703" i="1"/>
  <c r="Q703" i="1" s="1"/>
  <c r="AF703" i="1"/>
  <c r="AE703" i="1"/>
  <c r="W703" i="1"/>
  <c r="BF702" i="1"/>
  <c r="BE702" i="1"/>
  <c r="BC702" i="1"/>
  <c r="BB702" i="1"/>
  <c r="AZ702" i="1" s="1"/>
  <c r="AS702" i="1"/>
  <c r="P702" i="1" s="1"/>
  <c r="O702" i="1" s="1"/>
  <c r="AH702" i="1" s="1"/>
  <c r="AN702" i="1"/>
  <c r="Q702" i="1" s="1"/>
  <c r="AF702" i="1"/>
  <c r="AE702" i="1"/>
  <c r="W702" i="1"/>
  <c r="BF701" i="1"/>
  <c r="BE701" i="1"/>
  <c r="BC701" i="1"/>
  <c r="BB701" i="1"/>
  <c r="AZ701" i="1" s="1"/>
  <c r="AS701" i="1"/>
  <c r="P701" i="1" s="1"/>
  <c r="O701" i="1" s="1"/>
  <c r="AN701" i="1"/>
  <c r="Q701" i="1" s="1"/>
  <c r="AF701" i="1"/>
  <c r="AE701" i="1"/>
  <c r="W701" i="1"/>
  <c r="BF700" i="1"/>
  <c r="BE700" i="1"/>
  <c r="BC700" i="1"/>
  <c r="BB700" i="1"/>
  <c r="AZ700" i="1" s="1"/>
  <c r="AS700" i="1"/>
  <c r="P700" i="1" s="1"/>
  <c r="O700" i="1" s="1"/>
  <c r="AH700" i="1" s="1"/>
  <c r="AN700" i="1"/>
  <c r="Q700" i="1" s="1"/>
  <c r="AF700" i="1"/>
  <c r="AE700" i="1"/>
  <c r="W700" i="1"/>
  <c r="BF699" i="1"/>
  <c r="BE699" i="1"/>
  <c r="BC699" i="1"/>
  <c r="BB699" i="1"/>
  <c r="AZ699" i="1" s="1"/>
  <c r="AS699" i="1"/>
  <c r="P699" i="1" s="1"/>
  <c r="O699" i="1" s="1"/>
  <c r="AN699" i="1"/>
  <c r="Q699" i="1" s="1"/>
  <c r="AF699" i="1"/>
  <c r="AE699" i="1"/>
  <c r="W699" i="1"/>
  <c r="BF698" i="1"/>
  <c r="BE698" i="1"/>
  <c r="BC698" i="1"/>
  <c r="BB698" i="1"/>
  <c r="AZ698" i="1" s="1"/>
  <c r="R698" i="1" s="1"/>
  <c r="AS698" i="1"/>
  <c r="P698" i="1" s="1"/>
  <c r="O698" i="1" s="1"/>
  <c r="AN698" i="1"/>
  <c r="Q698" i="1" s="1"/>
  <c r="AF698" i="1"/>
  <c r="AE698" i="1"/>
  <c r="W698" i="1"/>
  <c r="BF697" i="1"/>
  <c r="BE697" i="1"/>
  <c r="BC697" i="1"/>
  <c r="BB697" i="1"/>
  <c r="AZ697" i="1" s="1"/>
  <c r="AL697" i="1" s="1"/>
  <c r="AS697" i="1"/>
  <c r="P697" i="1" s="1"/>
  <c r="O697" i="1" s="1"/>
  <c r="AN697" i="1"/>
  <c r="Q697" i="1" s="1"/>
  <c r="AF697" i="1"/>
  <c r="AE697" i="1"/>
  <c r="W697" i="1"/>
  <c r="BF696" i="1"/>
  <c r="BE696" i="1"/>
  <c r="BC696" i="1"/>
  <c r="BB696" i="1"/>
  <c r="AZ696" i="1" s="1"/>
  <c r="AS696" i="1"/>
  <c r="P696" i="1" s="1"/>
  <c r="O696" i="1" s="1"/>
  <c r="AN696" i="1"/>
  <c r="Q696" i="1" s="1"/>
  <c r="AF696" i="1"/>
  <c r="AE696" i="1"/>
  <c r="W696" i="1"/>
  <c r="BF695" i="1"/>
  <c r="BE695" i="1"/>
  <c r="BC695" i="1"/>
  <c r="BB695" i="1"/>
  <c r="AZ695" i="1" s="1"/>
  <c r="AS695" i="1"/>
  <c r="P695" i="1" s="1"/>
  <c r="O695" i="1" s="1"/>
  <c r="AH695" i="1" s="1"/>
  <c r="AN695" i="1"/>
  <c r="Q695" i="1" s="1"/>
  <c r="AF695" i="1"/>
  <c r="AE695" i="1"/>
  <c r="W695" i="1"/>
  <c r="BF694" i="1"/>
  <c r="BE694" i="1"/>
  <c r="BC694" i="1"/>
  <c r="BB694" i="1"/>
  <c r="AZ694" i="1" s="1"/>
  <c r="BA694" i="1" s="1"/>
  <c r="AS694" i="1"/>
  <c r="P694" i="1" s="1"/>
  <c r="O694" i="1" s="1"/>
  <c r="AH694" i="1" s="1"/>
  <c r="AN694" i="1"/>
  <c r="Q694" i="1" s="1"/>
  <c r="AF694" i="1"/>
  <c r="AE694" i="1"/>
  <c r="W694" i="1"/>
  <c r="BF693" i="1"/>
  <c r="BE693" i="1"/>
  <c r="BC693" i="1"/>
  <c r="BB693" i="1"/>
  <c r="AZ693" i="1" s="1"/>
  <c r="AS693" i="1"/>
  <c r="P693" i="1" s="1"/>
  <c r="O693" i="1" s="1"/>
  <c r="AN693" i="1"/>
  <c r="Q693" i="1" s="1"/>
  <c r="AF693" i="1"/>
  <c r="AE693" i="1"/>
  <c r="W693" i="1"/>
  <c r="BF692" i="1"/>
  <c r="BE692" i="1"/>
  <c r="BC692" i="1"/>
  <c r="BB692" i="1"/>
  <c r="AZ692" i="1" s="1"/>
  <c r="AL692" i="1" s="1"/>
  <c r="AS692" i="1"/>
  <c r="P692" i="1" s="1"/>
  <c r="O692" i="1" s="1"/>
  <c r="AN692" i="1"/>
  <c r="Q692" i="1" s="1"/>
  <c r="AF692" i="1"/>
  <c r="AE692" i="1"/>
  <c r="W692" i="1"/>
  <c r="BF691" i="1"/>
  <c r="BE691" i="1"/>
  <c r="BC691" i="1"/>
  <c r="BB691" i="1"/>
  <c r="AZ691" i="1" s="1"/>
  <c r="AS691" i="1"/>
  <c r="P691" i="1" s="1"/>
  <c r="O691" i="1" s="1"/>
  <c r="AN691" i="1"/>
  <c r="Q691" i="1" s="1"/>
  <c r="AF691" i="1"/>
  <c r="AE691" i="1"/>
  <c r="W691" i="1"/>
  <c r="BF690" i="1"/>
  <c r="BE690" i="1"/>
  <c r="BC690" i="1"/>
  <c r="BB690" i="1"/>
  <c r="AZ690" i="1" s="1"/>
  <c r="AS690" i="1"/>
  <c r="P690" i="1" s="1"/>
  <c r="O690" i="1" s="1"/>
  <c r="AN690" i="1"/>
  <c r="Q690" i="1" s="1"/>
  <c r="AF690" i="1"/>
  <c r="AE690" i="1"/>
  <c r="W690" i="1"/>
  <c r="BF689" i="1"/>
  <c r="BE689" i="1"/>
  <c r="BC689" i="1"/>
  <c r="BB689" i="1"/>
  <c r="AZ689" i="1" s="1"/>
  <c r="BA689" i="1" s="1"/>
  <c r="AS689" i="1"/>
  <c r="P689" i="1" s="1"/>
  <c r="O689" i="1" s="1"/>
  <c r="AN689" i="1"/>
  <c r="Q689" i="1" s="1"/>
  <c r="AF689" i="1"/>
  <c r="AE689" i="1"/>
  <c r="W689" i="1"/>
  <c r="BF688" i="1"/>
  <c r="BE688" i="1"/>
  <c r="BC688" i="1"/>
  <c r="BB688" i="1"/>
  <c r="AZ688" i="1" s="1"/>
  <c r="AS688" i="1"/>
  <c r="P688" i="1" s="1"/>
  <c r="O688" i="1" s="1"/>
  <c r="AN688" i="1"/>
  <c r="Q688" i="1" s="1"/>
  <c r="AF688" i="1"/>
  <c r="AE688" i="1"/>
  <c r="W688" i="1"/>
  <c r="BF687" i="1"/>
  <c r="BE687" i="1"/>
  <c r="BC687" i="1"/>
  <c r="BB687" i="1"/>
  <c r="AZ687" i="1" s="1"/>
  <c r="AS687" i="1"/>
  <c r="P687" i="1" s="1"/>
  <c r="O687" i="1" s="1"/>
  <c r="AN687" i="1"/>
  <c r="Q687" i="1" s="1"/>
  <c r="AF687" i="1"/>
  <c r="AE687" i="1"/>
  <c r="W687" i="1"/>
  <c r="BF686" i="1"/>
  <c r="BE686" i="1"/>
  <c r="BC686" i="1"/>
  <c r="BB686" i="1"/>
  <c r="AZ686" i="1" s="1"/>
  <c r="U686" i="1" s="1"/>
  <c r="AS686" i="1"/>
  <c r="P686" i="1" s="1"/>
  <c r="O686" i="1" s="1"/>
  <c r="AN686" i="1"/>
  <c r="Q686" i="1" s="1"/>
  <c r="AF686" i="1"/>
  <c r="AE686" i="1"/>
  <c r="W686" i="1"/>
  <c r="BF685" i="1"/>
  <c r="BE685" i="1"/>
  <c r="BC685" i="1"/>
  <c r="BB685" i="1"/>
  <c r="AZ685" i="1" s="1"/>
  <c r="BA685" i="1" s="1"/>
  <c r="AS685" i="1"/>
  <c r="P685" i="1" s="1"/>
  <c r="O685" i="1" s="1"/>
  <c r="AN685" i="1"/>
  <c r="Q685" i="1" s="1"/>
  <c r="AF685" i="1"/>
  <c r="AE685" i="1"/>
  <c r="W685" i="1"/>
  <c r="BF684" i="1"/>
  <c r="BE684" i="1"/>
  <c r="BC684" i="1"/>
  <c r="BB684" i="1"/>
  <c r="AZ684" i="1" s="1"/>
  <c r="AS684" i="1"/>
  <c r="P684" i="1" s="1"/>
  <c r="O684" i="1" s="1"/>
  <c r="AN684" i="1"/>
  <c r="Q684" i="1" s="1"/>
  <c r="AF684" i="1"/>
  <c r="AE684" i="1"/>
  <c r="W684" i="1"/>
  <c r="BF683" i="1"/>
  <c r="BE683" i="1"/>
  <c r="BC683" i="1"/>
  <c r="BB683" i="1"/>
  <c r="AZ683" i="1" s="1"/>
  <c r="AM683" i="1" s="1"/>
  <c r="AS683" i="1"/>
  <c r="P683" i="1" s="1"/>
  <c r="O683" i="1" s="1"/>
  <c r="AN683" i="1"/>
  <c r="Q683" i="1" s="1"/>
  <c r="AF683" i="1"/>
  <c r="AE683" i="1"/>
  <c r="W683" i="1"/>
  <c r="BF682" i="1"/>
  <c r="BE682" i="1"/>
  <c r="BC682" i="1"/>
  <c r="BB682" i="1"/>
  <c r="AZ682" i="1" s="1"/>
  <c r="AS682" i="1"/>
  <c r="P682" i="1" s="1"/>
  <c r="O682" i="1" s="1"/>
  <c r="AN682" i="1"/>
  <c r="Q682" i="1" s="1"/>
  <c r="AF682" i="1"/>
  <c r="AE682" i="1"/>
  <c r="W682" i="1"/>
  <c r="BF681" i="1"/>
  <c r="BE681" i="1"/>
  <c r="BC681" i="1"/>
  <c r="BB681" i="1"/>
  <c r="AZ681" i="1" s="1"/>
  <c r="AS681" i="1"/>
  <c r="P681" i="1" s="1"/>
  <c r="O681" i="1" s="1"/>
  <c r="AH681" i="1" s="1"/>
  <c r="AN681" i="1"/>
  <c r="Q681" i="1" s="1"/>
  <c r="AF681" i="1"/>
  <c r="AE681" i="1"/>
  <c r="W681" i="1"/>
  <c r="BF680" i="1"/>
  <c r="BE680" i="1"/>
  <c r="BC680" i="1"/>
  <c r="BB680" i="1"/>
  <c r="AZ680" i="1" s="1"/>
  <c r="AM680" i="1" s="1"/>
  <c r="AS680" i="1"/>
  <c r="P680" i="1" s="1"/>
  <c r="O680" i="1" s="1"/>
  <c r="AN680" i="1"/>
  <c r="Q680" i="1" s="1"/>
  <c r="AF680" i="1"/>
  <c r="AE680" i="1"/>
  <c r="W680" i="1"/>
  <c r="BF679" i="1"/>
  <c r="BE679" i="1"/>
  <c r="BC679" i="1"/>
  <c r="BB679" i="1"/>
  <c r="AZ679" i="1" s="1"/>
  <c r="AS679" i="1"/>
  <c r="P679" i="1" s="1"/>
  <c r="O679" i="1" s="1"/>
  <c r="AN679" i="1"/>
  <c r="Q679" i="1" s="1"/>
  <c r="AF679" i="1"/>
  <c r="AE679" i="1"/>
  <c r="W679" i="1"/>
  <c r="BF678" i="1"/>
  <c r="BE678" i="1"/>
  <c r="BC678" i="1"/>
  <c r="BB678" i="1"/>
  <c r="AZ678" i="1" s="1"/>
  <c r="AS678" i="1"/>
  <c r="P678" i="1" s="1"/>
  <c r="O678" i="1" s="1"/>
  <c r="AN678" i="1"/>
  <c r="Q678" i="1" s="1"/>
  <c r="AF678" i="1"/>
  <c r="AE678" i="1"/>
  <c r="W678" i="1"/>
  <c r="BF677" i="1"/>
  <c r="BE677" i="1"/>
  <c r="BC677" i="1"/>
  <c r="BB677" i="1"/>
  <c r="AZ677" i="1" s="1"/>
  <c r="AS677" i="1"/>
  <c r="P677" i="1" s="1"/>
  <c r="O677" i="1" s="1"/>
  <c r="AH677" i="1" s="1"/>
  <c r="AN677" i="1"/>
  <c r="Q677" i="1" s="1"/>
  <c r="AF677" i="1"/>
  <c r="AE677" i="1"/>
  <c r="W677" i="1"/>
  <c r="BF676" i="1"/>
  <c r="BE676" i="1"/>
  <c r="BC676" i="1"/>
  <c r="BB676" i="1"/>
  <c r="AZ676" i="1" s="1"/>
  <c r="AS676" i="1"/>
  <c r="P676" i="1" s="1"/>
  <c r="O676" i="1" s="1"/>
  <c r="AN676" i="1"/>
  <c r="Q676" i="1" s="1"/>
  <c r="AF676" i="1"/>
  <c r="AE676" i="1"/>
  <c r="W676" i="1"/>
  <c r="BF675" i="1"/>
  <c r="BE675" i="1"/>
  <c r="BC675" i="1"/>
  <c r="BB675" i="1"/>
  <c r="AZ675" i="1" s="1"/>
  <c r="AS675" i="1"/>
  <c r="P675" i="1" s="1"/>
  <c r="O675" i="1" s="1"/>
  <c r="AN675" i="1"/>
  <c r="Q675" i="1" s="1"/>
  <c r="AF675" i="1"/>
  <c r="AE675" i="1"/>
  <c r="W675" i="1"/>
  <c r="BF674" i="1"/>
  <c r="BE674" i="1"/>
  <c r="BC674" i="1"/>
  <c r="BB674" i="1"/>
  <c r="AZ674" i="1" s="1"/>
  <c r="AS674" i="1"/>
  <c r="P674" i="1" s="1"/>
  <c r="O674" i="1" s="1"/>
  <c r="AH674" i="1" s="1"/>
  <c r="AN674" i="1"/>
  <c r="Q674" i="1" s="1"/>
  <c r="AF674" i="1"/>
  <c r="AE674" i="1"/>
  <c r="W674" i="1"/>
  <c r="BF673" i="1"/>
  <c r="BE673" i="1"/>
  <c r="BC673" i="1"/>
  <c r="BB673" i="1"/>
  <c r="AZ673" i="1" s="1"/>
  <c r="AS673" i="1"/>
  <c r="P673" i="1" s="1"/>
  <c r="O673" i="1" s="1"/>
  <c r="AH673" i="1" s="1"/>
  <c r="AN673" i="1"/>
  <c r="Q673" i="1" s="1"/>
  <c r="AF673" i="1"/>
  <c r="AE673" i="1"/>
  <c r="W673" i="1"/>
  <c r="BF672" i="1"/>
  <c r="BE672" i="1"/>
  <c r="BC672" i="1"/>
  <c r="BB672" i="1"/>
  <c r="AZ672" i="1" s="1"/>
  <c r="AM672" i="1" s="1"/>
  <c r="AS672" i="1"/>
  <c r="P672" i="1" s="1"/>
  <c r="O672" i="1" s="1"/>
  <c r="AN672" i="1"/>
  <c r="Q672" i="1" s="1"/>
  <c r="AF672" i="1"/>
  <c r="AE672" i="1"/>
  <c r="W672" i="1"/>
  <c r="BF671" i="1"/>
  <c r="BE671" i="1"/>
  <c r="BC671" i="1"/>
  <c r="BB671" i="1"/>
  <c r="AZ671" i="1" s="1"/>
  <c r="R671" i="1" s="1"/>
  <c r="AS671" i="1"/>
  <c r="P671" i="1" s="1"/>
  <c r="O671" i="1" s="1"/>
  <c r="AN671" i="1"/>
  <c r="Q671" i="1" s="1"/>
  <c r="AF671" i="1"/>
  <c r="AE671" i="1"/>
  <c r="W671" i="1"/>
  <c r="BF670" i="1"/>
  <c r="BE670" i="1"/>
  <c r="BC670" i="1"/>
  <c r="BB670" i="1"/>
  <c r="AZ670" i="1" s="1"/>
  <c r="AS670" i="1"/>
  <c r="P670" i="1" s="1"/>
  <c r="O670" i="1" s="1"/>
  <c r="AN670" i="1"/>
  <c r="Q670" i="1" s="1"/>
  <c r="AF670" i="1"/>
  <c r="AE670" i="1"/>
  <c r="W670" i="1"/>
  <c r="BF669" i="1"/>
  <c r="BE669" i="1"/>
  <c r="BC669" i="1"/>
  <c r="BB669" i="1"/>
  <c r="AZ669" i="1" s="1"/>
  <c r="AS669" i="1"/>
  <c r="P669" i="1" s="1"/>
  <c r="O669" i="1" s="1"/>
  <c r="AH669" i="1" s="1"/>
  <c r="AN669" i="1"/>
  <c r="Q669" i="1" s="1"/>
  <c r="AF669" i="1"/>
  <c r="AE669" i="1"/>
  <c r="W669" i="1"/>
  <c r="BF668" i="1"/>
  <c r="BE668" i="1"/>
  <c r="BC668" i="1"/>
  <c r="BB668" i="1"/>
  <c r="AZ668" i="1" s="1"/>
  <c r="AS668" i="1"/>
  <c r="P668" i="1" s="1"/>
  <c r="O668" i="1" s="1"/>
  <c r="AN668" i="1"/>
  <c r="Q668" i="1" s="1"/>
  <c r="AF668" i="1"/>
  <c r="AE668" i="1"/>
  <c r="W668" i="1"/>
  <c r="BF667" i="1"/>
  <c r="BE667" i="1"/>
  <c r="BC667" i="1"/>
  <c r="BB667" i="1"/>
  <c r="AZ667" i="1" s="1"/>
  <c r="BA667" i="1" s="1"/>
  <c r="AS667" i="1"/>
  <c r="P667" i="1" s="1"/>
  <c r="O667" i="1" s="1"/>
  <c r="AN667" i="1"/>
  <c r="Q667" i="1" s="1"/>
  <c r="AF667" i="1"/>
  <c r="AE667" i="1"/>
  <c r="W667" i="1"/>
  <c r="BF666" i="1"/>
  <c r="BE666" i="1"/>
  <c r="BC666" i="1"/>
  <c r="BB666" i="1"/>
  <c r="AZ666" i="1" s="1"/>
  <c r="AS666" i="1"/>
  <c r="P666" i="1" s="1"/>
  <c r="O666" i="1" s="1"/>
  <c r="AH666" i="1" s="1"/>
  <c r="AN666" i="1"/>
  <c r="Q666" i="1" s="1"/>
  <c r="AF666" i="1"/>
  <c r="AE666" i="1"/>
  <c r="W666" i="1"/>
  <c r="BF665" i="1"/>
  <c r="BE665" i="1"/>
  <c r="BC665" i="1"/>
  <c r="BB665" i="1"/>
  <c r="AZ665" i="1" s="1"/>
  <c r="AS665" i="1"/>
  <c r="P665" i="1" s="1"/>
  <c r="O665" i="1" s="1"/>
  <c r="AH665" i="1" s="1"/>
  <c r="AN665" i="1"/>
  <c r="Q665" i="1" s="1"/>
  <c r="AF665" i="1"/>
  <c r="AE665" i="1"/>
  <c r="W665" i="1"/>
  <c r="BF664" i="1"/>
  <c r="BE664" i="1"/>
  <c r="BC664" i="1"/>
  <c r="BB664" i="1"/>
  <c r="AZ664" i="1" s="1"/>
  <c r="U664" i="1" s="1"/>
  <c r="AS664" i="1"/>
  <c r="P664" i="1" s="1"/>
  <c r="O664" i="1" s="1"/>
  <c r="AN664" i="1"/>
  <c r="Q664" i="1" s="1"/>
  <c r="AF664" i="1"/>
  <c r="AE664" i="1"/>
  <c r="W664" i="1"/>
  <c r="BF663" i="1"/>
  <c r="BE663" i="1"/>
  <c r="BC663" i="1"/>
  <c r="BB663" i="1"/>
  <c r="AZ663" i="1" s="1"/>
  <c r="AS663" i="1"/>
  <c r="P663" i="1" s="1"/>
  <c r="O663" i="1" s="1"/>
  <c r="AN663" i="1"/>
  <c r="Q663" i="1" s="1"/>
  <c r="AF663" i="1"/>
  <c r="AE663" i="1"/>
  <c r="W663" i="1"/>
  <c r="BF662" i="1"/>
  <c r="BE662" i="1"/>
  <c r="BC662" i="1"/>
  <c r="BB662" i="1"/>
  <c r="AZ662" i="1" s="1"/>
  <c r="AS662" i="1"/>
  <c r="P662" i="1" s="1"/>
  <c r="O662" i="1" s="1"/>
  <c r="AN662" i="1"/>
  <c r="Q662" i="1" s="1"/>
  <c r="AF662" i="1"/>
  <c r="AE662" i="1"/>
  <c r="W662" i="1"/>
  <c r="BF661" i="1"/>
  <c r="BE661" i="1"/>
  <c r="BC661" i="1"/>
  <c r="BB661" i="1"/>
  <c r="AZ661" i="1" s="1"/>
  <c r="AS661" i="1"/>
  <c r="P661" i="1" s="1"/>
  <c r="O661" i="1" s="1"/>
  <c r="AH661" i="1" s="1"/>
  <c r="AN661" i="1"/>
  <c r="Q661" i="1" s="1"/>
  <c r="AF661" i="1"/>
  <c r="AE661" i="1"/>
  <c r="W661" i="1"/>
  <c r="BF660" i="1"/>
  <c r="BE660" i="1"/>
  <c r="BC660" i="1"/>
  <c r="BB660" i="1"/>
  <c r="AZ660" i="1" s="1"/>
  <c r="AL660" i="1" s="1"/>
  <c r="AS660" i="1"/>
  <c r="P660" i="1" s="1"/>
  <c r="O660" i="1" s="1"/>
  <c r="AN660" i="1"/>
  <c r="Q660" i="1" s="1"/>
  <c r="AF660" i="1"/>
  <c r="AE660" i="1"/>
  <c r="W660" i="1"/>
  <c r="BF659" i="1"/>
  <c r="BE659" i="1"/>
  <c r="BC659" i="1"/>
  <c r="BB659" i="1"/>
  <c r="AZ659" i="1" s="1"/>
  <c r="AL659" i="1" s="1"/>
  <c r="AS659" i="1"/>
  <c r="P659" i="1" s="1"/>
  <c r="O659" i="1" s="1"/>
  <c r="AH659" i="1" s="1"/>
  <c r="AN659" i="1"/>
  <c r="Q659" i="1" s="1"/>
  <c r="AF659" i="1"/>
  <c r="AE659" i="1"/>
  <c r="W659" i="1"/>
  <c r="BF658" i="1"/>
  <c r="BE658" i="1"/>
  <c r="BC658" i="1"/>
  <c r="BB658" i="1"/>
  <c r="AZ658" i="1" s="1"/>
  <c r="BA658" i="1" s="1"/>
  <c r="AS658" i="1"/>
  <c r="P658" i="1" s="1"/>
  <c r="O658" i="1" s="1"/>
  <c r="AN658" i="1"/>
  <c r="Q658" i="1" s="1"/>
  <c r="AF658" i="1"/>
  <c r="AE658" i="1"/>
  <c r="W658" i="1"/>
  <c r="BF657" i="1"/>
  <c r="BE657" i="1"/>
  <c r="BC657" i="1"/>
  <c r="BB657" i="1"/>
  <c r="AZ657" i="1" s="1"/>
  <c r="AS657" i="1"/>
  <c r="P657" i="1" s="1"/>
  <c r="O657" i="1" s="1"/>
  <c r="AN657" i="1"/>
  <c r="Q657" i="1" s="1"/>
  <c r="AF657" i="1"/>
  <c r="AE657" i="1"/>
  <c r="W657" i="1"/>
  <c r="BF656" i="1"/>
  <c r="BE656" i="1"/>
  <c r="BC656" i="1"/>
  <c r="BB656" i="1"/>
  <c r="AZ656" i="1" s="1"/>
  <c r="AM656" i="1" s="1"/>
  <c r="AS656" i="1"/>
  <c r="P656" i="1" s="1"/>
  <c r="O656" i="1" s="1"/>
  <c r="AN656" i="1"/>
  <c r="Q656" i="1" s="1"/>
  <c r="AF656" i="1"/>
  <c r="AE656" i="1"/>
  <c r="W656" i="1"/>
  <c r="BF655" i="1"/>
  <c r="BE655" i="1"/>
  <c r="BC655" i="1"/>
  <c r="BB655" i="1"/>
  <c r="AZ655" i="1" s="1"/>
  <c r="AS655" i="1"/>
  <c r="P655" i="1" s="1"/>
  <c r="O655" i="1" s="1"/>
  <c r="AN655" i="1"/>
  <c r="Q655" i="1" s="1"/>
  <c r="AF655" i="1"/>
  <c r="AE655" i="1"/>
  <c r="W655" i="1"/>
  <c r="BF654" i="1"/>
  <c r="BE654" i="1"/>
  <c r="BC654" i="1"/>
  <c r="BB654" i="1"/>
  <c r="AZ654" i="1" s="1"/>
  <c r="AS654" i="1"/>
  <c r="P654" i="1" s="1"/>
  <c r="O654" i="1" s="1"/>
  <c r="AH654" i="1" s="1"/>
  <c r="AN654" i="1"/>
  <c r="Q654" i="1" s="1"/>
  <c r="AF654" i="1"/>
  <c r="AE654" i="1"/>
  <c r="W654" i="1"/>
  <c r="BF653" i="1"/>
  <c r="BE653" i="1"/>
  <c r="BC653" i="1"/>
  <c r="BB653" i="1"/>
  <c r="AZ653" i="1" s="1"/>
  <c r="AS653" i="1"/>
  <c r="P653" i="1" s="1"/>
  <c r="O653" i="1" s="1"/>
  <c r="AH653" i="1" s="1"/>
  <c r="AN653" i="1"/>
  <c r="Q653" i="1" s="1"/>
  <c r="AF653" i="1"/>
  <c r="AE653" i="1"/>
  <c r="W653" i="1"/>
  <c r="BF652" i="1"/>
  <c r="BE652" i="1"/>
  <c r="BC652" i="1"/>
  <c r="BB652" i="1"/>
  <c r="AZ652" i="1" s="1"/>
  <c r="AS652" i="1"/>
  <c r="P652" i="1" s="1"/>
  <c r="O652" i="1" s="1"/>
  <c r="AN652" i="1"/>
  <c r="Q652" i="1" s="1"/>
  <c r="AF652" i="1"/>
  <c r="AE652" i="1"/>
  <c r="W652" i="1"/>
  <c r="BF651" i="1"/>
  <c r="BE651" i="1"/>
  <c r="BC651" i="1"/>
  <c r="BB651" i="1"/>
  <c r="AZ651" i="1" s="1"/>
  <c r="AS651" i="1"/>
  <c r="P651" i="1" s="1"/>
  <c r="O651" i="1" s="1"/>
  <c r="AN651" i="1"/>
  <c r="Q651" i="1" s="1"/>
  <c r="AF651" i="1"/>
  <c r="AE651" i="1"/>
  <c r="W651" i="1"/>
  <c r="BF650" i="1"/>
  <c r="BE650" i="1"/>
  <c r="BC650" i="1"/>
  <c r="BB650" i="1"/>
  <c r="AZ650" i="1" s="1"/>
  <c r="BA650" i="1" s="1"/>
  <c r="AS650" i="1"/>
  <c r="P650" i="1" s="1"/>
  <c r="O650" i="1" s="1"/>
  <c r="AN650" i="1"/>
  <c r="Q650" i="1" s="1"/>
  <c r="AF650" i="1"/>
  <c r="AE650" i="1"/>
  <c r="W650" i="1"/>
  <c r="BF649" i="1"/>
  <c r="BE649" i="1"/>
  <c r="BC649" i="1"/>
  <c r="BB649" i="1"/>
  <c r="AZ649" i="1" s="1"/>
  <c r="AS649" i="1"/>
  <c r="P649" i="1" s="1"/>
  <c r="O649" i="1" s="1"/>
  <c r="AN649" i="1"/>
  <c r="Q649" i="1" s="1"/>
  <c r="AF649" i="1"/>
  <c r="AE649" i="1"/>
  <c r="W649" i="1"/>
  <c r="BF648" i="1"/>
  <c r="BE648" i="1"/>
  <c r="BC648" i="1"/>
  <c r="BB648" i="1"/>
  <c r="AZ648" i="1" s="1"/>
  <c r="AS648" i="1"/>
  <c r="P648" i="1" s="1"/>
  <c r="O648" i="1" s="1"/>
  <c r="AN648" i="1"/>
  <c r="Q648" i="1" s="1"/>
  <c r="AF648" i="1"/>
  <c r="AE648" i="1"/>
  <c r="W648" i="1"/>
  <c r="BF647" i="1"/>
  <c r="BE647" i="1"/>
  <c r="BC647" i="1"/>
  <c r="BB647" i="1"/>
  <c r="AZ647" i="1" s="1"/>
  <c r="AL647" i="1" s="1"/>
  <c r="AS647" i="1"/>
  <c r="P647" i="1" s="1"/>
  <c r="O647" i="1" s="1"/>
  <c r="AN647" i="1"/>
  <c r="Q647" i="1" s="1"/>
  <c r="AF647" i="1"/>
  <c r="AE647" i="1"/>
  <c r="W647" i="1"/>
  <c r="BF646" i="1"/>
  <c r="BE646" i="1"/>
  <c r="BC646" i="1"/>
  <c r="BB646" i="1"/>
  <c r="AZ646" i="1" s="1"/>
  <c r="AS646" i="1"/>
  <c r="P646" i="1" s="1"/>
  <c r="O646" i="1" s="1"/>
  <c r="AH646" i="1" s="1"/>
  <c r="AN646" i="1"/>
  <c r="Q646" i="1" s="1"/>
  <c r="AF646" i="1"/>
  <c r="AE646" i="1"/>
  <c r="W646" i="1"/>
  <c r="BF645" i="1"/>
  <c r="BE645" i="1"/>
  <c r="BC645" i="1"/>
  <c r="BB645" i="1"/>
  <c r="AZ645" i="1" s="1"/>
  <c r="AS645" i="1"/>
  <c r="P645" i="1" s="1"/>
  <c r="O645" i="1" s="1"/>
  <c r="AH645" i="1" s="1"/>
  <c r="AN645" i="1"/>
  <c r="Q645" i="1" s="1"/>
  <c r="AF645" i="1"/>
  <c r="AE645" i="1"/>
  <c r="W645" i="1"/>
  <c r="BF644" i="1"/>
  <c r="BE644" i="1"/>
  <c r="BC644" i="1"/>
  <c r="BB644" i="1"/>
  <c r="AZ644" i="1" s="1"/>
  <c r="AS644" i="1"/>
  <c r="P644" i="1" s="1"/>
  <c r="O644" i="1" s="1"/>
  <c r="AN644" i="1"/>
  <c r="Q644" i="1" s="1"/>
  <c r="AF644" i="1"/>
  <c r="AE644" i="1"/>
  <c r="W644" i="1"/>
  <c r="BF643" i="1"/>
  <c r="BE643" i="1"/>
  <c r="BC643" i="1"/>
  <c r="BB643" i="1"/>
  <c r="AZ643" i="1" s="1"/>
  <c r="AL643" i="1" s="1"/>
  <c r="AS643" i="1"/>
  <c r="P643" i="1" s="1"/>
  <c r="O643" i="1" s="1"/>
  <c r="AH643" i="1" s="1"/>
  <c r="AN643" i="1"/>
  <c r="Q643" i="1" s="1"/>
  <c r="AF643" i="1"/>
  <c r="AE643" i="1"/>
  <c r="W643" i="1"/>
  <c r="BF642" i="1"/>
  <c r="BE642" i="1"/>
  <c r="BC642" i="1"/>
  <c r="BB642" i="1"/>
  <c r="AZ642" i="1" s="1"/>
  <c r="BA642" i="1" s="1"/>
  <c r="AS642" i="1"/>
  <c r="P642" i="1" s="1"/>
  <c r="O642" i="1" s="1"/>
  <c r="AN642" i="1"/>
  <c r="Q642" i="1" s="1"/>
  <c r="AF642" i="1"/>
  <c r="AE642" i="1"/>
  <c r="W642" i="1"/>
  <c r="BF641" i="1"/>
  <c r="BE641" i="1"/>
  <c r="BC641" i="1"/>
  <c r="BB641" i="1"/>
  <c r="AZ641" i="1" s="1"/>
  <c r="AS641" i="1"/>
  <c r="P641" i="1" s="1"/>
  <c r="O641" i="1" s="1"/>
  <c r="AN641" i="1"/>
  <c r="Q641" i="1" s="1"/>
  <c r="AF641" i="1"/>
  <c r="AE641" i="1"/>
  <c r="W641" i="1"/>
  <c r="BF640" i="1"/>
  <c r="BE640" i="1"/>
  <c r="BC640" i="1"/>
  <c r="BB640" i="1"/>
  <c r="AZ640" i="1" s="1"/>
  <c r="AL640" i="1" s="1"/>
  <c r="AS640" i="1"/>
  <c r="P640" i="1" s="1"/>
  <c r="O640" i="1" s="1"/>
  <c r="AN640" i="1"/>
  <c r="Q640" i="1" s="1"/>
  <c r="AF640" i="1"/>
  <c r="AE640" i="1"/>
  <c r="W640" i="1"/>
  <c r="BF639" i="1"/>
  <c r="BE639" i="1"/>
  <c r="BC639" i="1"/>
  <c r="BB639" i="1"/>
  <c r="AZ639" i="1" s="1"/>
  <c r="AS639" i="1"/>
  <c r="P639" i="1" s="1"/>
  <c r="O639" i="1" s="1"/>
  <c r="AN639" i="1"/>
  <c r="Q639" i="1" s="1"/>
  <c r="AF639" i="1"/>
  <c r="AE639" i="1"/>
  <c r="W639" i="1"/>
  <c r="BF638" i="1"/>
  <c r="BE638" i="1"/>
  <c r="BC638" i="1"/>
  <c r="BB638" i="1"/>
  <c r="AZ638" i="1" s="1"/>
  <c r="AS638" i="1"/>
  <c r="P638" i="1" s="1"/>
  <c r="O638" i="1" s="1"/>
  <c r="AH638" i="1" s="1"/>
  <c r="AN638" i="1"/>
  <c r="Q638" i="1" s="1"/>
  <c r="AF638" i="1"/>
  <c r="AE638" i="1"/>
  <c r="W638" i="1"/>
  <c r="BF637" i="1"/>
  <c r="BE637" i="1"/>
  <c r="BC637" i="1"/>
  <c r="BB637" i="1"/>
  <c r="AZ637" i="1" s="1"/>
  <c r="BA637" i="1" s="1"/>
  <c r="AS637" i="1"/>
  <c r="P637" i="1" s="1"/>
  <c r="O637" i="1" s="1"/>
  <c r="AH637" i="1" s="1"/>
  <c r="AN637" i="1"/>
  <c r="Q637" i="1" s="1"/>
  <c r="AF637" i="1"/>
  <c r="AE637" i="1"/>
  <c r="W637" i="1"/>
  <c r="BF636" i="1"/>
  <c r="BE636" i="1"/>
  <c r="BC636" i="1"/>
  <c r="BB636" i="1"/>
  <c r="AZ636" i="1" s="1"/>
  <c r="U636" i="1" s="1"/>
  <c r="AS636" i="1"/>
  <c r="P636" i="1" s="1"/>
  <c r="O636" i="1" s="1"/>
  <c r="AN636" i="1"/>
  <c r="Q636" i="1" s="1"/>
  <c r="AF636" i="1"/>
  <c r="AE636" i="1"/>
  <c r="W636" i="1"/>
  <c r="BF635" i="1"/>
  <c r="BE635" i="1"/>
  <c r="BC635" i="1"/>
  <c r="BB635" i="1"/>
  <c r="AZ635" i="1" s="1"/>
  <c r="AS635" i="1"/>
  <c r="P635" i="1" s="1"/>
  <c r="O635" i="1" s="1"/>
  <c r="AN635" i="1"/>
  <c r="Q635" i="1" s="1"/>
  <c r="AF635" i="1"/>
  <c r="AE635" i="1"/>
  <c r="W635" i="1"/>
  <c r="BF634" i="1"/>
  <c r="BE634" i="1"/>
  <c r="BC634" i="1"/>
  <c r="BB634" i="1"/>
  <c r="AZ634" i="1" s="1"/>
  <c r="AS634" i="1"/>
  <c r="P634" i="1" s="1"/>
  <c r="O634" i="1" s="1"/>
  <c r="AH634" i="1" s="1"/>
  <c r="AN634" i="1"/>
  <c r="Q634" i="1" s="1"/>
  <c r="AF634" i="1"/>
  <c r="AE634" i="1"/>
  <c r="W634" i="1"/>
  <c r="BF633" i="1"/>
  <c r="BE633" i="1"/>
  <c r="BC633" i="1"/>
  <c r="BB633" i="1"/>
  <c r="AZ633" i="1" s="1"/>
  <c r="AS633" i="1"/>
  <c r="P633" i="1" s="1"/>
  <c r="O633" i="1" s="1"/>
  <c r="AH633" i="1" s="1"/>
  <c r="AN633" i="1"/>
  <c r="Q633" i="1" s="1"/>
  <c r="AF633" i="1"/>
  <c r="AE633" i="1"/>
  <c r="W633" i="1"/>
  <c r="BF632" i="1"/>
  <c r="BE632" i="1"/>
  <c r="BC632" i="1"/>
  <c r="BB632" i="1"/>
  <c r="AZ632" i="1" s="1"/>
  <c r="AS632" i="1"/>
  <c r="P632" i="1" s="1"/>
  <c r="O632" i="1" s="1"/>
  <c r="AN632" i="1"/>
  <c r="Q632" i="1" s="1"/>
  <c r="AF632" i="1"/>
  <c r="AE632" i="1"/>
  <c r="W632" i="1"/>
  <c r="BF631" i="1"/>
  <c r="BE631" i="1"/>
  <c r="BC631" i="1"/>
  <c r="BB631" i="1"/>
  <c r="AZ631" i="1" s="1"/>
  <c r="AS631" i="1"/>
  <c r="P631" i="1" s="1"/>
  <c r="O631" i="1" s="1"/>
  <c r="AH631" i="1" s="1"/>
  <c r="AN631" i="1"/>
  <c r="Q631" i="1" s="1"/>
  <c r="AF631" i="1"/>
  <c r="AE631" i="1"/>
  <c r="W631" i="1"/>
  <c r="BF630" i="1"/>
  <c r="BE630" i="1"/>
  <c r="BC630" i="1"/>
  <c r="BB630" i="1"/>
  <c r="AZ630" i="1" s="1"/>
  <c r="BA630" i="1" s="1"/>
  <c r="AS630" i="1"/>
  <c r="P630" i="1" s="1"/>
  <c r="O630" i="1" s="1"/>
  <c r="AN630" i="1"/>
  <c r="Q630" i="1" s="1"/>
  <c r="AF630" i="1"/>
  <c r="AE630" i="1"/>
  <c r="W630" i="1"/>
  <c r="BF629" i="1"/>
  <c r="BE629" i="1"/>
  <c r="BC629" i="1"/>
  <c r="BB629" i="1"/>
  <c r="AZ629" i="1" s="1"/>
  <c r="R629" i="1" s="1"/>
  <c r="AS629" i="1"/>
  <c r="P629" i="1" s="1"/>
  <c r="O629" i="1" s="1"/>
  <c r="AN629" i="1"/>
  <c r="Q629" i="1" s="1"/>
  <c r="AF629" i="1"/>
  <c r="AE629" i="1"/>
  <c r="W629" i="1"/>
  <c r="BF628" i="1"/>
  <c r="BE628" i="1"/>
  <c r="BC628" i="1"/>
  <c r="BB628" i="1"/>
  <c r="AZ628" i="1" s="1"/>
  <c r="AM628" i="1" s="1"/>
  <c r="AS628" i="1"/>
  <c r="P628" i="1" s="1"/>
  <c r="O628" i="1" s="1"/>
  <c r="AN628" i="1"/>
  <c r="Q628" i="1" s="1"/>
  <c r="AF628" i="1"/>
  <c r="AE628" i="1"/>
  <c r="W628" i="1"/>
  <c r="BF627" i="1"/>
  <c r="BE627" i="1"/>
  <c r="BC627" i="1"/>
  <c r="BB627" i="1"/>
  <c r="AZ627" i="1" s="1"/>
  <c r="R627" i="1" s="1"/>
  <c r="AS627" i="1"/>
  <c r="P627" i="1" s="1"/>
  <c r="O627" i="1" s="1"/>
  <c r="AN627" i="1"/>
  <c r="Q627" i="1" s="1"/>
  <c r="AF627" i="1"/>
  <c r="AE627" i="1"/>
  <c r="W627" i="1"/>
  <c r="BF626" i="1"/>
  <c r="BE626" i="1"/>
  <c r="BC626" i="1"/>
  <c r="BB626" i="1"/>
  <c r="AZ626" i="1" s="1"/>
  <c r="AS626" i="1"/>
  <c r="P626" i="1" s="1"/>
  <c r="O626" i="1" s="1"/>
  <c r="AH626" i="1" s="1"/>
  <c r="AN626" i="1"/>
  <c r="Q626" i="1" s="1"/>
  <c r="AF626" i="1"/>
  <c r="AE626" i="1"/>
  <c r="W626" i="1"/>
  <c r="BF625" i="1"/>
  <c r="BE625" i="1"/>
  <c r="BC625" i="1"/>
  <c r="BB625" i="1"/>
  <c r="AZ625" i="1" s="1"/>
  <c r="AS625" i="1"/>
  <c r="P625" i="1" s="1"/>
  <c r="O625" i="1" s="1"/>
  <c r="AH625" i="1" s="1"/>
  <c r="AN625" i="1"/>
  <c r="Q625" i="1" s="1"/>
  <c r="AF625" i="1"/>
  <c r="AE625" i="1"/>
  <c r="W625" i="1"/>
  <c r="BF624" i="1"/>
  <c r="BE624" i="1"/>
  <c r="BC624" i="1"/>
  <c r="BB624" i="1"/>
  <c r="AZ624" i="1" s="1"/>
  <c r="U624" i="1" s="1"/>
  <c r="AS624" i="1"/>
  <c r="P624" i="1" s="1"/>
  <c r="O624" i="1" s="1"/>
  <c r="AN624" i="1"/>
  <c r="Q624" i="1" s="1"/>
  <c r="AF624" i="1"/>
  <c r="AE624" i="1"/>
  <c r="W624" i="1"/>
  <c r="BF623" i="1"/>
  <c r="BE623" i="1"/>
  <c r="BC623" i="1"/>
  <c r="BB623" i="1"/>
  <c r="AZ623" i="1" s="1"/>
  <c r="AS623" i="1"/>
  <c r="P623" i="1" s="1"/>
  <c r="O623" i="1" s="1"/>
  <c r="AN623" i="1"/>
  <c r="Q623" i="1" s="1"/>
  <c r="AF623" i="1"/>
  <c r="AE623" i="1"/>
  <c r="W623" i="1"/>
  <c r="BF622" i="1"/>
  <c r="BE622" i="1"/>
  <c r="BC622" i="1"/>
  <c r="BB622" i="1"/>
  <c r="AZ622" i="1" s="1"/>
  <c r="AS622" i="1"/>
  <c r="P622" i="1" s="1"/>
  <c r="O622" i="1" s="1"/>
  <c r="AN622" i="1"/>
  <c r="Q622" i="1" s="1"/>
  <c r="AF622" i="1"/>
  <c r="AE622" i="1"/>
  <c r="W622" i="1"/>
  <c r="BF621" i="1"/>
  <c r="BE621" i="1"/>
  <c r="BC621" i="1"/>
  <c r="BB621" i="1"/>
  <c r="AZ621" i="1" s="1"/>
  <c r="AS621" i="1"/>
  <c r="P621" i="1" s="1"/>
  <c r="O621" i="1" s="1"/>
  <c r="AH621" i="1" s="1"/>
  <c r="AN621" i="1"/>
  <c r="Q621" i="1" s="1"/>
  <c r="AF621" i="1"/>
  <c r="AE621" i="1"/>
  <c r="W621" i="1"/>
  <c r="BF620" i="1"/>
  <c r="BE620" i="1"/>
  <c r="BC620" i="1"/>
  <c r="BB620" i="1"/>
  <c r="AZ620" i="1" s="1"/>
  <c r="U620" i="1" s="1"/>
  <c r="AS620" i="1"/>
  <c r="P620" i="1" s="1"/>
  <c r="O620" i="1" s="1"/>
  <c r="AH620" i="1" s="1"/>
  <c r="AN620" i="1"/>
  <c r="Q620" i="1" s="1"/>
  <c r="AF620" i="1"/>
  <c r="AE620" i="1"/>
  <c r="W620" i="1"/>
  <c r="BF619" i="1"/>
  <c r="BE619" i="1"/>
  <c r="BC619" i="1"/>
  <c r="BB619" i="1"/>
  <c r="AZ619" i="1" s="1"/>
  <c r="AM619" i="1" s="1"/>
  <c r="AS619" i="1"/>
  <c r="P619" i="1" s="1"/>
  <c r="O619" i="1" s="1"/>
  <c r="AN619" i="1"/>
  <c r="Q619" i="1" s="1"/>
  <c r="AF619" i="1"/>
  <c r="AE619" i="1"/>
  <c r="W619" i="1"/>
  <c r="BF618" i="1"/>
  <c r="BE618" i="1"/>
  <c r="BC618" i="1"/>
  <c r="BB618" i="1"/>
  <c r="AZ618" i="1" s="1"/>
  <c r="AS618" i="1"/>
  <c r="P618" i="1" s="1"/>
  <c r="O618" i="1" s="1"/>
  <c r="AN618" i="1"/>
  <c r="Q618" i="1" s="1"/>
  <c r="AF618" i="1"/>
  <c r="AE618" i="1"/>
  <c r="W618" i="1"/>
  <c r="BF617" i="1"/>
  <c r="BE617" i="1"/>
  <c r="BC617" i="1"/>
  <c r="BB617" i="1"/>
  <c r="AZ617" i="1" s="1"/>
  <c r="AS617" i="1"/>
  <c r="P617" i="1" s="1"/>
  <c r="O617" i="1" s="1"/>
  <c r="AH617" i="1" s="1"/>
  <c r="AN617" i="1"/>
  <c r="Q617" i="1" s="1"/>
  <c r="AF617" i="1"/>
  <c r="AE617" i="1"/>
  <c r="W617" i="1"/>
  <c r="BF616" i="1"/>
  <c r="BE616" i="1"/>
  <c r="BC616" i="1"/>
  <c r="BB616" i="1"/>
  <c r="AZ616" i="1" s="1"/>
  <c r="AL616" i="1" s="1"/>
  <c r="AS616" i="1"/>
  <c r="P616" i="1" s="1"/>
  <c r="O616" i="1" s="1"/>
  <c r="AH616" i="1" s="1"/>
  <c r="AN616" i="1"/>
  <c r="Q616" i="1" s="1"/>
  <c r="AF616" i="1"/>
  <c r="AE616" i="1"/>
  <c r="W616" i="1"/>
  <c r="BF615" i="1"/>
  <c r="BE615" i="1"/>
  <c r="BC615" i="1"/>
  <c r="BB615" i="1"/>
  <c r="AZ615" i="1" s="1"/>
  <c r="BA615" i="1" s="1"/>
  <c r="AS615" i="1"/>
  <c r="P615" i="1" s="1"/>
  <c r="O615" i="1" s="1"/>
  <c r="AN615" i="1"/>
  <c r="Q615" i="1" s="1"/>
  <c r="AF615" i="1"/>
  <c r="AE615" i="1"/>
  <c r="W615" i="1"/>
  <c r="BF614" i="1"/>
  <c r="BE614" i="1"/>
  <c r="BC614" i="1"/>
  <c r="BB614" i="1"/>
  <c r="AZ614" i="1" s="1"/>
  <c r="AM614" i="1" s="1"/>
  <c r="AS614" i="1"/>
  <c r="P614" i="1" s="1"/>
  <c r="O614" i="1" s="1"/>
  <c r="AH614" i="1" s="1"/>
  <c r="AN614" i="1"/>
  <c r="Q614" i="1" s="1"/>
  <c r="AF614" i="1"/>
  <c r="AE614" i="1"/>
  <c r="W614" i="1"/>
  <c r="BF613" i="1"/>
  <c r="BE613" i="1"/>
  <c r="BC613" i="1"/>
  <c r="BB613" i="1"/>
  <c r="AZ613" i="1" s="1"/>
  <c r="AM613" i="1" s="1"/>
  <c r="AS613" i="1"/>
  <c r="P613" i="1" s="1"/>
  <c r="O613" i="1" s="1"/>
  <c r="AN613" i="1"/>
  <c r="Q613" i="1" s="1"/>
  <c r="AF613" i="1"/>
  <c r="AE613" i="1"/>
  <c r="W613" i="1"/>
  <c r="BF612" i="1"/>
  <c r="BE612" i="1"/>
  <c r="BC612" i="1"/>
  <c r="BB612" i="1"/>
  <c r="AZ612" i="1" s="1"/>
  <c r="AS612" i="1"/>
  <c r="P612" i="1" s="1"/>
  <c r="O612" i="1" s="1"/>
  <c r="AN612" i="1"/>
  <c r="Q612" i="1" s="1"/>
  <c r="AF612" i="1"/>
  <c r="AE612" i="1"/>
  <c r="W612" i="1"/>
  <c r="BF611" i="1"/>
  <c r="BE611" i="1"/>
  <c r="BC611" i="1"/>
  <c r="BB611" i="1"/>
  <c r="AZ611" i="1" s="1"/>
  <c r="AS611" i="1"/>
  <c r="P611" i="1" s="1"/>
  <c r="O611" i="1" s="1"/>
  <c r="AN611" i="1"/>
  <c r="Q611" i="1" s="1"/>
  <c r="AF611" i="1"/>
  <c r="AE611" i="1"/>
  <c r="W611" i="1"/>
  <c r="BF610" i="1"/>
  <c r="BE610" i="1"/>
  <c r="BC610" i="1"/>
  <c r="BB610" i="1"/>
  <c r="AZ610" i="1" s="1"/>
  <c r="AS610" i="1"/>
  <c r="P610" i="1" s="1"/>
  <c r="O610" i="1" s="1"/>
  <c r="AN610" i="1"/>
  <c r="Q610" i="1" s="1"/>
  <c r="AF610" i="1"/>
  <c r="AE610" i="1"/>
  <c r="W610" i="1"/>
  <c r="BF609" i="1"/>
  <c r="BE609" i="1"/>
  <c r="BC609" i="1"/>
  <c r="BB609" i="1"/>
  <c r="AZ609" i="1" s="1"/>
  <c r="AS609" i="1"/>
  <c r="P609" i="1" s="1"/>
  <c r="O609" i="1" s="1"/>
  <c r="AN609" i="1"/>
  <c r="Q609" i="1" s="1"/>
  <c r="AF609" i="1"/>
  <c r="AE609" i="1"/>
  <c r="W609" i="1"/>
  <c r="BF608" i="1"/>
  <c r="BE608" i="1"/>
  <c r="BC608" i="1"/>
  <c r="BB608" i="1"/>
  <c r="AZ608" i="1" s="1"/>
  <c r="BA608" i="1" s="1"/>
  <c r="AS608" i="1"/>
  <c r="P608" i="1" s="1"/>
  <c r="O608" i="1" s="1"/>
  <c r="AN608" i="1"/>
  <c r="Q608" i="1" s="1"/>
  <c r="AF608" i="1"/>
  <c r="AE608" i="1"/>
  <c r="W608" i="1"/>
  <c r="BF607" i="1"/>
  <c r="BE607" i="1"/>
  <c r="BC607" i="1"/>
  <c r="BB607" i="1"/>
  <c r="AZ607" i="1" s="1"/>
  <c r="AM607" i="1" s="1"/>
  <c r="AS607" i="1"/>
  <c r="P607" i="1" s="1"/>
  <c r="O607" i="1" s="1"/>
  <c r="AN607" i="1"/>
  <c r="Q607" i="1" s="1"/>
  <c r="AF607" i="1"/>
  <c r="AE607" i="1"/>
  <c r="W607" i="1"/>
  <c r="BF606" i="1"/>
  <c r="BE606" i="1"/>
  <c r="BC606" i="1"/>
  <c r="BB606" i="1"/>
  <c r="AZ606" i="1" s="1"/>
  <c r="AM606" i="1" s="1"/>
  <c r="AS606" i="1"/>
  <c r="P606" i="1" s="1"/>
  <c r="O606" i="1" s="1"/>
  <c r="AN606" i="1"/>
  <c r="Q606" i="1" s="1"/>
  <c r="AF606" i="1"/>
  <c r="AE606" i="1"/>
  <c r="W606" i="1"/>
  <c r="BF605" i="1"/>
  <c r="BE605" i="1"/>
  <c r="BC605" i="1"/>
  <c r="BB605" i="1"/>
  <c r="AZ605" i="1" s="1"/>
  <c r="AL605" i="1" s="1"/>
  <c r="AS605" i="1"/>
  <c r="P605" i="1" s="1"/>
  <c r="O605" i="1" s="1"/>
  <c r="AH605" i="1" s="1"/>
  <c r="AN605" i="1"/>
  <c r="Q605" i="1" s="1"/>
  <c r="AF605" i="1"/>
  <c r="AE605" i="1"/>
  <c r="W605" i="1"/>
  <c r="BF604" i="1"/>
  <c r="BE604" i="1"/>
  <c r="BC604" i="1"/>
  <c r="BB604" i="1"/>
  <c r="AZ604" i="1" s="1"/>
  <c r="AL604" i="1" s="1"/>
  <c r="AS604" i="1"/>
  <c r="P604" i="1" s="1"/>
  <c r="O604" i="1" s="1"/>
  <c r="AN604" i="1"/>
  <c r="Q604" i="1" s="1"/>
  <c r="AF604" i="1"/>
  <c r="AE604" i="1"/>
  <c r="W604" i="1"/>
  <c r="BF603" i="1"/>
  <c r="BE603" i="1"/>
  <c r="BC603" i="1"/>
  <c r="BB603" i="1"/>
  <c r="AZ603" i="1" s="1"/>
  <c r="R603" i="1" s="1"/>
  <c r="AS603" i="1"/>
  <c r="P603" i="1" s="1"/>
  <c r="O603" i="1" s="1"/>
  <c r="AN603" i="1"/>
  <c r="Q603" i="1" s="1"/>
  <c r="AF603" i="1"/>
  <c r="AE603" i="1"/>
  <c r="W603" i="1"/>
  <c r="BF602" i="1"/>
  <c r="BE602" i="1"/>
  <c r="BC602" i="1"/>
  <c r="BB602" i="1"/>
  <c r="AZ602" i="1" s="1"/>
  <c r="AS602" i="1"/>
  <c r="P602" i="1" s="1"/>
  <c r="O602" i="1" s="1"/>
  <c r="AN602" i="1"/>
  <c r="Q602" i="1" s="1"/>
  <c r="AF602" i="1"/>
  <c r="AE602" i="1"/>
  <c r="W602" i="1"/>
  <c r="BF601" i="1"/>
  <c r="BE601" i="1"/>
  <c r="BC601" i="1"/>
  <c r="BB601" i="1"/>
  <c r="AZ601" i="1" s="1"/>
  <c r="AM601" i="1" s="1"/>
  <c r="AS601" i="1"/>
  <c r="P601" i="1" s="1"/>
  <c r="O601" i="1" s="1"/>
  <c r="AN601" i="1"/>
  <c r="Q601" i="1" s="1"/>
  <c r="AF601" i="1"/>
  <c r="AE601" i="1"/>
  <c r="W601" i="1"/>
  <c r="BF600" i="1"/>
  <c r="BE600" i="1"/>
  <c r="BC600" i="1"/>
  <c r="BB600" i="1"/>
  <c r="AZ600" i="1" s="1"/>
  <c r="R600" i="1" s="1"/>
  <c r="AS600" i="1"/>
  <c r="P600" i="1" s="1"/>
  <c r="O600" i="1" s="1"/>
  <c r="AN600" i="1"/>
  <c r="Q600" i="1" s="1"/>
  <c r="AF600" i="1"/>
  <c r="AE600" i="1"/>
  <c r="W600" i="1"/>
  <c r="BF599" i="1"/>
  <c r="BE599" i="1"/>
  <c r="BC599" i="1"/>
  <c r="BB599" i="1"/>
  <c r="AZ599" i="1" s="1"/>
  <c r="R599" i="1" s="1"/>
  <c r="AS599" i="1"/>
  <c r="P599" i="1" s="1"/>
  <c r="O599" i="1" s="1"/>
  <c r="AN599" i="1"/>
  <c r="Q599" i="1" s="1"/>
  <c r="AF599" i="1"/>
  <c r="AE599" i="1"/>
  <c r="W599" i="1"/>
  <c r="BF598" i="1"/>
  <c r="BE598" i="1"/>
  <c r="BC598" i="1"/>
  <c r="BB598" i="1"/>
  <c r="AZ598" i="1" s="1"/>
  <c r="AS598" i="1"/>
  <c r="P598" i="1" s="1"/>
  <c r="O598" i="1" s="1"/>
  <c r="AH598" i="1" s="1"/>
  <c r="AN598" i="1"/>
  <c r="Q598" i="1" s="1"/>
  <c r="AF598" i="1"/>
  <c r="AE598" i="1"/>
  <c r="W598" i="1"/>
  <c r="BF597" i="1"/>
  <c r="BE597" i="1"/>
  <c r="BC597" i="1"/>
  <c r="BB597" i="1"/>
  <c r="AZ597" i="1" s="1"/>
  <c r="BA597" i="1" s="1"/>
  <c r="AS597" i="1"/>
  <c r="P597" i="1" s="1"/>
  <c r="O597" i="1" s="1"/>
  <c r="AH597" i="1" s="1"/>
  <c r="AN597" i="1"/>
  <c r="Q597" i="1" s="1"/>
  <c r="AF597" i="1"/>
  <c r="AE597" i="1"/>
  <c r="W597" i="1"/>
  <c r="BF596" i="1"/>
  <c r="BE596" i="1"/>
  <c r="BC596" i="1"/>
  <c r="BB596" i="1"/>
  <c r="AZ596" i="1" s="1"/>
  <c r="BA596" i="1" s="1"/>
  <c r="AS596" i="1"/>
  <c r="P596" i="1" s="1"/>
  <c r="O596" i="1" s="1"/>
  <c r="AH596" i="1" s="1"/>
  <c r="AN596" i="1"/>
  <c r="Q596" i="1" s="1"/>
  <c r="AF596" i="1"/>
  <c r="AE596" i="1"/>
  <c r="W596" i="1"/>
  <c r="BF595" i="1"/>
  <c r="BE595" i="1"/>
  <c r="BC595" i="1"/>
  <c r="BB595" i="1"/>
  <c r="AZ595" i="1" s="1"/>
  <c r="AS595" i="1"/>
  <c r="P595" i="1" s="1"/>
  <c r="O595" i="1" s="1"/>
  <c r="AN595" i="1"/>
  <c r="Q595" i="1" s="1"/>
  <c r="AF595" i="1"/>
  <c r="AE595" i="1"/>
  <c r="W595" i="1"/>
  <c r="BF594" i="1"/>
  <c r="BE594" i="1"/>
  <c r="BC594" i="1"/>
  <c r="BB594" i="1"/>
  <c r="AZ594" i="1" s="1"/>
  <c r="AM594" i="1" s="1"/>
  <c r="AS594" i="1"/>
  <c r="P594" i="1" s="1"/>
  <c r="O594" i="1" s="1"/>
  <c r="AN594" i="1"/>
  <c r="Q594" i="1" s="1"/>
  <c r="AF594" i="1"/>
  <c r="AE594" i="1"/>
  <c r="W594" i="1"/>
  <c r="BF593" i="1"/>
  <c r="BE593" i="1"/>
  <c r="BC593" i="1"/>
  <c r="BB593" i="1"/>
  <c r="AZ593" i="1" s="1"/>
  <c r="AS593" i="1"/>
  <c r="P593" i="1" s="1"/>
  <c r="O593" i="1" s="1"/>
  <c r="AN593" i="1"/>
  <c r="Q593" i="1" s="1"/>
  <c r="AF593" i="1"/>
  <c r="AE593" i="1"/>
  <c r="W593" i="1"/>
  <c r="BF592" i="1"/>
  <c r="BE592" i="1"/>
  <c r="BC592" i="1"/>
  <c r="BB592" i="1"/>
  <c r="AZ592" i="1" s="1"/>
  <c r="R592" i="1" s="1"/>
  <c r="AS592" i="1"/>
  <c r="P592" i="1" s="1"/>
  <c r="O592" i="1" s="1"/>
  <c r="AN592" i="1"/>
  <c r="Q592" i="1" s="1"/>
  <c r="AF592" i="1"/>
  <c r="AE592" i="1"/>
  <c r="W592" i="1"/>
  <c r="BF591" i="1"/>
  <c r="BE591" i="1"/>
  <c r="BC591" i="1"/>
  <c r="BB591" i="1"/>
  <c r="AZ591" i="1" s="1"/>
  <c r="AL591" i="1" s="1"/>
  <c r="AS591" i="1"/>
  <c r="P591" i="1" s="1"/>
  <c r="O591" i="1" s="1"/>
  <c r="AN591" i="1"/>
  <c r="Q591" i="1" s="1"/>
  <c r="AF591" i="1"/>
  <c r="AE591" i="1"/>
  <c r="W591" i="1"/>
  <c r="BF590" i="1"/>
  <c r="BE590" i="1"/>
  <c r="BC590" i="1"/>
  <c r="BB590" i="1"/>
  <c r="AZ590" i="1" s="1"/>
  <c r="AL590" i="1" s="1"/>
  <c r="AS590" i="1"/>
  <c r="P590" i="1" s="1"/>
  <c r="O590" i="1" s="1"/>
  <c r="AN590" i="1"/>
  <c r="Q590" i="1" s="1"/>
  <c r="AF590" i="1"/>
  <c r="AE590" i="1"/>
  <c r="W590" i="1"/>
  <c r="BF589" i="1"/>
  <c r="BE589" i="1"/>
  <c r="BC589" i="1"/>
  <c r="BB589" i="1"/>
  <c r="AZ589" i="1" s="1"/>
  <c r="AS589" i="1"/>
  <c r="P589" i="1" s="1"/>
  <c r="O589" i="1" s="1"/>
  <c r="AN589" i="1"/>
  <c r="Q589" i="1" s="1"/>
  <c r="AF589" i="1"/>
  <c r="AE589" i="1"/>
  <c r="W589" i="1"/>
  <c r="BF588" i="1"/>
  <c r="BE588" i="1"/>
  <c r="BC588" i="1"/>
  <c r="BB588" i="1"/>
  <c r="AZ588" i="1" s="1"/>
  <c r="R588" i="1" s="1"/>
  <c r="AS588" i="1"/>
  <c r="P588" i="1" s="1"/>
  <c r="O588" i="1" s="1"/>
  <c r="AN588" i="1"/>
  <c r="Q588" i="1" s="1"/>
  <c r="AF588" i="1"/>
  <c r="AE588" i="1"/>
  <c r="W588" i="1"/>
  <c r="BF587" i="1"/>
  <c r="BE587" i="1"/>
  <c r="BC587" i="1"/>
  <c r="BB587" i="1"/>
  <c r="AZ587" i="1" s="1"/>
  <c r="BA587" i="1" s="1"/>
  <c r="AS587" i="1"/>
  <c r="P587" i="1" s="1"/>
  <c r="O587" i="1" s="1"/>
  <c r="AN587" i="1"/>
  <c r="Q587" i="1" s="1"/>
  <c r="AF587" i="1"/>
  <c r="AE587" i="1"/>
  <c r="W587" i="1"/>
  <c r="BF586" i="1"/>
  <c r="BE586" i="1"/>
  <c r="BC586" i="1"/>
  <c r="BB586" i="1"/>
  <c r="AZ586" i="1" s="1"/>
  <c r="AS586" i="1"/>
  <c r="P586" i="1" s="1"/>
  <c r="O586" i="1" s="1"/>
  <c r="AN586" i="1"/>
  <c r="Q586" i="1" s="1"/>
  <c r="AF586" i="1"/>
  <c r="AE586" i="1"/>
  <c r="W586" i="1"/>
  <c r="BF585" i="1"/>
  <c r="BE585" i="1"/>
  <c r="BC585" i="1"/>
  <c r="BB585" i="1"/>
  <c r="AZ585" i="1" s="1"/>
  <c r="AS585" i="1"/>
  <c r="P585" i="1" s="1"/>
  <c r="O585" i="1" s="1"/>
  <c r="AH585" i="1" s="1"/>
  <c r="AN585" i="1"/>
  <c r="Q585" i="1" s="1"/>
  <c r="AF585" i="1"/>
  <c r="AE585" i="1"/>
  <c r="W585" i="1"/>
  <c r="BF584" i="1"/>
  <c r="BE584" i="1"/>
  <c r="BC584" i="1"/>
  <c r="BB584" i="1"/>
  <c r="AZ584" i="1" s="1"/>
  <c r="AS584" i="1"/>
  <c r="P584" i="1" s="1"/>
  <c r="O584" i="1" s="1"/>
  <c r="AH584" i="1" s="1"/>
  <c r="AN584" i="1"/>
  <c r="Q584" i="1" s="1"/>
  <c r="AF584" i="1"/>
  <c r="AE584" i="1"/>
  <c r="W584" i="1"/>
  <c r="BF583" i="1"/>
  <c r="BE583" i="1"/>
  <c r="BC583" i="1"/>
  <c r="BB583" i="1"/>
  <c r="AZ583" i="1" s="1"/>
  <c r="U583" i="1" s="1"/>
  <c r="AS583" i="1"/>
  <c r="P583" i="1" s="1"/>
  <c r="O583" i="1" s="1"/>
  <c r="AN583" i="1"/>
  <c r="Q583" i="1" s="1"/>
  <c r="AF583" i="1"/>
  <c r="AE583" i="1"/>
  <c r="W583" i="1"/>
  <c r="BF582" i="1"/>
  <c r="BE582" i="1"/>
  <c r="BC582" i="1"/>
  <c r="BB582" i="1"/>
  <c r="AZ582" i="1" s="1"/>
  <c r="AL582" i="1" s="1"/>
  <c r="AS582" i="1"/>
  <c r="P582" i="1" s="1"/>
  <c r="O582" i="1" s="1"/>
  <c r="AH582" i="1" s="1"/>
  <c r="AN582" i="1"/>
  <c r="Q582" i="1" s="1"/>
  <c r="AF582" i="1"/>
  <c r="AE582" i="1"/>
  <c r="W582" i="1"/>
  <c r="BF581" i="1"/>
  <c r="BE581" i="1"/>
  <c r="BC581" i="1"/>
  <c r="BB581" i="1"/>
  <c r="AZ581" i="1" s="1"/>
  <c r="AM581" i="1" s="1"/>
  <c r="AS581" i="1"/>
  <c r="P581" i="1" s="1"/>
  <c r="O581" i="1" s="1"/>
  <c r="AN581" i="1"/>
  <c r="Q581" i="1" s="1"/>
  <c r="AF581" i="1"/>
  <c r="AE581" i="1"/>
  <c r="W581" i="1"/>
  <c r="BF580" i="1"/>
  <c r="BE580" i="1"/>
  <c r="BC580" i="1"/>
  <c r="BB580" i="1"/>
  <c r="AZ580" i="1" s="1"/>
  <c r="AS580" i="1"/>
  <c r="P580" i="1" s="1"/>
  <c r="O580" i="1" s="1"/>
  <c r="AH580" i="1" s="1"/>
  <c r="AN580" i="1"/>
  <c r="Q580" i="1" s="1"/>
  <c r="AF580" i="1"/>
  <c r="AE580" i="1"/>
  <c r="W580" i="1"/>
  <c r="BF579" i="1"/>
  <c r="BE579" i="1"/>
  <c r="BC579" i="1"/>
  <c r="BB579" i="1"/>
  <c r="AZ579" i="1" s="1"/>
  <c r="U579" i="1" s="1"/>
  <c r="AS579" i="1"/>
  <c r="P579" i="1" s="1"/>
  <c r="O579" i="1" s="1"/>
  <c r="AN579" i="1"/>
  <c r="Q579" i="1" s="1"/>
  <c r="AF579" i="1"/>
  <c r="AE579" i="1"/>
  <c r="W579" i="1"/>
  <c r="BF578" i="1"/>
  <c r="BE578" i="1"/>
  <c r="BC578" i="1"/>
  <c r="BB578" i="1"/>
  <c r="AZ578" i="1" s="1"/>
  <c r="U578" i="1" s="1"/>
  <c r="AS578" i="1"/>
  <c r="P578" i="1" s="1"/>
  <c r="O578" i="1" s="1"/>
  <c r="AN578" i="1"/>
  <c r="Q578" i="1" s="1"/>
  <c r="AF578" i="1"/>
  <c r="AE578" i="1"/>
  <c r="W578" i="1"/>
  <c r="BF577" i="1"/>
  <c r="BE577" i="1"/>
  <c r="BC577" i="1"/>
  <c r="BB577" i="1"/>
  <c r="AZ577" i="1" s="1"/>
  <c r="AM577" i="1" s="1"/>
  <c r="AS577" i="1"/>
  <c r="P577" i="1" s="1"/>
  <c r="O577" i="1" s="1"/>
  <c r="AN577" i="1"/>
  <c r="Q577" i="1" s="1"/>
  <c r="AF577" i="1"/>
  <c r="AE577" i="1"/>
  <c r="W577" i="1"/>
  <c r="BF576" i="1"/>
  <c r="BE576" i="1"/>
  <c r="BC576" i="1"/>
  <c r="BB576" i="1"/>
  <c r="AZ576" i="1" s="1"/>
  <c r="AS576" i="1"/>
  <c r="P576" i="1" s="1"/>
  <c r="O576" i="1" s="1"/>
  <c r="AH576" i="1" s="1"/>
  <c r="AN576" i="1"/>
  <c r="Q576" i="1" s="1"/>
  <c r="AF576" i="1"/>
  <c r="AE576" i="1"/>
  <c r="W576" i="1"/>
  <c r="BF575" i="1"/>
  <c r="BE575" i="1"/>
  <c r="BC575" i="1"/>
  <c r="BB575" i="1"/>
  <c r="AZ575" i="1" s="1"/>
  <c r="BA575" i="1" s="1"/>
  <c r="AS575" i="1"/>
  <c r="P575" i="1" s="1"/>
  <c r="O575" i="1" s="1"/>
  <c r="AN575" i="1"/>
  <c r="Q575" i="1" s="1"/>
  <c r="AF575" i="1"/>
  <c r="AE575" i="1"/>
  <c r="W575" i="1"/>
  <c r="BF574" i="1"/>
  <c r="BE574" i="1"/>
  <c r="BC574" i="1"/>
  <c r="BB574" i="1"/>
  <c r="AZ574" i="1" s="1"/>
  <c r="U574" i="1" s="1"/>
  <c r="AS574" i="1"/>
  <c r="P574" i="1" s="1"/>
  <c r="O574" i="1" s="1"/>
  <c r="AN574" i="1"/>
  <c r="Q574" i="1" s="1"/>
  <c r="AF574" i="1"/>
  <c r="AE574" i="1"/>
  <c r="W574" i="1"/>
  <c r="BF573" i="1"/>
  <c r="BE573" i="1"/>
  <c r="BC573" i="1"/>
  <c r="BB573" i="1"/>
  <c r="AZ573" i="1" s="1"/>
  <c r="AS573" i="1"/>
  <c r="P573" i="1" s="1"/>
  <c r="O573" i="1" s="1"/>
  <c r="AN573" i="1"/>
  <c r="Q573" i="1" s="1"/>
  <c r="AF573" i="1"/>
  <c r="AE573" i="1"/>
  <c r="W573" i="1"/>
  <c r="BF572" i="1"/>
  <c r="BE572" i="1"/>
  <c r="BC572" i="1"/>
  <c r="BB572" i="1"/>
  <c r="AZ572" i="1" s="1"/>
  <c r="AS572" i="1"/>
  <c r="P572" i="1" s="1"/>
  <c r="O572" i="1" s="1"/>
  <c r="AH572" i="1" s="1"/>
  <c r="AN572" i="1"/>
  <c r="Q572" i="1" s="1"/>
  <c r="AF572" i="1"/>
  <c r="AE572" i="1"/>
  <c r="W572" i="1"/>
  <c r="BF571" i="1"/>
  <c r="BE571" i="1"/>
  <c r="BC571" i="1"/>
  <c r="BB571" i="1"/>
  <c r="AZ571" i="1" s="1"/>
  <c r="U571" i="1" s="1"/>
  <c r="AS571" i="1"/>
  <c r="P571" i="1" s="1"/>
  <c r="O571" i="1" s="1"/>
  <c r="AN571" i="1"/>
  <c r="Q571" i="1" s="1"/>
  <c r="AF571" i="1"/>
  <c r="AE571" i="1"/>
  <c r="W571" i="1"/>
  <c r="BF570" i="1"/>
  <c r="BE570" i="1"/>
  <c r="BC570" i="1"/>
  <c r="BB570" i="1"/>
  <c r="AZ570" i="1" s="1"/>
  <c r="AS570" i="1"/>
  <c r="P570" i="1" s="1"/>
  <c r="O570" i="1" s="1"/>
  <c r="AH570" i="1" s="1"/>
  <c r="AN570" i="1"/>
  <c r="Q570" i="1" s="1"/>
  <c r="AF570" i="1"/>
  <c r="AE570" i="1"/>
  <c r="W570" i="1"/>
  <c r="BF569" i="1"/>
  <c r="BE569" i="1"/>
  <c r="BC569" i="1"/>
  <c r="BB569" i="1"/>
  <c r="AZ569" i="1" s="1"/>
  <c r="AS569" i="1"/>
  <c r="P569" i="1" s="1"/>
  <c r="O569" i="1" s="1"/>
  <c r="AH569" i="1" s="1"/>
  <c r="AN569" i="1"/>
  <c r="Q569" i="1" s="1"/>
  <c r="AF569" i="1"/>
  <c r="AE569" i="1"/>
  <c r="W569" i="1"/>
  <c r="BF568" i="1"/>
  <c r="BE568" i="1"/>
  <c r="BC568" i="1"/>
  <c r="BB568" i="1"/>
  <c r="AZ568" i="1" s="1"/>
  <c r="BA568" i="1" s="1"/>
  <c r="AS568" i="1"/>
  <c r="P568" i="1" s="1"/>
  <c r="O568" i="1" s="1"/>
  <c r="AN568" i="1"/>
  <c r="Q568" i="1" s="1"/>
  <c r="AF568" i="1"/>
  <c r="AE568" i="1"/>
  <c r="W568" i="1"/>
  <c r="BF567" i="1"/>
  <c r="BE567" i="1"/>
  <c r="BC567" i="1"/>
  <c r="BB567" i="1"/>
  <c r="AZ567" i="1" s="1"/>
  <c r="BA567" i="1" s="1"/>
  <c r="AS567" i="1"/>
  <c r="P567" i="1" s="1"/>
  <c r="O567" i="1" s="1"/>
  <c r="AN567" i="1"/>
  <c r="Q567" i="1" s="1"/>
  <c r="AF567" i="1"/>
  <c r="AE567" i="1"/>
  <c r="W567" i="1"/>
  <c r="BF566" i="1"/>
  <c r="BE566" i="1"/>
  <c r="BC566" i="1"/>
  <c r="BB566" i="1"/>
  <c r="AZ566" i="1" s="1"/>
  <c r="AM566" i="1" s="1"/>
  <c r="AS566" i="1"/>
  <c r="P566" i="1" s="1"/>
  <c r="O566" i="1" s="1"/>
  <c r="AH566" i="1" s="1"/>
  <c r="AN566" i="1"/>
  <c r="Q566" i="1" s="1"/>
  <c r="AF566" i="1"/>
  <c r="AE566" i="1"/>
  <c r="W566" i="1"/>
  <c r="BF565" i="1"/>
  <c r="BE565" i="1"/>
  <c r="BC565" i="1"/>
  <c r="BB565" i="1"/>
  <c r="AZ565" i="1" s="1"/>
  <c r="R565" i="1" s="1"/>
  <c r="AS565" i="1"/>
  <c r="P565" i="1" s="1"/>
  <c r="O565" i="1" s="1"/>
  <c r="AH565" i="1" s="1"/>
  <c r="AN565" i="1"/>
  <c r="Q565" i="1" s="1"/>
  <c r="AF565" i="1"/>
  <c r="AE565" i="1"/>
  <c r="W565" i="1"/>
  <c r="BF564" i="1"/>
  <c r="BE564" i="1"/>
  <c r="BC564" i="1"/>
  <c r="BB564" i="1"/>
  <c r="AZ564" i="1" s="1"/>
  <c r="R564" i="1" s="1"/>
  <c r="AS564" i="1"/>
  <c r="P564" i="1" s="1"/>
  <c r="O564" i="1" s="1"/>
  <c r="AN564" i="1"/>
  <c r="Q564" i="1" s="1"/>
  <c r="AF564" i="1"/>
  <c r="AE564" i="1"/>
  <c r="W564" i="1"/>
  <c r="BF563" i="1"/>
  <c r="BE563" i="1"/>
  <c r="BC563" i="1"/>
  <c r="BB563" i="1"/>
  <c r="AZ563" i="1" s="1"/>
  <c r="AS563" i="1"/>
  <c r="P563" i="1" s="1"/>
  <c r="O563" i="1" s="1"/>
  <c r="AN563" i="1"/>
  <c r="Q563" i="1" s="1"/>
  <c r="AF563" i="1"/>
  <c r="AE563" i="1"/>
  <c r="W563" i="1"/>
  <c r="BF562" i="1"/>
  <c r="BE562" i="1"/>
  <c r="BC562" i="1"/>
  <c r="BB562" i="1"/>
  <c r="AZ562" i="1" s="1"/>
  <c r="AM562" i="1" s="1"/>
  <c r="AS562" i="1"/>
  <c r="P562" i="1" s="1"/>
  <c r="O562" i="1" s="1"/>
  <c r="AH562" i="1" s="1"/>
  <c r="AN562" i="1"/>
  <c r="Q562" i="1" s="1"/>
  <c r="AF562" i="1"/>
  <c r="AE562" i="1"/>
  <c r="W562" i="1"/>
  <c r="BF561" i="1"/>
  <c r="BE561" i="1"/>
  <c r="BC561" i="1"/>
  <c r="BB561" i="1"/>
  <c r="AZ561" i="1" s="1"/>
  <c r="AS561" i="1"/>
  <c r="P561" i="1" s="1"/>
  <c r="O561" i="1" s="1"/>
  <c r="AN561" i="1"/>
  <c r="Q561" i="1" s="1"/>
  <c r="AF561" i="1"/>
  <c r="AE561" i="1"/>
  <c r="W561" i="1"/>
  <c r="BF560" i="1"/>
  <c r="BE560" i="1"/>
  <c r="BC560" i="1"/>
  <c r="BB560" i="1"/>
  <c r="AZ560" i="1" s="1"/>
  <c r="BA560" i="1" s="1"/>
  <c r="AS560" i="1"/>
  <c r="P560" i="1" s="1"/>
  <c r="O560" i="1" s="1"/>
  <c r="AN560" i="1"/>
  <c r="Q560" i="1" s="1"/>
  <c r="AF560" i="1"/>
  <c r="AE560" i="1"/>
  <c r="W560" i="1"/>
  <c r="BF559" i="1"/>
  <c r="BE559" i="1"/>
  <c r="BC559" i="1"/>
  <c r="BB559" i="1"/>
  <c r="AZ559" i="1" s="1"/>
  <c r="AL559" i="1" s="1"/>
  <c r="AS559" i="1"/>
  <c r="P559" i="1" s="1"/>
  <c r="O559" i="1" s="1"/>
  <c r="AN559" i="1"/>
  <c r="Q559" i="1" s="1"/>
  <c r="AF559" i="1"/>
  <c r="AE559" i="1"/>
  <c r="W559" i="1"/>
  <c r="BF558" i="1"/>
  <c r="BE558" i="1"/>
  <c r="BC558" i="1"/>
  <c r="BB558" i="1"/>
  <c r="AZ558" i="1" s="1"/>
  <c r="AS558" i="1"/>
  <c r="P558" i="1" s="1"/>
  <c r="O558" i="1" s="1"/>
  <c r="AN558" i="1"/>
  <c r="Q558" i="1" s="1"/>
  <c r="AF558" i="1"/>
  <c r="AE558" i="1"/>
  <c r="W558" i="1"/>
  <c r="BF557" i="1"/>
  <c r="BE557" i="1"/>
  <c r="BC557" i="1"/>
  <c r="BB557" i="1"/>
  <c r="AZ557" i="1" s="1"/>
  <c r="AS557" i="1"/>
  <c r="P557" i="1" s="1"/>
  <c r="O557" i="1" s="1"/>
  <c r="AH557" i="1" s="1"/>
  <c r="AN557" i="1"/>
  <c r="Q557" i="1" s="1"/>
  <c r="AF557" i="1"/>
  <c r="AE557" i="1"/>
  <c r="W557" i="1"/>
  <c r="BF556" i="1"/>
  <c r="BE556" i="1"/>
  <c r="BC556" i="1"/>
  <c r="BB556" i="1"/>
  <c r="AZ556" i="1" s="1"/>
  <c r="BA556" i="1" s="1"/>
  <c r="AS556" i="1"/>
  <c r="P556" i="1" s="1"/>
  <c r="O556" i="1" s="1"/>
  <c r="AN556" i="1"/>
  <c r="Q556" i="1" s="1"/>
  <c r="AF556" i="1"/>
  <c r="AE556" i="1"/>
  <c r="W556" i="1"/>
  <c r="BF555" i="1"/>
  <c r="BE555" i="1"/>
  <c r="BC555" i="1"/>
  <c r="BB555" i="1"/>
  <c r="AZ555" i="1" s="1"/>
  <c r="BA555" i="1" s="1"/>
  <c r="AS555" i="1"/>
  <c r="P555" i="1" s="1"/>
  <c r="O555" i="1" s="1"/>
  <c r="AN555" i="1"/>
  <c r="Q555" i="1" s="1"/>
  <c r="AF555" i="1"/>
  <c r="AE555" i="1"/>
  <c r="W555" i="1"/>
  <c r="BF554" i="1"/>
  <c r="BE554" i="1"/>
  <c r="BC554" i="1"/>
  <c r="BB554" i="1"/>
  <c r="AZ554" i="1" s="1"/>
  <c r="AS554" i="1"/>
  <c r="P554" i="1" s="1"/>
  <c r="O554" i="1" s="1"/>
  <c r="AN554" i="1"/>
  <c r="Q554" i="1" s="1"/>
  <c r="AF554" i="1"/>
  <c r="AE554" i="1"/>
  <c r="W554" i="1"/>
  <c r="BF553" i="1"/>
  <c r="BE553" i="1"/>
  <c r="BC553" i="1"/>
  <c r="BB553" i="1"/>
  <c r="AZ553" i="1" s="1"/>
  <c r="R553" i="1" s="1"/>
  <c r="AS553" i="1"/>
  <c r="P553" i="1" s="1"/>
  <c r="O553" i="1" s="1"/>
  <c r="AN553" i="1"/>
  <c r="Q553" i="1" s="1"/>
  <c r="AF553" i="1"/>
  <c r="AE553" i="1"/>
  <c r="W553" i="1"/>
  <c r="BF552" i="1"/>
  <c r="BE552" i="1"/>
  <c r="BC552" i="1"/>
  <c r="BB552" i="1"/>
  <c r="AZ552" i="1" s="1"/>
  <c r="BA552" i="1" s="1"/>
  <c r="AS552" i="1"/>
  <c r="P552" i="1" s="1"/>
  <c r="O552" i="1" s="1"/>
  <c r="AH552" i="1" s="1"/>
  <c r="AN552" i="1"/>
  <c r="Q552" i="1" s="1"/>
  <c r="AF552" i="1"/>
  <c r="AE552" i="1"/>
  <c r="W552" i="1"/>
  <c r="BF551" i="1"/>
  <c r="BE551" i="1"/>
  <c r="BC551" i="1"/>
  <c r="BB551" i="1"/>
  <c r="AZ551" i="1" s="1"/>
  <c r="AS551" i="1"/>
  <c r="P551" i="1" s="1"/>
  <c r="O551" i="1" s="1"/>
  <c r="AN551" i="1"/>
  <c r="Q551" i="1" s="1"/>
  <c r="AF551" i="1"/>
  <c r="AE551" i="1"/>
  <c r="W551" i="1"/>
  <c r="BF550" i="1"/>
  <c r="BE550" i="1"/>
  <c r="BC550" i="1"/>
  <c r="BB550" i="1"/>
  <c r="AZ550" i="1" s="1"/>
  <c r="AS550" i="1"/>
  <c r="P550" i="1" s="1"/>
  <c r="O550" i="1" s="1"/>
  <c r="AH550" i="1" s="1"/>
  <c r="AN550" i="1"/>
  <c r="Q550" i="1" s="1"/>
  <c r="AF550" i="1"/>
  <c r="AE550" i="1"/>
  <c r="W550" i="1"/>
  <c r="BF549" i="1"/>
  <c r="BE549" i="1"/>
  <c r="BC549" i="1"/>
  <c r="BB549" i="1"/>
  <c r="AZ549" i="1" s="1"/>
  <c r="AS549" i="1"/>
  <c r="P549" i="1" s="1"/>
  <c r="O549" i="1" s="1"/>
  <c r="AN549" i="1"/>
  <c r="Q549" i="1" s="1"/>
  <c r="AF549" i="1"/>
  <c r="AE549" i="1"/>
  <c r="W549" i="1"/>
  <c r="BF548" i="1"/>
  <c r="BE548" i="1"/>
  <c r="BC548" i="1"/>
  <c r="BB548" i="1"/>
  <c r="AZ548" i="1" s="1"/>
  <c r="R548" i="1" s="1"/>
  <c r="AS548" i="1"/>
  <c r="P548" i="1" s="1"/>
  <c r="O548" i="1" s="1"/>
  <c r="AN548" i="1"/>
  <c r="Q548" i="1" s="1"/>
  <c r="AF548" i="1"/>
  <c r="AE548" i="1"/>
  <c r="W548" i="1"/>
  <c r="BF547" i="1"/>
  <c r="BE547" i="1"/>
  <c r="BC547" i="1"/>
  <c r="BB547" i="1"/>
  <c r="AZ547" i="1" s="1"/>
  <c r="U547" i="1" s="1"/>
  <c r="AS547" i="1"/>
  <c r="P547" i="1" s="1"/>
  <c r="O547" i="1" s="1"/>
  <c r="AN547" i="1"/>
  <c r="Q547" i="1" s="1"/>
  <c r="AF547" i="1"/>
  <c r="AE547" i="1"/>
  <c r="W547" i="1"/>
  <c r="BF546" i="1"/>
  <c r="BE546" i="1"/>
  <c r="BC546" i="1"/>
  <c r="BB546" i="1"/>
  <c r="AZ546" i="1" s="1"/>
  <c r="AS546" i="1"/>
  <c r="P546" i="1" s="1"/>
  <c r="O546" i="1" s="1"/>
  <c r="AH546" i="1" s="1"/>
  <c r="AN546" i="1"/>
  <c r="Q546" i="1" s="1"/>
  <c r="AF546" i="1"/>
  <c r="AE546" i="1"/>
  <c r="W546" i="1"/>
  <c r="BF545" i="1"/>
  <c r="BE545" i="1"/>
  <c r="BC545" i="1"/>
  <c r="BB545" i="1"/>
  <c r="AZ545" i="1" s="1"/>
  <c r="R545" i="1" s="1"/>
  <c r="AS545" i="1"/>
  <c r="P545" i="1" s="1"/>
  <c r="O545" i="1" s="1"/>
  <c r="AN545" i="1"/>
  <c r="Q545" i="1" s="1"/>
  <c r="AF545" i="1"/>
  <c r="AE545" i="1"/>
  <c r="W545" i="1"/>
  <c r="BF544" i="1"/>
  <c r="BE544" i="1"/>
  <c r="BC544" i="1"/>
  <c r="BB544" i="1"/>
  <c r="AZ544" i="1" s="1"/>
  <c r="BA544" i="1" s="1"/>
  <c r="AS544" i="1"/>
  <c r="P544" i="1" s="1"/>
  <c r="O544" i="1" s="1"/>
  <c r="AN544" i="1"/>
  <c r="Q544" i="1" s="1"/>
  <c r="AF544" i="1"/>
  <c r="AE544" i="1"/>
  <c r="W544" i="1"/>
  <c r="BF543" i="1"/>
  <c r="BE543" i="1"/>
  <c r="BC543" i="1"/>
  <c r="BB543" i="1"/>
  <c r="AZ543" i="1" s="1"/>
  <c r="R543" i="1" s="1"/>
  <c r="AS543" i="1"/>
  <c r="P543" i="1" s="1"/>
  <c r="O543" i="1" s="1"/>
  <c r="AN543" i="1"/>
  <c r="Q543" i="1" s="1"/>
  <c r="AF543" i="1"/>
  <c r="AE543" i="1"/>
  <c r="W543" i="1"/>
  <c r="BF542" i="1"/>
  <c r="BE542" i="1"/>
  <c r="BC542" i="1"/>
  <c r="BB542" i="1"/>
  <c r="AZ542" i="1" s="1"/>
  <c r="AS542" i="1"/>
  <c r="P542" i="1" s="1"/>
  <c r="O542" i="1" s="1"/>
  <c r="AN542" i="1"/>
  <c r="Q542" i="1" s="1"/>
  <c r="AF542" i="1"/>
  <c r="AE542" i="1"/>
  <c r="W542" i="1"/>
  <c r="BF541" i="1"/>
  <c r="BE541" i="1"/>
  <c r="BC541" i="1"/>
  <c r="BB541" i="1"/>
  <c r="AZ541" i="1" s="1"/>
  <c r="R541" i="1" s="1"/>
  <c r="AS541" i="1"/>
  <c r="P541" i="1" s="1"/>
  <c r="O541" i="1" s="1"/>
  <c r="AN541" i="1"/>
  <c r="Q541" i="1" s="1"/>
  <c r="AF541" i="1"/>
  <c r="AE541" i="1"/>
  <c r="W541" i="1"/>
  <c r="BF540" i="1"/>
  <c r="BE540" i="1"/>
  <c r="BC540" i="1"/>
  <c r="BB540" i="1"/>
  <c r="AZ540" i="1" s="1"/>
  <c r="BA540" i="1" s="1"/>
  <c r="AS540" i="1"/>
  <c r="P540" i="1" s="1"/>
  <c r="O540" i="1" s="1"/>
  <c r="AN540" i="1"/>
  <c r="Q540" i="1" s="1"/>
  <c r="AF540" i="1"/>
  <c r="AE540" i="1"/>
  <c r="W540" i="1"/>
  <c r="BF539" i="1"/>
  <c r="BE539" i="1"/>
  <c r="BC539" i="1"/>
  <c r="BB539" i="1"/>
  <c r="AZ539" i="1" s="1"/>
  <c r="AS539" i="1"/>
  <c r="P539" i="1" s="1"/>
  <c r="O539" i="1" s="1"/>
  <c r="AN539" i="1"/>
  <c r="Q539" i="1" s="1"/>
  <c r="AF539" i="1"/>
  <c r="AE539" i="1"/>
  <c r="W539" i="1"/>
  <c r="BF538" i="1"/>
  <c r="BE538" i="1"/>
  <c r="BC538" i="1"/>
  <c r="BB538" i="1"/>
  <c r="AZ538" i="1" s="1"/>
  <c r="AS538" i="1"/>
  <c r="P538" i="1" s="1"/>
  <c r="O538" i="1" s="1"/>
  <c r="AN538" i="1"/>
  <c r="Q538" i="1" s="1"/>
  <c r="AF538" i="1"/>
  <c r="AE538" i="1"/>
  <c r="W538" i="1"/>
  <c r="BF537" i="1"/>
  <c r="BE537" i="1"/>
  <c r="BC537" i="1"/>
  <c r="BB537" i="1"/>
  <c r="AZ537" i="1" s="1"/>
  <c r="AM537" i="1" s="1"/>
  <c r="AS537" i="1"/>
  <c r="P537" i="1" s="1"/>
  <c r="O537" i="1" s="1"/>
  <c r="AN537" i="1"/>
  <c r="Q537" i="1" s="1"/>
  <c r="AF537" i="1"/>
  <c r="AE537" i="1"/>
  <c r="W537" i="1"/>
  <c r="BF536" i="1"/>
  <c r="BE536" i="1"/>
  <c r="BC536" i="1"/>
  <c r="BB536" i="1"/>
  <c r="AZ536" i="1" s="1"/>
  <c r="U536" i="1" s="1"/>
  <c r="AS536" i="1"/>
  <c r="P536" i="1" s="1"/>
  <c r="O536" i="1" s="1"/>
  <c r="AN536" i="1"/>
  <c r="Q536" i="1" s="1"/>
  <c r="AF536" i="1"/>
  <c r="AE536" i="1"/>
  <c r="W536" i="1"/>
  <c r="BF535" i="1"/>
  <c r="BE535" i="1"/>
  <c r="BC535" i="1"/>
  <c r="BB535" i="1"/>
  <c r="AZ535" i="1" s="1"/>
  <c r="AM535" i="1" s="1"/>
  <c r="AS535" i="1"/>
  <c r="P535" i="1" s="1"/>
  <c r="O535" i="1" s="1"/>
  <c r="AN535" i="1"/>
  <c r="Q535" i="1" s="1"/>
  <c r="AF535" i="1"/>
  <c r="AE535" i="1"/>
  <c r="W535" i="1"/>
  <c r="BF534" i="1"/>
  <c r="BE534" i="1"/>
  <c r="BC534" i="1"/>
  <c r="BB534" i="1"/>
  <c r="AZ534" i="1" s="1"/>
  <c r="AS534" i="1"/>
  <c r="P534" i="1" s="1"/>
  <c r="O534" i="1" s="1"/>
  <c r="AN534" i="1"/>
  <c r="Q534" i="1" s="1"/>
  <c r="AF534" i="1"/>
  <c r="AE534" i="1"/>
  <c r="W534" i="1"/>
  <c r="BF533" i="1"/>
  <c r="BE533" i="1"/>
  <c r="BC533" i="1"/>
  <c r="BB533" i="1"/>
  <c r="AZ533" i="1" s="1"/>
  <c r="AM533" i="1" s="1"/>
  <c r="AS533" i="1"/>
  <c r="P533" i="1" s="1"/>
  <c r="O533" i="1" s="1"/>
  <c r="AN533" i="1"/>
  <c r="Q533" i="1" s="1"/>
  <c r="AF533" i="1"/>
  <c r="AE533" i="1"/>
  <c r="W533" i="1"/>
  <c r="BF532" i="1"/>
  <c r="BE532" i="1"/>
  <c r="BC532" i="1"/>
  <c r="BB532" i="1"/>
  <c r="AZ532" i="1" s="1"/>
  <c r="U532" i="1" s="1"/>
  <c r="AS532" i="1"/>
  <c r="P532" i="1" s="1"/>
  <c r="O532" i="1" s="1"/>
  <c r="AN532" i="1"/>
  <c r="Q532" i="1" s="1"/>
  <c r="AF532" i="1"/>
  <c r="AE532" i="1"/>
  <c r="W532" i="1"/>
  <c r="BF531" i="1"/>
  <c r="BE531" i="1"/>
  <c r="BC531" i="1"/>
  <c r="BB531" i="1"/>
  <c r="AZ531" i="1" s="1"/>
  <c r="AS531" i="1"/>
  <c r="P531" i="1" s="1"/>
  <c r="O531" i="1" s="1"/>
  <c r="AN531" i="1"/>
  <c r="Q531" i="1" s="1"/>
  <c r="AF531" i="1"/>
  <c r="AE531" i="1"/>
  <c r="W531" i="1"/>
  <c r="BF530" i="1"/>
  <c r="BE530" i="1"/>
  <c r="BC530" i="1"/>
  <c r="BB530" i="1"/>
  <c r="AZ530" i="1" s="1"/>
  <c r="AM530" i="1" s="1"/>
  <c r="AS530" i="1"/>
  <c r="P530" i="1" s="1"/>
  <c r="O530" i="1" s="1"/>
  <c r="AN530" i="1"/>
  <c r="Q530" i="1" s="1"/>
  <c r="AF530" i="1"/>
  <c r="AE530" i="1"/>
  <c r="W530" i="1"/>
  <c r="BF529" i="1"/>
  <c r="BE529" i="1"/>
  <c r="BC529" i="1"/>
  <c r="BB529" i="1"/>
  <c r="AZ529" i="1" s="1"/>
  <c r="R529" i="1" s="1"/>
  <c r="AS529" i="1"/>
  <c r="P529" i="1" s="1"/>
  <c r="O529" i="1" s="1"/>
  <c r="AH529" i="1" s="1"/>
  <c r="AN529" i="1"/>
  <c r="Q529" i="1" s="1"/>
  <c r="AF529" i="1"/>
  <c r="AE529" i="1"/>
  <c r="W529" i="1"/>
  <c r="BF528" i="1"/>
  <c r="BE528" i="1"/>
  <c r="BC528" i="1"/>
  <c r="BB528" i="1"/>
  <c r="AZ528" i="1" s="1"/>
  <c r="BA528" i="1" s="1"/>
  <c r="AS528" i="1"/>
  <c r="P528" i="1" s="1"/>
  <c r="O528" i="1" s="1"/>
  <c r="AN528" i="1"/>
  <c r="Q528" i="1" s="1"/>
  <c r="AF528" i="1"/>
  <c r="AE528" i="1"/>
  <c r="W528" i="1"/>
  <c r="BF527" i="1"/>
  <c r="BE527" i="1"/>
  <c r="BC527" i="1"/>
  <c r="BB527" i="1"/>
  <c r="AZ527" i="1" s="1"/>
  <c r="AL527" i="1" s="1"/>
  <c r="AS527" i="1"/>
  <c r="P527" i="1" s="1"/>
  <c r="O527" i="1" s="1"/>
  <c r="AN527" i="1"/>
  <c r="Q527" i="1" s="1"/>
  <c r="AF527" i="1"/>
  <c r="AE527" i="1"/>
  <c r="W527" i="1"/>
  <c r="BF526" i="1"/>
  <c r="BE526" i="1"/>
  <c r="BC526" i="1"/>
  <c r="BB526" i="1"/>
  <c r="AZ526" i="1" s="1"/>
  <c r="AM526" i="1" s="1"/>
  <c r="AS526" i="1"/>
  <c r="P526" i="1" s="1"/>
  <c r="O526" i="1" s="1"/>
  <c r="AN526" i="1"/>
  <c r="Q526" i="1" s="1"/>
  <c r="AF526" i="1"/>
  <c r="AE526" i="1"/>
  <c r="W526" i="1"/>
  <c r="BF525" i="1"/>
  <c r="BE525" i="1"/>
  <c r="BC525" i="1"/>
  <c r="BB525" i="1"/>
  <c r="AZ525" i="1" s="1"/>
  <c r="AS525" i="1"/>
  <c r="P525" i="1" s="1"/>
  <c r="O525" i="1" s="1"/>
  <c r="AH525" i="1" s="1"/>
  <c r="AN525" i="1"/>
  <c r="Q525" i="1" s="1"/>
  <c r="AF525" i="1"/>
  <c r="AE525" i="1"/>
  <c r="W525" i="1"/>
  <c r="BF524" i="1"/>
  <c r="BE524" i="1"/>
  <c r="BC524" i="1"/>
  <c r="BB524" i="1"/>
  <c r="AZ524" i="1" s="1"/>
  <c r="BA524" i="1" s="1"/>
  <c r="AS524" i="1"/>
  <c r="P524" i="1" s="1"/>
  <c r="O524" i="1" s="1"/>
  <c r="AN524" i="1"/>
  <c r="Q524" i="1" s="1"/>
  <c r="AF524" i="1"/>
  <c r="AE524" i="1"/>
  <c r="W524" i="1"/>
  <c r="BF523" i="1"/>
  <c r="BE523" i="1"/>
  <c r="BC523" i="1"/>
  <c r="BB523" i="1"/>
  <c r="AZ523" i="1" s="1"/>
  <c r="AS523" i="1"/>
  <c r="P523" i="1" s="1"/>
  <c r="O523" i="1" s="1"/>
  <c r="AN523" i="1"/>
  <c r="Q523" i="1" s="1"/>
  <c r="AF523" i="1"/>
  <c r="AE523" i="1"/>
  <c r="W523" i="1"/>
  <c r="BF522" i="1"/>
  <c r="BE522" i="1"/>
  <c r="BC522" i="1"/>
  <c r="BB522" i="1"/>
  <c r="AZ522" i="1" s="1"/>
  <c r="AM522" i="1" s="1"/>
  <c r="AS522" i="1"/>
  <c r="P522" i="1" s="1"/>
  <c r="O522" i="1" s="1"/>
  <c r="AN522" i="1"/>
  <c r="Q522" i="1" s="1"/>
  <c r="AF522" i="1"/>
  <c r="AE522" i="1"/>
  <c r="W522" i="1"/>
  <c r="BF521" i="1"/>
  <c r="BE521" i="1"/>
  <c r="BC521" i="1"/>
  <c r="BB521" i="1"/>
  <c r="AZ521" i="1" s="1"/>
  <c r="AS521" i="1"/>
  <c r="P521" i="1" s="1"/>
  <c r="O521" i="1" s="1"/>
  <c r="AH521" i="1" s="1"/>
  <c r="AN521" i="1"/>
  <c r="Q521" i="1" s="1"/>
  <c r="AF521" i="1"/>
  <c r="AE521" i="1"/>
  <c r="W521" i="1"/>
  <c r="BF520" i="1"/>
  <c r="BE520" i="1"/>
  <c r="BC520" i="1"/>
  <c r="BB520" i="1"/>
  <c r="AZ520" i="1" s="1"/>
  <c r="BA520" i="1" s="1"/>
  <c r="AS520" i="1"/>
  <c r="P520" i="1" s="1"/>
  <c r="O520" i="1" s="1"/>
  <c r="AN520" i="1"/>
  <c r="Q520" i="1" s="1"/>
  <c r="AF520" i="1"/>
  <c r="AE520" i="1"/>
  <c r="W520" i="1"/>
  <c r="BF519" i="1"/>
  <c r="BE519" i="1"/>
  <c r="BC519" i="1"/>
  <c r="BB519" i="1"/>
  <c r="AZ519" i="1" s="1"/>
  <c r="AS519" i="1"/>
  <c r="P519" i="1" s="1"/>
  <c r="O519" i="1" s="1"/>
  <c r="AN519" i="1"/>
  <c r="Q519" i="1" s="1"/>
  <c r="AF519" i="1"/>
  <c r="AE519" i="1"/>
  <c r="W519" i="1"/>
  <c r="BF518" i="1"/>
  <c r="BE518" i="1"/>
  <c r="BC518" i="1"/>
  <c r="BB518" i="1"/>
  <c r="AZ518" i="1" s="1"/>
  <c r="U518" i="1" s="1"/>
  <c r="AS518" i="1"/>
  <c r="P518" i="1" s="1"/>
  <c r="O518" i="1" s="1"/>
  <c r="AN518" i="1"/>
  <c r="Q518" i="1" s="1"/>
  <c r="AF518" i="1"/>
  <c r="AE518" i="1"/>
  <c r="W518" i="1"/>
  <c r="BF517" i="1"/>
  <c r="BE517" i="1"/>
  <c r="BC517" i="1"/>
  <c r="BB517" i="1"/>
  <c r="AZ517" i="1" s="1"/>
  <c r="AS517" i="1"/>
  <c r="P517" i="1" s="1"/>
  <c r="O517" i="1" s="1"/>
  <c r="AH517" i="1" s="1"/>
  <c r="AN517" i="1"/>
  <c r="Q517" i="1" s="1"/>
  <c r="AF517" i="1"/>
  <c r="AE517" i="1"/>
  <c r="W517" i="1"/>
  <c r="BF516" i="1"/>
  <c r="BE516" i="1"/>
  <c r="BC516" i="1"/>
  <c r="BB516" i="1"/>
  <c r="AZ516" i="1" s="1"/>
  <c r="BA516" i="1" s="1"/>
  <c r="AS516" i="1"/>
  <c r="P516" i="1" s="1"/>
  <c r="O516" i="1" s="1"/>
  <c r="AN516" i="1"/>
  <c r="Q516" i="1" s="1"/>
  <c r="AF516" i="1"/>
  <c r="AE516" i="1"/>
  <c r="W516" i="1"/>
  <c r="BF515" i="1"/>
  <c r="BE515" i="1"/>
  <c r="BC515" i="1"/>
  <c r="BB515" i="1"/>
  <c r="AZ515" i="1" s="1"/>
  <c r="BA515" i="1" s="1"/>
  <c r="AS515" i="1"/>
  <c r="P515" i="1" s="1"/>
  <c r="O515" i="1" s="1"/>
  <c r="AN515" i="1"/>
  <c r="Q515" i="1" s="1"/>
  <c r="AF515" i="1"/>
  <c r="AE515" i="1"/>
  <c r="W515" i="1"/>
  <c r="BF514" i="1"/>
  <c r="BE514" i="1"/>
  <c r="BC514" i="1"/>
  <c r="BB514" i="1"/>
  <c r="AZ514" i="1" s="1"/>
  <c r="U514" i="1" s="1"/>
  <c r="AS514" i="1"/>
  <c r="P514" i="1" s="1"/>
  <c r="O514" i="1" s="1"/>
  <c r="AN514" i="1"/>
  <c r="Q514" i="1" s="1"/>
  <c r="AF514" i="1"/>
  <c r="AE514" i="1"/>
  <c r="W514" i="1"/>
  <c r="BF513" i="1"/>
  <c r="BE513" i="1"/>
  <c r="BC513" i="1"/>
  <c r="BB513" i="1"/>
  <c r="AZ513" i="1" s="1"/>
  <c r="R513" i="1" s="1"/>
  <c r="AS513" i="1"/>
  <c r="P513" i="1" s="1"/>
  <c r="O513" i="1" s="1"/>
  <c r="AN513" i="1"/>
  <c r="Q513" i="1" s="1"/>
  <c r="AF513" i="1"/>
  <c r="AE513" i="1"/>
  <c r="W513" i="1"/>
  <c r="BF512" i="1"/>
  <c r="BE512" i="1"/>
  <c r="BC512" i="1"/>
  <c r="BB512" i="1"/>
  <c r="AZ512" i="1" s="1"/>
  <c r="BA512" i="1" s="1"/>
  <c r="AS512" i="1"/>
  <c r="P512" i="1" s="1"/>
  <c r="O512" i="1" s="1"/>
  <c r="AN512" i="1"/>
  <c r="Q512" i="1" s="1"/>
  <c r="AF512" i="1"/>
  <c r="AE512" i="1"/>
  <c r="W512" i="1"/>
  <c r="BF511" i="1"/>
  <c r="BE511" i="1"/>
  <c r="BC511" i="1"/>
  <c r="BB511" i="1"/>
  <c r="AZ511" i="1" s="1"/>
  <c r="BA511" i="1" s="1"/>
  <c r="AS511" i="1"/>
  <c r="P511" i="1" s="1"/>
  <c r="O511" i="1" s="1"/>
  <c r="AN511" i="1"/>
  <c r="Q511" i="1" s="1"/>
  <c r="AF511" i="1"/>
  <c r="AE511" i="1"/>
  <c r="W511" i="1"/>
  <c r="BF510" i="1"/>
  <c r="BE510" i="1"/>
  <c r="BC510" i="1"/>
  <c r="BB510" i="1"/>
  <c r="AZ510" i="1" s="1"/>
  <c r="AS510" i="1"/>
  <c r="P510" i="1" s="1"/>
  <c r="O510" i="1" s="1"/>
  <c r="AH510" i="1" s="1"/>
  <c r="AN510" i="1"/>
  <c r="Q510" i="1" s="1"/>
  <c r="AF510" i="1"/>
  <c r="AE510" i="1"/>
  <c r="W510" i="1"/>
  <c r="BF509" i="1"/>
  <c r="BE509" i="1"/>
  <c r="BC509" i="1"/>
  <c r="BB509" i="1"/>
  <c r="AZ509" i="1" s="1"/>
  <c r="AM509" i="1" s="1"/>
  <c r="AS509" i="1"/>
  <c r="P509" i="1" s="1"/>
  <c r="O509" i="1" s="1"/>
  <c r="AN509" i="1"/>
  <c r="Q509" i="1" s="1"/>
  <c r="AF509" i="1"/>
  <c r="AE509" i="1"/>
  <c r="W509" i="1"/>
  <c r="BF508" i="1"/>
  <c r="BE508" i="1"/>
  <c r="BC508" i="1"/>
  <c r="BB508" i="1"/>
  <c r="AZ508" i="1" s="1"/>
  <c r="U508" i="1" s="1"/>
  <c r="AS508" i="1"/>
  <c r="P508" i="1" s="1"/>
  <c r="O508" i="1" s="1"/>
  <c r="AN508" i="1"/>
  <c r="Q508" i="1" s="1"/>
  <c r="AF508" i="1"/>
  <c r="AE508" i="1"/>
  <c r="W508" i="1"/>
  <c r="BF507" i="1"/>
  <c r="BE507" i="1"/>
  <c r="BC507" i="1"/>
  <c r="BB507" i="1"/>
  <c r="AZ507" i="1" s="1"/>
  <c r="U507" i="1" s="1"/>
  <c r="AS507" i="1"/>
  <c r="P507" i="1" s="1"/>
  <c r="O507" i="1" s="1"/>
  <c r="AN507" i="1"/>
  <c r="Q507" i="1" s="1"/>
  <c r="AF507" i="1"/>
  <c r="AE507" i="1"/>
  <c r="W507" i="1"/>
  <c r="BF506" i="1"/>
  <c r="BE506" i="1"/>
  <c r="BC506" i="1"/>
  <c r="BB506" i="1"/>
  <c r="AZ506" i="1" s="1"/>
  <c r="AS506" i="1"/>
  <c r="P506" i="1" s="1"/>
  <c r="O506" i="1" s="1"/>
  <c r="AH506" i="1" s="1"/>
  <c r="AN506" i="1"/>
  <c r="Q506" i="1" s="1"/>
  <c r="AF506" i="1"/>
  <c r="AE506" i="1"/>
  <c r="W506" i="1"/>
  <c r="BF505" i="1"/>
  <c r="BE505" i="1"/>
  <c r="BC505" i="1"/>
  <c r="BB505" i="1"/>
  <c r="AZ505" i="1" s="1"/>
  <c r="AM505" i="1" s="1"/>
  <c r="AS505" i="1"/>
  <c r="P505" i="1" s="1"/>
  <c r="O505" i="1" s="1"/>
  <c r="AN505" i="1"/>
  <c r="Q505" i="1" s="1"/>
  <c r="AF505" i="1"/>
  <c r="AE505" i="1"/>
  <c r="W505" i="1"/>
  <c r="BF504" i="1"/>
  <c r="BE504" i="1"/>
  <c r="BC504" i="1"/>
  <c r="BB504" i="1"/>
  <c r="AZ504" i="1" s="1"/>
  <c r="U504" i="1" s="1"/>
  <c r="AS504" i="1"/>
  <c r="P504" i="1" s="1"/>
  <c r="O504" i="1" s="1"/>
  <c r="AN504" i="1"/>
  <c r="Q504" i="1" s="1"/>
  <c r="AF504" i="1"/>
  <c r="AE504" i="1"/>
  <c r="W504" i="1"/>
  <c r="BF503" i="1"/>
  <c r="BE503" i="1"/>
  <c r="BC503" i="1"/>
  <c r="BB503" i="1"/>
  <c r="AZ503" i="1" s="1"/>
  <c r="AS503" i="1"/>
  <c r="P503" i="1" s="1"/>
  <c r="O503" i="1" s="1"/>
  <c r="AN503" i="1"/>
  <c r="Q503" i="1" s="1"/>
  <c r="AF503" i="1"/>
  <c r="AE503" i="1"/>
  <c r="W503" i="1"/>
  <c r="BF502" i="1"/>
  <c r="BE502" i="1"/>
  <c r="BC502" i="1"/>
  <c r="BB502" i="1"/>
  <c r="AZ502" i="1" s="1"/>
  <c r="AM502" i="1" s="1"/>
  <c r="AS502" i="1"/>
  <c r="P502" i="1" s="1"/>
  <c r="O502" i="1" s="1"/>
  <c r="AN502" i="1"/>
  <c r="Q502" i="1" s="1"/>
  <c r="AF502" i="1"/>
  <c r="AE502" i="1"/>
  <c r="W502" i="1"/>
  <c r="BF501" i="1"/>
  <c r="BE501" i="1"/>
  <c r="BC501" i="1"/>
  <c r="BB501" i="1"/>
  <c r="AZ501" i="1" s="1"/>
  <c r="AS501" i="1"/>
  <c r="P501" i="1" s="1"/>
  <c r="O501" i="1" s="1"/>
  <c r="AH501" i="1" s="1"/>
  <c r="AN501" i="1"/>
  <c r="Q501" i="1" s="1"/>
  <c r="AF501" i="1"/>
  <c r="AE501" i="1"/>
  <c r="W501" i="1"/>
  <c r="BF500" i="1"/>
  <c r="BE500" i="1"/>
  <c r="BC500" i="1"/>
  <c r="BB500" i="1"/>
  <c r="AZ500" i="1" s="1"/>
  <c r="BA500" i="1" s="1"/>
  <c r="AS500" i="1"/>
  <c r="P500" i="1" s="1"/>
  <c r="O500" i="1" s="1"/>
  <c r="AN500" i="1"/>
  <c r="Q500" i="1" s="1"/>
  <c r="AF500" i="1"/>
  <c r="AE500" i="1"/>
  <c r="W500" i="1"/>
  <c r="BF499" i="1"/>
  <c r="BE499" i="1"/>
  <c r="BC499" i="1"/>
  <c r="BB499" i="1"/>
  <c r="AZ499" i="1" s="1"/>
  <c r="R499" i="1" s="1"/>
  <c r="AS499" i="1"/>
  <c r="P499" i="1" s="1"/>
  <c r="O499" i="1" s="1"/>
  <c r="AN499" i="1"/>
  <c r="Q499" i="1" s="1"/>
  <c r="AF499" i="1"/>
  <c r="AE499" i="1"/>
  <c r="W499" i="1"/>
  <c r="BF498" i="1"/>
  <c r="BE498" i="1"/>
  <c r="BC498" i="1"/>
  <c r="BB498" i="1"/>
  <c r="AZ498" i="1" s="1"/>
  <c r="AM498" i="1" s="1"/>
  <c r="AS498" i="1"/>
  <c r="P498" i="1" s="1"/>
  <c r="O498" i="1" s="1"/>
  <c r="AN498" i="1"/>
  <c r="Q498" i="1" s="1"/>
  <c r="AF498" i="1"/>
  <c r="AE498" i="1"/>
  <c r="W498" i="1"/>
  <c r="BF497" i="1"/>
  <c r="BE497" i="1"/>
  <c r="BC497" i="1"/>
  <c r="BB497" i="1"/>
  <c r="AZ497" i="1" s="1"/>
  <c r="BA497" i="1" s="1"/>
  <c r="AS497" i="1"/>
  <c r="P497" i="1" s="1"/>
  <c r="O497" i="1" s="1"/>
  <c r="AH497" i="1" s="1"/>
  <c r="AN497" i="1"/>
  <c r="Q497" i="1" s="1"/>
  <c r="AF497" i="1"/>
  <c r="AE497" i="1"/>
  <c r="W497" i="1"/>
  <c r="BF496" i="1"/>
  <c r="BE496" i="1"/>
  <c r="BC496" i="1"/>
  <c r="BB496" i="1"/>
  <c r="AZ496" i="1" s="1"/>
  <c r="BA496" i="1" s="1"/>
  <c r="AS496" i="1"/>
  <c r="P496" i="1" s="1"/>
  <c r="O496" i="1" s="1"/>
  <c r="AN496" i="1"/>
  <c r="Q496" i="1" s="1"/>
  <c r="AF496" i="1"/>
  <c r="AE496" i="1"/>
  <c r="W496" i="1"/>
  <c r="BF495" i="1"/>
  <c r="BE495" i="1"/>
  <c r="BC495" i="1"/>
  <c r="BB495" i="1"/>
  <c r="AZ495" i="1" s="1"/>
  <c r="AS495" i="1"/>
  <c r="P495" i="1" s="1"/>
  <c r="O495" i="1" s="1"/>
  <c r="AN495" i="1"/>
  <c r="Q495" i="1" s="1"/>
  <c r="AF495" i="1"/>
  <c r="AE495" i="1"/>
  <c r="W495" i="1"/>
  <c r="BF494" i="1"/>
  <c r="BE494" i="1"/>
  <c r="BC494" i="1"/>
  <c r="BB494" i="1"/>
  <c r="AZ494" i="1" s="1"/>
  <c r="AM494" i="1" s="1"/>
  <c r="AS494" i="1"/>
  <c r="P494" i="1" s="1"/>
  <c r="O494" i="1" s="1"/>
  <c r="AN494" i="1"/>
  <c r="Q494" i="1" s="1"/>
  <c r="AF494" i="1"/>
  <c r="AE494" i="1"/>
  <c r="W494" i="1"/>
  <c r="BF493" i="1"/>
  <c r="BE493" i="1"/>
  <c r="BC493" i="1"/>
  <c r="BB493" i="1"/>
  <c r="AZ493" i="1" s="1"/>
  <c r="AS493" i="1"/>
  <c r="P493" i="1" s="1"/>
  <c r="O493" i="1" s="1"/>
  <c r="AH493" i="1" s="1"/>
  <c r="AN493" i="1"/>
  <c r="Q493" i="1" s="1"/>
  <c r="AF493" i="1"/>
  <c r="AE493" i="1"/>
  <c r="W493" i="1"/>
  <c r="BF492" i="1"/>
  <c r="BE492" i="1"/>
  <c r="BC492" i="1"/>
  <c r="BB492" i="1"/>
  <c r="AZ492" i="1" s="1"/>
  <c r="BA492" i="1" s="1"/>
  <c r="AS492" i="1"/>
  <c r="P492" i="1" s="1"/>
  <c r="O492" i="1" s="1"/>
  <c r="AN492" i="1"/>
  <c r="Q492" i="1" s="1"/>
  <c r="AF492" i="1"/>
  <c r="AE492" i="1"/>
  <c r="W492" i="1"/>
  <c r="BF491" i="1"/>
  <c r="BE491" i="1"/>
  <c r="BC491" i="1"/>
  <c r="BB491" i="1"/>
  <c r="AZ491" i="1" s="1"/>
  <c r="R491" i="1" s="1"/>
  <c r="AS491" i="1"/>
  <c r="P491" i="1" s="1"/>
  <c r="O491" i="1" s="1"/>
  <c r="AN491" i="1"/>
  <c r="Q491" i="1" s="1"/>
  <c r="AF491" i="1"/>
  <c r="AE491" i="1"/>
  <c r="W491" i="1"/>
  <c r="BF490" i="1"/>
  <c r="BE490" i="1"/>
  <c r="BC490" i="1"/>
  <c r="BB490" i="1"/>
  <c r="AZ490" i="1" s="1"/>
  <c r="AS490" i="1"/>
  <c r="P490" i="1" s="1"/>
  <c r="O490" i="1" s="1"/>
  <c r="AN490" i="1"/>
  <c r="Q490" i="1" s="1"/>
  <c r="AF490" i="1"/>
  <c r="AE490" i="1"/>
  <c r="W490" i="1"/>
  <c r="BF489" i="1"/>
  <c r="BE489" i="1"/>
  <c r="BC489" i="1"/>
  <c r="BB489" i="1"/>
  <c r="AZ489" i="1" s="1"/>
  <c r="AS489" i="1"/>
  <c r="P489" i="1" s="1"/>
  <c r="O489" i="1" s="1"/>
  <c r="AH489" i="1" s="1"/>
  <c r="AN489" i="1"/>
  <c r="Q489" i="1" s="1"/>
  <c r="AF489" i="1"/>
  <c r="AE489" i="1"/>
  <c r="W489" i="1"/>
  <c r="BF488" i="1"/>
  <c r="BE488" i="1"/>
  <c r="BC488" i="1"/>
  <c r="BB488" i="1"/>
  <c r="AZ488" i="1" s="1"/>
  <c r="BA488" i="1" s="1"/>
  <c r="AS488" i="1"/>
  <c r="P488" i="1" s="1"/>
  <c r="O488" i="1" s="1"/>
  <c r="AN488" i="1"/>
  <c r="Q488" i="1" s="1"/>
  <c r="AF488" i="1"/>
  <c r="AE488" i="1"/>
  <c r="W488" i="1"/>
  <c r="BF487" i="1"/>
  <c r="BE487" i="1"/>
  <c r="BC487" i="1"/>
  <c r="BB487" i="1"/>
  <c r="AZ487" i="1" s="1"/>
  <c r="AM487" i="1" s="1"/>
  <c r="AS487" i="1"/>
  <c r="P487" i="1" s="1"/>
  <c r="O487" i="1" s="1"/>
  <c r="AN487" i="1"/>
  <c r="Q487" i="1" s="1"/>
  <c r="AF487" i="1"/>
  <c r="AE487" i="1"/>
  <c r="W487" i="1"/>
  <c r="BF486" i="1"/>
  <c r="BE486" i="1"/>
  <c r="BC486" i="1"/>
  <c r="BB486" i="1"/>
  <c r="AZ486" i="1" s="1"/>
  <c r="AM486" i="1" s="1"/>
  <c r="AS486" i="1"/>
  <c r="P486" i="1" s="1"/>
  <c r="O486" i="1" s="1"/>
  <c r="AN486" i="1"/>
  <c r="Q486" i="1" s="1"/>
  <c r="AF486" i="1"/>
  <c r="AE486" i="1"/>
  <c r="W486" i="1"/>
  <c r="BF485" i="1"/>
  <c r="BE485" i="1"/>
  <c r="BC485" i="1"/>
  <c r="BB485" i="1"/>
  <c r="AZ485" i="1" s="1"/>
  <c r="R485" i="1" s="1"/>
  <c r="AS485" i="1"/>
  <c r="P485" i="1" s="1"/>
  <c r="O485" i="1" s="1"/>
  <c r="AN485" i="1"/>
  <c r="Q485" i="1" s="1"/>
  <c r="AF485" i="1"/>
  <c r="AE485" i="1"/>
  <c r="W485" i="1"/>
  <c r="BF484" i="1"/>
  <c r="BE484" i="1"/>
  <c r="BC484" i="1"/>
  <c r="BB484" i="1"/>
  <c r="AZ484" i="1" s="1"/>
  <c r="BA484" i="1" s="1"/>
  <c r="AS484" i="1"/>
  <c r="P484" i="1" s="1"/>
  <c r="O484" i="1" s="1"/>
  <c r="AN484" i="1"/>
  <c r="Q484" i="1" s="1"/>
  <c r="AF484" i="1"/>
  <c r="AE484" i="1"/>
  <c r="W484" i="1"/>
  <c r="BF483" i="1"/>
  <c r="BE483" i="1"/>
  <c r="BC483" i="1"/>
  <c r="BB483" i="1"/>
  <c r="AZ483" i="1" s="1"/>
  <c r="AM483" i="1" s="1"/>
  <c r="AS483" i="1"/>
  <c r="P483" i="1" s="1"/>
  <c r="O483" i="1" s="1"/>
  <c r="AN483" i="1"/>
  <c r="Q483" i="1" s="1"/>
  <c r="AF483" i="1"/>
  <c r="AE483" i="1"/>
  <c r="W483" i="1"/>
  <c r="BF482" i="1"/>
  <c r="BE482" i="1"/>
  <c r="BC482" i="1"/>
  <c r="BB482" i="1"/>
  <c r="AZ482" i="1" s="1"/>
  <c r="AS482" i="1"/>
  <c r="P482" i="1" s="1"/>
  <c r="O482" i="1" s="1"/>
  <c r="AH482" i="1" s="1"/>
  <c r="AN482" i="1"/>
  <c r="Q482" i="1" s="1"/>
  <c r="AF482" i="1"/>
  <c r="AE482" i="1"/>
  <c r="W482" i="1"/>
  <c r="BF481" i="1"/>
  <c r="BE481" i="1"/>
  <c r="BC481" i="1"/>
  <c r="BB481" i="1"/>
  <c r="AZ481" i="1" s="1"/>
  <c r="AM481" i="1" s="1"/>
  <c r="AS481" i="1"/>
  <c r="P481" i="1" s="1"/>
  <c r="O481" i="1" s="1"/>
  <c r="AN481" i="1"/>
  <c r="Q481" i="1" s="1"/>
  <c r="AF481" i="1"/>
  <c r="AE481" i="1"/>
  <c r="W481" i="1"/>
  <c r="BF480" i="1"/>
  <c r="BE480" i="1"/>
  <c r="BC480" i="1"/>
  <c r="BB480" i="1"/>
  <c r="AZ480" i="1" s="1"/>
  <c r="U480" i="1" s="1"/>
  <c r="AS480" i="1"/>
  <c r="P480" i="1" s="1"/>
  <c r="O480" i="1" s="1"/>
  <c r="AN480" i="1"/>
  <c r="Q480" i="1" s="1"/>
  <c r="AF480" i="1"/>
  <c r="AE480" i="1"/>
  <c r="W480" i="1"/>
  <c r="BF479" i="1"/>
  <c r="BE479" i="1"/>
  <c r="BC479" i="1"/>
  <c r="BB479" i="1"/>
  <c r="AZ479" i="1" s="1"/>
  <c r="U479" i="1" s="1"/>
  <c r="AS479" i="1"/>
  <c r="P479" i="1" s="1"/>
  <c r="O479" i="1" s="1"/>
  <c r="AN479" i="1"/>
  <c r="Q479" i="1" s="1"/>
  <c r="AF479" i="1"/>
  <c r="AE479" i="1"/>
  <c r="W479" i="1"/>
  <c r="BF478" i="1"/>
  <c r="BE478" i="1"/>
  <c r="BC478" i="1"/>
  <c r="BB478" i="1"/>
  <c r="AZ478" i="1" s="1"/>
  <c r="AM478" i="1" s="1"/>
  <c r="AS478" i="1"/>
  <c r="P478" i="1" s="1"/>
  <c r="O478" i="1" s="1"/>
  <c r="AN478" i="1"/>
  <c r="Q478" i="1" s="1"/>
  <c r="AF478" i="1"/>
  <c r="AE478" i="1"/>
  <c r="W478" i="1"/>
  <c r="BF477" i="1"/>
  <c r="BE477" i="1"/>
  <c r="BC477" i="1"/>
  <c r="BB477" i="1"/>
  <c r="AZ477" i="1" s="1"/>
  <c r="AS477" i="1"/>
  <c r="P477" i="1" s="1"/>
  <c r="O477" i="1" s="1"/>
  <c r="AH477" i="1" s="1"/>
  <c r="AN477" i="1"/>
  <c r="Q477" i="1" s="1"/>
  <c r="AF477" i="1"/>
  <c r="AE477" i="1"/>
  <c r="W477" i="1"/>
  <c r="BF476" i="1"/>
  <c r="BE476" i="1"/>
  <c r="BC476" i="1"/>
  <c r="BB476" i="1"/>
  <c r="AZ476" i="1" s="1"/>
  <c r="BA476" i="1" s="1"/>
  <c r="AS476" i="1"/>
  <c r="P476" i="1" s="1"/>
  <c r="O476" i="1" s="1"/>
  <c r="AN476" i="1"/>
  <c r="Q476" i="1" s="1"/>
  <c r="AF476" i="1"/>
  <c r="AE476" i="1"/>
  <c r="W476" i="1"/>
  <c r="BF475" i="1"/>
  <c r="BE475" i="1"/>
  <c r="BC475" i="1"/>
  <c r="BB475" i="1"/>
  <c r="AZ475" i="1" s="1"/>
  <c r="R475" i="1" s="1"/>
  <c r="AS475" i="1"/>
  <c r="P475" i="1" s="1"/>
  <c r="O475" i="1" s="1"/>
  <c r="AN475" i="1"/>
  <c r="Q475" i="1" s="1"/>
  <c r="AF475" i="1"/>
  <c r="AE475" i="1"/>
  <c r="W475" i="1"/>
  <c r="BF474" i="1"/>
  <c r="BE474" i="1"/>
  <c r="BC474" i="1"/>
  <c r="BB474" i="1"/>
  <c r="AZ474" i="1" s="1"/>
  <c r="U474" i="1" s="1"/>
  <c r="AS474" i="1"/>
  <c r="P474" i="1" s="1"/>
  <c r="O474" i="1" s="1"/>
  <c r="AN474" i="1"/>
  <c r="Q474" i="1" s="1"/>
  <c r="AF474" i="1"/>
  <c r="AE474" i="1"/>
  <c r="W474" i="1"/>
  <c r="BF473" i="1"/>
  <c r="BE473" i="1"/>
  <c r="BC473" i="1"/>
  <c r="BB473" i="1"/>
  <c r="AZ473" i="1" s="1"/>
  <c r="R473" i="1" s="1"/>
  <c r="AS473" i="1"/>
  <c r="P473" i="1" s="1"/>
  <c r="O473" i="1" s="1"/>
  <c r="AH473" i="1" s="1"/>
  <c r="AN473" i="1"/>
  <c r="Q473" i="1" s="1"/>
  <c r="AF473" i="1"/>
  <c r="AE473" i="1"/>
  <c r="W473" i="1"/>
  <c r="BF472" i="1"/>
  <c r="BE472" i="1"/>
  <c r="BC472" i="1"/>
  <c r="BB472" i="1"/>
  <c r="AZ472" i="1" s="1"/>
  <c r="BA472" i="1" s="1"/>
  <c r="AS472" i="1"/>
  <c r="P472" i="1" s="1"/>
  <c r="O472" i="1" s="1"/>
  <c r="AN472" i="1"/>
  <c r="Q472" i="1" s="1"/>
  <c r="AF472" i="1"/>
  <c r="AE472" i="1"/>
  <c r="W472" i="1"/>
  <c r="BF471" i="1"/>
  <c r="BE471" i="1"/>
  <c r="BC471" i="1"/>
  <c r="BB471" i="1"/>
  <c r="AZ471" i="1" s="1"/>
  <c r="U471" i="1" s="1"/>
  <c r="AS471" i="1"/>
  <c r="P471" i="1" s="1"/>
  <c r="O471" i="1" s="1"/>
  <c r="AN471" i="1"/>
  <c r="Q471" i="1" s="1"/>
  <c r="AF471" i="1"/>
  <c r="AE471" i="1"/>
  <c r="W471" i="1"/>
  <c r="BF470" i="1"/>
  <c r="BE470" i="1"/>
  <c r="BC470" i="1"/>
  <c r="BB470" i="1"/>
  <c r="AZ470" i="1" s="1"/>
  <c r="AS470" i="1"/>
  <c r="P470" i="1" s="1"/>
  <c r="O470" i="1" s="1"/>
  <c r="AN470" i="1"/>
  <c r="Q470" i="1" s="1"/>
  <c r="AF470" i="1"/>
  <c r="AE470" i="1"/>
  <c r="W470" i="1"/>
  <c r="BF469" i="1"/>
  <c r="BE469" i="1"/>
  <c r="BC469" i="1"/>
  <c r="BB469" i="1"/>
  <c r="AZ469" i="1" s="1"/>
  <c r="AS469" i="1"/>
  <c r="P469" i="1" s="1"/>
  <c r="O469" i="1" s="1"/>
  <c r="AH469" i="1" s="1"/>
  <c r="AN469" i="1"/>
  <c r="Q469" i="1" s="1"/>
  <c r="AF469" i="1"/>
  <c r="AE469" i="1"/>
  <c r="W469" i="1"/>
  <c r="BF468" i="1"/>
  <c r="BE468" i="1"/>
  <c r="BC468" i="1"/>
  <c r="BB468" i="1"/>
  <c r="AZ468" i="1" s="1"/>
  <c r="AS468" i="1"/>
  <c r="P468" i="1" s="1"/>
  <c r="O468" i="1" s="1"/>
  <c r="AN468" i="1"/>
  <c r="Q468" i="1" s="1"/>
  <c r="AF468" i="1"/>
  <c r="AE468" i="1"/>
  <c r="W468" i="1"/>
  <c r="BF467" i="1"/>
  <c r="BE467" i="1"/>
  <c r="BC467" i="1"/>
  <c r="BB467" i="1"/>
  <c r="AZ467" i="1" s="1"/>
  <c r="AS467" i="1"/>
  <c r="P467" i="1" s="1"/>
  <c r="O467" i="1" s="1"/>
  <c r="AN467" i="1"/>
  <c r="Q467" i="1" s="1"/>
  <c r="AF467" i="1"/>
  <c r="AE467" i="1"/>
  <c r="W467" i="1"/>
  <c r="BF466" i="1"/>
  <c r="BE466" i="1"/>
  <c r="BC466" i="1"/>
  <c r="BB466" i="1"/>
  <c r="AZ466" i="1" s="1"/>
  <c r="AM466" i="1" s="1"/>
  <c r="AS466" i="1"/>
  <c r="P466" i="1" s="1"/>
  <c r="O466" i="1" s="1"/>
  <c r="AN466" i="1"/>
  <c r="Q466" i="1" s="1"/>
  <c r="AF466" i="1"/>
  <c r="AE466" i="1"/>
  <c r="W466" i="1"/>
  <c r="BF465" i="1"/>
  <c r="BE465" i="1"/>
  <c r="BC465" i="1"/>
  <c r="BB465" i="1"/>
  <c r="AZ465" i="1" s="1"/>
  <c r="R465" i="1" s="1"/>
  <c r="AS465" i="1"/>
  <c r="P465" i="1" s="1"/>
  <c r="O465" i="1" s="1"/>
  <c r="AH465" i="1" s="1"/>
  <c r="AN465" i="1"/>
  <c r="Q465" i="1" s="1"/>
  <c r="AF465" i="1"/>
  <c r="AE465" i="1"/>
  <c r="W465" i="1"/>
  <c r="BF464" i="1"/>
  <c r="BE464" i="1"/>
  <c r="BC464" i="1"/>
  <c r="BB464" i="1"/>
  <c r="AZ464" i="1" s="1"/>
  <c r="AS464" i="1"/>
  <c r="P464" i="1" s="1"/>
  <c r="O464" i="1" s="1"/>
  <c r="AN464" i="1"/>
  <c r="Q464" i="1" s="1"/>
  <c r="AF464" i="1"/>
  <c r="AE464" i="1"/>
  <c r="W464" i="1"/>
  <c r="BF463" i="1"/>
  <c r="BE463" i="1"/>
  <c r="BC463" i="1"/>
  <c r="BB463" i="1"/>
  <c r="AZ463" i="1" s="1"/>
  <c r="U463" i="1" s="1"/>
  <c r="AS463" i="1"/>
  <c r="P463" i="1" s="1"/>
  <c r="O463" i="1" s="1"/>
  <c r="AN463" i="1"/>
  <c r="Q463" i="1" s="1"/>
  <c r="AF463" i="1"/>
  <c r="AE463" i="1"/>
  <c r="W463" i="1"/>
  <c r="BF462" i="1"/>
  <c r="BE462" i="1"/>
  <c r="BC462" i="1"/>
  <c r="BB462" i="1"/>
  <c r="AZ462" i="1" s="1"/>
  <c r="AS462" i="1"/>
  <c r="P462" i="1" s="1"/>
  <c r="O462" i="1" s="1"/>
  <c r="AN462" i="1"/>
  <c r="Q462" i="1" s="1"/>
  <c r="AF462" i="1"/>
  <c r="AE462" i="1"/>
  <c r="W462" i="1"/>
  <c r="BF461" i="1"/>
  <c r="BE461" i="1"/>
  <c r="BC461" i="1"/>
  <c r="BB461" i="1"/>
  <c r="AZ461" i="1" s="1"/>
  <c r="BA461" i="1" s="1"/>
  <c r="AS461" i="1"/>
  <c r="P461" i="1" s="1"/>
  <c r="O461" i="1" s="1"/>
  <c r="AH461" i="1" s="1"/>
  <c r="AN461" i="1"/>
  <c r="Q461" i="1" s="1"/>
  <c r="AF461" i="1"/>
  <c r="AE461" i="1"/>
  <c r="W461" i="1"/>
  <c r="BF460" i="1"/>
  <c r="BE460" i="1"/>
  <c r="BC460" i="1"/>
  <c r="BB460" i="1"/>
  <c r="AZ460" i="1" s="1"/>
  <c r="AS460" i="1"/>
  <c r="P460" i="1" s="1"/>
  <c r="O460" i="1" s="1"/>
  <c r="AN460" i="1"/>
  <c r="Q460" i="1" s="1"/>
  <c r="AF460" i="1"/>
  <c r="AE460" i="1"/>
  <c r="W460" i="1"/>
  <c r="BF459" i="1"/>
  <c r="BE459" i="1"/>
  <c r="BC459" i="1"/>
  <c r="BB459" i="1"/>
  <c r="AZ459" i="1" s="1"/>
  <c r="AL459" i="1" s="1"/>
  <c r="AS459" i="1"/>
  <c r="P459" i="1" s="1"/>
  <c r="O459" i="1" s="1"/>
  <c r="AH459" i="1" s="1"/>
  <c r="AN459" i="1"/>
  <c r="Q459" i="1" s="1"/>
  <c r="AF459" i="1"/>
  <c r="AE459" i="1"/>
  <c r="W459" i="1"/>
  <c r="BF458" i="1"/>
  <c r="BE458" i="1"/>
  <c r="BC458" i="1"/>
  <c r="BB458" i="1"/>
  <c r="AZ458" i="1" s="1"/>
  <c r="AL458" i="1" s="1"/>
  <c r="AS458" i="1"/>
  <c r="P458" i="1" s="1"/>
  <c r="O458" i="1" s="1"/>
  <c r="AN458" i="1"/>
  <c r="Q458" i="1" s="1"/>
  <c r="AF458" i="1"/>
  <c r="AE458" i="1"/>
  <c r="W458" i="1"/>
  <c r="BF457" i="1"/>
  <c r="BE457" i="1"/>
  <c r="BC457" i="1"/>
  <c r="BB457" i="1"/>
  <c r="AZ457" i="1" s="1"/>
  <c r="R457" i="1" s="1"/>
  <c r="AS457" i="1"/>
  <c r="P457" i="1" s="1"/>
  <c r="O457" i="1" s="1"/>
  <c r="AN457" i="1"/>
  <c r="Q457" i="1" s="1"/>
  <c r="AF457" i="1"/>
  <c r="AE457" i="1"/>
  <c r="W457" i="1"/>
  <c r="BF456" i="1"/>
  <c r="BE456" i="1"/>
  <c r="BC456" i="1"/>
  <c r="BB456" i="1"/>
  <c r="AZ456" i="1" s="1"/>
  <c r="BA456" i="1" s="1"/>
  <c r="AS456" i="1"/>
  <c r="P456" i="1" s="1"/>
  <c r="O456" i="1" s="1"/>
  <c r="AH456" i="1" s="1"/>
  <c r="AN456" i="1"/>
  <c r="Q456" i="1" s="1"/>
  <c r="AF456" i="1"/>
  <c r="AE456" i="1"/>
  <c r="W456" i="1"/>
  <c r="BF455" i="1"/>
  <c r="BE455" i="1"/>
  <c r="BC455" i="1"/>
  <c r="BB455" i="1"/>
  <c r="AZ455" i="1" s="1"/>
  <c r="U455" i="1" s="1"/>
  <c r="AS455" i="1"/>
  <c r="P455" i="1" s="1"/>
  <c r="O455" i="1" s="1"/>
  <c r="AH455" i="1" s="1"/>
  <c r="AN455" i="1"/>
  <c r="Q455" i="1" s="1"/>
  <c r="AF455" i="1"/>
  <c r="AE455" i="1"/>
  <c r="W455" i="1"/>
  <c r="BF454" i="1"/>
  <c r="BE454" i="1"/>
  <c r="BC454" i="1"/>
  <c r="BB454" i="1"/>
  <c r="AZ454" i="1" s="1"/>
  <c r="AL454" i="1" s="1"/>
  <c r="AS454" i="1"/>
  <c r="P454" i="1" s="1"/>
  <c r="O454" i="1" s="1"/>
  <c r="AH454" i="1" s="1"/>
  <c r="AN454" i="1"/>
  <c r="Q454" i="1" s="1"/>
  <c r="AF454" i="1"/>
  <c r="AE454" i="1"/>
  <c r="W454" i="1"/>
  <c r="BF453" i="1"/>
  <c r="BE453" i="1"/>
  <c r="BC453" i="1"/>
  <c r="BB453" i="1"/>
  <c r="AZ453" i="1" s="1"/>
  <c r="R453" i="1" s="1"/>
  <c r="AS453" i="1"/>
  <c r="P453" i="1" s="1"/>
  <c r="O453" i="1" s="1"/>
  <c r="AN453" i="1"/>
  <c r="Q453" i="1" s="1"/>
  <c r="AF453" i="1"/>
  <c r="AE453" i="1"/>
  <c r="W453" i="1"/>
  <c r="BF452" i="1"/>
  <c r="BE452" i="1"/>
  <c r="BC452" i="1"/>
  <c r="BB452" i="1"/>
  <c r="AZ452" i="1" s="1"/>
  <c r="BA452" i="1" s="1"/>
  <c r="AS452" i="1"/>
  <c r="P452" i="1" s="1"/>
  <c r="O452" i="1" s="1"/>
  <c r="AH452" i="1" s="1"/>
  <c r="AN452" i="1"/>
  <c r="Q452" i="1" s="1"/>
  <c r="AF452" i="1"/>
  <c r="AE452" i="1"/>
  <c r="W452" i="1"/>
  <c r="BF451" i="1"/>
  <c r="BE451" i="1"/>
  <c r="BC451" i="1"/>
  <c r="BB451" i="1"/>
  <c r="AZ451" i="1" s="1"/>
  <c r="U451" i="1" s="1"/>
  <c r="AS451" i="1"/>
  <c r="P451" i="1" s="1"/>
  <c r="O451" i="1" s="1"/>
  <c r="AH451" i="1" s="1"/>
  <c r="AN451" i="1"/>
  <c r="Q451" i="1" s="1"/>
  <c r="AF451" i="1"/>
  <c r="AE451" i="1"/>
  <c r="W451" i="1"/>
  <c r="BF450" i="1"/>
  <c r="BE450" i="1"/>
  <c r="BC450" i="1"/>
  <c r="BB450" i="1"/>
  <c r="AZ450" i="1" s="1"/>
  <c r="AL450" i="1" s="1"/>
  <c r="AS450" i="1"/>
  <c r="P450" i="1" s="1"/>
  <c r="O450" i="1" s="1"/>
  <c r="AH450" i="1" s="1"/>
  <c r="AN450" i="1"/>
  <c r="Q450" i="1" s="1"/>
  <c r="AF450" i="1"/>
  <c r="AE450" i="1"/>
  <c r="W450" i="1"/>
  <c r="BF449" i="1"/>
  <c r="BE449" i="1"/>
  <c r="BC449" i="1"/>
  <c r="BB449" i="1"/>
  <c r="AZ449" i="1" s="1"/>
  <c r="R449" i="1" s="1"/>
  <c r="AS449" i="1"/>
  <c r="P449" i="1" s="1"/>
  <c r="O449" i="1" s="1"/>
  <c r="AN449" i="1"/>
  <c r="Q449" i="1" s="1"/>
  <c r="AF449" i="1"/>
  <c r="AE449" i="1"/>
  <c r="W449" i="1"/>
  <c r="BF448" i="1"/>
  <c r="BE448" i="1"/>
  <c r="BC448" i="1"/>
  <c r="BB448" i="1"/>
  <c r="AZ448" i="1" s="1"/>
  <c r="BA448" i="1" s="1"/>
  <c r="AS448" i="1"/>
  <c r="P448" i="1" s="1"/>
  <c r="O448" i="1" s="1"/>
  <c r="AN448" i="1"/>
  <c r="Q448" i="1" s="1"/>
  <c r="AF448" i="1"/>
  <c r="AE448" i="1"/>
  <c r="W448" i="1"/>
  <c r="BF447" i="1"/>
  <c r="BE447" i="1"/>
  <c r="BC447" i="1"/>
  <c r="BB447" i="1"/>
  <c r="AZ447" i="1" s="1"/>
  <c r="AS447" i="1"/>
  <c r="P447" i="1" s="1"/>
  <c r="O447" i="1" s="1"/>
  <c r="AH447" i="1" s="1"/>
  <c r="AN447" i="1"/>
  <c r="Q447" i="1" s="1"/>
  <c r="AF447" i="1"/>
  <c r="AE447" i="1"/>
  <c r="W447" i="1"/>
  <c r="BF446" i="1"/>
  <c r="BE446" i="1"/>
  <c r="BC446" i="1"/>
  <c r="BB446" i="1"/>
  <c r="AZ446" i="1" s="1"/>
  <c r="AS446" i="1"/>
  <c r="P446" i="1" s="1"/>
  <c r="O446" i="1" s="1"/>
  <c r="AN446" i="1"/>
  <c r="Q446" i="1" s="1"/>
  <c r="AF446" i="1"/>
  <c r="AE446" i="1"/>
  <c r="W446" i="1"/>
  <c r="BF445" i="1"/>
  <c r="BE445" i="1"/>
  <c r="BC445" i="1"/>
  <c r="BB445" i="1"/>
  <c r="AZ445" i="1" s="1"/>
  <c r="BA445" i="1" s="1"/>
  <c r="AS445" i="1"/>
  <c r="P445" i="1" s="1"/>
  <c r="O445" i="1" s="1"/>
  <c r="AN445" i="1"/>
  <c r="Q445" i="1" s="1"/>
  <c r="AF445" i="1"/>
  <c r="AE445" i="1"/>
  <c r="W445" i="1"/>
  <c r="BF444" i="1"/>
  <c r="BE444" i="1"/>
  <c r="BC444" i="1"/>
  <c r="BB444" i="1"/>
  <c r="AZ444" i="1" s="1"/>
  <c r="U444" i="1" s="1"/>
  <c r="AS444" i="1"/>
  <c r="P444" i="1" s="1"/>
  <c r="O444" i="1" s="1"/>
  <c r="AN444" i="1"/>
  <c r="Q444" i="1" s="1"/>
  <c r="AF444" i="1"/>
  <c r="AE444" i="1"/>
  <c r="W444" i="1"/>
  <c r="BF443" i="1"/>
  <c r="BE443" i="1"/>
  <c r="BC443" i="1"/>
  <c r="BB443" i="1"/>
  <c r="AZ443" i="1" s="1"/>
  <c r="AS443" i="1"/>
  <c r="P443" i="1" s="1"/>
  <c r="O443" i="1" s="1"/>
  <c r="AN443" i="1"/>
  <c r="Q443" i="1" s="1"/>
  <c r="AF443" i="1"/>
  <c r="AE443" i="1"/>
  <c r="W443" i="1"/>
  <c r="BF442" i="1"/>
  <c r="BE442" i="1"/>
  <c r="BC442" i="1"/>
  <c r="BB442" i="1"/>
  <c r="AZ442" i="1" s="1"/>
  <c r="AL442" i="1" s="1"/>
  <c r="AS442" i="1"/>
  <c r="P442" i="1" s="1"/>
  <c r="O442" i="1" s="1"/>
  <c r="AN442" i="1"/>
  <c r="Q442" i="1" s="1"/>
  <c r="AF442" i="1"/>
  <c r="AE442" i="1"/>
  <c r="W442" i="1"/>
  <c r="BF441" i="1"/>
  <c r="BE441" i="1"/>
  <c r="BC441" i="1"/>
  <c r="BB441" i="1"/>
  <c r="AZ441" i="1" s="1"/>
  <c r="U441" i="1" s="1"/>
  <c r="AS441" i="1"/>
  <c r="P441" i="1" s="1"/>
  <c r="O441" i="1" s="1"/>
  <c r="AN441" i="1"/>
  <c r="Q441" i="1" s="1"/>
  <c r="AF441" i="1"/>
  <c r="AE441" i="1"/>
  <c r="W441" i="1"/>
  <c r="BF440" i="1"/>
  <c r="BE440" i="1"/>
  <c r="BC440" i="1"/>
  <c r="BB440" i="1"/>
  <c r="AZ440" i="1" s="1"/>
  <c r="AS440" i="1"/>
  <c r="P440" i="1" s="1"/>
  <c r="O440" i="1" s="1"/>
  <c r="AN440" i="1"/>
  <c r="Q440" i="1" s="1"/>
  <c r="AF440" i="1"/>
  <c r="AE440" i="1"/>
  <c r="W440" i="1"/>
  <c r="BF439" i="1"/>
  <c r="BE439" i="1"/>
  <c r="BC439" i="1"/>
  <c r="BB439" i="1"/>
  <c r="AZ439" i="1" s="1"/>
  <c r="R439" i="1" s="1"/>
  <c r="AS439" i="1"/>
  <c r="P439" i="1" s="1"/>
  <c r="O439" i="1" s="1"/>
  <c r="AN439" i="1"/>
  <c r="Q439" i="1" s="1"/>
  <c r="AF439" i="1"/>
  <c r="AE439" i="1"/>
  <c r="W439" i="1"/>
  <c r="BF438" i="1"/>
  <c r="BE438" i="1"/>
  <c r="BC438" i="1"/>
  <c r="BB438" i="1"/>
  <c r="AZ438" i="1" s="1"/>
  <c r="AS438" i="1"/>
  <c r="P438" i="1" s="1"/>
  <c r="O438" i="1" s="1"/>
  <c r="AN438" i="1"/>
  <c r="Q438" i="1" s="1"/>
  <c r="AF438" i="1"/>
  <c r="AE438" i="1"/>
  <c r="W438" i="1"/>
  <c r="BF437" i="1"/>
  <c r="BE437" i="1"/>
  <c r="BC437" i="1"/>
  <c r="BB437" i="1"/>
  <c r="AZ437" i="1" s="1"/>
  <c r="BA437" i="1" s="1"/>
  <c r="AS437" i="1"/>
  <c r="P437" i="1" s="1"/>
  <c r="O437" i="1" s="1"/>
  <c r="AN437" i="1"/>
  <c r="Q437" i="1" s="1"/>
  <c r="AF437" i="1"/>
  <c r="AE437" i="1"/>
  <c r="W437" i="1"/>
  <c r="BF436" i="1"/>
  <c r="BE436" i="1"/>
  <c r="BC436" i="1"/>
  <c r="BB436" i="1"/>
  <c r="AZ436" i="1" s="1"/>
  <c r="AS436" i="1"/>
  <c r="P436" i="1" s="1"/>
  <c r="O436" i="1" s="1"/>
  <c r="AN436" i="1"/>
  <c r="Q436" i="1" s="1"/>
  <c r="AF436" i="1"/>
  <c r="AE436" i="1"/>
  <c r="W436" i="1"/>
  <c r="BF435" i="1"/>
  <c r="BE435" i="1"/>
  <c r="BC435" i="1"/>
  <c r="BB435" i="1"/>
  <c r="AZ435" i="1" s="1"/>
  <c r="U435" i="1" s="1"/>
  <c r="AS435" i="1"/>
  <c r="P435" i="1" s="1"/>
  <c r="O435" i="1" s="1"/>
  <c r="AN435" i="1"/>
  <c r="Q435" i="1" s="1"/>
  <c r="AF435" i="1"/>
  <c r="AE435" i="1"/>
  <c r="W435" i="1"/>
  <c r="BF434" i="1"/>
  <c r="BE434" i="1"/>
  <c r="BC434" i="1"/>
  <c r="BB434" i="1"/>
  <c r="AZ434" i="1" s="1"/>
  <c r="BA434" i="1" s="1"/>
  <c r="AS434" i="1"/>
  <c r="P434" i="1" s="1"/>
  <c r="O434" i="1" s="1"/>
  <c r="AN434" i="1"/>
  <c r="Q434" i="1" s="1"/>
  <c r="AF434" i="1"/>
  <c r="AE434" i="1"/>
  <c r="W434" i="1"/>
  <c r="BF433" i="1"/>
  <c r="BE433" i="1"/>
  <c r="BC433" i="1"/>
  <c r="BB433" i="1"/>
  <c r="AZ433" i="1" s="1"/>
  <c r="AS433" i="1"/>
  <c r="P433" i="1" s="1"/>
  <c r="O433" i="1" s="1"/>
  <c r="AN433" i="1"/>
  <c r="Q433" i="1" s="1"/>
  <c r="AF433" i="1"/>
  <c r="AE433" i="1"/>
  <c r="W433" i="1"/>
  <c r="BF432" i="1"/>
  <c r="BE432" i="1"/>
  <c r="BC432" i="1"/>
  <c r="BB432" i="1"/>
  <c r="AZ432" i="1" s="1"/>
  <c r="AS432" i="1"/>
  <c r="P432" i="1" s="1"/>
  <c r="O432" i="1" s="1"/>
  <c r="AN432" i="1"/>
  <c r="Q432" i="1" s="1"/>
  <c r="AF432" i="1"/>
  <c r="AE432" i="1"/>
  <c r="W432" i="1"/>
  <c r="BF431" i="1"/>
  <c r="BE431" i="1"/>
  <c r="BC431" i="1"/>
  <c r="BB431" i="1"/>
  <c r="AZ431" i="1" s="1"/>
  <c r="AS431" i="1"/>
  <c r="P431" i="1" s="1"/>
  <c r="O431" i="1" s="1"/>
  <c r="AN431" i="1"/>
  <c r="Q431" i="1" s="1"/>
  <c r="AF431" i="1"/>
  <c r="AE431" i="1"/>
  <c r="W431" i="1"/>
  <c r="BF430" i="1"/>
  <c r="BE430" i="1"/>
  <c r="BC430" i="1"/>
  <c r="BB430" i="1"/>
  <c r="AZ430" i="1" s="1"/>
  <c r="AS430" i="1"/>
  <c r="P430" i="1" s="1"/>
  <c r="O430" i="1" s="1"/>
  <c r="AN430" i="1"/>
  <c r="Q430" i="1" s="1"/>
  <c r="AF430" i="1"/>
  <c r="AE430" i="1"/>
  <c r="W430" i="1"/>
  <c r="BF429" i="1"/>
  <c r="BE429" i="1"/>
  <c r="BC429" i="1"/>
  <c r="BB429" i="1"/>
  <c r="AZ429" i="1" s="1"/>
  <c r="AS429" i="1"/>
  <c r="P429" i="1" s="1"/>
  <c r="O429" i="1" s="1"/>
  <c r="AH429" i="1" s="1"/>
  <c r="AN429" i="1"/>
  <c r="Q429" i="1" s="1"/>
  <c r="AF429" i="1"/>
  <c r="AE429" i="1"/>
  <c r="W429" i="1"/>
  <c r="BF428" i="1"/>
  <c r="BE428" i="1"/>
  <c r="BC428" i="1"/>
  <c r="BB428" i="1"/>
  <c r="AZ428" i="1" s="1"/>
  <c r="U428" i="1" s="1"/>
  <c r="AS428" i="1"/>
  <c r="P428" i="1" s="1"/>
  <c r="O428" i="1" s="1"/>
  <c r="AN428" i="1"/>
  <c r="Q428" i="1" s="1"/>
  <c r="AF428" i="1"/>
  <c r="AE428" i="1"/>
  <c r="W428" i="1"/>
  <c r="BF427" i="1"/>
  <c r="BE427" i="1"/>
  <c r="BC427" i="1"/>
  <c r="BB427" i="1"/>
  <c r="AZ427" i="1" s="1"/>
  <c r="AS427" i="1"/>
  <c r="P427" i="1" s="1"/>
  <c r="O427" i="1" s="1"/>
  <c r="AN427" i="1"/>
  <c r="Q427" i="1" s="1"/>
  <c r="AF427" i="1"/>
  <c r="AE427" i="1"/>
  <c r="W427" i="1"/>
  <c r="BF426" i="1"/>
  <c r="BE426" i="1"/>
  <c r="BC426" i="1"/>
  <c r="BB426" i="1"/>
  <c r="AZ426" i="1" s="1"/>
  <c r="BA426" i="1" s="1"/>
  <c r="AS426" i="1"/>
  <c r="P426" i="1" s="1"/>
  <c r="O426" i="1" s="1"/>
  <c r="AH426" i="1" s="1"/>
  <c r="AN426" i="1"/>
  <c r="Q426" i="1" s="1"/>
  <c r="AF426" i="1"/>
  <c r="AE426" i="1"/>
  <c r="W426" i="1"/>
  <c r="BF425" i="1"/>
  <c r="BE425" i="1"/>
  <c r="BC425" i="1"/>
  <c r="BB425" i="1"/>
  <c r="AZ425" i="1" s="1"/>
  <c r="AS425" i="1"/>
  <c r="P425" i="1" s="1"/>
  <c r="O425" i="1" s="1"/>
  <c r="AN425" i="1"/>
  <c r="Q425" i="1" s="1"/>
  <c r="AF425" i="1"/>
  <c r="AE425" i="1"/>
  <c r="W425" i="1"/>
  <c r="BF424" i="1"/>
  <c r="BE424" i="1"/>
  <c r="BC424" i="1"/>
  <c r="BB424" i="1"/>
  <c r="AZ424" i="1" s="1"/>
  <c r="AS424" i="1"/>
  <c r="P424" i="1" s="1"/>
  <c r="O424" i="1" s="1"/>
  <c r="AN424" i="1"/>
  <c r="Q424" i="1" s="1"/>
  <c r="AF424" i="1"/>
  <c r="AE424" i="1"/>
  <c r="W424" i="1"/>
  <c r="BF423" i="1"/>
  <c r="BE423" i="1"/>
  <c r="BC423" i="1"/>
  <c r="BB423" i="1"/>
  <c r="AZ423" i="1" s="1"/>
  <c r="AS423" i="1"/>
  <c r="P423" i="1" s="1"/>
  <c r="O423" i="1" s="1"/>
  <c r="AN423" i="1"/>
  <c r="Q423" i="1" s="1"/>
  <c r="AF423" i="1"/>
  <c r="AE423" i="1"/>
  <c r="W423" i="1"/>
  <c r="BF422" i="1"/>
  <c r="BE422" i="1"/>
  <c r="BC422" i="1"/>
  <c r="BB422" i="1"/>
  <c r="AZ422" i="1" s="1"/>
  <c r="AS422" i="1"/>
  <c r="P422" i="1" s="1"/>
  <c r="O422" i="1" s="1"/>
  <c r="AN422" i="1"/>
  <c r="Q422" i="1" s="1"/>
  <c r="AF422" i="1"/>
  <c r="AE422" i="1"/>
  <c r="W422" i="1"/>
  <c r="BF421" i="1"/>
  <c r="BE421" i="1"/>
  <c r="BC421" i="1"/>
  <c r="BB421" i="1"/>
  <c r="AZ421" i="1" s="1"/>
  <c r="AS421" i="1"/>
  <c r="P421" i="1" s="1"/>
  <c r="O421" i="1" s="1"/>
  <c r="AH421" i="1" s="1"/>
  <c r="AN421" i="1"/>
  <c r="Q421" i="1" s="1"/>
  <c r="AF421" i="1"/>
  <c r="AE421" i="1"/>
  <c r="W421" i="1"/>
  <c r="BF420" i="1"/>
  <c r="BE420" i="1"/>
  <c r="BC420" i="1"/>
  <c r="BB420" i="1"/>
  <c r="AZ420" i="1" s="1"/>
  <c r="U420" i="1" s="1"/>
  <c r="AS420" i="1"/>
  <c r="P420" i="1" s="1"/>
  <c r="O420" i="1" s="1"/>
  <c r="AN420" i="1"/>
  <c r="Q420" i="1" s="1"/>
  <c r="AF420" i="1"/>
  <c r="AE420" i="1"/>
  <c r="W420" i="1"/>
  <c r="BF419" i="1"/>
  <c r="BE419" i="1"/>
  <c r="BC419" i="1"/>
  <c r="BB419" i="1"/>
  <c r="AZ419" i="1" s="1"/>
  <c r="BA419" i="1" s="1"/>
  <c r="AS419" i="1"/>
  <c r="P419" i="1" s="1"/>
  <c r="O419" i="1" s="1"/>
  <c r="AN419" i="1"/>
  <c r="Q419" i="1" s="1"/>
  <c r="AF419" i="1"/>
  <c r="AE419" i="1"/>
  <c r="W419" i="1"/>
  <c r="BF418" i="1"/>
  <c r="BE418" i="1"/>
  <c r="BC418" i="1"/>
  <c r="BB418" i="1"/>
  <c r="AZ418" i="1" s="1"/>
  <c r="BA418" i="1" s="1"/>
  <c r="AS418" i="1"/>
  <c r="P418" i="1" s="1"/>
  <c r="O418" i="1" s="1"/>
  <c r="AH418" i="1" s="1"/>
  <c r="AN418" i="1"/>
  <c r="Q418" i="1" s="1"/>
  <c r="AF418" i="1"/>
  <c r="AE418" i="1"/>
  <c r="W418" i="1"/>
  <c r="BF417" i="1"/>
  <c r="BE417" i="1"/>
  <c r="BC417" i="1"/>
  <c r="BB417" i="1"/>
  <c r="AZ417" i="1" s="1"/>
  <c r="AS417" i="1"/>
  <c r="P417" i="1" s="1"/>
  <c r="O417" i="1" s="1"/>
  <c r="AN417" i="1"/>
  <c r="Q417" i="1" s="1"/>
  <c r="AF417" i="1"/>
  <c r="AE417" i="1"/>
  <c r="W417" i="1"/>
  <c r="BF416" i="1"/>
  <c r="BE416" i="1"/>
  <c r="BC416" i="1"/>
  <c r="BB416" i="1"/>
  <c r="AZ416" i="1" s="1"/>
  <c r="AS416" i="1"/>
  <c r="P416" i="1" s="1"/>
  <c r="O416" i="1" s="1"/>
  <c r="AN416" i="1"/>
  <c r="Q416" i="1" s="1"/>
  <c r="AF416" i="1"/>
  <c r="AE416" i="1"/>
  <c r="W416" i="1"/>
  <c r="BF415" i="1"/>
  <c r="BE415" i="1"/>
  <c r="BC415" i="1"/>
  <c r="BB415" i="1"/>
  <c r="AZ415" i="1" s="1"/>
  <c r="R415" i="1" s="1"/>
  <c r="AS415" i="1"/>
  <c r="P415" i="1" s="1"/>
  <c r="O415" i="1" s="1"/>
  <c r="AN415" i="1"/>
  <c r="Q415" i="1" s="1"/>
  <c r="AF415" i="1"/>
  <c r="AE415" i="1"/>
  <c r="W415" i="1"/>
  <c r="BF414" i="1"/>
  <c r="BE414" i="1"/>
  <c r="BC414" i="1"/>
  <c r="BB414" i="1"/>
  <c r="AZ414" i="1" s="1"/>
  <c r="AS414" i="1"/>
  <c r="P414" i="1" s="1"/>
  <c r="O414" i="1" s="1"/>
  <c r="AN414" i="1"/>
  <c r="Q414" i="1" s="1"/>
  <c r="AF414" i="1"/>
  <c r="AE414" i="1"/>
  <c r="W414" i="1"/>
  <c r="BF413" i="1"/>
  <c r="BE413" i="1"/>
  <c r="BC413" i="1"/>
  <c r="BB413" i="1"/>
  <c r="AZ413" i="1" s="1"/>
  <c r="AS413" i="1"/>
  <c r="P413" i="1" s="1"/>
  <c r="O413" i="1" s="1"/>
  <c r="AH413" i="1" s="1"/>
  <c r="AN413" i="1"/>
  <c r="Q413" i="1" s="1"/>
  <c r="AF413" i="1"/>
  <c r="AE413" i="1"/>
  <c r="W413" i="1"/>
  <c r="BF412" i="1"/>
  <c r="BE412" i="1"/>
  <c r="BC412" i="1"/>
  <c r="BB412" i="1"/>
  <c r="AZ412" i="1" s="1"/>
  <c r="U412" i="1" s="1"/>
  <c r="AS412" i="1"/>
  <c r="P412" i="1" s="1"/>
  <c r="O412" i="1" s="1"/>
  <c r="AN412" i="1"/>
  <c r="Q412" i="1" s="1"/>
  <c r="AF412" i="1"/>
  <c r="AE412" i="1"/>
  <c r="W412" i="1"/>
  <c r="BF411" i="1"/>
  <c r="BE411" i="1"/>
  <c r="BC411" i="1"/>
  <c r="BB411" i="1"/>
  <c r="AZ411" i="1" s="1"/>
  <c r="R411" i="1" s="1"/>
  <c r="AS411" i="1"/>
  <c r="P411" i="1" s="1"/>
  <c r="O411" i="1" s="1"/>
  <c r="AN411" i="1"/>
  <c r="Q411" i="1" s="1"/>
  <c r="AF411" i="1"/>
  <c r="AE411" i="1"/>
  <c r="W411" i="1"/>
  <c r="BF410" i="1"/>
  <c r="BE410" i="1"/>
  <c r="BC410" i="1"/>
  <c r="BB410" i="1"/>
  <c r="AZ410" i="1" s="1"/>
  <c r="BA410" i="1" s="1"/>
  <c r="AS410" i="1"/>
  <c r="P410" i="1" s="1"/>
  <c r="O410" i="1" s="1"/>
  <c r="AH410" i="1" s="1"/>
  <c r="AN410" i="1"/>
  <c r="Q410" i="1" s="1"/>
  <c r="AF410" i="1"/>
  <c r="AE410" i="1"/>
  <c r="W410" i="1"/>
  <c r="BF409" i="1"/>
  <c r="BE409" i="1"/>
  <c r="BC409" i="1"/>
  <c r="BB409" i="1"/>
  <c r="AZ409" i="1" s="1"/>
  <c r="AS409" i="1"/>
  <c r="P409" i="1" s="1"/>
  <c r="O409" i="1" s="1"/>
  <c r="AN409" i="1"/>
  <c r="Q409" i="1" s="1"/>
  <c r="AF409" i="1"/>
  <c r="AE409" i="1"/>
  <c r="W409" i="1"/>
  <c r="BF408" i="1"/>
  <c r="BE408" i="1"/>
  <c r="BC408" i="1"/>
  <c r="BB408" i="1"/>
  <c r="AZ408" i="1" s="1"/>
  <c r="U408" i="1" s="1"/>
  <c r="AS408" i="1"/>
  <c r="P408" i="1" s="1"/>
  <c r="O408" i="1" s="1"/>
  <c r="AN408" i="1"/>
  <c r="Q408" i="1" s="1"/>
  <c r="AF408" i="1"/>
  <c r="AE408" i="1"/>
  <c r="W408" i="1"/>
  <c r="BF407" i="1"/>
  <c r="BE407" i="1"/>
  <c r="BC407" i="1"/>
  <c r="BB407" i="1"/>
  <c r="AZ407" i="1" s="1"/>
  <c r="AS407" i="1"/>
  <c r="P407" i="1" s="1"/>
  <c r="O407" i="1" s="1"/>
  <c r="AN407" i="1"/>
  <c r="Q407" i="1" s="1"/>
  <c r="AF407" i="1"/>
  <c r="AE407" i="1"/>
  <c r="W407" i="1"/>
  <c r="BF406" i="1"/>
  <c r="BE406" i="1"/>
  <c r="BC406" i="1"/>
  <c r="BB406" i="1"/>
  <c r="AZ406" i="1" s="1"/>
  <c r="AS406" i="1"/>
  <c r="P406" i="1" s="1"/>
  <c r="O406" i="1" s="1"/>
  <c r="AN406" i="1"/>
  <c r="Q406" i="1" s="1"/>
  <c r="AF406" i="1"/>
  <c r="AE406" i="1"/>
  <c r="W406" i="1"/>
  <c r="BF405" i="1"/>
  <c r="BE405" i="1"/>
  <c r="BC405" i="1"/>
  <c r="BB405" i="1"/>
  <c r="AZ405" i="1" s="1"/>
  <c r="AS405" i="1"/>
  <c r="P405" i="1" s="1"/>
  <c r="O405" i="1" s="1"/>
  <c r="AH405" i="1" s="1"/>
  <c r="AN405" i="1"/>
  <c r="Q405" i="1" s="1"/>
  <c r="AF405" i="1"/>
  <c r="AE405" i="1"/>
  <c r="W405" i="1"/>
  <c r="BF404" i="1"/>
  <c r="BE404" i="1"/>
  <c r="BC404" i="1"/>
  <c r="BB404" i="1"/>
  <c r="AZ404" i="1" s="1"/>
  <c r="U404" i="1" s="1"/>
  <c r="AS404" i="1"/>
  <c r="P404" i="1" s="1"/>
  <c r="O404" i="1" s="1"/>
  <c r="AN404" i="1"/>
  <c r="Q404" i="1" s="1"/>
  <c r="AF404" i="1"/>
  <c r="AE404" i="1"/>
  <c r="W404" i="1"/>
  <c r="BF403" i="1"/>
  <c r="BE403" i="1"/>
  <c r="BC403" i="1"/>
  <c r="BB403" i="1"/>
  <c r="AZ403" i="1" s="1"/>
  <c r="AS403" i="1"/>
  <c r="P403" i="1" s="1"/>
  <c r="O403" i="1" s="1"/>
  <c r="AN403" i="1"/>
  <c r="Q403" i="1" s="1"/>
  <c r="AF403" i="1"/>
  <c r="AE403" i="1"/>
  <c r="W403" i="1"/>
  <c r="BF402" i="1"/>
  <c r="BE402" i="1"/>
  <c r="BC402" i="1"/>
  <c r="BB402" i="1"/>
  <c r="AZ402" i="1" s="1"/>
  <c r="BA402" i="1" s="1"/>
  <c r="AS402" i="1"/>
  <c r="P402" i="1" s="1"/>
  <c r="O402" i="1" s="1"/>
  <c r="AH402" i="1" s="1"/>
  <c r="AN402" i="1"/>
  <c r="Q402" i="1" s="1"/>
  <c r="AF402" i="1"/>
  <c r="AE402" i="1"/>
  <c r="W402" i="1"/>
  <c r="BF401" i="1"/>
  <c r="BE401" i="1"/>
  <c r="BC401" i="1"/>
  <c r="BB401" i="1"/>
  <c r="AZ401" i="1" s="1"/>
  <c r="AS401" i="1"/>
  <c r="P401" i="1" s="1"/>
  <c r="O401" i="1" s="1"/>
  <c r="AN401" i="1"/>
  <c r="Q401" i="1" s="1"/>
  <c r="AF401" i="1"/>
  <c r="AE401" i="1"/>
  <c r="W401" i="1"/>
  <c r="BF400" i="1"/>
  <c r="BE400" i="1"/>
  <c r="BC400" i="1"/>
  <c r="BB400" i="1"/>
  <c r="AZ400" i="1" s="1"/>
  <c r="U400" i="1" s="1"/>
  <c r="AS400" i="1"/>
  <c r="P400" i="1" s="1"/>
  <c r="O400" i="1" s="1"/>
  <c r="AN400" i="1"/>
  <c r="Q400" i="1" s="1"/>
  <c r="AF400" i="1"/>
  <c r="AE400" i="1"/>
  <c r="W400" i="1"/>
  <c r="BF399" i="1"/>
  <c r="BE399" i="1"/>
  <c r="BC399" i="1"/>
  <c r="BB399" i="1"/>
  <c r="AZ399" i="1" s="1"/>
  <c r="AL399" i="1" s="1"/>
  <c r="AS399" i="1"/>
  <c r="P399" i="1" s="1"/>
  <c r="O399" i="1" s="1"/>
  <c r="AN399" i="1"/>
  <c r="Q399" i="1" s="1"/>
  <c r="AF399" i="1"/>
  <c r="AE399" i="1"/>
  <c r="W399" i="1"/>
  <c r="BF398" i="1"/>
  <c r="BE398" i="1"/>
  <c r="BC398" i="1"/>
  <c r="BB398" i="1"/>
  <c r="AZ398" i="1" s="1"/>
  <c r="AS398" i="1"/>
  <c r="P398" i="1" s="1"/>
  <c r="O398" i="1" s="1"/>
  <c r="AN398" i="1"/>
  <c r="Q398" i="1" s="1"/>
  <c r="AF398" i="1"/>
  <c r="AE398" i="1"/>
  <c r="W398" i="1"/>
  <c r="BF397" i="1"/>
  <c r="BE397" i="1"/>
  <c r="BC397" i="1"/>
  <c r="BB397" i="1"/>
  <c r="AZ397" i="1" s="1"/>
  <c r="AS397" i="1"/>
  <c r="P397" i="1" s="1"/>
  <c r="O397" i="1" s="1"/>
  <c r="AH397" i="1" s="1"/>
  <c r="AN397" i="1"/>
  <c r="Q397" i="1" s="1"/>
  <c r="AF397" i="1"/>
  <c r="AE397" i="1"/>
  <c r="W397" i="1"/>
  <c r="BF396" i="1"/>
  <c r="BE396" i="1"/>
  <c r="BC396" i="1"/>
  <c r="BB396" i="1"/>
  <c r="AZ396" i="1" s="1"/>
  <c r="U396" i="1" s="1"/>
  <c r="AS396" i="1"/>
  <c r="P396" i="1" s="1"/>
  <c r="O396" i="1" s="1"/>
  <c r="AN396" i="1"/>
  <c r="Q396" i="1" s="1"/>
  <c r="AF396" i="1"/>
  <c r="AE396" i="1"/>
  <c r="W396" i="1"/>
  <c r="BF395" i="1"/>
  <c r="BE395" i="1"/>
  <c r="BC395" i="1"/>
  <c r="BB395" i="1"/>
  <c r="AZ395" i="1" s="1"/>
  <c r="U395" i="1" s="1"/>
  <c r="AS395" i="1"/>
  <c r="P395" i="1" s="1"/>
  <c r="O395" i="1" s="1"/>
  <c r="AN395" i="1"/>
  <c r="Q395" i="1" s="1"/>
  <c r="AF395" i="1"/>
  <c r="AE395" i="1"/>
  <c r="W395" i="1"/>
  <c r="BF394" i="1"/>
  <c r="BE394" i="1"/>
  <c r="BC394" i="1"/>
  <c r="BB394" i="1"/>
  <c r="AZ394" i="1" s="1"/>
  <c r="BA394" i="1" s="1"/>
  <c r="AS394" i="1"/>
  <c r="P394" i="1" s="1"/>
  <c r="O394" i="1" s="1"/>
  <c r="AH394" i="1" s="1"/>
  <c r="AN394" i="1"/>
  <c r="Q394" i="1" s="1"/>
  <c r="AF394" i="1"/>
  <c r="AE394" i="1"/>
  <c r="W394" i="1"/>
  <c r="BF393" i="1"/>
  <c r="BE393" i="1"/>
  <c r="BC393" i="1"/>
  <c r="BB393" i="1"/>
  <c r="AZ393" i="1" s="1"/>
  <c r="AS393" i="1"/>
  <c r="P393" i="1" s="1"/>
  <c r="O393" i="1" s="1"/>
  <c r="AN393" i="1"/>
  <c r="Q393" i="1" s="1"/>
  <c r="AF393" i="1"/>
  <c r="AE393" i="1"/>
  <c r="W393" i="1"/>
  <c r="BF392" i="1"/>
  <c r="BE392" i="1"/>
  <c r="BC392" i="1"/>
  <c r="BB392" i="1"/>
  <c r="AZ392" i="1" s="1"/>
  <c r="U392" i="1" s="1"/>
  <c r="AS392" i="1"/>
  <c r="P392" i="1" s="1"/>
  <c r="O392" i="1" s="1"/>
  <c r="AN392" i="1"/>
  <c r="Q392" i="1" s="1"/>
  <c r="AF392" i="1"/>
  <c r="AE392" i="1"/>
  <c r="W392" i="1"/>
  <c r="BF391" i="1"/>
  <c r="BE391" i="1"/>
  <c r="BC391" i="1"/>
  <c r="BB391" i="1"/>
  <c r="AZ391" i="1" s="1"/>
  <c r="R391" i="1" s="1"/>
  <c r="AS391" i="1"/>
  <c r="P391" i="1" s="1"/>
  <c r="O391" i="1" s="1"/>
  <c r="AN391" i="1"/>
  <c r="Q391" i="1" s="1"/>
  <c r="AF391" i="1"/>
  <c r="AE391" i="1"/>
  <c r="W391" i="1"/>
  <c r="BF390" i="1"/>
  <c r="BE390" i="1"/>
  <c r="BC390" i="1"/>
  <c r="BB390" i="1"/>
  <c r="AZ390" i="1" s="1"/>
  <c r="AS390" i="1"/>
  <c r="P390" i="1" s="1"/>
  <c r="O390" i="1" s="1"/>
  <c r="AN390" i="1"/>
  <c r="Q390" i="1" s="1"/>
  <c r="AF390" i="1"/>
  <c r="AE390" i="1"/>
  <c r="W390" i="1"/>
  <c r="BF389" i="1"/>
  <c r="BE389" i="1"/>
  <c r="BC389" i="1"/>
  <c r="BB389" i="1"/>
  <c r="AZ389" i="1" s="1"/>
  <c r="AS389" i="1"/>
  <c r="P389" i="1" s="1"/>
  <c r="O389" i="1" s="1"/>
  <c r="AH389" i="1" s="1"/>
  <c r="AN389" i="1"/>
  <c r="Q389" i="1" s="1"/>
  <c r="AF389" i="1"/>
  <c r="AE389" i="1"/>
  <c r="W389" i="1"/>
  <c r="BF388" i="1"/>
  <c r="BE388" i="1"/>
  <c r="BC388" i="1"/>
  <c r="BB388" i="1"/>
  <c r="AZ388" i="1" s="1"/>
  <c r="U388" i="1" s="1"/>
  <c r="AS388" i="1"/>
  <c r="P388" i="1" s="1"/>
  <c r="O388" i="1" s="1"/>
  <c r="AN388" i="1"/>
  <c r="Q388" i="1" s="1"/>
  <c r="AF388" i="1"/>
  <c r="AE388" i="1"/>
  <c r="W388" i="1"/>
  <c r="BF387" i="1"/>
  <c r="BE387" i="1"/>
  <c r="BC387" i="1"/>
  <c r="BB387" i="1"/>
  <c r="AZ387" i="1" s="1"/>
  <c r="AS387" i="1"/>
  <c r="P387" i="1" s="1"/>
  <c r="O387" i="1" s="1"/>
  <c r="AN387" i="1"/>
  <c r="Q387" i="1" s="1"/>
  <c r="AF387" i="1"/>
  <c r="AE387" i="1"/>
  <c r="W387" i="1"/>
  <c r="BF386" i="1"/>
  <c r="BE386" i="1"/>
  <c r="BC386" i="1"/>
  <c r="BB386" i="1"/>
  <c r="AZ386" i="1" s="1"/>
  <c r="BA386" i="1" s="1"/>
  <c r="AS386" i="1"/>
  <c r="P386" i="1" s="1"/>
  <c r="O386" i="1" s="1"/>
  <c r="AH386" i="1" s="1"/>
  <c r="AN386" i="1"/>
  <c r="Q386" i="1" s="1"/>
  <c r="AF386" i="1"/>
  <c r="AE386" i="1"/>
  <c r="W386" i="1"/>
  <c r="BF385" i="1"/>
  <c r="BE385" i="1"/>
  <c r="BC385" i="1"/>
  <c r="BB385" i="1"/>
  <c r="AZ385" i="1" s="1"/>
  <c r="AS385" i="1"/>
  <c r="P385" i="1" s="1"/>
  <c r="O385" i="1" s="1"/>
  <c r="AN385" i="1"/>
  <c r="Q385" i="1" s="1"/>
  <c r="AF385" i="1"/>
  <c r="AE385" i="1"/>
  <c r="W385" i="1"/>
  <c r="BF384" i="1"/>
  <c r="BE384" i="1"/>
  <c r="BC384" i="1"/>
  <c r="BB384" i="1"/>
  <c r="AZ384" i="1" s="1"/>
  <c r="AS384" i="1"/>
  <c r="P384" i="1" s="1"/>
  <c r="O384" i="1" s="1"/>
  <c r="AN384" i="1"/>
  <c r="Q384" i="1" s="1"/>
  <c r="AF384" i="1"/>
  <c r="AE384" i="1"/>
  <c r="W384" i="1"/>
  <c r="BF383" i="1"/>
  <c r="BE383" i="1"/>
  <c r="BC383" i="1"/>
  <c r="BB383" i="1"/>
  <c r="AZ383" i="1" s="1"/>
  <c r="U383" i="1" s="1"/>
  <c r="AS383" i="1"/>
  <c r="P383" i="1" s="1"/>
  <c r="O383" i="1" s="1"/>
  <c r="AN383" i="1"/>
  <c r="Q383" i="1" s="1"/>
  <c r="AF383" i="1"/>
  <c r="AE383" i="1"/>
  <c r="W383" i="1"/>
  <c r="BF382" i="1"/>
  <c r="BE382" i="1"/>
  <c r="BC382" i="1"/>
  <c r="BB382" i="1"/>
  <c r="AZ382" i="1" s="1"/>
  <c r="AS382" i="1"/>
  <c r="P382" i="1" s="1"/>
  <c r="O382" i="1" s="1"/>
  <c r="AN382" i="1"/>
  <c r="Q382" i="1" s="1"/>
  <c r="AF382" i="1"/>
  <c r="AE382" i="1"/>
  <c r="W382" i="1"/>
  <c r="BF381" i="1"/>
  <c r="BE381" i="1"/>
  <c r="BC381" i="1"/>
  <c r="BB381" i="1"/>
  <c r="AZ381" i="1" s="1"/>
  <c r="AS381" i="1"/>
  <c r="P381" i="1" s="1"/>
  <c r="O381" i="1" s="1"/>
  <c r="AH381" i="1" s="1"/>
  <c r="AN381" i="1"/>
  <c r="Q381" i="1" s="1"/>
  <c r="AF381" i="1"/>
  <c r="AE381" i="1"/>
  <c r="W381" i="1"/>
  <c r="BF380" i="1"/>
  <c r="BE380" i="1"/>
  <c r="BC380" i="1"/>
  <c r="BB380" i="1"/>
  <c r="AZ380" i="1" s="1"/>
  <c r="U380" i="1" s="1"/>
  <c r="AS380" i="1"/>
  <c r="P380" i="1" s="1"/>
  <c r="O380" i="1" s="1"/>
  <c r="AN380" i="1"/>
  <c r="Q380" i="1" s="1"/>
  <c r="AF380" i="1"/>
  <c r="AE380" i="1"/>
  <c r="W380" i="1"/>
  <c r="BF379" i="1"/>
  <c r="BE379" i="1"/>
  <c r="BC379" i="1"/>
  <c r="BB379" i="1"/>
  <c r="AZ379" i="1" s="1"/>
  <c r="AL379" i="1" s="1"/>
  <c r="AS379" i="1"/>
  <c r="P379" i="1" s="1"/>
  <c r="O379" i="1" s="1"/>
  <c r="AN379" i="1"/>
  <c r="Q379" i="1" s="1"/>
  <c r="AF379" i="1"/>
  <c r="AE379" i="1"/>
  <c r="W379" i="1"/>
  <c r="BF378" i="1"/>
  <c r="BE378" i="1"/>
  <c r="BC378" i="1"/>
  <c r="BB378" i="1"/>
  <c r="AZ378" i="1" s="1"/>
  <c r="BA378" i="1" s="1"/>
  <c r="AS378" i="1"/>
  <c r="P378" i="1" s="1"/>
  <c r="O378" i="1" s="1"/>
  <c r="AH378" i="1" s="1"/>
  <c r="AN378" i="1"/>
  <c r="Q378" i="1" s="1"/>
  <c r="AF378" i="1"/>
  <c r="AE378" i="1"/>
  <c r="W378" i="1"/>
  <c r="BF377" i="1"/>
  <c r="BE377" i="1"/>
  <c r="BC377" i="1"/>
  <c r="BB377" i="1"/>
  <c r="AZ377" i="1" s="1"/>
  <c r="AS377" i="1"/>
  <c r="P377" i="1" s="1"/>
  <c r="O377" i="1" s="1"/>
  <c r="AN377" i="1"/>
  <c r="Q377" i="1" s="1"/>
  <c r="AF377" i="1"/>
  <c r="AE377" i="1"/>
  <c r="W377" i="1"/>
  <c r="BF376" i="1"/>
  <c r="BE376" i="1"/>
  <c r="BC376" i="1"/>
  <c r="BB376" i="1"/>
  <c r="AZ376" i="1" s="1"/>
  <c r="AS376" i="1"/>
  <c r="P376" i="1" s="1"/>
  <c r="O376" i="1" s="1"/>
  <c r="AN376" i="1"/>
  <c r="Q376" i="1" s="1"/>
  <c r="AF376" i="1"/>
  <c r="AE376" i="1"/>
  <c r="W376" i="1"/>
  <c r="BF375" i="1"/>
  <c r="BE375" i="1"/>
  <c r="BC375" i="1"/>
  <c r="BB375" i="1"/>
  <c r="AZ375" i="1" s="1"/>
  <c r="AM375" i="1" s="1"/>
  <c r="AS375" i="1"/>
  <c r="P375" i="1" s="1"/>
  <c r="O375" i="1" s="1"/>
  <c r="AN375" i="1"/>
  <c r="Q375" i="1" s="1"/>
  <c r="AF375" i="1"/>
  <c r="AE375" i="1"/>
  <c r="W375" i="1"/>
  <c r="BF374" i="1"/>
  <c r="BE374" i="1"/>
  <c r="BC374" i="1"/>
  <c r="BB374" i="1"/>
  <c r="AZ374" i="1" s="1"/>
  <c r="BA374" i="1" s="1"/>
  <c r="AS374" i="1"/>
  <c r="P374" i="1" s="1"/>
  <c r="O374" i="1" s="1"/>
  <c r="AH374" i="1" s="1"/>
  <c r="AN374" i="1"/>
  <c r="Q374" i="1" s="1"/>
  <c r="AF374" i="1"/>
  <c r="AE374" i="1"/>
  <c r="W374" i="1"/>
  <c r="BF373" i="1"/>
  <c r="BE373" i="1"/>
  <c r="BC373" i="1"/>
  <c r="BB373" i="1"/>
  <c r="AZ373" i="1" s="1"/>
  <c r="AS373" i="1"/>
  <c r="P373" i="1" s="1"/>
  <c r="O373" i="1" s="1"/>
  <c r="AH373" i="1" s="1"/>
  <c r="AN373" i="1"/>
  <c r="Q373" i="1" s="1"/>
  <c r="AF373" i="1"/>
  <c r="AE373" i="1"/>
  <c r="W373" i="1"/>
  <c r="BF372" i="1"/>
  <c r="BE372" i="1"/>
  <c r="BC372" i="1"/>
  <c r="BB372" i="1"/>
  <c r="AZ372" i="1" s="1"/>
  <c r="U372" i="1" s="1"/>
  <c r="AS372" i="1"/>
  <c r="P372" i="1" s="1"/>
  <c r="O372" i="1" s="1"/>
  <c r="AN372" i="1"/>
  <c r="Q372" i="1" s="1"/>
  <c r="AF372" i="1"/>
  <c r="AE372" i="1"/>
  <c r="W372" i="1"/>
  <c r="BF371" i="1"/>
  <c r="BE371" i="1"/>
  <c r="BC371" i="1"/>
  <c r="BB371" i="1"/>
  <c r="AZ371" i="1" s="1"/>
  <c r="AS371" i="1"/>
  <c r="P371" i="1" s="1"/>
  <c r="O371" i="1" s="1"/>
  <c r="AN371" i="1"/>
  <c r="Q371" i="1" s="1"/>
  <c r="AF371" i="1"/>
  <c r="AE371" i="1"/>
  <c r="W371" i="1"/>
  <c r="BF370" i="1"/>
  <c r="BE370" i="1"/>
  <c r="BC370" i="1"/>
  <c r="BB370" i="1"/>
  <c r="AZ370" i="1" s="1"/>
  <c r="BA370" i="1" s="1"/>
  <c r="AS370" i="1"/>
  <c r="P370" i="1" s="1"/>
  <c r="O370" i="1" s="1"/>
  <c r="AH370" i="1" s="1"/>
  <c r="AN370" i="1"/>
  <c r="Q370" i="1" s="1"/>
  <c r="AF370" i="1"/>
  <c r="AE370" i="1"/>
  <c r="W370" i="1"/>
  <c r="BF369" i="1"/>
  <c r="BE369" i="1"/>
  <c r="BC369" i="1"/>
  <c r="BB369" i="1"/>
  <c r="AZ369" i="1" s="1"/>
  <c r="AS369" i="1"/>
  <c r="P369" i="1" s="1"/>
  <c r="O369" i="1" s="1"/>
  <c r="AN369" i="1"/>
  <c r="Q369" i="1" s="1"/>
  <c r="AF369" i="1"/>
  <c r="AE369" i="1"/>
  <c r="W369" i="1"/>
  <c r="BF368" i="1"/>
  <c r="BE368" i="1"/>
  <c r="BC368" i="1"/>
  <c r="BB368" i="1"/>
  <c r="AZ368" i="1" s="1"/>
  <c r="U368" i="1" s="1"/>
  <c r="AS368" i="1"/>
  <c r="P368" i="1" s="1"/>
  <c r="O368" i="1" s="1"/>
  <c r="AN368" i="1"/>
  <c r="Q368" i="1" s="1"/>
  <c r="AF368" i="1"/>
  <c r="AE368" i="1"/>
  <c r="W368" i="1"/>
  <c r="BF367" i="1"/>
  <c r="BE367" i="1"/>
  <c r="BC367" i="1"/>
  <c r="BB367" i="1"/>
  <c r="AZ367" i="1" s="1"/>
  <c r="AS367" i="1"/>
  <c r="P367" i="1" s="1"/>
  <c r="O367" i="1" s="1"/>
  <c r="AN367" i="1"/>
  <c r="Q367" i="1" s="1"/>
  <c r="AF367" i="1"/>
  <c r="AE367" i="1"/>
  <c r="W367" i="1"/>
  <c r="BF366" i="1"/>
  <c r="BE366" i="1"/>
  <c r="BC366" i="1"/>
  <c r="BB366" i="1"/>
  <c r="AZ366" i="1" s="1"/>
  <c r="BA366" i="1" s="1"/>
  <c r="AS366" i="1"/>
  <c r="P366" i="1" s="1"/>
  <c r="O366" i="1" s="1"/>
  <c r="AH366" i="1" s="1"/>
  <c r="AN366" i="1"/>
  <c r="Q366" i="1" s="1"/>
  <c r="AF366" i="1"/>
  <c r="AE366" i="1"/>
  <c r="W366" i="1"/>
  <c r="BF365" i="1"/>
  <c r="BE365" i="1"/>
  <c r="BC365" i="1"/>
  <c r="BB365" i="1"/>
  <c r="AZ365" i="1" s="1"/>
  <c r="AS365" i="1"/>
  <c r="P365" i="1" s="1"/>
  <c r="O365" i="1" s="1"/>
  <c r="AH365" i="1" s="1"/>
  <c r="AN365" i="1"/>
  <c r="Q365" i="1" s="1"/>
  <c r="AF365" i="1"/>
  <c r="AE365" i="1"/>
  <c r="W365" i="1"/>
  <c r="BF364" i="1"/>
  <c r="BE364" i="1"/>
  <c r="BC364" i="1"/>
  <c r="BB364" i="1"/>
  <c r="AZ364" i="1" s="1"/>
  <c r="U364" i="1" s="1"/>
  <c r="AS364" i="1"/>
  <c r="P364" i="1" s="1"/>
  <c r="O364" i="1" s="1"/>
  <c r="AN364" i="1"/>
  <c r="Q364" i="1" s="1"/>
  <c r="AF364" i="1"/>
  <c r="AE364" i="1"/>
  <c r="W364" i="1"/>
  <c r="BF363" i="1"/>
  <c r="BE363" i="1"/>
  <c r="BC363" i="1"/>
  <c r="BB363" i="1"/>
  <c r="AZ363" i="1" s="1"/>
  <c r="AS363" i="1"/>
  <c r="P363" i="1" s="1"/>
  <c r="O363" i="1" s="1"/>
  <c r="AN363" i="1"/>
  <c r="Q363" i="1" s="1"/>
  <c r="AF363" i="1"/>
  <c r="AE363" i="1"/>
  <c r="W363" i="1"/>
  <c r="BF362" i="1"/>
  <c r="BE362" i="1"/>
  <c r="BC362" i="1"/>
  <c r="BB362" i="1"/>
  <c r="AZ362" i="1" s="1"/>
  <c r="BA362" i="1" s="1"/>
  <c r="AS362" i="1"/>
  <c r="P362" i="1" s="1"/>
  <c r="O362" i="1" s="1"/>
  <c r="AH362" i="1" s="1"/>
  <c r="AN362" i="1"/>
  <c r="Q362" i="1" s="1"/>
  <c r="AF362" i="1"/>
  <c r="AE362" i="1"/>
  <c r="W362" i="1"/>
  <c r="BF361" i="1"/>
  <c r="BE361" i="1"/>
  <c r="BC361" i="1"/>
  <c r="BB361" i="1"/>
  <c r="AZ361" i="1" s="1"/>
  <c r="AS361" i="1"/>
  <c r="P361" i="1" s="1"/>
  <c r="O361" i="1" s="1"/>
  <c r="AN361" i="1"/>
  <c r="Q361" i="1" s="1"/>
  <c r="AF361" i="1"/>
  <c r="AE361" i="1"/>
  <c r="W361" i="1"/>
  <c r="BF360" i="1"/>
  <c r="BE360" i="1"/>
  <c r="BC360" i="1"/>
  <c r="BB360" i="1"/>
  <c r="AZ360" i="1" s="1"/>
  <c r="AS360" i="1"/>
  <c r="P360" i="1" s="1"/>
  <c r="O360" i="1" s="1"/>
  <c r="AN360" i="1"/>
  <c r="Q360" i="1" s="1"/>
  <c r="AF360" i="1"/>
  <c r="AE360" i="1"/>
  <c r="W360" i="1"/>
  <c r="BF359" i="1"/>
  <c r="BE359" i="1"/>
  <c r="BC359" i="1"/>
  <c r="BB359" i="1"/>
  <c r="AZ359" i="1" s="1"/>
  <c r="AS359" i="1"/>
  <c r="P359" i="1" s="1"/>
  <c r="O359" i="1" s="1"/>
  <c r="AN359" i="1"/>
  <c r="Q359" i="1" s="1"/>
  <c r="AF359" i="1"/>
  <c r="AE359" i="1"/>
  <c r="W359" i="1"/>
  <c r="BF358" i="1"/>
  <c r="BE358" i="1"/>
  <c r="BC358" i="1"/>
  <c r="BB358" i="1"/>
  <c r="AZ358" i="1" s="1"/>
  <c r="BA358" i="1" s="1"/>
  <c r="AS358" i="1"/>
  <c r="P358" i="1" s="1"/>
  <c r="O358" i="1" s="1"/>
  <c r="AH358" i="1" s="1"/>
  <c r="AN358" i="1"/>
  <c r="Q358" i="1" s="1"/>
  <c r="AF358" i="1"/>
  <c r="AE358" i="1"/>
  <c r="W358" i="1"/>
  <c r="BF357" i="1"/>
  <c r="BE357" i="1"/>
  <c r="BC357" i="1"/>
  <c r="BB357" i="1"/>
  <c r="AZ357" i="1" s="1"/>
  <c r="AS357" i="1"/>
  <c r="P357" i="1" s="1"/>
  <c r="O357" i="1" s="1"/>
  <c r="AH357" i="1" s="1"/>
  <c r="AN357" i="1"/>
  <c r="Q357" i="1" s="1"/>
  <c r="AF357" i="1"/>
  <c r="AE357" i="1"/>
  <c r="W357" i="1"/>
  <c r="BF356" i="1"/>
  <c r="BE356" i="1"/>
  <c r="BC356" i="1"/>
  <c r="BB356" i="1"/>
  <c r="AZ356" i="1" s="1"/>
  <c r="U356" i="1" s="1"/>
  <c r="AS356" i="1"/>
  <c r="P356" i="1" s="1"/>
  <c r="O356" i="1" s="1"/>
  <c r="AN356" i="1"/>
  <c r="Q356" i="1" s="1"/>
  <c r="AF356" i="1"/>
  <c r="AE356" i="1"/>
  <c r="W356" i="1"/>
  <c r="BF355" i="1"/>
  <c r="BE355" i="1"/>
  <c r="BC355" i="1"/>
  <c r="BB355" i="1"/>
  <c r="AZ355" i="1" s="1"/>
  <c r="R355" i="1" s="1"/>
  <c r="AS355" i="1"/>
  <c r="P355" i="1" s="1"/>
  <c r="O355" i="1" s="1"/>
  <c r="AN355" i="1"/>
  <c r="Q355" i="1" s="1"/>
  <c r="AF355" i="1"/>
  <c r="AE355" i="1"/>
  <c r="W355" i="1"/>
  <c r="BF354" i="1"/>
  <c r="BE354" i="1"/>
  <c r="BC354" i="1"/>
  <c r="BB354" i="1"/>
  <c r="AZ354" i="1" s="1"/>
  <c r="BA354" i="1" s="1"/>
  <c r="AS354" i="1"/>
  <c r="P354" i="1" s="1"/>
  <c r="O354" i="1" s="1"/>
  <c r="AH354" i="1" s="1"/>
  <c r="AN354" i="1"/>
  <c r="Q354" i="1" s="1"/>
  <c r="AF354" i="1"/>
  <c r="AE354" i="1"/>
  <c r="W354" i="1"/>
  <c r="BF353" i="1"/>
  <c r="BE353" i="1"/>
  <c r="BC353" i="1"/>
  <c r="BB353" i="1"/>
  <c r="AZ353" i="1" s="1"/>
  <c r="AS353" i="1"/>
  <c r="P353" i="1" s="1"/>
  <c r="O353" i="1" s="1"/>
  <c r="AN353" i="1"/>
  <c r="Q353" i="1" s="1"/>
  <c r="AF353" i="1"/>
  <c r="AE353" i="1"/>
  <c r="W353" i="1"/>
  <c r="BF352" i="1"/>
  <c r="BE352" i="1"/>
  <c r="BC352" i="1"/>
  <c r="BB352" i="1"/>
  <c r="AZ352" i="1" s="1"/>
  <c r="U352" i="1" s="1"/>
  <c r="AS352" i="1"/>
  <c r="P352" i="1" s="1"/>
  <c r="O352" i="1" s="1"/>
  <c r="AN352" i="1"/>
  <c r="Q352" i="1" s="1"/>
  <c r="AF352" i="1"/>
  <c r="AE352" i="1"/>
  <c r="W352" i="1"/>
  <c r="BF351" i="1"/>
  <c r="BE351" i="1"/>
  <c r="BC351" i="1"/>
  <c r="BB351" i="1"/>
  <c r="AZ351" i="1" s="1"/>
  <c r="AS351" i="1"/>
  <c r="P351" i="1" s="1"/>
  <c r="O351" i="1" s="1"/>
  <c r="AN351" i="1"/>
  <c r="Q351" i="1" s="1"/>
  <c r="AF351" i="1"/>
  <c r="AE351" i="1"/>
  <c r="W351" i="1"/>
  <c r="BF350" i="1"/>
  <c r="BE350" i="1"/>
  <c r="BC350" i="1"/>
  <c r="BB350" i="1"/>
  <c r="AZ350" i="1" s="1"/>
  <c r="BA350" i="1" s="1"/>
  <c r="AS350" i="1"/>
  <c r="P350" i="1" s="1"/>
  <c r="O350" i="1" s="1"/>
  <c r="AN350" i="1"/>
  <c r="Q350" i="1" s="1"/>
  <c r="AF350" i="1"/>
  <c r="AE350" i="1"/>
  <c r="W350" i="1"/>
  <c r="BF349" i="1"/>
  <c r="BE349" i="1"/>
  <c r="BC349" i="1"/>
  <c r="BB349" i="1"/>
  <c r="AZ349" i="1" s="1"/>
  <c r="AS349" i="1"/>
  <c r="P349" i="1" s="1"/>
  <c r="O349" i="1" s="1"/>
  <c r="AH349" i="1" s="1"/>
  <c r="AN349" i="1"/>
  <c r="Q349" i="1" s="1"/>
  <c r="AF349" i="1"/>
  <c r="AE349" i="1"/>
  <c r="W349" i="1"/>
  <c r="BF348" i="1"/>
  <c r="BE348" i="1"/>
  <c r="BC348" i="1"/>
  <c r="BB348" i="1"/>
  <c r="AZ348" i="1" s="1"/>
  <c r="U348" i="1" s="1"/>
  <c r="AS348" i="1"/>
  <c r="P348" i="1" s="1"/>
  <c r="O348" i="1" s="1"/>
  <c r="AN348" i="1"/>
  <c r="Q348" i="1" s="1"/>
  <c r="AF348" i="1"/>
  <c r="AE348" i="1"/>
  <c r="W348" i="1"/>
  <c r="BF347" i="1"/>
  <c r="BE347" i="1"/>
  <c r="BC347" i="1"/>
  <c r="BB347" i="1"/>
  <c r="AZ347" i="1" s="1"/>
  <c r="U347" i="1" s="1"/>
  <c r="AS347" i="1"/>
  <c r="P347" i="1" s="1"/>
  <c r="O347" i="1" s="1"/>
  <c r="AN347" i="1"/>
  <c r="Q347" i="1" s="1"/>
  <c r="AF347" i="1"/>
  <c r="AE347" i="1"/>
  <c r="W347" i="1"/>
  <c r="BF346" i="1"/>
  <c r="BE346" i="1"/>
  <c r="BC346" i="1"/>
  <c r="BB346" i="1"/>
  <c r="AZ346" i="1" s="1"/>
  <c r="BA346" i="1" s="1"/>
  <c r="AS346" i="1"/>
  <c r="P346" i="1" s="1"/>
  <c r="O346" i="1" s="1"/>
  <c r="AH346" i="1" s="1"/>
  <c r="AN346" i="1"/>
  <c r="Q346" i="1" s="1"/>
  <c r="AF346" i="1"/>
  <c r="AE346" i="1"/>
  <c r="W346" i="1"/>
  <c r="BF345" i="1"/>
  <c r="BE345" i="1"/>
  <c r="BC345" i="1"/>
  <c r="BB345" i="1"/>
  <c r="AZ345" i="1" s="1"/>
  <c r="AS345" i="1"/>
  <c r="P345" i="1" s="1"/>
  <c r="O345" i="1" s="1"/>
  <c r="AN345" i="1"/>
  <c r="Q345" i="1" s="1"/>
  <c r="AF345" i="1"/>
  <c r="AE345" i="1"/>
  <c r="W345" i="1"/>
  <c r="BF344" i="1"/>
  <c r="BE344" i="1"/>
  <c r="BC344" i="1"/>
  <c r="BB344" i="1"/>
  <c r="AZ344" i="1" s="1"/>
  <c r="R344" i="1" s="1"/>
  <c r="AS344" i="1"/>
  <c r="P344" i="1" s="1"/>
  <c r="O344" i="1" s="1"/>
  <c r="AN344" i="1"/>
  <c r="Q344" i="1" s="1"/>
  <c r="AF344" i="1"/>
  <c r="AE344" i="1"/>
  <c r="W344" i="1"/>
  <c r="BF343" i="1"/>
  <c r="BE343" i="1"/>
  <c r="BC343" i="1"/>
  <c r="BB343" i="1"/>
  <c r="AZ343" i="1" s="1"/>
  <c r="AM343" i="1" s="1"/>
  <c r="AS343" i="1"/>
  <c r="P343" i="1" s="1"/>
  <c r="O343" i="1" s="1"/>
  <c r="AN343" i="1"/>
  <c r="Q343" i="1" s="1"/>
  <c r="AF343" i="1"/>
  <c r="AE343" i="1"/>
  <c r="W343" i="1"/>
  <c r="BF342" i="1"/>
  <c r="BE342" i="1"/>
  <c r="BC342" i="1"/>
  <c r="BB342" i="1"/>
  <c r="AZ342" i="1" s="1"/>
  <c r="BA342" i="1" s="1"/>
  <c r="AS342" i="1"/>
  <c r="P342" i="1" s="1"/>
  <c r="O342" i="1" s="1"/>
  <c r="AN342" i="1"/>
  <c r="Q342" i="1" s="1"/>
  <c r="AF342" i="1"/>
  <c r="AE342" i="1"/>
  <c r="W342" i="1"/>
  <c r="BF341" i="1"/>
  <c r="BE341" i="1"/>
  <c r="BC341" i="1"/>
  <c r="BB341" i="1"/>
  <c r="AZ341" i="1" s="1"/>
  <c r="AS341" i="1"/>
  <c r="P341" i="1" s="1"/>
  <c r="O341" i="1" s="1"/>
  <c r="AH341" i="1" s="1"/>
  <c r="AN341" i="1"/>
  <c r="Q341" i="1" s="1"/>
  <c r="AF341" i="1"/>
  <c r="AE341" i="1"/>
  <c r="W341" i="1"/>
  <c r="BF340" i="1"/>
  <c r="BE340" i="1"/>
  <c r="BC340" i="1"/>
  <c r="BB340" i="1"/>
  <c r="AZ340" i="1" s="1"/>
  <c r="R340" i="1" s="1"/>
  <c r="AS340" i="1"/>
  <c r="P340" i="1" s="1"/>
  <c r="O340" i="1" s="1"/>
  <c r="AN340" i="1"/>
  <c r="Q340" i="1" s="1"/>
  <c r="AF340" i="1"/>
  <c r="AE340" i="1"/>
  <c r="W340" i="1"/>
  <c r="BF339" i="1"/>
  <c r="BE339" i="1"/>
  <c r="BC339" i="1"/>
  <c r="BB339" i="1"/>
  <c r="AZ339" i="1" s="1"/>
  <c r="AL339" i="1" s="1"/>
  <c r="AS339" i="1"/>
  <c r="P339" i="1" s="1"/>
  <c r="O339" i="1" s="1"/>
  <c r="AN339" i="1"/>
  <c r="Q339" i="1" s="1"/>
  <c r="AF339" i="1"/>
  <c r="AE339" i="1"/>
  <c r="W339" i="1"/>
  <c r="BF338" i="1"/>
  <c r="BE338" i="1"/>
  <c r="BC338" i="1"/>
  <c r="BB338" i="1"/>
  <c r="AZ338" i="1" s="1"/>
  <c r="AS338" i="1"/>
  <c r="P338" i="1" s="1"/>
  <c r="O338" i="1" s="1"/>
  <c r="AN338" i="1"/>
  <c r="Q338" i="1" s="1"/>
  <c r="AF338" i="1"/>
  <c r="AE338" i="1"/>
  <c r="W338" i="1"/>
  <c r="BF337" i="1"/>
  <c r="BE337" i="1"/>
  <c r="BC337" i="1"/>
  <c r="BB337" i="1"/>
  <c r="AZ337" i="1" s="1"/>
  <c r="AS337" i="1"/>
  <c r="P337" i="1" s="1"/>
  <c r="O337" i="1" s="1"/>
  <c r="AH337" i="1" s="1"/>
  <c r="AN337" i="1"/>
  <c r="Q337" i="1" s="1"/>
  <c r="AF337" i="1"/>
  <c r="AE337" i="1"/>
  <c r="W337" i="1"/>
  <c r="BF336" i="1"/>
  <c r="BE336" i="1"/>
  <c r="BC336" i="1"/>
  <c r="BB336" i="1"/>
  <c r="AZ336" i="1" s="1"/>
  <c r="U336" i="1" s="1"/>
  <c r="AS336" i="1"/>
  <c r="P336" i="1" s="1"/>
  <c r="O336" i="1" s="1"/>
  <c r="AN336" i="1"/>
  <c r="Q336" i="1" s="1"/>
  <c r="AF336" i="1"/>
  <c r="AE336" i="1"/>
  <c r="W336" i="1"/>
  <c r="BF335" i="1"/>
  <c r="BE335" i="1"/>
  <c r="BC335" i="1"/>
  <c r="BB335" i="1"/>
  <c r="AZ335" i="1" s="1"/>
  <c r="U335" i="1" s="1"/>
  <c r="AS335" i="1"/>
  <c r="P335" i="1" s="1"/>
  <c r="O335" i="1" s="1"/>
  <c r="AN335" i="1"/>
  <c r="Q335" i="1" s="1"/>
  <c r="AF335" i="1"/>
  <c r="AE335" i="1"/>
  <c r="W335" i="1"/>
  <c r="BF334" i="1"/>
  <c r="BE334" i="1"/>
  <c r="BC334" i="1"/>
  <c r="BB334" i="1"/>
  <c r="AZ334" i="1" s="1"/>
  <c r="AS334" i="1"/>
  <c r="P334" i="1" s="1"/>
  <c r="O334" i="1" s="1"/>
  <c r="AN334" i="1"/>
  <c r="Q334" i="1" s="1"/>
  <c r="AF334" i="1"/>
  <c r="AE334" i="1"/>
  <c r="W334" i="1"/>
  <c r="BF333" i="1"/>
  <c r="BE333" i="1"/>
  <c r="BC333" i="1"/>
  <c r="BB333" i="1"/>
  <c r="AZ333" i="1" s="1"/>
  <c r="AS333" i="1"/>
  <c r="P333" i="1" s="1"/>
  <c r="O333" i="1" s="1"/>
  <c r="AN333" i="1"/>
  <c r="Q333" i="1" s="1"/>
  <c r="AF333" i="1"/>
  <c r="AE333" i="1"/>
  <c r="W333" i="1"/>
  <c r="BF332" i="1"/>
  <c r="BE332" i="1"/>
  <c r="BC332" i="1"/>
  <c r="BB332" i="1"/>
  <c r="AZ332" i="1" s="1"/>
  <c r="R332" i="1" s="1"/>
  <c r="AS332" i="1"/>
  <c r="P332" i="1" s="1"/>
  <c r="O332" i="1" s="1"/>
  <c r="AN332" i="1"/>
  <c r="Q332" i="1" s="1"/>
  <c r="AF332" i="1"/>
  <c r="AE332" i="1"/>
  <c r="W332" i="1"/>
  <c r="BF331" i="1"/>
  <c r="BE331" i="1"/>
  <c r="BC331" i="1"/>
  <c r="BB331" i="1"/>
  <c r="AZ331" i="1" s="1"/>
  <c r="AS331" i="1"/>
  <c r="P331" i="1" s="1"/>
  <c r="O331" i="1" s="1"/>
  <c r="AN331" i="1"/>
  <c r="Q331" i="1" s="1"/>
  <c r="AF331" i="1"/>
  <c r="AE331" i="1"/>
  <c r="W331" i="1"/>
  <c r="BF330" i="1"/>
  <c r="BE330" i="1"/>
  <c r="BC330" i="1"/>
  <c r="BB330" i="1"/>
  <c r="AZ330" i="1" s="1"/>
  <c r="AS330" i="1"/>
  <c r="P330" i="1" s="1"/>
  <c r="O330" i="1" s="1"/>
  <c r="AN330" i="1"/>
  <c r="Q330" i="1" s="1"/>
  <c r="AF330" i="1"/>
  <c r="AE330" i="1"/>
  <c r="W330" i="1"/>
  <c r="BF329" i="1"/>
  <c r="BE329" i="1"/>
  <c r="BC329" i="1"/>
  <c r="BB329" i="1"/>
  <c r="AZ329" i="1" s="1"/>
  <c r="U329" i="1" s="1"/>
  <c r="AS329" i="1"/>
  <c r="P329" i="1" s="1"/>
  <c r="O329" i="1" s="1"/>
  <c r="AN329" i="1"/>
  <c r="Q329" i="1" s="1"/>
  <c r="AF329" i="1"/>
  <c r="AE329" i="1"/>
  <c r="W329" i="1"/>
  <c r="BF328" i="1"/>
  <c r="BE328" i="1"/>
  <c r="BC328" i="1"/>
  <c r="BB328" i="1"/>
  <c r="AZ328" i="1" s="1"/>
  <c r="R328" i="1" s="1"/>
  <c r="AS328" i="1"/>
  <c r="P328" i="1" s="1"/>
  <c r="O328" i="1" s="1"/>
  <c r="AN328" i="1"/>
  <c r="Q328" i="1" s="1"/>
  <c r="AF328" i="1"/>
  <c r="AE328" i="1"/>
  <c r="W328" i="1"/>
  <c r="BF327" i="1"/>
  <c r="BE327" i="1"/>
  <c r="BC327" i="1"/>
  <c r="BB327" i="1"/>
  <c r="AZ327" i="1" s="1"/>
  <c r="R327" i="1" s="1"/>
  <c r="AS327" i="1"/>
  <c r="P327" i="1" s="1"/>
  <c r="O327" i="1" s="1"/>
  <c r="AN327" i="1"/>
  <c r="Q327" i="1" s="1"/>
  <c r="AF327" i="1"/>
  <c r="AE327" i="1"/>
  <c r="W327" i="1"/>
  <c r="BF326" i="1"/>
  <c r="BE326" i="1"/>
  <c r="BC326" i="1"/>
  <c r="BB326" i="1"/>
  <c r="AZ326" i="1" s="1"/>
  <c r="AS326" i="1"/>
  <c r="P326" i="1" s="1"/>
  <c r="O326" i="1" s="1"/>
  <c r="AN326" i="1"/>
  <c r="Q326" i="1" s="1"/>
  <c r="AF326" i="1"/>
  <c r="AE326" i="1"/>
  <c r="W326" i="1"/>
  <c r="BF325" i="1"/>
  <c r="BE325" i="1"/>
  <c r="BC325" i="1"/>
  <c r="BB325" i="1"/>
  <c r="AZ325" i="1" s="1"/>
  <c r="AS325" i="1"/>
  <c r="P325" i="1" s="1"/>
  <c r="O325" i="1" s="1"/>
  <c r="AN325" i="1"/>
  <c r="Q325" i="1" s="1"/>
  <c r="AF325" i="1"/>
  <c r="AE325" i="1"/>
  <c r="W325" i="1"/>
  <c r="BF324" i="1"/>
  <c r="BE324" i="1"/>
  <c r="BC324" i="1"/>
  <c r="BB324" i="1"/>
  <c r="AZ324" i="1" s="1"/>
  <c r="R324" i="1" s="1"/>
  <c r="AS324" i="1"/>
  <c r="P324" i="1" s="1"/>
  <c r="O324" i="1" s="1"/>
  <c r="AN324" i="1"/>
  <c r="Q324" i="1" s="1"/>
  <c r="AF324" i="1"/>
  <c r="AE324" i="1"/>
  <c r="W324" i="1"/>
  <c r="BF323" i="1"/>
  <c r="BE323" i="1"/>
  <c r="BC323" i="1"/>
  <c r="BB323" i="1"/>
  <c r="AZ323" i="1" s="1"/>
  <c r="R323" i="1" s="1"/>
  <c r="AS323" i="1"/>
  <c r="P323" i="1" s="1"/>
  <c r="O323" i="1" s="1"/>
  <c r="AN323" i="1"/>
  <c r="Q323" i="1" s="1"/>
  <c r="AF323" i="1"/>
  <c r="AE323" i="1"/>
  <c r="W323" i="1"/>
  <c r="BF322" i="1"/>
  <c r="BE322" i="1"/>
  <c r="BC322" i="1"/>
  <c r="BB322" i="1"/>
  <c r="AZ322" i="1" s="1"/>
  <c r="R322" i="1" s="1"/>
  <c r="AS322" i="1"/>
  <c r="P322" i="1" s="1"/>
  <c r="O322" i="1" s="1"/>
  <c r="AN322" i="1"/>
  <c r="Q322" i="1" s="1"/>
  <c r="AF322" i="1"/>
  <c r="AE322" i="1"/>
  <c r="W322" i="1"/>
  <c r="BF321" i="1"/>
  <c r="BE321" i="1"/>
  <c r="BC321" i="1"/>
  <c r="BB321" i="1"/>
  <c r="AZ321" i="1" s="1"/>
  <c r="AS321" i="1"/>
  <c r="P321" i="1" s="1"/>
  <c r="O321" i="1" s="1"/>
  <c r="AN321" i="1"/>
  <c r="Q321" i="1" s="1"/>
  <c r="AF321" i="1"/>
  <c r="AE321" i="1"/>
  <c r="W321" i="1"/>
  <c r="BF320" i="1"/>
  <c r="BE320" i="1"/>
  <c r="BC320" i="1"/>
  <c r="BB320" i="1"/>
  <c r="AZ320" i="1" s="1"/>
  <c r="R320" i="1" s="1"/>
  <c r="AS320" i="1"/>
  <c r="P320" i="1" s="1"/>
  <c r="O320" i="1" s="1"/>
  <c r="AN320" i="1"/>
  <c r="Q320" i="1" s="1"/>
  <c r="AF320" i="1"/>
  <c r="AE320" i="1"/>
  <c r="W320" i="1"/>
  <c r="BF319" i="1"/>
  <c r="BE319" i="1"/>
  <c r="BC319" i="1"/>
  <c r="BB319" i="1"/>
  <c r="AZ319" i="1" s="1"/>
  <c r="AS319" i="1"/>
  <c r="P319" i="1" s="1"/>
  <c r="O319" i="1" s="1"/>
  <c r="AN319" i="1"/>
  <c r="Q319" i="1" s="1"/>
  <c r="AF319" i="1"/>
  <c r="AE319" i="1"/>
  <c r="W319" i="1"/>
  <c r="BF318" i="1"/>
  <c r="BE318" i="1"/>
  <c r="BC318" i="1"/>
  <c r="BB318" i="1"/>
  <c r="AZ318" i="1" s="1"/>
  <c r="AS318" i="1"/>
  <c r="P318" i="1" s="1"/>
  <c r="O318" i="1" s="1"/>
  <c r="AN318" i="1"/>
  <c r="Q318" i="1" s="1"/>
  <c r="AF318" i="1"/>
  <c r="AE318" i="1"/>
  <c r="W318" i="1"/>
  <c r="BF317" i="1"/>
  <c r="BE317" i="1"/>
  <c r="BC317" i="1"/>
  <c r="BB317" i="1"/>
  <c r="AZ317" i="1" s="1"/>
  <c r="U317" i="1" s="1"/>
  <c r="AS317" i="1"/>
  <c r="P317" i="1" s="1"/>
  <c r="O317" i="1" s="1"/>
  <c r="AN317" i="1"/>
  <c r="Q317" i="1" s="1"/>
  <c r="AF317" i="1"/>
  <c r="AE317" i="1"/>
  <c r="W317" i="1"/>
  <c r="BF316" i="1"/>
  <c r="BE316" i="1"/>
  <c r="BC316" i="1"/>
  <c r="BB316" i="1"/>
  <c r="AZ316" i="1" s="1"/>
  <c r="AS316" i="1"/>
  <c r="P316" i="1" s="1"/>
  <c r="O316" i="1" s="1"/>
  <c r="AN316" i="1"/>
  <c r="Q316" i="1" s="1"/>
  <c r="AF316" i="1"/>
  <c r="AE316" i="1"/>
  <c r="W316" i="1"/>
  <c r="BF315" i="1"/>
  <c r="BE315" i="1"/>
  <c r="BC315" i="1"/>
  <c r="BB315" i="1"/>
  <c r="AZ315" i="1" s="1"/>
  <c r="AS315" i="1"/>
  <c r="P315" i="1" s="1"/>
  <c r="O315" i="1" s="1"/>
  <c r="AN315" i="1"/>
  <c r="Q315" i="1" s="1"/>
  <c r="AF315" i="1"/>
  <c r="AE315" i="1"/>
  <c r="W315" i="1"/>
  <c r="BF314" i="1"/>
  <c r="BE314" i="1"/>
  <c r="BC314" i="1"/>
  <c r="BB314" i="1"/>
  <c r="AZ314" i="1" s="1"/>
  <c r="AM314" i="1" s="1"/>
  <c r="AS314" i="1"/>
  <c r="P314" i="1" s="1"/>
  <c r="O314" i="1" s="1"/>
  <c r="AH314" i="1" s="1"/>
  <c r="AN314" i="1"/>
  <c r="Q314" i="1" s="1"/>
  <c r="AF314" i="1"/>
  <c r="AE314" i="1"/>
  <c r="W314" i="1"/>
  <c r="BF313" i="1"/>
  <c r="BE313" i="1"/>
  <c r="BC313" i="1"/>
  <c r="BB313" i="1"/>
  <c r="AZ313" i="1" s="1"/>
  <c r="AS313" i="1"/>
  <c r="P313" i="1" s="1"/>
  <c r="O313" i="1" s="1"/>
  <c r="AH313" i="1" s="1"/>
  <c r="AN313" i="1"/>
  <c r="Q313" i="1" s="1"/>
  <c r="AF313" i="1"/>
  <c r="AE313" i="1"/>
  <c r="W313" i="1"/>
  <c r="BF312" i="1"/>
  <c r="BE312" i="1"/>
  <c r="BC312" i="1"/>
  <c r="BB312" i="1"/>
  <c r="AZ312" i="1" s="1"/>
  <c r="BA312" i="1" s="1"/>
  <c r="AS312" i="1"/>
  <c r="P312" i="1" s="1"/>
  <c r="O312" i="1" s="1"/>
  <c r="AN312" i="1"/>
  <c r="Q312" i="1" s="1"/>
  <c r="AF312" i="1"/>
  <c r="AE312" i="1"/>
  <c r="W312" i="1"/>
  <c r="BF311" i="1"/>
  <c r="BE311" i="1"/>
  <c r="BC311" i="1"/>
  <c r="BB311" i="1"/>
  <c r="AZ311" i="1" s="1"/>
  <c r="AS311" i="1"/>
  <c r="P311" i="1" s="1"/>
  <c r="O311" i="1" s="1"/>
  <c r="AN311" i="1"/>
  <c r="Q311" i="1" s="1"/>
  <c r="AF311" i="1"/>
  <c r="AE311" i="1"/>
  <c r="W311" i="1"/>
  <c r="BF310" i="1"/>
  <c r="BE310" i="1"/>
  <c r="BC310" i="1"/>
  <c r="BB310" i="1"/>
  <c r="AZ310" i="1" s="1"/>
  <c r="AS310" i="1"/>
  <c r="P310" i="1" s="1"/>
  <c r="O310" i="1" s="1"/>
  <c r="AN310" i="1"/>
  <c r="Q310" i="1" s="1"/>
  <c r="AF310" i="1"/>
  <c r="AE310" i="1"/>
  <c r="W310" i="1"/>
  <c r="BF309" i="1"/>
  <c r="BE309" i="1"/>
  <c r="BC309" i="1"/>
  <c r="BB309" i="1"/>
  <c r="AZ309" i="1" s="1"/>
  <c r="BA309" i="1" s="1"/>
  <c r="AS309" i="1"/>
  <c r="P309" i="1" s="1"/>
  <c r="O309" i="1" s="1"/>
  <c r="AN309" i="1"/>
  <c r="Q309" i="1" s="1"/>
  <c r="AF309" i="1"/>
  <c r="AE309" i="1"/>
  <c r="W309" i="1"/>
  <c r="BF308" i="1"/>
  <c r="BE308" i="1"/>
  <c r="BC308" i="1"/>
  <c r="BB308" i="1"/>
  <c r="AZ308" i="1" s="1"/>
  <c r="BA308" i="1" s="1"/>
  <c r="AS308" i="1"/>
  <c r="P308" i="1" s="1"/>
  <c r="O308" i="1" s="1"/>
  <c r="AN308" i="1"/>
  <c r="Q308" i="1" s="1"/>
  <c r="AF308" i="1"/>
  <c r="AE308" i="1"/>
  <c r="W308" i="1"/>
  <c r="BF307" i="1"/>
  <c r="BE307" i="1"/>
  <c r="BC307" i="1"/>
  <c r="BB307" i="1"/>
  <c r="AZ307" i="1" s="1"/>
  <c r="BA307" i="1" s="1"/>
  <c r="AS307" i="1"/>
  <c r="P307" i="1" s="1"/>
  <c r="O307" i="1" s="1"/>
  <c r="AH307" i="1" s="1"/>
  <c r="AN307" i="1"/>
  <c r="Q307" i="1" s="1"/>
  <c r="AF307" i="1"/>
  <c r="AE307" i="1"/>
  <c r="W307" i="1"/>
  <c r="BF306" i="1"/>
  <c r="BE306" i="1"/>
  <c r="BC306" i="1"/>
  <c r="BB306" i="1"/>
  <c r="AZ306" i="1" s="1"/>
  <c r="AS306" i="1"/>
  <c r="P306" i="1" s="1"/>
  <c r="O306" i="1" s="1"/>
  <c r="AN306" i="1"/>
  <c r="Q306" i="1" s="1"/>
  <c r="AF306" i="1"/>
  <c r="AE306" i="1"/>
  <c r="W306" i="1"/>
  <c r="BF305" i="1"/>
  <c r="BE305" i="1"/>
  <c r="BC305" i="1"/>
  <c r="BB305" i="1"/>
  <c r="AZ305" i="1" s="1"/>
  <c r="AS305" i="1"/>
  <c r="P305" i="1" s="1"/>
  <c r="O305" i="1" s="1"/>
  <c r="AN305" i="1"/>
  <c r="Q305" i="1" s="1"/>
  <c r="AF305" i="1"/>
  <c r="AE305" i="1"/>
  <c r="W305" i="1"/>
  <c r="BF304" i="1"/>
  <c r="BE304" i="1"/>
  <c r="BC304" i="1"/>
  <c r="BB304" i="1"/>
  <c r="AZ304" i="1" s="1"/>
  <c r="BA304" i="1" s="1"/>
  <c r="AS304" i="1"/>
  <c r="P304" i="1" s="1"/>
  <c r="O304" i="1" s="1"/>
  <c r="AH304" i="1" s="1"/>
  <c r="AN304" i="1"/>
  <c r="Q304" i="1" s="1"/>
  <c r="AF304" i="1"/>
  <c r="AE304" i="1"/>
  <c r="W304" i="1"/>
  <c r="BF303" i="1"/>
  <c r="BE303" i="1"/>
  <c r="BC303" i="1"/>
  <c r="BB303" i="1"/>
  <c r="AZ303" i="1" s="1"/>
  <c r="AS303" i="1"/>
  <c r="P303" i="1" s="1"/>
  <c r="O303" i="1" s="1"/>
  <c r="AN303" i="1"/>
  <c r="Q303" i="1" s="1"/>
  <c r="AF303" i="1"/>
  <c r="AE303" i="1"/>
  <c r="W303" i="1"/>
  <c r="BF302" i="1"/>
  <c r="BE302" i="1"/>
  <c r="BC302" i="1"/>
  <c r="BB302" i="1"/>
  <c r="AZ302" i="1" s="1"/>
  <c r="AM302" i="1" s="1"/>
  <c r="AS302" i="1"/>
  <c r="P302" i="1" s="1"/>
  <c r="O302" i="1" s="1"/>
  <c r="AN302" i="1"/>
  <c r="Q302" i="1" s="1"/>
  <c r="AF302" i="1"/>
  <c r="AE302" i="1"/>
  <c r="W302" i="1"/>
  <c r="BF301" i="1"/>
  <c r="BE301" i="1"/>
  <c r="BC301" i="1"/>
  <c r="BB301" i="1"/>
  <c r="AZ301" i="1" s="1"/>
  <c r="BA301" i="1" s="1"/>
  <c r="AS301" i="1"/>
  <c r="P301" i="1" s="1"/>
  <c r="O301" i="1" s="1"/>
  <c r="AN301" i="1"/>
  <c r="Q301" i="1" s="1"/>
  <c r="AF301" i="1"/>
  <c r="AE301" i="1"/>
  <c r="W301" i="1"/>
  <c r="BF300" i="1"/>
  <c r="BE300" i="1"/>
  <c r="BC300" i="1"/>
  <c r="BB300" i="1"/>
  <c r="AZ300" i="1" s="1"/>
  <c r="AM300" i="1" s="1"/>
  <c r="AS300" i="1"/>
  <c r="P300" i="1" s="1"/>
  <c r="O300" i="1" s="1"/>
  <c r="AN300" i="1"/>
  <c r="Q300" i="1" s="1"/>
  <c r="AF300" i="1"/>
  <c r="AE300" i="1"/>
  <c r="W300" i="1"/>
  <c r="BF299" i="1"/>
  <c r="BE299" i="1"/>
  <c r="BC299" i="1"/>
  <c r="BB299" i="1"/>
  <c r="AZ299" i="1" s="1"/>
  <c r="AS299" i="1"/>
  <c r="P299" i="1" s="1"/>
  <c r="O299" i="1" s="1"/>
  <c r="AH299" i="1" s="1"/>
  <c r="AN299" i="1"/>
  <c r="Q299" i="1" s="1"/>
  <c r="AF299" i="1"/>
  <c r="AE299" i="1"/>
  <c r="W299" i="1"/>
  <c r="BF298" i="1"/>
  <c r="BE298" i="1"/>
  <c r="BC298" i="1"/>
  <c r="BB298" i="1"/>
  <c r="AZ298" i="1" s="1"/>
  <c r="AS298" i="1"/>
  <c r="P298" i="1" s="1"/>
  <c r="O298" i="1" s="1"/>
  <c r="AN298" i="1"/>
  <c r="Q298" i="1" s="1"/>
  <c r="AF298" i="1"/>
  <c r="AE298" i="1"/>
  <c r="W298" i="1"/>
  <c r="BF297" i="1"/>
  <c r="BE297" i="1"/>
  <c r="BC297" i="1"/>
  <c r="BB297" i="1"/>
  <c r="AZ297" i="1" s="1"/>
  <c r="AL297" i="1" s="1"/>
  <c r="AS297" i="1"/>
  <c r="P297" i="1" s="1"/>
  <c r="O297" i="1" s="1"/>
  <c r="AH297" i="1" s="1"/>
  <c r="AN297" i="1"/>
  <c r="Q297" i="1" s="1"/>
  <c r="AF297" i="1"/>
  <c r="AE297" i="1"/>
  <c r="W297" i="1"/>
  <c r="BF296" i="1"/>
  <c r="BE296" i="1"/>
  <c r="BC296" i="1"/>
  <c r="BB296" i="1"/>
  <c r="AZ296" i="1" s="1"/>
  <c r="AM296" i="1" s="1"/>
  <c r="AS296" i="1"/>
  <c r="P296" i="1" s="1"/>
  <c r="O296" i="1" s="1"/>
  <c r="AN296" i="1"/>
  <c r="Q296" i="1" s="1"/>
  <c r="AF296" i="1"/>
  <c r="AE296" i="1"/>
  <c r="W296" i="1"/>
  <c r="BF295" i="1"/>
  <c r="BE295" i="1"/>
  <c r="BC295" i="1"/>
  <c r="BB295" i="1"/>
  <c r="AZ295" i="1" s="1"/>
  <c r="AS295" i="1"/>
  <c r="P295" i="1" s="1"/>
  <c r="O295" i="1" s="1"/>
  <c r="AH295" i="1" s="1"/>
  <c r="AN295" i="1"/>
  <c r="Q295" i="1" s="1"/>
  <c r="AF295" i="1"/>
  <c r="AE295" i="1"/>
  <c r="W295" i="1"/>
  <c r="BF294" i="1"/>
  <c r="BE294" i="1"/>
  <c r="BC294" i="1"/>
  <c r="BB294" i="1"/>
  <c r="AZ294" i="1" s="1"/>
  <c r="BA294" i="1" s="1"/>
  <c r="AS294" i="1"/>
  <c r="P294" i="1" s="1"/>
  <c r="O294" i="1" s="1"/>
  <c r="AN294" i="1"/>
  <c r="Q294" i="1" s="1"/>
  <c r="AF294" i="1"/>
  <c r="AE294" i="1"/>
  <c r="W294" i="1"/>
  <c r="BF293" i="1"/>
  <c r="BE293" i="1"/>
  <c r="BC293" i="1"/>
  <c r="BB293" i="1"/>
  <c r="AZ293" i="1" s="1"/>
  <c r="AS293" i="1"/>
  <c r="P293" i="1" s="1"/>
  <c r="O293" i="1" s="1"/>
  <c r="AH293" i="1" s="1"/>
  <c r="AN293" i="1"/>
  <c r="Q293" i="1" s="1"/>
  <c r="AF293" i="1"/>
  <c r="AE293" i="1"/>
  <c r="W293" i="1"/>
  <c r="BF292" i="1"/>
  <c r="BE292" i="1"/>
  <c r="BC292" i="1"/>
  <c r="BB292" i="1"/>
  <c r="AZ292" i="1" s="1"/>
  <c r="AS292" i="1"/>
  <c r="P292" i="1" s="1"/>
  <c r="O292" i="1" s="1"/>
  <c r="AN292" i="1"/>
  <c r="Q292" i="1" s="1"/>
  <c r="AF292" i="1"/>
  <c r="AE292" i="1"/>
  <c r="W292" i="1"/>
  <c r="BF291" i="1"/>
  <c r="BE291" i="1"/>
  <c r="BC291" i="1"/>
  <c r="BB291" i="1"/>
  <c r="AZ291" i="1" s="1"/>
  <c r="AS291" i="1"/>
  <c r="P291" i="1" s="1"/>
  <c r="O291" i="1" s="1"/>
  <c r="AN291" i="1"/>
  <c r="Q291" i="1" s="1"/>
  <c r="AF291" i="1"/>
  <c r="AE291" i="1"/>
  <c r="W291" i="1"/>
  <c r="BF290" i="1"/>
  <c r="BE290" i="1"/>
  <c r="BC290" i="1"/>
  <c r="BB290" i="1"/>
  <c r="AZ290" i="1" s="1"/>
  <c r="AS290" i="1"/>
  <c r="P290" i="1" s="1"/>
  <c r="O290" i="1" s="1"/>
  <c r="AN290" i="1"/>
  <c r="Q290" i="1" s="1"/>
  <c r="AF290" i="1"/>
  <c r="AE290" i="1"/>
  <c r="W290" i="1"/>
  <c r="BF289" i="1"/>
  <c r="BE289" i="1"/>
  <c r="BC289" i="1"/>
  <c r="BB289" i="1"/>
  <c r="AZ289" i="1" s="1"/>
  <c r="AS289" i="1"/>
  <c r="P289" i="1" s="1"/>
  <c r="O289" i="1" s="1"/>
  <c r="AN289" i="1"/>
  <c r="Q289" i="1" s="1"/>
  <c r="AF289" i="1"/>
  <c r="AE289" i="1"/>
  <c r="W289" i="1"/>
  <c r="BF288" i="1"/>
  <c r="BE288" i="1"/>
  <c r="BC288" i="1"/>
  <c r="BB288" i="1"/>
  <c r="AZ288" i="1" s="1"/>
  <c r="AS288" i="1"/>
  <c r="P288" i="1" s="1"/>
  <c r="O288" i="1" s="1"/>
  <c r="AN288" i="1"/>
  <c r="Q288" i="1" s="1"/>
  <c r="AF288" i="1"/>
  <c r="AE288" i="1"/>
  <c r="W288" i="1"/>
  <c r="BF287" i="1"/>
  <c r="BE287" i="1"/>
  <c r="BC287" i="1"/>
  <c r="BB287" i="1"/>
  <c r="AZ287" i="1" s="1"/>
  <c r="AS287" i="1"/>
  <c r="P287" i="1" s="1"/>
  <c r="O287" i="1" s="1"/>
  <c r="AN287" i="1"/>
  <c r="Q287" i="1" s="1"/>
  <c r="AF287" i="1"/>
  <c r="AE287" i="1"/>
  <c r="W287" i="1"/>
  <c r="BF286" i="1"/>
  <c r="BE286" i="1"/>
  <c r="BC286" i="1"/>
  <c r="BB286" i="1"/>
  <c r="AZ286" i="1" s="1"/>
  <c r="AL286" i="1" s="1"/>
  <c r="AS286" i="1"/>
  <c r="P286" i="1" s="1"/>
  <c r="O286" i="1" s="1"/>
  <c r="AN286" i="1"/>
  <c r="Q286" i="1" s="1"/>
  <c r="AF286" i="1"/>
  <c r="AE286" i="1"/>
  <c r="W286" i="1"/>
  <c r="BF285" i="1"/>
  <c r="BE285" i="1"/>
  <c r="BC285" i="1"/>
  <c r="BB285" i="1"/>
  <c r="AZ285" i="1" s="1"/>
  <c r="AS285" i="1"/>
  <c r="P285" i="1" s="1"/>
  <c r="O285" i="1" s="1"/>
  <c r="AN285" i="1"/>
  <c r="Q285" i="1" s="1"/>
  <c r="AF285" i="1"/>
  <c r="AE285" i="1"/>
  <c r="W285" i="1"/>
  <c r="BF284" i="1"/>
  <c r="BE284" i="1"/>
  <c r="BC284" i="1"/>
  <c r="BB284" i="1"/>
  <c r="AZ284" i="1" s="1"/>
  <c r="R284" i="1" s="1"/>
  <c r="AS284" i="1"/>
  <c r="P284" i="1" s="1"/>
  <c r="O284" i="1" s="1"/>
  <c r="AN284" i="1"/>
  <c r="Q284" i="1" s="1"/>
  <c r="AF284" i="1"/>
  <c r="AE284" i="1"/>
  <c r="W284" i="1"/>
  <c r="BF283" i="1"/>
  <c r="BE283" i="1"/>
  <c r="BC283" i="1"/>
  <c r="BB283" i="1"/>
  <c r="AZ283" i="1" s="1"/>
  <c r="AS283" i="1"/>
  <c r="P283" i="1" s="1"/>
  <c r="O283" i="1" s="1"/>
  <c r="AH283" i="1" s="1"/>
  <c r="AN283" i="1"/>
  <c r="Q283" i="1" s="1"/>
  <c r="AF283" i="1"/>
  <c r="AE283" i="1"/>
  <c r="W283" i="1"/>
  <c r="BF282" i="1"/>
  <c r="BE282" i="1"/>
  <c r="BC282" i="1"/>
  <c r="BB282" i="1"/>
  <c r="AZ282" i="1" s="1"/>
  <c r="AS282" i="1"/>
  <c r="P282" i="1" s="1"/>
  <c r="O282" i="1" s="1"/>
  <c r="AN282" i="1"/>
  <c r="Q282" i="1" s="1"/>
  <c r="AF282" i="1"/>
  <c r="AE282" i="1"/>
  <c r="W282" i="1"/>
  <c r="BF281" i="1"/>
  <c r="BE281" i="1"/>
  <c r="BC281" i="1"/>
  <c r="BB281" i="1"/>
  <c r="AZ281" i="1" s="1"/>
  <c r="AM281" i="1" s="1"/>
  <c r="AS281" i="1"/>
  <c r="P281" i="1" s="1"/>
  <c r="O281" i="1" s="1"/>
  <c r="AH281" i="1" s="1"/>
  <c r="AN281" i="1"/>
  <c r="Q281" i="1" s="1"/>
  <c r="AF281" i="1"/>
  <c r="AE281" i="1"/>
  <c r="W281" i="1"/>
  <c r="BF280" i="1"/>
  <c r="BE280" i="1"/>
  <c r="BC280" i="1"/>
  <c r="BB280" i="1"/>
  <c r="AZ280" i="1" s="1"/>
  <c r="AM280" i="1" s="1"/>
  <c r="AS280" i="1"/>
  <c r="P280" i="1" s="1"/>
  <c r="O280" i="1" s="1"/>
  <c r="AN280" i="1"/>
  <c r="Q280" i="1" s="1"/>
  <c r="AF280" i="1"/>
  <c r="AE280" i="1"/>
  <c r="W280" i="1"/>
  <c r="BF279" i="1"/>
  <c r="BE279" i="1"/>
  <c r="BC279" i="1"/>
  <c r="BB279" i="1"/>
  <c r="AZ279" i="1" s="1"/>
  <c r="AS279" i="1"/>
  <c r="P279" i="1" s="1"/>
  <c r="O279" i="1" s="1"/>
  <c r="AH279" i="1" s="1"/>
  <c r="AN279" i="1"/>
  <c r="Q279" i="1" s="1"/>
  <c r="AF279" i="1"/>
  <c r="AE279" i="1"/>
  <c r="W279" i="1"/>
  <c r="BF278" i="1"/>
  <c r="BE278" i="1"/>
  <c r="BC278" i="1"/>
  <c r="BB278" i="1"/>
  <c r="AZ278" i="1" s="1"/>
  <c r="BA278" i="1" s="1"/>
  <c r="AS278" i="1"/>
  <c r="P278" i="1" s="1"/>
  <c r="O278" i="1" s="1"/>
  <c r="AN278" i="1"/>
  <c r="Q278" i="1" s="1"/>
  <c r="AF278" i="1"/>
  <c r="AE278" i="1"/>
  <c r="W278" i="1"/>
  <c r="BF277" i="1"/>
  <c r="BE277" i="1"/>
  <c r="BC277" i="1"/>
  <c r="BB277" i="1"/>
  <c r="AZ277" i="1" s="1"/>
  <c r="AS277" i="1"/>
  <c r="P277" i="1" s="1"/>
  <c r="O277" i="1" s="1"/>
  <c r="AH277" i="1" s="1"/>
  <c r="AN277" i="1"/>
  <c r="Q277" i="1" s="1"/>
  <c r="AF277" i="1"/>
  <c r="AE277" i="1"/>
  <c r="W277" i="1"/>
  <c r="BF276" i="1"/>
  <c r="BE276" i="1"/>
  <c r="BC276" i="1"/>
  <c r="BB276" i="1"/>
  <c r="AZ276" i="1" s="1"/>
  <c r="AS276" i="1"/>
  <c r="P276" i="1" s="1"/>
  <c r="O276" i="1" s="1"/>
  <c r="AN276" i="1"/>
  <c r="Q276" i="1" s="1"/>
  <c r="AF276" i="1"/>
  <c r="AE276" i="1"/>
  <c r="W276" i="1"/>
  <c r="BF275" i="1"/>
  <c r="BE275" i="1"/>
  <c r="BC275" i="1"/>
  <c r="BB275" i="1"/>
  <c r="AZ275" i="1" s="1"/>
  <c r="AS275" i="1"/>
  <c r="P275" i="1" s="1"/>
  <c r="O275" i="1" s="1"/>
  <c r="AN275" i="1"/>
  <c r="Q275" i="1" s="1"/>
  <c r="AF275" i="1"/>
  <c r="AE275" i="1"/>
  <c r="W275" i="1"/>
  <c r="BF274" i="1"/>
  <c r="BE274" i="1"/>
  <c r="BC274" i="1"/>
  <c r="BB274" i="1"/>
  <c r="AZ274" i="1" s="1"/>
  <c r="AS274" i="1"/>
  <c r="P274" i="1" s="1"/>
  <c r="O274" i="1" s="1"/>
  <c r="AN274" i="1"/>
  <c r="Q274" i="1" s="1"/>
  <c r="AF274" i="1"/>
  <c r="AE274" i="1"/>
  <c r="W274" i="1"/>
  <c r="BF273" i="1"/>
  <c r="BE273" i="1"/>
  <c r="BC273" i="1"/>
  <c r="BB273" i="1"/>
  <c r="AZ273" i="1" s="1"/>
  <c r="AS273" i="1"/>
  <c r="P273" i="1" s="1"/>
  <c r="O273" i="1" s="1"/>
  <c r="AN273" i="1"/>
  <c r="Q273" i="1" s="1"/>
  <c r="AF273" i="1"/>
  <c r="AE273" i="1"/>
  <c r="W273" i="1"/>
  <c r="BF272" i="1"/>
  <c r="BE272" i="1"/>
  <c r="BC272" i="1"/>
  <c r="BB272" i="1"/>
  <c r="AZ272" i="1" s="1"/>
  <c r="AS272" i="1"/>
  <c r="P272" i="1" s="1"/>
  <c r="O272" i="1" s="1"/>
  <c r="AN272" i="1"/>
  <c r="Q272" i="1" s="1"/>
  <c r="AF272" i="1"/>
  <c r="AE272" i="1"/>
  <c r="W272" i="1"/>
  <c r="BF271" i="1"/>
  <c r="BE271" i="1"/>
  <c r="BC271" i="1"/>
  <c r="BB271" i="1"/>
  <c r="AZ271" i="1" s="1"/>
  <c r="R271" i="1" s="1"/>
  <c r="AS271" i="1"/>
  <c r="P271" i="1" s="1"/>
  <c r="O271" i="1" s="1"/>
  <c r="AN271" i="1"/>
  <c r="Q271" i="1" s="1"/>
  <c r="AF271" i="1"/>
  <c r="AE271" i="1"/>
  <c r="W271" i="1"/>
  <c r="BF270" i="1"/>
  <c r="BE270" i="1"/>
  <c r="BC270" i="1"/>
  <c r="BB270" i="1"/>
  <c r="AZ270" i="1" s="1"/>
  <c r="AS270" i="1"/>
  <c r="P270" i="1" s="1"/>
  <c r="O270" i="1" s="1"/>
  <c r="AN270" i="1"/>
  <c r="Q270" i="1" s="1"/>
  <c r="AF270" i="1"/>
  <c r="AE270" i="1"/>
  <c r="W270" i="1"/>
  <c r="BF269" i="1"/>
  <c r="BE269" i="1"/>
  <c r="BC269" i="1"/>
  <c r="BB269" i="1"/>
  <c r="AZ269" i="1" s="1"/>
  <c r="AM269" i="1" s="1"/>
  <c r="AS269" i="1"/>
  <c r="P269" i="1" s="1"/>
  <c r="O269" i="1" s="1"/>
  <c r="AN269" i="1"/>
  <c r="Q269" i="1" s="1"/>
  <c r="AF269" i="1"/>
  <c r="AE269" i="1"/>
  <c r="W269" i="1"/>
  <c r="BF268" i="1"/>
  <c r="BE268" i="1"/>
  <c r="BC268" i="1"/>
  <c r="BB268" i="1"/>
  <c r="AZ268" i="1" s="1"/>
  <c r="AS268" i="1"/>
  <c r="P268" i="1" s="1"/>
  <c r="O268" i="1" s="1"/>
  <c r="AN268" i="1"/>
  <c r="Q268" i="1" s="1"/>
  <c r="AF268" i="1"/>
  <c r="AE268" i="1"/>
  <c r="W268" i="1"/>
  <c r="BF267" i="1"/>
  <c r="BE267" i="1"/>
  <c r="BC267" i="1"/>
  <c r="BB267" i="1"/>
  <c r="AZ267" i="1" s="1"/>
  <c r="AS267" i="1"/>
  <c r="P267" i="1" s="1"/>
  <c r="O267" i="1" s="1"/>
  <c r="AH267" i="1" s="1"/>
  <c r="AN267" i="1"/>
  <c r="Q267" i="1" s="1"/>
  <c r="AF267" i="1"/>
  <c r="AE267" i="1"/>
  <c r="W267" i="1"/>
  <c r="BF266" i="1"/>
  <c r="BE266" i="1"/>
  <c r="BC266" i="1"/>
  <c r="BB266" i="1"/>
  <c r="AZ266" i="1" s="1"/>
  <c r="AS266" i="1"/>
  <c r="P266" i="1" s="1"/>
  <c r="O266" i="1" s="1"/>
  <c r="AN266" i="1"/>
  <c r="Q266" i="1" s="1"/>
  <c r="AF266" i="1"/>
  <c r="AE266" i="1"/>
  <c r="W266" i="1"/>
  <c r="BF265" i="1"/>
  <c r="BE265" i="1"/>
  <c r="BC265" i="1"/>
  <c r="BB265" i="1"/>
  <c r="AZ265" i="1" s="1"/>
  <c r="AS265" i="1"/>
  <c r="P265" i="1" s="1"/>
  <c r="O265" i="1" s="1"/>
  <c r="AH265" i="1" s="1"/>
  <c r="AN265" i="1"/>
  <c r="Q265" i="1" s="1"/>
  <c r="AF265" i="1"/>
  <c r="AE265" i="1"/>
  <c r="W265" i="1"/>
  <c r="BF264" i="1"/>
  <c r="BE264" i="1"/>
  <c r="BC264" i="1"/>
  <c r="BB264" i="1"/>
  <c r="AZ264" i="1" s="1"/>
  <c r="AM264" i="1" s="1"/>
  <c r="AS264" i="1"/>
  <c r="P264" i="1" s="1"/>
  <c r="O264" i="1" s="1"/>
  <c r="AN264" i="1"/>
  <c r="Q264" i="1" s="1"/>
  <c r="AF264" i="1"/>
  <c r="AE264" i="1"/>
  <c r="W264" i="1"/>
  <c r="BF263" i="1"/>
  <c r="BE263" i="1"/>
  <c r="BC263" i="1"/>
  <c r="BB263" i="1"/>
  <c r="AZ263" i="1" s="1"/>
  <c r="AS263" i="1"/>
  <c r="P263" i="1" s="1"/>
  <c r="O263" i="1" s="1"/>
  <c r="AH263" i="1" s="1"/>
  <c r="AN263" i="1"/>
  <c r="Q263" i="1" s="1"/>
  <c r="AF263" i="1"/>
  <c r="AE263" i="1"/>
  <c r="W263" i="1"/>
  <c r="BF262" i="1"/>
  <c r="BE262" i="1"/>
  <c r="BC262" i="1"/>
  <c r="BB262" i="1"/>
  <c r="AZ262" i="1" s="1"/>
  <c r="BA262" i="1" s="1"/>
  <c r="AS262" i="1"/>
  <c r="P262" i="1" s="1"/>
  <c r="O262" i="1" s="1"/>
  <c r="AN262" i="1"/>
  <c r="Q262" i="1" s="1"/>
  <c r="AF262" i="1"/>
  <c r="AE262" i="1"/>
  <c r="W262" i="1"/>
  <c r="BF261" i="1"/>
  <c r="BE261" i="1"/>
  <c r="BC261" i="1"/>
  <c r="BB261" i="1"/>
  <c r="AZ261" i="1" s="1"/>
  <c r="AS261" i="1"/>
  <c r="P261" i="1" s="1"/>
  <c r="O261" i="1" s="1"/>
  <c r="AH261" i="1" s="1"/>
  <c r="AN261" i="1"/>
  <c r="Q261" i="1" s="1"/>
  <c r="AF261" i="1"/>
  <c r="AE261" i="1"/>
  <c r="W261" i="1"/>
  <c r="BF260" i="1"/>
  <c r="BE260" i="1"/>
  <c r="BC260" i="1"/>
  <c r="BB260" i="1"/>
  <c r="AZ260" i="1" s="1"/>
  <c r="AS260" i="1"/>
  <c r="P260" i="1" s="1"/>
  <c r="O260" i="1" s="1"/>
  <c r="AN260" i="1"/>
  <c r="Q260" i="1" s="1"/>
  <c r="AF260" i="1"/>
  <c r="AE260" i="1"/>
  <c r="W260" i="1"/>
  <c r="BF259" i="1"/>
  <c r="BE259" i="1"/>
  <c r="BC259" i="1"/>
  <c r="BB259" i="1"/>
  <c r="AZ259" i="1" s="1"/>
  <c r="AS259" i="1"/>
  <c r="P259" i="1" s="1"/>
  <c r="O259" i="1" s="1"/>
  <c r="AH259" i="1" s="1"/>
  <c r="AN259" i="1"/>
  <c r="Q259" i="1" s="1"/>
  <c r="AF259" i="1"/>
  <c r="AE259" i="1"/>
  <c r="W259" i="1"/>
  <c r="BF258" i="1"/>
  <c r="BE258" i="1"/>
  <c r="BC258" i="1"/>
  <c r="BB258" i="1"/>
  <c r="AZ258" i="1" s="1"/>
  <c r="AS258" i="1"/>
  <c r="P258" i="1" s="1"/>
  <c r="O258" i="1" s="1"/>
  <c r="AN258" i="1"/>
  <c r="Q258" i="1" s="1"/>
  <c r="AF258" i="1"/>
  <c r="AE258" i="1"/>
  <c r="W258" i="1"/>
  <c r="BF257" i="1"/>
  <c r="BE257" i="1"/>
  <c r="BC257" i="1"/>
  <c r="BB257" i="1"/>
  <c r="AZ257" i="1" s="1"/>
  <c r="U257" i="1" s="1"/>
  <c r="AS257" i="1"/>
  <c r="P257" i="1" s="1"/>
  <c r="O257" i="1" s="1"/>
  <c r="AH257" i="1" s="1"/>
  <c r="AN257" i="1"/>
  <c r="Q257" i="1" s="1"/>
  <c r="AF257" i="1"/>
  <c r="AE257" i="1"/>
  <c r="W257" i="1"/>
  <c r="BF256" i="1"/>
  <c r="BE256" i="1"/>
  <c r="BC256" i="1"/>
  <c r="BB256" i="1"/>
  <c r="AZ256" i="1" s="1"/>
  <c r="R256" i="1" s="1"/>
  <c r="AS256" i="1"/>
  <c r="P256" i="1" s="1"/>
  <c r="O256" i="1" s="1"/>
  <c r="AN256" i="1"/>
  <c r="Q256" i="1" s="1"/>
  <c r="AF256" i="1"/>
  <c r="AE256" i="1"/>
  <c r="W256" i="1"/>
  <c r="BF255" i="1"/>
  <c r="BE255" i="1"/>
  <c r="BC255" i="1"/>
  <c r="BB255" i="1"/>
  <c r="AZ255" i="1" s="1"/>
  <c r="R255" i="1" s="1"/>
  <c r="AS255" i="1"/>
  <c r="P255" i="1" s="1"/>
  <c r="O255" i="1" s="1"/>
  <c r="AN255" i="1"/>
  <c r="Q255" i="1" s="1"/>
  <c r="AF255" i="1"/>
  <c r="AE255" i="1"/>
  <c r="W255" i="1"/>
  <c r="BF254" i="1"/>
  <c r="BE254" i="1"/>
  <c r="BC254" i="1"/>
  <c r="BB254" i="1"/>
  <c r="AZ254" i="1" s="1"/>
  <c r="AL254" i="1" s="1"/>
  <c r="AS254" i="1"/>
  <c r="P254" i="1" s="1"/>
  <c r="O254" i="1" s="1"/>
  <c r="AN254" i="1"/>
  <c r="Q254" i="1" s="1"/>
  <c r="AF254" i="1"/>
  <c r="AE254" i="1"/>
  <c r="W254" i="1"/>
  <c r="BF253" i="1"/>
  <c r="BE253" i="1"/>
  <c r="BC253" i="1"/>
  <c r="BB253" i="1"/>
  <c r="AZ253" i="1" s="1"/>
  <c r="AS253" i="1"/>
  <c r="P253" i="1" s="1"/>
  <c r="O253" i="1" s="1"/>
  <c r="AN253" i="1"/>
  <c r="Q253" i="1" s="1"/>
  <c r="AF253" i="1"/>
  <c r="AE253" i="1"/>
  <c r="W253" i="1"/>
  <c r="BF252" i="1"/>
  <c r="BE252" i="1"/>
  <c r="BC252" i="1"/>
  <c r="BB252" i="1"/>
  <c r="AZ252" i="1" s="1"/>
  <c r="AS252" i="1"/>
  <c r="P252" i="1" s="1"/>
  <c r="O252" i="1" s="1"/>
  <c r="AN252" i="1"/>
  <c r="Q252" i="1" s="1"/>
  <c r="AF252" i="1"/>
  <c r="AE252" i="1"/>
  <c r="W252" i="1"/>
  <c r="BF251" i="1"/>
  <c r="BE251" i="1"/>
  <c r="BC251" i="1"/>
  <c r="BB251" i="1"/>
  <c r="AZ251" i="1" s="1"/>
  <c r="AS251" i="1"/>
  <c r="P251" i="1" s="1"/>
  <c r="O251" i="1" s="1"/>
  <c r="AH251" i="1" s="1"/>
  <c r="AN251" i="1"/>
  <c r="Q251" i="1" s="1"/>
  <c r="AF251" i="1"/>
  <c r="AE251" i="1"/>
  <c r="W251" i="1"/>
  <c r="BF250" i="1"/>
  <c r="BE250" i="1"/>
  <c r="BC250" i="1"/>
  <c r="BB250" i="1"/>
  <c r="AZ250" i="1" s="1"/>
  <c r="BA250" i="1" s="1"/>
  <c r="AS250" i="1"/>
  <c r="P250" i="1" s="1"/>
  <c r="O250" i="1" s="1"/>
  <c r="AN250" i="1"/>
  <c r="Q250" i="1" s="1"/>
  <c r="AF250" i="1"/>
  <c r="AE250" i="1"/>
  <c r="W250" i="1"/>
  <c r="BF249" i="1"/>
  <c r="BE249" i="1"/>
  <c r="BC249" i="1"/>
  <c r="BB249" i="1"/>
  <c r="AZ249" i="1" s="1"/>
  <c r="AL249" i="1" s="1"/>
  <c r="AS249" i="1"/>
  <c r="P249" i="1" s="1"/>
  <c r="O249" i="1" s="1"/>
  <c r="AN249" i="1"/>
  <c r="Q249" i="1" s="1"/>
  <c r="AF249" i="1"/>
  <c r="AE249" i="1"/>
  <c r="W249" i="1"/>
  <c r="BF248" i="1"/>
  <c r="BE248" i="1"/>
  <c r="BC248" i="1"/>
  <c r="BB248" i="1"/>
  <c r="AZ248" i="1" s="1"/>
  <c r="AM248" i="1" s="1"/>
  <c r="AS248" i="1"/>
  <c r="P248" i="1" s="1"/>
  <c r="O248" i="1" s="1"/>
  <c r="AN248" i="1"/>
  <c r="Q248" i="1" s="1"/>
  <c r="AF248" i="1"/>
  <c r="AE248" i="1"/>
  <c r="W248" i="1"/>
  <c r="BF247" i="1"/>
  <c r="BE247" i="1"/>
  <c r="BC247" i="1"/>
  <c r="BB247" i="1"/>
  <c r="AZ247" i="1" s="1"/>
  <c r="AS247" i="1"/>
  <c r="P247" i="1" s="1"/>
  <c r="O247" i="1" s="1"/>
  <c r="AH247" i="1" s="1"/>
  <c r="AN247" i="1"/>
  <c r="Q247" i="1" s="1"/>
  <c r="AF247" i="1"/>
  <c r="AE247" i="1"/>
  <c r="W247" i="1"/>
  <c r="BF246" i="1"/>
  <c r="BE246" i="1"/>
  <c r="BC246" i="1"/>
  <c r="BB246" i="1"/>
  <c r="AZ246" i="1" s="1"/>
  <c r="BA246" i="1" s="1"/>
  <c r="AS246" i="1"/>
  <c r="P246" i="1" s="1"/>
  <c r="O246" i="1" s="1"/>
  <c r="AN246" i="1"/>
  <c r="Q246" i="1" s="1"/>
  <c r="AF246" i="1"/>
  <c r="AE246" i="1"/>
  <c r="W246" i="1"/>
  <c r="BF245" i="1"/>
  <c r="BE245" i="1"/>
  <c r="BC245" i="1"/>
  <c r="BB245" i="1"/>
  <c r="AZ245" i="1" s="1"/>
  <c r="AS245" i="1"/>
  <c r="P245" i="1" s="1"/>
  <c r="O245" i="1" s="1"/>
  <c r="AH245" i="1" s="1"/>
  <c r="AN245" i="1"/>
  <c r="Q245" i="1" s="1"/>
  <c r="AF245" i="1"/>
  <c r="AE245" i="1"/>
  <c r="W245" i="1"/>
  <c r="BF244" i="1"/>
  <c r="BE244" i="1"/>
  <c r="BC244" i="1"/>
  <c r="BB244" i="1"/>
  <c r="AZ244" i="1" s="1"/>
  <c r="AS244" i="1"/>
  <c r="P244" i="1" s="1"/>
  <c r="O244" i="1" s="1"/>
  <c r="AN244" i="1"/>
  <c r="Q244" i="1" s="1"/>
  <c r="AF244" i="1"/>
  <c r="AE244" i="1"/>
  <c r="W244" i="1"/>
  <c r="BF243" i="1"/>
  <c r="BE243" i="1"/>
  <c r="BC243" i="1"/>
  <c r="BB243" i="1"/>
  <c r="AZ243" i="1" s="1"/>
  <c r="AS243" i="1"/>
  <c r="P243" i="1" s="1"/>
  <c r="O243" i="1" s="1"/>
  <c r="AH243" i="1" s="1"/>
  <c r="AN243" i="1"/>
  <c r="Q243" i="1" s="1"/>
  <c r="AF243" i="1"/>
  <c r="AE243" i="1"/>
  <c r="W243" i="1"/>
  <c r="BF242" i="1"/>
  <c r="BE242" i="1"/>
  <c r="BC242" i="1"/>
  <c r="BB242" i="1"/>
  <c r="AZ242" i="1" s="1"/>
  <c r="U242" i="1" s="1"/>
  <c r="AS242" i="1"/>
  <c r="P242" i="1" s="1"/>
  <c r="O242" i="1" s="1"/>
  <c r="AN242" i="1"/>
  <c r="Q242" i="1" s="1"/>
  <c r="AF242" i="1"/>
  <c r="AE242" i="1"/>
  <c r="W242" i="1"/>
  <c r="BF241" i="1"/>
  <c r="BE241" i="1"/>
  <c r="BC241" i="1"/>
  <c r="BB241" i="1"/>
  <c r="AZ241" i="1" s="1"/>
  <c r="AS241" i="1"/>
  <c r="P241" i="1" s="1"/>
  <c r="O241" i="1" s="1"/>
  <c r="AH241" i="1" s="1"/>
  <c r="AN241" i="1"/>
  <c r="Q241" i="1" s="1"/>
  <c r="AF241" i="1"/>
  <c r="AE241" i="1"/>
  <c r="W241" i="1"/>
  <c r="BF240" i="1"/>
  <c r="BE240" i="1"/>
  <c r="BC240" i="1"/>
  <c r="BB240" i="1"/>
  <c r="AZ240" i="1" s="1"/>
  <c r="AS240" i="1"/>
  <c r="P240" i="1" s="1"/>
  <c r="O240" i="1" s="1"/>
  <c r="AN240" i="1"/>
  <c r="Q240" i="1" s="1"/>
  <c r="AF240" i="1"/>
  <c r="AE240" i="1"/>
  <c r="W240" i="1"/>
  <c r="BF239" i="1"/>
  <c r="BE239" i="1"/>
  <c r="BC239" i="1"/>
  <c r="BB239" i="1"/>
  <c r="AZ239" i="1" s="1"/>
  <c r="BA239" i="1" s="1"/>
  <c r="AS239" i="1"/>
  <c r="P239" i="1" s="1"/>
  <c r="O239" i="1" s="1"/>
  <c r="AN239" i="1"/>
  <c r="Q239" i="1" s="1"/>
  <c r="AF239" i="1"/>
  <c r="AE239" i="1"/>
  <c r="W239" i="1"/>
  <c r="BF238" i="1"/>
  <c r="BE238" i="1"/>
  <c r="BC238" i="1"/>
  <c r="BB238" i="1"/>
  <c r="AZ238" i="1" s="1"/>
  <c r="BA238" i="1" s="1"/>
  <c r="AS238" i="1"/>
  <c r="P238" i="1" s="1"/>
  <c r="O238" i="1" s="1"/>
  <c r="AN238" i="1"/>
  <c r="Q238" i="1" s="1"/>
  <c r="AF238" i="1"/>
  <c r="AE238" i="1"/>
  <c r="W238" i="1"/>
  <c r="BF237" i="1"/>
  <c r="BE237" i="1"/>
  <c r="BC237" i="1"/>
  <c r="BB237" i="1"/>
  <c r="AZ237" i="1" s="1"/>
  <c r="AL237" i="1" s="1"/>
  <c r="AS237" i="1"/>
  <c r="P237" i="1" s="1"/>
  <c r="O237" i="1" s="1"/>
  <c r="AN237" i="1"/>
  <c r="Q237" i="1" s="1"/>
  <c r="AF237" i="1"/>
  <c r="AE237" i="1"/>
  <c r="W237" i="1"/>
  <c r="BF236" i="1"/>
  <c r="BE236" i="1"/>
  <c r="BC236" i="1"/>
  <c r="BB236" i="1"/>
  <c r="AZ236" i="1" s="1"/>
  <c r="AS236" i="1"/>
  <c r="P236" i="1" s="1"/>
  <c r="O236" i="1" s="1"/>
  <c r="AN236" i="1"/>
  <c r="Q236" i="1" s="1"/>
  <c r="AF236" i="1"/>
  <c r="AE236" i="1"/>
  <c r="W236" i="1"/>
  <c r="BF235" i="1"/>
  <c r="BE235" i="1"/>
  <c r="BC235" i="1"/>
  <c r="BB235" i="1"/>
  <c r="AZ235" i="1" s="1"/>
  <c r="AS235" i="1"/>
  <c r="P235" i="1" s="1"/>
  <c r="O235" i="1" s="1"/>
  <c r="AH235" i="1" s="1"/>
  <c r="AN235" i="1"/>
  <c r="Q235" i="1" s="1"/>
  <c r="AF235" i="1"/>
  <c r="AE235" i="1"/>
  <c r="W235" i="1"/>
  <c r="BF234" i="1"/>
  <c r="BE234" i="1"/>
  <c r="BC234" i="1"/>
  <c r="BB234" i="1"/>
  <c r="AZ234" i="1" s="1"/>
  <c r="BA234" i="1" s="1"/>
  <c r="AS234" i="1"/>
  <c r="P234" i="1" s="1"/>
  <c r="O234" i="1" s="1"/>
  <c r="AN234" i="1"/>
  <c r="Q234" i="1" s="1"/>
  <c r="AF234" i="1"/>
  <c r="AE234" i="1"/>
  <c r="W234" i="1"/>
  <c r="BF233" i="1"/>
  <c r="BE233" i="1"/>
  <c r="BC233" i="1"/>
  <c r="BB233" i="1"/>
  <c r="AZ233" i="1" s="1"/>
  <c r="BA233" i="1" s="1"/>
  <c r="AS233" i="1"/>
  <c r="P233" i="1" s="1"/>
  <c r="O233" i="1" s="1"/>
  <c r="AN233" i="1"/>
  <c r="Q233" i="1" s="1"/>
  <c r="AF233" i="1"/>
  <c r="AE233" i="1"/>
  <c r="W233" i="1"/>
  <c r="BF232" i="1"/>
  <c r="BE232" i="1"/>
  <c r="BC232" i="1"/>
  <c r="BB232" i="1"/>
  <c r="AZ232" i="1" s="1"/>
  <c r="AM232" i="1" s="1"/>
  <c r="AS232" i="1"/>
  <c r="P232" i="1" s="1"/>
  <c r="O232" i="1" s="1"/>
  <c r="AN232" i="1"/>
  <c r="Q232" i="1" s="1"/>
  <c r="AF232" i="1"/>
  <c r="AE232" i="1"/>
  <c r="W232" i="1"/>
  <c r="BF231" i="1"/>
  <c r="BE231" i="1"/>
  <c r="BC231" i="1"/>
  <c r="BB231" i="1"/>
  <c r="AZ231" i="1" s="1"/>
  <c r="AS231" i="1"/>
  <c r="P231" i="1" s="1"/>
  <c r="O231" i="1" s="1"/>
  <c r="AH231" i="1" s="1"/>
  <c r="AN231" i="1"/>
  <c r="Q231" i="1" s="1"/>
  <c r="AF231" i="1"/>
  <c r="AE231" i="1"/>
  <c r="W231" i="1"/>
  <c r="BF230" i="1"/>
  <c r="BE230" i="1"/>
  <c r="BC230" i="1"/>
  <c r="BB230" i="1"/>
  <c r="AZ230" i="1" s="1"/>
  <c r="AS230" i="1"/>
  <c r="P230" i="1" s="1"/>
  <c r="O230" i="1" s="1"/>
  <c r="AN230" i="1"/>
  <c r="Q230" i="1" s="1"/>
  <c r="AF230" i="1"/>
  <c r="AE230" i="1"/>
  <c r="W230" i="1"/>
  <c r="BF229" i="1"/>
  <c r="BE229" i="1"/>
  <c r="BC229" i="1"/>
  <c r="BB229" i="1"/>
  <c r="AZ229" i="1" s="1"/>
  <c r="AS229" i="1"/>
  <c r="P229" i="1" s="1"/>
  <c r="O229" i="1" s="1"/>
  <c r="AH229" i="1" s="1"/>
  <c r="AN229" i="1"/>
  <c r="Q229" i="1" s="1"/>
  <c r="AF229" i="1"/>
  <c r="AE229" i="1"/>
  <c r="W229" i="1"/>
  <c r="BF228" i="1"/>
  <c r="BE228" i="1"/>
  <c r="BC228" i="1"/>
  <c r="BB228" i="1"/>
  <c r="AZ228" i="1" s="1"/>
  <c r="AS228" i="1"/>
  <c r="P228" i="1" s="1"/>
  <c r="O228" i="1" s="1"/>
  <c r="AN228" i="1"/>
  <c r="Q228" i="1" s="1"/>
  <c r="AF228" i="1"/>
  <c r="AE228" i="1"/>
  <c r="W228" i="1"/>
  <c r="BF227" i="1"/>
  <c r="BE227" i="1"/>
  <c r="BC227" i="1"/>
  <c r="BB227" i="1"/>
  <c r="AZ227" i="1" s="1"/>
  <c r="AS227" i="1"/>
  <c r="P227" i="1" s="1"/>
  <c r="O227" i="1" s="1"/>
  <c r="AH227" i="1" s="1"/>
  <c r="AN227" i="1"/>
  <c r="Q227" i="1" s="1"/>
  <c r="AF227" i="1"/>
  <c r="AE227" i="1"/>
  <c r="W227" i="1"/>
  <c r="BF226" i="1"/>
  <c r="BE226" i="1"/>
  <c r="BC226" i="1"/>
  <c r="BB226" i="1"/>
  <c r="AZ226" i="1" s="1"/>
  <c r="U226" i="1" s="1"/>
  <c r="AS226" i="1"/>
  <c r="P226" i="1" s="1"/>
  <c r="O226" i="1" s="1"/>
  <c r="AN226" i="1"/>
  <c r="Q226" i="1" s="1"/>
  <c r="AF226" i="1"/>
  <c r="AE226" i="1"/>
  <c r="W226" i="1"/>
  <c r="BF225" i="1"/>
  <c r="BE225" i="1"/>
  <c r="BC225" i="1"/>
  <c r="BB225" i="1"/>
  <c r="AZ225" i="1" s="1"/>
  <c r="U225" i="1" s="1"/>
  <c r="AS225" i="1"/>
  <c r="P225" i="1" s="1"/>
  <c r="O225" i="1" s="1"/>
  <c r="AH225" i="1" s="1"/>
  <c r="AN225" i="1"/>
  <c r="Q225" i="1" s="1"/>
  <c r="AF225" i="1"/>
  <c r="AE225" i="1"/>
  <c r="W225" i="1"/>
  <c r="BF224" i="1"/>
  <c r="BE224" i="1"/>
  <c r="BC224" i="1"/>
  <c r="BB224" i="1"/>
  <c r="AZ224" i="1" s="1"/>
  <c r="AM224" i="1" s="1"/>
  <c r="AS224" i="1"/>
  <c r="P224" i="1" s="1"/>
  <c r="O224" i="1" s="1"/>
  <c r="AN224" i="1"/>
  <c r="Q224" i="1" s="1"/>
  <c r="AF224" i="1"/>
  <c r="AE224" i="1"/>
  <c r="W224" i="1"/>
  <c r="BF223" i="1"/>
  <c r="BE223" i="1"/>
  <c r="BC223" i="1"/>
  <c r="BB223" i="1"/>
  <c r="AZ223" i="1" s="1"/>
  <c r="AS223" i="1"/>
  <c r="P223" i="1" s="1"/>
  <c r="O223" i="1" s="1"/>
  <c r="AN223" i="1"/>
  <c r="Q223" i="1" s="1"/>
  <c r="AF223" i="1"/>
  <c r="AE223" i="1"/>
  <c r="W223" i="1"/>
  <c r="BF222" i="1"/>
  <c r="BE222" i="1"/>
  <c r="BC222" i="1"/>
  <c r="BB222" i="1"/>
  <c r="AZ222" i="1" s="1"/>
  <c r="AS222" i="1"/>
  <c r="P222" i="1" s="1"/>
  <c r="O222" i="1" s="1"/>
  <c r="AN222" i="1"/>
  <c r="Q222" i="1" s="1"/>
  <c r="AF222" i="1"/>
  <c r="AE222" i="1"/>
  <c r="W222" i="1"/>
  <c r="BF221" i="1"/>
  <c r="BE221" i="1"/>
  <c r="BC221" i="1"/>
  <c r="BB221" i="1"/>
  <c r="AZ221" i="1" s="1"/>
  <c r="AM221" i="1" s="1"/>
  <c r="AS221" i="1"/>
  <c r="P221" i="1" s="1"/>
  <c r="O221" i="1" s="1"/>
  <c r="AN221" i="1"/>
  <c r="Q221" i="1" s="1"/>
  <c r="AF221" i="1"/>
  <c r="AE221" i="1"/>
  <c r="W221" i="1"/>
  <c r="BF220" i="1"/>
  <c r="BE220" i="1"/>
  <c r="BC220" i="1"/>
  <c r="BB220" i="1"/>
  <c r="AZ220" i="1" s="1"/>
  <c r="AS220" i="1"/>
  <c r="P220" i="1" s="1"/>
  <c r="O220" i="1" s="1"/>
  <c r="AN220" i="1"/>
  <c r="Q220" i="1" s="1"/>
  <c r="AF220" i="1"/>
  <c r="AE220" i="1"/>
  <c r="W220" i="1"/>
  <c r="BF219" i="1"/>
  <c r="BE219" i="1"/>
  <c r="BC219" i="1"/>
  <c r="BB219" i="1"/>
  <c r="AZ219" i="1" s="1"/>
  <c r="AS219" i="1"/>
  <c r="P219" i="1" s="1"/>
  <c r="O219" i="1" s="1"/>
  <c r="AH219" i="1" s="1"/>
  <c r="AN219" i="1"/>
  <c r="Q219" i="1" s="1"/>
  <c r="AF219" i="1"/>
  <c r="AE219" i="1"/>
  <c r="W219" i="1"/>
  <c r="BF218" i="1"/>
  <c r="BE218" i="1"/>
  <c r="BC218" i="1"/>
  <c r="BB218" i="1"/>
  <c r="AZ218" i="1" s="1"/>
  <c r="BA218" i="1" s="1"/>
  <c r="AS218" i="1"/>
  <c r="P218" i="1" s="1"/>
  <c r="O218" i="1" s="1"/>
  <c r="AN218" i="1"/>
  <c r="Q218" i="1" s="1"/>
  <c r="AF218" i="1"/>
  <c r="AE218" i="1"/>
  <c r="W218" i="1"/>
  <c r="BF217" i="1"/>
  <c r="BE217" i="1"/>
  <c r="BC217" i="1"/>
  <c r="BB217" i="1"/>
  <c r="AZ217" i="1" s="1"/>
  <c r="AS217" i="1"/>
  <c r="P217" i="1" s="1"/>
  <c r="O217" i="1" s="1"/>
  <c r="AN217" i="1"/>
  <c r="Q217" i="1" s="1"/>
  <c r="AF217" i="1"/>
  <c r="AE217" i="1"/>
  <c r="W217" i="1"/>
  <c r="BF216" i="1"/>
  <c r="BE216" i="1"/>
  <c r="BC216" i="1"/>
  <c r="BB216" i="1"/>
  <c r="AZ216" i="1" s="1"/>
  <c r="AM216" i="1" s="1"/>
  <c r="AS216" i="1"/>
  <c r="P216" i="1" s="1"/>
  <c r="O216" i="1" s="1"/>
  <c r="AN216" i="1"/>
  <c r="Q216" i="1" s="1"/>
  <c r="AF216" i="1"/>
  <c r="AE216" i="1"/>
  <c r="W216" i="1"/>
  <c r="BF215" i="1"/>
  <c r="BE215" i="1"/>
  <c r="BC215" i="1"/>
  <c r="BB215" i="1"/>
  <c r="AZ215" i="1" s="1"/>
  <c r="AS215" i="1"/>
  <c r="P215" i="1" s="1"/>
  <c r="O215" i="1" s="1"/>
  <c r="AH215" i="1" s="1"/>
  <c r="AN215" i="1"/>
  <c r="Q215" i="1" s="1"/>
  <c r="AF215" i="1"/>
  <c r="AE215" i="1"/>
  <c r="W215" i="1"/>
  <c r="BF214" i="1"/>
  <c r="BE214" i="1"/>
  <c r="BC214" i="1"/>
  <c r="BB214" i="1"/>
  <c r="AZ214" i="1" s="1"/>
  <c r="BA214" i="1" s="1"/>
  <c r="AS214" i="1"/>
  <c r="P214" i="1" s="1"/>
  <c r="O214" i="1" s="1"/>
  <c r="AN214" i="1"/>
  <c r="Q214" i="1" s="1"/>
  <c r="AF214" i="1"/>
  <c r="AE214" i="1"/>
  <c r="W214" i="1"/>
  <c r="BF213" i="1"/>
  <c r="BE213" i="1"/>
  <c r="BC213" i="1"/>
  <c r="BB213" i="1"/>
  <c r="AZ213" i="1" s="1"/>
  <c r="AS213" i="1"/>
  <c r="P213" i="1" s="1"/>
  <c r="O213" i="1" s="1"/>
  <c r="AH213" i="1" s="1"/>
  <c r="AN213" i="1"/>
  <c r="Q213" i="1" s="1"/>
  <c r="AF213" i="1"/>
  <c r="AE213" i="1"/>
  <c r="W213" i="1"/>
  <c r="BF212" i="1"/>
  <c r="BE212" i="1"/>
  <c r="BC212" i="1"/>
  <c r="BB212" i="1"/>
  <c r="AZ212" i="1" s="1"/>
  <c r="AS212" i="1"/>
  <c r="P212" i="1" s="1"/>
  <c r="O212" i="1" s="1"/>
  <c r="AN212" i="1"/>
  <c r="Q212" i="1" s="1"/>
  <c r="AF212" i="1"/>
  <c r="AE212" i="1"/>
  <c r="W212" i="1"/>
  <c r="BF211" i="1"/>
  <c r="BE211" i="1"/>
  <c r="BC211" i="1"/>
  <c r="BB211" i="1"/>
  <c r="AZ211" i="1" s="1"/>
  <c r="AS211" i="1"/>
  <c r="P211" i="1" s="1"/>
  <c r="O211" i="1" s="1"/>
  <c r="AH211" i="1" s="1"/>
  <c r="AN211" i="1"/>
  <c r="Q211" i="1" s="1"/>
  <c r="AF211" i="1"/>
  <c r="AE211" i="1"/>
  <c r="W211" i="1"/>
  <c r="BF210" i="1"/>
  <c r="BE210" i="1"/>
  <c r="BC210" i="1"/>
  <c r="BB210" i="1"/>
  <c r="AZ210" i="1" s="1"/>
  <c r="AS210" i="1"/>
  <c r="P210" i="1" s="1"/>
  <c r="O210" i="1" s="1"/>
  <c r="AN210" i="1"/>
  <c r="Q210" i="1" s="1"/>
  <c r="AF210" i="1"/>
  <c r="AE210" i="1"/>
  <c r="W210" i="1"/>
  <c r="BF209" i="1"/>
  <c r="BE209" i="1"/>
  <c r="BC209" i="1"/>
  <c r="BB209" i="1"/>
  <c r="AZ209" i="1" s="1"/>
  <c r="R209" i="1" s="1"/>
  <c r="AS209" i="1"/>
  <c r="P209" i="1" s="1"/>
  <c r="O209" i="1" s="1"/>
  <c r="AH209" i="1" s="1"/>
  <c r="AN209" i="1"/>
  <c r="Q209" i="1" s="1"/>
  <c r="AF209" i="1"/>
  <c r="AE209" i="1"/>
  <c r="W209" i="1"/>
  <c r="BF208" i="1"/>
  <c r="BE208" i="1"/>
  <c r="BC208" i="1"/>
  <c r="BB208" i="1"/>
  <c r="AZ208" i="1" s="1"/>
  <c r="AS208" i="1"/>
  <c r="P208" i="1" s="1"/>
  <c r="O208" i="1" s="1"/>
  <c r="AN208" i="1"/>
  <c r="Q208" i="1" s="1"/>
  <c r="AF208" i="1"/>
  <c r="AE208" i="1"/>
  <c r="W208" i="1"/>
  <c r="BF207" i="1"/>
  <c r="BE207" i="1"/>
  <c r="BC207" i="1"/>
  <c r="BB207" i="1"/>
  <c r="AZ207" i="1" s="1"/>
  <c r="BA207" i="1" s="1"/>
  <c r="AS207" i="1"/>
  <c r="P207" i="1" s="1"/>
  <c r="O207" i="1" s="1"/>
  <c r="AN207" i="1"/>
  <c r="Q207" i="1" s="1"/>
  <c r="AF207" i="1"/>
  <c r="AE207" i="1"/>
  <c r="W207" i="1"/>
  <c r="BF206" i="1"/>
  <c r="BE206" i="1"/>
  <c r="BC206" i="1"/>
  <c r="BB206" i="1"/>
  <c r="AZ206" i="1" s="1"/>
  <c r="AL206" i="1" s="1"/>
  <c r="AS206" i="1"/>
  <c r="P206" i="1" s="1"/>
  <c r="O206" i="1" s="1"/>
  <c r="AN206" i="1"/>
  <c r="Q206" i="1" s="1"/>
  <c r="AF206" i="1"/>
  <c r="AE206" i="1"/>
  <c r="W206" i="1"/>
  <c r="BF205" i="1"/>
  <c r="BE205" i="1"/>
  <c r="BC205" i="1"/>
  <c r="BB205" i="1"/>
  <c r="AZ205" i="1" s="1"/>
  <c r="AS205" i="1"/>
  <c r="P205" i="1" s="1"/>
  <c r="O205" i="1" s="1"/>
  <c r="AN205" i="1"/>
  <c r="Q205" i="1" s="1"/>
  <c r="AF205" i="1"/>
  <c r="AE205" i="1"/>
  <c r="W205" i="1"/>
  <c r="BF204" i="1"/>
  <c r="BE204" i="1"/>
  <c r="BC204" i="1"/>
  <c r="BB204" i="1"/>
  <c r="AZ204" i="1" s="1"/>
  <c r="R204" i="1" s="1"/>
  <c r="AS204" i="1"/>
  <c r="P204" i="1" s="1"/>
  <c r="O204" i="1" s="1"/>
  <c r="AH204" i="1" s="1"/>
  <c r="AN204" i="1"/>
  <c r="Q204" i="1" s="1"/>
  <c r="AF204" i="1"/>
  <c r="AE204" i="1"/>
  <c r="W204" i="1"/>
  <c r="BF203" i="1"/>
  <c r="BE203" i="1"/>
  <c r="BC203" i="1"/>
  <c r="BB203" i="1"/>
  <c r="AZ203" i="1" s="1"/>
  <c r="AS203" i="1"/>
  <c r="P203" i="1" s="1"/>
  <c r="O203" i="1" s="1"/>
  <c r="AH203" i="1" s="1"/>
  <c r="AN203" i="1"/>
  <c r="Q203" i="1" s="1"/>
  <c r="AF203" i="1"/>
  <c r="AE203" i="1"/>
  <c r="W203" i="1"/>
  <c r="BF202" i="1"/>
  <c r="BE202" i="1"/>
  <c r="BC202" i="1"/>
  <c r="BB202" i="1"/>
  <c r="AZ202" i="1" s="1"/>
  <c r="BA202" i="1" s="1"/>
  <c r="AS202" i="1"/>
  <c r="P202" i="1" s="1"/>
  <c r="O202" i="1" s="1"/>
  <c r="AN202" i="1"/>
  <c r="Q202" i="1" s="1"/>
  <c r="AF202" i="1"/>
  <c r="AE202" i="1"/>
  <c r="W202" i="1"/>
  <c r="BF201" i="1"/>
  <c r="BE201" i="1"/>
  <c r="BC201" i="1"/>
  <c r="BB201" i="1"/>
  <c r="AZ201" i="1" s="1"/>
  <c r="AS201" i="1"/>
  <c r="P201" i="1" s="1"/>
  <c r="O201" i="1" s="1"/>
  <c r="AN201" i="1"/>
  <c r="Q201" i="1" s="1"/>
  <c r="AF201" i="1"/>
  <c r="AE201" i="1"/>
  <c r="W201" i="1"/>
  <c r="BF200" i="1"/>
  <c r="BE200" i="1"/>
  <c r="BC200" i="1"/>
  <c r="BB200" i="1"/>
  <c r="AZ200" i="1" s="1"/>
  <c r="AS200" i="1"/>
  <c r="P200" i="1" s="1"/>
  <c r="O200" i="1" s="1"/>
  <c r="AN200" i="1"/>
  <c r="Q200" i="1" s="1"/>
  <c r="AF200" i="1"/>
  <c r="AE200" i="1"/>
  <c r="W200" i="1"/>
  <c r="BF199" i="1"/>
  <c r="BE199" i="1"/>
  <c r="BC199" i="1"/>
  <c r="BB199" i="1"/>
  <c r="AZ199" i="1" s="1"/>
  <c r="AS199" i="1"/>
  <c r="P199" i="1" s="1"/>
  <c r="O199" i="1" s="1"/>
  <c r="AN199" i="1"/>
  <c r="Q199" i="1" s="1"/>
  <c r="AF199" i="1"/>
  <c r="AE199" i="1"/>
  <c r="W199" i="1"/>
  <c r="BF198" i="1"/>
  <c r="BE198" i="1"/>
  <c r="BC198" i="1"/>
  <c r="BB198" i="1"/>
  <c r="AZ198" i="1" s="1"/>
  <c r="R198" i="1" s="1"/>
  <c r="AS198" i="1"/>
  <c r="P198" i="1" s="1"/>
  <c r="O198" i="1" s="1"/>
  <c r="AN198" i="1"/>
  <c r="Q198" i="1" s="1"/>
  <c r="AF198" i="1"/>
  <c r="AE198" i="1"/>
  <c r="W198" i="1"/>
  <c r="BF197" i="1"/>
  <c r="BE197" i="1"/>
  <c r="BC197" i="1"/>
  <c r="BB197" i="1"/>
  <c r="AZ197" i="1" s="1"/>
  <c r="AL197" i="1" s="1"/>
  <c r="AS197" i="1"/>
  <c r="P197" i="1" s="1"/>
  <c r="O197" i="1" s="1"/>
  <c r="AN197" i="1"/>
  <c r="Q197" i="1" s="1"/>
  <c r="AF197" i="1"/>
  <c r="AE197" i="1"/>
  <c r="W197" i="1"/>
  <c r="BF196" i="1"/>
  <c r="BE196" i="1"/>
  <c r="BC196" i="1"/>
  <c r="BB196" i="1"/>
  <c r="AZ196" i="1" s="1"/>
  <c r="AM196" i="1" s="1"/>
  <c r="AS196" i="1"/>
  <c r="P196" i="1" s="1"/>
  <c r="O196" i="1" s="1"/>
  <c r="AN196" i="1"/>
  <c r="Q196" i="1" s="1"/>
  <c r="AF196" i="1"/>
  <c r="AE196" i="1"/>
  <c r="W196" i="1"/>
  <c r="BF195" i="1"/>
  <c r="BE195" i="1"/>
  <c r="BC195" i="1"/>
  <c r="BB195" i="1"/>
  <c r="AZ195" i="1" s="1"/>
  <c r="AS195" i="1"/>
  <c r="P195" i="1" s="1"/>
  <c r="O195" i="1" s="1"/>
  <c r="AN195" i="1"/>
  <c r="Q195" i="1" s="1"/>
  <c r="AF195" i="1"/>
  <c r="AE195" i="1"/>
  <c r="W195" i="1"/>
  <c r="BF194" i="1"/>
  <c r="BE194" i="1"/>
  <c r="BC194" i="1"/>
  <c r="BB194" i="1"/>
  <c r="AZ194" i="1" s="1"/>
  <c r="R194" i="1" s="1"/>
  <c r="AS194" i="1"/>
  <c r="P194" i="1" s="1"/>
  <c r="O194" i="1" s="1"/>
  <c r="AN194" i="1"/>
  <c r="Q194" i="1" s="1"/>
  <c r="AF194" i="1"/>
  <c r="AE194" i="1"/>
  <c r="W194" i="1"/>
  <c r="BF193" i="1"/>
  <c r="BE193" i="1"/>
  <c r="BC193" i="1"/>
  <c r="BB193" i="1"/>
  <c r="AZ193" i="1" s="1"/>
  <c r="AS193" i="1"/>
  <c r="P193" i="1" s="1"/>
  <c r="O193" i="1" s="1"/>
  <c r="AN193" i="1"/>
  <c r="Q193" i="1" s="1"/>
  <c r="AF193" i="1"/>
  <c r="AE193" i="1"/>
  <c r="W193" i="1"/>
  <c r="BF192" i="1"/>
  <c r="BE192" i="1"/>
  <c r="BC192" i="1"/>
  <c r="BB192" i="1"/>
  <c r="AZ192" i="1" s="1"/>
  <c r="AS192" i="1"/>
  <c r="P192" i="1" s="1"/>
  <c r="O192" i="1" s="1"/>
  <c r="AN192" i="1"/>
  <c r="Q192" i="1" s="1"/>
  <c r="AF192" i="1"/>
  <c r="AE192" i="1"/>
  <c r="W192" i="1"/>
  <c r="BF191" i="1"/>
  <c r="BE191" i="1"/>
  <c r="BC191" i="1"/>
  <c r="BB191" i="1"/>
  <c r="AZ191" i="1" s="1"/>
  <c r="AS191" i="1"/>
  <c r="P191" i="1" s="1"/>
  <c r="O191" i="1" s="1"/>
  <c r="AH191" i="1" s="1"/>
  <c r="AN191" i="1"/>
  <c r="Q191" i="1" s="1"/>
  <c r="AF191" i="1"/>
  <c r="AE191" i="1"/>
  <c r="W191" i="1"/>
  <c r="BF190" i="1"/>
  <c r="BE190" i="1"/>
  <c r="BC190" i="1"/>
  <c r="BB190" i="1"/>
  <c r="AZ190" i="1" s="1"/>
  <c r="R190" i="1" s="1"/>
  <c r="AS190" i="1"/>
  <c r="P190" i="1" s="1"/>
  <c r="O190" i="1" s="1"/>
  <c r="AN190" i="1"/>
  <c r="Q190" i="1" s="1"/>
  <c r="AF190" i="1"/>
  <c r="AE190" i="1"/>
  <c r="W190" i="1"/>
  <c r="BF189" i="1"/>
  <c r="BE189" i="1"/>
  <c r="BC189" i="1"/>
  <c r="BB189" i="1"/>
  <c r="AZ189" i="1" s="1"/>
  <c r="AS189" i="1"/>
  <c r="P189" i="1" s="1"/>
  <c r="O189" i="1" s="1"/>
  <c r="AN189" i="1"/>
  <c r="Q189" i="1" s="1"/>
  <c r="AF189" i="1"/>
  <c r="AE189" i="1"/>
  <c r="W189" i="1"/>
  <c r="BF188" i="1"/>
  <c r="BE188" i="1"/>
  <c r="BC188" i="1"/>
  <c r="BB188" i="1"/>
  <c r="AZ188" i="1" s="1"/>
  <c r="AL188" i="1" s="1"/>
  <c r="AS188" i="1"/>
  <c r="P188" i="1" s="1"/>
  <c r="O188" i="1" s="1"/>
  <c r="AH188" i="1" s="1"/>
  <c r="AN188" i="1"/>
  <c r="Q188" i="1" s="1"/>
  <c r="AF188" i="1"/>
  <c r="AE188" i="1"/>
  <c r="W188" i="1"/>
  <c r="BF187" i="1"/>
  <c r="BE187" i="1"/>
  <c r="BC187" i="1"/>
  <c r="BB187" i="1"/>
  <c r="AZ187" i="1" s="1"/>
  <c r="AS187" i="1"/>
  <c r="P187" i="1" s="1"/>
  <c r="O187" i="1" s="1"/>
  <c r="AH187" i="1" s="1"/>
  <c r="AN187" i="1"/>
  <c r="Q187" i="1" s="1"/>
  <c r="AF187" i="1"/>
  <c r="AE187" i="1"/>
  <c r="W187" i="1"/>
  <c r="BF186" i="1"/>
  <c r="BE186" i="1"/>
  <c r="BC186" i="1"/>
  <c r="BB186" i="1"/>
  <c r="AZ186" i="1" s="1"/>
  <c r="AS186" i="1"/>
  <c r="P186" i="1" s="1"/>
  <c r="O186" i="1" s="1"/>
  <c r="AN186" i="1"/>
  <c r="Q186" i="1" s="1"/>
  <c r="AF186" i="1"/>
  <c r="AE186" i="1"/>
  <c r="W186" i="1"/>
  <c r="BF185" i="1"/>
  <c r="BE185" i="1"/>
  <c r="BC185" i="1"/>
  <c r="BB185" i="1"/>
  <c r="AZ185" i="1" s="1"/>
  <c r="R185" i="1" s="1"/>
  <c r="AS185" i="1"/>
  <c r="P185" i="1" s="1"/>
  <c r="O185" i="1" s="1"/>
  <c r="AN185" i="1"/>
  <c r="Q185" i="1" s="1"/>
  <c r="AF185" i="1"/>
  <c r="AE185" i="1"/>
  <c r="W185" i="1"/>
  <c r="BF184" i="1"/>
  <c r="BE184" i="1"/>
  <c r="BC184" i="1"/>
  <c r="BB184" i="1"/>
  <c r="AZ184" i="1" s="1"/>
  <c r="AS184" i="1"/>
  <c r="P184" i="1" s="1"/>
  <c r="O184" i="1" s="1"/>
  <c r="AN184" i="1"/>
  <c r="Q184" i="1" s="1"/>
  <c r="AF184" i="1"/>
  <c r="AE184" i="1"/>
  <c r="W184" i="1"/>
  <c r="BF183" i="1"/>
  <c r="BE183" i="1"/>
  <c r="BC183" i="1"/>
  <c r="BB183" i="1"/>
  <c r="AZ183" i="1" s="1"/>
  <c r="AM183" i="1" s="1"/>
  <c r="AS183" i="1"/>
  <c r="P183" i="1" s="1"/>
  <c r="O183" i="1" s="1"/>
  <c r="AH183" i="1" s="1"/>
  <c r="AN183" i="1"/>
  <c r="Q183" i="1" s="1"/>
  <c r="AF183" i="1"/>
  <c r="AE183" i="1"/>
  <c r="W183" i="1"/>
  <c r="BF182" i="1"/>
  <c r="BE182" i="1"/>
  <c r="BC182" i="1"/>
  <c r="BB182" i="1"/>
  <c r="AZ182" i="1" s="1"/>
  <c r="AS182" i="1"/>
  <c r="P182" i="1" s="1"/>
  <c r="O182" i="1" s="1"/>
  <c r="AN182" i="1"/>
  <c r="Q182" i="1" s="1"/>
  <c r="AF182" i="1"/>
  <c r="AE182" i="1"/>
  <c r="W182" i="1"/>
  <c r="BF181" i="1"/>
  <c r="BE181" i="1"/>
  <c r="BC181" i="1"/>
  <c r="BB181" i="1"/>
  <c r="AZ181" i="1" s="1"/>
  <c r="AS181" i="1"/>
  <c r="P181" i="1" s="1"/>
  <c r="O181" i="1" s="1"/>
  <c r="AN181" i="1"/>
  <c r="Q181" i="1" s="1"/>
  <c r="AF181" i="1"/>
  <c r="AE181" i="1"/>
  <c r="W181" i="1"/>
  <c r="BF180" i="1"/>
  <c r="BE180" i="1"/>
  <c r="BC180" i="1"/>
  <c r="BB180" i="1"/>
  <c r="AZ180" i="1" s="1"/>
  <c r="AS180" i="1"/>
  <c r="P180" i="1" s="1"/>
  <c r="O180" i="1" s="1"/>
  <c r="AN180" i="1"/>
  <c r="Q180" i="1" s="1"/>
  <c r="AF180" i="1"/>
  <c r="AE180" i="1"/>
  <c r="W180" i="1"/>
  <c r="BF179" i="1"/>
  <c r="BE179" i="1"/>
  <c r="BC179" i="1"/>
  <c r="BB179" i="1"/>
  <c r="AZ179" i="1" s="1"/>
  <c r="AS179" i="1"/>
  <c r="P179" i="1" s="1"/>
  <c r="O179" i="1" s="1"/>
  <c r="AH179" i="1" s="1"/>
  <c r="AN179" i="1"/>
  <c r="Q179" i="1" s="1"/>
  <c r="AF179" i="1"/>
  <c r="AE179" i="1"/>
  <c r="W179" i="1"/>
  <c r="BF178" i="1"/>
  <c r="BE178" i="1"/>
  <c r="BC178" i="1"/>
  <c r="BB178" i="1"/>
  <c r="AZ178" i="1" s="1"/>
  <c r="R178" i="1" s="1"/>
  <c r="AS178" i="1"/>
  <c r="P178" i="1" s="1"/>
  <c r="O178" i="1" s="1"/>
  <c r="AN178" i="1"/>
  <c r="Q178" i="1" s="1"/>
  <c r="AF178" i="1"/>
  <c r="AE178" i="1"/>
  <c r="W178" i="1"/>
  <c r="BF177" i="1"/>
  <c r="BE177" i="1"/>
  <c r="BC177" i="1"/>
  <c r="BB177" i="1"/>
  <c r="AZ177" i="1" s="1"/>
  <c r="AL177" i="1" s="1"/>
  <c r="AS177" i="1"/>
  <c r="P177" i="1" s="1"/>
  <c r="O177" i="1" s="1"/>
  <c r="AH177" i="1" s="1"/>
  <c r="AN177" i="1"/>
  <c r="Q177" i="1" s="1"/>
  <c r="AF177" i="1"/>
  <c r="AE177" i="1"/>
  <c r="W177" i="1"/>
  <c r="BF176" i="1"/>
  <c r="BE176" i="1"/>
  <c r="BC176" i="1"/>
  <c r="BB176" i="1"/>
  <c r="AZ176" i="1" s="1"/>
  <c r="U176" i="1" s="1"/>
  <c r="AS176" i="1"/>
  <c r="P176" i="1" s="1"/>
  <c r="O176" i="1" s="1"/>
  <c r="AN176" i="1"/>
  <c r="Q176" i="1" s="1"/>
  <c r="AF176" i="1"/>
  <c r="AE176" i="1"/>
  <c r="W176" i="1"/>
  <c r="BF175" i="1"/>
  <c r="BE175" i="1"/>
  <c r="BC175" i="1"/>
  <c r="BB175" i="1"/>
  <c r="AZ175" i="1" s="1"/>
  <c r="AM175" i="1" s="1"/>
  <c r="AS175" i="1"/>
  <c r="P175" i="1" s="1"/>
  <c r="O175" i="1" s="1"/>
  <c r="AN175" i="1"/>
  <c r="Q175" i="1" s="1"/>
  <c r="AF175" i="1"/>
  <c r="AE175" i="1"/>
  <c r="W175" i="1"/>
  <c r="BF174" i="1"/>
  <c r="BE174" i="1"/>
  <c r="BC174" i="1"/>
  <c r="BB174" i="1"/>
  <c r="AZ174" i="1" s="1"/>
  <c r="AS174" i="1"/>
  <c r="P174" i="1" s="1"/>
  <c r="O174" i="1" s="1"/>
  <c r="AN174" i="1"/>
  <c r="Q174" i="1" s="1"/>
  <c r="AF174" i="1"/>
  <c r="AE174" i="1"/>
  <c r="W174" i="1"/>
  <c r="BF173" i="1"/>
  <c r="BE173" i="1"/>
  <c r="BC173" i="1"/>
  <c r="BB173" i="1"/>
  <c r="AZ173" i="1" s="1"/>
  <c r="BA173" i="1" s="1"/>
  <c r="AS173" i="1"/>
  <c r="P173" i="1" s="1"/>
  <c r="O173" i="1" s="1"/>
  <c r="AN173" i="1"/>
  <c r="Q173" i="1" s="1"/>
  <c r="AF173" i="1"/>
  <c r="AE173" i="1"/>
  <c r="W173" i="1"/>
  <c r="BF172" i="1"/>
  <c r="BE172" i="1"/>
  <c r="BC172" i="1"/>
  <c r="BB172" i="1"/>
  <c r="AZ172" i="1" s="1"/>
  <c r="BA172" i="1" s="1"/>
  <c r="AS172" i="1"/>
  <c r="P172" i="1" s="1"/>
  <c r="O172" i="1" s="1"/>
  <c r="AN172" i="1"/>
  <c r="Q172" i="1" s="1"/>
  <c r="AF172" i="1"/>
  <c r="AE172" i="1"/>
  <c r="W172" i="1"/>
  <c r="BF171" i="1"/>
  <c r="BE171" i="1"/>
  <c r="BC171" i="1"/>
  <c r="BB171" i="1"/>
  <c r="AZ171" i="1" s="1"/>
  <c r="U171" i="1" s="1"/>
  <c r="AS171" i="1"/>
  <c r="P171" i="1" s="1"/>
  <c r="O171" i="1" s="1"/>
  <c r="AN171" i="1"/>
  <c r="Q171" i="1" s="1"/>
  <c r="AF171" i="1"/>
  <c r="AE171" i="1"/>
  <c r="W171" i="1"/>
  <c r="BF170" i="1"/>
  <c r="BE170" i="1"/>
  <c r="BC170" i="1"/>
  <c r="BB170" i="1"/>
  <c r="AZ170" i="1" s="1"/>
  <c r="AM170" i="1" s="1"/>
  <c r="AS170" i="1"/>
  <c r="P170" i="1" s="1"/>
  <c r="O170" i="1" s="1"/>
  <c r="AN170" i="1"/>
  <c r="Q170" i="1" s="1"/>
  <c r="AF170" i="1"/>
  <c r="AE170" i="1"/>
  <c r="W170" i="1"/>
  <c r="BF169" i="1"/>
  <c r="BE169" i="1"/>
  <c r="BC169" i="1"/>
  <c r="BB169" i="1"/>
  <c r="AZ169" i="1" s="1"/>
  <c r="BA169" i="1" s="1"/>
  <c r="AS169" i="1"/>
  <c r="P169" i="1" s="1"/>
  <c r="O169" i="1" s="1"/>
  <c r="AN169" i="1"/>
  <c r="Q169" i="1" s="1"/>
  <c r="AF169" i="1"/>
  <c r="AE169" i="1"/>
  <c r="W169" i="1"/>
  <c r="BF168" i="1"/>
  <c r="BE168" i="1"/>
  <c r="BC168" i="1"/>
  <c r="BB168" i="1"/>
  <c r="AZ168" i="1" s="1"/>
  <c r="AS168" i="1"/>
  <c r="P168" i="1" s="1"/>
  <c r="O168" i="1" s="1"/>
  <c r="AH168" i="1" s="1"/>
  <c r="AN168" i="1"/>
  <c r="Q168" i="1" s="1"/>
  <c r="AF168" i="1"/>
  <c r="AE168" i="1"/>
  <c r="W168" i="1"/>
  <c r="BF167" i="1"/>
  <c r="BE167" i="1"/>
  <c r="BC167" i="1"/>
  <c r="BB167" i="1"/>
  <c r="AZ167" i="1" s="1"/>
  <c r="AM167" i="1" s="1"/>
  <c r="AS167" i="1"/>
  <c r="P167" i="1" s="1"/>
  <c r="O167" i="1" s="1"/>
  <c r="AN167" i="1"/>
  <c r="Q167" i="1" s="1"/>
  <c r="AF167" i="1"/>
  <c r="AE167" i="1"/>
  <c r="W167" i="1"/>
  <c r="BF166" i="1"/>
  <c r="BE166" i="1"/>
  <c r="BC166" i="1"/>
  <c r="BB166" i="1"/>
  <c r="AZ166" i="1" s="1"/>
  <c r="AS166" i="1"/>
  <c r="P166" i="1" s="1"/>
  <c r="O166" i="1" s="1"/>
  <c r="AN166" i="1"/>
  <c r="Q166" i="1" s="1"/>
  <c r="AF166" i="1"/>
  <c r="AE166" i="1"/>
  <c r="W166" i="1"/>
  <c r="BF165" i="1"/>
  <c r="BE165" i="1"/>
  <c r="BC165" i="1"/>
  <c r="BB165" i="1"/>
  <c r="AZ165" i="1" s="1"/>
  <c r="BA165" i="1" s="1"/>
  <c r="AS165" i="1"/>
  <c r="P165" i="1" s="1"/>
  <c r="O165" i="1" s="1"/>
  <c r="AN165" i="1"/>
  <c r="Q165" i="1" s="1"/>
  <c r="AF165" i="1"/>
  <c r="AE165" i="1"/>
  <c r="W165" i="1"/>
  <c r="BF164" i="1"/>
  <c r="BE164" i="1"/>
  <c r="BC164" i="1"/>
  <c r="BB164" i="1"/>
  <c r="AZ164" i="1" s="1"/>
  <c r="AS164" i="1"/>
  <c r="P164" i="1" s="1"/>
  <c r="O164" i="1" s="1"/>
  <c r="AH164" i="1" s="1"/>
  <c r="AN164" i="1"/>
  <c r="Q164" i="1" s="1"/>
  <c r="AF164" i="1"/>
  <c r="AE164" i="1"/>
  <c r="W164" i="1"/>
  <c r="BF163" i="1"/>
  <c r="BE163" i="1"/>
  <c r="BC163" i="1"/>
  <c r="BB163" i="1"/>
  <c r="AZ163" i="1" s="1"/>
  <c r="U163" i="1" s="1"/>
  <c r="AS163" i="1"/>
  <c r="P163" i="1" s="1"/>
  <c r="O163" i="1" s="1"/>
  <c r="AN163" i="1"/>
  <c r="Q163" i="1" s="1"/>
  <c r="AF163" i="1"/>
  <c r="AE163" i="1"/>
  <c r="W163" i="1"/>
  <c r="BF162" i="1"/>
  <c r="BE162" i="1"/>
  <c r="BC162" i="1"/>
  <c r="BB162" i="1"/>
  <c r="AZ162" i="1" s="1"/>
  <c r="AM162" i="1" s="1"/>
  <c r="AS162" i="1"/>
  <c r="P162" i="1" s="1"/>
  <c r="O162" i="1" s="1"/>
  <c r="AN162" i="1"/>
  <c r="Q162" i="1" s="1"/>
  <c r="AF162" i="1"/>
  <c r="AE162" i="1"/>
  <c r="W162" i="1"/>
  <c r="BF161" i="1"/>
  <c r="BE161" i="1"/>
  <c r="BC161" i="1"/>
  <c r="BB161" i="1"/>
  <c r="AZ161" i="1" s="1"/>
  <c r="R161" i="1" s="1"/>
  <c r="AS161" i="1"/>
  <c r="P161" i="1" s="1"/>
  <c r="O161" i="1" s="1"/>
  <c r="AH161" i="1" s="1"/>
  <c r="AN161" i="1"/>
  <c r="Q161" i="1" s="1"/>
  <c r="AF161" i="1"/>
  <c r="AE161" i="1"/>
  <c r="W161" i="1"/>
  <c r="BF160" i="1"/>
  <c r="BE160" i="1"/>
  <c r="BC160" i="1"/>
  <c r="BB160" i="1"/>
  <c r="AZ160" i="1" s="1"/>
  <c r="AS160" i="1"/>
  <c r="P160" i="1" s="1"/>
  <c r="O160" i="1" s="1"/>
  <c r="AH160" i="1" s="1"/>
  <c r="AN160" i="1"/>
  <c r="Q160" i="1" s="1"/>
  <c r="AF160" i="1"/>
  <c r="AE160" i="1"/>
  <c r="W160" i="1"/>
  <c r="BF159" i="1"/>
  <c r="BE159" i="1"/>
  <c r="BC159" i="1"/>
  <c r="BB159" i="1"/>
  <c r="AZ159" i="1" s="1"/>
  <c r="U159" i="1" s="1"/>
  <c r="AS159" i="1"/>
  <c r="P159" i="1" s="1"/>
  <c r="O159" i="1" s="1"/>
  <c r="AN159" i="1"/>
  <c r="Q159" i="1" s="1"/>
  <c r="AF159" i="1"/>
  <c r="AE159" i="1"/>
  <c r="W159" i="1"/>
  <c r="BF158" i="1"/>
  <c r="BE158" i="1"/>
  <c r="BC158" i="1"/>
  <c r="BB158" i="1"/>
  <c r="AZ158" i="1" s="1"/>
  <c r="AM158" i="1" s="1"/>
  <c r="AS158" i="1"/>
  <c r="P158" i="1" s="1"/>
  <c r="O158" i="1" s="1"/>
  <c r="AN158" i="1"/>
  <c r="Q158" i="1" s="1"/>
  <c r="AF158" i="1"/>
  <c r="AE158" i="1"/>
  <c r="W158" i="1"/>
  <c r="BF157" i="1"/>
  <c r="BE157" i="1"/>
  <c r="BC157" i="1"/>
  <c r="BB157" i="1"/>
  <c r="AZ157" i="1" s="1"/>
  <c r="BA157" i="1" s="1"/>
  <c r="AS157" i="1"/>
  <c r="P157" i="1" s="1"/>
  <c r="O157" i="1" s="1"/>
  <c r="AN157" i="1"/>
  <c r="Q157" i="1" s="1"/>
  <c r="AF157" i="1"/>
  <c r="AE157" i="1"/>
  <c r="W157" i="1"/>
  <c r="BF156" i="1"/>
  <c r="BE156" i="1"/>
  <c r="BC156" i="1"/>
  <c r="BB156" i="1"/>
  <c r="AZ156" i="1" s="1"/>
  <c r="AS156" i="1"/>
  <c r="P156" i="1" s="1"/>
  <c r="O156" i="1" s="1"/>
  <c r="AH156" i="1" s="1"/>
  <c r="AN156" i="1"/>
  <c r="Q156" i="1" s="1"/>
  <c r="AF156" i="1"/>
  <c r="AE156" i="1"/>
  <c r="W156" i="1"/>
  <c r="BF155" i="1"/>
  <c r="BE155" i="1"/>
  <c r="BC155" i="1"/>
  <c r="BB155" i="1"/>
  <c r="AZ155" i="1" s="1"/>
  <c r="AM155" i="1" s="1"/>
  <c r="AS155" i="1"/>
  <c r="P155" i="1" s="1"/>
  <c r="O155" i="1" s="1"/>
  <c r="AN155" i="1"/>
  <c r="Q155" i="1" s="1"/>
  <c r="AF155" i="1"/>
  <c r="AE155" i="1"/>
  <c r="W155" i="1"/>
  <c r="BF154" i="1"/>
  <c r="BE154" i="1"/>
  <c r="BC154" i="1"/>
  <c r="BB154" i="1"/>
  <c r="AZ154" i="1" s="1"/>
  <c r="AS154" i="1"/>
  <c r="P154" i="1" s="1"/>
  <c r="O154" i="1" s="1"/>
  <c r="AN154" i="1"/>
  <c r="Q154" i="1" s="1"/>
  <c r="AF154" i="1"/>
  <c r="AE154" i="1"/>
  <c r="W154" i="1"/>
  <c r="BF153" i="1"/>
  <c r="BE153" i="1"/>
  <c r="BC153" i="1"/>
  <c r="BB153" i="1"/>
  <c r="AZ153" i="1" s="1"/>
  <c r="AS153" i="1"/>
  <c r="P153" i="1" s="1"/>
  <c r="O153" i="1" s="1"/>
  <c r="AN153" i="1"/>
  <c r="Q153" i="1" s="1"/>
  <c r="AF153" i="1"/>
  <c r="AE153" i="1"/>
  <c r="W153" i="1"/>
  <c r="BF152" i="1"/>
  <c r="BE152" i="1"/>
  <c r="BC152" i="1"/>
  <c r="BB152" i="1"/>
  <c r="AZ152" i="1" s="1"/>
  <c r="U152" i="1" s="1"/>
  <c r="AS152" i="1"/>
  <c r="P152" i="1" s="1"/>
  <c r="O152" i="1" s="1"/>
  <c r="AN152" i="1"/>
  <c r="Q152" i="1" s="1"/>
  <c r="AF152" i="1"/>
  <c r="AE152" i="1"/>
  <c r="W152" i="1"/>
  <c r="BF151" i="1"/>
  <c r="BE151" i="1"/>
  <c r="BC151" i="1"/>
  <c r="BB151" i="1"/>
  <c r="AZ151" i="1" s="1"/>
  <c r="U151" i="1" s="1"/>
  <c r="AS151" i="1"/>
  <c r="P151" i="1" s="1"/>
  <c r="O151" i="1" s="1"/>
  <c r="AN151" i="1"/>
  <c r="Q151" i="1" s="1"/>
  <c r="AF151" i="1"/>
  <c r="AE151" i="1"/>
  <c r="W151" i="1"/>
  <c r="BF150" i="1"/>
  <c r="BE150" i="1"/>
  <c r="BC150" i="1"/>
  <c r="BB150" i="1"/>
  <c r="AZ150" i="1" s="1"/>
  <c r="AS150" i="1"/>
  <c r="P150" i="1" s="1"/>
  <c r="O150" i="1" s="1"/>
  <c r="AN150" i="1"/>
  <c r="Q150" i="1" s="1"/>
  <c r="AF150" i="1"/>
  <c r="AE150" i="1"/>
  <c r="W150" i="1"/>
  <c r="BF149" i="1"/>
  <c r="BE149" i="1"/>
  <c r="BC149" i="1"/>
  <c r="BB149" i="1"/>
  <c r="AZ149" i="1" s="1"/>
  <c r="BA149" i="1" s="1"/>
  <c r="AS149" i="1"/>
  <c r="P149" i="1" s="1"/>
  <c r="O149" i="1" s="1"/>
  <c r="AH149" i="1" s="1"/>
  <c r="AN149" i="1"/>
  <c r="Q149" i="1" s="1"/>
  <c r="AF149" i="1"/>
  <c r="AE149" i="1"/>
  <c r="W149" i="1"/>
  <c r="BF148" i="1"/>
  <c r="BE148" i="1"/>
  <c r="BC148" i="1"/>
  <c r="BB148" i="1"/>
  <c r="AZ148" i="1" s="1"/>
  <c r="R148" i="1" s="1"/>
  <c r="AS148" i="1"/>
  <c r="P148" i="1" s="1"/>
  <c r="O148" i="1" s="1"/>
  <c r="AN148" i="1"/>
  <c r="Q148" i="1" s="1"/>
  <c r="AF148" i="1"/>
  <c r="AE148" i="1"/>
  <c r="W148" i="1"/>
  <c r="BF147" i="1"/>
  <c r="BE147" i="1"/>
  <c r="BC147" i="1"/>
  <c r="BB147" i="1"/>
  <c r="AZ147" i="1" s="1"/>
  <c r="AL147" i="1" s="1"/>
  <c r="AS147" i="1"/>
  <c r="P147" i="1" s="1"/>
  <c r="O147" i="1" s="1"/>
  <c r="AN147" i="1"/>
  <c r="Q147" i="1" s="1"/>
  <c r="AF147" i="1"/>
  <c r="AE147" i="1"/>
  <c r="W147" i="1"/>
  <c r="BF146" i="1"/>
  <c r="BE146" i="1"/>
  <c r="BC146" i="1"/>
  <c r="BB146" i="1"/>
  <c r="AZ146" i="1" s="1"/>
  <c r="AS146" i="1"/>
  <c r="P146" i="1" s="1"/>
  <c r="O146" i="1" s="1"/>
  <c r="AN146" i="1"/>
  <c r="Q146" i="1" s="1"/>
  <c r="AF146" i="1"/>
  <c r="AE146" i="1"/>
  <c r="W146" i="1"/>
  <c r="BF145" i="1"/>
  <c r="BE145" i="1"/>
  <c r="BC145" i="1"/>
  <c r="BB145" i="1"/>
  <c r="AZ145" i="1" s="1"/>
  <c r="R145" i="1" s="1"/>
  <c r="AS145" i="1"/>
  <c r="P145" i="1" s="1"/>
  <c r="O145" i="1" s="1"/>
  <c r="AH145" i="1" s="1"/>
  <c r="AN145" i="1"/>
  <c r="Q145" i="1" s="1"/>
  <c r="AF145" i="1"/>
  <c r="AE145" i="1"/>
  <c r="W145" i="1"/>
  <c r="BF144" i="1"/>
  <c r="BE144" i="1"/>
  <c r="BC144" i="1"/>
  <c r="BB144" i="1"/>
  <c r="AZ144" i="1" s="1"/>
  <c r="AS144" i="1"/>
  <c r="P144" i="1" s="1"/>
  <c r="O144" i="1" s="1"/>
  <c r="AH144" i="1" s="1"/>
  <c r="AN144" i="1"/>
  <c r="Q144" i="1" s="1"/>
  <c r="AF144" i="1"/>
  <c r="AE144" i="1"/>
  <c r="W144" i="1"/>
  <c r="BF143" i="1"/>
  <c r="BE143" i="1"/>
  <c r="BC143" i="1"/>
  <c r="BB143" i="1"/>
  <c r="AZ143" i="1" s="1"/>
  <c r="AM143" i="1" s="1"/>
  <c r="AS143" i="1"/>
  <c r="P143" i="1" s="1"/>
  <c r="O143" i="1" s="1"/>
  <c r="AN143" i="1"/>
  <c r="Q143" i="1" s="1"/>
  <c r="AF143" i="1"/>
  <c r="AE143" i="1"/>
  <c r="W143" i="1"/>
  <c r="BF142" i="1"/>
  <c r="BE142" i="1"/>
  <c r="BC142" i="1"/>
  <c r="BB142" i="1"/>
  <c r="AZ142" i="1" s="1"/>
  <c r="AL142" i="1" s="1"/>
  <c r="AS142" i="1"/>
  <c r="P142" i="1" s="1"/>
  <c r="O142" i="1" s="1"/>
  <c r="AN142" i="1"/>
  <c r="Q142" i="1" s="1"/>
  <c r="AF142" i="1"/>
  <c r="AE142" i="1"/>
  <c r="W142" i="1"/>
  <c r="BF141" i="1"/>
  <c r="BE141" i="1"/>
  <c r="BC141" i="1"/>
  <c r="BB141" i="1"/>
  <c r="AZ141" i="1" s="1"/>
  <c r="AS141" i="1"/>
  <c r="P141" i="1" s="1"/>
  <c r="O141" i="1" s="1"/>
  <c r="AN141" i="1"/>
  <c r="Q141" i="1" s="1"/>
  <c r="AF141" i="1"/>
  <c r="AE141" i="1"/>
  <c r="W141" i="1"/>
  <c r="BF140" i="1"/>
  <c r="BE140" i="1"/>
  <c r="BC140" i="1"/>
  <c r="BB140" i="1"/>
  <c r="AZ140" i="1" s="1"/>
  <c r="AS140" i="1"/>
  <c r="P140" i="1" s="1"/>
  <c r="O140" i="1" s="1"/>
  <c r="AH140" i="1" s="1"/>
  <c r="AN140" i="1"/>
  <c r="Q140" i="1" s="1"/>
  <c r="AF140" i="1"/>
  <c r="AE140" i="1"/>
  <c r="W140" i="1"/>
  <c r="BF139" i="1"/>
  <c r="BE139" i="1"/>
  <c r="BC139" i="1"/>
  <c r="BB139" i="1"/>
  <c r="AZ139" i="1" s="1"/>
  <c r="AS139" i="1"/>
  <c r="P139" i="1" s="1"/>
  <c r="O139" i="1" s="1"/>
  <c r="AN139" i="1"/>
  <c r="Q139" i="1" s="1"/>
  <c r="AF139" i="1"/>
  <c r="AE139" i="1"/>
  <c r="W139" i="1"/>
  <c r="BF138" i="1"/>
  <c r="BE138" i="1"/>
  <c r="BC138" i="1"/>
  <c r="BB138" i="1"/>
  <c r="AZ138" i="1" s="1"/>
  <c r="AM138" i="1" s="1"/>
  <c r="AS138" i="1"/>
  <c r="P138" i="1" s="1"/>
  <c r="O138" i="1" s="1"/>
  <c r="AN138" i="1"/>
  <c r="Q138" i="1" s="1"/>
  <c r="AF138" i="1"/>
  <c r="AE138" i="1"/>
  <c r="W138" i="1"/>
  <c r="BF137" i="1"/>
  <c r="BE137" i="1"/>
  <c r="BC137" i="1"/>
  <c r="BB137" i="1"/>
  <c r="AZ137" i="1" s="1"/>
  <c r="R137" i="1" s="1"/>
  <c r="AS137" i="1"/>
  <c r="P137" i="1" s="1"/>
  <c r="O137" i="1" s="1"/>
  <c r="AH137" i="1" s="1"/>
  <c r="AN137" i="1"/>
  <c r="Q137" i="1" s="1"/>
  <c r="AF137" i="1"/>
  <c r="AE137" i="1"/>
  <c r="W137" i="1"/>
  <c r="BF136" i="1"/>
  <c r="BE136" i="1"/>
  <c r="BC136" i="1"/>
  <c r="BB136" i="1"/>
  <c r="AZ136" i="1" s="1"/>
  <c r="AS136" i="1"/>
  <c r="P136" i="1" s="1"/>
  <c r="O136" i="1" s="1"/>
  <c r="AH136" i="1" s="1"/>
  <c r="AN136" i="1"/>
  <c r="Q136" i="1" s="1"/>
  <c r="AF136" i="1"/>
  <c r="AE136" i="1"/>
  <c r="W136" i="1"/>
  <c r="BF135" i="1"/>
  <c r="BE135" i="1"/>
  <c r="BC135" i="1"/>
  <c r="BB135" i="1"/>
  <c r="AZ135" i="1" s="1"/>
  <c r="U135" i="1" s="1"/>
  <c r="AS135" i="1"/>
  <c r="P135" i="1" s="1"/>
  <c r="O135" i="1" s="1"/>
  <c r="AN135" i="1"/>
  <c r="Q135" i="1" s="1"/>
  <c r="AF135" i="1"/>
  <c r="AE135" i="1"/>
  <c r="W135" i="1"/>
  <c r="BF134" i="1"/>
  <c r="BE134" i="1"/>
  <c r="BC134" i="1"/>
  <c r="BB134" i="1"/>
  <c r="AZ134" i="1" s="1"/>
  <c r="AS134" i="1"/>
  <c r="P134" i="1" s="1"/>
  <c r="O134" i="1" s="1"/>
  <c r="AN134" i="1"/>
  <c r="Q134" i="1" s="1"/>
  <c r="AF134" i="1"/>
  <c r="AE134" i="1"/>
  <c r="W134" i="1"/>
  <c r="BF133" i="1"/>
  <c r="BE133" i="1"/>
  <c r="BC133" i="1"/>
  <c r="BB133" i="1"/>
  <c r="AZ133" i="1" s="1"/>
  <c r="AS133" i="1"/>
  <c r="P133" i="1" s="1"/>
  <c r="O133" i="1" s="1"/>
  <c r="AH133" i="1" s="1"/>
  <c r="AN133" i="1"/>
  <c r="Q133" i="1" s="1"/>
  <c r="AF133" i="1"/>
  <c r="AE133" i="1"/>
  <c r="W133" i="1"/>
  <c r="BF132" i="1"/>
  <c r="BE132" i="1"/>
  <c r="BC132" i="1"/>
  <c r="BB132" i="1"/>
  <c r="AZ132" i="1" s="1"/>
  <c r="AS132" i="1"/>
  <c r="P132" i="1" s="1"/>
  <c r="O132" i="1" s="1"/>
  <c r="AN132" i="1"/>
  <c r="Q132" i="1" s="1"/>
  <c r="AF132" i="1"/>
  <c r="AE132" i="1"/>
  <c r="W132" i="1"/>
  <c r="BF131" i="1"/>
  <c r="BE131" i="1"/>
  <c r="BC131" i="1"/>
  <c r="BB131" i="1"/>
  <c r="AZ131" i="1" s="1"/>
  <c r="AS131" i="1"/>
  <c r="P131" i="1" s="1"/>
  <c r="O131" i="1" s="1"/>
  <c r="AN131" i="1"/>
  <c r="Q131" i="1" s="1"/>
  <c r="AF131" i="1"/>
  <c r="AE131" i="1"/>
  <c r="W131" i="1"/>
  <c r="BF130" i="1"/>
  <c r="BE130" i="1"/>
  <c r="BC130" i="1"/>
  <c r="BB130" i="1"/>
  <c r="AZ130" i="1" s="1"/>
  <c r="AM130" i="1" s="1"/>
  <c r="AS130" i="1"/>
  <c r="P130" i="1" s="1"/>
  <c r="O130" i="1" s="1"/>
  <c r="AN130" i="1"/>
  <c r="Q130" i="1" s="1"/>
  <c r="AF130" i="1"/>
  <c r="AE130" i="1"/>
  <c r="W130" i="1"/>
  <c r="BF129" i="1"/>
  <c r="BE129" i="1"/>
  <c r="BC129" i="1"/>
  <c r="BB129" i="1"/>
  <c r="AZ129" i="1" s="1"/>
  <c r="BA129" i="1" s="1"/>
  <c r="AS129" i="1"/>
  <c r="P129" i="1" s="1"/>
  <c r="O129" i="1" s="1"/>
  <c r="AH129" i="1" s="1"/>
  <c r="AN129" i="1"/>
  <c r="Q129" i="1" s="1"/>
  <c r="AF129" i="1"/>
  <c r="AE129" i="1"/>
  <c r="W129" i="1"/>
  <c r="BF128" i="1"/>
  <c r="BE128" i="1"/>
  <c r="BC128" i="1"/>
  <c r="BB128" i="1"/>
  <c r="AZ128" i="1" s="1"/>
  <c r="AS128" i="1"/>
  <c r="P128" i="1" s="1"/>
  <c r="O128" i="1" s="1"/>
  <c r="AH128" i="1" s="1"/>
  <c r="AN128" i="1"/>
  <c r="Q128" i="1" s="1"/>
  <c r="AF128" i="1"/>
  <c r="AE128" i="1"/>
  <c r="W128" i="1"/>
  <c r="BF127" i="1"/>
  <c r="BE127" i="1"/>
  <c r="BC127" i="1"/>
  <c r="BB127" i="1"/>
  <c r="AZ127" i="1" s="1"/>
  <c r="AM127" i="1" s="1"/>
  <c r="AS127" i="1"/>
  <c r="P127" i="1" s="1"/>
  <c r="O127" i="1" s="1"/>
  <c r="AN127" i="1"/>
  <c r="Q127" i="1" s="1"/>
  <c r="AF127" i="1"/>
  <c r="AE127" i="1"/>
  <c r="W127" i="1"/>
  <c r="BF126" i="1"/>
  <c r="BE126" i="1"/>
  <c r="BC126" i="1"/>
  <c r="BB126" i="1"/>
  <c r="AZ126" i="1" s="1"/>
  <c r="AS126" i="1"/>
  <c r="P126" i="1" s="1"/>
  <c r="O126" i="1" s="1"/>
  <c r="AN126" i="1"/>
  <c r="Q126" i="1" s="1"/>
  <c r="AF126" i="1"/>
  <c r="AE126" i="1"/>
  <c r="W126" i="1"/>
  <c r="BF125" i="1"/>
  <c r="BE125" i="1"/>
  <c r="BC125" i="1"/>
  <c r="BB125" i="1"/>
  <c r="AZ125" i="1" s="1"/>
  <c r="BA125" i="1" s="1"/>
  <c r="AS125" i="1"/>
  <c r="P125" i="1" s="1"/>
  <c r="O125" i="1" s="1"/>
  <c r="AN125" i="1"/>
  <c r="Q125" i="1" s="1"/>
  <c r="AF125" i="1"/>
  <c r="AE125" i="1"/>
  <c r="W125" i="1"/>
  <c r="BF124" i="1"/>
  <c r="BE124" i="1"/>
  <c r="BC124" i="1"/>
  <c r="BB124" i="1"/>
  <c r="AZ124" i="1" s="1"/>
  <c r="AS124" i="1"/>
  <c r="P124" i="1" s="1"/>
  <c r="O124" i="1" s="1"/>
  <c r="AH124" i="1" s="1"/>
  <c r="AN124" i="1"/>
  <c r="Q124" i="1" s="1"/>
  <c r="AF124" i="1"/>
  <c r="AE124" i="1"/>
  <c r="W124" i="1"/>
  <c r="BF123" i="1"/>
  <c r="BE123" i="1"/>
  <c r="BC123" i="1"/>
  <c r="BB123" i="1"/>
  <c r="AZ123" i="1" s="1"/>
  <c r="AS123" i="1"/>
  <c r="P123" i="1" s="1"/>
  <c r="O123" i="1" s="1"/>
  <c r="AN123" i="1"/>
  <c r="Q123" i="1" s="1"/>
  <c r="AF123" i="1"/>
  <c r="AE123" i="1"/>
  <c r="W123" i="1"/>
  <c r="BF122" i="1"/>
  <c r="BE122" i="1"/>
  <c r="BC122" i="1"/>
  <c r="BB122" i="1"/>
  <c r="AZ122" i="1" s="1"/>
  <c r="AM122" i="1" s="1"/>
  <c r="AS122" i="1"/>
  <c r="P122" i="1" s="1"/>
  <c r="O122" i="1" s="1"/>
  <c r="AH122" i="1" s="1"/>
  <c r="AN122" i="1"/>
  <c r="Q122" i="1" s="1"/>
  <c r="AF122" i="1"/>
  <c r="AE122" i="1"/>
  <c r="W122" i="1"/>
  <c r="BF121" i="1"/>
  <c r="BE121" i="1"/>
  <c r="BC121" i="1"/>
  <c r="BB121" i="1"/>
  <c r="AZ121" i="1" s="1"/>
  <c r="BA121" i="1" s="1"/>
  <c r="AS121" i="1"/>
  <c r="P121" i="1" s="1"/>
  <c r="O121" i="1" s="1"/>
  <c r="AN121" i="1"/>
  <c r="Q121" i="1" s="1"/>
  <c r="AF121" i="1"/>
  <c r="AE121" i="1"/>
  <c r="W121" i="1"/>
  <c r="BF120" i="1"/>
  <c r="BE120" i="1"/>
  <c r="BC120" i="1"/>
  <c r="BB120" i="1"/>
  <c r="AZ120" i="1" s="1"/>
  <c r="R120" i="1" s="1"/>
  <c r="AS120" i="1"/>
  <c r="P120" i="1" s="1"/>
  <c r="O120" i="1" s="1"/>
  <c r="AN120" i="1"/>
  <c r="Q120" i="1" s="1"/>
  <c r="AF120" i="1"/>
  <c r="AE120" i="1"/>
  <c r="W120" i="1"/>
  <c r="BF119" i="1"/>
  <c r="BE119" i="1"/>
  <c r="BC119" i="1"/>
  <c r="BB119" i="1"/>
  <c r="AZ119" i="1" s="1"/>
  <c r="AM119" i="1" s="1"/>
  <c r="AS119" i="1"/>
  <c r="P119" i="1" s="1"/>
  <c r="O119" i="1" s="1"/>
  <c r="AN119" i="1"/>
  <c r="Q119" i="1" s="1"/>
  <c r="AF119" i="1"/>
  <c r="AE119" i="1"/>
  <c r="W119" i="1"/>
  <c r="BF118" i="1"/>
  <c r="BE118" i="1"/>
  <c r="BC118" i="1"/>
  <c r="BB118" i="1"/>
  <c r="AZ118" i="1" s="1"/>
  <c r="AS118" i="1"/>
  <c r="P118" i="1" s="1"/>
  <c r="O118" i="1" s="1"/>
  <c r="AN118" i="1"/>
  <c r="Q118" i="1" s="1"/>
  <c r="AF118" i="1"/>
  <c r="AE118" i="1"/>
  <c r="W118" i="1"/>
  <c r="BF117" i="1"/>
  <c r="BE117" i="1"/>
  <c r="BC117" i="1"/>
  <c r="BB117" i="1"/>
  <c r="AZ117" i="1" s="1"/>
  <c r="R117" i="1" s="1"/>
  <c r="AS117" i="1"/>
  <c r="P117" i="1" s="1"/>
  <c r="O117" i="1" s="1"/>
  <c r="AN117" i="1"/>
  <c r="Q117" i="1" s="1"/>
  <c r="AF117" i="1"/>
  <c r="AE117" i="1"/>
  <c r="W117" i="1"/>
  <c r="BF116" i="1"/>
  <c r="BE116" i="1"/>
  <c r="BC116" i="1"/>
  <c r="BB116" i="1"/>
  <c r="AZ116" i="1" s="1"/>
  <c r="AS116" i="1"/>
  <c r="P116" i="1" s="1"/>
  <c r="O116" i="1" s="1"/>
  <c r="AH116" i="1" s="1"/>
  <c r="AN116" i="1"/>
  <c r="Q116" i="1" s="1"/>
  <c r="AF116" i="1"/>
  <c r="AE116" i="1"/>
  <c r="W116" i="1"/>
  <c r="BF115" i="1"/>
  <c r="BE115" i="1"/>
  <c r="BC115" i="1"/>
  <c r="BB115" i="1"/>
  <c r="AZ115" i="1" s="1"/>
  <c r="U115" i="1" s="1"/>
  <c r="AS115" i="1"/>
  <c r="P115" i="1" s="1"/>
  <c r="O115" i="1" s="1"/>
  <c r="AN115" i="1"/>
  <c r="Q115" i="1" s="1"/>
  <c r="AF115" i="1"/>
  <c r="AE115" i="1"/>
  <c r="W115" i="1"/>
  <c r="BF114" i="1"/>
  <c r="BE114" i="1"/>
  <c r="BC114" i="1"/>
  <c r="BB114" i="1"/>
  <c r="AZ114" i="1" s="1"/>
  <c r="AS114" i="1"/>
  <c r="P114" i="1" s="1"/>
  <c r="O114" i="1" s="1"/>
  <c r="AN114" i="1"/>
  <c r="Q114" i="1" s="1"/>
  <c r="AF114" i="1"/>
  <c r="AE114" i="1"/>
  <c r="W114" i="1"/>
  <c r="BF113" i="1"/>
  <c r="BE113" i="1"/>
  <c r="BC113" i="1"/>
  <c r="BB113" i="1"/>
  <c r="AZ113" i="1" s="1"/>
  <c r="AS113" i="1"/>
  <c r="P113" i="1" s="1"/>
  <c r="O113" i="1" s="1"/>
  <c r="AN113" i="1"/>
  <c r="Q113" i="1" s="1"/>
  <c r="AF113" i="1"/>
  <c r="AE113" i="1"/>
  <c r="W113" i="1"/>
  <c r="BF112" i="1"/>
  <c r="BE112" i="1"/>
  <c r="BC112" i="1"/>
  <c r="BB112" i="1"/>
  <c r="AZ112" i="1" s="1"/>
  <c r="R112" i="1" s="1"/>
  <c r="AS112" i="1"/>
  <c r="P112" i="1" s="1"/>
  <c r="O112" i="1" s="1"/>
  <c r="AH112" i="1" s="1"/>
  <c r="AN112" i="1"/>
  <c r="Q112" i="1" s="1"/>
  <c r="AF112" i="1"/>
  <c r="AE112" i="1"/>
  <c r="W112" i="1"/>
  <c r="BF111" i="1"/>
  <c r="BE111" i="1"/>
  <c r="BC111" i="1"/>
  <c r="BB111" i="1"/>
  <c r="AZ111" i="1" s="1"/>
  <c r="U111" i="1" s="1"/>
  <c r="AS111" i="1"/>
  <c r="P111" i="1" s="1"/>
  <c r="O111" i="1" s="1"/>
  <c r="AN111" i="1"/>
  <c r="Q111" i="1" s="1"/>
  <c r="AF111" i="1"/>
  <c r="AE111" i="1"/>
  <c r="W111" i="1"/>
  <c r="BF110" i="1"/>
  <c r="BE110" i="1"/>
  <c r="BC110" i="1"/>
  <c r="BB110" i="1"/>
  <c r="AZ110" i="1" s="1"/>
  <c r="AS110" i="1"/>
  <c r="P110" i="1" s="1"/>
  <c r="O110" i="1" s="1"/>
  <c r="AN110" i="1"/>
  <c r="Q110" i="1" s="1"/>
  <c r="AF110" i="1"/>
  <c r="AE110" i="1"/>
  <c r="W110" i="1"/>
  <c r="BF109" i="1"/>
  <c r="BE109" i="1"/>
  <c r="BC109" i="1"/>
  <c r="BB109" i="1"/>
  <c r="AZ109" i="1" s="1"/>
  <c r="AS109" i="1"/>
  <c r="P109" i="1" s="1"/>
  <c r="O109" i="1" s="1"/>
  <c r="AN109" i="1"/>
  <c r="Q109" i="1" s="1"/>
  <c r="AF109" i="1"/>
  <c r="AE109" i="1"/>
  <c r="W109" i="1"/>
  <c r="BF108" i="1"/>
  <c r="BE108" i="1"/>
  <c r="BC108" i="1"/>
  <c r="BB108" i="1"/>
  <c r="AZ108" i="1" s="1"/>
  <c r="R108" i="1" s="1"/>
  <c r="AS108" i="1"/>
  <c r="P108" i="1" s="1"/>
  <c r="O108" i="1" s="1"/>
  <c r="AH108" i="1" s="1"/>
  <c r="AN108" i="1"/>
  <c r="Q108" i="1" s="1"/>
  <c r="AF108" i="1"/>
  <c r="AE108" i="1"/>
  <c r="W108" i="1"/>
  <c r="BF107" i="1"/>
  <c r="BE107" i="1"/>
  <c r="BC107" i="1"/>
  <c r="BB107" i="1"/>
  <c r="AZ107" i="1" s="1"/>
  <c r="AM107" i="1" s="1"/>
  <c r="AS107" i="1"/>
  <c r="P107" i="1" s="1"/>
  <c r="O107" i="1" s="1"/>
  <c r="AN107" i="1"/>
  <c r="Q107" i="1" s="1"/>
  <c r="AF107" i="1"/>
  <c r="AE107" i="1"/>
  <c r="W107" i="1"/>
  <c r="BF106" i="1"/>
  <c r="BE106" i="1"/>
  <c r="BC106" i="1"/>
  <c r="BB106" i="1"/>
  <c r="AZ106" i="1" s="1"/>
  <c r="AS106" i="1"/>
  <c r="P106" i="1" s="1"/>
  <c r="O106" i="1" s="1"/>
  <c r="AN106" i="1"/>
  <c r="Q106" i="1" s="1"/>
  <c r="AF106" i="1"/>
  <c r="AE106" i="1"/>
  <c r="W106" i="1"/>
  <c r="BF105" i="1"/>
  <c r="BE105" i="1"/>
  <c r="BC105" i="1"/>
  <c r="BB105" i="1"/>
  <c r="AZ105" i="1" s="1"/>
  <c r="BA105" i="1" s="1"/>
  <c r="AS105" i="1"/>
  <c r="P105" i="1" s="1"/>
  <c r="O105" i="1" s="1"/>
  <c r="AN105" i="1"/>
  <c r="Q105" i="1" s="1"/>
  <c r="AF105" i="1"/>
  <c r="AE105" i="1"/>
  <c r="W105" i="1"/>
  <c r="BF104" i="1"/>
  <c r="BE104" i="1"/>
  <c r="BC104" i="1"/>
  <c r="BB104" i="1"/>
  <c r="AZ104" i="1" s="1"/>
  <c r="AS104" i="1"/>
  <c r="P104" i="1" s="1"/>
  <c r="O104" i="1" s="1"/>
  <c r="AH104" i="1" s="1"/>
  <c r="AN104" i="1"/>
  <c r="Q104" i="1" s="1"/>
  <c r="AF104" i="1"/>
  <c r="AE104" i="1"/>
  <c r="W104" i="1"/>
  <c r="BF103" i="1"/>
  <c r="BE103" i="1"/>
  <c r="BC103" i="1"/>
  <c r="BB103" i="1"/>
  <c r="AZ103" i="1" s="1"/>
  <c r="AS103" i="1"/>
  <c r="P103" i="1" s="1"/>
  <c r="O103" i="1" s="1"/>
  <c r="AN103" i="1"/>
  <c r="Q103" i="1" s="1"/>
  <c r="AF103" i="1"/>
  <c r="AE103" i="1"/>
  <c r="W103" i="1"/>
  <c r="BF102" i="1"/>
  <c r="BE102" i="1"/>
  <c r="BC102" i="1"/>
  <c r="BB102" i="1"/>
  <c r="AZ102" i="1" s="1"/>
  <c r="AS102" i="1"/>
  <c r="P102" i="1" s="1"/>
  <c r="O102" i="1" s="1"/>
  <c r="AN102" i="1"/>
  <c r="Q102" i="1" s="1"/>
  <c r="AF102" i="1"/>
  <c r="AE102" i="1"/>
  <c r="W102" i="1"/>
  <c r="BF101" i="1"/>
  <c r="BE101" i="1"/>
  <c r="BC101" i="1"/>
  <c r="BB101" i="1"/>
  <c r="AZ101" i="1" s="1"/>
  <c r="AS101" i="1"/>
  <c r="P101" i="1" s="1"/>
  <c r="O101" i="1" s="1"/>
  <c r="AN101" i="1"/>
  <c r="Q101" i="1" s="1"/>
  <c r="AF101" i="1"/>
  <c r="AE101" i="1"/>
  <c r="W101" i="1"/>
  <c r="BF100" i="1"/>
  <c r="BE100" i="1"/>
  <c r="BC100" i="1"/>
  <c r="BB100" i="1"/>
  <c r="AZ100" i="1" s="1"/>
  <c r="BA100" i="1" s="1"/>
  <c r="AS100" i="1"/>
  <c r="P100" i="1" s="1"/>
  <c r="O100" i="1" s="1"/>
  <c r="AH100" i="1" s="1"/>
  <c r="AN100" i="1"/>
  <c r="Q100" i="1" s="1"/>
  <c r="AF100" i="1"/>
  <c r="AE100" i="1"/>
  <c r="W100" i="1"/>
  <c r="BF99" i="1"/>
  <c r="BE99" i="1"/>
  <c r="BC99" i="1"/>
  <c r="BB99" i="1"/>
  <c r="AZ99" i="1" s="1"/>
  <c r="U99" i="1" s="1"/>
  <c r="AS99" i="1"/>
  <c r="P99" i="1" s="1"/>
  <c r="O99" i="1" s="1"/>
  <c r="AN99" i="1"/>
  <c r="Q99" i="1" s="1"/>
  <c r="AF99" i="1"/>
  <c r="AE99" i="1"/>
  <c r="W99" i="1"/>
  <c r="BF98" i="1"/>
  <c r="BE98" i="1"/>
  <c r="BC98" i="1"/>
  <c r="BB98" i="1"/>
  <c r="AZ98" i="1" s="1"/>
  <c r="AS98" i="1"/>
  <c r="P98" i="1" s="1"/>
  <c r="O98" i="1" s="1"/>
  <c r="AN98" i="1"/>
  <c r="Q98" i="1" s="1"/>
  <c r="AF98" i="1"/>
  <c r="AE98" i="1"/>
  <c r="W98" i="1"/>
  <c r="BF97" i="1"/>
  <c r="BE97" i="1"/>
  <c r="BC97" i="1"/>
  <c r="BB97" i="1"/>
  <c r="AZ97" i="1" s="1"/>
  <c r="BA97" i="1" s="1"/>
  <c r="AS97" i="1"/>
  <c r="P97" i="1" s="1"/>
  <c r="O97" i="1" s="1"/>
  <c r="AN97" i="1"/>
  <c r="Q97" i="1" s="1"/>
  <c r="AF97" i="1"/>
  <c r="AE97" i="1"/>
  <c r="W97" i="1"/>
  <c r="BF96" i="1"/>
  <c r="BE96" i="1"/>
  <c r="BC96" i="1"/>
  <c r="BB96" i="1"/>
  <c r="AZ96" i="1" s="1"/>
  <c r="AS96" i="1"/>
  <c r="P96" i="1" s="1"/>
  <c r="O96" i="1" s="1"/>
  <c r="AH96" i="1" s="1"/>
  <c r="AN96" i="1"/>
  <c r="Q96" i="1" s="1"/>
  <c r="AF96" i="1"/>
  <c r="AE96" i="1"/>
  <c r="W96" i="1"/>
  <c r="BF95" i="1"/>
  <c r="BE95" i="1"/>
  <c r="BC95" i="1"/>
  <c r="BB95" i="1"/>
  <c r="AZ95" i="1" s="1"/>
  <c r="U95" i="1" s="1"/>
  <c r="AS95" i="1"/>
  <c r="P95" i="1" s="1"/>
  <c r="O95" i="1" s="1"/>
  <c r="AN95" i="1"/>
  <c r="Q95" i="1" s="1"/>
  <c r="AF95" i="1"/>
  <c r="AE95" i="1"/>
  <c r="W95" i="1"/>
  <c r="BF94" i="1"/>
  <c r="BE94" i="1"/>
  <c r="BC94" i="1"/>
  <c r="BB94" i="1"/>
  <c r="AZ94" i="1" s="1"/>
  <c r="AS94" i="1"/>
  <c r="P94" i="1" s="1"/>
  <c r="O94" i="1" s="1"/>
  <c r="AN94" i="1"/>
  <c r="Q94" i="1" s="1"/>
  <c r="AF94" i="1"/>
  <c r="AE94" i="1"/>
  <c r="W94" i="1"/>
  <c r="BF93" i="1"/>
  <c r="BE93" i="1"/>
  <c r="BC93" i="1"/>
  <c r="BB93" i="1"/>
  <c r="AZ93" i="1" s="1"/>
  <c r="AS93" i="1"/>
  <c r="P93" i="1" s="1"/>
  <c r="O93" i="1" s="1"/>
  <c r="AN93" i="1"/>
  <c r="Q93" i="1" s="1"/>
  <c r="AF93" i="1"/>
  <c r="AE93" i="1"/>
  <c r="W93" i="1"/>
  <c r="BF92" i="1"/>
  <c r="BE92" i="1"/>
  <c r="BC92" i="1"/>
  <c r="BB92" i="1"/>
  <c r="AZ92" i="1" s="1"/>
  <c r="U92" i="1" s="1"/>
  <c r="AS92" i="1"/>
  <c r="P92" i="1" s="1"/>
  <c r="O92" i="1" s="1"/>
  <c r="AH92" i="1" s="1"/>
  <c r="AN92" i="1"/>
  <c r="Q92" i="1" s="1"/>
  <c r="AF92" i="1"/>
  <c r="AE92" i="1"/>
  <c r="W92" i="1"/>
  <c r="BF91" i="1"/>
  <c r="BE91" i="1"/>
  <c r="BC91" i="1"/>
  <c r="BB91" i="1"/>
  <c r="AZ91" i="1" s="1"/>
  <c r="AM91" i="1" s="1"/>
  <c r="AS91" i="1"/>
  <c r="P91" i="1" s="1"/>
  <c r="O91" i="1" s="1"/>
  <c r="AN91" i="1"/>
  <c r="Q91" i="1" s="1"/>
  <c r="AF91" i="1"/>
  <c r="AE91" i="1"/>
  <c r="W91" i="1"/>
  <c r="BF90" i="1"/>
  <c r="BE90" i="1"/>
  <c r="BC90" i="1"/>
  <c r="BB90" i="1"/>
  <c r="AZ90" i="1" s="1"/>
  <c r="AS90" i="1"/>
  <c r="P90" i="1" s="1"/>
  <c r="O90" i="1" s="1"/>
  <c r="AN90" i="1"/>
  <c r="Q90" i="1" s="1"/>
  <c r="AF90" i="1"/>
  <c r="AE90" i="1"/>
  <c r="W90" i="1"/>
  <c r="BF89" i="1"/>
  <c r="BE89" i="1"/>
  <c r="BC89" i="1"/>
  <c r="BB89" i="1"/>
  <c r="AZ89" i="1" s="1"/>
  <c r="AS89" i="1"/>
  <c r="P89" i="1" s="1"/>
  <c r="O89" i="1" s="1"/>
  <c r="AN89" i="1"/>
  <c r="Q89" i="1" s="1"/>
  <c r="AF89" i="1"/>
  <c r="AE89" i="1"/>
  <c r="W89" i="1"/>
  <c r="BF88" i="1"/>
  <c r="BE88" i="1"/>
  <c r="BC88" i="1"/>
  <c r="BB88" i="1"/>
  <c r="AZ88" i="1" s="1"/>
  <c r="AS88" i="1"/>
  <c r="P88" i="1" s="1"/>
  <c r="O88" i="1" s="1"/>
  <c r="AH88" i="1" s="1"/>
  <c r="AN88" i="1"/>
  <c r="Q88" i="1" s="1"/>
  <c r="AF88" i="1"/>
  <c r="AE88" i="1"/>
  <c r="W88" i="1"/>
  <c r="BF87" i="1"/>
  <c r="BE87" i="1"/>
  <c r="BC87" i="1"/>
  <c r="BB87" i="1"/>
  <c r="AZ87" i="1" s="1"/>
  <c r="AM87" i="1" s="1"/>
  <c r="AS87" i="1"/>
  <c r="P87" i="1" s="1"/>
  <c r="O87" i="1" s="1"/>
  <c r="AN87" i="1"/>
  <c r="Q87" i="1" s="1"/>
  <c r="AF87" i="1"/>
  <c r="AE87" i="1"/>
  <c r="W87" i="1"/>
  <c r="BF86" i="1"/>
  <c r="BE86" i="1"/>
  <c r="BC86" i="1"/>
  <c r="BB86" i="1"/>
  <c r="AZ86" i="1" s="1"/>
  <c r="BA86" i="1" s="1"/>
  <c r="AS86" i="1"/>
  <c r="P86" i="1" s="1"/>
  <c r="O86" i="1" s="1"/>
  <c r="AN86" i="1"/>
  <c r="Q86" i="1" s="1"/>
  <c r="AF86" i="1"/>
  <c r="AE86" i="1"/>
  <c r="W86" i="1"/>
  <c r="BF85" i="1"/>
  <c r="BE85" i="1"/>
  <c r="BC85" i="1"/>
  <c r="BB85" i="1"/>
  <c r="AZ85" i="1" s="1"/>
  <c r="AS85" i="1"/>
  <c r="P85" i="1" s="1"/>
  <c r="O85" i="1" s="1"/>
  <c r="AN85" i="1"/>
  <c r="Q85" i="1" s="1"/>
  <c r="AF85" i="1"/>
  <c r="AE85" i="1"/>
  <c r="W85" i="1"/>
  <c r="BF84" i="1"/>
  <c r="BE84" i="1"/>
  <c r="BC84" i="1"/>
  <c r="BB84" i="1"/>
  <c r="AZ84" i="1" s="1"/>
  <c r="BA84" i="1" s="1"/>
  <c r="AS84" i="1"/>
  <c r="P84" i="1" s="1"/>
  <c r="O84" i="1" s="1"/>
  <c r="AH84" i="1" s="1"/>
  <c r="AN84" i="1"/>
  <c r="Q84" i="1" s="1"/>
  <c r="AF84" i="1"/>
  <c r="AE84" i="1"/>
  <c r="W84" i="1"/>
  <c r="BF83" i="1"/>
  <c r="BE83" i="1"/>
  <c r="BC83" i="1"/>
  <c r="BB83" i="1"/>
  <c r="AZ83" i="1" s="1"/>
  <c r="AM83" i="1" s="1"/>
  <c r="AS83" i="1"/>
  <c r="P83" i="1" s="1"/>
  <c r="O83" i="1" s="1"/>
  <c r="AN83" i="1"/>
  <c r="Q83" i="1" s="1"/>
  <c r="AF83" i="1"/>
  <c r="AE83" i="1"/>
  <c r="W83" i="1"/>
  <c r="BF82" i="1"/>
  <c r="BE82" i="1"/>
  <c r="BC82" i="1"/>
  <c r="BB82" i="1"/>
  <c r="AZ82" i="1" s="1"/>
  <c r="BA82" i="1" s="1"/>
  <c r="AS82" i="1"/>
  <c r="P82" i="1" s="1"/>
  <c r="O82" i="1" s="1"/>
  <c r="AN82" i="1"/>
  <c r="Q82" i="1" s="1"/>
  <c r="AF82" i="1"/>
  <c r="AE82" i="1"/>
  <c r="W82" i="1"/>
  <c r="BF81" i="1"/>
  <c r="BE81" i="1"/>
  <c r="BC81" i="1"/>
  <c r="BB81" i="1"/>
  <c r="AZ81" i="1" s="1"/>
  <c r="AS81" i="1"/>
  <c r="P81" i="1" s="1"/>
  <c r="O81" i="1" s="1"/>
  <c r="AN81" i="1"/>
  <c r="Q81" i="1" s="1"/>
  <c r="AF81" i="1"/>
  <c r="AE81" i="1"/>
  <c r="W81" i="1"/>
  <c r="BF80" i="1"/>
  <c r="BE80" i="1"/>
  <c r="BC80" i="1"/>
  <c r="BB80" i="1"/>
  <c r="AZ80" i="1" s="1"/>
  <c r="AS80" i="1"/>
  <c r="P80" i="1" s="1"/>
  <c r="O80" i="1" s="1"/>
  <c r="AH80" i="1" s="1"/>
  <c r="AN80" i="1"/>
  <c r="Q80" i="1" s="1"/>
  <c r="AF80" i="1"/>
  <c r="AE80" i="1"/>
  <c r="W80" i="1"/>
  <c r="BF79" i="1"/>
  <c r="BE79" i="1"/>
  <c r="BC79" i="1"/>
  <c r="BB79" i="1"/>
  <c r="AZ79" i="1" s="1"/>
  <c r="AM79" i="1" s="1"/>
  <c r="AS79" i="1"/>
  <c r="P79" i="1" s="1"/>
  <c r="O79" i="1" s="1"/>
  <c r="AN79" i="1"/>
  <c r="Q79" i="1" s="1"/>
  <c r="AF79" i="1"/>
  <c r="AE79" i="1"/>
  <c r="W79" i="1"/>
  <c r="BF78" i="1"/>
  <c r="BE78" i="1"/>
  <c r="BC78" i="1"/>
  <c r="BB78" i="1"/>
  <c r="AZ78" i="1" s="1"/>
  <c r="AS78" i="1"/>
  <c r="P78" i="1" s="1"/>
  <c r="O78" i="1" s="1"/>
  <c r="AN78" i="1"/>
  <c r="Q78" i="1" s="1"/>
  <c r="AF78" i="1"/>
  <c r="AE78" i="1"/>
  <c r="W78" i="1"/>
  <c r="BF77" i="1"/>
  <c r="BE77" i="1"/>
  <c r="BC77" i="1"/>
  <c r="BB77" i="1"/>
  <c r="AZ77" i="1" s="1"/>
  <c r="AS77" i="1"/>
  <c r="P77" i="1" s="1"/>
  <c r="O77" i="1" s="1"/>
  <c r="AN77" i="1"/>
  <c r="Q77" i="1" s="1"/>
  <c r="AF77" i="1"/>
  <c r="AE77" i="1"/>
  <c r="W77" i="1"/>
  <c r="BF76" i="1"/>
  <c r="BE76" i="1"/>
  <c r="BC76" i="1"/>
  <c r="BB76" i="1"/>
  <c r="AZ76" i="1" s="1"/>
  <c r="R76" i="1" s="1"/>
  <c r="AS76" i="1"/>
  <c r="P76" i="1" s="1"/>
  <c r="O76" i="1" s="1"/>
  <c r="AH76" i="1" s="1"/>
  <c r="AN76" i="1"/>
  <c r="Q76" i="1" s="1"/>
  <c r="AF76" i="1"/>
  <c r="AE76" i="1"/>
  <c r="W76" i="1"/>
  <c r="BF75" i="1"/>
  <c r="BE75" i="1"/>
  <c r="BC75" i="1"/>
  <c r="BB75" i="1"/>
  <c r="AZ75" i="1" s="1"/>
  <c r="AM75" i="1" s="1"/>
  <c r="AS75" i="1"/>
  <c r="P75" i="1" s="1"/>
  <c r="O75" i="1" s="1"/>
  <c r="AN75" i="1"/>
  <c r="Q75" i="1" s="1"/>
  <c r="AF75" i="1"/>
  <c r="AE75" i="1"/>
  <c r="W75" i="1"/>
  <c r="BF74" i="1"/>
  <c r="BE74" i="1"/>
  <c r="BC74" i="1"/>
  <c r="BB74" i="1"/>
  <c r="AZ74" i="1" s="1"/>
  <c r="AS74" i="1"/>
  <c r="P74" i="1" s="1"/>
  <c r="O74" i="1" s="1"/>
  <c r="AN74" i="1"/>
  <c r="Q74" i="1" s="1"/>
  <c r="AF74" i="1"/>
  <c r="AE74" i="1"/>
  <c r="W74" i="1"/>
  <c r="BF73" i="1"/>
  <c r="BE73" i="1"/>
  <c r="BC73" i="1"/>
  <c r="BB73" i="1"/>
  <c r="AZ73" i="1" s="1"/>
  <c r="AS73" i="1"/>
  <c r="P73" i="1" s="1"/>
  <c r="O73" i="1" s="1"/>
  <c r="AN73" i="1"/>
  <c r="Q73" i="1" s="1"/>
  <c r="AF73" i="1"/>
  <c r="AE73" i="1"/>
  <c r="W73" i="1"/>
  <c r="BF72" i="1"/>
  <c r="BE72" i="1"/>
  <c r="BC72" i="1"/>
  <c r="BB72" i="1"/>
  <c r="AZ72" i="1" s="1"/>
  <c r="AS72" i="1"/>
  <c r="P72" i="1" s="1"/>
  <c r="O72" i="1" s="1"/>
  <c r="AH72" i="1" s="1"/>
  <c r="AN72" i="1"/>
  <c r="Q72" i="1" s="1"/>
  <c r="AF72" i="1"/>
  <c r="AE72" i="1"/>
  <c r="W72" i="1"/>
  <c r="BF71" i="1"/>
  <c r="BE71" i="1"/>
  <c r="BC71" i="1"/>
  <c r="BB71" i="1"/>
  <c r="AZ71" i="1" s="1"/>
  <c r="AL71" i="1" s="1"/>
  <c r="AS71" i="1"/>
  <c r="P71" i="1" s="1"/>
  <c r="O71" i="1" s="1"/>
  <c r="AN71" i="1"/>
  <c r="Q71" i="1" s="1"/>
  <c r="AF71" i="1"/>
  <c r="AE71" i="1"/>
  <c r="W71" i="1"/>
  <c r="BF70" i="1"/>
  <c r="BE70" i="1"/>
  <c r="BC70" i="1"/>
  <c r="BB70" i="1"/>
  <c r="AZ70" i="1" s="1"/>
  <c r="BA70" i="1" s="1"/>
  <c r="AS70" i="1"/>
  <c r="P70" i="1" s="1"/>
  <c r="O70" i="1" s="1"/>
  <c r="AN70" i="1"/>
  <c r="Q70" i="1" s="1"/>
  <c r="AF70" i="1"/>
  <c r="AE70" i="1"/>
  <c r="W70" i="1"/>
  <c r="BF69" i="1"/>
  <c r="BE69" i="1"/>
  <c r="BC69" i="1"/>
  <c r="BB69" i="1"/>
  <c r="AZ69" i="1" s="1"/>
  <c r="AS69" i="1"/>
  <c r="P69" i="1" s="1"/>
  <c r="O69" i="1" s="1"/>
  <c r="AN69" i="1"/>
  <c r="Q69" i="1" s="1"/>
  <c r="AF69" i="1"/>
  <c r="AE69" i="1"/>
  <c r="W69" i="1"/>
  <c r="BF68" i="1"/>
  <c r="BE68" i="1"/>
  <c r="BC68" i="1"/>
  <c r="BB68" i="1"/>
  <c r="AZ68" i="1" s="1"/>
  <c r="AS68" i="1"/>
  <c r="P68" i="1" s="1"/>
  <c r="O68" i="1" s="1"/>
  <c r="AH68" i="1" s="1"/>
  <c r="AN68" i="1"/>
  <c r="Q68" i="1" s="1"/>
  <c r="AF68" i="1"/>
  <c r="AE68" i="1"/>
  <c r="W68" i="1"/>
  <c r="BF67" i="1"/>
  <c r="BE67" i="1"/>
  <c r="BC67" i="1"/>
  <c r="BB67" i="1"/>
  <c r="AZ67" i="1" s="1"/>
  <c r="AS67" i="1"/>
  <c r="P67" i="1" s="1"/>
  <c r="O67" i="1" s="1"/>
  <c r="AN67" i="1"/>
  <c r="Q67" i="1" s="1"/>
  <c r="AF67" i="1"/>
  <c r="AE67" i="1"/>
  <c r="W67" i="1"/>
  <c r="BF66" i="1"/>
  <c r="BE66" i="1"/>
  <c r="BC66" i="1"/>
  <c r="BB66" i="1"/>
  <c r="AZ66" i="1" s="1"/>
  <c r="BA66" i="1" s="1"/>
  <c r="AS66" i="1"/>
  <c r="P66" i="1" s="1"/>
  <c r="O66" i="1" s="1"/>
  <c r="AN66" i="1"/>
  <c r="Q66" i="1" s="1"/>
  <c r="AF66" i="1"/>
  <c r="AE66" i="1"/>
  <c r="W66" i="1"/>
  <c r="BF65" i="1"/>
  <c r="BE65" i="1"/>
  <c r="BC65" i="1"/>
  <c r="BB65" i="1"/>
  <c r="AZ65" i="1" s="1"/>
  <c r="AS65" i="1"/>
  <c r="P65" i="1" s="1"/>
  <c r="O65" i="1" s="1"/>
  <c r="AN65" i="1"/>
  <c r="Q65" i="1" s="1"/>
  <c r="AF65" i="1"/>
  <c r="AE65" i="1"/>
  <c r="W65" i="1"/>
  <c r="BF64" i="1"/>
  <c r="BE64" i="1"/>
  <c r="BC64" i="1"/>
  <c r="BB64" i="1"/>
  <c r="AZ64" i="1" s="1"/>
  <c r="AS64" i="1"/>
  <c r="P64" i="1" s="1"/>
  <c r="O64" i="1" s="1"/>
  <c r="AH64" i="1" s="1"/>
  <c r="AN64" i="1"/>
  <c r="Q64" i="1" s="1"/>
  <c r="AF64" i="1"/>
  <c r="AE64" i="1"/>
  <c r="W64" i="1"/>
  <c r="BF63" i="1"/>
  <c r="BE63" i="1"/>
  <c r="BC63" i="1"/>
  <c r="BB63" i="1"/>
  <c r="AZ63" i="1" s="1"/>
  <c r="AL63" i="1" s="1"/>
  <c r="AS63" i="1"/>
  <c r="P63" i="1" s="1"/>
  <c r="O63" i="1" s="1"/>
  <c r="AN63" i="1"/>
  <c r="Q63" i="1" s="1"/>
  <c r="AF63" i="1"/>
  <c r="AE63" i="1"/>
  <c r="W63" i="1"/>
  <c r="BF62" i="1"/>
  <c r="BE62" i="1"/>
  <c r="BC62" i="1"/>
  <c r="BB62" i="1"/>
  <c r="AZ62" i="1" s="1"/>
  <c r="AS62" i="1"/>
  <c r="P62" i="1" s="1"/>
  <c r="O62" i="1" s="1"/>
  <c r="AN62" i="1"/>
  <c r="Q62" i="1" s="1"/>
  <c r="AF62" i="1"/>
  <c r="AE62" i="1"/>
  <c r="W62" i="1"/>
  <c r="BF61" i="1"/>
  <c r="BE61" i="1"/>
  <c r="BC61" i="1"/>
  <c r="BB61" i="1"/>
  <c r="AZ61" i="1" s="1"/>
  <c r="R61" i="1" s="1"/>
  <c r="AS61" i="1"/>
  <c r="P61" i="1" s="1"/>
  <c r="O61" i="1" s="1"/>
  <c r="AN61" i="1"/>
  <c r="Q61" i="1" s="1"/>
  <c r="AF61" i="1"/>
  <c r="AE61" i="1"/>
  <c r="W61" i="1"/>
  <c r="BF60" i="1"/>
  <c r="BE60" i="1"/>
  <c r="BC60" i="1"/>
  <c r="BB60" i="1"/>
  <c r="AZ60" i="1" s="1"/>
  <c r="R60" i="1" s="1"/>
  <c r="AS60" i="1"/>
  <c r="P60" i="1" s="1"/>
  <c r="O60" i="1" s="1"/>
  <c r="AH60" i="1" s="1"/>
  <c r="AN60" i="1"/>
  <c r="Q60" i="1" s="1"/>
  <c r="AF60" i="1"/>
  <c r="AE60" i="1"/>
  <c r="W60" i="1"/>
  <c r="BF59" i="1"/>
  <c r="BE59" i="1"/>
  <c r="BC59" i="1"/>
  <c r="BB59" i="1"/>
  <c r="AZ59" i="1" s="1"/>
  <c r="U59" i="1" s="1"/>
  <c r="AS59" i="1"/>
  <c r="P59" i="1" s="1"/>
  <c r="O59" i="1" s="1"/>
  <c r="AN59" i="1"/>
  <c r="Q59" i="1" s="1"/>
  <c r="AF59" i="1"/>
  <c r="AE59" i="1"/>
  <c r="W59" i="1"/>
  <c r="BF58" i="1"/>
  <c r="BE58" i="1"/>
  <c r="BC58" i="1"/>
  <c r="BB58" i="1"/>
  <c r="AZ58" i="1" s="1"/>
  <c r="AS58" i="1"/>
  <c r="P58" i="1" s="1"/>
  <c r="O58" i="1" s="1"/>
  <c r="AN58" i="1"/>
  <c r="Q58" i="1" s="1"/>
  <c r="AF58" i="1"/>
  <c r="AE58" i="1"/>
  <c r="W58" i="1"/>
  <c r="BF57" i="1"/>
  <c r="BE57" i="1"/>
  <c r="BC57" i="1"/>
  <c r="BB57" i="1"/>
  <c r="AZ57" i="1" s="1"/>
  <c r="R57" i="1" s="1"/>
  <c r="AS57" i="1"/>
  <c r="P57" i="1" s="1"/>
  <c r="O57" i="1" s="1"/>
  <c r="AN57" i="1"/>
  <c r="Q57" i="1" s="1"/>
  <c r="AF57" i="1"/>
  <c r="AE57" i="1"/>
  <c r="W57" i="1"/>
  <c r="BF56" i="1"/>
  <c r="BE56" i="1"/>
  <c r="BC56" i="1"/>
  <c r="BB56" i="1"/>
  <c r="AZ56" i="1" s="1"/>
  <c r="AS56" i="1"/>
  <c r="P56" i="1" s="1"/>
  <c r="O56" i="1" s="1"/>
  <c r="AH56" i="1" s="1"/>
  <c r="AN56" i="1"/>
  <c r="Q56" i="1" s="1"/>
  <c r="AF56" i="1"/>
  <c r="AE56" i="1"/>
  <c r="W56" i="1"/>
  <c r="BF55" i="1"/>
  <c r="BE55" i="1"/>
  <c r="BC55" i="1"/>
  <c r="BB55" i="1"/>
  <c r="AZ55" i="1" s="1"/>
  <c r="U55" i="1" s="1"/>
  <c r="AS55" i="1"/>
  <c r="P55" i="1" s="1"/>
  <c r="O55" i="1" s="1"/>
  <c r="AN55" i="1"/>
  <c r="Q55" i="1" s="1"/>
  <c r="AF55" i="1"/>
  <c r="AE55" i="1"/>
  <c r="W55" i="1"/>
  <c r="BF54" i="1"/>
  <c r="BE54" i="1"/>
  <c r="BC54" i="1"/>
  <c r="BB54" i="1"/>
  <c r="AZ54" i="1" s="1"/>
  <c r="AS54" i="1"/>
  <c r="P54" i="1" s="1"/>
  <c r="O54" i="1" s="1"/>
  <c r="AN54" i="1"/>
  <c r="Q54" i="1" s="1"/>
  <c r="AF54" i="1"/>
  <c r="AE54" i="1"/>
  <c r="W54" i="1"/>
  <c r="BF53" i="1"/>
  <c r="BE53" i="1"/>
  <c r="BC53" i="1"/>
  <c r="BB53" i="1"/>
  <c r="AZ53" i="1" s="1"/>
  <c r="BA53" i="1" s="1"/>
  <c r="AS53" i="1"/>
  <c r="P53" i="1" s="1"/>
  <c r="O53" i="1" s="1"/>
  <c r="AN53" i="1"/>
  <c r="Q53" i="1" s="1"/>
  <c r="AF53" i="1"/>
  <c r="AE53" i="1"/>
  <c r="W53" i="1"/>
  <c r="BF52" i="1"/>
  <c r="BE52" i="1"/>
  <c r="BC52" i="1"/>
  <c r="BB52" i="1"/>
  <c r="AZ52" i="1" s="1"/>
  <c r="BA52" i="1" s="1"/>
  <c r="AS52" i="1"/>
  <c r="P52" i="1" s="1"/>
  <c r="O52" i="1" s="1"/>
  <c r="AH52" i="1" s="1"/>
  <c r="AN52" i="1"/>
  <c r="Q52" i="1" s="1"/>
  <c r="AF52" i="1"/>
  <c r="AE52" i="1"/>
  <c r="W52" i="1"/>
  <c r="BF51" i="1"/>
  <c r="BE51" i="1"/>
  <c r="BC51" i="1"/>
  <c r="BB51" i="1"/>
  <c r="AZ51" i="1" s="1"/>
  <c r="AM51" i="1" s="1"/>
  <c r="AS51" i="1"/>
  <c r="P51" i="1" s="1"/>
  <c r="O51" i="1" s="1"/>
  <c r="AN51" i="1"/>
  <c r="Q51" i="1" s="1"/>
  <c r="AF51" i="1"/>
  <c r="AE51" i="1"/>
  <c r="W51" i="1"/>
  <c r="BF50" i="1"/>
  <c r="BE50" i="1"/>
  <c r="BC50" i="1"/>
  <c r="BB50" i="1"/>
  <c r="AZ50" i="1" s="1"/>
  <c r="BA50" i="1" s="1"/>
  <c r="AS50" i="1"/>
  <c r="P50" i="1" s="1"/>
  <c r="O50" i="1" s="1"/>
  <c r="AN50" i="1"/>
  <c r="Q50" i="1" s="1"/>
  <c r="AF50" i="1"/>
  <c r="AE50" i="1"/>
  <c r="W50" i="1"/>
  <c r="BF49" i="1"/>
  <c r="BE49" i="1"/>
  <c r="BC49" i="1"/>
  <c r="BB49" i="1"/>
  <c r="AZ49" i="1" s="1"/>
  <c r="R49" i="1" s="1"/>
  <c r="AS49" i="1"/>
  <c r="P49" i="1" s="1"/>
  <c r="O49" i="1" s="1"/>
  <c r="AN49" i="1"/>
  <c r="Q49" i="1" s="1"/>
  <c r="AF49" i="1"/>
  <c r="AE49" i="1"/>
  <c r="W49" i="1"/>
  <c r="BF48" i="1"/>
  <c r="BE48" i="1"/>
  <c r="BC48" i="1"/>
  <c r="BB48" i="1"/>
  <c r="AZ48" i="1" s="1"/>
  <c r="AS48" i="1"/>
  <c r="P48" i="1" s="1"/>
  <c r="O48" i="1" s="1"/>
  <c r="AH48" i="1" s="1"/>
  <c r="AN48" i="1"/>
  <c r="Q48" i="1" s="1"/>
  <c r="AF48" i="1"/>
  <c r="AE48" i="1"/>
  <c r="W48" i="1"/>
  <c r="BF47" i="1"/>
  <c r="BE47" i="1"/>
  <c r="BC47" i="1"/>
  <c r="BB47" i="1"/>
  <c r="AZ47" i="1" s="1"/>
  <c r="U47" i="1" s="1"/>
  <c r="AS47" i="1"/>
  <c r="P47" i="1" s="1"/>
  <c r="O47" i="1" s="1"/>
  <c r="AN47" i="1"/>
  <c r="Q47" i="1" s="1"/>
  <c r="AF47" i="1"/>
  <c r="AE47" i="1"/>
  <c r="W47" i="1"/>
  <c r="BF46" i="1"/>
  <c r="BE46" i="1"/>
  <c r="BC46" i="1"/>
  <c r="BB46" i="1"/>
  <c r="AZ46" i="1" s="1"/>
  <c r="AS46" i="1"/>
  <c r="P46" i="1" s="1"/>
  <c r="O46" i="1" s="1"/>
  <c r="AN46" i="1"/>
  <c r="Q46" i="1" s="1"/>
  <c r="AF46" i="1"/>
  <c r="AE46" i="1"/>
  <c r="W46" i="1"/>
  <c r="BF45" i="1"/>
  <c r="BE45" i="1"/>
  <c r="BC45" i="1"/>
  <c r="BB45" i="1"/>
  <c r="AZ45" i="1" s="1"/>
  <c r="AS45" i="1"/>
  <c r="P45" i="1" s="1"/>
  <c r="O45" i="1" s="1"/>
  <c r="AN45" i="1"/>
  <c r="Q45" i="1" s="1"/>
  <c r="AF45" i="1"/>
  <c r="AE45" i="1"/>
  <c r="W45" i="1"/>
  <c r="BF44" i="1"/>
  <c r="BE44" i="1"/>
  <c r="BC44" i="1"/>
  <c r="BB44" i="1"/>
  <c r="AZ44" i="1" s="1"/>
  <c r="R44" i="1" s="1"/>
  <c r="AS44" i="1"/>
  <c r="P44" i="1" s="1"/>
  <c r="O44" i="1" s="1"/>
  <c r="AH44" i="1" s="1"/>
  <c r="AN44" i="1"/>
  <c r="Q44" i="1" s="1"/>
  <c r="AF44" i="1"/>
  <c r="AE44" i="1"/>
  <c r="W44" i="1"/>
  <c r="BF43" i="1"/>
  <c r="BE43" i="1"/>
  <c r="BC43" i="1"/>
  <c r="BB43" i="1"/>
  <c r="AZ43" i="1" s="1"/>
  <c r="U43" i="1" s="1"/>
  <c r="AS43" i="1"/>
  <c r="P43" i="1" s="1"/>
  <c r="O43" i="1" s="1"/>
  <c r="AN43" i="1"/>
  <c r="Q43" i="1" s="1"/>
  <c r="AF43" i="1"/>
  <c r="AE43" i="1"/>
  <c r="W43" i="1"/>
  <c r="BF42" i="1"/>
  <c r="BE42" i="1"/>
  <c r="BC42" i="1"/>
  <c r="BB42" i="1"/>
  <c r="AZ42" i="1" s="1"/>
  <c r="BA42" i="1" s="1"/>
  <c r="AS42" i="1"/>
  <c r="P42" i="1" s="1"/>
  <c r="O42" i="1" s="1"/>
  <c r="AN42" i="1"/>
  <c r="Q42" i="1" s="1"/>
  <c r="AF42" i="1"/>
  <c r="AE42" i="1"/>
  <c r="W42" i="1"/>
  <c r="BF41" i="1"/>
  <c r="BE41" i="1"/>
  <c r="BC41" i="1"/>
  <c r="BB41" i="1"/>
  <c r="AZ41" i="1" s="1"/>
  <c r="R41" i="1" s="1"/>
  <c r="AS41" i="1"/>
  <c r="P41" i="1" s="1"/>
  <c r="O41" i="1" s="1"/>
  <c r="AN41" i="1"/>
  <c r="Q41" i="1" s="1"/>
  <c r="AF41" i="1"/>
  <c r="AE41" i="1"/>
  <c r="W41" i="1"/>
  <c r="BF40" i="1"/>
  <c r="BE40" i="1"/>
  <c r="BC40" i="1"/>
  <c r="BB40" i="1"/>
  <c r="AZ40" i="1" s="1"/>
  <c r="AS40" i="1"/>
  <c r="P40" i="1" s="1"/>
  <c r="O40" i="1" s="1"/>
  <c r="AH40" i="1" s="1"/>
  <c r="AN40" i="1"/>
  <c r="Q40" i="1" s="1"/>
  <c r="AF40" i="1"/>
  <c r="AE40" i="1"/>
  <c r="W40" i="1"/>
  <c r="BF39" i="1"/>
  <c r="BE39" i="1"/>
  <c r="BC39" i="1"/>
  <c r="BB39" i="1"/>
  <c r="AZ39" i="1" s="1"/>
  <c r="U39" i="1" s="1"/>
  <c r="AS39" i="1"/>
  <c r="P39" i="1" s="1"/>
  <c r="O39" i="1" s="1"/>
  <c r="AN39" i="1"/>
  <c r="Q39" i="1" s="1"/>
  <c r="AF39" i="1"/>
  <c r="AE39" i="1"/>
  <c r="W39" i="1"/>
  <c r="BF38" i="1"/>
  <c r="BE38" i="1"/>
  <c r="BC38" i="1"/>
  <c r="BB38" i="1"/>
  <c r="AZ38" i="1" s="1"/>
  <c r="AS38" i="1"/>
  <c r="P38" i="1" s="1"/>
  <c r="O38" i="1" s="1"/>
  <c r="AN38" i="1"/>
  <c r="Q38" i="1" s="1"/>
  <c r="AF38" i="1"/>
  <c r="AE38" i="1"/>
  <c r="W38" i="1"/>
  <c r="BF37" i="1"/>
  <c r="BE37" i="1"/>
  <c r="BC37" i="1"/>
  <c r="BB37" i="1"/>
  <c r="AZ37" i="1" s="1"/>
  <c r="BA37" i="1" s="1"/>
  <c r="AS37" i="1"/>
  <c r="P37" i="1" s="1"/>
  <c r="O37" i="1" s="1"/>
  <c r="AN37" i="1"/>
  <c r="Q37" i="1" s="1"/>
  <c r="AF37" i="1"/>
  <c r="AE37" i="1"/>
  <c r="W37" i="1"/>
  <c r="BF36" i="1"/>
  <c r="BE36" i="1"/>
  <c r="BC36" i="1"/>
  <c r="BB36" i="1"/>
  <c r="AZ36" i="1" s="1"/>
  <c r="BA36" i="1" s="1"/>
  <c r="AS36" i="1"/>
  <c r="P36" i="1" s="1"/>
  <c r="O36" i="1" s="1"/>
  <c r="AH36" i="1" s="1"/>
  <c r="AN36" i="1"/>
  <c r="Q36" i="1" s="1"/>
  <c r="AF36" i="1"/>
  <c r="AE36" i="1"/>
  <c r="W36" i="1"/>
  <c r="BF35" i="1"/>
  <c r="BE35" i="1"/>
  <c r="BC35" i="1"/>
  <c r="BB35" i="1"/>
  <c r="AZ35" i="1" s="1"/>
  <c r="AS35" i="1"/>
  <c r="P35" i="1" s="1"/>
  <c r="O35" i="1" s="1"/>
  <c r="AN35" i="1"/>
  <c r="Q35" i="1" s="1"/>
  <c r="AF35" i="1"/>
  <c r="AE35" i="1"/>
  <c r="W35" i="1"/>
  <c r="BF34" i="1"/>
  <c r="BE34" i="1"/>
  <c r="BC34" i="1"/>
  <c r="BB34" i="1"/>
  <c r="AZ34" i="1" s="1"/>
  <c r="AS34" i="1"/>
  <c r="P34" i="1" s="1"/>
  <c r="O34" i="1" s="1"/>
  <c r="AN34" i="1"/>
  <c r="Q34" i="1" s="1"/>
  <c r="AF34" i="1"/>
  <c r="AE34" i="1"/>
  <c r="W34" i="1"/>
  <c r="BF33" i="1"/>
  <c r="BE33" i="1"/>
  <c r="BC33" i="1"/>
  <c r="BB33" i="1"/>
  <c r="AZ33" i="1" s="1"/>
  <c r="AS33" i="1"/>
  <c r="P33" i="1" s="1"/>
  <c r="O33" i="1" s="1"/>
  <c r="AN33" i="1"/>
  <c r="Q33" i="1" s="1"/>
  <c r="AF33" i="1"/>
  <c r="AE33" i="1"/>
  <c r="W33" i="1"/>
  <c r="BF32" i="1"/>
  <c r="BE32" i="1"/>
  <c r="BC32" i="1"/>
  <c r="BB32" i="1"/>
  <c r="AZ32" i="1" s="1"/>
  <c r="R32" i="1" s="1"/>
  <c r="AS32" i="1"/>
  <c r="P32" i="1" s="1"/>
  <c r="O32" i="1" s="1"/>
  <c r="AH32" i="1" s="1"/>
  <c r="AN32" i="1"/>
  <c r="Q32" i="1" s="1"/>
  <c r="AF32" i="1"/>
  <c r="AE32" i="1"/>
  <c r="W32" i="1"/>
  <c r="BF31" i="1"/>
  <c r="BE31" i="1"/>
  <c r="BC31" i="1"/>
  <c r="BB31" i="1"/>
  <c r="AZ31" i="1" s="1"/>
  <c r="U31" i="1" s="1"/>
  <c r="AS31" i="1"/>
  <c r="P31" i="1" s="1"/>
  <c r="O31" i="1" s="1"/>
  <c r="AN31" i="1"/>
  <c r="Q31" i="1" s="1"/>
  <c r="AF31" i="1"/>
  <c r="AE31" i="1"/>
  <c r="W31" i="1"/>
  <c r="BF30" i="1"/>
  <c r="BE30" i="1"/>
  <c r="BC30" i="1"/>
  <c r="BB30" i="1"/>
  <c r="AZ30" i="1" s="1"/>
  <c r="BA30" i="1" s="1"/>
  <c r="AS30" i="1"/>
  <c r="P30" i="1" s="1"/>
  <c r="O30" i="1" s="1"/>
  <c r="AN30" i="1"/>
  <c r="Q30" i="1" s="1"/>
  <c r="AF30" i="1"/>
  <c r="AE30" i="1"/>
  <c r="W30" i="1"/>
  <c r="BF29" i="1"/>
  <c r="BE29" i="1"/>
  <c r="BC29" i="1"/>
  <c r="BB29" i="1"/>
  <c r="AZ29" i="1" s="1"/>
  <c r="AS29" i="1"/>
  <c r="P29" i="1" s="1"/>
  <c r="O29" i="1" s="1"/>
  <c r="AN29" i="1"/>
  <c r="Q29" i="1" s="1"/>
  <c r="AF29" i="1"/>
  <c r="AE29" i="1"/>
  <c r="W29" i="1"/>
  <c r="BF28" i="1"/>
  <c r="BE28" i="1"/>
  <c r="BC28" i="1"/>
  <c r="BB28" i="1"/>
  <c r="AZ28" i="1" s="1"/>
  <c r="R28" i="1" s="1"/>
  <c r="AS28" i="1"/>
  <c r="P28" i="1" s="1"/>
  <c r="O28" i="1" s="1"/>
  <c r="AH28" i="1" s="1"/>
  <c r="AN28" i="1"/>
  <c r="Q28" i="1" s="1"/>
  <c r="AF28" i="1"/>
  <c r="AE28" i="1"/>
  <c r="W28" i="1"/>
  <c r="BF27" i="1"/>
  <c r="BE27" i="1"/>
  <c r="BC27" i="1"/>
  <c r="BB27" i="1"/>
  <c r="AZ27" i="1" s="1"/>
  <c r="AS27" i="1"/>
  <c r="P27" i="1" s="1"/>
  <c r="O27" i="1" s="1"/>
  <c r="AN27" i="1"/>
  <c r="Q27" i="1" s="1"/>
  <c r="AF27" i="1"/>
  <c r="AE27" i="1"/>
  <c r="W27" i="1"/>
  <c r="BF26" i="1"/>
  <c r="BE26" i="1"/>
  <c r="BC26" i="1"/>
  <c r="BB26" i="1"/>
  <c r="AZ26" i="1" s="1"/>
  <c r="AL26" i="1" s="1"/>
  <c r="AS26" i="1"/>
  <c r="P26" i="1" s="1"/>
  <c r="O26" i="1" s="1"/>
  <c r="AN26" i="1"/>
  <c r="Q26" i="1" s="1"/>
  <c r="AF26" i="1"/>
  <c r="AE26" i="1"/>
  <c r="W26" i="1"/>
  <c r="BF25" i="1"/>
  <c r="BE25" i="1"/>
  <c r="BC25" i="1"/>
  <c r="BB25" i="1"/>
  <c r="AZ25" i="1" s="1"/>
  <c r="R25" i="1" s="1"/>
  <c r="AS25" i="1"/>
  <c r="P25" i="1" s="1"/>
  <c r="O25" i="1" s="1"/>
  <c r="AH25" i="1" s="1"/>
  <c r="AN25" i="1"/>
  <c r="Q25" i="1" s="1"/>
  <c r="AF25" i="1"/>
  <c r="AE25" i="1"/>
  <c r="W25" i="1"/>
  <c r="BF24" i="1"/>
  <c r="BE24" i="1"/>
  <c r="BC24" i="1"/>
  <c r="BB24" i="1"/>
  <c r="AZ24" i="1" s="1"/>
  <c r="AS24" i="1"/>
  <c r="P24" i="1" s="1"/>
  <c r="O24" i="1" s="1"/>
  <c r="AH24" i="1" s="1"/>
  <c r="AN24" i="1"/>
  <c r="Q24" i="1" s="1"/>
  <c r="AF24" i="1"/>
  <c r="AE24" i="1"/>
  <c r="W24" i="1"/>
  <c r="BF23" i="1"/>
  <c r="BE23" i="1"/>
  <c r="BC23" i="1"/>
  <c r="BB23" i="1"/>
  <c r="AZ23" i="1" s="1"/>
  <c r="AM23" i="1" s="1"/>
  <c r="AS23" i="1"/>
  <c r="P23" i="1" s="1"/>
  <c r="O23" i="1" s="1"/>
  <c r="AH23" i="1" s="1"/>
  <c r="AN23" i="1"/>
  <c r="Q23" i="1" s="1"/>
  <c r="AF23" i="1"/>
  <c r="AE23" i="1"/>
  <c r="W23" i="1"/>
  <c r="BF22" i="1"/>
  <c r="BE22" i="1"/>
  <c r="BC22" i="1"/>
  <c r="BB22" i="1"/>
  <c r="AZ22" i="1" s="1"/>
  <c r="AS22" i="1"/>
  <c r="P22" i="1" s="1"/>
  <c r="O22" i="1" s="1"/>
  <c r="AN22" i="1"/>
  <c r="Q22" i="1" s="1"/>
  <c r="AF22" i="1"/>
  <c r="AE22" i="1"/>
  <c r="W22" i="1"/>
  <c r="BF21" i="1"/>
  <c r="BE21" i="1"/>
  <c r="BC21" i="1"/>
  <c r="BB21" i="1"/>
  <c r="AZ21" i="1" s="1"/>
  <c r="AL21" i="1" s="1"/>
  <c r="AS21" i="1"/>
  <c r="P21" i="1" s="1"/>
  <c r="O21" i="1" s="1"/>
  <c r="AN21" i="1"/>
  <c r="Q21" i="1" s="1"/>
  <c r="AF21" i="1"/>
  <c r="AE21" i="1"/>
  <c r="W21" i="1"/>
  <c r="BF20" i="1"/>
  <c r="BE20" i="1"/>
  <c r="BC20" i="1"/>
  <c r="BB20" i="1"/>
  <c r="AZ20" i="1" s="1"/>
  <c r="AS20" i="1"/>
  <c r="P20" i="1" s="1"/>
  <c r="O20" i="1" s="1"/>
  <c r="AN20" i="1"/>
  <c r="Q20" i="1" s="1"/>
  <c r="AF20" i="1"/>
  <c r="AE20" i="1"/>
  <c r="W20" i="1"/>
  <c r="BF19" i="1"/>
  <c r="BE19" i="1"/>
  <c r="BC19" i="1"/>
  <c r="BB19" i="1"/>
  <c r="AZ19" i="1" s="1"/>
  <c r="AS19" i="1"/>
  <c r="P19" i="1" s="1"/>
  <c r="O19" i="1" s="1"/>
  <c r="AH19" i="1" s="1"/>
  <c r="AN19" i="1"/>
  <c r="Q19" i="1" s="1"/>
  <c r="AF19" i="1"/>
  <c r="AE19" i="1"/>
  <c r="W19" i="1"/>
  <c r="BF18" i="1"/>
  <c r="BE18" i="1"/>
  <c r="BC18" i="1"/>
  <c r="BB18" i="1"/>
  <c r="AZ18" i="1" s="1"/>
  <c r="AS18" i="1"/>
  <c r="P18" i="1" s="1"/>
  <c r="O18" i="1" s="1"/>
  <c r="AH18" i="1" s="1"/>
  <c r="AN18" i="1"/>
  <c r="Q18" i="1" s="1"/>
  <c r="AF18" i="1"/>
  <c r="AE18" i="1"/>
  <c r="W18" i="1"/>
  <c r="BF17" i="1"/>
  <c r="BE17" i="1"/>
  <c r="BC17" i="1"/>
  <c r="BB17" i="1"/>
  <c r="AZ17" i="1" s="1"/>
  <c r="AL17" i="1" s="1"/>
  <c r="AS17" i="1"/>
  <c r="P17" i="1" s="1"/>
  <c r="O17" i="1" s="1"/>
  <c r="AN17" i="1"/>
  <c r="Q17" i="1" s="1"/>
  <c r="AF17" i="1"/>
  <c r="AE17" i="1"/>
  <c r="W17" i="1"/>
  <c r="AD440" i="1" l="1"/>
  <c r="Z243" i="1"/>
  <c r="AD512" i="1"/>
  <c r="AD493" i="1"/>
  <c r="AD572" i="1"/>
  <c r="AD580" i="1"/>
  <c r="Z1025" i="1"/>
  <c r="Z204" i="1"/>
  <c r="AA204" i="1" s="1"/>
  <c r="AB204" i="1" s="1"/>
  <c r="AD90" i="1"/>
  <c r="AD761" i="1"/>
  <c r="Z568" i="1"/>
  <c r="AD254" i="1"/>
  <c r="AD98" i="1"/>
  <c r="BD430" i="1"/>
  <c r="BD49" i="1"/>
  <c r="BD80" i="1"/>
  <c r="Z95" i="1"/>
  <c r="AD31" i="1"/>
  <c r="BD34" i="1"/>
  <c r="AM590" i="1"/>
  <c r="Z625" i="1"/>
  <c r="AD934" i="1"/>
  <c r="AD1109" i="1"/>
  <c r="Z1160" i="1"/>
  <c r="AA1160" i="1" s="1"/>
  <c r="AB1160" i="1" s="1"/>
  <c r="BD1175" i="1"/>
  <c r="AD911" i="1"/>
  <c r="BD969" i="1"/>
  <c r="Z228" i="1"/>
  <c r="BD251" i="1"/>
  <c r="AD399" i="1"/>
  <c r="AD526" i="1"/>
  <c r="Z584" i="1"/>
  <c r="AA584" i="1" s="1"/>
  <c r="AB584" i="1" s="1"/>
  <c r="X584" i="1" s="1"/>
  <c r="V584" i="1" s="1"/>
  <c r="Y584" i="1" s="1"/>
  <c r="AD103" i="1"/>
  <c r="Z232" i="1"/>
  <c r="Z263" i="1"/>
  <c r="AD308" i="1"/>
  <c r="BD327" i="1"/>
  <c r="AD425" i="1"/>
  <c r="R597" i="1"/>
  <c r="AD643" i="1"/>
  <c r="AD746" i="1"/>
  <c r="AD1071" i="1"/>
  <c r="AD1136" i="1"/>
  <c r="Z1203" i="1"/>
  <c r="AD70" i="1"/>
  <c r="BD73" i="1"/>
  <c r="U590" i="1"/>
  <c r="Z341" i="1"/>
  <c r="AA341" i="1" s="1"/>
  <c r="AB341" i="1" s="1"/>
  <c r="AD617" i="1"/>
  <c r="Z99" i="1"/>
  <c r="Z418" i="1"/>
  <c r="BD17" i="1"/>
  <c r="AD22" i="1"/>
  <c r="AD60" i="1"/>
  <c r="Z79" i="1"/>
  <c r="BD86" i="1"/>
  <c r="BD94" i="1"/>
  <c r="Z300" i="1"/>
  <c r="AD698" i="1"/>
  <c r="Z763" i="1"/>
  <c r="AD1010" i="1"/>
  <c r="AD1095" i="1"/>
  <c r="R834" i="1"/>
  <c r="AD96" i="1"/>
  <c r="AD219" i="1"/>
  <c r="Z452" i="1"/>
  <c r="AD560" i="1"/>
  <c r="Z820" i="1"/>
  <c r="Z963" i="1"/>
  <c r="Z1010" i="1"/>
  <c r="Z1018" i="1"/>
  <c r="BD46" i="1"/>
  <c r="BD53" i="1"/>
  <c r="BD199" i="1"/>
  <c r="Z306" i="1"/>
  <c r="AD420" i="1"/>
  <c r="BD675" i="1"/>
  <c r="AD774" i="1"/>
  <c r="Z900" i="1"/>
  <c r="Z916" i="1"/>
  <c r="AA916" i="1" s="1"/>
  <c r="AB916" i="1" s="1"/>
  <c r="BD1088" i="1"/>
  <c r="BD30" i="1"/>
  <c r="AD35" i="1"/>
  <c r="AD50" i="1"/>
  <c r="BD60" i="1"/>
  <c r="AD108" i="1"/>
  <c r="AD151" i="1"/>
  <c r="AD342" i="1"/>
  <c r="Z377" i="1"/>
  <c r="AD431" i="1"/>
  <c r="Z433" i="1"/>
  <c r="AA433" i="1" s="1"/>
  <c r="AB433" i="1" s="1"/>
  <c r="AD453" i="1"/>
  <c r="Z666" i="1"/>
  <c r="AA666" i="1" s="1"/>
  <c r="AB666" i="1" s="1"/>
  <c r="Z690" i="1"/>
  <c r="BD728" i="1"/>
  <c r="Z972" i="1"/>
  <c r="Z104" i="1"/>
  <c r="Z434" i="1"/>
  <c r="BD203" i="1"/>
  <c r="BD409" i="1"/>
  <c r="AD487" i="1"/>
  <c r="AD603" i="1"/>
  <c r="BD651" i="1"/>
  <c r="Z668" i="1"/>
  <c r="AA668" i="1" s="1"/>
  <c r="AB668" i="1" s="1"/>
  <c r="AI668" i="1" s="1"/>
  <c r="AD790" i="1"/>
  <c r="AD886" i="1"/>
  <c r="BD952" i="1"/>
  <c r="BD966" i="1"/>
  <c r="AD1139" i="1"/>
  <c r="AD720" i="1"/>
  <c r="AD888" i="1"/>
  <c r="BD922" i="1"/>
  <c r="Z505" i="1"/>
  <c r="U891" i="1"/>
  <c r="Z1175" i="1"/>
  <c r="AD27" i="1"/>
  <c r="Z67" i="1"/>
  <c r="AM142" i="1"/>
  <c r="BD153" i="1"/>
  <c r="BD161" i="1"/>
  <c r="AD182" i="1"/>
  <c r="BD208" i="1"/>
  <c r="Z455" i="1"/>
  <c r="Z509" i="1"/>
  <c r="Z641" i="1"/>
  <c r="Z673" i="1"/>
  <c r="Z743" i="1"/>
  <c r="AD787" i="1"/>
  <c r="BD828" i="1"/>
  <c r="AD946" i="1"/>
  <c r="AD976" i="1"/>
  <c r="AD1037" i="1"/>
  <c r="Z1206" i="1"/>
  <c r="BD379" i="1"/>
  <c r="BD165" i="1"/>
  <c r="Z275" i="1"/>
  <c r="AA275" i="1" s="1"/>
  <c r="AB275" i="1" s="1"/>
  <c r="BD328" i="1"/>
  <c r="BD443" i="1"/>
  <c r="BD585" i="1"/>
  <c r="Z622" i="1"/>
  <c r="AD855" i="1"/>
  <c r="AM1100" i="1"/>
  <c r="U206" i="1"/>
  <c r="AD18" i="1"/>
  <c r="AD72" i="1"/>
  <c r="AD79" i="1"/>
  <c r="BD129" i="1"/>
  <c r="AD134" i="1"/>
  <c r="R165" i="1"/>
  <c r="AD194" i="1"/>
  <c r="AD202" i="1"/>
  <c r="Z211" i="1"/>
  <c r="AA211" i="1" s="1"/>
  <c r="AB211" i="1" s="1"/>
  <c r="X211" i="1" s="1"/>
  <c r="V211" i="1" s="1"/>
  <c r="Y211" i="1" s="1"/>
  <c r="R343" i="1"/>
  <c r="R497" i="1"/>
  <c r="U511" i="1"/>
  <c r="Z958" i="1"/>
  <c r="AD961" i="1"/>
  <c r="Z1007" i="1"/>
  <c r="AL1009" i="1"/>
  <c r="Z1173" i="1"/>
  <c r="AA1173" i="1" s="1"/>
  <c r="AB1173" i="1" s="1"/>
  <c r="X1173" i="1" s="1"/>
  <c r="V1173" i="1" s="1"/>
  <c r="Y1173" i="1" s="1"/>
  <c r="AD75" i="1"/>
  <c r="Z219" i="1"/>
  <c r="U71" i="1"/>
  <c r="AD33" i="1"/>
  <c r="BD36" i="1"/>
  <c r="BD55" i="1"/>
  <c r="AD67" i="1"/>
  <c r="BD69" i="1"/>
  <c r="Z167" i="1"/>
  <c r="BA206" i="1"/>
  <c r="AD258" i="1"/>
  <c r="Z277" i="1"/>
  <c r="AD297" i="1"/>
  <c r="AD305" i="1"/>
  <c r="AD313" i="1"/>
  <c r="BD338" i="1"/>
  <c r="AD357" i="1"/>
  <c r="BD505" i="1"/>
  <c r="BD587" i="1"/>
  <c r="Z633" i="1"/>
  <c r="AD645" i="1"/>
  <c r="AD765" i="1"/>
  <c r="Z776" i="1"/>
  <c r="AD810" i="1"/>
  <c r="AD924" i="1"/>
  <c r="AD940" i="1"/>
  <c r="AD1089" i="1"/>
  <c r="Z1121" i="1"/>
  <c r="AD1125" i="1"/>
  <c r="BD921" i="1"/>
  <c r="AD484" i="1"/>
  <c r="BD621" i="1"/>
  <c r="Z718" i="1"/>
  <c r="Z770" i="1"/>
  <c r="Z687" i="1"/>
  <c r="AD701" i="1"/>
  <c r="AD730" i="1"/>
  <c r="AD791" i="1"/>
  <c r="AD827" i="1"/>
  <c r="AD853" i="1"/>
  <c r="BD893" i="1"/>
  <c r="Z1029" i="1"/>
  <c r="BD1081" i="1"/>
  <c r="U567" i="1"/>
  <c r="R257" i="1"/>
  <c r="Z449" i="1"/>
  <c r="Z651" i="1"/>
  <c r="Z886" i="1"/>
  <c r="AA886" i="1" s="1"/>
  <c r="AB886" i="1" s="1"/>
  <c r="BD962" i="1"/>
  <c r="AD979" i="1"/>
  <c r="Z1037" i="1"/>
  <c r="BD1039" i="1"/>
  <c r="AD1043" i="1"/>
  <c r="AD1057" i="1"/>
  <c r="AD1064" i="1"/>
  <c r="AD1100" i="1"/>
  <c r="AD307" i="1"/>
  <c r="AD42" i="1"/>
  <c r="AD94" i="1"/>
  <c r="BD102" i="1"/>
  <c r="BD108" i="1"/>
  <c r="AD119" i="1"/>
  <c r="AM209" i="1"/>
  <c r="AL269" i="1"/>
  <c r="Z280" i="1"/>
  <c r="Z286" i="1"/>
  <c r="BD314" i="1"/>
  <c r="Z322" i="1"/>
  <c r="Z329" i="1"/>
  <c r="AD429" i="1"/>
  <c r="Z693" i="1"/>
  <c r="Z740" i="1"/>
  <c r="AA740" i="1" s="1"/>
  <c r="AB740" i="1" s="1"/>
  <c r="Z760" i="1"/>
  <c r="Z788" i="1"/>
  <c r="Z821" i="1"/>
  <c r="Z852" i="1"/>
  <c r="Z904" i="1"/>
  <c r="AL971" i="1"/>
  <c r="Z1062" i="1"/>
  <c r="AL1140" i="1"/>
  <c r="AM1158" i="1"/>
  <c r="BD344" i="1"/>
  <c r="BD111" i="1"/>
  <c r="Z196" i="1"/>
  <c r="AD63" i="1"/>
  <c r="AD76" i="1"/>
  <c r="AD82" i="1"/>
  <c r="AD88" i="1"/>
  <c r="Z109" i="1"/>
  <c r="BA117" i="1"/>
  <c r="Z202" i="1"/>
  <c r="BD259" i="1"/>
  <c r="Z267" i="1"/>
  <c r="AM284" i="1"/>
  <c r="Z287" i="1"/>
  <c r="Z393" i="1"/>
  <c r="AA393" i="1" s="1"/>
  <c r="AB393" i="1" s="1"/>
  <c r="AC393" i="1" s="1"/>
  <c r="AG393" i="1" s="1"/>
  <c r="AD539" i="1"/>
  <c r="AD615" i="1"/>
  <c r="Z617" i="1"/>
  <c r="Z714" i="1"/>
  <c r="BD720" i="1"/>
  <c r="BD721" i="1"/>
  <c r="AD917" i="1"/>
  <c r="Z920" i="1"/>
  <c r="AA920" i="1" s="1"/>
  <c r="AB920" i="1" s="1"/>
  <c r="AD972" i="1"/>
  <c r="AM986" i="1"/>
  <c r="Z990" i="1"/>
  <c r="BD1069" i="1"/>
  <c r="Z1091" i="1"/>
  <c r="AL1100" i="1"/>
  <c r="Z1124" i="1"/>
  <c r="BD1138" i="1"/>
  <c r="AD1154" i="1"/>
  <c r="BD1157" i="1"/>
  <c r="AD1202" i="1"/>
  <c r="Z613" i="1"/>
  <c r="U660" i="1"/>
  <c r="BD868" i="1"/>
  <c r="AD981" i="1"/>
  <c r="Z1051" i="1"/>
  <c r="AA1051" i="1" s="1"/>
  <c r="AB1051" i="1" s="1"/>
  <c r="AD1097" i="1"/>
  <c r="AD1208" i="1"/>
  <c r="AD623" i="1"/>
  <c r="AD693" i="1"/>
  <c r="BA697" i="1"/>
  <c r="U742" i="1"/>
  <c r="AD747" i="1"/>
  <c r="U823" i="1"/>
  <c r="BD936" i="1"/>
  <c r="R942" i="1"/>
  <c r="BD942" i="1"/>
  <c r="R962" i="1"/>
  <c r="Z964" i="1"/>
  <c r="Z991" i="1"/>
  <c r="Z1043" i="1"/>
  <c r="AD1068" i="1"/>
  <c r="AD1091" i="1"/>
  <c r="AD1124" i="1"/>
  <c r="R1146" i="1"/>
  <c r="AD611" i="1"/>
  <c r="U818" i="1"/>
  <c r="R888" i="1"/>
  <c r="AD920" i="1"/>
  <c r="Z66" i="1"/>
  <c r="Z255" i="1"/>
  <c r="R350" i="1"/>
  <c r="BD138" i="1"/>
  <c r="BD339" i="1"/>
  <c r="AD343" i="1"/>
  <c r="Z138" i="1"/>
  <c r="Z145" i="1"/>
  <c r="Z270" i="1"/>
  <c r="AA270" i="1" s="1"/>
  <c r="AB270" i="1" s="1"/>
  <c r="X270" i="1" s="1"/>
  <c r="V270" i="1" s="1"/>
  <c r="Y270" i="1" s="1"/>
  <c r="R297" i="1"/>
  <c r="AL343" i="1"/>
  <c r="Z475" i="1"/>
  <c r="AA475" i="1" s="1"/>
  <c r="AB475" i="1" s="1"/>
  <c r="AL562" i="1"/>
  <c r="BD607" i="1"/>
  <c r="U697" i="1"/>
  <c r="Z786" i="1"/>
  <c r="AD1005" i="1"/>
  <c r="Z1058" i="1"/>
  <c r="Z1154" i="1"/>
  <c r="BD145" i="1"/>
  <c r="BD242" i="1"/>
  <c r="BD18" i="1"/>
  <c r="BD25" i="1"/>
  <c r="Z43" i="1"/>
  <c r="AA43" i="1" s="1"/>
  <c r="AB43" i="1" s="1"/>
  <c r="X43" i="1" s="1"/>
  <c r="V43" i="1" s="1"/>
  <c r="Y43" i="1" s="1"/>
  <c r="AD47" i="1"/>
  <c r="AD74" i="1"/>
  <c r="BD89" i="1"/>
  <c r="Z155" i="1"/>
  <c r="AA155" i="1" s="1"/>
  <c r="AB155" i="1" s="1"/>
  <c r="X155" i="1" s="1"/>
  <c r="V155" i="1" s="1"/>
  <c r="Y155" i="1" s="1"/>
  <c r="BD163" i="1"/>
  <c r="BD224" i="1"/>
  <c r="BD237" i="1"/>
  <c r="Z292" i="1"/>
  <c r="AA292" i="1" s="1"/>
  <c r="AB292" i="1" s="1"/>
  <c r="AI292" i="1" s="1"/>
  <c r="BD299" i="1"/>
  <c r="BD305" i="1"/>
  <c r="Z311" i="1"/>
  <c r="AD428" i="1"/>
  <c r="BA465" i="1"/>
  <c r="U475" i="1"/>
  <c r="Z533" i="1"/>
  <c r="U559" i="1"/>
  <c r="AD563" i="1"/>
  <c r="Z564" i="1"/>
  <c r="AA564" i="1" s="1"/>
  <c r="AB564" i="1" s="1"/>
  <c r="Z572" i="1"/>
  <c r="AD594" i="1"/>
  <c r="Z602" i="1"/>
  <c r="AD607" i="1"/>
  <c r="BD643" i="1"/>
  <c r="AM660" i="1"/>
  <c r="AD702" i="1"/>
  <c r="BD732" i="1"/>
  <c r="AD778" i="1"/>
  <c r="Z844" i="1"/>
  <c r="AD848" i="1"/>
  <c r="BD910" i="1"/>
  <c r="Z946" i="1"/>
  <c r="Z981" i="1"/>
  <c r="AD1019" i="1"/>
  <c r="Z1033" i="1"/>
  <c r="AD1127" i="1"/>
  <c r="U1154" i="1"/>
  <c r="BD253" i="1"/>
  <c r="AD278" i="1"/>
  <c r="BD319" i="1"/>
  <c r="Z404" i="1"/>
  <c r="AA404" i="1" s="1"/>
  <c r="AB404" i="1" s="1"/>
  <c r="BA463" i="1"/>
  <c r="AD491" i="1"/>
  <c r="BA754" i="1"/>
  <c r="U754" i="1"/>
  <c r="AD354" i="1"/>
  <c r="AD402" i="1"/>
  <c r="AD441" i="1"/>
  <c r="AD447" i="1"/>
  <c r="U600" i="1"/>
  <c r="AD683" i="1"/>
  <c r="AL773" i="1"/>
  <c r="BA773" i="1"/>
  <c r="BD159" i="1"/>
  <c r="AM793" i="1"/>
  <c r="R793" i="1"/>
  <c r="Z177" i="1"/>
  <c r="AD20" i="1"/>
  <c r="BD44" i="1"/>
  <c r="AD55" i="1"/>
  <c r="U63" i="1"/>
  <c r="BD64" i="1"/>
  <c r="BD118" i="1"/>
  <c r="Z168" i="1"/>
  <c r="AD189" i="1"/>
  <c r="BD222" i="1"/>
  <c r="Z227" i="1"/>
  <c r="AD230" i="1"/>
  <c r="Z231" i="1"/>
  <c r="AD248" i="1"/>
  <c r="U254" i="1"/>
  <c r="BD258" i="1"/>
  <c r="Z298" i="1"/>
  <c r="AA298" i="1" s="1"/>
  <c r="AB298" i="1" s="1"/>
  <c r="U302" i="1"/>
  <c r="Z308" i="1"/>
  <c r="BD347" i="1"/>
  <c r="AD373" i="1"/>
  <c r="R374" i="1"/>
  <c r="AD384" i="1"/>
  <c r="AD415" i="1"/>
  <c r="AD479" i="1"/>
  <c r="AD547" i="1"/>
  <c r="R550" i="1"/>
  <c r="AM550" i="1"/>
  <c r="BD590" i="1"/>
  <c r="AD654" i="1"/>
  <c r="AD708" i="1"/>
  <c r="AD760" i="1"/>
  <c r="BA807" i="1"/>
  <c r="AL807" i="1"/>
  <c r="BA598" i="1"/>
  <c r="R598" i="1"/>
  <c r="AM695" i="1"/>
  <c r="R695" i="1"/>
  <c r="AD137" i="1"/>
  <c r="Z57" i="1"/>
  <c r="BD206" i="1"/>
  <c r="AL221" i="1"/>
  <c r="AM257" i="1"/>
  <c r="AM297" i="1"/>
  <c r="BD304" i="1"/>
  <c r="BD349" i="1"/>
  <c r="AL368" i="1"/>
  <c r="AD381" i="1"/>
  <c r="AD433" i="1"/>
  <c r="BD459" i="1"/>
  <c r="BA499" i="1"/>
  <c r="AL600" i="1"/>
  <c r="BD630" i="1"/>
  <c r="BD109" i="1"/>
  <c r="Z20" i="1"/>
  <c r="Z84" i="1"/>
  <c r="Z87" i="1"/>
  <c r="Z96" i="1"/>
  <c r="AA96" i="1" s="1"/>
  <c r="AB96" i="1" s="1"/>
  <c r="X96" i="1" s="1"/>
  <c r="V96" i="1" s="1"/>
  <c r="Y96" i="1" s="1"/>
  <c r="AD122" i="1"/>
  <c r="AD173" i="1"/>
  <c r="Z195" i="1"/>
  <c r="AA195" i="1" s="1"/>
  <c r="AB195" i="1" s="1"/>
  <c r="Z223" i="1"/>
  <c r="U246" i="1"/>
  <c r="BD246" i="1"/>
  <c r="AM249" i="1"/>
  <c r="BD289" i="1"/>
  <c r="Z296" i="1"/>
  <c r="AL352" i="1"/>
  <c r="Z361" i="1"/>
  <c r="AA361" i="1" s="1"/>
  <c r="AB361" i="1" s="1"/>
  <c r="AM368" i="1"/>
  <c r="Z371" i="1"/>
  <c r="AM392" i="1"/>
  <c r="AD718" i="1"/>
  <c r="AM773" i="1"/>
  <c r="Z22" i="1"/>
  <c r="AD17" i="1"/>
  <c r="AM39" i="1"/>
  <c r="BD47" i="1"/>
  <c r="Z52" i="1"/>
  <c r="BD54" i="1"/>
  <c r="AD59" i="1"/>
  <c r="Z61" i="1"/>
  <c r="AA61" i="1" s="1"/>
  <c r="AB61" i="1" s="1"/>
  <c r="X61" i="1" s="1"/>
  <c r="V61" i="1" s="1"/>
  <c r="Y61" i="1" s="1"/>
  <c r="S61" i="1" s="1"/>
  <c r="T61" i="1" s="1"/>
  <c r="BD77" i="1"/>
  <c r="AD80" i="1"/>
  <c r="AD86" i="1"/>
  <c r="R92" i="1"/>
  <c r="Z113" i="1"/>
  <c r="Z115" i="1"/>
  <c r="BD120" i="1"/>
  <c r="Z151" i="1"/>
  <c r="AA151" i="1" s="1"/>
  <c r="AB151" i="1" s="1"/>
  <c r="AI151" i="1" s="1"/>
  <c r="R169" i="1"/>
  <c r="U175" i="1"/>
  <c r="BD181" i="1"/>
  <c r="Z182" i="1"/>
  <c r="AD218" i="1"/>
  <c r="AD234" i="1"/>
  <c r="Z261" i="1"/>
  <c r="AD304" i="1"/>
  <c r="Z305" i="1"/>
  <c r="Z318" i="1"/>
  <c r="Z334" i="1"/>
  <c r="AA334" i="1" s="1"/>
  <c r="AB334" i="1" s="1"/>
  <c r="AC334" i="1" s="1"/>
  <c r="AG334" i="1" s="1"/>
  <c r="Z355" i="1"/>
  <c r="AD359" i="1"/>
  <c r="Z362" i="1"/>
  <c r="AD364" i="1"/>
  <c r="Z394" i="1"/>
  <c r="AD400" i="1"/>
  <c r="Z403" i="1"/>
  <c r="Z425" i="1"/>
  <c r="AA425" i="1" s="1"/>
  <c r="AB425" i="1" s="1"/>
  <c r="Z442" i="1"/>
  <c r="BD511" i="1"/>
  <c r="AD544" i="1"/>
  <c r="AD550" i="1"/>
  <c r="BD558" i="1"/>
  <c r="AL732" i="1"/>
  <c r="U760" i="1"/>
  <c r="R760" i="1"/>
  <c r="AD771" i="1"/>
  <c r="AD807" i="1"/>
  <c r="AD902" i="1"/>
  <c r="AD970" i="1"/>
  <c r="BD1000" i="1"/>
  <c r="AD1029" i="1"/>
  <c r="BD1066" i="1"/>
  <c r="BD1100" i="1"/>
  <c r="AD1094" i="1"/>
  <c r="AD1157" i="1"/>
  <c r="AD1221" i="1"/>
  <c r="AD464" i="1"/>
  <c r="Z501" i="1"/>
  <c r="AA501" i="1" s="1"/>
  <c r="AB501" i="1" s="1"/>
  <c r="Z513" i="1"/>
  <c r="Z531" i="1"/>
  <c r="Z541" i="1"/>
  <c r="BA543" i="1"/>
  <c r="BA559" i="1"/>
  <c r="AD604" i="1"/>
  <c r="Z664" i="1"/>
  <c r="AA664" i="1" s="1"/>
  <c r="AB664" i="1" s="1"/>
  <c r="AD672" i="1"/>
  <c r="Z682" i="1"/>
  <c r="AA682" i="1" s="1"/>
  <c r="AB682" i="1" s="1"/>
  <c r="AD694" i="1"/>
  <c r="BD744" i="1"/>
  <c r="BD768" i="1"/>
  <c r="Z784" i="1"/>
  <c r="AD803" i="1"/>
  <c r="BD811" i="1"/>
  <c r="Z817" i="1"/>
  <c r="AA817" i="1" s="1"/>
  <c r="AB817" i="1" s="1"/>
  <c r="X817" i="1" s="1"/>
  <c r="V817" i="1" s="1"/>
  <c r="Y817" i="1" s="1"/>
  <c r="AD831" i="1"/>
  <c r="AM881" i="1"/>
  <c r="Z884" i="1"/>
  <c r="AA884" i="1" s="1"/>
  <c r="AB884" i="1" s="1"/>
  <c r="Z910" i="1"/>
  <c r="Z936" i="1"/>
  <c r="AD956" i="1"/>
  <c r="AD982" i="1"/>
  <c r="AD983" i="1"/>
  <c r="AD989" i="1"/>
  <c r="AM999" i="1"/>
  <c r="AD1017" i="1"/>
  <c r="BD1037" i="1"/>
  <c r="AD1041" i="1"/>
  <c r="AD1045" i="1"/>
  <c r="AD1061" i="1"/>
  <c r="Z1066" i="1"/>
  <c r="AA1066" i="1" s="1"/>
  <c r="AB1066" i="1" s="1"/>
  <c r="BD1075" i="1"/>
  <c r="AD1085" i="1"/>
  <c r="AD1096" i="1"/>
  <c r="AD1117" i="1"/>
  <c r="Z1120" i="1"/>
  <c r="BD1125" i="1"/>
  <c r="AD1128" i="1"/>
  <c r="BD1130" i="1"/>
  <c r="AD1151" i="1"/>
  <c r="Z1151" i="1"/>
  <c r="AD1175" i="1"/>
  <c r="Z1194" i="1"/>
  <c r="Z477" i="1"/>
  <c r="AD495" i="1"/>
  <c r="AD500" i="1"/>
  <c r="AD506" i="1"/>
  <c r="Z548" i="1"/>
  <c r="AD558" i="1"/>
  <c r="AD568" i="1"/>
  <c r="AD581" i="1"/>
  <c r="AD587" i="1"/>
  <c r="BD597" i="1"/>
  <c r="AD641" i="1"/>
  <c r="Z647" i="1"/>
  <c r="AA647" i="1" s="1"/>
  <c r="AB647" i="1" s="1"/>
  <c r="X647" i="1" s="1"/>
  <c r="V647" i="1" s="1"/>
  <c r="Y647" i="1" s="1"/>
  <c r="S647" i="1" s="1"/>
  <c r="T647" i="1" s="1"/>
  <c r="AD682" i="1"/>
  <c r="AD689" i="1"/>
  <c r="Z691" i="1"/>
  <c r="BD706" i="1"/>
  <c r="AD714" i="1"/>
  <c r="Z717" i="1"/>
  <c r="BD762" i="1"/>
  <c r="BD800" i="1"/>
  <c r="AD858" i="1"/>
  <c r="BD885" i="1"/>
  <c r="BD948" i="1"/>
  <c r="Z968" i="1"/>
  <c r="BD973" i="1"/>
  <c r="AD1000" i="1"/>
  <c r="AD1042" i="1"/>
  <c r="Z1056" i="1"/>
  <c r="AA1056" i="1" s="1"/>
  <c r="AB1056" i="1" s="1"/>
  <c r="Z1099" i="1"/>
  <c r="AD1129" i="1"/>
  <c r="Z1130" i="1"/>
  <c r="Z1166" i="1"/>
  <c r="AD1170" i="1"/>
  <c r="AD1181" i="1"/>
  <c r="AD1187" i="1"/>
  <c r="Z1188" i="1"/>
  <c r="AD941" i="1"/>
  <c r="AM978" i="1"/>
  <c r="AD985" i="1"/>
  <c r="AL1012" i="1"/>
  <c r="AM1154" i="1"/>
  <c r="AD438" i="1"/>
  <c r="AD443" i="1"/>
  <c r="Z463" i="1"/>
  <c r="AA463" i="1" s="1"/>
  <c r="AB463" i="1" s="1"/>
  <c r="BA475" i="1"/>
  <c r="BA541" i="1"/>
  <c r="Z561" i="1"/>
  <c r="AD564" i="1"/>
  <c r="AD589" i="1"/>
  <c r="AD597" i="1"/>
  <c r="AD601" i="1"/>
  <c r="BD610" i="1"/>
  <c r="AD619" i="1"/>
  <c r="BD634" i="1"/>
  <c r="Z658" i="1"/>
  <c r="Z665" i="1"/>
  <c r="AD679" i="1"/>
  <c r="AD709" i="1"/>
  <c r="BD758" i="1"/>
  <c r="Z780" i="1"/>
  <c r="AD805" i="1"/>
  <c r="BD844" i="1"/>
  <c r="AD900" i="1"/>
  <c r="AD925" i="1"/>
  <c r="BD926" i="1"/>
  <c r="BD944" i="1"/>
  <c r="BD950" i="1"/>
  <c r="BD964" i="1"/>
  <c r="BD970" i="1"/>
  <c r="Z976" i="1"/>
  <c r="AD980" i="1"/>
  <c r="Z986" i="1"/>
  <c r="AD992" i="1"/>
  <c r="BD1016" i="1"/>
  <c r="AD1020" i="1"/>
  <c r="AL1043" i="1"/>
  <c r="Z1047" i="1"/>
  <c r="AA1047" i="1" s="1"/>
  <c r="AB1047" i="1" s="1"/>
  <c r="BD1049" i="1"/>
  <c r="AD1082" i="1"/>
  <c r="Z1105" i="1"/>
  <c r="Z1115" i="1"/>
  <c r="BD1122" i="1"/>
  <c r="AD1132" i="1"/>
  <c r="AD1137" i="1"/>
  <c r="BD1145" i="1"/>
  <c r="U1191" i="1"/>
  <c r="AD451" i="1"/>
  <c r="AD462" i="1"/>
  <c r="Z469" i="1"/>
  <c r="AD509" i="1"/>
  <c r="Z517" i="1"/>
  <c r="Z523" i="1"/>
  <c r="AA523" i="1" s="1"/>
  <c r="AB523" i="1" s="1"/>
  <c r="Z551" i="1"/>
  <c r="AD555" i="1"/>
  <c r="BD586" i="1"/>
  <c r="BD629" i="1"/>
  <c r="Z652" i="1"/>
  <c r="BD694" i="1"/>
  <c r="AD729" i="1"/>
  <c r="AD734" i="1"/>
  <c r="BD737" i="1"/>
  <c r="AD740" i="1"/>
  <c r="AD745" i="1"/>
  <c r="Z782" i="1"/>
  <c r="AD785" i="1"/>
  <c r="AM790" i="1"/>
  <c r="AD794" i="1"/>
  <c r="AD806" i="1"/>
  <c r="AD839" i="1"/>
  <c r="Z840" i="1"/>
  <c r="Z926" i="1"/>
  <c r="Z928" i="1"/>
  <c r="AM931" i="1"/>
  <c r="AD969" i="1"/>
  <c r="Z970" i="1"/>
  <c r="AL986" i="1"/>
  <c r="AD993" i="1"/>
  <c r="AD1034" i="1"/>
  <c r="BD1041" i="1"/>
  <c r="BD1106" i="1"/>
  <c r="BD1123" i="1"/>
  <c r="Z1149" i="1"/>
  <c r="BD1169" i="1"/>
  <c r="Z1209" i="1"/>
  <c r="AL403" i="1"/>
  <c r="AM403" i="1"/>
  <c r="BA403" i="1"/>
  <c r="U403" i="1"/>
  <c r="R403" i="1"/>
  <c r="BA422" i="1"/>
  <c r="R422" i="1"/>
  <c r="AL438" i="1"/>
  <c r="BA438" i="1"/>
  <c r="R438" i="1"/>
  <c r="AM1176" i="1"/>
  <c r="U1176" i="1"/>
  <c r="AD32" i="1"/>
  <c r="AD37" i="1"/>
  <c r="BD38" i="1"/>
  <c r="AD66" i="1"/>
  <c r="AD73" i="1"/>
  <c r="BD88" i="1"/>
  <c r="AD106" i="1"/>
  <c r="AD187" i="1"/>
  <c r="AD193" i="1"/>
  <c r="AM293" i="1"/>
  <c r="R293" i="1"/>
  <c r="BA298" i="1"/>
  <c r="U298" i="1"/>
  <c r="BD337" i="1"/>
  <c r="Z364" i="1"/>
  <c r="AA364" i="1" s="1"/>
  <c r="AB364" i="1" s="1"/>
  <c r="BA467" i="1"/>
  <c r="AM467" i="1"/>
  <c r="R521" i="1"/>
  <c r="AM521" i="1"/>
  <c r="AD336" i="1"/>
  <c r="BA407" i="1"/>
  <c r="AM407" i="1"/>
  <c r="U407" i="1"/>
  <c r="BA230" i="1"/>
  <c r="U230" i="1"/>
  <c r="BD241" i="1"/>
  <c r="AM331" i="1"/>
  <c r="U331" i="1"/>
  <c r="Z34" i="1"/>
  <c r="R42" i="1"/>
  <c r="Z271" i="1"/>
  <c r="AA271" i="1" s="1"/>
  <c r="AB271" i="1" s="1"/>
  <c r="AC271" i="1" s="1"/>
  <c r="AG271" i="1" s="1"/>
  <c r="BA290" i="1"/>
  <c r="AL290" i="1"/>
  <c r="U290" i="1"/>
  <c r="R407" i="1"/>
  <c r="BA651" i="1"/>
  <c r="AL651" i="1"/>
  <c r="Z17" i="1"/>
  <c r="BD63" i="1"/>
  <c r="Z108" i="1"/>
  <c r="Z48" i="1"/>
  <c r="AA48" i="1" s="1"/>
  <c r="AB48" i="1" s="1"/>
  <c r="R100" i="1"/>
  <c r="AD229" i="1"/>
  <c r="AD270" i="1"/>
  <c r="BA611" i="1"/>
  <c r="AL611" i="1"/>
  <c r="AD51" i="1"/>
  <c r="AD157" i="1"/>
  <c r="AD28" i="1"/>
  <c r="Z29" i="1"/>
  <c r="AD19" i="1"/>
  <c r="BD21" i="1"/>
  <c r="AD29" i="1"/>
  <c r="AL47" i="1"/>
  <c r="Z54" i="1"/>
  <c r="AD68" i="1"/>
  <c r="AM71" i="1"/>
  <c r="BD78" i="1"/>
  <c r="AD81" i="1"/>
  <c r="AD104" i="1"/>
  <c r="BD110" i="1"/>
  <c r="BA145" i="1"/>
  <c r="Z149" i="1"/>
  <c r="AA149" i="1" s="1"/>
  <c r="AB149" i="1" s="1"/>
  <c r="X149" i="1" s="1"/>
  <c r="V149" i="1" s="1"/>
  <c r="Y149" i="1" s="1"/>
  <c r="Z154" i="1"/>
  <c r="BD174" i="1"/>
  <c r="AL222" i="1"/>
  <c r="U222" i="1"/>
  <c r="AD236" i="1"/>
  <c r="U309" i="1"/>
  <c r="R336" i="1"/>
  <c r="BA336" i="1"/>
  <c r="R682" i="1"/>
  <c r="U682" i="1"/>
  <c r="U103" i="1"/>
  <c r="AL103" i="1"/>
  <c r="BD130" i="1"/>
  <c r="AD169" i="1"/>
  <c r="BD22" i="1"/>
  <c r="AD30" i="1"/>
  <c r="BD33" i="1"/>
  <c r="BD37" i="1"/>
  <c r="AL39" i="1"/>
  <c r="BD45" i="1"/>
  <c r="BD70" i="1"/>
  <c r="AD95" i="1"/>
  <c r="Z111" i="1"/>
  <c r="BD117" i="1"/>
  <c r="BA255" i="1"/>
  <c r="AD335" i="1"/>
  <c r="AD345" i="1"/>
  <c r="R611" i="1"/>
  <c r="BA720" i="1"/>
  <c r="AM720" i="1"/>
  <c r="AL720" i="1"/>
  <c r="R866" i="1"/>
  <c r="AM866" i="1"/>
  <c r="BD1200" i="1"/>
  <c r="AD114" i="1"/>
  <c r="BD126" i="1"/>
  <c r="AD133" i="1"/>
  <c r="AD138" i="1"/>
  <c r="Z141" i="1"/>
  <c r="AD148" i="1"/>
  <c r="Z160" i="1"/>
  <c r="AD181" i="1"/>
  <c r="Z190" i="1"/>
  <c r="AD235" i="1"/>
  <c r="AL238" i="1"/>
  <c r="AD242" i="1"/>
  <c r="AD275" i="1"/>
  <c r="Z284" i="1"/>
  <c r="BD293" i="1"/>
  <c r="BD294" i="1"/>
  <c r="AM307" i="1"/>
  <c r="AD317" i="1"/>
  <c r="Z320" i="1"/>
  <c r="AA320" i="1" s="1"/>
  <c r="AB320" i="1" s="1"/>
  <c r="AI320" i="1" s="1"/>
  <c r="Z333" i="1"/>
  <c r="AD340" i="1"/>
  <c r="AD344" i="1"/>
  <c r="BD346" i="1"/>
  <c r="AM352" i="1"/>
  <c r="Z370" i="1"/>
  <c r="AA370" i="1" s="1"/>
  <c r="AB370" i="1" s="1"/>
  <c r="X370" i="1" s="1"/>
  <c r="V370" i="1" s="1"/>
  <c r="Y370" i="1" s="1"/>
  <c r="Z376" i="1"/>
  <c r="AA376" i="1" s="1"/>
  <c r="AB376" i="1" s="1"/>
  <c r="BD381" i="1"/>
  <c r="BA398" i="1"/>
  <c r="R398" i="1"/>
  <c r="BD411" i="1"/>
  <c r="AM582" i="1"/>
  <c r="AM586" i="1"/>
  <c r="U586" i="1"/>
  <c r="AD622" i="1"/>
  <c r="Z644" i="1"/>
  <c r="AA644" i="1" s="1"/>
  <c r="AB644" i="1" s="1"/>
  <c r="BD664" i="1"/>
  <c r="AL701" i="1"/>
  <c r="U701" i="1"/>
  <c r="AD704" i="1"/>
  <c r="AD531" i="1"/>
  <c r="AD567" i="1"/>
  <c r="BD569" i="1"/>
  <c r="BD598" i="1"/>
  <c r="R754" i="1"/>
  <c r="AM754" i="1"/>
  <c r="U470" i="1"/>
  <c r="AM470" i="1"/>
  <c r="R557" i="1"/>
  <c r="AM557" i="1"/>
  <c r="AM632" i="1"/>
  <c r="U632" i="1"/>
  <c r="R842" i="1"/>
  <c r="BA1127" i="1"/>
  <c r="R1127" i="1"/>
  <c r="BD1143" i="1"/>
  <c r="Z1143" i="1"/>
  <c r="AA1143" i="1" s="1"/>
  <c r="AB1143" i="1" s="1"/>
  <c r="BD122" i="1"/>
  <c r="Z130" i="1"/>
  <c r="AA130" i="1" s="1"/>
  <c r="AB130" i="1" s="1"/>
  <c r="AI130" i="1" s="1"/>
  <c r="AD149" i="1"/>
  <c r="AD178" i="1"/>
  <c r="BD198" i="1"/>
  <c r="Z207" i="1"/>
  <c r="AA207" i="1" s="1"/>
  <c r="AB207" i="1" s="1"/>
  <c r="AC207" i="1" s="1"/>
  <c r="AG207" i="1" s="1"/>
  <c r="Z215" i="1"/>
  <c r="AA215" i="1" s="1"/>
  <c r="AB215" i="1" s="1"/>
  <c r="X215" i="1" s="1"/>
  <c r="V215" i="1" s="1"/>
  <c r="Y215" i="1" s="1"/>
  <c r="AD290" i="1"/>
  <c r="AD293" i="1"/>
  <c r="Z382" i="1"/>
  <c r="AD717" i="1"/>
  <c r="U842" i="1"/>
  <c r="BD72" i="1"/>
  <c r="AD83" i="1"/>
  <c r="BD105" i="1"/>
  <c r="Z112" i="1"/>
  <c r="AA112" i="1" s="1"/>
  <c r="AB112" i="1" s="1"/>
  <c r="BD113" i="1"/>
  <c r="Z122" i="1"/>
  <c r="AL130" i="1"/>
  <c r="BD142" i="1"/>
  <c r="AD175" i="1"/>
  <c r="AD185" i="1"/>
  <c r="AD197" i="1"/>
  <c r="Z200" i="1"/>
  <c r="Z205" i="1"/>
  <c r="AD207" i="1"/>
  <c r="AD211" i="1"/>
  <c r="BD212" i="1"/>
  <c r="Z229" i="1"/>
  <c r="U238" i="1"/>
  <c r="Z242" i="1"/>
  <c r="AA242" i="1" s="1"/>
  <c r="AB242" i="1" s="1"/>
  <c r="AD262" i="1"/>
  <c r="Z278" i="1"/>
  <c r="AA278" i="1" s="1"/>
  <c r="AB278" i="1" s="1"/>
  <c r="AD286" i="1"/>
  <c r="AD295" i="1"/>
  <c r="AD302" i="1"/>
  <c r="R307" i="1"/>
  <c r="BD311" i="1"/>
  <c r="BD316" i="1"/>
  <c r="Z328" i="1"/>
  <c r="AD330" i="1"/>
  <c r="AD337" i="1"/>
  <c r="AD351" i="1"/>
  <c r="AD371" i="1"/>
  <c r="AD442" i="1"/>
  <c r="AD502" i="1"/>
  <c r="AD533" i="1"/>
  <c r="R573" i="1"/>
  <c r="AM573" i="1"/>
  <c r="Z577" i="1"/>
  <c r="BD578" i="1"/>
  <c r="U582" i="1"/>
  <c r="AD636" i="1"/>
  <c r="AM648" i="1"/>
  <c r="AL648" i="1"/>
  <c r="U648" i="1"/>
  <c r="AD655" i="1"/>
  <c r="BA663" i="1"/>
  <c r="R663" i="1"/>
  <c r="BD741" i="1"/>
  <c r="AM780" i="1"/>
  <c r="BA780" i="1"/>
  <c r="AM824" i="1"/>
  <c r="BA824" i="1"/>
  <c r="AD100" i="1"/>
  <c r="Z100" i="1"/>
  <c r="AA100" i="1" s="1"/>
  <c r="AB100" i="1" s="1"/>
  <c r="X100" i="1" s="1"/>
  <c r="V100" i="1" s="1"/>
  <c r="Y100" i="1" s="1"/>
  <c r="S100" i="1" s="1"/>
  <c r="T100" i="1" s="1"/>
  <c r="BD101" i="1"/>
  <c r="BD114" i="1"/>
  <c r="BD124" i="1"/>
  <c r="AD131" i="1"/>
  <c r="BD133" i="1"/>
  <c r="Z142" i="1"/>
  <c r="Z173" i="1"/>
  <c r="AA173" i="1" s="1"/>
  <c r="AB173" i="1" s="1"/>
  <c r="AD198" i="1"/>
  <c r="Z199" i="1"/>
  <c r="AA199" i="1" s="1"/>
  <c r="AB199" i="1" s="1"/>
  <c r="BD201" i="1"/>
  <c r="AD216" i="1"/>
  <c r="Z217" i="1"/>
  <c r="U250" i="1"/>
  <c r="AD273" i="1"/>
  <c r="U278" i="1"/>
  <c r="Z288" i="1"/>
  <c r="AA288" i="1" s="1"/>
  <c r="AB288" i="1" s="1"/>
  <c r="AI288" i="1" s="1"/>
  <c r="AD298" i="1"/>
  <c r="Z303" i="1"/>
  <c r="Z310" i="1"/>
  <c r="AA310" i="1" s="1"/>
  <c r="AB310" i="1" s="1"/>
  <c r="AI310" i="1" s="1"/>
  <c r="AD334" i="1"/>
  <c r="U424" i="1"/>
  <c r="AM424" i="1"/>
  <c r="AL424" i="1"/>
  <c r="AD469" i="1"/>
  <c r="AD498" i="1"/>
  <c r="AD518" i="1"/>
  <c r="Z557" i="1"/>
  <c r="AA557" i="1" s="1"/>
  <c r="AB557" i="1" s="1"/>
  <c r="AI557" i="1" s="1"/>
  <c r="AD609" i="1"/>
  <c r="AD620" i="1"/>
  <c r="BA639" i="1"/>
  <c r="R639" i="1"/>
  <c r="AD661" i="1"/>
  <c r="AL709" i="1"/>
  <c r="BA709" i="1"/>
  <c r="AD722" i="1"/>
  <c r="BD725" i="1"/>
  <c r="AM753" i="1"/>
  <c r="BA753" i="1"/>
  <c r="AL754" i="1"/>
  <c r="Z384" i="1"/>
  <c r="AA384" i="1" s="1"/>
  <c r="AB384" i="1" s="1"/>
  <c r="AI384" i="1" s="1"/>
  <c r="AD432" i="1"/>
  <c r="BD458" i="1"/>
  <c r="AD461" i="1"/>
  <c r="AD471" i="1"/>
  <c r="AD480" i="1"/>
  <c r="AD494" i="1"/>
  <c r="AD507" i="1"/>
  <c r="AM514" i="1"/>
  <c r="AM518" i="1"/>
  <c r="Z543" i="1"/>
  <c r="AA543" i="1" s="1"/>
  <c r="AB543" i="1" s="1"/>
  <c r="AC543" i="1" s="1"/>
  <c r="AG543" i="1" s="1"/>
  <c r="AD546" i="1"/>
  <c r="BD547" i="1"/>
  <c r="BD552" i="1"/>
  <c r="AD559" i="1"/>
  <c r="AD566" i="1"/>
  <c r="AD575" i="1"/>
  <c r="Z581" i="1"/>
  <c r="AD583" i="1"/>
  <c r="AD588" i="1"/>
  <c r="Z592" i="1"/>
  <c r="AM600" i="1"/>
  <c r="BD616" i="1"/>
  <c r="BD625" i="1"/>
  <c r="AD628" i="1"/>
  <c r="AD633" i="1"/>
  <c r="AD640" i="1"/>
  <c r="Z643" i="1"/>
  <c r="AA643" i="1" s="1"/>
  <c r="AB643" i="1" s="1"/>
  <c r="AI643" i="1" s="1"/>
  <c r="BD657" i="1"/>
  <c r="Z678" i="1"/>
  <c r="AD690" i="1"/>
  <c r="BD712" i="1"/>
  <c r="BD730" i="1"/>
  <c r="BD734" i="1"/>
  <c r="AD784" i="1"/>
  <c r="AD789" i="1"/>
  <c r="BA835" i="1"/>
  <c r="AD878" i="1"/>
  <c r="AD921" i="1"/>
  <c r="AD926" i="1"/>
  <c r="BD958" i="1"/>
  <c r="AD986" i="1"/>
  <c r="BD1013" i="1"/>
  <c r="AD1016" i="1"/>
  <c r="AD952" i="1"/>
  <c r="BD1090" i="1"/>
  <c r="BD918" i="1"/>
  <c r="U1108" i="1"/>
  <c r="AM1108" i="1"/>
  <c r="AL1108" i="1"/>
  <c r="Z1141" i="1"/>
  <c r="BD1141" i="1"/>
  <c r="R1150" i="1"/>
  <c r="BA1150" i="1"/>
  <c r="Z529" i="1"/>
  <c r="BD535" i="1"/>
  <c r="Z631" i="1"/>
  <c r="AD648" i="1"/>
  <c r="BD660" i="1"/>
  <c r="BD661" i="1"/>
  <c r="BD667" i="1"/>
  <c r="BD696" i="1"/>
  <c r="Z704" i="1"/>
  <c r="AD713" i="1"/>
  <c r="AD742" i="1"/>
  <c r="AD766" i="1"/>
  <c r="U873" i="1"/>
  <c r="AM873" i="1"/>
  <c r="AD1133" i="1"/>
  <c r="Z426" i="1"/>
  <c r="R471" i="1"/>
  <c r="BA507" i="1"/>
  <c r="Z527" i="1"/>
  <c r="Z571" i="1"/>
  <c r="AA571" i="1" s="1"/>
  <c r="AB571" i="1" s="1"/>
  <c r="X571" i="1" s="1"/>
  <c r="V571" i="1" s="1"/>
  <c r="Y571" i="1" s="1"/>
  <c r="Z662" i="1"/>
  <c r="AA662" i="1" s="1"/>
  <c r="AB662" i="1" s="1"/>
  <c r="Z667" i="1"/>
  <c r="Z683" i="1"/>
  <c r="Z684" i="1"/>
  <c r="BD704" i="1"/>
  <c r="AL742" i="1"/>
  <c r="R800" i="1"/>
  <c r="BD872" i="1"/>
  <c r="AD988" i="1"/>
  <c r="U990" i="1"/>
  <c r="BA1053" i="1"/>
  <c r="R1053" i="1"/>
  <c r="U1150" i="1"/>
  <c r="AD368" i="1"/>
  <c r="Z386" i="1"/>
  <c r="AA386" i="1" s="1"/>
  <c r="AB386" i="1" s="1"/>
  <c r="X386" i="1" s="1"/>
  <c r="V386" i="1" s="1"/>
  <c r="Y386" i="1" s="1"/>
  <c r="Z392" i="1"/>
  <c r="AA392" i="1" s="1"/>
  <c r="AB392" i="1" s="1"/>
  <c r="AI392" i="1" s="1"/>
  <c r="BD397" i="1"/>
  <c r="AD418" i="1"/>
  <c r="Z422" i="1"/>
  <c r="BD423" i="1"/>
  <c r="Z432" i="1"/>
  <c r="AD450" i="1"/>
  <c r="Z451" i="1"/>
  <c r="AD483" i="1"/>
  <c r="Z485" i="1"/>
  <c r="AA485" i="1" s="1"/>
  <c r="AB485" i="1" s="1"/>
  <c r="AD488" i="1"/>
  <c r="Z489" i="1"/>
  <c r="AD492" i="1"/>
  <c r="BD493" i="1"/>
  <c r="Z519" i="1"/>
  <c r="AD535" i="1"/>
  <c r="Z556" i="1"/>
  <c r="AA556" i="1" s="1"/>
  <c r="AB556" i="1" s="1"/>
  <c r="BD576" i="1"/>
  <c r="BD588" i="1"/>
  <c r="AD600" i="1"/>
  <c r="BD604" i="1"/>
  <c r="AD613" i="1"/>
  <c r="AD649" i="1"/>
  <c r="Z649" i="1"/>
  <c r="AA649" i="1" s="1"/>
  <c r="AB649" i="1" s="1"/>
  <c r="BD669" i="1"/>
  <c r="AD680" i="1"/>
  <c r="Z685" i="1"/>
  <c r="AA685" i="1" s="1"/>
  <c r="AB685" i="1" s="1"/>
  <c r="AC685" i="1" s="1"/>
  <c r="AG685" i="1" s="1"/>
  <c r="BD700" i="1"/>
  <c r="Z711" i="1"/>
  <c r="Z723" i="1"/>
  <c r="BA729" i="1"/>
  <c r="AL729" i="1"/>
  <c r="AM742" i="1"/>
  <c r="AD748" i="1"/>
  <c r="AD822" i="1"/>
  <c r="AD843" i="1"/>
  <c r="U869" i="1"/>
  <c r="AM869" i="1"/>
  <c r="AL992" i="1"/>
  <c r="AM992" i="1"/>
  <c r="U992" i="1"/>
  <c r="U1023" i="1"/>
  <c r="R1023" i="1"/>
  <c r="BD1027" i="1"/>
  <c r="Z754" i="1"/>
  <c r="Z828" i="1"/>
  <c r="Z830" i="1"/>
  <c r="BD882" i="1"/>
  <c r="Z898" i="1"/>
  <c r="AA898" i="1" s="1"/>
  <c r="AB898" i="1" s="1"/>
  <c r="AI898" i="1" s="1"/>
  <c r="AD949" i="1"/>
  <c r="AD953" i="1"/>
  <c r="Z978" i="1"/>
  <c r="Z989" i="1"/>
  <c r="AD991" i="1"/>
  <c r="BD1009" i="1"/>
  <c r="Z1039" i="1"/>
  <c r="AA1039" i="1" s="1"/>
  <c r="AB1039" i="1" s="1"/>
  <c r="AJ1039" i="1" s="1"/>
  <c r="AD1052" i="1"/>
  <c r="BD1053" i="1"/>
  <c r="AD1093" i="1"/>
  <c r="Z1095" i="1"/>
  <c r="BD1131" i="1"/>
  <c r="BD1161" i="1"/>
  <c r="Z1189" i="1"/>
  <c r="AA1189" i="1" s="1"/>
  <c r="AB1189" i="1" s="1"/>
  <c r="BD767" i="1"/>
  <c r="AD776" i="1"/>
  <c r="U793" i="1"/>
  <c r="AD811" i="1"/>
  <c r="U834" i="1"/>
  <c r="AD836" i="1"/>
  <c r="AD861" i="1"/>
  <c r="U862" i="1"/>
  <c r="AD877" i="1"/>
  <c r="Z882" i="1"/>
  <c r="AA882" i="1" s="1"/>
  <c r="AB882" i="1" s="1"/>
  <c r="Z889" i="1"/>
  <c r="AA889" i="1" s="1"/>
  <c r="AB889" i="1" s="1"/>
  <c r="AD903" i="1"/>
  <c r="AD918" i="1"/>
  <c r="AL926" i="1"/>
  <c r="BD933" i="1"/>
  <c r="AD950" i="1"/>
  <c r="Z950" i="1"/>
  <c r="AD954" i="1"/>
  <c r="AD957" i="1"/>
  <c r="Z980" i="1"/>
  <c r="AA980" i="1" s="1"/>
  <c r="AB980" i="1" s="1"/>
  <c r="Z993" i="1"/>
  <c r="BD1001" i="1"/>
  <c r="R1006" i="1"/>
  <c r="AD1018" i="1"/>
  <c r="BD1033" i="1"/>
  <c r="Z1053" i="1"/>
  <c r="Z1057" i="1"/>
  <c r="BD1059" i="1"/>
  <c r="AD1074" i="1"/>
  <c r="AD1090" i="1"/>
  <c r="AD1126" i="1"/>
  <c r="Z1137" i="1"/>
  <c r="AA1137" i="1" s="1"/>
  <c r="AB1137" i="1" s="1"/>
  <c r="AD1147" i="1"/>
  <c r="BD1151" i="1"/>
  <c r="Z1157" i="1"/>
  <c r="Z1161" i="1"/>
  <c r="AD1166" i="1"/>
  <c r="AD1182" i="1"/>
  <c r="BD1196" i="1"/>
  <c r="AD1199" i="1"/>
  <c r="AD1069" i="1"/>
  <c r="AD1040" i="1"/>
  <c r="BD1051" i="1"/>
  <c r="BD1154" i="1"/>
  <c r="Z756" i="1"/>
  <c r="Z824" i="1"/>
  <c r="AD862" i="1"/>
  <c r="Z977" i="1"/>
  <c r="AA977" i="1" s="1"/>
  <c r="AB977" i="1" s="1"/>
  <c r="AI977" i="1" s="1"/>
  <c r="Z994" i="1"/>
  <c r="AA994" i="1" s="1"/>
  <c r="AB994" i="1" s="1"/>
  <c r="Z1017" i="1"/>
  <c r="AA1017" i="1" s="1"/>
  <c r="AB1017" i="1" s="1"/>
  <c r="BD1055" i="1"/>
  <c r="Z1088" i="1"/>
  <c r="BD1107" i="1"/>
  <c r="Z1119" i="1"/>
  <c r="BD1156" i="1"/>
  <c r="AD1163" i="1"/>
  <c r="Z1168" i="1"/>
  <c r="BD1170" i="1"/>
  <c r="AD1207" i="1"/>
  <c r="AD1220" i="1"/>
  <c r="AD721" i="1"/>
  <c r="AD725" i="1"/>
  <c r="Z726" i="1"/>
  <c r="Z730" i="1"/>
  <c r="AA730" i="1" s="1"/>
  <c r="AB730" i="1" s="1"/>
  <c r="AD733" i="1"/>
  <c r="AD738" i="1"/>
  <c r="Z747" i="1"/>
  <c r="AD756" i="1"/>
  <c r="BD804" i="1"/>
  <c r="Z856" i="1"/>
  <c r="AM862" i="1"/>
  <c r="AD872" i="1"/>
  <c r="AD879" i="1"/>
  <c r="AD928" i="1"/>
  <c r="Z930" i="1"/>
  <c r="AD998" i="1"/>
  <c r="Z1003" i="1"/>
  <c r="AD1011" i="1"/>
  <c r="AD1035" i="1"/>
  <c r="AD1046" i="1"/>
  <c r="AD1055" i="1"/>
  <c r="Z1055" i="1"/>
  <c r="AA1055" i="1" s="1"/>
  <c r="AB1055" i="1" s="1"/>
  <c r="X1055" i="1" s="1"/>
  <c r="V1055" i="1" s="1"/>
  <c r="Y1055" i="1" s="1"/>
  <c r="BD1056" i="1"/>
  <c r="AD1060" i="1"/>
  <c r="Z1061" i="1"/>
  <c r="AD1077" i="1"/>
  <c r="Z1093" i="1"/>
  <c r="AA1093" i="1" s="1"/>
  <c r="AB1093" i="1" s="1"/>
  <c r="R1111" i="1"/>
  <c r="AD1113" i="1"/>
  <c r="AD1142" i="1"/>
  <c r="Z1145" i="1"/>
  <c r="AA1145" i="1" s="1"/>
  <c r="AB1145" i="1" s="1"/>
  <c r="AJ1145" i="1" s="1"/>
  <c r="Z1164" i="1"/>
  <c r="AA1164" i="1" s="1"/>
  <c r="AB1164" i="1" s="1"/>
  <c r="Z1174" i="1"/>
  <c r="AA1174" i="1" s="1"/>
  <c r="AB1174" i="1" s="1"/>
  <c r="AD1192" i="1"/>
  <c r="Z1192" i="1"/>
  <c r="AD1212" i="1"/>
  <c r="Z1215" i="1"/>
  <c r="BD1223" i="1"/>
  <c r="BA58" i="1"/>
  <c r="AM58" i="1"/>
  <c r="R58" i="1"/>
  <c r="BA74" i="1"/>
  <c r="R74" i="1"/>
  <c r="R208" i="1"/>
  <c r="AM208" i="1"/>
  <c r="BA62" i="1"/>
  <c r="AM62" i="1"/>
  <c r="AL62" i="1"/>
  <c r="R62" i="1"/>
  <c r="AM213" i="1"/>
  <c r="U213" i="1"/>
  <c r="R213" i="1"/>
  <c r="R236" i="1"/>
  <c r="AM236" i="1"/>
  <c r="BA18" i="1"/>
  <c r="R18" i="1"/>
  <c r="AM55" i="1"/>
  <c r="AL123" i="1"/>
  <c r="AM123" i="1"/>
  <c r="AM50" i="1"/>
  <c r="Z131" i="1"/>
  <c r="BD24" i="1"/>
  <c r="AD26" i="1"/>
  <c r="BD29" i="1"/>
  <c r="BD32" i="1"/>
  <c r="AD34" i="1"/>
  <c r="AD39" i="1"/>
  <c r="BD39" i="1"/>
  <c r="AD43" i="1"/>
  <c r="Z44" i="1"/>
  <c r="AA44" i="1" s="1"/>
  <c r="AB44" i="1" s="1"/>
  <c r="AD48" i="1"/>
  <c r="BD52" i="1"/>
  <c r="AD56" i="1"/>
  <c r="Z76" i="1"/>
  <c r="AA76" i="1" s="1"/>
  <c r="AB76" i="1" s="1"/>
  <c r="AD78" i="1"/>
  <c r="AD84" i="1"/>
  <c r="AA84" i="1"/>
  <c r="AB84" i="1" s="1"/>
  <c r="X84" i="1" s="1"/>
  <c r="V84" i="1" s="1"/>
  <c r="Y84" i="1" s="1"/>
  <c r="AD87" i="1"/>
  <c r="AD91" i="1"/>
  <c r="BD132" i="1"/>
  <c r="AD145" i="1"/>
  <c r="BA197" i="1"/>
  <c r="AD210" i="1"/>
  <c r="BD221" i="1"/>
  <c r="BA222" i="1"/>
  <c r="AD227" i="1"/>
  <c r="AD237" i="1"/>
  <c r="AD243" i="1"/>
  <c r="BD92" i="1"/>
  <c r="Z92" i="1"/>
  <c r="AD118" i="1"/>
  <c r="BA225" i="1"/>
  <c r="R225" i="1"/>
  <c r="Z245" i="1"/>
  <c r="AA245" i="1" s="1"/>
  <c r="AB245" i="1" s="1"/>
  <c r="AI245" i="1" s="1"/>
  <c r="R268" i="1"/>
  <c r="AM268" i="1"/>
  <c r="AD274" i="1"/>
  <c r="AD285" i="1"/>
  <c r="AL334" i="1"/>
  <c r="BA334" i="1"/>
  <c r="U334" i="1"/>
  <c r="R334" i="1"/>
  <c r="AM334" i="1"/>
  <c r="AA104" i="1"/>
  <c r="AB104" i="1" s="1"/>
  <c r="AD196" i="1"/>
  <c r="AD201" i="1"/>
  <c r="U202" i="1"/>
  <c r="R220" i="1"/>
  <c r="AM220" i="1"/>
  <c r="AD233" i="1"/>
  <c r="BD235" i="1"/>
  <c r="AD266" i="1"/>
  <c r="BA390" i="1"/>
  <c r="R390" i="1"/>
  <c r="BD193" i="1"/>
  <c r="U195" i="1"/>
  <c r="R195" i="1"/>
  <c r="BD278" i="1"/>
  <c r="BD283" i="1"/>
  <c r="Z283" i="1"/>
  <c r="AM289" i="1"/>
  <c r="AL289" i="1"/>
  <c r="U289" i="1"/>
  <c r="Z60" i="1"/>
  <c r="AA60" i="1" s="1"/>
  <c r="AB60" i="1" s="1"/>
  <c r="AI60" i="1" s="1"/>
  <c r="AD71" i="1"/>
  <c r="AD52" i="1"/>
  <c r="BD58" i="1"/>
  <c r="BD62" i="1"/>
  <c r="Z36" i="1"/>
  <c r="AA36" i="1" s="1"/>
  <c r="AB36" i="1" s="1"/>
  <c r="AJ36" i="1" s="1"/>
  <c r="Z38" i="1"/>
  <c r="AD58" i="1"/>
  <c r="Z58" i="1"/>
  <c r="Z62" i="1"/>
  <c r="AM63" i="1"/>
  <c r="BD65" i="1"/>
  <c r="Z70" i="1"/>
  <c r="AA70" i="1" s="1"/>
  <c r="AB70" i="1" s="1"/>
  <c r="AI70" i="1" s="1"/>
  <c r="BA78" i="1"/>
  <c r="R78" i="1"/>
  <c r="R86" i="1"/>
  <c r="Z120" i="1"/>
  <c r="AA120" i="1" s="1"/>
  <c r="AB120" i="1" s="1"/>
  <c r="U155" i="1"/>
  <c r="AD177" i="1"/>
  <c r="BA210" i="1"/>
  <c r="U210" i="1"/>
  <c r="AD214" i="1"/>
  <c r="AD267" i="1"/>
  <c r="Z268" i="1"/>
  <c r="AD282" i="1"/>
  <c r="AA20" i="1"/>
  <c r="AB20" i="1" s="1"/>
  <c r="X20" i="1" s="1"/>
  <c r="V20" i="1" s="1"/>
  <c r="Y20" i="1" s="1"/>
  <c r="AD23" i="1"/>
  <c r="AD69" i="1"/>
  <c r="U79" i="1"/>
  <c r="Z88" i="1"/>
  <c r="AA88" i="1" s="1"/>
  <c r="AB88" i="1" s="1"/>
  <c r="AD129" i="1"/>
  <c r="AD24" i="1"/>
  <c r="Z42" i="1"/>
  <c r="BD50" i="1"/>
  <c r="Z51" i="1"/>
  <c r="AA51" i="1" s="1"/>
  <c r="AB51" i="1" s="1"/>
  <c r="X51" i="1" s="1"/>
  <c r="V51" i="1" s="1"/>
  <c r="Y51" i="1" s="1"/>
  <c r="AD64" i="1"/>
  <c r="Z65" i="1"/>
  <c r="AA65" i="1" s="1"/>
  <c r="AB65" i="1" s="1"/>
  <c r="Z68" i="1"/>
  <c r="AA68" i="1" s="1"/>
  <c r="AB68" i="1" s="1"/>
  <c r="AC68" i="1" s="1"/>
  <c r="AG68" i="1" s="1"/>
  <c r="AD116" i="1"/>
  <c r="BA122" i="1"/>
  <c r="R122" i="1"/>
  <c r="BD128" i="1"/>
  <c r="Z128" i="1"/>
  <c r="AA128" i="1" s="1"/>
  <c r="AB128" i="1" s="1"/>
  <c r="X128" i="1" s="1"/>
  <c r="V128" i="1" s="1"/>
  <c r="Y128" i="1" s="1"/>
  <c r="BA130" i="1"/>
  <c r="R130" i="1"/>
  <c r="Z144" i="1"/>
  <c r="Z220" i="1"/>
  <c r="BA237" i="1"/>
  <c r="R237" i="1"/>
  <c r="AM237" i="1"/>
  <c r="U237" i="1"/>
  <c r="AD238" i="1"/>
  <c r="BD239" i="1"/>
  <c r="Z239" i="1"/>
  <c r="AA239" i="1" s="1"/>
  <c r="AB239" i="1" s="1"/>
  <c r="R269" i="1"/>
  <c r="U269" i="1"/>
  <c r="R387" i="1"/>
  <c r="BA387" i="1"/>
  <c r="R36" i="1"/>
  <c r="AD44" i="1"/>
  <c r="R50" i="1"/>
  <c r="Z72" i="1"/>
  <c r="AA72" i="1" s="1"/>
  <c r="AB72" i="1" s="1"/>
  <c r="AL42" i="1"/>
  <c r="AM47" i="1"/>
  <c r="Z19" i="1"/>
  <c r="BD26" i="1"/>
  <c r="BD28" i="1"/>
  <c r="Z31" i="1"/>
  <c r="AA31" i="1" s="1"/>
  <c r="AB31" i="1" s="1"/>
  <c r="X31" i="1" s="1"/>
  <c r="V31" i="1" s="1"/>
  <c r="Y31" i="1" s="1"/>
  <c r="Z35" i="1"/>
  <c r="AD36" i="1"/>
  <c r="AD40" i="1"/>
  <c r="BD41" i="1"/>
  <c r="AM42" i="1"/>
  <c r="Z46" i="1"/>
  <c r="AL50" i="1"/>
  <c r="Z50" i="1"/>
  <c r="AA50" i="1" s="1"/>
  <c r="AB50" i="1" s="1"/>
  <c r="X50" i="1" s="1"/>
  <c r="V50" i="1" s="1"/>
  <c r="Y50" i="1" s="1"/>
  <c r="AL55" i="1"/>
  <c r="Z59" i="1"/>
  <c r="AA59" i="1" s="1"/>
  <c r="AB59" i="1" s="1"/>
  <c r="AI59" i="1" s="1"/>
  <c r="AD65" i="1"/>
  <c r="R66" i="1"/>
  <c r="Z73" i="1"/>
  <c r="AD77" i="1"/>
  <c r="R84" i="1"/>
  <c r="AD126" i="1"/>
  <c r="U131" i="1"/>
  <c r="AM131" i="1"/>
  <c r="AL131" i="1"/>
  <c r="R152" i="1"/>
  <c r="R175" i="1"/>
  <c r="BA221" i="1"/>
  <c r="U221" i="1"/>
  <c r="R221" i="1"/>
  <c r="AD226" i="1"/>
  <c r="AD246" i="1"/>
  <c r="Z248" i="1"/>
  <c r="AD250" i="1"/>
  <c r="BA266" i="1"/>
  <c r="U266" i="1"/>
  <c r="U319" i="1"/>
  <c r="BA319" i="1"/>
  <c r="R319" i="1"/>
  <c r="BA406" i="1"/>
  <c r="R406" i="1"/>
  <c r="BA469" i="1"/>
  <c r="R469" i="1"/>
  <c r="BD81" i="1"/>
  <c r="BD97" i="1"/>
  <c r="BD100" i="1"/>
  <c r="AD102" i="1"/>
  <c r="Z103" i="1"/>
  <c r="Z107" i="1"/>
  <c r="AD111" i="1"/>
  <c r="Z119" i="1"/>
  <c r="Z137" i="1"/>
  <c r="Z139" i="1"/>
  <c r="AA139" i="1" s="1"/>
  <c r="AB139" i="1" s="1"/>
  <c r="Z143" i="1"/>
  <c r="AA143" i="1" s="1"/>
  <c r="AB143" i="1" s="1"/>
  <c r="BD148" i="1"/>
  <c r="Z171" i="1"/>
  <c r="AA171" i="1" s="1"/>
  <c r="AB171" i="1" s="1"/>
  <c r="X171" i="1" s="1"/>
  <c r="V171" i="1" s="1"/>
  <c r="Y171" i="1" s="1"/>
  <c r="AD176" i="1"/>
  <c r="AD195" i="1"/>
  <c r="AD206" i="1"/>
  <c r="Z216" i="1"/>
  <c r="BD223" i="1"/>
  <c r="Z230" i="1"/>
  <c r="AA230" i="1" s="1"/>
  <c r="AB230" i="1" s="1"/>
  <c r="AC230" i="1" s="1"/>
  <c r="AG230" i="1" s="1"/>
  <c r="BD247" i="1"/>
  <c r="BD256" i="1"/>
  <c r="AD259" i="1"/>
  <c r="BD260" i="1"/>
  <c r="AD269" i="1"/>
  <c r="BD272" i="1"/>
  <c r="AD299" i="1"/>
  <c r="BD323" i="1"/>
  <c r="AL331" i="1"/>
  <c r="AD339" i="1"/>
  <c r="AD353" i="1"/>
  <c r="Z380" i="1"/>
  <c r="AA380" i="1" s="1"/>
  <c r="AB380" i="1" s="1"/>
  <c r="BD380" i="1"/>
  <c r="AD386" i="1"/>
  <c r="AD388" i="1"/>
  <c r="AD407" i="1"/>
  <c r="AD472" i="1"/>
  <c r="Z487" i="1"/>
  <c r="AA487" i="1" s="1"/>
  <c r="AB487" i="1" s="1"/>
  <c r="AD490" i="1"/>
  <c r="AD309" i="1"/>
  <c r="BA411" i="1"/>
  <c r="AL411" i="1"/>
  <c r="AD434" i="1"/>
  <c r="AD467" i="1"/>
  <c r="BA471" i="1"/>
  <c r="AL471" i="1"/>
  <c r="Z483" i="1"/>
  <c r="AA483" i="1" s="1"/>
  <c r="AB483" i="1" s="1"/>
  <c r="AD303" i="1"/>
  <c r="BA314" i="1"/>
  <c r="Z317" i="1"/>
  <c r="AA317" i="1" s="1"/>
  <c r="AB317" i="1" s="1"/>
  <c r="AD372" i="1"/>
  <c r="BD406" i="1"/>
  <c r="U411" i="1"/>
  <c r="U432" i="1"/>
  <c r="AM432" i="1"/>
  <c r="U440" i="1"/>
  <c r="AM440" i="1"/>
  <c r="R501" i="1"/>
  <c r="AM501" i="1"/>
  <c r="AD289" i="1"/>
  <c r="BD291" i="1"/>
  <c r="AD301" i="1"/>
  <c r="AD310" i="1"/>
  <c r="R317" i="1"/>
  <c r="BA320" i="1"/>
  <c r="BD345" i="1"/>
  <c r="AD347" i="1"/>
  <c r="BD374" i="1"/>
  <c r="BA441" i="1"/>
  <c r="BA696" i="1"/>
  <c r="AM696" i="1"/>
  <c r="AL696" i="1"/>
  <c r="U696" i="1"/>
  <c r="R696" i="1"/>
  <c r="BD395" i="1"/>
  <c r="BD497" i="1"/>
  <c r="AD117" i="1"/>
  <c r="Z117" i="1"/>
  <c r="Z132" i="1"/>
  <c r="AA132" i="1" s="1"/>
  <c r="AB132" i="1" s="1"/>
  <c r="AD144" i="1"/>
  <c r="AD146" i="1"/>
  <c r="AD155" i="1"/>
  <c r="Z156" i="1"/>
  <c r="AA156" i="1" s="1"/>
  <c r="AB156" i="1" s="1"/>
  <c r="BD162" i="1"/>
  <c r="Z163" i="1"/>
  <c r="Z165" i="1"/>
  <c r="AA165" i="1" s="1"/>
  <c r="AB165" i="1" s="1"/>
  <c r="BD173" i="1"/>
  <c r="BD197" i="1"/>
  <c r="Z210" i="1"/>
  <c r="AA210" i="1" s="1"/>
  <c r="AB210" i="1" s="1"/>
  <c r="Z276" i="1"/>
  <c r="AA276" i="1" s="1"/>
  <c r="AB276" i="1" s="1"/>
  <c r="Z279" i="1"/>
  <c r="AA279" i="1" s="1"/>
  <c r="AB279" i="1" s="1"/>
  <c r="X279" i="1" s="1"/>
  <c r="V279" i="1" s="1"/>
  <c r="Y279" i="1" s="1"/>
  <c r="Z291" i="1"/>
  <c r="AA291" i="1" s="1"/>
  <c r="AB291" i="1" s="1"/>
  <c r="AL293" i="1"/>
  <c r="U294" i="1"/>
  <c r="Z325" i="1"/>
  <c r="Z345" i="1"/>
  <c r="AA345" i="1" s="1"/>
  <c r="AB345" i="1" s="1"/>
  <c r="BA367" i="1"/>
  <c r="AM367" i="1"/>
  <c r="Z374" i="1"/>
  <c r="AM383" i="1"/>
  <c r="AL383" i="1"/>
  <c r="AM477" i="1"/>
  <c r="R477" i="1"/>
  <c r="R503" i="1"/>
  <c r="AL503" i="1"/>
  <c r="U87" i="1"/>
  <c r="Z121" i="1"/>
  <c r="AA121" i="1" s="1"/>
  <c r="AB121" i="1" s="1"/>
  <c r="BD147" i="1"/>
  <c r="Z157" i="1"/>
  <c r="Z162" i="1"/>
  <c r="AA162" i="1" s="1"/>
  <c r="AB162" i="1" s="1"/>
  <c r="AI162" i="1" s="1"/>
  <c r="Z187" i="1"/>
  <c r="AD205" i="1"/>
  <c r="BD210" i="1"/>
  <c r="AD222" i="1"/>
  <c r="Z233" i="1"/>
  <c r="AA233" i="1" s="1"/>
  <c r="AB233" i="1" s="1"/>
  <c r="Z236" i="1"/>
  <c r="AD239" i="1"/>
  <c r="BD240" i="1"/>
  <c r="BD243" i="1"/>
  <c r="Z246" i="1"/>
  <c r="AA246" i="1" s="1"/>
  <c r="AB246" i="1" s="1"/>
  <c r="AJ246" i="1" s="1"/>
  <c r="BD274" i="1"/>
  <c r="AD283" i="1"/>
  <c r="AD287" i="1"/>
  <c r="U297" i="1"/>
  <c r="BA297" i="1"/>
  <c r="BD320" i="1"/>
  <c r="BA323" i="1"/>
  <c r="AD324" i="1"/>
  <c r="Z339" i="1"/>
  <c r="R383" i="1"/>
  <c r="BA383" i="1"/>
  <c r="AD401" i="1"/>
  <c r="AM411" i="1"/>
  <c r="BD429" i="1"/>
  <c r="AM471" i="1"/>
  <c r="AD475" i="1"/>
  <c r="BA623" i="1"/>
  <c r="AL623" i="1"/>
  <c r="R623" i="1"/>
  <c r="Z80" i="1"/>
  <c r="AA80" i="1" s="1"/>
  <c r="AB80" i="1" s="1"/>
  <c r="Z85" i="1"/>
  <c r="AD92" i="1"/>
  <c r="Z93" i="1"/>
  <c r="AD121" i="1"/>
  <c r="BD125" i="1"/>
  <c r="AD128" i="1"/>
  <c r="AD132" i="1"/>
  <c r="AD152" i="1"/>
  <c r="BD154" i="1"/>
  <c r="AD156" i="1"/>
  <c r="Z159" i="1"/>
  <c r="AA159" i="1" s="1"/>
  <c r="AB159" i="1" s="1"/>
  <c r="AD162" i="1"/>
  <c r="Z176" i="1"/>
  <c r="BD177" i="1"/>
  <c r="AD186" i="1"/>
  <c r="AD190" i="1"/>
  <c r="BD192" i="1"/>
  <c r="AA202" i="1"/>
  <c r="AB202" i="1" s="1"/>
  <c r="AI202" i="1" s="1"/>
  <c r="AD203" i="1"/>
  <c r="BA204" i="1"/>
  <c r="BD219" i="1"/>
  <c r="Z250" i="1"/>
  <c r="AA250" i="1" s="1"/>
  <c r="AB250" i="1" s="1"/>
  <c r="AD253" i="1"/>
  <c r="Z259" i="1"/>
  <c r="AD271" i="1"/>
  <c r="Z281" i="1"/>
  <c r="AA281" i="1" s="1"/>
  <c r="AB281" i="1" s="1"/>
  <c r="BA286" i="1"/>
  <c r="AD294" i="1"/>
  <c r="Z309" i="1"/>
  <c r="AA309" i="1" s="1"/>
  <c r="AB309" i="1" s="1"/>
  <c r="AD320" i="1"/>
  <c r="Z321" i="1"/>
  <c r="AA321" i="1" s="1"/>
  <c r="AB321" i="1" s="1"/>
  <c r="BD326" i="1"/>
  <c r="Z336" i="1"/>
  <c r="AA336" i="1" s="1"/>
  <c r="AB336" i="1" s="1"/>
  <c r="AM342" i="1"/>
  <c r="Z402" i="1"/>
  <c r="BD422" i="1"/>
  <c r="BD425" i="1"/>
  <c r="U494" i="1"/>
  <c r="BA655" i="1"/>
  <c r="AL655" i="1"/>
  <c r="R655" i="1"/>
  <c r="BA674" i="1"/>
  <c r="R674" i="1"/>
  <c r="Z344" i="1"/>
  <c r="AA344" i="1" s="1"/>
  <c r="AB344" i="1" s="1"/>
  <c r="X344" i="1" s="1"/>
  <c r="V344" i="1" s="1"/>
  <c r="Y344" i="1" s="1"/>
  <c r="S344" i="1" s="1"/>
  <c r="T344" i="1" s="1"/>
  <c r="Z346" i="1"/>
  <c r="AD362" i="1"/>
  <c r="BD366" i="1"/>
  <c r="BD369" i="1"/>
  <c r="BD373" i="1"/>
  <c r="Z379" i="1"/>
  <c r="Z388" i="1"/>
  <c r="AA388" i="1" s="1"/>
  <c r="AB388" i="1" s="1"/>
  <c r="AI388" i="1" s="1"/>
  <c r="BD391" i="1"/>
  <c r="AD404" i="1"/>
  <c r="BD405" i="1"/>
  <c r="AD410" i="1"/>
  <c r="Z410" i="1"/>
  <c r="AD416" i="1"/>
  <c r="AD424" i="1"/>
  <c r="BD434" i="1"/>
  <c r="AD436" i="1"/>
  <c r="BD449" i="1"/>
  <c r="Z461" i="1"/>
  <c r="AD463" i="1"/>
  <c r="AD477" i="1"/>
  <c r="AD481" i="1"/>
  <c r="BD489" i="1"/>
  <c r="Z493" i="1"/>
  <c r="AD496" i="1"/>
  <c r="AD503" i="1"/>
  <c r="R511" i="1"/>
  <c r="AM511" i="1"/>
  <c r="AL511" i="1"/>
  <c r="AD517" i="1"/>
  <c r="BD521" i="1"/>
  <c r="Z525" i="1"/>
  <c r="AA525" i="1" s="1"/>
  <c r="AB525" i="1" s="1"/>
  <c r="X525" i="1" s="1"/>
  <c r="V525" i="1" s="1"/>
  <c r="Y525" i="1" s="1"/>
  <c r="R535" i="1"/>
  <c r="AL535" i="1"/>
  <c r="Z539" i="1"/>
  <c r="AA539" i="1" s="1"/>
  <c r="AB539" i="1" s="1"/>
  <c r="AD579" i="1"/>
  <c r="AD605" i="1"/>
  <c r="AD625" i="1"/>
  <c r="BD631" i="1"/>
  <c r="AD653" i="1"/>
  <c r="AD665" i="1"/>
  <c r="BA687" i="1"/>
  <c r="R687" i="1"/>
  <c r="BD690" i="1"/>
  <c r="AD697" i="1"/>
  <c r="BA712" i="1"/>
  <c r="AL712" i="1"/>
  <c r="U712" i="1"/>
  <c r="R712" i="1"/>
  <c r="BA829" i="1"/>
  <c r="AM829" i="1"/>
  <c r="R829" i="1"/>
  <c r="AD525" i="1"/>
  <c r="Z615" i="1"/>
  <c r="AD626" i="1"/>
  <c r="AD647" i="1"/>
  <c r="BD698" i="1"/>
  <c r="Z698" i="1"/>
  <c r="AA698" i="1" s="1"/>
  <c r="AB698" i="1" s="1"/>
  <c r="X698" i="1" s="1"/>
  <c r="V698" i="1" s="1"/>
  <c r="Y698" i="1" s="1"/>
  <c r="S698" i="1" s="1"/>
  <c r="T698" i="1" s="1"/>
  <c r="BA523" i="1"/>
  <c r="R523" i="1"/>
  <c r="AL523" i="1"/>
  <c r="U523" i="1"/>
  <c r="U587" i="1"/>
  <c r="R612" i="1"/>
  <c r="AL612" i="1"/>
  <c r="BD655" i="1"/>
  <c r="BA671" i="1"/>
  <c r="AL671" i="1"/>
  <c r="AM676" i="1"/>
  <c r="AL676" i="1"/>
  <c r="AA690" i="1"/>
  <c r="AB690" i="1" s="1"/>
  <c r="AJ690" i="1" s="1"/>
  <c r="AD705" i="1"/>
  <c r="AD562" i="1"/>
  <c r="AM640" i="1"/>
  <c r="U640" i="1"/>
  <c r="U652" i="1"/>
  <c r="AL652" i="1"/>
  <c r="BA659" i="1"/>
  <c r="AM659" i="1"/>
  <c r="U542" i="1"/>
  <c r="AM542" i="1"/>
  <c r="Z563" i="1"/>
  <c r="BD563" i="1"/>
  <c r="BD609" i="1"/>
  <c r="U612" i="1"/>
  <c r="U617" i="1"/>
  <c r="AM617" i="1"/>
  <c r="Z623" i="1"/>
  <c r="BA646" i="1"/>
  <c r="R646" i="1"/>
  <c r="R659" i="1"/>
  <c r="U676" i="1"/>
  <c r="Z354" i="1"/>
  <c r="Z358" i="1"/>
  <c r="AA358" i="1" s="1"/>
  <c r="AB358" i="1" s="1"/>
  <c r="BD375" i="1"/>
  <c r="Z406" i="1"/>
  <c r="AA406" i="1" s="1"/>
  <c r="AB406" i="1" s="1"/>
  <c r="X406" i="1" s="1"/>
  <c r="V406" i="1" s="1"/>
  <c r="Y406" i="1" s="1"/>
  <c r="BD454" i="1"/>
  <c r="AD457" i="1"/>
  <c r="AD465" i="1"/>
  <c r="AD473" i="1"/>
  <c r="Z473" i="1"/>
  <c r="BD533" i="1"/>
  <c r="BD560" i="1"/>
  <c r="Z560" i="1"/>
  <c r="AA560" i="1" s="1"/>
  <c r="AB560" i="1" s="1"/>
  <c r="X560" i="1" s="1"/>
  <c r="V560" i="1" s="1"/>
  <c r="Y560" i="1" s="1"/>
  <c r="Z588" i="1"/>
  <c r="AA588" i="1" s="1"/>
  <c r="AB588" i="1" s="1"/>
  <c r="Z609" i="1"/>
  <c r="AA609" i="1" s="1"/>
  <c r="AB609" i="1" s="1"/>
  <c r="BA643" i="1"/>
  <c r="AM643" i="1"/>
  <c r="U668" i="1"/>
  <c r="AL668" i="1"/>
  <c r="BA675" i="1"/>
  <c r="AM675" i="1"/>
  <c r="AL675" i="1"/>
  <c r="BA692" i="1"/>
  <c r="AM692" i="1"/>
  <c r="R692" i="1"/>
  <c r="Z694" i="1"/>
  <c r="BD359" i="1"/>
  <c r="Z378" i="1"/>
  <c r="AD383" i="1"/>
  <c r="AD393" i="1"/>
  <c r="BD404" i="1"/>
  <c r="BD414" i="1"/>
  <c r="BD417" i="1"/>
  <c r="BD421" i="1"/>
  <c r="AD423" i="1"/>
  <c r="AD444" i="1"/>
  <c r="Z465" i="1"/>
  <c r="BD513" i="1"/>
  <c r="R560" i="1"/>
  <c r="AD570" i="1"/>
  <c r="AL587" i="1"/>
  <c r="R643" i="1"/>
  <c r="BA647" i="1"/>
  <c r="R647" i="1"/>
  <c r="AM647" i="1"/>
  <c r="BD650" i="1"/>
  <c r="Z661" i="1"/>
  <c r="AD667" i="1"/>
  <c r="Z671" i="1"/>
  <c r="R675" i="1"/>
  <c r="U692" i="1"/>
  <c r="R708" i="1"/>
  <c r="AM708" i="1"/>
  <c r="BA716" i="1"/>
  <c r="R716" i="1"/>
  <c r="AM716" i="1"/>
  <c r="AL716" i="1"/>
  <c r="U716" i="1"/>
  <c r="Z343" i="1"/>
  <c r="BD355" i="1"/>
  <c r="Z360" i="1"/>
  <c r="AA360" i="1" s="1"/>
  <c r="AB360" i="1" s="1"/>
  <c r="Z390" i="1"/>
  <c r="Z439" i="1"/>
  <c r="BA459" i="1"/>
  <c r="R461" i="1"/>
  <c r="U490" i="1"/>
  <c r="AM490" i="1"/>
  <c r="AM523" i="1"/>
  <c r="R569" i="1"/>
  <c r="AM569" i="1"/>
  <c r="U575" i="1"/>
  <c r="Z601" i="1"/>
  <c r="AA601" i="1" s="1"/>
  <c r="AB601" i="1" s="1"/>
  <c r="AI601" i="1" s="1"/>
  <c r="U627" i="1"/>
  <c r="AL627" i="1"/>
  <c r="R630" i="1"/>
  <c r="Z657" i="1"/>
  <c r="AA657" i="1" s="1"/>
  <c r="AB657" i="1" s="1"/>
  <c r="X657" i="1" s="1"/>
  <c r="V657" i="1" s="1"/>
  <c r="Y657" i="1" s="1"/>
  <c r="U675" i="1"/>
  <c r="BA690" i="1"/>
  <c r="R690" i="1"/>
  <c r="AM821" i="1"/>
  <c r="R821" i="1"/>
  <c r="AD501" i="1"/>
  <c r="AA533" i="1"/>
  <c r="AB533" i="1" s="1"/>
  <c r="AD537" i="1"/>
  <c r="Z537" i="1"/>
  <c r="AA537" i="1" s="1"/>
  <c r="AB537" i="1" s="1"/>
  <c r="AD549" i="1"/>
  <c r="BD564" i="1"/>
  <c r="Z567" i="1"/>
  <c r="AA567" i="1" s="1"/>
  <c r="AB567" i="1" s="1"/>
  <c r="X567" i="1" s="1"/>
  <c r="V567" i="1" s="1"/>
  <c r="Y567" i="1" s="1"/>
  <c r="AD585" i="1"/>
  <c r="AD592" i="1"/>
  <c r="AD616" i="1"/>
  <c r="BD626" i="1"/>
  <c r="BD665" i="1"/>
  <c r="AD669" i="1"/>
  <c r="AD677" i="1"/>
  <c r="AD681" i="1"/>
  <c r="Z701" i="1"/>
  <c r="AL760" i="1"/>
  <c r="AM760" i="1"/>
  <c r="R770" i="1"/>
  <c r="AM770" i="1"/>
  <c r="R789" i="1"/>
  <c r="U789" i="1"/>
  <c r="AM808" i="1"/>
  <c r="BA808" i="1"/>
  <c r="U826" i="1"/>
  <c r="R826" i="1"/>
  <c r="AD838" i="1"/>
  <c r="Z860" i="1"/>
  <c r="BA866" i="1"/>
  <c r="AL866" i="1"/>
  <c r="U866" i="1"/>
  <c r="Z735" i="1"/>
  <c r="BA777" i="1"/>
  <c r="U777" i="1"/>
  <c r="BA845" i="1"/>
  <c r="R845" i="1"/>
  <c r="AM861" i="1"/>
  <c r="U861" i="1"/>
  <c r="AM932" i="1"/>
  <c r="AL932" i="1"/>
  <c r="U932" i="1"/>
  <c r="BD710" i="1"/>
  <c r="BD714" i="1"/>
  <c r="AD726" i="1"/>
  <c r="AD732" i="1"/>
  <c r="AD737" i="1"/>
  <c r="U748" i="1"/>
  <c r="BA758" i="1"/>
  <c r="U758" i="1"/>
  <c r="R774" i="1"/>
  <c r="AM774" i="1"/>
  <c r="AL774" i="1"/>
  <c r="BD796" i="1"/>
  <c r="AD799" i="1"/>
  <c r="R814" i="1"/>
  <c r="AL814" i="1"/>
  <c r="BA814" i="1"/>
  <c r="BD836" i="1"/>
  <c r="Z836" i="1"/>
  <c r="AA836" i="1" s="1"/>
  <c r="AB836" i="1" s="1"/>
  <c r="X836" i="1" s="1"/>
  <c r="V836" i="1" s="1"/>
  <c r="Y836" i="1" s="1"/>
  <c r="AM849" i="1"/>
  <c r="U849" i="1"/>
  <c r="AD894" i="1"/>
  <c r="Z731" i="1"/>
  <c r="AA731" i="1" s="1"/>
  <c r="AB731" i="1" s="1"/>
  <c r="AA782" i="1"/>
  <c r="AB782" i="1" s="1"/>
  <c r="Z808" i="1"/>
  <c r="AD835" i="1"/>
  <c r="U857" i="1"/>
  <c r="AD508" i="1"/>
  <c r="Z521" i="1"/>
  <c r="AD529" i="1"/>
  <c r="AD571" i="1"/>
  <c r="AD586" i="1"/>
  <c r="BD589" i="1"/>
  <c r="Z599" i="1"/>
  <c r="AA599" i="1" s="1"/>
  <c r="AB599" i="1" s="1"/>
  <c r="BD618" i="1"/>
  <c r="AD621" i="1"/>
  <c r="BD623" i="1"/>
  <c r="AD639" i="1"/>
  <c r="Z639" i="1"/>
  <c r="AA639" i="1" s="1"/>
  <c r="AB639" i="1" s="1"/>
  <c r="AI639" i="1" s="1"/>
  <c r="BD646" i="1"/>
  <c r="AD663" i="1"/>
  <c r="Z663" i="1"/>
  <c r="AA663" i="1" s="1"/>
  <c r="AB663" i="1" s="1"/>
  <c r="AI663" i="1" s="1"/>
  <c r="BD666" i="1"/>
  <c r="BD671" i="1"/>
  <c r="AD676" i="1"/>
  <c r="BD676" i="1"/>
  <c r="BD682" i="1"/>
  <c r="AD684" i="1"/>
  <c r="BD686" i="1"/>
  <c r="AD688" i="1"/>
  <c r="Z702" i="1"/>
  <c r="AA702" i="1" s="1"/>
  <c r="AB702" i="1" s="1"/>
  <c r="X702" i="1" s="1"/>
  <c r="V702" i="1" s="1"/>
  <c r="Y702" i="1" s="1"/>
  <c r="AD706" i="1"/>
  <c r="Z710" i="1"/>
  <c r="AA710" i="1" s="1"/>
  <c r="AB710" i="1" s="1"/>
  <c r="Z719" i="1"/>
  <c r="BD745" i="1"/>
  <c r="BA746" i="1"/>
  <c r="U746" i="1"/>
  <c r="AM749" i="1"/>
  <c r="U749" i="1"/>
  <c r="BD764" i="1"/>
  <c r="BD774" i="1"/>
  <c r="Z800" i="1"/>
  <c r="U814" i="1"/>
  <c r="BD814" i="1"/>
  <c r="AL819" i="1"/>
  <c r="BA819" i="1"/>
  <c r="BA834" i="1"/>
  <c r="AL834" i="1"/>
  <c r="AD845" i="1"/>
  <c r="Z872" i="1"/>
  <c r="U736" i="1"/>
  <c r="BA788" i="1"/>
  <c r="AM788" i="1"/>
  <c r="R794" i="1"/>
  <c r="AL794" i="1"/>
  <c r="R798" i="1"/>
  <c r="AM798" i="1"/>
  <c r="BA798" i="1"/>
  <c r="U798" i="1"/>
  <c r="AM820" i="1"/>
  <c r="BA820" i="1"/>
  <c r="R820" i="1"/>
  <c r="U827" i="1"/>
  <c r="U854" i="1"/>
  <c r="BA870" i="1"/>
  <c r="AL870" i="1"/>
  <c r="AM870" i="1"/>
  <c r="AD551" i="1"/>
  <c r="BD579" i="1"/>
  <c r="AD612" i="1"/>
  <c r="BD613" i="1"/>
  <c r="AD627" i="1"/>
  <c r="Z655" i="1"/>
  <c r="Z672" i="1"/>
  <c r="AA672" i="1" s="1"/>
  <c r="AB672" i="1" s="1"/>
  <c r="Z674" i="1"/>
  <c r="AA674" i="1" s="1"/>
  <c r="AB674" i="1" s="1"/>
  <c r="AD710" i="1"/>
  <c r="U717" i="1"/>
  <c r="BA732" i="1"/>
  <c r="AM732" i="1"/>
  <c r="BD754" i="1"/>
  <c r="R762" i="1"/>
  <c r="AL762" i="1"/>
  <c r="AM762" i="1"/>
  <c r="U779" i="1"/>
  <c r="U794" i="1"/>
  <c r="U819" i="1"/>
  <c r="AM845" i="1"/>
  <c r="R870" i="1"/>
  <c r="Z877" i="1"/>
  <c r="R882" i="1"/>
  <c r="AL882" i="1"/>
  <c r="Z481" i="1"/>
  <c r="Z495" i="1"/>
  <c r="Z497" i="1"/>
  <c r="AD504" i="1"/>
  <c r="Z507" i="1"/>
  <c r="AA513" i="1"/>
  <c r="AB513" i="1" s="1"/>
  <c r="AI513" i="1" s="1"/>
  <c r="AD520" i="1"/>
  <c r="AD524" i="1"/>
  <c r="AD527" i="1"/>
  <c r="AD530" i="1"/>
  <c r="BD531" i="1"/>
  <c r="AD536" i="1"/>
  <c r="BD537" i="1"/>
  <c r="AD543" i="1"/>
  <c r="Z547" i="1"/>
  <c r="AA547" i="1" s="1"/>
  <c r="AB547" i="1" s="1"/>
  <c r="AI547" i="1" s="1"/>
  <c r="Z552" i="1"/>
  <c r="AA552" i="1" s="1"/>
  <c r="AB552" i="1" s="1"/>
  <c r="X552" i="1" s="1"/>
  <c r="V552" i="1" s="1"/>
  <c r="Y552" i="1" s="1"/>
  <c r="AD556" i="1"/>
  <c r="Z570" i="1"/>
  <c r="BD580" i="1"/>
  <c r="AD582" i="1"/>
  <c r="AD591" i="1"/>
  <c r="BD592" i="1"/>
  <c r="BA603" i="1"/>
  <c r="U611" i="1"/>
  <c r="BD628" i="1"/>
  <c r="Z630" i="1"/>
  <c r="AA630" i="1" s="1"/>
  <c r="AB630" i="1" s="1"/>
  <c r="X630" i="1" s="1"/>
  <c r="V630" i="1" s="1"/>
  <c r="Y630" i="1" s="1"/>
  <c r="AD632" i="1"/>
  <c r="BD638" i="1"/>
  <c r="AD642" i="1"/>
  <c r="Z642" i="1"/>
  <c r="R651" i="1"/>
  <c r="BD654" i="1"/>
  <c r="Z656" i="1"/>
  <c r="AD664" i="1"/>
  <c r="BD670" i="1"/>
  <c r="Z675" i="1"/>
  <c r="AA675" i="1" s="1"/>
  <c r="AB675" i="1" s="1"/>
  <c r="AI675" i="1" s="1"/>
  <c r="BD678" i="1"/>
  <c r="BD687" i="1"/>
  <c r="U713" i="1"/>
  <c r="BD718" i="1"/>
  <c r="Z729" i="1"/>
  <c r="AA729" i="1" s="1"/>
  <c r="AB729" i="1" s="1"/>
  <c r="U732" i="1"/>
  <c r="Z734" i="1"/>
  <c r="AD736" i="1"/>
  <c r="Z737" i="1"/>
  <c r="BD739" i="1"/>
  <c r="AD752" i="1"/>
  <c r="U762" i="1"/>
  <c r="BA770" i="1"/>
  <c r="R788" i="1"/>
  <c r="BA793" i="1"/>
  <c r="AL793" i="1"/>
  <c r="R813" i="1"/>
  <c r="U813" i="1"/>
  <c r="AD815" i="1"/>
  <c r="BA823" i="1"/>
  <c r="R832" i="1"/>
  <c r="BA842" i="1"/>
  <c r="AL842" i="1"/>
  <c r="AD850" i="1"/>
  <c r="AD854" i="1"/>
  <c r="U870" i="1"/>
  <c r="AD751" i="1"/>
  <c r="Z766" i="1"/>
  <c r="AA766" i="1" s="1"/>
  <c r="AB766" i="1" s="1"/>
  <c r="AJ766" i="1" s="1"/>
  <c r="R771" i="1"/>
  <c r="BD771" i="1"/>
  <c r="AD773" i="1"/>
  <c r="AD775" i="1"/>
  <c r="AD783" i="1"/>
  <c r="U787" i="1"/>
  <c r="Z792" i="1"/>
  <c r="AA792" i="1" s="1"/>
  <c r="AB792" i="1" s="1"/>
  <c r="Z802" i="1"/>
  <c r="AA802" i="1" s="1"/>
  <c r="AB802" i="1" s="1"/>
  <c r="AD804" i="1"/>
  <c r="Z805" i="1"/>
  <c r="AD820" i="1"/>
  <c r="AD830" i="1"/>
  <c r="AD837" i="1"/>
  <c r="Z838" i="1"/>
  <c r="Z848" i="1"/>
  <c r="Z850" i="1"/>
  <c r="AA850" i="1" s="1"/>
  <c r="AB850" i="1" s="1"/>
  <c r="AD864" i="1"/>
  <c r="Z864" i="1"/>
  <c r="AD866" i="1"/>
  <c r="AD873" i="1"/>
  <c r="AD880" i="1"/>
  <c r="BD938" i="1"/>
  <c r="Z938" i="1"/>
  <c r="U947" i="1"/>
  <c r="AM947" i="1"/>
  <c r="R999" i="1"/>
  <c r="BA1019" i="1"/>
  <c r="AM1019" i="1"/>
  <c r="BD894" i="1"/>
  <c r="Z894" i="1"/>
  <c r="AM895" i="1"/>
  <c r="R910" i="1"/>
  <c r="AL910" i="1"/>
  <c r="Z914" i="1"/>
  <c r="AL1037" i="1"/>
  <c r="AM1037" i="1"/>
  <c r="R1037" i="1"/>
  <c r="Z902" i="1"/>
  <c r="BD905" i="1"/>
  <c r="AD908" i="1"/>
  <c r="U927" i="1"/>
  <c r="AM927" i="1"/>
  <c r="Z934" i="1"/>
  <c r="AD962" i="1"/>
  <c r="Z992" i="1"/>
  <c r="AM993" i="1"/>
  <c r="U993" i="1"/>
  <c r="BD982" i="1"/>
  <c r="R967" i="1"/>
  <c r="U967" i="1"/>
  <c r="AL991" i="1"/>
  <c r="U991" i="1"/>
  <c r="AM991" i="1"/>
  <c r="AD723" i="1"/>
  <c r="BD724" i="1"/>
  <c r="BD731" i="1"/>
  <c r="BD735" i="1"/>
  <c r="AD743" i="1"/>
  <c r="AD750" i="1"/>
  <c r="BD751" i="1"/>
  <c r="Z762" i="1"/>
  <c r="AD772" i="1"/>
  <c r="BD780" i="1"/>
  <c r="BA790" i="1"/>
  <c r="Z794" i="1"/>
  <c r="AA794" i="1" s="1"/>
  <c r="AB794" i="1" s="1"/>
  <c r="BA795" i="1"/>
  <c r="AD796" i="1"/>
  <c r="BA799" i="1"/>
  <c r="AD800" i="1"/>
  <c r="AD823" i="1"/>
  <c r="BA828" i="1"/>
  <c r="Z846" i="1"/>
  <c r="AA846" i="1" s="1"/>
  <c r="AB846" i="1" s="1"/>
  <c r="AI846" i="1" s="1"/>
  <c r="AD857" i="1"/>
  <c r="AD868" i="1"/>
  <c r="Z868" i="1"/>
  <c r="Z876" i="1"/>
  <c r="AA876" i="1" s="1"/>
  <c r="AB876" i="1" s="1"/>
  <c r="AD884" i="1"/>
  <c r="Z888" i="1"/>
  <c r="AA888" i="1" s="1"/>
  <c r="AB888" i="1" s="1"/>
  <c r="AD914" i="1"/>
  <c r="AM926" i="1"/>
  <c r="BD949" i="1"/>
  <c r="AD990" i="1"/>
  <c r="AD1004" i="1"/>
  <c r="Z1005" i="1"/>
  <c r="AA1005" i="1" s="1"/>
  <c r="AB1005" i="1" s="1"/>
  <c r="X1005" i="1" s="1"/>
  <c r="V1005" i="1" s="1"/>
  <c r="Y1005" i="1" s="1"/>
  <c r="BD1005" i="1"/>
  <c r="Z832" i="1"/>
  <c r="AD882" i="1"/>
  <c r="AM910" i="1"/>
  <c r="AM955" i="1"/>
  <c r="R991" i="1"/>
  <c r="AL1013" i="1"/>
  <c r="AM1013" i="1"/>
  <c r="AL1022" i="1"/>
  <c r="U1022" i="1"/>
  <c r="AM1022" i="1"/>
  <c r="Z752" i="1"/>
  <c r="AA752" i="1" s="1"/>
  <c r="AB752" i="1" s="1"/>
  <c r="AI752" i="1" s="1"/>
  <c r="Z778" i="1"/>
  <c r="AA778" i="1" s="1"/>
  <c r="AB778" i="1" s="1"/>
  <c r="AD782" i="1"/>
  <c r="Z790" i="1"/>
  <c r="AA790" i="1" s="1"/>
  <c r="AB790" i="1" s="1"/>
  <c r="R799" i="1"/>
  <c r="Z804" i="1"/>
  <c r="AA804" i="1" s="1"/>
  <c r="AB804" i="1" s="1"/>
  <c r="X804" i="1" s="1"/>
  <c r="V804" i="1" s="1"/>
  <c r="Y804" i="1" s="1"/>
  <c r="BD816" i="1"/>
  <c r="BD820" i="1"/>
  <c r="AD834" i="1"/>
  <c r="AD842" i="1"/>
  <c r="AD844" i="1"/>
  <c r="AD849" i="1"/>
  <c r="BD864" i="1"/>
  <c r="AD870" i="1"/>
  <c r="BD880" i="1"/>
  <c r="AD891" i="1"/>
  <c r="BD900" i="1"/>
  <c r="R918" i="1"/>
  <c r="AM918" i="1"/>
  <c r="AL918" i="1"/>
  <c r="AD967" i="1"/>
  <c r="BD988" i="1"/>
  <c r="AM1119" i="1"/>
  <c r="AD896" i="1"/>
  <c r="BD904" i="1"/>
  <c r="BD914" i="1"/>
  <c r="BD920" i="1"/>
  <c r="BD928" i="1"/>
  <c r="BD929" i="1"/>
  <c r="AD936" i="1"/>
  <c r="AA936" i="1"/>
  <c r="AB936" i="1" s="1"/>
  <c r="BD940" i="1"/>
  <c r="Z942" i="1"/>
  <c r="AA942" i="1" s="1"/>
  <c r="AB942" i="1" s="1"/>
  <c r="AD948" i="1"/>
  <c r="BD954" i="1"/>
  <c r="AD964" i="1"/>
  <c r="BD967" i="1"/>
  <c r="AL978" i="1"/>
  <c r="Z979" i="1"/>
  <c r="BD985" i="1"/>
  <c r="BD998" i="1"/>
  <c r="AD1009" i="1"/>
  <c r="AD1014" i="1"/>
  <c r="BD1015" i="1"/>
  <c r="AA1018" i="1"/>
  <c r="AB1018" i="1" s="1"/>
  <c r="AD1030" i="1"/>
  <c r="AA1043" i="1"/>
  <c r="AB1043" i="1" s="1"/>
  <c r="X1043" i="1" s="1"/>
  <c r="V1043" i="1" s="1"/>
  <c r="Y1043" i="1" s="1"/>
  <c r="BD1044" i="1"/>
  <c r="R1069" i="1"/>
  <c r="BA1069" i="1"/>
  <c r="U1069" i="1"/>
  <c r="AM1069" i="1"/>
  <c r="Z1082" i="1"/>
  <c r="BD1082" i="1"/>
  <c r="BD1092" i="1"/>
  <c r="AD1105" i="1"/>
  <c r="U1107" i="1"/>
  <c r="R1107" i="1"/>
  <c r="AM1107" i="1"/>
  <c r="BD1110" i="1"/>
  <c r="Z1110" i="1"/>
  <c r="AA1110" i="1" s="1"/>
  <c r="AB1110" i="1" s="1"/>
  <c r="BD1118" i="1"/>
  <c r="Z1118" i="1"/>
  <c r="AL1033" i="1"/>
  <c r="AM1033" i="1"/>
  <c r="BD1045" i="1"/>
  <c r="Z1045" i="1"/>
  <c r="AM1056" i="1"/>
  <c r="U1056" i="1"/>
  <c r="U1078" i="1"/>
  <c r="AM1103" i="1"/>
  <c r="AL1103" i="1"/>
  <c r="BA1111" i="1"/>
  <c r="AL1111" i="1"/>
  <c r="AD892" i="1"/>
  <c r="AD897" i="1"/>
  <c r="BD906" i="1"/>
  <c r="AD909" i="1"/>
  <c r="AD912" i="1"/>
  <c r="BD916" i="1"/>
  <c r="Z918" i="1"/>
  <c r="AA918" i="1" s="1"/>
  <c r="AB918" i="1" s="1"/>
  <c r="X918" i="1" s="1"/>
  <c r="V918" i="1" s="1"/>
  <c r="Y918" i="1" s="1"/>
  <c r="AD932" i="1"/>
  <c r="BD932" i="1"/>
  <c r="BD945" i="1"/>
  <c r="AD960" i="1"/>
  <c r="AD963" i="1"/>
  <c r="AD965" i="1"/>
  <c r="AD968" i="1"/>
  <c r="BA1027" i="1"/>
  <c r="R1033" i="1"/>
  <c r="BD1036" i="1"/>
  <c r="Z1041" i="1"/>
  <c r="AA1041" i="1" s="1"/>
  <c r="AB1041" i="1" s="1"/>
  <c r="X1041" i="1" s="1"/>
  <c r="V1041" i="1" s="1"/>
  <c r="Y1041" i="1" s="1"/>
  <c r="BD1061" i="1"/>
  <c r="BD1071" i="1"/>
  <c r="Z1071" i="1"/>
  <c r="AA1071" i="1" s="1"/>
  <c r="AB1071" i="1" s="1"/>
  <c r="AM1073" i="1"/>
  <c r="BD1076" i="1"/>
  <c r="Z1076" i="1"/>
  <c r="AD1083" i="1"/>
  <c r="AD1088" i="1"/>
  <c r="Z1089" i="1"/>
  <c r="BD1089" i="1"/>
  <c r="BA1198" i="1"/>
  <c r="AL1198" i="1"/>
  <c r="Z901" i="1"/>
  <c r="AA901" i="1" s="1"/>
  <c r="AB901" i="1" s="1"/>
  <c r="Z906" i="1"/>
  <c r="Z932" i="1"/>
  <c r="Z984" i="1"/>
  <c r="AA984" i="1" s="1"/>
  <c r="AB984" i="1" s="1"/>
  <c r="Z997" i="1"/>
  <c r="AM1039" i="1"/>
  <c r="BA1039" i="1"/>
  <c r="U1039" i="1"/>
  <c r="AM1047" i="1"/>
  <c r="AL1047" i="1"/>
  <c r="BA1058" i="1"/>
  <c r="AL1058" i="1"/>
  <c r="Z1075" i="1"/>
  <c r="AA1075" i="1" s="1"/>
  <c r="AB1075" i="1" s="1"/>
  <c r="AA1105" i="1"/>
  <c r="AB1105" i="1" s="1"/>
  <c r="AL1107" i="1"/>
  <c r="Z1114" i="1"/>
  <c r="AA1114" i="1" s="1"/>
  <c r="AB1114" i="1" s="1"/>
  <c r="AJ1114" i="1" s="1"/>
  <c r="U1171" i="1"/>
  <c r="AM1171" i="1"/>
  <c r="AL1171" i="1"/>
  <c r="R1171" i="1"/>
  <c r="AD890" i="1"/>
  <c r="AD893" i="1"/>
  <c r="BD898" i="1"/>
  <c r="AD901" i="1"/>
  <c r="AD910" i="1"/>
  <c r="AD916" i="1"/>
  <c r="AD922" i="1"/>
  <c r="Z922" i="1"/>
  <c r="AD930" i="1"/>
  <c r="AD935" i="1"/>
  <c r="AD944" i="1"/>
  <c r="Z948" i="1"/>
  <c r="AA948" i="1" s="1"/>
  <c r="AB948" i="1" s="1"/>
  <c r="AC948" i="1" s="1"/>
  <c r="AG948" i="1" s="1"/>
  <c r="Z952" i="1"/>
  <c r="AA952" i="1" s="1"/>
  <c r="AB952" i="1" s="1"/>
  <c r="BD953" i="1"/>
  <c r="AD966" i="1"/>
  <c r="AD971" i="1"/>
  <c r="BD978" i="1"/>
  <c r="BD991" i="1"/>
  <c r="BD994" i="1"/>
  <c r="AD996" i="1"/>
  <c r="BD997" i="1"/>
  <c r="BD1018" i="1"/>
  <c r="BD1021" i="1"/>
  <c r="AD1033" i="1"/>
  <c r="R1039" i="1"/>
  <c r="R1051" i="1"/>
  <c r="BA1055" i="1"/>
  <c r="U1055" i="1"/>
  <c r="AM1074" i="1"/>
  <c r="AM1078" i="1"/>
  <c r="AD1079" i="1"/>
  <c r="AD1114" i="1"/>
  <c r="Z1197" i="1"/>
  <c r="AM1200" i="1"/>
  <c r="Z1211" i="1"/>
  <c r="AM1220" i="1"/>
  <c r="Z1011" i="1"/>
  <c r="AM1021" i="1"/>
  <c r="Z1022" i="1"/>
  <c r="AD1039" i="1"/>
  <c r="BD1040" i="1"/>
  <c r="AD1056" i="1"/>
  <c r="BD1057" i="1"/>
  <c r="Z1074" i="1"/>
  <c r="AA1074" i="1" s="1"/>
  <c r="AB1074" i="1" s="1"/>
  <c r="AI1074" i="1" s="1"/>
  <c r="BD1077" i="1"/>
  <c r="BD1080" i="1"/>
  <c r="Z1084" i="1"/>
  <c r="AD1087" i="1"/>
  <c r="BD1091" i="1"/>
  <c r="Z1097" i="1"/>
  <c r="AD1101" i="1"/>
  <c r="Z1102" i="1"/>
  <c r="AD1116" i="1"/>
  <c r="BD1121" i="1"/>
  <c r="Z1131" i="1"/>
  <c r="BD1135" i="1"/>
  <c r="AD1145" i="1"/>
  <c r="Z1159" i="1"/>
  <c r="BD1163" i="1"/>
  <c r="AL1176" i="1"/>
  <c r="BA1177" i="1"/>
  <c r="AD1179" i="1"/>
  <c r="BD1179" i="1"/>
  <c r="Z1182" i="1"/>
  <c r="AD1188" i="1"/>
  <c r="BD1192" i="1"/>
  <c r="AD1201" i="1"/>
  <c r="AD1204" i="1"/>
  <c r="BD1212" i="1"/>
  <c r="Z1213" i="1"/>
  <c r="AA1213" i="1" s="1"/>
  <c r="AB1213" i="1" s="1"/>
  <c r="X1213" i="1" s="1"/>
  <c r="V1213" i="1" s="1"/>
  <c r="Y1213" i="1" s="1"/>
  <c r="AD1135" i="1"/>
  <c r="Z1135" i="1"/>
  <c r="BD1139" i="1"/>
  <c r="AD1141" i="1"/>
  <c r="BD1146" i="1"/>
  <c r="AD1167" i="1"/>
  <c r="AM1197" i="1"/>
  <c r="AD1198" i="1"/>
  <c r="AD1222" i="1"/>
  <c r="AL1224" i="1"/>
  <c r="Z1225" i="1"/>
  <c r="AD1031" i="1"/>
  <c r="BD1032" i="1"/>
  <c r="AD1036" i="1"/>
  <c r="AD1038" i="1"/>
  <c r="BD1047" i="1"/>
  <c r="AD1066" i="1"/>
  <c r="Z1072" i="1"/>
  <c r="AD1103" i="1"/>
  <c r="BD1103" i="1"/>
  <c r="AD1106" i="1"/>
  <c r="AD1112" i="1"/>
  <c r="AD1121" i="1"/>
  <c r="AL1128" i="1"/>
  <c r="BD1144" i="1"/>
  <c r="Z1146" i="1"/>
  <c r="BA1147" i="1"/>
  <c r="BD1150" i="1"/>
  <c r="BD1171" i="1"/>
  <c r="AD1173" i="1"/>
  <c r="BD1174" i="1"/>
  <c r="AL1175" i="1"/>
  <c r="Z1180" i="1"/>
  <c r="AD1183" i="1"/>
  <c r="BD1183" i="1"/>
  <c r="BD1186" i="1"/>
  <c r="AD1189" i="1"/>
  <c r="Z1196" i="1"/>
  <c r="AA1196" i="1" s="1"/>
  <c r="AB1196" i="1" s="1"/>
  <c r="X1196" i="1" s="1"/>
  <c r="V1196" i="1" s="1"/>
  <c r="Y1196" i="1" s="1"/>
  <c r="S1196" i="1" s="1"/>
  <c r="T1196" i="1" s="1"/>
  <c r="AD1205" i="1"/>
  <c r="AD1213" i="1"/>
  <c r="AD1216" i="1"/>
  <c r="AM1128" i="1"/>
  <c r="Z1177" i="1"/>
  <c r="Z1183" i="1"/>
  <c r="AD1196" i="1"/>
  <c r="AD1206" i="1"/>
  <c r="BD1207" i="1"/>
  <c r="AD1214" i="1"/>
  <c r="AM1216" i="1"/>
  <c r="AD1217" i="1"/>
  <c r="AD1223" i="1"/>
  <c r="AD1225" i="1"/>
  <c r="BD1226" i="1"/>
  <c r="AD1047" i="1"/>
  <c r="AD1098" i="1"/>
  <c r="BD1111" i="1"/>
  <c r="Z1116" i="1"/>
  <c r="BD1140" i="1"/>
  <c r="AL1150" i="1"/>
  <c r="U1158" i="1"/>
  <c r="BD1166" i="1"/>
  <c r="Z1176" i="1"/>
  <c r="AD1186" i="1"/>
  <c r="AD1021" i="1"/>
  <c r="AD1025" i="1"/>
  <c r="BD1025" i="1"/>
  <c r="AD1051" i="1"/>
  <c r="BD1070" i="1"/>
  <c r="AD1078" i="1"/>
  <c r="BD1078" i="1"/>
  <c r="AD1086" i="1"/>
  <c r="AD1099" i="1"/>
  <c r="Z1101" i="1"/>
  <c r="AA1101" i="1" s="1"/>
  <c r="AB1101" i="1" s="1"/>
  <c r="BD1105" i="1"/>
  <c r="Z1111" i="1"/>
  <c r="AD1119" i="1"/>
  <c r="BD1119" i="1"/>
  <c r="Z1126" i="1"/>
  <c r="AA1126" i="1" s="1"/>
  <c r="AB1126" i="1" s="1"/>
  <c r="AD1130" i="1"/>
  <c r="AM1144" i="1"/>
  <c r="AM1150" i="1"/>
  <c r="AD1155" i="1"/>
  <c r="BD1167" i="1"/>
  <c r="AD1174" i="1"/>
  <c r="AD1176" i="1"/>
  <c r="Z1187" i="1"/>
  <c r="AA1187" i="1" s="1"/>
  <c r="AB1187" i="1" s="1"/>
  <c r="AI1187" i="1" s="1"/>
  <c r="AM1193" i="1"/>
  <c r="BD1197" i="1"/>
  <c r="Z1207" i="1"/>
  <c r="AA1207" i="1" s="1"/>
  <c r="AB1207" i="1" s="1"/>
  <c r="BD1219" i="1"/>
  <c r="BD1224" i="1"/>
  <c r="BA98" i="1"/>
  <c r="AL98" i="1"/>
  <c r="R98" i="1"/>
  <c r="AM98" i="1"/>
  <c r="BA146" i="1"/>
  <c r="AM146" i="1"/>
  <c r="AL146" i="1"/>
  <c r="R146" i="1"/>
  <c r="AM245" i="1"/>
  <c r="AL245" i="1"/>
  <c r="BA245" i="1"/>
  <c r="R245" i="1"/>
  <c r="U245" i="1"/>
  <c r="R273" i="1"/>
  <c r="AM273" i="1"/>
  <c r="AL273" i="1"/>
  <c r="U273" i="1"/>
  <c r="BA273" i="1"/>
  <c r="BA110" i="1"/>
  <c r="R110" i="1"/>
  <c r="AM110" i="1"/>
  <c r="AL110" i="1"/>
  <c r="BA114" i="1"/>
  <c r="R114" i="1"/>
  <c r="AM114" i="1"/>
  <c r="AL114" i="1"/>
  <c r="R128" i="1"/>
  <c r="BA128" i="1"/>
  <c r="BA132" i="1"/>
  <c r="R132" i="1"/>
  <c r="BA261" i="1"/>
  <c r="R261" i="1"/>
  <c r="AM261" i="1"/>
  <c r="AL261" i="1"/>
  <c r="U261" i="1"/>
  <c r="BA141" i="1"/>
  <c r="R141" i="1"/>
  <c r="R277" i="1"/>
  <c r="AM277" i="1"/>
  <c r="AL277" i="1"/>
  <c r="U277" i="1"/>
  <c r="BA277" i="1"/>
  <c r="AM200" i="1"/>
  <c r="BA200" i="1"/>
  <c r="R200" i="1"/>
  <c r="BA34" i="1"/>
  <c r="AM34" i="1"/>
  <c r="R34" i="1"/>
  <c r="AL34" i="1"/>
  <c r="BA90" i="1"/>
  <c r="R90" i="1"/>
  <c r="AL90" i="1"/>
  <c r="AM90" i="1"/>
  <c r="AL184" i="1"/>
  <c r="BA184" i="1"/>
  <c r="U184" i="1"/>
  <c r="AM201" i="1"/>
  <c r="AL201" i="1"/>
  <c r="U201" i="1"/>
  <c r="BA201" i="1"/>
  <c r="R201" i="1"/>
  <c r="AM240" i="1"/>
  <c r="R240" i="1"/>
  <c r="BA46" i="1"/>
  <c r="AM46" i="1"/>
  <c r="R46" i="1"/>
  <c r="AL46" i="1"/>
  <c r="BA106" i="1"/>
  <c r="R106" i="1"/>
  <c r="AL106" i="1"/>
  <c r="AM106" i="1"/>
  <c r="AL192" i="1"/>
  <c r="U192" i="1"/>
  <c r="BA192" i="1"/>
  <c r="AM241" i="1"/>
  <c r="AL241" i="1"/>
  <c r="U241" i="1"/>
  <c r="BA241" i="1"/>
  <c r="R241" i="1"/>
  <c r="BA54" i="1"/>
  <c r="R54" i="1"/>
  <c r="AM54" i="1"/>
  <c r="AL54" i="1"/>
  <c r="BA38" i="1"/>
  <c r="AM38" i="1"/>
  <c r="R38" i="1"/>
  <c r="AL38" i="1"/>
  <c r="BA109" i="1"/>
  <c r="R109" i="1"/>
  <c r="BA126" i="1"/>
  <c r="AM126" i="1"/>
  <c r="R126" i="1"/>
  <c r="AL126" i="1"/>
  <c r="BA134" i="1"/>
  <c r="AM134" i="1"/>
  <c r="AL134" i="1"/>
  <c r="R134" i="1"/>
  <c r="BA68" i="1"/>
  <c r="R68" i="1"/>
  <c r="BA102" i="1"/>
  <c r="R102" i="1"/>
  <c r="AM102" i="1"/>
  <c r="AL102" i="1"/>
  <c r="BA118" i="1"/>
  <c r="AM118" i="1"/>
  <c r="AL118" i="1"/>
  <c r="R118" i="1"/>
  <c r="BA20" i="1"/>
  <c r="R20" i="1"/>
  <c r="AA52" i="1"/>
  <c r="AB52" i="1" s="1"/>
  <c r="AI52" i="1" s="1"/>
  <c r="BA94" i="1"/>
  <c r="R94" i="1"/>
  <c r="AM94" i="1"/>
  <c r="AL94" i="1"/>
  <c r="AD142" i="1"/>
  <c r="BA181" i="1"/>
  <c r="U181" i="1"/>
  <c r="R181" i="1"/>
  <c r="AD191" i="1"/>
  <c r="U205" i="1"/>
  <c r="R205" i="1"/>
  <c r="AM205" i="1"/>
  <c r="AD220" i="1"/>
  <c r="AM253" i="1"/>
  <c r="AL253" i="1"/>
  <c r="AM285" i="1"/>
  <c r="AL285" i="1"/>
  <c r="BA285" i="1"/>
  <c r="Z101" i="1"/>
  <c r="BD103" i="1"/>
  <c r="AA108" i="1"/>
  <c r="AB108" i="1" s="1"/>
  <c r="AI108" i="1" s="1"/>
  <c r="AD110" i="1"/>
  <c r="AD112" i="1"/>
  <c r="Z124" i="1"/>
  <c r="AA124" i="1" s="1"/>
  <c r="AB124" i="1" s="1"/>
  <c r="AC124" i="1" s="1"/>
  <c r="AG124" i="1" s="1"/>
  <c r="AD135" i="1"/>
  <c r="BD136" i="1"/>
  <c r="AD140" i="1"/>
  <c r="AD147" i="1"/>
  <c r="BD149" i="1"/>
  <c r="BD157" i="1"/>
  <c r="BD160" i="1"/>
  <c r="AM171" i="1"/>
  <c r="AL171" i="1"/>
  <c r="Z181" i="1"/>
  <c r="AA181" i="1" s="1"/>
  <c r="AB181" i="1" s="1"/>
  <c r="AI181" i="1" s="1"/>
  <c r="AD215" i="1"/>
  <c r="AM229" i="1"/>
  <c r="AL229" i="1"/>
  <c r="BD230" i="1"/>
  <c r="R253" i="1"/>
  <c r="BA253" i="1"/>
  <c r="Z254" i="1"/>
  <c r="AA254" i="1" s="1"/>
  <c r="AB254" i="1" s="1"/>
  <c r="X254" i="1" s="1"/>
  <c r="V254" i="1" s="1"/>
  <c r="Y254" i="1" s="1"/>
  <c r="BD254" i="1"/>
  <c r="BD261" i="1"/>
  <c r="AM265" i="1"/>
  <c r="AL265" i="1"/>
  <c r="R285" i="1"/>
  <c r="R308" i="1"/>
  <c r="U308" i="1"/>
  <c r="AM308" i="1"/>
  <c r="AL308" i="1"/>
  <c r="Z45" i="1"/>
  <c r="BA189" i="1"/>
  <c r="U189" i="1"/>
  <c r="R189" i="1"/>
  <c r="Z203" i="1"/>
  <c r="R229" i="1"/>
  <c r="BA229" i="1"/>
  <c r="U233" i="1"/>
  <c r="R233" i="1"/>
  <c r="AM233" i="1"/>
  <c r="Z235" i="1"/>
  <c r="AA235" i="1" s="1"/>
  <c r="AB235" i="1" s="1"/>
  <c r="X235" i="1" s="1"/>
  <c r="V235" i="1" s="1"/>
  <c r="Y235" i="1" s="1"/>
  <c r="AD247" i="1"/>
  <c r="U253" i="1"/>
  <c r="R265" i="1"/>
  <c r="BA265" i="1"/>
  <c r="U285" i="1"/>
  <c r="BD151" i="1"/>
  <c r="Z153" i="1"/>
  <c r="AA153" i="1" s="1"/>
  <c r="AB153" i="1" s="1"/>
  <c r="X153" i="1" s="1"/>
  <c r="V153" i="1" s="1"/>
  <c r="Y153" i="1" s="1"/>
  <c r="BD158" i="1"/>
  <c r="AD164" i="1"/>
  <c r="AM166" i="1"/>
  <c r="AL166" i="1"/>
  <c r="AD168" i="1"/>
  <c r="BA177" i="1"/>
  <c r="R199" i="1"/>
  <c r="BA199" i="1"/>
  <c r="U199" i="1"/>
  <c r="AL209" i="1"/>
  <c r="BA209" i="1"/>
  <c r="R217" i="1"/>
  <c r="AM217" i="1"/>
  <c r="AL217" i="1"/>
  <c r="U229" i="1"/>
  <c r="BA258" i="1"/>
  <c r="AL258" i="1"/>
  <c r="AD261" i="1"/>
  <c r="U265" i="1"/>
  <c r="AM272" i="1"/>
  <c r="R272" i="1"/>
  <c r="BA303" i="1"/>
  <c r="U303" i="1"/>
  <c r="AM303" i="1"/>
  <c r="AL303" i="1"/>
  <c r="AL318" i="1"/>
  <c r="AM318" i="1"/>
  <c r="BA318" i="1"/>
  <c r="U318" i="1"/>
  <c r="R318" i="1"/>
  <c r="Z53" i="1"/>
  <c r="AA53" i="1" s="1"/>
  <c r="AB53" i="1" s="1"/>
  <c r="Z33" i="1"/>
  <c r="Z41" i="1"/>
  <c r="AA41" i="1" s="1"/>
  <c r="AB41" i="1" s="1"/>
  <c r="X41" i="1" s="1"/>
  <c r="V41" i="1" s="1"/>
  <c r="Y41" i="1" s="1"/>
  <c r="S41" i="1" s="1"/>
  <c r="T41" i="1" s="1"/>
  <c r="Z24" i="1"/>
  <c r="AA24" i="1" s="1"/>
  <c r="AB24" i="1" s="1"/>
  <c r="AJ24" i="1" s="1"/>
  <c r="BD85" i="1"/>
  <c r="BD87" i="1"/>
  <c r="Z90" i="1"/>
  <c r="AD101" i="1"/>
  <c r="Z106" i="1"/>
  <c r="AA106" i="1" s="1"/>
  <c r="AB106" i="1" s="1"/>
  <c r="AD109" i="1"/>
  <c r="BD131" i="1"/>
  <c r="Z23" i="1"/>
  <c r="AL30" i="1"/>
  <c r="AL31" i="1"/>
  <c r="Z71" i="1"/>
  <c r="AA71" i="1" s="1"/>
  <c r="AB71" i="1" s="1"/>
  <c r="X71" i="1" s="1"/>
  <c r="V71" i="1" s="1"/>
  <c r="Y71" i="1" s="1"/>
  <c r="BD74" i="1"/>
  <c r="Z77" i="1"/>
  <c r="BD79" i="1"/>
  <c r="AL82" i="1"/>
  <c r="Z82" i="1"/>
  <c r="AA82" i="1" s="1"/>
  <c r="AB82" i="1" s="1"/>
  <c r="AI82" i="1" s="1"/>
  <c r="AL86" i="1"/>
  <c r="AD93" i="1"/>
  <c r="Z94" i="1"/>
  <c r="AA94" i="1" s="1"/>
  <c r="AB94" i="1" s="1"/>
  <c r="AL95" i="1"/>
  <c r="AD97" i="1"/>
  <c r="AM103" i="1"/>
  <c r="AD105" i="1"/>
  <c r="Z110" i="1"/>
  <c r="AA110" i="1" s="1"/>
  <c r="AB110" i="1" s="1"/>
  <c r="AL111" i="1"/>
  <c r="AD113" i="1"/>
  <c r="AA115" i="1"/>
  <c r="AB115" i="1" s="1"/>
  <c r="X115" i="1" s="1"/>
  <c r="V115" i="1" s="1"/>
  <c r="Y115" i="1" s="1"/>
  <c r="Z123" i="1"/>
  <c r="AA123" i="1" s="1"/>
  <c r="AB123" i="1" s="1"/>
  <c r="AI123" i="1" s="1"/>
  <c r="BD134" i="1"/>
  <c r="AD136" i="1"/>
  <c r="BD141" i="1"/>
  <c r="Z148" i="1"/>
  <c r="AA148" i="1" s="1"/>
  <c r="AB148" i="1" s="1"/>
  <c r="Z158" i="1"/>
  <c r="AA158" i="1" s="1"/>
  <c r="AB158" i="1" s="1"/>
  <c r="X158" i="1" s="1"/>
  <c r="V158" i="1" s="1"/>
  <c r="Y158" i="1" s="1"/>
  <c r="AD160" i="1"/>
  <c r="Z169" i="1"/>
  <c r="AA169" i="1" s="1"/>
  <c r="AB169" i="1" s="1"/>
  <c r="AL181" i="1"/>
  <c r="AM185" i="1"/>
  <c r="AL185" i="1"/>
  <c r="BD189" i="1"/>
  <c r="R193" i="1"/>
  <c r="AM193" i="1"/>
  <c r="AL193" i="1"/>
  <c r="U197" i="1"/>
  <c r="R197" i="1"/>
  <c r="AM197" i="1"/>
  <c r="R202" i="1"/>
  <c r="AM202" i="1"/>
  <c r="AL202" i="1"/>
  <c r="AL205" i="1"/>
  <c r="U209" i="1"/>
  <c r="U214" i="1"/>
  <c r="Z214" i="1"/>
  <c r="AA214" i="1" s="1"/>
  <c r="AB214" i="1" s="1"/>
  <c r="BD214" i="1"/>
  <c r="BA217" i="1"/>
  <c r="AA223" i="1"/>
  <c r="AB223" i="1" s="1"/>
  <c r="AI223" i="1" s="1"/>
  <c r="R224" i="1"/>
  <c r="R239" i="1"/>
  <c r="BA242" i="1"/>
  <c r="AL242" i="1"/>
  <c r="BD244" i="1"/>
  <c r="Z244" i="1"/>
  <c r="AM252" i="1"/>
  <c r="R252" i="1"/>
  <c r="AM256" i="1"/>
  <c r="U258" i="1"/>
  <c r="Z260" i="1"/>
  <c r="R316" i="1"/>
  <c r="BA316" i="1"/>
  <c r="AD25" i="1"/>
  <c r="R70" i="1"/>
  <c r="BD90" i="1"/>
  <c r="BD93" i="1"/>
  <c r="BD106" i="1"/>
  <c r="AA35" i="1"/>
  <c r="AB35" i="1" s="1"/>
  <c r="X35" i="1" s="1"/>
  <c r="V35" i="1" s="1"/>
  <c r="Y35" i="1" s="1"/>
  <c r="Z98" i="1"/>
  <c r="AA98" i="1" s="1"/>
  <c r="AB98" i="1" s="1"/>
  <c r="Z102" i="1"/>
  <c r="AD120" i="1"/>
  <c r="Z126" i="1"/>
  <c r="AA126" i="1" s="1"/>
  <c r="AB126" i="1" s="1"/>
  <c r="X126" i="1" s="1"/>
  <c r="V126" i="1" s="1"/>
  <c r="Y126" i="1" s="1"/>
  <c r="R17" i="1"/>
  <c r="Z21" i="1"/>
  <c r="AD21" i="1"/>
  <c r="AM30" i="1"/>
  <c r="Z30" i="1"/>
  <c r="AA30" i="1" s="1"/>
  <c r="AB30" i="1" s="1"/>
  <c r="X30" i="1" s="1"/>
  <c r="V30" i="1" s="1"/>
  <c r="Y30" i="1" s="1"/>
  <c r="AM31" i="1"/>
  <c r="BD40" i="1"/>
  <c r="BD56" i="1"/>
  <c r="BD66" i="1"/>
  <c r="Z69" i="1"/>
  <c r="AA69" i="1" s="1"/>
  <c r="AB69" i="1" s="1"/>
  <c r="X69" i="1" s="1"/>
  <c r="V69" i="1" s="1"/>
  <c r="Y69" i="1" s="1"/>
  <c r="BD71" i="1"/>
  <c r="AL74" i="1"/>
  <c r="Z74" i="1"/>
  <c r="AA74" i="1" s="1"/>
  <c r="AB74" i="1" s="1"/>
  <c r="X74" i="1" s="1"/>
  <c r="V74" i="1" s="1"/>
  <c r="Y74" i="1" s="1"/>
  <c r="S74" i="1" s="1"/>
  <c r="T74" i="1" s="1"/>
  <c r="AL78" i="1"/>
  <c r="AM82" i="1"/>
  <c r="BD84" i="1"/>
  <c r="AD85" i="1"/>
  <c r="AM86" i="1"/>
  <c r="Z86" i="1"/>
  <c r="AL87" i="1"/>
  <c r="AD89" i="1"/>
  <c r="Z89" i="1"/>
  <c r="AA89" i="1" s="1"/>
  <c r="AB89" i="1" s="1"/>
  <c r="X89" i="1" s="1"/>
  <c r="V89" i="1" s="1"/>
  <c r="Y89" i="1" s="1"/>
  <c r="Z91" i="1"/>
  <c r="AM95" i="1"/>
  <c r="Z97" i="1"/>
  <c r="AA97" i="1" s="1"/>
  <c r="AB97" i="1" s="1"/>
  <c r="Z105" i="1"/>
  <c r="AA105" i="1" s="1"/>
  <c r="AB105" i="1" s="1"/>
  <c r="AM111" i="1"/>
  <c r="AL119" i="1"/>
  <c r="BD121" i="1"/>
  <c r="R129" i="1"/>
  <c r="Z133" i="1"/>
  <c r="AA133" i="1" s="1"/>
  <c r="AB133" i="1" s="1"/>
  <c r="X133" i="1" s="1"/>
  <c r="V133" i="1" s="1"/>
  <c r="Y133" i="1" s="1"/>
  <c r="Z134" i="1"/>
  <c r="BD137" i="1"/>
  <c r="BD144" i="1"/>
  <c r="Z146" i="1"/>
  <c r="AA146" i="1" s="1"/>
  <c r="AB146" i="1" s="1"/>
  <c r="AI146" i="1" s="1"/>
  <c r="BD150" i="1"/>
  <c r="AL151" i="1"/>
  <c r="AD153" i="1"/>
  <c r="AL155" i="1"/>
  <c r="AD158" i="1"/>
  <c r="BD166" i="1"/>
  <c r="BD169" i="1"/>
  <c r="AD171" i="1"/>
  <c r="AL175" i="1"/>
  <c r="BA175" i="1"/>
  <c r="AD179" i="1"/>
  <c r="AM181" i="1"/>
  <c r="U185" i="1"/>
  <c r="BA185" i="1"/>
  <c r="U193" i="1"/>
  <c r="BA193" i="1"/>
  <c r="BD204" i="1"/>
  <c r="U217" i="1"/>
  <c r="AA219" i="1"/>
  <c r="AB219" i="1" s="1"/>
  <c r="BA223" i="1"/>
  <c r="R223" i="1"/>
  <c r="BA249" i="1"/>
  <c r="U249" i="1"/>
  <c r="R249" i="1"/>
  <c r="Z251" i="1"/>
  <c r="AA251" i="1" s="1"/>
  <c r="AB251" i="1" s="1"/>
  <c r="AC251" i="1" s="1"/>
  <c r="AG251" i="1" s="1"/>
  <c r="BD255" i="1"/>
  <c r="BD263" i="1"/>
  <c r="U301" i="1"/>
  <c r="R301" i="1"/>
  <c r="AL301" i="1"/>
  <c r="AM301" i="1"/>
  <c r="R309" i="1"/>
  <c r="AM309" i="1"/>
  <c r="AL309" i="1"/>
  <c r="R30" i="1"/>
  <c r="BD31" i="1"/>
  <c r="Z37" i="1"/>
  <c r="AA37" i="1" s="1"/>
  <c r="AB37" i="1" s="1"/>
  <c r="Z49" i="1"/>
  <c r="AA49" i="1" s="1"/>
  <c r="AB49" i="1" s="1"/>
  <c r="X49" i="1" s="1"/>
  <c r="V49" i="1" s="1"/>
  <c r="Y49" i="1" s="1"/>
  <c r="S49" i="1" s="1"/>
  <c r="T49" i="1" s="1"/>
  <c r="AD53" i="1"/>
  <c r="Z114" i="1"/>
  <c r="AA114" i="1" s="1"/>
  <c r="AB114" i="1" s="1"/>
  <c r="AI114" i="1" s="1"/>
  <c r="AL18" i="1"/>
  <c r="BD48" i="1"/>
  <c r="AD62" i="1"/>
  <c r="Z63" i="1"/>
  <c r="AA63" i="1" s="1"/>
  <c r="AB63" i="1" s="1"/>
  <c r="X63" i="1" s="1"/>
  <c r="V63" i="1" s="1"/>
  <c r="Y63" i="1" s="1"/>
  <c r="AL66" i="1"/>
  <c r="AL70" i="1"/>
  <c r="AM74" i="1"/>
  <c r="BD76" i="1"/>
  <c r="AM78" i="1"/>
  <c r="Z78" i="1"/>
  <c r="AL79" i="1"/>
  <c r="Z81" i="1"/>
  <c r="AA81" i="1" s="1"/>
  <c r="AB81" i="1" s="1"/>
  <c r="X81" i="1" s="1"/>
  <c r="V81" i="1" s="1"/>
  <c r="Y81" i="1" s="1"/>
  <c r="Z83" i="1"/>
  <c r="AA83" i="1" s="1"/>
  <c r="AB83" i="1" s="1"/>
  <c r="X83" i="1" s="1"/>
  <c r="V83" i="1" s="1"/>
  <c r="Y83" i="1" s="1"/>
  <c r="BD112" i="1"/>
  <c r="Z118" i="1"/>
  <c r="AA118" i="1" s="1"/>
  <c r="AB118" i="1" s="1"/>
  <c r="Z125" i="1"/>
  <c r="AA125" i="1" s="1"/>
  <c r="AB125" i="1" s="1"/>
  <c r="X125" i="1" s="1"/>
  <c r="V125" i="1" s="1"/>
  <c r="Y125" i="1" s="1"/>
  <c r="AD127" i="1"/>
  <c r="AD130" i="1"/>
  <c r="Z135" i="1"/>
  <c r="AA135" i="1" s="1"/>
  <c r="AB135" i="1" s="1"/>
  <c r="AI135" i="1" s="1"/>
  <c r="BD135" i="1"/>
  <c r="AD139" i="1"/>
  <c r="BD140" i="1"/>
  <c r="U147" i="1"/>
  <c r="AM147" i="1"/>
  <c r="Z150" i="1"/>
  <c r="AA150" i="1" s="1"/>
  <c r="AB150" i="1" s="1"/>
  <c r="AM151" i="1"/>
  <c r="BD152" i="1"/>
  <c r="Z152" i="1"/>
  <c r="AA152" i="1" s="1"/>
  <c r="AB152" i="1" s="1"/>
  <c r="BD156" i="1"/>
  <c r="Z166" i="1"/>
  <c r="AA166" i="1" s="1"/>
  <c r="AB166" i="1" s="1"/>
  <c r="X166" i="1" s="1"/>
  <c r="V166" i="1" s="1"/>
  <c r="Y166" i="1" s="1"/>
  <c r="Z180" i="1"/>
  <c r="AA180" i="1" s="1"/>
  <c r="AB180" i="1" s="1"/>
  <c r="AI180" i="1" s="1"/>
  <c r="AD183" i="1"/>
  <c r="AL189" i="1"/>
  <c r="Z206" i="1"/>
  <c r="AL210" i="1"/>
  <c r="BD211" i="1"/>
  <c r="AL213" i="1"/>
  <c r="BA213" i="1"/>
  <c r="BA226" i="1"/>
  <c r="AL226" i="1"/>
  <c r="AD231" i="1"/>
  <c r="AL233" i="1"/>
  <c r="Z249" i="1"/>
  <c r="BA257" i="1"/>
  <c r="AL257" i="1"/>
  <c r="BA270" i="1"/>
  <c r="U270" i="1"/>
  <c r="AL270" i="1"/>
  <c r="AM310" i="1"/>
  <c r="U310" i="1"/>
  <c r="BD313" i="1"/>
  <c r="Z313" i="1"/>
  <c r="Z25" i="1"/>
  <c r="AA25" i="1" s="1"/>
  <c r="AB25" i="1" s="1"/>
  <c r="AD57" i="1"/>
  <c r="AD61" i="1"/>
  <c r="BD95" i="1"/>
  <c r="BD98" i="1"/>
  <c r="AD45" i="1"/>
  <c r="AD49" i="1"/>
  <c r="BD82" i="1"/>
  <c r="U123" i="1"/>
  <c r="AD124" i="1"/>
  <c r="AM18" i="1"/>
  <c r="Z18" i="1"/>
  <c r="AA18" i="1" s="1"/>
  <c r="AB18" i="1" s="1"/>
  <c r="BD20" i="1"/>
  <c r="Z26" i="1"/>
  <c r="AA26" i="1" s="1"/>
  <c r="AB26" i="1" s="1"/>
  <c r="Z27" i="1"/>
  <c r="Z28" i="1"/>
  <c r="AA28" i="1" s="1"/>
  <c r="AB28" i="1" s="1"/>
  <c r="AC28" i="1" s="1"/>
  <c r="AG28" i="1" s="1"/>
  <c r="AD38" i="1"/>
  <c r="Z39" i="1"/>
  <c r="BD42" i="1"/>
  <c r="AD46" i="1"/>
  <c r="Z47" i="1"/>
  <c r="AA47" i="1" s="1"/>
  <c r="AB47" i="1" s="1"/>
  <c r="AI47" i="1" s="1"/>
  <c r="R52" i="1"/>
  <c r="AD54" i="1"/>
  <c r="Z55" i="1"/>
  <c r="AA55" i="1" s="1"/>
  <c r="AB55" i="1" s="1"/>
  <c r="X55" i="1" s="1"/>
  <c r="V55" i="1" s="1"/>
  <c r="Y55" i="1" s="1"/>
  <c r="BD57" i="1"/>
  <c r="AL58" i="1"/>
  <c r="BD61" i="1"/>
  <c r="AM66" i="1"/>
  <c r="BD68" i="1"/>
  <c r="AM70" i="1"/>
  <c r="Z75" i="1"/>
  <c r="AA75" i="1" s="1"/>
  <c r="AB75" i="1" s="1"/>
  <c r="X75" i="1" s="1"/>
  <c r="V75" i="1" s="1"/>
  <c r="Y75" i="1" s="1"/>
  <c r="R82" i="1"/>
  <c r="BD96" i="1"/>
  <c r="AD99" i="1"/>
  <c r="BD104" i="1"/>
  <c r="AD107" i="1"/>
  <c r="AD115" i="1"/>
  <c r="BD116" i="1"/>
  <c r="AL122" i="1"/>
  <c r="Z147" i="1"/>
  <c r="AA147" i="1" s="1"/>
  <c r="AB147" i="1" s="1"/>
  <c r="AD150" i="1"/>
  <c r="AD154" i="1"/>
  <c r="BD164" i="1"/>
  <c r="AD166" i="1"/>
  <c r="BD168" i="1"/>
  <c r="AH169" i="1"/>
  <c r="BD188" i="1"/>
  <c r="AM189" i="1"/>
  <c r="BA205" i="1"/>
  <c r="BD215" i="1"/>
  <c r="AD217" i="1"/>
  <c r="AM225" i="1"/>
  <c r="AL225" i="1"/>
  <c r="Z226" i="1"/>
  <c r="AA226" i="1" s="1"/>
  <c r="AB226" i="1" s="1"/>
  <c r="AC226" i="1" s="1"/>
  <c r="AG226" i="1" s="1"/>
  <c r="BD226" i="1"/>
  <c r="AD249" i="1"/>
  <c r="BA254" i="1"/>
  <c r="AD255" i="1"/>
  <c r="BD264" i="1"/>
  <c r="Z264" i="1"/>
  <c r="AA264" i="1" s="1"/>
  <c r="AB264" i="1" s="1"/>
  <c r="X264" i="1" s="1"/>
  <c r="V264" i="1" s="1"/>
  <c r="Y264" i="1" s="1"/>
  <c r="Z266" i="1"/>
  <c r="AA266" i="1" s="1"/>
  <c r="AB266" i="1" s="1"/>
  <c r="X266" i="1" s="1"/>
  <c r="V266" i="1" s="1"/>
  <c r="Y266" i="1" s="1"/>
  <c r="AD268" i="1"/>
  <c r="BA281" i="1"/>
  <c r="U281" i="1"/>
  <c r="R281" i="1"/>
  <c r="AL281" i="1"/>
  <c r="R288" i="1"/>
  <c r="AM288" i="1"/>
  <c r="AM319" i="1"/>
  <c r="AL319" i="1"/>
  <c r="AD326" i="1"/>
  <c r="BA327" i="1"/>
  <c r="U327" i="1"/>
  <c r="AD333" i="1"/>
  <c r="AD349" i="1"/>
  <c r="BD350" i="1"/>
  <c r="Z363" i="1"/>
  <c r="BD363" i="1"/>
  <c r="AM395" i="1"/>
  <c r="AL395" i="1"/>
  <c r="BA395" i="1"/>
  <c r="Z420" i="1"/>
  <c r="AA420" i="1" s="1"/>
  <c r="AB420" i="1" s="1"/>
  <c r="BD420" i="1"/>
  <c r="BA315" i="1"/>
  <c r="U315" i="1"/>
  <c r="R315" i="1"/>
  <c r="AM315" i="1"/>
  <c r="BD343" i="1"/>
  <c r="BD353" i="1"/>
  <c r="Z353" i="1"/>
  <c r="AA353" i="1" s="1"/>
  <c r="AB353" i="1" s="1"/>
  <c r="BA355" i="1"/>
  <c r="U355" i="1"/>
  <c r="U360" i="1"/>
  <c r="AM360" i="1"/>
  <c r="AL360" i="1"/>
  <c r="U376" i="1"/>
  <c r="AM376" i="1"/>
  <c r="AL376" i="1"/>
  <c r="R395" i="1"/>
  <c r="AD397" i="1"/>
  <c r="BD398" i="1"/>
  <c r="AM419" i="1"/>
  <c r="AL419" i="1"/>
  <c r="U419" i="1"/>
  <c r="BA517" i="1"/>
  <c r="R517" i="1"/>
  <c r="BD315" i="1"/>
  <c r="AM323" i="1"/>
  <c r="AL323" i="1"/>
  <c r="AL330" i="1"/>
  <c r="BA330" i="1"/>
  <c r="U330" i="1"/>
  <c r="R330" i="1"/>
  <c r="Z337" i="1"/>
  <c r="BA351" i="1"/>
  <c r="U351" i="1"/>
  <c r="R351" i="1"/>
  <c r="AM351" i="1"/>
  <c r="R358" i="1"/>
  <c r="AD370" i="1"/>
  <c r="BA371" i="1"/>
  <c r="U371" i="1"/>
  <c r="R371" i="1"/>
  <c r="AM371" i="1"/>
  <c r="AM387" i="1"/>
  <c r="AL387" i="1"/>
  <c r="BD388" i="1"/>
  <c r="BA391" i="1"/>
  <c r="U391" i="1"/>
  <c r="AM415" i="1"/>
  <c r="AL415" i="1"/>
  <c r="AL431" i="1"/>
  <c r="BA431" i="1"/>
  <c r="U431" i="1"/>
  <c r="R431" i="1"/>
  <c r="AM431" i="1"/>
  <c r="AM495" i="1"/>
  <c r="AL495" i="1"/>
  <c r="BA495" i="1"/>
  <c r="U495" i="1"/>
  <c r="R495" i="1"/>
  <c r="AM554" i="1"/>
  <c r="AL554" i="1"/>
  <c r="BA554" i="1"/>
  <c r="U554" i="1"/>
  <c r="R554" i="1"/>
  <c r="Z332" i="1"/>
  <c r="BD332" i="1"/>
  <c r="BA338" i="1"/>
  <c r="R338" i="1"/>
  <c r="R366" i="1"/>
  <c r="R379" i="1"/>
  <c r="AM379" i="1"/>
  <c r="AM399" i="1"/>
  <c r="BA399" i="1"/>
  <c r="U399" i="1"/>
  <c r="U415" i="1"/>
  <c r="BA415" i="1"/>
  <c r="R419" i="1"/>
  <c r="AA163" i="1"/>
  <c r="AB163" i="1" s="1"/>
  <c r="AC163" i="1" s="1"/>
  <c r="AG163" i="1" s="1"/>
  <c r="AA167" i="1"/>
  <c r="AB167" i="1" s="1"/>
  <c r="AJ167" i="1" s="1"/>
  <c r="BD170" i="1"/>
  <c r="BD184" i="1"/>
  <c r="BD195" i="1"/>
  <c r="BD228" i="1"/>
  <c r="AD232" i="1"/>
  <c r="AD241" i="1"/>
  <c r="AD245" i="1"/>
  <c r="AD251" i="1"/>
  <c r="AD263" i="1"/>
  <c r="BD273" i="1"/>
  <c r="BD295" i="1"/>
  <c r="Z295" i="1"/>
  <c r="AA308" i="1"/>
  <c r="AB308" i="1" s="1"/>
  <c r="AJ308" i="1" s="1"/>
  <c r="AD315" i="1"/>
  <c r="U323" i="1"/>
  <c r="AL326" i="1"/>
  <c r="BA326" i="1"/>
  <c r="U326" i="1"/>
  <c r="R326" i="1"/>
  <c r="AM326" i="1"/>
  <c r="AL327" i="1"/>
  <c r="AH338" i="1"/>
  <c r="Z348" i="1"/>
  <c r="AA348" i="1" s="1"/>
  <c r="AB348" i="1" s="1"/>
  <c r="AJ348" i="1" s="1"/>
  <c r="BD348" i="1"/>
  <c r="BD351" i="1"/>
  <c r="Z356" i="1"/>
  <c r="AA356" i="1" s="1"/>
  <c r="AB356" i="1" s="1"/>
  <c r="AC356" i="1" s="1"/>
  <c r="AG356" i="1" s="1"/>
  <c r="BD356" i="1"/>
  <c r="BD371" i="1"/>
  <c r="U379" i="1"/>
  <c r="BA379" i="1"/>
  <c r="AD385" i="1"/>
  <c r="U387" i="1"/>
  <c r="R399" i="1"/>
  <c r="AL400" i="1"/>
  <c r="AL408" i="1"/>
  <c r="Z419" i="1"/>
  <c r="BD419" i="1"/>
  <c r="BA489" i="1"/>
  <c r="R489" i="1"/>
  <c r="AA551" i="1"/>
  <c r="AB551" i="1" s="1"/>
  <c r="AC551" i="1" s="1"/>
  <c r="AG551" i="1" s="1"/>
  <c r="Z170" i="1"/>
  <c r="AA170" i="1" s="1"/>
  <c r="AB170" i="1" s="1"/>
  <c r="X170" i="1" s="1"/>
  <c r="V170" i="1" s="1"/>
  <c r="Y170" i="1" s="1"/>
  <c r="BD202" i="1"/>
  <c r="R207" i="1"/>
  <c r="AD225" i="1"/>
  <c r="Z240" i="1"/>
  <c r="AA240" i="1" s="1"/>
  <c r="AB240" i="1" s="1"/>
  <c r="AI240" i="1" s="1"/>
  <c r="BD245" i="1"/>
  <c r="AA255" i="1"/>
  <c r="AB255" i="1" s="1"/>
  <c r="AC255" i="1" s="1"/>
  <c r="AG255" i="1" s="1"/>
  <c r="BA269" i="1"/>
  <c r="AD277" i="1"/>
  <c r="BD277" i="1"/>
  <c r="BA282" i="1"/>
  <c r="U282" i="1"/>
  <c r="U286" i="1"/>
  <c r="AM327" i="1"/>
  <c r="Z342" i="1"/>
  <c r="AL355" i="1"/>
  <c r="AM359" i="1"/>
  <c r="AL359" i="1"/>
  <c r="BA359" i="1"/>
  <c r="AM363" i="1"/>
  <c r="AL363" i="1"/>
  <c r="BD364" i="1"/>
  <c r="Z366" i="1"/>
  <c r="U367" i="1"/>
  <c r="R367" i="1"/>
  <c r="AL367" i="1"/>
  <c r="Z387" i="1"/>
  <c r="BD387" i="1"/>
  <c r="Z396" i="1"/>
  <c r="AA396" i="1" s="1"/>
  <c r="AB396" i="1" s="1"/>
  <c r="AJ396" i="1" s="1"/>
  <c r="BD396" i="1"/>
  <c r="BD399" i="1"/>
  <c r="AM400" i="1"/>
  <c r="BD407" i="1"/>
  <c r="AM408" i="1"/>
  <c r="BA414" i="1"/>
  <c r="R414" i="1"/>
  <c r="R443" i="1"/>
  <c r="AM443" i="1"/>
  <c r="AL443" i="1"/>
  <c r="BA443" i="1"/>
  <c r="U443" i="1"/>
  <c r="BD155" i="1"/>
  <c r="AD161" i="1"/>
  <c r="Z174" i="1"/>
  <c r="AA174" i="1" s="1"/>
  <c r="AB174" i="1" s="1"/>
  <c r="X174" i="1" s="1"/>
  <c r="V174" i="1" s="1"/>
  <c r="Y174" i="1" s="1"/>
  <c r="Z175" i="1"/>
  <c r="AA175" i="1" s="1"/>
  <c r="AB175" i="1" s="1"/>
  <c r="AI175" i="1" s="1"/>
  <c r="BD185" i="1"/>
  <c r="U188" i="1"/>
  <c r="BA188" i="1"/>
  <c r="Z191" i="1"/>
  <c r="AA191" i="1" s="1"/>
  <c r="AB191" i="1" s="1"/>
  <c r="X191" i="1" s="1"/>
  <c r="V191" i="1" s="1"/>
  <c r="Y191" i="1" s="1"/>
  <c r="Z194" i="1"/>
  <c r="AA194" i="1" s="1"/>
  <c r="AB194" i="1" s="1"/>
  <c r="AD209" i="1"/>
  <c r="Z212" i="1"/>
  <c r="AA212" i="1" s="1"/>
  <c r="AB212" i="1" s="1"/>
  <c r="AD213" i="1"/>
  <c r="Z213" i="1"/>
  <c r="AA213" i="1" s="1"/>
  <c r="AB213" i="1" s="1"/>
  <c r="AI213" i="1" s="1"/>
  <c r="Z224" i="1"/>
  <c r="AA224" i="1" s="1"/>
  <c r="AB224" i="1" s="1"/>
  <c r="AI224" i="1" s="1"/>
  <c r="BD225" i="1"/>
  <c r="U234" i="1"/>
  <c r="Z234" i="1"/>
  <c r="Z238" i="1"/>
  <c r="AA238" i="1" s="1"/>
  <c r="AB238" i="1" s="1"/>
  <c r="X238" i="1" s="1"/>
  <c r="V238" i="1" s="1"/>
  <c r="Y238" i="1" s="1"/>
  <c r="AD257" i="1"/>
  <c r="BD257" i="1"/>
  <c r="U262" i="1"/>
  <c r="Z262" i="1"/>
  <c r="AA262" i="1" s="1"/>
  <c r="AB262" i="1" s="1"/>
  <c r="AC262" i="1" s="1"/>
  <c r="AG262" i="1" s="1"/>
  <c r="BD262" i="1"/>
  <c r="BA271" i="1"/>
  <c r="BA274" i="1"/>
  <c r="U274" i="1"/>
  <c r="AL274" i="1"/>
  <c r="AD281" i="1"/>
  <c r="BA287" i="1"/>
  <c r="R287" i="1"/>
  <c r="BA289" i="1"/>
  <c r="R289" i="1"/>
  <c r="BA293" i="1"/>
  <c r="U293" i="1"/>
  <c r="R304" i="1"/>
  <c r="AM304" i="1"/>
  <c r="U307" i="1"/>
  <c r="AL307" i="1"/>
  <c r="AL315" i="1"/>
  <c r="AL322" i="1"/>
  <c r="AM322" i="1"/>
  <c r="BA322" i="1"/>
  <c r="BA331" i="1"/>
  <c r="R331" i="1"/>
  <c r="AM335" i="1"/>
  <c r="AL335" i="1"/>
  <c r="BA335" i="1"/>
  <c r="Z338" i="1"/>
  <c r="AA338" i="1" s="1"/>
  <c r="AB338" i="1" s="1"/>
  <c r="X338" i="1" s="1"/>
  <c r="V338" i="1" s="1"/>
  <c r="Y338" i="1" s="1"/>
  <c r="BA339" i="1"/>
  <c r="U339" i="1"/>
  <c r="R339" i="1"/>
  <c r="AM339" i="1"/>
  <c r="AL340" i="1"/>
  <c r="AM347" i="1"/>
  <c r="AL347" i="1"/>
  <c r="BA347" i="1"/>
  <c r="AM355" i="1"/>
  <c r="R359" i="1"/>
  <c r="R363" i="1"/>
  <c r="BA363" i="1"/>
  <c r="BA375" i="1"/>
  <c r="AL375" i="1"/>
  <c r="U375" i="1"/>
  <c r="BA382" i="1"/>
  <c r="R382" i="1"/>
  <c r="AL391" i="1"/>
  <c r="Z409" i="1"/>
  <c r="AA409" i="1" s="1"/>
  <c r="AB409" i="1" s="1"/>
  <c r="BA546" i="1"/>
  <c r="U546" i="1"/>
  <c r="R546" i="1"/>
  <c r="AM546" i="1"/>
  <c r="AL546" i="1"/>
  <c r="AD123" i="1"/>
  <c r="BD123" i="1"/>
  <c r="AD125" i="1"/>
  <c r="Z127" i="1"/>
  <c r="AA127" i="1" s="1"/>
  <c r="AB127" i="1" s="1"/>
  <c r="X127" i="1" s="1"/>
  <c r="V127" i="1" s="1"/>
  <c r="Y127" i="1" s="1"/>
  <c r="Z129" i="1"/>
  <c r="AA129" i="1" s="1"/>
  <c r="AB129" i="1" s="1"/>
  <c r="AD141" i="1"/>
  <c r="AD143" i="1"/>
  <c r="BD146" i="1"/>
  <c r="AD159" i="1"/>
  <c r="Z161" i="1"/>
  <c r="AA161" i="1" s="1"/>
  <c r="AB161" i="1" s="1"/>
  <c r="AD163" i="1"/>
  <c r="AD165" i="1"/>
  <c r="AD167" i="1"/>
  <c r="AD172" i="1"/>
  <c r="BD175" i="1"/>
  <c r="Z183" i="1"/>
  <c r="AA183" i="1" s="1"/>
  <c r="AB183" i="1" s="1"/>
  <c r="X183" i="1" s="1"/>
  <c r="V183" i="1" s="1"/>
  <c r="Y183" i="1" s="1"/>
  <c r="Z186" i="1"/>
  <c r="AA186" i="1" s="1"/>
  <c r="AB186" i="1" s="1"/>
  <c r="Z198" i="1"/>
  <c r="AA198" i="1" s="1"/>
  <c r="AB198" i="1" s="1"/>
  <c r="AC198" i="1" s="1"/>
  <c r="AG198" i="1" s="1"/>
  <c r="AD199" i="1"/>
  <c r="BD207" i="1"/>
  <c r="Z208" i="1"/>
  <c r="AA208" i="1" s="1"/>
  <c r="AB208" i="1" s="1"/>
  <c r="AI208" i="1" s="1"/>
  <c r="BD209" i="1"/>
  <c r="U218" i="1"/>
  <c r="Z218" i="1"/>
  <c r="AA218" i="1" s="1"/>
  <c r="AB218" i="1" s="1"/>
  <c r="X218" i="1" s="1"/>
  <c r="V218" i="1" s="1"/>
  <c r="Y218" i="1" s="1"/>
  <c r="AD221" i="1"/>
  <c r="Z222" i="1"/>
  <c r="AA222" i="1" s="1"/>
  <c r="AB222" i="1" s="1"/>
  <c r="X222" i="1" s="1"/>
  <c r="V222" i="1" s="1"/>
  <c r="Y222" i="1" s="1"/>
  <c r="AD223" i="1"/>
  <c r="BD227" i="1"/>
  <c r="BD231" i="1"/>
  <c r="BD238" i="1"/>
  <c r="Z247" i="1"/>
  <c r="AA247" i="1" s="1"/>
  <c r="AB247" i="1" s="1"/>
  <c r="X247" i="1" s="1"/>
  <c r="V247" i="1" s="1"/>
  <c r="Y247" i="1" s="1"/>
  <c r="AD252" i="1"/>
  <c r="Z252" i="1"/>
  <c r="AA252" i="1" s="1"/>
  <c r="AB252" i="1" s="1"/>
  <c r="AI252" i="1" s="1"/>
  <c r="Z256" i="1"/>
  <c r="AA256" i="1" s="1"/>
  <c r="AB256" i="1" s="1"/>
  <c r="Z274" i="1"/>
  <c r="AA274" i="1" s="1"/>
  <c r="AB274" i="1" s="1"/>
  <c r="AI274" i="1" s="1"/>
  <c r="BD276" i="1"/>
  <c r="BD280" i="1"/>
  <c r="BD287" i="1"/>
  <c r="Z293" i="1"/>
  <c r="AA293" i="1" s="1"/>
  <c r="AB293" i="1" s="1"/>
  <c r="AI293" i="1" s="1"/>
  <c r="R300" i="1"/>
  <c r="U304" i="1"/>
  <c r="Z307" i="1"/>
  <c r="AA307" i="1" s="1"/>
  <c r="AB307" i="1" s="1"/>
  <c r="AC307" i="1" s="1"/>
  <c r="AG307" i="1" s="1"/>
  <c r="BD307" i="1"/>
  <c r="AD311" i="1"/>
  <c r="AL314" i="1"/>
  <c r="U314" i="1"/>
  <c r="R314" i="1"/>
  <c r="AA318" i="1"/>
  <c r="AB318" i="1" s="1"/>
  <c r="AC318" i="1" s="1"/>
  <c r="AG318" i="1" s="1"/>
  <c r="U322" i="1"/>
  <c r="AM330" i="1"/>
  <c r="R335" i="1"/>
  <c r="AM340" i="1"/>
  <c r="BA343" i="1"/>
  <c r="U343" i="1"/>
  <c r="R347" i="1"/>
  <c r="AL351" i="1"/>
  <c r="BD357" i="1"/>
  <c r="U359" i="1"/>
  <c r="AD361" i="1"/>
  <c r="U363" i="1"/>
  <c r="AD367" i="1"/>
  <c r="Z369" i="1"/>
  <c r="AA369" i="1" s="1"/>
  <c r="AB369" i="1" s="1"/>
  <c r="BD370" i="1"/>
  <c r="AL371" i="1"/>
  <c r="R375" i="1"/>
  <c r="AD377" i="1"/>
  <c r="U384" i="1"/>
  <c r="AM384" i="1"/>
  <c r="AL384" i="1"/>
  <c r="BD390" i="1"/>
  <c r="AM391" i="1"/>
  <c r="BA427" i="1"/>
  <c r="U427" i="1"/>
  <c r="R427" i="1"/>
  <c r="AM427" i="1"/>
  <c r="BD447" i="1"/>
  <c r="Z447" i="1"/>
  <c r="BD456" i="1"/>
  <c r="Z456" i="1"/>
  <c r="AL491" i="1"/>
  <c r="R531" i="1"/>
  <c r="AL531" i="1"/>
  <c r="BA558" i="1"/>
  <c r="U558" i="1"/>
  <c r="R558" i="1"/>
  <c r="AM558" i="1"/>
  <c r="BA423" i="1"/>
  <c r="U423" i="1"/>
  <c r="AM423" i="1"/>
  <c r="Z427" i="1"/>
  <c r="AA427" i="1" s="1"/>
  <c r="AB427" i="1" s="1"/>
  <c r="AI427" i="1" s="1"/>
  <c r="AM439" i="1"/>
  <c r="AL439" i="1"/>
  <c r="AM462" i="1"/>
  <c r="U462" i="1"/>
  <c r="AD470" i="1"/>
  <c r="AM491" i="1"/>
  <c r="AM529" i="1"/>
  <c r="R539" i="1"/>
  <c r="BA539" i="1"/>
  <c r="U539" i="1"/>
  <c r="AL539" i="1"/>
  <c r="BA551" i="1"/>
  <c r="U551" i="1"/>
  <c r="R423" i="1"/>
  <c r="BD427" i="1"/>
  <c r="AM435" i="1"/>
  <c r="AL435" i="1"/>
  <c r="BA435" i="1"/>
  <c r="BA439" i="1"/>
  <c r="U445" i="1"/>
  <c r="BD461" i="1"/>
  <c r="U486" i="1"/>
  <c r="BA493" i="1"/>
  <c r="R493" i="1"/>
  <c r="R515" i="1"/>
  <c r="AM515" i="1"/>
  <c r="AL515" i="1"/>
  <c r="BA547" i="1"/>
  <c r="AL547" i="1"/>
  <c r="Z549" i="1"/>
  <c r="AD300" i="1"/>
  <c r="AD323" i="1"/>
  <c r="AD329" i="1"/>
  <c r="BD341" i="1"/>
  <c r="Z350" i="1"/>
  <c r="AA350" i="1" s="1"/>
  <c r="AB350" i="1" s="1"/>
  <c r="X350" i="1" s="1"/>
  <c r="V350" i="1" s="1"/>
  <c r="Y350" i="1" s="1"/>
  <c r="S350" i="1" s="1"/>
  <c r="T350" i="1" s="1"/>
  <c r="AD360" i="1"/>
  <c r="BD362" i="1"/>
  <c r="AD363" i="1"/>
  <c r="BD367" i="1"/>
  <c r="AD378" i="1"/>
  <c r="AD380" i="1"/>
  <c r="BD386" i="1"/>
  <c r="AD387" i="1"/>
  <c r="Z398" i="1"/>
  <c r="AA398" i="1" s="1"/>
  <c r="AB398" i="1" s="1"/>
  <c r="X398" i="1" s="1"/>
  <c r="V398" i="1" s="1"/>
  <c r="Y398" i="1" s="1"/>
  <c r="S398" i="1" s="1"/>
  <c r="T398" i="1" s="1"/>
  <c r="AL407" i="1"/>
  <c r="AD409" i="1"/>
  <c r="AD412" i="1"/>
  <c r="BD413" i="1"/>
  <c r="AD417" i="1"/>
  <c r="AD427" i="1"/>
  <c r="R435" i="1"/>
  <c r="AD437" i="1"/>
  <c r="U439" i="1"/>
  <c r="Z446" i="1"/>
  <c r="AA446" i="1" s="1"/>
  <c r="AB446" i="1" s="1"/>
  <c r="X446" i="1" s="1"/>
  <c r="V446" i="1" s="1"/>
  <c r="Y446" i="1" s="1"/>
  <c r="BD446" i="1"/>
  <c r="U466" i="1"/>
  <c r="BA473" i="1"/>
  <c r="AM474" i="1"/>
  <c r="R487" i="1"/>
  <c r="BA487" i="1"/>
  <c r="U487" i="1"/>
  <c r="AL487" i="1"/>
  <c r="R507" i="1"/>
  <c r="AM507" i="1"/>
  <c r="AL507" i="1"/>
  <c r="U515" i="1"/>
  <c r="AD528" i="1"/>
  <c r="BD539" i="1"/>
  <c r="AM565" i="1"/>
  <c r="BA491" i="1"/>
  <c r="U491" i="1"/>
  <c r="U498" i="1"/>
  <c r="R527" i="1"/>
  <c r="AM527" i="1"/>
  <c r="AL563" i="1"/>
  <c r="BA563" i="1"/>
  <c r="Z258" i="1"/>
  <c r="AA258" i="1" s="1"/>
  <c r="AB258" i="1" s="1"/>
  <c r="AC258" i="1" s="1"/>
  <c r="AG258" i="1" s="1"/>
  <c r="AD265" i="1"/>
  <c r="Z265" i="1"/>
  <c r="AA265" i="1" s="1"/>
  <c r="AB265" i="1" s="1"/>
  <c r="AJ265" i="1" s="1"/>
  <c r="BD267" i="1"/>
  <c r="BD271" i="1"/>
  <c r="Z272" i="1"/>
  <c r="AA272" i="1" s="1"/>
  <c r="AB272" i="1" s="1"/>
  <c r="X272" i="1" s="1"/>
  <c r="V272" i="1" s="1"/>
  <c r="Y272" i="1" s="1"/>
  <c r="BD275" i="1"/>
  <c r="BD279" i="1"/>
  <c r="Z282" i="1"/>
  <c r="AA287" i="1"/>
  <c r="AB287" i="1" s="1"/>
  <c r="AC287" i="1" s="1"/>
  <c r="AG287" i="1" s="1"/>
  <c r="AD291" i="1"/>
  <c r="Z294" i="1"/>
  <c r="AA294" i="1" s="1"/>
  <c r="AB294" i="1" s="1"/>
  <c r="AC294" i="1" s="1"/>
  <c r="AG294" i="1" s="1"/>
  <c r="BD296" i="1"/>
  <c r="Z316" i="1"/>
  <c r="AA316" i="1" s="1"/>
  <c r="AB316" i="1" s="1"/>
  <c r="AI316" i="1" s="1"/>
  <c r="AD318" i="1"/>
  <c r="AD322" i="1"/>
  <c r="AD325" i="1"/>
  <c r="AD332" i="1"/>
  <c r="BD335" i="1"/>
  <c r="BD336" i="1"/>
  <c r="Z340" i="1"/>
  <c r="AA340" i="1" s="1"/>
  <c r="AB340" i="1" s="1"/>
  <c r="AD341" i="1"/>
  <c r="AD346" i="1"/>
  <c r="Z347" i="1"/>
  <c r="AA347" i="1" s="1"/>
  <c r="AB347" i="1" s="1"/>
  <c r="AI347" i="1" s="1"/>
  <c r="AD348" i="1"/>
  <c r="BD358" i="1"/>
  <c r="BD361" i="1"/>
  <c r="BD365" i="1"/>
  <c r="AD369" i="1"/>
  <c r="AD375" i="1"/>
  <c r="BD377" i="1"/>
  <c r="BD385" i="1"/>
  <c r="Z385" i="1"/>
  <c r="AA385" i="1" s="1"/>
  <c r="AB385" i="1" s="1"/>
  <c r="BD389" i="1"/>
  <c r="AD394" i="1"/>
  <c r="Z395" i="1"/>
  <c r="AD396" i="1"/>
  <c r="Z400" i="1"/>
  <c r="BD402" i="1"/>
  <c r="AD403" i="1"/>
  <c r="Z411" i="1"/>
  <c r="AD413" i="1"/>
  <c r="BD426" i="1"/>
  <c r="AL427" i="1"/>
  <c r="BA430" i="1"/>
  <c r="R430" i="1"/>
  <c r="BD431" i="1"/>
  <c r="R442" i="1"/>
  <c r="BA442" i="1"/>
  <c r="BD452" i="1"/>
  <c r="AD454" i="1"/>
  <c r="R463" i="1"/>
  <c r="AM463" i="1"/>
  <c r="AL463" i="1"/>
  <c r="AD478" i="1"/>
  <c r="R479" i="1"/>
  <c r="AL479" i="1"/>
  <c r="BD501" i="1"/>
  <c r="AD513" i="1"/>
  <c r="U527" i="1"/>
  <c r="BA527" i="1"/>
  <c r="AD532" i="1"/>
  <c r="BA535" i="1"/>
  <c r="U535" i="1"/>
  <c r="BA550" i="1"/>
  <c r="AL550" i="1"/>
  <c r="U550" i="1"/>
  <c r="AL558" i="1"/>
  <c r="U563" i="1"/>
  <c r="AD284" i="1"/>
  <c r="Z290" i="1"/>
  <c r="AA290" i="1" s="1"/>
  <c r="AB290" i="1" s="1"/>
  <c r="AC290" i="1" s="1"/>
  <c r="AG290" i="1" s="1"/>
  <c r="Z297" i="1"/>
  <c r="AA297" i="1" s="1"/>
  <c r="AB297" i="1" s="1"/>
  <c r="AJ297" i="1" s="1"/>
  <c r="AD328" i="1"/>
  <c r="AD331" i="1"/>
  <c r="AL336" i="1"/>
  <c r="Z352" i="1"/>
  <c r="AA352" i="1" s="1"/>
  <c r="AB352" i="1" s="1"/>
  <c r="Z372" i="1"/>
  <c r="AA372" i="1" s="1"/>
  <c r="AB372" i="1" s="1"/>
  <c r="AC372" i="1" s="1"/>
  <c r="AG372" i="1" s="1"/>
  <c r="U416" i="1"/>
  <c r="AM416" i="1"/>
  <c r="AL416" i="1"/>
  <c r="AL423" i="1"/>
  <c r="AM436" i="1"/>
  <c r="U436" i="1"/>
  <c r="BD438" i="1"/>
  <c r="Z438" i="1"/>
  <c r="AA438" i="1" s="1"/>
  <c r="AB438" i="1" s="1"/>
  <c r="AC438" i="1" s="1"/>
  <c r="AG438" i="1" s="1"/>
  <c r="U467" i="1"/>
  <c r="R467" i="1"/>
  <c r="AL467" i="1"/>
  <c r="Z471" i="1"/>
  <c r="Z479" i="1"/>
  <c r="AA479" i="1" s="1"/>
  <c r="AB479" i="1" s="1"/>
  <c r="AC479" i="1" s="1"/>
  <c r="AG479" i="1" s="1"/>
  <c r="R519" i="1"/>
  <c r="U519" i="1"/>
  <c r="BA519" i="1"/>
  <c r="R525" i="1"/>
  <c r="AM525" i="1"/>
  <c r="AM539" i="1"/>
  <c r="AD279" i="1"/>
  <c r="BD288" i="1"/>
  <c r="BD290" i="1"/>
  <c r="BD292" i="1"/>
  <c r="Z299" i="1"/>
  <c r="AA299" i="1" s="1"/>
  <c r="AB299" i="1" s="1"/>
  <c r="X299" i="1" s="1"/>
  <c r="V299" i="1" s="1"/>
  <c r="Y299" i="1" s="1"/>
  <c r="BD303" i="1"/>
  <c r="BD306" i="1"/>
  <c r="AD312" i="1"/>
  <c r="AD316" i="1"/>
  <c r="AD321" i="1"/>
  <c r="Z324" i="1"/>
  <c r="AA324" i="1" s="1"/>
  <c r="AB324" i="1" s="1"/>
  <c r="X324" i="1" s="1"/>
  <c r="V324" i="1" s="1"/>
  <c r="Y324" i="1" s="1"/>
  <c r="S324" i="1" s="1"/>
  <c r="T324" i="1" s="1"/>
  <c r="BD331" i="1"/>
  <c r="AM336" i="1"/>
  <c r="AD352" i="1"/>
  <c r="BD354" i="1"/>
  <c r="AD355" i="1"/>
  <c r="AD356" i="1"/>
  <c r="AD365" i="1"/>
  <c r="Z368" i="1"/>
  <c r="AA368" i="1" s="1"/>
  <c r="AB368" i="1" s="1"/>
  <c r="AI368" i="1" s="1"/>
  <c r="BD372" i="1"/>
  <c r="BD382" i="1"/>
  <c r="BD383" i="1"/>
  <c r="AD391" i="1"/>
  <c r="AL392" i="1"/>
  <c r="BD393" i="1"/>
  <c r="BD401" i="1"/>
  <c r="Z401" i="1"/>
  <c r="AA401" i="1" s="1"/>
  <c r="AB401" i="1" s="1"/>
  <c r="BD403" i="1"/>
  <c r="Z416" i="1"/>
  <c r="AA416" i="1" s="1"/>
  <c r="AB416" i="1" s="1"/>
  <c r="AD426" i="1"/>
  <c r="AA442" i="1"/>
  <c r="AB442" i="1" s="1"/>
  <c r="BD450" i="1"/>
  <c r="Z467" i="1"/>
  <c r="AD482" i="1"/>
  <c r="R483" i="1"/>
  <c r="AL483" i="1"/>
  <c r="BA483" i="1"/>
  <c r="U483" i="1"/>
  <c r="AD499" i="1"/>
  <c r="AD505" i="1"/>
  <c r="AD516" i="1"/>
  <c r="BD548" i="1"/>
  <c r="Z559" i="1"/>
  <c r="AA559" i="1" s="1"/>
  <c r="AB559" i="1" s="1"/>
  <c r="AJ559" i="1" s="1"/>
  <c r="BD559" i="1"/>
  <c r="BD595" i="1"/>
  <c r="BA638" i="1"/>
  <c r="R638" i="1"/>
  <c r="AL639" i="1"/>
  <c r="BD645" i="1"/>
  <c r="Z645" i="1"/>
  <c r="AM667" i="1"/>
  <c r="AD565" i="1"/>
  <c r="AD584" i="1"/>
  <c r="Z589" i="1"/>
  <c r="AA589" i="1" s="1"/>
  <c r="AB589" i="1" s="1"/>
  <c r="X589" i="1" s="1"/>
  <c r="V589" i="1" s="1"/>
  <c r="Y589" i="1" s="1"/>
  <c r="U591" i="1"/>
  <c r="BA591" i="1"/>
  <c r="R619" i="1"/>
  <c r="AM639" i="1"/>
  <c r="AD660" i="1"/>
  <c r="BD677" i="1"/>
  <c r="Z677" i="1"/>
  <c r="AA677" i="1" s="1"/>
  <c r="AB677" i="1" s="1"/>
  <c r="X677" i="1" s="1"/>
  <c r="V677" i="1" s="1"/>
  <c r="Y677" i="1" s="1"/>
  <c r="Z686" i="1"/>
  <c r="Z573" i="1"/>
  <c r="BA583" i="1"/>
  <c r="AL583" i="1"/>
  <c r="BA599" i="1"/>
  <c r="AL599" i="1"/>
  <c r="U607" i="1"/>
  <c r="Z626" i="1"/>
  <c r="AA626" i="1" s="1"/>
  <c r="AB626" i="1" s="1"/>
  <c r="U631" i="1"/>
  <c r="AL631" i="1"/>
  <c r="BA635" i="1"/>
  <c r="AL635" i="1"/>
  <c r="Z636" i="1"/>
  <c r="AA636" i="1" s="1"/>
  <c r="AB636" i="1" s="1"/>
  <c r="BD636" i="1"/>
  <c r="Z670" i="1"/>
  <c r="AA670" i="1" s="1"/>
  <c r="AB670" i="1" s="1"/>
  <c r="X670" i="1" s="1"/>
  <c r="V670" i="1" s="1"/>
  <c r="Y670" i="1" s="1"/>
  <c r="Z680" i="1"/>
  <c r="AA680" i="1" s="1"/>
  <c r="AB680" i="1" s="1"/>
  <c r="AJ680" i="1" s="1"/>
  <c r="AM684" i="1"/>
  <c r="BA684" i="1"/>
  <c r="U684" i="1"/>
  <c r="R684" i="1"/>
  <c r="BD418" i="1"/>
  <c r="AD419" i="1"/>
  <c r="AD439" i="1"/>
  <c r="BD442" i="1"/>
  <c r="Z443" i="1"/>
  <c r="AA443" i="1" s="1"/>
  <c r="AB443" i="1" s="1"/>
  <c r="X443" i="1" s="1"/>
  <c r="V443" i="1" s="1"/>
  <c r="Y443" i="1" s="1"/>
  <c r="AD445" i="1"/>
  <c r="AD458" i="1"/>
  <c r="AD460" i="1"/>
  <c r="AD466" i="1"/>
  <c r="BD473" i="1"/>
  <c r="BD481" i="1"/>
  <c r="AD489" i="1"/>
  <c r="AD510" i="1"/>
  <c r="AD515" i="1"/>
  <c r="Z515" i="1"/>
  <c r="AA515" i="1" s="1"/>
  <c r="AB515" i="1" s="1"/>
  <c r="AD522" i="1"/>
  <c r="BD525" i="1"/>
  <c r="AA531" i="1"/>
  <c r="AB531" i="1" s="1"/>
  <c r="AJ531" i="1" s="1"/>
  <c r="AD541" i="1"/>
  <c r="BD541" i="1"/>
  <c r="Z545" i="1"/>
  <c r="BD546" i="1"/>
  <c r="AD548" i="1"/>
  <c r="AD552" i="1"/>
  <c r="BD556" i="1"/>
  <c r="Z565" i="1"/>
  <c r="AA565" i="1" s="1"/>
  <c r="AB565" i="1" s="1"/>
  <c r="X565" i="1" s="1"/>
  <c r="V565" i="1" s="1"/>
  <c r="Y565" i="1" s="1"/>
  <c r="S565" i="1" s="1"/>
  <c r="T565" i="1" s="1"/>
  <c r="BD572" i="1"/>
  <c r="Z583" i="1"/>
  <c r="AA583" i="1" s="1"/>
  <c r="AB583" i="1" s="1"/>
  <c r="X583" i="1" s="1"/>
  <c r="V583" i="1" s="1"/>
  <c r="Y583" i="1" s="1"/>
  <c r="BD593" i="1"/>
  <c r="U599" i="1"/>
  <c r="BD612" i="1"/>
  <c r="Z619" i="1"/>
  <c r="AD629" i="1"/>
  <c r="R631" i="1"/>
  <c r="BA631" i="1"/>
  <c r="R635" i="1"/>
  <c r="Z638" i="1"/>
  <c r="AA638" i="1" s="1"/>
  <c r="AB638" i="1" s="1"/>
  <c r="BD653" i="1"/>
  <c r="Z653" i="1"/>
  <c r="AA653" i="1" s="1"/>
  <c r="AB653" i="1" s="1"/>
  <c r="AJ653" i="1" s="1"/>
  <c r="BD658" i="1"/>
  <c r="AD659" i="1"/>
  <c r="BD659" i="1"/>
  <c r="BD668" i="1"/>
  <c r="BA769" i="1"/>
  <c r="AM769" i="1"/>
  <c r="AL769" i="1"/>
  <c r="U769" i="1"/>
  <c r="R769" i="1"/>
  <c r="AL586" i="1"/>
  <c r="AM605" i="1"/>
  <c r="U605" i="1"/>
  <c r="BA654" i="1"/>
  <c r="R654" i="1"/>
  <c r="U667" i="1"/>
  <c r="R667" i="1"/>
  <c r="AI682" i="1"/>
  <c r="AC682" i="1"/>
  <c r="AG682" i="1" s="1"/>
  <c r="U689" i="1"/>
  <c r="AL689" i="1"/>
  <c r="Z412" i="1"/>
  <c r="AA412" i="1" s="1"/>
  <c r="AB412" i="1" s="1"/>
  <c r="AC412" i="1" s="1"/>
  <c r="AG412" i="1" s="1"/>
  <c r="AD435" i="1"/>
  <c r="Z435" i="1"/>
  <c r="AA435" i="1" s="1"/>
  <c r="AB435" i="1" s="1"/>
  <c r="AI435" i="1" s="1"/>
  <c r="BD439" i="1"/>
  <c r="BD451" i="1"/>
  <c r="BD453" i="1"/>
  <c r="U459" i="1"/>
  <c r="BD469" i="1"/>
  <c r="BD477" i="1"/>
  <c r="BD509" i="1"/>
  <c r="AA519" i="1"/>
  <c r="AB519" i="1" s="1"/>
  <c r="AJ519" i="1" s="1"/>
  <c r="Z585" i="1"/>
  <c r="Z593" i="1"/>
  <c r="AA593" i="1" s="1"/>
  <c r="AB593" i="1" s="1"/>
  <c r="AI593" i="1" s="1"/>
  <c r="AD599" i="1"/>
  <c r="BD601" i="1"/>
  <c r="Z605" i="1"/>
  <c r="AA605" i="1" s="1"/>
  <c r="AB605" i="1" s="1"/>
  <c r="AI605" i="1" s="1"/>
  <c r="BD605" i="1"/>
  <c r="BD627" i="1"/>
  <c r="AL632" i="1"/>
  <c r="AL663" i="1"/>
  <c r="BA679" i="1"/>
  <c r="AL679" i="1"/>
  <c r="AM679" i="1"/>
  <c r="R679" i="1"/>
  <c r="BD681" i="1"/>
  <c r="Z681" i="1"/>
  <c r="BA700" i="1"/>
  <c r="R700" i="1"/>
  <c r="AM700" i="1"/>
  <c r="AL700" i="1"/>
  <c r="BA728" i="1"/>
  <c r="AM728" i="1"/>
  <c r="AL728" i="1"/>
  <c r="U728" i="1"/>
  <c r="R728" i="1"/>
  <c r="Z408" i="1"/>
  <c r="AA408" i="1" s="1"/>
  <c r="AB408" i="1" s="1"/>
  <c r="BD412" i="1"/>
  <c r="Z414" i="1"/>
  <c r="AA414" i="1" s="1"/>
  <c r="AB414" i="1" s="1"/>
  <c r="X414" i="1" s="1"/>
  <c r="V414" i="1" s="1"/>
  <c r="Y414" i="1" s="1"/>
  <c r="BD415" i="1"/>
  <c r="Z428" i="1"/>
  <c r="AA428" i="1" s="1"/>
  <c r="AB428" i="1" s="1"/>
  <c r="AJ428" i="1" s="1"/>
  <c r="BD435" i="1"/>
  <c r="AD449" i="1"/>
  <c r="Z453" i="1"/>
  <c r="AA453" i="1" s="1"/>
  <c r="AB453" i="1" s="1"/>
  <c r="AI453" i="1" s="1"/>
  <c r="BD455" i="1"/>
  <c r="BD457" i="1"/>
  <c r="BD483" i="1"/>
  <c r="BD485" i="1"/>
  <c r="BD517" i="1"/>
  <c r="Z576" i="1"/>
  <c r="AD578" i="1"/>
  <c r="Z580" i="1"/>
  <c r="Z646" i="1"/>
  <c r="AA646" i="1" s="1"/>
  <c r="AB646" i="1" s="1"/>
  <c r="Z650" i="1"/>
  <c r="AA650" i="1" s="1"/>
  <c r="AB650" i="1" s="1"/>
  <c r="X650" i="1" s="1"/>
  <c r="V650" i="1" s="1"/>
  <c r="Y650" i="1" s="1"/>
  <c r="R657" i="1"/>
  <c r="BA657" i="1"/>
  <c r="AM663" i="1"/>
  <c r="BA666" i="1"/>
  <c r="R666" i="1"/>
  <c r="BA688" i="1"/>
  <c r="R688" i="1"/>
  <c r="AM688" i="1"/>
  <c r="AL688" i="1"/>
  <c r="U688" i="1"/>
  <c r="BA693" i="1"/>
  <c r="U693" i="1"/>
  <c r="AD376" i="1"/>
  <c r="AA377" i="1"/>
  <c r="AB377" i="1" s="1"/>
  <c r="AC377" i="1" s="1"/>
  <c r="AG377" i="1" s="1"/>
  <c r="BD378" i="1"/>
  <c r="AD379" i="1"/>
  <c r="AD389" i="1"/>
  <c r="AD392" i="1"/>
  <c r="BD394" i="1"/>
  <c r="AD395" i="1"/>
  <c r="AD405" i="1"/>
  <c r="AD408" i="1"/>
  <c r="BD410" i="1"/>
  <c r="AD411" i="1"/>
  <c r="Z417" i="1"/>
  <c r="AA417" i="1" s="1"/>
  <c r="AB417" i="1" s="1"/>
  <c r="AD421" i="1"/>
  <c r="Z424" i="1"/>
  <c r="AA424" i="1" s="1"/>
  <c r="AB424" i="1" s="1"/>
  <c r="BD428" i="1"/>
  <c r="Z430" i="1"/>
  <c r="AA430" i="1" s="1"/>
  <c r="AB430" i="1" s="1"/>
  <c r="X430" i="1" s="1"/>
  <c r="V430" i="1" s="1"/>
  <c r="Y430" i="1" s="1"/>
  <c r="AL432" i="1"/>
  <c r="BD433" i="1"/>
  <c r="AD446" i="1"/>
  <c r="AD455" i="1"/>
  <c r="Z457" i="1"/>
  <c r="AA457" i="1" s="1"/>
  <c r="AB457" i="1" s="1"/>
  <c r="AD459" i="1"/>
  <c r="BD465" i="1"/>
  <c r="AD468" i="1"/>
  <c r="AD474" i="1"/>
  <c r="AD476" i="1"/>
  <c r="AD485" i="1"/>
  <c r="Z491" i="1"/>
  <c r="AA491" i="1" s="1"/>
  <c r="AB491" i="1" s="1"/>
  <c r="X491" i="1" s="1"/>
  <c r="V491" i="1" s="1"/>
  <c r="Y491" i="1" s="1"/>
  <c r="S491" i="1" s="1"/>
  <c r="T491" i="1" s="1"/>
  <c r="AD497" i="1"/>
  <c r="U499" i="1"/>
  <c r="Z499" i="1"/>
  <c r="AA499" i="1" s="1"/>
  <c r="AB499" i="1" s="1"/>
  <c r="AC499" i="1" s="1"/>
  <c r="AG499" i="1" s="1"/>
  <c r="U503" i="1"/>
  <c r="Z503" i="1"/>
  <c r="AA503" i="1" s="1"/>
  <c r="AB503" i="1" s="1"/>
  <c r="AI503" i="1" s="1"/>
  <c r="AD511" i="1"/>
  <c r="Z511" i="1"/>
  <c r="AA511" i="1" s="1"/>
  <c r="AB511" i="1" s="1"/>
  <c r="AD519" i="1"/>
  <c r="AD521" i="1"/>
  <c r="AD523" i="1"/>
  <c r="U528" i="1"/>
  <c r="BD529" i="1"/>
  <c r="Z535" i="1"/>
  <c r="AA535" i="1" s="1"/>
  <c r="AB535" i="1" s="1"/>
  <c r="X535" i="1" s="1"/>
  <c r="V535" i="1" s="1"/>
  <c r="Y535" i="1" s="1"/>
  <c r="S535" i="1" s="1"/>
  <c r="T535" i="1" s="1"/>
  <c r="AD540" i="1"/>
  <c r="AM543" i="1"/>
  <c r="Z553" i="1"/>
  <c r="AA553" i="1" s="1"/>
  <c r="AB553" i="1" s="1"/>
  <c r="AI553" i="1" s="1"/>
  <c r="AD574" i="1"/>
  <c r="AD576" i="1"/>
  <c r="R577" i="1"/>
  <c r="AD590" i="1"/>
  <c r="AM599" i="1"/>
  <c r="BD611" i="1"/>
  <c r="AD624" i="1"/>
  <c r="BA626" i="1"/>
  <c r="R626" i="1"/>
  <c r="AM631" i="1"/>
  <c r="AA633" i="1"/>
  <c r="AB633" i="1" s="1"/>
  <c r="AC633" i="1" s="1"/>
  <c r="AG633" i="1" s="1"/>
  <c r="AM635" i="1"/>
  <c r="AD644" i="1"/>
  <c r="Z654" i="1"/>
  <c r="AA654" i="1" s="1"/>
  <c r="AB654" i="1" s="1"/>
  <c r="AL667" i="1"/>
  <c r="BA670" i="1"/>
  <c r="R670" i="1"/>
  <c r="U679" i="1"/>
  <c r="AJ682" i="1"/>
  <c r="R683" i="1"/>
  <c r="AL684" i="1"/>
  <c r="U700" i="1"/>
  <c r="BA704" i="1"/>
  <c r="R704" i="1"/>
  <c r="AM704" i="1"/>
  <c r="AL704" i="1"/>
  <c r="U704" i="1"/>
  <c r="BA724" i="1"/>
  <c r="AM724" i="1"/>
  <c r="AL724" i="1"/>
  <c r="U724" i="1"/>
  <c r="R724" i="1"/>
  <c r="BA705" i="1"/>
  <c r="AL736" i="1"/>
  <c r="BA737" i="1"/>
  <c r="U737" i="1"/>
  <c r="U745" i="1"/>
  <c r="AM745" i="1"/>
  <c r="R745" i="1"/>
  <c r="AL745" i="1"/>
  <c r="AL749" i="1"/>
  <c r="R750" i="1"/>
  <c r="AL750" i="1"/>
  <c r="BA750" i="1"/>
  <c r="U750" i="1"/>
  <c r="AL752" i="1"/>
  <c r="U752" i="1"/>
  <c r="R752" i="1"/>
  <c r="BD759" i="1"/>
  <c r="BD703" i="1"/>
  <c r="Z703" i="1"/>
  <c r="AL721" i="1"/>
  <c r="AM727" i="1"/>
  <c r="R727" i="1"/>
  <c r="AL756" i="1"/>
  <c r="AM756" i="1"/>
  <c r="AA776" i="1"/>
  <c r="AB776" i="1" s="1"/>
  <c r="AI776" i="1" s="1"/>
  <c r="AH776" i="1"/>
  <c r="R777" i="1"/>
  <c r="AM777" i="1"/>
  <c r="R810" i="1"/>
  <c r="AM810" i="1"/>
  <c r="AL810" i="1"/>
  <c r="BA810" i="1"/>
  <c r="U810" i="1"/>
  <c r="BD599" i="1"/>
  <c r="BD603" i="1"/>
  <c r="AM611" i="1"/>
  <c r="AM612" i="1"/>
  <c r="BD619" i="1"/>
  <c r="AL620" i="1"/>
  <c r="Z621" i="1"/>
  <c r="AA621" i="1" s="1"/>
  <c r="AB621" i="1" s="1"/>
  <c r="X621" i="1" s="1"/>
  <c r="V621" i="1" s="1"/>
  <c r="Y621" i="1" s="1"/>
  <c r="AM623" i="1"/>
  <c r="AM627" i="1"/>
  <c r="Z627" i="1"/>
  <c r="AA627" i="1" s="1"/>
  <c r="AB627" i="1" s="1"/>
  <c r="X627" i="1" s="1"/>
  <c r="V627" i="1" s="1"/>
  <c r="Y627" i="1" s="1"/>
  <c r="S627" i="1" s="1"/>
  <c r="T627" i="1" s="1"/>
  <c r="Z628" i="1"/>
  <c r="BD633" i="1"/>
  <c r="AD637" i="1"/>
  <c r="BD641" i="1"/>
  <c r="BD649" i="1"/>
  <c r="AM651" i="1"/>
  <c r="AM655" i="1"/>
  <c r="AD657" i="1"/>
  <c r="Z659" i="1"/>
  <c r="AD668" i="1"/>
  <c r="AM671" i="1"/>
  <c r="AD673" i="1"/>
  <c r="Z695" i="1"/>
  <c r="AA695" i="1" s="1"/>
  <c r="AB695" i="1" s="1"/>
  <c r="AI695" i="1" s="1"/>
  <c r="AD715" i="1"/>
  <c r="Z715" i="1"/>
  <c r="AD741" i="1"/>
  <c r="Z745" i="1"/>
  <c r="AL746" i="1"/>
  <c r="R756" i="1"/>
  <c r="Z759" i="1"/>
  <c r="AA759" i="1" s="1"/>
  <c r="AB759" i="1" s="1"/>
  <c r="X759" i="1" s="1"/>
  <c r="V759" i="1" s="1"/>
  <c r="Y759" i="1" s="1"/>
  <c r="BA768" i="1"/>
  <c r="AM768" i="1"/>
  <c r="R801" i="1"/>
  <c r="AD712" i="1"/>
  <c r="BA718" i="1"/>
  <c r="U721" i="1"/>
  <c r="AD754" i="1"/>
  <c r="R758" i="1"/>
  <c r="AM758" i="1"/>
  <c r="AL758" i="1"/>
  <c r="R766" i="1"/>
  <c r="U766" i="1"/>
  <c r="BA766" i="1"/>
  <c r="AL766" i="1"/>
  <c r="BD772" i="1"/>
  <c r="Z772" i="1"/>
  <c r="AA772" i="1" s="1"/>
  <c r="AB772" i="1" s="1"/>
  <c r="R782" i="1"/>
  <c r="BA782" i="1"/>
  <c r="AM900" i="1"/>
  <c r="U900" i="1"/>
  <c r="R900" i="1"/>
  <c r="AL900" i="1"/>
  <c r="BA900" i="1"/>
  <c r="BD722" i="1"/>
  <c r="Z722" i="1"/>
  <c r="AA722" i="1" s="1"/>
  <c r="AB722" i="1" s="1"/>
  <c r="AC722" i="1" s="1"/>
  <c r="AG722" i="1" s="1"/>
  <c r="BA736" i="1"/>
  <c r="R736" i="1"/>
  <c r="BA749" i="1"/>
  <c r="R749" i="1"/>
  <c r="U785" i="1"/>
  <c r="R785" i="1"/>
  <c r="AM785" i="1"/>
  <c r="AL785" i="1"/>
  <c r="AM796" i="1"/>
  <c r="BA796" i="1"/>
  <c r="BD608" i="1"/>
  <c r="Z632" i="1"/>
  <c r="BD656" i="1"/>
  <c r="BD679" i="1"/>
  <c r="AI685" i="1"/>
  <c r="Z689" i="1"/>
  <c r="AA689" i="1" s="1"/>
  <c r="AB689" i="1" s="1"/>
  <c r="AJ689" i="1" s="1"/>
  <c r="BD711" i="1"/>
  <c r="Z721" i="1"/>
  <c r="AA721" i="1" s="1"/>
  <c r="AB721" i="1" s="1"/>
  <c r="X721" i="1" s="1"/>
  <c r="V721" i="1" s="1"/>
  <c r="Y721" i="1" s="1"/>
  <c r="U725" i="1"/>
  <c r="Z725" i="1"/>
  <c r="BD738" i="1"/>
  <c r="U744" i="1"/>
  <c r="AL748" i="1"/>
  <c r="R748" i="1"/>
  <c r="AM750" i="1"/>
  <c r="AM752" i="1"/>
  <c r="U753" i="1"/>
  <c r="R753" i="1"/>
  <c r="AL753" i="1"/>
  <c r="BD766" i="1"/>
  <c r="AL777" i="1"/>
  <c r="AM781" i="1"/>
  <c r="AL781" i="1"/>
  <c r="U781" i="1"/>
  <c r="U782" i="1"/>
  <c r="BD782" i="1"/>
  <c r="Z591" i="1"/>
  <c r="AA591" i="1" s="1"/>
  <c r="AB591" i="1" s="1"/>
  <c r="AC591" i="1" s="1"/>
  <c r="AG591" i="1" s="1"/>
  <c r="BD615" i="1"/>
  <c r="Z620" i="1"/>
  <c r="AA620" i="1" s="1"/>
  <c r="AB620" i="1" s="1"/>
  <c r="AI620" i="1" s="1"/>
  <c r="Z624" i="1"/>
  <c r="AA624" i="1" s="1"/>
  <c r="AB624" i="1" s="1"/>
  <c r="BA627" i="1"/>
  <c r="AD631" i="1"/>
  <c r="BD632" i="1"/>
  <c r="AD635" i="1"/>
  <c r="BD635" i="1"/>
  <c r="Z640" i="1"/>
  <c r="AA640" i="1" s="1"/>
  <c r="AB640" i="1" s="1"/>
  <c r="AI640" i="1" s="1"/>
  <c r="BD644" i="1"/>
  <c r="Z648" i="1"/>
  <c r="R650" i="1"/>
  <c r="R658" i="1"/>
  <c r="BD689" i="1"/>
  <c r="BD693" i="1"/>
  <c r="BA708" i="1"/>
  <c r="AL708" i="1"/>
  <c r="R746" i="1"/>
  <c r="AM746" i="1"/>
  <c r="BD755" i="1"/>
  <c r="Z755" i="1"/>
  <c r="AM757" i="1"/>
  <c r="AL757" i="1"/>
  <c r="BA757" i="1"/>
  <c r="Z764" i="1"/>
  <c r="AA764" i="1" s="1"/>
  <c r="AB764" i="1" s="1"/>
  <c r="X764" i="1" s="1"/>
  <c r="V764" i="1" s="1"/>
  <c r="Y764" i="1" s="1"/>
  <c r="S764" i="1" s="1"/>
  <c r="T764" i="1" s="1"/>
  <c r="U765" i="1"/>
  <c r="BA765" i="1"/>
  <c r="R765" i="1"/>
  <c r="AL765" i="1"/>
  <c r="BA836" i="1"/>
  <c r="R836" i="1"/>
  <c r="BD557" i="1"/>
  <c r="BD562" i="1"/>
  <c r="Z566" i="1"/>
  <c r="AA566" i="1" s="1"/>
  <c r="AB566" i="1" s="1"/>
  <c r="AI566" i="1" s="1"/>
  <c r="BD568" i="1"/>
  <c r="Z569" i="1"/>
  <c r="AA569" i="1" s="1"/>
  <c r="AB569" i="1" s="1"/>
  <c r="X569" i="1" s="1"/>
  <c r="V569" i="1" s="1"/>
  <c r="Y569" i="1" s="1"/>
  <c r="S569" i="1" s="1"/>
  <c r="T569" i="1" s="1"/>
  <c r="AA572" i="1"/>
  <c r="AB572" i="1" s="1"/>
  <c r="AC572" i="1" s="1"/>
  <c r="AG572" i="1" s="1"/>
  <c r="Z579" i="1"/>
  <c r="AA579" i="1" s="1"/>
  <c r="AB579" i="1" s="1"/>
  <c r="AC579" i="1" s="1"/>
  <c r="AG579" i="1" s="1"/>
  <c r="BD584" i="1"/>
  <c r="Z587" i="1"/>
  <c r="AA587" i="1" s="1"/>
  <c r="AB587" i="1" s="1"/>
  <c r="BD591" i="1"/>
  <c r="AD596" i="1"/>
  <c r="AD602" i="1"/>
  <c r="Z604" i="1"/>
  <c r="AA604" i="1" s="1"/>
  <c r="AB604" i="1" s="1"/>
  <c r="AC604" i="1" s="1"/>
  <c r="AG604" i="1" s="1"/>
  <c r="AD606" i="1"/>
  <c r="U614" i="1"/>
  <c r="BD622" i="1"/>
  <c r="BD624" i="1"/>
  <c r="Z629" i="1"/>
  <c r="AA629" i="1" s="1"/>
  <c r="AB629" i="1" s="1"/>
  <c r="X629" i="1" s="1"/>
  <c r="V629" i="1" s="1"/>
  <c r="Y629" i="1" s="1"/>
  <c r="S629" i="1" s="1"/>
  <c r="T629" i="1" s="1"/>
  <c r="Z634" i="1"/>
  <c r="AA634" i="1" s="1"/>
  <c r="AB634" i="1" s="1"/>
  <c r="X634" i="1" s="1"/>
  <c r="V634" i="1" s="1"/>
  <c r="Y634" i="1" s="1"/>
  <c r="Z635" i="1"/>
  <c r="BD639" i="1"/>
  <c r="BD640" i="1"/>
  <c r="BD642" i="1"/>
  <c r="BD647" i="1"/>
  <c r="BD648" i="1"/>
  <c r="AD651" i="1"/>
  <c r="AD652" i="1"/>
  <c r="AD656" i="1"/>
  <c r="Z660" i="1"/>
  <c r="BD662" i="1"/>
  <c r="BD663" i="1"/>
  <c r="AD671" i="1"/>
  <c r="AD685" i="1"/>
  <c r="Z692" i="1"/>
  <c r="AD696" i="1"/>
  <c r="Z697" i="1"/>
  <c r="Z699" i="1"/>
  <c r="AM707" i="1"/>
  <c r="R707" i="1"/>
  <c r="BA733" i="1"/>
  <c r="U733" i="1"/>
  <c r="BA741" i="1"/>
  <c r="U741" i="1"/>
  <c r="R741" i="1"/>
  <c r="AL741" i="1"/>
  <c r="Z746" i="1"/>
  <c r="AA746" i="1" s="1"/>
  <c r="AB746" i="1" s="1"/>
  <c r="AI746" i="1" s="1"/>
  <c r="BD746" i="1"/>
  <c r="Z751" i="1"/>
  <c r="AD753" i="1"/>
  <c r="R757" i="1"/>
  <c r="U761" i="1"/>
  <c r="AL761" i="1"/>
  <c r="BA761" i="1"/>
  <c r="R761" i="1"/>
  <c r="R781" i="1"/>
  <c r="U797" i="1"/>
  <c r="R797" i="1"/>
  <c r="AM797" i="1"/>
  <c r="BA797" i="1"/>
  <c r="U806" i="1"/>
  <c r="R806" i="1"/>
  <c r="AM806" i="1"/>
  <c r="BA806" i="1"/>
  <c r="AM809" i="1"/>
  <c r="U809" i="1"/>
  <c r="R822" i="1"/>
  <c r="AM822" i="1"/>
  <c r="AL822" i="1"/>
  <c r="BA837" i="1"/>
  <c r="AM837" i="1"/>
  <c r="R894" i="1"/>
  <c r="AM894" i="1"/>
  <c r="AL894" i="1"/>
  <c r="R914" i="1"/>
  <c r="AM914" i="1"/>
  <c r="AL914" i="1"/>
  <c r="AM924" i="1"/>
  <c r="AL924" i="1"/>
  <c r="R924" i="1"/>
  <c r="AD819" i="1"/>
  <c r="AM825" i="1"/>
  <c r="BA833" i="1"/>
  <c r="AM833" i="1"/>
  <c r="R837" i="1"/>
  <c r="BA841" i="1"/>
  <c r="U841" i="1"/>
  <c r="AD847" i="1"/>
  <c r="U850" i="1"/>
  <c r="AM850" i="1"/>
  <c r="R850" i="1"/>
  <c r="AL850" i="1"/>
  <c r="AD851" i="1"/>
  <c r="AM854" i="1"/>
  <c r="R854" i="1"/>
  <c r="AL854" i="1"/>
  <c r="AM858" i="1"/>
  <c r="BA874" i="1"/>
  <c r="U874" i="1"/>
  <c r="BD879" i="1"/>
  <c r="AM886" i="1"/>
  <c r="AA900" i="1"/>
  <c r="AB900" i="1" s="1"/>
  <c r="R965" i="1"/>
  <c r="U965" i="1"/>
  <c r="R833" i="1"/>
  <c r="U837" i="1"/>
  <c r="R844" i="1"/>
  <c r="AM844" i="1"/>
  <c r="R858" i="1"/>
  <c r="Z874" i="1"/>
  <c r="AA874" i="1" s="1"/>
  <c r="AB874" i="1" s="1"/>
  <c r="AI874" i="1" s="1"/>
  <c r="Z880" i="1"/>
  <c r="AM892" i="1"/>
  <c r="R892" i="1"/>
  <c r="BD908" i="1"/>
  <c r="Z908" i="1"/>
  <c r="AA908" i="1" s="1"/>
  <c r="AB908" i="1" s="1"/>
  <c r="X908" i="1" s="1"/>
  <c r="V908" i="1" s="1"/>
  <c r="Y908" i="1" s="1"/>
  <c r="R934" i="1"/>
  <c r="AM934" i="1"/>
  <c r="AL934" i="1"/>
  <c r="R995" i="1"/>
  <c r="AM995" i="1"/>
  <c r="AC1039" i="1"/>
  <c r="AG1039" i="1" s="1"/>
  <c r="AM1041" i="1"/>
  <c r="AL1041" i="1"/>
  <c r="R1041" i="1"/>
  <c r="AD700" i="1"/>
  <c r="AM712" i="1"/>
  <c r="AM715" i="1"/>
  <c r="R720" i="1"/>
  <c r="AD724" i="1"/>
  <c r="Z724" i="1"/>
  <c r="AA724" i="1" s="1"/>
  <c r="AB724" i="1" s="1"/>
  <c r="AD728" i="1"/>
  <c r="BD740" i="1"/>
  <c r="AD758" i="1"/>
  <c r="Z758" i="1"/>
  <c r="AD759" i="1"/>
  <c r="AD762" i="1"/>
  <c r="AD769" i="1"/>
  <c r="Z774" i="1"/>
  <c r="AA774" i="1" s="1"/>
  <c r="AB774" i="1" s="1"/>
  <c r="X774" i="1" s="1"/>
  <c r="V774" i="1" s="1"/>
  <c r="Y774" i="1" s="1"/>
  <c r="BD776" i="1"/>
  <c r="AD779" i="1"/>
  <c r="AD802" i="1"/>
  <c r="U821" i="1"/>
  <c r="AD824" i="1"/>
  <c r="AL826" i="1"/>
  <c r="BA826" i="1"/>
  <c r="AD829" i="1"/>
  <c r="U833" i="1"/>
  <c r="BA846" i="1"/>
  <c r="U846" i="1"/>
  <c r="R846" i="1"/>
  <c r="AD874" i="1"/>
  <c r="BA877" i="1"/>
  <c r="U877" i="1"/>
  <c r="R877" i="1"/>
  <c r="R886" i="1"/>
  <c r="AD898" i="1"/>
  <c r="U899" i="1"/>
  <c r="AM899" i="1"/>
  <c r="AD904" i="1"/>
  <c r="AH982" i="1"/>
  <c r="AM838" i="1"/>
  <c r="AL838" i="1"/>
  <c r="AL858" i="1"/>
  <c r="BA858" i="1"/>
  <c r="U878" i="1"/>
  <c r="AL878" i="1"/>
  <c r="AM888" i="1"/>
  <c r="BA888" i="1"/>
  <c r="U888" i="1"/>
  <c r="BD890" i="1"/>
  <c r="Z890" i="1"/>
  <c r="AA890" i="1" s="1"/>
  <c r="AB890" i="1" s="1"/>
  <c r="AM916" i="1"/>
  <c r="BA916" i="1"/>
  <c r="AL916" i="1"/>
  <c r="U916" i="1"/>
  <c r="R916" i="1"/>
  <c r="AL930" i="1"/>
  <c r="R930" i="1"/>
  <c r="R1045" i="1"/>
  <c r="AM1045" i="1"/>
  <c r="AL1045" i="1"/>
  <c r="BD723" i="1"/>
  <c r="Z733" i="1"/>
  <c r="AA733" i="1" s="1"/>
  <c r="AB733" i="1" s="1"/>
  <c r="X733" i="1" s="1"/>
  <c r="V733" i="1" s="1"/>
  <c r="Y733" i="1" s="1"/>
  <c r="BD743" i="1"/>
  <c r="Z750" i="1"/>
  <c r="AA750" i="1" s="1"/>
  <c r="AB750" i="1" s="1"/>
  <c r="X750" i="1" s="1"/>
  <c r="V750" i="1" s="1"/>
  <c r="Y750" i="1" s="1"/>
  <c r="R778" i="1"/>
  <c r="AM778" i="1"/>
  <c r="AL778" i="1"/>
  <c r="R825" i="1"/>
  <c r="AA830" i="1"/>
  <c r="AB830" i="1" s="1"/>
  <c r="R838" i="1"/>
  <c r="BA838" i="1"/>
  <c r="BD846" i="1"/>
  <c r="AL862" i="1"/>
  <c r="BA862" i="1"/>
  <c r="AM865" i="1"/>
  <c r="AL874" i="1"/>
  <c r="BD877" i="1"/>
  <c r="AM883" i="1"/>
  <c r="R958" i="1"/>
  <c r="AL958" i="1"/>
  <c r="AH1043" i="1"/>
  <c r="Z707" i="1"/>
  <c r="AA707" i="1" s="1"/>
  <c r="AB707" i="1" s="1"/>
  <c r="X707" i="1" s="1"/>
  <c r="V707" i="1" s="1"/>
  <c r="Y707" i="1" s="1"/>
  <c r="S707" i="1" s="1"/>
  <c r="T707" i="1" s="1"/>
  <c r="Z709" i="1"/>
  <c r="AA709" i="1" s="1"/>
  <c r="AB709" i="1" s="1"/>
  <c r="AI709" i="1" s="1"/>
  <c r="AA718" i="1"/>
  <c r="AB718" i="1" s="1"/>
  <c r="AC718" i="1" s="1"/>
  <c r="AG718" i="1" s="1"/>
  <c r="Z727" i="1"/>
  <c r="AA727" i="1" s="1"/>
  <c r="AB727" i="1" s="1"/>
  <c r="AI727" i="1" s="1"/>
  <c r="BD733" i="1"/>
  <c r="Z736" i="1"/>
  <c r="Z739" i="1"/>
  <c r="AA739" i="1" s="1"/>
  <c r="AB739" i="1" s="1"/>
  <c r="X739" i="1" s="1"/>
  <c r="V739" i="1" s="1"/>
  <c r="Y739" i="1" s="1"/>
  <c r="BD750" i="1"/>
  <c r="Z767" i="1"/>
  <c r="AA767" i="1" s="1"/>
  <c r="AB767" i="1" s="1"/>
  <c r="X767" i="1" s="1"/>
  <c r="V767" i="1" s="1"/>
  <c r="Y767" i="1" s="1"/>
  <c r="Z768" i="1"/>
  <c r="Z796" i="1"/>
  <c r="U838" i="1"/>
  <c r="AM841" i="1"/>
  <c r="AM874" i="1"/>
  <c r="BD884" i="1"/>
  <c r="BD888" i="1"/>
  <c r="BD673" i="1"/>
  <c r="BD674" i="1"/>
  <c r="AD675" i="1"/>
  <c r="Z676" i="1"/>
  <c r="AA676" i="1" s="1"/>
  <c r="AB676" i="1" s="1"/>
  <c r="AI676" i="1" s="1"/>
  <c r="AD686" i="1"/>
  <c r="BD691" i="1"/>
  <c r="BD702" i="1"/>
  <c r="Z706" i="1"/>
  <c r="AA706" i="1" s="1"/>
  <c r="AB706" i="1" s="1"/>
  <c r="X706" i="1" s="1"/>
  <c r="V706" i="1" s="1"/>
  <c r="Y706" i="1" s="1"/>
  <c r="BD709" i="1"/>
  <c r="Z713" i="1"/>
  <c r="AA713" i="1" s="1"/>
  <c r="AB713" i="1" s="1"/>
  <c r="AJ713" i="1" s="1"/>
  <c r="AD716" i="1"/>
  <c r="Z716" i="1"/>
  <c r="AA716" i="1" s="1"/>
  <c r="AB716" i="1" s="1"/>
  <c r="X716" i="1" s="1"/>
  <c r="V716" i="1" s="1"/>
  <c r="Y716" i="1" s="1"/>
  <c r="S716" i="1" s="1"/>
  <c r="T716" i="1" s="1"/>
  <c r="BD726" i="1"/>
  <c r="BD736" i="1"/>
  <c r="AD739" i="1"/>
  <c r="BD742" i="1"/>
  <c r="Z748" i="1"/>
  <c r="AA748" i="1" s="1"/>
  <c r="AB748" i="1" s="1"/>
  <c r="AD755" i="1"/>
  <c r="BD763" i="1"/>
  <c r="AD767" i="1"/>
  <c r="Z771" i="1"/>
  <c r="AA771" i="1" s="1"/>
  <c r="AB771" i="1" s="1"/>
  <c r="AJ771" i="1" s="1"/>
  <c r="U773" i="1"/>
  <c r="R773" i="1"/>
  <c r="AD786" i="1"/>
  <c r="AL789" i="1"/>
  <c r="BA789" i="1"/>
  <c r="AD792" i="1"/>
  <c r="R802" i="1"/>
  <c r="BA802" i="1"/>
  <c r="AL802" i="1"/>
  <c r="R804" i="1"/>
  <c r="BA804" i="1"/>
  <c r="BD812" i="1"/>
  <c r="Z812" i="1"/>
  <c r="R817" i="1"/>
  <c r="BA822" i="1"/>
  <c r="AD828" i="1"/>
  <c r="AD840" i="1"/>
  <c r="AA840" i="1"/>
  <c r="AB840" i="1" s="1"/>
  <c r="AI840" i="1" s="1"/>
  <c r="AL846" i="1"/>
  <c r="U853" i="1"/>
  <c r="AL877" i="1"/>
  <c r="AM879" i="1"/>
  <c r="AL879" i="1"/>
  <c r="AL892" i="1"/>
  <c r="BD897" i="1"/>
  <c r="AH920" i="1"/>
  <c r="Z960" i="1"/>
  <c r="AA960" i="1" s="1"/>
  <c r="AB960" i="1" s="1"/>
  <c r="AC960" i="1" s="1"/>
  <c r="AG960" i="1" s="1"/>
  <c r="AD1006" i="1"/>
  <c r="BD1014" i="1"/>
  <c r="AL1023" i="1"/>
  <c r="BA1023" i="1"/>
  <c r="BA908" i="1"/>
  <c r="BD913" i="1"/>
  <c r="AD938" i="1"/>
  <c r="Z940" i="1"/>
  <c r="AA940" i="1" s="1"/>
  <c r="AB940" i="1" s="1"/>
  <c r="AC940" i="1" s="1"/>
  <c r="AG940" i="1" s="1"/>
  <c r="Z944" i="1"/>
  <c r="AA944" i="1" s="1"/>
  <c r="AB944" i="1" s="1"/>
  <c r="AD945" i="1"/>
  <c r="AD955" i="1"/>
  <c r="BD960" i="1"/>
  <c r="AH1047" i="1"/>
  <c r="AD905" i="1"/>
  <c r="Z905" i="1"/>
  <c r="AA905" i="1" s="1"/>
  <c r="AB905" i="1" s="1"/>
  <c r="X905" i="1" s="1"/>
  <c r="V905" i="1" s="1"/>
  <c r="Y905" i="1" s="1"/>
  <c r="BD934" i="1"/>
  <c r="BD937" i="1"/>
  <c r="U959" i="1"/>
  <c r="AM959" i="1"/>
  <c r="AM982" i="1"/>
  <c r="AL982" i="1"/>
  <c r="BD999" i="1"/>
  <c r="AD1001" i="1"/>
  <c r="AD1012" i="1"/>
  <c r="Z1014" i="1"/>
  <c r="AA1014" i="1" s="1"/>
  <c r="AB1014" i="1" s="1"/>
  <c r="X1014" i="1" s="1"/>
  <c r="V1014" i="1" s="1"/>
  <c r="Y1014" i="1" s="1"/>
  <c r="U1025" i="1"/>
  <c r="AM1025" i="1"/>
  <c r="AL1025" i="1"/>
  <c r="AD1026" i="1"/>
  <c r="U951" i="1"/>
  <c r="AM951" i="1"/>
  <c r="AD973" i="1"/>
  <c r="Z999" i="1"/>
  <c r="U1029" i="1"/>
  <c r="AM1029" i="1"/>
  <c r="BD848" i="1"/>
  <c r="AD859" i="1"/>
  <c r="AD863" i="1"/>
  <c r="Z893" i="1"/>
  <c r="AA893" i="1" s="1"/>
  <c r="AB893" i="1" s="1"/>
  <c r="Z897" i="1"/>
  <c r="AA897" i="1" s="1"/>
  <c r="AB897" i="1" s="1"/>
  <c r="AJ897" i="1" s="1"/>
  <c r="BD946" i="1"/>
  <c r="Z954" i="1"/>
  <c r="BD974" i="1"/>
  <c r="BD980" i="1"/>
  <c r="BD989" i="1"/>
  <c r="BA1003" i="1"/>
  <c r="R1003" i="1"/>
  <c r="R1029" i="1"/>
  <c r="BA1029" i="1"/>
  <c r="AH1051" i="1"/>
  <c r="BA1076" i="1"/>
  <c r="R1076" i="1"/>
  <c r="Z799" i="1"/>
  <c r="AA799" i="1" s="1"/>
  <c r="AB799" i="1" s="1"/>
  <c r="X799" i="1" s="1"/>
  <c r="V799" i="1" s="1"/>
  <c r="Y799" i="1" s="1"/>
  <c r="S799" i="1" s="1"/>
  <c r="T799" i="1" s="1"/>
  <c r="BD838" i="1"/>
  <c r="U847" i="1"/>
  <c r="BD852" i="1"/>
  <c r="Z854" i="1"/>
  <c r="AA854" i="1" s="1"/>
  <c r="AB854" i="1" s="1"/>
  <c r="AJ854" i="1" s="1"/>
  <c r="AD867" i="1"/>
  <c r="AD871" i="1"/>
  <c r="BD878" i="1"/>
  <c r="U881" i="1"/>
  <c r="BA881" i="1"/>
  <c r="BD902" i="1"/>
  <c r="AM907" i="1"/>
  <c r="R908" i="1"/>
  <c r="AL908" i="1"/>
  <c r="BD930" i="1"/>
  <c r="Z956" i="1"/>
  <c r="AA956" i="1" s="1"/>
  <c r="AB956" i="1" s="1"/>
  <c r="AJ956" i="1" s="1"/>
  <c r="AL962" i="1"/>
  <c r="Z998" i="1"/>
  <c r="AA998" i="1" s="1"/>
  <c r="AB998" i="1" s="1"/>
  <c r="AJ998" i="1" s="1"/>
  <c r="BD1011" i="1"/>
  <c r="AM1023" i="1"/>
  <c r="AM1031" i="1"/>
  <c r="U1031" i="1"/>
  <c r="AL1031" i="1"/>
  <c r="R1031" i="1"/>
  <c r="AD763" i="1"/>
  <c r="AD770" i="1"/>
  <c r="BA774" i="1"/>
  <c r="AD780" i="1"/>
  <c r="BD790" i="1"/>
  <c r="AD795" i="1"/>
  <c r="BD799" i="1"/>
  <c r="U807" i="1"/>
  <c r="AD812" i="1"/>
  <c r="Z814" i="1"/>
  <c r="AA814" i="1" s="1"/>
  <c r="AB814" i="1" s="1"/>
  <c r="Z816" i="1"/>
  <c r="Z819" i="1"/>
  <c r="AA819" i="1" s="1"/>
  <c r="AB819" i="1" s="1"/>
  <c r="X819" i="1" s="1"/>
  <c r="V819" i="1" s="1"/>
  <c r="Y819" i="1" s="1"/>
  <c r="AD826" i="1"/>
  <c r="Z826" i="1"/>
  <c r="AA826" i="1" s="1"/>
  <c r="AB826" i="1" s="1"/>
  <c r="U829" i="1"/>
  <c r="AD832" i="1"/>
  <c r="AD841" i="1"/>
  <c r="U845" i="1"/>
  <c r="AD852" i="1"/>
  <c r="BD856" i="1"/>
  <c r="Z858" i="1"/>
  <c r="AA858" i="1" s="1"/>
  <c r="AB858" i="1" s="1"/>
  <c r="AI858" i="1" s="1"/>
  <c r="BD860" i="1"/>
  <c r="Z862" i="1"/>
  <c r="AA862" i="1" s="1"/>
  <c r="AB862" i="1" s="1"/>
  <c r="AJ862" i="1" s="1"/>
  <c r="AD865" i="1"/>
  <c r="R872" i="1"/>
  <c r="AD875" i="1"/>
  <c r="BD886" i="1"/>
  <c r="BD889" i="1"/>
  <c r="BD901" i="1"/>
  <c r="U908" i="1"/>
  <c r="BD909" i="1"/>
  <c r="BD917" i="1"/>
  <c r="AD919" i="1"/>
  <c r="AM923" i="1"/>
  <c r="BD925" i="1"/>
  <c r="AD937" i="1"/>
  <c r="AM943" i="1"/>
  <c r="BD956" i="1"/>
  <c r="AD959" i="1"/>
  <c r="Z966" i="1"/>
  <c r="AA966" i="1" s="1"/>
  <c r="AB966" i="1" s="1"/>
  <c r="X966" i="1" s="1"/>
  <c r="V966" i="1" s="1"/>
  <c r="Y966" i="1" s="1"/>
  <c r="AA972" i="1"/>
  <c r="AB972" i="1" s="1"/>
  <c r="AI972" i="1" s="1"/>
  <c r="BD977" i="1"/>
  <c r="BD1003" i="1"/>
  <c r="Z1008" i="1"/>
  <c r="AA1008" i="1" s="1"/>
  <c r="AB1008" i="1" s="1"/>
  <c r="R1019" i="1"/>
  <c r="AD1027" i="1"/>
  <c r="Z1027" i="1"/>
  <c r="AA1027" i="1" s="1"/>
  <c r="AB1027" i="1" s="1"/>
  <c r="AJ1027" i="1" s="1"/>
  <c r="BD1031" i="1"/>
  <c r="Z1031" i="1"/>
  <c r="BD1043" i="1"/>
  <c r="AD788" i="1"/>
  <c r="AL790" i="1"/>
  <c r="BD792" i="1"/>
  <c r="AD808" i="1"/>
  <c r="Z811" i="1"/>
  <c r="AA811" i="1" s="1"/>
  <c r="AB811" i="1" s="1"/>
  <c r="AC811" i="1" s="1"/>
  <c r="AG811" i="1" s="1"/>
  <c r="AD814" i="1"/>
  <c r="AD816" i="1"/>
  <c r="Z834" i="1"/>
  <c r="AA834" i="1" s="1"/>
  <c r="AB834" i="1" s="1"/>
  <c r="AI834" i="1" s="1"/>
  <c r="AD846" i="1"/>
  <c r="AD856" i="1"/>
  <c r="AD860" i="1"/>
  <c r="Z866" i="1"/>
  <c r="AA866" i="1" s="1"/>
  <c r="AB866" i="1" s="1"/>
  <c r="AJ866" i="1" s="1"/>
  <c r="AD869" i="1"/>
  <c r="Z870" i="1"/>
  <c r="AA870" i="1" s="1"/>
  <c r="AB870" i="1" s="1"/>
  <c r="AI870" i="1" s="1"/>
  <c r="BD881" i="1"/>
  <c r="AD906" i="1"/>
  <c r="BD912" i="1"/>
  <c r="AD915" i="1"/>
  <c r="AD929" i="1"/>
  <c r="AM939" i="1"/>
  <c r="BD941" i="1"/>
  <c r="AD942" i="1"/>
  <c r="BD963" i="1"/>
  <c r="AD975" i="1"/>
  <c r="U996" i="1"/>
  <c r="U1008" i="1"/>
  <c r="Z1019" i="1"/>
  <c r="R1049" i="1"/>
  <c r="AM1049" i="1"/>
  <c r="AL1049" i="1"/>
  <c r="Z1049" i="1"/>
  <c r="AA1049" i="1" s="1"/>
  <c r="AB1049" i="1" s="1"/>
  <c r="AI1049" i="1" s="1"/>
  <c r="AD1065" i="1"/>
  <c r="AD1111" i="1"/>
  <c r="BA1133" i="1"/>
  <c r="BA1157" i="1"/>
  <c r="R1157" i="1"/>
  <c r="AL1157" i="1"/>
  <c r="AM1157" i="1"/>
  <c r="BD1048" i="1"/>
  <c r="AD1049" i="1"/>
  <c r="AD1050" i="1"/>
  <c r="BD1062" i="1"/>
  <c r="U1068" i="1"/>
  <c r="R1068" i="1"/>
  <c r="AM1068" i="1"/>
  <c r="BD1102" i="1"/>
  <c r="BA1113" i="1"/>
  <c r="U1113" i="1"/>
  <c r="BD1124" i="1"/>
  <c r="BA1131" i="1"/>
  <c r="AM1131" i="1"/>
  <c r="AL1131" i="1"/>
  <c r="BA1068" i="1"/>
  <c r="BD1087" i="1"/>
  <c r="Z1087" i="1"/>
  <c r="AA1087" i="1" s="1"/>
  <c r="AB1087" i="1" s="1"/>
  <c r="X1087" i="1" s="1"/>
  <c r="V1087" i="1" s="1"/>
  <c r="Y1087" i="1" s="1"/>
  <c r="BD1097" i="1"/>
  <c r="BD1113" i="1"/>
  <c r="Z1113" i="1"/>
  <c r="AA1113" i="1" s="1"/>
  <c r="AB1113" i="1" s="1"/>
  <c r="AC1113" i="1" s="1"/>
  <c r="AG1113" i="1" s="1"/>
  <c r="U1115" i="1"/>
  <c r="AL1115" i="1"/>
  <c r="BA1115" i="1"/>
  <c r="BA1123" i="1"/>
  <c r="R1123" i="1"/>
  <c r="AM1123" i="1"/>
  <c r="AL1123" i="1"/>
  <c r="AL1063" i="1"/>
  <c r="U1063" i="1"/>
  <c r="R1115" i="1"/>
  <c r="Z1128" i="1"/>
  <c r="AA1128" i="1" s="1"/>
  <c r="AB1128" i="1" s="1"/>
  <c r="BD1128" i="1"/>
  <c r="R1131" i="1"/>
  <c r="Z969" i="1"/>
  <c r="Z974" i="1"/>
  <c r="AA974" i="1" s="1"/>
  <c r="AB974" i="1" s="1"/>
  <c r="AI974" i="1" s="1"/>
  <c r="AD977" i="1"/>
  <c r="AD1008" i="1"/>
  <c r="BD1017" i="1"/>
  <c r="BA1043" i="1"/>
  <c r="BA1047" i="1"/>
  <c r="AD1048" i="1"/>
  <c r="U1051" i="1"/>
  <c r="AD1059" i="1"/>
  <c r="AL1062" i="1"/>
  <c r="R1092" i="1"/>
  <c r="BD1093" i="1"/>
  <c r="U1103" i="1"/>
  <c r="BA1103" i="1"/>
  <c r="R1103" i="1"/>
  <c r="BA1106" i="1"/>
  <c r="R1106" i="1"/>
  <c r="BA1109" i="1"/>
  <c r="R1118" i="1"/>
  <c r="AD1122" i="1"/>
  <c r="BD1134" i="1"/>
  <c r="BD957" i="1"/>
  <c r="AD958" i="1"/>
  <c r="BD961" i="1"/>
  <c r="Z982" i="1"/>
  <c r="AA982" i="1" s="1"/>
  <c r="AB982" i="1" s="1"/>
  <c r="AI982" i="1" s="1"/>
  <c r="BD984" i="1"/>
  <c r="BA991" i="1"/>
  <c r="AD995" i="1"/>
  <c r="BD995" i="1"/>
  <c r="AD1002" i="1"/>
  <c r="BD1007" i="1"/>
  <c r="BD1010" i="1"/>
  <c r="AD1013" i="1"/>
  <c r="Z1013" i="1"/>
  <c r="AD1023" i="1"/>
  <c r="BD1029" i="1"/>
  <c r="R1043" i="1"/>
  <c r="AD1044" i="1"/>
  <c r="R1047" i="1"/>
  <c r="R1058" i="1"/>
  <c r="AL1059" i="1"/>
  <c r="AM1062" i="1"/>
  <c r="BD1072" i="1"/>
  <c r="AD1080" i="1"/>
  <c r="Z1080" i="1"/>
  <c r="AA1080" i="1" s="1"/>
  <c r="AB1080" i="1" s="1"/>
  <c r="AC1080" i="1" s="1"/>
  <c r="AG1080" i="1" s="1"/>
  <c r="BD1084" i="1"/>
  <c r="U1096" i="1"/>
  <c r="AM1096" i="1"/>
  <c r="AL1096" i="1"/>
  <c r="U1109" i="1"/>
  <c r="BA1126" i="1"/>
  <c r="BD1129" i="1"/>
  <c r="Z1129" i="1"/>
  <c r="AA1129" i="1" s="1"/>
  <c r="AB1129" i="1" s="1"/>
  <c r="X1129" i="1" s="1"/>
  <c r="V1129" i="1" s="1"/>
  <c r="Y1129" i="1" s="1"/>
  <c r="Z975" i="1"/>
  <c r="AA975" i="1" s="1"/>
  <c r="AB975" i="1" s="1"/>
  <c r="AI975" i="1" s="1"/>
  <c r="Z995" i="1"/>
  <c r="AA995" i="1" s="1"/>
  <c r="AB995" i="1" s="1"/>
  <c r="X995" i="1" s="1"/>
  <c r="V995" i="1" s="1"/>
  <c r="Y995" i="1" s="1"/>
  <c r="Z1012" i="1"/>
  <c r="U1043" i="1"/>
  <c r="U1047" i="1"/>
  <c r="R1062" i="1"/>
  <c r="AL1068" i="1"/>
  <c r="AM1082" i="1"/>
  <c r="AL1082" i="1"/>
  <c r="Z1085" i="1"/>
  <c r="AA1085" i="1" s="1"/>
  <c r="AB1085" i="1" s="1"/>
  <c r="BD1085" i="1"/>
  <c r="Z1107" i="1"/>
  <c r="AA1107" i="1" s="1"/>
  <c r="AB1107" i="1" s="1"/>
  <c r="AM1116" i="1"/>
  <c r="AL1116" i="1"/>
  <c r="BA1182" i="1"/>
  <c r="R1182" i="1"/>
  <c r="Z962" i="1"/>
  <c r="AA962" i="1" s="1"/>
  <c r="AB962" i="1" s="1"/>
  <c r="X962" i="1" s="1"/>
  <c r="V962" i="1" s="1"/>
  <c r="Y962" i="1" s="1"/>
  <c r="S962" i="1" s="1"/>
  <c r="T962" i="1" s="1"/>
  <c r="Z973" i="1"/>
  <c r="BD975" i="1"/>
  <c r="AD978" i="1"/>
  <c r="BD981" i="1"/>
  <c r="Z983" i="1"/>
  <c r="AD984" i="1"/>
  <c r="BD990" i="1"/>
  <c r="AD997" i="1"/>
  <c r="Z1001" i="1"/>
  <c r="AA1001" i="1" s="1"/>
  <c r="AB1001" i="1" s="1"/>
  <c r="Z1009" i="1"/>
  <c r="BD1012" i="1"/>
  <c r="AD1015" i="1"/>
  <c r="Z1015" i="1"/>
  <c r="BD1019" i="1"/>
  <c r="Z1021" i="1"/>
  <c r="AA1021" i="1" s="1"/>
  <c r="AB1021" i="1" s="1"/>
  <c r="X1021" i="1" s="1"/>
  <c r="V1021" i="1" s="1"/>
  <c r="Y1021" i="1" s="1"/>
  <c r="BA1051" i="1"/>
  <c r="AD1054" i="1"/>
  <c r="BD1058" i="1"/>
  <c r="U1062" i="1"/>
  <c r="AD1070" i="1"/>
  <c r="AD1075" i="1"/>
  <c r="AD1092" i="1"/>
  <c r="BD1099" i="1"/>
  <c r="Z1103" i="1"/>
  <c r="Z1106" i="1"/>
  <c r="AM1115" i="1"/>
  <c r="AM1124" i="1"/>
  <c r="AL1124" i="1"/>
  <c r="AD1134" i="1"/>
  <c r="BD1153" i="1"/>
  <c r="Z1153" i="1"/>
  <c r="AA1153" i="1" s="1"/>
  <c r="AB1153" i="1" s="1"/>
  <c r="AM1199" i="1"/>
  <c r="AL1199" i="1"/>
  <c r="BA1199" i="1"/>
  <c r="U1199" i="1"/>
  <c r="R1199" i="1"/>
  <c r="AM1139" i="1"/>
  <c r="BA1139" i="1"/>
  <c r="U1139" i="1"/>
  <c r="AD1140" i="1"/>
  <c r="BA1194" i="1"/>
  <c r="U1194" i="1"/>
  <c r="R1194" i="1"/>
  <c r="AM1194" i="1"/>
  <c r="U1149" i="1"/>
  <c r="R1149" i="1"/>
  <c r="AL1149" i="1"/>
  <c r="AD1150" i="1"/>
  <c r="BA1152" i="1"/>
  <c r="BA1156" i="1"/>
  <c r="R1156" i="1"/>
  <c r="AD1159" i="1"/>
  <c r="Z1162" i="1"/>
  <c r="BD1162" i="1"/>
  <c r="BA1169" i="1"/>
  <c r="AM1169" i="1"/>
  <c r="AL1169" i="1"/>
  <c r="R1169" i="1"/>
  <c r="AD1177" i="1"/>
  <c r="BA1187" i="1"/>
  <c r="AM1187" i="1"/>
  <c r="AA1194" i="1"/>
  <c r="AB1194" i="1" s="1"/>
  <c r="X1194" i="1" s="1"/>
  <c r="V1194" i="1" s="1"/>
  <c r="Y1194" i="1" s="1"/>
  <c r="AL1203" i="1"/>
  <c r="BA1203" i="1"/>
  <c r="U1203" i="1"/>
  <c r="R1203" i="1"/>
  <c r="AM1203" i="1"/>
  <c r="R1206" i="1"/>
  <c r="BA1149" i="1"/>
  <c r="AL1166" i="1"/>
  <c r="U1166" i="1"/>
  <c r="AM1204" i="1"/>
  <c r="AL1204" i="1"/>
  <c r="BA1204" i="1"/>
  <c r="U1204" i="1"/>
  <c r="R1204" i="1"/>
  <c r="AD1084" i="1"/>
  <c r="Z1092" i="1"/>
  <c r="AD1102" i="1"/>
  <c r="BD1116" i="1"/>
  <c r="AD1123" i="1"/>
  <c r="AC1145" i="1"/>
  <c r="AG1145" i="1" s="1"/>
  <c r="Z1156" i="1"/>
  <c r="AA1156" i="1" s="1"/>
  <c r="AB1156" i="1" s="1"/>
  <c r="AJ1156" i="1" s="1"/>
  <c r="BD1176" i="1"/>
  <c r="U1179" i="1"/>
  <c r="AM1179" i="1"/>
  <c r="BA1179" i="1"/>
  <c r="U1183" i="1"/>
  <c r="AL1183" i="1"/>
  <c r="BA1183" i="1"/>
  <c r="BD1073" i="1"/>
  <c r="AD1076" i="1"/>
  <c r="BD1095" i="1"/>
  <c r="AD1110" i="1"/>
  <c r="Z1123" i="1"/>
  <c r="AA1123" i="1" s="1"/>
  <c r="AB1123" i="1" s="1"/>
  <c r="X1123" i="1" s="1"/>
  <c r="V1123" i="1" s="1"/>
  <c r="Y1123" i="1" s="1"/>
  <c r="BD1142" i="1"/>
  <c r="Z1142" i="1"/>
  <c r="BA1161" i="1"/>
  <c r="AM1161" i="1"/>
  <c r="AD1171" i="1"/>
  <c r="U1175" i="1"/>
  <c r="R1175" i="1"/>
  <c r="AM1175" i="1"/>
  <c r="R1179" i="1"/>
  <c r="R1183" i="1"/>
  <c r="BD1064" i="1"/>
  <c r="BA1107" i="1"/>
  <c r="Z1108" i="1"/>
  <c r="AD1115" i="1"/>
  <c r="AD1118" i="1"/>
  <c r="Z1132" i="1"/>
  <c r="AA1132" i="1" s="1"/>
  <c r="AB1132" i="1" s="1"/>
  <c r="AI1132" i="1" s="1"/>
  <c r="AL1139" i="1"/>
  <c r="Z1148" i="1"/>
  <c r="R1161" i="1"/>
  <c r="BA1165" i="1"/>
  <c r="AL1165" i="1"/>
  <c r="BD1181" i="1"/>
  <c r="Z1181" i="1"/>
  <c r="AA1181" i="1" s="1"/>
  <c r="AB1181" i="1" s="1"/>
  <c r="AC1181" i="1" s="1"/>
  <c r="AG1181" i="1" s="1"/>
  <c r="AL1184" i="1"/>
  <c r="AL1194" i="1"/>
  <c r="AL1202" i="1"/>
  <c r="AM1202" i="1"/>
  <c r="U1202" i="1"/>
  <c r="R1202" i="1"/>
  <c r="BD1052" i="1"/>
  <c r="AD1063" i="1"/>
  <c r="Z1064" i="1"/>
  <c r="AA1064" i="1" s="1"/>
  <c r="AB1064" i="1" s="1"/>
  <c r="AI1064" i="1" s="1"/>
  <c r="Z1070" i="1"/>
  <c r="AA1070" i="1" s="1"/>
  <c r="AB1070" i="1" s="1"/>
  <c r="X1070" i="1" s="1"/>
  <c r="V1070" i="1" s="1"/>
  <c r="Y1070" i="1" s="1"/>
  <c r="Z1078" i="1"/>
  <c r="AD1081" i="1"/>
  <c r="Z1090" i="1"/>
  <c r="AA1090" i="1" s="1"/>
  <c r="AB1090" i="1" s="1"/>
  <c r="X1090" i="1" s="1"/>
  <c r="V1090" i="1" s="1"/>
  <c r="Y1090" i="1" s="1"/>
  <c r="BD1101" i="1"/>
  <c r="AD1104" i="1"/>
  <c r="AD1107" i="1"/>
  <c r="AD1108" i="1"/>
  <c r="BD1114" i="1"/>
  <c r="BD1115" i="1"/>
  <c r="BD1117" i="1"/>
  <c r="Z1117" i="1"/>
  <c r="AA1117" i="1" s="1"/>
  <c r="AB1117" i="1" s="1"/>
  <c r="AI1117" i="1" s="1"/>
  <c r="BA1119" i="1"/>
  <c r="R1119" i="1"/>
  <c r="Z1122" i="1"/>
  <c r="AA1122" i="1" s="1"/>
  <c r="AB1122" i="1" s="1"/>
  <c r="X1122" i="1" s="1"/>
  <c r="V1122" i="1" s="1"/>
  <c r="Y1122" i="1" s="1"/>
  <c r="S1122" i="1" s="1"/>
  <c r="T1122" i="1" s="1"/>
  <c r="U1127" i="1"/>
  <c r="AM1127" i="1"/>
  <c r="AL1127" i="1"/>
  <c r="AM1149" i="1"/>
  <c r="AM1153" i="1"/>
  <c r="AL1153" i="1"/>
  <c r="R1153" i="1"/>
  <c r="BD1155" i="1"/>
  <c r="Z1155" i="1"/>
  <c r="AA1155" i="1" s="1"/>
  <c r="AB1155" i="1" s="1"/>
  <c r="X1155" i="1" s="1"/>
  <c r="V1155" i="1" s="1"/>
  <c r="Y1155" i="1" s="1"/>
  <c r="S1155" i="1" s="1"/>
  <c r="T1155" i="1" s="1"/>
  <c r="Z1163" i="1"/>
  <c r="AA1163" i="1" s="1"/>
  <c r="AB1163" i="1" s="1"/>
  <c r="AC1163" i="1" s="1"/>
  <c r="AG1163" i="1" s="1"/>
  <c r="R1165" i="1"/>
  <c r="Z1170" i="1"/>
  <c r="AL1187" i="1"/>
  <c r="Z1191" i="1"/>
  <c r="R1193" i="1"/>
  <c r="BD1193" i="1"/>
  <c r="Z1193" i="1"/>
  <c r="AA1193" i="1" s="1"/>
  <c r="AB1193" i="1" s="1"/>
  <c r="AI1193" i="1" s="1"/>
  <c r="AD1195" i="1"/>
  <c r="AL1212" i="1"/>
  <c r="BA1212" i="1"/>
  <c r="U1212" i="1"/>
  <c r="R1212" i="1"/>
  <c r="AM1212" i="1"/>
  <c r="U1198" i="1"/>
  <c r="U1200" i="1"/>
  <c r="BA1200" i="1"/>
  <c r="Z1208" i="1"/>
  <c r="AD1209" i="1"/>
  <c r="AM1213" i="1"/>
  <c r="Z1205" i="1"/>
  <c r="AL1208" i="1"/>
  <c r="BD1208" i="1"/>
  <c r="AL1217" i="1"/>
  <c r="Z1219" i="1"/>
  <c r="AD1138" i="1"/>
  <c r="Z1138" i="1"/>
  <c r="AD1143" i="1"/>
  <c r="AD1149" i="1"/>
  <c r="AD1156" i="1"/>
  <c r="AD1158" i="1"/>
  <c r="BD1160" i="1"/>
  <c r="Z1171" i="1"/>
  <c r="AA1171" i="1" s="1"/>
  <c r="AB1171" i="1" s="1"/>
  <c r="AD1180" i="1"/>
  <c r="AD1185" i="1"/>
  <c r="BD1187" i="1"/>
  <c r="AD1200" i="1"/>
  <c r="AM1208" i="1"/>
  <c r="U1210" i="1"/>
  <c r="BD1210" i="1"/>
  <c r="BD1216" i="1"/>
  <c r="BD1218" i="1"/>
  <c r="R1208" i="1"/>
  <c r="Z1221" i="1"/>
  <c r="BD1149" i="1"/>
  <c r="BD1173" i="1"/>
  <c r="BD1178" i="1"/>
  <c r="AD1191" i="1"/>
  <c r="AL1200" i="1"/>
  <c r="U1208" i="1"/>
  <c r="AD1210" i="1"/>
  <c r="BD1215" i="1"/>
  <c r="AD1218" i="1"/>
  <c r="Z1223" i="1"/>
  <c r="AA1223" i="1" s="1"/>
  <c r="AB1223" i="1" s="1"/>
  <c r="X1223" i="1" s="1"/>
  <c r="V1223" i="1" s="1"/>
  <c r="Y1223" i="1" s="1"/>
  <c r="Z1226" i="1"/>
  <c r="AA1226" i="1" s="1"/>
  <c r="AB1226" i="1" s="1"/>
  <c r="X1226" i="1" s="1"/>
  <c r="V1226" i="1" s="1"/>
  <c r="Y1226" i="1" s="1"/>
  <c r="AA1209" i="1"/>
  <c r="AB1209" i="1" s="1"/>
  <c r="AC1209" i="1" s="1"/>
  <c r="AG1209" i="1" s="1"/>
  <c r="U1125" i="1"/>
  <c r="BD1126" i="1"/>
  <c r="BD1127" i="1"/>
  <c r="AD1131" i="1"/>
  <c r="Z1134" i="1"/>
  <c r="AD1144" i="1"/>
  <c r="BD1159" i="1"/>
  <c r="AD1162" i="1"/>
  <c r="BD1165" i="1"/>
  <c r="BD1168" i="1"/>
  <c r="AD1178" i="1"/>
  <c r="Z1178" i="1"/>
  <c r="AA1178" i="1" s="1"/>
  <c r="AB1178" i="1" s="1"/>
  <c r="Z1179" i="1"/>
  <c r="BD1182" i="1"/>
  <c r="AD1184" i="1"/>
  <c r="AL1191" i="1"/>
  <c r="AM1198" i="1"/>
  <c r="BD1203" i="1"/>
  <c r="BD1204" i="1"/>
  <c r="BD1209" i="1"/>
  <c r="BD1211" i="1"/>
  <c r="AD1215" i="1"/>
  <c r="Z1217" i="1"/>
  <c r="BD1220" i="1"/>
  <c r="AL1221" i="1"/>
  <c r="AD1226" i="1"/>
  <c r="AD1120" i="1"/>
  <c r="Z1127" i="1"/>
  <c r="Z1152" i="1"/>
  <c r="AD1161" i="1"/>
  <c r="BD1164" i="1"/>
  <c r="Z1165" i="1"/>
  <c r="AA1165" i="1" s="1"/>
  <c r="AB1165" i="1" s="1"/>
  <c r="AI1165" i="1" s="1"/>
  <c r="AD1168" i="1"/>
  <c r="Z1169" i="1"/>
  <c r="AD1172" i="1"/>
  <c r="BD1177" i="1"/>
  <c r="Z1186" i="1"/>
  <c r="BD1188" i="1"/>
  <c r="AD1190" i="1"/>
  <c r="AM1191" i="1"/>
  <c r="R1198" i="1"/>
  <c r="BD1206" i="1"/>
  <c r="AD1211" i="1"/>
  <c r="BD1214" i="1"/>
  <c r="BD1222" i="1"/>
  <c r="AA57" i="1"/>
  <c r="AB57" i="1" s="1"/>
  <c r="X57" i="1" s="1"/>
  <c r="V57" i="1" s="1"/>
  <c r="Y57" i="1" s="1"/>
  <c r="S57" i="1" s="1"/>
  <c r="T57" i="1" s="1"/>
  <c r="AM24" i="1"/>
  <c r="U24" i="1"/>
  <c r="AL24" i="1"/>
  <c r="R24" i="1"/>
  <c r="BA24" i="1"/>
  <c r="AH33" i="1"/>
  <c r="AH41" i="1"/>
  <c r="AH45" i="1"/>
  <c r="AM48" i="1"/>
  <c r="AL48" i="1"/>
  <c r="R48" i="1"/>
  <c r="U48" i="1"/>
  <c r="BA48" i="1"/>
  <c r="AH49" i="1"/>
  <c r="AH53" i="1"/>
  <c r="AJ76" i="1"/>
  <c r="AI76" i="1"/>
  <c r="AC76" i="1"/>
  <c r="AG76" i="1" s="1"/>
  <c r="AH94" i="1"/>
  <c r="AH110" i="1"/>
  <c r="AH114" i="1"/>
  <c r="AH134" i="1"/>
  <c r="AH154" i="1"/>
  <c r="AH158" i="1"/>
  <c r="AJ68" i="1"/>
  <c r="AI68" i="1"/>
  <c r="AH86" i="1"/>
  <c r="AH90" i="1"/>
  <c r="AM96" i="1"/>
  <c r="AL96" i="1"/>
  <c r="R96" i="1"/>
  <c r="BA96" i="1"/>
  <c r="U96" i="1"/>
  <c r="AH97" i="1"/>
  <c r="AH98" i="1"/>
  <c r="AM104" i="1"/>
  <c r="AL104" i="1"/>
  <c r="R104" i="1"/>
  <c r="BA104" i="1"/>
  <c r="U104" i="1"/>
  <c r="AH105" i="1"/>
  <c r="AH106" i="1"/>
  <c r="AH113" i="1"/>
  <c r="AM116" i="1"/>
  <c r="AL116" i="1"/>
  <c r="U116" i="1"/>
  <c r="BA116" i="1"/>
  <c r="R116" i="1"/>
  <c r="AH138" i="1"/>
  <c r="AM140" i="1"/>
  <c r="AL140" i="1"/>
  <c r="U140" i="1"/>
  <c r="BA140" i="1"/>
  <c r="R140" i="1"/>
  <c r="AH142" i="1"/>
  <c r="AM144" i="1"/>
  <c r="AL144" i="1"/>
  <c r="U144" i="1"/>
  <c r="BA144" i="1"/>
  <c r="R144" i="1"/>
  <c r="AM160" i="1"/>
  <c r="AL160" i="1"/>
  <c r="R160" i="1"/>
  <c r="U160" i="1"/>
  <c r="BA160" i="1"/>
  <c r="AM164" i="1"/>
  <c r="AL164" i="1"/>
  <c r="U164" i="1"/>
  <c r="BA164" i="1"/>
  <c r="R164" i="1"/>
  <c r="AH166" i="1"/>
  <c r="AM168" i="1"/>
  <c r="AL168" i="1"/>
  <c r="U168" i="1"/>
  <c r="BA168" i="1"/>
  <c r="R168" i="1"/>
  <c r="AA73" i="1"/>
  <c r="AB73" i="1" s="1"/>
  <c r="X73" i="1" s="1"/>
  <c r="V73" i="1" s="1"/>
  <c r="Y73" i="1" s="1"/>
  <c r="AH78" i="1"/>
  <c r="AH82" i="1"/>
  <c r="AM88" i="1"/>
  <c r="AL88" i="1"/>
  <c r="R88" i="1"/>
  <c r="BA88" i="1"/>
  <c r="U88" i="1"/>
  <c r="AH89" i="1"/>
  <c r="AC104" i="1"/>
  <c r="AG104" i="1" s="1"/>
  <c r="AJ104" i="1"/>
  <c r="AI104" i="1"/>
  <c r="AH130" i="1"/>
  <c r="AH117" i="1"/>
  <c r="AH118" i="1"/>
  <c r="AM124" i="1"/>
  <c r="AL124" i="1"/>
  <c r="R124" i="1"/>
  <c r="U124" i="1"/>
  <c r="BA124" i="1"/>
  <c r="AH125" i="1"/>
  <c r="AH126" i="1"/>
  <c r="AM136" i="1"/>
  <c r="AL136" i="1"/>
  <c r="R136" i="1"/>
  <c r="U136" i="1"/>
  <c r="BA136" i="1"/>
  <c r="AA137" i="1"/>
  <c r="AB137" i="1" s="1"/>
  <c r="AH141" i="1"/>
  <c r="AM156" i="1"/>
  <c r="AL156" i="1"/>
  <c r="R156" i="1"/>
  <c r="U156" i="1"/>
  <c r="BA156" i="1"/>
  <c r="AH165" i="1"/>
  <c r="AH170" i="1"/>
  <c r="AH174" i="1"/>
  <c r="AC20" i="1"/>
  <c r="AG20" i="1" s="1"/>
  <c r="AJ20" i="1"/>
  <c r="AI20" i="1"/>
  <c r="AA33" i="1"/>
  <c r="AB33" i="1" s="1"/>
  <c r="X33" i="1" s="1"/>
  <c r="V33" i="1" s="1"/>
  <c r="Y33" i="1" s="1"/>
  <c r="AH58" i="1"/>
  <c r="AH62" i="1"/>
  <c r="AM64" i="1"/>
  <c r="AL64" i="1"/>
  <c r="R64" i="1"/>
  <c r="BA64" i="1"/>
  <c r="U64" i="1"/>
  <c r="AH65" i="1"/>
  <c r="AH146" i="1"/>
  <c r="AA17" i="1"/>
  <c r="AB17" i="1" s="1"/>
  <c r="AA29" i="1"/>
  <c r="AB29" i="1" s="1"/>
  <c r="X29" i="1" s="1"/>
  <c r="V29" i="1" s="1"/>
  <c r="Y29" i="1" s="1"/>
  <c r="AH21" i="1"/>
  <c r="AH38" i="1"/>
  <c r="AH42" i="1"/>
  <c r="AH50" i="1"/>
  <c r="AH30" i="1"/>
  <c r="R19" i="1"/>
  <c r="AM19" i="1"/>
  <c r="U19" i="1"/>
  <c r="BA19" i="1"/>
  <c r="AL19" i="1"/>
  <c r="AH27" i="1"/>
  <c r="AH70" i="1"/>
  <c r="AH74" i="1"/>
  <c r="AM80" i="1"/>
  <c r="AL80" i="1"/>
  <c r="R80" i="1"/>
  <c r="BA80" i="1"/>
  <c r="U80" i="1"/>
  <c r="AH81" i="1"/>
  <c r="AA19" i="1"/>
  <c r="AB19" i="1" s="1"/>
  <c r="AI19" i="1" s="1"/>
  <c r="AH66" i="1"/>
  <c r="AM72" i="1"/>
  <c r="AL72" i="1"/>
  <c r="R72" i="1"/>
  <c r="BA72" i="1"/>
  <c r="U72" i="1"/>
  <c r="AH73" i="1"/>
  <c r="AI120" i="1"/>
  <c r="AC120" i="1"/>
  <c r="AG120" i="1" s="1"/>
  <c r="AJ120" i="1"/>
  <c r="AH121" i="1"/>
  <c r="AA145" i="1"/>
  <c r="AB145" i="1" s="1"/>
  <c r="AH150" i="1"/>
  <c r="AH157" i="1"/>
  <c r="AH17" i="1"/>
  <c r="AH26" i="1"/>
  <c r="AH46" i="1"/>
  <c r="AH54" i="1"/>
  <c r="AH20" i="1"/>
  <c r="AH22" i="1"/>
  <c r="AH34" i="1"/>
  <c r="AM40" i="1"/>
  <c r="AL40" i="1"/>
  <c r="R40" i="1"/>
  <c r="U40" i="1"/>
  <c r="BA40" i="1"/>
  <c r="AM56" i="1"/>
  <c r="AL56" i="1"/>
  <c r="R56" i="1"/>
  <c r="U56" i="1"/>
  <c r="BA56" i="1"/>
  <c r="AH57" i="1"/>
  <c r="AH61" i="1"/>
  <c r="AI84" i="1"/>
  <c r="AC84" i="1"/>
  <c r="AG84" i="1" s="1"/>
  <c r="AH102" i="1"/>
  <c r="AH162" i="1"/>
  <c r="AL45" i="1"/>
  <c r="U45" i="1"/>
  <c r="AM45" i="1"/>
  <c r="AH51" i="1"/>
  <c r="R21" i="1"/>
  <c r="BA22" i="1"/>
  <c r="U22" i="1"/>
  <c r="BD27" i="1"/>
  <c r="BA45" i="1"/>
  <c r="R67" i="1"/>
  <c r="BA67" i="1"/>
  <c r="BA21" i="1"/>
  <c r="U23" i="1"/>
  <c r="U84" i="1"/>
  <c r="AA91" i="1"/>
  <c r="AB91" i="1" s="1"/>
  <c r="X91" i="1" s="1"/>
  <c r="V91" i="1" s="1"/>
  <c r="Y91" i="1" s="1"/>
  <c r="U100" i="1"/>
  <c r="X104" i="1"/>
  <c r="V104" i="1" s="1"/>
  <c r="Y104" i="1" s="1"/>
  <c r="AA107" i="1"/>
  <c r="AB107" i="1" s="1"/>
  <c r="X107" i="1" s="1"/>
  <c r="V107" i="1" s="1"/>
  <c r="Y107" i="1" s="1"/>
  <c r="AL113" i="1"/>
  <c r="U113" i="1"/>
  <c r="AM113" i="1"/>
  <c r="AM17" i="1"/>
  <c r="U18" i="1"/>
  <c r="AM21" i="1"/>
  <c r="AM22" i="1"/>
  <c r="AH35" i="1"/>
  <c r="AM43" i="1"/>
  <c r="AJ52" i="1"/>
  <c r="AK52" i="1" s="1"/>
  <c r="AM59" i="1"/>
  <c r="X60" i="1"/>
  <c r="V60" i="1" s="1"/>
  <c r="Y60" i="1" s="1"/>
  <c r="S60" i="1" s="1"/>
  <c r="T60" i="1" s="1"/>
  <c r="AJ60" i="1"/>
  <c r="AK60" i="1" s="1"/>
  <c r="AM67" i="1"/>
  <c r="X68" i="1"/>
  <c r="V68" i="1" s="1"/>
  <c r="Y68" i="1" s="1"/>
  <c r="X76" i="1"/>
  <c r="V76" i="1" s="1"/>
  <c r="Y76" i="1" s="1"/>
  <c r="S76" i="1" s="1"/>
  <c r="T76" i="1" s="1"/>
  <c r="AA79" i="1"/>
  <c r="AB79" i="1" s="1"/>
  <c r="X79" i="1" s="1"/>
  <c r="V79" i="1" s="1"/>
  <c r="Y79" i="1" s="1"/>
  <c r="AA87" i="1"/>
  <c r="AB87" i="1" s="1"/>
  <c r="AI87" i="1" s="1"/>
  <c r="AA95" i="1"/>
  <c r="AB95" i="1" s="1"/>
  <c r="X95" i="1" s="1"/>
  <c r="V95" i="1" s="1"/>
  <c r="Y95" i="1" s="1"/>
  <c r="AM99" i="1"/>
  <c r="AA103" i="1"/>
  <c r="AB103" i="1" s="1"/>
  <c r="AI103" i="1" s="1"/>
  <c r="AA111" i="1"/>
  <c r="AB111" i="1" s="1"/>
  <c r="AI111" i="1" s="1"/>
  <c r="U112" i="1"/>
  <c r="R123" i="1"/>
  <c r="BA123" i="1"/>
  <c r="AL129" i="1"/>
  <c r="U129" i="1"/>
  <c r="AM129" i="1"/>
  <c r="AH135" i="1"/>
  <c r="AL138" i="1"/>
  <c r="AA138" i="1"/>
  <c r="AB138" i="1" s="1"/>
  <c r="AI138" i="1" s="1"/>
  <c r="AL145" i="1"/>
  <c r="U145" i="1"/>
  <c r="AM145" i="1"/>
  <c r="AH152" i="1"/>
  <c r="AH153" i="1"/>
  <c r="R155" i="1"/>
  <c r="BA155" i="1"/>
  <c r="AH159" i="1"/>
  <c r="AL162" i="1"/>
  <c r="AL169" i="1"/>
  <c r="U169" i="1"/>
  <c r="AM169" i="1"/>
  <c r="AH175" i="1"/>
  <c r="AH176" i="1"/>
  <c r="R182" i="1"/>
  <c r="AL182" i="1"/>
  <c r="BA182" i="1"/>
  <c r="U182" i="1"/>
  <c r="AM182" i="1"/>
  <c r="AH184" i="1"/>
  <c r="AH193" i="1"/>
  <c r="AH205" i="1"/>
  <c r="AH217" i="1"/>
  <c r="AM227" i="1"/>
  <c r="AL227" i="1"/>
  <c r="U227" i="1"/>
  <c r="BA227" i="1"/>
  <c r="R227" i="1"/>
  <c r="AM231" i="1"/>
  <c r="AL231" i="1"/>
  <c r="U231" i="1"/>
  <c r="R231" i="1"/>
  <c r="BA231" i="1"/>
  <c r="AH248" i="1"/>
  <c r="AH284" i="1"/>
  <c r="AH289" i="1"/>
  <c r="AH296" i="1"/>
  <c r="R35" i="1"/>
  <c r="BA35" i="1"/>
  <c r="AA66" i="1"/>
  <c r="AB66" i="1" s="1"/>
  <c r="X66" i="1" s="1"/>
  <c r="V66" i="1" s="1"/>
  <c r="Y66" i="1" s="1"/>
  <c r="S66" i="1" s="1"/>
  <c r="T66" i="1" s="1"/>
  <c r="AL69" i="1"/>
  <c r="U69" i="1"/>
  <c r="AM69" i="1"/>
  <c r="AA77" i="1"/>
  <c r="AB77" i="1" s="1"/>
  <c r="X77" i="1" s="1"/>
  <c r="V77" i="1" s="1"/>
  <c r="Y77" i="1" s="1"/>
  <c r="AL77" i="1"/>
  <c r="U77" i="1"/>
  <c r="AM77" i="1"/>
  <c r="AA85" i="1"/>
  <c r="AB85" i="1" s="1"/>
  <c r="AL85" i="1"/>
  <c r="U85" i="1"/>
  <c r="AM85" i="1"/>
  <c r="AA90" i="1"/>
  <c r="AB90" i="1" s="1"/>
  <c r="AI90" i="1" s="1"/>
  <c r="AA93" i="1"/>
  <c r="AB93" i="1" s="1"/>
  <c r="AL93" i="1"/>
  <c r="U93" i="1"/>
  <c r="AM93" i="1"/>
  <c r="AA101" i="1"/>
  <c r="AB101" i="1" s="1"/>
  <c r="X101" i="1" s="1"/>
  <c r="V101" i="1" s="1"/>
  <c r="Y101" i="1" s="1"/>
  <c r="AL101" i="1"/>
  <c r="U101" i="1"/>
  <c r="AM101" i="1"/>
  <c r="AA109" i="1"/>
  <c r="AB109" i="1" s="1"/>
  <c r="AL109" i="1"/>
  <c r="U109" i="1"/>
  <c r="AM109" i="1"/>
  <c r="AH115" i="1"/>
  <c r="R135" i="1"/>
  <c r="BA135" i="1"/>
  <c r="AH139" i="1"/>
  <c r="AA142" i="1"/>
  <c r="AB142" i="1" s="1"/>
  <c r="AI142" i="1" s="1"/>
  <c r="BA150" i="1"/>
  <c r="R150" i="1"/>
  <c r="U150" i="1"/>
  <c r="R159" i="1"/>
  <c r="BA159" i="1"/>
  <c r="AH163" i="1"/>
  <c r="AL176" i="1"/>
  <c r="BA176" i="1"/>
  <c r="AM176" i="1"/>
  <c r="R176" i="1"/>
  <c r="AH180" i="1"/>
  <c r="AH185" i="1"/>
  <c r="AL187" i="1"/>
  <c r="U187" i="1"/>
  <c r="R187" i="1"/>
  <c r="BA187" i="1"/>
  <c r="AH192" i="1"/>
  <c r="AA196" i="1"/>
  <c r="AB196" i="1" s="1"/>
  <c r="X196" i="1" s="1"/>
  <c r="V196" i="1" s="1"/>
  <c r="Y196" i="1" s="1"/>
  <c r="AH196" i="1"/>
  <c r="AH201" i="1"/>
  <c r="AC202" i="1"/>
  <c r="AG202" i="1" s="1"/>
  <c r="AM211" i="1"/>
  <c r="AL211" i="1"/>
  <c r="U211" i="1"/>
  <c r="BA211" i="1"/>
  <c r="R211" i="1"/>
  <c r="AM215" i="1"/>
  <c r="AL215" i="1"/>
  <c r="U215" i="1"/>
  <c r="R215" i="1"/>
  <c r="BA215" i="1"/>
  <c r="AH232" i="1"/>
  <c r="AH256" i="1"/>
  <c r="AA268" i="1"/>
  <c r="AB268" i="1" s="1"/>
  <c r="X268" i="1" s="1"/>
  <c r="V268" i="1" s="1"/>
  <c r="Y268" i="1" s="1"/>
  <c r="S268" i="1" s="1"/>
  <c r="T268" i="1" s="1"/>
  <c r="AH312" i="1"/>
  <c r="Z64" i="1"/>
  <c r="AH67" i="1"/>
  <c r="AH75" i="1"/>
  <c r="BA77" i="1"/>
  <c r="AH83" i="1"/>
  <c r="BA85" i="1"/>
  <c r="AH91" i="1"/>
  <c r="BA93" i="1"/>
  <c r="AH99" i="1"/>
  <c r="BA101" i="1"/>
  <c r="AH107" i="1"/>
  <c r="R115" i="1"/>
  <c r="BA115" i="1"/>
  <c r="X120" i="1"/>
  <c r="V120" i="1" s="1"/>
  <c r="Y120" i="1" s="1"/>
  <c r="S120" i="1" s="1"/>
  <c r="T120" i="1" s="1"/>
  <c r="AL121" i="1"/>
  <c r="U121" i="1"/>
  <c r="AM121" i="1"/>
  <c r="AH127" i="1"/>
  <c r="AM128" i="1"/>
  <c r="AL128" i="1"/>
  <c r="R139" i="1"/>
  <c r="BA139" i="1"/>
  <c r="AH143" i="1"/>
  <c r="BA154" i="1"/>
  <c r="R154" i="1"/>
  <c r="U154" i="1"/>
  <c r="R163" i="1"/>
  <c r="BA163" i="1"/>
  <c r="AH167" i="1"/>
  <c r="AH172" i="1"/>
  <c r="AM172" i="1"/>
  <c r="AL172" i="1"/>
  <c r="R172" i="1"/>
  <c r="AH186" i="1"/>
  <c r="AA187" i="1"/>
  <c r="AB187" i="1" s="1"/>
  <c r="X187" i="1" s="1"/>
  <c r="V187" i="1" s="1"/>
  <c r="Y187" i="1" s="1"/>
  <c r="AM203" i="1"/>
  <c r="AL203" i="1"/>
  <c r="R203" i="1"/>
  <c r="BA203" i="1"/>
  <c r="U203" i="1"/>
  <c r="AH216" i="1"/>
  <c r="AH240" i="1"/>
  <c r="AH260" i="1"/>
  <c r="AM267" i="1"/>
  <c r="AL267" i="1"/>
  <c r="U267" i="1"/>
  <c r="BA267" i="1"/>
  <c r="R267" i="1"/>
  <c r="AH269" i="1"/>
  <c r="AM275" i="1"/>
  <c r="AL275" i="1"/>
  <c r="U275" i="1"/>
  <c r="BA275" i="1"/>
  <c r="R275" i="1"/>
  <c r="AM279" i="1"/>
  <c r="AL279" i="1"/>
  <c r="U279" i="1"/>
  <c r="R279" i="1"/>
  <c r="BA279" i="1"/>
  <c r="AH288" i="1"/>
  <c r="AA300" i="1"/>
  <c r="AB300" i="1" s="1"/>
  <c r="X300" i="1" s="1"/>
  <c r="V300" i="1" s="1"/>
  <c r="Y300" i="1" s="1"/>
  <c r="AH311" i="1"/>
  <c r="R27" i="1"/>
  <c r="BA27" i="1"/>
  <c r="AA42" i="1"/>
  <c r="AB42" i="1" s="1"/>
  <c r="AI42" i="1" s="1"/>
  <c r="U27" i="1"/>
  <c r="BD19" i="1"/>
  <c r="R85" i="1"/>
  <c r="R91" i="1"/>
  <c r="BA91" i="1"/>
  <c r="R107" i="1"/>
  <c r="BA107" i="1"/>
  <c r="R127" i="1"/>
  <c r="BA127" i="1"/>
  <c r="AL133" i="1"/>
  <c r="U133" i="1"/>
  <c r="AM133" i="1"/>
  <c r="R143" i="1"/>
  <c r="BA143" i="1"/>
  <c r="AL149" i="1"/>
  <c r="U149" i="1"/>
  <c r="AM149" i="1"/>
  <c r="BA158" i="1"/>
  <c r="R158" i="1"/>
  <c r="U158" i="1"/>
  <c r="R167" i="1"/>
  <c r="BA167" i="1"/>
  <c r="BA170" i="1"/>
  <c r="R170" i="1"/>
  <c r="AL170" i="1"/>
  <c r="U170" i="1"/>
  <c r="BD172" i="1"/>
  <c r="Z172" i="1"/>
  <c r="AL173" i="1"/>
  <c r="U173" i="1"/>
  <c r="AM173" i="1"/>
  <c r="AA177" i="1"/>
  <c r="AB177" i="1" s="1"/>
  <c r="AI177" i="1" s="1"/>
  <c r="AL180" i="1"/>
  <c r="U180" i="1"/>
  <c r="AM180" i="1"/>
  <c r="R180" i="1"/>
  <c r="BA180" i="1"/>
  <c r="R186" i="1"/>
  <c r="AL186" i="1"/>
  <c r="BA186" i="1"/>
  <c r="U186" i="1"/>
  <c r="AM186" i="1"/>
  <c r="AH190" i="1"/>
  <c r="AA190" i="1"/>
  <c r="AB190" i="1" s="1"/>
  <c r="AH200" i="1"/>
  <c r="AA200" i="1"/>
  <c r="AB200" i="1" s="1"/>
  <c r="AH224" i="1"/>
  <c r="AA236" i="1"/>
  <c r="AB236" i="1" s="1"/>
  <c r="AI236" i="1" s="1"/>
  <c r="AH244" i="1"/>
  <c r="AM251" i="1"/>
  <c r="AL251" i="1"/>
  <c r="U251" i="1"/>
  <c r="BA251" i="1"/>
  <c r="R251" i="1"/>
  <c r="AH253" i="1"/>
  <c r="AH280" i="1"/>
  <c r="AH292" i="1"/>
  <c r="AM299" i="1"/>
  <c r="AL299" i="1"/>
  <c r="U299" i="1"/>
  <c r="BA299" i="1"/>
  <c r="R299" i="1"/>
  <c r="AH301" i="1"/>
  <c r="AH326" i="1"/>
  <c r="AL37" i="1"/>
  <c r="U37" i="1"/>
  <c r="AM37" i="1"/>
  <c r="AL53" i="1"/>
  <c r="U53" i="1"/>
  <c r="AM53" i="1"/>
  <c r="AM28" i="1"/>
  <c r="AL28" i="1"/>
  <c r="U35" i="1"/>
  <c r="R69" i="1"/>
  <c r="AM108" i="1"/>
  <c r="AL108" i="1"/>
  <c r="R22" i="1"/>
  <c r="AA38" i="1"/>
  <c r="AB38" i="1" s="1"/>
  <c r="X38" i="1" s="1"/>
  <c r="V38" i="1" s="1"/>
  <c r="Y38" i="1" s="1"/>
  <c r="AM44" i="1"/>
  <c r="AL44" i="1"/>
  <c r="AA67" i="1"/>
  <c r="AB67" i="1" s="1"/>
  <c r="X67" i="1" s="1"/>
  <c r="V67" i="1" s="1"/>
  <c r="Y67" i="1" s="1"/>
  <c r="U128" i="1"/>
  <c r="U139" i="1"/>
  <c r="BA162" i="1"/>
  <c r="R162" i="1"/>
  <c r="U162" i="1"/>
  <c r="BA174" i="1"/>
  <c r="R174" i="1"/>
  <c r="AM174" i="1"/>
  <c r="AL174" i="1"/>
  <c r="U174" i="1"/>
  <c r="AA176" i="1"/>
  <c r="AB176" i="1" s="1"/>
  <c r="X176" i="1" s="1"/>
  <c r="V176" i="1" s="1"/>
  <c r="Y176" i="1" s="1"/>
  <c r="AH178" i="1"/>
  <c r="AH189" i="1"/>
  <c r="AH208" i="1"/>
  <c r="AA220" i="1"/>
  <c r="AB220" i="1" s="1"/>
  <c r="AI220" i="1" s="1"/>
  <c r="AJ223" i="1"/>
  <c r="AH228" i="1"/>
  <c r="AM235" i="1"/>
  <c r="AL235" i="1"/>
  <c r="U235" i="1"/>
  <c r="BA235" i="1"/>
  <c r="R235" i="1"/>
  <c r="AH237" i="1"/>
  <c r="AC246" i="1"/>
  <c r="AG246" i="1" s="1"/>
  <c r="AI246" i="1"/>
  <c r="AH268" i="1"/>
  <c r="AH273" i="1"/>
  <c r="AA305" i="1"/>
  <c r="AB305" i="1" s="1"/>
  <c r="AH305" i="1"/>
  <c r="AL306" i="1"/>
  <c r="AM306" i="1"/>
  <c r="R306" i="1"/>
  <c r="U306" i="1"/>
  <c r="BA306" i="1"/>
  <c r="R26" i="1"/>
  <c r="AH43" i="1"/>
  <c r="AC60" i="1"/>
  <c r="AG60" i="1" s="1"/>
  <c r="AL61" i="1"/>
  <c r="U61" i="1"/>
  <c r="AM61" i="1"/>
  <c r="R23" i="1"/>
  <c r="BA23" i="1"/>
  <c r="BD35" i="1"/>
  <c r="R37" i="1"/>
  <c r="Z40" i="1"/>
  <c r="R51" i="1"/>
  <c r="BA51" i="1"/>
  <c r="Z56" i="1"/>
  <c r="BA61" i="1"/>
  <c r="R75" i="1"/>
  <c r="BA75" i="1"/>
  <c r="AM76" i="1"/>
  <c r="AL76" i="1"/>
  <c r="R83" i="1"/>
  <c r="BA83" i="1"/>
  <c r="AM92" i="1"/>
  <c r="AL92" i="1"/>
  <c r="BA17" i="1"/>
  <c r="U20" i="1"/>
  <c r="AL33" i="1"/>
  <c r="U33" i="1"/>
  <c r="AM33" i="1"/>
  <c r="U36" i="1"/>
  <c r="AM60" i="1"/>
  <c r="AL60" i="1"/>
  <c r="AA99" i="1"/>
  <c r="AB99" i="1" s="1"/>
  <c r="AM120" i="1"/>
  <c r="AL120" i="1"/>
  <c r="BA133" i="1"/>
  <c r="Z136" i="1"/>
  <c r="BA138" i="1"/>
  <c r="R138" i="1"/>
  <c r="U138" i="1"/>
  <c r="AL153" i="1"/>
  <c r="U153" i="1"/>
  <c r="AM153" i="1"/>
  <c r="AL20" i="1"/>
  <c r="BD23" i="1"/>
  <c r="AL27" i="1"/>
  <c r="AH29" i="1"/>
  <c r="AH31" i="1"/>
  <c r="BA33" i="1"/>
  <c r="AL35" i="1"/>
  <c r="AH37" i="1"/>
  <c r="AH39" i="1"/>
  <c r="BD43" i="1"/>
  <c r="U44" i="1"/>
  <c r="BA44" i="1"/>
  <c r="AA46" i="1"/>
  <c r="AB46" i="1" s="1"/>
  <c r="X46" i="1" s="1"/>
  <c r="V46" i="1" s="1"/>
  <c r="Y46" i="1" s="1"/>
  <c r="U51" i="1"/>
  <c r="BD51" i="1"/>
  <c r="U52" i="1"/>
  <c r="AA54" i="1"/>
  <c r="AB54" i="1" s="1"/>
  <c r="AI54" i="1" s="1"/>
  <c r="BD59" i="1"/>
  <c r="U60" i="1"/>
  <c r="BA60" i="1"/>
  <c r="AA62" i="1"/>
  <c r="AB62" i="1" s="1"/>
  <c r="AI62" i="1" s="1"/>
  <c r="AL65" i="1"/>
  <c r="U65" i="1"/>
  <c r="AM65" i="1"/>
  <c r="U67" i="1"/>
  <c r="BD67" i="1"/>
  <c r="AH69" i="1"/>
  <c r="AL73" i="1"/>
  <c r="U73" i="1"/>
  <c r="AM73" i="1"/>
  <c r="U75" i="1"/>
  <c r="BD75" i="1"/>
  <c r="AH77" i="1"/>
  <c r="AA78" i="1"/>
  <c r="AB78" i="1" s="1"/>
  <c r="X78" i="1" s="1"/>
  <c r="V78" i="1" s="1"/>
  <c r="Y78" i="1" s="1"/>
  <c r="S78" i="1" s="1"/>
  <c r="T78" i="1" s="1"/>
  <c r="AL81" i="1"/>
  <c r="U81" i="1"/>
  <c r="AM81" i="1"/>
  <c r="U83" i="1"/>
  <c r="BD83" i="1"/>
  <c r="AH85" i="1"/>
  <c r="AA86" i="1"/>
  <c r="AB86" i="1" s="1"/>
  <c r="AI86" i="1" s="1"/>
  <c r="AL89" i="1"/>
  <c r="U89" i="1"/>
  <c r="AM89" i="1"/>
  <c r="U91" i="1"/>
  <c r="BD91" i="1"/>
  <c r="AH93" i="1"/>
  <c r="AL97" i="1"/>
  <c r="U97" i="1"/>
  <c r="AM97" i="1"/>
  <c r="BD99" i="1"/>
  <c r="AH101" i="1"/>
  <c r="AA102" i="1"/>
  <c r="AB102" i="1" s="1"/>
  <c r="AL105" i="1"/>
  <c r="U105" i="1"/>
  <c r="AM105" i="1"/>
  <c r="U107" i="1"/>
  <c r="BD107" i="1"/>
  <c r="AH109" i="1"/>
  <c r="BA113" i="1"/>
  <c r="Z116" i="1"/>
  <c r="R119" i="1"/>
  <c r="BA119" i="1"/>
  <c r="BA120" i="1"/>
  <c r="AL125" i="1"/>
  <c r="U125" i="1"/>
  <c r="AM125" i="1"/>
  <c r="U127" i="1"/>
  <c r="BD127" i="1"/>
  <c r="AH131" i="1"/>
  <c r="AM132" i="1"/>
  <c r="AL132" i="1"/>
  <c r="R133" i="1"/>
  <c r="AL135" i="1"/>
  <c r="Z140" i="1"/>
  <c r="BA142" i="1"/>
  <c r="R142" i="1"/>
  <c r="U142" i="1"/>
  <c r="U143" i="1"/>
  <c r="BD143" i="1"/>
  <c r="AH147" i="1"/>
  <c r="AM148" i="1"/>
  <c r="AL148" i="1"/>
  <c r="R149" i="1"/>
  <c r="AL150" i="1"/>
  <c r="BA153" i="1"/>
  <c r="AA157" i="1"/>
  <c r="AB157" i="1" s="1"/>
  <c r="X157" i="1" s="1"/>
  <c r="V157" i="1" s="1"/>
  <c r="Y157" i="1" s="1"/>
  <c r="AL157" i="1"/>
  <c r="U157" i="1"/>
  <c r="AM157" i="1"/>
  <c r="AL159" i="1"/>
  <c r="AA160" i="1"/>
  <c r="AB160" i="1" s="1"/>
  <c r="X160" i="1" s="1"/>
  <c r="V160" i="1" s="1"/>
  <c r="Y160" i="1" s="1"/>
  <c r="Z164" i="1"/>
  <c r="BA166" i="1"/>
  <c r="R166" i="1"/>
  <c r="U166" i="1"/>
  <c r="U167" i="1"/>
  <c r="BD167" i="1"/>
  <c r="AD170" i="1"/>
  <c r="R171" i="1"/>
  <c r="BA171" i="1"/>
  <c r="U172" i="1"/>
  <c r="AM179" i="1"/>
  <c r="AL179" i="1"/>
  <c r="U179" i="1"/>
  <c r="BA179" i="1"/>
  <c r="R179" i="1"/>
  <c r="AH212" i="1"/>
  <c r="AM219" i="1"/>
  <c r="AL219" i="1"/>
  <c r="U219" i="1"/>
  <c r="BA219" i="1"/>
  <c r="R219" i="1"/>
  <c r="AH221" i="1"/>
  <c r="AI230" i="1"/>
  <c r="AH252" i="1"/>
  <c r="AA284" i="1"/>
  <c r="AB284" i="1" s="1"/>
  <c r="X284" i="1" s="1"/>
  <c r="V284" i="1" s="1"/>
  <c r="Y284" i="1" s="1"/>
  <c r="S284" i="1" s="1"/>
  <c r="T284" i="1" s="1"/>
  <c r="AH300" i="1"/>
  <c r="AA22" i="1"/>
  <c r="AB22" i="1" s="1"/>
  <c r="X22" i="1" s="1"/>
  <c r="V22" i="1" s="1"/>
  <c r="Y22" i="1" s="1"/>
  <c r="AL25" i="1"/>
  <c r="U25" i="1"/>
  <c r="AM25" i="1"/>
  <c r="BA26" i="1"/>
  <c r="U26" i="1"/>
  <c r="AL29" i="1"/>
  <c r="U29" i="1"/>
  <c r="AM29" i="1"/>
  <c r="Z32" i="1"/>
  <c r="AA58" i="1"/>
  <c r="AB58" i="1" s="1"/>
  <c r="AI58" i="1" s="1"/>
  <c r="AA27" i="1"/>
  <c r="AB27" i="1" s="1"/>
  <c r="BA29" i="1"/>
  <c r="AH59" i="1"/>
  <c r="R43" i="1"/>
  <c r="BA43" i="1"/>
  <c r="R59" i="1"/>
  <c r="BA59" i="1"/>
  <c r="R77" i="1"/>
  <c r="R99" i="1"/>
  <c r="BA99" i="1"/>
  <c r="R101" i="1"/>
  <c r="AA23" i="1"/>
  <c r="AB23" i="1" s="1"/>
  <c r="X23" i="1" s="1"/>
  <c r="V23" i="1" s="1"/>
  <c r="Y23" i="1" s="1"/>
  <c r="AM52" i="1"/>
  <c r="AL52" i="1"/>
  <c r="R53" i="1"/>
  <c r="U108" i="1"/>
  <c r="R121" i="1"/>
  <c r="U17" i="1"/>
  <c r="AM20" i="1"/>
  <c r="U21" i="1"/>
  <c r="AM27" i="1"/>
  <c r="R31" i="1"/>
  <c r="BA31" i="1"/>
  <c r="AM32" i="1"/>
  <c r="AL32" i="1"/>
  <c r="R33" i="1"/>
  <c r="AM35" i="1"/>
  <c r="R39" i="1"/>
  <c r="BA39" i="1"/>
  <c r="AL41" i="1"/>
  <c r="U41" i="1"/>
  <c r="AM41" i="1"/>
  <c r="AH47" i="1"/>
  <c r="AL49" i="1"/>
  <c r="U49" i="1"/>
  <c r="AM49" i="1"/>
  <c r="AH55" i="1"/>
  <c r="AL57" i="1"/>
  <c r="U57" i="1"/>
  <c r="AM57" i="1"/>
  <c r="AH63" i="1"/>
  <c r="BA65" i="1"/>
  <c r="AH71" i="1"/>
  <c r="BA73" i="1"/>
  <c r="AH79" i="1"/>
  <c r="BA81" i="1"/>
  <c r="AH87" i="1"/>
  <c r="BA89" i="1"/>
  <c r="AH95" i="1"/>
  <c r="AH103" i="1"/>
  <c r="AH111" i="1"/>
  <c r="AM112" i="1"/>
  <c r="AL112" i="1"/>
  <c r="R113" i="1"/>
  <c r="AL115" i="1"/>
  <c r="AA119" i="1"/>
  <c r="AB119" i="1" s="1"/>
  <c r="AI119" i="1" s="1"/>
  <c r="U120" i="1"/>
  <c r="AH120" i="1"/>
  <c r="AA122" i="1"/>
  <c r="AB122" i="1" s="1"/>
  <c r="AI122" i="1" s="1"/>
  <c r="R131" i="1"/>
  <c r="BA131" i="1"/>
  <c r="AM135" i="1"/>
  <c r="AL137" i="1"/>
  <c r="U137" i="1"/>
  <c r="AM137" i="1"/>
  <c r="AL139" i="1"/>
  <c r="R147" i="1"/>
  <c r="BA147" i="1"/>
  <c r="BA148" i="1"/>
  <c r="AM150" i="1"/>
  <c r="AH151" i="1"/>
  <c r="AM152" i="1"/>
  <c r="AL152" i="1"/>
  <c r="R153" i="1"/>
  <c r="AL154" i="1"/>
  <c r="AA154" i="1"/>
  <c r="AB154" i="1" s="1"/>
  <c r="X154" i="1" s="1"/>
  <c r="V154" i="1" s="1"/>
  <c r="Y154" i="1" s="1"/>
  <c r="AM159" i="1"/>
  <c r="AL161" i="1"/>
  <c r="U161" i="1"/>
  <c r="AM161" i="1"/>
  <c r="AL163" i="1"/>
  <c r="Z178" i="1"/>
  <c r="BD178" i="1"/>
  <c r="BD179" i="1"/>
  <c r="Z179" i="1"/>
  <c r="AL183" i="1"/>
  <c r="U183" i="1"/>
  <c r="R183" i="1"/>
  <c r="BA183" i="1"/>
  <c r="AM187" i="1"/>
  <c r="AH194" i="1"/>
  <c r="AH197" i="1"/>
  <c r="AC214" i="1"/>
  <c r="AG214" i="1" s="1"/>
  <c r="AJ214" i="1"/>
  <c r="AI214" i="1"/>
  <c r="AH236" i="1"/>
  <c r="AH249" i="1"/>
  <c r="AM259" i="1"/>
  <c r="AL259" i="1"/>
  <c r="U259" i="1"/>
  <c r="BA259" i="1"/>
  <c r="R259" i="1"/>
  <c r="AM263" i="1"/>
  <c r="AL263" i="1"/>
  <c r="U263" i="1"/>
  <c r="R263" i="1"/>
  <c r="BA263" i="1"/>
  <c r="AH272" i="1"/>
  <c r="AH276" i="1"/>
  <c r="AM283" i="1"/>
  <c r="AL283" i="1"/>
  <c r="U283" i="1"/>
  <c r="BA283" i="1"/>
  <c r="R283" i="1"/>
  <c r="AH285" i="1"/>
  <c r="AM313" i="1"/>
  <c r="AL313" i="1"/>
  <c r="U313" i="1"/>
  <c r="R313" i="1"/>
  <c r="BA313" i="1"/>
  <c r="BA25" i="1"/>
  <c r="AA45" i="1"/>
  <c r="AB45" i="1" s="1"/>
  <c r="BA69" i="1"/>
  <c r="R29" i="1"/>
  <c r="AM36" i="1"/>
  <c r="AL36" i="1"/>
  <c r="AM68" i="1"/>
  <c r="AL68" i="1"/>
  <c r="AM84" i="1"/>
  <c r="AL84" i="1"/>
  <c r="R93" i="1"/>
  <c r="AM100" i="1"/>
  <c r="AL100" i="1"/>
  <c r="AA21" i="1"/>
  <c r="AB21" i="1" s="1"/>
  <c r="U28" i="1"/>
  <c r="BA28" i="1"/>
  <c r="R45" i="1"/>
  <c r="U68" i="1"/>
  <c r="U76" i="1"/>
  <c r="BA76" i="1"/>
  <c r="BA92" i="1"/>
  <c r="BA108" i="1"/>
  <c r="AA113" i="1"/>
  <c r="AB113" i="1" s="1"/>
  <c r="BD115" i="1"/>
  <c r="AH119" i="1"/>
  <c r="BD139" i="1"/>
  <c r="AM26" i="1"/>
  <c r="AL22" i="1"/>
  <c r="AL23" i="1"/>
  <c r="U32" i="1"/>
  <c r="BA32" i="1"/>
  <c r="AA34" i="1"/>
  <c r="AB34" i="1" s="1"/>
  <c r="X34" i="1" s="1"/>
  <c r="V34" i="1" s="1"/>
  <c r="Y34" i="1" s="1"/>
  <c r="S34" i="1" s="1"/>
  <c r="T34" i="1" s="1"/>
  <c r="AA39" i="1"/>
  <c r="AB39" i="1" s="1"/>
  <c r="AI39" i="1" s="1"/>
  <c r="AD41" i="1"/>
  <c r="BA41" i="1"/>
  <c r="AL43" i="1"/>
  <c r="R47" i="1"/>
  <c r="BA47" i="1"/>
  <c r="BA49" i="1"/>
  <c r="AL51" i="1"/>
  <c r="R55" i="1"/>
  <c r="BA55" i="1"/>
  <c r="BA57" i="1"/>
  <c r="AL59" i="1"/>
  <c r="R63" i="1"/>
  <c r="BA63" i="1"/>
  <c r="R65" i="1"/>
  <c r="AL67" i="1"/>
  <c r="R71" i="1"/>
  <c r="BA71" i="1"/>
  <c r="R73" i="1"/>
  <c r="AL75" i="1"/>
  <c r="R79" i="1"/>
  <c r="BA79" i="1"/>
  <c r="R81" i="1"/>
  <c r="AL83" i="1"/>
  <c r="R87" i="1"/>
  <c r="BA87" i="1"/>
  <c r="R89" i="1"/>
  <c r="AL91" i="1"/>
  <c r="R95" i="1"/>
  <c r="BA95" i="1"/>
  <c r="R97" i="1"/>
  <c r="AL99" i="1"/>
  <c r="R103" i="1"/>
  <c r="BA103" i="1"/>
  <c r="R105" i="1"/>
  <c r="AL107" i="1"/>
  <c r="R111" i="1"/>
  <c r="BA111" i="1"/>
  <c r="BA112" i="1"/>
  <c r="AM115" i="1"/>
  <c r="AA117" i="1"/>
  <c r="AB117" i="1" s="1"/>
  <c r="X117" i="1" s="1"/>
  <c r="V117" i="1" s="1"/>
  <c r="Y117" i="1" s="1"/>
  <c r="S117" i="1" s="1"/>
  <c r="T117" i="1" s="1"/>
  <c r="AL117" i="1"/>
  <c r="U117" i="1"/>
  <c r="AM117" i="1"/>
  <c r="U119" i="1"/>
  <c r="BD119" i="1"/>
  <c r="AH123" i="1"/>
  <c r="X123" i="1"/>
  <c r="V123" i="1" s="1"/>
  <c r="Y123" i="1" s="1"/>
  <c r="R125" i="1"/>
  <c r="AL127" i="1"/>
  <c r="AA131" i="1"/>
  <c r="AB131" i="1" s="1"/>
  <c r="X131" i="1" s="1"/>
  <c r="V131" i="1" s="1"/>
  <c r="Y131" i="1" s="1"/>
  <c r="U132" i="1"/>
  <c r="AH132" i="1"/>
  <c r="AA134" i="1"/>
  <c r="AB134" i="1" s="1"/>
  <c r="BA137" i="1"/>
  <c r="AM139" i="1"/>
  <c r="AA141" i="1"/>
  <c r="AB141" i="1" s="1"/>
  <c r="AL141" i="1"/>
  <c r="U141" i="1"/>
  <c r="AM141" i="1"/>
  <c r="AL143" i="1"/>
  <c r="AA144" i="1"/>
  <c r="AB144" i="1" s="1"/>
  <c r="U148" i="1"/>
  <c r="AH148" i="1"/>
  <c r="R151" i="1"/>
  <c r="BA151" i="1"/>
  <c r="BA152" i="1"/>
  <c r="AM154" i="1"/>
  <c r="AH155" i="1"/>
  <c r="R157" i="1"/>
  <c r="AL158" i="1"/>
  <c r="BA161" i="1"/>
  <c r="AM163" i="1"/>
  <c r="AL165" i="1"/>
  <c r="U165" i="1"/>
  <c r="AM165" i="1"/>
  <c r="AL167" i="1"/>
  <c r="AA168" i="1"/>
  <c r="AB168" i="1" s="1"/>
  <c r="AH171" i="1"/>
  <c r="BD171" i="1"/>
  <c r="R173" i="1"/>
  <c r="AH173" i="1"/>
  <c r="AD174" i="1"/>
  <c r="AH181" i="1"/>
  <c r="AH182" i="1"/>
  <c r="AA182" i="1"/>
  <c r="AB182" i="1" s="1"/>
  <c r="X182" i="1" s="1"/>
  <c r="V182" i="1" s="1"/>
  <c r="Y182" i="1" s="1"/>
  <c r="AL191" i="1"/>
  <c r="U191" i="1"/>
  <c r="AM191" i="1"/>
  <c r="R191" i="1"/>
  <c r="BA191" i="1"/>
  <c r="AH206" i="1"/>
  <c r="AC219" i="1"/>
  <c r="AG219" i="1" s="1"/>
  <c r="AJ219" i="1"/>
  <c r="AI219" i="1"/>
  <c r="AH220" i="1"/>
  <c r="AH233" i="1"/>
  <c r="AM243" i="1"/>
  <c r="AL243" i="1"/>
  <c r="U243" i="1"/>
  <c r="BA243" i="1"/>
  <c r="R243" i="1"/>
  <c r="AM247" i="1"/>
  <c r="AL247" i="1"/>
  <c r="U247" i="1"/>
  <c r="R247" i="1"/>
  <c r="BA247" i="1"/>
  <c r="AH264" i="1"/>
  <c r="AM291" i="1"/>
  <c r="AL291" i="1"/>
  <c r="U291" i="1"/>
  <c r="BA291" i="1"/>
  <c r="R291" i="1"/>
  <c r="AM295" i="1"/>
  <c r="AL295" i="1"/>
  <c r="U295" i="1"/>
  <c r="R295" i="1"/>
  <c r="BA295" i="1"/>
  <c r="U30" i="1"/>
  <c r="U34" i="1"/>
  <c r="U38" i="1"/>
  <c r="U42" i="1"/>
  <c r="U46" i="1"/>
  <c r="U50" i="1"/>
  <c r="U54" i="1"/>
  <c r="U58" i="1"/>
  <c r="U62" i="1"/>
  <c r="U66" i="1"/>
  <c r="U70" i="1"/>
  <c r="U74" i="1"/>
  <c r="U78" i="1"/>
  <c r="U82" i="1"/>
  <c r="U86" i="1"/>
  <c r="U90" i="1"/>
  <c r="U94" i="1"/>
  <c r="U98" i="1"/>
  <c r="U102" i="1"/>
  <c r="U106" i="1"/>
  <c r="U110" i="1"/>
  <c r="U114" i="1"/>
  <c r="U118" i="1"/>
  <c r="U122" i="1"/>
  <c r="U126" i="1"/>
  <c r="U130" i="1"/>
  <c r="U134" i="1"/>
  <c r="U146" i="1"/>
  <c r="BD176" i="1"/>
  <c r="U177" i="1"/>
  <c r="AM177" i="1"/>
  <c r="R184" i="1"/>
  <c r="R188" i="1"/>
  <c r="AM190" i="1"/>
  <c r="R192" i="1"/>
  <c r="AM194" i="1"/>
  <c r="BD196" i="1"/>
  <c r="AA206" i="1"/>
  <c r="AB206" i="1" s="1"/>
  <c r="U208" i="1"/>
  <c r="BA208" i="1"/>
  <c r="AL208" i="1"/>
  <c r="Z209" i="1"/>
  <c r="R216" i="1"/>
  <c r="X219" i="1"/>
  <c r="V219" i="1" s="1"/>
  <c r="Y219" i="1" s="1"/>
  <c r="BD220" i="1"/>
  <c r="U224" i="1"/>
  <c r="BA224" i="1"/>
  <c r="AL224" i="1"/>
  <c r="Z225" i="1"/>
  <c r="R232" i="1"/>
  <c r="BD236" i="1"/>
  <c r="U240" i="1"/>
  <c r="BA240" i="1"/>
  <c r="AL240" i="1"/>
  <c r="Z241" i="1"/>
  <c r="R248" i="1"/>
  <c r="BD252" i="1"/>
  <c r="U256" i="1"/>
  <c r="BA256" i="1"/>
  <c r="AL256" i="1"/>
  <c r="Z257" i="1"/>
  <c r="R264" i="1"/>
  <c r="BD268" i="1"/>
  <c r="U272" i="1"/>
  <c r="BA272" i="1"/>
  <c r="AL272" i="1"/>
  <c r="Z273" i="1"/>
  <c r="AH275" i="1"/>
  <c r="R280" i="1"/>
  <c r="BD284" i="1"/>
  <c r="AA286" i="1"/>
  <c r="AB286" i="1" s="1"/>
  <c r="U288" i="1"/>
  <c r="BA288" i="1"/>
  <c r="AL288" i="1"/>
  <c r="Z289" i="1"/>
  <c r="AH291" i="1"/>
  <c r="R296" i="1"/>
  <c r="BD300" i="1"/>
  <c r="AL317" i="1"/>
  <c r="BA317" i="1"/>
  <c r="AM317" i="1"/>
  <c r="BD322" i="1"/>
  <c r="BD324" i="1"/>
  <c r="AD327" i="1"/>
  <c r="AA329" i="1"/>
  <c r="AB329" i="1" s="1"/>
  <c r="X329" i="1" s="1"/>
  <c r="V329" i="1" s="1"/>
  <c r="Y329" i="1" s="1"/>
  <c r="AM341" i="1"/>
  <c r="AL341" i="1"/>
  <c r="U341" i="1"/>
  <c r="R341" i="1"/>
  <c r="BA341" i="1"/>
  <c r="AA342" i="1"/>
  <c r="AB342" i="1" s="1"/>
  <c r="AH355" i="1"/>
  <c r="AH375" i="1"/>
  <c r="AM385" i="1"/>
  <c r="AL385" i="1"/>
  <c r="U385" i="1"/>
  <c r="BA385" i="1"/>
  <c r="R385" i="1"/>
  <c r="AM389" i="1"/>
  <c r="AL389" i="1"/>
  <c r="U389" i="1"/>
  <c r="BA389" i="1"/>
  <c r="R389" i="1"/>
  <c r="AM401" i="1"/>
  <c r="AL401" i="1"/>
  <c r="U401" i="1"/>
  <c r="BA401" i="1"/>
  <c r="R401" i="1"/>
  <c r="AM405" i="1"/>
  <c r="AL405" i="1"/>
  <c r="U405" i="1"/>
  <c r="BA405" i="1"/>
  <c r="R405" i="1"/>
  <c r="AM417" i="1"/>
  <c r="AL417" i="1"/>
  <c r="U417" i="1"/>
  <c r="BA417" i="1"/>
  <c r="R417" i="1"/>
  <c r="AM421" i="1"/>
  <c r="AL421" i="1"/>
  <c r="U421" i="1"/>
  <c r="BA421" i="1"/>
  <c r="R421" i="1"/>
  <c r="AD184" i="1"/>
  <c r="Z185" i="1"/>
  <c r="AD188" i="1"/>
  <c r="Z189" i="1"/>
  <c r="U190" i="1"/>
  <c r="AD192" i="1"/>
  <c r="Z193" i="1"/>
  <c r="U194" i="1"/>
  <c r="Z197" i="1"/>
  <c r="U198" i="1"/>
  <c r="BA198" i="1"/>
  <c r="AD204" i="1"/>
  <c r="U204" i="1"/>
  <c r="AL204" i="1"/>
  <c r="AD208" i="1"/>
  <c r="AM214" i="1"/>
  <c r="R214" i="1"/>
  <c r="AH218" i="1"/>
  <c r="AD224" i="1"/>
  <c r="AM230" i="1"/>
  <c r="R230" i="1"/>
  <c r="AH234" i="1"/>
  <c r="AD240" i="1"/>
  <c r="AM246" i="1"/>
  <c r="R246" i="1"/>
  <c r="AH250" i="1"/>
  <c r="AD256" i="1"/>
  <c r="AM262" i="1"/>
  <c r="R262" i="1"/>
  <c r="AH266" i="1"/>
  <c r="AD272" i="1"/>
  <c r="AM278" i="1"/>
  <c r="R278" i="1"/>
  <c r="AH282" i="1"/>
  <c r="AD288" i="1"/>
  <c r="AM294" i="1"/>
  <c r="R294" i="1"/>
  <c r="AH298" i="1"/>
  <c r="AA306" i="1"/>
  <c r="AB306" i="1" s="1"/>
  <c r="AI306" i="1" s="1"/>
  <c r="AH308" i="1"/>
  <c r="X308" i="1"/>
  <c r="V308" i="1" s="1"/>
  <c r="Y308" i="1" s="1"/>
  <c r="S308" i="1" s="1"/>
  <c r="T308" i="1" s="1"/>
  <c r="AA311" i="1"/>
  <c r="AB311" i="1" s="1"/>
  <c r="R312" i="1"/>
  <c r="AM312" i="1"/>
  <c r="U312" i="1"/>
  <c r="AL312" i="1"/>
  <c r="AH320" i="1"/>
  <c r="AH330" i="1"/>
  <c r="AH340" i="1"/>
  <c r="AH371" i="1"/>
  <c r="AH390" i="1"/>
  <c r="AH406" i="1"/>
  <c r="AH422" i="1"/>
  <c r="BA178" i="1"/>
  <c r="BD183" i="1"/>
  <c r="BD187" i="1"/>
  <c r="BD191" i="1"/>
  <c r="U212" i="1"/>
  <c r="BA212" i="1"/>
  <c r="AL212" i="1"/>
  <c r="AA228" i="1"/>
  <c r="AB228" i="1" s="1"/>
  <c r="AI228" i="1" s="1"/>
  <c r="U228" i="1"/>
  <c r="BA228" i="1"/>
  <c r="AL228" i="1"/>
  <c r="AA229" i="1"/>
  <c r="AB229" i="1" s="1"/>
  <c r="AI229" i="1" s="1"/>
  <c r="AA244" i="1"/>
  <c r="AB244" i="1" s="1"/>
  <c r="U244" i="1"/>
  <c r="BA244" i="1"/>
  <c r="AL244" i="1"/>
  <c r="AA260" i="1"/>
  <c r="AB260" i="1" s="1"/>
  <c r="AI260" i="1" s="1"/>
  <c r="U260" i="1"/>
  <c r="BA260" i="1"/>
  <c r="AL260" i="1"/>
  <c r="AA261" i="1"/>
  <c r="AB261" i="1" s="1"/>
  <c r="X261" i="1" s="1"/>
  <c r="V261" i="1" s="1"/>
  <c r="Y261" i="1" s="1"/>
  <c r="S261" i="1" s="1"/>
  <c r="T261" i="1" s="1"/>
  <c r="U276" i="1"/>
  <c r="BA276" i="1"/>
  <c r="AL276" i="1"/>
  <c r="AA277" i="1"/>
  <c r="AB277" i="1" s="1"/>
  <c r="AI277" i="1" s="1"/>
  <c r="U292" i="1"/>
  <c r="BA292" i="1"/>
  <c r="AL292" i="1"/>
  <c r="AA303" i="1"/>
  <c r="AB303" i="1" s="1"/>
  <c r="AH310" i="1"/>
  <c r="Z312" i="1"/>
  <c r="BD312" i="1"/>
  <c r="AH316" i="1"/>
  <c r="AH319" i="1"/>
  <c r="AH321" i="1"/>
  <c r="BD330" i="1"/>
  <c r="AH333" i="1"/>
  <c r="AH343" i="1"/>
  <c r="AH351" i="1"/>
  <c r="AM361" i="1"/>
  <c r="AL361" i="1"/>
  <c r="U361" i="1"/>
  <c r="BA361" i="1"/>
  <c r="R361" i="1"/>
  <c r="AM365" i="1"/>
  <c r="AL365" i="1"/>
  <c r="U365" i="1"/>
  <c r="BA365" i="1"/>
  <c r="R365" i="1"/>
  <c r="AA366" i="1"/>
  <c r="AB366" i="1" s="1"/>
  <c r="AA382" i="1"/>
  <c r="AB382" i="1" s="1"/>
  <c r="X382" i="1" s="1"/>
  <c r="V382" i="1" s="1"/>
  <c r="Y382" i="1" s="1"/>
  <c r="S382" i="1" s="1"/>
  <c r="T382" i="1" s="1"/>
  <c r="AH387" i="1"/>
  <c r="AH403" i="1"/>
  <c r="AH419" i="1"/>
  <c r="AM433" i="1"/>
  <c r="AL433" i="1"/>
  <c r="U433" i="1"/>
  <c r="BA433" i="1"/>
  <c r="R433" i="1"/>
  <c r="BD180" i="1"/>
  <c r="BA190" i="1"/>
  <c r="BA194" i="1"/>
  <c r="AM199" i="1"/>
  <c r="AL199" i="1"/>
  <c r="AD200" i="1"/>
  <c r="U200" i="1"/>
  <c r="AL200" i="1"/>
  <c r="X202" i="1"/>
  <c r="V202" i="1" s="1"/>
  <c r="Y202" i="1" s="1"/>
  <c r="S202" i="1" s="1"/>
  <c r="T202" i="1" s="1"/>
  <c r="AH202" i="1"/>
  <c r="AM207" i="1"/>
  <c r="AL207" i="1"/>
  <c r="U207" i="1"/>
  <c r="AD212" i="1"/>
  <c r="BD213" i="1"/>
  <c r="AM218" i="1"/>
  <c r="R218" i="1"/>
  <c r="AH222" i="1"/>
  <c r="AM223" i="1"/>
  <c r="AL223" i="1"/>
  <c r="U223" i="1"/>
  <c r="AA227" i="1"/>
  <c r="AB227" i="1" s="1"/>
  <c r="X227" i="1" s="1"/>
  <c r="V227" i="1" s="1"/>
  <c r="Y227" i="1" s="1"/>
  <c r="AD228" i="1"/>
  <c r="BD229" i="1"/>
  <c r="AM234" i="1"/>
  <c r="R234" i="1"/>
  <c r="AH238" i="1"/>
  <c r="AM239" i="1"/>
  <c r="AL239" i="1"/>
  <c r="U239" i="1"/>
  <c r="AA243" i="1"/>
  <c r="AB243" i="1" s="1"/>
  <c r="X243" i="1" s="1"/>
  <c r="V243" i="1" s="1"/>
  <c r="Y243" i="1" s="1"/>
  <c r="AD244" i="1"/>
  <c r="AM250" i="1"/>
  <c r="R250" i="1"/>
  <c r="AH254" i="1"/>
  <c r="AM255" i="1"/>
  <c r="AL255" i="1"/>
  <c r="U255" i="1"/>
  <c r="AA259" i="1"/>
  <c r="AB259" i="1" s="1"/>
  <c r="AD260" i="1"/>
  <c r="AM266" i="1"/>
  <c r="R266" i="1"/>
  <c r="AH270" i="1"/>
  <c r="AM271" i="1"/>
  <c r="AL271" i="1"/>
  <c r="U271" i="1"/>
  <c r="AD276" i="1"/>
  <c r="AM282" i="1"/>
  <c r="R282" i="1"/>
  <c r="AH286" i="1"/>
  <c r="AM287" i="1"/>
  <c r="AL287" i="1"/>
  <c r="U287" i="1"/>
  <c r="AD292" i="1"/>
  <c r="AM298" i="1"/>
  <c r="R298" i="1"/>
  <c r="AL310" i="1"/>
  <c r="BA310" i="1"/>
  <c r="R310" i="1"/>
  <c r="AL311" i="1"/>
  <c r="R311" i="1"/>
  <c r="AM311" i="1"/>
  <c r="U311" i="1"/>
  <c r="AH315" i="1"/>
  <c r="AL321" i="1"/>
  <c r="BA321" i="1"/>
  <c r="AM321" i="1"/>
  <c r="R321" i="1"/>
  <c r="AH324" i="1"/>
  <c r="AH325" i="1"/>
  <c r="AL333" i="1"/>
  <c r="BA333" i="1"/>
  <c r="AM333" i="1"/>
  <c r="R333" i="1"/>
  <c r="AH339" i="1"/>
  <c r="AM345" i="1"/>
  <c r="AL345" i="1"/>
  <c r="BA345" i="1"/>
  <c r="U345" i="1"/>
  <c r="R345" i="1"/>
  <c r="AM349" i="1"/>
  <c r="AL349" i="1"/>
  <c r="U349" i="1"/>
  <c r="BA349" i="1"/>
  <c r="R349" i="1"/>
  <c r="AH367" i="1"/>
  <c r="AH383" i="1"/>
  <c r="AH399" i="1"/>
  <c r="AH415" i="1"/>
  <c r="AH435" i="1"/>
  <c r="AH443" i="1"/>
  <c r="AA216" i="1"/>
  <c r="AB216" i="1" s="1"/>
  <c r="U216" i="1"/>
  <c r="BA216" i="1"/>
  <c r="AL216" i="1"/>
  <c r="AA217" i="1"/>
  <c r="AB217" i="1" s="1"/>
  <c r="AI217" i="1" s="1"/>
  <c r="AA232" i="1"/>
  <c r="AB232" i="1" s="1"/>
  <c r="AI232" i="1" s="1"/>
  <c r="U232" i="1"/>
  <c r="BA232" i="1"/>
  <c r="AL232" i="1"/>
  <c r="AA248" i="1"/>
  <c r="AB248" i="1" s="1"/>
  <c r="AI248" i="1" s="1"/>
  <c r="U248" i="1"/>
  <c r="BA248" i="1"/>
  <c r="AL248" i="1"/>
  <c r="AA249" i="1"/>
  <c r="AB249" i="1" s="1"/>
  <c r="X249" i="1" s="1"/>
  <c r="V249" i="1" s="1"/>
  <c r="Y249" i="1" s="1"/>
  <c r="S249" i="1" s="1"/>
  <c r="T249" i="1" s="1"/>
  <c r="U264" i="1"/>
  <c r="BA264" i="1"/>
  <c r="AL264" i="1"/>
  <c r="AA280" i="1"/>
  <c r="AB280" i="1" s="1"/>
  <c r="U280" i="1"/>
  <c r="BA280" i="1"/>
  <c r="AL280" i="1"/>
  <c r="AA296" i="1"/>
  <c r="AB296" i="1" s="1"/>
  <c r="AI296" i="1" s="1"/>
  <c r="U296" i="1"/>
  <c r="BA296" i="1"/>
  <c r="AL296" i="1"/>
  <c r="AH303" i="1"/>
  <c r="AL305" i="1"/>
  <c r="U305" i="1"/>
  <c r="AM305" i="1"/>
  <c r="BD309" i="1"/>
  <c r="BA311" i="1"/>
  <c r="AA313" i="1"/>
  <c r="AB313" i="1" s="1"/>
  <c r="X313" i="1" s="1"/>
  <c r="V313" i="1" s="1"/>
  <c r="Y313" i="1" s="1"/>
  <c r="AH318" i="1"/>
  <c r="X318" i="1"/>
  <c r="V318" i="1" s="1"/>
  <c r="Y318" i="1" s="1"/>
  <c r="S318" i="1" s="1"/>
  <c r="T318" i="1" s="1"/>
  <c r="U321" i="1"/>
  <c r="AH323" i="1"/>
  <c r="AL325" i="1"/>
  <c r="BA325" i="1"/>
  <c r="AM325" i="1"/>
  <c r="R325" i="1"/>
  <c r="AH328" i="1"/>
  <c r="AH329" i="1"/>
  <c r="U333" i="1"/>
  <c r="AH342" i="1"/>
  <c r="AH350" i="1"/>
  <c r="AH363" i="1"/>
  <c r="AM377" i="1"/>
  <c r="AL377" i="1"/>
  <c r="U377" i="1"/>
  <c r="BA377" i="1"/>
  <c r="R377" i="1"/>
  <c r="AM381" i="1"/>
  <c r="AL381" i="1"/>
  <c r="U381" i="1"/>
  <c r="BA381" i="1"/>
  <c r="R381" i="1"/>
  <c r="AM393" i="1"/>
  <c r="AL393" i="1"/>
  <c r="U393" i="1"/>
  <c r="BA393" i="1"/>
  <c r="R393" i="1"/>
  <c r="AM397" i="1"/>
  <c r="AL397" i="1"/>
  <c r="U397" i="1"/>
  <c r="BA397" i="1"/>
  <c r="R397" i="1"/>
  <c r="AM409" i="1"/>
  <c r="AL409" i="1"/>
  <c r="U409" i="1"/>
  <c r="BA409" i="1"/>
  <c r="R409" i="1"/>
  <c r="AM413" i="1"/>
  <c r="AL413" i="1"/>
  <c r="U413" i="1"/>
  <c r="BA413" i="1"/>
  <c r="R413" i="1"/>
  <c r="AH431" i="1"/>
  <c r="AH434" i="1"/>
  <c r="AH439" i="1"/>
  <c r="AM195" i="1"/>
  <c r="AL195" i="1"/>
  <c r="U196" i="1"/>
  <c r="AL196" i="1"/>
  <c r="X198" i="1"/>
  <c r="V198" i="1" s="1"/>
  <c r="Y198" i="1" s="1"/>
  <c r="S198" i="1" s="1"/>
  <c r="T198" i="1" s="1"/>
  <c r="AH198" i="1"/>
  <c r="AL198" i="1"/>
  <c r="AH199" i="1"/>
  <c r="AA203" i="1"/>
  <c r="AB203" i="1" s="1"/>
  <c r="X203" i="1" s="1"/>
  <c r="V203" i="1" s="1"/>
  <c r="Y203" i="1" s="1"/>
  <c r="AA205" i="1"/>
  <c r="AB205" i="1" s="1"/>
  <c r="AM206" i="1"/>
  <c r="R206" i="1"/>
  <c r="AH210" i="1"/>
  <c r="AL214" i="1"/>
  <c r="BD217" i="1"/>
  <c r="BD218" i="1"/>
  <c r="AM222" i="1"/>
  <c r="R222" i="1"/>
  <c r="X226" i="1"/>
  <c r="V226" i="1" s="1"/>
  <c r="Y226" i="1" s="1"/>
  <c r="AH226" i="1"/>
  <c r="AL230" i="1"/>
  <c r="AA231" i="1"/>
  <c r="AB231" i="1" s="1"/>
  <c r="BD233" i="1"/>
  <c r="BD234" i="1"/>
  <c r="AM238" i="1"/>
  <c r="R238" i="1"/>
  <c r="AH242" i="1"/>
  <c r="AL246" i="1"/>
  <c r="BD249" i="1"/>
  <c r="BD250" i="1"/>
  <c r="AM254" i="1"/>
  <c r="R254" i="1"/>
  <c r="AH258" i="1"/>
  <c r="AL262" i="1"/>
  <c r="AA263" i="1"/>
  <c r="AB263" i="1" s="1"/>
  <c r="X263" i="1" s="1"/>
  <c r="V263" i="1" s="1"/>
  <c r="Y263" i="1" s="1"/>
  <c r="AD264" i="1"/>
  <c r="BD265" i="1"/>
  <c r="BD266" i="1"/>
  <c r="AM270" i="1"/>
  <c r="R270" i="1"/>
  <c r="AH274" i="1"/>
  <c r="AL278" i="1"/>
  <c r="AD280" i="1"/>
  <c r="BD281" i="1"/>
  <c r="BD282" i="1"/>
  <c r="AM286" i="1"/>
  <c r="R286" i="1"/>
  <c r="AH290" i="1"/>
  <c r="AL294" i="1"/>
  <c r="AA295" i="1"/>
  <c r="AB295" i="1" s="1"/>
  <c r="X295" i="1" s="1"/>
  <c r="V295" i="1" s="1"/>
  <c r="Y295" i="1" s="1"/>
  <c r="AD296" i="1"/>
  <c r="BD297" i="1"/>
  <c r="BD298" i="1"/>
  <c r="AL302" i="1"/>
  <c r="BA302" i="1"/>
  <c r="R302" i="1"/>
  <c r="BA305" i="1"/>
  <c r="AH306" i="1"/>
  <c r="AI308" i="1"/>
  <c r="BD308" i="1"/>
  <c r="Z314" i="1"/>
  <c r="AD319" i="1"/>
  <c r="AA322" i="1"/>
  <c r="AB322" i="1" s="1"/>
  <c r="X322" i="1" s="1"/>
  <c r="V322" i="1" s="1"/>
  <c r="Y322" i="1" s="1"/>
  <c r="S322" i="1" s="1"/>
  <c r="T322" i="1" s="1"/>
  <c r="U325" i="1"/>
  <c r="AH327" i="1"/>
  <c r="AL329" i="1"/>
  <c r="BA329" i="1"/>
  <c r="AM329" i="1"/>
  <c r="R329" i="1"/>
  <c r="AM337" i="1"/>
  <c r="AL337" i="1"/>
  <c r="R337" i="1"/>
  <c r="BA337" i="1"/>
  <c r="U337" i="1"/>
  <c r="AH347" i="1"/>
  <c r="AM357" i="1"/>
  <c r="AL357" i="1"/>
  <c r="U357" i="1"/>
  <c r="BA357" i="1"/>
  <c r="R357" i="1"/>
  <c r="AH382" i="1"/>
  <c r="AJ388" i="1"/>
  <c r="AC388" i="1"/>
  <c r="AG388" i="1" s="1"/>
  <c r="AH398" i="1"/>
  <c r="AH414" i="1"/>
  <c r="AJ420" i="1"/>
  <c r="AC420" i="1"/>
  <c r="AG420" i="1" s="1"/>
  <c r="AM425" i="1"/>
  <c r="AL425" i="1"/>
  <c r="U425" i="1"/>
  <c r="BA425" i="1"/>
  <c r="R425" i="1"/>
  <c r="AM429" i="1"/>
  <c r="AL429" i="1"/>
  <c r="U429" i="1"/>
  <c r="BA429" i="1"/>
  <c r="R429" i="1"/>
  <c r="R177" i="1"/>
  <c r="AL178" i="1"/>
  <c r="AD180" i="1"/>
  <c r="BD182" i="1"/>
  <c r="Z184" i="1"/>
  <c r="BD186" i="1"/>
  <c r="Z188" i="1"/>
  <c r="BD190" i="1"/>
  <c r="Z192" i="1"/>
  <c r="BD194" i="1"/>
  <c r="BA195" i="1"/>
  <c r="R196" i="1"/>
  <c r="BA196" i="1"/>
  <c r="AM198" i="1"/>
  <c r="BD200" i="1"/>
  <c r="AM204" i="1"/>
  <c r="BD205" i="1"/>
  <c r="AH207" i="1"/>
  <c r="R212" i="1"/>
  <c r="BD216" i="1"/>
  <c r="U220" i="1"/>
  <c r="BA220" i="1"/>
  <c r="AL220" i="1"/>
  <c r="Z221" i="1"/>
  <c r="AH223" i="1"/>
  <c r="R228" i="1"/>
  <c r="BD232" i="1"/>
  <c r="AA234" i="1"/>
  <c r="AB234" i="1" s="1"/>
  <c r="U236" i="1"/>
  <c r="BA236" i="1"/>
  <c r="AL236" i="1"/>
  <c r="Z237" i="1"/>
  <c r="AH239" i="1"/>
  <c r="R244" i="1"/>
  <c r="BD248" i="1"/>
  <c r="U252" i="1"/>
  <c r="BA252" i="1"/>
  <c r="AL252" i="1"/>
  <c r="Z253" i="1"/>
  <c r="AH255" i="1"/>
  <c r="R260" i="1"/>
  <c r="AI265" i="1"/>
  <c r="AK265" i="1" s="1"/>
  <c r="U268" i="1"/>
  <c r="BA268" i="1"/>
  <c r="AL268" i="1"/>
  <c r="Z269" i="1"/>
  <c r="AH271" i="1"/>
  <c r="R276" i="1"/>
  <c r="AA282" i="1"/>
  <c r="AB282" i="1" s="1"/>
  <c r="U284" i="1"/>
  <c r="BA284" i="1"/>
  <c r="AL284" i="1"/>
  <c r="Z285" i="1"/>
  <c r="AH287" i="1"/>
  <c r="R292" i="1"/>
  <c r="U300" i="1"/>
  <c r="BA300" i="1"/>
  <c r="AL300" i="1"/>
  <c r="Z301" i="1"/>
  <c r="BD302" i="1"/>
  <c r="Z302" i="1"/>
  <c r="BD318" i="1"/>
  <c r="Z326" i="1"/>
  <c r="AH331" i="1"/>
  <c r="AA333" i="1"/>
  <c r="AB333" i="1" s="1"/>
  <c r="AM353" i="1"/>
  <c r="AL353" i="1"/>
  <c r="U353" i="1"/>
  <c r="BA353" i="1"/>
  <c r="R353" i="1"/>
  <c r="AH359" i="1"/>
  <c r="AH379" i="1"/>
  <c r="AA390" i="1"/>
  <c r="AB390" i="1" s="1"/>
  <c r="X390" i="1" s="1"/>
  <c r="V390" i="1" s="1"/>
  <c r="Y390" i="1" s="1"/>
  <c r="S390" i="1" s="1"/>
  <c r="T390" i="1" s="1"/>
  <c r="AH395" i="1"/>
  <c r="AH411" i="1"/>
  <c r="AA422" i="1"/>
  <c r="AB422" i="1" s="1"/>
  <c r="X422" i="1" s="1"/>
  <c r="V422" i="1" s="1"/>
  <c r="Y422" i="1" s="1"/>
  <c r="AH430" i="1"/>
  <c r="U178" i="1"/>
  <c r="AM178" i="1"/>
  <c r="AM184" i="1"/>
  <c r="AM188" i="1"/>
  <c r="AL190" i="1"/>
  <c r="AM192" i="1"/>
  <c r="AL194" i="1"/>
  <c r="AH195" i="1"/>
  <c r="Z201" i="1"/>
  <c r="AM210" i="1"/>
  <c r="R210" i="1"/>
  <c r="AM212" i="1"/>
  <c r="X214" i="1"/>
  <c r="V214" i="1" s="1"/>
  <c r="Y214" i="1" s="1"/>
  <c r="AH214" i="1"/>
  <c r="AL218" i="1"/>
  <c r="AM226" i="1"/>
  <c r="R226" i="1"/>
  <c r="AM228" i="1"/>
  <c r="AH230" i="1"/>
  <c r="AL234" i="1"/>
  <c r="AM242" i="1"/>
  <c r="R242" i="1"/>
  <c r="AM244" i="1"/>
  <c r="X246" i="1"/>
  <c r="V246" i="1" s="1"/>
  <c r="Y246" i="1" s="1"/>
  <c r="AH246" i="1"/>
  <c r="AL250" i="1"/>
  <c r="AM258" i="1"/>
  <c r="R258" i="1"/>
  <c r="AM260" i="1"/>
  <c r="X262" i="1"/>
  <c r="V262" i="1" s="1"/>
  <c r="Y262" i="1" s="1"/>
  <c r="AH262" i="1"/>
  <c r="AL266" i="1"/>
  <c r="AA267" i="1"/>
  <c r="AB267" i="1" s="1"/>
  <c r="BD269" i="1"/>
  <c r="BD270" i="1"/>
  <c r="AM274" i="1"/>
  <c r="R274" i="1"/>
  <c r="AM276" i="1"/>
  <c r="AH278" i="1"/>
  <c r="AL282" i="1"/>
  <c r="AA283" i="1"/>
  <c r="AB283" i="1" s="1"/>
  <c r="X283" i="1" s="1"/>
  <c r="V283" i="1" s="1"/>
  <c r="Y283" i="1" s="1"/>
  <c r="BD285" i="1"/>
  <c r="BD286" i="1"/>
  <c r="AM290" i="1"/>
  <c r="R290" i="1"/>
  <c r="AM292" i="1"/>
  <c r="AH294" i="1"/>
  <c r="AL298" i="1"/>
  <c r="BD301" i="1"/>
  <c r="R305" i="1"/>
  <c r="AH317" i="1"/>
  <c r="AH322" i="1"/>
  <c r="AA325" i="1"/>
  <c r="AB325" i="1" s="1"/>
  <c r="AA328" i="1"/>
  <c r="AB328" i="1" s="1"/>
  <c r="X328" i="1" s="1"/>
  <c r="V328" i="1" s="1"/>
  <c r="Y328" i="1" s="1"/>
  <c r="S328" i="1" s="1"/>
  <c r="T328" i="1" s="1"/>
  <c r="Z330" i="1"/>
  <c r="AH334" i="1"/>
  <c r="AH335" i="1"/>
  <c r="AH344" i="1"/>
  <c r="AM369" i="1"/>
  <c r="AL369" i="1"/>
  <c r="U369" i="1"/>
  <c r="BA369" i="1"/>
  <c r="R369" i="1"/>
  <c r="AM373" i="1"/>
  <c r="AL373" i="1"/>
  <c r="U373" i="1"/>
  <c r="BA373" i="1"/>
  <c r="R373" i="1"/>
  <c r="AA374" i="1"/>
  <c r="AB374" i="1" s="1"/>
  <c r="AH391" i="1"/>
  <c r="AH407" i="1"/>
  <c r="AH423" i="1"/>
  <c r="AH427" i="1"/>
  <c r="AH444" i="1"/>
  <c r="AH302" i="1"/>
  <c r="R303" i="1"/>
  <c r="AL304" i="1"/>
  <c r="AD306" i="1"/>
  <c r="BD310" i="1"/>
  <c r="BD317" i="1"/>
  <c r="BD321" i="1"/>
  <c r="BD325" i="1"/>
  <c r="BD329" i="1"/>
  <c r="BD333" i="1"/>
  <c r="BD340" i="1"/>
  <c r="R342" i="1"/>
  <c r="AM344" i="1"/>
  <c r="AD350" i="1"/>
  <c r="BD352" i="1"/>
  <c r="AD358" i="1"/>
  <c r="BD360" i="1"/>
  <c r="AD366" i="1"/>
  <c r="BD368" i="1"/>
  <c r="AD374" i="1"/>
  <c r="BD376" i="1"/>
  <c r="AD382" i="1"/>
  <c r="BD384" i="1"/>
  <c r="AD390" i="1"/>
  <c r="BD392" i="1"/>
  <c r="AD398" i="1"/>
  <c r="BD400" i="1"/>
  <c r="AD406" i="1"/>
  <c r="BD408" i="1"/>
  <c r="AD414" i="1"/>
  <c r="BD416" i="1"/>
  <c r="AD422" i="1"/>
  <c r="BD424" i="1"/>
  <c r="AD430" i="1"/>
  <c r="BD432" i="1"/>
  <c r="R436" i="1"/>
  <c r="AL436" i="1"/>
  <c r="BA436" i="1"/>
  <c r="AA439" i="1"/>
  <c r="AB439" i="1" s="1"/>
  <c r="AI439" i="1" s="1"/>
  <c r="BD441" i="1"/>
  <c r="Z441" i="1"/>
  <c r="U453" i="1"/>
  <c r="BA453" i="1"/>
  <c r="AM453" i="1"/>
  <c r="AL453" i="1"/>
  <c r="AH471" i="1"/>
  <c r="AA471" i="1"/>
  <c r="AB471" i="1" s="1"/>
  <c r="X471" i="1" s="1"/>
  <c r="V471" i="1" s="1"/>
  <c r="Y471" i="1" s="1"/>
  <c r="S471" i="1" s="1"/>
  <c r="T471" i="1" s="1"/>
  <c r="AH490" i="1"/>
  <c r="AC513" i="1"/>
  <c r="AG513" i="1" s="1"/>
  <c r="AJ513" i="1"/>
  <c r="AH523" i="1"/>
  <c r="AH549" i="1"/>
  <c r="BA324" i="1"/>
  <c r="BA328" i="1"/>
  <c r="BA332" i="1"/>
  <c r="AD338" i="1"/>
  <c r="AL338" i="1"/>
  <c r="U338" i="1"/>
  <c r="AH348" i="1"/>
  <c r="Z351" i="1"/>
  <c r="AH356" i="1"/>
  <c r="X356" i="1"/>
  <c r="V356" i="1" s="1"/>
  <c r="Y356" i="1" s="1"/>
  <c r="Z359" i="1"/>
  <c r="AH364" i="1"/>
  <c r="Z367" i="1"/>
  <c r="AH372" i="1"/>
  <c r="Z375" i="1"/>
  <c r="AH380" i="1"/>
  <c r="Z383" i="1"/>
  <c r="AH388" i="1"/>
  <c r="X388" i="1"/>
  <c r="V388" i="1" s="1"/>
  <c r="Y388" i="1" s="1"/>
  <c r="Z391" i="1"/>
  <c r="AH396" i="1"/>
  <c r="Z399" i="1"/>
  <c r="AH404" i="1"/>
  <c r="Z407" i="1"/>
  <c r="AH412" i="1"/>
  <c r="Z415" i="1"/>
  <c r="AH420" i="1"/>
  <c r="X420" i="1"/>
  <c r="V420" i="1" s="1"/>
  <c r="Y420" i="1" s="1"/>
  <c r="Z423" i="1"/>
  <c r="AH428" i="1"/>
  <c r="Z431" i="1"/>
  <c r="AH436" i="1"/>
  <c r="Z436" i="1"/>
  <c r="BD436" i="1"/>
  <c r="AM437" i="1"/>
  <c r="AL437" i="1"/>
  <c r="R437" i="1"/>
  <c r="AH438" i="1"/>
  <c r="AC442" i="1"/>
  <c r="AG442" i="1" s="1"/>
  <c r="AJ442" i="1"/>
  <c r="AM444" i="1"/>
  <c r="AH457" i="1"/>
  <c r="AM460" i="1"/>
  <c r="AL460" i="1"/>
  <c r="R460" i="1"/>
  <c r="U460" i="1"/>
  <c r="BA460" i="1"/>
  <c r="AH470" i="1"/>
  <c r="AH530" i="1"/>
  <c r="AH542" i="1"/>
  <c r="AH558" i="1"/>
  <c r="BD342" i="1"/>
  <c r="R348" i="1"/>
  <c r="BA348" i="1"/>
  <c r="R356" i="1"/>
  <c r="BA356" i="1"/>
  <c r="R364" i="1"/>
  <c r="BA364" i="1"/>
  <c r="R372" i="1"/>
  <c r="BA372" i="1"/>
  <c r="R380" i="1"/>
  <c r="BA380" i="1"/>
  <c r="R388" i="1"/>
  <c r="BA388" i="1"/>
  <c r="R396" i="1"/>
  <c r="BA396" i="1"/>
  <c r="R404" i="1"/>
  <c r="BA404" i="1"/>
  <c r="R412" i="1"/>
  <c r="BA412" i="1"/>
  <c r="R420" i="1"/>
  <c r="BA420" i="1"/>
  <c r="R428" i="1"/>
  <c r="BA428" i="1"/>
  <c r="BD437" i="1"/>
  <c r="Z437" i="1"/>
  <c r="AL448" i="1"/>
  <c r="U448" i="1"/>
  <c r="AM448" i="1"/>
  <c r="AA449" i="1"/>
  <c r="AB449" i="1" s="1"/>
  <c r="AI449" i="1" s="1"/>
  <c r="AA451" i="1"/>
  <c r="AB451" i="1" s="1"/>
  <c r="AI451" i="1" s="1"/>
  <c r="U457" i="1"/>
  <c r="BA457" i="1"/>
  <c r="AM457" i="1"/>
  <c r="AL457" i="1"/>
  <c r="AH518" i="1"/>
  <c r="AH522" i="1"/>
  <c r="AH534" i="1"/>
  <c r="AH541" i="1"/>
  <c r="AA541" i="1"/>
  <c r="AB541" i="1" s="1"/>
  <c r="AI541" i="1" s="1"/>
  <c r="AH545" i="1"/>
  <c r="AH332" i="1"/>
  <c r="AA332" i="1"/>
  <c r="AB332" i="1" s="1"/>
  <c r="X332" i="1" s="1"/>
  <c r="V332" i="1" s="1"/>
  <c r="Y332" i="1" s="1"/>
  <c r="S332" i="1" s="1"/>
  <c r="T332" i="1" s="1"/>
  <c r="BD334" i="1"/>
  <c r="AH336" i="1"/>
  <c r="AA343" i="1"/>
  <c r="AB343" i="1" s="1"/>
  <c r="X343" i="1" s="1"/>
  <c r="V343" i="1" s="1"/>
  <c r="Y343" i="1" s="1"/>
  <c r="S343" i="1" s="1"/>
  <c r="T343" i="1" s="1"/>
  <c r="U344" i="1"/>
  <c r="BA344" i="1"/>
  <c r="AA346" i="1"/>
  <c r="AB346" i="1" s="1"/>
  <c r="X346" i="1" s="1"/>
  <c r="V346" i="1" s="1"/>
  <c r="Y346" i="1" s="1"/>
  <c r="AL346" i="1"/>
  <c r="U346" i="1"/>
  <c r="AM346" i="1"/>
  <c r="AA354" i="1"/>
  <c r="AB354" i="1" s="1"/>
  <c r="X354" i="1" s="1"/>
  <c r="V354" i="1" s="1"/>
  <c r="Y354" i="1" s="1"/>
  <c r="AL354" i="1"/>
  <c r="U354" i="1"/>
  <c r="AM354" i="1"/>
  <c r="AA362" i="1"/>
  <c r="AB362" i="1" s="1"/>
  <c r="AL362" i="1"/>
  <c r="U362" i="1"/>
  <c r="AM362" i="1"/>
  <c r="AL370" i="1"/>
  <c r="U370" i="1"/>
  <c r="AM370" i="1"/>
  <c r="AA378" i="1"/>
  <c r="AB378" i="1" s="1"/>
  <c r="AL378" i="1"/>
  <c r="U378" i="1"/>
  <c r="AM378" i="1"/>
  <c r="AL386" i="1"/>
  <c r="U386" i="1"/>
  <c r="AM386" i="1"/>
  <c r="AA394" i="1"/>
  <c r="AB394" i="1" s="1"/>
  <c r="AL394" i="1"/>
  <c r="U394" i="1"/>
  <c r="AM394" i="1"/>
  <c r="AA402" i="1"/>
  <c r="AB402" i="1" s="1"/>
  <c r="X402" i="1" s="1"/>
  <c r="V402" i="1" s="1"/>
  <c r="Y402" i="1" s="1"/>
  <c r="AL402" i="1"/>
  <c r="U402" i="1"/>
  <c r="AM402" i="1"/>
  <c r="AA410" i="1"/>
  <c r="AB410" i="1" s="1"/>
  <c r="X410" i="1" s="1"/>
  <c r="V410" i="1" s="1"/>
  <c r="Y410" i="1" s="1"/>
  <c r="AL410" i="1"/>
  <c r="U410" i="1"/>
  <c r="AM410" i="1"/>
  <c r="AA418" i="1"/>
  <c r="AB418" i="1" s="1"/>
  <c r="X418" i="1" s="1"/>
  <c r="V418" i="1" s="1"/>
  <c r="Y418" i="1" s="1"/>
  <c r="AL418" i="1"/>
  <c r="U418" i="1"/>
  <c r="AM418" i="1"/>
  <c r="AA426" i="1"/>
  <c r="AB426" i="1" s="1"/>
  <c r="AL426" i="1"/>
  <c r="U426" i="1"/>
  <c r="AM426" i="1"/>
  <c r="AA434" i="1"/>
  <c r="AB434" i="1" s="1"/>
  <c r="X434" i="1" s="1"/>
  <c r="V434" i="1" s="1"/>
  <c r="Y434" i="1" s="1"/>
  <c r="AL434" i="1"/>
  <c r="U434" i="1"/>
  <c r="AM434" i="1"/>
  <c r="AH440" i="1"/>
  <c r="AH445" i="1"/>
  <c r="BD448" i="1"/>
  <c r="Z448" i="1"/>
  <c r="R451" i="1"/>
  <c r="BA451" i="1"/>
  <c r="AM451" i="1"/>
  <c r="AL451" i="1"/>
  <c r="AM464" i="1"/>
  <c r="AL464" i="1"/>
  <c r="R464" i="1"/>
  <c r="U464" i="1"/>
  <c r="BA464" i="1"/>
  <c r="AH527" i="1"/>
  <c r="R444" i="1"/>
  <c r="AL444" i="1"/>
  <c r="BA444" i="1"/>
  <c r="AH446" i="1"/>
  <c r="AA452" i="1"/>
  <c r="AB452" i="1" s="1"/>
  <c r="AM452" i="1"/>
  <c r="AL452" i="1"/>
  <c r="R452" i="1"/>
  <c r="U452" i="1"/>
  <c r="AA455" i="1"/>
  <c r="AB455" i="1" s="1"/>
  <c r="AI455" i="1" s="1"/>
  <c r="AH486" i="1"/>
  <c r="AH498" i="1"/>
  <c r="AH502" i="1"/>
  <c r="AH507" i="1"/>
  <c r="AA507" i="1"/>
  <c r="AB507" i="1" s="1"/>
  <c r="AI507" i="1" s="1"/>
  <c r="AL316" i="1"/>
  <c r="AL320" i="1"/>
  <c r="AL324" i="1"/>
  <c r="AL328" i="1"/>
  <c r="AL332" i="1"/>
  <c r="AA337" i="1"/>
  <c r="AB337" i="1" s="1"/>
  <c r="X337" i="1" s="1"/>
  <c r="V337" i="1" s="1"/>
  <c r="Y337" i="1" s="1"/>
  <c r="AA339" i="1"/>
  <c r="AB339" i="1" s="1"/>
  <c r="AI339" i="1" s="1"/>
  <c r="U340" i="1"/>
  <c r="BA340" i="1"/>
  <c r="R346" i="1"/>
  <c r="Z349" i="1"/>
  <c r="AH352" i="1"/>
  <c r="R354" i="1"/>
  <c r="AA355" i="1"/>
  <c r="AB355" i="1" s="1"/>
  <c r="X355" i="1" s="1"/>
  <c r="V355" i="1" s="1"/>
  <c r="Y355" i="1" s="1"/>
  <c r="S355" i="1" s="1"/>
  <c r="T355" i="1" s="1"/>
  <c r="Z357" i="1"/>
  <c r="AH360" i="1"/>
  <c r="R362" i="1"/>
  <c r="AA363" i="1"/>
  <c r="AB363" i="1" s="1"/>
  <c r="AI363" i="1" s="1"/>
  <c r="Z365" i="1"/>
  <c r="AH368" i="1"/>
  <c r="R370" i="1"/>
  <c r="AA371" i="1"/>
  <c r="AB371" i="1" s="1"/>
  <c r="AI371" i="1" s="1"/>
  <c r="Z373" i="1"/>
  <c r="AH376" i="1"/>
  <c r="R378" i="1"/>
  <c r="AA379" i="1"/>
  <c r="AB379" i="1" s="1"/>
  <c r="X379" i="1" s="1"/>
  <c r="V379" i="1" s="1"/>
  <c r="Y379" i="1" s="1"/>
  <c r="Z381" i="1"/>
  <c r="AH384" i="1"/>
  <c r="R386" i="1"/>
  <c r="AA387" i="1"/>
  <c r="AB387" i="1" s="1"/>
  <c r="X387" i="1" s="1"/>
  <c r="V387" i="1" s="1"/>
  <c r="Y387" i="1" s="1"/>
  <c r="S387" i="1" s="1"/>
  <c r="T387" i="1" s="1"/>
  <c r="Z389" i="1"/>
  <c r="AH392" i="1"/>
  <c r="R394" i="1"/>
  <c r="AA395" i="1"/>
  <c r="AB395" i="1" s="1"/>
  <c r="AI395" i="1" s="1"/>
  <c r="Z397" i="1"/>
  <c r="AH400" i="1"/>
  <c r="R402" i="1"/>
  <c r="AA403" i="1"/>
  <c r="AB403" i="1" s="1"/>
  <c r="AI403" i="1" s="1"/>
  <c r="Z405" i="1"/>
  <c r="AH408" i="1"/>
  <c r="R410" i="1"/>
  <c r="AA411" i="1"/>
  <c r="AB411" i="1" s="1"/>
  <c r="X411" i="1" s="1"/>
  <c r="V411" i="1" s="1"/>
  <c r="Y411" i="1" s="1"/>
  <c r="S411" i="1" s="1"/>
  <c r="T411" i="1" s="1"/>
  <c r="Z413" i="1"/>
  <c r="AH416" i="1"/>
  <c r="R418" i="1"/>
  <c r="AA419" i="1"/>
  <c r="AB419" i="1" s="1"/>
  <c r="X419" i="1" s="1"/>
  <c r="V419" i="1" s="1"/>
  <c r="Y419" i="1" s="1"/>
  <c r="Z421" i="1"/>
  <c r="AH424" i="1"/>
  <c r="R426" i="1"/>
  <c r="Z429" i="1"/>
  <c r="AH432" i="1"/>
  <c r="R434" i="1"/>
  <c r="AH441" i="1"/>
  <c r="AI442" i="1"/>
  <c r="Z444" i="1"/>
  <c r="BD444" i="1"/>
  <c r="AM445" i="1"/>
  <c r="AL445" i="1"/>
  <c r="R445" i="1"/>
  <c r="AL446" i="1"/>
  <c r="U446" i="1"/>
  <c r="BA446" i="1"/>
  <c r="R446" i="1"/>
  <c r="AM446" i="1"/>
  <c r="AH448" i="1"/>
  <c r="AH449" i="1"/>
  <c r="R455" i="1"/>
  <c r="BA455" i="1"/>
  <c r="AM455" i="1"/>
  <c r="AL455" i="1"/>
  <c r="AH462" i="1"/>
  <c r="AH463" i="1"/>
  <c r="AM468" i="1"/>
  <c r="AL468" i="1"/>
  <c r="R468" i="1"/>
  <c r="U468" i="1"/>
  <c r="BA468" i="1"/>
  <c r="AH495" i="1"/>
  <c r="AA495" i="1"/>
  <c r="AB495" i="1" s="1"/>
  <c r="AH526" i="1"/>
  <c r="AC533" i="1"/>
  <c r="AG533" i="1" s="1"/>
  <c r="AJ533" i="1"/>
  <c r="Z304" i="1"/>
  <c r="AH309" i="1"/>
  <c r="AD314" i="1"/>
  <c r="AM316" i="1"/>
  <c r="AM320" i="1"/>
  <c r="AM324" i="1"/>
  <c r="AM328" i="1"/>
  <c r="AM332" i="1"/>
  <c r="AM338" i="1"/>
  <c r="AL348" i="1"/>
  <c r="R352" i="1"/>
  <c r="BA352" i="1"/>
  <c r="AI356" i="1"/>
  <c r="AL356" i="1"/>
  <c r="R360" i="1"/>
  <c r="BA360" i="1"/>
  <c r="AL364" i="1"/>
  <c r="R368" i="1"/>
  <c r="BA368" i="1"/>
  <c r="AL372" i="1"/>
  <c r="R376" i="1"/>
  <c r="BA376" i="1"/>
  <c r="AL380" i="1"/>
  <c r="R384" i="1"/>
  <c r="BA384" i="1"/>
  <c r="AL388" i="1"/>
  <c r="R392" i="1"/>
  <c r="BA392" i="1"/>
  <c r="AL396" i="1"/>
  <c r="R400" i="1"/>
  <c r="BA400" i="1"/>
  <c r="AL404" i="1"/>
  <c r="R408" i="1"/>
  <c r="BA408" i="1"/>
  <c r="AL412" i="1"/>
  <c r="R416" i="1"/>
  <c r="BA416" i="1"/>
  <c r="AI420" i="1"/>
  <c r="AL420" i="1"/>
  <c r="R424" i="1"/>
  <c r="BA424" i="1"/>
  <c r="AL428" i="1"/>
  <c r="R432" i="1"/>
  <c r="BA432" i="1"/>
  <c r="U437" i="1"/>
  <c r="R440" i="1"/>
  <c r="AL440" i="1"/>
  <c r="BA440" i="1"/>
  <c r="BD445" i="1"/>
  <c r="Z445" i="1"/>
  <c r="AA447" i="1"/>
  <c r="AB447" i="1" s="1"/>
  <c r="X447" i="1" s="1"/>
  <c r="V447" i="1" s="1"/>
  <c r="Y447" i="1" s="1"/>
  <c r="U449" i="1"/>
  <c r="BA449" i="1"/>
  <c r="AM449" i="1"/>
  <c r="AL449" i="1"/>
  <c r="AA456" i="1"/>
  <c r="AB456" i="1" s="1"/>
  <c r="AM456" i="1"/>
  <c r="AL456" i="1"/>
  <c r="R456" i="1"/>
  <c r="U456" i="1"/>
  <c r="AJ479" i="1"/>
  <c r="AH494" i="1"/>
  <c r="AH514" i="1"/>
  <c r="AH538" i="1"/>
  <c r="Z315" i="1"/>
  <c r="U316" i="1"/>
  <c r="Z319" i="1"/>
  <c r="U320" i="1"/>
  <c r="Z323" i="1"/>
  <c r="U324" i="1"/>
  <c r="Z327" i="1"/>
  <c r="U328" i="1"/>
  <c r="Z331" i="1"/>
  <c r="U332" i="1"/>
  <c r="Z335" i="1"/>
  <c r="AL342" i="1"/>
  <c r="U342" i="1"/>
  <c r="AL344" i="1"/>
  <c r="AH345" i="1"/>
  <c r="AM348" i="1"/>
  <c r="AL350" i="1"/>
  <c r="U350" i="1"/>
  <c r="AM350" i="1"/>
  <c r="AH353" i="1"/>
  <c r="AM356" i="1"/>
  <c r="AL358" i="1"/>
  <c r="U358" i="1"/>
  <c r="AM358" i="1"/>
  <c r="AH361" i="1"/>
  <c r="AM364" i="1"/>
  <c r="AL366" i="1"/>
  <c r="U366" i="1"/>
  <c r="AM366" i="1"/>
  <c r="AH369" i="1"/>
  <c r="AM372" i="1"/>
  <c r="AL374" i="1"/>
  <c r="U374" i="1"/>
  <c r="AM374" i="1"/>
  <c r="AH377" i="1"/>
  <c r="AM380" i="1"/>
  <c r="AL382" i="1"/>
  <c r="U382" i="1"/>
  <c r="AM382" i="1"/>
  <c r="AH385" i="1"/>
  <c r="AM388" i="1"/>
  <c r="AL390" i="1"/>
  <c r="U390" i="1"/>
  <c r="AM390" i="1"/>
  <c r="AH393" i="1"/>
  <c r="AM396" i="1"/>
  <c r="AL398" i="1"/>
  <c r="U398" i="1"/>
  <c r="AM398" i="1"/>
  <c r="AA400" i="1"/>
  <c r="AB400" i="1" s="1"/>
  <c r="AI400" i="1" s="1"/>
  <c r="AH401" i="1"/>
  <c r="AM404" i="1"/>
  <c r="AL406" i="1"/>
  <c r="U406" i="1"/>
  <c r="AM406" i="1"/>
  <c r="AH409" i="1"/>
  <c r="AM412" i="1"/>
  <c r="AL414" i="1"/>
  <c r="U414" i="1"/>
  <c r="AM414" i="1"/>
  <c r="AH417" i="1"/>
  <c r="AM420" i="1"/>
  <c r="AL422" i="1"/>
  <c r="U422" i="1"/>
  <c r="AM422" i="1"/>
  <c r="AH425" i="1"/>
  <c r="AM428" i="1"/>
  <c r="AL430" i="1"/>
  <c r="U430" i="1"/>
  <c r="AM430" i="1"/>
  <c r="AA432" i="1"/>
  <c r="AB432" i="1" s="1"/>
  <c r="AI432" i="1" s="1"/>
  <c r="AH433" i="1"/>
  <c r="AH437" i="1"/>
  <c r="Z440" i="1"/>
  <c r="BD440" i="1"/>
  <c r="AM441" i="1"/>
  <c r="AL441" i="1"/>
  <c r="R441" i="1"/>
  <c r="AH442" i="1"/>
  <c r="X442" i="1"/>
  <c r="V442" i="1" s="1"/>
  <c r="Y442" i="1" s="1"/>
  <c r="AM447" i="1"/>
  <c r="AL447" i="1"/>
  <c r="U447" i="1"/>
  <c r="BA447" i="1"/>
  <c r="R447" i="1"/>
  <c r="R448" i="1"/>
  <c r="AH453" i="1"/>
  <c r="AH458" i="1"/>
  <c r="AH466" i="1"/>
  <c r="AH467" i="1"/>
  <c r="AA467" i="1"/>
  <c r="AB467" i="1" s="1"/>
  <c r="X467" i="1" s="1"/>
  <c r="V467" i="1" s="1"/>
  <c r="Y467" i="1" s="1"/>
  <c r="S467" i="1" s="1"/>
  <c r="T467" i="1" s="1"/>
  <c r="AH474" i="1"/>
  <c r="AH478" i="1"/>
  <c r="AI479" i="1"/>
  <c r="AH491" i="1"/>
  <c r="AA527" i="1"/>
  <c r="AB527" i="1" s="1"/>
  <c r="AI533" i="1"/>
  <c r="AH535" i="1"/>
  <c r="AM438" i="1"/>
  <c r="AM442" i="1"/>
  <c r="BA450" i="1"/>
  <c r="R450" i="1"/>
  <c r="AD452" i="1"/>
  <c r="BA454" i="1"/>
  <c r="R454" i="1"/>
  <c r="AD456" i="1"/>
  <c r="BA458" i="1"/>
  <c r="R458" i="1"/>
  <c r="AM459" i="1"/>
  <c r="AL461" i="1"/>
  <c r="U461" i="1"/>
  <c r="AL465" i="1"/>
  <c r="U465" i="1"/>
  <c r="AL469" i="1"/>
  <c r="U469" i="1"/>
  <c r="AL473" i="1"/>
  <c r="U473" i="1"/>
  <c r="AH476" i="1"/>
  <c r="BA479" i="1"/>
  <c r="AM480" i="1"/>
  <c r="AL480" i="1"/>
  <c r="R480" i="1"/>
  <c r="AD486" i="1"/>
  <c r="Z486" i="1"/>
  <c r="BD486" i="1"/>
  <c r="AL489" i="1"/>
  <c r="U489" i="1"/>
  <c r="AL493" i="1"/>
  <c r="U493" i="1"/>
  <c r="AL497" i="1"/>
  <c r="U497" i="1"/>
  <c r="AH500" i="1"/>
  <c r="BA503" i="1"/>
  <c r="AM504" i="1"/>
  <c r="AL504" i="1"/>
  <c r="R504" i="1"/>
  <c r="AM508" i="1"/>
  <c r="AL508" i="1"/>
  <c r="R508" i="1"/>
  <c r="AD514" i="1"/>
  <c r="Z514" i="1"/>
  <c r="BD514" i="1"/>
  <c r="AL517" i="1"/>
  <c r="U517" i="1"/>
  <c r="AH520" i="1"/>
  <c r="AH524" i="1"/>
  <c r="AH528" i="1"/>
  <c r="BA531" i="1"/>
  <c r="AM532" i="1"/>
  <c r="AL532" i="1"/>
  <c r="R532" i="1"/>
  <c r="AM536" i="1"/>
  <c r="AL536" i="1"/>
  <c r="R536" i="1"/>
  <c r="AD542" i="1"/>
  <c r="Z542" i="1"/>
  <c r="BD542" i="1"/>
  <c r="AL543" i="1"/>
  <c r="BD549" i="1"/>
  <c r="AJ551" i="1"/>
  <c r="AA561" i="1"/>
  <c r="AB561" i="1" s="1"/>
  <c r="X561" i="1" s="1"/>
  <c r="V561" i="1" s="1"/>
  <c r="Y561" i="1" s="1"/>
  <c r="BD561" i="1"/>
  <c r="AH573" i="1"/>
  <c r="AH578" i="1"/>
  <c r="AH608" i="1"/>
  <c r="AH613" i="1"/>
  <c r="Z450" i="1"/>
  <c r="Z454" i="1"/>
  <c r="Z458" i="1"/>
  <c r="AH475" i="1"/>
  <c r="BD480" i="1"/>
  <c r="Z480" i="1"/>
  <c r="BA482" i="1"/>
  <c r="R482" i="1"/>
  <c r="AL482" i="1"/>
  <c r="AH499" i="1"/>
  <c r="BD504" i="1"/>
  <c r="Z504" i="1"/>
  <c r="BA506" i="1"/>
  <c r="R506" i="1"/>
  <c r="AL506" i="1"/>
  <c r="BD508" i="1"/>
  <c r="Z508" i="1"/>
  <c r="BA510" i="1"/>
  <c r="R510" i="1"/>
  <c r="AL510" i="1"/>
  <c r="AH519" i="1"/>
  <c r="X519" i="1"/>
  <c r="V519" i="1" s="1"/>
  <c r="Y519" i="1" s="1"/>
  <c r="BD532" i="1"/>
  <c r="Z532" i="1"/>
  <c r="BA534" i="1"/>
  <c r="R534" i="1"/>
  <c r="AL534" i="1"/>
  <c r="BD536" i="1"/>
  <c r="Z536" i="1"/>
  <c r="BA538" i="1"/>
  <c r="R538" i="1"/>
  <c r="AL538" i="1"/>
  <c r="AM545" i="1"/>
  <c r="AJ547" i="1"/>
  <c r="Z550" i="1"/>
  <c r="BD550" i="1"/>
  <c r="Z554" i="1"/>
  <c r="BD554" i="1"/>
  <c r="AM555" i="1"/>
  <c r="R555" i="1"/>
  <c r="AL555" i="1"/>
  <c r="AM568" i="1"/>
  <c r="AL568" i="1"/>
  <c r="U568" i="1"/>
  <c r="R568" i="1"/>
  <c r="AM576" i="1"/>
  <c r="AL576" i="1"/>
  <c r="U576" i="1"/>
  <c r="R576" i="1"/>
  <c r="BA576" i="1"/>
  <c r="AH594" i="1"/>
  <c r="AH602" i="1"/>
  <c r="AH615" i="1"/>
  <c r="AH623" i="1"/>
  <c r="AH460" i="1"/>
  <c r="AH464" i="1"/>
  <c r="AH468" i="1"/>
  <c r="AH472" i="1"/>
  <c r="AM476" i="1"/>
  <c r="AL476" i="1"/>
  <c r="R476" i="1"/>
  <c r="Z482" i="1"/>
  <c r="BD482" i="1"/>
  <c r="AL485" i="1"/>
  <c r="U485" i="1"/>
  <c r="AH488" i="1"/>
  <c r="AH492" i="1"/>
  <c r="AH496" i="1"/>
  <c r="AM500" i="1"/>
  <c r="AL500" i="1"/>
  <c r="R500" i="1"/>
  <c r="Z506" i="1"/>
  <c r="BD506" i="1"/>
  <c r="Z510" i="1"/>
  <c r="BD510" i="1"/>
  <c r="X513" i="1"/>
  <c r="V513" i="1" s="1"/>
  <c r="Y513" i="1" s="1"/>
  <c r="S513" i="1" s="1"/>
  <c r="T513" i="1" s="1"/>
  <c r="AL513" i="1"/>
  <c r="U513" i="1"/>
  <c r="AH516" i="1"/>
  <c r="AM520" i="1"/>
  <c r="AL520" i="1"/>
  <c r="R520" i="1"/>
  <c r="AM524" i="1"/>
  <c r="AL524" i="1"/>
  <c r="R524" i="1"/>
  <c r="AM528" i="1"/>
  <c r="AL528" i="1"/>
  <c r="R528" i="1"/>
  <c r="U531" i="1"/>
  <c r="AD534" i="1"/>
  <c r="Z534" i="1"/>
  <c r="BD534" i="1"/>
  <c r="AD538" i="1"/>
  <c r="Z538" i="1"/>
  <c r="BD538" i="1"/>
  <c r="AL541" i="1"/>
  <c r="U541" i="1"/>
  <c r="AH544" i="1"/>
  <c r="AH553" i="1"/>
  <c r="AH554" i="1"/>
  <c r="Z555" i="1"/>
  <c r="BD555" i="1"/>
  <c r="AM556" i="1"/>
  <c r="AL556" i="1"/>
  <c r="U556" i="1"/>
  <c r="R556" i="1"/>
  <c r="AH577" i="1"/>
  <c r="AM580" i="1"/>
  <c r="AL580" i="1"/>
  <c r="U580" i="1"/>
  <c r="BA580" i="1"/>
  <c r="R580" i="1"/>
  <c r="AH595" i="1"/>
  <c r="AL618" i="1"/>
  <c r="AM618" i="1"/>
  <c r="R618" i="1"/>
  <c r="U618" i="1"/>
  <c r="BA618" i="1"/>
  <c r="AJ633" i="1"/>
  <c r="U476" i="1"/>
  <c r="BD476" i="1"/>
  <c r="Z476" i="1"/>
  <c r="BA478" i="1"/>
  <c r="R478" i="1"/>
  <c r="AL478" i="1"/>
  <c r="BD479" i="1"/>
  <c r="AA481" i="1"/>
  <c r="AB481" i="1" s="1"/>
  <c r="X481" i="1" s="1"/>
  <c r="V481" i="1" s="1"/>
  <c r="Y481" i="1" s="1"/>
  <c r="BA485" i="1"/>
  <c r="AH487" i="1"/>
  <c r="U500" i="1"/>
  <c r="BD500" i="1"/>
  <c r="Z500" i="1"/>
  <c r="BA502" i="1"/>
  <c r="R502" i="1"/>
  <c r="AL502" i="1"/>
  <c r="BD503" i="1"/>
  <c r="AA505" i="1"/>
  <c r="AB505" i="1" s="1"/>
  <c r="X505" i="1" s="1"/>
  <c r="V505" i="1" s="1"/>
  <c r="Y505" i="1" s="1"/>
  <c r="BD507" i="1"/>
  <c r="AA509" i="1"/>
  <c r="AB509" i="1" s="1"/>
  <c r="X509" i="1" s="1"/>
  <c r="V509" i="1" s="1"/>
  <c r="Y509" i="1" s="1"/>
  <c r="BA513" i="1"/>
  <c r="AH515" i="1"/>
  <c r="U520" i="1"/>
  <c r="BD520" i="1"/>
  <c r="Z520" i="1"/>
  <c r="BA522" i="1"/>
  <c r="R522" i="1"/>
  <c r="AL522" i="1"/>
  <c r="U524" i="1"/>
  <c r="BD524" i="1"/>
  <c r="Z524" i="1"/>
  <c r="BA526" i="1"/>
  <c r="R526" i="1"/>
  <c r="AL526" i="1"/>
  <c r="BD528" i="1"/>
  <c r="Z528" i="1"/>
  <c r="BA530" i="1"/>
  <c r="R530" i="1"/>
  <c r="AL530" i="1"/>
  <c r="AH543" i="1"/>
  <c r="BA570" i="1"/>
  <c r="R570" i="1"/>
  <c r="AM570" i="1"/>
  <c r="AL570" i="1"/>
  <c r="U570" i="1"/>
  <c r="AH581" i="1"/>
  <c r="AH622" i="1"/>
  <c r="AH627" i="1"/>
  <c r="AM472" i="1"/>
  <c r="AL472" i="1"/>
  <c r="R472" i="1"/>
  <c r="Z478" i="1"/>
  <c r="BD478" i="1"/>
  <c r="AL481" i="1"/>
  <c r="U481" i="1"/>
  <c r="AH484" i="1"/>
  <c r="AM488" i="1"/>
  <c r="AL488" i="1"/>
  <c r="R488" i="1"/>
  <c r="AM492" i="1"/>
  <c r="AL492" i="1"/>
  <c r="R492" i="1"/>
  <c r="AM496" i="1"/>
  <c r="AL496" i="1"/>
  <c r="R496" i="1"/>
  <c r="Z502" i="1"/>
  <c r="BD502" i="1"/>
  <c r="AL505" i="1"/>
  <c r="U505" i="1"/>
  <c r="AL509" i="1"/>
  <c r="U509" i="1"/>
  <c r="AH512" i="1"/>
  <c r="AM516" i="1"/>
  <c r="AL516" i="1"/>
  <c r="R516" i="1"/>
  <c r="Z522" i="1"/>
  <c r="BD522" i="1"/>
  <c r="Z526" i="1"/>
  <c r="BD526" i="1"/>
  <c r="Z530" i="1"/>
  <c r="BD530" i="1"/>
  <c r="X533" i="1"/>
  <c r="V533" i="1" s="1"/>
  <c r="Y533" i="1" s="1"/>
  <c r="AL533" i="1"/>
  <c r="U533" i="1"/>
  <c r="AL537" i="1"/>
  <c r="U537" i="1"/>
  <c r="AH540" i="1"/>
  <c r="AM544" i="1"/>
  <c r="AL544" i="1"/>
  <c r="R544" i="1"/>
  <c r="U545" i="1"/>
  <c r="AL545" i="1"/>
  <c r="AH590" i="1"/>
  <c r="AI591" i="1"/>
  <c r="AL610" i="1"/>
  <c r="U610" i="1"/>
  <c r="AM610" i="1"/>
  <c r="R610" i="1"/>
  <c r="BA610" i="1"/>
  <c r="AM450" i="1"/>
  <c r="AM454" i="1"/>
  <c r="AM458" i="1"/>
  <c r="Z459" i="1"/>
  <c r="BD460" i="1"/>
  <c r="Z460" i="1"/>
  <c r="AM461" i="1"/>
  <c r="BA462" i="1"/>
  <c r="R462" i="1"/>
  <c r="AL462" i="1"/>
  <c r="BD464" i="1"/>
  <c r="Z464" i="1"/>
  <c r="AM465" i="1"/>
  <c r="BA466" i="1"/>
  <c r="R466" i="1"/>
  <c r="AL466" i="1"/>
  <c r="BD468" i="1"/>
  <c r="Z468" i="1"/>
  <c r="AM469" i="1"/>
  <c r="BA470" i="1"/>
  <c r="R470" i="1"/>
  <c r="AL470" i="1"/>
  <c r="U472" i="1"/>
  <c r="BD472" i="1"/>
  <c r="Z472" i="1"/>
  <c r="AM473" i="1"/>
  <c r="BA474" i="1"/>
  <c r="R474" i="1"/>
  <c r="AL474" i="1"/>
  <c r="BD475" i="1"/>
  <c r="AA477" i="1"/>
  <c r="AB477" i="1" s="1"/>
  <c r="AI477" i="1" s="1"/>
  <c r="AM479" i="1"/>
  <c r="BA481" i="1"/>
  <c r="U482" i="1"/>
  <c r="AH483" i="1"/>
  <c r="AH485" i="1"/>
  <c r="U488" i="1"/>
  <c r="BD488" i="1"/>
  <c r="Z488" i="1"/>
  <c r="AM489" i="1"/>
  <c r="BA490" i="1"/>
  <c r="R490" i="1"/>
  <c r="AL490" i="1"/>
  <c r="U492" i="1"/>
  <c r="BD492" i="1"/>
  <c r="Z492" i="1"/>
  <c r="AM493" i="1"/>
  <c r="BA494" i="1"/>
  <c r="R494" i="1"/>
  <c r="AL494" i="1"/>
  <c r="U496" i="1"/>
  <c r="BD496" i="1"/>
  <c r="Z496" i="1"/>
  <c r="AM497" i="1"/>
  <c r="BA498" i="1"/>
  <c r="R498" i="1"/>
  <c r="AL498" i="1"/>
  <c r="BD499" i="1"/>
  <c r="AM503" i="1"/>
  <c r="BA505" i="1"/>
  <c r="U506" i="1"/>
  <c r="BA509" i="1"/>
  <c r="U510" i="1"/>
  <c r="AH511" i="1"/>
  <c r="AH513" i="1"/>
  <c r="U516" i="1"/>
  <c r="BD516" i="1"/>
  <c r="Z516" i="1"/>
  <c r="AM517" i="1"/>
  <c r="BA518" i="1"/>
  <c r="R518" i="1"/>
  <c r="AL518" i="1"/>
  <c r="BD519" i="1"/>
  <c r="AA521" i="1"/>
  <c r="AB521" i="1" s="1"/>
  <c r="X521" i="1" s="1"/>
  <c r="V521" i="1" s="1"/>
  <c r="Y521" i="1" s="1"/>
  <c r="S521" i="1" s="1"/>
  <c r="T521" i="1" s="1"/>
  <c r="BD523" i="1"/>
  <c r="BD527" i="1"/>
  <c r="AA529" i="1"/>
  <c r="AB529" i="1" s="1"/>
  <c r="AI529" i="1" s="1"/>
  <c r="AM531" i="1"/>
  <c r="BA533" i="1"/>
  <c r="U534" i="1"/>
  <c r="BA537" i="1"/>
  <c r="U538" i="1"/>
  <c r="AH539" i="1"/>
  <c r="U544" i="1"/>
  <c r="BD544" i="1"/>
  <c r="Z544" i="1"/>
  <c r="BA545" i="1"/>
  <c r="AC547" i="1"/>
  <c r="AG547" i="1" s="1"/>
  <c r="AH548" i="1"/>
  <c r="U553" i="1"/>
  <c r="BA553" i="1"/>
  <c r="AL553" i="1"/>
  <c r="AM553" i="1"/>
  <c r="AI559" i="1"/>
  <c r="X559" i="1"/>
  <c r="V559" i="1" s="1"/>
  <c r="Y559" i="1" s="1"/>
  <c r="AH559" i="1"/>
  <c r="AH561" i="1"/>
  <c r="AH563" i="1"/>
  <c r="AA563" i="1"/>
  <c r="AB563" i="1" s="1"/>
  <c r="X563" i="1" s="1"/>
  <c r="V563" i="1" s="1"/>
  <c r="Y563" i="1" s="1"/>
  <c r="AM572" i="1"/>
  <c r="AL572" i="1"/>
  <c r="U572" i="1"/>
  <c r="BA572" i="1"/>
  <c r="R572" i="1"/>
  <c r="AA573" i="1"/>
  <c r="AB573" i="1" s="1"/>
  <c r="X573" i="1" s="1"/>
  <c r="V573" i="1" s="1"/>
  <c r="Y573" i="1" s="1"/>
  <c r="S573" i="1" s="1"/>
  <c r="T573" i="1" s="1"/>
  <c r="AM584" i="1"/>
  <c r="AL584" i="1"/>
  <c r="U584" i="1"/>
  <c r="BA584" i="1"/>
  <c r="R584" i="1"/>
  <c r="U438" i="1"/>
  <c r="U442" i="1"/>
  <c r="Z462" i="1"/>
  <c r="BD462" i="1"/>
  <c r="Z466" i="1"/>
  <c r="BD466" i="1"/>
  <c r="Z470" i="1"/>
  <c r="BD470" i="1"/>
  <c r="Z474" i="1"/>
  <c r="BD474" i="1"/>
  <c r="AL475" i="1"/>
  <c r="AL477" i="1"/>
  <c r="U477" i="1"/>
  <c r="AH480" i="1"/>
  <c r="R481" i="1"/>
  <c r="AM482" i="1"/>
  <c r="AM484" i="1"/>
  <c r="AL484" i="1"/>
  <c r="R484" i="1"/>
  <c r="Z490" i="1"/>
  <c r="BD490" i="1"/>
  <c r="Z494" i="1"/>
  <c r="BD494" i="1"/>
  <c r="Z498" i="1"/>
  <c r="BD498" i="1"/>
  <c r="AL499" i="1"/>
  <c r="AL501" i="1"/>
  <c r="U501" i="1"/>
  <c r="AH504" i="1"/>
  <c r="R505" i="1"/>
  <c r="AM506" i="1"/>
  <c r="AH508" i="1"/>
  <c r="R509" i="1"/>
  <c r="AM510" i="1"/>
  <c r="AM512" i="1"/>
  <c r="AL512" i="1"/>
  <c r="R512" i="1"/>
  <c r="Z518" i="1"/>
  <c r="BD518" i="1"/>
  <c r="AL519" i="1"/>
  <c r="AL521" i="1"/>
  <c r="U521" i="1"/>
  <c r="AL525" i="1"/>
  <c r="U525" i="1"/>
  <c r="AL529" i="1"/>
  <c r="U529" i="1"/>
  <c r="AH532" i="1"/>
  <c r="R533" i="1"/>
  <c r="AM534" i="1"/>
  <c r="AH536" i="1"/>
  <c r="R537" i="1"/>
  <c r="AM538" i="1"/>
  <c r="AM540" i="1"/>
  <c r="AL540" i="1"/>
  <c r="R540" i="1"/>
  <c r="U543" i="1"/>
  <c r="AA545" i="1"/>
  <c r="AB545" i="1" s="1"/>
  <c r="AM548" i="1"/>
  <c r="AL548" i="1"/>
  <c r="U548" i="1"/>
  <c r="BA548" i="1"/>
  <c r="U555" i="1"/>
  <c r="AH556" i="1"/>
  <c r="AC559" i="1"/>
  <c r="AG559" i="1" s="1"/>
  <c r="AH560" i="1"/>
  <c r="U561" i="1"/>
  <c r="BA561" i="1"/>
  <c r="AL561" i="1"/>
  <c r="AM561" i="1"/>
  <c r="R561" i="1"/>
  <c r="AM564" i="1"/>
  <c r="AL564" i="1"/>
  <c r="U564" i="1"/>
  <c r="AH574" i="1"/>
  <c r="Z575" i="1"/>
  <c r="BD575" i="1"/>
  <c r="AH586" i="1"/>
  <c r="AH589" i="1"/>
  <c r="AH593" i="1"/>
  <c r="AH607" i="1"/>
  <c r="AD448" i="1"/>
  <c r="U450" i="1"/>
  <c r="U454" i="1"/>
  <c r="U458" i="1"/>
  <c r="R459" i="1"/>
  <c r="AA461" i="1"/>
  <c r="AB461" i="1" s="1"/>
  <c r="BD463" i="1"/>
  <c r="AA465" i="1"/>
  <c r="AB465" i="1" s="1"/>
  <c r="X465" i="1" s="1"/>
  <c r="V465" i="1" s="1"/>
  <c r="Y465" i="1" s="1"/>
  <c r="S465" i="1" s="1"/>
  <c r="T465" i="1" s="1"/>
  <c r="BD467" i="1"/>
  <c r="AA469" i="1"/>
  <c r="AB469" i="1" s="1"/>
  <c r="AI469" i="1" s="1"/>
  <c r="BD471" i="1"/>
  <c r="AA473" i="1"/>
  <c r="AB473" i="1" s="1"/>
  <c r="X473" i="1" s="1"/>
  <c r="V473" i="1" s="1"/>
  <c r="Y473" i="1" s="1"/>
  <c r="S473" i="1" s="1"/>
  <c r="T473" i="1" s="1"/>
  <c r="AM475" i="1"/>
  <c r="BA477" i="1"/>
  <c r="U478" i="1"/>
  <c r="AH479" i="1"/>
  <c r="X479" i="1"/>
  <c r="V479" i="1" s="1"/>
  <c r="Y479" i="1" s="1"/>
  <c r="BA480" i="1"/>
  <c r="AH481" i="1"/>
  <c r="U484" i="1"/>
  <c r="BD484" i="1"/>
  <c r="Z484" i="1"/>
  <c r="AM485" i="1"/>
  <c r="BA486" i="1"/>
  <c r="R486" i="1"/>
  <c r="AL486" i="1"/>
  <c r="BD487" i="1"/>
  <c r="AA489" i="1"/>
  <c r="AB489" i="1" s="1"/>
  <c r="X489" i="1" s="1"/>
  <c r="V489" i="1" s="1"/>
  <c r="Y489" i="1" s="1"/>
  <c r="S489" i="1" s="1"/>
  <c r="T489" i="1" s="1"/>
  <c r="BD491" i="1"/>
  <c r="AA493" i="1"/>
  <c r="AB493" i="1" s="1"/>
  <c r="AI493" i="1" s="1"/>
  <c r="BD495" i="1"/>
  <c r="AA497" i="1"/>
  <c r="AB497" i="1" s="1"/>
  <c r="X497" i="1" s="1"/>
  <c r="V497" i="1" s="1"/>
  <c r="Y497" i="1" s="1"/>
  <c r="S497" i="1" s="1"/>
  <c r="T497" i="1" s="1"/>
  <c r="AM499" i="1"/>
  <c r="BA501" i="1"/>
  <c r="U502" i="1"/>
  <c r="AH503" i="1"/>
  <c r="X503" i="1"/>
  <c r="V503" i="1" s="1"/>
  <c r="Y503" i="1" s="1"/>
  <c r="S503" i="1" s="1"/>
  <c r="T503" i="1" s="1"/>
  <c r="BA504" i="1"/>
  <c r="AH505" i="1"/>
  <c r="BA508" i="1"/>
  <c r="AH509" i="1"/>
  <c r="U512" i="1"/>
  <c r="BD512" i="1"/>
  <c r="Z512" i="1"/>
  <c r="AM513" i="1"/>
  <c r="BA514" i="1"/>
  <c r="R514" i="1"/>
  <c r="AL514" i="1"/>
  <c r="BD515" i="1"/>
  <c r="AA517" i="1"/>
  <c r="AB517" i="1" s="1"/>
  <c r="X517" i="1" s="1"/>
  <c r="V517" i="1" s="1"/>
  <c r="Y517" i="1" s="1"/>
  <c r="S517" i="1" s="1"/>
  <c r="T517" i="1" s="1"/>
  <c r="AM519" i="1"/>
  <c r="BA521" i="1"/>
  <c r="U522" i="1"/>
  <c r="BA525" i="1"/>
  <c r="U526" i="1"/>
  <c r="BA529" i="1"/>
  <c r="U530" i="1"/>
  <c r="AH531" i="1"/>
  <c r="BA532" i="1"/>
  <c r="AH533" i="1"/>
  <c r="BA536" i="1"/>
  <c r="AH537" i="1"/>
  <c r="U540" i="1"/>
  <c r="BD540" i="1"/>
  <c r="Z540" i="1"/>
  <c r="AM541" i="1"/>
  <c r="BA542" i="1"/>
  <c r="R542" i="1"/>
  <c r="AL542" i="1"/>
  <c r="BD543" i="1"/>
  <c r="AD545" i="1"/>
  <c r="AA548" i="1"/>
  <c r="AB548" i="1" s="1"/>
  <c r="BD551" i="1"/>
  <c r="AM552" i="1"/>
  <c r="AL552" i="1"/>
  <c r="U552" i="1"/>
  <c r="R552" i="1"/>
  <c r="AD554" i="1"/>
  <c r="AM560" i="1"/>
  <c r="AL560" i="1"/>
  <c r="U560" i="1"/>
  <c r="BA564" i="1"/>
  <c r="AM571" i="1"/>
  <c r="R571" i="1"/>
  <c r="AL571" i="1"/>
  <c r="BA571" i="1"/>
  <c r="Z574" i="1"/>
  <c r="BD574" i="1"/>
  <c r="AA577" i="1"/>
  <c r="AB577" i="1" s="1"/>
  <c r="X577" i="1" s="1"/>
  <c r="V577" i="1" s="1"/>
  <c r="Y577" i="1" s="1"/>
  <c r="S577" i="1" s="1"/>
  <c r="T577" i="1" s="1"/>
  <c r="AH603" i="1"/>
  <c r="AJ604" i="1"/>
  <c r="AH628" i="1"/>
  <c r="AH571" i="1"/>
  <c r="BA578" i="1"/>
  <c r="R578" i="1"/>
  <c r="AM579" i="1"/>
  <c r="R579" i="1"/>
  <c r="Z582" i="1"/>
  <c r="U593" i="1"/>
  <c r="BA593" i="1"/>
  <c r="AL593" i="1"/>
  <c r="AL602" i="1"/>
  <c r="R602" i="1"/>
  <c r="AM602" i="1"/>
  <c r="AH612" i="1"/>
  <c r="R621" i="1"/>
  <c r="BA621" i="1"/>
  <c r="AL621" i="1"/>
  <c r="AL622" i="1"/>
  <c r="U622" i="1"/>
  <c r="AM622" i="1"/>
  <c r="R622" i="1"/>
  <c r="AM625" i="1"/>
  <c r="AL625" i="1"/>
  <c r="R625" i="1"/>
  <c r="AM633" i="1"/>
  <c r="AL633" i="1"/>
  <c r="BA633" i="1"/>
  <c r="R633" i="1"/>
  <c r="U633" i="1"/>
  <c r="R636" i="1"/>
  <c r="BA636" i="1"/>
  <c r="AM636" i="1"/>
  <c r="AL636" i="1"/>
  <c r="AH639" i="1"/>
  <c r="AH647" i="1"/>
  <c r="AA678" i="1"/>
  <c r="AB678" i="1" s="1"/>
  <c r="X678" i="1" s="1"/>
  <c r="V678" i="1" s="1"/>
  <c r="Y678" i="1" s="1"/>
  <c r="AH684" i="1"/>
  <c r="X547" i="1"/>
  <c r="V547" i="1" s="1"/>
  <c r="Y547" i="1" s="1"/>
  <c r="AA549" i="1"/>
  <c r="AB549" i="1" s="1"/>
  <c r="X549" i="1" s="1"/>
  <c r="V549" i="1" s="1"/>
  <c r="Y549" i="1" s="1"/>
  <c r="U549" i="1"/>
  <c r="BA549" i="1"/>
  <c r="AL549" i="1"/>
  <c r="AM551" i="1"/>
  <c r="R551" i="1"/>
  <c r="AH555" i="1"/>
  <c r="AD561" i="1"/>
  <c r="BD565" i="1"/>
  <c r="AH567" i="1"/>
  <c r="BA574" i="1"/>
  <c r="R574" i="1"/>
  <c r="AM575" i="1"/>
  <c r="R575" i="1"/>
  <c r="Z578" i="1"/>
  <c r="BD582" i="1"/>
  <c r="BD583" i="1"/>
  <c r="U589" i="1"/>
  <c r="BA589" i="1"/>
  <c r="AL589" i="1"/>
  <c r="AA592" i="1"/>
  <c r="AB592" i="1" s="1"/>
  <c r="AD593" i="1"/>
  <c r="R596" i="1"/>
  <c r="AM596" i="1"/>
  <c r="U596" i="1"/>
  <c r="AL596" i="1"/>
  <c r="BA602" i="1"/>
  <c r="AA617" i="1"/>
  <c r="AB617" i="1" s="1"/>
  <c r="AI617" i="1" s="1"/>
  <c r="Z618" i="1"/>
  <c r="BD620" i="1"/>
  <c r="BA622" i="1"/>
  <c r="AD630" i="1"/>
  <c r="AH642" i="1"/>
  <c r="AH651" i="1"/>
  <c r="AM653" i="1"/>
  <c r="AL653" i="1"/>
  <c r="R653" i="1"/>
  <c r="BA653" i="1"/>
  <c r="U653" i="1"/>
  <c r="AM661" i="1"/>
  <c r="AL661" i="1"/>
  <c r="BA661" i="1"/>
  <c r="R661" i="1"/>
  <c r="U661" i="1"/>
  <c r="AH663" i="1"/>
  <c r="AA585" i="1"/>
  <c r="AB585" i="1" s="1"/>
  <c r="X585" i="1" s="1"/>
  <c r="V585" i="1" s="1"/>
  <c r="Y585" i="1" s="1"/>
  <c r="U585" i="1"/>
  <c r="BA585" i="1"/>
  <c r="AL585" i="1"/>
  <c r="Z596" i="1"/>
  <c r="BD596" i="1"/>
  <c r="AM609" i="1"/>
  <c r="AL609" i="1"/>
  <c r="U609" i="1"/>
  <c r="AH619" i="1"/>
  <c r="AH630" i="1"/>
  <c r="BD637" i="1"/>
  <c r="Z637" i="1"/>
  <c r="AH650" i="1"/>
  <c r="AC653" i="1"/>
  <c r="AG653" i="1" s="1"/>
  <c r="AI653" i="1"/>
  <c r="AM669" i="1"/>
  <c r="AL669" i="1"/>
  <c r="R669" i="1"/>
  <c r="U669" i="1"/>
  <c r="BA669" i="1"/>
  <c r="AH675" i="1"/>
  <c r="AM677" i="1"/>
  <c r="AL677" i="1"/>
  <c r="BA677" i="1"/>
  <c r="R677" i="1"/>
  <c r="U677" i="1"/>
  <c r="AH679" i="1"/>
  <c r="AH683" i="1"/>
  <c r="AA683" i="1"/>
  <c r="AB683" i="1" s="1"/>
  <c r="X683" i="1" s="1"/>
  <c r="V683" i="1" s="1"/>
  <c r="Y683" i="1" s="1"/>
  <c r="S683" i="1" s="1"/>
  <c r="T683" i="1" s="1"/>
  <c r="AI689" i="1"/>
  <c r="AC689" i="1"/>
  <c r="AG689" i="1" s="1"/>
  <c r="BA566" i="1"/>
  <c r="R566" i="1"/>
  <c r="AM567" i="1"/>
  <c r="R567" i="1"/>
  <c r="AA570" i="1"/>
  <c r="AB570" i="1" s="1"/>
  <c r="X570" i="1" s="1"/>
  <c r="V570" i="1" s="1"/>
  <c r="Y570" i="1" s="1"/>
  <c r="AA581" i="1"/>
  <c r="AB581" i="1" s="1"/>
  <c r="U581" i="1"/>
  <c r="BA581" i="1"/>
  <c r="AL581" i="1"/>
  <c r="AH591" i="1"/>
  <c r="AM592" i="1"/>
  <c r="AL592" i="1"/>
  <c r="U592" i="1"/>
  <c r="AL594" i="1"/>
  <c r="BA594" i="1"/>
  <c r="R594" i="1"/>
  <c r="AL595" i="1"/>
  <c r="R595" i="1"/>
  <c r="AM595" i="1"/>
  <c r="U595" i="1"/>
  <c r="Z597" i="1"/>
  <c r="Z598" i="1"/>
  <c r="AH599" i="1"/>
  <c r="AH601" i="1"/>
  <c r="AA602" i="1"/>
  <c r="AB602" i="1" s="1"/>
  <c r="AC605" i="1"/>
  <c r="AG605" i="1" s="1"/>
  <c r="AH606" i="1"/>
  <c r="AL606" i="1"/>
  <c r="BA606" i="1"/>
  <c r="R607" i="1"/>
  <c r="BA607" i="1"/>
  <c r="AL607" i="1"/>
  <c r="R609" i="1"/>
  <c r="BA609" i="1"/>
  <c r="BA613" i="1"/>
  <c r="R613" i="1"/>
  <c r="U619" i="1"/>
  <c r="BA619" i="1"/>
  <c r="AL619" i="1"/>
  <c r="AA622" i="1"/>
  <c r="AB622" i="1" s="1"/>
  <c r="X622" i="1" s="1"/>
  <c r="V622" i="1" s="1"/>
  <c r="Y622" i="1" s="1"/>
  <c r="AH629" i="1"/>
  <c r="AA645" i="1"/>
  <c r="AB645" i="1" s="1"/>
  <c r="AH655" i="1"/>
  <c r="AH667" i="1"/>
  <c r="AH671" i="1"/>
  <c r="AC690" i="1"/>
  <c r="AG690" i="1" s="1"/>
  <c r="AI690" i="1"/>
  <c r="BA562" i="1"/>
  <c r="R562" i="1"/>
  <c r="AM563" i="1"/>
  <c r="R563" i="1"/>
  <c r="AH568" i="1"/>
  <c r="BD570" i="1"/>
  <c r="BD571" i="1"/>
  <c r="U577" i="1"/>
  <c r="BA577" i="1"/>
  <c r="AL577" i="1"/>
  <c r="AL578" i="1"/>
  <c r="AL579" i="1"/>
  <c r="AA580" i="1"/>
  <c r="AB580" i="1" s="1"/>
  <c r="AH587" i="1"/>
  <c r="AM588" i="1"/>
  <c r="AL588" i="1"/>
  <c r="U588" i="1"/>
  <c r="BA592" i="1"/>
  <c r="R593" i="1"/>
  <c r="BA595" i="1"/>
  <c r="R606" i="1"/>
  <c r="BD606" i="1"/>
  <c r="Z606" i="1"/>
  <c r="AH610" i="1"/>
  <c r="AA613" i="1"/>
  <c r="AB613" i="1" s="1"/>
  <c r="AI613" i="1" s="1"/>
  <c r="AL614" i="1"/>
  <c r="R614" i="1"/>
  <c r="BA614" i="1"/>
  <c r="AA619" i="1"/>
  <c r="AB619" i="1" s="1"/>
  <c r="X619" i="1" s="1"/>
  <c r="V619" i="1" s="1"/>
  <c r="Y619" i="1" s="1"/>
  <c r="S619" i="1" s="1"/>
  <c r="T619" i="1" s="1"/>
  <c r="R628" i="1"/>
  <c r="BA628" i="1"/>
  <c r="U628" i="1"/>
  <c r="AL628" i="1"/>
  <c r="AM629" i="1"/>
  <c r="AL629" i="1"/>
  <c r="U629" i="1"/>
  <c r="AH635" i="1"/>
  <c r="AH670" i="1"/>
  <c r="AH696" i="1"/>
  <c r="Z546" i="1"/>
  <c r="R549" i="1"/>
  <c r="AL551" i="1"/>
  <c r="AD553" i="1"/>
  <c r="AM559" i="1"/>
  <c r="R559" i="1"/>
  <c r="Z562" i="1"/>
  <c r="AH564" i="1"/>
  <c r="BD566" i="1"/>
  <c r="BD567" i="1"/>
  <c r="U573" i="1"/>
  <c r="BA573" i="1"/>
  <c r="AL573" i="1"/>
  <c r="AL574" i="1"/>
  <c r="AL575" i="1"/>
  <c r="AA576" i="1"/>
  <c r="AB576" i="1" s="1"/>
  <c r="X576" i="1" s="1"/>
  <c r="V576" i="1" s="1"/>
  <c r="Y576" i="1" s="1"/>
  <c r="AD577" i="1"/>
  <c r="AM578" i="1"/>
  <c r="BD581" i="1"/>
  <c r="AH583" i="1"/>
  <c r="BA588" i="1"/>
  <c r="R589" i="1"/>
  <c r="BA590" i="1"/>
  <c r="R590" i="1"/>
  <c r="AM591" i="1"/>
  <c r="R591" i="1"/>
  <c r="AM593" i="1"/>
  <c r="AD595" i="1"/>
  <c r="AH600" i="1"/>
  <c r="Z603" i="1"/>
  <c r="AH604" i="1"/>
  <c r="X604" i="1"/>
  <c r="V604" i="1" s="1"/>
  <c r="Y604" i="1" s="1"/>
  <c r="Z607" i="1"/>
  <c r="R608" i="1"/>
  <c r="AL608" i="1"/>
  <c r="AM608" i="1"/>
  <c r="U608" i="1"/>
  <c r="AH609" i="1"/>
  <c r="Z611" i="1"/>
  <c r="AH618" i="1"/>
  <c r="AM621" i="1"/>
  <c r="U625" i="1"/>
  <c r="BA629" i="1"/>
  <c r="AM681" i="1"/>
  <c r="AL681" i="1"/>
  <c r="U681" i="1"/>
  <c r="BA681" i="1"/>
  <c r="R681" i="1"/>
  <c r="BD545" i="1"/>
  <c r="AM547" i="1"/>
  <c r="R547" i="1"/>
  <c r="AM549" i="1"/>
  <c r="BD553" i="1"/>
  <c r="U557" i="1"/>
  <c r="BA557" i="1"/>
  <c r="AL557" i="1"/>
  <c r="Z558" i="1"/>
  <c r="U566" i="1"/>
  <c r="U569" i="1"/>
  <c r="BA569" i="1"/>
  <c r="AL569" i="1"/>
  <c r="AD573" i="1"/>
  <c r="AM574" i="1"/>
  <c r="BD577" i="1"/>
  <c r="X579" i="1"/>
  <c r="V579" i="1" s="1"/>
  <c r="Y579" i="1" s="1"/>
  <c r="AH579" i="1"/>
  <c r="R585" i="1"/>
  <c r="BA586" i="1"/>
  <c r="R586" i="1"/>
  <c r="AM587" i="1"/>
  <c r="R587" i="1"/>
  <c r="AM589" i="1"/>
  <c r="Z590" i="1"/>
  <c r="AH592" i="1"/>
  <c r="Z595" i="1"/>
  <c r="U602" i="1"/>
  <c r="R604" i="1"/>
  <c r="AM604" i="1"/>
  <c r="U604" i="1"/>
  <c r="BA604" i="1"/>
  <c r="BA605" i="1"/>
  <c r="R605" i="1"/>
  <c r="AD608" i="1"/>
  <c r="AD614" i="1"/>
  <c r="Z614" i="1"/>
  <c r="U621" i="1"/>
  <c r="R624" i="1"/>
  <c r="BA624" i="1"/>
  <c r="AM624" i="1"/>
  <c r="AL624" i="1"/>
  <c r="AL630" i="1"/>
  <c r="U630" i="1"/>
  <c r="AM630" i="1"/>
  <c r="AH641" i="1"/>
  <c r="AA641" i="1"/>
  <c r="AB641" i="1" s="1"/>
  <c r="X641" i="1" s="1"/>
  <c r="V641" i="1" s="1"/>
  <c r="Y641" i="1" s="1"/>
  <c r="AM649" i="1"/>
  <c r="AL649" i="1"/>
  <c r="U649" i="1"/>
  <c r="BA649" i="1"/>
  <c r="R649" i="1"/>
  <c r="AM673" i="1"/>
  <c r="AL673" i="1"/>
  <c r="U673" i="1"/>
  <c r="BA673" i="1"/>
  <c r="R673" i="1"/>
  <c r="AH688" i="1"/>
  <c r="AH691" i="1"/>
  <c r="AD557" i="1"/>
  <c r="U562" i="1"/>
  <c r="U565" i="1"/>
  <c r="BA565" i="1"/>
  <c r="AL565" i="1"/>
  <c r="AL566" i="1"/>
  <c r="AL567" i="1"/>
  <c r="AA568" i="1"/>
  <c r="AB568" i="1" s="1"/>
  <c r="X568" i="1" s="1"/>
  <c r="V568" i="1" s="1"/>
  <c r="Y568" i="1" s="1"/>
  <c r="AD569" i="1"/>
  <c r="BD573" i="1"/>
  <c r="AH575" i="1"/>
  <c r="BA579" i="1"/>
  <c r="R581" i="1"/>
  <c r="BA582" i="1"/>
  <c r="R582" i="1"/>
  <c r="AM583" i="1"/>
  <c r="R583" i="1"/>
  <c r="AM585" i="1"/>
  <c r="Z586" i="1"/>
  <c r="AH588" i="1"/>
  <c r="U594" i="1"/>
  <c r="AM597" i="1"/>
  <c r="AL597" i="1"/>
  <c r="U597" i="1"/>
  <c r="AL598" i="1"/>
  <c r="U598" i="1"/>
  <c r="AM598" i="1"/>
  <c r="BD600" i="1"/>
  <c r="BA601" i="1"/>
  <c r="R601" i="1"/>
  <c r="AL601" i="1"/>
  <c r="U601" i="1"/>
  <c r="AM603" i="1"/>
  <c r="U603" i="1"/>
  <c r="AL603" i="1"/>
  <c r="U606" i="1"/>
  <c r="Z610" i="1"/>
  <c r="AH611" i="1"/>
  <c r="U613" i="1"/>
  <c r="AL613" i="1"/>
  <c r="AA615" i="1"/>
  <c r="AB615" i="1" s="1"/>
  <c r="AI615" i="1" s="1"/>
  <c r="AM615" i="1"/>
  <c r="U615" i="1"/>
  <c r="AL615" i="1"/>
  <c r="R615" i="1"/>
  <c r="Z616" i="1"/>
  <c r="R617" i="1"/>
  <c r="BA617" i="1"/>
  <c r="AL617" i="1"/>
  <c r="AA625" i="1"/>
  <c r="AB625" i="1" s="1"/>
  <c r="X625" i="1" s="1"/>
  <c r="V625" i="1" s="1"/>
  <c r="Y625" i="1" s="1"/>
  <c r="BA625" i="1"/>
  <c r="AL634" i="1"/>
  <c r="U634" i="1"/>
  <c r="AM634" i="1"/>
  <c r="R634" i="1"/>
  <c r="BA634" i="1"/>
  <c r="AM637" i="1"/>
  <c r="AL637" i="1"/>
  <c r="U637" i="1"/>
  <c r="R637" i="1"/>
  <c r="AM641" i="1"/>
  <c r="AL641" i="1"/>
  <c r="BA641" i="1"/>
  <c r="U641" i="1"/>
  <c r="R641" i="1"/>
  <c r="AM665" i="1"/>
  <c r="AL665" i="1"/>
  <c r="BA665" i="1"/>
  <c r="U665" i="1"/>
  <c r="R665" i="1"/>
  <c r="AH687" i="1"/>
  <c r="AA687" i="1"/>
  <c r="AB687" i="1" s="1"/>
  <c r="AI687" i="1" s="1"/>
  <c r="AH547" i="1"/>
  <c r="AH551" i="1"/>
  <c r="BD594" i="1"/>
  <c r="Z612" i="1"/>
  <c r="R616" i="1"/>
  <c r="BA616" i="1"/>
  <c r="BD617" i="1"/>
  <c r="AD618" i="1"/>
  <c r="R620" i="1"/>
  <c r="BA620" i="1"/>
  <c r="AA632" i="1"/>
  <c r="AB632" i="1" s="1"/>
  <c r="AH636" i="1"/>
  <c r="X636" i="1"/>
  <c r="V636" i="1" s="1"/>
  <c r="Y636" i="1" s="1"/>
  <c r="AD638" i="1"/>
  <c r="AD646" i="1"/>
  <c r="R652" i="1"/>
  <c r="BA652" i="1"/>
  <c r="AL656" i="1"/>
  <c r="AA660" i="1"/>
  <c r="AB660" i="1" s="1"/>
  <c r="AH662" i="1"/>
  <c r="AH664" i="1"/>
  <c r="AL666" i="1"/>
  <c r="U666" i="1"/>
  <c r="AM666" i="1"/>
  <c r="R668" i="1"/>
  <c r="BA668" i="1"/>
  <c r="AA671" i="1"/>
  <c r="AB671" i="1" s="1"/>
  <c r="AI671" i="1" s="1"/>
  <c r="AL674" i="1"/>
  <c r="U674" i="1"/>
  <c r="AM674" i="1"/>
  <c r="AH678" i="1"/>
  <c r="AA693" i="1"/>
  <c r="AB693" i="1" s="1"/>
  <c r="X693" i="1" s="1"/>
  <c r="V693" i="1" s="1"/>
  <c r="Y693" i="1" s="1"/>
  <c r="AH699" i="1"/>
  <c r="AH711" i="1"/>
  <c r="AC713" i="1"/>
  <c r="AG713" i="1" s="1"/>
  <c r="AI713" i="1"/>
  <c r="AM722" i="1"/>
  <c r="AL722" i="1"/>
  <c r="U722" i="1"/>
  <c r="BA722" i="1"/>
  <c r="R722" i="1"/>
  <c r="AH763" i="1"/>
  <c r="R644" i="1"/>
  <c r="BA644" i="1"/>
  <c r="AM645" i="1"/>
  <c r="AL645" i="1"/>
  <c r="AA652" i="1"/>
  <c r="AB652" i="1" s="1"/>
  <c r="X652" i="1" s="1"/>
  <c r="V652" i="1" s="1"/>
  <c r="Y652" i="1" s="1"/>
  <c r="AA655" i="1"/>
  <c r="AB655" i="1" s="1"/>
  <c r="X655" i="1" s="1"/>
  <c r="V655" i="1" s="1"/>
  <c r="Y655" i="1" s="1"/>
  <c r="S655" i="1" s="1"/>
  <c r="T655" i="1" s="1"/>
  <c r="AA658" i="1"/>
  <c r="AB658" i="1" s="1"/>
  <c r="X658" i="1" s="1"/>
  <c r="V658" i="1" s="1"/>
  <c r="Y658" i="1" s="1"/>
  <c r="AL658" i="1"/>
  <c r="U658" i="1"/>
  <c r="AM658" i="1"/>
  <c r="AD666" i="1"/>
  <c r="AH672" i="1"/>
  <c r="AD674" i="1"/>
  <c r="AH680" i="1"/>
  <c r="X685" i="1"/>
  <c r="V685" i="1" s="1"/>
  <c r="Y685" i="1" s="1"/>
  <c r="AH685" i="1"/>
  <c r="AD687" i="1"/>
  <c r="X690" i="1"/>
  <c r="V690" i="1" s="1"/>
  <c r="Y690" i="1" s="1"/>
  <c r="S690" i="1" s="1"/>
  <c r="T690" i="1" s="1"/>
  <c r="AH690" i="1"/>
  <c r="U691" i="1"/>
  <c r="BA691" i="1"/>
  <c r="AL691" i="1"/>
  <c r="AM691" i="1"/>
  <c r="R691" i="1"/>
  <c r="AM694" i="1"/>
  <c r="AL694" i="1"/>
  <c r="U694" i="1"/>
  <c r="R694" i="1"/>
  <c r="Z705" i="1"/>
  <c r="BD705" i="1"/>
  <c r="AH707" i="1"/>
  <c r="AA719" i="1"/>
  <c r="AB719" i="1" s="1"/>
  <c r="AI719" i="1" s="1"/>
  <c r="AH723" i="1"/>
  <c r="AL751" i="1"/>
  <c r="AM751" i="1"/>
  <c r="R751" i="1"/>
  <c r="BA751" i="1"/>
  <c r="U751" i="1"/>
  <c r="AL763" i="1"/>
  <c r="AM763" i="1"/>
  <c r="R763" i="1"/>
  <c r="U763" i="1"/>
  <c r="BA763" i="1"/>
  <c r="U645" i="1"/>
  <c r="BA645" i="1"/>
  <c r="AL650" i="1"/>
  <c r="U650" i="1"/>
  <c r="AM650" i="1"/>
  <c r="BD652" i="1"/>
  <c r="AH656" i="1"/>
  <c r="AD658" i="1"/>
  <c r="R664" i="1"/>
  <c r="BA664" i="1"/>
  <c r="AA684" i="1"/>
  <c r="AB684" i="1" s="1"/>
  <c r="X684" i="1" s="1"/>
  <c r="V684" i="1" s="1"/>
  <c r="Y684" i="1" s="1"/>
  <c r="S684" i="1" s="1"/>
  <c r="T684" i="1" s="1"/>
  <c r="AH698" i="1"/>
  <c r="AM702" i="1"/>
  <c r="AL702" i="1"/>
  <c r="U702" i="1"/>
  <c r="R702" i="1"/>
  <c r="BA702" i="1"/>
  <c r="AA715" i="1"/>
  <c r="AB715" i="1" s="1"/>
  <c r="X715" i="1" s="1"/>
  <c r="V715" i="1" s="1"/>
  <c r="Y715" i="1" s="1"/>
  <c r="S715" i="1" s="1"/>
  <c r="T715" i="1" s="1"/>
  <c r="AH720" i="1"/>
  <c r="AH727" i="1"/>
  <c r="AM734" i="1"/>
  <c r="AL734" i="1"/>
  <c r="U734" i="1"/>
  <c r="BA734" i="1"/>
  <c r="R734" i="1"/>
  <c r="AH736" i="1"/>
  <c r="AH755" i="1"/>
  <c r="AH761" i="1"/>
  <c r="AH640" i="1"/>
  <c r="AA642" i="1"/>
  <c r="AB642" i="1" s="1"/>
  <c r="X642" i="1" s="1"/>
  <c r="V642" i="1" s="1"/>
  <c r="Y642" i="1" s="1"/>
  <c r="AL642" i="1"/>
  <c r="U642" i="1"/>
  <c r="AM642" i="1"/>
  <c r="U644" i="1"/>
  <c r="AH648" i="1"/>
  <c r="AD650" i="1"/>
  <c r="AM657" i="1"/>
  <c r="AL657" i="1"/>
  <c r="AA661" i="1"/>
  <c r="AB661" i="1" s="1"/>
  <c r="Z669" i="1"/>
  <c r="R672" i="1"/>
  <c r="BA672" i="1"/>
  <c r="R680" i="1"/>
  <c r="BA680" i="1"/>
  <c r="BD684" i="1"/>
  <c r="R685" i="1"/>
  <c r="AM685" i="1"/>
  <c r="AL685" i="1"/>
  <c r="AH686" i="1"/>
  <c r="AD692" i="1"/>
  <c r="AM698" i="1"/>
  <c r="AL698" i="1"/>
  <c r="U698" i="1"/>
  <c r="BA698" i="1"/>
  <c r="AA699" i="1"/>
  <c r="AB699" i="1" s="1"/>
  <c r="X699" i="1" s="1"/>
  <c r="V699" i="1" s="1"/>
  <c r="Y699" i="1" s="1"/>
  <c r="AH703" i="1"/>
  <c r="AM714" i="1"/>
  <c r="AL714" i="1"/>
  <c r="U714" i="1"/>
  <c r="R714" i="1"/>
  <c r="BA714" i="1"/>
  <c r="AH716" i="1"/>
  <c r="AL755" i="1"/>
  <c r="AM755" i="1"/>
  <c r="R755" i="1"/>
  <c r="U755" i="1"/>
  <c r="BA755" i="1"/>
  <c r="AC771" i="1"/>
  <c r="AG771" i="1" s="1"/>
  <c r="AI771" i="1"/>
  <c r="R656" i="1"/>
  <c r="BA656" i="1"/>
  <c r="AA659" i="1"/>
  <c r="AB659" i="1" s="1"/>
  <c r="AL662" i="1"/>
  <c r="U662" i="1"/>
  <c r="AM662" i="1"/>
  <c r="AL678" i="1"/>
  <c r="U678" i="1"/>
  <c r="AM678" i="1"/>
  <c r="AM686" i="1"/>
  <c r="AL686" i="1"/>
  <c r="R686" i="1"/>
  <c r="AA691" i="1"/>
  <c r="AB691" i="1" s="1"/>
  <c r="AI691" i="1" s="1"/>
  <c r="AA692" i="1"/>
  <c r="AB692" i="1" s="1"/>
  <c r="X692" i="1" s="1"/>
  <c r="V692" i="1" s="1"/>
  <c r="Y692" i="1" s="1"/>
  <c r="S692" i="1" s="1"/>
  <c r="T692" i="1" s="1"/>
  <c r="U703" i="1"/>
  <c r="BA703" i="1"/>
  <c r="AL703" i="1"/>
  <c r="AM703" i="1"/>
  <c r="R703" i="1"/>
  <c r="AH712" i="1"/>
  <c r="AH735" i="1"/>
  <c r="AM739" i="1"/>
  <c r="AL739" i="1"/>
  <c r="U739" i="1"/>
  <c r="BA739" i="1"/>
  <c r="R739" i="1"/>
  <c r="AA745" i="1"/>
  <c r="AB745" i="1" s="1"/>
  <c r="X745" i="1" s="1"/>
  <c r="V745" i="1" s="1"/>
  <c r="Y745" i="1" s="1"/>
  <c r="AH745" i="1"/>
  <c r="AH747" i="1"/>
  <c r="AH753" i="1"/>
  <c r="AH764" i="1"/>
  <c r="AH774" i="1"/>
  <c r="BA600" i="1"/>
  <c r="Z608" i="1"/>
  <c r="AM616" i="1"/>
  <c r="AM620" i="1"/>
  <c r="AI624" i="1"/>
  <c r="AA628" i="1"/>
  <c r="AB628" i="1" s="1"/>
  <c r="X628" i="1" s="1"/>
  <c r="V628" i="1" s="1"/>
  <c r="Y628" i="1" s="1"/>
  <c r="AA631" i="1"/>
  <c r="AB631" i="1" s="1"/>
  <c r="X631" i="1" s="1"/>
  <c r="V631" i="1" s="1"/>
  <c r="Y631" i="1" s="1"/>
  <c r="S631" i="1" s="1"/>
  <c r="T631" i="1" s="1"/>
  <c r="X633" i="1"/>
  <c r="V633" i="1" s="1"/>
  <c r="Y633" i="1" s="1"/>
  <c r="AD634" i="1"/>
  <c r="R640" i="1"/>
  <c r="BA640" i="1"/>
  <c r="R642" i="1"/>
  <c r="AL644" i="1"/>
  <c r="R648" i="1"/>
  <c r="BA648" i="1"/>
  <c r="AA651" i="1"/>
  <c r="AB651" i="1" s="1"/>
  <c r="X651" i="1" s="1"/>
  <c r="V651" i="1" s="1"/>
  <c r="Y651" i="1" s="1"/>
  <c r="S651" i="1" s="1"/>
  <c r="T651" i="1" s="1"/>
  <c r="AM652" i="1"/>
  <c r="AA656" i="1"/>
  <c r="AB656" i="1" s="1"/>
  <c r="U657" i="1"/>
  <c r="AH657" i="1"/>
  <c r="AH658" i="1"/>
  <c r="AH660" i="1"/>
  <c r="AD662" i="1"/>
  <c r="BA662" i="1"/>
  <c r="AA667" i="1"/>
  <c r="AB667" i="1" s="1"/>
  <c r="X667" i="1" s="1"/>
  <c r="V667" i="1" s="1"/>
  <c r="Y667" i="1" s="1"/>
  <c r="S667" i="1" s="1"/>
  <c r="T667" i="1" s="1"/>
  <c r="AM668" i="1"/>
  <c r="AL670" i="1"/>
  <c r="U670" i="1"/>
  <c r="AM670" i="1"/>
  <c r="U672" i="1"/>
  <c r="BD672" i="1"/>
  <c r="AH676" i="1"/>
  <c r="AD678" i="1"/>
  <c r="BA678" i="1"/>
  <c r="Z679" i="1"/>
  <c r="U680" i="1"/>
  <c r="BD680" i="1"/>
  <c r="BD685" i="1"/>
  <c r="AA686" i="1"/>
  <c r="AB686" i="1" s="1"/>
  <c r="X686" i="1" s="1"/>
  <c r="V686" i="1" s="1"/>
  <c r="Y686" i="1" s="1"/>
  <c r="BA686" i="1"/>
  <c r="U687" i="1"/>
  <c r="AL687" i="1"/>
  <c r="AM687" i="1"/>
  <c r="AD691" i="1"/>
  <c r="BD692" i="1"/>
  <c r="AM706" i="1"/>
  <c r="AL706" i="1"/>
  <c r="U706" i="1"/>
  <c r="BA706" i="1"/>
  <c r="R706" i="1"/>
  <c r="AH715" i="1"/>
  <c r="AH719" i="1"/>
  <c r="AH731" i="1"/>
  <c r="AL747" i="1"/>
  <c r="AM747" i="1"/>
  <c r="R747" i="1"/>
  <c r="U747" i="1"/>
  <c r="BA747" i="1"/>
  <c r="AA756" i="1"/>
  <c r="AB756" i="1" s="1"/>
  <c r="AI756" i="1" s="1"/>
  <c r="Z594" i="1"/>
  <c r="AD598" i="1"/>
  <c r="BD602" i="1"/>
  <c r="X605" i="1"/>
  <c r="V605" i="1" s="1"/>
  <c r="Y605" i="1" s="1"/>
  <c r="BA612" i="1"/>
  <c r="U616" i="1"/>
  <c r="AA623" i="1"/>
  <c r="AB623" i="1" s="1"/>
  <c r="AL626" i="1"/>
  <c r="U626" i="1"/>
  <c r="AM626" i="1"/>
  <c r="AH632" i="1"/>
  <c r="AI636" i="1"/>
  <c r="AM644" i="1"/>
  <c r="AA648" i="1"/>
  <c r="AB648" i="1" s="1"/>
  <c r="AI648" i="1" s="1"/>
  <c r="AH649" i="1"/>
  <c r="AH652" i="1"/>
  <c r="AL654" i="1"/>
  <c r="U654" i="1"/>
  <c r="AM654" i="1"/>
  <c r="U656" i="1"/>
  <c r="R662" i="1"/>
  <c r="AL664" i="1"/>
  <c r="AA665" i="1"/>
  <c r="AB665" i="1" s="1"/>
  <c r="X665" i="1" s="1"/>
  <c r="V665" i="1" s="1"/>
  <c r="Y665" i="1" s="1"/>
  <c r="AH668" i="1"/>
  <c r="AD670" i="1"/>
  <c r="R678" i="1"/>
  <c r="AJ685" i="1"/>
  <c r="AH692" i="1"/>
  <c r="AI718" i="1"/>
  <c r="AJ718" i="1"/>
  <c r="AM726" i="1"/>
  <c r="AL726" i="1"/>
  <c r="U726" i="1"/>
  <c r="BA726" i="1"/>
  <c r="R726" i="1"/>
  <c r="Z600" i="1"/>
  <c r="AD610" i="1"/>
  <c r="BD614" i="1"/>
  <c r="AH624" i="1"/>
  <c r="X624" i="1"/>
  <c r="V624" i="1" s="1"/>
  <c r="Y624" i="1" s="1"/>
  <c r="R632" i="1"/>
  <c r="BA632" i="1"/>
  <c r="AA635" i="1"/>
  <c r="AB635" i="1" s="1"/>
  <c r="AI635" i="1" s="1"/>
  <c r="AL638" i="1"/>
  <c r="U638" i="1"/>
  <c r="AM638" i="1"/>
  <c r="AH644" i="1"/>
  <c r="R645" i="1"/>
  <c r="AL646" i="1"/>
  <c r="U646" i="1"/>
  <c r="AM646" i="1"/>
  <c r="R660" i="1"/>
  <c r="BA660" i="1"/>
  <c r="AM664" i="1"/>
  <c r="AL672" i="1"/>
  <c r="AA673" i="1"/>
  <c r="AB673" i="1" s="1"/>
  <c r="X673" i="1" s="1"/>
  <c r="V673" i="1" s="1"/>
  <c r="Y673" i="1" s="1"/>
  <c r="R676" i="1"/>
  <c r="BA676" i="1"/>
  <c r="AL680" i="1"/>
  <c r="AA681" i="1"/>
  <c r="AB681" i="1" s="1"/>
  <c r="X681" i="1" s="1"/>
  <c r="V681" i="1" s="1"/>
  <c r="Y681" i="1" s="1"/>
  <c r="X682" i="1"/>
  <c r="V682" i="1" s="1"/>
  <c r="Y682" i="1" s="1"/>
  <c r="S682" i="1" s="1"/>
  <c r="T682" i="1" s="1"/>
  <c r="AH682" i="1"/>
  <c r="AK682" i="1" s="1"/>
  <c r="U685" i="1"/>
  <c r="X689" i="1"/>
  <c r="V689" i="1" s="1"/>
  <c r="Y689" i="1" s="1"/>
  <c r="AH689" i="1"/>
  <c r="AM693" i="1"/>
  <c r="R693" i="1"/>
  <c r="AL693" i="1"/>
  <c r="AJ702" i="1"/>
  <c r="AA703" i="1"/>
  <c r="AB703" i="1" s="1"/>
  <c r="AI703" i="1" s="1"/>
  <c r="AH724" i="1"/>
  <c r="AH728" i="1"/>
  <c r="AH744" i="1"/>
  <c r="AL759" i="1"/>
  <c r="AM759" i="1"/>
  <c r="R759" i="1"/>
  <c r="BA759" i="1"/>
  <c r="U759" i="1"/>
  <c r="U623" i="1"/>
  <c r="U635" i="1"/>
  <c r="U639" i="1"/>
  <c r="U643" i="1"/>
  <c r="U647" i="1"/>
  <c r="U651" i="1"/>
  <c r="U655" i="1"/>
  <c r="U659" i="1"/>
  <c r="U663" i="1"/>
  <c r="U671" i="1"/>
  <c r="BD683" i="1"/>
  <c r="BD695" i="1"/>
  <c r="AA697" i="1"/>
  <c r="AB697" i="1" s="1"/>
  <c r="X697" i="1" s="1"/>
  <c r="V697" i="1" s="1"/>
  <c r="Y697" i="1" s="1"/>
  <c r="Z700" i="1"/>
  <c r="AM701" i="1"/>
  <c r="R701" i="1"/>
  <c r="AD707" i="1"/>
  <c r="AJ709" i="1"/>
  <c r="AH710" i="1"/>
  <c r="AL717" i="1"/>
  <c r="U719" i="1"/>
  <c r="BA719" i="1"/>
  <c r="AL719" i="1"/>
  <c r="AI721" i="1"/>
  <c r="BD727" i="1"/>
  <c r="Z732" i="1"/>
  <c r="R735" i="1"/>
  <c r="R738" i="1"/>
  <c r="AL740" i="1"/>
  <c r="U740" i="1"/>
  <c r="AM740" i="1"/>
  <c r="AH748" i="1"/>
  <c r="AH756" i="1"/>
  <c r="AH781" i="1"/>
  <c r="AH820" i="1"/>
  <c r="AA820" i="1"/>
  <c r="AB820" i="1" s="1"/>
  <c r="X820" i="1" s="1"/>
  <c r="V820" i="1" s="1"/>
  <c r="Y820" i="1" s="1"/>
  <c r="S820" i="1" s="1"/>
  <c r="T820" i="1" s="1"/>
  <c r="U699" i="1"/>
  <c r="BA699" i="1"/>
  <c r="AL699" i="1"/>
  <c r="BD707" i="1"/>
  <c r="Z712" i="1"/>
  <c r="AM713" i="1"/>
  <c r="R713" i="1"/>
  <c r="AD719" i="1"/>
  <c r="U731" i="1"/>
  <c r="BA731" i="1"/>
  <c r="AL731" i="1"/>
  <c r="AD744" i="1"/>
  <c r="Z749" i="1"/>
  <c r="BD749" i="1"/>
  <c r="Z757" i="1"/>
  <c r="BD757" i="1"/>
  <c r="AH769" i="1"/>
  <c r="AH770" i="1"/>
  <c r="AH773" i="1"/>
  <c r="AJ782" i="1"/>
  <c r="AC782" i="1"/>
  <c r="AG782" i="1" s="1"/>
  <c r="AI782" i="1"/>
  <c r="AH789" i="1"/>
  <c r="AH793" i="1"/>
  <c r="AH816" i="1"/>
  <c r="AA816" i="1"/>
  <c r="AB816" i="1" s="1"/>
  <c r="X816" i="1" s="1"/>
  <c r="V816" i="1" s="1"/>
  <c r="Y816" i="1" s="1"/>
  <c r="AD699" i="1"/>
  <c r="BD701" i="1"/>
  <c r="AA711" i="1"/>
  <c r="AB711" i="1" s="1"/>
  <c r="AI711" i="1" s="1"/>
  <c r="U711" i="1"/>
  <c r="BA711" i="1"/>
  <c r="AL711" i="1"/>
  <c r="X718" i="1"/>
  <c r="V718" i="1" s="1"/>
  <c r="Y718" i="1" s="1"/>
  <c r="S718" i="1" s="1"/>
  <c r="T718" i="1" s="1"/>
  <c r="BD719" i="1"/>
  <c r="AM725" i="1"/>
  <c r="R725" i="1"/>
  <c r="AD731" i="1"/>
  <c r="AM737" i="1"/>
  <c r="R737" i="1"/>
  <c r="AM738" i="1"/>
  <c r="AL738" i="1"/>
  <c r="U738" i="1"/>
  <c r="AH741" i="1"/>
  <c r="AH743" i="1"/>
  <c r="AA747" i="1"/>
  <c r="AB747" i="1" s="1"/>
  <c r="AI747" i="1" s="1"/>
  <c r="AH750" i="1"/>
  <c r="AH751" i="1"/>
  <c r="AA755" i="1"/>
  <c r="AB755" i="1" s="1"/>
  <c r="AH758" i="1"/>
  <c r="AA758" i="1"/>
  <c r="AB758" i="1" s="1"/>
  <c r="AI758" i="1" s="1"/>
  <c r="AH759" i="1"/>
  <c r="AA763" i="1"/>
  <c r="AB763" i="1" s="1"/>
  <c r="X763" i="1" s="1"/>
  <c r="V763" i="1" s="1"/>
  <c r="Y763" i="1" s="1"/>
  <c r="AH765" i="1"/>
  <c r="AH772" i="1"/>
  <c r="AH788" i="1"/>
  <c r="BD699" i="1"/>
  <c r="AA701" i="1"/>
  <c r="AB701" i="1" s="1"/>
  <c r="AA704" i="1"/>
  <c r="AB704" i="1" s="1"/>
  <c r="X704" i="1" s="1"/>
  <c r="V704" i="1" s="1"/>
  <c r="Y704" i="1" s="1"/>
  <c r="AM705" i="1"/>
  <c r="R705" i="1"/>
  <c r="AC709" i="1"/>
  <c r="AG709" i="1" s="1"/>
  <c r="AD711" i="1"/>
  <c r="BD713" i="1"/>
  <c r="AM718" i="1"/>
  <c r="AL718" i="1"/>
  <c r="U718" i="1"/>
  <c r="AA723" i="1"/>
  <c r="AB723" i="1" s="1"/>
  <c r="AI723" i="1" s="1"/>
  <c r="U723" i="1"/>
  <c r="BA723" i="1"/>
  <c r="AL723" i="1"/>
  <c r="AA734" i="1"/>
  <c r="AB734" i="1" s="1"/>
  <c r="X734" i="1" s="1"/>
  <c r="V734" i="1" s="1"/>
  <c r="Y734" i="1" s="1"/>
  <c r="AA736" i="1"/>
  <c r="AB736" i="1" s="1"/>
  <c r="AI736" i="1" s="1"/>
  <c r="AA760" i="1"/>
  <c r="AB760" i="1" s="1"/>
  <c r="AH798" i="1"/>
  <c r="AH829" i="1"/>
  <c r="AM717" i="1"/>
  <c r="R717" i="1"/>
  <c r="AM730" i="1"/>
  <c r="AL730" i="1"/>
  <c r="U730" i="1"/>
  <c r="AH733" i="1"/>
  <c r="AA735" i="1"/>
  <c r="AB735" i="1" s="1"/>
  <c r="U735" i="1"/>
  <c r="BA735" i="1"/>
  <c r="AL735" i="1"/>
  <c r="AH742" i="1"/>
  <c r="AH752" i="1"/>
  <c r="AH760" i="1"/>
  <c r="AL764" i="1"/>
  <c r="U764" i="1"/>
  <c r="AM764" i="1"/>
  <c r="AA768" i="1"/>
  <c r="AB768" i="1" s="1"/>
  <c r="AH777" i="1"/>
  <c r="AH785" i="1"/>
  <c r="AH813" i="1"/>
  <c r="AM682" i="1"/>
  <c r="AL682" i="1"/>
  <c r="U683" i="1"/>
  <c r="AL683" i="1"/>
  <c r="AM690" i="1"/>
  <c r="AL690" i="1"/>
  <c r="U690" i="1"/>
  <c r="Z696" i="1"/>
  <c r="AM697" i="1"/>
  <c r="R697" i="1"/>
  <c r="R699" i="1"/>
  <c r="AD703" i="1"/>
  <c r="AH706" i="1"/>
  <c r="AM710" i="1"/>
  <c r="AL710" i="1"/>
  <c r="U710" i="1"/>
  <c r="X713" i="1"/>
  <c r="V713" i="1" s="1"/>
  <c r="Y713" i="1" s="1"/>
  <c r="AL713" i="1"/>
  <c r="AA714" i="1"/>
  <c r="AB714" i="1" s="1"/>
  <c r="X714" i="1" s="1"/>
  <c r="V714" i="1" s="1"/>
  <c r="Y714" i="1" s="1"/>
  <c r="U715" i="1"/>
  <c r="BA715" i="1"/>
  <c r="AL715" i="1"/>
  <c r="BD716" i="1"/>
  <c r="AM719" i="1"/>
  <c r="AA725" i="1"/>
  <c r="AB725" i="1" s="1"/>
  <c r="X725" i="1" s="1"/>
  <c r="V725" i="1" s="1"/>
  <c r="Y725" i="1" s="1"/>
  <c r="Z728" i="1"/>
  <c r="AM729" i="1"/>
  <c r="R729" i="1"/>
  <c r="BA730" i="1"/>
  <c r="R731" i="1"/>
  <c r="AD735" i="1"/>
  <c r="AA737" i="1"/>
  <c r="AB737" i="1" s="1"/>
  <c r="X737" i="1" s="1"/>
  <c r="V737" i="1" s="1"/>
  <c r="Y737" i="1" s="1"/>
  <c r="Z738" i="1"/>
  <c r="Z741" i="1"/>
  <c r="AD749" i="1"/>
  <c r="Z753" i="1"/>
  <c r="BD753" i="1"/>
  <c r="AD757" i="1"/>
  <c r="Z761" i="1"/>
  <c r="BD761" i="1"/>
  <c r="BA764" i="1"/>
  <c r="Z769" i="1"/>
  <c r="BD769" i="1"/>
  <c r="AC776" i="1"/>
  <c r="AG776" i="1" s="1"/>
  <c r="AJ776" i="1"/>
  <c r="AH797" i="1"/>
  <c r="AH805" i="1"/>
  <c r="AJ826" i="1"/>
  <c r="AC826" i="1"/>
  <c r="AG826" i="1" s="1"/>
  <c r="BA682" i="1"/>
  <c r="BA683" i="1"/>
  <c r="Z688" i="1"/>
  <c r="AA694" i="1"/>
  <c r="AB694" i="1" s="1"/>
  <c r="U695" i="1"/>
  <c r="BA695" i="1"/>
  <c r="AL695" i="1"/>
  <c r="AM699" i="1"/>
  <c r="Z708" i="1"/>
  <c r="AM709" i="1"/>
  <c r="R709" i="1"/>
  <c r="BA710" i="1"/>
  <c r="R711" i="1"/>
  <c r="BD717" i="1"/>
  <c r="AH718" i="1"/>
  <c r="AL725" i="1"/>
  <c r="AA726" i="1"/>
  <c r="AB726" i="1" s="1"/>
  <c r="X726" i="1" s="1"/>
  <c r="V726" i="1" s="1"/>
  <c r="Y726" i="1" s="1"/>
  <c r="U727" i="1"/>
  <c r="BA727" i="1"/>
  <c r="AL727" i="1"/>
  <c r="AM731" i="1"/>
  <c r="AL737" i="1"/>
  <c r="AA743" i="1"/>
  <c r="AB743" i="1" s="1"/>
  <c r="AI743" i="1" s="1"/>
  <c r="BA743" i="1"/>
  <c r="R743" i="1"/>
  <c r="AL743" i="1"/>
  <c r="U743" i="1"/>
  <c r="AH746" i="1"/>
  <c r="AA751" i="1"/>
  <c r="AB751" i="1" s="1"/>
  <c r="AI751" i="1" s="1"/>
  <c r="AH754" i="1"/>
  <c r="AA754" i="1"/>
  <c r="AB754" i="1" s="1"/>
  <c r="X754" i="1" s="1"/>
  <c r="V754" i="1" s="1"/>
  <c r="Y754" i="1" s="1"/>
  <c r="S754" i="1" s="1"/>
  <c r="T754" i="1" s="1"/>
  <c r="AH762" i="1"/>
  <c r="AA762" i="1"/>
  <c r="AB762" i="1" s="1"/>
  <c r="AA784" i="1"/>
  <c r="AB784" i="1" s="1"/>
  <c r="X784" i="1" s="1"/>
  <c r="V784" i="1" s="1"/>
  <c r="Y784" i="1" s="1"/>
  <c r="AH784" i="1"/>
  <c r="AI811" i="1"/>
  <c r="AC840" i="1"/>
  <c r="AG840" i="1" s="1"/>
  <c r="AJ840" i="1"/>
  <c r="BD688" i="1"/>
  <c r="AM689" i="1"/>
  <c r="R689" i="1"/>
  <c r="AD695" i="1"/>
  <c r="BD697" i="1"/>
  <c r="BA701" i="1"/>
  <c r="AL705" i="1"/>
  <c r="U707" i="1"/>
  <c r="BA707" i="1"/>
  <c r="AL707" i="1"/>
  <c r="BD708" i="1"/>
  <c r="AM711" i="1"/>
  <c r="BD715" i="1"/>
  <c r="AA717" i="1"/>
  <c r="AB717" i="1" s="1"/>
  <c r="Z720" i="1"/>
  <c r="AM721" i="1"/>
  <c r="R721" i="1"/>
  <c r="R723" i="1"/>
  <c r="AD727" i="1"/>
  <c r="BD729" i="1"/>
  <c r="AH730" i="1"/>
  <c r="AM733" i="1"/>
  <c r="R733" i="1"/>
  <c r="AH737" i="1"/>
  <c r="BA740" i="1"/>
  <c r="AL744" i="1"/>
  <c r="R744" i="1"/>
  <c r="AM744" i="1"/>
  <c r="AD764" i="1"/>
  <c r="AM767" i="1"/>
  <c r="AL767" i="1"/>
  <c r="R767" i="1"/>
  <c r="U767" i="1"/>
  <c r="AH817" i="1"/>
  <c r="AH821" i="1"/>
  <c r="AH693" i="1"/>
  <c r="AH697" i="1"/>
  <c r="AH701" i="1"/>
  <c r="AH705" i="1"/>
  <c r="AH709" i="1"/>
  <c r="AH713" i="1"/>
  <c r="AH717" i="1"/>
  <c r="AH721" i="1"/>
  <c r="AH725" i="1"/>
  <c r="AH729" i="1"/>
  <c r="BD748" i="1"/>
  <c r="BD752" i="1"/>
  <c r="BD756" i="1"/>
  <c r="BD760" i="1"/>
  <c r="AD768" i="1"/>
  <c r="AL768" i="1"/>
  <c r="U768" i="1"/>
  <c r="AL770" i="1"/>
  <c r="AD777" i="1"/>
  <c r="BD779" i="1"/>
  <c r="Z779" i="1"/>
  <c r="AH782" i="1"/>
  <c r="X782" i="1"/>
  <c r="V782" i="1" s="1"/>
  <c r="Y782" i="1" s="1"/>
  <c r="BD784" i="1"/>
  <c r="AA786" i="1"/>
  <c r="AB786" i="1" s="1"/>
  <c r="X786" i="1" s="1"/>
  <c r="V786" i="1" s="1"/>
  <c r="Y786" i="1" s="1"/>
  <c r="S786" i="1" s="1"/>
  <c r="T786" i="1" s="1"/>
  <c r="AM786" i="1"/>
  <c r="AD793" i="1"/>
  <c r="BD795" i="1"/>
  <c r="Z795" i="1"/>
  <c r="BD808" i="1"/>
  <c r="AD817" i="1"/>
  <c r="Z818" i="1"/>
  <c r="BD818" i="1"/>
  <c r="AM839" i="1"/>
  <c r="AL839" i="1"/>
  <c r="R839" i="1"/>
  <c r="BA839" i="1"/>
  <c r="Z842" i="1"/>
  <c r="BD842" i="1"/>
  <c r="BD843" i="1"/>
  <c r="Z843" i="1"/>
  <c r="AH848" i="1"/>
  <c r="AL852" i="1"/>
  <c r="U852" i="1"/>
  <c r="AM852" i="1"/>
  <c r="BA852" i="1"/>
  <c r="AI854" i="1"/>
  <c r="Z773" i="1"/>
  <c r="BD773" i="1"/>
  <c r="X776" i="1"/>
  <c r="V776" i="1" s="1"/>
  <c r="Y776" i="1" s="1"/>
  <c r="S776" i="1" s="1"/>
  <c r="T776" i="1" s="1"/>
  <c r="AL776" i="1"/>
  <c r="U776" i="1"/>
  <c r="AM783" i="1"/>
  <c r="AL783" i="1"/>
  <c r="R783" i="1"/>
  <c r="AH787" i="1"/>
  <c r="Z789" i="1"/>
  <c r="BD789" i="1"/>
  <c r="AL792" i="1"/>
  <c r="U792" i="1"/>
  <c r="BD801" i="1"/>
  <c r="Z801" i="1"/>
  <c r="AH804" i="1"/>
  <c r="BA805" i="1"/>
  <c r="AL805" i="1"/>
  <c r="U805" i="1"/>
  <c r="AA812" i="1"/>
  <c r="AB812" i="1" s="1"/>
  <c r="AI812" i="1" s="1"/>
  <c r="AM815" i="1"/>
  <c r="R815" i="1"/>
  <c r="AL815" i="1"/>
  <c r="U815" i="1"/>
  <c r="AD818" i="1"/>
  <c r="Z823" i="1"/>
  <c r="BD823" i="1"/>
  <c r="AH851" i="1"/>
  <c r="AH766" i="1"/>
  <c r="BA776" i="1"/>
  <c r="BD778" i="1"/>
  <c r="AA780" i="1"/>
  <c r="AB780" i="1" s="1"/>
  <c r="AD781" i="1"/>
  <c r="U783" i="1"/>
  <c r="BD783" i="1"/>
  <c r="Z783" i="1"/>
  <c r="AH786" i="1"/>
  <c r="BD788" i="1"/>
  <c r="BA792" i="1"/>
  <c r="BD794" i="1"/>
  <c r="AA796" i="1"/>
  <c r="AB796" i="1" s="1"/>
  <c r="X796" i="1" s="1"/>
  <c r="V796" i="1" s="1"/>
  <c r="Y796" i="1" s="1"/>
  <c r="AD797" i="1"/>
  <c r="Z815" i="1"/>
  <c r="BD815" i="1"/>
  <c r="AH818" i="1"/>
  <c r="AA824" i="1"/>
  <c r="AB824" i="1" s="1"/>
  <c r="X824" i="1" s="1"/>
  <c r="V824" i="1" s="1"/>
  <c r="Y824" i="1" s="1"/>
  <c r="R830" i="1"/>
  <c r="AM830" i="1"/>
  <c r="AL830" i="1"/>
  <c r="BA830" i="1"/>
  <c r="AH831" i="1"/>
  <c r="AA838" i="1"/>
  <c r="AB838" i="1" s="1"/>
  <c r="Z841" i="1"/>
  <c r="BD841" i="1"/>
  <c r="AL848" i="1"/>
  <c r="U848" i="1"/>
  <c r="AM848" i="1"/>
  <c r="BA848" i="1"/>
  <c r="AH860" i="1"/>
  <c r="AH775" i="1"/>
  <c r="Z777" i="1"/>
  <c r="BD777" i="1"/>
  <c r="AL780" i="1"/>
  <c r="U780" i="1"/>
  <c r="BA786" i="1"/>
  <c r="AM787" i="1"/>
  <c r="AL787" i="1"/>
  <c r="R787" i="1"/>
  <c r="AH791" i="1"/>
  <c r="Z793" i="1"/>
  <c r="BD793" i="1"/>
  <c r="AL796" i="1"/>
  <c r="U796" i="1"/>
  <c r="AH799" i="1"/>
  <c r="AH809" i="1"/>
  <c r="AL812" i="1"/>
  <c r="U812" i="1"/>
  <c r="AM812" i="1"/>
  <c r="AL816" i="1"/>
  <c r="U816" i="1"/>
  <c r="AJ830" i="1"/>
  <c r="AC830" i="1"/>
  <c r="AG830" i="1" s="1"/>
  <c r="AM831" i="1"/>
  <c r="AL831" i="1"/>
  <c r="R831" i="1"/>
  <c r="BA831" i="1"/>
  <c r="AH847" i="1"/>
  <c r="BD787" i="1"/>
  <c r="Z787" i="1"/>
  <c r="AH790" i="1"/>
  <c r="Z807" i="1"/>
  <c r="BD807" i="1"/>
  <c r="BA816" i="1"/>
  <c r="AH824" i="1"/>
  <c r="AL824" i="1"/>
  <c r="U824" i="1"/>
  <c r="R824" i="1"/>
  <c r="BD826" i="1"/>
  <c r="BD830" i="1"/>
  <c r="BD831" i="1"/>
  <c r="Z831" i="1"/>
  <c r="AA832" i="1"/>
  <c r="AB832" i="1" s="1"/>
  <c r="X832" i="1" s="1"/>
  <c r="V832" i="1" s="1"/>
  <c r="Y832" i="1" s="1"/>
  <c r="S832" i="1" s="1"/>
  <c r="T832" i="1" s="1"/>
  <c r="AH835" i="1"/>
  <c r="AH837" i="1"/>
  <c r="AH840" i="1"/>
  <c r="AH846" i="1"/>
  <c r="AA848" i="1"/>
  <c r="AB848" i="1" s="1"/>
  <c r="X848" i="1" s="1"/>
  <c r="V848" i="1" s="1"/>
  <c r="Y848" i="1" s="1"/>
  <c r="S848" i="1" s="1"/>
  <c r="T848" i="1" s="1"/>
  <c r="AH856" i="1"/>
  <c r="BA742" i="1"/>
  <c r="Z744" i="1"/>
  <c r="BD747" i="1"/>
  <c r="X771" i="1"/>
  <c r="V771" i="1" s="1"/>
  <c r="Y771" i="1" s="1"/>
  <c r="S771" i="1" s="1"/>
  <c r="T771" i="1" s="1"/>
  <c r="AM775" i="1"/>
  <c r="AL775" i="1"/>
  <c r="R775" i="1"/>
  <c r="AH779" i="1"/>
  <c r="R780" i="1"/>
  <c r="Z781" i="1"/>
  <c r="BD781" i="1"/>
  <c r="AL782" i="1"/>
  <c r="AL784" i="1"/>
  <c r="U784" i="1"/>
  <c r="U786" i="1"/>
  <c r="AM791" i="1"/>
  <c r="AL791" i="1"/>
  <c r="R791" i="1"/>
  <c r="AH795" i="1"/>
  <c r="R796" i="1"/>
  <c r="Z797" i="1"/>
  <c r="BD797" i="1"/>
  <c r="AA800" i="1"/>
  <c r="AB800" i="1" s="1"/>
  <c r="BD802" i="1"/>
  <c r="AM803" i="1"/>
  <c r="R803" i="1"/>
  <c r="AL803" i="1"/>
  <c r="U803" i="1"/>
  <c r="AA808" i="1"/>
  <c r="AB808" i="1" s="1"/>
  <c r="X808" i="1" s="1"/>
  <c r="V808" i="1" s="1"/>
  <c r="Y808" i="1" s="1"/>
  <c r="BD813" i="1"/>
  <c r="Z813" i="1"/>
  <c r="BA817" i="1"/>
  <c r="AL817" i="1"/>
  <c r="U817" i="1"/>
  <c r="BD824" i="1"/>
  <c r="AH830" i="1"/>
  <c r="X830" i="1"/>
  <c r="V830" i="1" s="1"/>
  <c r="Y830" i="1" s="1"/>
  <c r="AI836" i="1"/>
  <c r="AH838" i="1"/>
  <c r="U843" i="1"/>
  <c r="BA748" i="1"/>
  <c r="BA752" i="1"/>
  <c r="BA756" i="1"/>
  <c r="BA760" i="1"/>
  <c r="Z765" i="1"/>
  <c r="AM771" i="1"/>
  <c r="AL771" i="1"/>
  <c r="AL772" i="1"/>
  <c r="U772" i="1"/>
  <c r="U775" i="1"/>
  <c r="BD775" i="1"/>
  <c r="Z775" i="1"/>
  <c r="AM776" i="1"/>
  <c r="AH778" i="1"/>
  <c r="AH780" i="1"/>
  <c r="AM782" i="1"/>
  <c r="BA784" i="1"/>
  <c r="BD786" i="1"/>
  <c r="AA788" i="1"/>
  <c r="AB788" i="1" s="1"/>
  <c r="AI788" i="1" s="1"/>
  <c r="U791" i="1"/>
  <c r="BD791" i="1"/>
  <c r="Z791" i="1"/>
  <c r="AM792" i="1"/>
  <c r="AH794" i="1"/>
  <c r="AH796" i="1"/>
  <c r="Z803" i="1"/>
  <c r="BD803" i="1"/>
  <c r="AM805" i="1"/>
  <c r="AH806" i="1"/>
  <c r="Z810" i="1"/>
  <c r="BD810" i="1"/>
  <c r="R812" i="1"/>
  <c r="AH812" i="1"/>
  <c r="AI826" i="1"/>
  <c r="AI830" i="1"/>
  <c r="AL840" i="1"/>
  <c r="U840" i="1"/>
  <c r="R840" i="1"/>
  <c r="BA840" i="1"/>
  <c r="AM840" i="1"/>
  <c r="AA844" i="1"/>
  <c r="AB844" i="1" s="1"/>
  <c r="AH845" i="1"/>
  <c r="AH852" i="1"/>
  <c r="AL856" i="1"/>
  <c r="U856" i="1"/>
  <c r="AM856" i="1"/>
  <c r="BA856" i="1"/>
  <c r="AC870" i="1"/>
  <c r="AG870" i="1" s="1"/>
  <c r="Z742" i="1"/>
  <c r="BD765" i="1"/>
  <c r="AA770" i="1"/>
  <c r="AB770" i="1" s="1"/>
  <c r="X770" i="1" s="1"/>
  <c r="V770" i="1" s="1"/>
  <c r="Y770" i="1" s="1"/>
  <c r="BD770" i="1"/>
  <c r="BA771" i="1"/>
  <c r="R772" i="1"/>
  <c r="BA772" i="1"/>
  <c r="U774" i="1"/>
  <c r="BA778" i="1"/>
  <c r="AM779" i="1"/>
  <c r="AL779" i="1"/>
  <c r="R779" i="1"/>
  <c r="AH783" i="1"/>
  <c r="R784" i="1"/>
  <c r="Z785" i="1"/>
  <c r="BD785" i="1"/>
  <c r="AL786" i="1"/>
  <c r="AL788" i="1"/>
  <c r="U788" i="1"/>
  <c r="U790" i="1"/>
  <c r="BA794" i="1"/>
  <c r="AM795" i="1"/>
  <c r="AL795" i="1"/>
  <c r="R795" i="1"/>
  <c r="AD798" i="1"/>
  <c r="AL800" i="1"/>
  <c r="U800" i="1"/>
  <c r="AM800" i="1"/>
  <c r="AL804" i="1"/>
  <c r="U804" i="1"/>
  <c r="R805" i="1"/>
  <c r="AH808" i="1"/>
  <c r="AL808" i="1"/>
  <c r="U808" i="1"/>
  <c r="R808" i="1"/>
  <c r="R816" i="1"/>
  <c r="R818" i="1"/>
  <c r="AM818" i="1"/>
  <c r="AL818" i="1"/>
  <c r="AH819" i="1"/>
  <c r="AA821" i="1"/>
  <c r="AB821" i="1" s="1"/>
  <c r="X826" i="1"/>
  <c r="V826" i="1" s="1"/>
  <c r="Y826" i="1" s="1"/>
  <c r="S826" i="1" s="1"/>
  <c r="T826" i="1" s="1"/>
  <c r="BD827" i="1"/>
  <c r="Z827" i="1"/>
  <c r="AA828" i="1"/>
  <c r="AB828" i="1" s="1"/>
  <c r="X828" i="1" s="1"/>
  <c r="V828" i="1" s="1"/>
  <c r="Y828" i="1" s="1"/>
  <c r="AM843" i="1"/>
  <c r="AL843" i="1"/>
  <c r="R843" i="1"/>
  <c r="AH849" i="1"/>
  <c r="AH855" i="1"/>
  <c r="AJ874" i="1"/>
  <c r="AC874" i="1"/>
  <c r="AG874" i="1" s="1"/>
  <c r="Z849" i="1"/>
  <c r="BD849" i="1"/>
  <c r="Z853" i="1"/>
  <c r="BD853" i="1"/>
  <c r="Z857" i="1"/>
  <c r="BD857" i="1"/>
  <c r="Z861" i="1"/>
  <c r="BD861" i="1"/>
  <c r="Z865" i="1"/>
  <c r="BD865" i="1"/>
  <c r="Z869" i="1"/>
  <c r="BD869" i="1"/>
  <c r="Z873" i="1"/>
  <c r="BD873" i="1"/>
  <c r="AH877" i="1"/>
  <c r="AH879" i="1"/>
  <c r="AH881" i="1"/>
  <c r="U890" i="1"/>
  <c r="BA890" i="1"/>
  <c r="AL890" i="1"/>
  <c r="R890" i="1"/>
  <c r="AH898" i="1"/>
  <c r="AM901" i="1"/>
  <c r="AL901" i="1"/>
  <c r="U901" i="1"/>
  <c r="R901" i="1"/>
  <c r="BA901" i="1"/>
  <c r="AA904" i="1"/>
  <c r="AB904" i="1" s="1"/>
  <c r="X904" i="1" s="1"/>
  <c r="V904" i="1" s="1"/>
  <c r="Y904" i="1" s="1"/>
  <c r="S904" i="1" s="1"/>
  <c r="T904" i="1" s="1"/>
  <c r="BA911" i="1"/>
  <c r="R911" i="1"/>
  <c r="AL911" i="1"/>
  <c r="AM911" i="1"/>
  <c r="U911" i="1"/>
  <c r="BA915" i="1"/>
  <c r="R915" i="1"/>
  <c r="AL915" i="1"/>
  <c r="U915" i="1"/>
  <c r="AH941" i="1"/>
  <c r="AD801" i="1"/>
  <c r="BA801" i="1"/>
  <c r="AL801" i="1"/>
  <c r="AH803" i="1"/>
  <c r="AA805" i="1"/>
  <c r="AB805" i="1" s="1"/>
  <c r="AI805" i="1" s="1"/>
  <c r="BD809" i="1"/>
  <c r="AM811" i="1"/>
  <c r="R811" i="1"/>
  <c r="AD813" i="1"/>
  <c r="BA813" i="1"/>
  <c r="AL813" i="1"/>
  <c r="AH815" i="1"/>
  <c r="BD825" i="1"/>
  <c r="AM827" i="1"/>
  <c r="AL827" i="1"/>
  <c r="R827" i="1"/>
  <c r="BD832" i="1"/>
  <c r="AH834" i="1"/>
  <c r="AL836" i="1"/>
  <c r="U836" i="1"/>
  <c r="Z837" i="1"/>
  <c r="BD837" i="1"/>
  <c r="BD839" i="1"/>
  <c r="Z839" i="1"/>
  <c r="AH843" i="1"/>
  <c r="BD850" i="1"/>
  <c r="AA852" i="1"/>
  <c r="AB852" i="1" s="1"/>
  <c r="AI852" i="1" s="1"/>
  <c r="BD854" i="1"/>
  <c r="AA856" i="1"/>
  <c r="AB856" i="1" s="1"/>
  <c r="BD858" i="1"/>
  <c r="AA860" i="1"/>
  <c r="AB860" i="1" s="1"/>
  <c r="AI860" i="1" s="1"/>
  <c r="BD862" i="1"/>
  <c r="AA864" i="1"/>
  <c r="AB864" i="1" s="1"/>
  <c r="BD866" i="1"/>
  <c r="AA868" i="1"/>
  <c r="AB868" i="1" s="1"/>
  <c r="X868" i="1" s="1"/>
  <c r="V868" i="1" s="1"/>
  <c r="Y868" i="1" s="1"/>
  <c r="S868" i="1" s="1"/>
  <c r="T868" i="1" s="1"/>
  <c r="BD870" i="1"/>
  <c r="AA872" i="1"/>
  <c r="AB872" i="1" s="1"/>
  <c r="X872" i="1" s="1"/>
  <c r="V872" i="1" s="1"/>
  <c r="Y872" i="1" s="1"/>
  <c r="BD874" i="1"/>
  <c r="BA887" i="1"/>
  <c r="R887" i="1"/>
  <c r="AL887" i="1"/>
  <c r="AM887" i="1"/>
  <c r="U887" i="1"/>
  <c r="AH897" i="1"/>
  <c r="X897" i="1"/>
  <c r="V897" i="1" s="1"/>
  <c r="Y897" i="1" s="1"/>
  <c r="U898" i="1"/>
  <c r="BA898" i="1"/>
  <c r="AM898" i="1"/>
  <c r="R898" i="1"/>
  <c r="AJ900" i="1"/>
  <c r="AI900" i="1"/>
  <c r="AC900" i="1"/>
  <c r="AG900" i="1" s="1"/>
  <c r="AC905" i="1"/>
  <c r="AG905" i="1" s="1"/>
  <c r="AI905" i="1"/>
  <c r="AJ905" i="1"/>
  <c r="AM909" i="1"/>
  <c r="AL909" i="1"/>
  <c r="U909" i="1"/>
  <c r="R909" i="1"/>
  <c r="BA909" i="1"/>
  <c r="AH925" i="1"/>
  <c r="AH937" i="1"/>
  <c r="AH966" i="1"/>
  <c r="AL860" i="1"/>
  <c r="U860" i="1"/>
  <c r="AL864" i="1"/>
  <c r="U864" i="1"/>
  <c r="AL868" i="1"/>
  <c r="U868" i="1"/>
  <c r="AL872" i="1"/>
  <c r="U872" i="1"/>
  <c r="AH878" i="1"/>
  <c r="AL880" i="1"/>
  <c r="R880" i="1"/>
  <c r="U880" i="1"/>
  <c r="AH885" i="1"/>
  <c r="AJ888" i="1"/>
  <c r="AI888" i="1"/>
  <c r="AC888" i="1"/>
  <c r="AG888" i="1" s="1"/>
  <c r="AH907" i="1"/>
  <c r="AH914" i="1"/>
  <c r="AM928" i="1"/>
  <c r="BA928" i="1"/>
  <c r="U928" i="1"/>
  <c r="AL928" i="1"/>
  <c r="R928" i="1"/>
  <c r="AH945" i="1"/>
  <c r="AH850" i="1"/>
  <c r="AH854" i="1"/>
  <c r="AH858" i="1"/>
  <c r="BA860" i="1"/>
  <c r="AH862" i="1"/>
  <c r="X862" i="1"/>
  <c r="V862" i="1" s="1"/>
  <c r="Y862" i="1" s="1"/>
  <c r="S862" i="1" s="1"/>
  <c r="T862" i="1" s="1"/>
  <c r="AC862" i="1"/>
  <c r="AG862" i="1" s="1"/>
  <c r="BA864" i="1"/>
  <c r="AH866" i="1"/>
  <c r="X866" i="1"/>
  <c r="V866" i="1" s="1"/>
  <c r="Y866" i="1" s="1"/>
  <c r="S866" i="1" s="1"/>
  <c r="T866" i="1" s="1"/>
  <c r="AC866" i="1"/>
  <c r="AG866" i="1" s="1"/>
  <c r="BA868" i="1"/>
  <c r="AH870" i="1"/>
  <c r="AH874" i="1"/>
  <c r="X874" i="1"/>
  <c r="V874" i="1" s="1"/>
  <c r="Y874" i="1" s="1"/>
  <c r="S874" i="1" s="1"/>
  <c r="T874" i="1" s="1"/>
  <c r="AL876" i="1"/>
  <c r="U876" i="1"/>
  <c r="AM876" i="1"/>
  <c r="BA876" i="1"/>
  <c r="BA878" i="1"/>
  <c r="R878" i="1"/>
  <c r="AM878" i="1"/>
  <c r="X884" i="1"/>
  <c r="V884" i="1" s="1"/>
  <c r="Y884" i="1" s="1"/>
  <c r="AH884" i="1"/>
  <c r="AM885" i="1"/>
  <c r="AL885" i="1"/>
  <c r="U885" i="1"/>
  <c r="R885" i="1"/>
  <c r="BA885" i="1"/>
  <c r="AH886" i="1"/>
  <c r="BD892" i="1"/>
  <c r="Z892" i="1"/>
  <c r="AH913" i="1"/>
  <c r="AA914" i="1"/>
  <c r="AB914" i="1" s="1"/>
  <c r="AI914" i="1" s="1"/>
  <c r="AM945" i="1"/>
  <c r="AL945" i="1"/>
  <c r="U945" i="1"/>
  <c r="R945" i="1"/>
  <c r="BA945" i="1"/>
  <c r="AH961" i="1"/>
  <c r="AH859" i="1"/>
  <c r="R860" i="1"/>
  <c r="AH863" i="1"/>
  <c r="AH867" i="1"/>
  <c r="AH871" i="1"/>
  <c r="AH875" i="1"/>
  <c r="R876" i="1"/>
  <c r="AJ884" i="1"/>
  <c r="AI884" i="1"/>
  <c r="AM884" i="1"/>
  <c r="U884" i="1"/>
  <c r="BA884" i="1"/>
  <c r="R884" i="1"/>
  <c r="AL884" i="1"/>
  <c r="AC889" i="1"/>
  <c r="AG889" i="1" s="1"/>
  <c r="AI889" i="1"/>
  <c r="AJ889" i="1"/>
  <c r="AH893" i="1"/>
  <c r="AH895" i="1"/>
  <c r="AC897" i="1"/>
  <c r="AG897" i="1" s="1"/>
  <c r="AM913" i="1"/>
  <c r="AL913" i="1"/>
  <c r="U913" i="1"/>
  <c r="R913" i="1"/>
  <c r="BA913" i="1"/>
  <c r="AA928" i="1"/>
  <c r="AB928" i="1" s="1"/>
  <c r="X928" i="1" s="1"/>
  <c r="V928" i="1" s="1"/>
  <c r="Y928" i="1" s="1"/>
  <c r="AL799" i="1"/>
  <c r="AM802" i="1"/>
  <c r="BD805" i="1"/>
  <c r="AH807" i="1"/>
  <c r="Z809" i="1"/>
  <c r="AL811" i="1"/>
  <c r="AM814" i="1"/>
  <c r="BD817" i="1"/>
  <c r="AM819" i="1"/>
  <c r="R819" i="1"/>
  <c r="AL820" i="1"/>
  <c r="U820" i="1"/>
  <c r="AD821" i="1"/>
  <c r="BA821" i="1"/>
  <c r="AL821" i="1"/>
  <c r="AH823" i="1"/>
  <c r="Z825" i="1"/>
  <c r="AL828" i="1"/>
  <c r="U828" i="1"/>
  <c r="Z829" i="1"/>
  <c r="BD829" i="1"/>
  <c r="AD833" i="1"/>
  <c r="AM835" i="1"/>
  <c r="AL835" i="1"/>
  <c r="R835" i="1"/>
  <c r="AH864" i="1"/>
  <c r="AH868" i="1"/>
  <c r="AH872" i="1"/>
  <c r="BD876" i="1"/>
  <c r="AC884" i="1"/>
  <c r="AG884" i="1" s="1"/>
  <c r="AM890" i="1"/>
  <c r="AH894" i="1"/>
  <c r="AM915" i="1"/>
  <c r="AM940" i="1"/>
  <c r="BA940" i="1"/>
  <c r="U940" i="1"/>
  <c r="AL940" i="1"/>
  <c r="R940" i="1"/>
  <c r="Z798" i="1"/>
  <c r="AM801" i="1"/>
  <c r="Z806" i="1"/>
  <c r="AM813" i="1"/>
  <c r="Z822" i="1"/>
  <c r="AL832" i="1"/>
  <c r="U832" i="1"/>
  <c r="Z833" i="1"/>
  <c r="BD833" i="1"/>
  <c r="BD835" i="1"/>
  <c r="Z835" i="1"/>
  <c r="AM836" i="1"/>
  <c r="AH839" i="1"/>
  <c r="AM847" i="1"/>
  <c r="AL847" i="1"/>
  <c r="R847" i="1"/>
  <c r="AM851" i="1"/>
  <c r="AL851" i="1"/>
  <c r="R851" i="1"/>
  <c r="AM855" i="1"/>
  <c r="AL855" i="1"/>
  <c r="R855" i="1"/>
  <c r="AM859" i="1"/>
  <c r="AL859" i="1"/>
  <c r="R859" i="1"/>
  <c r="AM863" i="1"/>
  <c r="AL863" i="1"/>
  <c r="R863" i="1"/>
  <c r="AM867" i="1"/>
  <c r="AL867" i="1"/>
  <c r="R867" i="1"/>
  <c r="AM871" i="1"/>
  <c r="AL871" i="1"/>
  <c r="R871" i="1"/>
  <c r="AM875" i="1"/>
  <c r="AL875" i="1"/>
  <c r="R875" i="1"/>
  <c r="AH880" i="1"/>
  <c r="Z881" i="1"/>
  <c r="AA894" i="1"/>
  <c r="AB894" i="1" s="1"/>
  <c r="AI894" i="1" s="1"/>
  <c r="Z896" i="1"/>
  <c r="BD896" i="1"/>
  <c r="AM912" i="1"/>
  <c r="AL912" i="1"/>
  <c r="R912" i="1"/>
  <c r="BA912" i="1"/>
  <c r="U912" i="1"/>
  <c r="BD924" i="1"/>
  <c r="Z924" i="1"/>
  <c r="AH929" i="1"/>
  <c r="U930" i="1"/>
  <c r="BA930" i="1"/>
  <c r="AM930" i="1"/>
  <c r="AH938" i="1"/>
  <c r="BD798" i="1"/>
  <c r="U799" i="1"/>
  <c r="BD806" i="1"/>
  <c r="AM807" i="1"/>
  <c r="R807" i="1"/>
  <c r="AD809" i="1"/>
  <c r="BA809" i="1"/>
  <c r="AL809" i="1"/>
  <c r="U811" i="1"/>
  <c r="AH811" i="1"/>
  <c r="BD819" i="1"/>
  <c r="BD821" i="1"/>
  <c r="BD822" i="1"/>
  <c r="AM823" i="1"/>
  <c r="R823" i="1"/>
  <c r="AD825" i="1"/>
  <c r="BA825" i="1"/>
  <c r="AL825" i="1"/>
  <c r="AH827" i="1"/>
  <c r="R828" i="1"/>
  <c r="BA832" i="1"/>
  <c r="BD834" i="1"/>
  <c r="BD840" i="1"/>
  <c r="AH842" i="1"/>
  <c r="AL844" i="1"/>
  <c r="U844" i="1"/>
  <c r="Z845" i="1"/>
  <c r="BD845" i="1"/>
  <c r="BD847" i="1"/>
  <c r="Z847" i="1"/>
  <c r="BA849" i="1"/>
  <c r="R849" i="1"/>
  <c r="AL849" i="1"/>
  <c r="U851" i="1"/>
  <c r="BD851" i="1"/>
  <c r="Z851" i="1"/>
  <c r="BA853" i="1"/>
  <c r="R853" i="1"/>
  <c r="AL853" i="1"/>
  <c r="U855" i="1"/>
  <c r="BD855" i="1"/>
  <c r="Z855" i="1"/>
  <c r="BA857" i="1"/>
  <c r="R857" i="1"/>
  <c r="AL857" i="1"/>
  <c r="U859" i="1"/>
  <c r="BD859" i="1"/>
  <c r="Z859" i="1"/>
  <c r="AM860" i="1"/>
  <c r="BA861" i="1"/>
  <c r="R861" i="1"/>
  <c r="AL861" i="1"/>
  <c r="U863" i="1"/>
  <c r="BD863" i="1"/>
  <c r="Z863" i="1"/>
  <c r="AM864" i="1"/>
  <c r="BA865" i="1"/>
  <c r="R865" i="1"/>
  <c r="AL865" i="1"/>
  <c r="U867" i="1"/>
  <c r="BD867" i="1"/>
  <c r="Z867" i="1"/>
  <c r="AM868" i="1"/>
  <c r="BA869" i="1"/>
  <c r="R869" i="1"/>
  <c r="AL869" i="1"/>
  <c r="U871" i="1"/>
  <c r="BD871" i="1"/>
  <c r="Z871" i="1"/>
  <c r="AM872" i="1"/>
  <c r="BA873" i="1"/>
  <c r="R873" i="1"/>
  <c r="AL873" i="1"/>
  <c r="U875" i="1"/>
  <c r="BD875" i="1"/>
  <c r="Z875" i="1"/>
  <c r="AA877" i="1"/>
  <c r="AB877" i="1" s="1"/>
  <c r="X877" i="1" s="1"/>
  <c r="V877" i="1" s="1"/>
  <c r="Y877" i="1" s="1"/>
  <c r="S877" i="1" s="1"/>
  <c r="T877" i="1" s="1"/>
  <c r="R879" i="1"/>
  <c r="BA879" i="1"/>
  <c r="U879" i="1"/>
  <c r="AM880" i="1"/>
  <c r="AH882" i="1"/>
  <c r="AD885" i="1"/>
  <c r="AI897" i="1"/>
  <c r="U902" i="1"/>
  <c r="BA902" i="1"/>
  <c r="R902" i="1"/>
  <c r="AL902" i="1"/>
  <c r="AM905" i="1"/>
  <c r="AL905" i="1"/>
  <c r="U905" i="1"/>
  <c r="R905" i="1"/>
  <c r="S905" i="1" s="1"/>
  <c r="T905" i="1" s="1"/>
  <c r="U938" i="1"/>
  <c r="BA938" i="1"/>
  <c r="AM938" i="1"/>
  <c r="AL938" i="1"/>
  <c r="R938" i="1"/>
  <c r="AJ944" i="1"/>
  <c r="AI944" i="1"/>
  <c r="AC944" i="1"/>
  <c r="AG944" i="1" s="1"/>
  <c r="U954" i="1"/>
  <c r="BA954" i="1"/>
  <c r="AM954" i="1"/>
  <c r="AH965" i="1"/>
  <c r="Z971" i="1"/>
  <c r="BD971" i="1"/>
  <c r="AI1018" i="1"/>
  <c r="AJ1018" i="1"/>
  <c r="AC1018" i="1"/>
  <c r="AG1018" i="1" s="1"/>
  <c r="Z1026" i="1"/>
  <c r="BD1026" i="1"/>
  <c r="AL829" i="1"/>
  <c r="AL833" i="1"/>
  <c r="AL837" i="1"/>
  <c r="AL841" i="1"/>
  <c r="AL845" i="1"/>
  <c r="U882" i="1"/>
  <c r="BA882" i="1"/>
  <c r="Z883" i="1"/>
  <c r="BD883" i="1"/>
  <c r="X889" i="1"/>
  <c r="V889" i="1" s="1"/>
  <c r="Y889" i="1" s="1"/>
  <c r="AH891" i="1"/>
  <c r="AM897" i="1"/>
  <c r="AL897" i="1"/>
  <c r="U897" i="1"/>
  <c r="R897" i="1"/>
  <c r="AM904" i="1"/>
  <c r="BA904" i="1"/>
  <c r="U904" i="1"/>
  <c r="AL904" i="1"/>
  <c r="R906" i="1"/>
  <c r="AH915" i="1"/>
  <c r="AM917" i="1"/>
  <c r="AL917" i="1"/>
  <c r="U917" i="1"/>
  <c r="R917" i="1"/>
  <c r="AM921" i="1"/>
  <c r="AL921" i="1"/>
  <c r="U921" i="1"/>
  <c r="R921" i="1"/>
  <c r="R932" i="1"/>
  <c r="AM944" i="1"/>
  <c r="BA944" i="1"/>
  <c r="U944" i="1"/>
  <c r="AL944" i="1"/>
  <c r="R946" i="1"/>
  <c r="AM949" i="1"/>
  <c r="AL949" i="1"/>
  <c r="U949" i="1"/>
  <c r="R949" i="1"/>
  <c r="AH962" i="1"/>
  <c r="AM1010" i="1"/>
  <c r="AL1010" i="1"/>
  <c r="BA1010" i="1"/>
  <c r="U1010" i="1"/>
  <c r="R1010" i="1"/>
  <c r="AH1020" i="1"/>
  <c r="U922" i="1"/>
  <c r="BA922" i="1"/>
  <c r="AM922" i="1"/>
  <c r="AM929" i="1"/>
  <c r="AL929" i="1"/>
  <c r="U929" i="1"/>
  <c r="R929" i="1"/>
  <c r="AD933" i="1"/>
  <c r="BA935" i="1"/>
  <c r="R935" i="1"/>
  <c r="AL935" i="1"/>
  <c r="AM935" i="1"/>
  <c r="AJ940" i="1"/>
  <c r="U950" i="1"/>
  <c r="BA950" i="1"/>
  <c r="AM950" i="1"/>
  <c r="AL964" i="1"/>
  <c r="U964" i="1"/>
  <c r="AM964" i="1"/>
  <c r="BA964" i="1"/>
  <c r="R964" i="1"/>
  <c r="AA969" i="1"/>
  <c r="AB969" i="1" s="1"/>
  <c r="BA973" i="1"/>
  <c r="AM973" i="1"/>
  <c r="AL973" i="1"/>
  <c r="U973" i="1"/>
  <c r="R973" i="1"/>
  <c r="AH988" i="1"/>
  <c r="R989" i="1"/>
  <c r="BA1004" i="1"/>
  <c r="R1004" i="1"/>
  <c r="AM1004" i="1"/>
  <c r="U1004" i="1"/>
  <c r="AL1004" i="1"/>
  <c r="AM960" i="1"/>
  <c r="BA960" i="1"/>
  <c r="U960" i="1"/>
  <c r="AL960" i="1"/>
  <c r="AA981" i="1"/>
  <c r="AB981" i="1" s="1"/>
  <c r="AL989" i="1"/>
  <c r="U989" i="1"/>
  <c r="AM989" i="1"/>
  <c r="AA1010" i="1"/>
  <c r="AB1010" i="1" s="1"/>
  <c r="AH1012" i="1"/>
  <c r="U906" i="1"/>
  <c r="BA906" i="1"/>
  <c r="AM906" i="1"/>
  <c r="Z915" i="1"/>
  <c r="BD915" i="1"/>
  <c r="BA919" i="1"/>
  <c r="R919" i="1"/>
  <c r="AL919" i="1"/>
  <c r="AM919" i="1"/>
  <c r="AH932" i="1"/>
  <c r="AH933" i="1"/>
  <c r="AJ936" i="1"/>
  <c r="AI936" i="1"/>
  <c r="U946" i="1"/>
  <c r="BA946" i="1"/>
  <c r="AM946" i="1"/>
  <c r="AJ952" i="1"/>
  <c r="AI952" i="1"/>
  <c r="AH954" i="1"/>
  <c r="AC956" i="1"/>
  <c r="AG956" i="1" s="1"/>
  <c r="AM956" i="1"/>
  <c r="BA956" i="1"/>
  <c r="U956" i="1"/>
  <c r="AL956" i="1"/>
  <c r="AM963" i="1"/>
  <c r="BA963" i="1"/>
  <c r="AL963" i="1"/>
  <c r="R963" i="1"/>
  <c r="U963" i="1"/>
  <c r="AH1015" i="1"/>
  <c r="AA1015" i="1"/>
  <c r="AB1015" i="1" s="1"/>
  <c r="X1015" i="1" s="1"/>
  <c r="V1015" i="1" s="1"/>
  <c r="Y1015" i="1" s="1"/>
  <c r="R881" i="1"/>
  <c r="X888" i="1"/>
  <c r="V888" i="1" s="1"/>
  <c r="Y888" i="1" s="1"/>
  <c r="S888" i="1" s="1"/>
  <c r="T888" i="1" s="1"/>
  <c r="AH896" i="1"/>
  <c r="X900" i="1"/>
  <c r="V900" i="1" s="1"/>
  <c r="Y900" i="1" s="1"/>
  <c r="S900" i="1" s="1"/>
  <c r="T900" i="1" s="1"/>
  <c r="AH900" i="1"/>
  <c r="AH908" i="1"/>
  <c r="AH909" i="1"/>
  <c r="AC936" i="1"/>
  <c r="AG936" i="1" s="1"/>
  <c r="AM936" i="1"/>
  <c r="BA936" i="1"/>
  <c r="U936" i="1"/>
  <c r="AL936" i="1"/>
  <c r="AM941" i="1"/>
  <c r="AL941" i="1"/>
  <c r="U941" i="1"/>
  <c r="R941" i="1"/>
  <c r="AC952" i="1"/>
  <c r="AG952" i="1" s="1"/>
  <c r="AM952" i="1"/>
  <c r="BA952" i="1"/>
  <c r="U952" i="1"/>
  <c r="AL952" i="1"/>
  <c r="R954" i="1"/>
  <c r="AL954" i="1"/>
  <c r="AM961" i="1"/>
  <c r="AL961" i="1"/>
  <c r="U961" i="1"/>
  <c r="R961" i="1"/>
  <c r="AA963" i="1"/>
  <c r="AB963" i="1" s="1"/>
  <c r="AI963" i="1" s="1"/>
  <c r="AL968" i="1"/>
  <c r="U968" i="1"/>
  <c r="BA968" i="1"/>
  <c r="AM968" i="1"/>
  <c r="R968" i="1"/>
  <c r="AH1000" i="1"/>
  <c r="AA1009" i="1"/>
  <c r="AB1009" i="1" s="1"/>
  <c r="X1009" i="1" s="1"/>
  <c r="V1009" i="1" s="1"/>
  <c r="Y1009" i="1" s="1"/>
  <c r="AD876" i="1"/>
  <c r="Z878" i="1"/>
  <c r="AA880" i="1"/>
  <c r="AB880" i="1" s="1"/>
  <c r="AD881" i="1"/>
  <c r="AM882" i="1"/>
  <c r="U886" i="1"/>
  <c r="BA886" i="1"/>
  <c r="BA891" i="1"/>
  <c r="R891" i="1"/>
  <c r="AL891" i="1"/>
  <c r="Z895" i="1"/>
  <c r="BD895" i="1"/>
  <c r="AM896" i="1"/>
  <c r="BA896" i="1"/>
  <c r="U896" i="1"/>
  <c r="AL896" i="1"/>
  <c r="AH902" i="1"/>
  <c r="BA903" i="1"/>
  <c r="R903" i="1"/>
  <c r="AL903" i="1"/>
  <c r="AM903" i="1"/>
  <c r="AD913" i="1"/>
  <c r="AH917" i="1"/>
  <c r="AH922" i="1"/>
  <c r="AA932" i="1"/>
  <c r="AB932" i="1" s="1"/>
  <c r="X932" i="1" s="1"/>
  <c r="V932" i="1" s="1"/>
  <c r="Y932" i="1" s="1"/>
  <c r="BA932" i="1"/>
  <c r="X936" i="1"/>
  <c r="V936" i="1" s="1"/>
  <c r="Y936" i="1" s="1"/>
  <c r="S936" i="1" s="1"/>
  <c r="T936" i="1" s="1"/>
  <c r="U942" i="1"/>
  <c r="BA942" i="1"/>
  <c r="AM942" i="1"/>
  <c r="AJ948" i="1"/>
  <c r="AH950" i="1"/>
  <c r="AM957" i="1"/>
  <c r="AL957" i="1"/>
  <c r="U957" i="1"/>
  <c r="R957" i="1"/>
  <c r="BA969" i="1"/>
  <c r="AM969" i="1"/>
  <c r="AL969" i="1"/>
  <c r="U969" i="1"/>
  <c r="BD972" i="1"/>
  <c r="AH890" i="1"/>
  <c r="Z891" i="1"/>
  <c r="BD891" i="1"/>
  <c r="AD895" i="1"/>
  <c r="AC908" i="1"/>
  <c r="AG908" i="1" s="1"/>
  <c r="AM920" i="1"/>
  <c r="BA920" i="1"/>
  <c r="U920" i="1"/>
  <c r="AL920" i="1"/>
  <c r="R922" i="1"/>
  <c r="AL922" i="1"/>
  <c r="AH928" i="1"/>
  <c r="AM933" i="1"/>
  <c r="AL933" i="1"/>
  <c r="U933" i="1"/>
  <c r="R933" i="1"/>
  <c r="AM937" i="1"/>
  <c r="AL937" i="1"/>
  <c r="U937" i="1"/>
  <c r="R937" i="1"/>
  <c r="AM948" i="1"/>
  <c r="BA948" i="1"/>
  <c r="U948" i="1"/>
  <c r="AL948" i="1"/>
  <c r="R950" i="1"/>
  <c r="AL950" i="1"/>
  <c r="AM953" i="1"/>
  <c r="AL953" i="1"/>
  <c r="U953" i="1"/>
  <c r="R953" i="1"/>
  <c r="U958" i="1"/>
  <c r="BA958" i="1"/>
  <c r="AM958" i="1"/>
  <c r="R960" i="1"/>
  <c r="AH967" i="1"/>
  <c r="AA968" i="1"/>
  <c r="AB968" i="1" s="1"/>
  <c r="AI968" i="1" s="1"/>
  <c r="AH997" i="1"/>
  <c r="AA997" i="1"/>
  <c r="AB997" i="1" s="1"/>
  <c r="AA999" i="1"/>
  <c r="AB999" i="1" s="1"/>
  <c r="Z879" i="1"/>
  <c r="AD883" i="1"/>
  <c r="BA883" i="1"/>
  <c r="R883" i="1"/>
  <c r="AL883" i="1"/>
  <c r="AD887" i="1"/>
  <c r="Z887" i="1"/>
  <c r="BD887" i="1"/>
  <c r="U894" i="1"/>
  <c r="BA894" i="1"/>
  <c r="U926" i="1"/>
  <c r="BA926" i="1"/>
  <c r="X944" i="1"/>
  <c r="V944" i="1" s="1"/>
  <c r="Y944" i="1" s="1"/>
  <c r="S944" i="1" s="1"/>
  <c r="T944" i="1" s="1"/>
  <c r="X952" i="1"/>
  <c r="V952" i="1" s="1"/>
  <c r="Y952" i="1" s="1"/>
  <c r="S952" i="1" s="1"/>
  <c r="T952" i="1" s="1"/>
  <c r="X956" i="1"/>
  <c r="V956" i="1" s="1"/>
  <c r="Y956" i="1" s="1"/>
  <c r="S956" i="1" s="1"/>
  <c r="T956" i="1" s="1"/>
  <c r="X960" i="1"/>
  <c r="V960" i="1" s="1"/>
  <c r="Y960" i="1" s="1"/>
  <c r="U962" i="1"/>
  <c r="BA962" i="1"/>
  <c r="AM967" i="1"/>
  <c r="BA967" i="1"/>
  <c r="AH970" i="1"/>
  <c r="AD974" i="1"/>
  <c r="AH977" i="1"/>
  <c r="AL984" i="1"/>
  <c r="U984" i="1"/>
  <c r="AM984" i="1"/>
  <c r="BA984" i="1"/>
  <c r="R984" i="1"/>
  <c r="AA986" i="1"/>
  <c r="AB986" i="1" s="1"/>
  <c r="AI986" i="1" s="1"/>
  <c r="Z996" i="1"/>
  <c r="BD996" i="1"/>
  <c r="AA1053" i="1"/>
  <c r="AB1053" i="1" s="1"/>
  <c r="X1053" i="1" s="1"/>
  <c r="V1053" i="1" s="1"/>
  <c r="Y1053" i="1" s="1"/>
  <c r="S1053" i="1" s="1"/>
  <c r="T1053" i="1" s="1"/>
  <c r="AH1052" i="1"/>
  <c r="AM893" i="1"/>
  <c r="AL893" i="1"/>
  <c r="U893" i="1"/>
  <c r="R893" i="1"/>
  <c r="BA899" i="1"/>
  <c r="R899" i="1"/>
  <c r="AL899" i="1"/>
  <c r="AA902" i="1"/>
  <c r="AB902" i="1" s="1"/>
  <c r="AI902" i="1" s="1"/>
  <c r="Z903" i="1"/>
  <c r="BD903" i="1"/>
  <c r="BA907" i="1"/>
  <c r="R907" i="1"/>
  <c r="AL907" i="1"/>
  <c r="AA910" i="1"/>
  <c r="AB910" i="1" s="1"/>
  <c r="X910" i="1" s="1"/>
  <c r="V910" i="1" s="1"/>
  <c r="Y910" i="1" s="1"/>
  <c r="Z911" i="1"/>
  <c r="BD911" i="1"/>
  <c r="Z919" i="1"/>
  <c r="BD919" i="1"/>
  <c r="BA923" i="1"/>
  <c r="R923" i="1"/>
  <c r="AL923" i="1"/>
  <c r="AM925" i="1"/>
  <c r="AL925" i="1"/>
  <c r="U925" i="1"/>
  <c r="R925" i="1"/>
  <c r="BA931" i="1"/>
  <c r="R931" i="1"/>
  <c r="AL931" i="1"/>
  <c r="AA934" i="1"/>
  <c r="AB934" i="1" s="1"/>
  <c r="AI934" i="1" s="1"/>
  <c r="Z935" i="1"/>
  <c r="BD935" i="1"/>
  <c r="BA939" i="1"/>
  <c r="R939" i="1"/>
  <c r="AL939" i="1"/>
  <c r="BA943" i="1"/>
  <c r="R943" i="1"/>
  <c r="AL943" i="1"/>
  <c r="BA947" i="1"/>
  <c r="R947" i="1"/>
  <c r="AL947" i="1"/>
  <c r="BA951" i="1"/>
  <c r="R951" i="1"/>
  <c r="AL951" i="1"/>
  <c r="BA955" i="1"/>
  <c r="R955" i="1"/>
  <c r="AL955" i="1"/>
  <c r="BA959" i="1"/>
  <c r="R959" i="1"/>
  <c r="AL959" i="1"/>
  <c r="R970" i="1"/>
  <c r="U970" i="1"/>
  <c r="AM970" i="1"/>
  <c r="AL970" i="1"/>
  <c r="AH974" i="1"/>
  <c r="AH981" i="1"/>
  <c r="AH985" i="1"/>
  <c r="BA985" i="1"/>
  <c r="AM985" i="1"/>
  <c r="AL985" i="1"/>
  <c r="U985" i="1"/>
  <c r="R985" i="1"/>
  <c r="AL1011" i="1"/>
  <c r="U1011" i="1"/>
  <c r="R1011" i="1"/>
  <c r="AM1011" i="1"/>
  <c r="BA1011" i="1"/>
  <c r="Z1060" i="1"/>
  <c r="BD1060" i="1"/>
  <c r="BD1068" i="1"/>
  <c r="Z1068" i="1"/>
  <c r="AD889" i="1"/>
  <c r="AM889" i="1"/>
  <c r="AL889" i="1"/>
  <c r="U889" i="1"/>
  <c r="R889" i="1"/>
  <c r="U892" i="1"/>
  <c r="BA892" i="1"/>
  <c r="BA895" i="1"/>
  <c r="R895" i="1"/>
  <c r="AL895" i="1"/>
  <c r="AD899" i="1"/>
  <c r="Z899" i="1"/>
  <c r="BD899" i="1"/>
  <c r="AA906" i="1"/>
  <c r="AB906" i="1" s="1"/>
  <c r="X906" i="1" s="1"/>
  <c r="V906" i="1" s="1"/>
  <c r="Y906" i="1" s="1"/>
  <c r="AD907" i="1"/>
  <c r="Z907" i="1"/>
  <c r="BD907" i="1"/>
  <c r="Z912" i="1"/>
  <c r="U914" i="1"/>
  <c r="BA914" i="1"/>
  <c r="AA922" i="1"/>
  <c r="AB922" i="1" s="1"/>
  <c r="AI922" i="1" s="1"/>
  <c r="AD923" i="1"/>
  <c r="Z923" i="1"/>
  <c r="BD923" i="1"/>
  <c r="U924" i="1"/>
  <c r="BA924" i="1"/>
  <c r="BA927" i="1"/>
  <c r="R927" i="1"/>
  <c r="AL927" i="1"/>
  <c r="AA930" i="1"/>
  <c r="AB930" i="1" s="1"/>
  <c r="AI930" i="1" s="1"/>
  <c r="AD931" i="1"/>
  <c r="Z931" i="1"/>
  <c r="BD931" i="1"/>
  <c r="AA938" i="1"/>
  <c r="AB938" i="1" s="1"/>
  <c r="AI938" i="1" s="1"/>
  <c r="AD939" i="1"/>
  <c r="Z939" i="1"/>
  <c r="BD939" i="1"/>
  <c r="AD943" i="1"/>
  <c r="Z943" i="1"/>
  <c r="BD943" i="1"/>
  <c r="AA946" i="1"/>
  <c r="AB946" i="1" s="1"/>
  <c r="AI946" i="1" s="1"/>
  <c r="AD947" i="1"/>
  <c r="Z947" i="1"/>
  <c r="BD947" i="1"/>
  <c r="AA950" i="1"/>
  <c r="AB950" i="1" s="1"/>
  <c r="AD951" i="1"/>
  <c r="Z951" i="1"/>
  <c r="BD951" i="1"/>
  <c r="AA954" i="1"/>
  <c r="AB954" i="1" s="1"/>
  <c r="X954" i="1" s="1"/>
  <c r="V954" i="1" s="1"/>
  <c r="Y954" i="1" s="1"/>
  <c r="Z955" i="1"/>
  <c r="BD955" i="1"/>
  <c r="AA958" i="1"/>
  <c r="AB958" i="1" s="1"/>
  <c r="AI958" i="1" s="1"/>
  <c r="Z959" i="1"/>
  <c r="BD959" i="1"/>
  <c r="R966" i="1"/>
  <c r="U966" i="1"/>
  <c r="AM966" i="1"/>
  <c r="AL966" i="1"/>
  <c r="BA966" i="1"/>
  <c r="R974" i="1"/>
  <c r="U974" i="1"/>
  <c r="BA974" i="1"/>
  <c r="AM974" i="1"/>
  <c r="AA976" i="1"/>
  <c r="AB976" i="1" s="1"/>
  <c r="X976" i="1" s="1"/>
  <c r="V976" i="1" s="1"/>
  <c r="Y976" i="1" s="1"/>
  <c r="BA981" i="1"/>
  <c r="AM981" i="1"/>
  <c r="AL981" i="1"/>
  <c r="U981" i="1"/>
  <c r="R981" i="1"/>
  <c r="AA993" i="1"/>
  <c r="AB993" i="1" s="1"/>
  <c r="X993" i="1" s="1"/>
  <c r="V993" i="1" s="1"/>
  <c r="Y993" i="1" s="1"/>
  <c r="AH1016" i="1"/>
  <c r="Z1054" i="1"/>
  <c r="BD1054" i="1"/>
  <c r="U910" i="1"/>
  <c r="BA910" i="1"/>
  <c r="U918" i="1"/>
  <c r="BA918" i="1"/>
  <c r="AA926" i="1"/>
  <c r="AB926" i="1" s="1"/>
  <c r="X926" i="1" s="1"/>
  <c r="V926" i="1" s="1"/>
  <c r="Y926" i="1" s="1"/>
  <c r="S926" i="1" s="1"/>
  <c r="T926" i="1" s="1"/>
  <c r="AD927" i="1"/>
  <c r="Z927" i="1"/>
  <c r="BD927" i="1"/>
  <c r="U934" i="1"/>
  <c r="BA934" i="1"/>
  <c r="Z965" i="1"/>
  <c r="BD965" i="1"/>
  <c r="AH978" i="1"/>
  <c r="AH984" i="1"/>
  <c r="AH992" i="1"/>
  <c r="AA1003" i="1"/>
  <c r="AB1003" i="1" s="1"/>
  <c r="AI1003" i="1" s="1"/>
  <c r="AH1044" i="1"/>
  <c r="AM994" i="1"/>
  <c r="AL994" i="1"/>
  <c r="R994" i="1"/>
  <c r="U994" i="1"/>
  <c r="AH999" i="1"/>
  <c r="BA1000" i="1"/>
  <c r="R1000" i="1"/>
  <c r="AM1000" i="1"/>
  <c r="U1000" i="1"/>
  <c r="AL1000" i="1"/>
  <c r="Z1004" i="1"/>
  <c r="BD1004" i="1"/>
  <c r="AH1007" i="1"/>
  <c r="AH1009" i="1"/>
  <c r="AL1015" i="1"/>
  <c r="U1015" i="1"/>
  <c r="R1015" i="1"/>
  <c r="X1018" i="1"/>
  <c r="V1018" i="1" s="1"/>
  <c r="Y1018" i="1" s="1"/>
  <c r="AH1018" i="1"/>
  <c r="AH1021" i="1"/>
  <c r="AH1036" i="1"/>
  <c r="BA1089" i="1"/>
  <c r="R1089" i="1"/>
  <c r="U1089" i="1"/>
  <c r="AL1089" i="1"/>
  <c r="AM1089" i="1"/>
  <c r="AC1114" i="1"/>
  <c r="AG1114" i="1" s="1"/>
  <c r="Z885" i="1"/>
  <c r="Z909" i="1"/>
  <c r="Z913" i="1"/>
  <c r="Z917" i="1"/>
  <c r="Z921" i="1"/>
  <c r="Z925" i="1"/>
  <c r="Z929" i="1"/>
  <c r="Z933" i="1"/>
  <c r="Z937" i="1"/>
  <c r="Z941" i="1"/>
  <c r="Z945" i="1"/>
  <c r="Z949" i="1"/>
  <c r="Z953" i="1"/>
  <c r="Z957" i="1"/>
  <c r="Z961" i="1"/>
  <c r="BA965" i="1"/>
  <c r="AM965" i="1"/>
  <c r="AA973" i="1"/>
  <c r="AB973" i="1" s="1"/>
  <c r="BA977" i="1"/>
  <c r="AM977" i="1"/>
  <c r="AL977" i="1"/>
  <c r="R988" i="1"/>
  <c r="AM988" i="1"/>
  <c r="U988" i="1"/>
  <c r="BA994" i="1"/>
  <c r="R997" i="1"/>
  <c r="AM997" i="1"/>
  <c r="AM1002" i="1"/>
  <c r="AL1002" i="1"/>
  <c r="BA1002" i="1"/>
  <c r="R1002" i="1"/>
  <c r="R1005" i="1"/>
  <c r="U1005" i="1"/>
  <c r="AM1005" i="1"/>
  <c r="AL1005" i="1"/>
  <c r="BA1005" i="1"/>
  <c r="AA1011" i="1"/>
  <c r="AB1011" i="1" s="1"/>
  <c r="X1011" i="1" s="1"/>
  <c r="V1011" i="1" s="1"/>
  <c r="Y1011" i="1" s="1"/>
  <c r="AA1012" i="1"/>
  <c r="AB1012" i="1" s="1"/>
  <c r="X1012" i="1" s="1"/>
  <c r="V1012" i="1" s="1"/>
  <c r="Y1012" i="1" s="1"/>
  <c r="AA1013" i="1"/>
  <c r="AB1013" i="1" s="1"/>
  <c r="X1013" i="1" s="1"/>
  <c r="V1013" i="1" s="1"/>
  <c r="Y1013" i="1" s="1"/>
  <c r="BA1015" i="1"/>
  <c r="R1017" i="1"/>
  <c r="U1017" i="1"/>
  <c r="BA1017" i="1"/>
  <c r="AM1018" i="1"/>
  <c r="AL1018" i="1"/>
  <c r="BA1018" i="1"/>
  <c r="R1018" i="1"/>
  <c r="AM1087" i="1"/>
  <c r="AL1087" i="1"/>
  <c r="R1087" i="1"/>
  <c r="U1087" i="1"/>
  <c r="BA1087" i="1"/>
  <c r="AL980" i="1"/>
  <c r="U980" i="1"/>
  <c r="AH983" i="1"/>
  <c r="AH991" i="1"/>
  <c r="AC1001" i="1"/>
  <c r="AG1001" i="1" s="1"/>
  <c r="AJ1001" i="1"/>
  <c r="R1001" i="1"/>
  <c r="U1001" i="1"/>
  <c r="AL1001" i="1"/>
  <c r="BD1002" i="1"/>
  <c r="Z1002" i="1"/>
  <c r="Z1023" i="1"/>
  <c r="BD1023" i="1"/>
  <c r="X972" i="1"/>
  <c r="V972" i="1" s="1"/>
  <c r="Y972" i="1" s="1"/>
  <c r="AL976" i="1"/>
  <c r="U976" i="1"/>
  <c r="AH979" i="1"/>
  <c r="R980" i="1"/>
  <c r="BA980" i="1"/>
  <c r="AJ982" i="1"/>
  <c r="AK982" i="1" s="1"/>
  <c r="AM983" i="1"/>
  <c r="BA983" i="1"/>
  <c r="R983" i="1"/>
  <c r="AA990" i="1"/>
  <c r="AB990" i="1" s="1"/>
  <c r="X990" i="1" s="1"/>
  <c r="V990" i="1" s="1"/>
  <c r="Y990" i="1" s="1"/>
  <c r="AL995" i="1"/>
  <c r="U995" i="1"/>
  <c r="AL1007" i="1"/>
  <c r="U1007" i="1"/>
  <c r="BA1007" i="1"/>
  <c r="AM1007" i="1"/>
  <c r="BA1008" i="1"/>
  <c r="R1008" i="1"/>
  <c r="AM1008" i="1"/>
  <c r="AM1014" i="1"/>
  <c r="AL1014" i="1"/>
  <c r="BA1014" i="1"/>
  <c r="R1014" i="1"/>
  <c r="U1014" i="1"/>
  <c r="AH1022" i="1"/>
  <c r="AM1035" i="1"/>
  <c r="AL1035" i="1"/>
  <c r="BA1035" i="1"/>
  <c r="U1035" i="1"/>
  <c r="Z1038" i="1"/>
  <c r="BD1038" i="1"/>
  <c r="Z1046" i="1"/>
  <c r="BD1046" i="1"/>
  <c r="AH1048" i="1"/>
  <c r="AH1098" i="1"/>
  <c r="AL972" i="1"/>
  <c r="U972" i="1"/>
  <c r="AH975" i="1"/>
  <c r="R976" i="1"/>
  <c r="BA976" i="1"/>
  <c r="U977" i="1"/>
  <c r="AA978" i="1"/>
  <c r="AB978" i="1" s="1"/>
  <c r="X978" i="1" s="1"/>
  <c r="V978" i="1" s="1"/>
  <c r="Y978" i="1" s="1"/>
  <c r="AM979" i="1"/>
  <c r="BA979" i="1"/>
  <c r="R979" i="1"/>
  <c r="AH980" i="1"/>
  <c r="U983" i="1"/>
  <c r="AA983" i="1"/>
  <c r="AB983" i="1" s="1"/>
  <c r="AI983" i="1" s="1"/>
  <c r="R986" i="1"/>
  <c r="U986" i="1"/>
  <c r="BA987" i="1"/>
  <c r="AM987" i="1"/>
  <c r="U987" i="1"/>
  <c r="AL987" i="1"/>
  <c r="AA989" i="1"/>
  <c r="AB989" i="1" s="1"/>
  <c r="X989" i="1" s="1"/>
  <c r="V989" i="1" s="1"/>
  <c r="Y989" i="1" s="1"/>
  <c r="AL990" i="1"/>
  <c r="AM990" i="1"/>
  <c r="AH994" i="1"/>
  <c r="BA995" i="1"/>
  <c r="AM998" i="1"/>
  <c r="AL998" i="1"/>
  <c r="BA998" i="1"/>
  <c r="U998" i="1"/>
  <c r="AH1011" i="1"/>
  <c r="BA1020" i="1"/>
  <c r="R1020" i="1"/>
  <c r="AM1020" i="1"/>
  <c r="U1020" i="1"/>
  <c r="AH1030" i="1"/>
  <c r="AH1032" i="1"/>
  <c r="AH1040" i="1"/>
  <c r="BA1042" i="1"/>
  <c r="R1042" i="1"/>
  <c r="AL1042" i="1"/>
  <c r="U1042" i="1"/>
  <c r="AM1042" i="1"/>
  <c r="AH971" i="1"/>
  <c r="R972" i="1"/>
  <c r="BA972" i="1"/>
  <c r="AM975" i="1"/>
  <c r="BA975" i="1"/>
  <c r="R975" i="1"/>
  <c r="AH976" i="1"/>
  <c r="U979" i="1"/>
  <c r="AA979" i="1"/>
  <c r="AB979" i="1" s="1"/>
  <c r="R982" i="1"/>
  <c r="U982" i="1"/>
  <c r="BD983" i="1"/>
  <c r="AL988" i="1"/>
  <c r="AA992" i="1"/>
  <c r="AB992" i="1" s="1"/>
  <c r="X992" i="1" s="1"/>
  <c r="V992" i="1" s="1"/>
  <c r="Y992" i="1" s="1"/>
  <c r="AH993" i="1"/>
  <c r="AL997" i="1"/>
  <c r="AI1001" i="1"/>
  <c r="AH1004" i="1"/>
  <c r="BD1006" i="1"/>
  <c r="Z1006" i="1"/>
  <c r="AA1007" i="1"/>
  <c r="AB1007" i="1" s="1"/>
  <c r="BD1008" i="1"/>
  <c r="AM1015" i="1"/>
  <c r="AL1017" i="1"/>
  <c r="BA1034" i="1"/>
  <c r="R1034" i="1"/>
  <c r="AL1034" i="1"/>
  <c r="U1034" i="1"/>
  <c r="AH1042" i="1"/>
  <c r="AH1074" i="1"/>
  <c r="AA964" i="1"/>
  <c r="AB964" i="1" s="1"/>
  <c r="AI964" i="1" s="1"/>
  <c r="AL965" i="1"/>
  <c r="Z967" i="1"/>
  <c r="BD968" i="1"/>
  <c r="AA970" i="1"/>
  <c r="AB970" i="1" s="1"/>
  <c r="X970" i="1" s="1"/>
  <c r="V970" i="1" s="1"/>
  <c r="Y970" i="1" s="1"/>
  <c r="AM971" i="1"/>
  <c r="BA971" i="1"/>
  <c r="R971" i="1"/>
  <c r="AH972" i="1"/>
  <c r="U975" i="1"/>
  <c r="BD976" i="1"/>
  <c r="R978" i="1"/>
  <c r="U978" i="1"/>
  <c r="BD979" i="1"/>
  <c r="Z985" i="1"/>
  <c r="AD987" i="1"/>
  <c r="Z987" i="1"/>
  <c r="BD987" i="1"/>
  <c r="R990" i="1"/>
  <c r="AH990" i="1"/>
  <c r="AA991" i="1"/>
  <c r="AB991" i="1" s="1"/>
  <c r="BD992" i="1"/>
  <c r="BA993" i="1"/>
  <c r="AL993" i="1"/>
  <c r="R993" i="1"/>
  <c r="BA996" i="1"/>
  <c r="R996" i="1"/>
  <c r="AL996" i="1"/>
  <c r="U997" i="1"/>
  <c r="R998" i="1"/>
  <c r="AM1001" i="1"/>
  <c r="AM1017" i="1"/>
  <c r="U1018" i="1"/>
  <c r="AA1022" i="1"/>
  <c r="AB1022" i="1" s="1"/>
  <c r="X1022" i="1" s="1"/>
  <c r="V1022" i="1" s="1"/>
  <c r="Y1022" i="1" s="1"/>
  <c r="AA1025" i="1"/>
  <c r="AB1025" i="1" s="1"/>
  <c r="X1025" i="1" s="1"/>
  <c r="V1025" i="1" s="1"/>
  <c r="Y1025" i="1" s="1"/>
  <c r="R1027" i="1"/>
  <c r="AM1027" i="1"/>
  <c r="AL1027" i="1"/>
  <c r="AH1028" i="1"/>
  <c r="AH1053" i="1"/>
  <c r="AH1005" i="1"/>
  <c r="AM1006" i="1"/>
  <c r="AL1006" i="1"/>
  <c r="BA1006" i="1"/>
  <c r="R1013" i="1"/>
  <c r="U1013" i="1"/>
  <c r="BA1016" i="1"/>
  <c r="R1016" i="1"/>
  <c r="AM1016" i="1"/>
  <c r="Z1020" i="1"/>
  <c r="AH1023" i="1"/>
  <c r="AH1024" i="1"/>
  <c r="BA1030" i="1"/>
  <c r="R1030" i="1"/>
  <c r="AL1030" i="1"/>
  <c r="U1030" i="1"/>
  <c r="Z1034" i="1"/>
  <c r="BD1034" i="1"/>
  <c r="AM1036" i="1"/>
  <c r="AL1036" i="1"/>
  <c r="U1036" i="1"/>
  <c r="R1036" i="1"/>
  <c r="AA1037" i="1"/>
  <c r="AB1037" i="1" s="1"/>
  <c r="AI1037" i="1" s="1"/>
  <c r="BA1050" i="1"/>
  <c r="R1050" i="1"/>
  <c r="AL1050" i="1"/>
  <c r="U1050" i="1"/>
  <c r="AH1062" i="1"/>
  <c r="AH1080" i="1"/>
  <c r="AH1088" i="1"/>
  <c r="AH1131" i="1"/>
  <c r="AM1145" i="1"/>
  <c r="BA1145" i="1"/>
  <c r="U1145" i="1"/>
  <c r="R1145" i="1"/>
  <c r="AL1145" i="1"/>
  <c r="AA1148" i="1"/>
  <c r="AB1148" i="1" s="1"/>
  <c r="X1148" i="1" s="1"/>
  <c r="V1148" i="1" s="1"/>
  <c r="Y1148" i="1" s="1"/>
  <c r="AH1152" i="1"/>
  <c r="AH1169" i="1"/>
  <c r="BD986" i="1"/>
  <c r="BA992" i="1"/>
  <c r="R992" i="1"/>
  <c r="BD993" i="1"/>
  <c r="AD994" i="1"/>
  <c r="AH1001" i="1"/>
  <c r="X1001" i="1"/>
  <c r="V1001" i="1" s="1"/>
  <c r="Y1001" i="1" s="1"/>
  <c r="R1009" i="1"/>
  <c r="U1009" i="1"/>
  <c r="BA1012" i="1"/>
  <c r="R1012" i="1"/>
  <c r="AM1012" i="1"/>
  <c r="Z1016" i="1"/>
  <c r="AA1019" i="1"/>
  <c r="AB1019" i="1" s="1"/>
  <c r="X1019" i="1" s="1"/>
  <c r="V1019" i="1" s="1"/>
  <c r="Y1019" i="1" s="1"/>
  <c r="S1019" i="1" s="1"/>
  <c r="T1019" i="1" s="1"/>
  <c r="AL1019" i="1"/>
  <c r="U1019" i="1"/>
  <c r="BD1020" i="1"/>
  <c r="AL1021" i="1"/>
  <c r="BA1026" i="1"/>
  <c r="R1026" i="1"/>
  <c r="AL1026" i="1"/>
  <c r="AM1026" i="1"/>
  <c r="U1026" i="1"/>
  <c r="Z1030" i="1"/>
  <c r="BD1030" i="1"/>
  <c r="AA1031" i="1"/>
  <c r="AB1031" i="1" s="1"/>
  <c r="X1031" i="1" s="1"/>
  <c r="V1031" i="1" s="1"/>
  <c r="Y1031" i="1" s="1"/>
  <c r="S1031" i="1" s="1"/>
  <c r="T1031" i="1" s="1"/>
  <c r="BD1035" i="1"/>
  <c r="Z1035" i="1"/>
  <c r="Z1050" i="1"/>
  <c r="BD1050" i="1"/>
  <c r="AH1102" i="1"/>
  <c r="AH1106" i="1"/>
  <c r="U1057" i="1"/>
  <c r="BA1057" i="1"/>
  <c r="AL1057" i="1"/>
  <c r="R1057" i="1"/>
  <c r="AH1061" i="1"/>
  <c r="AL1064" i="1"/>
  <c r="R1064" i="1"/>
  <c r="U1064" i="1"/>
  <c r="BA1064" i="1"/>
  <c r="AH1070" i="1"/>
  <c r="AM1091" i="1"/>
  <c r="AL1091" i="1"/>
  <c r="R1091" i="1"/>
  <c r="U1091" i="1"/>
  <c r="BA1091" i="1"/>
  <c r="AC1101" i="1"/>
  <c r="AG1101" i="1" s="1"/>
  <c r="AJ1101" i="1"/>
  <c r="AH1054" i="1"/>
  <c r="AA1057" i="1"/>
  <c r="AB1057" i="1" s="1"/>
  <c r="X1057" i="1" s="1"/>
  <c r="V1057" i="1" s="1"/>
  <c r="Y1057" i="1" s="1"/>
  <c r="AL1067" i="1"/>
  <c r="U1067" i="1"/>
  <c r="AM1067" i="1"/>
  <c r="BA1067" i="1"/>
  <c r="AH1068" i="1"/>
  <c r="AH1073" i="1"/>
  <c r="AA1076" i="1"/>
  <c r="AB1076" i="1" s="1"/>
  <c r="X1076" i="1" s="1"/>
  <c r="V1076" i="1" s="1"/>
  <c r="Y1076" i="1" s="1"/>
  <c r="S1076" i="1" s="1"/>
  <c r="T1076" i="1" s="1"/>
  <c r="AI1080" i="1"/>
  <c r="AH1090" i="1"/>
  <c r="AC1117" i="1"/>
  <c r="AG1117" i="1" s="1"/>
  <c r="AH1119" i="1"/>
  <c r="AH1060" i="1"/>
  <c r="AL1061" i="1"/>
  <c r="U1061" i="1"/>
  <c r="R1061" i="1"/>
  <c r="AM1061" i="1"/>
  <c r="BA1061" i="1"/>
  <c r="AM1066" i="1"/>
  <c r="AL1066" i="1"/>
  <c r="U1066" i="1"/>
  <c r="BA1066" i="1"/>
  <c r="R1066" i="1"/>
  <c r="R1067" i="1"/>
  <c r="AM1075" i="1"/>
  <c r="AL1075" i="1"/>
  <c r="U1075" i="1"/>
  <c r="BA1075" i="1"/>
  <c r="R1075" i="1"/>
  <c r="Z1112" i="1"/>
  <c r="BD1112" i="1"/>
  <c r="Z988" i="1"/>
  <c r="AH995" i="1"/>
  <c r="AD999" i="1"/>
  <c r="AL999" i="1"/>
  <c r="U999" i="1"/>
  <c r="Z1000" i="1"/>
  <c r="AL1003" i="1"/>
  <c r="U1003" i="1"/>
  <c r="AD1007" i="1"/>
  <c r="AM1009" i="1"/>
  <c r="AL1016" i="1"/>
  <c r="AH1017" i="1"/>
  <c r="R1022" i="1"/>
  <c r="BA1022" i="1"/>
  <c r="AM1024" i="1"/>
  <c r="AL1024" i="1"/>
  <c r="R1024" i="1"/>
  <c r="BA1024" i="1"/>
  <c r="AM1028" i="1"/>
  <c r="AL1028" i="1"/>
  <c r="R1028" i="1"/>
  <c r="BA1028" i="1"/>
  <c r="AA1029" i="1"/>
  <c r="AB1029" i="1" s="1"/>
  <c r="AI1029" i="1" s="1"/>
  <c r="AM1030" i="1"/>
  <c r="Z1042" i="1"/>
  <c r="BD1042" i="1"/>
  <c r="AA1045" i="1"/>
  <c r="AB1045" i="1" s="1"/>
  <c r="AM1050" i="1"/>
  <c r="AA1058" i="1"/>
  <c r="AB1058" i="1" s="1"/>
  <c r="AI1058" i="1" s="1"/>
  <c r="AA1062" i="1"/>
  <c r="AB1062" i="1" s="1"/>
  <c r="X1062" i="1" s="1"/>
  <c r="V1062" i="1" s="1"/>
  <c r="Y1062" i="1" s="1"/>
  <c r="S1062" i="1" s="1"/>
  <c r="T1062" i="1" s="1"/>
  <c r="AH1072" i="1"/>
  <c r="AA1072" i="1"/>
  <c r="AB1072" i="1" s="1"/>
  <c r="X1072" i="1" s="1"/>
  <c r="V1072" i="1" s="1"/>
  <c r="Y1072" i="1" s="1"/>
  <c r="S1072" i="1" s="1"/>
  <c r="T1072" i="1" s="1"/>
  <c r="AH1084" i="1"/>
  <c r="AA1084" i="1"/>
  <c r="AB1084" i="1" s="1"/>
  <c r="AD1003" i="1"/>
  <c r="AH1013" i="1"/>
  <c r="R1021" i="1"/>
  <c r="U1021" i="1"/>
  <c r="BD1024" i="1"/>
  <c r="Z1024" i="1"/>
  <c r="BD1028" i="1"/>
  <c r="Z1028" i="1"/>
  <c r="AA1033" i="1"/>
  <c r="AB1033" i="1" s="1"/>
  <c r="AI1033" i="1" s="1"/>
  <c r="BA1046" i="1"/>
  <c r="R1046" i="1"/>
  <c r="AL1046" i="1"/>
  <c r="U1046" i="1"/>
  <c r="AM1053" i="1"/>
  <c r="U1053" i="1"/>
  <c r="AL1053" i="1"/>
  <c r="AH1059" i="1"/>
  <c r="AD1062" i="1"/>
  <c r="X1101" i="1"/>
  <c r="V1101" i="1" s="1"/>
  <c r="Y1101" i="1" s="1"/>
  <c r="AH1101" i="1"/>
  <c r="BD1022" i="1"/>
  <c r="AD1028" i="1"/>
  <c r="AD1032" i="1"/>
  <c r="AM1032" i="1"/>
  <c r="AL1032" i="1"/>
  <c r="U1032" i="1"/>
  <c r="R1032" i="1"/>
  <c r="BA1038" i="1"/>
  <c r="R1038" i="1"/>
  <c r="AL1038" i="1"/>
  <c r="AM1040" i="1"/>
  <c r="AL1040" i="1"/>
  <c r="U1040" i="1"/>
  <c r="R1040" i="1"/>
  <c r="AM1044" i="1"/>
  <c r="AL1044" i="1"/>
  <c r="U1044" i="1"/>
  <c r="R1044" i="1"/>
  <c r="AM1048" i="1"/>
  <c r="AL1048" i="1"/>
  <c r="U1048" i="1"/>
  <c r="R1048" i="1"/>
  <c r="AM1052" i="1"/>
  <c r="AL1052" i="1"/>
  <c r="U1052" i="1"/>
  <c r="R1052" i="1"/>
  <c r="AL1055" i="1"/>
  <c r="AH1057" i="1"/>
  <c r="AH1058" i="1"/>
  <c r="AA1088" i="1"/>
  <c r="AB1088" i="1" s="1"/>
  <c r="X1088" i="1" s="1"/>
  <c r="V1088" i="1" s="1"/>
  <c r="Y1088" i="1" s="1"/>
  <c r="AA1091" i="1"/>
  <c r="AB1091" i="1" s="1"/>
  <c r="X1091" i="1" s="1"/>
  <c r="V1091" i="1" s="1"/>
  <c r="Y1091" i="1" s="1"/>
  <c r="AM1093" i="1"/>
  <c r="AL1093" i="1"/>
  <c r="R1093" i="1"/>
  <c r="U1093" i="1"/>
  <c r="BA1093" i="1"/>
  <c r="BD1094" i="1"/>
  <c r="Z1094" i="1"/>
  <c r="AH1130" i="1"/>
  <c r="AH1122" i="1"/>
  <c r="AD1022" i="1"/>
  <c r="U1037" i="1"/>
  <c r="BA1037" i="1"/>
  <c r="AI1039" i="1"/>
  <c r="AI1043" i="1"/>
  <c r="AD1053" i="1"/>
  <c r="AH1055" i="1"/>
  <c r="R1056" i="1"/>
  <c r="AD1058" i="1"/>
  <c r="AH1067" i="1"/>
  <c r="AH1069" i="1"/>
  <c r="AL1070" i="1"/>
  <c r="R1070" i="1"/>
  <c r="AM1070" i="1"/>
  <c r="U1070" i="1"/>
  <c r="BA1070" i="1"/>
  <c r="AM1071" i="1"/>
  <c r="AL1071" i="1"/>
  <c r="U1071" i="1"/>
  <c r="R1071" i="1"/>
  <c r="BA1071" i="1"/>
  <c r="BA1077" i="1"/>
  <c r="R1077" i="1"/>
  <c r="U1077" i="1"/>
  <c r="AM1077" i="1"/>
  <c r="AL1077" i="1"/>
  <c r="BD1079" i="1"/>
  <c r="Z1079" i="1"/>
  <c r="AA1102" i="1"/>
  <c r="AB1102" i="1" s="1"/>
  <c r="X1102" i="1" s="1"/>
  <c r="V1102" i="1" s="1"/>
  <c r="Y1102" i="1" s="1"/>
  <c r="S1102" i="1" s="1"/>
  <c r="T1102" i="1" s="1"/>
  <c r="R1025" i="1"/>
  <c r="AL1029" i="1"/>
  <c r="U1033" i="1"/>
  <c r="BA1033" i="1"/>
  <c r="U1038" i="1"/>
  <c r="X1039" i="1"/>
  <c r="V1039" i="1" s="1"/>
  <c r="Y1039" i="1" s="1"/>
  <c r="S1039" i="1" s="1"/>
  <c r="T1039" i="1" s="1"/>
  <c r="U1041" i="1"/>
  <c r="BA1041" i="1"/>
  <c r="U1045" i="1"/>
  <c r="BA1045" i="1"/>
  <c r="U1049" i="1"/>
  <c r="BA1049" i="1"/>
  <c r="R1055" i="1"/>
  <c r="BA1056" i="1"/>
  <c r="AH1063" i="1"/>
  <c r="AJ1071" i="1"/>
  <c r="AI1071" i="1"/>
  <c r="AC1071" i="1"/>
  <c r="AG1071" i="1" s="1"/>
  <c r="BD1083" i="1"/>
  <c r="Z1083" i="1"/>
  <c r="U1095" i="1"/>
  <c r="AM1095" i="1"/>
  <c r="AL1095" i="1"/>
  <c r="R1095" i="1"/>
  <c r="BA1095" i="1"/>
  <c r="AM1097" i="1"/>
  <c r="AL1097" i="1"/>
  <c r="R1097" i="1"/>
  <c r="U1097" i="1"/>
  <c r="AH1100" i="1"/>
  <c r="AM1101" i="1"/>
  <c r="AL1101" i="1"/>
  <c r="R1101" i="1"/>
  <c r="U1101" i="1"/>
  <c r="BA1101" i="1"/>
  <c r="AH1103" i="1"/>
  <c r="BD1109" i="1"/>
  <c r="Z1109" i="1"/>
  <c r="AD1024" i="1"/>
  <c r="AL1051" i="1"/>
  <c r="BA1054" i="1"/>
  <c r="AM1054" i="1"/>
  <c r="U1054" i="1"/>
  <c r="AL1054" i="1"/>
  <c r="R1059" i="1"/>
  <c r="U1059" i="1"/>
  <c r="AM1059" i="1"/>
  <c r="AH1065" i="1"/>
  <c r="AH1066" i="1"/>
  <c r="AH1081" i="1"/>
  <c r="R1086" i="1"/>
  <c r="BA1086" i="1"/>
  <c r="AM1086" i="1"/>
  <c r="U1086" i="1"/>
  <c r="AL1086" i="1"/>
  <c r="AA1097" i="1"/>
  <c r="AB1097" i="1" s="1"/>
  <c r="X1097" i="1" s="1"/>
  <c r="V1097" i="1" s="1"/>
  <c r="Y1097" i="1" s="1"/>
  <c r="BA1097" i="1"/>
  <c r="AA1099" i="1"/>
  <c r="AB1099" i="1" s="1"/>
  <c r="X1099" i="1" s="1"/>
  <c r="V1099" i="1" s="1"/>
  <c r="Y1099" i="1" s="1"/>
  <c r="AH1099" i="1"/>
  <c r="AH1111" i="1"/>
  <c r="AM1117" i="1"/>
  <c r="AL1117" i="1"/>
  <c r="R1117" i="1"/>
  <c r="BA1117" i="1"/>
  <c r="U1117" i="1"/>
  <c r="Z1032" i="1"/>
  <c r="Z1036" i="1"/>
  <c r="Z1040" i="1"/>
  <c r="Z1044" i="1"/>
  <c r="Z1048" i="1"/>
  <c r="Z1052" i="1"/>
  <c r="U1058" i="1"/>
  <c r="AM1058" i="1"/>
  <c r="Z1059" i="1"/>
  <c r="U1060" i="1"/>
  <c r="AL1060" i="1"/>
  <c r="BD1063" i="1"/>
  <c r="Z1063" i="1"/>
  <c r="AH1075" i="1"/>
  <c r="Z1077" i="1"/>
  <c r="AH1079" i="1"/>
  <c r="AA1082" i="1"/>
  <c r="AB1082" i="1" s="1"/>
  <c r="AI1082" i="1" s="1"/>
  <c r="AM1083" i="1"/>
  <c r="AL1083" i="1"/>
  <c r="BA1083" i="1"/>
  <c r="R1083" i="1"/>
  <c r="AL1084" i="1"/>
  <c r="U1084" i="1"/>
  <c r="AM1084" i="1"/>
  <c r="R1084" i="1"/>
  <c r="BA1084" i="1"/>
  <c r="Z1086" i="1"/>
  <c r="BD1086" i="1"/>
  <c r="AA1089" i="1"/>
  <c r="AB1089" i="1" s="1"/>
  <c r="AI1089" i="1" s="1"/>
  <c r="R1090" i="1"/>
  <c r="BA1090" i="1"/>
  <c r="AM1090" i="1"/>
  <c r="AL1090" i="1"/>
  <c r="AA1092" i="1"/>
  <c r="AB1092" i="1" s="1"/>
  <c r="AL1094" i="1"/>
  <c r="AM1094" i="1"/>
  <c r="U1094" i="1"/>
  <c r="BA1094" i="1"/>
  <c r="AI1101" i="1"/>
  <c r="AH1107" i="1"/>
  <c r="AA1118" i="1"/>
  <c r="AB1118" i="1" s="1"/>
  <c r="AH1136" i="1"/>
  <c r="Z1136" i="1"/>
  <c r="BD1136" i="1"/>
  <c r="AA1134" i="1"/>
  <c r="AB1134" i="1" s="1"/>
  <c r="AL1135" i="1"/>
  <c r="R1135" i="1"/>
  <c r="AM1135" i="1"/>
  <c r="U1135" i="1"/>
  <c r="BA1135" i="1"/>
  <c r="AH1076" i="1"/>
  <c r="AH1077" i="1"/>
  <c r="R1104" i="1"/>
  <c r="BA1104" i="1"/>
  <c r="AM1104" i="1"/>
  <c r="AL1104" i="1"/>
  <c r="AM1105" i="1"/>
  <c r="AL1105" i="1"/>
  <c r="R1105" i="1"/>
  <c r="BA1105" i="1"/>
  <c r="U1105" i="1"/>
  <c r="AL1114" i="1"/>
  <c r="U1114" i="1"/>
  <c r="AM1114" i="1"/>
  <c r="R1114" i="1"/>
  <c r="BA1114" i="1"/>
  <c r="BA1060" i="1"/>
  <c r="AA1061" i="1"/>
  <c r="AB1061" i="1" s="1"/>
  <c r="R1065" i="1"/>
  <c r="AM1065" i="1"/>
  <c r="U1065" i="1"/>
  <c r="AL1065" i="1"/>
  <c r="BA1065" i="1"/>
  <c r="BD1067" i="1"/>
  <c r="Z1067" i="1"/>
  <c r="AL1072" i="1"/>
  <c r="U1072" i="1"/>
  <c r="AM1072" i="1"/>
  <c r="BA1072" i="1"/>
  <c r="R1074" i="1"/>
  <c r="BA1074" i="1"/>
  <c r="U1074" i="1"/>
  <c r="AL1080" i="1"/>
  <c r="U1080" i="1"/>
  <c r="AM1080" i="1"/>
  <c r="R1080" i="1"/>
  <c r="BD1098" i="1"/>
  <c r="Z1098" i="1"/>
  <c r="Z1104" i="1"/>
  <c r="BD1104" i="1"/>
  <c r="AC1110" i="1"/>
  <c r="AG1110" i="1" s="1"/>
  <c r="AJ1110" i="1"/>
  <c r="AI1110" i="1"/>
  <c r="R1060" i="1"/>
  <c r="Z1065" i="1"/>
  <c r="BD1065" i="1"/>
  <c r="AD1073" i="1"/>
  <c r="BA1080" i="1"/>
  <c r="BA1081" i="1"/>
  <c r="R1081" i="1"/>
  <c r="U1081" i="1"/>
  <c r="AM1081" i="1"/>
  <c r="AL1081" i="1"/>
  <c r="U1083" i="1"/>
  <c r="AH1096" i="1"/>
  <c r="U1104" i="1"/>
  <c r="X1071" i="1"/>
  <c r="V1071" i="1" s="1"/>
  <c r="Y1071" i="1" s="1"/>
  <c r="AD1072" i="1"/>
  <c r="AL1076" i="1"/>
  <c r="U1076" i="1"/>
  <c r="AM1076" i="1"/>
  <c r="Z1081" i="1"/>
  <c r="BA1085" i="1"/>
  <c r="R1085" i="1"/>
  <c r="U1085" i="1"/>
  <c r="AA1095" i="1"/>
  <c r="AB1095" i="1" s="1"/>
  <c r="AI1095" i="1" s="1"/>
  <c r="BD1096" i="1"/>
  <c r="AL1098" i="1"/>
  <c r="AM1098" i="1"/>
  <c r="U1098" i="1"/>
  <c r="BA1098" i="1"/>
  <c r="U1099" i="1"/>
  <c r="AM1099" i="1"/>
  <c r="AL1099" i="1"/>
  <c r="R1099" i="1"/>
  <c r="R1112" i="1"/>
  <c r="BA1112" i="1"/>
  <c r="AM1112" i="1"/>
  <c r="AL1112" i="1"/>
  <c r="AH1120" i="1"/>
  <c r="AL1130" i="1"/>
  <c r="U1130" i="1"/>
  <c r="AM1130" i="1"/>
  <c r="R1130" i="1"/>
  <c r="BA1130" i="1"/>
  <c r="AA1127" i="1"/>
  <c r="AB1127" i="1" s="1"/>
  <c r="AI1127" i="1" s="1"/>
  <c r="R1132" i="1"/>
  <c r="BA1132" i="1"/>
  <c r="AM1132" i="1"/>
  <c r="AL1132" i="1"/>
  <c r="AM1133" i="1"/>
  <c r="AL1133" i="1"/>
  <c r="R1133" i="1"/>
  <c r="AH1078" i="1"/>
  <c r="AM1079" i="1"/>
  <c r="AL1079" i="1"/>
  <c r="AL1088" i="1"/>
  <c r="U1088" i="1"/>
  <c r="AM1088" i="1"/>
  <c r="AL1102" i="1"/>
  <c r="AM1102" i="1"/>
  <c r="BA1102" i="1"/>
  <c r="U1102" i="1"/>
  <c r="AH1104" i="1"/>
  <c r="AJ1105" i="1"/>
  <c r="AI1105" i="1"/>
  <c r="AH1114" i="1"/>
  <c r="X1117" i="1"/>
  <c r="V1117" i="1" s="1"/>
  <c r="Y1117" i="1" s="1"/>
  <c r="R1120" i="1"/>
  <c r="BA1120" i="1"/>
  <c r="AL1120" i="1"/>
  <c r="U1120" i="1"/>
  <c r="AM1120" i="1"/>
  <c r="AL1122" i="1"/>
  <c r="U1122" i="1"/>
  <c r="AM1122" i="1"/>
  <c r="Z1125" i="1"/>
  <c r="AH1128" i="1"/>
  <c r="AM1129" i="1"/>
  <c r="AL1129" i="1"/>
  <c r="U1129" i="1"/>
  <c r="BA1129" i="1"/>
  <c r="R1129" i="1"/>
  <c r="AA1130" i="1"/>
  <c r="AB1130" i="1" s="1"/>
  <c r="U1132" i="1"/>
  <c r="BD1133" i="1"/>
  <c r="Z1133" i="1"/>
  <c r="BA1063" i="1"/>
  <c r="AD1067" i="1"/>
  <c r="BA1073" i="1"/>
  <c r="R1073" i="1"/>
  <c r="U1073" i="1"/>
  <c r="BD1074" i="1"/>
  <c r="R1078" i="1"/>
  <c r="BA1078" i="1"/>
  <c r="BA1079" i="1"/>
  <c r="AH1082" i="1"/>
  <c r="AL1085" i="1"/>
  <c r="BA1088" i="1"/>
  <c r="AL1092" i="1"/>
  <c r="U1092" i="1"/>
  <c r="AM1092" i="1"/>
  <c r="AH1097" i="1"/>
  <c r="AC1105" i="1"/>
  <c r="AG1105" i="1" s="1"/>
  <c r="AA1106" i="1"/>
  <c r="AB1106" i="1" s="1"/>
  <c r="X1106" i="1" s="1"/>
  <c r="V1106" i="1" s="1"/>
  <c r="Y1106" i="1" s="1"/>
  <c r="X1110" i="1"/>
  <c r="V1110" i="1" s="1"/>
  <c r="Y1110" i="1" s="1"/>
  <c r="AM1121" i="1"/>
  <c r="AL1121" i="1"/>
  <c r="U1121" i="1"/>
  <c r="BA1121" i="1"/>
  <c r="BA1122" i="1"/>
  <c r="AM1125" i="1"/>
  <c r="AL1125" i="1"/>
  <c r="R1125" i="1"/>
  <c r="BD1132" i="1"/>
  <c r="R1063" i="1"/>
  <c r="Z1069" i="1"/>
  <c r="Z1073" i="1"/>
  <c r="AA1078" i="1"/>
  <c r="AB1078" i="1" s="1"/>
  <c r="X1078" i="1" s="1"/>
  <c r="V1078" i="1" s="1"/>
  <c r="Y1078" i="1" s="1"/>
  <c r="U1079" i="1"/>
  <c r="R1082" i="1"/>
  <c r="BA1082" i="1"/>
  <c r="AM1085" i="1"/>
  <c r="AH1086" i="1"/>
  <c r="R1088" i="1"/>
  <c r="AH1093" i="1"/>
  <c r="AL1110" i="1"/>
  <c r="U1110" i="1"/>
  <c r="AM1110" i="1"/>
  <c r="R1110" i="1"/>
  <c r="BA1110" i="1"/>
  <c r="AJ1113" i="1"/>
  <c r="AI1113" i="1"/>
  <c r="AM1113" i="1"/>
  <c r="AL1113" i="1"/>
  <c r="AH1115" i="1"/>
  <c r="AA1103" i="1"/>
  <c r="AB1103" i="1" s="1"/>
  <c r="AI1103" i="1" s="1"/>
  <c r="AL1106" i="1"/>
  <c r="U1106" i="1"/>
  <c r="AM1106" i="1"/>
  <c r="BD1108" i="1"/>
  <c r="AH1112" i="1"/>
  <c r="AA1116" i="1"/>
  <c r="AB1116" i="1" s="1"/>
  <c r="AA1119" i="1"/>
  <c r="AB1119" i="1" s="1"/>
  <c r="AI1119" i="1" s="1"/>
  <c r="AA1121" i="1"/>
  <c r="AB1121" i="1" s="1"/>
  <c r="X1121" i="1" s="1"/>
  <c r="V1121" i="1" s="1"/>
  <c r="Y1121" i="1" s="1"/>
  <c r="S1121" i="1" s="1"/>
  <c r="T1121" i="1" s="1"/>
  <c r="AA1124" i="1"/>
  <c r="AB1124" i="1" s="1"/>
  <c r="X1124" i="1" s="1"/>
  <c r="V1124" i="1" s="1"/>
  <c r="Y1124" i="1" s="1"/>
  <c r="AH1132" i="1"/>
  <c r="AA1135" i="1"/>
  <c r="AB1135" i="1" s="1"/>
  <c r="AI1135" i="1" s="1"/>
  <c r="R1136" i="1"/>
  <c r="AM1136" i="1"/>
  <c r="U1136" i="1"/>
  <c r="AL1136" i="1"/>
  <c r="BD1137" i="1"/>
  <c r="Z1139" i="1"/>
  <c r="AL1148" i="1"/>
  <c r="U1148" i="1"/>
  <c r="AM1148" i="1"/>
  <c r="BA1148" i="1"/>
  <c r="R1148" i="1"/>
  <c r="AM1163" i="1"/>
  <c r="AL1163" i="1"/>
  <c r="U1163" i="1"/>
  <c r="R1163" i="1"/>
  <c r="BA1163" i="1"/>
  <c r="AA1138" i="1"/>
  <c r="AB1138" i="1" s="1"/>
  <c r="X1138" i="1" s="1"/>
  <c r="V1138" i="1" s="1"/>
  <c r="Y1138" i="1" s="1"/>
  <c r="AM1141" i="1"/>
  <c r="BA1141" i="1"/>
  <c r="U1141" i="1"/>
  <c r="R1141" i="1"/>
  <c r="AL1141" i="1"/>
  <c r="AH1147" i="1"/>
  <c r="AH1139" i="1"/>
  <c r="AH1144" i="1"/>
  <c r="AA1120" i="1"/>
  <c r="AB1120" i="1" s="1"/>
  <c r="AH1161" i="1"/>
  <c r="AH1108" i="1"/>
  <c r="AA1115" i="1"/>
  <c r="AB1115" i="1" s="1"/>
  <c r="X1115" i="1" s="1"/>
  <c r="V1115" i="1" s="1"/>
  <c r="Y1115" i="1" s="1"/>
  <c r="S1115" i="1" s="1"/>
  <c r="T1115" i="1" s="1"/>
  <c r="AL1118" i="1"/>
  <c r="U1118" i="1"/>
  <c r="AM1118" i="1"/>
  <c r="BD1120" i="1"/>
  <c r="AH1124" i="1"/>
  <c r="R1128" i="1"/>
  <c r="BA1128" i="1"/>
  <c r="R1096" i="1"/>
  <c r="BA1096" i="1"/>
  <c r="R1100" i="1"/>
  <c r="BA1100" i="1"/>
  <c r="R1108" i="1"/>
  <c r="BA1108" i="1"/>
  <c r="AM1109" i="1"/>
  <c r="AL1109" i="1"/>
  <c r="AH1116" i="1"/>
  <c r="AL1126" i="1"/>
  <c r="U1126" i="1"/>
  <c r="AM1126" i="1"/>
  <c r="AL1134" i="1"/>
  <c r="U1134" i="1"/>
  <c r="AM1134" i="1"/>
  <c r="BA1137" i="1"/>
  <c r="AM1137" i="1"/>
  <c r="AL1137" i="1"/>
  <c r="U1137" i="1"/>
  <c r="AL1138" i="1"/>
  <c r="BA1138" i="1"/>
  <c r="AM1138" i="1"/>
  <c r="R1138" i="1"/>
  <c r="AJ1171" i="1"/>
  <c r="AC1171" i="1"/>
  <c r="AG1171" i="1" s="1"/>
  <c r="Z1096" i="1"/>
  <c r="Z1100" i="1"/>
  <c r="X1105" i="1"/>
  <c r="V1105" i="1" s="1"/>
  <c r="Y1105" i="1" s="1"/>
  <c r="AA1108" i="1"/>
  <c r="AB1108" i="1" s="1"/>
  <c r="X1108" i="1" s="1"/>
  <c r="V1108" i="1" s="1"/>
  <c r="Y1108" i="1" s="1"/>
  <c r="AA1111" i="1"/>
  <c r="AB1111" i="1" s="1"/>
  <c r="AI1111" i="1" s="1"/>
  <c r="R1116" i="1"/>
  <c r="BA1116" i="1"/>
  <c r="R1124" i="1"/>
  <c r="BA1124" i="1"/>
  <c r="AA1131" i="1"/>
  <c r="AB1131" i="1" s="1"/>
  <c r="X1131" i="1" s="1"/>
  <c r="V1131" i="1" s="1"/>
  <c r="Y1131" i="1" s="1"/>
  <c r="BA1134" i="1"/>
  <c r="AH1142" i="1"/>
  <c r="AA1142" i="1"/>
  <c r="AB1142" i="1" s="1"/>
  <c r="X1142" i="1" s="1"/>
  <c r="V1142" i="1" s="1"/>
  <c r="Y1142" i="1" s="1"/>
  <c r="AM1142" i="1"/>
  <c r="AL1142" i="1"/>
  <c r="U1142" i="1"/>
  <c r="BA1142" i="1"/>
  <c r="R1142" i="1"/>
  <c r="U1111" i="1"/>
  <c r="U1119" i="1"/>
  <c r="U1123" i="1"/>
  <c r="U1131" i="1"/>
  <c r="X1137" i="1"/>
  <c r="V1137" i="1" s="1"/>
  <c r="Y1137" i="1" s="1"/>
  <c r="S1137" i="1" s="1"/>
  <c r="T1137" i="1" s="1"/>
  <c r="Z1140" i="1"/>
  <c r="Z1144" i="1"/>
  <c r="AH1149" i="1"/>
  <c r="AA1151" i="1"/>
  <c r="AB1151" i="1" s="1"/>
  <c r="AM1155" i="1"/>
  <c r="AL1155" i="1"/>
  <c r="U1155" i="1"/>
  <c r="BA1155" i="1"/>
  <c r="AL1156" i="1"/>
  <c r="U1156" i="1"/>
  <c r="AM1156" i="1"/>
  <c r="AA1159" i="1"/>
  <c r="AB1159" i="1" s="1"/>
  <c r="X1159" i="1" s="1"/>
  <c r="V1159" i="1" s="1"/>
  <c r="Y1159" i="1" s="1"/>
  <c r="AH1166" i="1"/>
  <c r="AH1167" i="1"/>
  <c r="AL1168" i="1"/>
  <c r="U1168" i="1"/>
  <c r="AM1168" i="1"/>
  <c r="R1168" i="1"/>
  <c r="AA1179" i="1"/>
  <c r="AB1179" i="1" s="1"/>
  <c r="AA1192" i="1"/>
  <c r="AB1192" i="1" s="1"/>
  <c r="AH1223" i="1"/>
  <c r="AI1145" i="1"/>
  <c r="AK1145" i="1" s="1"/>
  <c r="BA1151" i="1"/>
  <c r="R1151" i="1"/>
  <c r="AM1151" i="1"/>
  <c r="Z1158" i="1"/>
  <c r="BD1158" i="1"/>
  <c r="AA1161" i="1"/>
  <c r="AB1161" i="1" s="1"/>
  <c r="X1161" i="1" s="1"/>
  <c r="V1161" i="1" s="1"/>
  <c r="Y1161" i="1" s="1"/>
  <c r="S1161" i="1" s="1"/>
  <c r="T1161" i="1" s="1"/>
  <c r="AM1167" i="1"/>
  <c r="AL1167" i="1"/>
  <c r="BA1167" i="1"/>
  <c r="U1167" i="1"/>
  <c r="AL1170" i="1"/>
  <c r="AA1175" i="1"/>
  <c r="AB1175" i="1" s="1"/>
  <c r="X1175" i="1" s="1"/>
  <c r="V1175" i="1" s="1"/>
  <c r="Y1175" i="1" s="1"/>
  <c r="S1175" i="1" s="1"/>
  <c r="T1175" i="1" s="1"/>
  <c r="AH1179" i="1"/>
  <c r="AH1189" i="1"/>
  <c r="U1143" i="1"/>
  <c r="BA1143" i="1"/>
  <c r="AM1143" i="1"/>
  <c r="AH1154" i="1"/>
  <c r="AL1164" i="1"/>
  <c r="U1164" i="1"/>
  <c r="AM1164" i="1"/>
  <c r="BA1164" i="1"/>
  <c r="AA1168" i="1"/>
  <c r="AB1168" i="1" s="1"/>
  <c r="X1168" i="1" s="1"/>
  <c r="V1168" i="1" s="1"/>
  <c r="Y1168" i="1" s="1"/>
  <c r="AM1181" i="1"/>
  <c r="AL1181" i="1"/>
  <c r="U1181" i="1"/>
  <c r="BA1181" i="1"/>
  <c r="R1181" i="1"/>
  <c r="AA1182" i="1"/>
  <c r="AB1182" i="1" s="1"/>
  <c r="X1182" i="1" s="1"/>
  <c r="V1182" i="1" s="1"/>
  <c r="Y1182" i="1" s="1"/>
  <c r="S1182" i="1" s="1"/>
  <c r="T1182" i="1" s="1"/>
  <c r="BD1189" i="1"/>
  <c r="AA1146" i="1"/>
  <c r="AB1146" i="1" s="1"/>
  <c r="X1146" i="1" s="1"/>
  <c r="V1146" i="1" s="1"/>
  <c r="Y1146" i="1" s="1"/>
  <c r="S1146" i="1" s="1"/>
  <c r="T1146" i="1" s="1"/>
  <c r="AA1152" i="1"/>
  <c r="AB1152" i="1" s="1"/>
  <c r="AI1152" i="1" s="1"/>
  <c r="AD1153" i="1"/>
  <c r="AC1156" i="1"/>
  <c r="AG1156" i="1" s="1"/>
  <c r="AI1156" i="1"/>
  <c r="AD1169" i="1"/>
  <c r="AI1181" i="1"/>
  <c r="AJ1181" i="1"/>
  <c r="Z1184" i="1"/>
  <c r="BD1184" i="1"/>
  <c r="AH1150" i="1"/>
  <c r="AM1159" i="1"/>
  <c r="AL1159" i="1"/>
  <c r="R1159" i="1"/>
  <c r="R1170" i="1"/>
  <c r="BA1170" i="1"/>
  <c r="AM1170" i="1"/>
  <c r="AH1171" i="1"/>
  <c r="X1171" i="1"/>
  <c r="V1171" i="1" s="1"/>
  <c r="Y1171" i="1" s="1"/>
  <c r="S1171" i="1" s="1"/>
  <c r="T1171" i="1" s="1"/>
  <c r="AM1188" i="1"/>
  <c r="R1188" i="1"/>
  <c r="AL1188" i="1"/>
  <c r="U1188" i="1"/>
  <c r="BA1188" i="1"/>
  <c r="AH1138" i="1"/>
  <c r="X1145" i="1"/>
  <c r="V1145" i="1" s="1"/>
  <c r="Y1145" i="1" s="1"/>
  <c r="AD1146" i="1"/>
  <c r="AM1146" i="1"/>
  <c r="AL1146" i="1"/>
  <c r="U1146" i="1"/>
  <c r="AM1147" i="1"/>
  <c r="AL1147" i="1"/>
  <c r="U1147" i="1"/>
  <c r="BD1148" i="1"/>
  <c r="U1151" i="1"/>
  <c r="AH1151" i="1"/>
  <c r="AH1153" i="1"/>
  <c r="X1156" i="1"/>
  <c r="V1156" i="1" s="1"/>
  <c r="Y1156" i="1" s="1"/>
  <c r="S1156" i="1" s="1"/>
  <c r="T1156" i="1" s="1"/>
  <c r="AH1156" i="1"/>
  <c r="U1159" i="1"/>
  <c r="R1162" i="1"/>
  <c r="BA1162" i="1"/>
  <c r="AM1162" i="1"/>
  <c r="AL1162" i="1"/>
  <c r="AD1165" i="1"/>
  <c r="AA1177" i="1"/>
  <c r="AB1177" i="1" s="1"/>
  <c r="AH1143" i="1"/>
  <c r="BD1147" i="1"/>
  <c r="Z1147" i="1"/>
  <c r="AL1151" i="1"/>
  <c r="AL1152" i="1"/>
  <c r="R1152" i="1"/>
  <c r="U1152" i="1"/>
  <c r="AH1157" i="1"/>
  <c r="AA1162" i="1"/>
  <c r="AB1162" i="1" s="1"/>
  <c r="X1162" i="1" s="1"/>
  <c r="V1162" i="1" s="1"/>
  <c r="Y1162" i="1" s="1"/>
  <c r="AL1173" i="1"/>
  <c r="AM1173" i="1"/>
  <c r="R1173" i="1"/>
  <c r="X1181" i="1"/>
  <c r="V1181" i="1" s="1"/>
  <c r="Y1181" i="1" s="1"/>
  <c r="AH1182" i="1"/>
  <c r="AM1185" i="1"/>
  <c r="AL1185" i="1"/>
  <c r="R1185" i="1"/>
  <c r="U1185" i="1"/>
  <c r="BA1185" i="1"/>
  <c r="AA1188" i="1"/>
  <c r="AB1188" i="1" s="1"/>
  <c r="X1188" i="1" s="1"/>
  <c r="V1188" i="1" s="1"/>
  <c r="Y1188" i="1" s="1"/>
  <c r="BA1140" i="1"/>
  <c r="R1140" i="1"/>
  <c r="U1140" i="1"/>
  <c r="AL1143" i="1"/>
  <c r="BA1144" i="1"/>
  <c r="R1144" i="1"/>
  <c r="U1144" i="1"/>
  <c r="AA1149" i="1"/>
  <c r="AB1149" i="1" s="1"/>
  <c r="X1149" i="1" s="1"/>
  <c r="V1149" i="1" s="1"/>
  <c r="Y1149" i="1" s="1"/>
  <c r="AH1155" i="1"/>
  <c r="R1164" i="1"/>
  <c r="AH1164" i="1"/>
  <c r="Z1167" i="1"/>
  <c r="Z1172" i="1"/>
  <c r="BD1172" i="1"/>
  <c r="BA1173" i="1"/>
  <c r="BD1185" i="1"/>
  <c r="Z1185" i="1"/>
  <c r="AD1152" i="1"/>
  <c r="AH1162" i="1"/>
  <c r="AD1164" i="1"/>
  <c r="AA1170" i="1"/>
  <c r="AB1170" i="1" s="1"/>
  <c r="AI1170" i="1" s="1"/>
  <c r="AI1171" i="1"/>
  <c r="AH1174" i="1"/>
  <c r="AH1176" i="1"/>
  <c r="AL1182" i="1"/>
  <c r="U1182" i="1"/>
  <c r="AM1182" i="1"/>
  <c r="U1189" i="1"/>
  <c r="AL1189" i="1"/>
  <c r="R1189" i="1"/>
  <c r="BA1189" i="1"/>
  <c r="AM1189" i="1"/>
  <c r="AM1177" i="1"/>
  <c r="AL1177" i="1"/>
  <c r="R1177" i="1"/>
  <c r="AH1180" i="1"/>
  <c r="AM1192" i="1"/>
  <c r="AL1192" i="1"/>
  <c r="U1192" i="1"/>
  <c r="BA1192" i="1"/>
  <c r="AM1195" i="1"/>
  <c r="R1195" i="1"/>
  <c r="AL1195" i="1"/>
  <c r="BA1195" i="1"/>
  <c r="U1195" i="1"/>
  <c r="R1154" i="1"/>
  <c r="BA1154" i="1"/>
  <c r="AA1157" i="1"/>
  <c r="AB1157" i="1" s="1"/>
  <c r="AI1157" i="1" s="1"/>
  <c r="AL1160" i="1"/>
  <c r="U1160" i="1"/>
  <c r="AM1160" i="1"/>
  <c r="R1166" i="1"/>
  <c r="BA1166" i="1"/>
  <c r="BA1190" i="1"/>
  <c r="AM1190" i="1"/>
  <c r="AL1190" i="1"/>
  <c r="R1190" i="1"/>
  <c r="U1190" i="1"/>
  <c r="AD1148" i="1"/>
  <c r="BD1152" i="1"/>
  <c r="U1153" i="1"/>
  <c r="AA1154" i="1"/>
  <c r="AB1154" i="1" s="1"/>
  <c r="AH1158" i="1"/>
  <c r="AD1160" i="1"/>
  <c r="BA1160" i="1"/>
  <c r="AA1166" i="1"/>
  <c r="AB1166" i="1" s="1"/>
  <c r="AI1166" i="1" s="1"/>
  <c r="AA1169" i="1"/>
  <c r="AB1169" i="1" s="1"/>
  <c r="AL1174" i="1"/>
  <c r="AM1174" i="1"/>
  <c r="BA1174" i="1"/>
  <c r="U1174" i="1"/>
  <c r="Z1150" i="1"/>
  <c r="R1158" i="1"/>
  <c r="BA1158" i="1"/>
  <c r="AH1170" i="1"/>
  <c r="R1172" i="1"/>
  <c r="BA1172" i="1"/>
  <c r="AM1172" i="1"/>
  <c r="AL1172" i="1"/>
  <c r="U1172" i="1"/>
  <c r="R1180" i="1"/>
  <c r="BA1180" i="1"/>
  <c r="U1180" i="1"/>
  <c r="AL1180" i="1"/>
  <c r="AH1183" i="1"/>
  <c r="AA1186" i="1"/>
  <c r="AB1186" i="1" s="1"/>
  <c r="AH1188" i="1"/>
  <c r="U1157" i="1"/>
  <c r="U1161" i="1"/>
  <c r="U1165" i="1"/>
  <c r="U1169" i="1"/>
  <c r="AA1176" i="1"/>
  <c r="AB1176" i="1" s="1"/>
  <c r="AI1176" i="1" s="1"/>
  <c r="R1184" i="1"/>
  <c r="BA1184" i="1"/>
  <c r="AD1194" i="1"/>
  <c r="Z1199" i="1"/>
  <c r="BD1199" i="1"/>
  <c r="AH1201" i="1"/>
  <c r="AA1197" i="1"/>
  <c r="AB1197" i="1" s="1"/>
  <c r="X1197" i="1" s="1"/>
  <c r="V1197" i="1" s="1"/>
  <c r="Y1197" i="1" s="1"/>
  <c r="S1197" i="1" s="1"/>
  <c r="T1197" i="1" s="1"/>
  <c r="R1201" i="1"/>
  <c r="U1201" i="1"/>
  <c r="AM1201" i="1"/>
  <c r="AL1201" i="1"/>
  <c r="BA1201" i="1"/>
  <c r="AH1219" i="1"/>
  <c r="AJ1194" i="1"/>
  <c r="AC1194" i="1"/>
  <c r="AG1194" i="1" s="1"/>
  <c r="Z1201" i="1"/>
  <c r="BD1201" i="1"/>
  <c r="AA1203" i="1"/>
  <c r="AB1203" i="1" s="1"/>
  <c r="AI1203" i="1" s="1"/>
  <c r="AH1213" i="1"/>
  <c r="AH1215" i="1"/>
  <c r="Z1190" i="1"/>
  <c r="BD1190" i="1"/>
  <c r="BD1194" i="1"/>
  <c r="AH1196" i="1"/>
  <c r="AL1215" i="1"/>
  <c r="U1215" i="1"/>
  <c r="AM1215" i="1"/>
  <c r="BA1215" i="1"/>
  <c r="AH1225" i="1"/>
  <c r="AM1226" i="1"/>
  <c r="AL1226" i="1"/>
  <c r="U1226" i="1"/>
  <c r="R1226" i="1"/>
  <c r="BA1226" i="1"/>
  <c r="AM1196" i="1"/>
  <c r="AL1196" i="1"/>
  <c r="U1196" i="1"/>
  <c r="AH1203" i="1"/>
  <c r="AH1221" i="1"/>
  <c r="AA1180" i="1"/>
  <c r="AB1180" i="1" s="1"/>
  <c r="AM1184" i="1"/>
  <c r="Z1195" i="1"/>
  <c r="BD1195" i="1"/>
  <c r="BA1196" i="1"/>
  <c r="AH1214" i="1"/>
  <c r="AJ1226" i="1"/>
  <c r="AI1226" i="1"/>
  <c r="BA1171" i="1"/>
  <c r="AL1178" i="1"/>
  <c r="U1178" i="1"/>
  <c r="AM1178" i="1"/>
  <c r="BD1180" i="1"/>
  <c r="AA1183" i="1"/>
  <c r="AB1183" i="1" s="1"/>
  <c r="X1183" i="1" s="1"/>
  <c r="V1183" i="1" s="1"/>
  <c r="Y1183" i="1" s="1"/>
  <c r="S1183" i="1" s="1"/>
  <c r="T1183" i="1" s="1"/>
  <c r="AL1186" i="1"/>
  <c r="U1186" i="1"/>
  <c r="AM1186" i="1"/>
  <c r="AH1191" i="1"/>
  <c r="AA1211" i="1"/>
  <c r="AB1211" i="1" s="1"/>
  <c r="AH1217" i="1"/>
  <c r="R1176" i="1"/>
  <c r="BA1176" i="1"/>
  <c r="BA1178" i="1"/>
  <c r="AH1184" i="1"/>
  <c r="BA1186" i="1"/>
  <c r="AI1194" i="1"/>
  <c r="AH1220" i="1"/>
  <c r="AL1223" i="1"/>
  <c r="U1223" i="1"/>
  <c r="AM1223" i="1"/>
  <c r="R1223" i="1"/>
  <c r="BA1223" i="1"/>
  <c r="U1187" i="1"/>
  <c r="AA1191" i="1"/>
  <c r="AB1191" i="1" s="1"/>
  <c r="AI1191" i="1" s="1"/>
  <c r="BD1191" i="1"/>
  <c r="AD1193" i="1"/>
  <c r="U1193" i="1"/>
  <c r="AL1193" i="1"/>
  <c r="AD1197" i="1"/>
  <c r="AA1205" i="1"/>
  <c r="AB1205" i="1" s="1"/>
  <c r="AI1205" i="1" s="1"/>
  <c r="AH1216" i="1"/>
  <c r="AH1224" i="1"/>
  <c r="AH1200" i="1"/>
  <c r="AH1202" i="1"/>
  <c r="AM1214" i="1"/>
  <c r="AL1214" i="1"/>
  <c r="U1214" i="1"/>
  <c r="BA1214" i="1"/>
  <c r="AH1218" i="1"/>
  <c r="AL1219" i="1"/>
  <c r="U1219" i="1"/>
  <c r="AM1219" i="1"/>
  <c r="AH1222" i="1"/>
  <c r="AH1205" i="1"/>
  <c r="R1205" i="1"/>
  <c r="U1205" i="1"/>
  <c r="AM1205" i="1"/>
  <c r="AL1205" i="1"/>
  <c r="AH1207" i="1"/>
  <c r="AH1208" i="1"/>
  <c r="AA1208" i="1"/>
  <c r="AB1208" i="1" s="1"/>
  <c r="X1208" i="1" s="1"/>
  <c r="V1208" i="1" s="1"/>
  <c r="Y1208" i="1" s="1"/>
  <c r="S1208" i="1" s="1"/>
  <c r="T1208" i="1" s="1"/>
  <c r="R1209" i="1"/>
  <c r="BA1209" i="1"/>
  <c r="AM1209" i="1"/>
  <c r="AL1209" i="1"/>
  <c r="AM1218" i="1"/>
  <c r="AL1218" i="1"/>
  <c r="U1218" i="1"/>
  <c r="BA1218" i="1"/>
  <c r="BA1219" i="1"/>
  <c r="AD1224" i="1"/>
  <c r="R1187" i="1"/>
  <c r="BA1191" i="1"/>
  <c r="AH1204" i="1"/>
  <c r="Z1210" i="1"/>
  <c r="AA1215" i="1"/>
  <c r="AB1215" i="1" s="1"/>
  <c r="Z1198" i="1"/>
  <c r="BD1205" i="1"/>
  <c r="AH1206" i="1"/>
  <c r="AL1207" i="1"/>
  <c r="U1207" i="1"/>
  <c r="AM1207" i="1"/>
  <c r="AM1210" i="1"/>
  <c r="AL1210" i="1"/>
  <c r="R1210" i="1"/>
  <c r="AA1219" i="1"/>
  <c r="AB1219" i="1" s="1"/>
  <c r="AH1195" i="1"/>
  <c r="U1197" i="1"/>
  <c r="BA1197" i="1"/>
  <c r="AL1197" i="1"/>
  <c r="BD1198" i="1"/>
  <c r="AA1206" i="1"/>
  <c r="AB1206" i="1" s="1"/>
  <c r="X1206" i="1" s="1"/>
  <c r="V1206" i="1" s="1"/>
  <c r="Y1206" i="1" s="1"/>
  <c r="S1206" i="1" s="1"/>
  <c r="T1206" i="1" s="1"/>
  <c r="AM1206" i="1"/>
  <c r="AL1206" i="1"/>
  <c r="BA1206" i="1"/>
  <c r="BA1207" i="1"/>
  <c r="AD1219" i="1"/>
  <c r="AH1199" i="1"/>
  <c r="BD1202" i="1"/>
  <c r="AH1209" i="1"/>
  <c r="Z1212" i="1"/>
  <c r="Z1214" i="1"/>
  <c r="Z1216" i="1"/>
  <c r="Z1218" i="1"/>
  <c r="Z1220" i="1"/>
  <c r="Z1222" i="1"/>
  <c r="Z1224" i="1"/>
  <c r="AM1222" i="1"/>
  <c r="AL1222" i="1"/>
  <c r="R1225" i="1"/>
  <c r="AM1225" i="1"/>
  <c r="BA1225" i="1"/>
  <c r="R1213" i="1"/>
  <c r="BA1213" i="1"/>
  <c r="R1217" i="1"/>
  <c r="BA1217" i="1"/>
  <c r="R1221" i="1"/>
  <c r="BA1221" i="1"/>
  <c r="BA1222" i="1"/>
  <c r="AA1225" i="1"/>
  <c r="AB1225" i="1" s="1"/>
  <c r="BA1202" i="1"/>
  <c r="AL1211" i="1"/>
  <c r="U1211" i="1"/>
  <c r="AM1211" i="1"/>
  <c r="AA1217" i="1"/>
  <c r="AB1217" i="1" s="1"/>
  <c r="AA1221" i="1"/>
  <c r="AB1221" i="1" s="1"/>
  <c r="AI1221" i="1" s="1"/>
  <c r="U1222" i="1"/>
  <c r="BD1225" i="1"/>
  <c r="Z1200" i="1"/>
  <c r="Z1202" i="1"/>
  <c r="AD1203" i="1"/>
  <c r="Z1204" i="1"/>
  <c r="BA1211" i="1"/>
  <c r="U1213" i="1"/>
  <c r="BD1213" i="1"/>
  <c r="BA1216" i="1"/>
  <c r="R1216" i="1"/>
  <c r="U1216" i="1"/>
  <c r="U1217" i="1"/>
  <c r="BD1217" i="1"/>
  <c r="BA1220" i="1"/>
  <c r="R1220" i="1"/>
  <c r="U1220" i="1"/>
  <c r="U1221" i="1"/>
  <c r="BD1221" i="1"/>
  <c r="BA1224" i="1"/>
  <c r="R1224" i="1"/>
  <c r="U1224" i="1"/>
  <c r="U1225" i="1"/>
  <c r="S817" i="1" l="1"/>
  <c r="T817" i="1" s="1"/>
  <c r="S918" i="1"/>
  <c r="T918" i="1" s="1"/>
  <c r="AI733" i="1"/>
  <c r="AI604" i="1"/>
  <c r="X255" i="1"/>
  <c r="V255" i="1" s="1"/>
  <c r="Y255" i="1" s="1"/>
  <c r="S255" i="1" s="1"/>
  <c r="T255" i="1" s="1"/>
  <c r="AI572" i="1"/>
  <c r="AC531" i="1"/>
  <c r="AG531" i="1" s="1"/>
  <c r="AJ318" i="1"/>
  <c r="AJ1066" i="1"/>
  <c r="AI1066" i="1"/>
  <c r="AJ916" i="1"/>
  <c r="AI916" i="1"/>
  <c r="AC916" i="1"/>
  <c r="AG916" i="1" s="1"/>
  <c r="X916" i="1"/>
  <c r="V916" i="1" s="1"/>
  <c r="Y916" i="1" s="1"/>
  <c r="AI487" i="1"/>
  <c r="AK487" i="1" s="1"/>
  <c r="X487" i="1"/>
  <c r="V487" i="1" s="1"/>
  <c r="Y487" i="1" s="1"/>
  <c r="S487" i="1" s="1"/>
  <c r="T487" i="1" s="1"/>
  <c r="AJ487" i="1"/>
  <c r="AJ364" i="1"/>
  <c r="X364" i="1"/>
  <c r="V364" i="1" s="1"/>
  <c r="Y364" i="1" s="1"/>
  <c r="S364" i="1" s="1"/>
  <c r="T364" i="1" s="1"/>
  <c r="AC364" i="1"/>
  <c r="AG364" i="1" s="1"/>
  <c r="AI364" i="1"/>
  <c r="AC425" i="1"/>
  <c r="AG425" i="1" s="1"/>
  <c r="AI425" i="1"/>
  <c r="AI433" i="1"/>
  <c r="X433" i="1"/>
  <c r="V433" i="1" s="1"/>
  <c r="Y433" i="1" s="1"/>
  <c r="AI882" i="1"/>
  <c r="AC882" i="1"/>
  <c r="AG882" i="1" s="1"/>
  <c r="AJ882" i="1"/>
  <c r="X882" i="1"/>
  <c r="V882" i="1" s="1"/>
  <c r="Y882" i="1" s="1"/>
  <c r="S882" i="1" s="1"/>
  <c r="T882" i="1" s="1"/>
  <c r="X644" i="1"/>
  <c r="V644" i="1" s="1"/>
  <c r="Y644" i="1" s="1"/>
  <c r="AC644" i="1"/>
  <c r="AG644" i="1" s="1"/>
  <c r="AJ644" i="1"/>
  <c r="AI644" i="1"/>
  <c r="X523" i="1"/>
  <c r="V523" i="1" s="1"/>
  <c r="Y523" i="1" s="1"/>
  <c r="S523" i="1" s="1"/>
  <c r="T523" i="1" s="1"/>
  <c r="AI523" i="1"/>
  <c r="AC523" i="1"/>
  <c r="AG523" i="1" s="1"/>
  <c r="AJ523" i="1"/>
  <c r="AI1056" i="1"/>
  <c r="AJ1056" i="1"/>
  <c r="AK1056" i="1" s="1"/>
  <c r="AC1056" i="1"/>
  <c r="AG1056" i="1" s="1"/>
  <c r="X1056" i="1"/>
  <c r="V1056" i="1" s="1"/>
  <c r="Y1056" i="1" s="1"/>
  <c r="AC1207" i="1"/>
  <c r="AG1207" i="1" s="1"/>
  <c r="AJ1207" i="1"/>
  <c r="X1207" i="1"/>
  <c r="V1207" i="1" s="1"/>
  <c r="Y1207" i="1" s="1"/>
  <c r="S1207" i="1" s="1"/>
  <c r="T1207" i="1" s="1"/>
  <c r="AI1207" i="1"/>
  <c r="S20" i="1"/>
  <c r="T20" i="1" s="1"/>
  <c r="S84" i="1"/>
  <c r="T84" i="1" s="1"/>
  <c r="AC223" i="1"/>
  <c r="AG223" i="1" s="1"/>
  <c r="AJ1055" i="1"/>
  <c r="AC1226" i="1"/>
  <c r="AG1226" i="1" s="1"/>
  <c r="AC982" i="1"/>
  <c r="AG982" i="1" s="1"/>
  <c r="AC972" i="1"/>
  <c r="AG972" i="1" s="1"/>
  <c r="AI960" i="1"/>
  <c r="AJ870" i="1"/>
  <c r="X653" i="1"/>
  <c r="V653" i="1" s="1"/>
  <c r="Y653" i="1" s="1"/>
  <c r="S653" i="1" s="1"/>
  <c r="T653" i="1" s="1"/>
  <c r="X124" i="1"/>
  <c r="V124" i="1" s="1"/>
  <c r="Y124" i="1" s="1"/>
  <c r="S124" i="1" s="1"/>
  <c r="T124" i="1" s="1"/>
  <c r="S1194" i="1"/>
  <c r="T1194" i="1" s="1"/>
  <c r="AC1055" i="1"/>
  <c r="AG1055" i="1" s="1"/>
  <c r="S774" i="1"/>
  <c r="T774" i="1" s="1"/>
  <c r="S650" i="1"/>
  <c r="T650" i="1" s="1"/>
  <c r="X948" i="1"/>
  <c r="V948" i="1" s="1"/>
  <c r="Y948" i="1" s="1"/>
  <c r="S948" i="1" s="1"/>
  <c r="T948" i="1" s="1"/>
  <c r="X766" i="1"/>
  <c r="V766" i="1" s="1"/>
  <c r="Y766" i="1" s="1"/>
  <c r="S766" i="1" s="1"/>
  <c r="T766" i="1" s="1"/>
  <c r="S745" i="1"/>
  <c r="T745" i="1" s="1"/>
  <c r="AI235" i="1"/>
  <c r="AK235" i="1" s="1"/>
  <c r="AC52" i="1"/>
  <c r="AG52" i="1" s="1"/>
  <c r="S750" i="1"/>
  <c r="T750" i="1" s="1"/>
  <c r="X1209" i="1"/>
  <c r="V1209" i="1" s="1"/>
  <c r="Y1209" i="1" s="1"/>
  <c r="S1209" i="1" s="1"/>
  <c r="T1209" i="1" s="1"/>
  <c r="AJ1209" i="1"/>
  <c r="AJ960" i="1"/>
  <c r="X1080" i="1"/>
  <c r="V1080" i="1" s="1"/>
  <c r="Y1080" i="1" s="1"/>
  <c r="S658" i="1"/>
  <c r="T658" i="1" s="1"/>
  <c r="X438" i="1"/>
  <c r="V438" i="1" s="1"/>
  <c r="Y438" i="1" s="1"/>
  <c r="S438" i="1" s="1"/>
  <c r="T438" i="1" s="1"/>
  <c r="AJ235" i="1"/>
  <c r="S38" i="1"/>
  <c r="T38" i="1" s="1"/>
  <c r="AJ202" i="1"/>
  <c r="X108" i="1"/>
  <c r="V108" i="1" s="1"/>
  <c r="Y108" i="1" s="1"/>
  <c r="S108" i="1" s="1"/>
  <c r="T108" i="1" s="1"/>
  <c r="AC108" i="1"/>
  <c r="AG108" i="1" s="1"/>
  <c r="AI1055" i="1"/>
  <c r="AI1163" i="1"/>
  <c r="AK1163" i="1" s="1"/>
  <c r="AC766" i="1"/>
  <c r="AG766" i="1" s="1"/>
  <c r="X223" i="1"/>
  <c r="V223" i="1" s="1"/>
  <c r="Y223" i="1" s="1"/>
  <c r="S223" i="1" s="1"/>
  <c r="T223" i="1" s="1"/>
  <c r="AC235" i="1"/>
  <c r="AG235" i="1" s="1"/>
  <c r="AJ108" i="1"/>
  <c r="AK108" i="1" s="1"/>
  <c r="X940" i="1"/>
  <c r="V940" i="1" s="1"/>
  <c r="Y940" i="1" s="1"/>
  <c r="AI396" i="1"/>
  <c r="X396" i="1"/>
  <c r="V396" i="1" s="1"/>
  <c r="Y396" i="1" s="1"/>
  <c r="X372" i="1"/>
  <c r="V372" i="1" s="1"/>
  <c r="Y372" i="1" s="1"/>
  <c r="S372" i="1" s="1"/>
  <c r="T372" i="1" s="1"/>
  <c r="X1163" i="1"/>
  <c r="V1163" i="1" s="1"/>
  <c r="Y1163" i="1" s="1"/>
  <c r="S910" i="1"/>
  <c r="T910" i="1" s="1"/>
  <c r="AJ972" i="1"/>
  <c r="S872" i="1"/>
  <c r="T872" i="1" s="1"/>
  <c r="S782" i="1"/>
  <c r="T782" i="1" s="1"/>
  <c r="AI1209" i="1"/>
  <c r="AJ1163" i="1"/>
  <c r="AJ1080" i="1"/>
  <c r="AK1080" i="1" s="1"/>
  <c r="AI1114" i="1"/>
  <c r="AK1114" i="1" s="1"/>
  <c r="AI956" i="1"/>
  <c r="X870" i="1"/>
  <c r="V870" i="1" s="1"/>
  <c r="Y870" i="1" s="1"/>
  <c r="S870" i="1" s="1"/>
  <c r="T870" i="1" s="1"/>
  <c r="S704" i="1"/>
  <c r="T704" i="1" s="1"/>
  <c r="AI722" i="1"/>
  <c r="X1114" i="1"/>
  <c r="V1114" i="1" s="1"/>
  <c r="Y1114" i="1" s="1"/>
  <c r="AK1055" i="1"/>
  <c r="AI948" i="1"/>
  <c r="AK948" i="1" s="1"/>
  <c r="AI940" i="1"/>
  <c r="AK940" i="1" s="1"/>
  <c r="AI633" i="1"/>
  <c r="AC396" i="1"/>
  <c r="AG396" i="1" s="1"/>
  <c r="X251" i="1"/>
  <c r="V251" i="1" s="1"/>
  <c r="Y251" i="1" s="1"/>
  <c r="AJ123" i="1"/>
  <c r="S30" i="1"/>
  <c r="T30" i="1" s="1"/>
  <c r="X294" i="1"/>
  <c r="V294" i="1" s="1"/>
  <c r="Y294" i="1" s="1"/>
  <c r="AJ539" i="1"/>
  <c r="AI539" i="1"/>
  <c r="AC539" i="1"/>
  <c r="AG539" i="1" s="1"/>
  <c r="X539" i="1"/>
  <c r="V539" i="1" s="1"/>
  <c r="Y539" i="1" s="1"/>
  <c r="S539" i="1" s="1"/>
  <c r="T539" i="1" s="1"/>
  <c r="X531" i="1"/>
  <c r="V531" i="1" s="1"/>
  <c r="Y531" i="1" s="1"/>
  <c r="S531" i="1" s="1"/>
  <c r="T531" i="1" s="1"/>
  <c r="AI499" i="1"/>
  <c r="AC338" i="1"/>
  <c r="AG338" i="1" s="1"/>
  <c r="AI324" i="1"/>
  <c r="AJ356" i="1"/>
  <c r="AK356" i="1" s="1"/>
  <c r="AJ226" i="1"/>
  <c r="AK226" i="1" s="1"/>
  <c r="S908" i="1"/>
  <c r="T908" i="1" s="1"/>
  <c r="S525" i="1"/>
  <c r="T525" i="1" s="1"/>
  <c r="S1149" i="1"/>
  <c r="T1149" i="1" s="1"/>
  <c r="AI1027" i="1"/>
  <c r="AJ811" i="1"/>
  <c r="X425" i="1"/>
  <c r="V425" i="1" s="1"/>
  <c r="Y425" i="1" s="1"/>
  <c r="X307" i="1"/>
  <c r="V307" i="1" s="1"/>
  <c r="Y307" i="1" s="1"/>
  <c r="S307" i="1" s="1"/>
  <c r="T307" i="1" s="1"/>
  <c r="AJ425" i="1"/>
  <c r="X1066" i="1"/>
  <c r="V1066" i="1" s="1"/>
  <c r="Y1066" i="1" s="1"/>
  <c r="X1027" i="1"/>
  <c r="V1027" i="1" s="1"/>
  <c r="Y1027" i="1" s="1"/>
  <c r="AC1027" i="1"/>
  <c r="AG1027" i="1" s="1"/>
  <c r="X811" i="1"/>
  <c r="V811" i="1" s="1"/>
  <c r="Y811" i="1" s="1"/>
  <c r="AC819" i="1"/>
  <c r="AG819" i="1" s="1"/>
  <c r="S519" i="1"/>
  <c r="T519" i="1" s="1"/>
  <c r="S379" i="1"/>
  <c r="T379" i="1" s="1"/>
  <c r="AC519" i="1"/>
  <c r="AG519" i="1" s="1"/>
  <c r="AI531" i="1"/>
  <c r="X334" i="1"/>
  <c r="V334" i="1" s="1"/>
  <c r="Y334" i="1" s="1"/>
  <c r="S334" i="1" s="1"/>
  <c r="T334" i="1" s="1"/>
  <c r="AI318" i="1"/>
  <c r="AI334" i="1"/>
  <c r="AK334" i="1" s="1"/>
  <c r="AC1066" i="1"/>
  <c r="AG1066" i="1" s="1"/>
  <c r="AC503" i="1"/>
  <c r="AG503" i="1" s="1"/>
  <c r="AI519" i="1"/>
  <c r="AK519" i="1" s="1"/>
  <c r="AJ338" i="1"/>
  <c r="AJ334" i="1"/>
  <c r="AI226" i="1"/>
  <c r="S46" i="1"/>
  <c r="T46" i="1" s="1"/>
  <c r="X1051" i="1"/>
  <c r="V1051" i="1" s="1"/>
  <c r="Y1051" i="1" s="1"/>
  <c r="AI1051" i="1"/>
  <c r="AC920" i="1"/>
  <c r="AG920" i="1" s="1"/>
  <c r="AJ920" i="1"/>
  <c r="AI920" i="1"/>
  <c r="AJ740" i="1"/>
  <c r="AC740" i="1"/>
  <c r="AG740" i="1" s="1"/>
  <c r="X740" i="1"/>
  <c r="V740" i="1" s="1"/>
  <c r="Y740" i="1" s="1"/>
  <c r="S740" i="1" s="1"/>
  <c r="T740" i="1" s="1"/>
  <c r="AI740" i="1"/>
  <c r="AC275" i="1"/>
  <c r="AG275" i="1" s="1"/>
  <c r="AJ275" i="1"/>
  <c r="X275" i="1"/>
  <c r="V275" i="1" s="1"/>
  <c r="Y275" i="1" s="1"/>
  <c r="S275" i="1" s="1"/>
  <c r="T275" i="1" s="1"/>
  <c r="AI275" i="1"/>
  <c r="AC341" i="1"/>
  <c r="AG341" i="1" s="1"/>
  <c r="AJ341" i="1"/>
  <c r="X341" i="1"/>
  <c r="V341" i="1" s="1"/>
  <c r="Y341" i="1" s="1"/>
  <c r="S341" i="1" s="1"/>
  <c r="T341" i="1" s="1"/>
  <c r="AI341" i="1"/>
  <c r="AI204" i="1"/>
  <c r="AC204" i="1"/>
  <c r="AG204" i="1" s="1"/>
  <c r="AJ204" i="1"/>
  <c r="AK204" i="1" s="1"/>
  <c r="X204" i="1"/>
  <c r="V204" i="1" s="1"/>
  <c r="Y204" i="1" s="1"/>
  <c r="S204" i="1" s="1"/>
  <c r="T204" i="1" s="1"/>
  <c r="AJ664" i="1"/>
  <c r="AC664" i="1"/>
  <c r="AG664" i="1" s="1"/>
  <c r="X664" i="1"/>
  <c r="V664" i="1" s="1"/>
  <c r="Y664" i="1" s="1"/>
  <c r="S664" i="1" s="1"/>
  <c r="T664" i="1" s="1"/>
  <c r="AI664" i="1"/>
  <c r="AJ404" i="1"/>
  <c r="AC404" i="1"/>
  <c r="AG404" i="1" s="1"/>
  <c r="X404" i="1"/>
  <c r="V404" i="1" s="1"/>
  <c r="Y404" i="1" s="1"/>
  <c r="AI404" i="1"/>
  <c r="AK404" i="1" s="1"/>
  <c r="AC345" i="1"/>
  <c r="AG345" i="1" s="1"/>
  <c r="AJ345" i="1"/>
  <c r="AI345" i="1"/>
  <c r="X345" i="1"/>
  <c r="V345" i="1" s="1"/>
  <c r="Y345" i="1" s="1"/>
  <c r="S345" i="1" s="1"/>
  <c r="T345" i="1" s="1"/>
  <c r="AK1039" i="1"/>
  <c r="AJ84" i="1"/>
  <c r="AK84" i="1" s="1"/>
  <c r="AI908" i="1"/>
  <c r="X858" i="1"/>
  <c r="V858" i="1" s="1"/>
  <c r="Y858" i="1" s="1"/>
  <c r="S858" i="1" s="1"/>
  <c r="T858" i="1" s="1"/>
  <c r="AC858" i="1"/>
  <c r="AG858" i="1" s="1"/>
  <c r="AI115" i="1"/>
  <c r="AJ908" i="1"/>
  <c r="AJ858" i="1"/>
  <c r="AC854" i="1"/>
  <c r="AG854" i="1" s="1"/>
  <c r="S422" i="1"/>
  <c r="T422" i="1" s="1"/>
  <c r="X274" i="1"/>
  <c r="V274" i="1" s="1"/>
  <c r="Y274" i="1" s="1"/>
  <c r="S274" i="1" s="1"/>
  <c r="T274" i="1" s="1"/>
  <c r="X1113" i="1"/>
  <c r="V1113" i="1" s="1"/>
  <c r="Y1113" i="1" s="1"/>
  <c r="S1113" i="1" s="1"/>
  <c r="T1113" i="1" s="1"/>
  <c r="X854" i="1"/>
  <c r="V854" i="1" s="1"/>
  <c r="Y854" i="1" s="1"/>
  <c r="S854" i="1" s="1"/>
  <c r="T854" i="1" s="1"/>
  <c r="X840" i="1"/>
  <c r="V840" i="1" s="1"/>
  <c r="Y840" i="1" s="1"/>
  <c r="AI551" i="1"/>
  <c r="X1107" i="1"/>
  <c r="V1107" i="1" s="1"/>
  <c r="Y1107" i="1" s="1"/>
  <c r="S1107" i="1" s="1"/>
  <c r="T1107" i="1" s="1"/>
  <c r="AI1107" i="1"/>
  <c r="AJ1117" i="1"/>
  <c r="AJ438" i="1"/>
  <c r="AK438" i="1" s="1"/>
  <c r="AI819" i="1"/>
  <c r="AJ572" i="1"/>
  <c r="S1106" i="1"/>
  <c r="T1106" i="1" s="1"/>
  <c r="AJ819" i="1"/>
  <c r="AI438" i="1"/>
  <c r="AI372" i="1"/>
  <c r="S126" i="1"/>
  <c r="T126" i="1" s="1"/>
  <c r="AI167" i="1"/>
  <c r="AK167" i="1" s="1"/>
  <c r="AI44" i="1"/>
  <c r="AJ44" i="1"/>
  <c r="AC44" i="1"/>
  <c r="AG44" i="1" s="1"/>
  <c r="X44" i="1"/>
  <c r="V44" i="1" s="1"/>
  <c r="Y44" i="1" s="1"/>
  <c r="S44" i="1" s="1"/>
  <c r="T44" i="1" s="1"/>
  <c r="AJ433" i="1"/>
  <c r="S430" i="1"/>
  <c r="T430" i="1" s="1"/>
  <c r="AC112" i="1"/>
  <c r="AG112" i="1" s="1"/>
  <c r="AJ112" i="1"/>
  <c r="X112" i="1"/>
  <c r="V112" i="1" s="1"/>
  <c r="Y112" i="1" s="1"/>
  <c r="S112" i="1" s="1"/>
  <c r="T112" i="1" s="1"/>
  <c r="AI112" i="1"/>
  <c r="AC1164" i="1"/>
  <c r="AG1164" i="1" s="1"/>
  <c r="AJ1164" i="1"/>
  <c r="X1164" i="1"/>
  <c r="V1164" i="1" s="1"/>
  <c r="Y1164" i="1" s="1"/>
  <c r="AI1164" i="1"/>
  <c r="X258" i="1"/>
  <c r="V258" i="1" s="1"/>
  <c r="Y258" i="1" s="1"/>
  <c r="AC433" i="1"/>
  <c r="AG433" i="1" s="1"/>
  <c r="AI35" i="1"/>
  <c r="AI393" i="1"/>
  <c r="AJ281" i="1"/>
  <c r="X281" i="1"/>
  <c r="V281" i="1" s="1"/>
  <c r="Y281" i="1" s="1"/>
  <c r="S281" i="1" s="1"/>
  <c r="T281" i="1" s="1"/>
  <c r="AC281" i="1"/>
  <c r="AG281" i="1" s="1"/>
  <c r="AI281" i="1"/>
  <c r="AC483" i="1"/>
  <c r="AG483" i="1" s="1"/>
  <c r="X483" i="1"/>
  <c r="V483" i="1" s="1"/>
  <c r="Y483" i="1" s="1"/>
  <c r="S483" i="1" s="1"/>
  <c r="T483" i="1" s="1"/>
  <c r="AJ483" i="1"/>
  <c r="AI483" i="1"/>
  <c r="S628" i="1"/>
  <c r="T628" i="1" s="1"/>
  <c r="S443" i="1"/>
  <c r="T443" i="1" s="1"/>
  <c r="X287" i="1"/>
  <c r="V287" i="1" s="1"/>
  <c r="Y287" i="1" s="1"/>
  <c r="S287" i="1" s="1"/>
  <c r="T287" i="1" s="1"/>
  <c r="AI163" i="1"/>
  <c r="AJ672" i="1"/>
  <c r="X672" i="1"/>
  <c r="V672" i="1" s="1"/>
  <c r="Y672" i="1" s="1"/>
  <c r="S672" i="1" s="1"/>
  <c r="T672" i="1" s="1"/>
  <c r="AC672" i="1"/>
  <c r="AG672" i="1" s="1"/>
  <c r="AI672" i="1"/>
  <c r="AJ1075" i="1"/>
  <c r="AI1075" i="1"/>
  <c r="AC1075" i="1"/>
  <c r="AG1075" i="1" s="1"/>
  <c r="X1075" i="1"/>
  <c r="V1075" i="1" s="1"/>
  <c r="Y1075" i="1" s="1"/>
  <c r="X353" i="1"/>
  <c r="V353" i="1" s="1"/>
  <c r="Y353" i="1" s="1"/>
  <c r="S353" i="1" s="1"/>
  <c r="T353" i="1" s="1"/>
  <c r="AI353" i="1"/>
  <c r="AK353" i="1" s="1"/>
  <c r="AC210" i="1"/>
  <c r="AG210" i="1" s="1"/>
  <c r="AJ210" i="1"/>
  <c r="X210" i="1"/>
  <c r="V210" i="1" s="1"/>
  <c r="Y210" i="1" s="1"/>
  <c r="S210" i="1" s="1"/>
  <c r="T210" i="1" s="1"/>
  <c r="AI210" i="1"/>
  <c r="S203" i="1"/>
  <c r="T203" i="1" s="1"/>
  <c r="AC274" i="1"/>
  <c r="AG274" i="1" s="1"/>
  <c r="AC24" i="1"/>
  <c r="AG24" i="1" s="1"/>
  <c r="S1051" i="1"/>
  <c r="T1051" i="1" s="1"/>
  <c r="AJ1043" i="1"/>
  <c r="AK1043" i="1" s="1"/>
  <c r="S418" i="1"/>
  <c r="AJ393" i="1"/>
  <c r="X122" i="1"/>
  <c r="V122" i="1" s="1"/>
  <c r="Y122" i="1" s="1"/>
  <c r="S122" i="1" s="1"/>
  <c r="T122" i="1" s="1"/>
  <c r="X393" i="1"/>
  <c r="V393" i="1" s="1"/>
  <c r="Y393" i="1" s="1"/>
  <c r="S393" i="1" s="1"/>
  <c r="T393" i="1" s="1"/>
  <c r="S420" i="1"/>
  <c r="AI287" i="1"/>
  <c r="AJ605" i="1"/>
  <c r="AK605" i="1" s="1"/>
  <c r="AC487" i="1"/>
  <c r="AG487" i="1" s="1"/>
  <c r="AI24" i="1"/>
  <c r="AC1043" i="1"/>
  <c r="AG1043" i="1" s="1"/>
  <c r="X106" i="1"/>
  <c r="V106" i="1" s="1"/>
  <c r="Y106" i="1" s="1"/>
  <c r="S106" i="1" s="1"/>
  <c r="T106" i="1" s="1"/>
  <c r="AI106" i="1"/>
  <c r="AJ195" i="1"/>
  <c r="X195" i="1"/>
  <c r="V195" i="1" s="1"/>
  <c r="Y195" i="1" s="1"/>
  <c r="S195" i="1" s="1"/>
  <c r="T195" i="1" s="1"/>
  <c r="AI195" i="1"/>
  <c r="AK195" i="1" s="1"/>
  <c r="AC195" i="1"/>
  <c r="AG195" i="1" s="1"/>
  <c r="X212" i="1"/>
  <c r="V212" i="1" s="1"/>
  <c r="Y212" i="1" s="1"/>
  <c r="AI212" i="1"/>
  <c r="AJ274" i="1"/>
  <c r="AC265" i="1"/>
  <c r="AG265" i="1" s="1"/>
  <c r="AI262" i="1"/>
  <c r="S419" i="1"/>
  <c r="T419" i="1" s="1"/>
  <c r="S211" i="1"/>
  <c r="T211" i="1" s="1"/>
  <c r="AJ262" i="1"/>
  <c r="AJ255" i="1"/>
  <c r="S1099" i="1"/>
  <c r="T1099" i="1" s="1"/>
  <c r="X572" i="1"/>
  <c r="V572" i="1" s="1"/>
  <c r="Y572" i="1" s="1"/>
  <c r="AJ503" i="1"/>
  <c r="AK503" i="1" s="1"/>
  <c r="X265" i="1"/>
  <c r="V265" i="1" s="1"/>
  <c r="Y265" i="1" s="1"/>
  <c r="AJ251" i="1"/>
  <c r="AI255" i="1"/>
  <c r="AC135" i="1"/>
  <c r="AG135" i="1" s="1"/>
  <c r="S272" i="1"/>
  <c r="T272" i="1" s="1"/>
  <c r="AJ729" i="1"/>
  <c r="AC729" i="1"/>
  <c r="AG729" i="1" s="1"/>
  <c r="AI729" i="1"/>
  <c r="X588" i="1"/>
  <c r="V588" i="1" s="1"/>
  <c r="Y588" i="1" s="1"/>
  <c r="S588" i="1" s="1"/>
  <c r="T588" i="1" s="1"/>
  <c r="AC588" i="1"/>
  <c r="AG588" i="1" s="1"/>
  <c r="AJ588" i="1"/>
  <c r="AI588" i="1"/>
  <c r="AI666" i="1"/>
  <c r="AC666" i="1"/>
  <c r="AG666" i="1" s="1"/>
  <c r="AJ666" i="1"/>
  <c r="X666" i="1"/>
  <c r="V666" i="1" s="1"/>
  <c r="Y666" i="1" s="1"/>
  <c r="AI537" i="1"/>
  <c r="X537" i="1"/>
  <c r="V537" i="1" s="1"/>
  <c r="Y537" i="1" s="1"/>
  <c r="X139" i="1"/>
  <c r="V139" i="1" s="1"/>
  <c r="Y139" i="1" s="1"/>
  <c r="S139" i="1" s="1"/>
  <c r="T139" i="1" s="1"/>
  <c r="AI139" i="1"/>
  <c r="S1108" i="1"/>
  <c r="T1108" i="1" s="1"/>
  <c r="S219" i="1"/>
  <c r="T219" i="1" s="1"/>
  <c r="S1043" i="1"/>
  <c r="T1043" i="1" s="1"/>
  <c r="S644" i="1"/>
  <c r="T644" i="1" s="1"/>
  <c r="S570" i="1"/>
  <c r="T570" i="1" s="1"/>
  <c r="S279" i="1"/>
  <c r="T279" i="1" s="1"/>
  <c r="AI268" i="1"/>
  <c r="AC324" i="1"/>
  <c r="AG324" i="1" s="1"/>
  <c r="S414" i="1"/>
  <c r="T414" i="1" s="1"/>
  <c r="X28" i="1"/>
  <c r="V28" i="1" s="1"/>
  <c r="Y28" i="1" s="1"/>
  <c r="S28" i="1" s="1"/>
  <c r="T28" i="1" s="1"/>
  <c r="AI307" i="1"/>
  <c r="X52" i="1"/>
  <c r="V52" i="1" s="1"/>
  <c r="Y52" i="1" s="1"/>
  <c r="S52" i="1" s="1"/>
  <c r="T52" i="1" s="1"/>
  <c r="S1168" i="1"/>
  <c r="T1168" i="1" s="1"/>
  <c r="AI583" i="1"/>
  <c r="AI428" i="1"/>
  <c r="AK428" i="1" s="1"/>
  <c r="X290" i="1"/>
  <c r="V290" i="1" s="1"/>
  <c r="Y290" i="1" s="1"/>
  <c r="AJ307" i="1"/>
  <c r="AJ287" i="1"/>
  <c r="S68" i="1"/>
  <c r="T68" i="1" s="1"/>
  <c r="AJ794" i="1"/>
  <c r="X794" i="1"/>
  <c r="V794" i="1" s="1"/>
  <c r="Y794" i="1" s="1"/>
  <c r="S794" i="1" s="1"/>
  <c r="T794" i="1" s="1"/>
  <c r="AC794" i="1"/>
  <c r="AG794" i="1" s="1"/>
  <c r="AC1174" i="1"/>
  <c r="AG1174" i="1" s="1"/>
  <c r="AI1174" i="1"/>
  <c r="X1174" i="1"/>
  <c r="V1174" i="1" s="1"/>
  <c r="Y1174" i="1" s="1"/>
  <c r="S1174" i="1" s="1"/>
  <c r="T1174" i="1" s="1"/>
  <c r="AJ1174" i="1"/>
  <c r="AC710" i="1"/>
  <c r="AG710" i="1" s="1"/>
  <c r="AJ710" i="1"/>
  <c r="X710" i="1"/>
  <c r="V710" i="1" s="1"/>
  <c r="Y710" i="1" s="1"/>
  <c r="S710" i="1" s="1"/>
  <c r="T710" i="1" s="1"/>
  <c r="AI710" i="1"/>
  <c r="X980" i="1"/>
  <c r="V980" i="1" s="1"/>
  <c r="Y980" i="1" s="1"/>
  <c r="S980" i="1" s="1"/>
  <c r="T980" i="1" s="1"/>
  <c r="AJ980" i="1"/>
  <c r="AC980" i="1"/>
  <c r="AG980" i="1" s="1"/>
  <c r="AI980" i="1"/>
  <c r="AI28" i="1"/>
  <c r="AI699" i="1"/>
  <c r="X24" i="1"/>
  <c r="V24" i="1" s="1"/>
  <c r="Y24" i="1" s="1"/>
  <c r="S24" i="1" s="1"/>
  <c r="T24" i="1" s="1"/>
  <c r="AC139" i="1"/>
  <c r="AG139" i="1" s="1"/>
  <c r="AI716" i="1"/>
  <c r="S652" i="1"/>
  <c r="T652" i="1" s="1"/>
  <c r="X428" i="1"/>
  <c r="V428" i="1" s="1"/>
  <c r="Y428" i="1" s="1"/>
  <c r="AI83" i="1"/>
  <c r="AC115" i="1"/>
  <c r="AG115" i="1" s="1"/>
  <c r="S630" i="1"/>
  <c r="T630" i="1" s="1"/>
  <c r="AC475" i="1"/>
  <c r="AG475" i="1" s="1"/>
  <c r="X475" i="1"/>
  <c r="V475" i="1" s="1"/>
  <c r="Y475" i="1" s="1"/>
  <c r="S475" i="1" s="1"/>
  <c r="T475" i="1" s="1"/>
  <c r="AJ475" i="1"/>
  <c r="AI475" i="1"/>
  <c r="AJ778" i="1"/>
  <c r="AC778" i="1"/>
  <c r="AG778" i="1" s="1"/>
  <c r="X778" i="1"/>
  <c r="V778" i="1" s="1"/>
  <c r="Y778" i="1" s="1"/>
  <c r="S778" i="1" s="1"/>
  <c r="T778" i="1" s="1"/>
  <c r="AI564" i="1"/>
  <c r="X564" i="1"/>
  <c r="V564" i="1" s="1"/>
  <c r="Y564" i="1" s="1"/>
  <c r="S564" i="1" s="1"/>
  <c r="T564" i="1" s="1"/>
  <c r="AC564" i="1"/>
  <c r="AG564" i="1" s="1"/>
  <c r="AJ564" i="1"/>
  <c r="AC291" i="1"/>
  <c r="AG291" i="1" s="1"/>
  <c r="AJ291" i="1"/>
  <c r="AI291" i="1"/>
  <c r="X291" i="1"/>
  <c r="V291" i="1" s="1"/>
  <c r="Y291" i="1" s="1"/>
  <c r="AC72" i="1"/>
  <c r="AG72" i="1" s="1"/>
  <c r="AI72" i="1"/>
  <c r="X72" i="1"/>
  <c r="V72" i="1" s="1"/>
  <c r="Y72" i="1" s="1"/>
  <c r="S72" i="1" s="1"/>
  <c r="T72" i="1" s="1"/>
  <c r="AJ72" i="1"/>
  <c r="S641" i="1"/>
  <c r="T641" i="1" s="1"/>
  <c r="S155" i="1"/>
  <c r="T155" i="1" s="1"/>
  <c r="S247" i="1"/>
  <c r="T247" i="1" s="1"/>
  <c r="S767" i="1"/>
  <c r="T767" i="1" s="1"/>
  <c r="S714" i="1"/>
  <c r="T714" i="1" s="1"/>
  <c r="AI561" i="1"/>
  <c r="AI51" i="1"/>
  <c r="AI198" i="1"/>
  <c r="AJ115" i="1"/>
  <c r="AJ35" i="1"/>
  <c r="AC167" i="1"/>
  <c r="AG167" i="1" s="1"/>
  <c r="AC123" i="1"/>
  <c r="AG123" i="1" s="1"/>
  <c r="X451" i="1"/>
  <c r="V451" i="1" s="1"/>
  <c r="Y451" i="1" s="1"/>
  <c r="AC428" i="1"/>
  <c r="AG428" i="1" s="1"/>
  <c r="S183" i="1"/>
  <c r="T183" i="1" s="1"/>
  <c r="AI290" i="1"/>
  <c r="AI258" i="1"/>
  <c r="AJ198" i="1"/>
  <c r="X167" i="1"/>
  <c r="V167" i="1" s="1"/>
  <c r="Y167" i="1" s="1"/>
  <c r="AC35" i="1"/>
  <c r="AG35" i="1" s="1"/>
  <c r="AC100" i="1"/>
  <c r="AG100" i="1" s="1"/>
  <c r="AK68" i="1"/>
  <c r="AI1099" i="1"/>
  <c r="AJ412" i="1"/>
  <c r="AJ290" i="1"/>
  <c r="AJ258" i="1"/>
  <c r="AK258" i="1" s="1"/>
  <c r="S1142" i="1"/>
  <c r="T1142" i="1" s="1"/>
  <c r="AI251" i="1"/>
  <c r="AJ180" i="1"/>
  <c r="AI485" i="1"/>
  <c r="AC485" i="1"/>
  <c r="AG485" i="1" s="1"/>
  <c r="X485" i="1"/>
  <c r="V485" i="1" s="1"/>
  <c r="Y485" i="1" s="1"/>
  <c r="S485" i="1" s="1"/>
  <c r="T485" i="1" s="1"/>
  <c r="AJ485" i="1"/>
  <c r="AJ48" i="1"/>
  <c r="AI48" i="1"/>
  <c r="AC48" i="1"/>
  <c r="AG48" i="1" s="1"/>
  <c r="X48" i="1"/>
  <c r="V48" i="1" s="1"/>
  <c r="Y48" i="1" s="1"/>
  <c r="AJ80" i="1"/>
  <c r="X80" i="1"/>
  <c r="V80" i="1" s="1"/>
  <c r="Y80" i="1" s="1"/>
  <c r="S80" i="1" s="1"/>
  <c r="T80" i="1" s="1"/>
  <c r="AC80" i="1"/>
  <c r="AG80" i="1" s="1"/>
  <c r="AI80" i="1"/>
  <c r="AC239" i="1"/>
  <c r="AG239" i="1" s="1"/>
  <c r="AI239" i="1"/>
  <c r="AJ239" i="1"/>
  <c r="X239" i="1"/>
  <c r="V239" i="1" s="1"/>
  <c r="Y239" i="1" s="1"/>
  <c r="S239" i="1" s="1"/>
  <c r="T239" i="1" s="1"/>
  <c r="S1011" i="1"/>
  <c r="T1011" i="1" s="1"/>
  <c r="AI1183" i="1"/>
  <c r="AK776" i="1"/>
  <c r="X111" i="1"/>
  <c r="V111" i="1" s="1"/>
  <c r="Y111" i="1" s="1"/>
  <c r="AJ324" i="1"/>
  <c r="AI294" i="1"/>
  <c r="AK20" i="1"/>
  <c r="AJ135" i="1"/>
  <c r="S804" i="1"/>
  <c r="T804" i="1" s="1"/>
  <c r="S71" i="1"/>
  <c r="T71" i="1" s="1"/>
  <c r="S576" i="1"/>
  <c r="T576" i="1" s="1"/>
  <c r="S739" i="1"/>
  <c r="T739" i="1" s="1"/>
  <c r="S313" i="1"/>
  <c r="T313" i="1" s="1"/>
  <c r="AI30" i="1"/>
  <c r="S1123" i="1"/>
  <c r="T1123" i="1" s="1"/>
  <c r="S734" i="1"/>
  <c r="T734" i="1" s="1"/>
  <c r="X449" i="1"/>
  <c r="V449" i="1" s="1"/>
  <c r="Y449" i="1" s="1"/>
  <c r="S449" i="1" s="1"/>
  <c r="T449" i="1" s="1"/>
  <c r="S23" i="1"/>
  <c r="T23" i="1" s="1"/>
  <c r="S187" i="1"/>
  <c r="T187" i="1" s="1"/>
  <c r="AC308" i="1"/>
  <c r="AG308" i="1" s="1"/>
  <c r="S96" i="1"/>
  <c r="T96" i="1" s="1"/>
  <c r="AJ28" i="1"/>
  <c r="X982" i="1"/>
  <c r="V982" i="1" s="1"/>
  <c r="Y982" i="1" s="1"/>
  <c r="S982" i="1" s="1"/>
  <c r="T982" i="1" s="1"/>
  <c r="S406" i="1"/>
  <c r="T406" i="1" s="1"/>
  <c r="S1090" i="1"/>
  <c r="T1090" i="1" s="1"/>
  <c r="S1066" i="1"/>
  <c r="T1066" i="1" s="1"/>
  <c r="AI1015" i="1"/>
  <c r="AI704" i="1"/>
  <c r="S763" i="1"/>
  <c r="T763" i="1" s="1"/>
  <c r="S299" i="1"/>
  <c r="T299" i="1" s="1"/>
  <c r="AI300" i="1"/>
  <c r="AI284" i="1"/>
  <c r="AJ361" i="1"/>
  <c r="AK361" i="1" s="1"/>
  <c r="AI361" i="1"/>
  <c r="AC361" i="1"/>
  <c r="AG361" i="1" s="1"/>
  <c r="X361" i="1"/>
  <c r="V361" i="1" s="1"/>
  <c r="Y361" i="1" s="1"/>
  <c r="S361" i="1" s="1"/>
  <c r="T361" i="1" s="1"/>
  <c r="AC317" i="1"/>
  <c r="AG317" i="1" s="1"/>
  <c r="AI317" i="1"/>
  <c r="X317" i="1"/>
  <c r="V317" i="1" s="1"/>
  <c r="Y317" i="1" s="1"/>
  <c r="S317" i="1" s="1"/>
  <c r="T317" i="1" s="1"/>
  <c r="AJ1047" i="1"/>
  <c r="X1047" i="1"/>
  <c r="V1047" i="1" s="1"/>
  <c r="Y1047" i="1" s="1"/>
  <c r="S1047" i="1" s="1"/>
  <c r="T1047" i="1" s="1"/>
  <c r="AC1047" i="1"/>
  <c r="AG1047" i="1" s="1"/>
  <c r="AI1047" i="1"/>
  <c r="AJ994" i="1"/>
  <c r="X994" i="1"/>
  <c r="V994" i="1" s="1"/>
  <c r="Y994" i="1" s="1"/>
  <c r="S994" i="1" s="1"/>
  <c r="T994" i="1" s="1"/>
  <c r="AI994" i="1"/>
  <c r="AC994" i="1"/>
  <c r="AG994" i="1" s="1"/>
  <c r="X26" i="1"/>
  <c r="V26" i="1" s="1"/>
  <c r="Y26" i="1" s="1"/>
  <c r="AI26" i="1"/>
  <c r="X802" i="1"/>
  <c r="V802" i="1" s="1"/>
  <c r="Y802" i="1" s="1"/>
  <c r="AJ802" i="1"/>
  <c r="AC802" i="1"/>
  <c r="AG802" i="1" s="1"/>
  <c r="AI802" i="1"/>
  <c r="S686" i="1"/>
  <c r="T686" i="1" s="1"/>
  <c r="AI343" i="1"/>
  <c r="S158" i="1"/>
  <c r="T158" i="1" s="1"/>
  <c r="AI569" i="1"/>
  <c r="AK1226" i="1"/>
  <c r="AK972" i="1"/>
  <c r="S1015" i="1"/>
  <c r="T1015" i="1" s="1"/>
  <c r="S725" i="1"/>
  <c r="T725" i="1" s="1"/>
  <c r="AI715" i="1"/>
  <c r="AI419" i="1"/>
  <c r="AJ294" i="1"/>
  <c r="AC180" i="1"/>
  <c r="AG180" i="1" s="1"/>
  <c r="S266" i="1"/>
  <c r="T266" i="1" s="1"/>
  <c r="S1097" i="1"/>
  <c r="T1097" i="1" s="1"/>
  <c r="S624" i="1"/>
  <c r="T624" i="1" s="1"/>
  <c r="S549" i="1"/>
  <c r="T549" i="1" s="1"/>
  <c r="S533" i="1"/>
  <c r="T533" i="1" s="1"/>
  <c r="S447" i="1"/>
  <c r="T447" i="1" s="1"/>
  <c r="S215" i="1"/>
  <c r="T215" i="1" s="1"/>
  <c r="S940" i="1"/>
  <c r="T940" i="1" s="1"/>
  <c r="S1080" i="1"/>
  <c r="T1080" i="1" s="1"/>
  <c r="S1173" i="1"/>
  <c r="T1173" i="1" s="1"/>
  <c r="AI1161" i="1"/>
  <c r="S1057" i="1"/>
  <c r="T1057" i="1" s="1"/>
  <c r="AK897" i="1"/>
  <c r="AK685" i="1"/>
  <c r="AI577" i="1"/>
  <c r="X453" i="1"/>
  <c r="V453" i="1" s="1"/>
  <c r="Y453" i="1" s="1"/>
  <c r="S453" i="1" s="1"/>
  <c r="T453" i="1" s="1"/>
  <c r="AJ372" i="1"/>
  <c r="S154" i="1"/>
  <c r="T154" i="1" s="1"/>
  <c r="S160" i="1"/>
  <c r="T160" i="1" s="1"/>
  <c r="X163" i="1"/>
  <c r="V163" i="1" s="1"/>
  <c r="Y163" i="1" s="1"/>
  <c r="AJ163" i="1"/>
  <c r="AK163" i="1" s="1"/>
  <c r="AI124" i="1"/>
  <c r="S995" i="1"/>
  <c r="T995" i="1" s="1"/>
  <c r="S1087" i="1"/>
  <c r="T1087" i="1" s="1"/>
  <c r="S243" i="1"/>
  <c r="T243" i="1" s="1"/>
  <c r="S1041" i="1"/>
  <c r="T1041" i="1" s="1"/>
  <c r="S836" i="1"/>
  <c r="T836" i="1" s="1"/>
  <c r="S657" i="1"/>
  <c r="T657" i="1" s="1"/>
  <c r="S560" i="1"/>
  <c r="T560" i="1" s="1"/>
  <c r="S50" i="1"/>
  <c r="T50" i="1" s="1"/>
  <c r="S31" i="1"/>
  <c r="T31" i="1" s="1"/>
  <c r="AI278" i="1"/>
  <c r="AJ278" i="1"/>
  <c r="X278" i="1"/>
  <c r="V278" i="1" s="1"/>
  <c r="Y278" i="1" s="1"/>
  <c r="S278" i="1" s="1"/>
  <c r="T278" i="1" s="1"/>
  <c r="AC278" i="1"/>
  <c r="AG278" i="1" s="1"/>
  <c r="AI662" i="1"/>
  <c r="AJ662" i="1"/>
  <c r="X662" i="1"/>
  <c r="V662" i="1" s="1"/>
  <c r="Y662" i="1" s="1"/>
  <c r="S662" i="1" s="1"/>
  <c r="T662" i="1" s="1"/>
  <c r="AC662" i="1"/>
  <c r="AG662" i="1" s="1"/>
  <c r="X511" i="1"/>
  <c r="V511" i="1" s="1"/>
  <c r="Y511" i="1" s="1"/>
  <c r="S511" i="1" s="1"/>
  <c r="T511" i="1" s="1"/>
  <c r="AI511" i="1"/>
  <c r="AJ511" i="1"/>
  <c r="AC511" i="1"/>
  <c r="AG511" i="1" s="1"/>
  <c r="X730" i="1"/>
  <c r="V730" i="1" s="1"/>
  <c r="Y730" i="1" s="1"/>
  <c r="S730" i="1" s="1"/>
  <c r="T730" i="1" s="1"/>
  <c r="AC730" i="1"/>
  <c r="AG730" i="1" s="1"/>
  <c r="AJ730" i="1"/>
  <c r="AI730" i="1"/>
  <c r="AJ1137" i="1"/>
  <c r="AC1137" i="1"/>
  <c r="AG1137" i="1" s="1"/>
  <c r="AI1137" i="1"/>
  <c r="X649" i="1"/>
  <c r="V649" i="1" s="1"/>
  <c r="Y649" i="1" s="1"/>
  <c r="S649" i="1" s="1"/>
  <c r="T649" i="1" s="1"/>
  <c r="AI649" i="1"/>
  <c r="AC649" i="1"/>
  <c r="AG649" i="1" s="1"/>
  <c r="AJ649" i="1"/>
  <c r="AC242" i="1"/>
  <c r="AG242" i="1" s="1"/>
  <c r="AJ242" i="1"/>
  <c r="AI242" i="1"/>
  <c r="X242" i="1"/>
  <c r="V242" i="1" s="1"/>
  <c r="Y242" i="1" s="1"/>
  <c r="AC409" i="1"/>
  <c r="AG409" i="1" s="1"/>
  <c r="AJ409" i="1"/>
  <c r="AI409" i="1"/>
  <c r="X409" i="1"/>
  <c r="V409" i="1" s="1"/>
  <c r="Y409" i="1" s="1"/>
  <c r="S409" i="1" s="1"/>
  <c r="T409" i="1" s="1"/>
  <c r="X1093" i="1"/>
  <c r="V1093" i="1" s="1"/>
  <c r="Y1093" i="1" s="1"/>
  <c r="S1093" i="1" s="1"/>
  <c r="T1093" i="1" s="1"/>
  <c r="AC1093" i="1"/>
  <c r="AG1093" i="1" s="1"/>
  <c r="AJ1093" i="1"/>
  <c r="AI1093" i="1"/>
  <c r="AI1153" i="1"/>
  <c r="X1153" i="1"/>
  <c r="V1153" i="1" s="1"/>
  <c r="Y1153" i="1" s="1"/>
  <c r="S1153" i="1" s="1"/>
  <c r="T1153" i="1" s="1"/>
  <c r="X984" i="1"/>
  <c r="V984" i="1" s="1"/>
  <c r="Y984" i="1" s="1"/>
  <c r="S984" i="1" s="1"/>
  <c r="T984" i="1" s="1"/>
  <c r="AC984" i="1"/>
  <c r="AG984" i="1" s="1"/>
  <c r="AI984" i="1"/>
  <c r="AJ984" i="1"/>
  <c r="AJ876" i="1"/>
  <c r="X876" i="1"/>
  <c r="V876" i="1" s="1"/>
  <c r="Y876" i="1" s="1"/>
  <c r="S876" i="1" s="1"/>
  <c r="T876" i="1" s="1"/>
  <c r="AI876" i="1"/>
  <c r="AC876" i="1"/>
  <c r="AG876" i="1" s="1"/>
  <c r="X156" i="1"/>
  <c r="V156" i="1" s="1"/>
  <c r="Y156" i="1" s="1"/>
  <c r="S156" i="1" s="1"/>
  <c r="T156" i="1" s="1"/>
  <c r="AC156" i="1"/>
  <c r="AG156" i="1" s="1"/>
  <c r="AJ156" i="1"/>
  <c r="AI156" i="1"/>
  <c r="X143" i="1"/>
  <c r="V143" i="1" s="1"/>
  <c r="Y143" i="1" s="1"/>
  <c r="S143" i="1" s="1"/>
  <c r="T143" i="1" s="1"/>
  <c r="AJ143" i="1"/>
  <c r="AC143" i="1"/>
  <c r="AG143" i="1" s="1"/>
  <c r="AI143" i="1"/>
  <c r="AJ309" i="1"/>
  <c r="AI309" i="1"/>
  <c r="AC309" i="1"/>
  <c r="AG309" i="1" s="1"/>
  <c r="X309" i="1"/>
  <c r="V309" i="1" s="1"/>
  <c r="Y309" i="1" s="1"/>
  <c r="S309" i="1" s="1"/>
  <c r="T309" i="1" s="1"/>
  <c r="AI1225" i="1"/>
  <c r="X1225" i="1"/>
  <c r="V1225" i="1" s="1"/>
  <c r="Y1225" i="1" s="1"/>
  <c r="S1225" i="1" s="1"/>
  <c r="T1225" i="1" s="1"/>
  <c r="AI173" i="1"/>
  <c r="AC173" i="1"/>
  <c r="AG173" i="1" s="1"/>
  <c r="X173" i="1"/>
  <c r="V173" i="1" s="1"/>
  <c r="Y173" i="1" s="1"/>
  <c r="S173" i="1" s="1"/>
  <c r="T173" i="1" s="1"/>
  <c r="AJ173" i="1"/>
  <c r="AI159" i="1"/>
  <c r="AC159" i="1"/>
  <c r="AG159" i="1" s="1"/>
  <c r="X159" i="1"/>
  <c r="V159" i="1" s="1"/>
  <c r="Y159" i="1" s="1"/>
  <c r="S159" i="1" s="1"/>
  <c r="T159" i="1" s="1"/>
  <c r="AJ159" i="1"/>
  <c r="AI380" i="1"/>
  <c r="AJ380" i="1"/>
  <c r="X380" i="1"/>
  <c r="V380" i="1" s="1"/>
  <c r="Y380" i="1" s="1"/>
  <c r="AC380" i="1"/>
  <c r="AG380" i="1" s="1"/>
  <c r="AJ591" i="1"/>
  <c r="AJ583" i="1"/>
  <c r="AJ499" i="1"/>
  <c r="AK499" i="1" s="1"/>
  <c r="AJ537" i="1"/>
  <c r="AJ353" i="1"/>
  <c r="AJ230" i="1"/>
  <c r="AK230" i="1" s="1"/>
  <c r="AI100" i="1"/>
  <c r="AI1062" i="1"/>
  <c r="X998" i="1"/>
  <c r="V998" i="1" s="1"/>
  <c r="Y998" i="1" s="1"/>
  <c r="X968" i="1"/>
  <c r="V968" i="1" s="1"/>
  <c r="Y968" i="1" s="1"/>
  <c r="S968" i="1" s="1"/>
  <c r="T968" i="1" s="1"/>
  <c r="AJ1014" i="1"/>
  <c r="AI804" i="1"/>
  <c r="X680" i="1"/>
  <c r="V680" i="1" s="1"/>
  <c r="Y680" i="1" s="1"/>
  <c r="S680" i="1" s="1"/>
  <c r="T680" i="1" s="1"/>
  <c r="AC1014" i="1"/>
  <c r="AG1014" i="1" s="1"/>
  <c r="AJ836" i="1"/>
  <c r="AK836" i="1" s="1"/>
  <c r="AJ804" i="1"/>
  <c r="AI750" i="1"/>
  <c r="S568" i="1"/>
  <c r="T568" i="1" s="1"/>
  <c r="AI579" i="1"/>
  <c r="AC583" i="1"/>
  <c r="AG583" i="1" s="1"/>
  <c r="AI630" i="1"/>
  <c r="AC537" i="1"/>
  <c r="AG537" i="1" s="1"/>
  <c r="X412" i="1"/>
  <c r="V412" i="1" s="1"/>
  <c r="Y412" i="1" s="1"/>
  <c r="X348" i="1"/>
  <c r="V348" i="1" s="1"/>
  <c r="Y348" i="1" s="1"/>
  <c r="S348" i="1" s="1"/>
  <c r="T348" i="1" s="1"/>
  <c r="X230" i="1"/>
  <c r="V230" i="1" s="1"/>
  <c r="Y230" i="1" s="1"/>
  <c r="S230" i="1" s="1"/>
  <c r="T230" i="1" s="1"/>
  <c r="AC353" i="1"/>
  <c r="AG353" i="1" s="1"/>
  <c r="S227" i="1"/>
  <c r="T227" i="1" s="1"/>
  <c r="AI43" i="1"/>
  <c r="S104" i="1"/>
  <c r="T104" i="1" s="1"/>
  <c r="AJ100" i="1"/>
  <c r="AA1141" i="1"/>
  <c r="AB1141" i="1" s="1"/>
  <c r="AI338" i="1"/>
  <c r="AJ579" i="1"/>
  <c r="AK533" i="1"/>
  <c r="AJ630" i="1"/>
  <c r="AI543" i="1"/>
  <c r="X181" i="1"/>
  <c r="V181" i="1" s="1"/>
  <c r="Y181" i="1" s="1"/>
  <c r="S181" i="1" s="1"/>
  <c r="T181" i="1" s="1"/>
  <c r="X151" i="1"/>
  <c r="V151" i="1" s="1"/>
  <c r="Y151" i="1" s="1"/>
  <c r="S151" i="1" s="1"/>
  <c r="T151" i="1" s="1"/>
  <c r="S67" i="1"/>
  <c r="T67" i="1" s="1"/>
  <c r="AC36" i="1"/>
  <c r="AG36" i="1" s="1"/>
  <c r="S265" i="1"/>
  <c r="T265" i="1" s="1"/>
  <c r="AI377" i="1"/>
  <c r="S128" i="1"/>
  <c r="T128" i="1" s="1"/>
  <c r="AI36" i="1"/>
  <c r="AK36" i="1" s="1"/>
  <c r="AC998" i="1"/>
  <c r="AG998" i="1" s="1"/>
  <c r="AC804" i="1"/>
  <c r="AG804" i="1" s="1"/>
  <c r="S970" i="1"/>
  <c r="T970" i="1" s="1"/>
  <c r="AI998" i="1"/>
  <c r="AK998" i="1" s="1"/>
  <c r="AJ722" i="1"/>
  <c r="AK722" i="1" s="1"/>
  <c r="AI680" i="1"/>
  <c r="AK680" i="1" s="1"/>
  <c r="S1131" i="1"/>
  <c r="T1131" i="1" s="1"/>
  <c r="S1071" i="1"/>
  <c r="T1071" i="1" s="1"/>
  <c r="X1049" i="1"/>
  <c r="V1049" i="1" s="1"/>
  <c r="Y1049" i="1" s="1"/>
  <c r="S1049" i="1" s="1"/>
  <c r="T1049" i="1" s="1"/>
  <c r="S1070" i="1"/>
  <c r="T1070" i="1" s="1"/>
  <c r="S1027" i="1"/>
  <c r="T1027" i="1" s="1"/>
  <c r="X1119" i="1"/>
  <c r="V1119" i="1" s="1"/>
  <c r="Y1119" i="1" s="1"/>
  <c r="S1119" i="1" s="1"/>
  <c r="T1119" i="1" s="1"/>
  <c r="S1021" i="1"/>
  <c r="T1021" i="1" s="1"/>
  <c r="X958" i="1"/>
  <c r="V958" i="1" s="1"/>
  <c r="Y958" i="1" s="1"/>
  <c r="S958" i="1" s="1"/>
  <c r="T958" i="1" s="1"/>
  <c r="X964" i="1"/>
  <c r="V964" i="1" s="1"/>
  <c r="Y964" i="1" s="1"/>
  <c r="S964" i="1" s="1"/>
  <c r="T964" i="1" s="1"/>
  <c r="AK889" i="1"/>
  <c r="S824" i="1"/>
  <c r="T824" i="1" s="1"/>
  <c r="AI763" i="1"/>
  <c r="S636" i="1"/>
  <c r="T636" i="1" s="1"/>
  <c r="X543" i="1"/>
  <c r="V543" i="1" s="1"/>
  <c r="Y543" i="1" s="1"/>
  <c r="S543" i="1" s="1"/>
  <c r="T543" i="1" s="1"/>
  <c r="AJ543" i="1"/>
  <c r="X455" i="1"/>
  <c r="V455" i="1" s="1"/>
  <c r="Y455" i="1" s="1"/>
  <c r="X377" i="1"/>
  <c r="V377" i="1" s="1"/>
  <c r="Y377" i="1" s="1"/>
  <c r="S291" i="1"/>
  <c r="T291" i="1" s="1"/>
  <c r="AJ377" i="1"/>
  <c r="AJ271" i="1"/>
  <c r="AI107" i="1"/>
  <c r="AI22" i="1"/>
  <c r="AI63" i="1"/>
  <c r="X36" i="1"/>
  <c r="V36" i="1" s="1"/>
  <c r="Y36" i="1" s="1"/>
  <c r="S36" i="1" s="1"/>
  <c r="T36" i="1" s="1"/>
  <c r="AJ207" i="1"/>
  <c r="AJ139" i="1"/>
  <c r="AK76" i="1"/>
  <c r="AA92" i="1"/>
  <c r="AB92" i="1" s="1"/>
  <c r="AI1014" i="1"/>
  <c r="AC836" i="1"/>
  <c r="AG836" i="1" s="1"/>
  <c r="X591" i="1"/>
  <c r="V591" i="1" s="1"/>
  <c r="Y591" i="1" s="1"/>
  <c r="S591" i="1" s="1"/>
  <c r="T591" i="1" s="1"/>
  <c r="AC630" i="1"/>
  <c r="AG630" i="1" s="1"/>
  <c r="AC834" i="1"/>
  <c r="AG834" i="1" s="1"/>
  <c r="X751" i="1"/>
  <c r="V751" i="1" s="1"/>
  <c r="Y751" i="1" s="1"/>
  <c r="S751" i="1" s="1"/>
  <c r="T751" i="1" s="1"/>
  <c r="S670" i="1"/>
  <c r="T670" i="1" s="1"/>
  <c r="S584" i="1"/>
  <c r="T584" i="1" s="1"/>
  <c r="AC680" i="1"/>
  <c r="AG680" i="1" s="1"/>
  <c r="X499" i="1"/>
  <c r="V499" i="1" s="1"/>
  <c r="Y499" i="1" s="1"/>
  <c r="S499" i="1" s="1"/>
  <c r="T499" i="1" s="1"/>
  <c r="S442" i="1"/>
  <c r="T442" i="1" s="1"/>
  <c r="S262" i="1"/>
  <c r="T262" i="1" s="1"/>
  <c r="AI297" i="1"/>
  <c r="AK297" i="1" s="1"/>
  <c r="S264" i="1"/>
  <c r="T264" i="1" s="1"/>
  <c r="X271" i="1"/>
  <c r="V271" i="1" s="1"/>
  <c r="Y271" i="1" s="1"/>
  <c r="S271" i="1" s="1"/>
  <c r="T271" i="1" s="1"/>
  <c r="X207" i="1"/>
  <c r="V207" i="1" s="1"/>
  <c r="Y207" i="1" s="1"/>
  <c r="S207" i="1" s="1"/>
  <c r="T207" i="1" s="1"/>
  <c r="AC348" i="1"/>
  <c r="AG348" i="1" s="1"/>
  <c r="AC297" i="1"/>
  <c r="AG297" i="1" s="1"/>
  <c r="AI271" i="1"/>
  <c r="X220" i="1"/>
  <c r="V220" i="1" s="1"/>
  <c r="Y220" i="1" s="1"/>
  <c r="S220" i="1" s="1"/>
  <c r="T220" i="1" s="1"/>
  <c r="AI91" i="1"/>
  <c r="S171" i="1"/>
  <c r="T171" i="1" s="1"/>
  <c r="AI207" i="1"/>
  <c r="X177" i="1"/>
  <c r="V177" i="1" s="1"/>
  <c r="Y177" i="1" s="1"/>
  <c r="S177" i="1" s="1"/>
  <c r="T177" i="1" s="1"/>
  <c r="AJ317" i="1"/>
  <c r="S300" i="1"/>
  <c r="T300" i="1" s="1"/>
  <c r="X135" i="1"/>
  <c r="V135" i="1" s="1"/>
  <c r="Y135" i="1" s="1"/>
  <c r="S135" i="1" s="1"/>
  <c r="T135" i="1" s="1"/>
  <c r="AJ124" i="1"/>
  <c r="AI702" i="1"/>
  <c r="AK702" i="1" s="1"/>
  <c r="S916" i="1"/>
  <c r="T916" i="1" s="1"/>
  <c r="X963" i="1"/>
  <c r="V963" i="1" s="1"/>
  <c r="Y963" i="1" s="1"/>
  <c r="S963" i="1" s="1"/>
  <c r="T963" i="1" s="1"/>
  <c r="X834" i="1"/>
  <c r="V834" i="1" s="1"/>
  <c r="Y834" i="1" s="1"/>
  <c r="S834" i="1" s="1"/>
  <c r="T834" i="1" s="1"/>
  <c r="AC702" i="1"/>
  <c r="AG702" i="1" s="1"/>
  <c r="S1022" i="1"/>
  <c r="T1022" i="1" s="1"/>
  <c r="S1055" i="1"/>
  <c r="T1055" i="1" s="1"/>
  <c r="AK1066" i="1"/>
  <c r="AI1012" i="1"/>
  <c r="S1009" i="1"/>
  <c r="T1009" i="1" s="1"/>
  <c r="AI817" i="1"/>
  <c r="S770" i="1"/>
  <c r="T770" i="1" s="1"/>
  <c r="AJ834" i="1"/>
  <c r="AK834" i="1" s="1"/>
  <c r="AK718" i="1"/>
  <c r="S737" i="1"/>
  <c r="T737" i="1" s="1"/>
  <c r="X722" i="1"/>
  <c r="V722" i="1" s="1"/>
  <c r="Y722" i="1" s="1"/>
  <c r="S722" i="1" s="1"/>
  <c r="T722" i="1" s="1"/>
  <c r="AI764" i="1"/>
  <c r="S673" i="1"/>
  <c r="T673" i="1" s="1"/>
  <c r="X676" i="1"/>
  <c r="V676" i="1" s="1"/>
  <c r="Y676" i="1" s="1"/>
  <c r="S676" i="1" s="1"/>
  <c r="T676" i="1" s="1"/>
  <c r="AI684" i="1"/>
  <c r="S567" i="1"/>
  <c r="T567" i="1" s="1"/>
  <c r="AK672" i="1"/>
  <c r="S479" i="1"/>
  <c r="T479" i="1" s="1"/>
  <c r="S563" i="1"/>
  <c r="T563" i="1" s="1"/>
  <c r="AK633" i="1"/>
  <c r="AI412" i="1"/>
  <c r="AK412" i="1" s="1"/>
  <c r="AK364" i="1"/>
  <c r="AI348" i="1"/>
  <c r="AK348" i="1" s="1"/>
  <c r="X297" i="1"/>
  <c r="V297" i="1" s="1"/>
  <c r="Y297" i="1" s="1"/>
  <c r="S297" i="1" s="1"/>
  <c r="T297" i="1" s="1"/>
  <c r="S218" i="1"/>
  <c r="T218" i="1" s="1"/>
  <c r="X119" i="1"/>
  <c r="V119" i="1" s="1"/>
  <c r="Y119" i="1" s="1"/>
  <c r="S119" i="1" s="1"/>
  <c r="T119" i="1" s="1"/>
  <c r="S170" i="1"/>
  <c r="T170" i="1" s="1"/>
  <c r="X87" i="1"/>
  <c r="V87" i="1" s="1"/>
  <c r="Y87" i="1" s="1"/>
  <c r="S87" i="1" s="1"/>
  <c r="T87" i="1" s="1"/>
  <c r="X180" i="1"/>
  <c r="V180" i="1" s="1"/>
  <c r="Y180" i="1" s="1"/>
  <c r="AK135" i="1"/>
  <c r="AI766" i="1"/>
  <c r="AK766" i="1" s="1"/>
  <c r="AJ609" i="1"/>
  <c r="AI609" i="1"/>
  <c r="X609" i="1"/>
  <c r="V609" i="1" s="1"/>
  <c r="Y609" i="1" s="1"/>
  <c r="S609" i="1" s="1"/>
  <c r="T609" i="1" s="1"/>
  <c r="AC609" i="1"/>
  <c r="AG609" i="1" s="1"/>
  <c r="X790" i="1"/>
  <c r="V790" i="1" s="1"/>
  <c r="Y790" i="1" s="1"/>
  <c r="S790" i="1" s="1"/>
  <c r="T790" i="1" s="1"/>
  <c r="AJ790" i="1"/>
  <c r="AI790" i="1"/>
  <c r="AC790" i="1"/>
  <c r="AG790" i="1" s="1"/>
  <c r="X18" i="1"/>
  <c r="V18" i="1" s="1"/>
  <c r="Y18" i="1" s="1"/>
  <c r="S18" i="1" s="1"/>
  <c r="T18" i="1" s="1"/>
  <c r="AI18" i="1"/>
  <c r="AJ599" i="1"/>
  <c r="AI599" i="1"/>
  <c r="X599" i="1"/>
  <c r="V599" i="1" s="1"/>
  <c r="Y599" i="1" s="1"/>
  <c r="S599" i="1" s="1"/>
  <c r="T599" i="1" s="1"/>
  <c r="AC599" i="1"/>
  <c r="AG599" i="1" s="1"/>
  <c r="AI850" i="1"/>
  <c r="X850" i="1"/>
  <c r="V850" i="1" s="1"/>
  <c r="Y850" i="1" s="1"/>
  <c r="S850" i="1" s="1"/>
  <c r="T850" i="1" s="1"/>
  <c r="AJ850" i="1"/>
  <c r="AC850" i="1"/>
  <c r="AG850" i="1" s="1"/>
  <c r="AJ132" i="1"/>
  <c r="AI132" i="1"/>
  <c r="X132" i="1"/>
  <c r="V132" i="1" s="1"/>
  <c r="Y132" i="1" s="1"/>
  <c r="S132" i="1" s="1"/>
  <c r="T132" i="1" s="1"/>
  <c r="AC132" i="1"/>
  <c r="AG132" i="1" s="1"/>
  <c r="AJ792" i="1"/>
  <c r="X792" i="1"/>
  <c r="V792" i="1" s="1"/>
  <c r="Y792" i="1" s="1"/>
  <c r="S792" i="1" s="1"/>
  <c r="T792" i="1" s="1"/>
  <c r="AI792" i="1"/>
  <c r="AC792" i="1"/>
  <c r="AG792" i="1" s="1"/>
  <c r="AI336" i="1"/>
  <c r="AC336" i="1"/>
  <c r="AG336" i="1" s="1"/>
  <c r="AJ336" i="1"/>
  <c r="X336" i="1"/>
  <c r="V336" i="1" s="1"/>
  <c r="Y336" i="1" s="1"/>
  <c r="S336" i="1" s="1"/>
  <c r="T336" i="1" s="1"/>
  <c r="X639" i="1"/>
  <c r="V639" i="1" s="1"/>
  <c r="Y639" i="1" s="1"/>
  <c r="S639" i="1" s="1"/>
  <c r="T639" i="1" s="1"/>
  <c r="AI154" i="1"/>
  <c r="S111" i="1"/>
  <c r="T111" i="1" s="1"/>
  <c r="AK251" i="1"/>
  <c r="AK916" i="1"/>
  <c r="AK572" i="1"/>
  <c r="S446" i="1"/>
  <c r="T446" i="1" s="1"/>
  <c r="S133" i="1"/>
  <c r="T133" i="1" s="1"/>
  <c r="AK1110" i="1"/>
  <c r="AI1097" i="1"/>
  <c r="S884" i="1"/>
  <c r="T884" i="1" s="1"/>
  <c r="X812" i="1"/>
  <c r="V812" i="1" s="1"/>
  <c r="Y812" i="1" s="1"/>
  <c r="S1078" i="1"/>
  <c r="T1078" i="1" s="1"/>
  <c r="S1088" i="1"/>
  <c r="T1088" i="1" s="1"/>
  <c r="X934" i="1"/>
  <c r="V934" i="1" s="1"/>
  <c r="Y934" i="1" s="1"/>
  <c r="S934" i="1" s="1"/>
  <c r="T934" i="1" s="1"/>
  <c r="AK905" i="1"/>
  <c r="X846" i="1"/>
  <c r="V846" i="1" s="1"/>
  <c r="Y846" i="1" s="1"/>
  <c r="S846" i="1" s="1"/>
  <c r="T846" i="1" s="1"/>
  <c r="S571" i="1"/>
  <c r="T571" i="1" s="1"/>
  <c r="AK479" i="1"/>
  <c r="AI411" i="1"/>
  <c r="S238" i="1"/>
  <c r="T238" i="1" s="1"/>
  <c r="S222" i="1"/>
  <c r="T222" i="1" s="1"/>
  <c r="S174" i="1"/>
  <c r="T174" i="1" s="1"/>
  <c r="AI38" i="1"/>
  <c r="AI71" i="1"/>
  <c r="S157" i="1"/>
  <c r="T157" i="1" s="1"/>
  <c r="S83" i="1"/>
  <c r="T83" i="1" s="1"/>
  <c r="S95" i="1"/>
  <c r="T95" i="1" s="1"/>
  <c r="AK24" i="1"/>
  <c r="AI692" i="1"/>
  <c r="S51" i="1"/>
  <c r="T51" i="1" s="1"/>
  <c r="AK104" i="1"/>
  <c r="AK1171" i="1"/>
  <c r="S1129" i="1"/>
  <c r="T1129" i="1" s="1"/>
  <c r="S976" i="1"/>
  <c r="T976" i="1" s="1"/>
  <c r="AK944" i="1"/>
  <c r="AK840" i="1"/>
  <c r="S759" i="1"/>
  <c r="T759" i="1" s="1"/>
  <c r="X477" i="1"/>
  <c r="V477" i="1" s="1"/>
  <c r="Y477" i="1" s="1"/>
  <c r="S477" i="1" s="1"/>
  <c r="T477" i="1" s="1"/>
  <c r="AK1101" i="1"/>
  <c r="S1013" i="1"/>
  <c r="T1013" i="1" s="1"/>
  <c r="X898" i="1"/>
  <c r="V898" i="1" s="1"/>
  <c r="Y898" i="1" s="1"/>
  <c r="S898" i="1" s="1"/>
  <c r="T898" i="1" s="1"/>
  <c r="S840" i="1"/>
  <c r="T840" i="1" s="1"/>
  <c r="AI774" i="1"/>
  <c r="AK653" i="1"/>
  <c r="AK442" i="1"/>
  <c r="AI379" i="1"/>
  <c r="AI261" i="1"/>
  <c r="AK396" i="1"/>
  <c r="AI31" i="1"/>
  <c r="X47" i="1"/>
  <c r="V47" i="1" s="1"/>
  <c r="Y47" i="1" s="1"/>
  <c r="S47" i="1" s="1"/>
  <c r="T47" i="1" s="1"/>
  <c r="AI23" i="1"/>
  <c r="S75" i="1"/>
  <c r="T75" i="1" s="1"/>
  <c r="X19" i="1"/>
  <c r="V19" i="1" s="1"/>
  <c r="Y19" i="1" s="1"/>
  <c r="S19" i="1" s="1"/>
  <c r="T19" i="1" s="1"/>
  <c r="AK115" i="1"/>
  <c r="AI778" i="1"/>
  <c r="S666" i="1"/>
  <c r="T666" i="1" s="1"/>
  <c r="X1058" i="1"/>
  <c r="V1058" i="1" s="1"/>
  <c r="Y1058" i="1" s="1"/>
  <c r="S1058" i="1" s="1"/>
  <c r="T1058" i="1" s="1"/>
  <c r="AI589" i="1"/>
  <c r="X756" i="1"/>
  <c r="V756" i="1" s="1"/>
  <c r="Y756" i="1" s="1"/>
  <c r="S756" i="1" s="1"/>
  <c r="T756" i="1" s="1"/>
  <c r="AI667" i="1"/>
  <c r="S693" i="1"/>
  <c r="T693" i="1" s="1"/>
  <c r="S625" i="1"/>
  <c r="T625" i="1" s="1"/>
  <c r="S678" i="1"/>
  <c r="T678" i="1" s="1"/>
  <c r="AI621" i="1"/>
  <c r="AI573" i="1"/>
  <c r="AI387" i="1"/>
  <c r="X507" i="1"/>
  <c r="V507" i="1" s="1"/>
  <c r="Y507" i="1" s="1"/>
  <c r="S507" i="1" s="1"/>
  <c r="T507" i="1" s="1"/>
  <c r="AI272" i="1"/>
  <c r="S22" i="1"/>
  <c r="T22" i="1" s="1"/>
  <c r="AI78" i="1"/>
  <c r="S176" i="1"/>
  <c r="T176" i="1" s="1"/>
  <c r="X920" i="1"/>
  <c r="V920" i="1" s="1"/>
  <c r="Y920" i="1" s="1"/>
  <c r="S920" i="1" s="1"/>
  <c r="T920" i="1" s="1"/>
  <c r="S721" i="1"/>
  <c r="T721" i="1" s="1"/>
  <c r="AI828" i="1"/>
  <c r="AK1164" i="1"/>
  <c r="S1117" i="1"/>
  <c r="T1117" i="1" s="1"/>
  <c r="AI926" i="1"/>
  <c r="X668" i="1"/>
  <c r="V668" i="1" s="1"/>
  <c r="Y668" i="1" s="1"/>
  <c r="S668" i="1" s="1"/>
  <c r="T668" i="1" s="1"/>
  <c r="AK771" i="1"/>
  <c r="S585" i="1"/>
  <c r="T585" i="1" s="1"/>
  <c r="AI627" i="1"/>
  <c r="S410" i="1"/>
  <c r="T410" i="1" s="1"/>
  <c r="AK513" i="1"/>
  <c r="AK308" i="1"/>
  <c r="S123" i="1"/>
  <c r="T123" i="1" s="1"/>
  <c r="AI34" i="1"/>
  <c r="AI46" i="1"/>
  <c r="AK223" i="1"/>
  <c r="AI176" i="1"/>
  <c r="AI166" i="1"/>
  <c r="AK180" i="1"/>
  <c r="AI66" i="1"/>
  <c r="S338" i="1"/>
  <c r="T338" i="1" s="1"/>
  <c r="X1085" i="1"/>
  <c r="V1085" i="1" s="1"/>
  <c r="Y1085" i="1" s="1"/>
  <c r="S1085" i="1" s="1"/>
  <c r="T1085" i="1" s="1"/>
  <c r="AI1085" i="1"/>
  <c r="AI973" i="1"/>
  <c r="X973" i="1"/>
  <c r="V973" i="1" s="1"/>
  <c r="Y973" i="1" s="1"/>
  <c r="S973" i="1" s="1"/>
  <c r="T973" i="1" s="1"/>
  <c r="X890" i="1"/>
  <c r="V890" i="1" s="1"/>
  <c r="Y890" i="1" s="1"/>
  <c r="S890" i="1" s="1"/>
  <c r="T890" i="1" s="1"/>
  <c r="AI890" i="1"/>
  <c r="AI660" i="1"/>
  <c r="X660" i="1"/>
  <c r="V660" i="1" s="1"/>
  <c r="Y660" i="1" s="1"/>
  <c r="S660" i="1" s="1"/>
  <c r="T660" i="1" s="1"/>
  <c r="AK689" i="1"/>
  <c r="AC799" i="1"/>
  <c r="AG799" i="1" s="1"/>
  <c r="AI799" i="1"/>
  <c r="AJ799" i="1"/>
  <c r="AI886" i="1"/>
  <c r="X886" i="1"/>
  <c r="V886" i="1" s="1"/>
  <c r="Y886" i="1" s="1"/>
  <c r="S886" i="1" s="1"/>
  <c r="T886" i="1" s="1"/>
  <c r="AJ515" i="1"/>
  <c r="AC515" i="1"/>
  <c r="AG515" i="1" s="1"/>
  <c r="AI515" i="1"/>
  <c r="X515" i="1"/>
  <c r="V515" i="1" s="1"/>
  <c r="Y515" i="1" s="1"/>
  <c r="S515" i="1" s="1"/>
  <c r="T515" i="1" s="1"/>
  <c r="S966" i="1"/>
  <c r="T966" i="1" s="1"/>
  <c r="AK690" i="1"/>
  <c r="AC733" i="1"/>
  <c r="AG733" i="1" s="1"/>
  <c r="AJ733" i="1"/>
  <c r="AK733" i="1" s="1"/>
  <c r="AC587" i="1"/>
  <c r="AG587" i="1" s="1"/>
  <c r="AJ587" i="1"/>
  <c r="AI587" i="1"/>
  <c r="X587" i="1"/>
  <c r="V587" i="1" s="1"/>
  <c r="Y587" i="1" s="1"/>
  <c r="S587" i="1" s="1"/>
  <c r="T587" i="1" s="1"/>
  <c r="S1162" i="1"/>
  <c r="T1162" i="1" s="1"/>
  <c r="AK1181" i="1"/>
  <c r="AK980" i="1"/>
  <c r="AK956" i="1"/>
  <c r="AI872" i="1"/>
  <c r="AK710" i="1"/>
  <c r="AC385" i="1"/>
  <c r="AG385" i="1" s="1"/>
  <c r="X385" i="1"/>
  <c r="V385" i="1" s="1"/>
  <c r="Y385" i="1" s="1"/>
  <c r="S385" i="1" s="1"/>
  <c r="T385" i="1" s="1"/>
  <c r="AJ385" i="1"/>
  <c r="AI385" i="1"/>
  <c r="X369" i="1"/>
  <c r="V369" i="1" s="1"/>
  <c r="Y369" i="1" s="1"/>
  <c r="S369" i="1" s="1"/>
  <c r="T369" i="1" s="1"/>
  <c r="AC369" i="1"/>
  <c r="AG369" i="1" s="1"/>
  <c r="AJ369" i="1"/>
  <c r="AI369" i="1"/>
  <c r="AK369" i="1" s="1"/>
  <c r="AJ169" i="1"/>
  <c r="AI169" i="1"/>
  <c r="X169" i="1"/>
  <c r="V169" i="1" s="1"/>
  <c r="Y169" i="1" s="1"/>
  <c r="S169" i="1" s="1"/>
  <c r="T169" i="1" s="1"/>
  <c r="AC169" i="1"/>
  <c r="AG169" i="1" s="1"/>
  <c r="X981" i="1"/>
  <c r="V981" i="1" s="1"/>
  <c r="Y981" i="1" s="1"/>
  <c r="S981" i="1" s="1"/>
  <c r="T981" i="1" s="1"/>
  <c r="AI981" i="1"/>
  <c r="X844" i="1"/>
  <c r="V844" i="1" s="1"/>
  <c r="Y844" i="1" s="1"/>
  <c r="S844" i="1" s="1"/>
  <c r="T844" i="1" s="1"/>
  <c r="AI844" i="1"/>
  <c r="S689" i="1"/>
  <c r="T689" i="1" s="1"/>
  <c r="AI1217" i="1"/>
  <c r="X1217" i="1"/>
  <c r="V1217" i="1" s="1"/>
  <c r="Y1217" i="1" s="1"/>
  <c r="S1217" i="1" s="1"/>
  <c r="T1217" i="1" s="1"/>
  <c r="S1188" i="1"/>
  <c r="T1188" i="1" s="1"/>
  <c r="X1120" i="1"/>
  <c r="V1120" i="1" s="1"/>
  <c r="Y1120" i="1" s="1"/>
  <c r="S1120" i="1" s="1"/>
  <c r="T1120" i="1" s="1"/>
  <c r="AI1120" i="1"/>
  <c r="X1037" i="1"/>
  <c r="V1037" i="1" s="1"/>
  <c r="Y1037" i="1" s="1"/>
  <c r="S1037" i="1" s="1"/>
  <c r="T1037" i="1" s="1"/>
  <c r="S1018" i="1"/>
  <c r="T1018" i="1" s="1"/>
  <c r="S993" i="1"/>
  <c r="T993" i="1" s="1"/>
  <c r="X930" i="1"/>
  <c r="V930" i="1" s="1"/>
  <c r="Y930" i="1" s="1"/>
  <c r="S930" i="1" s="1"/>
  <c r="T930" i="1" s="1"/>
  <c r="AI780" i="1"/>
  <c r="X780" i="1"/>
  <c r="V780" i="1" s="1"/>
  <c r="Y780" i="1" s="1"/>
  <c r="S780" i="1" s="1"/>
  <c r="T780" i="1" s="1"/>
  <c r="X758" i="1"/>
  <c r="V758" i="1" s="1"/>
  <c r="Y758" i="1" s="1"/>
  <c r="S758" i="1" s="1"/>
  <c r="T758" i="1" s="1"/>
  <c r="S1213" i="1"/>
  <c r="T1213" i="1" s="1"/>
  <c r="S1138" i="1"/>
  <c r="T1138" i="1" s="1"/>
  <c r="X1082" i="1"/>
  <c r="V1082" i="1" s="1"/>
  <c r="Y1082" i="1" s="1"/>
  <c r="S1082" i="1" s="1"/>
  <c r="T1082" i="1" s="1"/>
  <c r="S906" i="1"/>
  <c r="T906" i="1" s="1"/>
  <c r="S928" i="1"/>
  <c r="T928" i="1" s="1"/>
  <c r="X703" i="1"/>
  <c r="V703" i="1" s="1"/>
  <c r="Y703" i="1" s="1"/>
  <c r="S703" i="1" s="1"/>
  <c r="T703" i="1" s="1"/>
  <c r="X648" i="1"/>
  <c r="V648" i="1" s="1"/>
  <c r="Y648" i="1" s="1"/>
  <c r="S648" i="1" s="1"/>
  <c r="T648" i="1" s="1"/>
  <c r="AC148" i="1"/>
  <c r="AG148" i="1" s="1"/>
  <c r="AJ148" i="1"/>
  <c r="AI148" i="1"/>
  <c r="X148" i="1"/>
  <c r="V148" i="1" s="1"/>
  <c r="Y148" i="1" s="1"/>
  <c r="S148" i="1" s="1"/>
  <c r="T148" i="1" s="1"/>
  <c r="AI1213" i="1"/>
  <c r="S972" i="1"/>
  <c r="T972" i="1" s="1"/>
  <c r="AI999" i="1"/>
  <c r="X999" i="1"/>
  <c r="V999" i="1" s="1"/>
  <c r="Y999" i="1" s="1"/>
  <c r="S999" i="1" s="1"/>
  <c r="T999" i="1" s="1"/>
  <c r="AI856" i="1"/>
  <c r="X856" i="1"/>
  <c r="V856" i="1" s="1"/>
  <c r="Y856" i="1" s="1"/>
  <c r="S856" i="1" s="1"/>
  <c r="T856" i="1" s="1"/>
  <c r="AK830" i="1"/>
  <c r="AI838" i="1"/>
  <c r="X838" i="1"/>
  <c r="V838" i="1" s="1"/>
  <c r="Y838" i="1" s="1"/>
  <c r="S838" i="1" s="1"/>
  <c r="T838" i="1" s="1"/>
  <c r="AC417" i="1"/>
  <c r="AG417" i="1" s="1"/>
  <c r="AJ417" i="1"/>
  <c r="AI417" i="1"/>
  <c r="X417" i="1"/>
  <c r="V417" i="1" s="1"/>
  <c r="Y417" i="1" s="1"/>
  <c r="S417" i="1" s="1"/>
  <c r="T417" i="1" s="1"/>
  <c r="AJ401" i="1"/>
  <c r="AI401" i="1"/>
  <c r="X401" i="1"/>
  <c r="V401" i="1" s="1"/>
  <c r="Y401" i="1" s="1"/>
  <c r="S401" i="1" s="1"/>
  <c r="T401" i="1" s="1"/>
  <c r="AC401" i="1"/>
  <c r="AG401" i="1" s="1"/>
  <c r="AK713" i="1"/>
  <c r="AI1208" i="1"/>
  <c r="AK1207" i="1"/>
  <c r="S954" i="1"/>
  <c r="T954" i="1" s="1"/>
  <c r="X938" i="1"/>
  <c r="V938" i="1" s="1"/>
  <c r="Y938" i="1" s="1"/>
  <c r="S938" i="1" s="1"/>
  <c r="T938" i="1" s="1"/>
  <c r="S828" i="1"/>
  <c r="T828" i="1" s="1"/>
  <c r="S697" i="1"/>
  <c r="T697" i="1" s="1"/>
  <c r="S665" i="1"/>
  <c r="T665" i="1" s="1"/>
  <c r="S605" i="1"/>
  <c r="T605" i="1" s="1"/>
  <c r="S677" i="1"/>
  <c r="T677" i="1" s="1"/>
  <c r="AI570" i="1"/>
  <c r="X617" i="1"/>
  <c r="V617" i="1" s="1"/>
  <c r="Y617" i="1" s="1"/>
  <c r="S617" i="1" s="1"/>
  <c r="T617" i="1" s="1"/>
  <c r="S505" i="1"/>
  <c r="T505" i="1" s="1"/>
  <c r="AI355" i="1"/>
  <c r="AK388" i="1"/>
  <c r="AI505" i="1"/>
  <c r="S263" i="1"/>
  <c r="T263" i="1" s="1"/>
  <c r="AI249" i="1"/>
  <c r="X316" i="1"/>
  <c r="V316" i="1" s="1"/>
  <c r="Y316" i="1" s="1"/>
  <c r="S316" i="1" s="1"/>
  <c r="T316" i="1" s="1"/>
  <c r="S329" i="1"/>
  <c r="T329" i="1" s="1"/>
  <c r="S182" i="1"/>
  <c r="T182" i="1" s="1"/>
  <c r="AI127" i="1"/>
  <c r="X252" i="1"/>
  <c r="V252" i="1" s="1"/>
  <c r="Y252" i="1" s="1"/>
  <c r="S252" i="1" s="1"/>
  <c r="T252" i="1" s="1"/>
  <c r="S166" i="1"/>
  <c r="T166" i="1" s="1"/>
  <c r="AI126" i="1"/>
  <c r="S153" i="1"/>
  <c r="T153" i="1" s="1"/>
  <c r="AC624" i="1"/>
  <c r="AG624" i="1" s="1"/>
  <c r="AJ624" i="1"/>
  <c r="AK624" i="1" s="1"/>
  <c r="S802" i="1"/>
  <c r="T802" i="1" s="1"/>
  <c r="T418" i="1"/>
  <c r="S402" i="1"/>
  <c r="T402" i="1" s="1"/>
  <c r="S354" i="1"/>
  <c r="T354" i="1" s="1"/>
  <c r="S254" i="1"/>
  <c r="T254" i="1" s="1"/>
  <c r="S63" i="1"/>
  <c r="T63" i="1" s="1"/>
  <c r="X566" i="1"/>
  <c r="V566" i="1" s="1"/>
  <c r="Y566" i="1" s="1"/>
  <c r="S566" i="1" s="1"/>
  <c r="T566" i="1" s="1"/>
  <c r="AK341" i="1"/>
  <c r="AI497" i="1"/>
  <c r="S69" i="1"/>
  <c r="T69" i="1" s="1"/>
  <c r="S91" i="1"/>
  <c r="T91" i="1" s="1"/>
  <c r="AI866" i="1"/>
  <c r="AK866" i="1" s="1"/>
  <c r="AC636" i="1"/>
  <c r="AG636" i="1" s="1"/>
  <c r="AJ636" i="1"/>
  <c r="AK636" i="1" s="1"/>
  <c r="X593" i="1"/>
  <c r="V593" i="1" s="1"/>
  <c r="Y593" i="1" s="1"/>
  <c r="S593" i="1" s="1"/>
  <c r="T593" i="1" s="1"/>
  <c r="X529" i="1"/>
  <c r="V529" i="1" s="1"/>
  <c r="Y529" i="1" s="1"/>
  <c r="S529" i="1" s="1"/>
  <c r="T529" i="1" s="1"/>
  <c r="S481" i="1"/>
  <c r="T481" i="1" s="1"/>
  <c r="AK420" i="1"/>
  <c r="AI862" i="1"/>
  <c r="AK862" i="1" s="1"/>
  <c r="X541" i="1"/>
  <c r="V541" i="1" s="1"/>
  <c r="Y541" i="1" s="1"/>
  <c r="S541" i="1" s="1"/>
  <c r="T541" i="1" s="1"/>
  <c r="S101" i="1"/>
  <c r="T101" i="1" s="1"/>
  <c r="S33" i="1"/>
  <c r="T33" i="1" s="1"/>
  <c r="S989" i="1"/>
  <c r="T989" i="1" s="1"/>
  <c r="S992" i="1"/>
  <c r="T992" i="1" s="1"/>
  <c r="S978" i="1"/>
  <c r="T978" i="1" s="1"/>
  <c r="AK1001" i="1"/>
  <c r="S1012" i="1"/>
  <c r="T1012" i="1" s="1"/>
  <c r="S960" i="1"/>
  <c r="T960" i="1" s="1"/>
  <c r="AK1018" i="1"/>
  <c r="S796" i="1"/>
  <c r="T796" i="1" s="1"/>
  <c r="S633" i="1"/>
  <c r="T633" i="1" s="1"/>
  <c r="AI647" i="1"/>
  <c r="AK664" i="1"/>
  <c r="S346" i="1"/>
  <c r="T346" i="1" s="1"/>
  <c r="AI443" i="1"/>
  <c r="AK219" i="1"/>
  <c r="S77" i="1"/>
  <c r="T77" i="1" s="1"/>
  <c r="AI794" i="1"/>
  <c r="AK794" i="1" s="1"/>
  <c r="AK1156" i="1"/>
  <c r="X1205" i="1"/>
  <c r="V1205" i="1" s="1"/>
  <c r="Y1205" i="1" s="1"/>
  <c r="S1205" i="1" s="1"/>
  <c r="T1205" i="1" s="1"/>
  <c r="AK1209" i="1"/>
  <c r="AK1194" i="1"/>
  <c r="S1164" i="1"/>
  <c r="T1164" i="1" s="1"/>
  <c r="S1124" i="1"/>
  <c r="T1124" i="1" s="1"/>
  <c r="S1101" i="1"/>
  <c r="T1101" i="1" s="1"/>
  <c r="S990" i="1"/>
  <c r="T990" i="1" s="1"/>
  <c r="X902" i="1"/>
  <c r="V902" i="1" s="1"/>
  <c r="Y902" i="1" s="1"/>
  <c r="S902" i="1" s="1"/>
  <c r="T902" i="1" s="1"/>
  <c r="AK936" i="1"/>
  <c r="S889" i="1"/>
  <c r="T889" i="1" s="1"/>
  <c r="AK858" i="1"/>
  <c r="S726" i="1"/>
  <c r="T726" i="1" s="1"/>
  <c r="AK740" i="1"/>
  <c r="AI585" i="1"/>
  <c r="AI549" i="1"/>
  <c r="S547" i="1"/>
  <c r="T547" i="1" s="1"/>
  <c r="S337" i="1"/>
  <c r="T337" i="1" s="1"/>
  <c r="S283" i="1"/>
  <c r="T283" i="1" s="1"/>
  <c r="AI55" i="1"/>
  <c r="AI95" i="1"/>
  <c r="S79" i="1"/>
  <c r="T79" i="1" s="1"/>
  <c r="S48" i="1"/>
  <c r="T48" i="1" s="1"/>
  <c r="AJ1051" i="1"/>
  <c r="AK1051" i="1" s="1"/>
  <c r="AC1051" i="1"/>
  <c r="AG1051" i="1" s="1"/>
  <c r="X729" i="1"/>
  <c r="V729" i="1" s="1"/>
  <c r="Y729" i="1" s="1"/>
  <c r="S729" i="1" s="1"/>
  <c r="T729" i="1" s="1"/>
  <c r="AK882" i="1"/>
  <c r="S830" i="1"/>
  <c r="T830" i="1" s="1"/>
  <c r="S1223" i="1"/>
  <c r="T1223" i="1" s="1"/>
  <c r="S1105" i="1"/>
  <c r="T1105" i="1" s="1"/>
  <c r="S1005" i="1"/>
  <c r="T1005" i="1" s="1"/>
  <c r="X914" i="1"/>
  <c r="V914" i="1" s="1"/>
  <c r="Y914" i="1" s="1"/>
  <c r="S914" i="1" s="1"/>
  <c r="T914" i="1" s="1"/>
  <c r="S897" i="1"/>
  <c r="T897" i="1" s="1"/>
  <c r="X727" i="1"/>
  <c r="V727" i="1" s="1"/>
  <c r="Y727" i="1" s="1"/>
  <c r="S727" i="1" s="1"/>
  <c r="T727" i="1" s="1"/>
  <c r="S685" i="1"/>
  <c r="T685" i="1" s="1"/>
  <c r="S572" i="1"/>
  <c r="T572" i="1" s="1"/>
  <c r="X469" i="1"/>
  <c r="V469" i="1" s="1"/>
  <c r="Y469" i="1" s="1"/>
  <c r="S469" i="1" s="1"/>
  <c r="T469" i="1" s="1"/>
  <c r="S388" i="1"/>
  <c r="T388" i="1" s="1"/>
  <c r="S214" i="1"/>
  <c r="T214" i="1" s="1"/>
  <c r="AI67" i="1"/>
  <c r="S167" i="1"/>
  <c r="T167" i="1" s="1"/>
  <c r="S107" i="1"/>
  <c r="T107" i="1" s="1"/>
  <c r="S43" i="1"/>
  <c r="T43" i="1" s="1"/>
  <c r="AJ721" i="1"/>
  <c r="AK721" i="1" s="1"/>
  <c r="AC721" i="1"/>
  <c r="AG721" i="1" s="1"/>
  <c r="X709" i="1"/>
  <c r="V709" i="1" s="1"/>
  <c r="Y709" i="1" s="1"/>
  <c r="S709" i="1" s="1"/>
  <c r="T709" i="1" s="1"/>
  <c r="X551" i="1"/>
  <c r="V551" i="1" s="1"/>
  <c r="Y551" i="1" s="1"/>
  <c r="S551" i="1" s="1"/>
  <c r="T551" i="1" s="1"/>
  <c r="AJ1128" i="1"/>
  <c r="AC1128" i="1"/>
  <c r="AG1128" i="1" s="1"/>
  <c r="AA1036" i="1"/>
  <c r="AB1036" i="1" s="1"/>
  <c r="AA937" i="1"/>
  <c r="AB937" i="1" s="1"/>
  <c r="AC1041" i="1"/>
  <c r="AG1041" i="1" s="1"/>
  <c r="AJ1041" i="1"/>
  <c r="AC880" i="1"/>
  <c r="AG880" i="1" s="1"/>
  <c r="AJ880" i="1"/>
  <c r="AC1170" i="1"/>
  <c r="AG1170" i="1" s="1"/>
  <c r="AJ1170" i="1"/>
  <c r="AK1170" i="1" s="1"/>
  <c r="AA1184" i="1"/>
  <c r="AB1184" i="1" s="1"/>
  <c r="AC1106" i="1"/>
  <c r="AG1106" i="1" s="1"/>
  <c r="AJ1106" i="1"/>
  <c r="AI1106" i="1"/>
  <c r="AC1084" i="1"/>
  <c r="AG1084" i="1" s="1"/>
  <c r="AJ1084" i="1"/>
  <c r="AI1084" i="1"/>
  <c r="X1084" i="1"/>
  <c r="V1084" i="1" s="1"/>
  <c r="Y1084" i="1" s="1"/>
  <c r="S1084" i="1" s="1"/>
  <c r="T1084" i="1" s="1"/>
  <c r="S932" i="1"/>
  <c r="T932" i="1" s="1"/>
  <c r="AA851" i="1"/>
  <c r="AB851" i="1" s="1"/>
  <c r="AA1212" i="1"/>
  <c r="AB1212" i="1" s="1"/>
  <c r="AJ1180" i="1"/>
  <c r="AC1180" i="1"/>
  <c r="AG1180" i="1" s="1"/>
  <c r="AC1178" i="1"/>
  <c r="AG1178" i="1" s="1"/>
  <c r="AJ1178" i="1"/>
  <c r="X1178" i="1"/>
  <c r="V1178" i="1" s="1"/>
  <c r="Y1178" i="1" s="1"/>
  <c r="S1178" i="1" s="1"/>
  <c r="T1178" i="1" s="1"/>
  <c r="AI1178" i="1"/>
  <c r="AC1143" i="1"/>
  <c r="AG1143" i="1" s="1"/>
  <c r="AJ1143" i="1"/>
  <c r="AI1143" i="1"/>
  <c r="AA1069" i="1"/>
  <c r="AB1069" i="1" s="1"/>
  <c r="AC1090" i="1"/>
  <c r="AG1090" i="1" s="1"/>
  <c r="AJ1090" i="1"/>
  <c r="AC1061" i="1"/>
  <c r="AG1061" i="1" s="1"/>
  <c r="AJ1061" i="1"/>
  <c r="AI1061" i="1"/>
  <c r="S1001" i="1"/>
  <c r="T1001" i="1" s="1"/>
  <c r="AC1003" i="1"/>
  <c r="AG1003" i="1" s="1"/>
  <c r="AJ1003" i="1"/>
  <c r="AK1003" i="1" s="1"/>
  <c r="X1003" i="1"/>
  <c r="V1003" i="1" s="1"/>
  <c r="Y1003" i="1" s="1"/>
  <c r="S1003" i="1" s="1"/>
  <c r="T1003" i="1" s="1"/>
  <c r="AA927" i="1"/>
  <c r="AB927" i="1" s="1"/>
  <c r="AC942" i="1"/>
  <c r="AG942" i="1" s="1"/>
  <c r="AJ942" i="1"/>
  <c r="AJ932" i="1"/>
  <c r="AI932" i="1"/>
  <c r="AC932" i="1"/>
  <c r="AG932" i="1" s="1"/>
  <c r="AI1010" i="1"/>
  <c r="AC1010" i="1"/>
  <c r="AG1010" i="1" s="1"/>
  <c r="AJ1010" i="1"/>
  <c r="AA845" i="1"/>
  <c r="AB845" i="1" s="1"/>
  <c r="AC894" i="1"/>
  <c r="AG894" i="1" s="1"/>
  <c r="AJ894" i="1"/>
  <c r="AK894" i="1" s="1"/>
  <c r="AJ821" i="1"/>
  <c r="AC821" i="1"/>
  <c r="AG821" i="1" s="1"/>
  <c r="AA813" i="1"/>
  <c r="AB813" i="1" s="1"/>
  <c r="AA789" i="1"/>
  <c r="AB789" i="1" s="1"/>
  <c r="AC735" i="1"/>
  <c r="AG735" i="1" s="1"/>
  <c r="AJ735" i="1"/>
  <c r="S816" i="1"/>
  <c r="T816" i="1" s="1"/>
  <c r="AJ656" i="1"/>
  <c r="AC656" i="1"/>
  <c r="AG656" i="1" s="1"/>
  <c r="AC661" i="1"/>
  <c r="AG661" i="1" s="1"/>
  <c r="AJ661" i="1"/>
  <c r="AI661" i="1"/>
  <c r="X711" i="1"/>
  <c r="V711" i="1" s="1"/>
  <c r="Y711" i="1" s="1"/>
  <c r="S711" i="1" s="1"/>
  <c r="T711" i="1" s="1"/>
  <c r="AA611" i="1"/>
  <c r="AB611" i="1" s="1"/>
  <c r="S1148" i="1"/>
  <c r="T1148" i="1" s="1"/>
  <c r="AA1147" i="1"/>
  <c r="AB1147" i="1" s="1"/>
  <c r="AC1189" i="1"/>
  <c r="AG1189" i="1" s="1"/>
  <c r="AJ1189" i="1"/>
  <c r="AI1189" i="1"/>
  <c r="AJ1179" i="1"/>
  <c r="AC1179" i="1"/>
  <c r="AG1179" i="1" s="1"/>
  <c r="AK1071" i="1"/>
  <c r="AC1007" i="1"/>
  <c r="AG1007" i="1" s="1"/>
  <c r="AJ1007" i="1"/>
  <c r="AI1007" i="1"/>
  <c r="AA925" i="1"/>
  <c r="AB925" i="1" s="1"/>
  <c r="AA903" i="1"/>
  <c r="AB903" i="1" s="1"/>
  <c r="AC999" i="1"/>
  <c r="AG999" i="1" s="1"/>
  <c r="AJ999" i="1"/>
  <c r="AI954" i="1"/>
  <c r="AI942" i="1"/>
  <c r="AA855" i="1"/>
  <c r="AB855" i="1" s="1"/>
  <c r="AA806" i="1"/>
  <c r="AB806" i="1" s="1"/>
  <c r="AA809" i="1"/>
  <c r="AB809" i="1" s="1"/>
  <c r="AA781" i="1"/>
  <c r="AB781" i="1" s="1"/>
  <c r="AA793" i="1"/>
  <c r="AB793" i="1" s="1"/>
  <c r="AA801" i="1"/>
  <c r="AB801" i="1" s="1"/>
  <c r="AC751" i="1"/>
  <c r="AG751" i="1" s="1"/>
  <c r="AJ751" i="1"/>
  <c r="AK751" i="1" s="1"/>
  <c r="AJ736" i="1"/>
  <c r="AK736" i="1" s="1"/>
  <c r="AC736" i="1"/>
  <c r="AG736" i="1" s="1"/>
  <c r="AC755" i="1"/>
  <c r="AG755" i="1" s="1"/>
  <c r="AJ755" i="1"/>
  <c r="AA749" i="1"/>
  <c r="AB749" i="1" s="1"/>
  <c r="AJ1183" i="1"/>
  <c r="AC1183" i="1"/>
  <c r="AG1183" i="1" s="1"/>
  <c r="AA1195" i="1"/>
  <c r="AB1195" i="1" s="1"/>
  <c r="AA1201" i="1"/>
  <c r="AB1201" i="1" s="1"/>
  <c r="AI1179" i="1"/>
  <c r="AA1218" i="1"/>
  <c r="AB1218" i="1" s="1"/>
  <c r="S1226" i="1"/>
  <c r="T1226" i="1" s="1"/>
  <c r="AJ1208" i="1"/>
  <c r="AC1208" i="1"/>
  <c r="AG1208" i="1" s="1"/>
  <c r="AJ1173" i="1"/>
  <c r="AC1173" i="1"/>
  <c r="AG1173" i="1" s="1"/>
  <c r="X1203" i="1"/>
  <c r="V1203" i="1" s="1"/>
  <c r="Y1203" i="1" s="1"/>
  <c r="S1203" i="1" s="1"/>
  <c r="T1203" i="1" s="1"/>
  <c r="AC1176" i="1"/>
  <c r="AG1176" i="1" s="1"/>
  <c r="AJ1176" i="1"/>
  <c r="AK1176" i="1" s="1"/>
  <c r="S1159" i="1"/>
  <c r="T1159" i="1" s="1"/>
  <c r="AA1167" i="1"/>
  <c r="AB1167" i="1" s="1"/>
  <c r="AC1177" i="1"/>
  <c r="AG1177" i="1" s="1"/>
  <c r="AI1177" i="1"/>
  <c r="AJ1177" i="1"/>
  <c r="AC1160" i="1"/>
  <c r="AG1160" i="1" s="1"/>
  <c r="AJ1160" i="1"/>
  <c r="X1160" i="1"/>
  <c r="V1160" i="1" s="1"/>
  <c r="Y1160" i="1" s="1"/>
  <c r="S1160" i="1" s="1"/>
  <c r="T1160" i="1" s="1"/>
  <c r="AI1160" i="1"/>
  <c r="S1145" i="1"/>
  <c r="T1145" i="1" s="1"/>
  <c r="AJ1152" i="1"/>
  <c r="AK1152" i="1" s="1"/>
  <c r="AC1152" i="1"/>
  <c r="AG1152" i="1" s="1"/>
  <c r="X1179" i="1"/>
  <c r="V1179" i="1" s="1"/>
  <c r="Y1179" i="1" s="1"/>
  <c r="S1179" i="1" s="1"/>
  <c r="T1179" i="1" s="1"/>
  <c r="AC1159" i="1"/>
  <c r="AG1159" i="1" s="1"/>
  <c r="AJ1159" i="1"/>
  <c r="AI1159" i="1"/>
  <c r="AI1155" i="1"/>
  <c r="AJ1155" i="1"/>
  <c r="AC1155" i="1"/>
  <c r="AG1155" i="1" s="1"/>
  <c r="AI1131" i="1"/>
  <c r="AJ1111" i="1"/>
  <c r="AK1111" i="1" s="1"/>
  <c r="AC1111" i="1"/>
  <c r="AG1111" i="1" s="1"/>
  <c r="AA1096" i="1"/>
  <c r="AB1096" i="1" s="1"/>
  <c r="AJ1115" i="1"/>
  <c r="AC1115" i="1"/>
  <c r="AG1115" i="1" s="1"/>
  <c r="AI1138" i="1"/>
  <c r="X1132" i="1"/>
  <c r="V1132" i="1" s="1"/>
  <c r="Y1132" i="1" s="1"/>
  <c r="S1132" i="1" s="1"/>
  <c r="T1132" i="1" s="1"/>
  <c r="AK1113" i="1"/>
  <c r="AJ1078" i="1"/>
  <c r="AC1078" i="1"/>
  <c r="AG1078" i="1" s="1"/>
  <c r="S1110" i="1"/>
  <c r="T1110" i="1" s="1"/>
  <c r="S1091" i="1"/>
  <c r="T1091" i="1" s="1"/>
  <c r="S1114" i="1"/>
  <c r="T1114" i="1" s="1"/>
  <c r="AI1078" i="1"/>
  <c r="AA1136" i="1"/>
  <c r="AB1136" i="1" s="1"/>
  <c r="AC1082" i="1"/>
  <c r="AG1082" i="1" s="1"/>
  <c r="AJ1082" i="1"/>
  <c r="AK1082" i="1" s="1"/>
  <c r="AA1040" i="1"/>
  <c r="AB1040" i="1" s="1"/>
  <c r="X1111" i="1"/>
  <c r="V1111" i="1" s="1"/>
  <c r="Y1111" i="1" s="1"/>
  <c r="S1111" i="1" s="1"/>
  <c r="T1111" i="1" s="1"/>
  <c r="AA1079" i="1"/>
  <c r="AB1079" i="1" s="1"/>
  <c r="AC1091" i="1"/>
  <c r="AG1091" i="1" s="1"/>
  <c r="AI1091" i="1"/>
  <c r="AJ1091" i="1"/>
  <c r="AA1024" i="1"/>
  <c r="AB1024" i="1" s="1"/>
  <c r="AC1070" i="1"/>
  <c r="AG1070" i="1" s="1"/>
  <c r="AJ1070" i="1"/>
  <c r="AI1070" i="1"/>
  <c r="S1056" i="1"/>
  <c r="T1056" i="1" s="1"/>
  <c r="X1029" i="1"/>
  <c r="V1029" i="1" s="1"/>
  <c r="Y1029" i="1" s="1"/>
  <c r="S1029" i="1" s="1"/>
  <c r="T1029" i="1" s="1"/>
  <c r="S1014" i="1"/>
  <c r="T1014" i="1" s="1"/>
  <c r="AC1057" i="1"/>
  <c r="AG1057" i="1" s="1"/>
  <c r="AJ1057" i="1"/>
  <c r="AI1057" i="1"/>
  <c r="AA1035" i="1"/>
  <c r="AB1035" i="1" s="1"/>
  <c r="AC1148" i="1"/>
  <c r="AG1148" i="1" s="1"/>
  <c r="AJ1148" i="1"/>
  <c r="AI1148" i="1"/>
  <c r="AA967" i="1"/>
  <c r="AB967" i="1" s="1"/>
  <c r="AA941" i="1"/>
  <c r="AB941" i="1" s="1"/>
  <c r="AA909" i="1"/>
  <c r="AB909" i="1" s="1"/>
  <c r="AA1054" i="1"/>
  <c r="AB1054" i="1" s="1"/>
  <c r="AC958" i="1"/>
  <c r="AG958" i="1" s="1"/>
  <c r="AJ958" i="1"/>
  <c r="AK958" i="1" s="1"/>
  <c r="AC938" i="1"/>
  <c r="AG938" i="1" s="1"/>
  <c r="AJ938" i="1"/>
  <c r="AK938" i="1" s="1"/>
  <c r="X974" i="1"/>
  <c r="V974" i="1" s="1"/>
  <c r="Y974" i="1" s="1"/>
  <c r="S974" i="1" s="1"/>
  <c r="T974" i="1" s="1"/>
  <c r="AA895" i="1"/>
  <c r="AB895" i="1" s="1"/>
  <c r="AC1015" i="1"/>
  <c r="AG1015" i="1" s="1"/>
  <c r="AJ1015" i="1"/>
  <c r="AK1015" i="1" s="1"/>
  <c r="AK952" i="1"/>
  <c r="AA915" i="1"/>
  <c r="AB915" i="1" s="1"/>
  <c r="AJ981" i="1"/>
  <c r="AC981" i="1"/>
  <c r="AG981" i="1" s="1"/>
  <c r="X942" i="1"/>
  <c r="V942" i="1" s="1"/>
  <c r="Y942" i="1" s="1"/>
  <c r="S942" i="1" s="1"/>
  <c r="T942" i="1" s="1"/>
  <c r="AA1026" i="1"/>
  <c r="AB1026" i="1" s="1"/>
  <c r="AA867" i="1"/>
  <c r="AB867" i="1" s="1"/>
  <c r="AA847" i="1"/>
  <c r="AB847" i="1" s="1"/>
  <c r="AA837" i="1"/>
  <c r="AB837" i="1" s="1"/>
  <c r="AA849" i="1"/>
  <c r="AB849" i="1" s="1"/>
  <c r="AA831" i="1"/>
  <c r="AB831" i="1" s="1"/>
  <c r="AA777" i="1"/>
  <c r="AB777" i="1" s="1"/>
  <c r="AC784" i="1"/>
  <c r="AG784" i="1" s="1"/>
  <c r="AJ784" i="1"/>
  <c r="AK826" i="1"/>
  <c r="AA741" i="1"/>
  <c r="AB741" i="1" s="1"/>
  <c r="S713" i="1"/>
  <c r="T713" i="1" s="1"/>
  <c r="X752" i="1"/>
  <c r="V752" i="1" s="1"/>
  <c r="Y752" i="1" s="1"/>
  <c r="S752" i="1" s="1"/>
  <c r="T752" i="1" s="1"/>
  <c r="AI707" i="1"/>
  <c r="AJ760" i="1"/>
  <c r="AC760" i="1"/>
  <c r="AG760" i="1" s="1"/>
  <c r="X788" i="1"/>
  <c r="V788" i="1" s="1"/>
  <c r="Y788" i="1" s="1"/>
  <c r="S788" i="1" s="1"/>
  <c r="T788" i="1" s="1"/>
  <c r="AA757" i="1"/>
  <c r="AB757" i="1" s="1"/>
  <c r="AA712" i="1"/>
  <c r="AB712" i="1" s="1"/>
  <c r="AI784" i="1"/>
  <c r="AA732" i="1"/>
  <c r="AB732" i="1" s="1"/>
  <c r="AJ667" i="1"/>
  <c r="AC667" i="1"/>
  <c r="AG667" i="1" s="1"/>
  <c r="AC691" i="1"/>
  <c r="AG691" i="1" s="1"/>
  <c r="AJ691" i="1"/>
  <c r="AK691" i="1" s="1"/>
  <c r="X640" i="1"/>
  <c r="V640" i="1" s="1"/>
  <c r="Y640" i="1" s="1"/>
  <c r="S640" i="1" s="1"/>
  <c r="T640" i="1" s="1"/>
  <c r="AC650" i="1"/>
  <c r="AG650" i="1" s="1"/>
  <c r="AJ650" i="1"/>
  <c r="AI650" i="1"/>
  <c r="AJ639" i="1"/>
  <c r="AK639" i="1" s="1"/>
  <c r="AC639" i="1"/>
  <c r="AG639" i="1" s="1"/>
  <c r="X723" i="1"/>
  <c r="V723" i="1" s="1"/>
  <c r="Y723" i="1" s="1"/>
  <c r="S723" i="1" s="1"/>
  <c r="T723" i="1" s="1"/>
  <c r="AI655" i="1"/>
  <c r="S699" i="1"/>
  <c r="T699" i="1" s="1"/>
  <c r="S621" i="1"/>
  <c r="T621" i="1" s="1"/>
  <c r="X691" i="1"/>
  <c r="V691" i="1" s="1"/>
  <c r="Y691" i="1" s="1"/>
  <c r="S691" i="1" s="1"/>
  <c r="T691" i="1" s="1"/>
  <c r="S579" i="1"/>
  <c r="T579" i="1" s="1"/>
  <c r="AJ621" i="1"/>
  <c r="AC621" i="1"/>
  <c r="AG621" i="1" s="1"/>
  <c r="X601" i="1"/>
  <c r="V601" i="1" s="1"/>
  <c r="Y601" i="1" s="1"/>
  <c r="S601" i="1" s="1"/>
  <c r="T601" i="1" s="1"/>
  <c r="AA512" i="1"/>
  <c r="AB512" i="1" s="1"/>
  <c r="AC493" i="1"/>
  <c r="AG493" i="1" s="1"/>
  <c r="AJ493" i="1"/>
  <c r="AK493" i="1" s="1"/>
  <c r="AA484" i="1"/>
  <c r="AB484" i="1" s="1"/>
  <c r="AA498" i="1"/>
  <c r="AB498" i="1" s="1"/>
  <c r="AA470" i="1"/>
  <c r="AB470" i="1" s="1"/>
  <c r="AJ563" i="1"/>
  <c r="AI563" i="1"/>
  <c r="AC563" i="1"/>
  <c r="AG563" i="1" s="1"/>
  <c r="AK559" i="1"/>
  <c r="AA496" i="1"/>
  <c r="AB496" i="1" s="1"/>
  <c r="AK591" i="1"/>
  <c r="S537" i="1"/>
  <c r="T537" i="1" s="1"/>
  <c r="AA526" i="1"/>
  <c r="AB526" i="1" s="1"/>
  <c r="X615" i="1"/>
  <c r="V615" i="1" s="1"/>
  <c r="Y615" i="1" s="1"/>
  <c r="S615" i="1" s="1"/>
  <c r="T615" i="1" s="1"/>
  <c r="AA550" i="1"/>
  <c r="AB550" i="1" s="1"/>
  <c r="AA504" i="1"/>
  <c r="AB504" i="1" s="1"/>
  <c r="AC408" i="1"/>
  <c r="AG408" i="1" s="1"/>
  <c r="AJ408" i="1"/>
  <c r="AA327" i="1"/>
  <c r="AB327" i="1" s="1"/>
  <c r="AC447" i="1"/>
  <c r="AG447" i="1" s="1"/>
  <c r="AI447" i="1"/>
  <c r="AJ447" i="1"/>
  <c r="AJ427" i="1"/>
  <c r="AK427" i="1" s="1"/>
  <c r="AC427" i="1"/>
  <c r="AG427" i="1" s="1"/>
  <c r="X408" i="1"/>
  <c r="V408" i="1" s="1"/>
  <c r="Y408" i="1" s="1"/>
  <c r="S408" i="1" s="1"/>
  <c r="T408" i="1" s="1"/>
  <c r="AA389" i="1"/>
  <c r="AB389" i="1" s="1"/>
  <c r="AJ363" i="1"/>
  <c r="AK363" i="1" s="1"/>
  <c r="AC363" i="1"/>
  <c r="AG363" i="1" s="1"/>
  <c r="S425" i="1"/>
  <c r="T425" i="1" s="1"/>
  <c r="AC434" i="1"/>
  <c r="AG434" i="1" s="1"/>
  <c r="AJ434" i="1"/>
  <c r="AI434" i="1"/>
  <c r="AC370" i="1"/>
  <c r="AG370" i="1" s="1"/>
  <c r="AJ370" i="1"/>
  <c r="AI370" i="1"/>
  <c r="AC332" i="1"/>
  <c r="AG332" i="1" s="1"/>
  <c r="AJ332" i="1"/>
  <c r="AI332" i="1"/>
  <c r="AA436" i="1"/>
  <c r="AB436" i="1" s="1"/>
  <c r="S396" i="1"/>
  <c r="T396" i="1" s="1"/>
  <c r="AA375" i="1"/>
  <c r="AB375" i="1" s="1"/>
  <c r="X427" i="1"/>
  <c r="V427" i="1" s="1"/>
  <c r="Y427" i="1" s="1"/>
  <c r="S427" i="1" s="1"/>
  <c r="T427" i="1" s="1"/>
  <c r="AC328" i="1"/>
  <c r="AG328" i="1" s="1"/>
  <c r="AI328" i="1"/>
  <c r="AJ328" i="1"/>
  <c r="S294" i="1"/>
  <c r="T294" i="1" s="1"/>
  <c r="AA285" i="1"/>
  <c r="AB285" i="1" s="1"/>
  <c r="AA314" i="1"/>
  <c r="AB314" i="1" s="1"/>
  <c r="S290" i="1"/>
  <c r="T290" i="1" s="1"/>
  <c r="X363" i="1"/>
  <c r="V363" i="1" s="1"/>
  <c r="Y363" i="1" s="1"/>
  <c r="S363" i="1" s="1"/>
  <c r="T363" i="1" s="1"/>
  <c r="AJ249" i="1"/>
  <c r="AC249" i="1"/>
  <c r="AG249" i="1" s="1"/>
  <c r="AC430" i="1"/>
  <c r="AG430" i="1" s="1"/>
  <c r="AJ430" i="1"/>
  <c r="AI430" i="1"/>
  <c r="AC227" i="1"/>
  <c r="AG227" i="1" s="1"/>
  <c r="AJ227" i="1"/>
  <c r="AI227" i="1"/>
  <c r="AJ245" i="1"/>
  <c r="AK245" i="1" s="1"/>
  <c r="AC245" i="1"/>
  <c r="AG245" i="1" s="1"/>
  <c r="X245" i="1"/>
  <c r="V245" i="1" s="1"/>
  <c r="Y245" i="1" s="1"/>
  <c r="S245" i="1" s="1"/>
  <c r="T245" i="1" s="1"/>
  <c r="AJ311" i="1"/>
  <c r="AC311" i="1"/>
  <c r="AG311" i="1" s="1"/>
  <c r="AA197" i="1"/>
  <c r="AB197" i="1" s="1"/>
  <c r="AJ206" i="1"/>
  <c r="AI206" i="1"/>
  <c r="AC206" i="1"/>
  <c r="AG206" i="1" s="1"/>
  <c r="AC182" i="1"/>
  <c r="AG182" i="1" s="1"/>
  <c r="AJ182" i="1"/>
  <c r="AI182" i="1"/>
  <c r="AC45" i="1"/>
  <c r="AG45" i="1" s="1"/>
  <c r="AJ45" i="1"/>
  <c r="AI45" i="1"/>
  <c r="AJ59" i="1"/>
  <c r="AK59" i="1" s="1"/>
  <c r="AC59" i="1"/>
  <c r="AG59" i="1" s="1"/>
  <c r="AK324" i="1"/>
  <c r="AJ62" i="1"/>
  <c r="AK62" i="1" s="1"/>
  <c r="AC62" i="1"/>
  <c r="AG62" i="1" s="1"/>
  <c r="AC53" i="1"/>
  <c r="AG53" i="1" s="1"/>
  <c r="AJ53" i="1"/>
  <c r="AI53" i="1"/>
  <c r="AC300" i="1"/>
  <c r="AG300" i="1" s="1"/>
  <c r="AJ300" i="1"/>
  <c r="AK300" i="1" s="1"/>
  <c r="AJ142" i="1"/>
  <c r="AK142" i="1" s="1"/>
  <c r="AC142" i="1"/>
  <c r="AG142" i="1" s="1"/>
  <c r="AC109" i="1"/>
  <c r="AG109" i="1" s="1"/>
  <c r="AJ109" i="1"/>
  <c r="AI109" i="1"/>
  <c r="AJ90" i="1"/>
  <c r="AK90" i="1" s="1"/>
  <c r="AC90" i="1"/>
  <c r="AG90" i="1" s="1"/>
  <c r="AC111" i="1"/>
  <c r="AG111" i="1" s="1"/>
  <c r="AJ111" i="1"/>
  <c r="AK111" i="1" s="1"/>
  <c r="AJ96" i="1"/>
  <c r="AC96" i="1"/>
  <c r="AG96" i="1" s="1"/>
  <c r="AI96" i="1"/>
  <c r="AC81" i="1"/>
  <c r="AG81" i="1" s="1"/>
  <c r="AJ81" i="1"/>
  <c r="AI81" i="1"/>
  <c r="AC89" i="1"/>
  <c r="AG89" i="1" s="1"/>
  <c r="AJ89" i="1"/>
  <c r="AI89" i="1"/>
  <c r="AA885" i="1"/>
  <c r="AB885" i="1" s="1"/>
  <c r="AJ997" i="1"/>
  <c r="AC997" i="1"/>
  <c r="AG997" i="1" s="1"/>
  <c r="AI997" i="1"/>
  <c r="AA871" i="1"/>
  <c r="AB871" i="1" s="1"/>
  <c r="AA822" i="1"/>
  <c r="AB822" i="1" s="1"/>
  <c r="AA892" i="1"/>
  <c r="AB892" i="1" s="1"/>
  <c r="AC868" i="1"/>
  <c r="AG868" i="1" s="1"/>
  <c r="AJ868" i="1"/>
  <c r="AC852" i="1"/>
  <c r="AG852" i="1" s="1"/>
  <c r="AJ852" i="1"/>
  <c r="AK852" i="1" s="1"/>
  <c r="AJ904" i="1"/>
  <c r="AI904" i="1"/>
  <c r="AC904" i="1"/>
  <c r="AG904" i="1" s="1"/>
  <c r="AA869" i="1"/>
  <c r="AB869" i="1" s="1"/>
  <c r="AA785" i="1"/>
  <c r="AB785" i="1" s="1"/>
  <c r="AA720" i="1"/>
  <c r="AB720" i="1" s="1"/>
  <c r="S784" i="1"/>
  <c r="T784" i="1" s="1"/>
  <c r="AJ754" i="1"/>
  <c r="AC754" i="1"/>
  <c r="AG754" i="1" s="1"/>
  <c r="AC726" i="1"/>
  <c r="AG726" i="1" s="1"/>
  <c r="AJ726" i="1"/>
  <c r="AI726" i="1"/>
  <c r="AA761" i="1"/>
  <c r="AB761" i="1" s="1"/>
  <c r="AC739" i="1"/>
  <c r="AG739" i="1" s="1"/>
  <c r="AJ739" i="1"/>
  <c r="AI739" i="1"/>
  <c r="AA696" i="1"/>
  <c r="AB696" i="1" s="1"/>
  <c r="AC701" i="1"/>
  <c r="AG701" i="1" s="1"/>
  <c r="AJ701" i="1"/>
  <c r="AI701" i="1"/>
  <c r="AJ758" i="1"/>
  <c r="AK758" i="1" s="1"/>
  <c r="AC758" i="1"/>
  <c r="AG758" i="1" s="1"/>
  <c r="AJ724" i="1"/>
  <c r="AC724" i="1"/>
  <c r="AG724" i="1" s="1"/>
  <c r="AC816" i="1"/>
  <c r="AG816" i="1" s="1"/>
  <c r="AJ816" i="1"/>
  <c r="AI816" i="1"/>
  <c r="AC820" i="1"/>
  <c r="AG820" i="1" s="1"/>
  <c r="AJ820" i="1"/>
  <c r="AI820" i="1"/>
  <c r="AA700" i="1"/>
  <c r="AB700" i="1" s="1"/>
  <c r="AJ663" i="1"/>
  <c r="AK663" i="1" s="1"/>
  <c r="AC663" i="1"/>
  <c r="AG663" i="1" s="1"/>
  <c r="AJ635" i="1"/>
  <c r="AK635" i="1" s="1"/>
  <c r="AC635" i="1"/>
  <c r="AG635" i="1" s="1"/>
  <c r="AJ643" i="1"/>
  <c r="AK643" i="1" s="1"/>
  <c r="AC643" i="1"/>
  <c r="AG643" i="1" s="1"/>
  <c r="AA608" i="1"/>
  <c r="AB608" i="1" s="1"/>
  <c r="X735" i="1"/>
  <c r="V735" i="1" s="1"/>
  <c r="Y735" i="1" s="1"/>
  <c r="S735" i="1" s="1"/>
  <c r="T735" i="1" s="1"/>
  <c r="AA669" i="1"/>
  <c r="AB669" i="1" s="1"/>
  <c r="AC652" i="1"/>
  <c r="AG652" i="1" s="1"/>
  <c r="AJ652" i="1"/>
  <c r="AC693" i="1"/>
  <c r="AG693" i="1" s="1"/>
  <c r="AJ693" i="1"/>
  <c r="AI693" i="1"/>
  <c r="AC674" i="1"/>
  <c r="AG674" i="1" s="1"/>
  <c r="AJ674" i="1"/>
  <c r="AI674" i="1"/>
  <c r="AI656" i="1"/>
  <c r="AA610" i="1"/>
  <c r="AB610" i="1" s="1"/>
  <c r="AC641" i="1"/>
  <c r="AG641" i="1" s="1"/>
  <c r="AJ641" i="1"/>
  <c r="AI641" i="1"/>
  <c r="AA607" i="1"/>
  <c r="AB607" i="1" s="1"/>
  <c r="AJ602" i="1"/>
  <c r="AC602" i="1"/>
  <c r="AG602" i="1" s="1"/>
  <c r="AC585" i="1"/>
  <c r="AG585" i="1" s="1"/>
  <c r="AJ585" i="1"/>
  <c r="AC592" i="1"/>
  <c r="AG592" i="1" s="1"/>
  <c r="AI592" i="1"/>
  <c r="AJ592" i="1"/>
  <c r="AA582" i="1"/>
  <c r="AB582" i="1" s="1"/>
  <c r="AA574" i="1"/>
  <c r="AB574" i="1" s="1"/>
  <c r="AC461" i="1"/>
  <c r="AG461" i="1" s="1"/>
  <c r="AJ461" i="1"/>
  <c r="AI461" i="1"/>
  <c r="AA544" i="1"/>
  <c r="AB544" i="1" s="1"/>
  <c r="AC501" i="1"/>
  <c r="AG501" i="1" s="1"/>
  <c r="AJ501" i="1"/>
  <c r="AA460" i="1"/>
  <c r="AB460" i="1" s="1"/>
  <c r="AC565" i="1"/>
  <c r="AG565" i="1" s="1"/>
  <c r="AJ565" i="1"/>
  <c r="AA524" i="1"/>
  <c r="AB524" i="1" s="1"/>
  <c r="AA476" i="1"/>
  <c r="AB476" i="1" s="1"/>
  <c r="AA506" i="1"/>
  <c r="AB506" i="1" s="1"/>
  <c r="X602" i="1"/>
  <c r="V602" i="1" s="1"/>
  <c r="Y602" i="1" s="1"/>
  <c r="S602" i="1" s="1"/>
  <c r="T602" i="1" s="1"/>
  <c r="AK547" i="1"/>
  <c r="AC560" i="1"/>
  <c r="AG560" i="1" s="1"/>
  <c r="AI560" i="1"/>
  <c r="AJ560" i="1"/>
  <c r="X461" i="1"/>
  <c r="V461" i="1" s="1"/>
  <c r="Y461" i="1" s="1"/>
  <c r="S461" i="1" s="1"/>
  <c r="T461" i="1" s="1"/>
  <c r="AC416" i="1"/>
  <c r="AG416" i="1" s="1"/>
  <c r="AJ416" i="1"/>
  <c r="AC352" i="1"/>
  <c r="AG352" i="1" s="1"/>
  <c r="AJ352" i="1"/>
  <c r="AC456" i="1"/>
  <c r="AG456" i="1" s="1"/>
  <c r="AJ456" i="1"/>
  <c r="X456" i="1"/>
  <c r="V456" i="1" s="1"/>
  <c r="Y456" i="1" s="1"/>
  <c r="S456" i="1" s="1"/>
  <c r="T456" i="1" s="1"/>
  <c r="AI456" i="1"/>
  <c r="AJ495" i="1"/>
  <c r="AI495" i="1"/>
  <c r="AC495" i="1"/>
  <c r="AG495" i="1" s="1"/>
  <c r="AJ435" i="1"/>
  <c r="AK435" i="1" s="1"/>
  <c r="AC435" i="1"/>
  <c r="AG435" i="1" s="1"/>
  <c r="X416" i="1"/>
  <c r="V416" i="1" s="1"/>
  <c r="Y416" i="1" s="1"/>
  <c r="S416" i="1" s="1"/>
  <c r="T416" i="1" s="1"/>
  <c r="AA397" i="1"/>
  <c r="AB397" i="1" s="1"/>
  <c r="AJ371" i="1"/>
  <c r="AK371" i="1" s="1"/>
  <c r="AC371" i="1"/>
  <c r="AG371" i="1" s="1"/>
  <c r="X352" i="1"/>
  <c r="V352" i="1" s="1"/>
  <c r="Y352" i="1" s="1"/>
  <c r="S352" i="1" s="1"/>
  <c r="T352" i="1" s="1"/>
  <c r="AC394" i="1"/>
  <c r="AG394" i="1" s="1"/>
  <c r="AJ394" i="1"/>
  <c r="AI394" i="1"/>
  <c r="AI416" i="1"/>
  <c r="AI352" i="1"/>
  <c r="AA415" i="1"/>
  <c r="AB415" i="1" s="1"/>
  <c r="AA351" i="1"/>
  <c r="AB351" i="1" s="1"/>
  <c r="S386" i="1"/>
  <c r="T386" i="1" s="1"/>
  <c r="S370" i="1"/>
  <c r="T370" i="1" s="1"/>
  <c r="AJ340" i="1"/>
  <c r="AC340" i="1"/>
  <c r="AG340" i="1" s="1"/>
  <c r="AC374" i="1"/>
  <c r="AG374" i="1" s="1"/>
  <c r="AJ374" i="1"/>
  <c r="AI374" i="1"/>
  <c r="X374" i="1"/>
  <c r="V374" i="1" s="1"/>
  <c r="Y374" i="1" s="1"/>
  <c r="S374" i="1" s="1"/>
  <c r="T374" i="1" s="1"/>
  <c r="AI325" i="1"/>
  <c r="AC325" i="1"/>
  <c r="AG325" i="1" s="1"/>
  <c r="AJ325" i="1"/>
  <c r="AA201" i="1"/>
  <c r="AB201" i="1" s="1"/>
  <c r="AI333" i="1"/>
  <c r="AC333" i="1"/>
  <c r="AG333" i="1" s="1"/>
  <c r="AJ333" i="1"/>
  <c r="AJ310" i="1"/>
  <c r="AK310" i="1" s="1"/>
  <c r="AC310" i="1"/>
  <c r="AG310" i="1" s="1"/>
  <c r="AJ250" i="1"/>
  <c r="AI250" i="1"/>
  <c r="AC250" i="1"/>
  <c r="AG250" i="1" s="1"/>
  <c r="AA184" i="1"/>
  <c r="AB184" i="1" s="1"/>
  <c r="AC263" i="1"/>
  <c r="AG263" i="1" s="1"/>
  <c r="AJ263" i="1"/>
  <c r="AI263" i="1"/>
  <c r="S434" i="1"/>
  <c r="T434" i="1" s="1"/>
  <c r="AJ233" i="1"/>
  <c r="AC233" i="1"/>
  <c r="AG233" i="1" s="1"/>
  <c r="X325" i="1"/>
  <c r="V325" i="1" s="1"/>
  <c r="Y325" i="1" s="1"/>
  <c r="S325" i="1" s="1"/>
  <c r="T325" i="1" s="1"/>
  <c r="AC292" i="1"/>
  <c r="AG292" i="1" s="1"/>
  <c r="AJ292" i="1"/>
  <c r="AK292" i="1" s="1"/>
  <c r="AJ229" i="1"/>
  <c r="AK229" i="1" s="1"/>
  <c r="AC229" i="1"/>
  <c r="AG229" i="1" s="1"/>
  <c r="X229" i="1"/>
  <c r="V229" i="1" s="1"/>
  <c r="Y229" i="1" s="1"/>
  <c r="S229" i="1" s="1"/>
  <c r="T229" i="1" s="1"/>
  <c r="X250" i="1"/>
  <c r="V250" i="1" s="1"/>
  <c r="Y250" i="1" s="1"/>
  <c r="S250" i="1" s="1"/>
  <c r="T250" i="1" s="1"/>
  <c r="AI329" i="1"/>
  <c r="AC329" i="1"/>
  <c r="AG329" i="1" s="1"/>
  <c r="AJ329" i="1"/>
  <c r="AA225" i="1"/>
  <c r="AB225" i="1" s="1"/>
  <c r="AK274" i="1"/>
  <c r="AJ158" i="1"/>
  <c r="AC158" i="1"/>
  <c r="AG158" i="1" s="1"/>
  <c r="AJ134" i="1"/>
  <c r="AC134" i="1"/>
  <c r="AG134" i="1" s="1"/>
  <c r="AC21" i="1"/>
  <c r="AG21" i="1" s="1"/>
  <c r="AJ21" i="1"/>
  <c r="AI21" i="1"/>
  <c r="AJ171" i="1"/>
  <c r="AC171" i="1"/>
  <c r="AG171" i="1" s="1"/>
  <c r="AC27" i="1"/>
  <c r="AG27" i="1" s="1"/>
  <c r="AJ27" i="1"/>
  <c r="AJ150" i="1"/>
  <c r="AC150" i="1"/>
  <c r="AG150" i="1" s="1"/>
  <c r="AC305" i="1"/>
  <c r="AG305" i="1" s="1"/>
  <c r="AJ305" i="1"/>
  <c r="AI305" i="1"/>
  <c r="AC190" i="1"/>
  <c r="AG190" i="1" s="1"/>
  <c r="AJ190" i="1"/>
  <c r="AI190" i="1"/>
  <c r="S127" i="1"/>
  <c r="T127" i="1" s="1"/>
  <c r="AJ98" i="1"/>
  <c r="AC98" i="1"/>
  <c r="AG98" i="1" s="1"/>
  <c r="AC175" i="1"/>
  <c r="AG175" i="1" s="1"/>
  <c r="AJ175" i="1"/>
  <c r="AK175" i="1" s="1"/>
  <c r="AJ162" i="1"/>
  <c r="AK162" i="1" s="1"/>
  <c r="AC162" i="1"/>
  <c r="AG162" i="1" s="1"/>
  <c r="AJ138" i="1"/>
  <c r="AK138" i="1" s="1"/>
  <c r="AC138" i="1"/>
  <c r="AG138" i="1" s="1"/>
  <c r="AC95" i="1"/>
  <c r="AG95" i="1" s="1"/>
  <c r="AJ95" i="1"/>
  <c r="AC79" i="1"/>
  <c r="AG79" i="1" s="1"/>
  <c r="AJ79" i="1"/>
  <c r="AC47" i="1"/>
  <c r="AG47" i="1" s="1"/>
  <c r="AJ47" i="1"/>
  <c r="AK47" i="1" s="1"/>
  <c r="AJ146" i="1"/>
  <c r="AK146" i="1" s="1"/>
  <c r="AC146" i="1"/>
  <c r="AG146" i="1" s="1"/>
  <c r="AC43" i="1"/>
  <c r="AG43" i="1" s="1"/>
  <c r="AJ43" i="1"/>
  <c r="AK43" i="1" s="1"/>
  <c r="AI79" i="1"/>
  <c r="X150" i="1"/>
  <c r="V150" i="1" s="1"/>
  <c r="Y150" i="1" s="1"/>
  <c r="S150" i="1" s="1"/>
  <c r="T150" i="1" s="1"/>
  <c r="AC65" i="1"/>
  <c r="AG65" i="1" s="1"/>
  <c r="AJ65" i="1"/>
  <c r="AI65" i="1"/>
  <c r="AC17" i="1"/>
  <c r="AG17" i="1" s="1"/>
  <c r="AJ17" i="1"/>
  <c r="AI17" i="1"/>
  <c r="X62" i="1"/>
  <c r="V62" i="1" s="1"/>
  <c r="Y62" i="1" s="1"/>
  <c r="S62" i="1" s="1"/>
  <c r="T62" i="1" s="1"/>
  <c r="AC37" i="1"/>
  <c r="AG37" i="1" s="1"/>
  <c r="AJ37" i="1"/>
  <c r="AI37" i="1"/>
  <c r="S125" i="1"/>
  <c r="T125" i="1" s="1"/>
  <c r="S89" i="1"/>
  <c r="T89" i="1" s="1"/>
  <c r="AC161" i="1"/>
  <c r="AG161" i="1" s="1"/>
  <c r="AJ161" i="1"/>
  <c r="AI161" i="1"/>
  <c r="X161" i="1"/>
  <c r="V161" i="1" s="1"/>
  <c r="Y161" i="1" s="1"/>
  <c r="S161" i="1" s="1"/>
  <c r="T161" i="1" s="1"/>
  <c r="X134" i="1"/>
  <c r="V134" i="1" s="1"/>
  <c r="Y134" i="1" s="1"/>
  <c r="S134" i="1" s="1"/>
  <c r="T134" i="1" s="1"/>
  <c r="X109" i="1"/>
  <c r="V109" i="1" s="1"/>
  <c r="Y109" i="1" s="1"/>
  <c r="S109" i="1" s="1"/>
  <c r="T109" i="1" s="1"/>
  <c r="AA1216" i="1"/>
  <c r="AB1216" i="1" s="1"/>
  <c r="AC1192" i="1"/>
  <c r="AG1192" i="1" s="1"/>
  <c r="AJ1192" i="1"/>
  <c r="AI1192" i="1"/>
  <c r="AC1219" i="1"/>
  <c r="AG1219" i="1" s="1"/>
  <c r="AJ1219" i="1"/>
  <c r="AI1219" i="1"/>
  <c r="AJ1149" i="1"/>
  <c r="AI1149" i="1"/>
  <c r="AC1149" i="1"/>
  <c r="AG1149" i="1" s="1"/>
  <c r="AJ1108" i="1"/>
  <c r="AC1108" i="1"/>
  <c r="AG1108" i="1" s="1"/>
  <c r="AA1109" i="1"/>
  <c r="AB1109" i="1" s="1"/>
  <c r="AK884" i="1"/>
  <c r="AK888" i="1"/>
  <c r="AA857" i="1"/>
  <c r="AB857" i="1" s="1"/>
  <c r="AA742" i="1"/>
  <c r="AB742" i="1" s="1"/>
  <c r="AA815" i="1"/>
  <c r="AB815" i="1" s="1"/>
  <c r="AA842" i="1"/>
  <c r="AB842" i="1" s="1"/>
  <c r="AA818" i="1"/>
  <c r="AB818" i="1" s="1"/>
  <c r="AJ786" i="1"/>
  <c r="AI786" i="1"/>
  <c r="AC786" i="1"/>
  <c r="AG786" i="1" s="1"/>
  <c r="AC772" i="1"/>
  <c r="AG772" i="1" s="1"/>
  <c r="AJ772" i="1"/>
  <c r="AA708" i="1"/>
  <c r="AB708" i="1" s="1"/>
  <c r="AA738" i="1"/>
  <c r="AB738" i="1" s="1"/>
  <c r="AA728" i="1"/>
  <c r="AB728" i="1" s="1"/>
  <c r="AJ752" i="1"/>
  <c r="AK752" i="1" s="1"/>
  <c r="AC752" i="1"/>
  <c r="AG752" i="1" s="1"/>
  <c r="AC747" i="1"/>
  <c r="AG747" i="1" s="1"/>
  <c r="AJ747" i="1"/>
  <c r="AK747" i="1" s="1"/>
  <c r="AJ748" i="1"/>
  <c r="AC748" i="1"/>
  <c r="AG748" i="1" s="1"/>
  <c r="AC695" i="1"/>
  <c r="AG695" i="1" s="1"/>
  <c r="AJ695" i="1"/>
  <c r="AK695" i="1" s="1"/>
  <c r="X695" i="1"/>
  <c r="V695" i="1" s="1"/>
  <c r="Y695" i="1" s="1"/>
  <c r="S695" i="1" s="1"/>
  <c r="T695" i="1" s="1"/>
  <c r="AA600" i="1"/>
  <c r="AB600" i="1" s="1"/>
  <c r="AA594" i="1"/>
  <c r="AB594" i="1" s="1"/>
  <c r="AA679" i="1"/>
  <c r="AB679" i="1" s="1"/>
  <c r="AJ675" i="1"/>
  <c r="AK675" i="1" s="1"/>
  <c r="AC675" i="1"/>
  <c r="AG675" i="1" s="1"/>
  <c r="X656" i="1"/>
  <c r="V656" i="1" s="1"/>
  <c r="Y656" i="1" s="1"/>
  <c r="S656" i="1" s="1"/>
  <c r="T656" i="1" s="1"/>
  <c r="AJ647" i="1"/>
  <c r="AC647" i="1"/>
  <c r="AG647" i="1" s="1"/>
  <c r="AC719" i="1"/>
  <c r="AG719" i="1" s="1"/>
  <c r="AJ719" i="1"/>
  <c r="AK719" i="1" s="1"/>
  <c r="AC632" i="1"/>
  <c r="AG632" i="1" s="1"/>
  <c r="AJ632" i="1"/>
  <c r="AC687" i="1"/>
  <c r="AG687" i="1" s="1"/>
  <c r="AJ687" i="1"/>
  <c r="AK687" i="1" s="1"/>
  <c r="AC626" i="1"/>
  <c r="AG626" i="1" s="1"/>
  <c r="AJ626" i="1"/>
  <c r="AI626" i="1"/>
  <c r="X626" i="1"/>
  <c r="V626" i="1" s="1"/>
  <c r="Y626" i="1" s="1"/>
  <c r="S626" i="1" s="1"/>
  <c r="T626" i="1" s="1"/>
  <c r="AA614" i="1"/>
  <c r="AB614" i="1" s="1"/>
  <c r="AJ567" i="1"/>
  <c r="AI567" i="1"/>
  <c r="AC567" i="1"/>
  <c r="AG567" i="1" s="1"/>
  <c r="S604" i="1"/>
  <c r="T604" i="1" s="1"/>
  <c r="AC571" i="1"/>
  <c r="AG571" i="1" s="1"/>
  <c r="AJ571" i="1"/>
  <c r="AI571" i="1"/>
  <c r="X671" i="1"/>
  <c r="V671" i="1" s="1"/>
  <c r="Y671" i="1" s="1"/>
  <c r="S671" i="1" s="1"/>
  <c r="T671" i="1" s="1"/>
  <c r="AC645" i="1"/>
  <c r="AG645" i="1" s="1"/>
  <c r="AJ645" i="1"/>
  <c r="AI645" i="1"/>
  <c r="AC581" i="1"/>
  <c r="AG581" i="1" s="1"/>
  <c r="AJ581" i="1"/>
  <c r="X675" i="1"/>
  <c r="V675" i="1" s="1"/>
  <c r="Y675" i="1" s="1"/>
  <c r="S675" i="1" s="1"/>
  <c r="T675" i="1" s="1"/>
  <c r="AA596" i="1"/>
  <c r="AB596" i="1" s="1"/>
  <c r="AA578" i="1"/>
  <c r="AB578" i="1" s="1"/>
  <c r="AI581" i="1"/>
  <c r="AC548" i="1"/>
  <c r="AG548" i="1" s="1"/>
  <c r="AJ548" i="1"/>
  <c r="AI548" i="1"/>
  <c r="AA540" i="1"/>
  <c r="AB540" i="1" s="1"/>
  <c r="AC517" i="1"/>
  <c r="AG517" i="1" s="1"/>
  <c r="AJ517" i="1"/>
  <c r="AC489" i="1"/>
  <c r="AG489" i="1" s="1"/>
  <c r="AJ489" i="1"/>
  <c r="AC545" i="1"/>
  <c r="AG545" i="1" s="1"/>
  <c r="AJ545" i="1"/>
  <c r="AI545" i="1"/>
  <c r="AA502" i="1"/>
  <c r="AB502" i="1" s="1"/>
  <c r="AA534" i="1"/>
  <c r="AB534" i="1" s="1"/>
  <c r="AK531" i="1"/>
  <c r="AC424" i="1"/>
  <c r="AG424" i="1" s="1"/>
  <c r="AJ424" i="1"/>
  <c r="AC360" i="1"/>
  <c r="AG360" i="1" s="1"/>
  <c r="AJ360" i="1"/>
  <c r="AA323" i="1"/>
  <c r="AB323" i="1" s="1"/>
  <c r="AC446" i="1"/>
  <c r="AG446" i="1" s="1"/>
  <c r="AJ446" i="1"/>
  <c r="AI446" i="1"/>
  <c r="AA304" i="1"/>
  <c r="AB304" i="1" s="1"/>
  <c r="X495" i="1"/>
  <c r="V495" i="1" s="1"/>
  <c r="Y495" i="1" s="1"/>
  <c r="S495" i="1" s="1"/>
  <c r="T495" i="1" s="1"/>
  <c r="X424" i="1"/>
  <c r="V424" i="1" s="1"/>
  <c r="Y424" i="1" s="1"/>
  <c r="S424" i="1" s="1"/>
  <c r="T424" i="1" s="1"/>
  <c r="AA405" i="1"/>
  <c r="AB405" i="1" s="1"/>
  <c r="AJ379" i="1"/>
  <c r="AK379" i="1" s="1"/>
  <c r="AC379" i="1"/>
  <c r="AG379" i="1" s="1"/>
  <c r="X360" i="1"/>
  <c r="V360" i="1" s="1"/>
  <c r="Y360" i="1" s="1"/>
  <c r="S360" i="1" s="1"/>
  <c r="T360" i="1" s="1"/>
  <c r="AJ339" i="1"/>
  <c r="AK339" i="1" s="1"/>
  <c r="AC339" i="1"/>
  <c r="AG339" i="1" s="1"/>
  <c r="AJ507" i="1"/>
  <c r="AK507" i="1" s="1"/>
  <c r="AC507" i="1"/>
  <c r="AG507" i="1" s="1"/>
  <c r="AC418" i="1"/>
  <c r="AG418" i="1" s="1"/>
  <c r="AJ418" i="1"/>
  <c r="AI418" i="1"/>
  <c r="AC354" i="1"/>
  <c r="AG354" i="1" s="1"/>
  <c r="AJ354" i="1"/>
  <c r="AI354" i="1"/>
  <c r="AJ343" i="1"/>
  <c r="AK343" i="1" s="1"/>
  <c r="AC343" i="1"/>
  <c r="AG343" i="1" s="1"/>
  <c r="S412" i="1"/>
  <c r="T412" i="1" s="1"/>
  <c r="AA391" i="1"/>
  <c r="AB391" i="1" s="1"/>
  <c r="AJ471" i="1"/>
  <c r="AI471" i="1"/>
  <c r="AC471" i="1"/>
  <c r="AG471" i="1" s="1"/>
  <c r="AC267" i="1"/>
  <c r="AG267" i="1" s="1"/>
  <c r="AJ267" i="1"/>
  <c r="AI267" i="1"/>
  <c r="AA269" i="1"/>
  <c r="AB269" i="1" s="1"/>
  <c r="AA221" i="1"/>
  <c r="AB221" i="1" s="1"/>
  <c r="AC320" i="1"/>
  <c r="AG320" i="1" s="1"/>
  <c r="AJ320" i="1"/>
  <c r="AK320" i="1" s="1"/>
  <c r="AJ217" i="1"/>
  <c r="AK217" i="1" s="1"/>
  <c r="AC217" i="1"/>
  <c r="AG217" i="1" s="1"/>
  <c r="AJ303" i="1"/>
  <c r="AC303" i="1"/>
  <c r="AG303" i="1" s="1"/>
  <c r="AC276" i="1"/>
  <c r="AG276" i="1" s="1"/>
  <c r="AJ276" i="1"/>
  <c r="AJ213" i="1"/>
  <c r="AK213" i="1" s="1"/>
  <c r="AC213" i="1"/>
  <c r="AG213" i="1" s="1"/>
  <c r="X213" i="1"/>
  <c r="V213" i="1" s="1"/>
  <c r="Y213" i="1" s="1"/>
  <c r="S213" i="1" s="1"/>
  <c r="T213" i="1" s="1"/>
  <c r="X320" i="1"/>
  <c r="V320" i="1" s="1"/>
  <c r="Y320" i="1" s="1"/>
  <c r="S320" i="1" s="1"/>
  <c r="T320" i="1" s="1"/>
  <c r="AA185" i="1"/>
  <c r="AB185" i="1" s="1"/>
  <c r="AC342" i="1"/>
  <c r="AG342" i="1" s="1"/>
  <c r="AJ342" i="1"/>
  <c r="AI342" i="1"/>
  <c r="AA273" i="1"/>
  <c r="AB273" i="1" s="1"/>
  <c r="X267" i="1"/>
  <c r="V267" i="1" s="1"/>
  <c r="Y267" i="1" s="1"/>
  <c r="S267" i="1" s="1"/>
  <c r="T267" i="1" s="1"/>
  <c r="AJ254" i="1"/>
  <c r="AI254" i="1"/>
  <c r="AC254" i="1"/>
  <c r="AG254" i="1" s="1"/>
  <c r="AI134" i="1"/>
  <c r="AC117" i="1"/>
  <c r="AG117" i="1" s="1"/>
  <c r="AJ117" i="1"/>
  <c r="AI117" i="1"/>
  <c r="AC31" i="1"/>
  <c r="AG31" i="1" s="1"/>
  <c r="AJ31" i="1"/>
  <c r="AC256" i="1"/>
  <c r="AG256" i="1" s="1"/>
  <c r="AJ256" i="1"/>
  <c r="X39" i="1"/>
  <c r="V39" i="1" s="1"/>
  <c r="Y39" i="1" s="1"/>
  <c r="S39" i="1" s="1"/>
  <c r="T39" i="1" s="1"/>
  <c r="X305" i="1"/>
  <c r="V305" i="1" s="1"/>
  <c r="Y305" i="1" s="1"/>
  <c r="S305" i="1" s="1"/>
  <c r="T305" i="1" s="1"/>
  <c r="AJ67" i="1"/>
  <c r="AC67" i="1"/>
  <c r="AG67" i="1" s="1"/>
  <c r="AK262" i="1"/>
  <c r="AC200" i="1"/>
  <c r="AG200" i="1" s="1"/>
  <c r="AJ200" i="1"/>
  <c r="AI200" i="1"/>
  <c r="AC152" i="1"/>
  <c r="AG152" i="1" s="1"/>
  <c r="AJ152" i="1"/>
  <c r="AI152" i="1"/>
  <c r="AC252" i="1"/>
  <c r="AG252" i="1" s="1"/>
  <c r="AJ252" i="1"/>
  <c r="AK252" i="1" s="1"/>
  <c r="AJ187" i="1"/>
  <c r="AI187" i="1"/>
  <c r="AC187" i="1"/>
  <c r="AG187" i="1" s="1"/>
  <c r="AA64" i="1"/>
  <c r="AB64" i="1" s="1"/>
  <c r="AC268" i="1"/>
  <c r="AG268" i="1" s="1"/>
  <c r="AJ268" i="1"/>
  <c r="AJ106" i="1"/>
  <c r="AK106" i="1" s="1"/>
  <c r="AC106" i="1"/>
  <c r="AG106" i="1" s="1"/>
  <c r="AI98" i="1"/>
  <c r="AC224" i="1"/>
  <c r="AG224" i="1" s="1"/>
  <c r="AJ224" i="1"/>
  <c r="AK224" i="1" s="1"/>
  <c r="AC151" i="1"/>
  <c r="AG151" i="1" s="1"/>
  <c r="AJ151" i="1"/>
  <c r="AK151" i="1" s="1"/>
  <c r="AC63" i="1"/>
  <c r="AG63" i="1" s="1"/>
  <c r="AJ63" i="1"/>
  <c r="AK63" i="1" s="1"/>
  <c r="AJ127" i="1"/>
  <c r="AC127" i="1"/>
  <c r="AG127" i="1" s="1"/>
  <c r="AJ91" i="1"/>
  <c r="AK91" i="1" s="1"/>
  <c r="AC91" i="1"/>
  <c r="AG91" i="1" s="1"/>
  <c r="S73" i="1"/>
  <c r="T73" i="1" s="1"/>
  <c r="AC19" i="1"/>
  <c r="AG19" i="1" s="1"/>
  <c r="AJ19" i="1"/>
  <c r="AK19" i="1" s="1"/>
  <c r="X146" i="1"/>
  <c r="V146" i="1" s="1"/>
  <c r="Y146" i="1" s="1"/>
  <c r="S146" i="1" s="1"/>
  <c r="T146" i="1" s="1"/>
  <c r="AC105" i="1"/>
  <c r="AG105" i="1" s="1"/>
  <c r="AJ105" i="1"/>
  <c r="AI105" i="1"/>
  <c r="AC57" i="1"/>
  <c r="AG57" i="1" s="1"/>
  <c r="AJ57" i="1"/>
  <c r="AI57" i="1"/>
  <c r="AA1214" i="1"/>
  <c r="AB1214" i="1" s="1"/>
  <c r="AJ1165" i="1"/>
  <c r="AK1165" i="1" s="1"/>
  <c r="AC1165" i="1"/>
  <c r="AG1165" i="1" s="1"/>
  <c r="X1165" i="1"/>
  <c r="V1165" i="1" s="1"/>
  <c r="Y1165" i="1" s="1"/>
  <c r="S1165" i="1" s="1"/>
  <c r="T1165" i="1" s="1"/>
  <c r="AC918" i="1"/>
  <c r="AG918" i="1" s="1"/>
  <c r="AJ918" i="1"/>
  <c r="AC1211" i="1"/>
  <c r="AG1211" i="1" s="1"/>
  <c r="AJ1211" i="1"/>
  <c r="X1211" i="1"/>
  <c r="V1211" i="1" s="1"/>
  <c r="Y1211" i="1" s="1"/>
  <c r="S1211" i="1" s="1"/>
  <c r="T1211" i="1" s="1"/>
  <c r="AI1211" i="1"/>
  <c r="AJ1123" i="1"/>
  <c r="AC1123" i="1"/>
  <c r="AG1123" i="1" s="1"/>
  <c r="AA1077" i="1"/>
  <c r="AB1077" i="1" s="1"/>
  <c r="AC989" i="1"/>
  <c r="AG989" i="1" s="1"/>
  <c r="AJ989" i="1"/>
  <c r="AI989" i="1"/>
  <c r="AC864" i="1"/>
  <c r="AG864" i="1" s="1"/>
  <c r="AJ864" i="1"/>
  <c r="AC800" i="1"/>
  <c r="AG800" i="1" s="1"/>
  <c r="AJ800" i="1"/>
  <c r="AA783" i="1"/>
  <c r="AB783" i="1" s="1"/>
  <c r="AC694" i="1"/>
  <c r="AG694" i="1" s="1"/>
  <c r="AJ694" i="1"/>
  <c r="AI694" i="1"/>
  <c r="AI772" i="1"/>
  <c r="AC731" i="1"/>
  <c r="AG731" i="1" s="1"/>
  <c r="AJ731" i="1"/>
  <c r="AA637" i="1"/>
  <c r="AB637" i="1" s="1"/>
  <c r="AC620" i="1"/>
  <c r="AG620" i="1" s="1"/>
  <c r="AJ620" i="1"/>
  <c r="AK620" i="1" s="1"/>
  <c r="AC473" i="1"/>
  <c r="AG473" i="1" s="1"/>
  <c r="AJ473" i="1"/>
  <c r="AA575" i="1"/>
  <c r="AB575" i="1" s="1"/>
  <c r="AA494" i="1"/>
  <c r="AB494" i="1" s="1"/>
  <c r="AC529" i="1"/>
  <c r="AG529" i="1" s="1"/>
  <c r="AJ529" i="1"/>
  <c r="AK529" i="1" s="1"/>
  <c r="AA464" i="1"/>
  <c r="AB464" i="1" s="1"/>
  <c r="AA459" i="1"/>
  <c r="AB459" i="1" s="1"/>
  <c r="AA522" i="1"/>
  <c r="AB522" i="1" s="1"/>
  <c r="S622" i="1"/>
  <c r="T622" i="1" s="1"/>
  <c r="AC481" i="1"/>
  <c r="AG481" i="1" s="1"/>
  <c r="AJ481" i="1"/>
  <c r="AA482" i="1"/>
  <c r="AB482" i="1" s="1"/>
  <c r="AA508" i="1"/>
  <c r="AB508" i="1" s="1"/>
  <c r="AA458" i="1"/>
  <c r="AB458" i="1" s="1"/>
  <c r="AA542" i="1"/>
  <c r="AB542" i="1" s="1"/>
  <c r="AA514" i="1"/>
  <c r="AB514" i="1" s="1"/>
  <c r="AA486" i="1"/>
  <c r="AB486" i="1" s="1"/>
  <c r="AJ527" i="1"/>
  <c r="AC527" i="1"/>
  <c r="AG527" i="1" s="1"/>
  <c r="AI527" i="1"/>
  <c r="AC432" i="1"/>
  <c r="AG432" i="1" s="1"/>
  <c r="AJ432" i="1"/>
  <c r="AK432" i="1" s="1"/>
  <c r="AC368" i="1"/>
  <c r="AG368" i="1" s="1"/>
  <c r="AJ368" i="1"/>
  <c r="AK368" i="1" s="1"/>
  <c r="AI481" i="1"/>
  <c r="AC457" i="1"/>
  <c r="AG457" i="1" s="1"/>
  <c r="AJ457" i="1"/>
  <c r="AA445" i="1"/>
  <c r="AB445" i="1" s="1"/>
  <c r="AJ463" i="1"/>
  <c r="AI463" i="1"/>
  <c r="AC463" i="1"/>
  <c r="AG463" i="1" s="1"/>
  <c r="X432" i="1"/>
  <c r="V432" i="1" s="1"/>
  <c r="Y432" i="1" s="1"/>
  <c r="S432" i="1" s="1"/>
  <c r="T432" i="1" s="1"/>
  <c r="AA413" i="1"/>
  <c r="AB413" i="1" s="1"/>
  <c r="AJ387" i="1"/>
  <c r="AC387" i="1"/>
  <c r="AG387" i="1" s="1"/>
  <c r="X368" i="1"/>
  <c r="V368" i="1" s="1"/>
  <c r="Y368" i="1" s="1"/>
  <c r="S368" i="1" s="1"/>
  <c r="T368" i="1" s="1"/>
  <c r="AA349" i="1"/>
  <c r="AB349" i="1" s="1"/>
  <c r="AI473" i="1"/>
  <c r="AC378" i="1"/>
  <c r="AG378" i="1" s="1"/>
  <c r="AJ378" i="1"/>
  <c r="AI378" i="1"/>
  <c r="AA431" i="1"/>
  <c r="AB431" i="1" s="1"/>
  <c r="AA367" i="1"/>
  <c r="AB367" i="1" s="1"/>
  <c r="AA441" i="1"/>
  <c r="AB441" i="1" s="1"/>
  <c r="AJ199" i="1"/>
  <c r="AI199" i="1"/>
  <c r="AC199" i="1"/>
  <c r="AG199" i="1" s="1"/>
  <c r="AC406" i="1"/>
  <c r="AG406" i="1" s="1"/>
  <c r="AJ406" i="1"/>
  <c r="AI406" i="1"/>
  <c r="AJ298" i="1"/>
  <c r="AI298" i="1"/>
  <c r="AC298" i="1"/>
  <c r="AG298" i="1" s="1"/>
  <c r="AC247" i="1"/>
  <c r="AG247" i="1" s="1"/>
  <c r="AJ247" i="1"/>
  <c r="AI247" i="1"/>
  <c r="AC296" i="1"/>
  <c r="AG296" i="1" s="1"/>
  <c r="AJ296" i="1"/>
  <c r="AK296" i="1" s="1"/>
  <c r="AC280" i="1"/>
  <c r="AG280" i="1" s="1"/>
  <c r="AJ280" i="1"/>
  <c r="AC264" i="1"/>
  <c r="AG264" i="1" s="1"/>
  <c r="AJ264" i="1"/>
  <c r="AC259" i="1"/>
  <c r="AG259" i="1" s="1"/>
  <c r="AJ259" i="1"/>
  <c r="AI259" i="1"/>
  <c r="AC211" i="1"/>
  <c r="AG211" i="1" s="1"/>
  <c r="AJ211" i="1"/>
  <c r="AI211" i="1"/>
  <c r="AC414" i="1"/>
  <c r="AG414" i="1" s="1"/>
  <c r="AJ414" i="1"/>
  <c r="AI414" i="1"/>
  <c r="AC382" i="1"/>
  <c r="AG382" i="1" s="1"/>
  <c r="AJ382" i="1"/>
  <c r="AI382" i="1"/>
  <c r="X333" i="1"/>
  <c r="V333" i="1" s="1"/>
  <c r="Y333" i="1" s="1"/>
  <c r="S333" i="1" s="1"/>
  <c r="T333" i="1" s="1"/>
  <c r="AC260" i="1"/>
  <c r="AG260" i="1" s="1"/>
  <c r="AJ260" i="1"/>
  <c r="AK260" i="1" s="1"/>
  <c r="X199" i="1"/>
  <c r="V199" i="1" s="1"/>
  <c r="Y199" i="1" s="1"/>
  <c r="S199" i="1" s="1"/>
  <c r="T199" i="1" s="1"/>
  <c r="AA193" i="1"/>
  <c r="AB193" i="1" s="1"/>
  <c r="AJ286" i="1"/>
  <c r="AI286" i="1"/>
  <c r="AC286" i="1"/>
  <c r="AG286" i="1" s="1"/>
  <c r="AA209" i="1"/>
  <c r="AB209" i="1" s="1"/>
  <c r="AC288" i="1"/>
  <c r="AG288" i="1" s="1"/>
  <c r="AJ288" i="1"/>
  <c r="AK288" i="1" s="1"/>
  <c r="AC194" i="1"/>
  <c r="AG194" i="1" s="1"/>
  <c r="AJ194" i="1"/>
  <c r="AI194" i="1"/>
  <c r="AA179" i="1"/>
  <c r="AB179" i="1" s="1"/>
  <c r="AJ170" i="1"/>
  <c r="AC170" i="1"/>
  <c r="AG170" i="1" s="1"/>
  <c r="AJ119" i="1"/>
  <c r="AK119" i="1" s="1"/>
  <c r="AC119" i="1"/>
  <c r="AG119" i="1" s="1"/>
  <c r="AJ130" i="1"/>
  <c r="AK130" i="1" s="1"/>
  <c r="AC130" i="1"/>
  <c r="AG130" i="1" s="1"/>
  <c r="AJ88" i="1"/>
  <c r="AC88" i="1"/>
  <c r="AG88" i="1" s="1"/>
  <c r="AI88" i="1"/>
  <c r="AJ58" i="1"/>
  <c r="AK58" i="1" s="1"/>
  <c r="AC58" i="1"/>
  <c r="AG58" i="1" s="1"/>
  <c r="AJ110" i="1"/>
  <c r="AC110" i="1"/>
  <c r="AG110" i="1" s="1"/>
  <c r="AA56" i="1"/>
  <c r="AB56" i="1" s="1"/>
  <c r="AK246" i="1"/>
  <c r="AJ50" i="1"/>
  <c r="AC50" i="1"/>
  <c r="AG50" i="1" s="1"/>
  <c r="AC236" i="1"/>
  <c r="AG236" i="1" s="1"/>
  <c r="AJ236" i="1"/>
  <c r="AK236" i="1" s="1"/>
  <c r="X190" i="1"/>
  <c r="V190" i="1" s="1"/>
  <c r="Y190" i="1" s="1"/>
  <c r="S190" i="1" s="1"/>
  <c r="T190" i="1" s="1"/>
  <c r="AJ118" i="1"/>
  <c r="AC118" i="1"/>
  <c r="AG118" i="1" s="1"/>
  <c r="AJ42" i="1"/>
  <c r="AK42" i="1" s="1"/>
  <c r="AC42" i="1"/>
  <c r="AG42" i="1" s="1"/>
  <c r="X288" i="1"/>
  <c r="V288" i="1" s="1"/>
  <c r="Y288" i="1" s="1"/>
  <c r="S288" i="1" s="1"/>
  <c r="T288" i="1" s="1"/>
  <c r="S196" i="1"/>
  <c r="T196" i="1" s="1"/>
  <c r="AC155" i="1"/>
  <c r="AG155" i="1" s="1"/>
  <c r="AJ155" i="1"/>
  <c r="S115" i="1"/>
  <c r="T115" i="1" s="1"/>
  <c r="AC69" i="1"/>
  <c r="AG69" i="1" s="1"/>
  <c r="AJ69" i="1"/>
  <c r="AI69" i="1"/>
  <c r="X175" i="1"/>
  <c r="V175" i="1" s="1"/>
  <c r="Y175" i="1" s="1"/>
  <c r="S175" i="1" s="1"/>
  <c r="T175" i="1" s="1"/>
  <c r="S149" i="1"/>
  <c r="T149" i="1" s="1"/>
  <c r="X88" i="1"/>
  <c r="V88" i="1" s="1"/>
  <c r="Y88" i="1" s="1"/>
  <c r="S88" i="1" s="1"/>
  <c r="T88" i="1" s="1"/>
  <c r="X17" i="1"/>
  <c r="V17" i="1" s="1"/>
  <c r="Y17" i="1" s="1"/>
  <c r="S17" i="1" s="1"/>
  <c r="T17" i="1" s="1"/>
  <c r="AC145" i="1"/>
  <c r="AG145" i="1" s="1"/>
  <c r="AJ145" i="1"/>
  <c r="AI145" i="1"/>
  <c r="X145" i="1"/>
  <c r="V145" i="1" s="1"/>
  <c r="Y145" i="1" s="1"/>
  <c r="S145" i="1" s="1"/>
  <c r="T145" i="1" s="1"/>
  <c r="X27" i="1"/>
  <c r="V27" i="1" s="1"/>
  <c r="Y27" i="1" s="1"/>
  <c r="S27" i="1" s="1"/>
  <c r="T27" i="1" s="1"/>
  <c r="X42" i="1"/>
  <c r="V42" i="1" s="1"/>
  <c r="Y42" i="1" s="1"/>
  <c r="S42" i="1" s="1"/>
  <c r="T42" i="1" s="1"/>
  <c r="X21" i="1"/>
  <c r="V21" i="1" s="1"/>
  <c r="Y21" i="1" s="1"/>
  <c r="S21" i="1" s="1"/>
  <c r="T21" i="1" s="1"/>
  <c r="X65" i="1"/>
  <c r="V65" i="1" s="1"/>
  <c r="Y65" i="1" s="1"/>
  <c r="S65" i="1" s="1"/>
  <c r="T65" i="1" s="1"/>
  <c r="X58" i="1"/>
  <c r="V58" i="1" s="1"/>
  <c r="Y58" i="1" s="1"/>
  <c r="S58" i="1" s="1"/>
  <c r="T58" i="1" s="1"/>
  <c r="AC33" i="1"/>
  <c r="AG33" i="1" s="1"/>
  <c r="AJ33" i="1"/>
  <c r="AI33" i="1"/>
  <c r="AC73" i="1"/>
  <c r="AG73" i="1" s="1"/>
  <c r="AJ73" i="1"/>
  <c r="AI73" i="1"/>
  <c r="X105" i="1"/>
  <c r="V105" i="1" s="1"/>
  <c r="Y105" i="1" s="1"/>
  <c r="S105" i="1" s="1"/>
  <c r="T105" i="1" s="1"/>
  <c r="X98" i="1"/>
  <c r="V98" i="1" s="1"/>
  <c r="Y98" i="1" s="1"/>
  <c r="S98" i="1" s="1"/>
  <c r="T98" i="1" s="1"/>
  <c r="AK123" i="1"/>
  <c r="AA919" i="1"/>
  <c r="AB919" i="1" s="1"/>
  <c r="AJ969" i="1"/>
  <c r="AC969" i="1"/>
  <c r="AG969" i="1" s="1"/>
  <c r="X969" i="1"/>
  <c r="V969" i="1" s="1"/>
  <c r="Y969" i="1" s="1"/>
  <c r="S969" i="1" s="1"/>
  <c r="T969" i="1" s="1"/>
  <c r="AJ1107" i="1"/>
  <c r="AK1107" i="1" s="1"/>
  <c r="AC1107" i="1"/>
  <c r="AG1107" i="1" s="1"/>
  <c r="AA933" i="1"/>
  <c r="AB933" i="1" s="1"/>
  <c r="AA896" i="1"/>
  <c r="AB896" i="1" s="1"/>
  <c r="AA835" i="1"/>
  <c r="AB835" i="1" s="1"/>
  <c r="AC1197" i="1"/>
  <c r="AG1197" i="1" s="1"/>
  <c r="AJ1197" i="1"/>
  <c r="AI880" i="1"/>
  <c r="AI918" i="1"/>
  <c r="S552" i="1"/>
  <c r="T552" i="1" s="1"/>
  <c r="X674" i="1"/>
  <c r="V674" i="1" s="1"/>
  <c r="Y674" i="1" s="1"/>
  <c r="S674" i="1" s="1"/>
  <c r="T674" i="1" s="1"/>
  <c r="X592" i="1"/>
  <c r="V592" i="1" s="1"/>
  <c r="Y592" i="1" s="1"/>
  <c r="S592" i="1" s="1"/>
  <c r="T592" i="1" s="1"/>
  <c r="AA618" i="1"/>
  <c r="AB618" i="1" s="1"/>
  <c r="AC552" i="1"/>
  <c r="AG552" i="1" s="1"/>
  <c r="AJ552" i="1"/>
  <c r="AI552" i="1"/>
  <c r="AA518" i="1"/>
  <c r="AB518" i="1" s="1"/>
  <c r="S561" i="1"/>
  <c r="T561" i="1" s="1"/>
  <c r="AC557" i="1"/>
  <c r="AG557" i="1" s="1"/>
  <c r="AJ557" i="1"/>
  <c r="AK557" i="1" s="1"/>
  <c r="X557" i="1"/>
  <c r="V557" i="1" s="1"/>
  <c r="Y557" i="1" s="1"/>
  <c r="S557" i="1" s="1"/>
  <c r="T557" i="1" s="1"/>
  <c r="AA478" i="1"/>
  <c r="AB478" i="1" s="1"/>
  <c r="AA528" i="1"/>
  <c r="AB528" i="1" s="1"/>
  <c r="AA532" i="1"/>
  <c r="AB532" i="1" s="1"/>
  <c r="AC556" i="1"/>
  <c r="AG556" i="1" s="1"/>
  <c r="AJ556" i="1"/>
  <c r="AI556" i="1"/>
  <c r="AI517" i="1"/>
  <c r="AC376" i="1"/>
  <c r="AG376" i="1" s="1"/>
  <c r="AJ376" i="1"/>
  <c r="AA335" i="1"/>
  <c r="AB335" i="1" s="1"/>
  <c r="AA319" i="1"/>
  <c r="AB319" i="1" s="1"/>
  <c r="AI489" i="1"/>
  <c r="X463" i="1"/>
  <c r="V463" i="1" s="1"/>
  <c r="Y463" i="1" s="1"/>
  <c r="S463" i="1" s="1"/>
  <c r="T463" i="1" s="1"/>
  <c r="AA444" i="1"/>
  <c r="AB444" i="1" s="1"/>
  <c r="AA421" i="1"/>
  <c r="AB421" i="1" s="1"/>
  <c r="AJ395" i="1"/>
  <c r="AK395" i="1" s="1"/>
  <c r="AC395" i="1"/>
  <c r="AG395" i="1" s="1"/>
  <c r="X376" i="1"/>
  <c r="V376" i="1" s="1"/>
  <c r="Y376" i="1" s="1"/>
  <c r="S376" i="1" s="1"/>
  <c r="T376" i="1" s="1"/>
  <c r="AA357" i="1"/>
  <c r="AB357" i="1" s="1"/>
  <c r="AC337" i="1"/>
  <c r="AG337" i="1" s="1"/>
  <c r="AJ337" i="1"/>
  <c r="AI337" i="1"/>
  <c r="AI457" i="1"/>
  <c r="AC553" i="1"/>
  <c r="AG553" i="1" s="1"/>
  <c r="AJ553" i="1"/>
  <c r="AK553" i="1" s="1"/>
  <c r="AC402" i="1"/>
  <c r="AG402" i="1" s="1"/>
  <c r="AJ402" i="1"/>
  <c r="AI402" i="1"/>
  <c r="X545" i="1"/>
  <c r="V545" i="1" s="1"/>
  <c r="Y545" i="1" s="1"/>
  <c r="S545" i="1" s="1"/>
  <c r="T545" i="1" s="1"/>
  <c r="S428" i="1"/>
  <c r="T428" i="1" s="1"/>
  <c r="AA407" i="1"/>
  <c r="AB407" i="1" s="1"/>
  <c r="AC299" i="1"/>
  <c r="AG299" i="1" s="1"/>
  <c r="AJ299" i="1"/>
  <c r="AI299" i="1"/>
  <c r="AA326" i="1"/>
  <c r="AB326" i="1" s="1"/>
  <c r="AA302" i="1"/>
  <c r="AB302" i="1" s="1"/>
  <c r="AA253" i="1"/>
  <c r="AB253" i="1" s="1"/>
  <c r="AJ234" i="1"/>
  <c r="AI234" i="1"/>
  <c r="AC234" i="1"/>
  <c r="AG234" i="1" s="1"/>
  <c r="AC358" i="1"/>
  <c r="AG358" i="1" s="1"/>
  <c r="AJ358" i="1"/>
  <c r="AI358" i="1"/>
  <c r="X358" i="1"/>
  <c r="V358" i="1" s="1"/>
  <c r="Y358" i="1" s="1"/>
  <c r="S358" i="1" s="1"/>
  <c r="T358" i="1" s="1"/>
  <c r="AC231" i="1"/>
  <c r="AG231" i="1" s="1"/>
  <c r="AJ231" i="1"/>
  <c r="AI231" i="1"/>
  <c r="AJ205" i="1"/>
  <c r="AC205" i="1"/>
  <c r="AG205" i="1" s="1"/>
  <c r="AC248" i="1"/>
  <c r="AG248" i="1" s="1"/>
  <c r="AJ248" i="1"/>
  <c r="AK248" i="1" s="1"/>
  <c r="AA312" i="1"/>
  <c r="AB312" i="1" s="1"/>
  <c r="AC244" i="1"/>
  <c r="AG244" i="1" s="1"/>
  <c r="AJ244" i="1"/>
  <c r="AC350" i="1"/>
  <c r="AG350" i="1" s="1"/>
  <c r="AJ350" i="1"/>
  <c r="AI350" i="1"/>
  <c r="AC306" i="1"/>
  <c r="AG306" i="1" s="1"/>
  <c r="AJ306" i="1"/>
  <c r="AK306" i="1" s="1"/>
  <c r="AI264" i="1"/>
  <c r="AJ238" i="1"/>
  <c r="AI238" i="1"/>
  <c r="AC238" i="1"/>
  <c r="AG238" i="1" s="1"/>
  <c r="AC165" i="1"/>
  <c r="AG165" i="1" s="1"/>
  <c r="AJ165" i="1"/>
  <c r="AI165" i="1"/>
  <c r="AC141" i="1"/>
  <c r="AG141" i="1" s="1"/>
  <c r="AJ141" i="1"/>
  <c r="AI141" i="1"/>
  <c r="AC39" i="1"/>
  <c r="AG39" i="1" s="1"/>
  <c r="AJ39" i="1"/>
  <c r="AK39" i="1" s="1"/>
  <c r="X276" i="1"/>
  <c r="V276" i="1" s="1"/>
  <c r="Y276" i="1" s="1"/>
  <c r="S276" i="1" s="1"/>
  <c r="T276" i="1" s="1"/>
  <c r="AK214" i="1"/>
  <c r="AC61" i="1"/>
  <c r="AG61" i="1" s="1"/>
  <c r="AJ61" i="1"/>
  <c r="AI61" i="1"/>
  <c r="S212" i="1"/>
  <c r="T212" i="1" s="1"/>
  <c r="AJ181" i="1"/>
  <c r="AK181" i="1" s="1"/>
  <c r="AC181" i="1"/>
  <c r="AG181" i="1" s="1"/>
  <c r="S131" i="1"/>
  <c r="T131" i="1" s="1"/>
  <c r="AI110" i="1"/>
  <c r="AJ102" i="1"/>
  <c r="AC102" i="1"/>
  <c r="AG102" i="1" s="1"/>
  <c r="AJ94" i="1"/>
  <c r="AC94" i="1"/>
  <c r="AG94" i="1" s="1"/>
  <c r="AJ99" i="1"/>
  <c r="AC99" i="1"/>
  <c r="AG99" i="1" s="1"/>
  <c r="AK294" i="1"/>
  <c r="AC220" i="1"/>
  <c r="AG220" i="1" s="1"/>
  <c r="AJ220" i="1"/>
  <c r="AK220" i="1" s="1"/>
  <c r="X306" i="1"/>
  <c r="V306" i="1" s="1"/>
  <c r="Y306" i="1" s="1"/>
  <c r="S306" i="1" s="1"/>
  <c r="T306" i="1" s="1"/>
  <c r="X292" i="1"/>
  <c r="V292" i="1" s="1"/>
  <c r="Y292" i="1" s="1"/>
  <c r="S292" i="1" s="1"/>
  <c r="T292" i="1" s="1"/>
  <c r="X200" i="1"/>
  <c r="V200" i="1" s="1"/>
  <c r="Y200" i="1" s="1"/>
  <c r="S200" i="1" s="1"/>
  <c r="T200" i="1" s="1"/>
  <c r="AI118" i="1"/>
  <c r="AC186" i="1"/>
  <c r="AG186" i="1" s="1"/>
  <c r="AJ186" i="1"/>
  <c r="AI186" i="1"/>
  <c r="AC208" i="1"/>
  <c r="AG208" i="1" s="1"/>
  <c r="AJ208" i="1"/>
  <c r="AK208" i="1" s="1"/>
  <c r="AC196" i="1"/>
  <c r="AG196" i="1" s="1"/>
  <c r="AJ196" i="1"/>
  <c r="AI196" i="1"/>
  <c r="AC77" i="1"/>
  <c r="AG77" i="1" s="1"/>
  <c r="AJ77" i="1"/>
  <c r="AI77" i="1"/>
  <c r="X217" i="1"/>
  <c r="V217" i="1" s="1"/>
  <c r="Y217" i="1" s="1"/>
  <c r="S217" i="1" s="1"/>
  <c r="T217" i="1" s="1"/>
  <c r="AC191" i="1"/>
  <c r="AG191" i="1" s="1"/>
  <c r="AJ191" i="1"/>
  <c r="AI191" i="1"/>
  <c r="AC103" i="1"/>
  <c r="AG103" i="1" s="1"/>
  <c r="AJ103" i="1"/>
  <c r="AK103" i="1" s="1"/>
  <c r="AJ30" i="1"/>
  <c r="AC30" i="1"/>
  <c r="AG30" i="1" s="1"/>
  <c r="X165" i="1"/>
  <c r="V165" i="1" s="1"/>
  <c r="Y165" i="1" s="1"/>
  <c r="S165" i="1" s="1"/>
  <c r="T165" i="1" s="1"/>
  <c r="X130" i="1"/>
  <c r="V130" i="1" s="1"/>
  <c r="Y130" i="1" s="1"/>
  <c r="S130" i="1" s="1"/>
  <c r="T130" i="1" s="1"/>
  <c r="X90" i="1"/>
  <c r="V90" i="1" s="1"/>
  <c r="Y90" i="1" s="1"/>
  <c r="S90" i="1" s="1"/>
  <c r="T90" i="1" s="1"/>
  <c r="AC97" i="1"/>
  <c r="AG97" i="1" s="1"/>
  <c r="AJ97" i="1"/>
  <c r="AI97" i="1"/>
  <c r="X37" i="1"/>
  <c r="V37" i="1" s="1"/>
  <c r="Y37" i="1" s="1"/>
  <c r="S37" i="1" s="1"/>
  <c r="T37" i="1" s="1"/>
  <c r="AA1202" i="1"/>
  <c r="AB1202" i="1" s="1"/>
  <c r="AC1215" i="1"/>
  <c r="AG1215" i="1" s="1"/>
  <c r="AJ1215" i="1"/>
  <c r="AI1215" i="1"/>
  <c r="AA1086" i="1"/>
  <c r="AB1086" i="1" s="1"/>
  <c r="AC991" i="1"/>
  <c r="AG991" i="1" s="1"/>
  <c r="AJ991" i="1"/>
  <c r="AI991" i="1"/>
  <c r="AC1017" i="1"/>
  <c r="AG1017" i="1" s="1"/>
  <c r="AJ1017" i="1"/>
  <c r="AA943" i="1"/>
  <c r="AB943" i="1" s="1"/>
  <c r="AJ1169" i="1"/>
  <c r="AC1169" i="1"/>
  <c r="AG1169" i="1" s="1"/>
  <c r="AA1185" i="1"/>
  <c r="AB1185" i="1" s="1"/>
  <c r="AC1151" i="1"/>
  <c r="AG1151" i="1" s="1"/>
  <c r="AJ1151" i="1"/>
  <c r="X1128" i="1"/>
  <c r="V1128" i="1" s="1"/>
  <c r="Y1128" i="1" s="1"/>
  <c r="S1128" i="1" s="1"/>
  <c r="T1128" i="1" s="1"/>
  <c r="AA1059" i="1"/>
  <c r="AB1059" i="1" s="1"/>
  <c r="AC1045" i="1"/>
  <c r="AG1045" i="1" s="1"/>
  <c r="AJ1045" i="1"/>
  <c r="AC974" i="1"/>
  <c r="AG974" i="1" s="1"/>
  <c r="AJ974" i="1"/>
  <c r="AK974" i="1" s="1"/>
  <c r="AC978" i="1"/>
  <c r="AG978" i="1" s="1"/>
  <c r="AJ978" i="1"/>
  <c r="AI978" i="1"/>
  <c r="AI1017" i="1"/>
  <c r="AA935" i="1"/>
  <c r="AB935" i="1" s="1"/>
  <c r="X997" i="1"/>
  <c r="V997" i="1" s="1"/>
  <c r="Y997" i="1" s="1"/>
  <c r="S997" i="1" s="1"/>
  <c r="T997" i="1" s="1"/>
  <c r="AC1196" i="1"/>
  <c r="AG1196" i="1" s="1"/>
  <c r="AJ1196" i="1"/>
  <c r="AI1196" i="1"/>
  <c r="AJ1154" i="1"/>
  <c r="AC1154" i="1"/>
  <c r="AG1154" i="1" s="1"/>
  <c r="X1169" i="1"/>
  <c r="V1169" i="1" s="1"/>
  <c r="Y1169" i="1" s="1"/>
  <c r="S1169" i="1" s="1"/>
  <c r="T1169" i="1" s="1"/>
  <c r="AC964" i="1"/>
  <c r="AG964" i="1" s="1"/>
  <c r="AJ964" i="1"/>
  <c r="AK964" i="1" s="1"/>
  <c r="AC979" i="1"/>
  <c r="AG979" i="1" s="1"/>
  <c r="AJ979" i="1"/>
  <c r="AA1038" i="1"/>
  <c r="AB1038" i="1" s="1"/>
  <c r="AC1005" i="1"/>
  <c r="AG1005" i="1" s="1"/>
  <c r="AJ1005" i="1"/>
  <c r="AI1005" i="1"/>
  <c r="AA961" i="1"/>
  <c r="AB961" i="1" s="1"/>
  <c r="AA955" i="1"/>
  <c r="AB955" i="1" s="1"/>
  <c r="S811" i="1"/>
  <c r="T811" i="1" s="1"/>
  <c r="X864" i="1"/>
  <c r="V864" i="1" s="1"/>
  <c r="Y864" i="1" s="1"/>
  <c r="S864" i="1" s="1"/>
  <c r="T864" i="1" s="1"/>
  <c r="AI848" i="1"/>
  <c r="AC737" i="1"/>
  <c r="AG737" i="1" s="1"/>
  <c r="AJ737" i="1"/>
  <c r="AI737" i="1"/>
  <c r="AC711" i="1"/>
  <c r="AG711" i="1" s="1"/>
  <c r="AJ711" i="1"/>
  <c r="AK711" i="1" s="1"/>
  <c r="AJ623" i="1"/>
  <c r="AC623" i="1"/>
  <c r="AG623" i="1" s="1"/>
  <c r="AJ659" i="1"/>
  <c r="AC659" i="1"/>
  <c r="AG659" i="1" s="1"/>
  <c r="X1219" i="1"/>
  <c r="V1219" i="1" s="1"/>
  <c r="Y1219" i="1" s="1"/>
  <c r="S1219" i="1" s="1"/>
  <c r="T1219" i="1" s="1"/>
  <c r="AJ1166" i="1"/>
  <c r="AK1166" i="1" s="1"/>
  <c r="AC1166" i="1"/>
  <c r="AG1166" i="1" s="1"/>
  <c r="X1180" i="1"/>
  <c r="V1180" i="1" s="1"/>
  <c r="Y1180" i="1" s="1"/>
  <c r="S1180" i="1" s="1"/>
  <c r="T1180" i="1" s="1"/>
  <c r="AC1162" i="1"/>
  <c r="AG1162" i="1" s="1"/>
  <c r="AJ1162" i="1"/>
  <c r="AC1130" i="1"/>
  <c r="AG1130" i="1" s="1"/>
  <c r="AJ1130" i="1"/>
  <c r="AI1130" i="1"/>
  <c r="AA1104" i="1"/>
  <c r="AB1104" i="1" s="1"/>
  <c r="AC1033" i="1"/>
  <c r="AG1033" i="1" s="1"/>
  <c r="AJ1033" i="1"/>
  <c r="AK1033" i="1" s="1"/>
  <c r="AA988" i="1"/>
  <c r="AB988" i="1" s="1"/>
  <c r="AK1117" i="1"/>
  <c r="AI1128" i="1"/>
  <c r="AC1013" i="1"/>
  <c r="AG1013" i="1" s="1"/>
  <c r="AJ1013" i="1"/>
  <c r="AA957" i="1"/>
  <c r="AB957" i="1" s="1"/>
  <c r="AC954" i="1"/>
  <c r="AG954" i="1" s="1"/>
  <c r="AJ954" i="1"/>
  <c r="AA947" i="1"/>
  <c r="AB947" i="1" s="1"/>
  <c r="AA865" i="1"/>
  <c r="AB865" i="1" s="1"/>
  <c r="AC796" i="1"/>
  <c r="AG796" i="1" s="1"/>
  <c r="AJ796" i="1"/>
  <c r="AJ762" i="1"/>
  <c r="AC762" i="1"/>
  <c r="AG762" i="1" s="1"/>
  <c r="AI731" i="1"/>
  <c r="AA688" i="1"/>
  <c r="AB688" i="1" s="1"/>
  <c r="AI762" i="1"/>
  <c r="AI800" i="1"/>
  <c r="AC727" i="1"/>
  <c r="AG727" i="1" s="1"/>
  <c r="AJ727" i="1"/>
  <c r="AK727" i="1" s="1"/>
  <c r="AI623" i="1"/>
  <c r="X661" i="1"/>
  <c r="V661" i="1" s="1"/>
  <c r="Y661" i="1" s="1"/>
  <c r="S661" i="1" s="1"/>
  <c r="T661" i="1" s="1"/>
  <c r="X747" i="1"/>
  <c r="V747" i="1" s="1"/>
  <c r="Y747" i="1" s="1"/>
  <c r="S747" i="1" s="1"/>
  <c r="T747" i="1" s="1"/>
  <c r="AI659" i="1"/>
  <c r="S583" i="1"/>
  <c r="T583" i="1" s="1"/>
  <c r="X635" i="1"/>
  <c r="V635" i="1" s="1"/>
  <c r="Y635" i="1" s="1"/>
  <c r="S635" i="1" s="1"/>
  <c r="T635" i="1" s="1"/>
  <c r="AC580" i="1"/>
  <c r="AG580" i="1" s="1"/>
  <c r="AJ580" i="1"/>
  <c r="AI580" i="1"/>
  <c r="AC654" i="1"/>
  <c r="AG654" i="1" s="1"/>
  <c r="AJ654" i="1"/>
  <c r="AI654" i="1"/>
  <c r="X654" i="1"/>
  <c r="V654" i="1" s="1"/>
  <c r="Y654" i="1" s="1"/>
  <c r="S654" i="1" s="1"/>
  <c r="T654" i="1" s="1"/>
  <c r="S642" i="1"/>
  <c r="T642" i="1" s="1"/>
  <c r="S589" i="1"/>
  <c r="T589" i="1" s="1"/>
  <c r="AJ1221" i="1"/>
  <c r="AK1221" i="1" s="1"/>
  <c r="AC1221" i="1"/>
  <c r="AG1221" i="1" s="1"/>
  <c r="AJ1225" i="1"/>
  <c r="AC1225" i="1"/>
  <c r="AG1225" i="1" s="1"/>
  <c r="AA1224" i="1"/>
  <c r="AB1224" i="1" s="1"/>
  <c r="AC1205" i="1"/>
  <c r="AG1205" i="1" s="1"/>
  <c r="AJ1205" i="1"/>
  <c r="AK1205" i="1" s="1"/>
  <c r="X1221" i="1"/>
  <c r="V1221" i="1" s="1"/>
  <c r="Y1221" i="1" s="1"/>
  <c r="S1221" i="1" s="1"/>
  <c r="T1221" i="1" s="1"/>
  <c r="AA1190" i="1"/>
  <c r="AB1190" i="1" s="1"/>
  <c r="X1170" i="1"/>
  <c r="V1170" i="1" s="1"/>
  <c r="Y1170" i="1" s="1"/>
  <c r="S1170" i="1" s="1"/>
  <c r="T1170" i="1" s="1"/>
  <c r="AI1162" i="1"/>
  <c r="X1177" i="1"/>
  <c r="V1177" i="1" s="1"/>
  <c r="Y1177" i="1" s="1"/>
  <c r="S1177" i="1" s="1"/>
  <c r="T1177" i="1" s="1"/>
  <c r="AJ1157" i="1"/>
  <c r="AK1157" i="1" s="1"/>
  <c r="AC1157" i="1"/>
  <c r="AG1157" i="1" s="1"/>
  <c r="X1176" i="1"/>
  <c r="V1176" i="1" s="1"/>
  <c r="Y1176" i="1" s="1"/>
  <c r="S1176" i="1" s="1"/>
  <c r="T1176" i="1" s="1"/>
  <c r="S1163" i="1"/>
  <c r="T1163" i="1" s="1"/>
  <c r="AI1173" i="1"/>
  <c r="AC1188" i="1"/>
  <c r="AG1188" i="1" s="1"/>
  <c r="AJ1188" i="1"/>
  <c r="AI1188" i="1"/>
  <c r="X1157" i="1"/>
  <c r="V1157" i="1" s="1"/>
  <c r="Y1157" i="1" s="1"/>
  <c r="S1157" i="1" s="1"/>
  <c r="T1157" i="1" s="1"/>
  <c r="AC1146" i="1"/>
  <c r="AG1146" i="1" s="1"/>
  <c r="AJ1146" i="1"/>
  <c r="AI1146" i="1"/>
  <c r="AA1158" i="1"/>
  <c r="AB1158" i="1" s="1"/>
  <c r="AJ1120" i="1"/>
  <c r="AK1120" i="1" s="1"/>
  <c r="AC1120" i="1"/>
  <c r="AG1120" i="1" s="1"/>
  <c r="AA1125" i="1"/>
  <c r="AB1125" i="1" s="1"/>
  <c r="AI1090" i="1"/>
  <c r="AA1065" i="1"/>
  <c r="AB1065" i="1" s="1"/>
  <c r="AA1098" i="1"/>
  <c r="AB1098" i="1" s="1"/>
  <c r="AI1115" i="1"/>
  <c r="S1075" i="1"/>
  <c r="T1075" i="1" s="1"/>
  <c r="AA1052" i="1"/>
  <c r="AB1052" i="1" s="1"/>
  <c r="AJ1099" i="1"/>
  <c r="AC1099" i="1"/>
  <c r="AG1099" i="1" s="1"/>
  <c r="AC1072" i="1"/>
  <c r="AG1072" i="1" s="1"/>
  <c r="AJ1072" i="1"/>
  <c r="AI1072" i="1"/>
  <c r="AJ1062" i="1"/>
  <c r="AC1062" i="1"/>
  <c r="AG1062" i="1" s="1"/>
  <c r="AA1042" i="1"/>
  <c r="AB1042" i="1" s="1"/>
  <c r="X1017" i="1"/>
  <c r="V1017" i="1" s="1"/>
  <c r="Y1017" i="1" s="1"/>
  <c r="S1017" i="1" s="1"/>
  <c r="T1017" i="1" s="1"/>
  <c r="AC1037" i="1"/>
  <c r="AG1037" i="1" s="1"/>
  <c r="AJ1037" i="1"/>
  <c r="AK1037" i="1" s="1"/>
  <c r="AA1020" i="1"/>
  <c r="AB1020" i="1" s="1"/>
  <c r="AA987" i="1"/>
  <c r="AB987" i="1" s="1"/>
  <c r="AC970" i="1"/>
  <c r="AG970" i="1" s="1"/>
  <c r="AJ970" i="1"/>
  <c r="AI970" i="1"/>
  <c r="AA1006" i="1"/>
  <c r="AB1006" i="1" s="1"/>
  <c r="AA1002" i="1"/>
  <c r="AB1002" i="1" s="1"/>
  <c r="AJ973" i="1"/>
  <c r="AK973" i="1" s="1"/>
  <c r="AC973" i="1"/>
  <c r="AG973" i="1" s="1"/>
  <c r="AA953" i="1"/>
  <c r="AB953" i="1" s="1"/>
  <c r="AA921" i="1"/>
  <c r="AB921" i="1" s="1"/>
  <c r="AA1004" i="1"/>
  <c r="AB1004" i="1" s="1"/>
  <c r="AC995" i="1"/>
  <c r="AG995" i="1" s="1"/>
  <c r="AJ995" i="1"/>
  <c r="AI995" i="1"/>
  <c r="AC926" i="1"/>
  <c r="AG926" i="1" s="1"/>
  <c r="AJ926" i="1"/>
  <c r="AK926" i="1" s="1"/>
  <c r="X991" i="1"/>
  <c r="V991" i="1" s="1"/>
  <c r="Y991" i="1" s="1"/>
  <c r="S991" i="1" s="1"/>
  <c r="T991" i="1" s="1"/>
  <c r="AC930" i="1"/>
  <c r="AG930" i="1" s="1"/>
  <c r="AJ930" i="1"/>
  <c r="AK930" i="1" s="1"/>
  <c r="AA923" i="1"/>
  <c r="AB923" i="1" s="1"/>
  <c r="AA907" i="1"/>
  <c r="AB907" i="1" s="1"/>
  <c r="AC898" i="1"/>
  <c r="AG898" i="1" s="1"/>
  <c r="AJ898" i="1"/>
  <c r="AK898" i="1" s="1"/>
  <c r="AA1060" i="1"/>
  <c r="AB1060" i="1" s="1"/>
  <c r="AA911" i="1"/>
  <c r="AB911" i="1" s="1"/>
  <c r="AC902" i="1"/>
  <c r="AG902" i="1" s="1"/>
  <c r="AJ902" i="1"/>
  <c r="AK902" i="1" s="1"/>
  <c r="AA996" i="1"/>
  <c r="AB996" i="1" s="1"/>
  <c r="AC886" i="1"/>
  <c r="AG886" i="1" s="1"/>
  <c r="AJ886" i="1"/>
  <c r="AK886" i="1" s="1"/>
  <c r="AC1009" i="1"/>
  <c r="AG1009" i="1" s="1"/>
  <c r="AJ1009" i="1"/>
  <c r="AI1009" i="1"/>
  <c r="AC963" i="1"/>
  <c r="AG963" i="1" s="1"/>
  <c r="AJ963" i="1"/>
  <c r="AK963" i="1" s="1"/>
  <c r="AA883" i="1"/>
  <c r="AB883" i="1" s="1"/>
  <c r="AA971" i="1"/>
  <c r="AB971" i="1" s="1"/>
  <c r="AA881" i="1"/>
  <c r="AB881" i="1" s="1"/>
  <c r="AA833" i="1"/>
  <c r="AB833" i="1" s="1"/>
  <c r="AJ928" i="1"/>
  <c r="AI928" i="1"/>
  <c r="AC928" i="1"/>
  <c r="AG928" i="1" s="1"/>
  <c r="X880" i="1"/>
  <c r="V880" i="1" s="1"/>
  <c r="Y880" i="1" s="1"/>
  <c r="S880" i="1" s="1"/>
  <c r="T880" i="1" s="1"/>
  <c r="AC860" i="1"/>
  <c r="AG860" i="1" s="1"/>
  <c r="AJ860" i="1"/>
  <c r="AK860" i="1" s="1"/>
  <c r="AA839" i="1"/>
  <c r="AB839" i="1" s="1"/>
  <c r="AJ805" i="1"/>
  <c r="AK805" i="1" s="1"/>
  <c r="AC805" i="1"/>
  <c r="AG805" i="1" s="1"/>
  <c r="AA853" i="1"/>
  <c r="AB853" i="1" s="1"/>
  <c r="AK874" i="1"/>
  <c r="S819" i="1"/>
  <c r="T819" i="1" s="1"/>
  <c r="AK870" i="1"/>
  <c r="AI864" i="1"/>
  <c r="AC808" i="1"/>
  <c r="AG808" i="1" s="1"/>
  <c r="AJ808" i="1"/>
  <c r="AI808" i="1"/>
  <c r="AJ846" i="1"/>
  <c r="AK846" i="1" s="1"/>
  <c r="AC846" i="1"/>
  <c r="AG846" i="1" s="1"/>
  <c r="AA807" i="1"/>
  <c r="AB807" i="1" s="1"/>
  <c r="X860" i="1"/>
  <c r="V860" i="1" s="1"/>
  <c r="Y860" i="1" s="1"/>
  <c r="S860" i="1" s="1"/>
  <c r="T860" i="1" s="1"/>
  <c r="AJ838" i="1"/>
  <c r="AC838" i="1"/>
  <c r="AG838" i="1" s="1"/>
  <c r="AC812" i="1"/>
  <c r="AG812" i="1" s="1"/>
  <c r="AJ812" i="1"/>
  <c r="AK812" i="1" s="1"/>
  <c r="AC706" i="1"/>
  <c r="AG706" i="1" s="1"/>
  <c r="AJ706" i="1"/>
  <c r="AI706" i="1"/>
  <c r="AK811" i="1"/>
  <c r="X762" i="1"/>
  <c r="V762" i="1" s="1"/>
  <c r="Y762" i="1" s="1"/>
  <c r="S762" i="1" s="1"/>
  <c r="T762" i="1" s="1"/>
  <c r="S702" i="1"/>
  <c r="T702" i="1" s="1"/>
  <c r="X805" i="1"/>
  <c r="V805" i="1" s="1"/>
  <c r="Y805" i="1" s="1"/>
  <c r="S805" i="1" s="1"/>
  <c r="T805" i="1" s="1"/>
  <c r="AA769" i="1"/>
  <c r="AB769" i="1" s="1"/>
  <c r="AA753" i="1"/>
  <c r="AB753" i="1" s="1"/>
  <c r="AI724" i="1"/>
  <c r="AC768" i="1"/>
  <c r="AG768" i="1" s="1"/>
  <c r="AJ768" i="1"/>
  <c r="X768" i="1"/>
  <c r="V768" i="1" s="1"/>
  <c r="Y768" i="1" s="1"/>
  <c r="S768" i="1" s="1"/>
  <c r="T768" i="1" s="1"/>
  <c r="AI768" i="1"/>
  <c r="X760" i="1"/>
  <c r="V760" i="1" s="1"/>
  <c r="Y760" i="1" s="1"/>
  <c r="S760" i="1" s="1"/>
  <c r="T760" i="1" s="1"/>
  <c r="AC734" i="1"/>
  <c r="AG734" i="1" s="1"/>
  <c r="AJ734" i="1"/>
  <c r="AI734" i="1"/>
  <c r="AK782" i="1"/>
  <c r="AI760" i="1"/>
  <c r="AI796" i="1"/>
  <c r="AK709" i="1"/>
  <c r="AJ681" i="1"/>
  <c r="AI681" i="1"/>
  <c r="AC681" i="1"/>
  <c r="AG681" i="1" s="1"/>
  <c r="X632" i="1"/>
  <c r="V632" i="1" s="1"/>
  <c r="Y632" i="1" s="1"/>
  <c r="S632" i="1" s="1"/>
  <c r="T632" i="1" s="1"/>
  <c r="AI755" i="1"/>
  <c r="X731" i="1"/>
  <c r="V731" i="1" s="1"/>
  <c r="Y731" i="1" s="1"/>
  <c r="S731" i="1" s="1"/>
  <c r="T731" i="1" s="1"/>
  <c r="AC670" i="1"/>
  <c r="AG670" i="1" s="1"/>
  <c r="AJ670" i="1"/>
  <c r="AI670" i="1"/>
  <c r="AJ628" i="1"/>
  <c r="AC628" i="1"/>
  <c r="AG628" i="1" s="1"/>
  <c r="AC699" i="1"/>
  <c r="AG699" i="1" s="1"/>
  <c r="AJ699" i="1"/>
  <c r="AK699" i="1" s="1"/>
  <c r="AC677" i="1"/>
  <c r="AG677" i="1" s="1"/>
  <c r="AJ677" i="1"/>
  <c r="AI677" i="1"/>
  <c r="X755" i="1"/>
  <c r="V755" i="1" s="1"/>
  <c r="Y755" i="1" s="1"/>
  <c r="S755" i="1" s="1"/>
  <c r="T755" i="1" s="1"/>
  <c r="AC715" i="1"/>
  <c r="AG715" i="1" s="1"/>
  <c r="AJ715" i="1"/>
  <c r="AK715" i="1" s="1"/>
  <c r="AJ684" i="1"/>
  <c r="AC684" i="1"/>
  <c r="AG684" i="1" s="1"/>
  <c r="AC658" i="1"/>
  <c r="AG658" i="1" s="1"/>
  <c r="AJ658" i="1"/>
  <c r="AI658" i="1"/>
  <c r="AC676" i="1"/>
  <c r="AG676" i="1" s="1"/>
  <c r="AJ676" i="1"/>
  <c r="AK676" i="1" s="1"/>
  <c r="AC660" i="1"/>
  <c r="AG660" i="1" s="1"/>
  <c r="AJ660" i="1"/>
  <c r="X645" i="1"/>
  <c r="V645" i="1" s="1"/>
  <c r="Y645" i="1" s="1"/>
  <c r="S645" i="1" s="1"/>
  <c r="T645" i="1" s="1"/>
  <c r="AI628" i="1"/>
  <c r="AA612" i="1"/>
  <c r="AB612" i="1" s="1"/>
  <c r="AC646" i="1"/>
  <c r="AG646" i="1" s="1"/>
  <c r="AJ646" i="1"/>
  <c r="X646" i="1"/>
  <c r="V646" i="1" s="1"/>
  <c r="Y646" i="1" s="1"/>
  <c r="S646" i="1" s="1"/>
  <c r="T646" i="1" s="1"/>
  <c r="AI646" i="1"/>
  <c r="AA595" i="1"/>
  <c r="AB595" i="1" s="1"/>
  <c r="AA558" i="1"/>
  <c r="AB558" i="1" s="1"/>
  <c r="AJ613" i="1"/>
  <c r="AK613" i="1" s="1"/>
  <c r="AC613" i="1"/>
  <c r="AG613" i="1" s="1"/>
  <c r="AJ570" i="1"/>
  <c r="AK570" i="1" s="1"/>
  <c r="AC570" i="1"/>
  <c r="AG570" i="1" s="1"/>
  <c r="X663" i="1"/>
  <c r="V663" i="1" s="1"/>
  <c r="Y663" i="1" s="1"/>
  <c r="S663" i="1" s="1"/>
  <c r="T663" i="1" s="1"/>
  <c r="AJ617" i="1"/>
  <c r="AK617" i="1" s="1"/>
  <c r="AC617" i="1"/>
  <c r="AG617" i="1" s="1"/>
  <c r="AC589" i="1"/>
  <c r="AG589" i="1" s="1"/>
  <c r="AJ589" i="1"/>
  <c r="AK589" i="1" s="1"/>
  <c r="AC678" i="1"/>
  <c r="AG678" i="1" s="1"/>
  <c r="AJ678" i="1"/>
  <c r="AI678" i="1"/>
  <c r="AC593" i="1"/>
  <c r="AG593" i="1" s="1"/>
  <c r="AJ593" i="1"/>
  <c r="AK593" i="1" s="1"/>
  <c r="AC469" i="1"/>
  <c r="AG469" i="1" s="1"/>
  <c r="AJ469" i="1"/>
  <c r="AK469" i="1" s="1"/>
  <c r="X501" i="1"/>
  <c r="V501" i="1" s="1"/>
  <c r="Y501" i="1" s="1"/>
  <c r="S501" i="1" s="1"/>
  <c r="T501" i="1" s="1"/>
  <c r="AA474" i="1"/>
  <c r="AB474" i="1" s="1"/>
  <c r="AC525" i="1"/>
  <c r="AG525" i="1" s="1"/>
  <c r="AJ525" i="1"/>
  <c r="AA468" i="1"/>
  <c r="AB468" i="1" s="1"/>
  <c r="AA530" i="1"/>
  <c r="AB530" i="1" s="1"/>
  <c r="S509" i="1"/>
  <c r="T509" i="1" s="1"/>
  <c r="AC509" i="1"/>
  <c r="AG509" i="1" s="1"/>
  <c r="AJ509" i="1"/>
  <c r="AA500" i="1"/>
  <c r="AB500" i="1" s="1"/>
  <c r="AK583" i="1"/>
  <c r="AA555" i="1"/>
  <c r="AB555" i="1" s="1"/>
  <c r="X623" i="1"/>
  <c r="V623" i="1" s="1"/>
  <c r="Y623" i="1" s="1"/>
  <c r="S623" i="1" s="1"/>
  <c r="T623" i="1" s="1"/>
  <c r="AA454" i="1"/>
  <c r="AB454" i="1" s="1"/>
  <c r="X556" i="1"/>
  <c r="V556" i="1" s="1"/>
  <c r="Y556" i="1" s="1"/>
  <c r="S556" i="1" s="1"/>
  <c r="T556" i="1" s="1"/>
  <c r="AJ535" i="1"/>
  <c r="AC535" i="1"/>
  <c r="AG535" i="1" s="1"/>
  <c r="AA440" i="1"/>
  <c r="AB440" i="1" s="1"/>
  <c r="AC384" i="1"/>
  <c r="AG384" i="1" s="1"/>
  <c r="AJ384" i="1"/>
  <c r="AK384" i="1" s="1"/>
  <c r="AA429" i="1"/>
  <c r="AB429" i="1" s="1"/>
  <c r="AJ403" i="1"/>
  <c r="AK403" i="1" s="1"/>
  <c r="AC403" i="1"/>
  <c r="AG403" i="1" s="1"/>
  <c r="X384" i="1"/>
  <c r="V384" i="1" s="1"/>
  <c r="Y384" i="1" s="1"/>
  <c r="S384" i="1" s="1"/>
  <c r="T384" i="1" s="1"/>
  <c r="AA365" i="1"/>
  <c r="AB365" i="1" s="1"/>
  <c r="AJ455" i="1"/>
  <c r="AK455" i="1" s="1"/>
  <c r="AC455" i="1"/>
  <c r="AG455" i="1" s="1"/>
  <c r="AC452" i="1"/>
  <c r="AG452" i="1" s="1"/>
  <c r="AJ452" i="1"/>
  <c r="X452" i="1"/>
  <c r="V452" i="1" s="1"/>
  <c r="Y452" i="1" s="1"/>
  <c r="S452" i="1" s="1"/>
  <c r="T452" i="1" s="1"/>
  <c r="AI452" i="1"/>
  <c r="AA448" i="1"/>
  <c r="AB448" i="1" s="1"/>
  <c r="AC426" i="1"/>
  <c r="AG426" i="1" s="1"/>
  <c r="AJ426" i="1"/>
  <c r="AI426" i="1"/>
  <c r="AC362" i="1"/>
  <c r="AG362" i="1" s="1"/>
  <c r="AJ362" i="1"/>
  <c r="AI362" i="1"/>
  <c r="AC541" i="1"/>
  <c r="AG541" i="1" s="1"/>
  <c r="AJ541" i="1"/>
  <c r="AK541" i="1" s="1"/>
  <c r="AJ451" i="1"/>
  <c r="AK451" i="1" s="1"/>
  <c r="AC451" i="1"/>
  <c r="AG451" i="1" s="1"/>
  <c r="AI424" i="1"/>
  <c r="AI408" i="1"/>
  <c r="AI376" i="1"/>
  <c r="AI360" i="1"/>
  <c r="X457" i="1"/>
  <c r="V457" i="1" s="1"/>
  <c r="Y457" i="1" s="1"/>
  <c r="S457" i="1" s="1"/>
  <c r="T457" i="1" s="1"/>
  <c r="S404" i="1"/>
  <c r="T404" i="1" s="1"/>
  <c r="AA383" i="1"/>
  <c r="AB383" i="1" s="1"/>
  <c r="AI509" i="1"/>
  <c r="X426" i="1"/>
  <c r="V426" i="1" s="1"/>
  <c r="Y426" i="1" s="1"/>
  <c r="S426" i="1" s="1"/>
  <c r="T426" i="1" s="1"/>
  <c r="X394" i="1"/>
  <c r="V394" i="1" s="1"/>
  <c r="Y394" i="1" s="1"/>
  <c r="S394" i="1" s="1"/>
  <c r="T394" i="1" s="1"/>
  <c r="X378" i="1"/>
  <c r="V378" i="1" s="1"/>
  <c r="Y378" i="1" s="1"/>
  <c r="S378" i="1" s="1"/>
  <c r="T378" i="1" s="1"/>
  <c r="X362" i="1"/>
  <c r="V362" i="1" s="1"/>
  <c r="Y362" i="1" s="1"/>
  <c r="S362" i="1" s="1"/>
  <c r="T362" i="1" s="1"/>
  <c r="AI276" i="1"/>
  <c r="S246" i="1"/>
  <c r="T246" i="1" s="1"/>
  <c r="X395" i="1"/>
  <c r="V395" i="1" s="1"/>
  <c r="Y395" i="1" s="1"/>
  <c r="S395" i="1" s="1"/>
  <c r="T395" i="1" s="1"/>
  <c r="AI321" i="1"/>
  <c r="AC321" i="1"/>
  <c r="AG321" i="1" s="1"/>
  <c r="AJ321" i="1"/>
  <c r="S295" i="1"/>
  <c r="T295" i="1" s="1"/>
  <c r="AJ282" i="1"/>
  <c r="AI282" i="1"/>
  <c r="AC282" i="1"/>
  <c r="AG282" i="1" s="1"/>
  <c r="AI233" i="1"/>
  <c r="AA192" i="1"/>
  <c r="AB192" i="1" s="1"/>
  <c r="AJ322" i="1"/>
  <c r="AC322" i="1"/>
  <c r="AG322" i="1" s="1"/>
  <c r="AI322" i="1"/>
  <c r="AC295" i="1"/>
  <c r="AG295" i="1" s="1"/>
  <c r="AJ295" i="1"/>
  <c r="AI295" i="1"/>
  <c r="S258" i="1"/>
  <c r="T258" i="1" s="1"/>
  <c r="AC215" i="1"/>
  <c r="AG215" i="1" s="1"/>
  <c r="AJ215" i="1"/>
  <c r="AI215" i="1"/>
  <c r="AI205" i="1"/>
  <c r="X342" i="1"/>
  <c r="V342" i="1" s="1"/>
  <c r="Y342" i="1" s="1"/>
  <c r="S342" i="1" s="1"/>
  <c r="T342" i="1" s="1"/>
  <c r="X303" i="1"/>
  <c r="V303" i="1" s="1"/>
  <c r="Y303" i="1" s="1"/>
  <c r="S303" i="1" s="1"/>
  <c r="T303" i="1" s="1"/>
  <c r="AC232" i="1"/>
  <c r="AG232" i="1" s="1"/>
  <c r="AJ232" i="1"/>
  <c r="AK232" i="1" s="1"/>
  <c r="AK409" i="1"/>
  <c r="X286" i="1"/>
  <c r="V286" i="1" s="1"/>
  <c r="Y286" i="1" s="1"/>
  <c r="S286" i="1" s="1"/>
  <c r="T286" i="1" s="1"/>
  <c r="AC243" i="1"/>
  <c r="AG243" i="1" s="1"/>
  <c r="AJ243" i="1"/>
  <c r="AI243" i="1"/>
  <c r="X403" i="1"/>
  <c r="V403" i="1" s="1"/>
  <c r="Y403" i="1" s="1"/>
  <c r="S403" i="1" s="1"/>
  <c r="T403" i="1" s="1"/>
  <c r="AC366" i="1"/>
  <c r="AG366" i="1" s="1"/>
  <c r="AJ366" i="1"/>
  <c r="AI366" i="1"/>
  <c r="X366" i="1"/>
  <c r="V366" i="1" s="1"/>
  <c r="Y366" i="1" s="1"/>
  <c r="S366" i="1" s="1"/>
  <c r="T366" i="1" s="1"/>
  <c r="AI311" i="1"/>
  <c r="AJ293" i="1"/>
  <c r="AK293" i="1" s="1"/>
  <c r="AC293" i="1"/>
  <c r="AG293" i="1" s="1"/>
  <c r="X293" i="1"/>
  <c r="V293" i="1" s="1"/>
  <c r="Y293" i="1" s="1"/>
  <c r="S293" i="1" s="1"/>
  <c r="T293" i="1" s="1"/>
  <c r="AC228" i="1"/>
  <c r="AG228" i="1" s="1"/>
  <c r="AJ228" i="1"/>
  <c r="AK228" i="1" s="1"/>
  <c r="X282" i="1"/>
  <c r="V282" i="1" s="1"/>
  <c r="Y282" i="1" s="1"/>
  <c r="S282" i="1" s="1"/>
  <c r="T282" i="1" s="1"/>
  <c r="S191" i="1"/>
  <c r="T191" i="1" s="1"/>
  <c r="AI465" i="1"/>
  <c r="AA257" i="1"/>
  <c r="AB257" i="1" s="1"/>
  <c r="S251" i="1"/>
  <c r="T251" i="1" s="1"/>
  <c r="AC240" i="1"/>
  <c r="AG240" i="1" s="1"/>
  <c r="AJ240" i="1"/>
  <c r="AK240" i="1" s="1"/>
  <c r="AC147" i="1"/>
  <c r="AG147" i="1" s="1"/>
  <c r="AJ147" i="1"/>
  <c r="AC131" i="1"/>
  <c r="AG131" i="1" s="1"/>
  <c r="AJ131" i="1"/>
  <c r="AI75" i="1"/>
  <c r="X194" i="1"/>
  <c r="V194" i="1" s="1"/>
  <c r="Y194" i="1" s="1"/>
  <c r="S194" i="1" s="1"/>
  <c r="T194" i="1" s="1"/>
  <c r="X103" i="1"/>
  <c r="V103" i="1" s="1"/>
  <c r="Y103" i="1" s="1"/>
  <c r="S103" i="1" s="1"/>
  <c r="T103" i="1" s="1"/>
  <c r="X59" i="1"/>
  <c r="V59" i="1" s="1"/>
  <c r="Y59" i="1" s="1"/>
  <c r="S59" i="1" s="1"/>
  <c r="T59" i="1" s="1"/>
  <c r="AA32" i="1"/>
  <c r="AB32" i="1" s="1"/>
  <c r="AA164" i="1"/>
  <c r="AB164" i="1" s="1"/>
  <c r="AC157" i="1"/>
  <c r="AG157" i="1" s="1"/>
  <c r="AJ157" i="1"/>
  <c r="AI157" i="1"/>
  <c r="AA140" i="1"/>
  <c r="AB140" i="1" s="1"/>
  <c r="AI102" i="1"/>
  <c r="AI94" i="1"/>
  <c r="AJ86" i="1"/>
  <c r="AK86" i="1" s="1"/>
  <c r="AC86" i="1"/>
  <c r="AG86" i="1" s="1"/>
  <c r="AJ46" i="1"/>
  <c r="AC46" i="1"/>
  <c r="AG46" i="1" s="1"/>
  <c r="AJ83" i="1"/>
  <c r="AK83" i="1" s="1"/>
  <c r="AC83" i="1"/>
  <c r="AG83" i="1" s="1"/>
  <c r="AA172" i="1"/>
  <c r="AB172" i="1" s="1"/>
  <c r="X260" i="1"/>
  <c r="V260" i="1" s="1"/>
  <c r="Y260" i="1" s="1"/>
  <c r="S260" i="1" s="1"/>
  <c r="T260" i="1" s="1"/>
  <c r="X240" i="1"/>
  <c r="V240" i="1" s="1"/>
  <c r="Y240" i="1" s="1"/>
  <c r="S240" i="1" s="1"/>
  <c r="T240" i="1" s="1"/>
  <c r="AI170" i="1"/>
  <c r="X99" i="1"/>
  <c r="V99" i="1" s="1"/>
  <c r="Y99" i="1" s="1"/>
  <c r="S99" i="1" s="1"/>
  <c r="T99" i="1" s="1"/>
  <c r="X256" i="1"/>
  <c r="V256" i="1" s="1"/>
  <c r="Y256" i="1" s="1"/>
  <c r="S256" i="1" s="1"/>
  <c r="T256" i="1" s="1"/>
  <c r="AJ166" i="1"/>
  <c r="AC166" i="1"/>
  <c r="AG166" i="1" s="1"/>
  <c r="AC85" i="1"/>
  <c r="AG85" i="1" s="1"/>
  <c r="AJ85" i="1"/>
  <c r="AI85" i="1"/>
  <c r="AJ66" i="1"/>
  <c r="AC66" i="1"/>
  <c r="AG66" i="1" s="1"/>
  <c r="X248" i="1"/>
  <c r="V248" i="1" s="1"/>
  <c r="Y248" i="1" s="1"/>
  <c r="S248" i="1" s="1"/>
  <c r="T248" i="1" s="1"/>
  <c r="AI158" i="1"/>
  <c r="AJ114" i="1"/>
  <c r="AK114" i="1" s="1"/>
  <c r="AC114" i="1"/>
  <c r="AG114" i="1" s="1"/>
  <c r="AC87" i="1"/>
  <c r="AG87" i="1" s="1"/>
  <c r="AJ87" i="1"/>
  <c r="AK87" i="1" s="1"/>
  <c r="AC71" i="1"/>
  <c r="AG71" i="1" s="1"/>
  <c r="AJ71" i="1"/>
  <c r="X102" i="1"/>
  <c r="V102" i="1" s="1"/>
  <c r="Y102" i="1" s="1"/>
  <c r="S102" i="1" s="1"/>
  <c r="T102" i="1" s="1"/>
  <c r="S29" i="1"/>
  <c r="T29" i="1" s="1"/>
  <c r="AC25" i="1"/>
  <c r="AG25" i="1" s="1"/>
  <c r="AJ25" i="1"/>
  <c r="AI25" i="1"/>
  <c r="X25" i="1"/>
  <c r="V25" i="1" s="1"/>
  <c r="Y25" i="1" s="1"/>
  <c r="S25" i="1" s="1"/>
  <c r="T25" i="1" s="1"/>
  <c r="X85" i="1"/>
  <c r="V85" i="1" s="1"/>
  <c r="Y85" i="1" s="1"/>
  <c r="S85" i="1" s="1"/>
  <c r="T85" i="1" s="1"/>
  <c r="AK132" i="1"/>
  <c r="AC49" i="1"/>
  <c r="AG49" i="1" s="1"/>
  <c r="AJ49" i="1"/>
  <c r="AI49" i="1"/>
  <c r="X138" i="1"/>
  <c r="V138" i="1" s="1"/>
  <c r="Y138" i="1" s="1"/>
  <c r="S138" i="1" s="1"/>
  <c r="T138" i="1" s="1"/>
  <c r="AK148" i="1"/>
  <c r="X114" i="1"/>
  <c r="V114" i="1" s="1"/>
  <c r="Y114" i="1" s="1"/>
  <c r="S114" i="1" s="1"/>
  <c r="T114" i="1" s="1"/>
  <c r="AC1116" i="1"/>
  <c r="AG1116" i="1" s="1"/>
  <c r="AJ1116" i="1"/>
  <c r="AJ1022" i="1"/>
  <c r="AI1022" i="1"/>
  <c r="AC1022" i="1"/>
  <c r="AG1022" i="1" s="1"/>
  <c r="AA1046" i="1"/>
  <c r="AB1046" i="1" s="1"/>
  <c r="AC950" i="1"/>
  <c r="AG950" i="1" s="1"/>
  <c r="AJ950" i="1"/>
  <c r="AA1200" i="1"/>
  <c r="AB1200" i="1" s="1"/>
  <c r="AJ1175" i="1"/>
  <c r="AC1175" i="1"/>
  <c r="AG1175" i="1" s="1"/>
  <c r="AC1124" i="1"/>
  <c r="AG1124" i="1" s="1"/>
  <c r="AJ1124" i="1"/>
  <c r="AC1132" i="1"/>
  <c r="AG1132" i="1" s="1"/>
  <c r="AJ1132" i="1"/>
  <c r="AK1132" i="1" s="1"/>
  <c r="AA878" i="1"/>
  <c r="AB878" i="1" s="1"/>
  <c r="AJ1191" i="1"/>
  <c r="AK1191" i="1" s="1"/>
  <c r="AC1191" i="1"/>
  <c r="AG1191" i="1" s="1"/>
  <c r="AI1197" i="1"/>
  <c r="AI1169" i="1"/>
  <c r="AI1151" i="1"/>
  <c r="AC1142" i="1"/>
  <c r="AG1142" i="1" s="1"/>
  <c r="AJ1142" i="1"/>
  <c r="AI1142" i="1"/>
  <c r="AA1067" i="1"/>
  <c r="AB1067" i="1" s="1"/>
  <c r="AC1134" i="1"/>
  <c r="AG1134" i="1" s="1"/>
  <c r="AJ1134" i="1"/>
  <c r="AI1134" i="1"/>
  <c r="X1134" i="1"/>
  <c r="V1134" i="1" s="1"/>
  <c r="Y1134" i="1" s="1"/>
  <c r="S1134" i="1" s="1"/>
  <c r="T1134" i="1" s="1"/>
  <c r="AC1122" i="1"/>
  <c r="AG1122" i="1" s="1"/>
  <c r="AJ1122" i="1"/>
  <c r="AI1122" i="1"/>
  <c r="AI1041" i="1"/>
  <c r="X1061" i="1"/>
  <c r="V1061" i="1" s="1"/>
  <c r="Y1061" i="1" s="1"/>
  <c r="S1061" i="1" s="1"/>
  <c r="T1061" i="1" s="1"/>
  <c r="AC976" i="1"/>
  <c r="AG976" i="1" s="1"/>
  <c r="AJ976" i="1"/>
  <c r="AA899" i="1"/>
  <c r="AB899" i="1" s="1"/>
  <c r="AA879" i="1"/>
  <c r="AB879" i="1" s="1"/>
  <c r="AI979" i="1"/>
  <c r="AA829" i="1"/>
  <c r="AB829" i="1" s="1"/>
  <c r="AA791" i="1"/>
  <c r="AB791" i="1" s="1"/>
  <c r="AJ717" i="1"/>
  <c r="AI717" i="1"/>
  <c r="AC717" i="1"/>
  <c r="AG717" i="1" s="1"/>
  <c r="X717" i="1"/>
  <c r="V717" i="1" s="1"/>
  <c r="Y717" i="1" s="1"/>
  <c r="S717" i="1" s="1"/>
  <c r="T717" i="1" s="1"/>
  <c r="AJ673" i="1"/>
  <c r="AI673" i="1"/>
  <c r="AC673" i="1"/>
  <c r="AG673" i="1" s="1"/>
  <c r="AJ640" i="1"/>
  <c r="AK640" i="1" s="1"/>
  <c r="AC640" i="1"/>
  <c r="AG640" i="1" s="1"/>
  <c r="AJ631" i="1"/>
  <c r="AC631" i="1"/>
  <c r="AG631" i="1" s="1"/>
  <c r="AJ1203" i="1"/>
  <c r="AK1203" i="1" s="1"/>
  <c r="AC1203" i="1"/>
  <c r="AG1203" i="1" s="1"/>
  <c r="AI1154" i="1"/>
  <c r="AI1123" i="1"/>
  <c r="AJ1121" i="1"/>
  <c r="AI1121" i="1"/>
  <c r="AC1121" i="1"/>
  <c r="AG1121" i="1" s="1"/>
  <c r="AK1105" i="1"/>
  <c r="AJ1064" i="1"/>
  <c r="AK1064" i="1" s="1"/>
  <c r="AC1064" i="1"/>
  <c r="AG1064" i="1" s="1"/>
  <c r="AJ1102" i="1"/>
  <c r="AI1102" i="1"/>
  <c r="AC1102" i="1"/>
  <c r="AG1102" i="1" s="1"/>
  <c r="AA1016" i="1"/>
  <c r="AB1016" i="1" s="1"/>
  <c r="AA1034" i="1"/>
  <c r="AB1034" i="1" s="1"/>
  <c r="AC914" i="1"/>
  <c r="AG914" i="1" s="1"/>
  <c r="AJ914" i="1"/>
  <c r="AK914" i="1" s="1"/>
  <c r="AA803" i="1"/>
  <c r="AB803" i="1" s="1"/>
  <c r="AJ716" i="1"/>
  <c r="AC716" i="1"/>
  <c r="AG716" i="1" s="1"/>
  <c r="S706" i="1"/>
  <c r="T706" i="1" s="1"/>
  <c r="X724" i="1"/>
  <c r="V724" i="1" s="1"/>
  <c r="Y724" i="1" s="1"/>
  <c r="S724" i="1" s="1"/>
  <c r="T724" i="1" s="1"/>
  <c r="X643" i="1"/>
  <c r="V643" i="1" s="1"/>
  <c r="Y643" i="1" s="1"/>
  <c r="S643" i="1" s="1"/>
  <c r="T643" i="1" s="1"/>
  <c r="AJ629" i="1"/>
  <c r="AI629" i="1"/>
  <c r="AC629" i="1"/>
  <c r="AG629" i="1" s="1"/>
  <c r="X687" i="1"/>
  <c r="V687" i="1" s="1"/>
  <c r="Y687" i="1" s="1"/>
  <c r="S687" i="1" s="1"/>
  <c r="T687" i="1" s="1"/>
  <c r="AC601" i="1"/>
  <c r="AG601" i="1" s="1"/>
  <c r="AJ601" i="1"/>
  <c r="AK601" i="1" s="1"/>
  <c r="AC638" i="1"/>
  <c r="AG638" i="1" s="1"/>
  <c r="AJ638" i="1"/>
  <c r="AI638" i="1"/>
  <c r="X638" i="1"/>
  <c r="V638" i="1" s="1"/>
  <c r="Y638" i="1" s="1"/>
  <c r="S638" i="1" s="1"/>
  <c r="T638" i="1" s="1"/>
  <c r="AA603" i="1"/>
  <c r="AB603" i="1" s="1"/>
  <c r="AA1222" i="1"/>
  <c r="AB1222" i="1" s="1"/>
  <c r="AC1193" i="1"/>
  <c r="AG1193" i="1" s="1"/>
  <c r="AJ1193" i="1"/>
  <c r="AK1193" i="1" s="1"/>
  <c r="X1193" i="1"/>
  <c r="V1193" i="1" s="1"/>
  <c r="Y1193" i="1" s="1"/>
  <c r="S1193" i="1" s="1"/>
  <c r="T1193" i="1" s="1"/>
  <c r="X1191" i="1"/>
  <c r="V1191" i="1" s="1"/>
  <c r="Y1191" i="1" s="1"/>
  <c r="S1191" i="1" s="1"/>
  <c r="T1191" i="1" s="1"/>
  <c r="S1181" i="1"/>
  <c r="T1181" i="1" s="1"/>
  <c r="AA1100" i="1"/>
  <c r="AB1100" i="1" s="1"/>
  <c r="X1116" i="1"/>
  <c r="V1116" i="1" s="1"/>
  <c r="Y1116" i="1" s="1"/>
  <c r="S1116" i="1" s="1"/>
  <c r="T1116" i="1" s="1"/>
  <c r="AJ1135" i="1"/>
  <c r="AK1135" i="1" s="1"/>
  <c r="AC1135" i="1"/>
  <c r="AG1135" i="1" s="1"/>
  <c r="X1135" i="1"/>
  <c r="V1135" i="1" s="1"/>
  <c r="Y1135" i="1" s="1"/>
  <c r="S1135" i="1" s="1"/>
  <c r="T1135" i="1" s="1"/>
  <c r="AC1126" i="1"/>
  <c r="AG1126" i="1" s="1"/>
  <c r="AJ1126" i="1"/>
  <c r="X1126" i="1"/>
  <c r="V1126" i="1" s="1"/>
  <c r="Y1126" i="1" s="1"/>
  <c r="S1126" i="1" s="1"/>
  <c r="T1126" i="1" s="1"/>
  <c r="AI1126" i="1"/>
  <c r="AC1129" i="1"/>
  <c r="AG1129" i="1" s="1"/>
  <c r="AI1129" i="1"/>
  <c r="AJ1129" i="1"/>
  <c r="AC1118" i="1"/>
  <c r="AG1118" i="1" s="1"/>
  <c r="AJ1118" i="1"/>
  <c r="AI1118" i="1"/>
  <c r="X1118" i="1"/>
  <c r="V1118" i="1" s="1"/>
  <c r="Y1118" i="1" s="1"/>
  <c r="S1118" i="1" s="1"/>
  <c r="T1118" i="1" s="1"/>
  <c r="AJ1089" i="1"/>
  <c r="AK1089" i="1" s="1"/>
  <c r="AC1089" i="1"/>
  <c r="AG1089" i="1" s="1"/>
  <c r="AA1063" i="1"/>
  <c r="AB1063" i="1" s="1"/>
  <c r="AA1048" i="1"/>
  <c r="AB1048" i="1" s="1"/>
  <c r="X1064" i="1"/>
  <c r="V1064" i="1" s="1"/>
  <c r="Y1064" i="1" s="1"/>
  <c r="S1064" i="1" s="1"/>
  <c r="T1064" i="1" s="1"/>
  <c r="X1045" i="1"/>
  <c r="V1045" i="1" s="1"/>
  <c r="Y1045" i="1" s="1"/>
  <c r="S1045" i="1" s="1"/>
  <c r="T1045" i="1" s="1"/>
  <c r="X1033" i="1"/>
  <c r="V1033" i="1" s="1"/>
  <c r="Y1033" i="1" s="1"/>
  <c r="S1033" i="1" s="1"/>
  <c r="T1033" i="1" s="1"/>
  <c r="AC1087" i="1"/>
  <c r="AG1087" i="1" s="1"/>
  <c r="AI1087" i="1"/>
  <c r="AJ1087" i="1"/>
  <c r="X1130" i="1"/>
  <c r="V1130" i="1" s="1"/>
  <c r="Y1130" i="1" s="1"/>
  <c r="S1130" i="1" s="1"/>
  <c r="T1130" i="1" s="1"/>
  <c r="AI1045" i="1"/>
  <c r="AA1028" i="1"/>
  <c r="AB1028" i="1" s="1"/>
  <c r="X1010" i="1"/>
  <c r="V1010" i="1" s="1"/>
  <c r="Y1010" i="1" s="1"/>
  <c r="S1010" i="1" s="1"/>
  <c r="T1010" i="1" s="1"/>
  <c r="AA1000" i="1"/>
  <c r="AB1000" i="1" s="1"/>
  <c r="AA1112" i="1"/>
  <c r="AB1112" i="1" s="1"/>
  <c r="AC1076" i="1"/>
  <c r="AG1076" i="1" s="1"/>
  <c r="AJ1076" i="1"/>
  <c r="AI1076" i="1"/>
  <c r="AA1050" i="1"/>
  <c r="AB1050" i="1" s="1"/>
  <c r="AA1030" i="1"/>
  <c r="AB1030" i="1" s="1"/>
  <c r="S1025" i="1"/>
  <c r="T1025" i="1" s="1"/>
  <c r="X1152" i="1"/>
  <c r="V1152" i="1" s="1"/>
  <c r="Y1152" i="1" s="1"/>
  <c r="S1152" i="1" s="1"/>
  <c r="T1152" i="1" s="1"/>
  <c r="AC1049" i="1"/>
  <c r="AG1049" i="1" s="1"/>
  <c r="AJ1049" i="1"/>
  <c r="AK1049" i="1" s="1"/>
  <c r="AC1025" i="1"/>
  <c r="AG1025" i="1" s="1"/>
  <c r="AJ1025" i="1"/>
  <c r="AC975" i="1"/>
  <c r="AG975" i="1" s="1"/>
  <c r="AJ975" i="1"/>
  <c r="AK975" i="1" s="1"/>
  <c r="AI969" i="1"/>
  <c r="AC992" i="1"/>
  <c r="AG992" i="1" s="1"/>
  <c r="AJ992" i="1"/>
  <c r="AC1021" i="1"/>
  <c r="AG1021" i="1" s="1"/>
  <c r="AJ1021" i="1"/>
  <c r="AI1021" i="1"/>
  <c r="AJ1008" i="1"/>
  <c r="AC1008" i="1"/>
  <c r="AG1008" i="1" s="1"/>
  <c r="X979" i="1"/>
  <c r="V979" i="1" s="1"/>
  <c r="Y979" i="1" s="1"/>
  <c r="S979" i="1" s="1"/>
  <c r="T979" i="1" s="1"/>
  <c r="AJ1012" i="1"/>
  <c r="AK1012" i="1" s="1"/>
  <c r="AC1012" i="1"/>
  <c r="AG1012" i="1" s="1"/>
  <c r="AA949" i="1"/>
  <c r="AB949" i="1" s="1"/>
  <c r="AA917" i="1"/>
  <c r="AB917" i="1" s="1"/>
  <c r="AA965" i="1"/>
  <c r="AB965" i="1" s="1"/>
  <c r="AC946" i="1"/>
  <c r="AG946" i="1" s="1"/>
  <c r="AJ946" i="1"/>
  <c r="AK946" i="1" s="1"/>
  <c r="AA939" i="1"/>
  <c r="AB939" i="1" s="1"/>
  <c r="AJ977" i="1"/>
  <c r="AK977" i="1" s="1"/>
  <c r="AC977" i="1"/>
  <c r="AG977" i="1" s="1"/>
  <c r="AC910" i="1"/>
  <c r="AG910" i="1" s="1"/>
  <c r="AJ910" i="1"/>
  <c r="AC986" i="1"/>
  <c r="AG986" i="1" s="1"/>
  <c r="AJ986" i="1"/>
  <c r="AK986" i="1" s="1"/>
  <c r="AI910" i="1"/>
  <c r="AA891" i="1"/>
  <c r="AB891" i="1" s="1"/>
  <c r="AI950" i="1"/>
  <c r="AK1027" i="1"/>
  <c r="AA859" i="1"/>
  <c r="AB859" i="1" s="1"/>
  <c r="AA825" i="1"/>
  <c r="AB825" i="1" s="1"/>
  <c r="AC890" i="1"/>
  <c r="AG890" i="1" s="1"/>
  <c r="AJ890" i="1"/>
  <c r="AK890" i="1" s="1"/>
  <c r="AC893" i="1"/>
  <c r="AG893" i="1" s="1"/>
  <c r="AJ893" i="1"/>
  <c r="AI893" i="1"/>
  <c r="AA873" i="1"/>
  <c r="AB873" i="1" s="1"/>
  <c r="AC828" i="1"/>
  <c r="AG828" i="1" s="1"/>
  <c r="AJ828" i="1"/>
  <c r="AK828" i="1" s="1"/>
  <c r="S808" i="1"/>
  <c r="T808" i="1" s="1"/>
  <c r="AI868" i="1"/>
  <c r="AA810" i="1"/>
  <c r="AB810" i="1" s="1"/>
  <c r="AC788" i="1"/>
  <c r="AG788" i="1" s="1"/>
  <c r="AJ788" i="1"/>
  <c r="AK788" i="1" s="1"/>
  <c r="AA765" i="1"/>
  <c r="AB765" i="1" s="1"/>
  <c r="AA797" i="1"/>
  <c r="AB797" i="1" s="1"/>
  <c r="AA744" i="1"/>
  <c r="AB744" i="1" s="1"/>
  <c r="AC832" i="1"/>
  <c r="AG832" i="1" s="1"/>
  <c r="AJ832" i="1"/>
  <c r="AI832" i="1"/>
  <c r="AC824" i="1"/>
  <c r="AG824" i="1" s="1"/>
  <c r="AJ824" i="1"/>
  <c r="AI824" i="1"/>
  <c r="AK854" i="1"/>
  <c r="AA823" i="1"/>
  <c r="AB823" i="1" s="1"/>
  <c r="S812" i="1"/>
  <c r="T812" i="1" s="1"/>
  <c r="AA773" i="1"/>
  <c r="AB773" i="1" s="1"/>
  <c r="AA795" i="1"/>
  <c r="AB795" i="1" s="1"/>
  <c r="AJ746" i="1"/>
  <c r="AK746" i="1" s="1"/>
  <c r="AC746" i="1"/>
  <c r="AG746" i="1" s="1"/>
  <c r="AC743" i="1"/>
  <c r="AG743" i="1" s="1"/>
  <c r="AJ743" i="1"/>
  <c r="AK743" i="1" s="1"/>
  <c r="AC767" i="1"/>
  <c r="AG767" i="1" s="1"/>
  <c r="AJ767" i="1"/>
  <c r="AI767" i="1"/>
  <c r="AC714" i="1"/>
  <c r="AG714" i="1" s="1"/>
  <c r="AJ714" i="1"/>
  <c r="AI714" i="1"/>
  <c r="S733" i="1"/>
  <c r="T733" i="1" s="1"/>
  <c r="AC763" i="1"/>
  <c r="AG763" i="1" s="1"/>
  <c r="AJ763" i="1"/>
  <c r="AK763" i="1" s="1"/>
  <c r="X743" i="1"/>
  <c r="V743" i="1" s="1"/>
  <c r="Y743" i="1" s="1"/>
  <c r="S743" i="1" s="1"/>
  <c r="T743" i="1" s="1"/>
  <c r="X694" i="1"/>
  <c r="V694" i="1" s="1"/>
  <c r="Y694" i="1" s="1"/>
  <c r="S694" i="1" s="1"/>
  <c r="T694" i="1" s="1"/>
  <c r="AC707" i="1"/>
  <c r="AG707" i="1" s="1"/>
  <c r="AJ707" i="1"/>
  <c r="AJ648" i="1"/>
  <c r="AK648" i="1" s="1"/>
  <c r="AC648" i="1"/>
  <c r="AG648" i="1" s="1"/>
  <c r="AJ686" i="1"/>
  <c r="AI686" i="1"/>
  <c r="AC686" i="1"/>
  <c r="AG686" i="1" s="1"/>
  <c r="AJ651" i="1"/>
  <c r="AC651" i="1"/>
  <c r="AG651" i="1" s="1"/>
  <c r="AC764" i="1"/>
  <c r="AG764" i="1" s="1"/>
  <c r="AJ764" i="1"/>
  <c r="X736" i="1"/>
  <c r="V736" i="1" s="1"/>
  <c r="Y736" i="1" s="1"/>
  <c r="S736" i="1" s="1"/>
  <c r="T736" i="1" s="1"/>
  <c r="AC668" i="1"/>
  <c r="AG668" i="1" s="1"/>
  <c r="AJ668" i="1"/>
  <c r="AK668" i="1" s="1"/>
  <c r="X701" i="1"/>
  <c r="V701" i="1" s="1"/>
  <c r="Y701" i="1" s="1"/>
  <c r="S701" i="1" s="1"/>
  <c r="T701" i="1" s="1"/>
  <c r="AC625" i="1"/>
  <c r="AG625" i="1" s="1"/>
  <c r="AJ625" i="1"/>
  <c r="AI625" i="1"/>
  <c r="AA616" i="1"/>
  <c r="AB616" i="1" s="1"/>
  <c r="AC568" i="1"/>
  <c r="AG568" i="1" s="1"/>
  <c r="AJ568" i="1"/>
  <c r="AI568" i="1"/>
  <c r="S634" i="1"/>
  <c r="T634" i="1" s="1"/>
  <c r="AA546" i="1"/>
  <c r="AB546" i="1" s="1"/>
  <c r="AI632" i="1"/>
  <c r="X620" i="1"/>
  <c r="V620" i="1" s="1"/>
  <c r="Y620" i="1" s="1"/>
  <c r="S620" i="1" s="1"/>
  <c r="T620" i="1" s="1"/>
  <c r="AJ566" i="1"/>
  <c r="AK566" i="1" s="1"/>
  <c r="AC566" i="1"/>
  <c r="AG566" i="1" s="1"/>
  <c r="AC622" i="1"/>
  <c r="AG622" i="1" s="1"/>
  <c r="AJ622" i="1"/>
  <c r="AI622" i="1"/>
  <c r="AA598" i="1"/>
  <c r="AB598" i="1" s="1"/>
  <c r="AC584" i="1"/>
  <c r="AG584" i="1" s="1"/>
  <c r="AJ584" i="1"/>
  <c r="AI584" i="1"/>
  <c r="AC634" i="1"/>
  <c r="AG634" i="1" s="1"/>
  <c r="AJ634" i="1"/>
  <c r="AI634" i="1"/>
  <c r="AC577" i="1"/>
  <c r="AG577" i="1" s="1"/>
  <c r="AJ577" i="1"/>
  <c r="AK577" i="1" s="1"/>
  <c r="AC497" i="1"/>
  <c r="AG497" i="1" s="1"/>
  <c r="AJ497" i="1"/>
  <c r="AK497" i="1" s="1"/>
  <c r="AA490" i="1"/>
  <c r="AB490" i="1" s="1"/>
  <c r="AA462" i="1"/>
  <c r="AB462" i="1" s="1"/>
  <c r="S559" i="1"/>
  <c r="T559" i="1" s="1"/>
  <c r="X548" i="1"/>
  <c r="V548" i="1" s="1"/>
  <c r="Y548" i="1" s="1"/>
  <c r="S548" i="1" s="1"/>
  <c r="T548" i="1" s="1"/>
  <c r="AA516" i="1"/>
  <c r="AB516" i="1" s="1"/>
  <c r="AA488" i="1"/>
  <c r="AB488" i="1" s="1"/>
  <c r="AA472" i="1"/>
  <c r="AB472" i="1" s="1"/>
  <c r="AC569" i="1"/>
  <c r="AG569" i="1" s="1"/>
  <c r="AJ569" i="1"/>
  <c r="AK569" i="1" s="1"/>
  <c r="AA538" i="1"/>
  <c r="AB538" i="1" s="1"/>
  <c r="AA510" i="1"/>
  <c r="AB510" i="1" s="1"/>
  <c r="AA554" i="1"/>
  <c r="AB554" i="1" s="1"/>
  <c r="X613" i="1"/>
  <c r="V613" i="1" s="1"/>
  <c r="Y613" i="1" s="1"/>
  <c r="S613" i="1" s="1"/>
  <c r="T613" i="1" s="1"/>
  <c r="AK551" i="1"/>
  <c r="X493" i="1"/>
  <c r="V493" i="1" s="1"/>
  <c r="Y493" i="1" s="1"/>
  <c r="S493" i="1" s="1"/>
  <c r="T493" i="1" s="1"/>
  <c r="AJ491" i="1"/>
  <c r="AI491" i="1"/>
  <c r="AC491" i="1"/>
  <c r="AG491" i="1" s="1"/>
  <c r="AJ467" i="1"/>
  <c r="AI467" i="1"/>
  <c r="AC467" i="1"/>
  <c r="AG467" i="1" s="1"/>
  <c r="AC392" i="1"/>
  <c r="AG392" i="1" s="1"/>
  <c r="AJ392" i="1"/>
  <c r="AK392" i="1" s="1"/>
  <c r="AA331" i="1"/>
  <c r="AB331" i="1" s="1"/>
  <c r="AA315" i="1"/>
  <c r="AB315" i="1" s="1"/>
  <c r="AJ443" i="1"/>
  <c r="AK443" i="1" s="1"/>
  <c r="AC443" i="1"/>
  <c r="AG443" i="1" s="1"/>
  <c r="AJ411" i="1"/>
  <c r="AK411" i="1" s="1"/>
  <c r="AC411" i="1"/>
  <c r="AG411" i="1" s="1"/>
  <c r="X392" i="1"/>
  <c r="V392" i="1" s="1"/>
  <c r="Y392" i="1" s="1"/>
  <c r="S392" i="1" s="1"/>
  <c r="T392" i="1" s="1"/>
  <c r="AA373" i="1"/>
  <c r="AB373" i="1" s="1"/>
  <c r="AJ347" i="1"/>
  <c r="AK347" i="1" s="1"/>
  <c r="AC347" i="1"/>
  <c r="AG347" i="1" s="1"/>
  <c r="AI525" i="1"/>
  <c r="S455" i="1"/>
  <c r="T455" i="1" s="1"/>
  <c r="S377" i="1"/>
  <c r="T377" i="1" s="1"/>
  <c r="AI501" i="1"/>
  <c r="AC386" i="1"/>
  <c r="AG386" i="1" s="1"/>
  <c r="AJ386" i="1"/>
  <c r="AI386" i="1"/>
  <c r="S451" i="1"/>
  <c r="T451" i="1" s="1"/>
  <c r="AA437" i="1"/>
  <c r="AB437" i="1" s="1"/>
  <c r="AA423" i="1"/>
  <c r="AB423" i="1" s="1"/>
  <c r="S380" i="1"/>
  <c r="T380" i="1" s="1"/>
  <c r="AA359" i="1"/>
  <c r="AB359" i="1" s="1"/>
  <c r="AI535" i="1"/>
  <c r="AJ439" i="1"/>
  <c r="AK439" i="1" s="1"/>
  <c r="AC439" i="1"/>
  <c r="AG439" i="1" s="1"/>
  <c r="AA301" i="1"/>
  <c r="AB301" i="1" s="1"/>
  <c r="X347" i="1"/>
  <c r="V347" i="1" s="1"/>
  <c r="Y347" i="1" s="1"/>
  <c r="S347" i="1" s="1"/>
  <c r="T347" i="1" s="1"/>
  <c r="AI256" i="1"/>
  <c r="S242" i="1"/>
  <c r="T242" i="1" s="1"/>
  <c r="AC203" i="1"/>
  <c r="AG203" i="1" s="1"/>
  <c r="AJ203" i="1"/>
  <c r="AI203" i="1"/>
  <c r="AC216" i="1"/>
  <c r="AG216" i="1" s="1"/>
  <c r="AJ216" i="1"/>
  <c r="X435" i="1"/>
  <c r="V435" i="1" s="1"/>
  <c r="Y435" i="1" s="1"/>
  <c r="S435" i="1" s="1"/>
  <c r="T435" i="1" s="1"/>
  <c r="AI340" i="1"/>
  <c r="S270" i="1"/>
  <c r="T270" i="1" s="1"/>
  <c r="AK345" i="1"/>
  <c r="X321" i="1"/>
  <c r="V321" i="1" s="1"/>
  <c r="Y321" i="1" s="1"/>
  <c r="S321" i="1" s="1"/>
  <c r="T321" i="1" s="1"/>
  <c r="X310" i="1"/>
  <c r="V310" i="1" s="1"/>
  <c r="Y310" i="1" s="1"/>
  <c r="S310" i="1" s="1"/>
  <c r="T310" i="1" s="1"/>
  <c r="AJ277" i="1"/>
  <c r="AK277" i="1" s="1"/>
  <c r="AC277" i="1"/>
  <c r="AG277" i="1" s="1"/>
  <c r="X277" i="1"/>
  <c r="V277" i="1" s="1"/>
  <c r="Y277" i="1" s="1"/>
  <c r="S277" i="1" s="1"/>
  <c r="T277" i="1" s="1"/>
  <c r="AC212" i="1"/>
  <c r="AG212" i="1" s="1"/>
  <c r="AJ212" i="1"/>
  <c r="X340" i="1"/>
  <c r="V340" i="1" s="1"/>
  <c r="Y340" i="1" s="1"/>
  <c r="S340" i="1" s="1"/>
  <c r="T340" i="1" s="1"/>
  <c r="AI280" i="1"/>
  <c r="AI216" i="1"/>
  <c r="AA289" i="1"/>
  <c r="AB289" i="1" s="1"/>
  <c r="AJ222" i="1"/>
  <c r="AI222" i="1"/>
  <c r="AC222" i="1"/>
  <c r="AG222" i="1" s="1"/>
  <c r="AK278" i="1"/>
  <c r="AJ183" i="1"/>
  <c r="AI183" i="1"/>
  <c r="AC183" i="1"/>
  <c r="AG183" i="1" s="1"/>
  <c r="AJ174" i="1"/>
  <c r="AC174" i="1"/>
  <c r="AG174" i="1" s="1"/>
  <c r="AJ168" i="1"/>
  <c r="AI168" i="1"/>
  <c r="AC168" i="1"/>
  <c r="AG168" i="1" s="1"/>
  <c r="AJ144" i="1"/>
  <c r="AI144" i="1"/>
  <c r="AC144" i="1"/>
  <c r="AG144" i="1" s="1"/>
  <c r="AJ128" i="1"/>
  <c r="AI128" i="1"/>
  <c r="AC128" i="1"/>
  <c r="AG128" i="1" s="1"/>
  <c r="AI99" i="1"/>
  <c r="AJ34" i="1"/>
  <c r="AC34" i="1"/>
  <c r="AG34" i="1" s="1"/>
  <c r="AC113" i="1"/>
  <c r="AG113" i="1" s="1"/>
  <c r="AJ113" i="1"/>
  <c r="AI113" i="1"/>
  <c r="AA178" i="1"/>
  <c r="AB178" i="1" s="1"/>
  <c r="AJ154" i="1"/>
  <c r="AC154" i="1"/>
  <c r="AG154" i="1" s="1"/>
  <c r="AI150" i="1"/>
  <c r="S55" i="1"/>
  <c r="T55" i="1" s="1"/>
  <c r="AJ23" i="1"/>
  <c r="AC23" i="1"/>
  <c r="AG23" i="1" s="1"/>
  <c r="X147" i="1"/>
  <c r="V147" i="1" s="1"/>
  <c r="Y147" i="1" s="1"/>
  <c r="S147" i="1" s="1"/>
  <c r="T147" i="1" s="1"/>
  <c r="AJ78" i="1"/>
  <c r="AK78" i="1" s="1"/>
  <c r="AC78" i="1"/>
  <c r="AG78" i="1" s="1"/>
  <c r="AJ54" i="1"/>
  <c r="AK54" i="1" s="1"/>
  <c r="AC54" i="1"/>
  <c r="AG54" i="1" s="1"/>
  <c r="AA136" i="1"/>
  <c r="AB136" i="1" s="1"/>
  <c r="AA40" i="1"/>
  <c r="AB40" i="1" s="1"/>
  <c r="AK242" i="1"/>
  <c r="AI155" i="1"/>
  <c r="AJ38" i="1"/>
  <c r="AK38" i="1" s="1"/>
  <c r="AC38" i="1"/>
  <c r="AG38" i="1" s="1"/>
  <c r="X280" i="1"/>
  <c r="V280" i="1" s="1"/>
  <c r="Y280" i="1" s="1"/>
  <c r="S280" i="1" s="1"/>
  <c r="T280" i="1" s="1"/>
  <c r="X244" i="1"/>
  <c r="V244" i="1" s="1"/>
  <c r="Y244" i="1" s="1"/>
  <c r="S244" i="1" s="1"/>
  <c r="T244" i="1" s="1"/>
  <c r="X224" i="1"/>
  <c r="V224" i="1" s="1"/>
  <c r="Y224" i="1" s="1"/>
  <c r="S224" i="1" s="1"/>
  <c r="T224" i="1" s="1"/>
  <c r="AC133" i="1"/>
  <c r="AG133" i="1" s="1"/>
  <c r="AJ133" i="1"/>
  <c r="AI133" i="1"/>
  <c r="X186" i="1"/>
  <c r="V186" i="1" s="1"/>
  <c r="Y186" i="1" s="1"/>
  <c r="S186" i="1" s="1"/>
  <c r="T186" i="1" s="1"/>
  <c r="AI131" i="1"/>
  <c r="AC121" i="1"/>
  <c r="AG121" i="1" s="1"/>
  <c r="AJ121" i="1"/>
  <c r="AI121" i="1"/>
  <c r="AK202" i="1"/>
  <c r="S180" i="1"/>
  <c r="T180" i="1" s="1"/>
  <c r="S163" i="1"/>
  <c r="T163" i="1" s="1"/>
  <c r="AC93" i="1"/>
  <c r="AG93" i="1" s="1"/>
  <c r="AJ93" i="1"/>
  <c r="AI93" i="1"/>
  <c r="AJ74" i="1"/>
  <c r="AC74" i="1"/>
  <c r="AG74" i="1" s="1"/>
  <c r="X205" i="1"/>
  <c r="V205" i="1" s="1"/>
  <c r="Y205" i="1" s="1"/>
  <c r="S205" i="1" s="1"/>
  <c r="T205" i="1" s="1"/>
  <c r="AC55" i="1"/>
  <c r="AG55" i="1" s="1"/>
  <c r="AJ55" i="1"/>
  <c r="AK55" i="1" s="1"/>
  <c r="S35" i="1"/>
  <c r="T35" i="1" s="1"/>
  <c r="AC153" i="1"/>
  <c r="AG153" i="1" s="1"/>
  <c r="AJ153" i="1"/>
  <c r="AI153" i="1"/>
  <c r="AI50" i="1"/>
  <c r="S26" i="1"/>
  <c r="T26" i="1" s="1"/>
  <c r="X121" i="1"/>
  <c r="V121" i="1" s="1"/>
  <c r="Y121" i="1" s="1"/>
  <c r="S121" i="1" s="1"/>
  <c r="T121" i="1" s="1"/>
  <c r="AJ18" i="1"/>
  <c r="AC18" i="1"/>
  <c r="AG18" i="1" s="1"/>
  <c r="AJ26" i="1"/>
  <c r="AK26" i="1" s="1"/>
  <c r="AC26" i="1"/>
  <c r="AG26" i="1" s="1"/>
  <c r="X141" i="1"/>
  <c r="V141" i="1" s="1"/>
  <c r="Y141" i="1" s="1"/>
  <c r="S141" i="1" s="1"/>
  <c r="T141" i="1" s="1"/>
  <c r="AC125" i="1"/>
  <c r="AG125" i="1" s="1"/>
  <c r="AJ125" i="1"/>
  <c r="AI125" i="1"/>
  <c r="X142" i="1"/>
  <c r="V142" i="1" s="1"/>
  <c r="Y142" i="1" s="1"/>
  <c r="S142" i="1" s="1"/>
  <c r="T142" i="1" s="1"/>
  <c r="X97" i="1"/>
  <c r="V97" i="1" s="1"/>
  <c r="Y97" i="1" s="1"/>
  <c r="S97" i="1" s="1"/>
  <c r="T97" i="1" s="1"/>
  <c r="X86" i="1"/>
  <c r="V86" i="1" s="1"/>
  <c r="Y86" i="1" s="1"/>
  <c r="S86" i="1" s="1"/>
  <c r="T86" i="1" s="1"/>
  <c r="X94" i="1"/>
  <c r="V94" i="1" s="1"/>
  <c r="Y94" i="1" s="1"/>
  <c r="S94" i="1" s="1"/>
  <c r="T94" i="1" s="1"/>
  <c r="X53" i="1"/>
  <c r="V53" i="1" s="1"/>
  <c r="Y53" i="1" s="1"/>
  <c r="S53" i="1" s="1"/>
  <c r="T53" i="1" s="1"/>
  <c r="AJ1187" i="1"/>
  <c r="AK1187" i="1" s="1"/>
  <c r="AC1187" i="1"/>
  <c r="AG1187" i="1" s="1"/>
  <c r="AJ1127" i="1"/>
  <c r="AK1127" i="1" s="1"/>
  <c r="AC1127" i="1"/>
  <c r="AG1127" i="1" s="1"/>
  <c r="X1127" i="1"/>
  <c r="V1127" i="1" s="1"/>
  <c r="Y1127" i="1" s="1"/>
  <c r="S1127" i="1" s="1"/>
  <c r="T1127" i="1" s="1"/>
  <c r="AA1094" i="1"/>
  <c r="AB1094" i="1" s="1"/>
  <c r="AA1210" i="1"/>
  <c r="AB1210" i="1" s="1"/>
  <c r="AA1199" i="1"/>
  <c r="AB1199" i="1" s="1"/>
  <c r="AA1150" i="1"/>
  <c r="AB1150" i="1" s="1"/>
  <c r="AJ1103" i="1"/>
  <c r="AK1103" i="1" s="1"/>
  <c r="AC1103" i="1"/>
  <c r="AG1103" i="1" s="1"/>
  <c r="AA1073" i="1"/>
  <c r="AB1073" i="1" s="1"/>
  <c r="AA1032" i="1"/>
  <c r="AB1032" i="1" s="1"/>
  <c r="AC1088" i="1"/>
  <c r="AG1088" i="1" s="1"/>
  <c r="AJ1088" i="1"/>
  <c r="AI1088" i="1"/>
  <c r="AJ1031" i="1"/>
  <c r="AI1031" i="1"/>
  <c r="AC1031" i="1"/>
  <c r="AG1031" i="1" s="1"/>
  <c r="AA1068" i="1"/>
  <c r="AB1068" i="1" s="1"/>
  <c r="AC1053" i="1"/>
  <c r="AG1053" i="1" s="1"/>
  <c r="AJ1053" i="1"/>
  <c r="AI1053" i="1"/>
  <c r="X950" i="1"/>
  <c r="V950" i="1" s="1"/>
  <c r="Y950" i="1" s="1"/>
  <c r="S950" i="1" s="1"/>
  <c r="T950" i="1" s="1"/>
  <c r="AK960" i="1"/>
  <c r="AA875" i="1"/>
  <c r="AB875" i="1" s="1"/>
  <c r="X1151" i="1"/>
  <c r="V1151" i="1" s="1"/>
  <c r="Y1151" i="1" s="1"/>
  <c r="S1151" i="1" s="1"/>
  <c r="T1151" i="1" s="1"/>
  <c r="AJ1161" i="1"/>
  <c r="AK1161" i="1" s="1"/>
  <c r="AC1161" i="1"/>
  <c r="AG1161" i="1" s="1"/>
  <c r="AJ1138" i="1"/>
  <c r="AK1138" i="1" s="1"/>
  <c r="AC1138" i="1"/>
  <c r="AG1138" i="1" s="1"/>
  <c r="AC1019" i="1"/>
  <c r="AG1019" i="1" s="1"/>
  <c r="AJ1019" i="1"/>
  <c r="AJ983" i="1"/>
  <c r="AK983" i="1" s="1"/>
  <c r="AC983" i="1"/>
  <c r="AG983" i="1" s="1"/>
  <c r="AC990" i="1"/>
  <c r="AG990" i="1" s="1"/>
  <c r="AJ990" i="1"/>
  <c r="AI990" i="1"/>
  <c r="AA929" i="1"/>
  <c r="AB929" i="1" s="1"/>
  <c r="AI993" i="1"/>
  <c r="AC993" i="1"/>
  <c r="AG993" i="1" s="1"/>
  <c r="AJ993" i="1"/>
  <c r="AA931" i="1"/>
  <c r="AB931" i="1" s="1"/>
  <c r="AA912" i="1"/>
  <c r="AB912" i="1" s="1"/>
  <c r="AC934" i="1"/>
  <c r="AG934" i="1" s="1"/>
  <c r="AJ934" i="1"/>
  <c r="AK934" i="1" s="1"/>
  <c r="AA887" i="1"/>
  <c r="AB887" i="1" s="1"/>
  <c r="AC848" i="1"/>
  <c r="AG848" i="1" s="1"/>
  <c r="AJ848" i="1"/>
  <c r="AK819" i="1"/>
  <c r="X772" i="1"/>
  <c r="V772" i="1" s="1"/>
  <c r="Y772" i="1" s="1"/>
  <c r="S772" i="1" s="1"/>
  <c r="T772" i="1" s="1"/>
  <c r="AJ697" i="1"/>
  <c r="AI697" i="1"/>
  <c r="AC697" i="1"/>
  <c r="AG697" i="1" s="1"/>
  <c r="AJ665" i="1"/>
  <c r="AI665" i="1"/>
  <c r="AC665" i="1"/>
  <c r="AG665" i="1" s="1"/>
  <c r="AJ774" i="1"/>
  <c r="AK774" i="1" s="1"/>
  <c r="AC774" i="1"/>
  <c r="AG774" i="1" s="1"/>
  <c r="AJ671" i="1"/>
  <c r="AK671" i="1" s="1"/>
  <c r="AC671" i="1"/>
  <c r="AG671" i="1" s="1"/>
  <c r="AJ615" i="1"/>
  <c r="AK615" i="1" s="1"/>
  <c r="AC615" i="1"/>
  <c r="AG615" i="1" s="1"/>
  <c r="AC576" i="1"/>
  <c r="AG576" i="1" s="1"/>
  <c r="AJ576" i="1"/>
  <c r="AI576" i="1"/>
  <c r="AA466" i="1"/>
  <c r="AB466" i="1" s="1"/>
  <c r="AA1198" i="1"/>
  <c r="AB1198" i="1" s="1"/>
  <c r="X1154" i="1"/>
  <c r="V1154" i="1" s="1"/>
  <c r="Y1154" i="1" s="1"/>
  <c r="S1154" i="1" s="1"/>
  <c r="T1154" i="1" s="1"/>
  <c r="AI1108" i="1"/>
  <c r="AJ1085" i="1"/>
  <c r="AC1085" i="1"/>
  <c r="AG1085" i="1" s="1"/>
  <c r="X1103" i="1"/>
  <c r="V1103" i="1" s="1"/>
  <c r="Y1103" i="1" s="1"/>
  <c r="S1103" i="1" s="1"/>
  <c r="T1103" i="1" s="1"/>
  <c r="AC968" i="1"/>
  <c r="AG968" i="1" s="1"/>
  <c r="AJ968" i="1"/>
  <c r="AK968" i="1" s="1"/>
  <c r="AC901" i="1"/>
  <c r="AG901" i="1" s="1"/>
  <c r="AI901" i="1"/>
  <c r="AJ901" i="1"/>
  <c r="X901" i="1"/>
  <c r="V901" i="1" s="1"/>
  <c r="Y901" i="1" s="1"/>
  <c r="S901" i="1" s="1"/>
  <c r="T901" i="1" s="1"/>
  <c r="AJ817" i="1"/>
  <c r="AK817" i="1" s="1"/>
  <c r="AC817" i="1"/>
  <c r="AG817" i="1" s="1"/>
  <c r="X852" i="1"/>
  <c r="V852" i="1" s="1"/>
  <c r="Y852" i="1" s="1"/>
  <c r="S852" i="1" s="1"/>
  <c r="T852" i="1" s="1"/>
  <c r="X800" i="1"/>
  <c r="V800" i="1" s="1"/>
  <c r="Y800" i="1" s="1"/>
  <c r="S800" i="1" s="1"/>
  <c r="T800" i="1" s="1"/>
  <c r="AA787" i="1"/>
  <c r="AB787" i="1" s="1"/>
  <c r="AA841" i="1"/>
  <c r="AB841" i="1" s="1"/>
  <c r="AJ814" i="1"/>
  <c r="AC814" i="1"/>
  <c r="AG814" i="1" s="1"/>
  <c r="X814" i="1"/>
  <c r="V814" i="1" s="1"/>
  <c r="Y814" i="1" s="1"/>
  <c r="S814" i="1" s="1"/>
  <c r="T814" i="1" s="1"/>
  <c r="AI814" i="1"/>
  <c r="AC725" i="1"/>
  <c r="AG725" i="1" s="1"/>
  <c r="AJ725" i="1"/>
  <c r="AI725" i="1"/>
  <c r="AC723" i="1"/>
  <c r="AG723" i="1" s="1"/>
  <c r="AJ723" i="1"/>
  <c r="AK723" i="1" s="1"/>
  <c r="AJ756" i="1"/>
  <c r="AK756" i="1" s="1"/>
  <c r="AC756" i="1"/>
  <c r="AG756" i="1" s="1"/>
  <c r="AC698" i="1"/>
  <c r="AG698" i="1" s="1"/>
  <c r="AI698" i="1"/>
  <c r="AJ698" i="1"/>
  <c r="AJ1217" i="1"/>
  <c r="AK1217" i="1" s="1"/>
  <c r="AC1217" i="1"/>
  <c r="AG1217" i="1" s="1"/>
  <c r="AI1206" i="1"/>
  <c r="AJ1206" i="1"/>
  <c r="AC1206" i="1"/>
  <c r="AG1206" i="1" s="1"/>
  <c r="AC1186" i="1"/>
  <c r="AG1186" i="1" s="1"/>
  <c r="AJ1186" i="1"/>
  <c r="X1186" i="1"/>
  <c r="V1186" i="1" s="1"/>
  <c r="Y1186" i="1" s="1"/>
  <c r="S1186" i="1" s="1"/>
  <c r="T1186" i="1" s="1"/>
  <c r="AI1186" i="1"/>
  <c r="AJ1153" i="1"/>
  <c r="AC1153" i="1"/>
  <c r="AG1153" i="1" s="1"/>
  <c r="AC1223" i="1"/>
  <c r="AG1223" i="1" s="1"/>
  <c r="AJ1223" i="1"/>
  <c r="AI1223" i="1"/>
  <c r="X1166" i="1"/>
  <c r="V1166" i="1" s="1"/>
  <c r="Y1166" i="1" s="1"/>
  <c r="S1166" i="1" s="1"/>
  <c r="T1166" i="1" s="1"/>
  <c r="AA1144" i="1"/>
  <c r="AB1144" i="1" s="1"/>
  <c r="AA1204" i="1"/>
  <c r="AB1204" i="1" s="1"/>
  <c r="AJ1213" i="1"/>
  <c r="AK1213" i="1" s="1"/>
  <c r="AC1213" i="1"/>
  <c r="AG1213" i="1" s="1"/>
  <c r="AA1220" i="1"/>
  <c r="AB1220" i="1" s="1"/>
  <c r="X1192" i="1"/>
  <c r="V1192" i="1" s="1"/>
  <c r="Y1192" i="1" s="1"/>
  <c r="S1192" i="1" s="1"/>
  <c r="T1192" i="1" s="1"/>
  <c r="X1215" i="1"/>
  <c r="V1215" i="1" s="1"/>
  <c r="Y1215" i="1" s="1"/>
  <c r="S1215" i="1" s="1"/>
  <c r="T1215" i="1" s="1"/>
  <c r="AI1180" i="1"/>
  <c r="AI1175" i="1"/>
  <c r="AA1172" i="1"/>
  <c r="AB1172" i="1" s="1"/>
  <c r="X1187" i="1"/>
  <c r="V1187" i="1" s="1"/>
  <c r="Y1187" i="1" s="1"/>
  <c r="S1187" i="1" s="1"/>
  <c r="T1187" i="1" s="1"/>
  <c r="AC1182" i="1"/>
  <c r="AG1182" i="1" s="1"/>
  <c r="AJ1182" i="1"/>
  <c r="AI1182" i="1"/>
  <c r="AC1168" i="1"/>
  <c r="AG1168" i="1" s="1"/>
  <c r="AJ1168" i="1"/>
  <c r="AI1168" i="1"/>
  <c r="X1189" i="1"/>
  <c r="V1189" i="1" s="1"/>
  <c r="Y1189" i="1" s="1"/>
  <c r="S1189" i="1" s="1"/>
  <c r="T1189" i="1" s="1"/>
  <c r="AA1140" i="1"/>
  <c r="AB1140" i="1" s="1"/>
  <c r="AJ1131" i="1"/>
  <c r="AC1131" i="1"/>
  <c r="AG1131" i="1" s="1"/>
  <c r="X1143" i="1"/>
  <c r="V1143" i="1" s="1"/>
  <c r="Y1143" i="1" s="1"/>
  <c r="S1143" i="1" s="1"/>
  <c r="T1143" i="1" s="1"/>
  <c r="AA1139" i="1"/>
  <c r="AB1139" i="1" s="1"/>
  <c r="AJ1119" i="1"/>
  <c r="AK1119" i="1" s="1"/>
  <c r="AC1119" i="1"/>
  <c r="AG1119" i="1" s="1"/>
  <c r="AI1116" i="1"/>
  <c r="AA1133" i="1"/>
  <c r="AB1133" i="1" s="1"/>
  <c r="AJ1074" i="1"/>
  <c r="AK1074" i="1" s="1"/>
  <c r="AC1074" i="1"/>
  <c r="AG1074" i="1" s="1"/>
  <c r="AJ1095" i="1"/>
  <c r="AK1095" i="1" s="1"/>
  <c r="AC1095" i="1"/>
  <c r="AG1095" i="1" s="1"/>
  <c r="X1095" i="1"/>
  <c r="V1095" i="1" s="1"/>
  <c r="Y1095" i="1" s="1"/>
  <c r="S1095" i="1" s="1"/>
  <c r="T1095" i="1" s="1"/>
  <c r="AA1081" i="1"/>
  <c r="AB1081" i="1" s="1"/>
  <c r="AI1124" i="1"/>
  <c r="AC1092" i="1"/>
  <c r="AG1092" i="1" s="1"/>
  <c r="AJ1092" i="1"/>
  <c r="AI1092" i="1"/>
  <c r="X1092" i="1"/>
  <c r="V1092" i="1" s="1"/>
  <c r="Y1092" i="1" s="1"/>
  <c r="S1092" i="1" s="1"/>
  <c r="T1092" i="1" s="1"/>
  <c r="X1089" i="1"/>
  <c r="V1089" i="1" s="1"/>
  <c r="Y1089" i="1" s="1"/>
  <c r="S1089" i="1" s="1"/>
  <c r="T1089" i="1" s="1"/>
  <c r="AA1044" i="1"/>
  <c r="AB1044" i="1" s="1"/>
  <c r="AC1097" i="1"/>
  <c r="AG1097" i="1" s="1"/>
  <c r="AJ1097" i="1"/>
  <c r="AA1083" i="1"/>
  <c r="AB1083" i="1" s="1"/>
  <c r="AI1008" i="1"/>
  <c r="AJ1058" i="1"/>
  <c r="AK1058" i="1" s="1"/>
  <c r="AC1058" i="1"/>
  <c r="AG1058" i="1" s="1"/>
  <c r="AC1029" i="1"/>
  <c r="AG1029" i="1" s="1"/>
  <c r="AJ1029" i="1"/>
  <c r="AK1029" i="1" s="1"/>
  <c r="AI1025" i="1"/>
  <c r="AA985" i="1"/>
  <c r="AB985" i="1" s="1"/>
  <c r="X1074" i="1"/>
  <c r="V1074" i="1" s="1"/>
  <c r="Y1074" i="1" s="1"/>
  <c r="S1074" i="1" s="1"/>
  <c r="T1074" i="1" s="1"/>
  <c r="X1008" i="1"/>
  <c r="V1008" i="1" s="1"/>
  <c r="Y1008" i="1" s="1"/>
  <c r="S1008" i="1" s="1"/>
  <c r="T1008" i="1" s="1"/>
  <c r="X975" i="1"/>
  <c r="V975" i="1" s="1"/>
  <c r="Y975" i="1" s="1"/>
  <c r="S975" i="1" s="1"/>
  <c r="T975" i="1" s="1"/>
  <c r="S998" i="1"/>
  <c r="T998" i="1" s="1"/>
  <c r="AA1023" i="1"/>
  <c r="AB1023" i="1" s="1"/>
  <c r="X983" i="1"/>
  <c r="V983" i="1" s="1"/>
  <c r="Y983" i="1" s="1"/>
  <c r="S983" i="1" s="1"/>
  <c r="T983" i="1" s="1"/>
  <c r="AC1011" i="1"/>
  <c r="AG1011" i="1" s="1"/>
  <c r="AJ1011" i="1"/>
  <c r="AI1011" i="1"/>
  <c r="X986" i="1"/>
  <c r="V986" i="1" s="1"/>
  <c r="Y986" i="1" s="1"/>
  <c r="S986" i="1" s="1"/>
  <c r="T986" i="1" s="1"/>
  <c r="AA945" i="1"/>
  <c r="AB945" i="1" s="1"/>
  <c r="AA913" i="1"/>
  <c r="AB913" i="1" s="1"/>
  <c r="AI1019" i="1"/>
  <c r="AI1013" i="1"/>
  <c r="AI992" i="1"/>
  <c r="AA959" i="1"/>
  <c r="AB959" i="1" s="1"/>
  <c r="AA951" i="1"/>
  <c r="AB951" i="1" s="1"/>
  <c r="AC922" i="1"/>
  <c r="AG922" i="1" s="1"/>
  <c r="AJ922" i="1"/>
  <c r="AK922" i="1" s="1"/>
  <c r="AC906" i="1"/>
  <c r="AG906" i="1" s="1"/>
  <c r="AJ906" i="1"/>
  <c r="AI976" i="1"/>
  <c r="X977" i="1"/>
  <c r="V977" i="1" s="1"/>
  <c r="Y977" i="1" s="1"/>
  <c r="S977" i="1" s="1"/>
  <c r="T977" i="1" s="1"/>
  <c r="X946" i="1"/>
  <c r="V946" i="1" s="1"/>
  <c r="Y946" i="1" s="1"/>
  <c r="S946" i="1" s="1"/>
  <c r="T946" i="1" s="1"/>
  <c r="X922" i="1"/>
  <c r="V922" i="1" s="1"/>
  <c r="Y922" i="1" s="1"/>
  <c r="S922" i="1" s="1"/>
  <c r="T922" i="1" s="1"/>
  <c r="AC962" i="1"/>
  <c r="AG962" i="1" s="1"/>
  <c r="AJ962" i="1"/>
  <c r="AI962" i="1"/>
  <c r="X1007" i="1"/>
  <c r="V1007" i="1" s="1"/>
  <c r="Y1007" i="1" s="1"/>
  <c r="S1007" i="1" s="1"/>
  <c r="T1007" i="1" s="1"/>
  <c r="AJ877" i="1"/>
  <c r="AI877" i="1"/>
  <c r="AC877" i="1"/>
  <c r="AG877" i="1" s="1"/>
  <c r="AA863" i="1"/>
  <c r="AB863" i="1" s="1"/>
  <c r="AA924" i="1"/>
  <c r="AB924" i="1" s="1"/>
  <c r="AI906" i="1"/>
  <c r="AA798" i="1"/>
  <c r="AB798" i="1" s="1"/>
  <c r="X894" i="1"/>
  <c r="V894" i="1" s="1"/>
  <c r="Y894" i="1" s="1"/>
  <c r="S894" i="1" s="1"/>
  <c r="T894" i="1" s="1"/>
  <c r="X893" i="1"/>
  <c r="V893" i="1" s="1"/>
  <c r="Y893" i="1" s="1"/>
  <c r="S893" i="1" s="1"/>
  <c r="T893" i="1" s="1"/>
  <c r="AC966" i="1"/>
  <c r="AG966" i="1" s="1"/>
  <c r="AJ966" i="1"/>
  <c r="AI966" i="1"/>
  <c r="AK900" i="1"/>
  <c r="AC872" i="1"/>
  <c r="AG872" i="1" s="1"/>
  <c r="AJ872" i="1"/>
  <c r="AK872" i="1" s="1"/>
  <c r="AC856" i="1"/>
  <c r="AG856" i="1" s="1"/>
  <c r="AJ856" i="1"/>
  <c r="AA861" i="1"/>
  <c r="AB861" i="1" s="1"/>
  <c r="AA827" i="1"/>
  <c r="AB827" i="1" s="1"/>
  <c r="AJ770" i="1"/>
  <c r="AI770" i="1"/>
  <c r="AC770" i="1"/>
  <c r="AG770" i="1" s="1"/>
  <c r="AC844" i="1"/>
  <c r="AG844" i="1" s="1"/>
  <c r="AJ844" i="1"/>
  <c r="AK844" i="1" s="1"/>
  <c r="AA775" i="1"/>
  <c r="AB775" i="1" s="1"/>
  <c r="AI821" i="1"/>
  <c r="AC780" i="1"/>
  <c r="AG780" i="1" s="1"/>
  <c r="AJ780" i="1"/>
  <c r="AK780" i="1" s="1"/>
  <c r="AA843" i="1"/>
  <c r="AB843" i="1" s="1"/>
  <c r="AA779" i="1"/>
  <c r="AB779" i="1" s="1"/>
  <c r="X821" i="1"/>
  <c r="V821" i="1" s="1"/>
  <c r="Y821" i="1" s="1"/>
  <c r="S821" i="1" s="1"/>
  <c r="T821" i="1" s="1"/>
  <c r="AC759" i="1"/>
  <c r="AG759" i="1" s="1"/>
  <c r="AJ759" i="1"/>
  <c r="X746" i="1"/>
  <c r="V746" i="1" s="1"/>
  <c r="Y746" i="1" s="1"/>
  <c r="S746" i="1" s="1"/>
  <c r="T746" i="1" s="1"/>
  <c r="AI748" i="1"/>
  <c r="AI754" i="1"/>
  <c r="AJ704" i="1"/>
  <c r="AK704" i="1" s="1"/>
  <c r="AC704" i="1"/>
  <c r="AG704" i="1" s="1"/>
  <c r="AJ750" i="1"/>
  <c r="AK750" i="1" s="1"/>
  <c r="AC750" i="1"/>
  <c r="AG750" i="1" s="1"/>
  <c r="AI735" i="1"/>
  <c r="AK790" i="1"/>
  <c r="X748" i="1"/>
  <c r="V748" i="1" s="1"/>
  <c r="Y748" i="1" s="1"/>
  <c r="S748" i="1" s="1"/>
  <c r="T748" i="1" s="1"/>
  <c r="AC703" i="1"/>
  <c r="AG703" i="1" s="1"/>
  <c r="AJ703" i="1"/>
  <c r="AK703" i="1" s="1"/>
  <c r="X719" i="1"/>
  <c r="V719" i="1" s="1"/>
  <c r="Y719" i="1" s="1"/>
  <c r="S719" i="1" s="1"/>
  <c r="T719" i="1" s="1"/>
  <c r="X659" i="1"/>
  <c r="V659" i="1" s="1"/>
  <c r="Y659" i="1" s="1"/>
  <c r="S659" i="1" s="1"/>
  <c r="T659" i="1" s="1"/>
  <c r="AI651" i="1"/>
  <c r="AJ745" i="1"/>
  <c r="AC745" i="1"/>
  <c r="AG745" i="1" s="1"/>
  <c r="AI745" i="1"/>
  <c r="AJ692" i="1"/>
  <c r="AK692" i="1" s="1"/>
  <c r="AC692" i="1"/>
  <c r="AG692" i="1" s="1"/>
  <c r="AI652" i="1"/>
  <c r="AC642" i="1"/>
  <c r="AG642" i="1" s="1"/>
  <c r="AJ642" i="1"/>
  <c r="AI642" i="1"/>
  <c r="AI759" i="1"/>
  <c r="AA705" i="1"/>
  <c r="AB705" i="1" s="1"/>
  <c r="S681" i="1"/>
  <c r="T681" i="1" s="1"/>
  <c r="AJ655" i="1"/>
  <c r="AK655" i="1" s="1"/>
  <c r="AC655" i="1"/>
  <c r="AG655" i="1" s="1"/>
  <c r="AJ657" i="1"/>
  <c r="AI657" i="1"/>
  <c r="AC657" i="1"/>
  <c r="AG657" i="1" s="1"/>
  <c r="AI602" i="1"/>
  <c r="AA586" i="1"/>
  <c r="AB586" i="1" s="1"/>
  <c r="AK644" i="1"/>
  <c r="AA590" i="1"/>
  <c r="AB590" i="1" s="1"/>
  <c r="X580" i="1"/>
  <c r="V580" i="1" s="1"/>
  <c r="Y580" i="1" s="1"/>
  <c r="S580" i="1" s="1"/>
  <c r="T580" i="1" s="1"/>
  <c r="AA562" i="1"/>
  <c r="AB562" i="1" s="1"/>
  <c r="AJ619" i="1"/>
  <c r="AC619" i="1"/>
  <c r="AG619" i="1" s="1"/>
  <c r="AI619" i="1"/>
  <c r="AA606" i="1"/>
  <c r="AB606" i="1" s="1"/>
  <c r="AI565" i="1"/>
  <c r="AA597" i="1"/>
  <c r="AB597" i="1" s="1"/>
  <c r="AC683" i="1"/>
  <c r="AG683" i="1" s="1"/>
  <c r="AJ683" i="1"/>
  <c r="AI683" i="1"/>
  <c r="AI631" i="1"/>
  <c r="AC549" i="1"/>
  <c r="AG549" i="1" s="1"/>
  <c r="AJ549" i="1"/>
  <c r="AJ627" i="1"/>
  <c r="AK627" i="1" s="1"/>
  <c r="AC627" i="1"/>
  <c r="AG627" i="1" s="1"/>
  <c r="AK604" i="1"/>
  <c r="AC465" i="1"/>
  <c r="AG465" i="1" s="1"/>
  <c r="AJ465" i="1"/>
  <c r="AC573" i="1"/>
  <c r="AG573" i="1" s="1"/>
  <c r="AJ573" i="1"/>
  <c r="AK573" i="1" s="1"/>
  <c r="AC521" i="1"/>
  <c r="AG521" i="1" s="1"/>
  <c r="AJ521" i="1"/>
  <c r="AA492" i="1"/>
  <c r="AB492" i="1" s="1"/>
  <c r="AC477" i="1"/>
  <c r="AG477" i="1" s="1"/>
  <c r="AJ477" i="1"/>
  <c r="AK477" i="1" s="1"/>
  <c r="X581" i="1"/>
  <c r="V581" i="1" s="1"/>
  <c r="Y581" i="1" s="1"/>
  <c r="S581" i="1" s="1"/>
  <c r="T581" i="1" s="1"/>
  <c r="AA520" i="1"/>
  <c r="AB520" i="1" s="1"/>
  <c r="AC505" i="1"/>
  <c r="AG505" i="1" s="1"/>
  <c r="AJ505" i="1"/>
  <c r="AK505" i="1" s="1"/>
  <c r="AA536" i="1"/>
  <c r="AB536" i="1" s="1"/>
  <c r="AA480" i="1"/>
  <c r="AB480" i="1" s="1"/>
  <c r="AA450" i="1"/>
  <c r="AB450" i="1" s="1"/>
  <c r="AC561" i="1"/>
  <c r="AG561" i="1" s="1"/>
  <c r="AJ561" i="1"/>
  <c r="AK561" i="1" s="1"/>
  <c r="AC400" i="1"/>
  <c r="AG400" i="1" s="1"/>
  <c r="AJ400" i="1"/>
  <c r="AK400" i="1" s="1"/>
  <c r="X553" i="1"/>
  <c r="V553" i="1" s="1"/>
  <c r="Y553" i="1" s="1"/>
  <c r="S553" i="1" s="1"/>
  <c r="T553" i="1" s="1"/>
  <c r="AJ419" i="1"/>
  <c r="AK419" i="1" s="1"/>
  <c r="AC419" i="1"/>
  <c r="AG419" i="1" s="1"/>
  <c r="X400" i="1"/>
  <c r="V400" i="1" s="1"/>
  <c r="Y400" i="1" s="1"/>
  <c r="S400" i="1" s="1"/>
  <c r="T400" i="1" s="1"/>
  <c r="AA381" i="1"/>
  <c r="AB381" i="1" s="1"/>
  <c r="AJ355" i="1"/>
  <c r="AK355" i="1" s="1"/>
  <c r="AC355" i="1"/>
  <c r="AG355" i="1" s="1"/>
  <c r="AC453" i="1"/>
  <c r="AG453" i="1" s="1"/>
  <c r="AJ453" i="1"/>
  <c r="AK453" i="1" s="1"/>
  <c r="S433" i="1"/>
  <c r="T433" i="1" s="1"/>
  <c r="X527" i="1"/>
  <c r="V527" i="1" s="1"/>
  <c r="Y527" i="1" s="1"/>
  <c r="S527" i="1" s="1"/>
  <c r="T527" i="1" s="1"/>
  <c r="AC410" i="1"/>
  <c r="AG410" i="1" s="1"/>
  <c r="AJ410" i="1"/>
  <c r="AI410" i="1"/>
  <c r="AC346" i="1"/>
  <c r="AG346" i="1" s="1"/>
  <c r="AJ346" i="1"/>
  <c r="AI346" i="1"/>
  <c r="AC449" i="1"/>
  <c r="AG449" i="1" s="1"/>
  <c r="AJ449" i="1"/>
  <c r="AK449" i="1" s="1"/>
  <c r="AI521" i="1"/>
  <c r="T420" i="1"/>
  <c r="AA399" i="1"/>
  <c r="AB399" i="1" s="1"/>
  <c r="S356" i="1"/>
  <c r="T356" i="1" s="1"/>
  <c r="AK385" i="1"/>
  <c r="AJ344" i="1"/>
  <c r="AI344" i="1"/>
  <c r="AC344" i="1"/>
  <c r="AG344" i="1" s="1"/>
  <c r="AA330" i="1"/>
  <c r="AB330" i="1" s="1"/>
  <c r="AC283" i="1"/>
  <c r="AG283" i="1" s="1"/>
  <c r="AJ283" i="1"/>
  <c r="AI283" i="1"/>
  <c r="AI244" i="1"/>
  <c r="AC422" i="1"/>
  <c r="AG422" i="1" s="1"/>
  <c r="AJ422" i="1"/>
  <c r="AI422" i="1"/>
  <c r="AC390" i="1"/>
  <c r="AG390" i="1" s="1"/>
  <c r="AJ390" i="1"/>
  <c r="AI390" i="1"/>
  <c r="AK336" i="1"/>
  <c r="AJ266" i="1"/>
  <c r="AI266" i="1"/>
  <c r="AC266" i="1"/>
  <c r="AG266" i="1" s="1"/>
  <c r="AA237" i="1"/>
  <c r="AB237" i="1" s="1"/>
  <c r="X231" i="1"/>
  <c r="V231" i="1" s="1"/>
  <c r="Y231" i="1" s="1"/>
  <c r="S231" i="1" s="1"/>
  <c r="T231" i="1" s="1"/>
  <c r="AJ218" i="1"/>
  <c r="AI218" i="1"/>
  <c r="AC218" i="1"/>
  <c r="AG218" i="1" s="1"/>
  <c r="AA188" i="1"/>
  <c r="AB188" i="1" s="1"/>
  <c r="AC316" i="1"/>
  <c r="AG316" i="1" s="1"/>
  <c r="AJ316" i="1"/>
  <c r="AK316" i="1" s="1"/>
  <c r="AC279" i="1"/>
  <c r="AG279" i="1" s="1"/>
  <c r="AJ279" i="1"/>
  <c r="AI279" i="1"/>
  <c r="S226" i="1"/>
  <c r="T226" i="1" s="1"/>
  <c r="X439" i="1"/>
  <c r="V439" i="1" s="1"/>
  <c r="Y439" i="1" s="1"/>
  <c r="S439" i="1" s="1"/>
  <c r="T439" i="1" s="1"/>
  <c r="AC313" i="1"/>
  <c r="AG313" i="1" s="1"/>
  <c r="AJ313" i="1"/>
  <c r="AI313" i="1"/>
  <c r="AI303" i="1"/>
  <c r="X259" i="1"/>
  <c r="V259" i="1" s="1"/>
  <c r="Y259" i="1" s="1"/>
  <c r="S259" i="1" s="1"/>
  <c r="T259" i="1" s="1"/>
  <c r="X339" i="1"/>
  <c r="V339" i="1" s="1"/>
  <c r="Y339" i="1" s="1"/>
  <c r="S339" i="1" s="1"/>
  <c r="T339" i="1" s="1"/>
  <c r="AC398" i="1"/>
  <c r="AG398" i="1" s="1"/>
  <c r="AJ398" i="1"/>
  <c r="AI398" i="1"/>
  <c r="AJ261" i="1"/>
  <c r="AC261" i="1"/>
  <c r="AG261" i="1" s="1"/>
  <c r="X371" i="1"/>
  <c r="V371" i="1" s="1"/>
  <c r="Y371" i="1" s="1"/>
  <c r="S371" i="1" s="1"/>
  <c r="T371" i="1" s="1"/>
  <c r="X298" i="1"/>
  <c r="V298" i="1" s="1"/>
  <c r="Y298" i="1" s="1"/>
  <c r="S298" i="1" s="1"/>
  <c r="T298" i="1" s="1"/>
  <c r="X234" i="1"/>
  <c r="V234" i="1" s="1"/>
  <c r="Y234" i="1" s="1"/>
  <c r="S234" i="1" s="1"/>
  <c r="T234" i="1" s="1"/>
  <c r="AA189" i="1"/>
  <c r="AB189" i="1" s="1"/>
  <c r="AJ270" i="1"/>
  <c r="AI270" i="1"/>
  <c r="AC270" i="1"/>
  <c r="AG270" i="1" s="1"/>
  <c r="AA241" i="1"/>
  <c r="AB241" i="1" s="1"/>
  <c r="S235" i="1"/>
  <c r="T235" i="1" s="1"/>
  <c r="X233" i="1"/>
  <c r="V233" i="1" s="1"/>
  <c r="Y233" i="1" s="1"/>
  <c r="S233" i="1" s="1"/>
  <c r="T233" i="1" s="1"/>
  <c r="X206" i="1"/>
  <c r="V206" i="1" s="1"/>
  <c r="Y206" i="1" s="1"/>
  <c r="S206" i="1" s="1"/>
  <c r="T206" i="1" s="1"/>
  <c r="X236" i="1"/>
  <c r="V236" i="1" s="1"/>
  <c r="Y236" i="1" s="1"/>
  <c r="S236" i="1" s="1"/>
  <c r="T236" i="1" s="1"/>
  <c r="AK210" i="1"/>
  <c r="AJ122" i="1"/>
  <c r="AK122" i="1" s="1"/>
  <c r="AC122" i="1"/>
  <c r="AG122" i="1" s="1"/>
  <c r="AJ75" i="1"/>
  <c r="AC75" i="1"/>
  <c r="AG75" i="1" s="1"/>
  <c r="AJ22" i="1"/>
  <c r="AC22" i="1"/>
  <c r="AG22" i="1" s="1"/>
  <c r="AC284" i="1"/>
  <c r="AG284" i="1" s="1"/>
  <c r="AJ284" i="1"/>
  <c r="AC160" i="1"/>
  <c r="AG160" i="1" s="1"/>
  <c r="AJ160" i="1"/>
  <c r="AI160" i="1"/>
  <c r="AA116" i="1"/>
  <c r="AB116" i="1" s="1"/>
  <c r="AJ70" i="1"/>
  <c r="AK70" i="1" s="1"/>
  <c r="AC70" i="1"/>
  <c r="AG70" i="1" s="1"/>
  <c r="AI27" i="1"/>
  <c r="X228" i="1"/>
  <c r="V228" i="1" s="1"/>
  <c r="Y228" i="1" s="1"/>
  <c r="S228" i="1" s="1"/>
  <c r="T228" i="1" s="1"/>
  <c r="X208" i="1"/>
  <c r="V208" i="1" s="1"/>
  <c r="Y208" i="1" s="1"/>
  <c r="S208" i="1" s="1"/>
  <c r="T208" i="1" s="1"/>
  <c r="AC176" i="1"/>
  <c r="AG176" i="1" s="1"/>
  <c r="AJ176" i="1"/>
  <c r="AK176" i="1" s="1"/>
  <c r="AI174" i="1"/>
  <c r="AK290" i="1"/>
  <c r="AC272" i="1"/>
  <c r="AG272" i="1" s="1"/>
  <c r="AJ272" i="1"/>
  <c r="AK272" i="1" s="1"/>
  <c r="AJ177" i="1"/>
  <c r="AK177" i="1" s="1"/>
  <c r="AC177" i="1"/>
  <c r="AG177" i="1" s="1"/>
  <c r="AI171" i="1"/>
  <c r="AC149" i="1"/>
  <c r="AG149" i="1" s="1"/>
  <c r="AJ149" i="1"/>
  <c r="AI149" i="1"/>
  <c r="X311" i="1"/>
  <c r="V311" i="1" s="1"/>
  <c r="Y311" i="1" s="1"/>
  <c r="S311" i="1" s="1"/>
  <c r="T311" i="1" s="1"/>
  <c r="X216" i="1"/>
  <c r="V216" i="1" s="1"/>
  <c r="Y216" i="1" s="1"/>
  <c r="S216" i="1" s="1"/>
  <c r="T216" i="1" s="1"/>
  <c r="AI147" i="1"/>
  <c r="X232" i="1"/>
  <c r="V232" i="1" s="1"/>
  <c r="Y232" i="1" s="1"/>
  <c r="S232" i="1" s="1"/>
  <c r="T232" i="1" s="1"/>
  <c r="AJ126" i="1"/>
  <c r="AK126" i="1" s="1"/>
  <c r="AC126" i="1"/>
  <c r="AG126" i="1" s="1"/>
  <c r="AC101" i="1"/>
  <c r="AG101" i="1" s="1"/>
  <c r="AJ101" i="1"/>
  <c r="AI101" i="1"/>
  <c r="AJ82" i="1"/>
  <c r="AK82" i="1" s="1"/>
  <c r="AC82" i="1"/>
  <c r="AG82" i="1" s="1"/>
  <c r="AI74" i="1"/>
  <c r="X296" i="1"/>
  <c r="V296" i="1" s="1"/>
  <c r="Y296" i="1" s="1"/>
  <c r="S296" i="1" s="1"/>
  <c r="T296" i="1" s="1"/>
  <c r="X168" i="1"/>
  <c r="V168" i="1" s="1"/>
  <c r="Y168" i="1" s="1"/>
  <c r="S168" i="1" s="1"/>
  <c r="T168" i="1" s="1"/>
  <c r="X144" i="1"/>
  <c r="V144" i="1" s="1"/>
  <c r="Y144" i="1" s="1"/>
  <c r="S144" i="1" s="1"/>
  <c r="T144" i="1" s="1"/>
  <c r="X152" i="1"/>
  <c r="V152" i="1" s="1"/>
  <c r="Y152" i="1" s="1"/>
  <c r="S152" i="1" s="1"/>
  <c r="T152" i="1" s="1"/>
  <c r="AJ107" i="1"/>
  <c r="AK107" i="1" s="1"/>
  <c r="AC107" i="1"/>
  <c r="AG107" i="1" s="1"/>
  <c r="AC51" i="1"/>
  <c r="AG51" i="1" s="1"/>
  <c r="AJ51" i="1"/>
  <c r="X162" i="1"/>
  <c r="V162" i="1" s="1"/>
  <c r="Y162" i="1" s="1"/>
  <c r="S162" i="1" s="1"/>
  <c r="T162" i="1" s="1"/>
  <c r="X54" i="1"/>
  <c r="V54" i="1" s="1"/>
  <c r="Y54" i="1" s="1"/>
  <c r="S54" i="1" s="1"/>
  <c r="T54" i="1" s="1"/>
  <c r="AK120" i="1"/>
  <c r="S81" i="1"/>
  <c r="T81" i="1" s="1"/>
  <c r="X70" i="1"/>
  <c r="V70" i="1" s="1"/>
  <c r="Y70" i="1" s="1"/>
  <c r="S70" i="1" s="1"/>
  <c r="T70" i="1" s="1"/>
  <c r="AC29" i="1"/>
  <c r="AG29" i="1" s="1"/>
  <c r="AJ29" i="1"/>
  <c r="AI29" i="1"/>
  <c r="AC41" i="1"/>
  <c r="AG41" i="1" s="1"/>
  <c r="AJ41" i="1"/>
  <c r="AI41" i="1"/>
  <c r="AC137" i="1"/>
  <c r="AG137" i="1" s="1"/>
  <c r="AJ137" i="1"/>
  <c r="AI137" i="1"/>
  <c r="X137" i="1"/>
  <c r="V137" i="1" s="1"/>
  <c r="Y137" i="1" s="1"/>
  <c r="S137" i="1" s="1"/>
  <c r="T137" i="1" s="1"/>
  <c r="X118" i="1"/>
  <c r="V118" i="1" s="1"/>
  <c r="Y118" i="1" s="1"/>
  <c r="S118" i="1" s="1"/>
  <c r="T118" i="1" s="1"/>
  <c r="X93" i="1"/>
  <c r="V93" i="1" s="1"/>
  <c r="Y93" i="1" s="1"/>
  <c r="S93" i="1" s="1"/>
  <c r="T93" i="1" s="1"/>
  <c r="X82" i="1"/>
  <c r="V82" i="1" s="1"/>
  <c r="Y82" i="1" s="1"/>
  <c r="S82" i="1" s="1"/>
  <c r="T82" i="1" s="1"/>
  <c r="AC129" i="1"/>
  <c r="AG129" i="1" s="1"/>
  <c r="AJ129" i="1"/>
  <c r="AI129" i="1"/>
  <c r="X129" i="1"/>
  <c r="V129" i="1" s="1"/>
  <c r="Y129" i="1" s="1"/>
  <c r="S129" i="1" s="1"/>
  <c r="T129" i="1" s="1"/>
  <c r="X113" i="1"/>
  <c r="V113" i="1" s="1"/>
  <c r="Y113" i="1" s="1"/>
  <c r="S113" i="1" s="1"/>
  <c r="T113" i="1" s="1"/>
  <c r="X110" i="1"/>
  <c r="V110" i="1" s="1"/>
  <c r="Y110" i="1" s="1"/>
  <c r="S110" i="1" s="1"/>
  <c r="T110" i="1" s="1"/>
  <c r="X45" i="1"/>
  <c r="V45" i="1" s="1"/>
  <c r="Y45" i="1" s="1"/>
  <c r="S45" i="1" s="1"/>
  <c r="T45" i="1" s="1"/>
  <c r="AK268" i="1" l="1"/>
  <c r="AK920" i="1"/>
  <c r="AK425" i="1"/>
  <c r="AK539" i="1"/>
  <c r="AK433" i="1"/>
  <c r="AK1085" i="1"/>
  <c r="AK1062" i="1"/>
  <c r="AK31" i="1"/>
  <c r="AK908" i="1"/>
  <c r="AK318" i="1"/>
  <c r="AK523" i="1"/>
  <c r="AK372" i="1"/>
  <c r="AK198" i="1"/>
  <c r="AK35" i="1"/>
  <c r="AK729" i="1"/>
  <c r="AK1075" i="1"/>
  <c r="AK284" i="1"/>
  <c r="AK1183" i="1"/>
  <c r="AK212" i="1"/>
  <c r="AK716" i="1"/>
  <c r="AK838" i="1"/>
  <c r="AK778" i="1"/>
  <c r="AK51" i="1"/>
  <c r="AK1153" i="1"/>
  <c r="AK154" i="1"/>
  <c r="AK684" i="1"/>
  <c r="AK338" i="1"/>
  <c r="AK22" i="1"/>
  <c r="AK23" i="1"/>
  <c r="AK66" i="1"/>
  <c r="AK46" i="1"/>
  <c r="AK475" i="1"/>
  <c r="AK850" i="1"/>
  <c r="AK564" i="1"/>
  <c r="AK156" i="1"/>
  <c r="AK984" i="1"/>
  <c r="AK112" i="1"/>
  <c r="AK275" i="1"/>
  <c r="AK287" i="1"/>
  <c r="AK543" i="1"/>
  <c r="AK537" i="1"/>
  <c r="AK159" i="1"/>
  <c r="AK1137" i="1"/>
  <c r="AK511" i="1"/>
  <c r="AK994" i="1"/>
  <c r="AK588" i="1"/>
  <c r="AK483" i="1"/>
  <c r="AK393" i="1"/>
  <c r="AK44" i="1"/>
  <c r="AK281" i="1"/>
  <c r="AK1174" i="1"/>
  <c r="AK707" i="1"/>
  <c r="AK71" i="1"/>
  <c r="AK139" i="1"/>
  <c r="AK599" i="1"/>
  <c r="AK124" i="1"/>
  <c r="AK271" i="1"/>
  <c r="AK401" i="1"/>
  <c r="AK698" i="1"/>
  <c r="AK48" i="1"/>
  <c r="AK1206" i="1"/>
  <c r="AK255" i="1"/>
  <c r="AK249" i="1"/>
  <c r="AK662" i="1"/>
  <c r="AK666" i="1"/>
  <c r="AK28" i="1"/>
  <c r="AK485" i="1"/>
  <c r="AK647" i="1"/>
  <c r="AK579" i="1"/>
  <c r="AK317" i="1"/>
  <c r="AK207" i="1"/>
  <c r="AK799" i="1"/>
  <c r="AK291" i="1"/>
  <c r="AK30" i="1"/>
  <c r="AK1099" i="1"/>
  <c r="AK1225" i="1"/>
  <c r="AK981" i="1"/>
  <c r="AK307" i="1"/>
  <c r="AK166" i="1"/>
  <c r="AK72" i="1"/>
  <c r="AK950" i="1"/>
  <c r="AK621" i="1"/>
  <c r="AK173" i="1"/>
  <c r="AK649" i="1"/>
  <c r="AK1091" i="1"/>
  <c r="AK999" i="1"/>
  <c r="AK1014" i="1"/>
  <c r="AK701" i="1"/>
  <c r="AK726" i="1"/>
  <c r="AK239" i="1"/>
  <c r="AK417" i="1"/>
  <c r="AK169" i="1"/>
  <c r="AK1219" i="1"/>
  <c r="AK352" i="1"/>
  <c r="AK667" i="1"/>
  <c r="AK876" i="1"/>
  <c r="AK1093" i="1"/>
  <c r="AK848" i="1"/>
  <c r="AK80" i="1"/>
  <c r="AK1087" i="1"/>
  <c r="AK191" i="1"/>
  <c r="AK94" i="1"/>
  <c r="AK141" i="1"/>
  <c r="AK730" i="1"/>
  <c r="AK802" i="1"/>
  <c r="AK1047" i="1"/>
  <c r="AK645" i="1"/>
  <c r="AK1078" i="1"/>
  <c r="AK309" i="1"/>
  <c r="AK576" i="1"/>
  <c r="AK1129" i="1"/>
  <c r="AK77" i="1"/>
  <c r="AK186" i="1"/>
  <c r="AK350" i="1"/>
  <c r="AK332" i="1"/>
  <c r="AK377" i="1"/>
  <c r="AK630" i="1"/>
  <c r="AK804" i="1"/>
  <c r="AK143" i="1"/>
  <c r="AK414" i="1"/>
  <c r="AK200" i="1"/>
  <c r="AK609" i="1"/>
  <c r="AJ92" i="1"/>
  <c r="X92" i="1"/>
  <c r="V92" i="1" s="1"/>
  <c r="Y92" i="1" s="1"/>
  <c r="S92" i="1" s="1"/>
  <c r="T92" i="1" s="1"/>
  <c r="AI92" i="1"/>
  <c r="AC92" i="1"/>
  <c r="AG92" i="1" s="1"/>
  <c r="AK380" i="1"/>
  <c r="AK18" i="1"/>
  <c r="AK993" i="1"/>
  <c r="AK764" i="1"/>
  <c r="AK127" i="1"/>
  <c r="AK95" i="1"/>
  <c r="AK585" i="1"/>
  <c r="AK1208" i="1"/>
  <c r="AK1097" i="1"/>
  <c r="AJ1141" i="1"/>
  <c r="AC1141" i="1"/>
  <c r="AG1141" i="1" s="1"/>
  <c r="X1141" i="1"/>
  <c r="V1141" i="1" s="1"/>
  <c r="Y1141" i="1" s="1"/>
  <c r="S1141" i="1" s="1"/>
  <c r="T1141" i="1" s="1"/>
  <c r="AI1141" i="1"/>
  <c r="AK1215" i="1"/>
  <c r="AK856" i="1"/>
  <c r="AK261" i="1"/>
  <c r="AK387" i="1"/>
  <c r="AK67" i="1"/>
  <c r="AK660" i="1"/>
  <c r="AK471" i="1"/>
  <c r="AK549" i="1"/>
  <c r="AK1131" i="1"/>
  <c r="AK34" i="1"/>
  <c r="AK954" i="1"/>
  <c r="AK100" i="1"/>
  <c r="AK745" i="1"/>
  <c r="AK560" i="1"/>
  <c r="AK706" i="1"/>
  <c r="AK654" i="1"/>
  <c r="AK328" i="1"/>
  <c r="AK447" i="1"/>
  <c r="AK563" i="1"/>
  <c r="AK1177" i="1"/>
  <c r="AK587" i="1"/>
  <c r="AK360" i="1"/>
  <c r="AK990" i="1"/>
  <c r="AK1013" i="1"/>
  <c r="AK556" i="1"/>
  <c r="AK110" i="1"/>
  <c r="AK416" i="1"/>
  <c r="AK641" i="1"/>
  <c r="AK693" i="1"/>
  <c r="AK109" i="1"/>
  <c r="AK93" i="1"/>
  <c r="AK465" i="1"/>
  <c r="AK75" i="1"/>
  <c r="AK481" i="1"/>
  <c r="AK864" i="1"/>
  <c r="AK96" i="1"/>
  <c r="AK792" i="1"/>
  <c r="AK942" i="1"/>
  <c r="AK581" i="1"/>
  <c r="AK79" i="1"/>
  <c r="AK1057" i="1"/>
  <c r="AK681" i="1"/>
  <c r="AK1017" i="1"/>
  <c r="AK463" i="1"/>
  <c r="AK105" i="1"/>
  <c r="AK187" i="1"/>
  <c r="AK254" i="1"/>
  <c r="AK1178" i="1"/>
  <c r="AK222" i="1"/>
  <c r="AK686" i="1"/>
  <c r="AK1122" i="1"/>
  <c r="AK41" i="1"/>
  <c r="AK149" i="1"/>
  <c r="AK658" i="1"/>
  <c r="AK1009" i="1"/>
  <c r="AK580" i="1"/>
  <c r="AK978" i="1"/>
  <c r="AK358" i="1"/>
  <c r="AK495" i="1"/>
  <c r="AK53" i="1"/>
  <c r="AK206" i="1"/>
  <c r="AK457" i="1"/>
  <c r="AK962" i="1"/>
  <c r="AK1223" i="1"/>
  <c r="AK386" i="1"/>
  <c r="AK1126" i="1"/>
  <c r="AK535" i="1"/>
  <c r="AK979" i="1"/>
  <c r="AK1196" i="1"/>
  <c r="AK567" i="1"/>
  <c r="AK1148" i="1"/>
  <c r="AK1011" i="1"/>
  <c r="AK992" i="1"/>
  <c r="AK521" i="1"/>
  <c r="AK631" i="1"/>
  <c r="AK1022" i="1"/>
  <c r="AK97" i="1"/>
  <c r="AK473" i="1"/>
  <c r="AK434" i="1"/>
  <c r="AK1160" i="1"/>
  <c r="AK1106" i="1"/>
  <c r="AK515" i="1"/>
  <c r="AK697" i="1"/>
  <c r="AK901" i="1"/>
  <c r="AK1116" i="1"/>
  <c r="AK362" i="1"/>
  <c r="AK452" i="1"/>
  <c r="AK234" i="1"/>
  <c r="AK259" i="1"/>
  <c r="AK694" i="1"/>
  <c r="AK37" i="1"/>
  <c r="AK65" i="1"/>
  <c r="AK190" i="1"/>
  <c r="AK134" i="1"/>
  <c r="AK325" i="1"/>
  <c r="AK674" i="1"/>
  <c r="AK904" i="1"/>
  <c r="AK1007" i="1"/>
  <c r="AJ188" i="1"/>
  <c r="AC188" i="1"/>
  <c r="AG188" i="1" s="1"/>
  <c r="X188" i="1"/>
  <c r="V188" i="1" s="1"/>
  <c r="Y188" i="1" s="1"/>
  <c r="S188" i="1" s="1"/>
  <c r="T188" i="1" s="1"/>
  <c r="AI188" i="1"/>
  <c r="AJ765" i="1"/>
  <c r="AC765" i="1"/>
  <c r="AG765" i="1" s="1"/>
  <c r="AI765" i="1"/>
  <c r="X765" i="1"/>
  <c r="V765" i="1" s="1"/>
  <c r="Y765" i="1" s="1"/>
  <c r="S765" i="1" s="1"/>
  <c r="T765" i="1" s="1"/>
  <c r="AJ1023" i="1"/>
  <c r="AC1023" i="1"/>
  <c r="AG1023" i="1" s="1"/>
  <c r="AI1023" i="1"/>
  <c r="X1023" i="1"/>
  <c r="V1023" i="1" s="1"/>
  <c r="Y1023" i="1" s="1"/>
  <c r="S1023" i="1" s="1"/>
  <c r="T1023" i="1" s="1"/>
  <c r="AK183" i="1"/>
  <c r="AK657" i="1"/>
  <c r="AK1118" i="1"/>
  <c r="AK283" i="1"/>
  <c r="AC959" i="1"/>
  <c r="AG959" i="1" s="1"/>
  <c r="AJ959" i="1"/>
  <c r="X959" i="1"/>
  <c r="V959" i="1" s="1"/>
  <c r="Y959" i="1" s="1"/>
  <c r="S959" i="1" s="1"/>
  <c r="T959" i="1" s="1"/>
  <c r="AI959" i="1"/>
  <c r="AJ1081" i="1"/>
  <c r="AC1081" i="1"/>
  <c r="AG1081" i="1" s="1"/>
  <c r="X1081" i="1"/>
  <c r="V1081" i="1" s="1"/>
  <c r="Y1081" i="1" s="1"/>
  <c r="S1081" i="1" s="1"/>
  <c r="T1081" i="1" s="1"/>
  <c r="AI1081" i="1"/>
  <c r="AK625" i="1"/>
  <c r="AK714" i="1"/>
  <c r="AJ810" i="1"/>
  <c r="AI810" i="1"/>
  <c r="AC810" i="1"/>
  <c r="AG810" i="1" s="1"/>
  <c r="X810" i="1"/>
  <c r="V810" i="1" s="1"/>
  <c r="Y810" i="1" s="1"/>
  <c r="S810" i="1" s="1"/>
  <c r="T810" i="1" s="1"/>
  <c r="AK129" i="1"/>
  <c r="AK270" i="1"/>
  <c r="AK313" i="1"/>
  <c r="AJ330" i="1"/>
  <c r="AC330" i="1"/>
  <c r="AG330" i="1" s="1"/>
  <c r="AI330" i="1"/>
  <c r="X330" i="1"/>
  <c r="V330" i="1" s="1"/>
  <c r="Y330" i="1" s="1"/>
  <c r="S330" i="1" s="1"/>
  <c r="T330" i="1" s="1"/>
  <c r="AJ492" i="1"/>
  <c r="AI492" i="1"/>
  <c r="AC492" i="1"/>
  <c r="AG492" i="1" s="1"/>
  <c r="X492" i="1"/>
  <c r="V492" i="1" s="1"/>
  <c r="Y492" i="1" s="1"/>
  <c r="S492" i="1" s="1"/>
  <c r="T492" i="1" s="1"/>
  <c r="AJ586" i="1"/>
  <c r="AC586" i="1"/>
  <c r="AG586" i="1" s="1"/>
  <c r="AI586" i="1"/>
  <c r="X586" i="1"/>
  <c r="V586" i="1" s="1"/>
  <c r="Y586" i="1" s="1"/>
  <c r="S586" i="1" s="1"/>
  <c r="T586" i="1" s="1"/>
  <c r="AK398" i="1"/>
  <c r="AK422" i="1"/>
  <c r="AK410" i="1"/>
  <c r="AJ381" i="1"/>
  <c r="AI381" i="1"/>
  <c r="AC381" i="1"/>
  <c r="AG381" i="1" s="1"/>
  <c r="X381" i="1"/>
  <c r="V381" i="1" s="1"/>
  <c r="Y381" i="1" s="1"/>
  <c r="S381" i="1" s="1"/>
  <c r="T381" i="1" s="1"/>
  <c r="AC597" i="1"/>
  <c r="AG597" i="1" s="1"/>
  <c r="AJ597" i="1"/>
  <c r="AI597" i="1"/>
  <c r="X597" i="1"/>
  <c r="V597" i="1" s="1"/>
  <c r="Y597" i="1" s="1"/>
  <c r="S597" i="1" s="1"/>
  <c r="T597" i="1" s="1"/>
  <c r="AC913" i="1"/>
  <c r="AG913" i="1" s="1"/>
  <c r="AJ913" i="1"/>
  <c r="AI913" i="1"/>
  <c r="X913" i="1"/>
  <c r="V913" i="1" s="1"/>
  <c r="Y913" i="1" s="1"/>
  <c r="S913" i="1" s="1"/>
  <c r="T913" i="1" s="1"/>
  <c r="AJ985" i="1"/>
  <c r="AI985" i="1"/>
  <c r="AC985" i="1"/>
  <c r="AG985" i="1" s="1"/>
  <c r="X985" i="1"/>
  <c r="V985" i="1" s="1"/>
  <c r="Y985" i="1" s="1"/>
  <c r="S985" i="1" s="1"/>
  <c r="T985" i="1" s="1"/>
  <c r="AK1092" i="1"/>
  <c r="AK1168" i="1"/>
  <c r="AJ1204" i="1"/>
  <c r="AC1204" i="1"/>
  <c r="AG1204" i="1" s="1"/>
  <c r="X1204" i="1"/>
  <c r="V1204" i="1" s="1"/>
  <c r="Y1204" i="1" s="1"/>
  <c r="S1204" i="1" s="1"/>
  <c r="T1204" i="1" s="1"/>
  <c r="AI1204" i="1"/>
  <c r="AK814" i="1"/>
  <c r="AJ912" i="1"/>
  <c r="AI912" i="1"/>
  <c r="AC912" i="1"/>
  <c r="AG912" i="1" s="1"/>
  <c r="X912" i="1"/>
  <c r="V912" i="1" s="1"/>
  <c r="Y912" i="1" s="1"/>
  <c r="S912" i="1" s="1"/>
  <c r="T912" i="1" s="1"/>
  <c r="AK1031" i="1"/>
  <c r="AC1094" i="1"/>
  <c r="AG1094" i="1" s="1"/>
  <c r="AJ1094" i="1"/>
  <c r="AI1094" i="1"/>
  <c r="X1094" i="1"/>
  <c r="V1094" i="1" s="1"/>
  <c r="Y1094" i="1" s="1"/>
  <c r="S1094" i="1" s="1"/>
  <c r="T1094" i="1" s="1"/>
  <c r="AK153" i="1"/>
  <c r="AC136" i="1"/>
  <c r="AG136" i="1" s="1"/>
  <c r="AJ136" i="1"/>
  <c r="AI136" i="1"/>
  <c r="X136" i="1"/>
  <c r="V136" i="1" s="1"/>
  <c r="Y136" i="1" s="1"/>
  <c r="S136" i="1" s="1"/>
  <c r="T136" i="1" s="1"/>
  <c r="AK113" i="1"/>
  <c r="AJ289" i="1"/>
  <c r="AC289" i="1"/>
  <c r="AG289" i="1" s="1"/>
  <c r="AI289" i="1"/>
  <c r="X289" i="1"/>
  <c r="V289" i="1" s="1"/>
  <c r="Y289" i="1" s="1"/>
  <c r="S289" i="1" s="1"/>
  <c r="T289" i="1" s="1"/>
  <c r="AK491" i="1"/>
  <c r="AJ516" i="1"/>
  <c r="AI516" i="1"/>
  <c r="AC516" i="1"/>
  <c r="AG516" i="1" s="1"/>
  <c r="X516" i="1"/>
  <c r="V516" i="1" s="1"/>
  <c r="Y516" i="1" s="1"/>
  <c r="S516" i="1" s="1"/>
  <c r="T516" i="1" s="1"/>
  <c r="AK584" i="1"/>
  <c r="AK767" i="1"/>
  <c r="AC891" i="1"/>
  <c r="AG891" i="1" s="1"/>
  <c r="AJ891" i="1"/>
  <c r="AI891" i="1"/>
  <c r="X891" i="1"/>
  <c r="V891" i="1" s="1"/>
  <c r="Y891" i="1" s="1"/>
  <c r="S891" i="1" s="1"/>
  <c r="T891" i="1" s="1"/>
  <c r="AC949" i="1"/>
  <c r="AG949" i="1" s="1"/>
  <c r="AI949" i="1"/>
  <c r="AJ949" i="1"/>
  <c r="X949" i="1"/>
  <c r="V949" i="1" s="1"/>
  <c r="Y949" i="1" s="1"/>
  <c r="S949" i="1" s="1"/>
  <c r="T949" i="1" s="1"/>
  <c r="AK1021" i="1"/>
  <c r="AJ1050" i="1"/>
  <c r="AC1050" i="1"/>
  <c r="AG1050" i="1" s="1"/>
  <c r="X1050" i="1"/>
  <c r="V1050" i="1" s="1"/>
  <c r="Y1050" i="1" s="1"/>
  <c r="S1050" i="1" s="1"/>
  <c r="T1050" i="1" s="1"/>
  <c r="AI1050" i="1"/>
  <c r="AI1222" i="1"/>
  <c r="AJ1222" i="1"/>
  <c r="AC1222" i="1"/>
  <c r="AG1222" i="1" s="1"/>
  <c r="X1222" i="1"/>
  <c r="V1222" i="1" s="1"/>
  <c r="Y1222" i="1" s="1"/>
  <c r="S1222" i="1" s="1"/>
  <c r="T1222" i="1" s="1"/>
  <c r="AJ1034" i="1"/>
  <c r="AC1034" i="1"/>
  <c r="AG1034" i="1" s="1"/>
  <c r="X1034" i="1"/>
  <c r="V1034" i="1" s="1"/>
  <c r="Y1034" i="1" s="1"/>
  <c r="S1034" i="1" s="1"/>
  <c r="T1034" i="1" s="1"/>
  <c r="AI1034" i="1"/>
  <c r="AK1175" i="1"/>
  <c r="AK49" i="1"/>
  <c r="AC32" i="1"/>
  <c r="AG32" i="1" s="1"/>
  <c r="AI32" i="1"/>
  <c r="AJ32" i="1"/>
  <c r="X32" i="1"/>
  <c r="V32" i="1" s="1"/>
  <c r="Y32" i="1" s="1"/>
  <c r="S32" i="1" s="1"/>
  <c r="T32" i="1" s="1"/>
  <c r="AK147" i="1"/>
  <c r="AK215" i="1"/>
  <c r="AK322" i="1"/>
  <c r="AK321" i="1"/>
  <c r="AJ555" i="1"/>
  <c r="AI555" i="1"/>
  <c r="AC555" i="1"/>
  <c r="AG555" i="1" s="1"/>
  <c r="X555" i="1"/>
  <c r="V555" i="1" s="1"/>
  <c r="Y555" i="1" s="1"/>
  <c r="S555" i="1" s="1"/>
  <c r="T555" i="1" s="1"/>
  <c r="AK734" i="1"/>
  <c r="AC839" i="1"/>
  <c r="AG839" i="1" s="1"/>
  <c r="AJ839" i="1"/>
  <c r="AI839" i="1"/>
  <c r="X839" i="1"/>
  <c r="V839" i="1" s="1"/>
  <c r="Y839" i="1" s="1"/>
  <c r="S839" i="1" s="1"/>
  <c r="T839" i="1" s="1"/>
  <c r="AJ833" i="1"/>
  <c r="AC833" i="1"/>
  <c r="AG833" i="1" s="1"/>
  <c r="X833" i="1"/>
  <c r="V833" i="1" s="1"/>
  <c r="Y833" i="1" s="1"/>
  <c r="S833" i="1" s="1"/>
  <c r="T833" i="1" s="1"/>
  <c r="AI833" i="1"/>
  <c r="AJ996" i="1"/>
  <c r="AC996" i="1"/>
  <c r="AG996" i="1" s="1"/>
  <c r="X996" i="1"/>
  <c r="V996" i="1" s="1"/>
  <c r="Y996" i="1" s="1"/>
  <c r="S996" i="1" s="1"/>
  <c r="T996" i="1" s="1"/>
  <c r="AI996" i="1"/>
  <c r="AC921" i="1"/>
  <c r="AG921" i="1" s="1"/>
  <c r="AI921" i="1"/>
  <c r="AJ921" i="1"/>
  <c r="X921" i="1"/>
  <c r="V921" i="1" s="1"/>
  <c r="Y921" i="1" s="1"/>
  <c r="S921" i="1" s="1"/>
  <c r="T921" i="1" s="1"/>
  <c r="AK796" i="1"/>
  <c r="AC957" i="1"/>
  <c r="AG957" i="1" s="1"/>
  <c r="AI957" i="1"/>
  <c r="AJ957" i="1"/>
  <c r="X957" i="1"/>
  <c r="V957" i="1" s="1"/>
  <c r="Y957" i="1" s="1"/>
  <c r="S957" i="1" s="1"/>
  <c r="T957" i="1" s="1"/>
  <c r="AK623" i="1"/>
  <c r="AK1154" i="1"/>
  <c r="AC1059" i="1"/>
  <c r="AG1059" i="1" s="1"/>
  <c r="AJ1059" i="1"/>
  <c r="AI1059" i="1"/>
  <c r="X1059" i="1"/>
  <c r="V1059" i="1" s="1"/>
  <c r="Y1059" i="1" s="1"/>
  <c r="S1059" i="1" s="1"/>
  <c r="T1059" i="1" s="1"/>
  <c r="AK1169" i="1"/>
  <c r="AK205" i="1"/>
  <c r="AJ407" i="1"/>
  <c r="AC407" i="1"/>
  <c r="AG407" i="1" s="1"/>
  <c r="X407" i="1"/>
  <c r="V407" i="1" s="1"/>
  <c r="Y407" i="1" s="1"/>
  <c r="S407" i="1" s="1"/>
  <c r="T407" i="1" s="1"/>
  <c r="AI407" i="1"/>
  <c r="AC618" i="1"/>
  <c r="AG618" i="1" s="1"/>
  <c r="AJ618" i="1"/>
  <c r="AI618" i="1"/>
  <c r="X618" i="1"/>
  <c r="V618" i="1" s="1"/>
  <c r="Y618" i="1" s="1"/>
  <c r="S618" i="1" s="1"/>
  <c r="T618" i="1" s="1"/>
  <c r="AK155" i="1"/>
  <c r="AK194" i="1"/>
  <c r="AK286" i="1"/>
  <c r="AK382" i="1"/>
  <c r="AK406" i="1"/>
  <c r="AJ367" i="1"/>
  <c r="AC367" i="1"/>
  <c r="AG367" i="1" s="1"/>
  <c r="X367" i="1"/>
  <c r="V367" i="1" s="1"/>
  <c r="Y367" i="1" s="1"/>
  <c r="S367" i="1" s="1"/>
  <c r="T367" i="1" s="1"/>
  <c r="AI367" i="1"/>
  <c r="AK256" i="1"/>
  <c r="AK276" i="1"/>
  <c r="AK517" i="1"/>
  <c r="AJ708" i="1"/>
  <c r="AC708" i="1"/>
  <c r="AG708" i="1" s="1"/>
  <c r="X708" i="1"/>
  <c r="V708" i="1" s="1"/>
  <c r="Y708" i="1" s="1"/>
  <c r="S708" i="1" s="1"/>
  <c r="T708" i="1" s="1"/>
  <c r="AI708" i="1"/>
  <c r="AK1149" i="1"/>
  <c r="AJ1216" i="1"/>
  <c r="AC1216" i="1"/>
  <c r="AG1216" i="1" s="1"/>
  <c r="AI1216" i="1"/>
  <c r="X1216" i="1"/>
  <c r="V1216" i="1" s="1"/>
  <c r="Y1216" i="1" s="1"/>
  <c r="S1216" i="1" s="1"/>
  <c r="T1216" i="1" s="1"/>
  <c r="AK329" i="1"/>
  <c r="AK333" i="1"/>
  <c r="AK394" i="1"/>
  <c r="AK592" i="1"/>
  <c r="AJ607" i="1"/>
  <c r="AC607" i="1"/>
  <c r="AG607" i="1" s="1"/>
  <c r="X607" i="1"/>
  <c r="V607" i="1" s="1"/>
  <c r="Y607" i="1" s="1"/>
  <c r="S607" i="1" s="1"/>
  <c r="T607" i="1" s="1"/>
  <c r="AI607" i="1"/>
  <c r="AJ822" i="1"/>
  <c r="AI822" i="1"/>
  <c r="AC822" i="1"/>
  <c r="AG822" i="1" s="1"/>
  <c r="X822" i="1"/>
  <c r="V822" i="1" s="1"/>
  <c r="Y822" i="1" s="1"/>
  <c r="S822" i="1" s="1"/>
  <c r="T822" i="1" s="1"/>
  <c r="AJ757" i="1"/>
  <c r="AC757" i="1"/>
  <c r="AG757" i="1" s="1"/>
  <c r="AI757" i="1"/>
  <c r="X757" i="1"/>
  <c r="V757" i="1" s="1"/>
  <c r="Y757" i="1" s="1"/>
  <c r="S757" i="1" s="1"/>
  <c r="T757" i="1" s="1"/>
  <c r="AC1040" i="1"/>
  <c r="AG1040" i="1" s="1"/>
  <c r="AJ1040" i="1"/>
  <c r="AI1040" i="1"/>
  <c r="X1040" i="1"/>
  <c r="V1040" i="1" s="1"/>
  <c r="Y1040" i="1" s="1"/>
  <c r="S1040" i="1" s="1"/>
  <c r="T1040" i="1" s="1"/>
  <c r="AK1115" i="1"/>
  <c r="AJ1167" i="1"/>
  <c r="AI1167" i="1"/>
  <c r="AC1167" i="1"/>
  <c r="AG1167" i="1" s="1"/>
  <c r="X1167" i="1"/>
  <c r="V1167" i="1" s="1"/>
  <c r="Y1167" i="1" s="1"/>
  <c r="S1167" i="1" s="1"/>
  <c r="T1167" i="1" s="1"/>
  <c r="AJ781" i="1"/>
  <c r="AC781" i="1"/>
  <c r="AG781" i="1" s="1"/>
  <c r="AI781" i="1"/>
  <c r="X781" i="1"/>
  <c r="V781" i="1" s="1"/>
  <c r="Y781" i="1" s="1"/>
  <c r="S781" i="1" s="1"/>
  <c r="T781" i="1" s="1"/>
  <c r="AI1147" i="1"/>
  <c r="AC1147" i="1"/>
  <c r="AG1147" i="1" s="1"/>
  <c r="AJ1147" i="1"/>
  <c r="X1147" i="1"/>
  <c r="V1147" i="1" s="1"/>
  <c r="Y1147" i="1" s="1"/>
  <c r="S1147" i="1" s="1"/>
  <c r="T1147" i="1" s="1"/>
  <c r="AK1010" i="1"/>
  <c r="AJ851" i="1"/>
  <c r="AI851" i="1"/>
  <c r="AC851" i="1"/>
  <c r="AG851" i="1" s="1"/>
  <c r="X851" i="1"/>
  <c r="V851" i="1" s="1"/>
  <c r="Y851" i="1" s="1"/>
  <c r="S851" i="1" s="1"/>
  <c r="T851" i="1" s="1"/>
  <c r="AK1041" i="1"/>
  <c r="AJ116" i="1"/>
  <c r="AI116" i="1"/>
  <c r="AC116" i="1"/>
  <c r="AG116" i="1" s="1"/>
  <c r="X116" i="1"/>
  <c r="V116" i="1" s="1"/>
  <c r="Y116" i="1" s="1"/>
  <c r="S116" i="1" s="1"/>
  <c r="T116" i="1" s="1"/>
  <c r="AJ1100" i="1"/>
  <c r="AC1100" i="1"/>
  <c r="AG1100" i="1" s="1"/>
  <c r="AI1100" i="1"/>
  <c r="X1100" i="1"/>
  <c r="V1100" i="1" s="1"/>
  <c r="Y1100" i="1" s="1"/>
  <c r="S1100" i="1" s="1"/>
  <c r="T1100" i="1" s="1"/>
  <c r="AJ879" i="1"/>
  <c r="AC879" i="1"/>
  <c r="AG879" i="1" s="1"/>
  <c r="AI879" i="1"/>
  <c r="X879" i="1"/>
  <c r="V879" i="1" s="1"/>
  <c r="Y879" i="1" s="1"/>
  <c r="S879" i="1" s="1"/>
  <c r="T879" i="1" s="1"/>
  <c r="AJ878" i="1"/>
  <c r="AC878" i="1"/>
  <c r="AG878" i="1" s="1"/>
  <c r="AI878" i="1"/>
  <c r="X878" i="1"/>
  <c r="V878" i="1" s="1"/>
  <c r="Y878" i="1" s="1"/>
  <c r="S878" i="1" s="1"/>
  <c r="T878" i="1" s="1"/>
  <c r="AJ1200" i="1"/>
  <c r="AC1200" i="1"/>
  <c r="AG1200" i="1" s="1"/>
  <c r="X1200" i="1"/>
  <c r="V1200" i="1" s="1"/>
  <c r="Y1200" i="1" s="1"/>
  <c r="S1200" i="1" s="1"/>
  <c r="T1200" i="1" s="1"/>
  <c r="AI1200" i="1"/>
  <c r="AI140" i="1"/>
  <c r="AJ140" i="1"/>
  <c r="AC140" i="1"/>
  <c r="AG140" i="1" s="1"/>
  <c r="X140" i="1"/>
  <c r="V140" i="1" s="1"/>
  <c r="Y140" i="1" s="1"/>
  <c r="S140" i="1" s="1"/>
  <c r="T140" i="1" s="1"/>
  <c r="AJ440" i="1"/>
  <c r="AC440" i="1"/>
  <c r="AG440" i="1" s="1"/>
  <c r="AI440" i="1"/>
  <c r="X440" i="1"/>
  <c r="V440" i="1" s="1"/>
  <c r="Y440" i="1" s="1"/>
  <c r="S440" i="1" s="1"/>
  <c r="T440" i="1" s="1"/>
  <c r="AJ530" i="1"/>
  <c r="AC530" i="1"/>
  <c r="AG530" i="1" s="1"/>
  <c r="AI530" i="1"/>
  <c r="X530" i="1"/>
  <c r="V530" i="1" s="1"/>
  <c r="Y530" i="1" s="1"/>
  <c r="S530" i="1" s="1"/>
  <c r="T530" i="1" s="1"/>
  <c r="AJ753" i="1"/>
  <c r="AC753" i="1"/>
  <c r="AG753" i="1" s="1"/>
  <c r="AI753" i="1"/>
  <c r="X753" i="1"/>
  <c r="V753" i="1" s="1"/>
  <c r="Y753" i="1" s="1"/>
  <c r="S753" i="1" s="1"/>
  <c r="T753" i="1" s="1"/>
  <c r="AJ807" i="1"/>
  <c r="AI807" i="1"/>
  <c r="AC807" i="1"/>
  <c r="AG807" i="1" s="1"/>
  <c r="X807" i="1"/>
  <c r="V807" i="1" s="1"/>
  <c r="Y807" i="1" s="1"/>
  <c r="S807" i="1" s="1"/>
  <c r="T807" i="1" s="1"/>
  <c r="AC881" i="1"/>
  <c r="AG881" i="1" s="1"/>
  <c r="AJ881" i="1"/>
  <c r="X881" i="1"/>
  <c r="V881" i="1" s="1"/>
  <c r="Y881" i="1" s="1"/>
  <c r="S881" i="1" s="1"/>
  <c r="T881" i="1" s="1"/>
  <c r="AI881" i="1"/>
  <c r="AI1006" i="1"/>
  <c r="AC1006" i="1"/>
  <c r="AG1006" i="1" s="1"/>
  <c r="AJ1006" i="1"/>
  <c r="X1006" i="1"/>
  <c r="V1006" i="1" s="1"/>
  <c r="Y1006" i="1" s="1"/>
  <c r="S1006" i="1" s="1"/>
  <c r="T1006" i="1" s="1"/>
  <c r="AJ1020" i="1"/>
  <c r="AC1020" i="1"/>
  <c r="AG1020" i="1" s="1"/>
  <c r="AI1020" i="1"/>
  <c r="X1020" i="1"/>
  <c r="V1020" i="1" s="1"/>
  <c r="Y1020" i="1" s="1"/>
  <c r="S1020" i="1" s="1"/>
  <c r="T1020" i="1" s="1"/>
  <c r="AJ1038" i="1"/>
  <c r="AC1038" i="1"/>
  <c r="AG1038" i="1" s="1"/>
  <c r="AI1038" i="1"/>
  <c r="X1038" i="1"/>
  <c r="V1038" i="1" s="1"/>
  <c r="Y1038" i="1" s="1"/>
  <c r="S1038" i="1" s="1"/>
  <c r="T1038" i="1" s="1"/>
  <c r="AC1086" i="1"/>
  <c r="AG1086" i="1" s="1"/>
  <c r="AJ1086" i="1"/>
  <c r="AI1086" i="1"/>
  <c r="X1086" i="1"/>
  <c r="V1086" i="1" s="1"/>
  <c r="Y1086" i="1" s="1"/>
  <c r="S1086" i="1" s="1"/>
  <c r="T1086" i="1" s="1"/>
  <c r="AK99" i="1"/>
  <c r="AK244" i="1"/>
  <c r="AJ326" i="1"/>
  <c r="AC326" i="1"/>
  <c r="AG326" i="1" s="1"/>
  <c r="AI326" i="1"/>
  <c r="X326" i="1"/>
  <c r="V326" i="1" s="1"/>
  <c r="Y326" i="1" s="1"/>
  <c r="S326" i="1" s="1"/>
  <c r="T326" i="1" s="1"/>
  <c r="AJ421" i="1"/>
  <c r="AI421" i="1"/>
  <c r="AC421" i="1"/>
  <c r="AG421" i="1" s="1"/>
  <c r="X421" i="1"/>
  <c r="V421" i="1" s="1"/>
  <c r="Y421" i="1" s="1"/>
  <c r="S421" i="1" s="1"/>
  <c r="T421" i="1" s="1"/>
  <c r="AJ335" i="1"/>
  <c r="AI335" i="1"/>
  <c r="AC335" i="1"/>
  <c r="AG335" i="1" s="1"/>
  <c r="X335" i="1"/>
  <c r="V335" i="1" s="1"/>
  <c r="Y335" i="1" s="1"/>
  <c r="S335" i="1" s="1"/>
  <c r="T335" i="1" s="1"/>
  <c r="AC532" i="1"/>
  <c r="AG532" i="1" s="1"/>
  <c r="AJ532" i="1"/>
  <c r="AI532" i="1"/>
  <c r="X532" i="1"/>
  <c r="V532" i="1" s="1"/>
  <c r="Y532" i="1" s="1"/>
  <c r="S532" i="1" s="1"/>
  <c r="T532" i="1" s="1"/>
  <c r="AI835" i="1"/>
  <c r="AC835" i="1"/>
  <c r="AG835" i="1" s="1"/>
  <c r="AJ835" i="1"/>
  <c r="X835" i="1"/>
  <c r="V835" i="1" s="1"/>
  <c r="Y835" i="1" s="1"/>
  <c r="S835" i="1" s="1"/>
  <c r="T835" i="1" s="1"/>
  <c r="AJ514" i="1"/>
  <c r="AC514" i="1"/>
  <c r="AG514" i="1" s="1"/>
  <c r="X514" i="1"/>
  <c r="V514" i="1" s="1"/>
  <c r="Y514" i="1" s="1"/>
  <c r="S514" i="1" s="1"/>
  <c r="T514" i="1" s="1"/>
  <c r="AI514" i="1"/>
  <c r="AJ482" i="1"/>
  <c r="AC482" i="1"/>
  <c r="AG482" i="1" s="1"/>
  <c r="AI482" i="1"/>
  <c r="X482" i="1"/>
  <c r="V482" i="1" s="1"/>
  <c r="Y482" i="1" s="1"/>
  <c r="S482" i="1" s="1"/>
  <c r="T482" i="1" s="1"/>
  <c r="AJ464" i="1"/>
  <c r="AI464" i="1"/>
  <c r="AC464" i="1"/>
  <c r="AG464" i="1" s="1"/>
  <c r="X464" i="1"/>
  <c r="V464" i="1" s="1"/>
  <c r="Y464" i="1" s="1"/>
  <c r="S464" i="1" s="1"/>
  <c r="T464" i="1" s="1"/>
  <c r="AK1123" i="1"/>
  <c r="AJ221" i="1"/>
  <c r="AC221" i="1"/>
  <c r="AG221" i="1" s="1"/>
  <c r="AI221" i="1"/>
  <c r="X221" i="1"/>
  <c r="V221" i="1" s="1"/>
  <c r="Y221" i="1" s="1"/>
  <c r="S221" i="1" s="1"/>
  <c r="T221" i="1" s="1"/>
  <c r="AJ502" i="1"/>
  <c r="AC502" i="1"/>
  <c r="AG502" i="1" s="1"/>
  <c r="AI502" i="1"/>
  <c r="X502" i="1"/>
  <c r="V502" i="1" s="1"/>
  <c r="Y502" i="1" s="1"/>
  <c r="S502" i="1" s="1"/>
  <c r="T502" i="1" s="1"/>
  <c r="AJ600" i="1"/>
  <c r="AC600" i="1"/>
  <c r="AG600" i="1" s="1"/>
  <c r="X600" i="1"/>
  <c r="V600" i="1" s="1"/>
  <c r="Y600" i="1" s="1"/>
  <c r="S600" i="1" s="1"/>
  <c r="T600" i="1" s="1"/>
  <c r="AI600" i="1"/>
  <c r="AK772" i="1"/>
  <c r="AJ842" i="1"/>
  <c r="AC842" i="1"/>
  <c r="AG842" i="1" s="1"/>
  <c r="AI842" i="1"/>
  <c r="X842" i="1"/>
  <c r="V842" i="1" s="1"/>
  <c r="Y842" i="1" s="1"/>
  <c r="S842" i="1" s="1"/>
  <c r="T842" i="1" s="1"/>
  <c r="AK150" i="1"/>
  <c r="AK565" i="1"/>
  <c r="AC669" i="1"/>
  <c r="AG669" i="1" s="1"/>
  <c r="AJ669" i="1"/>
  <c r="AI669" i="1"/>
  <c r="X669" i="1"/>
  <c r="V669" i="1" s="1"/>
  <c r="Y669" i="1" s="1"/>
  <c r="S669" i="1" s="1"/>
  <c r="T669" i="1" s="1"/>
  <c r="AJ761" i="1"/>
  <c r="AC761" i="1"/>
  <c r="AG761" i="1" s="1"/>
  <c r="AI761" i="1"/>
  <c r="X761" i="1"/>
  <c r="V761" i="1" s="1"/>
  <c r="Y761" i="1" s="1"/>
  <c r="S761" i="1" s="1"/>
  <c r="T761" i="1" s="1"/>
  <c r="AJ720" i="1"/>
  <c r="AC720" i="1"/>
  <c r="AG720" i="1" s="1"/>
  <c r="X720" i="1"/>
  <c r="V720" i="1" s="1"/>
  <c r="Y720" i="1" s="1"/>
  <c r="S720" i="1" s="1"/>
  <c r="T720" i="1" s="1"/>
  <c r="AI720" i="1"/>
  <c r="AJ436" i="1"/>
  <c r="AC436" i="1"/>
  <c r="AG436" i="1" s="1"/>
  <c r="AI436" i="1"/>
  <c r="X436" i="1"/>
  <c r="V436" i="1" s="1"/>
  <c r="Y436" i="1" s="1"/>
  <c r="S436" i="1" s="1"/>
  <c r="T436" i="1" s="1"/>
  <c r="AK408" i="1"/>
  <c r="AJ526" i="1"/>
  <c r="AC526" i="1"/>
  <c r="AG526" i="1" s="1"/>
  <c r="X526" i="1"/>
  <c r="V526" i="1" s="1"/>
  <c r="Y526" i="1" s="1"/>
  <c r="S526" i="1" s="1"/>
  <c r="T526" i="1" s="1"/>
  <c r="AI526" i="1"/>
  <c r="AJ849" i="1"/>
  <c r="AC849" i="1"/>
  <c r="AG849" i="1" s="1"/>
  <c r="X849" i="1"/>
  <c r="V849" i="1" s="1"/>
  <c r="Y849" i="1" s="1"/>
  <c r="S849" i="1" s="1"/>
  <c r="T849" i="1" s="1"/>
  <c r="AI849" i="1"/>
  <c r="AC1026" i="1"/>
  <c r="AG1026" i="1" s="1"/>
  <c r="AJ1026" i="1"/>
  <c r="X1026" i="1"/>
  <c r="V1026" i="1" s="1"/>
  <c r="Y1026" i="1" s="1"/>
  <c r="S1026" i="1" s="1"/>
  <c r="T1026" i="1" s="1"/>
  <c r="AI1026" i="1"/>
  <c r="AJ967" i="1"/>
  <c r="AC967" i="1"/>
  <c r="AG967" i="1" s="1"/>
  <c r="X967" i="1"/>
  <c r="V967" i="1" s="1"/>
  <c r="Y967" i="1" s="1"/>
  <c r="S967" i="1" s="1"/>
  <c r="T967" i="1" s="1"/>
  <c r="AI967" i="1"/>
  <c r="AC1024" i="1"/>
  <c r="AG1024" i="1" s="1"/>
  <c r="AI1024" i="1"/>
  <c r="AJ1024" i="1"/>
  <c r="X1024" i="1"/>
  <c r="V1024" i="1" s="1"/>
  <c r="Y1024" i="1" s="1"/>
  <c r="S1024" i="1" s="1"/>
  <c r="T1024" i="1" s="1"/>
  <c r="AJ813" i="1"/>
  <c r="AC813" i="1"/>
  <c r="AG813" i="1" s="1"/>
  <c r="AI813" i="1"/>
  <c r="X813" i="1"/>
  <c r="V813" i="1" s="1"/>
  <c r="Y813" i="1" s="1"/>
  <c r="S813" i="1" s="1"/>
  <c r="T813" i="1" s="1"/>
  <c r="AC927" i="1"/>
  <c r="AG927" i="1" s="1"/>
  <c r="AJ927" i="1"/>
  <c r="X927" i="1"/>
  <c r="V927" i="1" s="1"/>
  <c r="Y927" i="1" s="1"/>
  <c r="S927" i="1" s="1"/>
  <c r="T927" i="1" s="1"/>
  <c r="AI927" i="1"/>
  <c r="AK1090" i="1"/>
  <c r="AJ603" i="1"/>
  <c r="AC603" i="1"/>
  <c r="AG603" i="1" s="1"/>
  <c r="AI603" i="1"/>
  <c r="X603" i="1"/>
  <c r="V603" i="1" s="1"/>
  <c r="Y603" i="1" s="1"/>
  <c r="S603" i="1" s="1"/>
  <c r="T603" i="1" s="1"/>
  <c r="AC803" i="1"/>
  <c r="AG803" i="1" s="1"/>
  <c r="AJ803" i="1"/>
  <c r="AI803" i="1"/>
  <c r="X803" i="1"/>
  <c r="V803" i="1" s="1"/>
  <c r="Y803" i="1" s="1"/>
  <c r="S803" i="1" s="1"/>
  <c r="T803" i="1" s="1"/>
  <c r="AJ1016" i="1"/>
  <c r="AC1016" i="1"/>
  <c r="AG1016" i="1" s="1"/>
  <c r="AI1016" i="1"/>
  <c r="X1016" i="1"/>
  <c r="V1016" i="1" s="1"/>
  <c r="Y1016" i="1" s="1"/>
  <c r="S1016" i="1" s="1"/>
  <c r="T1016" i="1" s="1"/>
  <c r="AK717" i="1"/>
  <c r="AK1142" i="1"/>
  <c r="AK366" i="1"/>
  <c r="AJ192" i="1"/>
  <c r="AC192" i="1"/>
  <c r="AG192" i="1" s="1"/>
  <c r="X192" i="1"/>
  <c r="V192" i="1" s="1"/>
  <c r="Y192" i="1" s="1"/>
  <c r="S192" i="1" s="1"/>
  <c r="T192" i="1" s="1"/>
  <c r="AI192" i="1"/>
  <c r="AJ468" i="1"/>
  <c r="AI468" i="1"/>
  <c r="AC468" i="1"/>
  <c r="AG468" i="1" s="1"/>
  <c r="X468" i="1"/>
  <c r="V468" i="1" s="1"/>
  <c r="Y468" i="1" s="1"/>
  <c r="S468" i="1" s="1"/>
  <c r="T468" i="1" s="1"/>
  <c r="AJ558" i="1"/>
  <c r="AC558" i="1"/>
  <c r="AG558" i="1" s="1"/>
  <c r="X558" i="1"/>
  <c r="V558" i="1" s="1"/>
  <c r="Y558" i="1" s="1"/>
  <c r="S558" i="1" s="1"/>
  <c r="T558" i="1" s="1"/>
  <c r="AI558" i="1"/>
  <c r="AI612" i="1"/>
  <c r="AJ612" i="1"/>
  <c r="AC612" i="1"/>
  <c r="AG612" i="1" s="1"/>
  <c r="X612" i="1"/>
  <c r="V612" i="1" s="1"/>
  <c r="Y612" i="1" s="1"/>
  <c r="S612" i="1" s="1"/>
  <c r="T612" i="1" s="1"/>
  <c r="AK677" i="1"/>
  <c r="AK670" i="1"/>
  <c r="AC907" i="1"/>
  <c r="AG907" i="1" s="1"/>
  <c r="AJ907" i="1"/>
  <c r="AI907" i="1"/>
  <c r="X907" i="1"/>
  <c r="V907" i="1" s="1"/>
  <c r="Y907" i="1" s="1"/>
  <c r="S907" i="1" s="1"/>
  <c r="T907" i="1" s="1"/>
  <c r="AC953" i="1"/>
  <c r="AG953" i="1" s="1"/>
  <c r="AI953" i="1"/>
  <c r="AJ953" i="1"/>
  <c r="X953" i="1"/>
  <c r="V953" i="1" s="1"/>
  <c r="Y953" i="1" s="1"/>
  <c r="S953" i="1" s="1"/>
  <c r="T953" i="1" s="1"/>
  <c r="AK1072" i="1"/>
  <c r="AC1098" i="1"/>
  <c r="AG1098" i="1" s="1"/>
  <c r="AJ1098" i="1"/>
  <c r="AI1098" i="1"/>
  <c r="X1098" i="1"/>
  <c r="V1098" i="1" s="1"/>
  <c r="Y1098" i="1" s="1"/>
  <c r="S1098" i="1" s="1"/>
  <c r="T1098" i="1" s="1"/>
  <c r="AK1188" i="1"/>
  <c r="AJ1224" i="1"/>
  <c r="AC1224" i="1"/>
  <c r="AG1224" i="1" s="1"/>
  <c r="AI1224" i="1"/>
  <c r="X1224" i="1"/>
  <c r="V1224" i="1" s="1"/>
  <c r="Y1224" i="1" s="1"/>
  <c r="S1224" i="1" s="1"/>
  <c r="T1224" i="1" s="1"/>
  <c r="AC955" i="1"/>
  <c r="AG955" i="1" s="1"/>
  <c r="AJ955" i="1"/>
  <c r="X955" i="1"/>
  <c r="V955" i="1" s="1"/>
  <c r="Y955" i="1" s="1"/>
  <c r="S955" i="1" s="1"/>
  <c r="T955" i="1" s="1"/>
  <c r="AI955" i="1"/>
  <c r="AC943" i="1"/>
  <c r="AG943" i="1" s="1"/>
  <c r="AJ943" i="1"/>
  <c r="X943" i="1"/>
  <c r="V943" i="1" s="1"/>
  <c r="Y943" i="1" s="1"/>
  <c r="S943" i="1" s="1"/>
  <c r="T943" i="1" s="1"/>
  <c r="AI943" i="1"/>
  <c r="AK196" i="1"/>
  <c r="AK238" i="1"/>
  <c r="AK231" i="1"/>
  <c r="AK337" i="1"/>
  <c r="AK73" i="1"/>
  <c r="AJ193" i="1"/>
  <c r="AC193" i="1"/>
  <c r="AG193" i="1" s="1"/>
  <c r="X193" i="1"/>
  <c r="V193" i="1" s="1"/>
  <c r="Y193" i="1" s="1"/>
  <c r="S193" i="1" s="1"/>
  <c r="T193" i="1" s="1"/>
  <c r="AI193" i="1"/>
  <c r="AK247" i="1"/>
  <c r="AJ431" i="1"/>
  <c r="AC431" i="1"/>
  <c r="AG431" i="1" s="1"/>
  <c r="X431" i="1"/>
  <c r="V431" i="1" s="1"/>
  <c r="Y431" i="1" s="1"/>
  <c r="S431" i="1" s="1"/>
  <c r="T431" i="1" s="1"/>
  <c r="AI431" i="1"/>
  <c r="AJ185" i="1"/>
  <c r="AC185" i="1"/>
  <c r="AG185" i="1" s="1"/>
  <c r="X185" i="1"/>
  <c r="V185" i="1" s="1"/>
  <c r="Y185" i="1" s="1"/>
  <c r="S185" i="1" s="1"/>
  <c r="T185" i="1" s="1"/>
  <c r="AI185" i="1"/>
  <c r="AK354" i="1"/>
  <c r="AJ304" i="1"/>
  <c r="AC304" i="1"/>
  <c r="AG304" i="1" s="1"/>
  <c r="AI304" i="1"/>
  <c r="X304" i="1"/>
  <c r="V304" i="1" s="1"/>
  <c r="Y304" i="1" s="1"/>
  <c r="S304" i="1" s="1"/>
  <c r="T304" i="1" s="1"/>
  <c r="AC540" i="1"/>
  <c r="AG540" i="1" s="1"/>
  <c r="AJ540" i="1"/>
  <c r="AI540" i="1"/>
  <c r="X540" i="1"/>
  <c r="V540" i="1" s="1"/>
  <c r="Y540" i="1" s="1"/>
  <c r="S540" i="1" s="1"/>
  <c r="T540" i="1" s="1"/>
  <c r="AJ578" i="1"/>
  <c r="AC578" i="1"/>
  <c r="AG578" i="1" s="1"/>
  <c r="X578" i="1"/>
  <c r="V578" i="1" s="1"/>
  <c r="Y578" i="1" s="1"/>
  <c r="S578" i="1" s="1"/>
  <c r="T578" i="1" s="1"/>
  <c r="AI578" i="1"/>
  <c r="AC815" i="1"/>
  <c r="AG815" i="1" s="1"/>
  <c r="AJ815" i="1"/>
  <c r="AI815" i="1"/>
  <c r="X815" i="1"/>
  <c r="V815" i="1" s="1"/>
  <c r="Y815" i="1" s="1"/>
  <c r="S815" i="1" s="1"/>
  <c r="T815" i="1" s="1"/>
  <c r="AK27" i="1"/>
  <c r="AJ184" i="1"/>
  <c r="AC184" i="1"/>
  <c r="AG184" i="1" s="1"/>
  <c r="AI184" i="1"/>
  <c r="X184" i="1"/>
  <c r="V184" i="1" s="1"/>
  <c r="Y184" i="1" s="1"/>
  <c r="S184" i="1" s="1"/>
  <c r="T184" i="1" s="1"/>
  <c r="AK374" i="1"/>
  <c r="AJ351" i="1"/>
  <c r="AC351" i="1"/>
  <c r="AG351" i="1" s="1"/>
  <c r="X351" i="1"/>
  <c r="V351" i="1" s="1"/>
  <c r="Y351" i="1" s="1"/>
  <c r="S351" i="1" s="1"/>
  <c r="T351" i="1" s="1"/>
  <c r="AI351" i="1"/>
  <c r="AK461" i="1"/>
  <c r="AK816" i="1"/>
  <c r="AC871" i="1"/>
  <c r="AG871" i="1" s="1"/>
  <c r="AJ871" i="1"/>
  <c r="AI871" i="1"/>
  <c r="X871" i="1"/>
  <c r="V871" i="1" s="1"/>
  <c r="Y871" i="1" s="1"/>
  <c r="S871" i="1" s="1"/>
  <c r="T871" i="1" s="1"/>
  <c r="AK89" i="1"/>
  <c r="AK45" i="1"/>
  <c r="AK227" i="1"/>
  <c r="AC512" i="1"/>
  <c r="AG512" i="1" s="1"/>
  <c r="AJ512" i="1"/>
  <c r="AI512" i="1"/>
  <c r="X512" i="1"/>
  <c r="V512" i="1" s="1"/>
  <c r="Y512" i="1" s="1"/>
  <c r="S512" i="1" s="1"/>
  <c r="T512" i="1" s="1"/>
  <c r="AK650" i="1"/>
  <c r="AK784" i="1"/>
  <c r="AJ1096" i="1"/>
  <c r="AC1096" i="1"/>
  <c r="AG1096" i="1" s="1"/>
  <c r="AI1096" i="1"/>
  <c r="X1096" i="1"/>
  <c r="V1096" i="1" s="1"/>
  <c r="Y1096" i="1" s="1"/>
  <c r="S1096" i="1" s="1"/>
  <c r="T1096" i="1" s="1"/>
  <c r="AK1159" i="1"/>
  <c r="AJ809" i="1"/>
  <c r="AC809" i="1"/>
  <c r="AG809" i="1" s="1"/>
  <c r="AI809" i="1"/>
  <c r="X809" i="1"/>
  <c r="V809" i="1" s="1"/>
  <c r="Y809" i="1" s="1"/>
  <c r="S809" i="1" s="1"/>
  <c r="T809" i="1" s="1"/>
  <c r="AK656" i="1"/>
  <c r="AC937" i="1"/>
  <c r="AG937" i="1" s="1"/>
  <c r="AI937" i="1"/>
  <c r="AJ937" i="1"/>
  <c r="X937" i="1"/>
  <c r="V937" i="1" s="1"/>
  <c r="Y937" i="1" s="1"/>
  <c r="S937" i="1" s="1"/>
  <c r="T937" i="1" s="1"/>
  <c r="AK344" i="1"/>
  <c r="AJ825" i="1"/>
  <c r="AC825" i="1"/>
  <c r="AG825" i="1" s="1"/>
  <c r="X825" i="1"/>
  <c r="V825" i="1" s="1"/>
  <c r="Y825" i="1" s="1"/>
  <c r="S825" i="1" s="1"/>
  <c r="T825" i="1" s="1"/>
  <c r="AI825" i="1"/>
  <c r="AI606" i="1"/>
  <c r="AJ606" i="1"/>
  <c r="AC606" i="1"/>
  <c r="AG606" i="1" s="1"/>
  <c r="X606" i="1"/>
  <c r="V606" i="1" s="1"/>
  <c r="Y606" i="1" s="1"/>
  <c r="S606" i="1" s="1"/>
  <c r="T606" i="1" s="1"/>
  <c r="AC1048" i="1"/>
  <c r="AG1048" i="1" s="1"/>
  <c r="AJ1048" i="1"/>
  <c r="AI1048" i="1"/>
  <c r="X1048" i="1"/>
  <c r="V1048" i="1" s="1"/>
  <c r="Y1048" i="1" s="1"/>
  <c r="S1048" i="1" s="1"/>
  <c r="T1048" i="1" s="1"/>
  <c r="AJ500" i="1"/>
  <c r="AI500" i="1"/>
  <c r="AC500" i="1"/>
  <c r="AG500" i="1" s="1"/>
  <c r="X500" i="1"/>
  <c r="V500" i="1" s="1"/>
  <c r="Y500" i="1" s="1"/>
  <c r="S500" i="1" s="1"/>
  <c r="T500" i="1" s="1"/>
  <c r="AJ595" i="1"/>
  <c r="AC595" i="1"/>
  <c r="AG595" i="1" s="1"/>
  <c r="X595" i="1"/>
  <c r="V595" i="1" s="1"/>
  <c r="Y595" i="1" s="1"/>
  <c r="S595" i="1" s="1"/>
  <c r="T595" i="1" s="1"/>
  <c r="AI595" i="1"/>
  <c r="AJ769" i="1"/>
  <c r="AC769" i="1"/>
  <c r="AG769" i="1" s="1"/>
  <c r="X769" i="1"/>
  <c r="V769" i="1" s="1"/>
  <c r="Y769" i="1" s="1"/>
  <c r="S769" i="1" s="1"/>
  <c r="T769" i="1" s="1"/>
  <c r="AI769" i="1"/>
  <c r="AJ865" i="1"/>
  <c r="AC865" i="1"/>
  <c r="AG865" i="1" s="1"/>
  <c r="AI865" i="1"/>
  <c r="X865" i="1"/>
  <c r="V865" i="1" s="1"/>
  <c r="Y865" i="1" s="1"/>
  <c r="S865" i="1" s="1"/>
  <c r="T865" i="1" s="1"/>
  <c r="AC1104" i="1"/>
  <c r="AG1104" i="1" s="1"/>
  <c r="AJ1104" i="1"/>
  <c r="X1104" i="1"/>
  <c r="V1104" i="1" s="1"/>
  <c r="Y1104" i="1" s="1"/>
  <c r="S1104" i="1" s="1"/>
  <c r="T1104" i="1" s="1"/>
  <c r="AI1104" i="1"/>
  <c r="AC961" i="1"/>
  <c r="AG961" i="1" s="1"/>
  <c r="AI961" i="1"/>
  <c r="AJ961" i="1"/>
  <c r="X961" i="1"/>
  <c r="V961" i="1" s="1"/>
  <c r="Y961" i="1" s="1"/>
  <c r="S961" i="1" s="1"/>
  <c r="T961" i="1" s="1"/>
  <c r="AK1151" i="1"/>
  <c r="AC312" i="1"/>
  <c r="AG312" i="1" s="1"/>
  <c r="AJ312" i="1"/>
  <c r="AI312" i="1"/>
  <c r="X312" i="1"/>
  <c r="V312" i="1" s="1"/>
  <c r="Y312" i="1" s="1"/>
  <c r="S312" i="1" s="1"/>
  <c r="T312" i="1" s="1"/>
  <c r="AK376" i="1"/>
  <c r="AJ528" i="1"/>
  <c r="AI528" i="1"/>
  <c r="AC528" i="1"/>
  <c r="AG528" i="1" s="1"/>
  <c r="X528" i="1"/>
  <c r="V528" i="1" s="1"/>
  <c r="Y528" i="1" s="1"/>
  <c r="S528" i="1" s="1"/>
  <c r="T528" i="1" s="1"/>
  <c r="AK969" i="1"/>
  <c r="AK264" i="1"/>
  <c r="AJ445" i="1"/>
  <c r="AC445" i="1"/>
  <c r="AG445" i="1" s="1"/>
  <c r="AI445" i="1"/>
  <c r="X445" i="1"/>
  <c r="V445" i="1" s="1"/>
  <c r="Y445" i="1" s="1"/>
  <c r="S445" i="1" s="1"/>
  <c r="T445" i="1" s="1"/>
  <c r="AJ542" i="1"/>
  <c r="AC542" i="1"/>
  <c r="AG542" i="1" s="1"/>
  <c r="AI542" i="1"/>
  <c r="X542" i="1"/>
  <c r="V542" i="1" s="1"/>
  <c r="Y542" i="1" s="1"/>
  <c r="S542" i="1" s="1"/>
  <c r="T542" i="1" s="1"/>
  <c r="AK303" i="1"/>
  <c r="AJ269" i="1"/>
  <c r="AC269" i="1"/>
  <c r="AG269" i="1" s="1"/>
  <c r="X269" i="1"/>
  <c r="V269" i="1" s="1"/>
  <c r="Y269" i="1" s="1"/>
  <c r="S269" i="1" s="1"/>
  <c r="T269" i="1" s="1"/>
  <c r="AI269" i="1"/>
  <c r="AK424" i="1"/>
  <c r="AK545" i="1"/>
  <c r="AC596" i="1"/>
  <c r="AG596" i="1" s="1"/>
  <c r="AJ596" i="1"/>
  <c r="AI596" i="1"/>
  <c r="X596" i="1"/>
  <c r="V596" i="1" s="1"/>
  <c r="Y596" i="1" s="1"/>
  <c r="S596" i="1" s="1"/>
  <c r="T596" i="1" s="1"/>
  <c r="AK632" i="1"/>
  <c r="AC1109" i="1"/>
  <c r="AG1109" i="1" s="1"/>
  <c r="AJ1109" i="1"/>
  <c r="AI1109" i="1"/>
  <c r="X1109" i="1"/>
  <c r="V1109" i="1" s="1"/>
  <c r="Y1109" i="1" s="1"/>
  <c r="S1109" i="1" s="1"/>
  <c r="T1109" i="1" s="1"/>
  <c r="AJ460" i="1"/>
  <c r="AI460" i="1"/>
  <c r="AC460" i="1"/>
  <c r="AG460" i="1" s="1"/>
  <c r="X460" i="1"/>
  <c r="V460" i="1" s="1"/>
  <c r="Y460" i="1" s="1"/>
  <c r="S460" i="1" s="1"/>
  <c r="T460" i="1" s="1"/>
  <c r="AJ197" i="1"/>
  <c r="AC197" i="1"/>
  <c r="AG197" i="1" s="1"/>
  <c r="X197" i="1"/>
  <c r="V197" i="1" s="1"/>
  <c r="Y197" i="1" s="1"/>
  <c r="S197" i="1" s="1"/>
  <c r="T197" i="1" s="1"/>
  <c r="AI197" i="1"/>
  <c r="AC504" i="1"/>
  <c r="AG504" i="1" s="1"/>
  <c r="AJ504" i="1"/>
  <c r="AI504" i="1"/>
  <c r="X504" i="1"/>
  <c r="V504" i="1" s="1"/>
  <c r="Y504" i="1" s="1"/>
  <c r="S504" i="1" s="1"/>
  <c r="T504" i="1" s="1"/>
  <c r="AJ470" i="1"/>
  <c r="AC470" i="1"/>
  <c r="AG470" i="1" s="1"/>
  <c r="X470" i="1"/>
  <c r="V470" i="1" s="1"/>
  <c r="Y470" i="1" s="1"/>
  <c r="S470" i="1" s="1"/>
  <c r="T470" i="1" s="1"/>
  <c r="AI470" i="1"/>
  <c r="AJ732" i="1"/>
  <c r="AC732" i="1"/>
  <c r="AG732" i="1" s="1"/>
  <c r="X732" i="1"/>
  <c r="V732" i="1" s="1"/>
  <c r="Y732" i="1" s="1"/>
  <c r="S732" i="1" s="1"/>
  <c r="T732" i="1" s="1"/>
  <c r="AI732" i="1"/>
  <c r="AK760" i="1"/>
  <c r="AJ837" i="1"/>
  <c r="AC837" i="1"/>
  <c r="AG837" i="1" s="1"/>
  <c r="AI837" i="1"/>
  <c r="X837" i="1"/>
  <c r="V837" i="1" s="1"/>
  <c r="Y837" i="1" s="1"/>
  <c r="S837" i="1" s="1"/>
  <c r="T837" i="1" s="1"/>
  <c r="AC895" i="1"/>
  <c r="AG895" i="1" s="1"/>
  <c r="AJ895" i="1"/>
  <c r="X895" i="1"/>
  <c r="V895" i="1" s="1"/>
  <c r="Y895" i="1" s="1"/>
  <c r="S895" i="1" s="1"/>
  <c r="T895" i="1" s="1"/>
  <c r="AI895" i="1"/>
  <c r="AC1054" i="1"/>
  <c r="AG1054" i="1" s="1"/>
  <c r="AJ1054" i="1"/>
  <c r="X1054" i="1"/>
  <c r="V1054" i="1" s="1"/>
  <c r="Y1054" i="1" s="1"/>
  <c r="S1054" i="1" s="1"/>
  <c r="T1054" i="1" s="1"/>
  <c r="AI1054" i="1"/>
  <c r="AI1218" i="1"/>
  <c r="AJ1218" i="1"/>
  <c r="AC1218" i="1"/>
  <c r="AG1218" i="1" s="1"/>
  <c r="X1218" i="1"/>
  <c r="V1218" i="1" s="1"/>
  <c r="Y1218" i="1" s="1"/>
  <c r="S1218" i="1" s="1"/>
  <c r="T1218" i="1" s="1"/>
  <c r="AJ806" i="1"/>
  <c r="AC806" i="1"/>
  <c r="AG806" i="1" s="1"/>
  <c r="AI806" i="1"/>
  <c r="X806" i="1"/>
  <c r="V806" i="1" s="1"/>
  <c r="Y806" i="1" s="1"/>
  <c r="S806" i="1" s="1"/>
  <c r="T806" i="1" s="1"/>
  <c r="AK821" i="1"/>
  <c r="AC1184" i="1"/>
  <c r="AG1184" i="1" s="1"/>
  <c r="AJ1184" i="1"/>
  <c r="X1184" i="1"/>
  <c r="V1184" i="1" s="1"/>
  <c r="Y1184" i="1" s="1"/>
  <c r="S1184" i="1" s="1"/>
  <c r="T1184" i="1" s="1"/>
  <c r="AI1184" i="1"/>
  <c r="AJ437" i="1"/>
  <c r="AI437" i="1"/>
  <c r="AC437" i="1"/>
  <c r="AG437" i="1" s="1"/>
  <c r="X437" i="1"/>
  <c r="V437" i="1" s="1"/>
  <c r="Y437" i="1" s="1"/>
  <c r="S437" i="1" s="1"/>
  <c r="T437" i="1" s="1"/>
  <c r="AK1076" i="1"/>
  <c r="AK426" i="1"/>
  <c r="AJ911" i="1"/>
  <c r="AC911" i="1"/>
  <c r="AG911" i="1" s="1"/>
  <c r="X911" i="1"/>
  <c r="V911" i="1" s="1"/>
  <c r="Y911" i="1" s="1"/>
  <c r="S911" i="1" s="1"/>
  <c r="T911" i="1" s="1"/>
  <c r="AI911" i="1"/>
  <c r="AK995" i="1"/>
  <c r="AC1158" i="1"/>
  <c r="AG1158" i="1" s="1"/>
  <c r="AJ1158" i="1"/>
  <c r="AI1158" i="1"/>
  <c r="X1158" i="1"/>
  <c r="V1158" i="1" s="1"/>
  <c r="Y1158" i="1" s="1"/>
  <c r="S1158" i="1" s="1"/>
  <c r="T1158" i="1" s="1"/>
  <c r="AJ688" i="1"/>
  <c r="AC688" i="1"/>
  <c r="AG688" i="1" s="1"/>
  <c r="X688" i="1"/>
  <c r="V688" i="1" s="1"/>
  <c r="Y688" i="1" s="1"/>
  <c r="S688" i="1" s="1"/>
  <c r="T688" i="1" s="1"/>
  <c r="AI688" i="1"/>
  <c r="AK737" i="1"/>
  <c r="AK61" i="1"/>
  <c r="AK299" i="1"/>
  <c r="AK402" i="1"/>
  <c r="AJ357" i="1"/>
  <c r="AI357" i="1"/>
  <c r="AC357" i="1"/>
  <c r="AG357" i="1" s="1"/>
  <c r="X357" i="1"/>
  <c r="V357" i="1" s="1"/>
  <c r="Y357" i="1" s="1"/>
  <c r="S357" i="1" s="1"/>
  <c r="T357" i="1" s="1"/>
  <c r="AJ444" i="1"/>
  <c r="AC444" i="1"/>
  <c r="AG444" i="1" s="1"/>
  <c r="X444" i="1"/>
  <c r="V444" i="1" s="1"/>
  <c r="Y444" i="1" s="1"/>
  <c r="S444" i="1" s="1"/>
  <c r="T444" i="1" s="1"/>
  <c r="AI444" i="1"/>
  <c r="AJ518" i="1"/>
  <c r="AC518" i="1"/>
  <c r="AG518" i="1" s="1"/>
  <c r="AI518" i="1"/>
  <c r="X518" i="1"/>
  <c r="V518" i="1" s="1"/>
  <c r="Y518" i="1" s="1"/>
  <c r="S518" i="1" s="1"/>
  <c r="T518" i="1" s="1"/>
  <c r="AJ896" i="1"/>
  <c r="AC896" i="1"/>
  <c r="AG896" i="1" s="1"/>
  <c r="AI896" i="1"/>
  <c r="X896" i="1"/>
  <c r="V896" i="1" s="1"/>
  <c r="Y896" i="1" s="1"/>
  <c r="S896" i="1" s="1"/>
  <c r="T896" i="1" s="1"/>
  <c r="AK50" i="1"/>
  <c r="AK170" i="1"/>
  <c r="AK199" i="1"/>
  <c r="AK378" i="1"/>
  <c r="AJ413" i="1"/>
  <c r="AI413" i="1"/>
  <c r="AC413" i="1"/>
  <c r="AG413" i="1" s="1"/>
  <c r="X413" i="1"/>
  <c r="V413" i="1" s="1"/>
  <c r="Y413" i="1" s="1"/>
  <c r="S413" i="1" s="1"/>
  <c r="T413" i="1" s="1"/>
  <c r="AK989" i="1"/>
  <c r="AK1211" i="1"/>
  <c r="AI1214" i="1"/>
  <c r="AJ1214" i="1"/>
  <c r="AC1214" i="1"/>
  <c r="AG1214" i="1" s="1"/>
  <c r="X1214" i="1"/>
  <c r="V1214" i="1" s="1"/>
  <c r="Y1214" i="1" s="1"/>
  <c r="S1214" i="1" s="1"/>
  <c r="T1214" i="1" s="1"/>
  <c r="AJ614" i="1"/>
  <c r="AC614" i="1"/>
  <c r="AG614" i="1" s="1"/>
  <c r="AI614" i="1"/>
  <c r="X614" i="1"/>
  <c r="V614" i="1" s="1"/>
  <c r="Y614" i="1" s="1"/>
  <c r="S614" i="1" s="1"/>
  <c r="T614" i="1" s="1"/>
  <c r="AJ728" i="1"/>
  <c r="AC728" i="1"/>
  <c r="AG728" i="1" s="1"/>
  <c r="X728" i="1"/>
  <c r="V728" i="1" s="1"/>
  <c r="Y728" i="1" s="1"/>
  <c r="S728" i="1" s="1"/>
  <c r="T728" i="1" s="1"/>
  <c r="AI728" i="1"/>
  <c r="AK158" i="1"/>
  <c r="AK233" i="1"/>
  <c r="AJ201" i="1"/>
  <c r="AC201" i="1"/>
  <c r="AG201" i="1" s="1"/>
  <c r="AI201" i="1"/>
  <c r="X201" i="1"/>
  <c r="V201" i="1" s="1"/>
  <c r="Y201" i="1" s="1"/>
  <c r="S201" i="1" s="1"/>
  <c r="T201" i="1" s="1"/>
  <c r="AJ415" i="1"/>
  <c r="AC415" i="1"/>
  <c r="AG415" i="1" s="1"/>
  <c r="AI415" i="1"/>
  <c r="X415" i="1"/>
  <c r="V415" i="1" s="1"/>
  <c r="Y415" i="1" s="1"/>
  <c r="S415" i="1" s="1"/>
  <c r="T415" i="1" s="1"/>
  <c r="AJ506" i="1"/>
  <c r="AC506" i="1"/>
  <c r="AG506" i="1" s="1"/>
  <c r="AI506" i="1"/>
  <c r="X506" i="1"/>
  <c r="V506" i="1" s="1"/>
  <c r="Y506" i="1" s="1"/>
  <c r="S506" i="1" s="1"/>
  <c r="T506" i="1" s="1"/>
  <c r="AC608" i="1"/>
  <c r="AG608" i="1" s="1"/>
  <c r="AJ608" i="1"/>
  <c r="X608" i="1"/>
  <c r="V608" i="1" s="1"/>
  <c r="Y608" i="1" s="1"/>
  <c r="S608" i="1" s="1"/>
  <c r="T608" i="1" s="1"/>
  <c r="AI608" i="1"/>
  <c r="AJ696" i="1"/>
  <c r="AC696" i="1"/>
  <c r="AG696" i="1" s="1"/>
  <c r="X696" i="1"/>
  <c r="V696" i="1" s="1"/>
  <c r="Y696" i="1" s="1"/>
  <c r="S696" i="1" s="1"/>
  <c r="T696" i="1" s="1"/>
  <c r="AI696" i="1"/>
  <c r="AJ785" i="1"/>
  <c r="AC785" i="1"/>
  <c r="AG785" i="1" s="1"/>
  <c r="X785" i="1"/>
  <c r="V785" i="1" s="1"/>
  <c r="Y785" i="1" s="1"/>
  <c r="S785" i="1" s="1"/>
  <c r="T785" i="1" s="1"/>
  <c r="AI785" i="1"/>
  <c r="AK868" i="1"/>
  <c r="AJ496" i="1"/>
  <c r="AI496" i="1"/>
  <c r="AC496" i="1"/>
  <c r="AG496" i="1" s="1"/>
  <c r="X496" i="1"/>
  <c r="V496" i="1" s="1"/>
  <c r="Y496" i="1" s="1"/>
  <c r="S496" i="1" s="1"/>
  <c r="T496" i="1" s="1"/>
  <c r="AC909" i="1"/>
  <c r="AG909" i="1" s="1"/>
  <c r="AJ909" i="1"/>
  <c r="AI909" i="1"/>
  <c r="X909" i="1"/>
  <c r="V909" i="1" s="1"/>
  <c r="Y909" i="1" s="1"/>
  <c r="S909" i="1" s="1"/>
  <c r="T909" i="1" s="1"/>
  <c r="AC1136" i="1"/>
  <c r="AG1136" i="1" s="1"/>
  <c r="AJ1136" i="1"/>
  <c r="AI1136" i="1"/>
  <c r="X1136" i="1"/>
  <c r="V1136" i="1" s="1"/>
  <c r="Y1136" i="1" s="1"/>
  <c r="S1136" i="1" s="1"/>
  <c r="T1136" i="1" s="1"/>
  <c r="AJ749" i="1"/>
  <c r="AC749" i="1"/>
  <c r="AG749" i="1" s="1"/>
  <c r="X749" i="1"/>
  <c r="V749" i="1" s="1"/>
  <c r="Y749" i="1" s="1"/>
  <c r="S749" i="1" s="1"/>
  <c r="T749" i="1" s="1"/>
  <c r="AI749" i="1"/>
  <c r="AJ801" i="1"/>
  <c r="AC801" i="1"/>
  <c r="AG801" i="1" s="1"/>
  <c r="X801" i="1"/>
  <c r="V801" i="1" s="1"/>
  <c r="Y801" i="1" s="1"/>
  <c r="S801" i="1" s="1"/>
  <c r="T801" i="1" s="1"/>
  <c r="AI801" i="1"/>
  <c r="AJ903" i="1"/>
  <c r="X903" i="1"/>
  <c r="V903" i="1" s="1"/>
  <c r="Y903" i="1" s="1"/>
  <c r="S903" i="1" s="1"/>
  <c r="T903" i="1" s="1"/>
  <c r="AC903" i="1"/>
  <c r="AG903" i="1" s="1"/>
  <c r="AI903" i="1"/>
  <c r="AK1179" i="1"/>
  <c r="AJ611" i="1"/>
  <c r="AC611" i="1"/>
  <c r="AG611" i="1" s="1"/>
  <c r="AI611" i="1"/>
  <c r="X611" i="1"/>
  <c r="V611" i="1" s="1"/>
  <c r="Y611" i="1" s="1"/>
  <c r="S611" i="1" s="1"/>
  <c r="T611" i="1" s="1"/>
  <c r="AK735" i="1"/>
  <c r="AJ1069" i="1"/>
  <c r="AC1069" i="1"/>
  <c r="AG1069" i="1" s="1"/>
  <c r="AI1069" i="1"/>
  <c r="X1069" i="1"/>
  <c r="V1069" i="1" s="1"/>
  <c r="Y1069" i="1" s="1"/>
  <c r="S1069" i="1" s="1"/>
  <c r="T1069" i="1" s="1"/>
  <c r="AC1036" i="1"/>
  <c r="AG1036" i="1" s="1"/>
  <c r="AJ1036" i="1"/>
  <c r="AI1036" i="1"/>
  <c r="X1036" i="1"/>
  <c r="V1036" i="1" s="1"/>
  <c r="Y1036" i="1" s="1"/>
  <c r="S1036" i="1" s="1"/>
  <c r="T1036" i="1" s="1"/>
  <c r="AJ423" i="1"/>
  <c r="AC423" i="1"/>
  <c r="AG423" i="1" s="1"/>
  <c r="AI423" i="1"/>
  <c r="X423" i="1"/>
  <c r="V423" i="1" s="1"/>
  <c r="Y423" i="1" s="1"/>
  <c r="S423" i="1" s="1"/>
  <c r="T423" i="1" s="1"/>
  <c r="AC939" i="1"/>
  <c r="AG939" i="1" s="1"/>
  <c r="AJ939" i="1"/>
  <c r="X939" i="1"/>
  <c r="V939" i="1" s="1"/>
  <c r="Y939" i="1" s="1"/>
  <c r="S939" i="1" s="1"/>
  <c r="T939" i="1" s="1"/>
  <c r="AI939" i="1"/>
  <c r="AK759" i="1"/>
  <c r="AC951" i="1"/>
  <c r="AG951" i="1" s="1"/>
  <c r="AJ951" i="1"/>
  <c r="X951" i="1"/>
  <c r="V951" i="1" s="1"/>
  <c r="Y951" i="1" s="1"/>
  <c r="S951" i="1" s="1"/>
  <c r="T951" i="1" s="1"/>
  <c r="AI951" i="1"/>
  <c r="AJ841" i="1"/>
  <c r="AC841" i="1"/>
  <c r="AG841" i="1" s="1"/>
  <c r="X841" i="1"/>
  <c r="V841" i="1" s="1"/>
  <c r="Y841" i="1" s="1"/>
  <c r="S841" i="1" s="1"/>
  <c r="T841" i="1" s="1"/>
  <c r="AI841" i="1"/>
  <c r="AK1088" i="1"/>
  <c r="AK770" i="1"/>
  <c r="AK203" i="1"/>
  <c r="AC899" i="1"/>
  <c r="AG899" i="1" s="1"/>
  <c r="AJ899" i="1"/>
  <c r="X899" i="1"/>
  <c r="V899" i="1" s="1"/>
  <c r="Y899" i="1" s="1"/>
  <c r="S899" i="1" s="1"/>
  <c r="T899" i="1" s="1"/>
  <c r="AI899" i="1"/>
  <c r="AK29" i="1"/>
  <c r="AK160" i="1"/>
  <c r="AK279" i="1"/>
  <c r="AC480" i="1"/>
  <c r="AG480" i="1" s="1"/>
  <c r="AJ480" i="1"/>
  <c r="AI480" i="1"/>
  <c r="X480" i="1"/>
  <c r="V480" i="1" s="1"/>
  <c r="Y480" i="1" s="1"/>
  <c r="S480" i="1" s="1"/>
  <c r="T480" i="1" s="1"/>
  <c r="AK133" i="1"/>
  <c r="AJ472" i="1"/>
  <c r="AI472" i="1"/>
  <c r="AC472" i="1"/>
  <c r="AG472" i="1" s="1"/>
  <c r="X472" i="1"/>
  <c r="V472" i="1" s="1"/>
  <c r="Y472" i="1" s="1"/>
  <c r="S472" i="1" s="1"/>
  <c r="T472" i="1" s="1"/>
  <c r="AJ859" i="1"/>
  <c r="AI859" i="1"/>
  <c r="AC859" i="1"/>
  <c r="AG859" i="1" s="1"/>
  <c r="X859" i="1"/>
  <c r="V859" i="1" s="1"/>
  <c r="Y859" i="1" s="1"/>
  <c r="S859" i="1" s="1"/>
  <c r="T859" i="1" s="1"/>
  <c r="AK629" i="1"/>
  <c r="AK295" i="1"/>
  <c r="AJ853" i="1"/>
  <c r="AC853" i="1"/>
  <c r="AG853" i="1" s="1"/>
  <c r="AI853" i="1"/>
  <c r="X853" i="1"/>
  <c r="V853" i="1" s="1"/>
  <c r="Y853" i="1" s="1"/>
  <c r="S853" i="1" s="1"/>
  <c r="T853" i="1" s="1"/>
  <c r="AC971" i="1"/>
  <c r="AG971" i="1" s="1"/>
  <c r="AJ971" i="1"/>
  <c r="AI971" i="1"/>
  <c r="X971" i="1"/>
  <c r="V971" i="1" s="1"/>
  <c r="Y971" i="1" s="1"/>
  <c r="S971" i="1" s="1"/>
  <c r="T971" i="1" s="1"/>
  <c r="AC923" i="1"/>
  <c r="AG923" i="1" s="1"/>
  <c r="AJ923" i="1"/>
  <c r="X923" i="1"/>
  <c r="V923" i="1" s="1"/>
  <c r="Y923" i="1" s="1"/>
  <c r="S923" i="1" s="1"/>
  <c r="T923" i="1" s="1"/>
  <c r="AI923" i="1"/>
  <c r="AK970" i="1"/>
  <c r="AK390" i="1"/>
  <c r="AK346" i="1"/>
  <c r="AC779" i="1"/>
  <c r="AG779" i="1" s="1"/>
  <c r="AJ779" i="1"/>
  <c r="AI779" i="1"/>
  <c r="X779" i="1"/>
  <c r="V779" i="1" s="1"/>
  <c r="Y779" i="1" s="1"/>
  <c r="S779" i="1" s="1"/>
  <c r="T779" i="1" s="1"/>
  <c r="AI775" i="1"/>
  <c r="AC775" i="1"/>
  <c r="AG775" i="1" s="1"/>
  <c r="AJ775" i="1"/>
  <c r="X775" i="1"/>
  <c r="V775" i="1" s="1"/>
  <c r="Y775" i="1" s="1"/>
  <c r="S775" i="1" s="1"/>
  <c r="T775" i="1" s="1"/>
  <c r="AJ924" i="1"/>
  <c r="AC924" i="1"/>
  <c r="AG924" i="1" s="1"/>
  <c r="AI924" i="1"/>
  <c r="X924" i="1"/>
  <c r="V924" i="1" s="1"/>
  <c r="Y924" i="1" s="1"/>
  <c r="S924" i="1" s="1"/>
  <c r="T924" i="1" s="1"/>
  <c r="AK906" i="1"/>
  <c r="AC1140" i="1"/>
  <c r="AG1140" i="1" s="1"/>
  <c r="AJ1140" i="1"/>
  <c r="AI1140" i="1"/>
  <c r="X1140" i="1"/>
  <c r="V1140" i="1" s="1"/>
  <c r="Y1140" i="1" s="1"/>
  <c r="S1140" i="1" s="1"/>
  <c r="T1140" i="1" s="1"/>
  <c r="AJ1220" i="1"/>
  <c r="AC1220" i="1"/>
  <c r="AG1220" i="1" s="1"/>
  <c r="X1220" i="1"/>
  <c r="V1220" i="1" s="1"/>
  <c r="Y1220" i="1" s="1"/>
  <c r="S1220" i="1" s="1"/>
  <c r="T1220" i="1" s="1"/>
  <c r="AI1220" i="1"/>
  <c r="AJ1198" i="1"/>
  <c r="X1198" i="1"/>
  <c r="V1198" i="1" s="1"/>
  <c r="Y1198" i="1" s="1"/>
  <c r="S1198" i="1" s="1"/>
  <c r="T1198" i="1" s="1"/>
  <c r="AC1198" i="1"/>
  <c r="AG1198" i="1" s="1"/>
  <c r="AI1198" i="1"/>
  <c r="AK1019" i="1"/>
  <c r="AJ1068" i="1"/>
  <c r="AC1068" i="1"/>
  <c r="AG1068" i="1" s="1"/>
  <c r="AI1068" i="1"/>
  <c r="X1068" i="1"/>
  <c r="V1068" i="1" s="1"/>
  <c r="Y1068" i="1" s="1"/>
  <c r="S1068" i="1" s="1"/>
  <c r="T1068" i="1" s="1"/>
  <c r="AC1199" i="1"/>
  <c r="AG1199" i="1" s="1"/>
  <c r="AI1199" i="1"/>
  <c r="AJ1199" i="1"/>
  <c r="X1199" i="1"/>
  <c r="V1199" i="1" s="1"/>
  <c r="Y1199" i="1" s="1"/>
  <c r="S1199" i="1" s="1"/>
  <c r="T1199" i="1" s="1"/>
  <c r="AK125" i="1"/>
  <c r="AC178" i="1"/>
  <c r="AG178" i="1" s="1"/>
  <c r="AI178" i="1"/>
  <c r="AJ178" i="1"/>
  <c r="X178" i="1"/>
  <c r="V178" i="1" s="1"/>
  <c r="Y178" i="1" s="1"/>
  <c r="S178" i="1" s="1"/>
  <c r="T178" i="1" s="1"/>
  <c r="AK168" i="1"/>
  <c r="AJ315" i="1"/>
  <c r="AC315" i="1"/>
  <c r="AG315" i="1" s="1"/>
  <c r="AI315" i="1"/>
  <c r="X315" i="1"/>
  <c r="V315" i="1" s="1"/>
  <c r="Y315" i="1" s="1"/>
  <c r="S315" i="1" s="1"/>
  <c r="T315" i="1" s="1"/>
  <c r="AK467" i="1"/>
  <c r="AJ554" i="1"/>
  <c r="AC554" i="1"/>
  <c r="AG554" i="1" s="1"/>
  <c r="X554" i="1"/>
  <c r="V554" i="1" s="1"/>
  <c r="Y554" i="1" s="1"/>
  <c r="S554" i="1" s="1"/>
  <c r="T554" i="1" s="1"/>
  <c r="AI554" i="1"/>
  <c r="AJ462" i="1"/>
  <c r="AC462" i="1"/>
  <c r="AG462" i="1" s="1"/>
  <c r="X462" i="1"/>
  <c r="V462" i="1" s="1"/>
  <c r="Y462" i="1" s="1"/>
  <c r="S462" i="1" s="1"/>
  <c r="T462" i="1" s="1"/>
  <c r="AI462" i="1"/>
  <c r="AK634" i="1"/>
  <c r="AK622" i="1"/>
  <c r="AK651" i="1"/>
  <c r="AK893" i="1"/>
  <c r="AJ965" i="1"/>
  <c r="AC965" i="1"/>
  <c r="AG965" i="1" s="1"/>
  <c r="X965" i="1"/>
  <c r="V965" i="1" s="1"/>
  <c r="Y965" i="1" s="1"/>
  <c r="S965" i="1" s="1"/>
  <c r="T965" i="1" s="1"/>
  <c r="AI965" i="1"/>
  <c r="AC1112" i="1"/>
  <c r="AG1112" i="1" s="1"/>
  <c r="AJ1112" i="1"/>
  <c r="X1112" i="1"/>
  <c r="V1112" i="1" s="1"/>
  <c r="Y1112" i="1" s="1"/>
  <c r="S1112" i="1" s="1"/>
  <c r="T1112" i="1" s="1"/>
  <c r="AI1112" i="1"/>
  <c r="AK638" i="1"/>
  <c r="AK1102" i="1"/>
  <c r="AK1134" i="1"/>
  <c r="AK1124" i="1"/>
  <c r="AK85" i="1"/>
  <c r="AJ383" i="1"/>
  <c r="AC383" i="1"/>
  <c r="AG383" i="1" s="1"/>
  <c r="AI383" i="1"/>
  <c r="X383" i="1"/>
  <c r="V383" i="1" s="1"/>
  <c r="Y383" i="1" s="1"/>
  <c r="S383" i="1" s="1"/>
  <c r="T383" i="1" s="1"/>
  <c r="AK509" i="1"/>
  <c r="AK768" i="1"/>
  <c r="AK808" i="1"/>
  <c r="AJ1190" i="1"/>
  <c r="AC1190" i="1"/>
  <c r="AG1190" i="1" s="1"/>
  <c r="X1190" i="1"/>
  <c r="V1190" i="1" s="1"/>
  <c r="Y1190" i="1" s="1"/>
  <c r="S1190" i="1" s="1"/>
  <c r="T1190" i="1" s="1"/>
  <c r="AI1190" i="1"/>
  <c r="AC947" i="1"/>
  <c r="AG947" i="1" s="1"/>
  <c r="AJ947" i="1"/>
  <c r="X947" i="1"/>
  <c r="V947" i="1" s="1"/>
  <c r="Y947" i="1" s="1"/>
  <c r="S947" i="1" s="1"/>
  <c r="T947" i="1" s="1"/>
  <c r="AI947" i="1"/>
  <c r="AK1130" i="1"/>
  <c r="AK1045" i="1"/>
  <c r="AC1185" i="1"/>
  <c r="AG1185" i="1" s="1"/>
  <c r="AJ1185" i="1"/>
  <c r="AI1185" i="1"/>
  <c r="X1185" i="1"/>
  <c r="V1185" i="1" s="1"/>
  <c r="Y1185" i="1" s="1"/>
  <c r="S1185" i="1" s="1"/>
  <c r="T1185" i="1" s="1"/>
  <c r="AK102" i="1"/>
  <c r="AJ253" i="1"/>
  <c r="AC253" i="1"/>
  <c r="AG253" i="1" s="1"/>
  <c r="X253" i="1"/>
  <c r="V253" i="1" s="1"/>
  <c r="Y253" i="1" s="1"/>
  <c r="S253" i="1" s="1"/>
  <c r="T253" i="1" s="1"/>
  <c r="AI253" i="1"/>
  <c r="AC933" i="1"/>
  <c r="AG933" i="1" s="1"/>
  <c r="AJ933" i="1"/>
  <c r="AI933" i="1"/>
  <c r="X933" i="1"/>
  <c r="V933" i="1" s="1"/>
  <c r="Y933" i="1" s="1"/>
  <c r="S933" i="1" s="1"/>
  <c r="T933" i="1" s="1"/>
  <c r="AJ919" i="1"/>
  <c r="AC919" i="1"/>
  <c r="AG919" i="1" s="1"/>
  <c r="X919" i="1"/>
  <c r="V919" i="1" s="1"/>
  <c r="Y919" i="1" s="1"/>
  <c r="S919" i="1" s="1"/>
  <c r="T919" i="1" s="1"/>
  <c r="AI919" i="1"/>
  <c r="AK33" i="1"/>
  <c r="AK69" i="1"/>
  <c r="AJ209" i="1"/>
  <c r="AC209" i="1"/>
  <c r="AG209" i="1" s="1"/>
  <c r="X209" i="1"/>
  <c r="V209" i="1" s="1"/>
  <c r="Y209" i="1" s="1"/>
  <c r="S209" i="1" s="1"/>
  <c r="T209" i="1" s="1"/>
  <c r="AI209" i="1"/>
  <c r="AK280" i="1"/>
  <c r="AK527" i="1"/>
  <c r="AC458" i="1"/>
  <c r="AG458" i="1" s="1"/>
  <c r="AJ458" i="1"/>
  <c r="AI458" i="1"/>
  <c r="X458" i="1"/>
  <c r="V458" i="1" s="1"/>
  <c r="Y458" i="1" s="1"/>
  <c r="S458" i="1" s="1"/>
  <c r="T458" i="1" s="1"/>
  <c r="AJ637" i="1"/>
  <c r="AC637" i="1"/>
  <c r="AG637" i="1" s="1"/>
  <c r="AI637" i="1"/>
  <c r="X637" i="1"/>
  <c r="V637" i="1" s="1"/>
  <c r="Y637" i="1" s="1"/>
  <c r="S637" i="1" s="1"/>
  <c r="T637" i="1" s="1"/>
  <c r="AC783" i="1"/>
  <c r="AG783" i="1" s="1"/>
  <c r="AJ783" i="1"/>
  <c r="AI783" i="1"/>
  <c r="X783" i="1"/>
  <c r="V783" i="1" s="1"/>
  <c r="Y783" i="1" s="1"/>
  <c r="S783" i="1" s="1"/>
  <c r="T783" i="1" s="1"/>
  <c r="AK117" i="1"/>
  <c r="AJ273" i="1"/>
  <c r="AC273" i="1"/>
  <c r="AG273" i="1" s="1"/>
  <c r="X273" i="1"/>
  <c r="V273" i="1" s="1"/>
  <c r="Y273" i="1" s="1"/>
  <c r="S273" i="1" s="1"/>
  <c r="T273" i="1" s="1"/>
  <c r="AI273" i="1"/>
  <c r="AK267" i="1"/>
  <c r="AJ391" i="1"/>
  <c r="AC391" i="1"/>
  <c r="AG391" i="1" s="1"/>
  <c r="X391" i="1"/>
  <c r="V391" i="1" s="1"/>
  <c r="Y391" i="1" s="1"/>
  <c r="S391" i="1" s="1"/>
  <c r="T391" i="1" s="1"/>
  <c r="AI391" i="1"/>
  <c r="AK418" i="1"/>
  <c r="AK446" i="1"/>
  <c r="AK548" i="1"/>
  <c r="AK571" i="1"/>
  <c r="AJ679" i="1"/>
  <c r="AC679" i="1"/>
  <c r="AG679" i="1" s="1"/>
  <c r="AI679" i="1"/>
  <c r="X679" i="1"/>
  <c r="V679" i="1" s="1"/>
  <c r="Y679" i="1" s="1"/>
  <c r="S679" i="1" s="1"/>
  <c r="T679" i="1" s="1"/>
  <c r="AC738" i="1"/>
  <c r="AG738" i="1" s="1"/>
  <c r="AJ738" i="1"/>
  <c r="AI738" i="1"/>
  <c r="X738" i="1"/>
  <c r="V738" i="1" s="1"/>
  <c r="Y738" i="1" s="1"/>
  <c r="S738" i="1" s="1"/>
  <c r="T738" i="1" s="1"/>
  <c r="AK786" i="1"/>
  <c r="AJ742" i="1"/>
  <c r="AC742" i="1"/>
  <c r="AG742" i="1" s="1"/>
  <c r="X742" i="1"/>
  <c r="V742" i="1" s="1"/>
  <c r="Y742" i="1" s="1"/>
  <c r="S742" i="1" s="1"/>
  <c r="T742" i="1" s="1"/>
  <c r="AI742" i="1"/>
  <c r="AK1108" i="1"/>
  <c r="AK1192" i="1"/>
  <c r="AK161" i="1"/>
  <c r="AK171" i="1"/>
  <c r="AK250" i="1"/>
  <c r="AK340" i="1"/>
  <c r="AJ397" i="1"/>
  <c r="AI397" i="1"/>
  <c r="AC397" i="1"/>
  <c r="AG397" i="1" s="1"/>
  <c r="X397" i="1"/>
  <c r="V397" i="1" s="1"/>
  <c r="Y397" i="1" s="1"/>
  <c r="S397" i="1" s="1"/>
  <c r="T397" i="1" s="1"/>
  <c r="AJ476" i="1"/>
  <c r="AI476" i="1"/>
  <c r="AC476" i="1"/>
  <c r="AG476" i="1" s="1"/>
  <c r="X476" i="1"/>
  <c r="V476" i="1" s="1"/>
  <c r="Y476" i="1" s="1"/>
  <c r="S476" i="1" s="1"/>
  <c r="T476" i="1" s="1"/>
  <c r="AK501" i="1"/>
  <c r="AJ574" i="1"/>
  <c r="AC574" i="1"/>
  <c r="AG574" i="1" s="1"/>
  <c r="X574" i="1"/>
  <c r="V574" i="1" s="1"/>
  <c r="Y574" i="1" s="1"/>
  <c r="S574" i="1" s="1"/>
  <c r="T574" i="1" s="1"/>
  <c r="AI574" i="1"/>
  <c r="AC610" i="1"/>
  <c r="AG610" i="1" s="1"/>
  <c r="AJ610" i="1"/>
  <c r="AI610" i="1"/>
  <c r="X610" i="1"/>
  <c r="V610" i="1" s="1"/>
  <c r="Y610" i="1" s="1"/>
  <c r="S610" i="1" s="1"/>
  <c r="T610" i="1" s="1"/>
  <c r="AJ700" i="1"/>
  <c r="AC700" i="1"/>
  <c r="AG700" i="1" s="1"/>
  <c r="X700" i="1"/>
  <c r="V700" i="1" s="1"/>
  <c r="Y700" i="1" s="1"/>
  <c r="S700" i="1" s="1"/>
  <c r="T700" i="1" s="1"/>
  <c r="AI700" i="1"/>
  <c r="AK724" i="1"/>
  <c r="AK81" i="1"/>
  <c r="AK182" i="1"/>
  <c r="AK311" i="1"/>
  <c r="AK430" i="1"/>
  <c r="AC314" i="1"/>
  <c r="AG314" i="1" s="1"/>
  <c r="AJ314" i="1"/>
  <c r="AI314" i="1"/>
  <c r="X314" i="1"/>
  <c r="V314" i="1" s="1"/>
  <c r="Y314" i="1" s="1"/>
  <c r="S314" i="1" s="1"/>
  <c r="T314" i="1" s="1"/>
  <c r="AJ498" i="1"/>
  <c r="AC498" i="1"/>
  <c r="AG498" i="1" s="1"/>
  <c r="X498" i="1"/>
  <c r="V498" i="1" s="1"/>
  <c r="Y498" i="1" s="1"/>
  <c r="S498" i="1" s="1"/>
  <c r="T498" i="1" s="1"/>
  <c r="AI498" i="1"/>
  <c r="AJ777" i="1"/>
  <c r="AC777" i="1"/>
  <c r="AG777" i="1" s="1"/>
  <c r="AI777" i="1"/>
  <c r="X777" i="1"/>
  <c r="V777" i="1" s="1"/>
  <c r="Y777" i="1" s="1"/>
  <c r="S777" i="1" s="1"/>
  <c r="T777" i="1" s="1"/>
  <c r="AC847" i="1"/>
  <c r="AG847" i="1" s="1"/>
  <c r="AJ847" i="1"/>
  <c r="AI847" i="1"/>
  <c r="X847" i="1"/>
  <c r="V847" i="1" s="1"/>
  <c r="Y847" i="1" s="1"/>
  <c r="S847" i="1" s="1"/>
  <c r="T847" i="1" s="1"/>
  <c r="AC1079" i="1"/>
  <c r="AG1079" i="1" s="1"/>
  <c r="AI1079" i="1"/>
  <c r="AJ1079" i="1"/>
  <c r="X1079" i="1"/>
  <c r="V1079" i="1" s="1"/>
  <c r="Y1079" i="1" s="1"/>
  <c r="S1079" i="1" s="1"/>
  <c r="T1079" i="1" s="1"/>
  <c r="AC1201" i="1"/>
  <c r="AG1201" i="1" s="1"/>
  <c r="AJ1201" i="1"/>
  <c r="X1201" i="1"/>
  <c r="V1201" i="1" s="1"/>
  <c r="Y1201" i="1" s="1"/>
  <c r="S1201" i="1" s="1"/>
  <c r="T1201" i="1" s="1"/>
  <c r="AI1201" i="1"/>
  <c r="AK755" i="1"/>
  <c r="AJ855" i="1"/>
  <c r="AI855" i="1"/>
  <c r="AC855" i="1"/>
  <c r="AG855" i="1" s="1"/>
  <c r="X855" i="1"/>
  <c r="V855" i="1" s="1"/>
  <c r="Y855" i="1" s="1"/>
  <c r="S855" i="1" s="1"/>
  <c r="T855" i="1" s="1"/>
  <c r="AC925" i="1"/>
  <c r="AG925" i="1" s="1"/>
  <c r="AJ925" i="1"/>
  <c r="AI925" i="1"/>
  <c r="X925" i="1"/>
  <c r="V925" i="1" s="1"/>
  <c r="Y925" i="1" s="1"/>
  <c r="S925" i="1" s="1"/>
  <c r="T925" i="1" s="1"/>
  <c r="AK932" i="1"/>
  <c r="AK1180" i="1"/>
  <c r="AK1084" i="1"/>
  <c r="AJ301" i="1"/>
  <c r="AC301" i="1"/>
  <c r="AG301" i="1" s="1"/>
  <c r="X301" i="1"/>
  <c r="V301" i="1" s="1"/>
  <c r="Y301" i="1" s="1"/>
  <c r="S301" i="1" s="1"/>
  <c r="T301" i="1" s="1"/>
  <c r="AI301" i="1"/>
  <c r="AJ538" i="1"/>
  <c r="AC538" i="1"/>
  <c r="AG538" i="1" s="1"/>
  <c r="X538" i="1"/>
  <c r="V538" i="1" s="1"/>
  <c r="Y538" i="1" s="1"/>
  <c r="S538" i="1" s="1"/>
  <c r="T538" i="1" s="1"/>
  <c r="AI538" i="1"/>
  <c r="AJ773" i="1"/>
  <c r="AC773" i="1"/>
  <c r="AG773" i="1" s="1"/>
  <c r="X773" i="1"/>
  <c r="V773" i="1" s="1"/>
  <c r="Y773" i="1" s="1"/>
  <c r="S773" i="1" s="1"/>
  <c r="T773" i="1" s="1"/>
  <c r="AI773" i="1"/>
  <c r="AJ1028" i="1"/>
  <c r="AI1028" i="1"/>
  <c r="AC1028" i="1"/>
  <c r="AG1028" i="1" s="1"/>
  <c r="X1028" i="1"/>
  <c r="V1028" i="1" s="1"/>
  <c r="Y1028" i="1" s="1"/>
  <c r="S1028" i="1" s="1"/>
  <c r="T1028" i="1" s="1"/>
  <c r="AC945" i="1"/>
  <c r="AG945" i="1" s="1"/>
  <c r="AI945" i="1"/>
  <c r="AJ945" i="1"/>
  <c r="X945" i="1"/>
  <c r="V945" i="1" s="1"/>
  <c r="Y945" i="1" s="1"/>
  <c r="S945" i="1" s="1"/>
  <c r="T945" i="1" s="1"/>
  <c r="AC1133" i="1"/>
  <c r="AG1133" i="1" s="1"/>
  <c r="AJ1133" i="1"/>
  <c r="AI1133" i="1"/>
  <c r="X1133" i="1"/>
  <c r="V1133" i="1" s="1"/>
  <c r="Y1133" i="1" s="1"/>
  <c r="S1133" i="1" s="1"/>
  <c r="T1133" i="1" s="1"/>
  <c r="AK1053" i="1"/>
  <c r="AK642" i="1"/>
  <c r="AK877" i="1"/>
  <c r="AC1044" i="1"/>
  <c r="AG1044" i="1" s="1"/>
  <c r="AJ1044" i="1"/>
  <c r="AI1044" i="1"/>
  <c r="X1044" i="1"/>
  <c r="V1044" i="1" s="1"/>
  <c r="Y1044" i="1" s="1"/>
  <c r="S1044" i="1" s="1"/>
  <c r="T1044" i="1" s="1"/>
  <c r="AK1182" i="1"/>
  <c r="AJ787" i="1"/>
  <c r="AI787" i="1"/>
  <c r="AC787" i="1"/>
  <c r="AG787" i="1" s="1"/>
  <c r="X787" i="1"/>
  <c r="V787" i="1" s="1"/>
  <c r="Y787" i="1" s="1"/>
  <c r="S787" i="1" s="1"/>
  <c r="T787" i="1" s="1"/>
  <c r="AK665" i="1"/>
  <c r="AJ1150" i="1"/>
  <c r="AC1150" i="1"/>
  <c r="AG1150" i="1" s="1"/>
  <c r="X1150" i="1"/>
  <c r="V1150" i="1" s="1"/>
  <c r="Y1150" i="1" s="1"/>
  <c r="S1150" i="1" s="1"/>
  <c r="T1150" i="1" s="1"/>
  <c r="AI1150" i="1"/>
  <c r="AC598" i="1"/>
  <c r="AG598" i="1" s="1"/>
  <c r="AJ598" i="1"/>
  <c r="AI598" i="1"/>
  <c r="X598" i="1"/>
  <c r="V598" i="1" s="1"/>
  <c r="Y598" i="1" s="1"/>
  <c r="S598" i="1" s="1"/>
  <c r="T598" i="1" s="1"/>
  <c r="AK1121" i="1"/>
  <c r="AJ590" i="1"/>
  <c r="AC590" i="1"/>
  <c r="AG590" i="1" s="1"/>
  <c r="AI590" i="1"/>
  <c r="X590" i="1"/>
  <c r="V590" i="1" s="1"/>
  <c r="Y590" i="1" s="1"/>
  <c r="S590" i="1" s="1"/>
  <c r="T590" i="1" s="1"/>
  <c r="AK1186" i="1"/>
  <c r="AC1032" i="1"/>
  <c r="AG1032" i="1" s="1"/>
  <c r="AJ1032" i="1"/>
  <c r="AI1032" i="1"/>
  <c r="X1032" i="1"/>
  <c r="V1032" i="1" s="1"/>
  <c r="Y1032" i="1" s="1"/>
  <c r="S1032" i="1" s="1"/>
  <c r="T1032" i="1" s="1"/>
  <c r="AJ744" i="1"/>
  <c r="AC744" i="1"/>
  <c r="AG744" i="1" s="1"/>
  <c r="X744" i="1"/>
  <c r="V744" i="1" s="1"/>
  <c r="Y744" i="1" s="1"/>
  <c r="S744" i="1" s="1"/>
  <c r="T744" i="1" s="1"/>
  <c r="AI744" i="1"/>
  <c r="AK910" i="1"/>
  <c r="AK976" i="1"/>
  <c r="AK157" i="1"/>
  <c r="AJ429" i="1"/>
  <c r="AI429" i="1"/>
  <c r="AC429" i="1"/>
  <c r="AG429" i="1" s="1"/>
  <c r="X429" i="1"/>
  <c r="V429" i="1" s="1"/>
  <c r="Y429" i="1" s="1"/>
  <c r="S429" i="1" s="1"/>
  <c r="T429" i="1" s="1"/>
  <c r="AK525" i="1"/>
  <c r="AC1065" i="1"/>
  <c r="AG1065" i="1" s="1"/>
  <c r="AJ1065" i="1"/>
  <c r="AI1065" i="1"/>
  <c r="X1065" i="1"/>
  <c r="V1065" i="1" s="1"/>
  <c r="Y1065" i="1" s="1"/>
  <c r="S1065" i="1" s="1"/>
  <c r="T1065" i="1" s="1"/>
  <c r="AK137" i="1"/>
  <c r="AJ399" i="1"/>
  <c r="AC399" i="1"/>
  <c r="AG399" i="1" s="1"/>
  <c r="X399" i="1"/>
  <c r="V399" i="1" s="1"/>
  <c r="Y399" i="1" s="1"/>
  <c r="S399" i="1" s="1"/>
  <c r="T399" i="1" s="1"/>
  <c r="AI399" i="1"/>
  <c r="AC536" i="1"/>
  <c r="AG536" i="1" s="1"/>
  <c r="AJ536" i="1"/>
  <c r="AI536" i="1"/>
  <c r="X536" i="1"/>
  <c r="V536" i="1" s="1"/>
  <c r="Y536" i="1" s="1"/>
  <c r="S536" i="1" s="1"/>
  <c r="T536" i="1" s="1"/>
  <c r="AK683" i="1"/>
  <c r="AK966" i="1"/>
  <c r="AC929" i="1"/>
  <c r="AG929" i="1" s="1"/>
  <c r="AI929" i="1"/>
  <c r="AJ929" i="1"/>
  <c r="X929" i="1"/>
  <c r="V929" i="1" s="1"/>
  <c r="Y929" i="1" s="1"/>
  <c r="S929" i="1" s="1"/>
  <c r="T929" i="1" s="1"/>
  <c r="AC1210" i="1"/>
  <c r="AG1210" i="1" s="1"/>
  <c r="AJ1210" i="1"/>
  <c r="AI1210" i="1"/>
  <c r="X1210" i="1"/>
  <c r="V1210" i="1" s="1"/>
  <c r="Y1210" i="1" s="1"/>
  <c r="S1210" i="1" s="1"/>
  <c r="T1210" i="1" s="1"/>
  <c r="AJ359" i="1"/>
  <c r="AC359" i="1"/>
  <c r="AG359" i="1" s="1"/>
  <c r="X359" i="1"/>
  <c r="V359" i="1" s="1"/>
  <c r="Y359" i="1" s="1"/>
  <c r="S359" i="1" s="1"/>
  <c r="T359" i="1" s="1"/>
  <c r="AI359" i="1"/>
  <c r="AJ373" i="1"/>
  <c r="AI373" i="1"/>
  <c r="AC373" i="1"/>
  <c r="AG373" i="1" s="1"/>
  <c r="X373" i="1"/>
  <c r="V373" i="1" s="1"/>
  <c r="Y373" i="1" s="1"/>
  <c r="S373" i="1" s="1"/>
  <c r="T373" i="1" s="1"/>
  <c r="AJ488" i="1"/>
  <c r="AI488" i="1"/>
  <c r="AC488" i="1"/>
  <c r="AG488" i="1" s="1"/>
  <c r="X488" i="1"/>
  <c r="V488" i="1" s="1"/>
  <c r="Y488" i="1" s="1"/>
  <c r="S488" i="1" s="1"/>
  <c r="T488" i="1" s="1"/>
  <c r="AC795" i="1"/>
  <c r="AG795" i="1" s="1"/>
  <c r="AJ795" i="1"/>
  <c r="AI795" i="1"/>
  <c r="X795" i="1"/>
  <c r="V795" i="1" s="1"/>
  <c r="Y795" i="1" s="1"/>
  <c r="S795" i="1" s="1"/>
  <c r="T795" i="1" s="1"/>
  <c r="AC917" i="1"/>
  <c r="AG917" i="1" s="1"/>
  <c r="AJ917" i="1"/>
  <c r="AI917" i="1"/>
  <c r="X917" i="1"/>
  <c r="V917" i="1" s="1"/>
  <c r="Y917" i="1" s="1"/>
  <c r="S917" i="1" s="1"/>
  <c r="T917" i="1" s="1"/>
  <c r="AK1008" i="1"/>
  <c r="AJ1030" i="1"/>
  <c r="AC1030" i="1"/>
  <c r="AG1030" i="1" s="1"/>
  <c r="AI1030" i="1"/>
  <c r="X1030" i="1"/>
  <c r="V1030" i="1" s="1"/>
  <c r="Y1030" i="1" s="1"/>
  <c r="S1030" i="1" s="1"/>
  <c r="T1030" i="1" s="1"/>
  <c r="AC1063" i="1"/>
  <c r="AG1063" i="1" s="1"/>
  <c r="AJ1063" i="1"/>
  <c r="AI1063" i="1"/>
  <c r="X1063" i="1"/>
  <c r="V1063" i="1" s="1"/>
  <c r="Y1063" i="1" s="1"/>
  <c r="S1063" i="1" s="1"/>
  <c r="T1063" i="1" s="1"/>
  <c r="AK673" i="1"/>
  <c r="AJ829" i="1"/>
  <c r="AC829" i="1"/>
  <c r="AG829" i="1" s="1"/>
  <c r="X829" i="1"/>
  <c r="V829" i="1" s="1"/>
  <c r="Y829" i="1" s="1"/>
  <c r="S829" i="1" s="1"/>
  <c r="T829" i="1" s="1"/>
  <c r="AI829" i="1"/>
  <c r="AJ1046" i="1"/>
  <c r="AC1046" i="1"/>
  <c r="AG1046" i="1" s="1"/>
  <c r="X1046" i="1"/>
  <c r="V1046" i="1" s="1"/>
  <c r="Y1046" i="1" s="1"/>
  <c r="S1046" i="1" s="1"/>
  <c r="T1046" i="1" s="1"/>
  <c r="AI1046" i="1"/>
  <c r="AK25" i="1"/>
  <c r="AJ164" i="1"/>
  <c r="AI164" i="1"/>
  <c r="AC164" i="1"/>
  <c r="AG164" i="1" s="1"/>
  <c r="X164" i="1"/>
  <c r="V164" i="1" s="1"/>
  <c r="Y164" i="1" s="1"/>
  <c r="S164" i="1" s="1"/>
  <c r="T164" i="1" s="1"/>
  <c r="AK131" i="1"/>
  <c r="AJ257" i="1"/>
  <c r="AC257" i="1"/>
  <c r="AG257" i="1" s="1"/>
  <c r="X257" i="1"/>
  <c r="V257" i="1" s="1"/>
  <c r="Y257" i="1" s="1"/>
  <c r="S257" i="1" s="1"/>
  <c r="T257" i="1" s="1"/>
  <c r="AI257" i="1"/>
  <c r="AK243" i="1"/>
  <c r="AK282" i="1"/>
  <c r="AC448" i="1"/>
  <c r="AG448" i="1" s="1"/>
  <c r="AI448" i="1"/>
  <c r="AJ448" i="1"/>
  <c r="X448" i="1"/>
  <c r="V448" i="1" s="1"/>
  <c r="Y448" i="1" s="1"/>
  <c r="S448" i="1" s="1"/>
  <c r="T448" i="1" s="1"/>
  <c r="AC454" i="1"/>
  <c r="AG454" i="1" s="1"/>
  <c r="AJ454" i="1"/>
  <c r="X454" i="1"/>
  <c r="V454" i="1" s="1"/>
  <c r="Y454" i="1" s="1"/>
  <c r="S454" i="1" s="1"/>
  <c r="T454" i="1" s="1"/>
  <c r="AI454" i="1"/>
  <c r="AK678" i="1"/>
  <c r="AK928" i="1"/>
  <c r="AC883" i="1"/>
  <c r="AG883" i="1" s="1"/>
  <c r="AJ883" i="1"/>
  <c r="AI883" i="1"/>
  <c r="X883" i="1"/>
  <c r="V883" i="1" s="1"/>
  <c r="Y883" i="1" s="1"/>
  <c r="S883" i="1" s="1"/>
  <c r="T883" i="1" s="1"/>
  <c r="AI1060" i="1"/>
  <c r="AJ1060" i="1"/>
  <c r="AC1060" i="1"/>
  <c r="AG1060" i="1" s="1"/>
  <c r="X1060" i="1"/>
  <c r="V1060" i="1" s="1"/>
  <c r="Y1060" i="1" s="1"/>
  <c r="S1060" i="1" s="1"/>
  <c r="T1060" i="1" s="1"/>
  <c r="AJ1042" i="1"/>
  <c r="AC1042" i="1"/>
  <c r="AG1042" i="1" s="1"/>
  <c r="AI1042" i="1"/>
  <c r="X1042" i="1"/>
  <c r="V1042" i="1" s="1"/>
  <c r="Y1042" i="1" s="1"/>
  <c r="S1042" i="1" s="1"/>
  <c r="T1042" i="1" s="1"/>
  <c r="AC1052" i="1"/>
  <c r="AG1052" i="1" s="1"/>
  <c r="AJ1052" i="1"/>
  <c r="AI1052" i="1"/>
  <c r="X1052" i="1"/>
  <c r="V1052" i="1" s="1"/>
  <c r="Y1052" i="1" s="1"/>
  <c r="S1052" i="1" s="1"/>
  <c r="T1052" i="1" s="1"/>
  <c r="AK1146" i="1"/>
  <c r="AJ988" i="1"/>
  <c r="AI988" i="1"/>
  <c r="AC988" i="1"/>
  <c r="AG988" i="1" s="1"/>
  <c r="X988" i="1"/>
  <c r="V988" i="1" s="1"/>
  <c r="Y988" i="1" s="1"/>
  <c r="S988" i="1" s="1"/>
  <c r="T988" i="1" s="1"/>
  <c r="AK659" i="1"/>
  <c r="AK1005" i="1"/>
  <c r="AJ935" i="1"/>
  <c r="AC935" i="1"/>
  <c r="AG935" i="1" s="1"/>
  <c r="X935" i="1"/>
  <c r="V935" i="1" s="1"/>
  <c r="Y935" i="1" s="1"/>
  <c r="S935" i="1" s="1"/>
  <c r="T935" i="1" s="1"/>
  <c r="AI935" i="1"/>
  <c r="AK991" i="1"/>
  <c r="AJ1202" i="1"/>
  <c r="AC1202" i="1"/>
  <c r="AG1202" i="1" s="1"/>
  <c r="X1202" i="1"/>
  <c r="V1202" i="1" s="1"/>
  <c r="Y1202" i="1" s="1"/>
  <c r="S1202" i="1" s="1"/>
  <c r="T1202" i="1" s="1"/>
  <c r="AI1202" i="1"/>
  <c r="AK165" i="1"/>
  <c r="AI302" i="1"/>
  <c r="AC302" i="1"/>
  <c r="AG302" i="1" s="1"/>
  <c r="AJ302" i="1"/>
  <c r="X302" i="1"/>
  <c r="V302" i="1" s="1"/>
  <c r="Y302" i="1" s="1"/>
  <c r="S302" i="1" s="1"/>
  <c r="T302" i="1" s="1"/>
  <c r="AJ478" i="1"/>
  <c r="AC478" i="1"/>
  <c r="AG478" i="1" s="1"/>
  <c r="AI478" i="1"/>
  <c r="X478" i="1"/>
  <c r="V478" i="1" s="1"/>
  <c r="Y478" i="1" s="1"/>
  <c r="S478" i="1" s="1"/>
  <c r="T478" i="1" s="1"/>
  <c r="AK552" i="1"/>
  <c r="AK145" i="1"/>
  <c r="AK88" i="1"/>
  <c r="AJ179" i="1"/>
  <c r="AI179" i="1"/>
  <c r="AC179" i="1"/>
  <c r="AG179" i="1" s="1"/>
  <c r="X179" i="1"/>
  <c r="V179" i="1" s="1"/>
  <c r="Y179" i="1" s="1"/>
  <c r="S179" i="1" s="1"/>
  <c r="T179" i="1" s="1"/>
  <c r="AK211" i="1"/>
  <c r="AK298" i="1"/>
  <c r="AJ441" i="1"/>
  <c r="AC441" i="1"/>
  <c r="AG441" i="1" s="1"/>
  <c r="AI441" i="1"/>
  <c r="X441" i="1"/>
  <c r="V441" i="1" s="1"/>
  <c r="Y441" i="1" s="1"/>
  <c r="S441" i="1" s="1"/>
  <c r="T441" i="1" s="1"/>
  <c r="AC508" i="1"/>
  <c r="AG508" i="1" s="1"/>
  <c r="AJ508" i="1"/>
  <c r="AI508" i="1"/>
  <c r="X508" i="1"/>
  <c r="V508" i="1" s="1"/>
  <c r="Y508" i="1" s="1"/>
  <c r="S508" i="1" s="1"/>
  <c r="T508" i="1" s="1"/>
  <c r="AJ522" i="1"/>
  <c r="AC522" i="1"/>
  <c r="AG522" i="1" s="1"/>
  <c r="AI522" i="1"/>
  <c r="X522" i="1"/>
  <c r="V522" i="1" s="1"/>
  <c r="Y522" i="1" s="1"/>
  <c r="S522" i="1" s="1"/>
  <c r="T522" i="1" s="1"/>
  <c r="AJ494" i="1"/>
  <c r="AC494" i="1"/>
  <c r="AG494" i="1" s="1"/>
  <c r="X494" i="1"/>
  <c r="V494" i="1" s="1"/>
  <c r="Y494" i="1" s="1"/>
  <c r="S494" i="1" s="1"/>
  <c r="T494" i="1" s="1"/>
  <c r="AI494" i="1"/>
  <c r="AK918" i="1"/>
  <c r="AK57" i="1"/>
  <c r="AK152" i="1"/>
  <c r="AJ405" i="1"/>
  <c r="AI405" i="1"/>
  <c r="AC405" i="1"/>
  <c r="AG405" i="1" s="1"/>
  <c r="X405" i="1"/>
  <c r="V405" i="1" s="1"/>
  <c r="Y405" i="1" s="1"/>
  <c r="S405" i="1" s="1"/>
  <c r="T405" i="1" s="1"/>
  <c r="AK489" i="1"/>
  <c r="AK748" i="1"/>
  <c r="AK17" i="1"/>
  <c r="AK305" i="1"/>
  <c r="AK602" i="1"/>
  <c r="AK652" i="1"/>
  <c r="AK739" i="1"/>
  <c r="AK754" i="1"/>
  <c r="AJ869" i="1"/>
  <c r="AC869" i="1"/>
  <c r="AG869" i="1" s="1"/>
  <c r="X869" i="1"/>
  <c r="V869" i="1" s="1"/>
  <c r="Y869" i="1" s="1"/>
  <c r="S869" i="1" s="1"/>
  <c r="T869" i="1" s="1"/>
  <c r="AI869" i="1"/>
  <c r="AJ892" i="1"/>
  <c r="AC892" i="1"/>
  <c r="AG892" i="1" s="1"/>
  <c r="AI892" i="1"/>
  <c r="X892" i="1"/>
  <c r="V892" i="1" s="1"/>
  <c r="Y892" i="1" s="1"/>
  <c r="S892" i="1" s="1"/>
  <c r="T892" i="1" s="1"/>
  <c r="AK997" i="1"/>
  <c r="AJ375" i="1"/>
  <c r="AC375" i="1"/>
  <c r="AG375" i="1" s="1"/>
  <c r="X375" i="1"/>
  <c r="V375" i="1" s="1"/>
  <c r="Y375" i="1" s="1"/>
  <c r="S375" i="1" s="1"/>
  <c r="T375" i="1" s="1"/>
  <c r="AI375" i="1"/>
  <c r="AK370" i="1"/>
  <c r="AJ550" i="1"/>
  <c r="AC550" i="1"/>
  <c r="AG550" i="1" s="1"/>
  <c r="X550" i="1"/>
  <c r="V550" i="1" s="1"/>
  <c r="Y550" i="1" s="1"/>
  <c r="S550" i="1" s="1"/>
  <c r="T550" i="1" s="1"/>
  <c r="AI550" i="1"/>
  <c r="AC484" i="1"/>
  <c r="AG484" i="1" s="1"/>
  <c r="AJ484" i="1"/>
  <c r="AI484" i="1"/>
  <c r="X484" i="1"/>
  <c r="V484" i="1" s="1"/>
  <c r="Y484" i="1" s="1"/>
  <c r="S484" i="1" s="1"/>
  <c r="T484" i="1" s="1"/>
  <c r="AJ712" i="1"/>
  <c r="AC712" i="1"/>
  <c r="AG712" i="1" s="1"/>
  <c r="AI712" i="1"/>
  <c r="X712" i="1"/>
  <c r="V712" i="1" s="1"/>
  <c r="Y712" i="1" s="1"/>
  <c r="S712" i="1" s="1"/>
  <c r="T712" i="1" s="1"/>
  <c r="AC831" i="1"/>
  <c r="AG831" i="1" s="1"/>
  <c r="AJ831" i="1"/>
  <c r="AI831" i="1"/>
  <c r="X831" i="1"/>
  <c r="V831" i="1" s="1"/>
  <c r="Y831" i="1" s="1"/>
  <c r="S831" i="1" s="1"/>
  <c r="T831" i="1" s="1"/>
  <c r="AC867" i="1"/>
  <c r="AG867" i="1" s="1"/>
  <c r="AJ867" i="1"/>
  <c r="AI867" i="1"/>
  <c r="X867" i="1"/>
  <c r="V867" i="1" s="1"/>
  <c r="Y867" i="1" s="1"/>
  <c r="S867" i="1" s="1"/>
  <c r="T867" i="1" s="1"/>
  <c r="AJ915" i="1"/>
  <c r="AC915" i="1"/>
  <c r="AG915" i="1" s="1"/>
  <c r="X915" i="1"/>
  <c r="V915" i="1" s="1"/>
  <c r="Y915" i="1" s="1"/>
  <c r="S915" i="1" s="1"/>
  <c r="T915" i="1" s="1"/>
  <c r="AI915" i="1"/>
  <c r="AC941" i="1"/>
  <c r="AG941" i="1" s="1"/>
  <c r="AI941" i="1"/>
  <c r="AJ941" i="1"/>
  <c r="X941" i="1"/>
  <c r="V941" i="1" s="1"/>
  <c r="Y941" i="1" s="1"/>
  <c r="S941" i="1" s="1"/>
  <c r="T941" i="1" s="1"/>
  <c r="AJ1035" i="1"/>
  <c r="AC1035" i="1"/>
  <c r="AG1035" i="1" s="1"/>
  <c r="AI1035" i="1"/>
  <c r="X1035" i="1"/>
  <c r="V1035" i="1" s="1"/>
  <c r="Y1035" i="1" s="1"/>
  <c r="S1035" i="1" s="1"/>
  <c r="T1035" i="1" s="1"/>
  <c r="AK1070" i="1"/>
  <c r="AK1173" i="1"/>
  <c r="AJ793" i="1"/>
  <c r="AC793" i="1"/>
  <c r="AG793" i="1" s="1"/>
  <c r="X793" i="1"/>
  <c r="V793" i="1" s="1"/>
  <c r="Y793" i="1" s="1"/>
  <c r="S793" i="1" s="1"/>
  <c r="T793" i="1" s="1"/>
  <c r="AI793" i="1"/>
  <c r="AK1189" i="1"/>
  <c r="AK1143" i="1"/>
  <c r="AK880" i="1"/>
  <c r="AJ189" i="1"/>
  <c r="AC189" i="1"/>
  <c r="AG189" i="1" s="1"/>
  <c r="AI189" i="1"/>
  <c r="X189" i="1"/>
  <c r="V189" i="1" s="1"/>
  <c r="Y189" i="1" s="1"/>
  <c r="S189" i="1" s="1"/>
  <c r="T189" i="1" s="1"/>
  <c r="AJ562" i="1"/>
  <c r="AC562" i="1"/>
  <c r="AG562" i="1" s="1"/>
  <c r="AI562" i="1"/>
  <c r="X562" i="1"/>
  <c r="V562" i="1" s="1"/>
  <c r="Y562" i="1" s="1"/>
  <c r="S562" i="1" s="1"/>
  <c r="T562" i="1" s="1"/>
  <c r="AK266" i="1"/>
  <c r="AJ520" i="1"/>
  <c r="AI520" i="1"/>
  <c r="AC520" i="1"/>
  <c r="AG520" i="1" s="1"/>
  <c r="X520" i="1"/>
  <c r="V520" i="1" s="1"/>
  <c r="Y520" i="1" s="1"/>
  <c r="S520" i="1" s="1"/>
  <c r="T520" i="1" s="1"/>
  <c r="AJ798" i="1"/>
  <c r="AC798" i="1"/>
  <c r="AG798" i="1" s="1"/>
  <c r="X798" i="1"/>
  <c r="V798" i="1" s="1"/>
  <c r="Y798" i="1" s="1"/>
  <c r="S798" i="1" s="1"/>
  <c r="T798" i="1" s="1"/>
  <c r="AI798" i="1"/>
  <c r="AC931" i="1"/>
  <c r="AG931" i="1" s="1"/>
  <c r="X931" i="1"/>
  <c r="V931" i="1" s="1"/>
  <c r="Y931" i="1" s="1"/>
  <c r="S931" i="1" s="1"/>
  <c r="T931" i="1" s="1"/>
  <c r="AJ931" i="1"/>
  <c r="AI931" i="1"/>
  <c r="AK144" i="1"/>
  <c r="AC616" i="1"/>
  <c r="AG616" i="1" s="1"/>
  <c r="X616" i="1"/>
  <c r="V616" i="1" s="1"/>
  <c r="Y616" i="1" s="1"/>
  <c r="S616" i="1" s="1"/>
  <c r="T616" i="1" s="1"/>
  <c r="AJ616" i="1"/>
  <c r="AI616" i="1"/>
  <c r="AK832" i="1"/>
  <c r="AC450" i="1"/>
  <c r="AG450" i="1" s="1"/>
  <c r="AJ450" i="1"/>
  <c r="X450" i="1"/>
  <c r="V450" i="1" s="1"/>
  <c r="Y450" i="1" s="1"/>
  <c r="S450" i="1" s="1"/>
  <c r="T450" i="1" s="1"/>
  <c r="AI450" i="1"/>
  <c r="AC1144" i="1"/>
  <c r="AG1144" i="1" s="1"/>
  <c r="AJ1144" i="1"/>
  <c r="X1144" i="1"/>
  <c r="V1144" i="1" s="1"/>
  <c r="Y1144" i="1" s="1"/>
  <c r="S1144" i="1" s="1"/>
  <c r="T1144" i="1" s="1"/>
  <c r="AI1144" i="1"/>
  <c r="AK725" i="1"/>
  <c r="AJ873" i="1"/>
  <c r="AC873" i="1"/>
  <c r="AG873" i="1" s="1"/>
  <c r="AI873" i="1"/>
  <c r="X873" i="1"/>
  <c r="V873" i="1" s="1"/>
  <c r="Y873" i="1" s="1"/>
  <c r="S873" i="1" s="1"/>
  <c r="T873" i="1" s="1"/>
  <c r="AI791" i="1"/>
  <c r="AC791" i="1"/>
  <c r="AG791" i="1" s="1"/>
  <c r="AJ791" i="1"/>
  <c r="X791" i="1"/>
  <c r="V791" i="1" s="1"/>
  <c r="Y791" i="1" s="1"/>
  <c r="S791" i="1" s="1"/>
  <c r="T791" i="1" s="1"/>
  <c r="AJ241" i="1"/>
  <c r="AC241" i="1"/>
  <c r="AG241" i="1" s="1"/>
  <c r="X241" i="1"/>
  <c r="V241" i="1" s="1"/>
  <c r="Y241" i="1" s="1"/>
  <c r="S241" i="1" s="1"/>
  <c r="T241" i="1" s="1"/>
  <c r="AI241" i="1"/>
  <c r="AK218" i="1"/>
  <c r="AC827" i="1"/>
  <c r="AG827" i="1" s="1"/>
  <c r="AJ827" i="1"/>
  <c r="AI827" i="1"/>
  <c r="X827" i="1"/>
  <c r="V827" i="1" s="1"/>
  <c r="Y827" i="1" s="1"/>
  <c r="S827" i="1" s="1"/>
  <c r="T827" i="1" s="1"/>
  <c r="AJ887" i="1"/>
  <c r="AC887" i="1"/>
  <c r="AG887" i="1" s="1"/>
  <c r="X887" i="1"/>
  <c r="V887" i="1" s="1"/>
  <c r="Y887" i="1" s="1"/>
  <c r="S887" i="1" s="1"/>
  <c r="T887" i="1" s="1"/>
  <c r="AI887" i="1"/>
  <c r="AC875" i="1"/>
  <c r="AG875" i="1" s="1"/>
  <c r="AJ875" i="1"/>
  <c r="AI875" i="1"/>
  <c r="X875" i="1"/>
  <c r="V875" i="1" s="1"/>
  <c r="Y875" i="1" s="1"/>
  <c r="S875" i="1" s="1"/>
  <c r="T875" i="1" s="1"/>
  <c r="AJ546" i="1"/>
  <c r="AC546" i="1"/>
  <c r="AG546" i="1" s="1"/>
  <c r="AI546" i="1"/>
  <c r="X546" i="1"/>
  <c r="V546" i="1" s="1"/>
  <c r="Y546" i="1" s="1"/>
  <c r="S546" i="1" s="1"/>
  <c r="T546" i="1" s="1"/>
  <c r="AJ823" i="1"/>
  <c r="AC823" i="1"/>
  <c r="AG823" i="1" s="1"/>
  <c r="AI823" i="1"/>
  <c r="X823" i="1"/>
  <c r="V823" i="1" s="1"/>
  <c r="Y823" i="1" s="1"/>
  <c r="S823" i="1" s="1"/>
  <c r="T823" i="1" s="1"/>
  <c r="AK101" i="1"/>
  <c r="AJ237" i="1"/>
  <c r="AC237" i="1"/>
  <c r="AG237" i="1" s="1"/>
  <c r="AI237" i="1"/>
  <c r="X237" i="1"/>
  <c r="V237" i="1" s="1"/>
  <c r="Y237" i="1" s="1"/>
  <c r="S237" i="1" s="1"/>
  <c r="T237" i="1" s="1"/>
  <c r="AK619" i="1"/>
  <c r="AJ705" i="1"/>
  <c r="AC705" i="1"/>
  <c r="AG705" i="1" s="1"/>
  <c r="AI705" i="1"/>
  <c r="X705" i="1"/>
  <c r="V705" i="1" s="1"/>
  <c r="Y705" i="1" s="1"/>
  <c r="S705" i="1" s="1"/>
  <c r="T705" i="1" s="1"/>
  <c r="AJ843" i="1"/>
  <c r="AI843" i="1"/>
  <c r="AC843" i="1"/>
  <c r="AG843" i="1" s="1"/>
  <c r="X843" i="1"/>
  <c r="V843" i="1" s="1"/>
  <c r="Y843" i="1" s="1"/>
  <c r="S843" i="1" s="1"/>
  <c r="T843" i="1" s="1"/>
  <c r="AJ861" i="1"/>
  <c r="AC861" i="1"/>
  <c r="AG861" i="1" s="1"/>
  <c r="X861" i="1"/>
  <c r="V861" i="1" s="1"/>
  <c r="Y861" i="1" s="1"/>
  <c r="S861" i="1" s="1"/>
  <c r="T861" i="1" s="1"/>
  <c r="AI861" i="1"/>
  <c r="AC863" i="1"/>
  <c r="AG863" i="1" s="1"/>
  <c r="AJ863" i="1"/>
  <c r="AI863" i="1"/>
  <c r="X863" i="1"/>
  <c r="V863" i="1" s="1"/>
  <c r="Y863" i="1" s="1"/>
  <c r="S863" i="1" s="1"/>
  <c r="T863" i="1" s="1"/>
  <c r="AC1083" i="1"/>
  <c r="AG1083" i="1" s="1"/>
  <c r="AJ1083" i="1"/>
  <c r="AI1083" i="1"/>
  <c r="X1083" i="1"/>
  <c r="V1083" i="1" s="1"/>
  <c r="Y1083" i="1" s="1"/>
  <c r="S1083" i="1" s="1"/>
  <c r="T1083" i="1" s="1"/>
  <c r="AJ1139" i="1"/>
  <c r="AC1139" i="1"/>
  <c r="AG1139" i="1" s="1"/>
  <c r="AI1139" i="1"/>
  <c r="X1139" i="1"/>
  <c r="V1139" i="1" s="1"/>
  <c r="Y1139" i="1" s="1"/>
  <c r="S1139" i="1" s="1"/>
  <c r="T1139" i="1" s="1"/>
  <c r="AC1172" i="1"/>
  <c r="AG1172" i="1" s="1"/>
  <c r="AJ1172" i="1"/>
  <c r="X1172" i="1"/>
  <c r="V1172" i="1" s="1"/>
  <c r="Y1172" i="1" s="1"/>
  <c r="S1172" i="1" s="1"/>
  <c r="T1172" i="1" s="1"/>
  <c r="AI1172" i="1"/>
  <c r="AJ466" i="1"/>
  <c r="AC466" i="1"/>
  <c r="AG466" i="1" s="1"/>
  <c r="AI466" i="1"/>
  <c r="X466" i="1"/>
  <c r="V466" i="1" s="1"/>
  <c r="Y466" i="1" s="1"/>
  <c r="S466" i="1" s="1"/>
  <c r="T466" i="1" s="1"/>
  <c r="AJ1073" i="1"/>
  <c r="AC1073" i="1"/>
  <c r="AG1073" i="1" s="1"/>
  <c r="AI1073" i="1"/>
  <c r="X1073" i="1"/>
  <c r="V1073" i="1" s="1"/>
  <c r="Y1073" i="1" s="1"/>
  <c r="S1073" i="1" s="1"/>
  <c r="T1073" i="1" s="1"/>
  <c r="AK74" i="1"/>
  <c r="AK121" i="1"/>
  <c r="AJ40" i="1"/>
  <c r="AC40" i="1"/>
  <c r="AG40" i="1" s="1"/>
  <c r="AI40" i="1"/>
  <c r="X40" i="1"/>
  <c r="V40" i="1" s="1"/>
  <c r="Y40" i="1" s="1"/>
  <c r="S40" i="1" s="1"/>
  <c r="T40" i="1" s="1"/>
  <c r="AK128" i="1"/>
  <c r="AK174" i="1"/>
  <c r="AK216" i="1"/>
  <c r="AJ331" i="1"/>
  <c r="AI331" i="1"/>
  <c r="AC331" i="1"/>
  <c r="AG331" i="1" s="1"/>
  <c r="X331" i="1"/>
  <c r="V331" i="1" s="1"/>
  <c r="Y331" i="1" s="1"/>
  <c r="S331" i="1" s="1"/>
  <c r="T331" i="1" s="1"/>
  <c r="AJ510" i="1"/>
  <c r="AC510" i="1"/>
  <c r="AG510" i="1" s="1"/>
  <c r="X510" i="1"/>
  <c r="V510" i="1" s="1"/>
  <c r="Y510" i="1" s="1"/>
  <c r="S510" i="1" s="1"/>
  <c r="T510" i="1" s="1"/>
  <c r="AI510" i="1"/>
  <c r="AJ490" i="1"/>
  <c r="AC490" i="1"/>
  <c r="AG490" i="1" s="1"/>
  <c r="X490" i="1"/>
  <c r="V490" i="1" s="1"/>
  <c r="Y490" i="1" s="1"/>
  <c r="S490" i="1" s="1"/>
  <c r="T490" i="1" s="1"/>
  <c r="AI490" i="1"/>
  <c r="AK568" i="1"/>
  <c r="AK824" i="1"/>
  <c r="AJ797" i="1"/>
  <c r="AC797" i="1"/>
  <c r="AG797" i="1" s="1"/>
  <c r="X797" i="1"/>
  <c r="V797" i="1" s="1"/>
  <c r="Y797" i="1" s="1"/>
  <c r="S797" i="1" s="1"/>
  <c r="T797" i="1" s="1"/>
  <c r="AI797" i="1"/>
  <c r="AK1025" i="1"/>
  <c r="AJ1000" i="1"/>
  <c r="AC1000" i="1"/>
  <c r="AG1000" i="1" s="1"/>
  <c r="X1000" i="1"/>
  <c r="V1000" i="1" s="1"/>
  <c r="Y1000" i="1" s="1"/>
  <c r="S1000" i="1" s="1"/>
  <c r="T1000" i="1" s="1"/>
  <c r="AI1000" i="1"/>
  <c r="AC1067" i="1"/>
  <c r="AG1067" i="1" s="1"/>
  <c r="AI1067" i="1"/>
  <c r="AJ1067" i="1"/>
  <c r="X1067" i="1"/>
  <c r="V1067" i="1" s="1"/>
  <c r="Y1067" i="1" s="1"/>
  <c r="S1067" i="1" s="1"/>
  <c r="T1067" i="1" s="1"/>
  <c r="AJ172" i="1"/>
  <c r="AI172" i="1"/>
  <c r="AC172" i="1"/>
  <c r="AG172" i="1" s="1"/>
  <c r="X172" i="1"/>
  <c r="V172" i="1" s="1"/>
  <c r="Y172" i="1" s="1"/>
  <c r="S172" i="1" s="1"/>
  <c r="T172" i="1" s="1"/>
  <c r="AJ365" i="1"/>
  <c r="AI365" i="1"/>
  <c r="AC365" i="1"/>
  <c r="AG365" i="1" s="1"/>
  <c r="X365" i="1"/>
  <c r="V365" i="1" s="1"/>
  <c r="Y365" i="1" s="1"/>
  <c r="S365" i="1" s="1"/>
  <c r="T365" i="1" s="1"/>
  <c r="AJ474" i="1"/>
  <c r="AC474" i="1"/>
  <c r="AG474" i="1" s="1"/>
  <c r="X474" i="1"/>
  <c r="V474" i="1" s="1"/>
  <c r="Y474" i="1" s="1"/>
  <c r="S474" i="1" s="1"/>
  <c r="T474" i="1" s="1"/>
  <c r="AI474" i="1"/>
  <c r="AK646" i="1"/>
  <c r="AK628" i="1"/>
  <c r="AJ1004" i="1"/>
  <c r="AC1004" i="1"/>
  <c r="AG1004" i="1" s="1"/>
  <c r="X1004" i="1"/>
  <c r="V1004" i="1" s="1"/>
  <c r="Y1004" i="1" s="1"/>
  <c r="S1004" i="1" s="1"/>
  <c r="T1004" i="1" s="1"/>
  <c r="AI1004" i="1"/>
  <c r="AI1002" i="1"/>
  <c r="AJ1002" i="1"/>
  <c r="AC1002" i="1"/>
  <c r="AG1002" i="1" s="1"/>
  <c r="X1002" i="1"/>
  <c r="V1002" i="1" s="1"/>
  <c r="Y1002" i="1" s="1"/>
  <c r="S1002" i="1" s="1"/>
  <c r="T1002" i="1" s="1"/>
  <c r="AJ987" i="1"/>
  <c r="AC987" i="1"/>
  <c r="AG987" i="1" s="1"/>
  <c r="AI987" i="1"/>
  <c r="X987" i="1"/>
  <c r="V987" i="1" s="1"/>
  <c r="Y987" i="1" s="1"/>
  <c r="S987" i="1" s="1"/>
  <c r="T987" i="1" s="1"/>
  <c r="AC1125" i="1"/>
  <c r="AG1125" i="1" s="1"/>
  <c r="AJ1125" i="1"/>
  <c r="AI1125" i="1"/>
  <c r="X1125" i="1"/>
  <c r="V1125" i="1" s="1"/>
  <c r="Y1125" i="1" s="1"/>
  <c r="S1125" i="1" s="1"/>
  <c r="T1125" i="1" s="1"/>
  <c r="AK762" i="1"/>
  <c r="AK1162" i="1"/>
  <c r="AJ319" i="1"/>
  <c r="AC319" i="1"/>
  <c r="AG319" i="1" s="1"/>
  <c r="X319" i="1"/>
  <c r="V319" i="1" s="1"/>
  <c r="Y319" i="1" s="1"/>
  <c r="S319" i="1" s="1"/>
  <c r="T319" i="1" s="1"/>
  <c r="AI319" i="1"/>
  <c r="AK1197" i="1"/>
  <c r="AK118" i="1"/>
  <c r="AC56" i="1"/>
  <c r="AG56" i="1" s="1"/>
  <c r="AJ56" i="1"/>
  <c r="AI56" i="1"/>
  <c r="X56" i="1"/>
  <c r="V56" i="1" s="1"/>
  <c r="Y56" i="1" s="1"/>
  <c r="S56" i="1" s="1"/>
  <c r="T56" i="1" s="1"/>
  <c r="AJ349" i="1"/>
  <c r="AI349" i="1"/>
  <c r="AC349" i="1"/>
  <c r="AG349" i="1" s="1"/>
  <c r="X349" i="1"/>
  <c r="V349" i="1" s="1"/>
  <c r="Y349" i="1" s="1"/>
  <c r="S349" i="1" s="1"/>
  <c r="T349" i="1" s="1"/>
  <c r="AJ486" i="1"/>
  <c r="AC486" i="1"/>
  <c r="AG486" i="1" s="1"/>
  <c r="AI486" i="1"/>
  <c r="X486" i="1"/>
  <c r="V486" i="1" s="1"/>
  <c r="Y486" i="1" s="1"/>
  <c r="S486" i="1" s="1"/>
  <c r="T486" i="1" s="1"/>
  <c r="AJ459" i="1"/>
  <c r="AC459" i="1"/>
  <c r="AG459" i="1" s="1"/>
  <c r="AI459" i="1"/>
  <c r="X459" i="1"/>
  <c r="V459" i="1" s="1"/>
  <c r="Y459" i="1" s="1"/>
  <c r="S459" i="1" s="1"/>
  <c r="T459" i="1" s="1"/>
  <c r="AC575" i="1"/>
  <c r="AG575" i="1" s="1"/>
  <c r="AJ575" i="1"/>
  <c r="AI575" i="1"/>
  <c r="X575" i="1"/>
  <c r="V575" i="1" s="1"/>
  <c r="Y575" i="1" s="1"/>
  <c r="S575" i="1" s="1"/>
  <c r="T575" i="1" s="1"/>
  <c r="AK731" i="1"/>
  <c r="AK800" i="1"/>
  <c r="AJ1077" i="1"/>
  <c r="AC1077" i="1"/>
  <c r="AG1077" i="1" s="1"/>
  <c r="X1077" i="1"/>
  <c r="V1077" i="1" s="1"/>
  <c r="Y1077" i="1" s="1"/>
  <c r="S1077" i="1" s="1"/>
  <c r="T1077" i="1" s="1"/>
  <c r="AI1077" i="1"/>
  <c r="AC64" i="1"/>
  <c r="AG64" i="1" s="1"/>
  <c r="AJ64" i="1"/>
  <c r="AI64" i="1"/>
  <c r="X64" i="1"/>
  <c r="V64" i="1" s="1"/>
  <c r="Y64" i="1" s="1"/>
  <c r="S64" i="1" s="1"/>
  <c r="T64" i="1" s="1"/>
  <c r="AK342" i="1"/>
  <c r="AJ323" i="1"/>
  <c r="AI323" i="1"/>
  <c r="AC323" i="1"/>
  <c r="AG323" i="1" s="1"/>
  <c r="X323" i="1"/>
  <c r="V323" i="1" s="1"/>
  <c r="Y323" i="1" s="1"/>
  <c r="S323" i="1" s="1"/>
  <c r="T323" i="1" s="1"/>
  <c r="AJ534" i="1"/>
  <c r="AC534" i="1"/>
  <c r="AG534" i="1" s="1"/>
  <c r="AI534" i="1"/>
  <c r="X534" i="1"/>
  <c r="V534" i="1" s="1"/>
  <c r="Y534" i="1" s="1"/>
  <c r="S534" i="1" s="1"/>
  <c r="T534" i="1" s="1"/>
  <c r="AK626" i="1"/>
  <c r="AJ594" i="1"/>
  <c r="AC594" i="1"/>
  <c r="AG594" i="1" s="1"/>
  <c r="AI594" i="1"/>
  <c r="X594" i="1"/>
  <c r="V594" i="1" s="1"/>
  <c r="Y594" i="1" s="1"/>
  <c r="S594" i="1" s="1"/>
  <c r="T594" i="1" s="1"/>
  <c r="AJ818" i="1"/>
  <c r="AI818" i="1"/>
  <c r="AC818" i="1"/>
  <c r="AG818" i="1" s="1"/>
  <c r="X818" i="1"/>
  <c r="V818" i="1" s="1"/>
  <c r="Y818" i="1" s="1"/>
  <c r="S818" i="1" s="1"/>
  <c r="T818" i="1" s="1"/>
  <c r="AJ857" i="1"/>
  <c r="AC857" i="1"/>
  <c r="AG857" i="1" s="1"/>
  <c r="AI857" i="1"/>
  <c r="X857" i="1"/>
  <c r="V857" i="1" s="1"/>
  <c r="Y857" i="1" s="1"/>
  <c r="S857" i="1" s="1"/>
  <c r="T857" i="1" s="1"/>
  <c r="AK98" i="1"/>
  <c r="AK21" i="1"/>
  <c r="AJ225" i="1"/>
  <c r="AC225" i="1"/>
  <c r="AG225" i="1" s="1"/>
  <c r="X225" i="1"/>
  <c r="V225" i="1" s="1"/>
  <c r="Y225" i="1" s="1"/>
  <c r="S225" i="1" s="1"/>
  <c r="T225" i="1" s="1"/>
  <c r="AI225" i="1"/>
  <c r="AK263" i="1"/>
  <c r="AK456" i="1"/>
  <c r="AJ524" i="1"/>
  <c r="AI524" i="1"/>
  <c r="AC524" i="1"/>
  <c r="AG524" i="1" s="1"/>
  <c r="X524" i="1"/>
  <c r="V524" i="1" s="1"/>
  <c r="Y524" i="1" s="1"/>
  <c r="S524" i="1" s="1"/>
  <c r="T524" i="1" s="1"/>
  <c r="AJ544" i="1"/>
  <c r="AI544" i="1"/>
  <c r="AC544" i="1"/>
  <c r="AG544" i="1" s="1"/>
  <c r="X544" i="1"/>
  <c r="V544" i="1" s="1"/>
  <c r="Y544" i="1" s="1"/>
  <c r="S544" i="1" s="1"/>
  <c r="T544" i="1" s="1"/>
  <c r="AJ582" i="1"/>
  <c r="AC582" i="1"/>
  <c r="AG582" i="1" s="1"/>
  <c r="AI582" i="1"/>
  <c r="X582" i="1"/>
  <c r="V582" i="1" s="1"/>
  <c r="Y582" i="1" s="1"/>
  <c r="S582" i="1" s="1"/>
  <c r="T582" i="1" s="1"/>
  <c r="AK820" i="1"/>
  <c r="AC885" i="1"/>
  <c r="AG885" i="1" s="1"/>
  <c r="AJ885" i="1"/>
  <c r="AI885" i="1"/>
  <c r="X885" i="1"/>
  <c r="V885" i="1" s="1"/>
  <c r="Y885" i="1" s="1"/>
  <c r="S885" i="1" s="1"/>
  <c r="T885" i="1" s="1"/>
  <c r="AJ285" i="1"/>
  <c r="AC285" i="1"/>
  <c r="AG285" i="1" s="1"/>
  <c r="X285" i="1"/>
  <c r="V285" i="1" s="1"/>
  <c r="Y285" i="1" s="1"/>
  <c r="S285" i="1" s="1"/>
  <c r="T285" i="1" s="1"/>
  <c r="AI285" i="1"/>
  <c r="AJ389" i="1"/>
  <c r="AI389" i="1"/>
  <c r="AC389" i="1"/>
  <c r="AG389" i="1" s="1"/>
  <c r="X389" i="1"/>
  <c r="V389" i="1" s="1"/>
  <c r="Y389" i="1" s="1"/>
  <c r="S389" i="1" s="1"/>
  <c r="T389" i="1" s="1"/>
  <c r="AJ327" i="1"/>
  <c r="AI327" i="1"/>
  <c r="AC327" i="1"/>
  <c r="AG327" i="1" s="1"/>
  <c r="X327" i="1"/>
  <c r="V327" i="1" s="1"/>
  <c r="Y327" i="1" s="1"/>
  <c r="S327" i="1" s="1"/>
  <c r="T327" i="1" s="1"/>
  <c r="AJ741" i="1"/>
  <c r="AC741" i="1"/>
  <c r="AG741" i="1" s="1"/>
  <c r="X741" i="1"/>
  <c r="V741" i="1" s="1"/>
  <c r="Y741" i="1" s="1"/>
  <c r="S741" i="1" s="1"/>
  <c r="T741" i="1" s="1"/>
  <c r="AI741" i="1"/>
  <c r="AK1155" i="1"/>
  <c r="AJ1195" i="1"/>
  <c r="AC1195" i="1"/>
  <c r="AG1195" i="1" s="1"/>
  <c r="AI1195" i="1"/>
  <c r="X1195" i="1"/>
  <c r="V1195" i="1" s="1"/>
  <c r="Y1195" i="1" s="1"/>
  <c r="S1195" i="1" s="1"/>
  <c r="T1195" i="1" s="1"/>
  <c r="AK661" i="1"/>
  <c r="AJ789" i="1"/>
  <c r="AC789" i="1"/>
  <c r="AG789" i="1" s="1"/>
  <c r="AI789" i="1"/>
  <c r="X789" i="1"/>
  <c r="V789" i="1" s="1"/>
  <c r="Y789" i="1" s="1"/>
  <c r="S789" i="1" s="1"/>
  <c r="T789" i="1" s="1"/>
  <c r="AJ845" i="1"/>
  <c r="AC845" i="1"/>
  <c r="AG845" i="1" s="1"/>
  <c r="AI845" i="1"/>
  <c r="X845" i="1"/>
  <c r="V845" i="1" s="1"/>
  <c r="Y845" i="1" s="1"/>
  <c r="S845" i="1" s="1"/>
  <c r="T845" i="1" s="1"/>
  <c r="AK1061" i="1"/>
  <c r="AJ1212" i="1"/>
  <c r="AC1212" i="1"/>
  <c r="AG1212" i="1" s="1"/>
  <c r="X1212" i="1"/>
  <c r="V1212" i="1" s="1"/>
  <c r="Y1212" i="1" s="1"/>
  <c r="S1212" i="1" s="1"/>
  <c r="T1212" i="1" s="1"/>
  <c r="AI1212" i="1"/>
  <c r="AK1128" i="1"/>
  <c r="AK1067" i="1" l="1"/>
  <c r="AK941" i="1"/>
  <c r="AK855" i="1"/>
  <c r="AK314" i="1"/>
  <c r="AK1109" i="1"/>
  <c r="AK871" i="1"/>
  <c r="AK815" i="1"/>
  <c r="AK540" i="1"/>
  <c r="AK1098" i="1"/>
  <c r="AK468" i="1"/>
  <c r="AK669" i="1"/>
  <c r="AK532" i="1"/>
  <c r="AK423" i="1"/>
  <c r="AK1069" i="1"/>
  <c r="AK1060" i="1"/>
  <c r="AK1222" i="1"/>
  <c r="AK949" i="1"/>
  <c r="AK777" i="1"/>
  <c r="AK1212" i="1"/>
  <c r="AK791" i="1"/>
  <c r="AK1006" i="1"/>
  <c r="AK700" i="1"/>
  <c r="AK574" i="1"/>
  <c r="AK185" i="1"/>
  <c r="AK367" i="1"/>
  <c r="AK887" i="1"/>
  <c r="AK798" i="1"/>
  <c r="AK302" i="1"/>
  <c r="AK1140" i="1"/>
  <c r="AK775" i="1"/>
  <c r="AK971" i="1"/>
  <c r="AK909" i="1"/>
  <c r="AK1086" i="1"/>
  <c r="AK822" i="1"/>
  <c r="AK618" i="1"/>
  <c r="AK912" i="1"/>
  <c r="AK895" i="1"/>
  <c r="AK879" i="1"/>
  <c r="AK1063" i="1"/>
  <c r="AK1065" i="1"/>
  <c r="AK1032" i="1"/>
  <c r="AK1044" i="1"/>
  <c r="AK1028" i="1"/>
  <c r="AK738" i="1"/>
  <c r="AK472" i="1"/>
  <c r="AK381" i="1"/>
  <c r="AK614" i="1"/>
  <c r="AK1184" i="1"/>
  <c r="AK273" i="1"/>
  <c r="AK1190" i="1"/>
  <c r="AK554" i="1"/>
  <c r="AK92" i="1"/>
  <c r="AK1112" i="1"/>
  <c r="AK383" i="1"/>
  <c r="AK1141" i="1"/>
  <c r="AK606" i="1"/>
  <c r="AK937" i="1"/>
  <c r="AK753" i="1"/>
  <c r="AK440" i="1"/>
  <c r="AK610" i="1"/>
  <c r="AK859" i="1"/>
  <c r="AK480" i="1"/>
  <c r="AK1167" i="1"/>
  <c r="AK985" i="1"/>
  <c r="AK1024" i="1"/>
  <c r="AK327" i="1"/>
  <c r="AK582" i="1"/>
  <c r="AK917" i="1"/>
  <c r="AK1172" i="1"/>
  <c r="AK450" i="1"/>
  <c r="AK448" i="1"/>
  <c r="AK32" i="1"/>
  <c r="AK1199" i="1"/>
  <c r="AK881" i="1"/>
  <c r="AK1020" i="1"/>
  <c r="AK289" i="1"/>
  <c r="AK1202" i="1"/>
  <c r="AK359" i="1"/>
  <c r="AK885" i="1"/>
  <c r="AK319" i="1"/>
  <c r="AK474" i="1"/>
  <c r="AK172" i="1"/>
  <c r="AK1000" i="1"/>
  <c r="AK861" i="1"/>
  <c r="AK705" i="1"/>
  <c r="AK931" i="1"/>
  <c r="AK1035" i="1"/>
  <c r="AK915" i="1"/>
  <c r="AK454" i="1"/>
  <c r="AK164" i="1"/>
  <c r="AK847" i="1"/>
  <c r="AK919" i="1"/>
  <c r="AK253" i="1"/>
  <c r="AK841" i="1"/>
  <c r="AK1036" i="1"/>
  <c r="AK785" i="1"/>
  <c r="AK413" i="1"/>
  <c r="AK444" i="1"/>
  <c r="AK504" i="1"/>
  <c r="AK269" i="1"/>
  <c r="AK1048" i="1"/>
  <c r="AK953" i="1"/>
  <c r="AK558" i="1"/>
  <c r="AK192" i="1"/>
  <c r="AK967" i="1"/>
  <c r="AK849" i="1"/>
  <c r="AK600" i="1"/>
  <c r="AK1059" i="1"/>
  <c r="AK996" i="1"/>
  <c r="AK1094" i="1"/>
  <c r="AK597" i="1"/>
  <c r="AK492" i="1"/>
  <c r="AK818" i="1"/>
  <c r="AK349" i="1"/>
  <c r="AK892" i="1"/>
  <c r="AK1052" i="1"/>
  <c r="AK534" i="1"/>
  <c r="AK510" i="1"/>
  <c r="AK873" i="1"/>
  <c r="AK522" i="1"/>
  <c r="AK441" i="1"/>
  <c r="AK460" i="1"/>
  <c r="AK596" i="1"/>
  <c r="AK445" i="1"/>
  <c r="AK865" i="1"/>
  <c r="AK304" i="1"/>
  <c r="AK436" i="1"/>
  <c r="AK761" i="1"/>
  <c r="AK482" i="1"/>
  <c r="AK326" i="1"/>
  <c r="AK1125" i="1"/>
  <c r="AK524" i="1"/>
  <c r="AK459" i="1"/>
  <c r="AK546" i="1"/>
  <c r="AK405" i="1"/>
  <c r="AK478" i="1"/>
  <c r="AK789" i="1"/>
  <c r="AK241" i="1"/>
  <c r="AK562" i="1"/>
  <c r="AK1004" i="1"/>
  <c r="AK793" i="1"/>
  <c r="AK869" i="1"/>
  <c r="AK744" i="1"/>
  <c r="AK391" i="1"/>
  <c r="AK209" i="1"/>
  <c r="AK611" i="1"/>
  <c r="AK1136" i="1"/>
  <c r="AK728" i="1"/>
  <c r="AK431" i="1"/>
  <c r="AK803" i="1"/>
  <c r="AK140" i="1"/>
  <c r="AK757" i="1"/>
  <c r="AK607" i="1"/>
  <c r="AK1216" i="1"/>
  <c r="AK921" i="1"/>
  <c r="AK64" i="1"/>
  <c r="AK1083" i="1"/>
  <c r="AK831" i="1"/>
  <c r="AK484" i="1"/>
  <c r="AK179" i="1"/>
  <c r="AK488" i="1"/>
  <c r="AK598" i="1"/>
  <c r="AK945" i="1"/>
  <c r="AK925" i="1"/>
  <c r="AK397" i="1"/>
  <c r="AK178" i="1"/>
  <c r="AK1198" i="1"/>
  <c r="AK903" i="1"/>
  <c r="AK749" i="1"/>
  <c r="AK608" i="1"/>
  <c r="AK1158" i="1"/>
  <c r="AK1218" i="1"/>
  <c r="AK528" i="1"/>
  <c r="AK961" i="1"/>
  <c r="AK193" i="1"/>
  <c r="AK943" i="1"/>
  <c r="AK1016" i="1"/>
  <c r="AK603" i="1"/>
  <c r="AK835" i="1"/>
  <c r="AK1200" i="1"/>
  <c r="AK116" i="1"/>
  <c r="AK1147" i="1"/>
  <c r="AK708" i="1"/>
  <c r="AK839" i="1"/>
  <c r="AK1201" i="1"/>
  <c r="AK637" i="1"/>
  <c r="AK899" i="1"/>
  <c r="AK939" i="1"/>
  <c r="AK415" i="1"/>
  <c r="AK896" i="1"/>
  <c r="AK1096" i="1"/>
  <c r="AK184" i="1"/>
  <c r="AK1224" i="1"/>
  <c r="AK813" i="1"/>
  <c r="AK221" i="1"/>
  <c r="AK1073" i="1"/>
  <c r="AK875" i="1"/>
  <c r="AK301" i="1"/>
  <c r="AK1214" i="1"/>
  <c r="AK732" i="1"/>
  <c r="AK595" i="1"/>
  <c r="AK825" i="1"/>
  <c r="AK578" i="1"/>
  <c r="AK335" i="1"/>
  <c r="AK1081" i="1"/>
  <c r="AK765" i="1"/>
  <c r="AK520" i="1"/>
  <c r="AK1030" i="1"/>
  <c r="AK923" i="1"/>
  <c r="AK516" i="1"/>
  <c r="AK389" i="1"/>
  <c r="AK575" i="1"/>
  <c r="AK498" i="1"/>
  <c r="AK742" i="1"/>
  <c r="AK544" i="1"/>
  <c r="AK857" i="1"/>
  <c r="AK486" i="1"/>
  <c r="AK40" i="1"/>
  <c r="AK823" i="1"/>
  <c r="AK883" i="1"/>
  <c r="AK795" i="1"/>
  <c r="AK323" i="1"/>
  <c r="AK490" i="1"/>
  <c r="AK331" i="1"/>
  <c r="AK863" i="1"/>
  <c r="AK1144" i="1"/>
  <c r="AK616" i="1"/>
  <c r="AK189" i="1"/>
  <c r="AK867" i="1"/>
  <c r="AK1042" i="1"/>
  <c r="AK257" i="1"/>
  <c r="AK373" i="1"/>
  <c r="AK429" i="1"/>
  <c r="AK590" i="1"/>
  <c r="AK1079" i="1"/>
  <c r="AK476" i="1"/>
  <c r="AK783" i="1"/>
  <c r="AK458" i="1"/>
  <c r="AK933" i="1"/>
  <c r="AK965" i="1"/>
  <c r="AK462" i="1"/>
  <c r="AK1220" i="1"/>
  <c r="AK779" i="1"/>
  <c r="AK853" i="1"/>
  <c r="AK951" i="1"/>
  <c r="AK801" i="1"/>
  <c r="AK496" i="1"/>
  <c r="AK437" i="1"/>
  <c r="AK1054" i="1"/>
  <c r="AK312" i="1"/>
  <c r="AK809" i="1"/>
  <c r="AK351" i="1"/>
  <c r="AK955" i="1"/>
  <c r="AK612" i="1"/>
  <c r="AK927" i="1"/>
  <c r="AK1026" i="1"/>
  <c r="AK842" i="1"/>
  <c r="AK1038" i="1"/>
  <c r="AK807" i="1"/>
  <c r="AK530" i="1"/>
  <c r="AK878" i="1"/>
  <c r="AK1100" i="1"/>
  <c r="AK407" i="1"/>
  <c r="AK1034" i="1"/>
  <c r="AK1050" i="1"/>
  <c r="AK891" i="1"/>
  <c r="AK136" i="1"/>
  <c r="AK1204" i="1"/>
  <c r="AK810" i="1"/>
  <c r="AK594" i="1"/>
  <c r="AK987" i="1"/>
  <c r="AK1210" i="1"/>
  <c r="AK1068" i="1"/>
  <c r="AK845" i="1"/>
  <c r="AK1195" i="1"/>
  <c r="AK225" i="1"/>
  <c r="AK1077" i="1"/>
  <c r="AK365" i="1"/>
  <c r="AK466" i="1"/>
  <c r="AK1139" i="1"/>
  <c r="AK843" i="1"/>
  <c r="AK712" i="1"/>
  <c r="AK550" i="1"/>
  <c r="AK508" i="1"/>
  <c r="AK935" i="1"/>
  <c r="AK536" i="1"/>
  <c r="AK1150" i="1"/>
  <c r="AK1133" i="1"/>
  <c r="AK1185" i="1"/>
  <c r="AK315" i="1"/>
  <c r="AK924" i="1"/>
  <c r="AK696" i="1"/>
  <c r="AK506" i="1"/>
  <c r="AK201" i="1"/>
  <c r="AK518" i="1"/>
  <c r="AK357" i="1"/>
  <c r="AK688" i="1"/>
  <c r="AK806" i="1"/>
  <c r="AK837" i="1"/>
  <c r="AK1104" i="1"/>
  <c r="AK526" i="1"/>
  <c r="AK502" i="1"/>
  <c r="AK851" i="1"/>
  <c r="AK833" i="1"/>
  <c r="AK913" i="1"/>
  <c r="AK586" i="1"/>
  <c r="AK330" i="1"/>
  <c r="AK959" i="1"/>
  <c r="AK741" i="1"/>
  <c r="AK56" i="1"/>
  <c r="AK827" i="1"/>
  <c r="AK375" i="1"/>
  <c r="AK829" i="1"/>
  <c r="AK399" i="1"/>
  <c r="AK787" i="1"/>
  <c r="AK773" i="1"/>
  <c r="AK988" i="1"/>
  <c r="AK679" i="1"/>
  <c r="AK947" i="1"/>
  <c r="AK285" i="1"/>
  <c r="AK1002" i="1"/>
  <c r="AK797" i="1"/>
  <c r="AK237" i="1"/>
  <c r="AK494" i="1"/>
  <c r="AK1046" i="1"/>
  <c r="AK929" i="1"/>
  <c r="AK538" i="1"/>
  <c r="AK911" i="1"/>
  <c r="AK470" i="1"/>
  <c r="AK197" i="1"/>
  <c r="AK542" i="1"/>
  <c r="AK769" i="1"/>
  <c r="AK500" i="1"/>
  <c r="AK512" i="1"/>
  <c r="AK907" i="1"/>
  <c r="AK720" i="1"/>
  <c r="AK464" i="1"/>
  <c r="AK514" i="1"/>
  <c r="AK421" i="1"/>
  <c r="AK781" i="1"/>
  <c r="AK1040" i="1"/>
  <c r="AK957" i="1"/>
  <c r="AK555" i="1"/>
  <c r="AK1023" i="1"/>
  <c r="AK188" i="1"/>
</calcChain>
</file>

<file path=xl/sharedStrings.xml><?xml version="1.0" encoding="utf-8"?>
<sst xmlns="http://schemas.openxmlformats.org/spreadsheetml/2006/main" count="23761" uniqueCount="2773">
  <si>
    <t>File opened</t>
  </si>
  <si>
    <t>2022-08-13 10:08:12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</si>
  <si>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</si>
  <si>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</si>
  <si>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</si>
  <si>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</si>
  <si>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</si>
  <si>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</si>
  <si>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</si>
  <si>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</si>
  <si>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</si>
  <si>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</si>
  <si>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</si>
  <si>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</si>
  <si>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</si>
  <si>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Sat Aug 13 08:59</t>
  </si>
  <si>
    <t>H2O rangematch</t>
  </si>
  <si>
    <t>Sat Aug 13 09:05</t>
  </si>
  <si>
    <t>Chamber type</t>
  </si>
  <si>
    <t>6800-01A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</si>
  <si>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</si>
  <si>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</si>
  <si>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</si>
  <si>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</si>
  <si>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</si>
  <si>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</si>
  <si>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</si>
  <si>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10:08:12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</si>
  <si>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</si>
  <si>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</si>
  <si>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</si>
  <si>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</si>
  <si>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</si>
  <si>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</si>
  <si>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</si>
  <si>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</si>
  <si>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</si>
  <si>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</si>
  <si>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</si>
  <si>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</si>
  <si>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</si>
  <si>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</si>
  <si>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</si>
  <si>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</si>
  <si>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</si>
  <si>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</si>
  <si>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</si>
  <si>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</si>
  <si>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</si>
  <si>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</si>
  <si>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</si>
  <si>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</si>
  <si>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</si>
  <si>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</si>
  <si>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</si>
  <si>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</si>
  <si>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</si>
  <si>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</si>
  <si>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</si>
  <si>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</si>
  <si>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</si>
  <si>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</si>
  <si>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</si>
  <si>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</si>
  <si>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</si>
  <si>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</si>
  <si>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</si>
  <si>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</si>
  <si>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</si>
  <si>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</si>
  <si>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</si>
  <si>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</si>
  <si>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</si>
  <si>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</si>
  <si>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</si>
  <si>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</si>
  <si>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</si>
  <si>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</si>
  <si>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</si>
  <si>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</si>
  <si>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-4.74332 91.64 379.711 609.758 855.623 1053.76 1212.72 1364.79</t>
  </si>
  <si>
    <t>Fs_true</t>
  </si>
  <si>
    <t>0.37564 108.782 400.963 601.235 801.049 1001.75 1200.32 1402.2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</si>
  <si>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</si>
  <si>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</si>
  <si>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</si>
  <si>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</si>
  <si>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</si>
  <si>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</si>
  <si>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</si>
  <si>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</si>
  <si>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</si>
  <si>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</si>
  <si>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</si>
  <si>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</si>
  <si>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</si>
  <si>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</si>
  <si>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</si>
  <si>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</si>
  <si>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</si>
  <si>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</si>
  <si>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</si>
  <si>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</si>
  <si>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</si>
  <si>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</si>
  <si>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</si>
  <si>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</si>
  <si>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</si>
  <si>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</si>
  <si>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</si>
  <si>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</si>
  <si>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</si>
  <si>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</si>
  <si>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</si>
  <si>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</si>
  <si>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</si>
  <si>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</si>
  <si>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</si>
  <si>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</si>
  <si>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</si>
  <si>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</si>
  <si>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</si>
  <si>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</si>
  <si>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</si>
  <si>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</si>
  <si>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</si>
  <si>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</si>
  <si>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</si>
  <si>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</si>
  <si>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</si>
  <si>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</si>
  <si>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</si>
  <si>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</si>
  <si>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</si>
  <si>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</si>
  <si>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</si>
  <si>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</si>
  <si>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</si>
  <si>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</si>
  <si>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</si>
  <si>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</si>
  <si>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</si>
  <si>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</si>
  <si>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</si>
  <si>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</si>
  <si>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</si>
  <si>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</si>
  <si>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</si>
  <si>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</si>
  <si>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</si>
  <si>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</si>
  <si>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</si>
  <si>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</si>
  <si>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</si>
  <si>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</si>
  <si>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</si>
  <si>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</si>
  <si>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</si>
  <si>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</si>
  <si>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</si>
  <si>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</si>
  <si>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</si>
  <si>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</si>
  <si>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</si>
  <si>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</si>
  <si>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</si>
  <si>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</si>
  <si>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</si>
  <si>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</si>
  <si>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</si>
  <si>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</si>
  <si>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</si>
  <si>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</si>
  <si>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</si>
  <si>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</si>
  <si>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</si>
  <si>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</si>
  <si>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</si>
  <si>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</si>
  <si>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</si>
  <si>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</si>
  <si>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</si>
  <si>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</si>
  <si>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</si>
  <si>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</si>
  <si>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</si>
  <si>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</si>
  <si>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</si>
  <si>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</si>
  <si>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</si>
  <si>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</si>
  <si>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</si>
  <si>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</si>
  <si>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</si>
  <si>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</si>
  <si>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</si>
  <si>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</si>
  <si>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</si>
  <si>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</si>
  <si>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</si>
  <si>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</si>
  <si>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</si>
  <si>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</si>
  <si>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</si>
  <si>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</si>
  <si>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</si>
  <si>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</si>
  <si>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</si>
  <si>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</si>
  <si>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</si>
  <si>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</si>
  <si>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</si>
  <si>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</si>
  <si>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</si>
  <si>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</si>
  <si>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</si>
  <si>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</si>
  <si>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</si>
  <si>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</si>
  <si>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</si>
  <si>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</si>
  <si>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</si>
  <si>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</si>
  <si>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</si>
  <si>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</si>
  <si>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</si>
  <si>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</si>
  <si>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</si>
  <si>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</si>
  <si>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</si>
  <si>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</si>
  <si>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</si>
  <si>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</si>
  <si>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</si>
  <si>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</si>
  <si>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</si>
  <si>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</si>
  <si>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</si>
  <si>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</si>
  <si>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</si>
  <si>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</si>
  <si>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</si>
  <si>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</si>
  <si>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</si>
  <si>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</si>
  <si>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</si>
  <si>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</si>
  <si>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</si>
  <si>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</si>
  <si>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</si>
  <si>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</si>
  <si>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</si>
  <si>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</si>
  <si>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</si>
  <si>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</si>
  <si>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</si>
  <si>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</si>
  <si>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</si>
  <si>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</si>
  <si>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</si>
  <si>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</si>
  <si>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</si>
  <si>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</si>
  <si>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</si>
  <si>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</si>
  <si>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</si>
  <si>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</si>
  <si>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</si>
  <si>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</si>
  <si>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</si>
  <si>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</si>
  <si>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</si>
  <si>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</si>
  <si>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</si>
  <si>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</si>
  <si>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</si>
  <si>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</si>
  <si>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</si>
  <si>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</si>
  <si>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</si>
  <si>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</si>
  <si>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</si>
  <si>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</si>
  <si>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</si>
  <si>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</si>
  <si>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</si>
  <si>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</si>
  <si>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</si>
  <si>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</si>
  <si>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</si>
  <si>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</si>
  <si>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</si>
  <si>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</si>
  <si>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</si>
  <si>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</si>
  <si>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</si>
  <si>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</si>
  <si>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</si>
  <si>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</si>
  <si>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</si>
  <si>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</si>
  <si>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</si>
  <si>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</si>
  <si>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</si>
  <si>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</si>
  <si>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</si>
  <si>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</si>
  <si>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</si>
  <si>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</si>
  <si>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</si>
  <si>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</si>
  <si>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</si>
  <si>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</si>
  <si>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</si>
  <si>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</si>
  <si>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</si>
  <si>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</si>
  <si>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</si>
  <si>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</si>
  <si>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</si>
  <si>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</si>
  <si>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</si>
  <si>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</si>
  <si>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</si>
  <si>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</si>
  <si>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</si>
  <si>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</si>
  <si>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</si>
  <si>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</si>
  <si>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</si>
  <si>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</si>
  <si>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</si>
  <si>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</si>
  <si>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</si>
  <si>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</si>
  <si>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</si>
  <si>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</si>
  <si>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</si>
  <si>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</si>
  <si>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</si>
  <si>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</si>
  <si>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</si>
  <si>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</si>
  <si>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</si>
  <si>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</si>
  <si>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</si>
  <si>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</si>
  <si>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</si>
  <si>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</si>
  <si>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</si>
  <si>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</si>
  <si>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</si>
  <si>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</si>
  <si>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</si>
  <si>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</si>
  <si>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</si>
  <si>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</si>
  <si>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</si>
  <si>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</si>
  <si>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</si>
  <si>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</si>
  <si>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</si>
  <si>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</si>
  <si>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</si>
  <si>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</si>
  <si>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</si>
  <si>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</si>
  <si>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</si>
  <si>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</si>
  <si>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</si>
  <si>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</si>
  <si>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</si>
  <si>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</si>
  <si>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</si>
  <si>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20220813 10:08:44</t>
  </si>
  <si>
    <t>10:08:44</t>
  </si>
  <si>
    <t>1</t>
  </si>
  <si>
    <t>Charlie</t>
  </si>
  <si>
    <t>walkup_tower</t>
  </si>
  <si>
    <t>tbd</t>
  </si>
  <si>
    <t>tree11</t>
  </si>
  <si>
    <t>Before_DAT</t>
  </si>
  <si>
    <t>0: Broadleaf</t>
  </si>
  <si>
    <t>10:09:07</t>
  </si>
  <si>
    <t>5/6</t>
  </si>
  <si>
    <t>00000000</t>
  </si>
  <si>
    <t>iiiiiiii</t>
  </si>
  <si>
    <t>off</t>
  </si>
  <si>
    <t>20220813 10:13:28</t>
  </si>
  <si>
    <t>10:13:28</t>
  </si>
  <si>
    <t>6/6</t>
  </si>
  <si>
    <t>20220813 10:13:29</t>
  </si>
  <si>
    <t>10:13:29</t>
  </si>
  <si>
    <t>20220813 10:13:30</t>
  </si>
  <si>
    <t>10:13:30</t>
  </si>
  <si>
    <t>20220813 10:13:31</t>
  </si>
  <si>
    <t>10:13:31</t>
  </si>
  <si>
    <t>20220813 10:13:32</t>
  </si>
  <si>
    <t>10:13:32</t>
  </si>
  <si>
    <t>20220813 10:13:33</t>
  </si>
  <si>
    <t>10:13:33</t>
  </si>
  <si>
    <t>4/6</t>
  </si>
  <si>
    <t>20220813 10:13:34</t>
  </si>
  <si>
    <t>10:13:34</t>
  </si>
  <si>
    <t>20220813 10:13:35</t>
  </si>
  <si>
    <t>10:13:35</t>
  </si>
  <si>
    <t>3/6</t>
  </si>
  <si>
    <t>20220813 10:13:36</t>
  </si>
  <si>
    <t>10:13:36</t>
  </si>
  <si>
    <t>20220813 10:13:37</t>
  </si>
  <si>
    <t>10:13:37</t>
  </si>
  <si>
    <t>20220813 10:13:38</t>
  </si>
  <si>
    <t>10:13:38</t>
  </si>
  <si>
    <t>20220813 10:13:39</t>
  </si>
  <si>
    <t>10:13:39</t>
  </si>
  <si>
    <t>2/6</t>
  </si>
  <si>
    <t>20220813 10:13:40</t>
  </si>
  <si>
    <t>10:13:40</t>
  </si>
  <si>
    <t>20220813 10:13:41</t>
  </si>
  <si>
    <t>10:13:41</t>
  </si>
  <si>
    <t>20220813 10:13:42</t>
  </si>
  <si>
    <t>10:13:42</t>
  </si>
  <si>
    <t>20220813 10:13:43</t>
  </si>
  <si>
    <t>10:13:43</t>
  </si>
  <si>
    <t>20220813 10:13:44</t>
  </si>
  <si>
    <t>10:13:44</t>
  </si>
  <si>
    <t>20220813 10:13:45</t>
  </si>
  <si>
    <t>10:13:45</t>
  </si>
  <si>
    <t>20220813 10:13:46</t>
  </si>
  <si>
    <t>10:13:46</t>
  </si>
  <si>
    <t>20220813 10:13:47</t>
  </si>
  <si>
    <t>10:13:47</t>
  </si>
  <si>
    <t>20220813 10:13:48</t>
  </si>
  <si>
    <t>10:13:48</t>
  </si>
  <si>
    <t>20220813 10:13:49</t>
  </si>
  <si>
    <t>10:13:49</t>
  </si>
  <si>
    <t>20220813 10:13:50</t>
  </si>
  <si>
    <t>10:13:50</t>
  </si>
  <si>
    <t>20220813 10:13:51</t>
  </si>
  <si>
    <t>10:13:51</t>
  </si>
  <si>
    <t>20220813 10:13:52</t>
  </si>
  <si>
    <t>10:13:52</t>
  </si>
  <si>
    <t>20220813 10:13:53</t>
  </si>
  <si>
    <t>10:13:53</t>
  </si>
  <si>
    <t>20220813 10:13:54</t>
  </si>
  <si>
    <t>10:13:54</t>
  </si>
  <si>
    <t>20220813 10:13:55</t>
  </si>
  <si>
    <t>10:13:55</t>
  </si>
  <si>
    <t>20220813 10:13:56</t>
  </si>
  <si>
    <t>10:13:56</t>
  </si>
  <si>
    <t>20220813 10:13:57</t>
  </si>
  <si>
    <t>10:13:57</t>
  </si>
  <si>
    <t>20220813 10:13:58</t>
  </si>
  <si>
    <t>10:13:58</t>
  </si>
  <si>
    <t>20220813 10:13:59</t>
  </si>
  <si>
    <t>10:13:59</t>
  </si>
  <si>
    <t>20220813 10:14:00</t>
  </si>
  <si>
    <t>10:14:00</t>
  </si>
  <si>
    <t>1/6</t>
  </si>
  <si>
    <t>20220813 10:14:01</t>
  </si>
  <si>
    <t>10:14:01</t>
  </si>
  <si>
    <t>20220813 10:14:02</t>
  </si>
  <si>
    <t>10:14:02</t>
  </si>
  <si>
    <t>20220813 10:14:03</t>
  </si>
  <si>
    <t>10:14:03</t>
  </si>
  <si>
    <t>20220813 10:14:04</t>
  </si>
  <si>
    <t>10:14:04</t>
  </si>
  <si>
    <t>20220813 10:14:05</t>
  </si>
  <si>
    <t>10:14:05</t>
  </si>
  <si>
    <t>20220813 10:14:06</t>
  </si>
  <si>
    <t>10:14:06</t>
  </si>
  <si>
    <t>20220813 10:14:07</t>
  </si>
  <si>
    <t>10:14:07</t>
  </si>
  <si>
    <t>20220813 10:14:08</t>
  </si>
  <si>
    <t>10:14:08</t>
  </si>
  <si>
    <t>20220813 10:14:09</t>
  </si>
  <si>
    <t>10:14:09</t>
  </si>
  <si>
    <t>20220813 10:14:10</t>
  </si>
  <si>
    <t>10:14:10</t>
  </si>
  <si>
    <t>20220813 10:14:11</t>
  </si>
  <si>
    <t>10:14:11</t>
  </si>
  <si>
    <t>20220813 10:14:12</t>
  </si>
  <si>
    <t>10:14:12</t>
  </si>
  <si>
    <t>20220813 10:14:13</t>
  </si>
  <si>
    <t>10:14:13</t>
  </si>
  <si>
    <t>20220813 10:14:14</t>
  </si>
  <si>
    <t>10:14:14</t>
  </si>
  <si>
    <t>20220813 10:14:16</t>
  </si>
  <si>
    <t>10:14:16</t>
  </si>
  <si>
    <t>20220813 10:14:18</t>
  </si>
  <si>
    <t>10:14:18</t>
  </si>
  <si>
    <t>20220813 10:14:20</t>
  </si>
  <si>
    <t>10:14:20</t>
  </si>
  <si>
    <t>20220813 10:14:21</t>
  </si>
  <si>
    <t>10:14:21</t>
  </si>
  <si>
    <t>20220813 10:14:22</t>
  </si>
  <si>
    <t>10:14:22</t>
  </si>
  <si>
    <t>20220813 10:14:24</t>
  </si>
  <si>
    <t>10:14:24</t>
  </si>
  <si>
    <t>20220813 10:14:26</t>
  </si>
  <si>
    <t>10:14:26</t>
  </si>
  <si>
    <t>20220813 10:14:28</t>
  </si>
  <si>
    <t>10:14:28</t>
  </si>
  <si>
    <t>20220813 10:14:30</t>
  </si>
  <si>
    <t>10:14:30</t>
  </si>
  <si>
    <t>20220813 10:14:32</t>
  </si>
  <si>
    <t>10:14:32</t>
  </si>
  <si>
    <t>20220813 10:14:33</t>
  </si>
  <si>
    <t>10:14:33</t>
  </si>
  <si>
    <t>20220813 10:14:34</t>
  </si>
  <si>
    <t>10:14:34</t>
  </si>
  <si>
    <t>20220813 10:14:35</t>
  </si>
  <si>
    <t>10:14:35</t>
  </si>
  <si>
    <t>20220813 10:14:36</t>
  </si>
  <si>
    <t>10:14:36</t>
  </si>
  <si>
    <t>20220813 10:14:37</t>
  </si>
  <si>
    <t>10:14:37</t>
  </si>
  <si>
    <t>20220813 10:14:38</t>
  </si>
  <si>
    <t>10:14:38</t>
  </si>
  <si>
    <t>20220813 10:14:39</t>
  </si>
  <si>
    <t>10:14:39</t>
  </si>
  <si>
    <t>20220813 10:14:40</t>
  </si>
  <si>
    <t>10:14:40</t>
  </si>
  <si>
    <t>20220813 10:14:41</t>
  </si>
  <si>
    <t>10:14:41</t>
  </si>
  <si>
    <t>20220813 10:14:42</t>
  </si>
  <si>
    <t>10:14:42</t>
  </si>
  <si>
    <t>20220813 10:14:43</t>
  </si>
  <si>
    <t>10:14:43</t>
  </si>
  <si>
    <t>20220813 10:14:44</t>
  </si>
  <si>
    <t>10:14:44</t>
  </si>
  <si>
    <t>20220813 10:14:45</t>
  </si>
  <si>
    <t>10:14:45</t>
  </si>
  <si>
    <t>20220813 10:14:46</t>
  </si>
  <si>
    <t>10:14:46</t>
  </si>
  <si>
    <t>20220813 10:14:47</t>
  </si>
  <si>
    <t>10:14:47</t>
  </si>
  <si>
    <t>20220813 10:14:48</t>
  </si>
  <si>
    <t>10:14:48</t>
  </si>
  <si>
    <t>20220813 10:14:49</t>
  </si>
  <si>
    <t>10:14:49</t>
  </si>
  <si>
    <t>20220813 10:14:50</t>
  </si>
  <si>
    <t>10:14:50</t>
  </si>
  <si>
    <t>20220813 10:14:51</t>
  </si>
  <si>
    <t>10:14:51</t>
  </si>
  <si>
    <t>20220813 10:14:52</t>
  </si>
  <si>
    <t>10:14:52</t>
  </si>
  <si>
    <t>20220813 10:14:53</t>
  </si>
  <si>
    <t>10:14:53</t>
  </si>
  <si>
    <t>20220813 10:14:54</t>
  </si>
  <si>
    <t>10:14:54</t>
  </si>
  <si>
    <t>20220813 10:14:55</t>
  </si>
  <si>
    <t>10:14:55</t>
  </si>
  <si>
    <t>20220813 10:14:56</t>
  </si>
  <si>
    <t>10:14:56</t>
  </si>
  <si>
    <t>20220813 10:14:57</t>
  </si>
  <si>
    <t>10:14:57</t>
  </si>
  <si>
    <t>20220813 10:14:58</t>
  </si>
  <si>
    <t>10:14:58</t>
  </si>
  <si>
    <t>20220813 10:14:59</t>
  </si>
  <si>
    <t>10:14:59</t>
  </si>
  <si>
    <t>20220813 10:15:00</t>
  </si>
  <si>
    <t>10:15:00</t>
  </si>
  <si>
    <t>20220813 10:15:01</t>
  </si>
  <si>
    <t>10:15:01</t>
  </si>
  <si>
    <t>20220813 10:15:02</t>
  </si>
  <si>
    <t>10:15:02</t>
  </si>
  <si>
    <t>20220813 10:15:03</t>
  </si>
  <si>
    <t>10:15:03</t>
  </si>
  <si>
    <t>20220813 10:15:04</t>
  </si>
  <si>
    <t>10:15:04</t>
  </si>
  <si>
    <t>20220813 10:15:05</t>
  </si>
  <si>
    <t>10:15:05</t>
  </si>
  <si>
    <t>20220813 10:15:06</t>
  </si>
  <si>
    <t>10:15:06</t>
  </si>
  <si>
    <t>20220813 10:15:07</t>
  </si>
  <si>
    <t>10:15:07</t>
  </si>
  <si>
    <t>20220813 10:15:08</t>
  </si>
  <si>
    <t>10:15:08</t>
  </si>
  <si>
    <t>20220813 10:15:09</t>
  </si>
  <si>
    <t>10:15:09</t>
  </si>
  <si>
    <t>20220813 10:15:10</t>
  </si>
  <si>
    <t>10:15:10</t>
  </si>
  <si>
    <t>20220813 10:15:11</t>
  </si>
  <si>
    <t>10:15:11</t>
  </si>
  <si>
    <t>20220813 10:15:12</t>
  </si>
  <si>
    <t>10:15:12</t>
  </si>
  <si>
    <t>20220813 10:15:13</t>
  </si>
  <si>
    <t>10:15:13</t>
  </si>
  <si>
    <t>20220813 10:15:14</t>
  </si>
  <si>
    <t>10:15:14</t>
  </si>
  <si>
    <t>20220813 10:15:15</t>
  </si>
  <si>
    <t>10:15:15</t>
  </si>
  <si>
    <t>20220813 10:15:16</t>
  </si>
  <si>
    <t>10:15:16</t>
  </si>
  <si>
    <t>20220813 10:15:17</t>
  </si>
  <si>
    <t>10:15:17</t>
  </si>
  <si>
    <t>20220813 10:15:18</t>
  </si>
  <si>
    <t>10:15:18</t>
  </si>
  <si>
    <t>20220813 10:15:19</t>
  </si>
  <si>
    <t>10:15:19</t>
  </si>
  <si>
    <t>20220813 10:15:20</t>
  </si>
  <si>
    <t>10:15:20</t>
  </si>
  <si>
    <t>20220813 10:15:21</t>
  </si>
  <si>
    <t>10:15:21</t>
  </si>
  <si>
    <t>20220813 10:15:22</t>
  </si>
  <si>
    <t>10:15:22</t>
  </si>
  <si>
    <t>20220813 10:15:23</t>
  </si>
  <si>
    <t>10:15:23</t>
  </si>
  <si>
    <t>20220813 10:15:24</t>
  </si>
  <si>
    <t>10:15:24</t>
  </si>
  <si>
    <t>20220813 10:15:25</t>
  </si>
  <si>
    <t>10:15:25</t>
  </si>
  <si>
    <t>20220813 10:15:26</t>
  </si>
  <si>
    <t>10:15:26</t>
  </si>
  <si>
    <t>20220813 10:15:27</t>
  </si>
  <si>
    <t>10:15:27</t>
  </si>
  <si>
    <t>20220813 10:15:28</t>
  </si>
  <si>
    <t>10:15:28</t>
  </si>
  <si>
    <t>20220813 10:15:29</t>
  </si>
  <si>
    <t>10:15:29</t>
  </si>
  <si>
    <t>20220813 10:15:30</t>
  </si>
  <si>
    <t>10:15:30</t>
  </si>
  <si>
    <t>20220813 10:15:31</t>
  </si>
  <si>
    <t>10:15:31</t>
  </si>
  <si>
    <t>20220813 10:15:32</t>
  </si>
  <si>
    <t>10:15:32</t>
  </si>
  <si>
    <t>20220813 10:15:33</t>
  </si>
  <si>
    <t>10:15:33</t>
  </si>
  <si>
    <t>20220813 10:15:34</t>
  </si>
  <si>
    <t>10:15:34</t>
  </si>
  <si>
    <t>20220813 10:15:35</t>
  </si>
  <si>
    <t>10:15:35</t>
  </si>
  <si>
    <t>20220813 10:15:36</t>
  </si>
  <si>
    <t>10:15:36</t>
  </si>
  <si>
    <t>20220813 10:15:37</t>
  </si>
  <si>
    <t>10:15:37</t>
  </si>
  <si>
    <t>20220813 10:15:38</t>
  </si>
  <si>
    <t>10:15:38</t>
  </si>
  <si>
    <t>20220813 10:15:39</t>
  </si>
  <si>
    <t>10:15:39</t>
  </si>
  <si>
    <t>20220813 10:15:40</t>
  </si>
  <si>
    <t>10:15:40</t>
  </si>
  <si>
    <t>20220813 10:15:41</t>
  </si>
  <si>
    <t>10:15:41</t>
  </si>
  <si>
    <t>20220813 10:15:42</t>
  </si>
  <si>
    <t>10:15:42</t>
  </si>
  <si>
    <t>20220813 10:15:43</t>
  </si>
  <si>
    <t>10:15:43</t>
  </si>
  <si>
    <t>20220813 10:15:44</t>
  </si>
  <si>
    <t>10:15:44</t>
  </si>
  <si>
    <t>20220813 10:15:45</t>
  </si>
  <si>
    <t>10:15:45</t>
  </si>
  <si>
    <t>20220813 10:15:46</t>
  </si>
  <si>
    <t>10:15:46</t>
  </si>
  <si>
    <t>20220813 10:15:47</t>
  </si>
  <si>
    <t>10:15:47</t>
  </si>
  <si>
    <t>20220813 10:15:48</t>
  </si>
  <si>
    <t>10:15:48</t>
  </si>
  <si>
    <t>20220813 10:15:49</t>
  </si>
  <si>
    <t>10:15:49</t>
  </si>
  <si>
    <t>20220813 10:15:50</t>
  </si>
  <si>
    <t>10:15:50</t>
  </si>
  <si>
    <t>20220813 10:15:51</t>
  </si>
  <si>
    <t>10:15:51</t>
  </si>
  <si>
    <t>20220813 10:15:52</t>
  </si>
  <si>
    <t>10:15:52</t>
  </si>
  <si>
    <t>20220813 10:15:53</t>
  </si>
  <si>
    <t>10:15:53</t>
  </si>
  <si>
    <t>20220813 10:15:54</t>
  </si>
  <si>
    <t>10:15:54</t>
  </si>
  <si>
    <t>20220813 10:15:55</t>
  </si>
  <si>
    <t>10:15:55</t>
  </si>
  <si>
    <t>20220813 10:15:56</t>
  </si>
  <si>
    <t>10:15:56</t>
  </si>
  <si>
    <t>20220813 10:15:57</t>
  </si>
  <si>
    <t>10:15:57</t>
  </si>
  <si>
    <t>20220813 10:15:58</t>
  </si>
  <si>
    <t>10:15:58</t>
  </si>
  <si>
    <t>20220813 10:15:59</t>
  </si>
  <si>
    <t>10:15:59</t>
  </si>
  <si>
    <t>20220813 10:16:00</t>
  </si>
  <si>
    <t>10:16:00</t>
  </si>
  <si>
    <t>20220813 10:16:01</t>
  </si>
  <si>
    <t>10:16:01</t>
  </si>
  <si>
    <t>20220813 10:16:02</t>
  </si>
  <si>
    <t>10:16:02</t>
  </si>
  <si>
    <t>20220813 10:16:03</t>
  </si>
  <si>
    <t>10:16:03</t>
  </si>
  <si>
    <t>20220813 10:16:04</t>
  </si>
  <si>
    <t>10:16:04</t>
  </si>
  <si>
    <t>20220813 10:16:05</t>
  </si>
  <si>
    <t>10:16:05</t>
  </si>
  <si>
    <t>20220813 10:16:06</t>
  </si>
  <si>
    <t>10:16:06</t>
  </si>
  <si>
    <t>20220813 10:16:07</t>
  </si>
  <si>
    <t>10:16:07</t>
  </si>
  <si>
    <t>20220813 10:16:08</t>
  </si>
  <si>
    <t>10:16:08</t>
  </si>
  <si>
    <t>20220813 10:16:09</t>
  </si>
  <si>
    <t>10:16:09</t>
  </si>
  <si>
    <t>20220813 10:16:10</t>
  </si>
  <si>
    <t>10:16:10</t>
  </si>
  <si>
    <t>20220813 10:16:11</t>
  </si>
  <si>
    <t>10:16:11</t>
  </si>
  <si>
    <t>20220813 10:16:12</t>
  </si>
  <si>
    <t>10:16:12</t>
  </si>
  <si>
    <t>20220813 10:16:13</t>
  </si>
  <si>
    <t>10:16:13</t>
  </si>
  <si>
    <t>20220813 10:16:14</t>
  </si>
  <si>
    <t>10:16:14</t>
  </si>
  <si>
    <t>20220813 10:16:15</t>
  </si>
  <si>
    <t>10:16:15</t>
  </si>
  <si>
    <t>20220813 10:16:16</t>
  </si>
  <si>
    <t>10:16:16</t>
  </si>
  <si>
    <t>20220813 10:16:17</t>
  </si>
  <si>
    <t>10:16:17</t>
  </si>
  <si>
    <t>20220813 10:16:18</t>
  </si>
  <si>
    <t>10:16:18</t>
  </si>
  <si>
    <t>20220813 10:16:19</t>
  </si>
  <si>
    <t>10:16:19</t>
  </si>
  <si>
    <t>20220813 10:16:20</t>
  </si>
  <si>
    <t>10:16:20</t>
  </si>
  <si>
    <t>20220813 10:16:21</t>
  </si>
  <si>
    <t>10:16:21</t>
  </si>
  <si>
    <t>20220813 10:16:22</t>
  </si>
  <si>
    <t>10:16:22</t>
  </si>
  <si>
    <t>20220813 10:16:23</t>
  </si>
  <si>
    <t>10:16:23</t>
  </si>
  <si>
    <t>20220813 10:16:24</t>
  </si>
  <si>
    <t>10:16:24</t>
  </si>
  <si>
    <t>20220813 10:16:25</t>
  </si>
  <si>
    <t>10:16:25</t>
  </si>
  <si>
    <t>20220813 10:16:26</t>
  </si>
  <si>
    <t>10:16:26</t>
  </si>
  <si>
    <t>20220813 10:16:27</t>
  </si>
  <si>
    <t>10:16:27</t>
  </si>
  <si>
    <t>20220813 10:16:28</t>
  </si>
  <si>
    <t>10:16:28</t>
  </si>
  <si>
    <t>20220813 10:16:29</t>
  </si>
  <si>
    <t>10:16:29</t>
  </si>
  <si>
    <t>20220813 10:16:30</t>
  </si>
  <si>
    <t>10:16:30</t>
  </si>
  <si>
    <t>20220813 10:16:31</t>
  </si>
  <si>
    <t>10:16:31</t>
  </si>
  <si>
    <t>20220813 10:16:32</t>
  </si>
  <si>
    <t>10:16:32</t>
  </si>
  <si>
    <t>20220813 10:16:33</t>
  </si>
  <si>
    <t>10:16:33</t>
  </si>
  <si>
    <t>20220813 10:16:34</t>
  </si>
  <si>
    <t>10:16:34</t>
  </si>
  <si>
    <t>20220813 10:16:35</t>
  </si>
  <si>
    <t>10:16:35</t>
  </si>
  <si>
    <t>20220813 10:16:36</t>
  </si>
  <si>
    <t>10:16:36</t>
  </si>
  <si>
    <t>20220813 10:16:37</t>
  </si>
  <si>
    <t>10:16:37</t>
  </si>
  <si>
    <t>20220813 10:16:38</t>
  </si>
  <si>
    <t>10:16:38</t>
  </si>
  <si>
    <t>20220813 10:16:39</t>
  </si>
  <si>
    <t>10:16:39</t>
  </si>
  <si>
    <t>20220813 10:16:40</t>
  </si>
  <si>
    <t>10:16:40</t>
  </si>
  <si>
    <t>20220813 10:16:41</t>
  </si>
  <si>
    <t>10:16:41</t>
  </si>
  <si>
    <t>20220813 10:16:42</t>
  </si>
  <si>
    <t>10:16:42</t>
  </si>
  <si>
    <t>20220813 10:16:43</t>
  </si>
  <si>
    <t>10:16:43</t>
  </si>
  <si>
    <t>20220813 10:16:44</t>
  </si>
  <si>
    <t>10:16:44</t>
  </si>
  <si>
    <t>20220813 10:16:45</t>
  </si>
  <si>
    <t>10:16:45</t>
  </si>
  <si>
    <t>20220813 10:16:46</t>
  </si>
  <si>
    <t>10:16:46</t>
  </si>
  <si>
    <t>20220813 10:16:47</t>
  </si>
  <si>
    <t>10:16:47</t>
  </si>
  <si>
    <t>20220813 10:16:48</t>
  </si>
  <si>
    <t>10:16:48</t>
  </si>
  <si>
    <t>20220813 10:16:49</t>
  </si>
  <si>
    <t>10:16:49</t>
  </si>
  <si>
    <t>20220813 10:16:50</t>
  </si>
  <si>
    <t>10:16:50</t>
  </si>
  <si>
    <t>20220813 10:16:51</t>
  </si>
  <si>
    <t>10:16:51</t>
  </si>
  <si>
    <t>20220813 10:16:52</t>
  </si>
  <si>
    <t>10:16:52</t>
  </si>
  <si>
    <t>20220813 10:16:53</t>
  </si>
  <si>
    <t>10:16:53</t>
  </si>
  <si>
    <t>20220813 10:16:54</t>
  </si>
  <si>
    <t>10:16:54</t>
  </si>
  <si>
    <t>20220813 10:16:55</t>
  </si>
  <si>
    <t>10:16:55</t>
  </si>
  <si>
    <t>20220813 10:16:56</t>
  </si>
  <si>
    <t>10:16:56</t>
  </si>
  <si>
    <t>20220813 10:16:57</t>
  </si>
  <si>
    <t>10:16:57</t>
  </si>
  <si>
    <t>20220813 10:16:58</t>
  </si>
  <si>
    <t>10:16:58</t>
  </si>
  <si>
    <t>20220813 10:16:59</t>
  </si>
  <si>
    <t>10:16:59</t>
  </si>
  <si>
    <t>20220813 10:17:00</t>
  </si>
  <si>
    <t>10:17:00</t>
  </si>
  <si>
    <t>20220813 10:17:01</t>
  </si>
  <si>
    <t>10:17:01</t>
  </si>
  <si>
    <t>20220813 10:17:02</t>
  </si>
  <si>
    <t>10:17:02</t>
  </si>
  <si>
    <t>20220813 10:17:03</t>
  </si>
  <si>
    <t>10:17:03</t>
  </si>
  <si>
    <t>20220813 10:17:04</t>
  </si>
  <si>
    <t>10:17:04</t>
  </si>
  <si>
    <t>20220813 10:17:05</t>
  </si>
  <si>
    <t>10:17:05</t>
  </si>
  <si>
    <t>20220813 10:17:06</t>
  </si>
  <si>
    <t>10:17:06</t>
  </si>
  <si>
    <t>20220813 10:17:07</t>
  </si>
  <si>
    <t>10:17:07</t>
  </si>
  <si>
    <t>20220813 10:17:08</t>
  </si>
  <si>
    <t>10:17:08</t>
  </si>
  <si>
    <t>20220813 10:17:09</t>
  </si>
  <si>
    <t>10:17:09</t>
  </si>
  <si>
    <t>20220813 10:17:10</t>
  </si>
  <si>
    <t>10:17:10</t>
  </si>
  <si>
    <t>20220813 10:17:11</t>
  </si>
  <si>
    <t>10:17:11</t>
  </si>
  <si>
    <t>20220813 10:17:12</t>
  </si>
  <si>
    <t>10:17:12</t>
  </si>
  <si>
    <t>20220813 10:17:13</t>
  </si>
  <si>
    <t>10:17:13</t>
  </si>
  <si>
    <t>20220813 10:17:14</t>
  </si>
  <si>
    <t>10:17:14</t>
  </si>
  <si>
    <t>20220813 10:17:15</t>
  </si>
  <si>
    <t>10:17:15</t>
  </si>
  <si>
    <t>20220813 10:17:16</t>
  </si>
  <si>
    <t>10:17:16</t>
  </si>
  <si>
    <t>20220813 10:17:17</t>
  </si>
  <si>
    <t>10:17:17</t>
  </si>
  <si>
    <t>20220813 10:17:18</t>
  </si>
  <si>
    <t>10:17:18</t>
  </si>
  <si>
    <t>20220813 10:17:19</t>
  </si>
  <si>
    <t>10:17:19</t>
  </si>
  <si>
    <t>20220813 10:17:20</t>
  </si>
  <si>
    <t>10:17:20</t>
  </si>
  <si>
    <t>20220813 10:17:21</t>
  </si>
  <si>
    <t>10:17:21</t>
  </si>
  <si>
    <t>20220813 10:17:22</t>
  </si>
  <si>
    <t>10:17:22</t>
  </si>
  <si>
    <t>20220813 10:17:23</t>
  </si>
  <si>
    <t>10:17:23</t>
  </si>
  <si>
    <t>20220813 10:17:24</t>
  </si>
  <si>
    <t>10:17:24</t>
  </si>
  <si>
    <t>20220813 10:17:25</t>
  </si>
  <si>
    <t>10:17:25</t>
  </si>
  <si>
    <t>20220813 10:17:26</t>
  </si>
  <si>
    <t>10:17:26</t>
  </si>
  <si>
    <t>20220813 10:17:27</t>
  </si>
  <si>
    <t>10:17:27</t>
  </si>
  <si>
    <t>20220813 10:17:28</t>
  </si>
  <si>
    <t>10:17:28</t>
  </si>
  <si>
    <t>20220813 10:17:29</t>
  </si>
  <si>
    <t>10:17:29</t>
  </si>
  <si>
    <t>20220813 10:17:30</t>
  </si>
  <si>
    <t>10:17:30</t>
  </si>
  <si>
    <t>20220813 10:17:31</t>
  </si>
  <si>
    <t>10:17:31</t>
  </si>
  <si>
    <t>20220813 10:17:32</t>
  </si>
  <si>
    <t>10:17:32</t>
  </si>
  <si>
    <t>20220813 10:17:33</t>
  </si>
  <si>
    <t>10:17:33</t>
  </si>
  <si>
    <t>20220813 10:17:34</t>
  </si>
  <si>
    <t>10:17:34</t>
  </si>
  <si>
    <t>20220813 10:17:35</t>
  </si>
  <si>
    <t>10:17:35</t>
  </si>
  <si>
    <t>20220813 10:17:36</t>
  </si>
  <si>
    <t>10:17:36</t>
  </si>
  <si>
    <t>20220813 10:17:37</t>
  </si>
  <si>
    <t>10:17:37</t>
  </si>
  <si>
    <t>20220813 10:17:38</t>
  </si>
  <si>
    <t>10:17:38</t>
  </si>
  <si>
    <t>20220813 10:17:39</t>
  </si>
  <si>
    <t>10:17:39</t>
  </si>
  <si>
    <t>20220813 10:17:40</t>
  </si>
  <si>
    <t>10:17:40</t>
  </si>
  <si>
    <t>20220813 10:17:41</t>
  </si>
  <si>
    <t>10:17:41</t>
  </si>
  <si>
    <t>20220813 10:17:42</t>
  </si>
  <si>
    <t>10:17:42</t>
  </si>
  <si>
    <t>20220813 10:17:43</t>
  </si>
  <si>
    <t>10:17:43</t>
  </si>
  <si>
    <t>20220813 10:17:44</t>
  </si>
  <si>
    <t>10:17:44</t>
  </si>
  <si>
    <t>20220813 10:17:45</t>
  </si>
  <si>
    <t>10:17:45</t>
  </si>
  <si>
    <t>20220813 10:17:46</t>
  </si>
  <si>
    <t>10:17:46</t>
  </si>
  <si>
    <t>20220813 10:17:47</t>
  </si>
  <si>
    <t>10:17:47</t>
  </si>
  <si>
    <t>20220813 10:17:48</t>
  </si>
  <si>
    <t>10:17:48</t>
  </si>
  <si>
    <t>20220813 10:17:49</t>
  </si>
  <si>
    <t>10:17:49</t>
  </si>
  <si>
    <t>20220813 10:17:50</t>
  </si>
  <si>
    <t>10:17:50</t>
  </si>
  <si>
    <t>20220813 10:17:51</t>
  </si>
  <si>
    <t>10:17:51</t>
  </si>
  <si>
    <t>20220813 10:17:52</t>
  </si>
  <si>
    <t>10:17:52</t>
  </si>
  <si>
    <t>20220813 10:17:53</t>
  </si>
  <si>
    <t>10:17:53</t>
  </si>
  <si>
    <t>20220813 10:17:54</t>
  </si>
  <si>
    <t>10:17:54</t>
  </si>
  <si>
    <t>20220813 10:17:55</t>
  </si>
  <si>
    <t>10:17:55</t>
  </si>
  <si>
    <t>20220813 10:17:56</t>
  </si>
  <si>
    <t>10:17:56</t>
  </si>
  <si>
    <t>20220813 10:17:57</t>
  </si>
  <si>
    <t>10:17:57</t>
  </si>
  <si>
    <t>20220813 10:17:58</t>
  </si>
  <si>
    <t>10:17:58</t>
  </si>
  <si>
    <t>20220813 10:17:59</t>
  </si>
  <si>
    <t>10:17:59</t>
  </si>
  <si>
    <t>20220813 10:18:00</t>
  </si>
  <si>
    <t>10:18:00</t>
  </si>
  <si>
    <t>20220813 10:18:01</t>
  </si>
  <si>
    <t>10:18:01</t>
  </si>
  <si>
    <t>20220813 10:18:02</t>
  </si>
  <si>
    <t>10:18:02</t>
  </si>
  <si>
    <t>20220813 10:18:03</t>
  </si>
  <si>
    <t>10:18:03</t>
  </si>
  <si>
    <t>20220813 10:18:04</t>
  </si>
  <si>
    <t>10:18:04</t>
  </si>
  <si>
    <t>20220813 10:18:05</t>
  </si>
  <si>
    <t>10:18:05</t>
  </si>
  <si>
    <t>20220813 10:18:06</t>
  </si>
  <si>
    <t>10:18:06</t>
  </si>
  <si>
    <t>20220813 10:18:07</t>
  </si>
  <si>
    <t>10:18:07</t>
  </si>
  <si>
    <t>20220813 10:18:08</t>
  </si>
  <si>
    <t>10:18:08</t>
  </si>
  <si>
    <t>20220813 10:18:09</t>
  </si>
  <si>
    <t>10:18:09</t>
  </si>
  <si>
    <t>20220813 10:18:10</t>
  </si>
  <si>
    <t>10:18:10</t>
  </si>
  <si>
    <t>20220813 10:18:11</t>
  </si>
  <si>
    <t>10:18:11</t>
  </si>
  <si>
    <t>20220813 10:18:12</t>
  </si>
  <si>
    <t>10:18:12</t>
  </si>
  <si>
    <t>20220813 10:18:13</t>
  </si>
  <si>
    <t>10:18:13</t>
  </si>
  <si>
    <t>20220813 10:18:14</t>
  </si>
  <si>
    <t>10:18:14</t>
  </si>
  <si>
    <t>20220813 10:18:15</t>
  </si>
  <si>
    <t>10:18:15</t>
  </si>
  <si>
    <t>20220813 10:18:16</t>
  </si>
  <si>
    <t>10:18:16</t>
  </si>
  <si>
    <t>20220813 10:18:17</t>
  </si>
  <si>
    <t>10:18:17</t>
  </si>
  <si>
    <t>20220813 10:18:18</t>
  </si>
  <si>
    <t>10:18:18</t>
  </si>
  <si>
    <t>20220813 10:18:19</t>
  </si>
  <si>
    <t>10:18:19</t>
  </si>
  <si>
    <t>20220813 10:18:20</t>
  </si>
  <si>
    <t>10:18:20</t>
  </si>
  <si>
    <t>20220813 10:18:21</t>
  </si>
  <si>
    <t>10:18:21</t>
  </si>
  <si>
    <t>20220813 10:18:22</t>
  </si>
  <si>
    <t>10:18:22</t>
  </si>
  <si>
    <t>20220813 10:18:23</t>
  </si>
  <si>
    <t>10:18:23</t>
  </si>
  <si>
    <t>20220813 10:18:24</t>
  </si>
  <si>
    <t>10:18:24</t>
  </si>
  <si>
    <t>20220813 10:18:25</t>
  </si>
  <si>
    <t>10:18:25</t>
  </si>
  <si>
    <t>20220813 10:18:26</t>
  </si>
  <si>
    <t>10:18:26</t>
  </si>
  <si>
    <t>20220813 10:18:27</t>
  </si>
  <si>
    <t>10:18:27</t>
  </si>
  <si>
    <t>20220813 10:18:28</t>
  </si>
  <si>
    <t>10:18:28</t>
  </si>
  <si>
    <t>20220813 10:18:29</t>
  </si>
  <si>
    <t>10:18:29</t>
  </si>
  <si>
    <t>20220813 10:18:30</t>
  </si>
  <si>
    <t>10:18:30</t>
  </si>
  <si>
    <t>20220813 10:18:31</t>
  </si>
  <si>
    <t>10:18:31</t>
  </si>
  <si>
    <t>20220813 10:18:32</t>
  </si>
  <si>
    <t>10:18:32</t>
  </si>
  <si>
    <t>20220813 10:18:33</t>
  </si>
  <si>
    <t>10:18:33</t>
  </si>
  <si>
    <t>20220813 10:18:34</t>
  </si>
  <si>
    <t>10:18:34</t>
  </si>
  <si>
    <t>20220813 10:18:35</t>
  </si>
  <si>
    <t>10:18:35</t>
  </si>
  <si>
    <t>20220813 10:18:36</t>
  </si>
  <si>
    <t>10:18:36</t>
  </si>
  <si>
    <t>20220813 10:18:37</t>
  </si>
  <si>
    <t>10:18:37</t>
  </si>
  <si>
    <t>20220813 10:18:38</t>
  </si>
  <si>
    <t>10:18:38</t>
  </si>
  <si>
    <t>20220813 10:18:39</t>
  </si>
  <si>
    <t>10:18:39</t>
  </si>
  <si>
    <t>20220813 10:18:40</t>
  </si>
  <si>
    <t>10:18:40</t>
  </si>
  <si>
    <t>20220813 10:18:41</t>
  </si>
  <si>
    <t>10:18:41</t>
  </si>
  <si>
    <t>20220813 10:18:42</t>
  </si>
  <si>
    <t>10:18:42</t>
  </si>
  <si>
    <t>20220813 10:18:43</t>
  </si>
  <si>
    <t>10:18:43</t>
  </si>
  <si>
    <t>20220813 10:18:44</t>
  </si>
  <si>
    <t>10:18:44</t>
  </si>
  <si>
    <t>20220813 10:18:45</t>
  </si>
  <si>
    <t>10:18:45</t>
  </si>
  <si>
    <t>20220813 10:18:46</t>
  </si>
  <si>
    <t>10:18:46</t>
  </si>
  <si>
    <t>20220813 10:18:47</t>
  </si>
  <si>
    <t>10:18:47</t>
  </si>
  <si>
    <t>20220813 10:18:48</t>
  </si>
  <si>
    <t>10:18:48</t>
  </si>
  <si>
    <t>20220813 10:18:49</t>
  </si>
  <si>
    <t>10:18:49</t>
  </si>
  <si>
    <t>20220813 10:18:50</t>
  </si>
  <si>
    <t>10:18:50</t>
  </si>
  <si>
    <t>20220813 10:18:51</t>
  </si>
  <si>
    <t>10:18:51</t>
  </si>
  <si>
    <t>20220813 10:18:52</t>
  </si>
  <si>
    <t>10:18:52</t>
  </si>
  <si>
    <t>20220813 10:18:53</t>
  </si>
  <si>
    <t>10:18:53</t>
  </si>
  <si>
    <t>20220813 10:18:54</t>
  </si>
  <si>
    <t>10:18:54</t>
  </si>
  <si>
    <t>20220813 10:18:55</t>
  </si>
  <si>
    <t>10:18:55</t>
  </si>
  <si>
    <t>20220813 10:18:56</t>
  </si>
  <si>
    <t>10:18:56</t>
  </si>
  <si>
    <t>20220813 10:18:57</t>
  </si>
  <si>
    <t>10:18:57</t>
  </si>
  <si>
    <t>20220813 10:18:58</t>
  </si>
  <si>
    <t>10:18:58</t>
  </si>
  <si>
    <t>20220813 10:18:59</t>
  </si>
  <si>
    <t>10:18:59</t>
  </si>
  <si>
    <t>20220813 10:19:00</t>
  </si>
  <si>
    <t>10:19:00</t>
  </si>
  <si>
    <t>20220813 10:19:01</t>
  </si>
  <si>
    <t>10:19:01</t>
  </si>
  <si>
    <t>20220813 10:19:02</t>
  </si>
  <si>
    <t>10:19:02</t>
  </si>
  <si>
    <t>20220813 10:19:03</t>
  </si>
  <si>
    <t>10:19:03</t>
  </si>
  <si>
    <t>20220813 10:19:04</t>
  </si>
  <si>
    <t>10:19:04</t>
  </si>
  <si>
    <t>20220813 10:19:05</t>
  </si>
  <si>
    <t>10:19:05</t>
  </si>
  <si>
    <t>20220813 10:19:06</t>
  </si>
  <si>
    <t>10:19:06</t>
  </si>
  <si>
    <t>20220813 10:19:07</t>
  </si>
  <si>
    <t>10:19:07</t>
  </si>
  <si>
    <t>20220813 10:19:08</t>
  </si>
  <si>
    <t>10:19:08</t>
  </si>
  <si>
    <t>20220813 10:19:09</t>
  </si>
  <si>
    <t>10:19:09</t>
  </si>
  <si>
    <t>20220813 10:19:10</t>
  </si>
  <si>
    <t>10:19:10</t>
  </si>
  <si>
    <t>20220813 10:19:11</t>
  </si>
  <si>
    <t>10:19:11</t>
  </si>
  <si>
    <t>20220813 10:19:12</t>
  </si>
  <si>
    <t>10:19:12</t>
  </si>
  <si>
    <t>20220813 10:19:13</t>
  </si>
  <si>
    <t>10:19:13</t>
  </si>
  <si>
    <t>20220813 10:19:14</t>
  </si>
  <si>
    <t>10:19:14</t>
  </si>
  <si>
    <t>20220813 10:19:15</t>
  </si>
  <si>
    <t>10:19:15</t>
  </si>
  <si>
    <t>20220813 10:19:16</t>
  </si>
  <si>
    <t>10:19:16</t>
  </si>
  <si>
    <t>20220813 10:19:17</t>
  </si>
  <si>
    <t>10:19:17</t>
  </si>
  <si>
    <t>20220813 10:19:18</t>
  </si>
  <si>
    <t>10:19:18</t>
  </si>
  <si>
    <t>20220813 10:19:19</t>
  </si>
  <si>
    <t>10:19:19</t>
  </si>
  <si>
    <t>20220813 10:19:20</t>
  </si>
  <si>
    <t>10:19:20</t>
  </si>
  <si>
    <t>20220813 10:19:21</t>
  </si>
  <si>
    <t>10:19:21</t>
  </si>
  <si>
    <t>20220813 10:19:22</t>
  </si>
  <si>
    <t>10:19:22</t>
  </si>
  <si>
    <t>20220813 10:19:23</t>
  </si>
  <si>
    <t>10:19:23</t>
  </si>
  <si>
    <t>20220813 10:19:24</t>
  </si>
  <si>
    <t>10:19:24</t>
  </si>
  <si>
    <t>20220813 10:19:25</t>
  </si>
  <si>
    <t>10:19:25</t>
  </si>
  <si>
    <t>20220813 10:19:26</t>
  </si>
  <si>
    <t>10:19:26</t>
  </si>
  <si>
    <t>20220813 10:19:27</t>
  </si>
  <si>
    <t>10:19:27</t>
  </si>
  <si>
    <t>20220813 10:19:28</t>
  </si>
  <si>
    <t>10:19:28</t>
  </si>
  <si>
    <t>20220813 10:19:29</t>
  </si>
  <si>
    <t>10:19:29</t>
  </si>
  <si>
    <t>20220813 10:19:30</t>
  </si>
  <si>
    <t>10:19:30</t>
  </si>
  <si>
    <t>20220813 10:19:31</t>
  </si>
  <si>
    <t>10:19:31</t>
  </si>
  <si>
    <t>20220813 10:19:32</t>
  </si>
  <si>
    <t>10:19:32</t>
  </si>
  <si>
    <t>20220813 10:19:33</t>
  </si>
  <si>
    <t>10:19:33</t>
  </si>
  <si>
    <t>20220813 10:19:34</t>
  </si>
  <si>
    <t>10:19:34</t>
  </si>
  <si>
    <t>20220813 10:19:35</t>
  </si>
  <si>
    <t>10:19:35</t>
  </si>
  <si>
    <t>20220813 10:19:36</t>
  </si>
  <si>
    <t>10:19:36</t>
  </si>
  <si>
    <t>20220813 10:19:37</t>
  </si>
  <si>
    <t>10:19:37</t>
  </si>
  <si>
    <t>20220813 10:19:38</t>
  </si>
  <si>
    <t>10:19:38</t>
  </si>
  <si>
    <t>20220813 10:19:39</t>
  </si>
  <si>
    <t>10:19:39</t>
  </si>
  <si>
    <t>20220813 10:19:40</t>
  </si>
  <si>
    <t>10:19:40</t>
  </si>
  <si>
    <t>20220813 10:19:41</t>
  </si>
  <si>
    <t>10:19:41</t>
  </si>
  <si>
    <t>20220813 10:19:42</t>
  </si>
  <si>
    <t>10:19:42</t>
  </si>
  <si>
    <t>20220813 10:19:43</t>
  </si>
  <si>
    <t>10:19:43</t>
  </si>
  <si>
    <t>20220813 10:19:44</t>
  </si>
  <si>
    <t>10:19:44</t>
  </si>
  <si>
    <t>20220813 10:19:45</t>
  </si>
  <si>
    <t>10:19:45</t>
  </si>
  <si>
    <t>20220813 10:19:46</t>
  </si>
  <si>
    <t>10:19:46</t>
  </si>
  <si>
    <t>20220813 10:19:47</t>
  </si>
  <si>
    <t>10:19:47</t>
  </si>
  <si>
    <t>20220813 10:19:48</t>
  </si>
  <si>
    <t>10:19:48</t>
  </si>
  <si>
    <t>20220813 10:19:49</t>
  </si>
  <si>
    <t>10:19:49</t>
  </si>
  <si>
    <t>20220813 10:19:50</t>
  </si>
  <si>
    <t>10:19:50</t>
  </si>
  <si>
    <t>20220813 10:19:51</t>
  </si>
  <si>
    <t>10:19:51</t>
  </si>
  <si>
    <t>20220813 10:19:52</t>
  </si>
  <si>
    <t>10:19:52</t>
  </si>
  <si>
    <t>20220813 10:19:53</t>
  </si>
  <si>
    <t>10:19:53</t>
  </si>
  <si>
    <t>20220813 10:19:54</t>
  </si>
  <si>
    <t>10:19:54</t>
  </si>
  <si>
    <t>20220813 10:19:55</t>
  </si>
  <si>
    <t>10:19:55</t>
  </si>
  <si>
    <t>20220813 10:19:56</t>
  </si>
  <si>
    <t>10:19:56</t>
  </si>
  <si>
    <t>20220813 10:41:30</t>
  </si>
  <si>
    <t>10:41:30</t>
  </si>
  <si>
    <t>Traditional</t>
  </si>
  <si>
    <t>10:41:56</t>
  </si>
  <si>
    <t>20220813 10:45:36</t>
  </si>
  <si>
    <t>10:45:36</t>
  </si>
  <si>
    <t>10:46:01</t>
  </si>
  <si>
    <t>20220813 10:49:03</t>
  </si>
  <si>
    <t>10:49:03</t>
  </si>
  <si>
    <t>10:49:25</t>
  </si>
  <si>
    <t>20220813 10:52:45</t>
  </si>
  <si>
    <t>10:52:45</t>
  </si>
  <si>
    <t>10:53:08</t>
  </si>
  <si>
    <t>20220813 10:59:06</t>
  </si>
  <si>
    <t>10:59:06</t>
  </si>
  <si>
    <t>10:59:32</t>
  </si>
  <si>
    <t>20220813 11:06:01</t>
  </si>
  <si>
    <t>11:06:01</t>
  </si>
  <si>
    <t>11:06:36</t>
  </si>
  <si>
    <t>20220813 11:10:43</t>
  </si>
  <si>
    <t>11:10:43</t>
  </si>
  <si>
    <t>11:11:09</t>
  </si>
  <si>
    <t>20220813 11:14:53</t>
  </si>
  <si>
    <t>11:14:53</t>
  </si>
  <si>
    <t>11:15:18</t>
  </si>
  <si>
    <t>20220813 11:19:49</t>
  </si>
  <si>
    <t>11:19:49</t>
  </si>
  <si>
    <t>11:20:14</t>
  </si>
  <si>
    <t>20220813 11:22:53</t>
  </si>
  <si>
    <t>11:22:53</t>
  </si>
  <si>
    <t>11:23:33</t>
  </si>
  <si>
    <t>20220813 11:24:50</t>
  </si>
  <si>
    <t>11:24:50</t>
  </si>
  <si>
    <t>11:25:11</t>
  </si>
  <si>
    <t>20220813 11:28:52</t>
  </si>
  <si>
    <t>11:28:52</t>
  </si>
  <si>
    <t>11:29:17</t>
  </si>
  <si>
    <t>20220813 11:41:58</t>
  </si>
  <si>
    <t>11:41:58</t>
  </si>
  <si>
    <t>2</t>
  </si>
  <si>
    <t>11:42:26</t>
  </si>
  <si>
    <t>20220813 11:45:41</t>
  </si>
  <si>
    <t>11:45:41</t>
  </si>
  <si>
    <t>20220813 11:45:42</t>
  </si>
  <si>
    <t>11:45:42</t>
  </si>
  <si>
    <t>20220813 11:45:43</t>
  </si>
  <si>
    <t>11:45:43</t>
  </si>
  <si>
    <t>20220813 11:45:44</t>
  </si>
  <si>
    <t>11:45:44</t>
  </si>
  <si>
    <t>20220813 11:45:45</t>
  </si>
  <si>
    <t>11:45:45</t>
  </si>
  <si>
    <t>20220813 11:45:46</t>
  </si>
  <si>
    <t>11:45:46</t>
  </si>
  <si>
    <t>20220813 11:45:47</t>
  </si>
  <si>
    <t>11:45:47</t>
  </si>
  <si>
    <t>20220813 11:45:48</t>
  </si>
  <si>
    <t>11:45:48</t>
  </si>
  <si>
    <t>20220813 11:45:49</t>
  </si>
  <si>
    <t>11:45:49</t>
  </si>
  <si>
    <t>20220813 11:45:50</t>
  </si>
  <si>
    <t>11:45:50</t>
  </si>
  <si>
    <t>20220813 11:45:51</t>
  </si>
  <si>
    <t>11:45:51</t>
  </si>
  <si>
    <t>20220813 11:45:52</t>
  </si>
  <si>
    <t>11:45:52</t>
  </si>
  <si>
    <t>20220813 11:45:53</t>
  </si>
  <si>
    <t>11:45:53</t>
  </si>
  <si>
    <t>20220813 11:45:54</t>
  </si>
  <si>
    <t>11:45:54</t>
  </si>
  <si>
    <t>20220813 11:45:55</t>
  </si>
  <si>
    <t>11:45:55</t>
  </si>
  <si>
    <t>20220813 11:45:56</t>
  </si>
  <si>
    <t>11:45:56</t>
  </si>
  <si>
    <t>20220813 11:45:57</t>
  </si>
  <si>
    <t>11:45:57</t>
  </si>
  <si>
    <t>20220813 11:45:58</t>
  </si>
  <si>
    <t>11:45:58</t>
  </si>
  <si>
    <t>20220813 11:45:59</t>
  </si>
  <si>
    <t>11:45:59</t>
  </si>
  <si>
    <t>20220813 11:46:00</t>
  </si>
  <si>
    <t>11:46:00</t>
  </si>
  <si>
    <t>20220813 11:46:01</t>
  </si>
  <si>
    <t>11:46:01</t>
  </si>
  <si>
    <t>20220813 11:46:02</t>
  </si>
  <si>
    <t>11:46:02</t>
  </si>
  <si>
    <t>20220813 11:46:03</t>
  </si>
  <si>
    <t>11:46:03</t>
  </si>
  <si>
    <t>20220813 11:46:04</t>
  </si>
  <si>
    <t>11:46:04</t>
  </si>
  <si>
    <t>20220813 11:46:05</t>
  </si>
  <si>
    <t>11:46:05</t>
  </si>
  <si>
    <t>20220813 11:46:06</t>
  </si>
  <si>
    <t>11:46:06</t>
  </si>
  <si>
    <t>20220813 11:46:07</t>
  </si>
  <si>
    <t>11:46:07</t>
  </si>
  <si>
    <t>20220813 11:46:08</t>
  </si>
  <si>
    <t>11:46:08</t>
  </si>
  <si>
    <t>20220813 11:46:09</t>
  </si>
  <si>
    <t>11:46:09</t>
  </si>
  <si>
    <t>20220813 11:46:10</t>
  </si>
  <si>
    <t>11:46:10</t>
  </si>
  <si>
    <t>20220813 11:46:11</t>
  </si>
  <si>
    <t>11:46:11</t>
  </si>
  <si>
    <t>20220813 11:46:12</t>
  </si>
  <si>
    <t>11:46:12</t>
  </si>
  <si>
    <t>20220813 11:46:13</t>
  </si>
  <si>
    <t>11:46:13</t>
  </si>
  <si>
    <t>20220813 11:46:14</t>
  </si>
  <si>
    <t>11:46:14</t>
  </si>
  <si>
    <t>20220813 11:46:15</t>
  </si>
  <si>
    <t>11:46:15</t>
  </si>
  <si>
    <t>20220813 11:46:16</t>
  </si>
  <si>
    <t>11:46:16</t>
  </si>
  <si>
    <t>20220813 11:46:17</t>
  </si>
  <si>
    <t>11:46:17</t>
  </si>
  <si>
    <t>20220813 11:46:18</t>
  </si>
  <si>
    <t>11:46:18</t>
  </si>
  <si>
    <t>20220813 11:46:19</t>
  </si>
  <si>
    <t>11:46:19</t>
  </si>
  <si>
    <t>20220813 11:46:20</t>
  </si>
  <si>
    <t>11:46:20</t>
  </si>
  <si>
    <t>20220813 11:46:21</t>
  </si>
  <si>
    <t>11:46:21</t>
  </si>
  <si>
    <t>20220813 11:46:22</t>
  </si>
  <si>
    <t>11:46:22</t>
  </si>
  <si>
    <t>20220813 11:46:23</t>
  </si>
  <si>
    <t>11:46:23</t>
  </si>
  <si>
    <t>20220813 11:46:24</t>
  </si>
  <si>
    <t>11:46:24</t>
  </si>
  <si>
    <t>20220813 11:46:25</t>
  </si>
  <si>
    <t>11:46:25</t>
  </si>
  <si>
    <t>20220813 11:46:26</t>
  </si>
  <si>
    <t>11:46:26</t>
  </si>
  <si>
    <t>20220813 11:46:27</t>
  </si>
  <si>
    <t>11:46:27</t>
  </si>
  <si>
    <t>20220813 11:46:28</t>
  </si>
  <si>
    <t>11:46:28</t>
  </si>
  <si>
    <t>20220813 11:46:29</t>
  </si>
  <si>
    <t>11:46:29</t>
  </si>
  <si>
    <t>20220813 11:46:30</t>
  </si>
  <si>
    <t>11:46:30</t>
  </si>
  <si>
    <t>20220813 11:46:31</t>
  </si>
  <si>
    <t>11:46:31</t>
  </si>
  <si>
    <t>20220813 11:46:32</t>
  </si>
  <si>
    <t>11:46:32</t>
  </si>
  <si>
    <t>20220813 11:46:33</t>
  </si>
  <si>
    <t>11:46:33</t>
  </si>
  <si>
    <t>20220813 11:46:34</t>
  </si>
  <si>
    <t>11:46:34</t>
  </si>
  <si>
    <t>20220813 11:46:35</t>
  </si>
  <si>
    <t>11:46:35</t>
  </si>
  <si>
    <t>20220813 11:46:36</t>
  </si>
  <si>
    <t>11:46:36</t>
  </si>
  <si>
    <t>20220813 11:46:37</t>
  </si>
  <si>
    <t>11:46:37</t>
  </si>
  <si>
    <t>20220813 11:46:38</t>
  </si>
  <si>
    <t>11:46:38</t>
  </si>
  <si>
    <t>20220813 11:46:39</t>
  </si>
  <si>
    <t>11:46:39</t>
  </si>
  <si>
    <t>20220813 11:46:40</t>
  </si>
  <si>
    <t>11:46:40</t>
  </si>
  <si>
    <t>20220813 11:46:41</t>
  </si>
  <si>
    <t>11:46:41</t>
  </si>
  <si>
    <t>20220813 11:46:42</t>
  </si>
  <si>
    <t>11:46:42</t>
  </si>
  <si>
    <t>20220813 11:46:43</t>
  </si>
  <si>
    <t>11:46:43</t>
  </si>
  <si>
    <t>20220813 11:46:44</t>
  </si>
  <si>
    <t>11:46:44</t>
  </si>
  <si>
    <t>20220813 11:46:45</t>
  </si>
  <si>
    <t>11:46:45</t>
  </si>
  <si>
    <t>20220813 11:46:46</t>
  </si>
  <si>
    <t>11:46:46</t>
  </si>
  <si>
    <t>20220813 11:46:47</t>
  </si>
  <si>
    <t>11:46:47</t>
  </si>
  <si>
    <t>20220813 11:46:48</t>
  </si>
  <si>
    <t>11:46:48</t>
  </si>
  <si>
    <t>20220813 11:46:49</t>
  </si>
  <si>
    <t>11:46:49</t>
  </si>
  <si>
    <t>20220813 11:46:50</t>
  </si>
  <si>
    <t>11:46:50</t>
  </si>
  <si>
    <t>20220813 11:46:51</t>
  </si>
  <si>
    <t>11:46:51</t>
  </si>
  <si>
    <t>20220813 11:46:52</t>
  </si>
  <si>
    <t>11:46:52</t>
  </si>
  <si>
    <t>20220813 11:46:53</t>
  </si>
  <si>
    <t>11:46:53</t>
  </si>
  <si>
    <t>20220813 11:46:54</t>
  </si>
  <si>
    <t>11:46:54</t>
  </si>
  <si>
    <t>20220813 11:46:55</t>
  </si>
  <si>
    <t>11:46:55</t>
  </si>
  <si>
    <t>20220813 11:46:56</t>
  </si>
  <si>
    <t>11:46:56</t>
  </si>
  <si>
    <t>20220813 11:46:57</t>
  </si>
  <si>
    <t>11:46:57</t>
  </si>
  <si>
    <t>20220813 11:46:58</t>
  </si>
  <si>
    <t>11:46:58</t>
  </si>
  <si>
    <t>20220813 11:46:59</t>
  </si>
  <si>
    <t>11:46:59</t>
  </si>
  <si>
    <t>20220813 11:47:00</t>
  </si>
  <si>
    <t>11:47:00</t>
  </si>
  <si>
    <t>20220813 11:47:01</t>
  </si>
  <si>
    <t>11:47:01</t>
  </si>
  <si>
    <t>20220813 11:47:02</t>
  </si>
  <si>
    <t>11:47:02</t>
  </si>
  <si>
    <t>20220813 11:47:03</t>
  </si>
  <si>
    <t>11:47:03</t>
  </si>
  <si>
    <t>20220813 11:47:05</t>
  </si>
  <si>
    <t>11:47:05</t>
  </si>
  <si>
    <t>20220813 11:47:07</t>
  </si>
  <si>
    <t>11:47:07</t>
  </si>
  <si>
    <t>20220813 11:47:08</t>
  </si>
  <si>
    <t>11:47:08</t>
  </si>
  <si>
    <t>20220813 11:47:09</t>
  </si>
  <si>
    <t>11:47:09</t>
  </si>
  <si>
    <t>20220813 11:47:10</t>
  </si>
  <si>
    <t>11:47:10</t>
  </si>
  <si>
    <t>20220813 11:47:11</t>
  </si>
  <si>
    <t>11:47:11</t>
  </si>
  <si>
    <t>20220813 11:47:12</t>
  </si>
  <si>
    <t>11:47:12</t>
  </si>
  <si>
    <t>20220813 11:47:13</t>
  </si>
  <si>
    <t>11:47:13</t>
  </si>
  <si>
    <t>20220813 11:47:14</t>
  </si>
  <si>
    <t>11:47:14</t>
  </si>
  <si>
    <t>20220813 11:47:15</t>
  </si>
  <si>
    <t>11:47:15</t>
  </si>
  <si>
    <t>20220813 11:47:16</t>
  </si>
  <si>
    <t>11:47:16</t>
  </si>
  <si>
    <t>20220813 11:47:17</t>
  </si>
  <si>
    <t>11:47:17</t>
  </si>
  <si>
    <t>20220813 11:47:18</t>
  </si>
  <si>
    <t>11:47:18</t>
  </si>
  <si>
    <t>20220813 11:47:19</t>
  </si>
  <si>
    <t>11:47:19</t>
  </si>
  <si>
    <t>20220813 11:47:20</t>
  </si>
  <si>
    <t>11:47:20</t>
  </si>
  <si>
    <t>20220813 11:47:21</t>
  </si>
  <si>
    <t>11:47:21</t>
  </si>
  <si>
    <t>20220813 11:47:22</t>
  </si>
  <si>
    <t>11:47:22</t>
  </si>
  <si>
    <t>20220813 11:47:23</t>
  </si>
  <si>
    <t>11:47:23</t>
  </si>
  <si>
    <t>20220813 11:47:24</t>
  </si>
  <si>
    <t>11:47:24</t>
  </si>
  <si>
    <t>20220813 11:47:25</t>
  </si>
  <si>
    <t>11:47:25</t>
  </si>
  <si>
    <t>20220813 11:47:26</t>
  </si>
  <si>
    <t>11:47:26</t>
  </si>
  <si>
    <t>20220813 11:47:27</t>
  </si>
  <si>
    <t>11:47:27</t>
  </si>
  <si>
    <t>20220813 11:47:28</t>
  </si>
  <si>
    <t>11:47:28</t>
  </si>
  <si>
    <t>20220813 11:47:29</t>
  </si>
  <si>
    <t>11:47:29</t>
  </si>
  <si>
    <t>20220813 11:47:30</t>
  </si>
  <si>
    <t>11:47:30</t>
  </si>
  <si>
    <t>20220813 11:47:31</t>
  </si>
  <si>
    <t>11:47:31</t>
  </si>
  <si>
    <t>20220813 11:47:32</t>
  </si>
  <si>
    <t>11:47:32</t>
  </si>
  <si>
    <t>20220813 11:47:33</t>
  </si>
  <si>
    <t>11:47:33</t>
  </si>
  <si>
    <t>20220813 11:47:34</t>
  </si>
  <si>
    <t>11:47:34</t>
  </si>
  <si>
    <t>20220813 11:47:35</t>
  </si>
  <si>
    <t>11:47:35</t>
  </si>
  <si>
    <t>20220813 11:47:36</t>
  </si>
  <si>
    <t>11:47:36</t>
  </si>
  <si>
    <t>20220813 11:47:37</t>
  </si>
  <si>
    <t>11:47:37</t>
  </si>
  <si>
    <t>20220813 11:47:38</t>
  </si>
  <si>
    <t>11:47:38</t>
  </si>
  <si>
    <t>20220813 11:47:39</t>
  </si>
  <si>
    <t>11:47:39</t>
  </si>
  <si>
    <t>20220813 11:47:40</t>
  </si>
  <si>
    <t>11:47:40</t>
  </si>
  <si>
    <t>20220813 11:47:41</t>
  </si>
  <si>
    <t>11:47:41</t>
  </si>
  <si>
    <t>20220813 11:47:42</t>
  </si>
  <si>
    <t>11:47:42</t>
  </si>
  <si>
    <t>20220813 11:47:43</t>
  </si>
  <si>
    <t>11:47:43</t>
  </si>
  <si>
    <t>20220813 11:47:44</t>
  </si>
  <si>
    <t>11:47:44</t>
  </si>
  <si>
    <t>20220813 11:47:45</t>
  </si>
  <si>
    <t>11:47:45</t>
  </si>
  <si>
    <t>20220813 11:47:46</t>
  </si>
  <si>
    <t>11:47:46</t>
  </si>
  <si>
    <t>20220813 11:47:47</t>
  </si>
  <si>
    <t>11:47:47</t>
  </si>
  <si>
    <t>20220813 11:47:48</t>
  </si>
  <si>
    <t>11:47:48</t>
  </si>
  <si>
    <t>20220813 11:47:49</t>
  </si>
  <si>
    <t>11:47:49</t>
  </si>
  <si>
    <t>20220813 11:47:50</t>
  </si>
  <si>
    <t>11:47:50</t>
  </si>
  <si>
    <t>20220813 11:47:51</t>
  </si>
  <si>
    <t>11:47:51</t>
  </si>
  <si>
    <t>20220813 11:47:52</t>
  </si>
  <si>
    <t>11:47:52</t>
  </si>
  <si>
    <t>20220813 11:47:53</t>
  </si>
  <si>
    <t>11:47:53</t>
  </si>
  <si>
    <t>20220813 11:47:54</t>
  </si>
  <si>
    <t>11:47:54</t>
  </si>
  <si>
    <t>20220813 11:47:55</t>
  </si>
  <si>
    <t>11:47:55</t>
  </si>
  <si>
    <t>20220813 11:47:56</t>
  </si>
  <si>
    <t>11:47:56</t>
  </si>
  <si>
    <t>20220813 11:47:57</t>
  </si>
  <si>
    <t>11:47:57</t>
  </si>
  <si>
    <t>20220813 11:47:58</t>
  </si>
  <si>
    <t>11:47:58</t>
  </si>
  <si>
    <t>20220813 11:47:59</t>
  </si>
  <si>
    <t>11:47:59</t>
  </si>
  <si>
    <t>20220813 11:48:00</t>
  </si>
  <si>
    <t>11:48:00</t>
  </si>
  <si>
    <t>20220813 11:48:01</t>
  </si>
  <si>
    <t>11:48:01</t>
  </si>
  <si>
    <t>20220813 11:48:02</t>
  </si>
  <si>
    <t>11:48:02</t>
  </si>
  <si>
    <t>20220813 11:48:03</t>
  </si>
  <si>
    <t>11:48:03</t>
  </si>
  <si>
    <t>20220813 11:48:04</t>
  </si>
  <si>
    <t>11:48:04</t>
  </si>
  <si>
    <t>20220813 11:48:05</t>
  </si>
  <si>
    <t>11:48:05</t>
  </si>
  <si>
    <t>20220813 11:48:06</t>
  </si>
  <si>
    <t>11:48:06</t>
  </si>
  <si>
    <t>20220813 11:48:07</t>
  </si>
  <si>
    <t>11:48:07</t>
  </si>
  <si>
    <t>20220813 11:48:08</t>
  </si>
  <si>
    <t>11:48:08</t>
  </si>
  <si>
    <t>20220813 11:48:09</t>
  </si>
  <si>
    <t>11:48:09</t>
  </si>
  <si>
    <t>20220813 11:48:10</t>
  </si>
  <si>
    <t>11:48:10</t>
  </si>
  <si>
    <t>20220813 11:48:11</t>
  </si>
  <si>
    <t>11:48:11</t>
  </si>
  <si>
    <t>20220813 11:48:12</t>
  </si>
  <si>
    <t>11:48:12</t>
  </si>
  <si>
    <t>20220813 11:48:13</t>
  </si>
  <si>
    <t>11:48:13</t>
  </si>
  <si>
    <t>20220813 11:48:14</t>
  </si>
  <si>
    <t>11:48:14</t>
  </si>
  <si>
    <t>20220813 11:48:15</t>
  </si>
  <si>
    <t>11:48:15</t>
  </si>
  <si>
    <t>20220813 11:48:16</t>
  </si>
  <si>
    <t>11:48:16</t>
  </si>
  <si>
    <t>20220813 11:48:17</t>
  </si>
  <si>
    <t>11:48:17</t>
  </si>
  <si>
    <t>20220813 11:48:18</t>
  </si>
  <si>
    <t>11:48:18</t>
  </si>
  <si>
    <t>20220813 11:48:19</t>
  </si>
  <si>
    <t>11:48:19</t>
  </si>
  <si>
    <t>20220813 11:48:20</t>
  </si>
  <si>
    <t>11:48:20</t>
  </si>
  <si>
    <t>20220813 11:48:21</t>
  </si>
  <si>
    <t>11:48:21</t>
  </si>
  <si>
    <t>20220813 11:48:22</t>
  </si>
  <si>
    <t>11:48:22</t>
  </si>
  <si>
    <t>20220813 11:48:23</t>
  </si>
  <si>
    <t>11:48:23</t>
  </si>
  <si>
    <t>20220813 11:48:24</t>
  </si>
  <si>
    <t>11:48:24</t>
  </si>
  <si>
    <t>20220813 11:48:25</t>
  </si>
  <si>
    <t>11:48:25</t>
  </si>
  <si>
    <t>20220813 11:48:26</t>
  </si>
  <si>
    <t>11:48:26</t>
  </si>
  <si>
    <t>20220813 11:48:27</t>
  </si>
  <si>
    <t>11:48:27</t>
  </si>
  <si>
    <t>20220813 11:48:28</t>
  </si>
  <si>
    <t>11:48:28</t>
  </si>
  <si>
    <t>20220813 11:48:29</t>
  </si>
  <si>
    <t>11:48:29</t>
  </si>
  <si>
    <t>20220813 11:48:30</t>
  </si>
  <si>
    <t>11:48:30</t>
  </si>
  <si>
    <t>20220813 11:48:31</t>
  </si>
  <si>
    <t>11:48:31</t>
  </si>
  <si>
    <t>20220813 11:48:32</t>
  </si>
  <si>
    <t>11:48:32</t>
  </si>
  <si>
    <t>20220813 11:48:33</t>
  </si>
  <si>
    <t>11:48:33</t>
  </si>
  <si>
    <t>20220813 11:48:34</t>
  </si>
  <si>
    <t>11:48:34</t>
  </si>
  <si>
    <t>20220813 11:48:35</t>
  </si>
  <si>
    <t>11:48:35</t>
  </si>
  <si>
    <t>20220813 11:48:36</t>
  </si>
  <si>
    <t>11:48:36</t>
  </si>
  <si>
    <t>20220813 11:48:37</t>
  </si>
  <si>
    <t>11:48:37</t>
  </si>
  <si>
    <t>20220813 11:48:38</t>
  </si>
  <si>
    <t>11:48:38</t>
  </si>
  <si>
    <t>20220813 11:48:39</t>
  </si>
  <si>
    <t>11:48:39</t>
  </si>
  <si>
    <t>20220813 11:48:40</t>
  </si>
  <si>
    <t>11:48:40</t>
  </si>
  <si>
    <t>20220813 11:48:41</t>
  </si>
  <si>
    <t>11:48:41</t>
  </si>
  <si>
    <t>20220813 11:48:42</t>
  </si>
  <si>
    <t>11:48:42</t>
  </si>
  <si>
    <t>20220813 11:48:43</t>
  </si>
  <si>
    <t>11:48:43</t>
  </si>
  <si>
    <t>20220813 11:48:44</t>
  </si>
  <si>
    <t>11:48:44</t>
  </si>
  <si>
    <t>20220813 11:48:45</t>
  </si>
  <si>
    <t>11:48:45</t>
  </si>
  <si>
    <t>20220813 11:48:46</t>
  </si>
  <si>
    <t>11:48:46</t>
  </si>
  <si>
    <t>20220813 11:48:47</t>
  </si>
  <si>
    <t>11:48:47</t>
  </si>
  <si>
    <t>20220813 11:48:48</t>
  </si>
  <si>
    <t>11:48:48</t>
  </si>
  <si>
    <t>20220813 11:48:49</t>
  </si>
  <si>
    <t>11:48:49</t>
  </si>
  <si>
    <t>20220813 11:48:50</t>
  </si>
  <si>
    <t>11:48:50</t>
  </si>
  <si>
    <t>20220813 11:48:51</t>
  </si>
  <si>
    <t>11:48:51</t>
  </si>
  <si>
    <t>20220813 11:48:52</t>
  </si>
  <si>
    <t>11:48:52</t>
  </si>
  <si>
    <t>20220813 11:48:53</t>
  </si>
  <si>
    <t>11:48:53</t>
  </si>
  <si>
    <t>20220813 11:48:54</t>
  </si>
  <si>
    <t>11:48:54</t>
  </si>
  <si>
    <t>20220813 11:48:55</t>
  </si>
  <si>
    <t>11:48:55</t>
  </si>
  <si>
    <t>20220813 11:48:56</t>
  </si>
  <si>
    <t>11:48:56</t>
  </si>
  <si>
    <t>20220813 11:48:57</t>
  </si>
  <si>
    <t>11:48:57</t>
  </si>
  <si>
    <t>20220813 11:48:58</t>
  </si>
  <si>
    <t>11:48:58</t>
  </si>
  <si>
    <t>20220813 11:48:59</t>
  </si>
  <si>
    <t>11:48:59</t>
  </si>
  <si>
    <t>20220813 11:49:00</t>
  </si>
  <si>
    <t>11:49:00</t>
  </si>
  <si>
    <t>20220813 11:49:01</t>
  </si>
  <si>
    <t>11:49:01</t>
  </si>
  <si>
    <t>20220813 11:49:02</t>
  </si>
  <si>
    <t>11:49:02</t>
  </si>
  <si>
    <t>20220813 11:49:03</t>
  </si>
  <si>
    <t>11:49:03</t>
  </si>
  <si>
    <t>20220813 11:49:04</t>
  </si>
  <si>
    <t>11:49:04</t>
  </si>
  <si>
    <t>20220813 11:49:05</t>
  </si>
  <si>
    <t>11:49:05</t>
  </si>
  <si>
    <t>20220813 11:49:06</t>
  </si>
  <si>
    <t>11:49:06</t>
  </si>
  <si>
    <t>20220813 11:49:07</t>
  </si>
  <si>
    <t>11:49:07</t>
  </si>
  <si>
    <t>20220813 11:49:08</t>
  </si>
  <si>
    <t>11:49:08</t>
  </si>
  <si>
    <t>20220813 11:49:09</t>
  </si>
  <si>
    <t>11:49:09</t>
  </si>
  <si>
    <t>20220813 11:49:10</t>
  </si>
  <si>
    <t>11:49:10</t>
  </si>
  <si>
    <t>20220813 11:49:11</t>
  </si>
  <si>
    <t>11:49:11</t>
  </si>
  <si>
    <t>20220813 11:49:12</t>
  </si>
  <si>
    <t>11:49:12</t>
  </si>
  <si>
    <t>20220813 11:49:13</t>
  </si>
  <si>
    <t>11:49:13</t>
  </si>
  <si>
    <t>20220813 11:49:14</t>
  </si>
  <si>
    <t>11:49:14</t>
  </si>
  <si>
    <t>20220813 11:49:15</t>
  </si>
  <si>
    <t>11:49:15</t>
  </si>
  <si>
    <t>20220813 11:49:16</t>
  </si>
  <si>
    <t>11:49:16</t>
  </si>
  <si>
    <t>20220813 11:49:17</t>
  </si>
  <si>
    <t>11:49:17</t>
  </si>
  <si>
    <t>20220813 11:49:18</t>
  </si>
  <si>
    <t>11:49:18</t>
  </si>
  <si>
    <t>20220813 11:49:19</t>
  </si>
  <si>
    <t>11:49:19</t>
  </si>
  <si>
    <t>20220813 11:49:20</t>
  </si>
  <si>
    <t>11:49:20</t>
  </si>
  <si>
    <t>20220813 11:49:21</t>
  </si>
  <si>
    <t>11:49:21</t>
  </si>
  <si>
    <t>20220813 11:49:22</t>
  </si>
  <si>
    <t>11:49:22</t>
  </si>
  <si>
    <t>20220813 11:49:23</t>
  </si>
  <si>
    <t>11:49:23</t>
  </si>
  <si>
    <t>20220813 11:49:24</t>
  </si>
  <si>
    <t>11:49:24</t>
  </si>
  <si>
    <t>20220813 11:49:25</t>
  </si>
  <si>
    <t>11:49:25</t>
  </si>
  <si>
    <t>20220813 11:49:26</t>
  </si>
  <si>
    <t>11:49:26</t>
  </si>
  <si>
    <t>20220813 11:49:27</t>
  </si>
  <si>
    <t>11:49:27</t>
  </si>
  <si>
    <t>20220813 11:49:28</t>
  </si>
  <si>
    <t>11:49:28</t>
  </si>
  <si>
    <t>20220813 11:49:29</t>
  </si>
  <si>
    <t>11:49:29</t>
  </si>
  <si>
    <t>20220813 11:49:30</t>
  </si>
  <si>
    <t>11:49:30</t>
  </si>
  <si>
    <t>20220813 11:49:31</t>
  </si>
  <si>
    <t>11:49:31</t>
  </si>
  <si>
    <t>20220813 11:49:32</t>
  </si>
  <si>
    <t>11:49:32</t>
  </si>
  <si>
    <t>20220813 11:49:33</t>
  </si>
  <si>
    <t>11:49:33</t>
  </si>
  <si>
    <t>20220813 11:49:34</t>
  </si>
  <si>
    <t>11:49:34</t>
  </si>
  <si>
    <t>20220813 11:49:35</t>
  </si>
  <si>
    <t>11:49:35</t>
  </si>
  <si>
    <t>20220813 11:49:36</t>
  </si>
  <si>
    <t>11:49:36</t>
  </si>
  <si>
    <t>20220813 11:49:37</t>
  </si>
  <si>
    <t>11:49:37</t>
  </si>
  <si>
    <t>20220813 11:49:38</t>
  </si>
  <si>
    <t>11:49:38</t>
  </si>
  <si>
    <t>20220813 11:49:39</t>
  </si>
  <si>
    <t>11:49:39</t>
  </si>
  <si>
    <t>20220813 11:49:40</t>
  </si>
  <si>
    <t>11:49:40</t>
  </si>
  <si>
    <t>20220813 11:49:41</t>
  </si>
  <si>
    <t>11:49:41</t>
  </si>
  <si>
    <t>20220813 11:49:42</t>
  </si>
  <si>
    <t>11:49:42</t>
  </si>
  <si>
    <t>20220813 11:49:43</t>
  </si>
  <si>
    <t>11:49:43</t>
  </si>
  <si>
    <t>20220813 11:49:44</t>
  </si>
  <si>
    <t>11:49:44</t>
  </si>
  <si>
    <t>20220813 11:49:45</t>
  </si>
  <si>
    <t>11:49:45</t>
  </si>
  <si>
    <t>20220813 11:49:46</t>
  </si>
  <si>
    <t>11:49:46</t>
  </si>
  <si>
    <t>20220813 11:49:47</t>
  </si>
  <si>
    <t>11:49:47</t>
  </si>
  <si>
    <t>20220813 11:49:48</t>
  </si>
  <si>
    <t>11:49:48</t>
  </si>
  <si>
    <t>20220813 11:49:49</t>
  </si>
  <si>
    <t>11:49:49</t>
  </si>
  <si>
    <t>20220813 11:49:50</t>
  </si>
  <si>
    <t>11:49:50</t>
  </si>
  <si>
    <t>20220813 11:49:51</t>
  </si>
  <si>
    <t>11:49:51</t>
  </si>
  <si>
    <t>20220813 11:49:52</t>
  </si>
  <si>
    <t>11:49:52</t>
  </si>
  <si>
    <t>20220813 11:49:53</t>
  </si>
  <si>
    <t>11:49:53</t>
  </si>
  <si>
    <t>20220813 11:49:54</t>
  </si>
  <si>
    <t>11:49:54</t>
  </si>
  <si>
    <t>20220813 11:49:55</t>
  </si>
  <si>
    <t>11:49:55</t>
  </si>
  <si>
    <t>20220813 11:49:56</t>
  </si>
  <si>
    <t>11:49:56</t>
  </si>
  <si>
    <t>20220813 11:49:57</t>
  </si>
  <si>
    <t>11:49:57</t>
  </si>
  <si>
    <t>20220813 11:49:58</t>
  </si>
  <si>
    <t>11:49:58</t>
  </si>
  <si>
    <t>20220813 11:49:59</t>
  </si>
  <si>
    <t>11:49:59</t>
  </si>
  <si>
    <t>20220813 11:50:00</t>
  </si>
  <si>
    <t>11:50:00</t>
  </si>
  <si>
    <t>20220813 11:50:01</t>
  </si>
  <si>
    <t>11:50:01</t>
  </si>
  <si>
    <t>20220813 11:50:02</t>
  </si>
  <si>
    <t>11:50:02</t>
  </si>
  <si>
    <t>20220813 11:50:03</t>
  </si>
  <si>
    <t>11:50:03</t>
  </si>
  <si>
    <t>20220813 11:50:04</t>
  </si>
  <si>
    <t>11:50:04</t>
  </si>
  <si>
    <t>20220813 11:50:05</t>
  </si>
  <si>
    <t>11:50:05</t>
  </si>
  <si>
    <t>20220813 11:50:06</t>
  </si>
  <si>
    <t>11:50:06</t>
  </si>
  <si>
    <t>20220813 11:50:07</t>
  </si>
  <si>
    <t>11:50:07</t>
  </si>
  <si>
    <t>20220813 11:50:08</t>
  </si>
  <si>
    <t>11:50:08</t>
  </si>
  <si>
    <t>20220813 11:50:09</t>
  </si>
  <si>
    <t>11:50:09</t>
  </si>
  <si>
    <t>20220813 11:50:10</t>
  </si>
  <si>
    <t>11:50:10</t>
  </si>
  <si>
    <t>20220813 11:50:11</t>
  </si>
  <si>
    <t>11:50:11</t>
  </si>
  <si>
    <t>20220813 11:50:12</t>
  </si>
  <si>
    <t>11:50:12</t>
  </si>
  <si>
    <t>20220813 11:50:13</t>
  </si>
  <si>
    <t>11:50:13</t>
  </si>
  <si>
    <t>20220813 11:50:14</t>
  </si>
  <si>
    <t>11:50:14</t>
  </si>
  <si>
    <t>20220813 11:50:15</t>
  </si>
  <si>
    <t>11:50:15</t>
  </si>
  <si>
    <t>20220813 11:50:16</t>
  </si>
  <si>
    <t>11:50:16</t>
  </si>
  <si>
    <t>20220813 11:50:17</t>
  </si>
  <si>
    <t>11:50:17</t>
  </si>
  <si>
    <t>20220813 11:50:18</t>
  </si>
  <si>
    <t>11:50:18</t>
  </si>
  <si>
    <t>20220813 11:50:19</t>
  </si>
  <si>
    <t>11:50:19</t>
  </si>
  <si>
    <t>20220813 11:50:20</t>
  </si>
  <si>
    <t>11:50:20</t>
  </si>
  <si>
    <t>20220813 11:50:21</t>
  </si>
  <si>
    <t>11:50:21</t>
  </si>
  <si>
    <t>20220813 11:50:22</t>
  </si>
  <si>
    <t>11:50:22</t>
  </si>
  <si>
    <t>20220813 11:50:23</t>
  </si>
  <si>
    <t>11:50:23</t>
  </si>
  <si>
    <t>20220813 11:50:24</t>
  </si>
  <si>
    <t>11:50:24</t>
  </si>
  <si>
    <t>20220813 11:50:25</t>
  </si>
  <si>
    <t>11:50:25</t>
  </si>
  <si>
    <t>20220813 11:50:26</t>
  </si>
  <si>
    <t>11:50:26</t>
  </si>
  <si>
    <t>20220813 11:50:27</t>
  </si>
  <si>
    <t>11:50:27</t>
  </si>
  <si>
    <t>20220813 11:50:28</t>
  </si>
  <si>
    <t>11:50:28</t>
  </si>
  <si>
    <t>20220813 11:50:29</t>
  </si>
  <si>
    <t>11:50:29</t>
  </si>
  <si>
    <t>20220813 11:50:30</t>
  </si>
  <si>
    <t>11:50:30</t>
  </si>
  <si>
    <t>20220813 11:50:31</t>
  </si>
  <si>
    <t>11:50:31</t>
  </si>
  <si>
    <t>20220813 11:50:32</t>
  </si>
  <si>
    <t>11:50:32</t>
  </si>
  <si>
    <t>20220813 11:50:33</t>
  </si>
  <si>
    <t>11:50:33</t>
  </si>
  <si>
    <t>20220813 11:50:34</t>
  </si>
  <si>
    <t>11:50:34</t>
  </si>
  <si>
    <t>20220813 11:50:35</t>
  </si>
  <si>
    <t>11:50:35</t>
  </si>
  <si>
    <t>20220813 11:50:36</t>
  </si>
  <si>
    <t>11:50:36</t>
  </si>
  <si>
    <t>20220813 11:50:38</t>
  </si>
  <si>
    <t>11:50:38</t>
  </si>
  <si>
    <t>20220813 11:50:40</t>
  </si>
  <si>
    <t>11:50:40</t>
  </si>
  <si>
    <t>20220813 11:50:42</t>
  </si>
  <si>
    <t>11:50:42</t>
  </si>
  <si>
    <t>20220813 11:50:44</t>
  </si>
  <si>
    <t>11:50:44</t>
  </si>
  <si>
    <t>20220813 11:50:46</t>
  </si>
  <si>
    <t>11:50:46</t>
  </si>
  <si>
    <t>20220813 11:50:48</t>
  </si>
  <si>
    <t>11:50:48</t>
  </si>
  <si>
    <t>20220813 11:50:50</t>
  </si>
  <si>
    <t>11:50:50</t>
  </si>
  <si>
    <t>20220813 11:50:52</t>
  </si>
  <si>
    <t>11:50:52</t>
  </si>
  <si>
    <t>20220813 11:50:53</t>
  </si>
  <si>
    <t>11:50:53</t>
  </si>
  <si>
    <t>20220813 11:50:54</t>
  </si>
  <si>
    <t>11:50:54</t>
  </si>
  <si>
    <t>20220813 11:50:55</t>
  </si>
  <si>
    <t>11:50:55</t>
  </si>
  <si>
    <t>20220813 11:50:56</t>
  </si>
  <si>
    <t>11:50:56</t>
  </si>
  <si>
    <t>20220813 11:50:57</t>
  </si>
  <si>
    <t>11:50:57</t>
  </si>
  <si>
    <t>20220813 11:50:58</t>
  </si>
  <si>
    <t>11:50:58</t>
  </si>
  <si>
    <t>20220813 11:50:59</t>
  </si>
  <si>
    <t>11:50:59</t>
  </si>
  <si>
    <t>20220813 11:51:00</t>
  </si>
  <si>
    <t>11:51:00</t>
  </si>
  <si>
    <t>20220813 11:51:01</t>
  </si>
  <si>
    <t>11:51:01</t>
  </si>
  <si>
    <t>20220813 11:51:02</t>
  </si>
  <si>
    <t>11:51:02</t>
  </si>
  <si>
    <t>20220813 11:51:03</t>
  </si>
  <si>
    <t>11:51:03</t>
  </si>
  <si>
    <t>20220813 11:51:04</t>
  </si>
  <si>
    <t>11:51:04</t>
  </si>
  <si>
    <t>20220813 11:51:05</t>
  </si>
  <si>
    <t>11:51:05</t>
  </si>
  <si>
    <t>20220813 11:51:06</t>
  </si>
  <si>
    <t>11:51:06</t>
  </si>
  <si>
    <t>20220813 11:51:07</t>
  </si>
  <si>
    <t>11:51:07</t>
  </si>
  <si>
    <t>20220813 11:51:08</t>
  </si>
  <si>
    <t>11:51:08</t>
  </si>
  <si>
    <t>20220813 11:51:09</t>
  </si>
  <si>
    <t>11:51:09</t>
  </si>
  <si>
    <t>20220813 11:51:10</t>
  </si>
  <si>
    <t>11:51:10</t>
  </si>
  <si>
    <t>20220813 11:51:11</t>
  </si>
  <si>
    <t>11:51:11</t>
  </si>
  <si>
    <t>20220813 11:51:12</t>
  </si>
  <si>
    <t>11:51:12</t>
  </si>
  <si>
    <t>20220813 11:51:13</t>
  </si>
  <si>
    <t>11:51:13</t>
  </si>
  <si>
    <t>20220813 11:51:14</t>
  </si>
  <si>
    <t>11:51:14</t>
  </si>
  <si>
    <t>20220813 11:51:15</t>
  </si>
  <si>
    <t>11:51:15</t>
  </si>
  <si>
    <t>20220813 11:51:16</t>
  </si>
  <si>
    <t>11:51:16</t>
  </si>
  <si>
    <t>20220813 11:51:17</t>
  </si>
  <si>
    <t>11:51:17</t>
  </si>
  <si>
    <t>20220813 11:51:18</t>
  </si>
  <si>
    <t>11:51:18</t>
  </si>
  <si>
    <t>20220813 11:51:19</t>
  </si>
  <si>
    <t>11:51:19</t>
  </si>
  <si>
    <t>20220813 11:51:20</t>
  </si>
  <si>
    <t>11:51:20</t>
  </si>
  <si>
    <t>20220813 11:51:21</t>
  </si>
  <si>
    <t>11:51:21</t>
  </si>
  <si>
    <t>20220813 11:51:22</t>
  </si>
  <si>
    <t>11:51:22</t>
  </si>
  <si>
    <t>20220813 11:51:23</t>
  </si>
  <si>
    <t>11:51:23</t>
  </si>
  <si>
    <t>20220813 11:51:24</t>
  </si>
  <si>
    <t>11:51:24</t>
  </si>
  <si>
    <t>20220813 11:51:25</t>
  </si>
  <si>
    <t>11:51:25</t>
  </si>
  <si>
    <t>20220813 11:51:26</t>
  </si>
  <si>
    <t>11:51:26</t>
  </si>
  <si>
    <t>20220813 11:51:27</t>
  </si>
  <si>
    <t>11:51:27</t>
  </si>
  <si>
    <t>20220813 11:51:28</t>
  </si>
  <si>
    <t>11:51:28</t>
  </si>
  <si>
    <t>20220813 11:51:29</t>
  </si>
  <si>
    <t>11:51:29</t>
  </si>
  <si>
    <t>20220813 11:51:30</t>
  </si>
  <si>
    <t>11:51:30</t>
  </si>
  <si>
    <t>20220813 11:51:31</t>
  </si>
  <si>
    <t>11:51:31</t>
  </si>
  <si>
    <t>20220813 11:51:32</t>
  </si>
  <si>
    <t>11:51:32</t>
  </si>
  <si>
    <t>20220813 11:51:33</t>
  </si>
  <si>
    <t>11:51:33</t>
  </si>
  <si>
    <t>20220813 11:51:34</t>
  </si>
  <si>
    <t>11:51:34</t>
  </si>
  <si>
    <t>20220813 11:51:35</t>
  </si>
  <si>
    <t>11:51:35</t>
  </si>
  <si>
    <t>20220813 11:51:36</t>
  </si>
  <si>
    <t>11:51:36</t>
  </si>
  <si>
    <t>20220813 11:51:37</t>
  </si>
  <si>
    <t>11:51:37</t>
  </si>
  <si>
    <t>20220813 11:51:38</t>
  </si>
  <si>
    <t>11:51:38</t>
  </si>
  <si>
    <t>20220813 11:51:39</t>
  </si>
  <si>
    <t>11:51:39</t>
  </si>
  <si>
    <t>20220813 11:51:40</t>
  </si>
  <si>
    <t>11:51:40</t>
  </si>
  <si>
    <t>20220813 11:51:41</t>
  </si>
  <si>
    <t>11:51:41</t>
  </si>
  <si>
    <t>20220813 11:51:42</t>
  </si>
  <si>
    <t>11:51:42</t>
  </si>
  <si>
    <t>20220813 11:51:43</t>
  </si>
  <si>
    <t>11:51:43</t>
  </si>
  <si>
    <t>20220813 11:51:44</t>
  </si>
  <si>
    <t>11:51:44</t>
  </si>
  <si>
    <t>20220813 11:51:45</t>
  </si>
  <si>
    <t>11:51:45</t>
  </si>
  <si>
    <t>20220813 11:51:46</t>
  </si>
  <si>
    <t>11:51:46</t>
  </si>
  <si>
    <t>20220813 11:51:47</t>
  </si>
  <si>
    <t>11:51:47</t>
  </si>
  <si>
    <t>20220813 11:51:48</t>
  </si>
  <si>
    <t>11:51:48</t>
  </si>
  <si>
    <t>20220813 11:51:49</t>
  </si>
  <si>
    <t>11:51:49</t>
  </si>
  <si>
    <t>20220813 11:51:50</t>
  </si>
  <si>
    <t>11:51:50</t>
  </si>
  <si>
    <t>20220813 11:51:51</t>
  </si>
  <si>
    <t>11:51:51</t>
  </si>
  <si>
    <t>20220813 11:51:52</t>
  </si>
  <si>
    <t>11:51:52</t>
  </si>
  <si>
    <t>20220813 11:51:53</t>
  </si>
  <si>
    <t>11:51:53</t>
  </si>
  <si>
    <t>20220813 11:51:54</t>
  </si>
  <si>
    <t>11:51:54</t>
  </si>
  <si>
    <t>20220813 11:51:55</t>
  </si>
  <si>
    <t>11:51:55</t>
  </si>
  <si>
    <t>20220813 11:51:56</t>
  </si>
  <si>
    <t>11:51:56</t>
  </si>
  <si>
    <t>20220813 11:51:57</t>
  </si>
  <si>
    <t>11:51:57</t>
  </si>
  <si>
    <t>20220813 11:51:58</t>
  </si>
  <si>
    <t>11:51:58</t>
  </si>
  <si>
    <t>20220813 11:51:59</t>
  </si>
  <si>
    <t>11:51:59</t>
  </si>
  <si>
    <t>20220813 11:52:00</t>
  </si>
  <si>
    <t>11:52:00</t>
  </si>
  <si>
    <t>20220813 11:52:01</t>
  </si>
  <si>
    <t>11:52:01</t>
  </si>
  <si>
    <t>20220813 11:52:02</t>
  </si>
  <si>
    <t>11:52:02</t>
  </si>
  <si>
    <t>20220813 11:52:03</t>
  </si>
  <si>
    <t>11:52:03</t>
  </si>
  <si>
    <t>20220813 11:52:04</t>
  </si>
  <si>
    <t>11:52:04</t>
  </si>
  <si>
    <t>20220813 11:52:05</t>
  </si>
  <si>
    <t>11:52:05</t>
  </si>
  <si>
    <t>20220813 11:52:06</t>
  </si>
  <si>
    <t>11:52:06</t>
  </si>
  <si>
    <t>20220813 11:52:07</t>
  </si>
  <si>
    <t>11:52:07</t>
  </si>
  <si>
    <t>20220813 11:52:08</t>
  </si>
  <si>
    <t>11:52:08</t>
  </si>
  <si>
    <t>20220813 12:03:00</t>
  </si>
  <si>
    <t>12:03:00</t>
  </si>
  <si>
    <t>12:03:25</t>
  </si>
  <si>
    <t>20220813 12:06:10</t>
  </si>
  <si>
    <t>12:06:10</t>
  </si>
  <si>
    <t>12:06:36</t>
  </si>
  <si>
    <t>20220813 12:14:40</t>
  </si>
  <si>
    <t>12:14:40</t>
  </si>
  <si>
    <t>12:15:05</t>
  </si>
  <si>
    <t>20220813 12:18:00</t>
  </si>
  <si>
    <t>12:18:00</t>
  </si>
  <si>
    <t>12:18:22</t>
  </si>
  <si>
    <t>20220813 12:24:37</t>
  </si>
  <si>
    <t>12:24:37</t>
  </si>
  <si>
    <t>12:25:00</t>
  </si>
  <si>
    <t>20220813 12:29:00</t>
  </si>
  <si>
    <t>12:29:00</t>
  </si>
  <si>
    <t>12:29:27</t>
  </si>
  <si>
    <t>20220813 12:32:59</t>
  </si>
  <si>
    <t>12:32:59</t>
  </si>
  <si>
    <t>12:33:26</t>
  </si>
  <si>
    <t>20220813 12:39:03</t>
  </si>
  <si>
    <t>12:39:03</t>
  </si>
  <si>
    <t>12:39:35</t>
  </si>
  <si>
    <t>20220813 12:42:47</t>
  </si>
  <si>
    <t>12:42:47</t>
  </si>
  <si>
    <t>12:43:25</t>
  </si>
  <si>
    <t>20220813 12:47:09</t>
  </si>
  <si>
    <t>12:47:09</t>
  </si>
  <si>
    <t>12:47:42</t>
  </si>
  <si>
    <t>20220813 13:21:21</t>
  </si>
  <si>
    <t>13:21:21</t>
  </si>
  <si>
    <t>tree22</t>
  </si>
  <si>
    <t>13:21:48</t>
  </si>
  <si>
    <t>20220813 13:25:31</t>
  </si>
  <si>
    <t>13:25:31</t>
  </si>
  <si>
    <t>20220813 13:25:32</t>
  </si>
  <si>
    <t>13:25:32</t>
  </si>
  <si>
    <t>20220813 13:25:33</t>
  </si>
  <si>
    <t>13:25:33</t>
  </si>
  <si>
    <t>20220813 13:25:34</t>
  </si>
  <si>
    <t>13:25:34</t>
  </si>
  <si>
    <t>20220813 13:25:35</t>
  </si>
  <si>
    <t>13:25:35</t>
  </si>
  <si>
    <t>20220813 13:25:36</t>
  </si>
  <si>
    <t>13:25:36</t>
  </si>
  <si>
    <t>20220813 13:25:37</t>
  </si>
  <si>
    <t>13:25:37</t>
  </si>
  <si>
    <t>20220813 13:25:38</t>
  </si>
  <si>
    <t>13:25:38</t>
  </si>
  <si>
    <t>20220813 13:25:39</t>
  </si>
  <si>
    <t>13:25:39</t>
  </si>
  <si>
    <t>20220813 13:25:40</t>
  </si>
  <si>
    <t>13:25:40</t>
  </si>
  <si>
    <t>20220813 13:25:41</t>
  </si>
  <si>
    <t>13:25:41</t>
  </si>
  <si>
    <t>20220813 13:25:42</t>
  </si>
  <si>
    <t>13:25:42</t>
  </si>
  <si>
    <t>20220813 13:25:43</t>
  </si>
  <si>
    <t>13:25:43</t>
  </si>
  <si>
    <t>20220813 13:25:44</t>
  </si>
  <si>
    <t>13:25:44</t>
  </si>
  <si>
    <t>20220813 13:25:45</t>
  </si>
  <si>
    <t>13:25:45</t>
  </si>
  <si>
    <t>20220813 13:25:46</t>
  </si>
  <si>
    <t>13:25:46</t>
  </si>
  <si>
    <t>20220813 13:25:47</t>
  </si>
  <si>
    <t>13:25:47</t>
  </si>
  <si>
    <t>20220813 13:25:48</t>
  </si>
  <si>
    <t>13:25:48</t>
  </si>
  <si>
    <t>20220813 13:25:49</t>
  </si>
  <si>
    <t>13:25:49</t>
  </si>
  <si>
    <t>20220813 13:25:50</t>
  </si>
  <si>
    <t>13:25:50</t>
  </si>
  <si>
    <t>20220813 13:25:51</t>
  </si>
  <si>
    <t>13:25:51</t>
  </si>
  <si>
    <t>20220813 13:25:52</t>
  </si>
  <si>
    <t>13:25:52</t>
  </si>
  <si>
    <t>20220813 13:25:53</t>
  </si>
  <si>
    <t>13:25:53</t>
  </si>
  <si>
    <t>20220813 13:25:54</t>
  </si>
  <si>
    <t>13:25:54</t>
  </si>
  <si>
    <t>20220813 13:25:55</t>
  </si>
  <si>
    <t>13:25:55</t>
  </si>
  <si>
    <t>20220813 13:25:56</t>
  </si>
  <si>
    <t>13:25:56</t>
  </si>
  <si>
    <t>20220813 13:25:57</t>
  </si>
  <si>
    <t>13:25:57</t>
  </si>
  <si>
    <t>20220813 13:25:58</t>
  </si>
  <si>
    <t>13:25:58</t>
  </si>
  <si>
    <t>20220813 13:25:59</t>
  </si>
  <si>
    <t>13:25:59</t>
  </si>
  <si>
    <t>20220813 13:26:00</t>
  </si>
  <si>
    <t>13:26:00</t>
  </si>
  <si>
    <t>20220813 13:26:01</t>
  </si>
  <si>
    <t>13:26:01</t>
  </si>
  <si>
    <t>20220813 13:26:02</t>
  </si>
  <si>
    <t>13:26:02</t>
  </si>
  <si>
    <t>20220813 13:26:03</t>
  </si>
  <si>
    <t>13:26:03</t>
  </si>
  <si>
    <t>20220813 13:26:04</t>
  </si>
  <si>
    <t>13:26:04</t>
  </si>
  <si>
    <t>20220813 13:26:05</t>
  </si>
  <si>
    <t>13:26:05</t>
  </si>
  <si>
    <t>20220813 13:26:06</t>
  </si>
  <si>
    <t>13:26:06</t>
  </si>
  <si>
    <t>20220813 13:26:07</t>
  </si>
  <si>
    <t>13:26:07</t>
  </si>
  <si>
    <t>20220813 13:26:08</t>
  </si>
  <si>
    <t>13:26:08</t>
  </si>
  <si>
    <t>20220813 13:26:09</t>
  </si>
  <si>
    <t>13:26:09</t>
  </si>
  <si>
    <t>20220813 13:26:10</t>
  </si>
  <si>
    <t>13:26:10</t>
  </si>
  <si>
    <t>20220813 13:26:11</t>
  </si>
  <si>
    <t>13:26:11</t>
  </si>
  <si>
    <t>20220813 13:26:12</t>
  </si>
  <si>
    <t>13:26:12</t>
  </si>
  <si>
    <t>20220813 13:26:13</t>
  </si>
  <si>
    <t>13:26:13</t>
  </si>
  <si>
    <t>20220813 13:26:14</t>
  </si>
  <si>
    <t>13:26:14</t>
  </si>
  <si>
    <t>20220813 13:26:15</t>
  </si>
  <si>
    <t>13:26:15</t>
  </si>
  <si>
    <t>20220813 13:26:16</t>
  </si>
  <si>
    <t>13:26:16</t>
  </si>
  <si>
    <t>20220813 13:26:17</t>
  </si>
  <si>
    <t>13:26:17</t>
  </si>
  <si>
    <t>20220813 13:26:18</t>
  </si>
  <si>
    <t>13:26:18</t>
  </si>
  <si>
    <t>20220813 13:26:19</t>
  </si>
  <si>
    <t>13:26:19</t>
  </si>
  <si>
    <t>20220813 13:26:20</t>
  </si>
  <si>
    <t>13:26:20</t>
  </si>
  <si>
    <t>20220813 13:26:21</t>
  </si>
  <si>
    <t>13:26:21</t>
  </si>
  <si>
    <t>20220813 13:26:22</t>
  </si>
  <si>
    <t>13:26:22</t>
  </si>
  <si>
    <t>20220813 13:26:23</t>
  </si>
  <si>
    <t>13:26:23</t>
  </si>
  <si>
    <t>20220813 13:26:24</t>
  </si>
  <si>
    <t>13:26:24</t>
  </si>
  <si>
    <t>20220813 13:26:25</t>
  </si>
  <si>
    <t>13:26:25</t>
  </si>
  <si>
    <t>20220813 13:26:26</t>
  </si>
  <si>
    <t>13:26:26</t>
  </si>
  <si>
    <t>20220813 13:26:27</t>
  </si>
  <si>
    <t>13:26:27</t>
  </si>
  <si>
    <t>20220813 13:26:28</t>
  </si>
  <si>
    <t>13:26:28</t>
  </si>
  <si>
    <t>20220813 13:26:29</t>
  </si>
  <si>
    <t>13:26:29</t>
  </si>
  <si>
    <t>20220813 13:26:30</t>
  </si>
  <si>
    <t>13:26:30</t>
  </si>
  <si>
    <t>20220813 13:26:31</t>
  </si>
  <si>
    <t>13:26:31</t>
  </si>
  <si>
    <t>20220813 13:26:32</t>
  </si>
  <si>
    <t>13:26:32</t>
  </si>
  <si>
    <t>20220813 13:26:33</t>
  </si>
  <si>
    <t>13:26:33</t>
  </si>
  <si>
    <t>20220813 13:26:34</t>
  </si>
  <si>
    <t>13:26:34</t>
  </si>
  <si>
    <t>20220813 13:26:35</t>
  </si>
  <si>
    <t>13:26:35</t>
  </si>
  <si>
    <t>20220813 13:26:36</t>
  </si>
  <si>
    <t>13:26:36</t>
  </si>
  <si>
    <t>20220813 13:26:37</t>
  </si>
  <si>
    <t>13:26:37</t>
  </si>
  <si>
    <t>20220813 13:26:38</t>
  </si>
  <si>
    <t>13:26:38</t>
  </si>
  <si>
    <t>20220813 13:26:39</t>
  </si>
  <si>
    <t>13:26:39</t>
  </si>
  <si>
    <t>20220813 13:26:40</t>
  </si>
  <si>
    <t>13:26:40</t>
  </si>
  <si>
    <t>20220813 13:26:41</t>
  </si>
  <si>
    <t>13:26:41</t>
  </si>
  <si>
    <t>20220813 13:26:42</t>
  </si>
  <si>
    <t>13:26:42</t>
  </si>
  <si>
    <t>20220813 13:26:43</t>
  </si>
  <si>
    <t>13:26:43</t>
  </si>
  <si>
    <t>20220813 13:26:44</t>
  </si>
  <si>
    <t>13:26:44</t>
  </si>
  <si>
    <t>20220813 13:26:45</t>
  </si>
  <si>
    <t>13:26:45</t>
  </si>
  <si>
    <t>20220813 13:26:46</t>
  </si>
  <si>
    <t>13:26:46</t>
  </si>
  <si>
    <t>20220813 13:26:47</t>
  </si>
  <si>
    <t>13:26:47</t>
  </si>
  <si>
    <t>20220813 13:26:48</t>
  </si>
  <si>
    <t>13:26:48</t>
  </si>
  <si>
    <t>20220813 13:26:49</t>
  </si>
  <si>
    <t>13:26:49</t>
  </si>
  <si>
    <t>20220813 13:26:50</t>
  </si>
  <si>
    <t>13:26:50</t>
  </si>
  <si>
    <t>20220813 13:26:51</t>
  </si>
  <si>
    <t>13:26:51</t>
  </si>
  <si>
    <t>20220813 13:26:52</t>
  </si>
  <si>
    <t>13:26:52</t>
  </si>
  <si>
    <t>20220813 13:26:53</t>
  </si>
  <si>
    <t>13:26:53</t>
  </si>
  <si>
    <t>20220813 13:26:54</t>
  </si>
  <si>
    <t>13:26:54</t>
  </si>
  <si>
    <t>20220813 13:26:55</t>
  </si>
  <si>
    <t>13:26:55</t>
  </si>
  <si>
    <t>20220813 13:26:56</t>
  </si>
  <si>
    <t>13:26:56</t>
  </si>
  <si>
    <t>20220813 13:26:57</t>
  </si>
  <si>
    <t>13:26:57</t>
  </si>
  <si>
    <t>20220813 13:26:58</t>
  </si>
  <si>
    <t>13:26:58</t>
  </si>
  <si>
    <t>20220813 13:26:59</t>
  </si>
  <si>
    <t>13:26:59</t>
  </si>
  <si>
    <t>20220813 13:27:00</t>
  </si>
  <si>
    <t>13:27:00</t>
  </si>
  <si>
    <t>20220813 13:27:01</t>
  </si>
  <si>
    <t>13:27:01</t>
  </si>
  <si>
    <t>20220813 13:27:02</t>
  </si>
  <si>
    <t>13:27:02</t>
  </si>
  <si>
    <t>20220813 13:27:03</t>
  </si>
  <si>
    <t>13:27:03</t>
  </si>
  <si>
    <t>20220813 13:27:04</t>
  </si>
  <si>
    <t>13:27:04</t>
  </si>
  <si>
    <t>20220813 13:27:05</t>
  </si>
  <si>
    <t>13:27:05</t>
  </si>
  <si>
    <t>20220813 13:27:06</t>
  </si>
  <si>
    <t>13:27:06</t>
  </si>
  <si>
    <t>20220813 13:27:07</t>
  </si>
  <si>
    <t>13:27:07</t>
  </si>
  <si>
    <t>20220813 13:27:08</t>
  </si>
  <si>
    <t>13:27:08</t>
  </si>
  <si>
    <t>20220813 13:27:09</t>
  </si>
  <si>
    <t>13:27:09</t>
  </si>
  <si>
    <t>20220813 13:27:10</t>
  </si>
  <si>
    <t>13:27:10</t>
  </si>
  <si>
    <t>20220813 13:27:11</t>
  </si>
  <si>
    <t>13:27:11</t>
  </si>
  <si>
    <t>20220813 13:27:12</t>
  </si>
  <si>
    <t>13:27:12</t>
  </si>
  <si>
    <t>20220813 13:27:13</t>
  </si>
  <si>
    <t>13:27:13</t>
  </si>
  <si>
    <t>20220813 13:27:14</t>
  </si>
  <si>
    <t>13:27:14</t>
  </si>
  <si>
    <t>20220813 13:27:15</t>
  </si>
  <si>
    <t>13:27:15</t>
  </si>
  <si>
    <t>20220813 13:27:16</t>
  </si>
  <si>
    <t>13:27:16</t>
  </si>
  <si>
    <t>20220813 13:27:17</t>
  </si>
  <si>
    <t>13:27:17</t>
  </si>
  <si>
    <t>20220813 13:27:18</t>
  </si>
  <si>
    <t>13:27:18</t>
  </si>
  <si>
    <t>20220813 13:27:19</t>
  </si>
  <si>
    <t>13:27:19</t>
  </si>
  <si>
    <t>20220813 13:27:20</t>
  </si>
  <si>
    <t>13:27:20</t>
  </si>
  <si>
    <t>20220813 13:27:21</t>
  </si>
  <si>
    <t>13:27:21</t>
  </si>
  <si>
    <t>20220813 13:27:22</t>
  </si>
  <si>
    <t>13:27:22</t>
  </si>
  <si>
    <t>20220813 13:27:23</t>
  </si>
  <si>
    <t>13:27:23</t>
  </si>
  <si>
    <t>20220813 13:27:24</t>
  </si>
  <si>
    <t>13:27:24</t>
  </si>
  <si>
    <t>20220813 13:27:25</t>
  </si>
  <si>
    <t>13:27:25</t>
  </si>
  <si>
    <t>20220813 13:27:26</t>
  </si>
  <si>
    <t>13:27:26</t>
  </si>
  <si>
    <t>20220813 13:27:27</t>
  </si>
  <si>
    <t>13:27:27</t>
  </si>
  <si>
    <t>20220813 13:27:28</t>
  </si>
  <si>
    <t>13:27:28</t>
  </si>
  <si>
    <t>20220813 13:27:29</t>
  </si>
  <si>
    <t>13:27:29</t>
  </si>
  <si>
    <t>20220813 13:27:30</t>
  </si>
  <si>
    <t>13:27:30</t>
  </si>
  <si>
    <t>20220813 13:27:31</t>
  </si>
  <si>
    <t>13:27:31</t>
  </si>
  <si>
    <t>20220813 13:27:32</t>
  </si>
  <si>
    <t>13:27:32</t>
  </si>
  <si>
    <t>20220813 13:27:33</t>
  </si>
  <si>
    <t>13:27:33</t>
  </si>
  <si>
    <t>20220813 13:27:34</t>
  </si>
  <si>
    <t>13:27:34</t>
  </si>
  <si>
    <t>20220813 13:27:35</t>
  </si>
  <si>
    <t>13:27:35</t>
  </si>
  <si>
    <t>20220813 13:27:36</t>
  </si>
  <si>
    <t>13:27:36</t>
  </si>
  <si>
    <t>20220813 13:27:37</t>
  </si>
  <si>
    <t>13:27:37</t>
  </si>
  <si>
    <t>20220813 13:27:38</t>
  </si>
  <si>
    <t>13:27:38</t>
  </si>
  <si>
    <t>20220813 13:27:39</t>
  </si>
  <si>
    <t>13:27:39</t>
  </si>
  <si>
    <t>20220813 13:27:40</t>
  </si>
  <si>
    <t>13:27:40</t>
  </si>
  <si>
    <t>20220813 13:27:41</t>
  </si>
  <si>
    <t>13:27:41</t>
  </si>
  <si>
    <t>20220813 13:27:42</t>
  </si>
  <si>
    <t>13:27:42</t>
  </si>
  <si>
    <t>20220813 13:27:43</t>
  </si>
  <si>
    <t>13:27:43</t>
  </si>
  <si>
    <t>20220813 13:27:44</t>
  </si>
  <si>
    <t>13:27:44</t>
  </si>
  <si>
    <t>20220813 13:27:45</t>
  </si>
  <si>
    <t>13:27:45</t>
  </si>
  <si>
    <t>20220813 13:27:46</t>
  </si>
  <si>
    <t>13:27:46</t>
  </si>
  <si>
    <t>20220813 13:27:47</t>
  </si>
  <si>
    <t>13:27:47</t>
  </si>
  <si>
    <t>20220813 13:27:48</t>
  </si>
  <si>
    <t>13:27:48</t>
  </si>
  <si>
    <t>20220813 13:27:49</t>
  </si>
  <si>
    <t>13:27:49</t>
  </si>
  <si>
    <t>20220813 13:27:50</t>
  </si>
  <si>
    <t>13:27:50</t>
  </si>
  <si>
    <t>20220813 13:27:51</t>
  </si>
  <si>
    <t>13:27:51</t>
  </si>
  <si>
    <t>20220813 13:27:52</t>
  </si>
  <si>
    <t>13:27:52</t>
  </si>
  <si>
    <t>20220813 13:27:53</t>
  </si>
  <si>
    <t>13:27:53</t>
  </si>
  <si>
    <t>20220813 13:27:54</t>
  </si>
  <si>
    <t>13:27:54</t>
  </si>
  <si>
    <t>20220813 13:27:55</t>
  </si>
  <si>
    <t>13:27:55</t>
  </si>
  <si>
    <t>20220813 13:27:56</t>
  </si>
  <si>
    <t>13:27:56</t>
  </si>
  <si>
    <t>20220813 13:27:57</t>
  </si>
  <si>
    <t>13:27:57</t>
  </si>
  <si>
    <t>20220813 13:27:58</t>
  </si>
  <si>
    <t>13:27:58</t>
  </si>
  <si>
    <t>20220813 13:27:59</t>
  </si>
  <si>
    <t>13:27:59</t>
  </si>
  <si>
    <t>20220813 13:28:00</t>
  </si>
  <si>
    <t>13:28:00</t>
  </si>
  <si>
    <t>20220813 13:28:01</t>
  </si>
  <si>
    <t>13:28:01</t>
  </si>
  <si>
    <t>20220813 13:28:02</t>
  </si>
  <si>
    <t>13:28:02</t>
  </si>
  <si>
    <t>20220813 13:28:03</t>
  </si>
  <si>
    <t>13:28:03</t>
  </si>
  <si>
    <t>20220813 13:28:04</t>
  </si>
  <si>
    <t>13:28:04</t>
  </si>
  <si>
    <t>20220813 13:28:05</t>
  </si>
  <si>
    <t>13:28:05</t>
  </si>
  <si>
    <t>20220813 13:28:06</t>
  </si>
  <si>
    <t>13:28:06</t>
  </si>
  <si>
    <t>20220813 13:28:07</t>
  </si>
  <si>
    <t>13:28:07</t>
  </si>
  <si>
    <t>20220813 13:28:08</t>
  </si>
  <si>
    <t>13:28:08</t>
  </si>
  <si>
    <t>20220813 13:28:09</t>
  </si>
  <si>
    <t>13:28:09</t>
  </si>
  <si>
    <t>20220813 13:28:10</t>
  </si>
  <si>
    <t>13:28:10</t>
  </si>
  <si>
    <t>20220813 13:28:11</t>
  </si>
  <si>
    <t>13:28:11</t>
  </si>
  <si>
    <t>20220813 13:28:12</t>
  </si>
  <si>
    <t>13:28:12</t>
  </si>
  <si>
    <t>20220813 13:28:13</t>
  </si>
  <si>
    <t>13:28:13</t>
  </si>
  <si>
    <t>20220813 13:28:14</t>
  </si>
  <si>
    <t>13:28:14</t>
  </si>
  <si>
    <t>20220813 13:28:15</t>
  </si>
  <si>
    <t>13:28:15</t>
  </si>
  <si>
    <t>20220813 13:28:16</t>
  </si>
  <si>
    <t>13:28:16</t>
  </si>
  <si>
    <t>20220813 13:28:17</t>
  </si>
  <si>
    <t>13:28:17</t>
  </si>
  <si>
    <t>20220813 13:28:18</t>
  </si>
  <si>
    <t>13:28:18</t>
  </si>
  <si>
    <t>20220813 13:28:19</t>
  </si>
  <si>
    <t>13:28:19</t>
  </si>
  <si>
    <t>20220813 13:28:20</t>
  </si>
  <si>
    <t>13:28:20</t>
  </si>
  <si>
    <t>20220813 13:28:21</t>
  </si>
  <si>
    <t>13:28:21</t>
  </si>
  <si>
    <t>20220813 13:28:22</t>
  </si>
  <si>
    <t>13:28:22</t>
  </si>
  <si>
    <t>20220813 13:28:23</t>
  </si>
  <si>
    <t>13:28:23</t>
  </si>
  <si>
    <t>20220813 13:28:24</t>
  </si>
  <si>
    <t>13:28:24</t>
  </si>
  <si>
    <t>20220813 13:28:25</t>
  </si>
  <si>
    <t>13:28:25</t>
  </si>
  <si>
    <t>20220813 13:28:26</t>
  </si>
  <si>
    <t>13:28:26</t>
  </si>
  <si>
    <t>20220813 13:28:27</t>
  </si>
  <si>
    <t>13:28:27</t>
  </si>
  <si>
    <t>20220813 13:28:28</t>
  </si>
  <si>
    <t>13:28:28</t>
  </si>
  <si>
    <t>20220813 13:28:29</t>
  </si>
  <si>
    <t>13:28:29</t>
  </si>
  <si>
    <t>20220813 13:28:30</t>
  </si>
  <si>
    <t>13:28:30</t>
  </si>
  <si>
    <t>20220813 13:28:31</t>
  </si>
  <si>
    <t>13:28:31</t>
  </si>
  <si>
    <t>20220813 13:28:32</t>
  </si>
  <si>
    <t>13:28:32</t>
  </si>
  <si>
    <t>20220813 13:28:33</t>
  </si>
  <si>
    <t>13:28:33</t>
  </si>
  <si>
    <t>20220813 13:28:34</t>
  </si>
  <si>
    <t>13:28:34</t>
  </si>
  <si>
    <t>20220813 13:28:35</t>
  </si>
  <si>
    <t>13:28:35</t>
  </si>
  <si>
    <t>20220813 13:28:36</t>
  </si>
  <si>
    <t>13:28:36</t>
  </si>
  <si>
    <t>20220813 13:28:37</t>
  </si>
  <si>
    <t>13:28:37</t>
  </si>
  <si>
    <t>20220813 13:28:38</t>
  </si>
  <si>
    <t>13:28:38</t>
  </si>
  <si>
    <t>20220813 13:28:39</t>
  </si>
  <si>
    <t>13:28:39</t>
  </si>
  <si>
    <t>20220813 13:28:40</t>
  </si>
  <si>
    <t>13:28:40</t>
  </si>
  <si>
    <t>20220813 13:28:42</t>
  </si>
  <si>
    <t>13:28:42</t>
  </si>
  <si>
    <t>20220813 13:28:44</t>
  </si>
  <si>
    <t>13:28:44</t>
  </si>
  <si>
    <t>20220813 13:28:46</t>
  </si>
  <si>
    <t>13:28:46</t>
  </si>
  <si>
    <t>20220813 13:28:48</t>
  </si>
  <si>
    <t>13:28:48</t>
  </si>
  <si>
    <t>20220813 13:28:50</t>
  </si>
  <si>
    <t>13:28:50</t>
  </si>
  <si>
    <t>20220813 13:28:52</t>
  </si>
  <si>
    <t>13:28:52</t>
  </si>
  <si>
    <t>20220813 13:28:54</t>
  </si>
  <si>
    <t>13:28:54</t>
  </si>
  <si>
    <t>20220813 13:28:56</t>
  </si>
  <si>
    <t>13:28:56</t>
  </si>
  <si>
    <t>20220813 13:28:57</t>
  </si>
  <si>
    <t>13:28:57</t>
  </si>
  <si>
    <t>20220813 13:28:58</t>
  </si>
  <si>
    <t>13:28:58</t>
  </si>
  <si>
    <t>20220813 13:28:59</t>
  </si>
  <si>
    <t>13:28:59</t>
  </si>
  <si>
    <t>20220813 13:29:00</t>
  </si>
  <si>
    <t>13:29:00</t>
  </si>
  <si>
    <t>20220813 13:29:01</t>
  </si>
  <si>
    <t>13:29:01</t>
  </si>
  <si>
    <t>20220813 13:29:02</t>
  </si>
  <si>
    <t>13:29:02</t>
  </si>
  <si>
    <t>20220813 13:29:03</t>
  </si>
  <si>
    <t>13:29:03</t>
  </si>
  <si>
    <t>20220813 13:29:04</t>
  </si>
  <si>
    <t>13:29:04</t>
  </si>
  <si>
    <t>20220813 13:29:05</t>
  </si>
  <si>
    <t>13:29:05</t>
  </si>
  <si>
    <t>20220813 13:29:06</t>
  </si>
  <si>
    <t>13:29:06</t>
  </si>
  <si>
    <t>20220813 13:29:07</t>
  </si>
  <si>
    <t>13:29:07</t>
  </si>
  <si>
    <t>20220813 13:29:08</t>
  </si>
  <si>
    <t>13:29:08</t>
  </si>
  <si>
    <t>20220813 13:29:09</t>
  </si>
  <si>
    <t>13:29:09</t>
  </si>
  <si>
    <t>20220813 13:29:10</t>
  </si>
  <si>
    <t>13:29:10</t>
  </si>
  <si>
    <t>20220813 13:29:11</t>
  </si>
  <si>
    <t>13:29:11</t>
  </si>
  <si>
    <t>20220813 13:29:12</t>
  </si>
  <si>
    <t>13:29:12</t>
  </si>
  <si>
    <t>20220813 13:29:13</t>
  </si>
  <si>
    <t>13:29:13</t>
  </si>
  <si>
    <t>20220813 13:29:14</t>
  </si>
  <si>
    <t>13:29:14</t>
  </si>
  <si>
    <t>20220813 13:29:15</t>
  </si>
  <si>
    <t>13:29:15</t>
  </si>
  <si>
    <t>20220813 13:29:16</t>
  </si>
  <si>
    <t>13:29:16</t>
  </si>
  <si>
    <t>20220813 13:29:17</t>
  </si>
  <si>
    <t>13:29:17</t>
  </si>
  <si>
    <t>20220813 13:29:18</t>
  </si>
  <si>
    <t>13:29:18</t>
  </si>
  <si>
    <t>20220813 13:29:19</t>
  </si>
  <si>
    <t>13:29:19</t>
  </si>
  <si>
    <t>20220813 13:29:20</t>
  </si>
  <si>
    <t>13:29:20</t>
  </si>
  <si>
    <t>20220813 13:29:21</t>
  </si>
  <si>
    <t>13:29:21</t>
  </si>
  <si>
    <t>20220813 13:29:22</t>
  </si>
  <si>
    <t>13:29:22</t>
  </si>
  <si>
    <t>20220813 13:29:23</t>
  </si>
  <si>
    <t>13:29:23</t>
  </si>
  <si>
    <t>20220813 13:29:24</t>
  </si>
  <si>
    <t>13:29:24</t>
  </si>
  <si>
    <t>20220813 13:29:25</t>
  </si>
  <si>
    <t>13:29:25</t>
  </si>
  <si>
    <t>20220813 13:29:26</t>
  </si>
  <si>
    <t>13:29:26</t>
  </si>
  <si>
    <t>20220813 13:29:27</t>
  </si>
  <si>
    <t>13:29:27</t>
  </si>
  <si>
    <t>20220813 13:29:28</t>
  </si>
  <si>
    <t>13:29:28</t>
  </si>
  <si>
    <t>20220813 13:29:29</t>
  </si>
  <si>
    <t>13:29:29</t>
  </si>
  <si>
    <t>20220813 13:29:30</t>
  </si>
  <si>
    <t>13:29:30</t>
  </si>
  <si>
    <t>20220813 13:29:31</t>
  </si>
  <si>
    <t>13:29:31</t>
  </si>
  <si>
    <t>20220813 13:29:32</t>
  </si>
  <si>
    <t>13:29:32</t>
  </si>
  <si>
    <t>20220813 13:29:33</t>
  </si>
  <si>
    <t>13:29:33</t>
  </si>
  <si>
    <t>20220813 13:29:34</t>
  </si>
  <si>
    <t>13:29:34</t>
  </si>
  <si>
    <t>20220813 13:29:35</t>
  </si>
  <si>
    <t>13:29:35</t>
  </si>
  <si>
    <t>20220813 13:29:36</t>
  </si>
  <si>
    <t>13:29:36</t>
  </si>
  <si>
    <t>20220813 13:29:37</t>
  </si>
  <si>
    <t>13:29:37</t>
  </si>
  <si>
    <t>20220813 13:29:38</t>
  </si>
  <si>
    <t>13:29:38</t>
  </si>
  <si>
    <t>20220813 13:29:39</t>
  </si>
  <si>
    <t>13:29:39</t>
  </si>
  <si>
    <t>20220813 13:29:40</t>
  </si>
  <si>
    <t>13:29:40</t>
  </si>
  <si>
    <t>20220813 13:29:41</t>
  </si>
  <si>
    <t>13:29:41</t>
  </si>
  <si>
    <t>20220813 13:29:42</t>
  </si>
  <si>
    <t>13:29:42</t>
  </si>
  <si>
    <t>20220813 13:29:43</t>
  </si>
  <si>
    <t>13:29:43</t>
  </si>
  <si>
    <t>20220813 13:29:44</t>
  </si>
  <si>
    <t>13:29:44</t>
  </si>
  <si>
    <t>20220813 13:29:45</t>
  </si>
  <si>
    <t>13:29:45</t>
  </si>
  <si>
    <t>20220813 13:29:46</t>
  </si>
  <si>
    <t>13:29:46</t>
  </si>
  <si>
    <t>20220813 13:29:47</t>
  </si>
  <si>
    <t>13:29:47</t>
  </si>
  <si>
    <t>20220813 13:29:48</t>
  </si>
  <si>
    <t>13:29:48</t>
  </si>
  <si>
    <t>20220813 13:29:49</t>
  </si>
  <si>
    <t>13:29:49</t>
  </si>
  <si>
    <t>20220813 13:29:50</t>
  </si>
  <si>
    <t>13:29:50</t>
  </si>
  <si>
    <t>20220813 13:29:51</t>
  </si>
  <si>
    <t>13:29:51</t>
  </si>
  <si>
    <t>20220813 13:29:52</t>
  </si>
  <si>
    <t>13:29:52</t>
  </si>
  <si>
    <t>20220813 13:29:53</t>
  </si>
  <si>
    <t>13:29:53</t>
  </si>
  <si>
    <t>20220813 13:29:54</t>
  </si>
  <si>
    <t>13:29:54</t>
  </si>
  <si>
    <t>20220813 13:29:55</t>
  </si>
  <si>
    <t>13:29:55</t>
  </si>
  <si>
    <t>20220813 13:29:56</t>
  </si>
  <si>
    <t>13:29:56</t>
  </si>
  <si>
    <t>20220813 13:29:57</t>
  </si>
  <si>
    <t>13:29:57</t>
  </si>
  <si>
    <t>20220813 13:29:58</t>
  </si>
  <si>
    <t>13:29:58</t>
  </si>
  <si>
    <t>20220813 13:29:59</t>
  </si>
  <si>
    <t>13:29:59</t>
  </si>
  <si>
    <t>20220813 13:30:00</t>
  </si>
  <si>
    <t>13:30:00</t>
  </si>
  <si>
    <t>20220813 13:30:01</t>
  </si>
  <si>
    <t>13:30:01</t>
  </si>
  <si>
    <t>20220813 13:30:02</t>
  </si>
  <si>
    <t>13:30:02</t>
  </si>
  <si>
    <t>20220813 13:30:03</t>
  </si>
  <si>
    <t>13:30:03</t>
  </si>
  <si>
    <t>20220813 13:30:04</t>
  </si>
  <si>
    <t>13:30:04</t>
  </si>
  <si>
    <t>20220813 13:30:05</t>
  </si>
  <si>
    <t>13:30:05</t>
  </si>
  <si>
    <t>20220813 13:30:06</t>
  </si>
  <si>
    <t>13:30:06</t>
  </si>
  <si>
    <t>20220813 13:30:07</t>
  </si>
  <si>
    <t>13:30:07</t>
  </si>
  <si>
    <t>20220813 13:30:08</t>
  </si>
  <si>
    <t>13:30:08</t>
  </si>
  <si>
    <t>20220813 13:30:09</t>
  </si>
  <si>
    <t>13:30:09</t>
  </si>
  <si>
    <t>20220813 13:30:10</t>
  </si>
  <si>
    <t>13:30:10</t>
  </si>
  <si>
    <t>20220813 13:30:11</t>
  </si>
  <si>
    <t>13:30:11</t>
  </si>
  <si>
    <t>20220813 13:30:12</t>
  </si>
  <si>
    <t>13:30:12</t>
  </si>
  <si>
    <t>20220813 13:30:13</t>
  </si>
  <si>
    <t>13:30:13</t>
  </si>
  <si>
    <t>20220813 13:30:14</t>
  </si>
  <si>
    <t>13:30:14</t>
  </si>
  <si>
    <t>20220813 13:30:15</t>
  </si>
  <si>
    <t>13:30:15</t>
  </si>
  <si>
    <t>20220813 13:30:16</t>
  </si>
  <si>
    <t>13:30:16</t>
  </si>
  <si>
    <t>20220813 13:30:17</t>
  </si>
  <si>
    <t>13:30:17</t>
  </si>
  <si>
    <t>20220813 13:30:18</t>
  </si>
  <si>
    <t>13:30:18</t>
  </si>
  <si>
    <t>20220813 13:30:19</t>
  </si>
  <si>
    <t>13:30:19</t>
  </si>
  <si>
    <t>20220813 13:30:20</t>
  </si>
  <si>
    <t>13:30:20</t>
  </si>
  <si>
    <t>20220813 13:30:21</t>
  </si>
  <si>
    <t>13:30:21</t>
  </si>
  <si>
    <t>20220813 13:30:22</t>
  </si>
  <si>
    <t>13:30:22</t>
  </si>
  <si>
    <t>20220813 13:30:23</t>
  </si>
  <si>
    <t>13:30:23</t>
  </si>
  <si>
    <t>20220813 13:30:24</t>
  </si>
  <si>
    <t>13:30:24</t>
  </si>
  <si>
    <t>20220813 13:30:25</t>
  </si>
  <si>
    <t>13:30:25</t>
  </si>
  <si>
    <t>20220813 13:30:26</t>
  </si>
  <si>
    <t>13:30:26</t>
  </si>
  <si>
    <t>20220813 13:30:27</t>
  </si>
  <si>
    <t>13:30:27</t>
  </si>
  <si>
    <t>20220813 13:30:28</t>
  </si>
  <si>
    <t>13:30:28</t>
  </si>
  <si>
    <t>20220813 13:30:29</t>
  </si>
  <si>
    <t>13:30:29</t>
  </si>
  <si>
    <t>20220813 13:30:30</t>
  </si>
  <si>
    <t>13:30:30</t>
  </si>
  <si>
    <t>20220813 13:30:31</t>
  </si>
  <si>
    <t>13:30:31</t>
  </si>
  <si>
    <t>20220813 13:30:32</t>
  </si>
  <si>
    <t>13:30:32</t>
  </si>
  <si>
    <t>20220813 13:30:33</t>
  </si>
  <si>
    <t>13:30:33</t>
  </si>
  <si>
    <t>20220813 13:30:34</t>
  </si>
  <si>
    <t>13:30:34</t>
  </si>
  <si>
    <t>20220813 13:30:35</t>
  </si>
  <si>
    <t>13:30:35</t>
  </si>
  <si>
    <t>20220813 13:30:36</t>
  </si>
  <si>
    <t>13:30:36</t>
  </si>
  <si>
    <t>20220813 13:30:37</t>
  </si>
  <si>
    <t>13:30:37</t>
  </si>
  <si>
    <t>20220813 13:30:38</t>
  </si>
  <si>
    <t>13:30:38</t>
  </si>
  <si>
    <t>20220813 13:30:39</t>
  </si>
  <si>
    <t>13:30:39</t>
  </si>
  <si>
    <t>20220813 13:30:40</t>
  </si>
  <si>
    <t>13:30:40</t>
  </si>
  <si>
    <t>20220813 13:30:41</t>
  </si>
  <si>
    <t>13:30:41</t>
  </si>
  <si>
    <t>20220813 13:30:42</t>
  </si>
  <si>
    <t>13:30:42</t>
  </si>
  <si>
    <t>20220813 13:30:43</t>
  </si>
  <si>
    <t>13:30:43</t>
  </si>
  <si>
    <t>20220813 13:30:44</t>
  </si>
  <si>
    <t>13:30:44</t>
  </si>
  <si>
    <t>20220813 13:30:45</t>
  </si>
  <si>
    <t>13:30:45</t>
  </si>
  <si>
    <t>20220813 13:30:46</t>
  </si>
  <si>
    <t>13:30:46</t>
  </si>
  <si>
    <t>20220813 13:30:47</t>
  </si>
  <si>
    <t>13:30:47</t>
  </si>
  <si>
    <t>20220813 13:30:48</t>
  </si>
  <si>
    <t>13:30:48</t>
  </si>
  <si>
    <t>20220813 13:30:49</t>
  </si>
  <si>
    <t>13:30:49</t>
  </si>
  <si>
    <t>20220813 13:30:50</t>
  </si>
  <si>
    <t>13:30:50</t>
  </si>
  <si>
    <t>20220813 13:30:51</t>
  </si>
  <si>
    <t>13:30:51</t>
  </si>
  <si>
    <t>20220813 13:30:52</t>
  </si>
  <si>
    <t>13:30:52</t>
  </si>
  <si>
    <t>20220813 13:30:53</t>
  </si>
  <si>
    <t>13:30:53</t>
  </si>
  <si>
    <t>20220813 13:30:55</t>
  </si>
  <si>
    <t>13:30:55</t>
  </si>
  <si>
    <t>20220813 13:30:56</t>
  </si>
  <si>
    <t>13:30:56</t>
  </si>
  <si>
    <t>20220813 13:30:57</t>
  </si>
  <si>
    <t>13:30:57</t>
  </si>
  <si>
    <t>20220813 13:30:59</t>
  </si>
  <si>
    <t>13:30:59</t>
  </si>
  <si>
    <t>20220813 13:31:00</t>
  </si>
  <si>
    <t>13:31:00</t>
  </si>
  <si>
    <t>20220813 13:31:01</t>
  </si>
  <si>
    <t>13:31:01</t>
  </si>
  <si>
    <t>20220813 13:31:03</t>
  </si>
  <si>
    <t>13:31:03</t>
  </si>
  <si>
    <t>20220813 13:31:05</t>
  </si>
  <si>
    <t>13:31:05</t>
  </si>
  <si>
    <t>20220813 13:31:07</t>
  </si>
  <si>
    <t>13:31:07</t>
  </si>
  <si>
    <t>20220813 13:31:09</t>
  </si>
  <si>
    <t>13:31:09</t>
  </si>
  <si>
    <t>20220813 13:31:11</t>
  </si>
  <si>
    <t>13:31:11</t>
  </si>
  <si>
    <t>20220813 13:31:12</t>
  </si>
  <si>
    <t>13:31:12</t>
  </si>
  <si>
    <t>20220813 13:31:13</t>
  </si>
  <si>
    <t>13:31:13</t>
  </si>
  <si>
    <t>20220813 13:31:14</t>
  </si>
  <si>
    <t>13:31:14</t>
  </si>
  <si>
    <t>20220813 13:31:15</t>
  </si>
  <si>
    <t>13:31:15</t>
  </si>
  <si>
    <t>20220813 13:31:16</t>
  </si>
  <si>
    <t>13:31:16</t>
  </si>
  <si>
    <t>20220813 13:31:17</t>
  </si>
  <si>
    <t>13:31:17</t>
  </si>
  <si>
    <t>20220813 13:31:18</t>
  </si>
  <si>
    <t>13:31:18</t>
  </si>
  <si>
    <t>20220813 13:31:19</t>
  </si>
  <si>
    <t>13:31:19</t>
  </si>
  <si>
    <t>20220813 13:31:20</t>
  </si>
  <si>
    <t>13:31:20</t>
  </si>
  <si>
    <t>20220813 13:31:21</t>
  </si>
  <si>
    <t>13:31:21</t>
  </si>
  <si>
    <t>20220813 13:31:22</t>
  </si>
  <si>
    <t>13:31:22</t>
  </si>
  <si>
    <t>20220813 13:31:23</t>
  </si>
  <si>
    <t>13:31:23</t>
  </si>
  <si>
    <t>20220813 13:31:24</t>
  </si>
  <si>
    <t>13:31:24</t>
  </si>
  <si>
    <t>20220813 13:31:25</t>
  </si>
  <si>
    <t>13:31:25</t>
  </si>
  <si>
    <t>20220813 13:31:26</t>
  </si>
  <si>
    <t>13:31:26</t>
  </si>
  <si>
    <t>20220813 13:31:27</t>
  </si>
  <si>
    <t>13:31:27</t>
  </si>
  <si>
    <t>20220813 13:31:28</t>
  </si>
  <si>
    <t>13:31:28</t>
  </si>
  <si>
    <t>20220813 13:31:29</t>
  </si>
  <si>
    <t>13:31:29</t>
  </si>
  <si>
    <t>20220813 13:31:30</t>
  </si>
  <si>
    <t>13:31:30</t>
  </si>
  <si>
    <t>20220813 13:31:31</t>
  </si>
  <si>
    <t>13:31:31</t>
  </si>
  <si>
    <t>20220813 13:31:32</t>
  </si>
  <si>
    <t>13:31:32</t>
  </si>
  <si>
    <t>20220813 13:31:33</t>
  </si>
  <si>
    <t>13:31:33</t>
  </si>
  <si>
    <t>20220813 13:31:34</t>
  </si>
  <si>
    <t>13:31:34</t>
  </si>
  <si>
    <t>20220813 13:31:35</t>
  </si>
  <si>
    <t>13:31:35</t>
  </si>
  <si>
    <t>20220813 13:31:36</t>
  </si>
  <si>
    <t>13:31:36</t>
  </si>
  <si>
    <t>20220813 13:31:37</t>
  </si>
  <si>
    <t>13:31:37</t>
  </si>
  <si>
    <t>20220813 13:31:38</t>
  </si>
  <si>
    <t>13:31:38</t>
  </si>
  <si>
    <t>20220813 13:31:39</t>
  </si>
  <si>
    <t>13:31:39</t>
  </si>
  <si>
    <t>20220813 13:31:40</t>
  </si>
  <si>
    <t>13:31:40</t>
  </si>
  <si>
    <t>20220813 13:31:41</t>
  </si>
  <si>
    <t>13:31:41</t>
  </si>
  <si>
    <t>20220813 13:31:42</t>
  </si>
  <si>
    <t>13:31:42</t>
  </si>
  <si>
    <t>20220813 13:31:43</t>
  </si>
  <si>
    <t>13:31:43</t>
  </si>
  <si>
    <t>20220813 13:31:44</t>
  </si>
  <si>
    <t>13:31:44</t>
  </si>
  <si>
    <t>20220813 13:31:45</t>
  </si>
  <si>
    <t>13:31:45</t>
  </si>
  <si>
    <t>20220813 13:31:46</t>
  </si>
  <si>
    <t>13:31:46</t>
  </si>
  <si>
    <t>20220813 13:31:47</t>
  </si>
  <si>
    <t>13:31:47</t>
  </si>
  <si>
    <t>20220813 13:31:48</t>
  </si>
  <si>
    <t>13:31:48</t>
  </si>
  <si>
    <t>20220813 13:31:49</t>
  </si>
  <si>
    <t>13:31:49</t>
  </si>
  <si>
    <t>20220813 13:31:50</t>
  </si>
  <si>
    <t>13:31:50</t>
  </si>
  <si>
    <t>20220813 13:31:51</t>
  </si>
  <si>
    <t>13:31:51</t>
  </si>
  <si>
    <t>20220813 13:31:52</t>
  </si>
  <si>
    <t>13:31:52</t>
  </si>
  <si>
    <t>20220813 13:31:53</t>
  </si>
  <si>
    <t>13:31:53</t>
  </si>
  <si>
    <t>20220813 13:31:54</t>
  </si>
  <si>
    <t>13:31:54</t>
  </si>
  <si>
    <t>20220813 13:31:55</t>
  </si>
  <si>
    <t>13:31:55</t>
  </si>
  <si>
    <t>20220813 13:31:56</t>
  </si>
  <si>
    <t>13:31:56</t>
  </si>
  <si>
    <t>20220813 13:31:57</t>
  </si>
  <si>
    <t>13:31:57</t>
  </si>
  <si>
    <t>20220813 13:31:58</t>
  </si>
  <si>
    <t>13:31:58</t>
  </si>
  <si>
    <t>20220813 13:31:59</t>
  </si>
  <si>
    <t>13:31:59</t>
  </si>
  <si>
    <t>20220813 13:36:48</t>
  </si>
  <si>
    <t>13:36:48</t>
  </si>
  <si>
    <t>13:37:14</t>
  </si>
  <si>
    <t>20220813 13:39:45</t>
  </si>
  <si>
    <t>13:39:45</t>
  </si>
  <si>
    <t>13:40:12</t>
  </si>
  <si>
    <t>20220813 13:42:33</t>
  </si>
  <si>
    <t>13:42:33</t>
  </si>
  <si>
    <t>13:43:01</t>
  </si>
  <si>
    <t>20220813 13:45:03</t>
  </si>
  <si>
    <t>13:45:03</t>
  </si>
  <si>
    <t>13:45:36</t>
  </si>
  <si>
    <t>20220813 13:48:56</t>
  </si>
  <si>
    <t>13:48:56</t>
  </si>
  <si>
    <t>13:49:29</t>
  </si>
  <si>
    <t>20220813 13:51:58</t>
  </si>
  <si>
    <t>13:51:58</t>
  </si>
  <si>
    <t>13:52:25</t>
  </si>
  <si>
    <t>20220813 13:54:47</t>
  </si>
  <si>
    <t>13:54:47</t>
  </si>
  <si>
    <t>13:55:14</t>
  </si>
  <si>
    <t>20220813 13:57:59</t>
  </si>
  <si>
    <t>13:57:59</t>
  </si>
  <si>
    <t>13:58:39</t>
  </si>
  <si>
    <t>20220813 14:01:18</t>
  </si>
  <si>
    <t>14:01:18</t>
  </si>
  <si>
    <t>14:01:54</t>
  </si>
  <si>
    <t>20220813 14:05:02</t>
  </si>
  <si>
    <t>14:05:02</t>
  </si>
  <si>
    <t>14:05:38</t>
  </si>
  <si>
    <t>20220813 14:08:36</t>
  </si>
  <si>
    <t>14:08:36</t>
  </si>
  <si>
    <t>14:09:12</t>
  </si>
  <si>
    <t>20220813 14:14:19</t>
  </si>
  <si>
    <t>14:14:19</t>
  </si>
  <si>
    <t>14:14:58</t>
  </si>
  <si>
    <t>Data_QC</t>
  </si>
  <si>
    <t>exclude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</si>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</sst>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Measurements!$S$1215:$S$1226</c:f>
              <c:numCache>
                <c:formatCode>General</c:formatCode>
                <c:ptCount val="12"/>
                <c:pt idx="0">
                  <c:v>306.21889856795201</c:v>
                </c:pt>
                <c:pt idx="1">
                  <c:v>91.679241323358482</c:v>
                </c:pt>
                <c:pt idx="2">
                  <c:v>57.908441156424367</c:v>
                </c:pt>
                <c:pt idx="3">
                  <c:v>330.17103602662149</c:v>
                </c:pt>
                <c:pt idx="4">
                  <c:v>446.44809183132281</c:v>
                </c:pt>
                <c:pt idx="5">
                  <c:v>609.21819963194696</c:v>
                </c:pt>
                <c:pt idx="6">
                  <c:v>788.68273824546702</c:v>
                </c:pt>
                <c:pt idx="7">
                  <c:v>946.87259840035313</c:v>
                </c:pt>
                <c:pt idx="8">
                  <c:v>1215.1341652577003</c:v>
                </c:pt>
                <c:pt idx="9">
                  <c:v>1481.9226751082974</c:v>
                </c:pt>
                <c:pt idx="10">
                  <c:v>1641.7191180171092</c:v>
                </c:pt>
                <c:pt idx="11">
                  <c:v>1603.1546346890275</c:v>
                </c:pt>
              </c:numCache>
            </c:numRef>
          </c:xVal>
          <c:yVal>
            <c:numRef>
              <c:f>Measurements!$Q$1215:$Q$1226</c:f>
              <c:numCache>
                <c:formatCode>General</c:formatCode>
                <c:ptCount val="12"/>
                <c:pt idx="0">
                  <c:v>4.5292297975826141</c:v>
                </c:pt>
                <c:pt idx="1">
                  <c:v>0.32126883765489012</c:v>
                </c:pt>
                <c:pt idx="2">
                  <c:v>-0.74910463295830443</c:v>
                </c:pt>
                <c:pt idx="3">
                  <c:v>4.4471186826286999</c:v>
                </c:pt>
                <c:pt idx="4">
                  <c:v>6.5662880562809942</c:v>
                </c:pt>
                <c:pt idx="5">
                  <c:v>8.1575757151119372</c:v>
                </c:pt>
                <c:pt idx="6">
                  <c:v>8.8961676886933585</c:v>
                </c:pt>
                <c:pt idx="7">
                  <c:v>9.9297759135201833</c:v>
                </c:pt>
                <c:pt idx="8">
                  <c:v>10.309636984567888</c:v>
                </c:pt>
                <c:pt idx="9">
                  <c:v>10.838436237839744</c:v>
                </c:pt>
                <c:pt idx="10">
                  <c:v>11.297881713909048</c:v>
                </c:pt>
                <c:pt idx="11">
                  <c:v>10.952919573754089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02-0E4F-9966-8296F2E1E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6465279"/>
        <c:axId val="946466927"/>
      </c:scatterChart>
      <c:valAx>
        <c:axId val="946465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6927"/>
        <c:crosses val="autoZero"/>
        <c:crossBetween val="midCat"/>
      </c:valAx>
      <c:valAx>
        <c:axId val="946466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465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139700</xdr:colOff>
      <xdr:row>1226</xdr:row>
      <xdr:rowOff>158750</xdr:rowOff>
    </xdr:from>
    <xdr:to>
      <xdr:col>16</xdr:col>
      <xdr:colOff>0</xdr:colOff>
      <xdr:row>1241</xdr:row>
      <xdr:rowOff>44450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FF0D73-A233-274E-3B8C-9EB8825FA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1226"/>
  <sheetViews>
    <sheetView tabSelected="1" topLeftCell="HP14" workbookViewId="0">
      <selection activeCell="IN14" sqref="IN14"/>
    </sheetView>
  </sheetViews>
  <sheetFormatPr baseColWidth="10" defaultColWidth="8.83203125" defaultRowHeight="15" x14ac:dyDescent="0.2"/>
  <sheetData>
    <row r="2" spans="1:248" x14ac:dyDescent="0.2">
      <c r="A2" t="s">
        <v>29</v>
      </c>
      <c r="B2" t="s">
        <v>30</v>
      </c>
      <c r="C2" t="s">
        <v>31</v>
      </c>
    </row>
    <row r="3" spans="1:248" x14ac:dyDescent="0.2">
      <c r="B3">
        <v>4</v>
      </c>
      <c r="C3">
        <v>21</v>
      </c>
    </row>
    <row r="4" spans="1:248" x14ac:dyDescent="0.2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48" x14ac:dyDescent="0.2">
      <c r="B5" t="s">
        <v>19</v>
      </c>
      <c r="C5" t="s">
        <v>35</v>
      </c>
      <c r="D5">
        <v>0.57799999999999996</v>
      </c>
      <c r="E5">
        <v>0.52297389999999999</v>
      </c>
      <c r="F5">
        <v>3.7402519999999999E-3</v>
      </c>
      <c r="G5">
        <v>-6.1979609999999997E-2</v>
      </c>
      <c r="H5">
        <v>-5.6085859999999996E-3</v>
      </c>
      <c r="I5">
        <v>1</v>
      </c>
      <c r="J5">
        <v>6</v>
      </c>
      <c r="K5">
        <v>96.9</v>
      </c>
    </row>
    <row r="6" spans="1:248" x14ac:dyDescent="0.2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48" x14ac:dyDescent="0.2">
      <c r="B7">
        <v>0</v>
      </c>
      <c r="C7">
        <v>1</v>
      </c>
      <c r="D7">
        <v>0</v>
      </c>
      <c r="E7">
        <v>0</v>
      </c>
    </row>
    <row r="8" spans="1:248" x14ac:dyDescent="0.2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48" x14ac:dyDescent="0.2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0.19109999999999999</v>
      </c>
      <c r="L9">
        <v>0.1512</v>
      </c>
      <c r="M9">
        <v>0.161</v>
      </c>
      <c r="N9">
        <v>0.22620000000000001</v>
      </c>
      <c r="O9">
        <v>0.1575</v>
      </c>
      <c r="P9">
        <v>0.15959999999999999</v>
      </c>
      <c r="Q9">
        <v>0.2175</v>
      </c>
    </row>
    <row r="10" spans="1:248" x14ac:dyDescent="0.2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48" x14ac:dyDescent="0.2">
      <c r="B11">
        <v>0</v>
      </c>
      <c r="C11">
        <v>0</v>
      </c>
      <c r="D11">
        <v>0</v>
      </c>
      <c r="E11">
        <v>0</v>
      </c>
      <c r="F11">
        <v>1</v>
      </c>
    </row>
    <row r="12" spans="1:248" x14ac:dyDescent="0.2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48" x14ac:dyDescent="0.2">
      <c r="B13">
        <v>-6276</v>
      </c>
      <c r="C13">
        <v>6.6</v>
      </c>
      <c r="D13">
        <v>1.7090000000000001E-5</v>
      </c>
      <c r="E13">
        <v>3.11</v>
      </c>
      <c r="F13" t="s">
        <v>80</v>
      </c>
      <c r="G13" t="s">
        <v>82</v>
      </c>
      <c r="H13">
        <v>0</v>
      </c>
    </row>
    <row r="14" spans="1:248" x14ac:dyDescent="0.2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85</v>
      </c>
      <c r="J14" t="s">
        <v>85</v>
      </c>
      <c r="K14" t="s">
        <v>85</v>
      </c>
      <c r="L14" t="s">
        <v>85</v>
      </c>
      <c r="M14" t="s">
        <v>85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86</v>
      </c>
      <c r="AJ14" t="s">
        <v>86</v>
      </c>
      <c r="AK14" t="s">
        <v>86</v>
      </c>
      <c r="AL14" t="s">
        <v>86</v>
      </c>
      <c r="AM14" t="s">
        <v>86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87</v>
      </c>
      <c r="AT14" t="s">
        <v>87</v>
      </c>
      <c r="AU14" t="s">
        <v>87</v>
      </c>
      <c r="AV14" t="s">
        <v>87</v>
      </c>
      <c r="AW14" t="s">
        <v>87</v>
      </c>
      <c r="AX14" t="s">
        <v>88</v>
      </c>
      <c r="AY14" t="s">
        <v>88</v>
      </c>
      <c r="AZ14" t="s">
        <v>88</v>
      </c>
      <c r="BA14" t="s">
        <v>88</v>
      </c>
      <c r="BB14" t="s">
        <v>88</v>
      </c>
      <c r="BC14" t="s">
        <v>89</v>
      </c>
      <c r="BD14" t="s">
        <v>89</v>
      </c>
      <c r="BE14" t="s">
        <v>89</v>
      </c>
      <c r="BF14" t="s">
        <v>89</v>
      </c>
      <c r="BG14" t="s">
        <v>90</v>
      </c>
      <c r="BH14" t="s">
        <v>90</v>
      </c>
      <c r="BI14" t="s">
        <v>90</v>
      </c>
      <c r="BJ14" t="s">
        <v>90</v>
      </c>
      <c r="BK14" t="s">
        <v>90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91</v>
      </c>
      <c r="BZ14" t="s">
        <v>91</v>
      </c>
      <c r="CA14" t="s">
        <v>91</v>
      </c>
      <c r="CB14" t="s">
        <v>91</v>
      </c>
      <c r="CC14" t="s">
        <v>91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92</v>
      </c>
      <c r="CJ14" t="s">
        <v>92</v>
      </c>
      <c r="CK14" t="s">
        <v>92</v>
      </c>
      <c r="CL14" t="s">
        <v>92</v>
      </c>
      <c r="CM14" t="s">
        <v>92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93</v>
      </c>
      <c r="DB14" t="s">
        <v>93</v>
      </c>
      <c r="DC14" t="s">
        <v>93</v>
      </c>
      <c r="DD14" t="s">
        <v>93</v>
      </c>
      <c r="DE14" t="s">
        <v>93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94</v>
      </c>
      <c r="DO14" t="s">
        <v>94</v>
      </c>
      <c r="DP14" t="s">
        <v>94</v>
      </c>
      <c r="DQ14" t="s">
        <v>94</v>
      </c>
      <c r="DR14" t="s">
        <v>94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95</v>
      </c>
      <c r="DZ14" t="s">
        <v>95</v>
      </c>
      <c r="EA14" t="s">
        <v>95</v>
      </c>
      <c r="EB14" t="s">
        <v>95</v>
      </c>
      <c r="EC14" t="s">
        <v>95</v>
      </c>
      <c r="ED14" t="s">
        <v>95</v>
      </c>
      <c r="EE14" t="s">
        <v>95</v>
      </c>
      <c r="EF14" t="s">
        <v>95</v>
      </c>
      <c r="EG14" t="s">
        <v>95</v>
      </c>
      <c r="EH14" t="s">
        <v>95</v>
      </c>
      <c r="EI14" t="s">
        <v>95</v>
      </c>
      <c r="EJ14" t="s">
        <v>95</v>
      </c>
      <c r="EK14" t="s">
        <v>95</v>
      </c>
      <c r="EL14" t="s">
        <v>95</v>
      </c>
      <c r="EM14" t="s">
        <v>95</v>
      </c>
      <c r="EN14" t="s">
        <v>95</v>
      </c>
      <c r="EO14" t="s">
        <v>95</v>
      </c>
      <c r="EP14" t="s">
        <v>95</v>
      </c>
      <c r="EQ14" t="s">
        <v>95</v>
      </c>
      <c r="ER14" t="s">
        <v>95</v>
      </c>
      <c r="ES14" t="s">
        <v>95</v>
      </c>
      <c r="ET14" t="s">
        <v>96</v>
      </c>
      <c r="EU14" t="s">
        <v>96</v>
      </c>
      <c r="EV14" t="s">
        <v>96</v>
      </c>
      <c r="EW14" t="s">
        <v>96</v>
      </c>
      <c r="EX14" t="s">
        <v>96</v>
      </c>
      <c r="EY14" t="s">
        <v>96</v>
      </c>
      <c r="EZ14" t="s">
        <v>96</v>
      </c>
      <c r="FA14" t="s">
        <v>96</v>
      </c>
      <c r="FB14" t="s">
        <v>96</v>
      </c>
      <c r="FC14" t="s">
        <v>96</v>
      </c>
      <c r="FD14" t="s">
        <v>96</v>
      </c>
      <c r="FE14" t="s">
        <v>96</v>
      </c>
      <c r="FF14" t="s">
        <v>96</v>
      </c>
      <c r="FG14" t="s">
        <v>96</v>
      </c>
      <c r="FH14" t="s">
        <v>96</v>
      </c>
      <c r="FI14" t="s">
        <v>96</v>
      </c>
      <c r="FJ14" t="s">
        <v>96</v>
      </c>
      <c r="FK14" t="s">
        <v>96</v>
      </c>
      <c r="FL14" t="s">
        <v>97</v>
      </c>
      <c r="FM14" t="s">
        <v>97</v>
      </c>
      <c r="FN14" t="s">
        <v>97</v>
      </c>
      <c r="FO14" t="s">
        <v>97</v>
      </c>
      <c r="FP14" t="s">
        <v>97</v>
      </c>
      <c r="FQ14" t="s">
        <v>97</v>
      </c>
      <c r="FR14" t="s">
        <v>97</v>
      </c>
      <c r="FS14" t="s">
        <v>97</v>
      </c>
      <c r="FT14" t="s">
        <v>97</v>
      </c>
      <c r="FU14" t="s">
        <v>97</v>
      </c>
      <c r="FV14" t="s">
        <v>97</v>
      </c>
      <c r="FW14" t="s">
        <v>97</v>
      </c>
      <c r="FX14" t="s">
        <v>97</v>
      </c>
      <c r="FY14" t="s">
        <v>97</v>
      </c>
      <c r="FZ14" t="s">
        <v>97</v>
      </c>
      <c r="GA14" t="s">
        <v>97</v>
      </c>
      <c r="GB14" t="s">
        <v>97</v>
      </c>
      <c r="GC14" t="s">
        <v>97</v>
      </c>
      <c r="GD14" t="s">
        <v>97</v>
      </c>
      <c r="GE14" t="s">
        <v>98</v>
      </c>
      <c r="GF14" t="s">
        <v>98</v>
      </c>
      <c r="GG14" t="s">
        <v>98</v>
      </c>
      <c r="GH14" t="s">
        <v>98</v>
      </c>
      <c r="GI14" t="s">
        <v>98</v>
      </c>
      <c r="GJ14" t="s">
        <v>98</v>
      </c>
      <c r="GK14" t="s">
        <v>98</v>
      </c>
      <c r="GL14" t="s">
        <v>98</v>
      </c>
      <c r="GM14" t="s">
        <v>98</v>
      </c>
      <c r="GN14" t="s">
        <v>98</v>
      </c>
      <c r="GO14" t="s">
        <v>98</v>
      </c>
      <c r="GP14" t="s">
        <v>98</v>
      </c>
      <c r="GQ14" t="s">
        <v>98</v>
      </c>
      <c r="GR14" t="s">
        <v>98</v>
      </c>
      <c r="GS14" t="s">
        <v>98</v>
      </c>
      <c r="GT14" t="s">
        <v>98</v>
      </c>
      <c r="GU14" t="s">
        <v>98</v>
      </c>
      <c r="GV14" t="s">
        <v>98</v>
      </c>
      <c r="GW14" t="s">
        <v>98</v>
      </c>
      <c r="GX14" t="s">
        <v>99</v>
      </c>
      <c r="GY14" t="s">
        <v>99</v>
      </c>
      <c r="GZ14" t="s">
        <v>99</v>
      </c>
      <c r="HA14" t="s">
        <v>99</v>
      </c>
      <c r="HB14" t="s">
        <v>99</v>
      </c>
      <c r="HC14" t="s">
        <v>99</v>
      </c>
      <c r="HD14" t="s">
        <v>99</v>
      </c>
      <c r="HE14" t="s">
        <v>99</v>
      </c>
      <c r="HF14" t="s">
        <v>99</v>
      </c>
      <c r="HG14" t="s">
        <v>99</v>
      </c>
      <c r="HH14" t="s">
        <v>99</v>
      </c>
      <c r="HI14" t="s">
        <v>99</v>
      </c>
      <c r="HJ14" t="s">
        <v>99</v>
      </c>
      <c r="HK14" t="s">
        <v>99</v>
      </c>
      <c r="HL14" t="s">
        <v>99</v>
      </c>
      <c r="HM14" t="s">
        <v>99</v>
      </c>
      <c r="HN14" t="s">
        <v>99</v>
      </c>
      <c r="HO14" t="s">
        <v>99</v>
      </c>
      <c r="HP14" t="s">
        <v>100</v>
      </c>
      <c r="HQ14" t="s">
        <v>100</v>
      </c>
      <c r="HR14" t="s">
        <v>100</v>
      </c>
      <c r="HS14" t="s">
        <v>100</v>
      </c>
      <c r="HT14" t="s">
        <v>100</v>
      </c>
      <c r="HU14" t="s">
        <v>100</v>
      </c>
      <c r="HV14" t="s">
        <v>100</v>
      </c>
      <c r="HW14" t="s">
        <v>100</v>
      </c>
      <c r="HX14" t="s">
        <v>101</v>
      </c>
      <c r="HY14" t="s">
        <v>101</v>
      </c>
      <c r="HZ14" t="s">
        <v>101</v>
      </c>
      <c r="IA14" t="s">
        <v>101</v>
      </c>
      <c r="IB14" t="s">
        <v>101</v>
      </c>
      <c r="IC14" t="s">
        <v>101</v>
      </c>
      <c r="ID14" t="s">
        <v>101</v>
      </c>
      <c r="IE14" t="s">
        <v>101</v>
      </c>
      <c r="IF14" t="s">
        <v>101</v>
      </c>
      <c r="IG14" t="s">
        <v>101</v>
      </c>
      <c r="IH14" t="s">
        <v>101</v>
      </c>
      <c r="II14" t="s">
        <v>101</v>
      </c>
      <c r="IJ14" t="s">
        <v>101</v>
      </c>
      <c r="IK14" t="s">
        <v>101</v>
      </c>
      <c r="IL14" t="s">
        <v>101</v>
      </c>
      <c r="IM14" t="s">
        <v>101</v>
      </c>
      <c r="IN14" t="s">
        <v>2770</v>
      </c>
    </row>
    <row r="15" spans="1:248" x14ac:dyDescent="0.2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146</v>
      </c>
      <c r="AT15" t="s">
        <v>147</v>
      </c>
      <c r="AU15" t="s">
        <v>148</v>
      </c>
      <c r="AV15" t="s">
        <v>149</v>
      </c>
      <c r="AW15" t="s">
        <v>150</v>
      </c>
      <c r="AX15" t="s">
        <v>88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159</v>
      </c>
      <c r="BH15" t="s">
        <v>160</v>
      </c>
      <c r="BI15" t="s">
        <v>161</v>
      </c>
      <c r="BJ15" t="s">
        <v>162</v>
      </c>
      <c r="BK15" t="s">
        <v>163</v>
      </c>
      <c r="BL15" t="s">
        <v>115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204</v>
      </c>
      <c r="DB15" t="s">
        <v>205</v>
      </c>
      <c r="DC15" t="s">
        <v>206</v>
      </c>
      <c r="DD15" t="s">
        <v>207</v>
      </c>
      <c r="DE15" t="s">
        <v>208</v>
      </c>
      <c r="DF15" t="s">
        <v>103</v>
      </c>
      <c r="DG15" t="s">
        <v>106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  <c r="HS15" t="s">
        <v>324</v>
      </c>
      <c r="HT15" t="s">
        <v>325</v>
      </c>
      <c r="HU15" t="s">
        <v>326</v>
      </c>
      <c r="HV15" t="s">
        <v>327</v>
      </c>
      <c r="HW15" t="s">
        <v>328</v>
      </c>
      <c r="HX15" t="s">
        <v>329</v>
      </c>
      <c r="HY15" t="s">
        <v>330</v>
      </c>
      <c r="HZ15" t="s">
        <v>331</v>
      </c>
      <c r="IA15" t="s">
        <v>332</v>
      </c>
      <c r="IB15" t="s">
        <v>333</v>
      </c>
      <c r="IC15" t="s">
        <v>334</v>
      </c>
      <c r="ID15" t="s">
        <v>335</v>
      </c>
      <c r="IE15" t="s">
        <v>336</v>
      </c>
      <c r="IF15" t="s">
        <v>337</v>
      </c>
      <c r="IG15" t="s">
        <v>338</v>
      </c>
      <c r="IH15" t="s">
        <v>339</v>
      </c>
      <c r="II15" t="s">
        <v>340</v>
      </c>
      <c r="IJ15" t="s">
        <v>341</v>
      </c>
      <c r="IK15" t="s">
        <v>342</v>
      </c>
      <c r="IL15" t="s">
        <v>343</v>
      </c>
      <c r="IM15" t="s">
        <v>344</v>
      </c>
    </row>
    <row r="16" spans="1:248" x14ac:dyDescent="0.2">
      <c r="B16" t="s">
        <v>345</v>
      </c>
      <c r="C16" t="s">
        <v>345</v>
      </c>
      <c r="F16" t="s">
        <v>345</v>
      </c>
      <c r="N16" t="s">
        <v>345</v>
      </c>
      <c r="O16" t="s">
        <v>346</v>
      </c>
      <c r="P16" t="s">
        <v>347</v>
      </c>
      <c r="Q16" t="s">
        <v>348</v>
      </c>
      <c r="R16" t="s">
        <v>349</v>
      </c>
      <c r="S16" t="s">
        <v>349</v>
      </c>
      <c r="T16" t="s">
        <v>171</v>
      </c>
      <c r="U16" t="s">
        <v>171</v>
      </c>
      <c r="V16" t="s">
        <v>346</v>
      </c>
      <c r="W16" t="s">
        <v>346</v>
      </c>
      <c r="X16" t="s">
        <v>346</v>
      </c>
      <c r="Y16" t="s">
        <v>346</v>
      </c>
      <c r="Z16" t="s">
        <v>350</v>
      </c>
      <c r="AA16" t="s">
        <v>351</v>
      </c>
      <c r="AB16" t="s">
        <v>351</v>
      </c>
      <c r="AC16" t="s">
        <v>352</v>
      </c>
      <c r="AD16" t="s">
        <v>353</v>
      </c>
      <c r="AE16" t="s">
        <v>352</v>
      </c>
      <c r="AF16" t="s">
        <v>352</v>
      </c>
      <c r="AG16" t="s">
        <v>352</v>
      </c>
      <c r="AH16" t="s">
        <v>350</v>
      </c>
      <c r="AI16" t="s">
        <v>350</v>
      </c>
      <c r="AJ16" t="s">
        <v>350</v>
      </c>
      <c r="AK16" t="s">
        <v>350</v>
      </c>
      <c r="AL16" t="s">
        <v>348</v>
      </c>
      <c r="AM16" t="s">
        <v>347</v>
      </c>
      <c r="AN16" t="s">
        <v>348</v>
      </c>
      <c r="AO16" t="s">
        <v>349</v>
      </c>
      <c r="AP16" t="s">
        <v>349</v>
      </c>
      <c r="AQ16" t="s">
        <v>354</v>
      </c>
      <c r="AR16" t="s">
        <v>355</v>
      </c>
      <c r="AS16" t="s">
        <v>347</v>
      </c>
      <c r="AT16" t="s">
        <v>356</v>
      </c>
      <c r="AU16" t="s">
        <v>356</v>
      </c>
      <c r="AV16" t="s">
        <v>357</v>
      </c>
      <c r="AW16" t="s">
        <v>355</v>
      </c>
      <c r="AX16" t="s">
        <v>358</v>
      </c>
      <c r="AY16" t="s">
        <v>353</v>
      </c>
      <c r="BA16" t="s">
        <v>353</v>
      </c>
      <c r="BB16" t="s">
        <v>358</v>
      </c>
      <c r="BC16" t="s">
        <v>348</v>
      </c>
      <c r="BD16" t="s">
        <v>348</v>
      </c>
      <c r="BF16" t="s">
        <v>359</v>
      </c>
      <c r="BG16" t="s">
        <v>360</v>
      </c>
      <c r="BJ16" t="s">
        <v>346</v>
      </c>
      <c r="BL16" t="s">
        <v>345</v>
      </c>
      <c r="BM16" t="s">
        <v>349</v>
      </c>
      <c r="BN16" t="s">
        <v>349</v>
      </c>
      <c r="BO16" t="s">
        <v>356</v>
      </c>
      <c r="BP16" t="s">
        <v>356</v>
      </c>
      <c r="BQ16" t="s">
        <v>349</v>
      </c>
      <c r="BR16" t="s">
        <v>356</v>
      </c>
      <c r="BS16" t="s">
        <v>358</v>
      </c>
      <c r="BT16" t="s">
        <v>352</v>
      </c>
      <c r="BU16" t="s">
        <v>352</v>
      </c>
      <c r="BV16" t="s">
        <v>351</v>
      </c>
      <c r="BW16" t="s">
        <v>351</v>
      </c>
      <c r="BX16" t="s">
        <v>351</v>
      </c>
      <c r="BY16" t="s">
        <v>351</v>
      </c>
      <c r="BZ16" t="s">
        <v>351</v>
      </c>
      <c r="CA16" t="s">
        <v>361</v>
      </c>
      <c r="CB16" t="s">
        <v>348</v>
      </c>
      <c r="CC16" t="s">
        <v>348</v>
      </c>
      <c r="CD16" t="s">
        <v>349</v>
      </c>
      <c r="CE16" t="s">
        <v>349</v>
      </c>
      <c r="CF16" t="s">
        <v>349</v>
      </c>
      <c r="CG16" t="s">
        <v>356</v>
      </c>
      <c r="CH16" t="s">
        <v>349</v>
      </c>
      <c r="CI16" t="s">
        <v>356</v>
      </c>
      <c r="CJ16" t="s">
        <v>352</v>
      </c>
      <c r="CK16" t="s">
        <v>352</v>
      </c>
      <c r="CL16" t="s">
        <v>351</v>
      </c>
      <c r="CM16" t="s">
        <v>351</v>
      </c>
      <c r="CN16" t="s">
        <v>348</v>
      </c>
      <c r="CS16" t="s">
        <v>348</v>
      </c>
      <c r="CV16" t="s">
        <v>351</v>
      </c>
      <c r="CW16" t="s">
        <v>351</v>
      </c>
      <c r="CX16" t="s">
        <v>351</v>
      </c>
      <c r="CY16" t="s">
        <v>351</v>
      </c>
      <c r="CZ16" t="s">
        <v>351</v>
      </c>
      <c r="DA16" t="s">
        <v>348</v>
      </c>
      <c r="DB16" t="s">
        <v>348</v>
      </c>
      <c r="DC16" t="s">
        <v>348</v>
      </c>
      <c r="DD16" t="s">
        <v>345</v>
      </c>
      <c r="DF16" t="s">
        <v>362</v>
      </c>
      <c r="DH16" t="s">
        <v>345</v>
      </c>
      <c r="DI16" t="s">
        <v>345</v>
      </c>
      <c r="DK16" t="s">
        <v>363</v>
      </c>
      <c r="DL16" t="s">
        <v>364</v>
      </c>
      <c r="DM16" t="s">
        <v>363</v>
      </c>
      <c r="DN16" t="s">
        <v>364</v>
      </c>
      <c r="DO16" t="s">
        <v>363</v>
      </c>
      <c r="DP16" t="s">
        <v>364</v>
      </c>
      <c r="DQ16" t="s">
        <v>353</v>
      </c>
      <c r="DR16" t="s">
        <v>353</v>
      </c>
      <c r="DS16" t="s">
        <v>348</v>
      </c>
      <c r="DT16" t="s">
        <v>365</v>
      </c>
      <c r="DU16" t="s">
        <v>348</v>
      </c>
      <c r="DW16" t="s">
        <v>348</v>
      </c>
      <c r="DX16" t="s">
        <v>365</v>
      </c>
      <c r="DY16" t="s">
        <v>348</v>
      </c>
      <c r="EA16" t="s">
        <v>349</v>
      </c>
      <c r="EB16" t="s">
        <v>366</v>
      </c>
      <c r="EC16" t="s">
        <v>349</v>
      </c>
      <c r="EE16" t="s">
        <v>349</v>
      </c>
      <c r="EF16" t="s">
        <v>366</v>
      </c>
      <c r="EG16" t="s">
        <v>349</v>
      </c>
      <c r="EI16" t="s">
        <v>356</v>
      </c>
      <c r="EJ16" t="s">
        <v>367</v>
      </c>
      <c r="EK16" t="s">
        <v>356</v>
      </c>
      <c r="EM16" t="s">
        <v>352</v>
      </c>
      <c r="EN16" t="s">
        <v>368</v>
      </c>
      <c r="EO16" t="s">
        <v>352</v>
      </c>
      <c r="ET16" t="s">
        <v>369</v>
      </c>
      <c r="EU16" t="s">
        <v>369</v>
      </c>
      <c r="FH16" t="s">
        <v>369</v>
      </c>
      <c r="FI16" t="s">
        <v>369</v>
      </c>
      <c r="FJ16" t="s">
        <v>370</v>
      </c>
      <c r="FK16" t="s">
        <v>370</v>
      </c>
      <c r="FL16" t="s">
        <v>351</v>
      </c>
      <c r="FM16" t="s">
        <v>351</v>
      </c>
      <c r="FN16" t="s">
        <v>353</v>
      </c>
      <c r="FO16" t="s">
        <v>351</v>
      </c>
      <c r="FP16" t="s">
        <v>356</v>
      </c>
      <c r="FQ16" t="s">
        <v>353</v>
      </c>
      <c r="FR16" t="s">
        <v>353</v>
      </c>
      <c r="FT16" t="s">
        <v>369</v>
      </c>
      <c r="FU16" t="s">
        <v>369</v>
      </c>
      <c r="FV16" t="s">
        <v>369</v>
      </c>
      <c r="FW16" t="s">
        <v>369</v>
      </c>
      <c r="FX16" t="s">
        <v>369</v>
      </c>
      <c r="FY16" t="s">
        <v>369</v>
      </c>
      <c r="FZ16" t="s">
        <v>369</v>
      </c>
      <c r="GA16" t="s">
        <v>371</v>
      </c>
      <c r="GB16" t="s">
        <v>371</v>
      </c>
      <c r="GC16" t="s">
        <v>371</v>
      </c>
      <c r="GD16" t="s">
        <v>372</v>
      </c>
      <c r="GE16" t="s">
        <v>369</v>
      </c>
      <c r="GF16" t="s">
        <v>369</v>
      </c>
      <c r="GG16" t="s">
        <v>369</v>
      </c>
      <c r="GH16" t="s">
        <v>369</v>
      </c>
      <c r="GI16" t="s">
        <v>369</v>
      </c>
      <c r="GJ16" t="s">
        <v>369</v>
      </c>
      <c r="GK16" t="s">
        <v>369</v>
      </c>
      <c r="GL16" t="s">
        <v>369</v>
      </c>
      <c r="GM16" t="s">
        <v>369</v>
      </c>
      <c r="GN16" t="s">
        <v>369</v>
      </c>
      <c r="GO16" t="s">
        <v>369</v>
      </c>
      <c r="GP16" t="s">
        <v>369</v>
      </c>
      <c r="GW16" t="s">
        <v>369</v>
      </c>
      <c r="GX16" t="s">
        <v>353</v>
      </c>
      <c r="GY16" t="s">
        <v>353</v>
      </c>
      <c r="GZ16" t="s">
        <v>363</v>
      </c>
      <c r="HA16" t="s">
        <v>364</v>
      </c>
      <c r="HB16" t="s">
        <v>364</v>
      </c>
      <c r="HF16" t="s">
        <v>364</v>
      </c>
      <c r="HJ16" t="s">
        <v>349</v>
      </c>
      <c r="HK16" t="s">
        <v>349</v>
      </c>
      <c r="HL16" t="s">
        <v>356</v>
      </c>
      <c r="HM16" t="s">
        <v>356</v>
      </c>
      <c r="HN16" t="s">
        <v>373</v>
      </c>
      <c r="HO16" t="s">
        <v>373</v>
      </c>
      <c r="HP16" t="s">
        <v>369</v>
      </c>
      <c r="HQ16" t="s">
        <v>369</v>
      </c>
      <c r="HR16" t="s">
        <v>369</v>
      </c>
      <c r="HS16" t="s">
        <v>369</v>
      </c>
      <c r="HT16" t="s">
        <v>369</v>
      </c>
      <c r="HU16" t="s">
        <v>369</v>
      </c>
      <c r="HV16" t="s">
        <v>351</v>
      </c>
      <c r="HW16" t="s">
        <v>369</v>
      </c>
      <c r="HY16" t="s">
        <v>358</v>
      </c>
      <c r="HZ16" t="s">
        <v>358</v>
      </c>
      <c r="IA16" t="s">
        <v>351</v>
      </c>
      <c r="IB16" t="s">
        <v>351</v>
      </c>
      <c r="IC16" t="s">
        <v>351</v>
      </c>
      <c r="ID16" t="s">
        <v>351</v>
      </c>
      <c r="IE16" t="s">
        <v>351</v>
      </c>
      <c r="IF16" t="s">
        <v>353</v>
      </c>
      <c r="IG16" t="s">
        <v>353</v>
      </c>
      <c r="IH16" t="s">
        <v>353</v>
      </c>
      <c r="II16" t="s">
        <v>351</v>
      </c>
      <c r="IJ16" t="s">
        <v>349</v>
      </c>
      <c r="IK16" t="s">
        <v>356</v>
      </c>
      <c r="IL16" t="s">
        <v>353</v>
      </c>
      <c r="IM16" t="s">
        <v>353</v>
      </c>
    </row>
    <row r="17" spans="1:248" x14ac:dyDescent="0.2">
      <c r="A17">
        <v>1</v>
      </c>
      <c r="B17">
        <v>1660399724.0999999</v>
      </c>
      <c r="C17">
        <v>0</v>
      </c>
      <c r="D17" t="s">
        <v>374</v>
      </c>
      <c r="E17" t="s">
        <v>375</v>
      </c>
      <c r="F17">
        <v>1</v>
      </c>
      <c r="G17" t="s">
        <v>376</v>
      </c>
      <c r="H17" t="s">
        <v>377</v>
      </c>
      <c r="I17" t="s">
        <v>378</v>
      </c>
      <c r="J17" t="s">
        <v>379</v>
      </c>
      <c r="K17" t="s">
        <v>380</v>
      </c>
      <c r="L17" t="s">
        <v>376</v>
      </c>
      <c r="M17" t="s">
        <v>381</v>
      </c>
      <c r="N17">
        <v>1660399718.5999999</v>
      </c>
      <c r="O17">
        <f t="shared" ref="O17:O80" si="0">(P17)/1000</f>
        <v>1.4179003402206584E-3</v>
      </c>
      <c r="P17">
        <f t="shared" ref="P17:P80" si="1">IF(BK17, AS17, AM17)</f>
        <v>1.4179003402206585</v>
      </c>
      <c r="Q17">
        <f t="shared" ref="Q17:Q80" si="2">IF(BK17, AN17, AL17)</f>
        <v>4.4235077477238587</v>
      </c>
      <c r="R17">
        <f t="shared" ref="R17:R80" si="3">BM17 - IF(AZ17&gt;1, Q17*BG17*100/(BB17*CA17), 0)</f>
        <v>394.09895238095248</v>
      </c>
      <c r="S17">
        <f t="shared" ref="S17:S80" si="4">((Y17-O17/2)*R17-Q17)/(Y17+O17/2)</f>
        <v>281.16628271938561</v>
      </c>
      <c r="T17">
        <f t="shared" ref="T17:T80" si="5">S17*(BT17+BU17)/1000</f>
        <v>28.050118367677985</v>
      </c>
      <c r="U17">
        <f t="shared" ref="U17:U80" si="6">(BM17 - IF(AZ17&gt;1, Q17*BG17*100/(BB17*CA17), 0))*(BT17+BU17)/1000</f>
        <v>39.316671102759614</v>
      </c>
      <c r="V17">
        <f t="shared" ref="V17:V80" si="7">2/((1/X17-1/W17)+SIGN(X17)*SQRT((1/X17-1/W17)*(1/X17-1/W17) + 4*BH17/((BH17+1)*(BH17+1))*(2*1/X17*1/W17-1/W17*1/W17)))</f>
        <v>7.0246676109371964E-2</v>
      </c>
      <c r="W17">
        <f t="shared" ref="W17:W80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2.9237151403145774</v>
      </c>
      <c r="X17">
        <f t="shared" ref="X17:X80" si="9">O17*(1000-(1000*0.61365*EXP(17.502*AB17/(240.97+AB17))/(BT17+BU17)+BO17)/2)/(1000*0.61365*EXP(17.502*AB17/(240.97+AB17))/(BT17+BU17)-BO17)</f>
        <v>6.9322334936894034E-2</v>
      </c>
      <c r="Y17">
        <f t="shared" ref="Y17:Y80" si="10">1/((BH17+1)/(V17/1.6)+1/(W17/1.37)) + BH17/((BH17+1)/(V17/1.6) + BH17/(W17/1.37))</f>
        <v>4.3408494333027875E-2</v>
      </c>
      <c r="Z17">
        <f t="shared" ref="Z17:Z80" si="11">(BC17*BF17)</f>
        <v>321.51505899999995</v>
      </c>
      <c r="AA17">
        <f t="shared" ref="AA17:AA80" si="12">(BV17+(Z17+2*0.95*0.0000000567*(((BV17+$B$7)+273)^4-(BV17+273)^4)-44100*O17)/(1.84*29.3*W17+8*0.95*0.0000000567*(BV17+273)^3))</f>
        <v>32.526988131678799</v>
      </c>
      <c r="AB17">
        <f t="shared" ref="AB17:AB80" si="13">($C$7*BW17+$D$7*BX17+$E$7*AA17)</f>
        <v>31.587714285714281</v>
      </c>
      <c r="AC17">
        <f t="shared" ref="AC17:AC80" si="14">0.61365*EXP(17.502*AB17/(240.97+AB17))</f>
        <v>4.6647791808652803</v>
      </c>
      <c r="AD17">
        <f t="shared" ref="AD17:AD80" si="15">(AE17/AF17*100)</f>
        <v>59.8350692207989</v>
      </c>
      <c r="AE17">
        <f t="shared" ref="AE17:AE80" si="16">BO17*(BT17+BU17)/1000</f>
        <v>2.6995585746231243</v>
      </c>
      <c r="AF17">
        <f t="shared" ref="AF17:AF80" si="17">0.61365*EXP(17.502*BV17/(240.97+BV17))</f>
        <v>4.5116661679815477</v>
      </c>
      <c r="AG17">
        <f t="shared" ref="AG17:AG80" si="18">(AC17-BO17*(BT17+BU17)/1000)</f>
        <v>1.965220606242156</v>
      </c>
      <c r="AH17">
        <f t="shared" ref="AH17:AH80" si="19">(-O17*44100)</f>
        <v>-62.529405003731036</v>
      </c>
      <c r="AI17">
        <f t="shared" ref="AI17:AI80" si="20">2*29.3*W17*0.92*(BV17-AB17)</f>
        <v>-92.461095168855692</v>
      </c>
      <c r="AJ17">
        <f t="shared" ref="AJ17:AJ80" si="21">2*0.95*0.0000000567*(((BV17+$B$7)+273)^4-(AB17+273)^4)</f>
        <v>-7.1222553340784085</v>
      </c>
      <c r="AK17">
        <f t="shared" ref="AK17:AK80" si="22">Z17+AJ17+AH17+AI17</f>
        <v>159.40230349333478</v>
      </c>
      <c r="AL17">
        <f t="shared" ref="AL17:AL80" si="23">BS17*AZ17*(BN17-BM17*(1000-AZ17*BP17)/(1000-AZ17*BO17))/(100*BG17)</f>
        <v>4.3957297364070032</v>
      </c>
      <c r="AM17">
        <f t="shared" ref="AM17:AM80" si="24">1000*BS17*AZ17*(BO17-BP17)/(100*BG17*(1000-AZ17*BO17))</f>
        <v>1.403979703421109</v>
      </c>
      <c r="AN17">
        <f t="shared" ref="AN17:AN80" si="25">(AO17 - AP17 - BT17*1000/(8.314*(BV17+273.15)) * AR17/BS17 * AQ17) * BS17/(100*BG17) * (1000 - BP17)/1000</f>
        <v>4.4235077477238587</v>
      </c>
      <c r="AO17">
        <v>410.42903272121208</v>
      </c>
      <c r="AP17">
        <v>404.97751515151509</v>
      </c>
      <c r="AQ17">
        <v>1.2787612387701211E-3</v>
      </c>
      <c r="AR17">
        <v>64.47</v>
      </c>
      <c r="AS17">
        <f t="shared" ref="AS17:AS80" si="26">(AU17 - AT17 + BT17*1000/(8.314*(BV17+273.15)) * AW17/BS17 * AV17) * BS17/(100*BG17) * 1000/(1000 - AU17)</f>
        <v>1.4179003402206585</v>
      </c>
      <c r="AT17">
        <v>25.421647933203481</v>
      </c>
      <c r="AU17">
        <v>27.076565034965061</v>
      </c>
      <c r="AV17">
        <v>-1.143666460032311E-6</v>
      </c>
      <c r="AW17">
        <v>85.07</v>
      </c>
      <c r="AX17">
        <v>20</v>
      </c>
      <c r="AY17">
        <v>4</v>
      </c>
      <c r="AZ17">
        <f t="shared" ref="AZ17:AZ80" si="27">IF(AX17*$H$13&gt;=BB17,1,(BB17/(BB17-AX17*$H$13)))</f>
        <v>1</v>
      </c>
      <c r="BA17">
        <f t="shared" ref="BA17:BA80" si="28">(AZ17-1)*100</f>
        <v>0</v>
      </c>
      <c r="BB17">
        <f t="shared" ref="BB17:BB80" si="29">MAX(0,($B$13+$C$13*CA17)/(1+$D$13*CA17)*BT17/(BV17+273)*$E$13)</f>
        <v>52007.774902490106</v>
      </c>
      <c r="BC17">
        <f t="shared" ref="BC17:BC80" si="30">$B$11*CB17+$C$11*CC17+$F$11*CN17*(1-CQ17)</f>
        <v>1999.9904761904761</v>
      </c>
      <c r="BD17">
        <f t="shared" ref="BD17:BD80" si="31">BC17*BE17</f>
        <v>1681.1922999999999</v>
      </c>
      <c r="BE17">
        <f t="shared" ref="BE17:BE80" si="32">($B$11*$D$9+$C$11*$D$9+$F$11*((DA17+CS17)/MAX(DA17+CS17+DB17, 0.1)*$I$9+DB17/MAX(DA17+CS17+DB17, 0.1)*$J$9))/($B$11+$C$11+$F$11)</f>
        <v>0.84060015285787071</v>
      </c>
      <c r="BF17">
        <f t="shared" ref="BF17:BF80" si="33">($B$11*$K$9+$C$11*$K$9+$F$11*((DA17+CS17)/MAX(DA17+CS17+DB17, 0.1)*$P$9+DB17/MAX(DA17+CS17+DB17, 0.1)*$Q$9))/($B$11+$C$11+$F$11)</f>
        <v>0.16075829501569053</v>
      </c>
      <c r="BG17">
        <v>6</v>
      </c>
      <c r="BH17">
        <v>0.5</v>
      </c>
      <c r="BI17" t="s">
        <v>382</v>
      </c>
      <c r="BJ17">
        <v>2</v>
      </c>
      <c r="BK17" t="b">
        <v>1</v>
      </c>
      <c r="BL17">
        <v>1660399718.5999999</v>
      </c>
      <c r="BM17">
        <v>394.09895238095248</v>
      </c>
      <c r="BN17">
        <v>400.03600000000012</v>
      </c>
      <c r="BO17">
        <v>27.059595238095241</v>
      </c>
      <c r="BP17">
        <v>25.420904761904769</v>
      </c>
      <c r="BQ17">
        <v>392.70095238095251</v>
      </c>
      <c r="BR17">
        <v>27.042595238095242</v>
      </c>
      <c r="BS17">
        <v>500.15128571428568</v>
      </c>
      <c r="BT17">
        <v>99.663395238095248</v>
      </c>
      <c r="BU17">
        <v>0.10005469047619051</v>
      </c>
      <c r="BV17">
        <v>31.001119047619049</v>
      </c>
      <c r="BW17">
        <v>31.587714285714281</v>
      </c>
      <c r="BX17">
        <v>999.9000000000002</v>
      </c>
      <c r="BY17">
        <v>0</v>
      </c>
      <c r="BZ17">
        <v>0</v>
      </c>
      <c r="CA17">
        <v>10000.439523809529</v>
      </c>
      <c r="CB17">
        <v>0</v>
      </c>
      <c r="CC17">
        <v>24.292776190476189</v>
      </c>
      <c r="CD17">
        <v>-6.0254638095238091</v>
      </c>
      <c r="CE17">
        <v>404.97642857142853</v>
      </c>
      <c r="CF17">
        <v>410.47057142857142</v>
      </c>
      <c r="CG17">
        <v>1.656629523809523</v>
      </c>
      <c r="CH17">
        <v>400.03600000000012</v>
      </c>
      <c r="CI17">
        <v>25.420904761904769</v>
      </c>
      <c r="CJ17">
        <v>2.6986380952380959</v>
      </c>
      <c r="CK17">
        <v>2.53353380952381</v>
      </c>
      <c r="CL17">
        <v>22.276833333333339</v>
      </c>
      <c r="CM17">
        <v>21.243547619047622</v>
      </c>
      <c r="CN17">
        <v>1999.9904761904761</v>
      </c>
      <c r="CO17">
        <v>0.97999385714285714</v>
      </c>
      <c r="CP17">
        <v>2.0006271428571431E-2</v>
      </c>
      <c r="CQ17">
        <v>0</v>
      </c>
      <c r="CR17">
        <v>2.701285714285715</v>
      </c>
      <c r="CS17">
        <v>0</v>
      </c>
      <c r="CT17">
        <v>23638.428571428569</v>
      </c>
      <c r="CU17">
        <v>17412.21428571429</v>
      </c>
      <c r="CV17">
        <v>40.619</v>
      </c>
      <c r="CW17">
        <v>41.600999999999999</v>
      </c>
      <c r="CX17">
        <v>40.561999999999998</v>
      </c>
      <c r="CY17">
        <v>40.061999999999998</v>
      </c>
      <c r="CZ17">
        <v>40.75</v>
      </c>
      <c r="DA17">
        <v>1959.980476190477</v>
      </c>
      <c r="DB17">
        <v>40.01</v>
      </c>
      <c r="DC17">
        <v>0</v>
      </c>
      <c r="DD17">
        <v>1660399722</v>
      </c>
      <c r="DE17">
        <v>0</v>
      </c>
      <c r="DF17">
        <v>1660399747.5999999</v>
      </c>
      <c r="DG17" t="s">
        <v>383</v>
      </c>
      <c r="DH17">
        <v>1660399742.0999999</v>
      </c>
      <c r="DI17">
        <v>1660399747.5999999</v>
      </c>
      <c r="DJ17">
        <v>1</v>
      </c>
      <c r="DK17">
        <v>7.6999999999999999E-2</v>
      </c>
      <c r="DL17">
        <v>-2.1999999999999999E-2</v>
      </c>
      <c r="DM17">
        <v>1.3979999999999999</v>
      </c>
      <c r="DN17">
        <v>1.7000000000000001E-2</v>
      </c>
      <c r="DO17">
        <v>400</v>
      </c>
      <c r="DP17">
        <v>25</v>
      </c>
      <c r="DQ17">
        <v>0.31</v>
      </c>
      <c r="DR17">
        <v>7.0000000000000007E-2</v>
      </c>
      <c r="DS17">
        <v>4.4424166887525196</v>
      </c>
      <c r="DT17">
        <v>0.43703585651468968</v>
      </c>
      <c r="DU17">
        <v>7.3533533785431274E-2</v>
      </c>
      <c r="DV17">
        <v>1</v>
      </c>
      <c r="DW17">
        <v>4.4617572443927287</v>
      </c>
      <c r="DX17">
        <v>2.4327458325020059E-2</v>
      </c>
      <c r="DY17">
        <v>2.750290960384023E-2</v>
      </c>
      <c r="DZ17">
        <v>1</v>
      </c>
      <c r="EA17">
        <v>-6.0231690322580649</v>
      </c>
      <c r="EB17">
        <v>-1.8859838709656782E-2</v>
      </c>
      <c r="EC17">
        <v>3.2561161641602568E-2</v>
      </c>
      <c r="ED17">
        <v>1</v>
      </c>
      <c r="EE17">
        <v>280.86821652325489</v>
      </c>
      <c r="EF17">
        <v>-10.785453696371951</v>
      </c>
      <c r="EG17">
        <v>1.666649937635958</v>
      </c>
      <c r="EH17">
        <v>0</v>
      </c>
      <c r="EI17">
        <v>1.6541856097560981</v>
      </c>
      <c r="EJ17">
        <v>3.6921951219512091E-2</v>
      </c>
      <c r="EK17">
        <v>5.6561096035799771E-3</v>
      </c>
      <c r="EL17">
        <v>1</v>
      </c>
      <c r="EM17">
        <v>1.9620015767083769</v>
      </c>
      <c r="EN17">
        <v>2.313184321559357E-2</v>
      </c>
      <c r="EO17">
        <v>2.3430913858098132E-3</v>
      </c>
      <c r="EP17">
        <v>1</v>
      </c>
      <c r="EQ17">
        <v>5</v>
      </c>
      <c r="ER17">
        <v>6</v>
      </c>
      <c r="ES17" t="s">
        <v>384</v>
      </c>
      <c r="ET17">
        <v>2.9441299999999999</v>
      </c>
      <c r="EU17">
        <v>2.80118</v>
      </c>
      <c r="EV17">
        <v>8.7379600000000002E-2</v>
      </c>
      <c r="EW17">
        <v>8.8445599999999999E-2</v>
      </c>
      <c r="EX17">
        <v>0.118011</v>
      </c>
      <c r="EY17">
        <v>0.113028</v>
      </c>
      <c r="EZ17">
        <v>18754.3</v>
      </c>
      <c r="FA17">
        <v>19642</v>
      </c>
      <c r="FB17">
        <v>23888.3</v>
      </c>
      <c r="FC17">
        <v>25066</v>
      </c>
      <c r="FD17">
        <v>33716.400000000001</v>
      </c>
      <c r="FE17">
        <v>35494.6</v>
      </c>
      <c r="FF17">
        <v>43542.2</v>
      </c>
      <c r="FG17">
        <v>46333.5</v>
      </c>
      <c r="FH17">
        <v>1.9341699999999999</v>
      </c>
      <c r="FI17">
        <v>1.90272</v>
      </c>
      <c r="FJ17">
        <v>0.137985</v>
      </c>
      <c r="FK17">
        <v>0</v>
      </c>
      <c r="FL17">
        <v>29.343</v>
      </c>
      <c r="FM17">
        <v>999.9</v>
      </c>
      <c r="FN17">
        <v>67.099999999999994</v>
      </c>
      <c r="FO17">
        <v>32.4</v>
      </c>
      <c r="FP17">
        <v>32.8842</v>
      </c>
      <c r="FQ17">
        <v>64.221000000000004</v>
      </c>
      <c r="FR17">
        <v>26.902999999999999</v>
      </c>
      <c r="FS17">
        <v>1</v>
      </c>
      <c r="FT17">
        <v>0.24420700000000001</v>
      </c>
      <c r="FU17">
        <v>0.45726899999999998</v>
      </c>
      <c r="FV17">
        <v>20.324999999999999</v>
      </c>
      <c r="FW17">
        <v>5.2214799999999997</v>
      </c>
      <c r="FX17">
        <v>11.9072</v>
      </c>
      <c r="FY17">
        <v>5.0054999999999996</v>
      </c>
      <c r="FZ17">
        <v>3.2911800000000002</v>
      </c>
      <c r="GA17">
        <v>9999</v>
      </c>
      <c r="GB17">
        <v>9999</v>
      </c>
      <c r="GC17">
        <v>9999</v>
      </c>
      <c r="GD17">
        <v>999.9</v>
      </c>
      <c r="GE17">
        <v>1.85955</v>
      </c>
      <c r="GF17">
        <v>1.85443</v>
      </c>
      <c r="GG17">
        <v>1.85771</v>
      </c>
      <c r="GH17">
        <v>1.85608</v>
      </c>
      <c r="GI17">
        <v>1.85486</v>
      </c>
      <c r="GJ17">
        <v>1.85456</v>
      </c>
      <c r="GK17">
        <v>1.8531899999999999</v>
      </c>
      <c r="GL17">
        <v>1.8563799999999999</v>
      </c>
      <c r="GM17">
        <v>0</v>
      </c>
      <c r="GN17">
        <v>0</v>
      </c>
      <c r="GO17">
        <v>0</v>
      </c>
      <c r="GP17">
        <v>0</v>
      </c>
      <c r="GQ17" t="s">
        <v>385</v>
      </c>
      <c r="GR17" t="s">
        <v>386</v>
      </c>
      <c r="GS17" t="s">
        <v>387</v>
      </c>
      <c r="GT17" t="s">
        <v>387</v>
      </c>
      <c r="GU17" t="s">
        <v>387</v>
      </c>
      <c r="GV17" t="s">
        <v>387</v>
      </c>
      <c r="GW17">
        <v>0</v>
      </c>
      <c r="GX17">
        <v>100</v>
      </c>
      <c r="GY17">
        <v>100</v>
      </c>
      <c r="GZ17">
        <v>1.3979999999999999</v>
      </c>
      <c r="HA17">
        <v>1.7000000000000001E-2</v>
      </c>
      <c r="HB17">
        <v>0.36915136485630812</v>
      </c>
      <c r="HC17">
        <v>2.8098669343081611E-3</v>
      </c>
      <c r="HD17">
        <v>-1.127031966113555E-6</v>
      </c>
      <c r="HE17">
        <v>1.768598670541231E-10</v>
      </c>
      <c r="HF17">
        <v>-4.5367938996821247E-2</v>
      </c>
      <c r="HG17">
        <v>1.081145868756639E-2</v>
      </c>
      <c r="HH17">
        <v>-3.689364805754238E-4</v>
      </c>
      <c r="HI17">
        <v>2.919854880483278E-6</v>
      </c>
      <c r="HJ17">
        <v>2</v>
      </c>
      <c r="HK17">
        <v>2136</v>
      </c>
      <c r="HL17">
        <v>3</v>
      </c>
      <c r="HM17">
        <v>30</v>
      </c>
      <c r="HN17">
        <v>1199.2</v>
      </c>
      <c r="HO17">
        <v>1199.2</v>
      </c>
      <c r="HP17">
        <v>1.02173</v>
      </c>
      <c r="HQ17">
        <v>2.32544</v>
      </c>
      <c r="HR17">
        <v>1.4978</v>
      </c>
      <c r="HS17">
        <v>2.2985799999999998</v>
      </c>
      <c r="HT17">
        <v>1.5478499999999999</v>
      </c>
      <c r="HU17">
        <v>2.3877000000000002</v>
      </c>
      <c r="HV17">
        <v>35.894399999999997</v>
      </c>
      <c r="HW17">
        <v>15.392899999999999</v>
      </c>
      <c r="HX17">
        <v>18</v>
      </c>
      <c r="HY17">
        <v>470.923</v>
      </c>
      <c r="HZ17">
        <v>513.01199999999994</v>
      </c>
      <c r="IA17">
        <v>28.6938</v>
      </c>
      <c r="IB17">
        <v>30.246400000000001</v>
      </c>
      <c r="IC17">
        <v>30.000299999999999</v>
      </c>
      <c r="ID17">
        <v>30.0136</v>
      </c>
      <c r="IE17">
        <v>30.102399999999999</v>
      </c>
      <c r="IF17">
        <v>20.490200000000002</v>
      </c>
      <c r="IG17">
        <v>26.5824</v>
      </c>
      <c r="IH17">
        <v>47.012599999999999</v>
      </c>
      <c r="II17">
        <v>28.6783</v>
      </c>
      <c r="IJ17">
        <v>400</v>
      </c>
      <c r="IK17">
        <v>25.411200000000001</v>
      </c>
      <c r="IL17">
        <v>100.69799999999999</v>
      </c>
      <c r="IM17">
        <v>100.419</v>
      </c>
      <c r="IN17" t="s">
        <v>2771</v>
      </c>
    </row>
    <row r="18" spans="1:248" x14ac:dyDescent="0.2">
      <c r="A18">
        <v>2</v>
      </c>
      <c r="B18">
        <v>1660400008.0999999</v>
      </c>
      <c r="C18">
        <v>284</v>
      </c>
      <c r="D18" t="s">
        <v>388</v>
      </c>
      <c r="E18" t="s">
        <v>389</v>
      </c>
      <c r="F18">
        <v>1</v>
      </c>
      <c r="G18" t="s">
        <v>376</v>
      </c>
      <c r="H18" t="s">
        <v>377</v>
      </c>
      <c r="I18" t="s">
        <v>378</v>
      </c>
      <c r="J18" t="s">
        <v>379</v>
      </c>
      <c r="K18" t="s">
        <v>380</v>
      </c>
      <c r="L18" t="s">
        <v>376</v>
      </c>
      <c r="M18" t="s">
        <v>381</v>
      </c>
      <c r="N18">
        <v>1660400000.099999</v>
      </c>
      <c r="O18">
        <f t="shared" si="0"/>
        <v>1.4548113947749639E-3</v>
      </c>
      <c r="P18">
        <f t="shared" si="1"/>
        <v>1.4548113947749639</v>
      </c>
      <c r="Q18">
        <f t="shared" si="2"/>
        <v>-0.26298838822119308</v>
      </c>
      <c r="R18">
        <f t="shared" si="3"/>
        <v>50.233383870967742</v>
      </c>
      <c r="S18">
        <f t="shared" si="4"/>
        <v>54.403621443293325</v>
      </c>
      <c r="T18">
        <f t="shared" si="5"/>
        <v>5.4274515080809831</v>
      </c>
      <c r="U18">
        <f t="shared" si="6"/>
        <v>5.0114173985765937</v>
      </c>
      <c r="V18">
        <f t="shared" si="7"/>
        <v>7.2543919607935964E-2</v>
      </c>
      <c r="W18">
        <f t="shared" si="8"/>
        <v>2.923849456465939</v>
      </c>
      <c r="X18">
        <f t="shared" si="9"/>
        <v>7.1558635189878289E-2</v>
      </c>
      <c r="Y18">
        <f t="shared" si="10"/>
        <v>4.4811555974213331E-2</v>
      </c>
      <c r="Z18">
        <f t="shared" si="11"/>
        <v>321.51641041935477</v>
      </c>
      <c r="AA18">
        <f t="shared" si="12"/>
        <v>32.525352112323219</v>
      </c>
      <c r="AB18">
        <f t="shared" si="13"/>
        <v>31.593029032258059</v>
      </c>
      <c r="AC18">
        <f t="shared" si="14"/>
        <v>4.6661868623549214</v>
      </c>
      <c r="AD18">
        <f t="shared" si="15"/>
        <v>60.105241251433227</v>
      </c>
      <c r="AE18">
        <f t="shared" si="16"/>
        <v>2.7129880496051628</v>
      </c>
      <c r="AF18">
        <f t="shared" si="17"/>
        <v>4.5137295735261205</v>
      </c>
      <c r="AG18">
        <f t="shared" si="18"/>
        <v>1.9531988127497586</v>
      </c>
      <c r="AH18">
        <f t="shared" si="19"/>
        <v>-64.157182509575904</v>
      </c>
      <c r="AI18">
        <f t="shared" si="20"/>
        <v>-92.038965473505215</v>
      </c>
      <c r="AJ18">
        <f t="shared" si="21"/>
        <v>-7.0898790429635667</v>
      </c>
      <c r="AK18">
        <f t="shared" si="22"/>
        <v>158.23038339331009</v>
      </c>
      <c r="AL18">
        <f t="shared" si="23"/>
        <v>-0.27014943411298592</v>
      </c>
      <c r="AM18">
        <f t="shared" si="24"/>
        <v>1.4559744720252008</v>
      </c>
      <c r="AN18">
        <f t="shared" si="25"/>
        <v>-0.26298838822119308</v>
      </c>
      <c r="AO18">
        <v>51.2943297779575</v>
      </c>
      <c r="AP18">
        <v>51.618705454545442</v>
      </c>
      <c r="AQ18">
        <v>-1.220670835586915E-4</v>
      </c>
      <c r="AR18">
        <v>65.10273567100046</v>
      </c>
      <c r="AS18">
        <f t="shared" si="26"/>
        <v>1.4548113947749639</v>
      </c>
      <c r="AT18">
        <v>25.497948265635419</v>
      </c>
      <c r="AU18">
        <v>27.195762424242421</v>
      </c>
      <c r="AV18">
        <v>-9.2790074187663683E-7</v>
      </c>
      <c r="AW18">
        <v>83.615306321479792</v>
      </c>
      <c r="AX18">
        <v>19</v>
      </c>
      <c r="AY18">
        <v>4</v>
      </c>
      <c r="AZ18">
        <f t="shared" si="27"/>
        <v>1</v>
      </c>
      <c r="BA18">
        <f t="shared" si="28"/>
        <v>0</v>
      </c>
      <c r="BB18">
        <f t="shared" si="29"/>
        <v>52010.213010510452</v>
      </c>
      <c r="BC18">
        <f t="shared" si="30"/>
        <v>1999.9987096774189</v>
      </c>
      <c r="BD18">
        <f t="shared" si="31"/>
        <v>1681.1992354838706</v>
      </c>
      <c r="BE18">
        <f t="shared" si="32"/>
        <v>0.84060016006461935</v>
      </c>
      <c r="BF18">
        <f t="shared" si="33"/>
        <v>0.16075830892471543</v>
      </c>
      <c r="BG18">
        <v>6</v>
      </c>
      <c r="BH18">
        <v>0.5</v>
      </c>
      <c r="BI18" t="s">
        <v>382</v>
      </c>
      <c r="BJ18">
        <v>2</v>
      </c>
      <c r="BK18" t="b">
        <v>1</v>
      </c>
      <c r="BL18">
        <v>1660400000.099999</v>
      </c>
      <c r="BM18">
        <v>50.233383870967742</v>
      </c>
      <c r="BN18">
        <v>49.997038709677419</v>
      </c>
      <c r="BO18">
        <v>27.194416129032259</v>
      </c>
      <c r="BP18">
        <v>25.495248387096769</v>
      </c>
      <c r="BQ18">
        <v>49.650945161290323</v>
      </c>
      <c r="BR18">
        <v>27.181803225806451</v>
      </c>
      <c r="BS18">
        <v>500.14370967741928</v>
      </c>
      <c r="BT18">
        <v>99.662774193548387</v>
      </c>
      <c r="BU18">
        <v>9.9913732258064519E-2</v>
      </c>
      <c r="BV18">
        <v>31.009138709677419</v>
      </c>
      <c r="BW18">
        <v>31.593029032258059</v>
      </c>
      <c r="BX18">
        <v>999.90000000000032</v>
      </c>
      <c r="BY18">
        <v>0</v>
      </c>
      <c r="BZ18">
        <v>0</v>
      </c>
      <c r="CA18">
        <v>10001.26838709677</v>
      </c>
      <c r="CB18">
        <v>0</v>
      </c>
      <c r="CC18">
        <v>19.508609677419351</v>
      </c>
      <c r="CD18">
        <v>0.2363429677419355</v>
      </c>
      <c r="CE18">
        <v>51.637645161290308</v>
      </c>
      <c r="CF18">
        <v>51.305087096774187</v>
      </c>
      <c r="CG18">
        <v>1.699170967741936</v>
      </c>
      <c r="CH18">
        <v>49.997038709677419</v>
      </c>
      <c r="CI18">
        <v>25.495248387096769</v>
      </c>
      <c r="CJ18">
        <v>2.7102712903225799</v>
      </c>
      <c r="CK18">
        <v>2.5409277419354841</v>
      </c>
      <c r="CL18">
        <v>22.34752903225807</v>
      </c>
      <c r="CM18">
        <v>21.291058064516129</v>
      </c>
      <c r="CN18">
        <v>1999.9987096774189</v>
      </c>
      <c r="CO18">
        <v>0.97999425806451623</v>
      </c>
      <c r="CP18">
        <v>2.0005883870967731E-2</v>
      </c>
      <c r="CQ18">
        <v>0</v>
      </c>
      <c r="CR18">
        <v>2.6417419354838718</v>
      </c>
      <c r="CS18">
        <v>0</v>
      </c>
      <c r="CT18">
        <v>22988.993548387101</v>
      </c>
      <c r="CU18">
        <v>17412.287096774191</v>
      </c>
      <c r="CV18">
        <v>40.737806451612897</v>
      </c>
      <c r="CW18">
        <v>41.686999999999983</v>
      </c>
      <c r="CX18">
        <v>40.686999999999983</v>
      </c>
      <c r="CY18">
        <v>40.144999999999989</v>
      </c>
      <c r="CZ18">
        <v>40.811999999999983</v>
      </c>
      <c r="DA18">
        <v>1959.988064516129</v>
      </c>
      <c r="DB18">
        <v>40.01064516129032</v>
      </c>
      <c r="DC18">
        <v>0</v>
      </c>
      <c r="DD18">
        <v>1660400005.8</v>
      </c>
      <c r="DE18">
        <v>0</v>
      </c>
      <c r="DF18">
        <v>1660399747.5999999</v>
      </c>
      <c r="DG18" t="s">
        <v>383</v>
      </c>
      <c r="DH18">
        <v>1660399742.0999999</v>
      </c>
      <c r="DI18">
        <v>1660399747.5999999</v>
      </c>
      <c r="DJ18">
        <v>1</v>
      </c>
      <c r="DK18">
        <v>7.6999999999999999E-2</v>
      </c>
      <c r="DL18">
        <v>-2.1999999999999999E-2</v>
      </c>
      <c r="DM18">
        <v>1.3979999999999999</v>
      </c>
      <c r="DN18">
        <v>1.7000000000000001E-2</v>
      </c>
      <c r="DO18">
        <v>400</v>
      </c>
      <c r="DP18">
        <v>25</v>
      </c>
      <c r="DQ18">
        <v>0.31</v>
      </c>
      <c r="DR18">
        <v>7.0000000000000007E-2</v>
      </c>
      <c r="DS18">
        <v>-0.26398325477699758</v>
      </c>
      <c r="DT18">
        <v>5.6310671334401867E-2</v>
      </c>
      <c r="DU18">
        <v>1.5880559562757721E-2</v>
      </c>
      <c r="DV18">
        <v>1</v>
      </c>
      <c r="DW18">
        <v>-0.26532902632115851</v>
      </c>
      <c r="DX18">
        <v>-4.2157139538457983E-2</v>
      </c>
      <c r="DY18">
        <v>1.8271084120730662E-2</v>
      </c>
      <c r="DZ18">
        <v>1</v>
      </c>
      <c r="EA18">
        <v>0.2312741935483871</v>
      </c>
      <c r="EB18">
        <v>6.1857870967741022E-2</v>
      </c>
      <c r="EC18">
        <v>2.1888357688166549E-2</v>
      </c>
      <c r="ED18">
        <v>1</v>
      </c>
      <c r="EE18">
        <v>54.414157224981018</v>
      </c>
      <c r="EF18">
        <v>-1.2062205175344509</v>
      </c>
      <c r="EG18">
        <v>0.36007858077513077</v>
      </c>
      <c r="EH18">
        <v>1</v>
      </c>
      <c r="EI18">
        <v>1.6986490243902439</v>
      </c>
      <c r="EJ18">
        <v>1.241602787453937E-3</v>
      </c>
      <c r="EK18">
        <v>2.099051824129354E-3</v>
      </c>
      <c r="EL18">
        <v>1</v>
      </c>
      <c r="EM18">
        <v>1.953493818642684</v>
      </c>
      <c r="EN18">
        <v>-2.0304781609991569E-2</v>
      </c>
      <c r="EO18">
        <v>1.674279538223625E-3</v>
      </c>
      <c r="EP18">
        <v>1</v>
      </c>
      <c r="EQ18">
        <v>6</v>
      </c>
      <c r="ER18">
        <v>6</v>
      </c>
      <c r="ES18" t="s">
        <v>390</v>
      </c>
      <c r="ET18">
        <v>2.94407</v>
      </c>
      <c r="EU18">
        <v>2.80063</v>
      </c>
      <c r="EV18">
        <v>1.3396099999999999E-2</v>
      </c>
      <c r="EW18">
        <v>1.3421499999999999E-2</v>
      </c>
      <c r="EX18">
        <v>0.118397</v>
      </c>
      <c r="EY18">
        <v>0.11319799999999999</v>
      </c>
      <c r="EZ18">
        <v>20271.400000000001</v>
      </c>
      <c r="FA18">
        <v>21254.400000000001</v>
      </c>
      <c r="FB18">
        <v>23885.9</v>
      </c>
      <c r="FC18">
        <v>25062.5</v>
      </c>
      <c r="FD18">
        <v>33694.5</v>
      </c>
      <c r="FE18">
        <v>35480</v>
      </c>
      <c r="FF18">
        <v>43537.1</v>
      </c>
      <c r="FG18">
        <v>46327.3</v>
      </c>
      <c r="FH18">
        <v>1.9332</v>
      </c>
      <c r="FI18">
        <v>1.89835</v>
      </c>
      <c r="FJ18">
        <v>0.13652800000000001</v>
      </c>
      <c r="FK18">
        <v>0</v>
      </c>
      <c r="FL18">
        <v>29.370799999999999</v>
      </c>
      <c r="FM18">
        <v>999.9</v>
      </c>
      <c r="FN18">
        <v>66.5</v>
      </c>
      <c r="FO18">
        <v>32.6</v>
      </c>
      <c r="FP18">
        <v>32.957900000000002</v>
      </c>
      <c r="FQ18">
        <v>64.171000000000006</v>
      </c>
      <c r="FR18">
        <v>26.915099999999999</v>
      </c>
      <c r="FS18">
        <v>1</v>
      </c>
      <c r="FT18">
        <v>0.25537300000000002</v>
      </c>
      <c r="FU18">
        <v>0.51986100000000002</v>
      </c>
      <c r="FV18">
        <v>20.324000000000002</v>
      </c>
      <c r="FW18">
        <v>5.21774</v>
      </c>
      <c r="FX18">
        <v>11.905099999999999</v>
      </c>
      <c r="FY18">
        <v>5.0044000000000004</v>
      </c>
      <c r="FZ18">
        <v>3.2904499999999999</v>
      </c>
      <c r="GA18">
        <v>9999</v>
      </c>
      <c r="GB18">
        <v>9999</v>
      </c>
      <c r="GC18">
        <v>9999</v>
      </c>
      <c r="GD18">
        <v>999.9</v>
      </c>
      <c r="GE18">
        <v>1.85945</v>
      </c>
      <c r="GF18">
        <v>1.85442</v>
      </c>
      <c r="GG18">
        <v>1.8576699999999999</v>
      </c>
      <c r="GH18">
        <v>1.85608</v>
      </c>
      <c r="GI18">
        <v>1.85486</v>
      </c>
      <c r="GJ18">
        <v>1.8545499999999999</v>
      </c>
      <c r="GK18">
        <v>1.8531899999999999</v>
      </c>
      <c r="GL18">
        <v>1.8563799999999999</v>
      </c>
      <c r="GM18">
        <v>0</v>
      </c>
      <c r="GN18">
        <v>0</v>
      </c>
      <c r="GO18">
        <v>0</v>
      </c>
      <c r="GP18">
        <v>0</v>
      </c>
      <c r="GQ18" t="s">
        <v>385</v>
      </c>
      <c r="GR18" t="s">
        <v>386</v>
      </c>
      <c r="GS18" t="s">
        <v>387</v>
      </c>
      <c r="GT18" t="s">
        <v>387</v>
      </c>
      <c r="GU18" t="s">
        <v>387</v>
      </c>
      <c r="GV18" t="s">
        <v>387</v>
      </c>
      <c r="GW18">
        <v>0</v>
      </c>
      <c r="GX18">
        <v>100</v>
      </c>
      <c r="GY18">
        <v>100</v>
      </c>
      <c r="GZ18">
        <v>0.58199999999999996</v>
      </c>
      <c r="HA18">
        <v>1.26E-2</v>
      </c>
      <c r="HB18">
        <v>0.44568443622215809</v>
      </c>
      <c r="HC18">
        <v>2.8098669343081611E-3</v>
      </c>
      <c r="HD18">
        <v>-1.127031966113555E-6</v>
      </c>
      <c r="HE18">
        <v>1.768598670541231E-10</v>
      </c>
      <c r="HF18">
        <v>-6.7302174371849419E-2</v>
      </c>
      <c r="HG18">
        <v>1.081145868756639E-2</v>
      </c>
      <c r="HH18">
        <v>-3.689364805754238E-4</v>
      </c>
      <c r="HI18">
        <v>2.919854880483278E-6</v>
      </c>
      <c r="HJ18">
        <v>2</v>
      </c>
      <c r="HK18">
        <v>2136</v>
      </c>
      <c r="HL18">
        <v>3</v>
      </c>
      <c r="HM18">
        <v>30</v>
      </c>
      <c r="HN18">
        <v>4.4000000000000004</v>
      </c>
      <c r="HO18">
        <v>4.3</v>
      </c>
      <c r="HP18">
        <v>0.26367200000000002</v>
      </c>
      <c r="HQ18">
        <v>2.3828100000000001</v>
      </c>
      <c r="HR18">
        <v>1.4978</v>
      </c>
      <c r="HS18">
        <v>2.2985799999999998</v>
      </c>
      <c r="HT18">
        <v>1.5478499999999999</v>
      </c>
      <c r="HU18">
        <v>2.36206</v>
      </c>
      <c r="HV18">
        <v>36.034700000000001</v>
      </c>
      <c r="HW18">
        <v>15.3491</v>
      </c>
      <c r="HX18">
        <v>18</v>
      </c>
      <c r="HY18">
        <v>471.42899999999997</v>
      </c>
      <c r="HZ18">
        <v>511.31400000000002</v>
      </c>
      <c r="IA18">
        <v>28.6418</v>
      </c>
      <c r="IB18">
        <v>30.3843</v>
      </c>
      <c r="IC18">
        <v>30.000399999999999</v>
      </c>
      <c r="ID18">
        <v>30.1648</v>
      </c>
      <c r="IE18">
        <v>30.2545</v>
      </c>
      <c r="IF18">
        <v>5.3296299999999999</v>
      </c>
      <c r="IG18">
        <v>25.773700000000002</v>
      </c>
      <c r="IH18">
        <v>42.533099999999997</v>
      </c>
      <c r="II18">
        <v>28.636199999999999</v>
      </c>
      <c r="IJ18">
        <v>50</v>
      </c>
      <c r="IK18">
        <v>25.409600000000001</v>
      </c>
      <c r="IL18">
        <v>100.68600000000001</v>
      </c>
      <c r="IM18">
        <v>100.405</v>
      </c>
      <c r="IN18" t="s">
        <v>2772</v>
      </c>
    </row>
    <row r="19" spans="1:248" x14ac:dyDescent="0.2">
      <c r="A19">
        <v>3</v>
      </c>
      <c r="B19">
        <v>1660400009.0999999</v>
      </c>
      <c r="C19">
        <v>285</v>
      </c>
      <c r="D19" t="s">
        <v>391</v>
      </c>
      <c r="E19" t="s">
        <v>392</v>
      </c>
      <c r="F19">
        <v>1</v>
      </c>
      <c r="G19" t="s">
        <v>376</v>
      </c>
      <c r="H19" t="s">
        <v>377</v>
      </c>
      <c r="I19" t="s">
        <v>378</v>
      </c>
      <c r="J19" t="s">
        <v>379</v>
      </c>
      <c r="K19" t="s">
        <v>380</v>
      </c>
      <c r="L19" t="s">
        <v>376</v>
      </c>
      <c r="M19" t="s">
        <v>381</v>
      </c>
      <c r="N19">
        <v>1660400001.1172409</v>
      </c>
      <c r="O19">
        <f t="shared" si="0"/>
        <v>1.4568231350666489E-3</v>
      </c>
      <c r="P19">
        <f t="shared" si="1"/>
        <v>1.456823135066649</v>
      </c>
      <c r="Q19">
        <f t="shared" si="2"/>
        <v>-0.27936828576064177</v>
      </c>
      <c r="R19">
        <f t="shared" si="3"/>
        <v>50.232396551724143</v>
      </c>
      <c r="S19">
        <f t="shared" si="4"/>
        <v>54.753020160833742</v>
      </c>
      <c r="T19">
        <f t="shared" si="5"/>
        <v>5.4623147830294405</v>
      </c>
      <c r="U19">
        <f t="shared" si="6"/>
        <v>5.011324698902266</v>
      </c>
      <c r="V19">
        <f t="shared" si="7"/>
        <v>7.2659678431060359E-2</v>
      </c>
      <c r="W19">
        <f t="shared" si="8"/>
        <v>2.9238906826768458</v>
      </c>
      <c r="X19">
        <f t="shared" si="9"/>
        <v>7.167128388775322E-2</v>
      </c>
      <c r="Y19">
        <f t="shared" si="10"/>
        <v>4.488223558273001E-2</v>
      </c>
      <c r="Z19">
        <f t="shared" si="11"/>
        <v>321.51698420689644</v>
      </c>
      <c r="AA19">
        <f t="shared" si="12"/>
        <v>32.524009603041115</v>
      </c>
      <c r="AB19">
        <f t="shared" si="13"/>
        <v>31.591693103448279</v>
      </c>
      <c r="AC19">
        <f t="shared" si="14"/>
        <v>4.6658329889982122</v>
      </c>
      <c r="AD19">
        <f t="shared" si="15"/>
        <v>60.108297921430896</v>
      </c>
      <c r="AE19">
        <f t="shared" si="16"/>
        <v>2.7130016197126885</v>
      </c>
      <c r="AF19">
        <f t="shared" si="17"/>
        <v>4.5135226142302729</v>
      </c>
      <c r="AG19">
        <f t="shared" si="18"/>
        <v>1.9528313692855237</v>
      </c>
      <c r="AH19">
        <f t="shared" si="19"/>
        <v>-64.245900256439214</v>
      </c>
      <c r="AI19">
        <f t="shared" si="20"/>
        <v>-91.956449565919215</v>
      </c>
      <c r="AJ19">
        <f t="shared" si="21"/>
        <v>-7.0833481227822821</v>
      </c>
      <c r="AK19">
        <f t="shared" si="22"/>
        <v>158.23128626175571</v>
      </c>
      <c r="AL19">
        <f t="shared" si="23"/>
        <v>-0.27232245330685789</v>
      </c>
      <c r="AM19">
        <f t="shared" si="24"/>
        <v>1.4560362929001274</v>
      </c>
      <c r="AN19">
        <f t="shared" si="25"/>
        <v>-0.27936828576064177</v>
      </c>
      <c r="AO19">
        <v>51.2728866476535</v>
      </c>
      <c r="AP19">
        <v>51.617255757575741</v>
      </c>
      <c r="AQ19">
        <v>-8.8279283376793493E-5</v>
      </c>
      <c r="AR19">
        <v>65.10273567100046</v>
      </c>
      <c r="AS19">
        <f t="shared" si="26"/>
        <v>1.456823135066649</v>
      </c>
      <c r="AT19">
        <v>25.49572683023645</v>
      </c>
      <c r="AU19">
        <v>27.195890303030289</v>
      </c>
      <c r="AV19">
        <v>6.2733333846851185E-7</v>
      </c>
      <c r="AW19">
        <v>83.615306321479792</v>
      </c>
      <c r="AX19">
        <v>19</v>
      </c>
      <c r="AY19">
        <v>4</v>
      </c>
      <c r="AZ19">
        <f t="shared" si="27"/>
        <v>1</v>
      </c>
      <c r="BA19">
        <f t="shared" si="28"/>
        <v>0</v>
      </c>
      <c r="BB19">
        <f t="shared" si="29"/>
        <v>52011.527696922916</v>
      </c>
      <c r="BC19">
        <f t="shared" si="30"/>
        <v>2000.002413793103</v>
      </c>
      <c r="BD19">
        <f t="shared" si="31"/>
        <v>1681.202337931034</v>
      </c>
      <c r="BE19">
        <f t="shared" si="32"/>
        <v>0.84060015444808944</v>
      </c>
      <c r="BF19">
        <f t="shared" si="33"/>
        <v>0.16075829808481265</v>
      </c>
      <c r="BG19">
        <v>6</v>
      </c>
      <c r="BH19">
        <v>0.5</v>
      </c>
      <c r="BI19" t="s">
        <v>382</v>
      </c>
      <c r="BJ19">
        <v>2</v>
      </c>
      <c r="BK19" t="b">
        <v>1</v>
      </c>
      <c r="BL19">
        <v>1660400001.1172409</v>
      </c>
      <c r="BM19">
        <v>50.232396551724143</v>
      </c>
      <c r="BN19">
        <v>49.993444827586217</v>
      </c>
      <c r="BO19">
        <v>27.194520689655171</v>
      </c>
      <c r="BP19">
        <v>25.495268965517241</v>
      </c>
      <c r="BQ19">
        <v>49.649958620689652</v>
      </c>
      <c r="BR19">
        <v>27.18190689655173</v>
      </c>
      <c r="BS19">
        <v>500.1401724137931</v>
      </c>
      <c r="BT19">
        <v>99.662941379310354</v>
      </c>
      <c r="BU19">
        <v>9.9861968965517245E-2</v>
      </c>
      <c r="BV19">
        <v>31.00833448275862</v>
      </c>
      <c r="BW19">
        <v>31.591693103448279</v>
      </c>
      <c r="BX19">
        <v>999.9000000000002</v>
      </c>
      <c r="BY19">
        <v>0</v>
      </c>
      <c r="BZ19">
        <v>0</v>
      </c>
      <c r="CA19">
        <v>10001.48689655172</v>
      </c>
      <c r="CB19">
        <v>0</v>
      </c>
      <c r="CC19">
        <v>19.326058620689651</v>
      </c>
      <c r="CD19">
        <v>0.23894510344827591</v>
      </c>
      <c r="CE19">
        <v>51.636634482758609</v>
      </c>
      <c r="CF19">
        <v>51.301403448275863</v>
      </c>
      <c r="CG19">
        <v>1.6992520689655179</v>
      </c>
      <c r="CH19">
        <v>49.993444827586217</v>
      </c>
      <c r="CI19">
        <v>25.495268965517241</v>
      </c>
      <c r="CJ19">
        <v>2.7102858620689649</v>
      </c>
      <c r="CK19">
        <v>2.5409344827586211</v>
      </c>
      <c r="CL19">
        <v>22.34762068965518</v>
      </c>
      <c r="CM19">
        <v>21.2911</v>
      </c>
      <c r="CN19">
        <v>2000.002413793103</v>
      </c>
      <c r="CO19">
        <v>0.97999434482758629</v>
      </c>
      <c r="CP19">
        <v>2.0005800000000001E-2</v>
      </c>
      <c r="CQ19">
        <v>0</v>
      </c>
      <c r="CR19">
        <v>2.52251724137931</v>
      </c>
      <c r="CS19">
        <v>0</v>
      </c>
      <c r="CT19">
        <v>22987.972413793101</v>
      </c>
      <c r="CU19">
        <v>17412.324137931031</v>
      </c>
      <c r="CV19">
        <v>40.73696551724138</v>
      </c>
      <c r="CW19">
        <v>41.686999999999983</v>
      </c>
      <c r="CX19">
        <v>40.686999999999983</v>
      </c>
      <c r="CY19">
        <v>40.146379310344827</v>
      </c>
      <c r="CZ19">
        <v>40.814172413793088</v>
      </c>
      <c r="DA19">
        <v>1959.9920689655171</v>
      </c>
      <c r="DB19">
        <v>40.010344827586202</v>
      </c>
      <c r="DC19">
        <v>0</v>
      </c>
      <c r="DD19">
        <v>1660400007</v>
      </c>
      <c r="DE19">
        <v>0</v>
      </c>
      <c r="DF19">
        <v>1660399747.5999999</v>
      </c>
      <c r="DG19" t="s">
        <v>383</v>
      </c>
      <c r="DH19">
        <v>1660399742.0999999</v>
      </c>
      <c r="DI19">
        <v>1660399747.5999999</v>
      </c>
      <c r="DJ19">
        <v>1</v>
      </c>
      <c r="DK19">
        <v>7.6999999999999999E-2</v>
      </c>
      <c r="DL19">
        <v>-2.1999999999999999E-2</v>
      </c>
      <c r="DM19">
        <v>1.3979999999999999</v>
      </c>
      <c r="DN19">
        <v>1.7000000000000001E-2</v>
      </c>
      <c r="DO19">
        <v>400</v>
      </c>
      <c r="DP19">
        <v>25</v>
      </c>
      <c r="DQ19">
        <v>0.31</v>
      </c>
      <c r="DR19">
        <v>7.0000000000000007E-2</v>
      </c>
      <c r="DS19">
        <v>-0.26241878989398548</v>
      </c>
      <c r="DT19">
        <v>5.8154423937155073E-2</v>
      </c>
      <c r="DU19">
        <v>1.6067174740926119E-2</v>
      </c>
      <c r="DV19">
        <v>1</v>
      </c>
      <c r="DW19">
        <v>-0.2701494792286121</v>
      </c>
      <c r="DX19">
        <v>-2.2264067862910849E-2</v>
      </c>
      <c r="DY19">
        <v>1.5720256369947599E-2</v>
      </c>
      <c r="DZ19">
        <v>1</v>
      </c>
      <c r="EA19">
        <v>0.23913110000000001</v>
      </c>
      <c r="EB19">
        <v>6.9995105672930353E-4</v>
      </c>
      <c r="EC19">
        <v>1.769689328545174E-2</v>
      </c>
      <c r="ED19">
        <v>1</v>
      </c>
      <c r="EE19">
        <v>54.38574602506894</v>
      </c>
      <c r="EF19">
        <v>-1.3286537424540299</v>
      </c>
      <c r="EG19">
        <v>0.36116515112401032</v>
      </c>
      <c r="EH19">
        <v>1</v>
      </c>
      <c r="EI19">
        <v>1.6995765</v>
      </c>
      <c r="EJ19">
        <v>5.27009380862939E-3</v>
      </c>
      <c r="EK19">
        <v>2.7559985032651999E-3</v>
      </c>
      <c r="EL19">
        <v>1</v>
      </c>
      <c r="EM19">
        <v>1.953198980711073</v>
      </c>
      <c r="EN19">
        <v>-1.4838136671886369E-2</v>
      </c>
      <c r="EO19">
        <v>1.4078233828597869E-3</v>
      </c>
      <c r="EP19">
        <v>1</v>
      </c>
      <c r="EQ19">
        <v>6</v>
      </c>
      <c r="ER19">
        <v>6</v>
      </c>
      <c r="ES19" t="s">
        <v>390</v>
      </c>
      <c r="ET19">
        <v>2.94381</v>
      </c>
      <c r="EU19">
        <v>2.8001999999999998</v>
      </c>
      <c r="EV19">
        <v>1.3396099999999999E-2</v>
      </c>
      <c r="EW19">
        <v>1.3418899999999999E-2</v>
      </c>
      <c r="EX19">
        <v>0.118398</v>
      </c>
      <c r="EY19">
        <v>0.113192</v>
      </c>
      <c r="EZ19">
        <v>20271.400000000001</v>
      </c>
      <c r="FA19">
        <v>21254.2</v>
      </c>
      <c r="FB19">
        <v>23885.9</v>
      </c>
      <c r="FC19">
        <v>25062.3</v>
      </c>
      <c r="FD19">
        <v>33694.400000000001</v>
      </c>
      <c r="FE19">
        <v>35480</v>
      </c>
      <c r="FF19">
        <v>43537.1</v>
      </c>
      <c r="FG19">
        <v>46326.9</v>
      </c>
      <c r="FH19">
        <v>1.9328799999999999</v>
      </c>
      <c r="FI19">
        <v>1.89852</v>
      </c>
      <c r="FJ19">
        <v>0.13646900000000001</v>
      </c>
      <c r="FK19">
        <v>0</v>
      </c>
      <c r="FL19">
        <v>29.370799999999999</v>
      </c>
      <c r="FM19">
        <v>999.9</v>
      </c>
      <c r="FN19">
        <v>66.5</v>
      </c>
      <c r="FO19">
        <v>32.6</v>
      </c>
      <c r="FP19">
        <v>32.960099999999997</v>
      </c>
      <c r="FQ19">
        <v>64.040999999999997</v>
      </c>
      <c r="FR19">
        <v>26.354199999999999</v>
      </c>
      <c r="FS19">
        <v>1</v>
      </c>
      <c r="FT19">
        <v>0.25540400000000002</v>
      </c>
      <c r="FU19">
        <v>0.52044100000000004</v>
      </c>
      <c r="FV19">
        <v>20.323399999999999</v>
      </c>
      <c r="FW19">
        <v>5.2135499999999997</v>
      </c>
      <c r="FX19">
        <v>11.9048</v>
      </c>
      <c r="FY19">
        <v>5.00345</v>
      </c>
      <c r="FZ19">
        <v>3.2899500000000002</v>
      </c>
      <c r="GA19">
        <v>9999</v>
      </c>
      <c r="GB19">
        <v>9999</v>
      </c>
      <c r="GC19">
        <v>9999</v>
      </c>
      <c r="GD19">
        <v>999.9</v>
      </c>
      <c r="GE19">
        <v>1.85945</v>
      </c>
      <c r="GF19">
        <v>1.85442</v>
      </c>
      <c r="GG19">
        <v>1.8576900000000001</v>
      </c>
      <c r="GH19">
        <v>1.85608</v>
      </c>
      <c r="GI19">
        <v>1.85486</v>
      </c>
      <c r="GJ19">
        <v>1.8545499999999999</v>
      </c>
      <c r="GK19">
        <v>1.8531899999999999</v>
      </c>
      <c r="GL19">
        <v>1.8563799999999999</v>
      </c>
      <c r="GM19">
        <v>0</v>
      </c>
      <c r="GN19">
        <v>0</v>
      </c>
      <c r="GO19">
        <v>0</v>
      </c>
      <c r="GP19">
        <v>0</v>
      </c>
      <c r="GQ19" t="s">
        <v>385</v>
      </c>
      <c r="GR19" t="s">
        <v>386</v>
      </c>
      <c r="GS19" t="s">
        <v>387</v>
      </c>
      <c r="GT19" t="s">
        <v>387</v>
      </c>
      <c r="GU19" t="s">
        <v>387</v>
      </c>
      <c r="GV19" t="s">
        <v>387</v>
      </c>
      <c r="GW19">
        <v>0</v>
      </c>
      <c r="GX19">
        <v>100</v>
      </c>
      <c r="GY19">
        <v>100</v>
      </c>
      <c r="GZ19">
        <v>0.58199999999999996</v>
      </c>
      <c r="HA19">
        <v>1.26E-2</v>
      </c>
      <c r="HB19">
        <v>0.44568443622215809</v>
      </c>
      <c r="HC19">
        <v>2.8098669343081611E-3</v>
      </c>
      <c r="HD19">
        <v>-1.127031966113555E-6</v>
      </c>
      <c r="HE19">
        <v>1.768598670541231E-10</v>
      </c>
      <c r="HF19">
        <v>-6.7302174371849419E-2</v>
      </c>
      <c r="HG19">
        <v>1.081145868756639E-2</v>
      </c>
      <c r="HH19">
        <v>-3.689364805754238E-4</v>
      </c>
      <c r="HI19">
        <v>2.919854880483278E-6</v>
      </c>
      <c r="HJ19">
        <v>2</v>
      </c>
      <c r="HK19">
        <v>2136</v>
      </c>
      <c r="HL19">
        <v>3</v>
      </c>
      <c r="HM19">
        <v>30</v>
      </c>
      <c r="HN19">
        <v>4.5</v>
      </c>
      <c r="HO19">
        <v>4.4000000000000004</v>
      </c>
      <c r="HP19">
        <v>0.27221699999999999</v>
      </c>
      <c r="HQ19">
        <v>2.36206</v>
      </c>
      <c r="HR19">
        <v>1.4978</v>
      </c>
      <c r="HS19">
        <v>2.2985799999999998</v>
      </c>
      <c r="HT19">
        <v>1.5478499999999999</v>
      </c>
      <c r="HU19">
        <v>2.4438499999999999</v>
      </c>
      <c r="HV19">
        <v>36.034700000000001</v>
      </c>
      <c r="HW19">
        <v>15.357900000000001</v>
      </c>
      <c r="HX19">
        <v>18</v>
      </c>
      <c r="HY19">
        <v>471.24299999999999</v>
      </c>
      <c r="HZ19">
        <v>511.43700000000001</v>
      </c>
      <c r="IA19">
        <v>28.64</v>
      </c>
      <c r="IB19">
        <v>30.385000000000002</v>
      </c>
      <c r="IC19">
        <v>30.000399999999999</v>
      </c>
      <c r="ID19">
        <v>30.164899999999999</v>
      </c>
      <c r="IE19">
        <v>30.255099999999999</v>
      </c>
      <c r="IF19">
        <v>5.4890999999999996</v>
      </c>
      <c r="IG19">
        <v>25.773700000000002</v>
      </c>
      <c r="IH19">
        <v>42.533099999999997</v>
      </c>
      <c r="II19">
        <v>28.636199999999999</v>
      </c>
      <c r="IJ19">
        <v>60.036299999999997</v>
      </c>
      <c r="IK19">
        <v>25.407</v>
      </c>
      <c r="IL19">
        <v>100.68600000000001</v>
      </c>
      <c r="IM19">
        <v>100.404</v>
      </c>
      <c r="IN19" t="s">
        <v>2772</v>
      </c>
    </row>
    <row r="20" spans="1:248" x14ac:dyDescent="0.2">
      <c r="A20">
        <v>4</v>
      </c>
      <c r="B20">
        <v>1660400010.0999999</v>
      </c>
      <c r="C20">
        <v>286</v>
      </c>
      <c r="D20" t="s">
        <v>393</v>
      </c>
      <c r="E20" t="s">
        <v>394</v>
      </c>
      <c r="F20">
        <v>1</v>
      </c>
      <c r="G20" t="s">
        <v>376</v>
      </c>
      <c r="H20" t="s">
        <v>377</v>
      </c>
      <c r="I20" t="s">
        <v>378</v>
      </c>
      <c r="J20" t="s">
        <v>379</v>
      </c>
      <c r="K20" t="s">
        <v>380</v>
      </c>
      <c r="L20" t="s">
        <v>376</v>
      </c>
      <c r="M20" t="s">
        <v>381</v>
      </c>
      <c r="N20">
        <v>1660400001.9035709</v>
      </c>
      <c r="O20">
        <f t="shared" si="0"/>
        <v>1.459596270178051E-3</v>
      </c>
      <c r="P20">
        <f t="shared" si="1"/>
        <v>1.4595962701780509</v>
      </c>
      <c r="Q20">
        <f t="shared" si="2"/>
        <v>-0.28412615024865656</v>
      </c>
      <c r="R20">
        <f t="shared" si="3"/>
        <v>50.231564285714292</v>
      </c>
      <c r="S20">
        <f t="shared" si="4"/>
        <v>54.844204645307308</v>
      </c>
      <c r="T20">
        <f t="shared" si="5"/>
        <v>5.4714144867427539</v>
      </c>
      <c r="U20">
        <f t="shared" si="6"/>
        <v>5.0112443110818878</v>
      </c>
      <c r="V20">
        <f t="shared" si="7"/>
        <v>7.2807580021516258E-2</v>
      </c>
      <c r="W20">
        <f t="shared" si="8"/>
        <v>2.9238354393142378</v>
      </c>
      <c r="X20">
        <f t="shared" si="9"/>
        <v>7.1815168711463345E-2</v>
      </c>
      <c r="Y20">
        <f t="shared" si="10"/>
        <v>4.4972517661891781E-2</v>
      </c>
      <c r="Z20">
        <f t="shared" si="11"/>
        <v>321.51813867857146</v>
      </c>
      <c r="AA20">
        <f t="shared" si="12"/>
        <v>32.522720804310772</v>
      </c>
      <c r="AB20">
        <f t="shared" si="13"/>
        <v>31.59099642857143</v>
      </c>
      <c r="AC20">
        <f t="shared" si="14"/>
        <v>4.6656484564915308</v>
      </c>
      <c r="AD20">
        <f t="shared" si="15"/>
        <v>60.110703383541477</v>
      </c>
      <c r="AE20">
        <f t="shared" si="16"/>
        <v>2.7130170189627907</v>
      </c>
      <c r="AF20">
        <f t="shared" si="17"/>
        <v>4.513367613837679</v>
      </c>
      <c r="AG20">
        <f t="shared" si="18"/>
        <v>1.9526314375287401</v>
      </c>
      <c r="AH20">
        <f t="shared" si="19"/>
        <v>-64.368195514852047</v>
      </c>
      <c r="AI20">
        <f t="shared" si="20"/>
        <v>-91.93984215568112</v>
      </c>
      <c r="AJ20">
        <f t="shared" si="21"/>
        <v>-7.082157322517479</v>
      </c>
      <c r="AK20">
        <f t="shared" si="22"/>
        <v>158.12794368552079</v>
      </c>
      <c r="AL20">
        <f t="shared" si="23"/>
        <v>-0.27376577946568648</v>
      </c>
      <c r="AM20">
        <f t="shared" si="24"/>
        <v>1.4563026950720084</v>
      </c>
      <c r="AN20">
        <f t="shared" si="25"/>
        <v>-0.28412615024865656</v>
      </c>
      <c r="AO20">
        <v>51.264599580207488</v>
      </c>
      <c r="AP20">
        <v>51.614789090909078</v>
      </c>
      <c r="AQ20">
        <v>-8.0331948725816482E-5</v>
      </c>
      <c r="AR20">
        <v>65.10273567100046</v>
      </c>
      <c r="AS20">
        <f t="shared" si="26"/>
        <v>1.4595962701780509</v>
      </c>
      <c r="AT20">
        <v>25.49268895376709</v>
      </c>
      <c r="AU20">
        <v>27.196118181818179</v>
      </c>
      <c r="AV20">
        <v>-8.8953696728278912E-7</v>
      </c>
      <c r="AW20">
        <v>83.615306321479792</v>
      </c>
      <c r="AX20">
        <v>19</v>
      </c>
      <c r="AY20">
        <v>4</v>
      </c>
      <c r="AZ20">
        <f t="shared" si="27"/>
        <v>1</v>
      </c>
      <c r="BA20">
        <f t="shared" si="28"/>
        <v>0</v>
      </c>
      <c r="BB20">
        <f t="shared" si="29"/>
        <v>52010.060378140683</v>
      </c>
      <c r="BC20">
        <f t="shared" si="30"/>
        <v>2000.009642857143</v>
      </c>
      <c r="BD20">
        <f t="shared" si="31"/>
        <v>1681.2084107142857</v>
      </c>
      <c r="BE20">
        <f t="shared" si="32"/>
        <v>0.84060015246355058</v>
      </c>
      <c r="BF20">
        <f t="shared" si="33"/>
        <v>0.16075829425465271</v>
      </c>
      <c r="BG20">
        <v>6</v>
      </c>
      <c r="BH20">
        <v>0.5</v>
      </c>
      <c r="BI20" t="s">
        <v>382</v>
      </c>
      <c r="BJ20">
        <v>2</v>
      </c>
      <c r="BK20" t="b">
        <v>1</v>
      </c>
      <c r="BL20">
        <v>1660400001.9035709</v>
      </c>
      <c r="BM20">
        <v>50.231564285714292</v>
      </c>
      <c r="BN20">
        <v>49.990892857142853</v>
      </c>
      <c r="BO20">
        <v>27.19466071428571</v>
      </c>
      <c r="BP20">
        <v>25.495078571428571</v>
      </c>
      <c r="BQ20">
        <v>49.64912857142857</v>
      </c>
      <c r="BR20">
        <v>27.182046428571429</v>
      </c>
      <c r="BS20">
        <v>500.13435714285731</v>
      </c>
      <c r="BT20">
        <v>99.663042857142869</v>
      </c>
      <c r="BU20">
        <v>9.9813075000000001E-2</v>
      </c>
      <c r="BV20">
        <v>31.00773214285714</v>
      </c>
      <c r="BW20">
        <v>31.59099642857143</v>
      </c>
      <c r="BX20">
        <v>999.9000000000002</v>
      </c>
      <c r="BY20">
        <v>0</v>
      </c>
      <c r="BZ20">
        <v>0</v>
      </c>
      <c r="CA20">
        <v>10001.161428571429</v>
      </c>
      <c r="CB20">
        <v>0</v>
      </c>
      <c r="CC20">
        <v>19.220617857142859</v>
      </c>
      <c r="CD20">
        <v>0.24066239285714289</v>
      </c>
      <c r="CE20">
        <v>51.635782142857131</v>
      </c>
      <c r="CF20">
        <v>51.298774999999992</v>
      </c>
      <c r="CG20">
        <v>1.699580714285714</v>
      </c>
      <c r="CH20">
        <v>49.990892857142853</v>
      </c>
      <c r="CI20">
        <v>25.495078571428571</v>
      </c>
      <c r="CJ20">
        <v>2.710302142857143</v>
      </c>
      <c r="CK20">
        <v>2.540917857142857</v>
      </c>
      <c r="CL20">
        <v>22.34772142857144</v>
      </c>
      <c r="CM20">
        <v>21.290996428571429</v>
      </c>
      <c r="CN20">
        <v>2000.009642857143</v>
      </c>
      <c r="CO20">
        <v>0.97999439285714296</v>
      </c>
      <c r="CP20">
        <v>2.0005753571428569E-2</v>
      </c>
      <c r="CQ20">
        <v>0</v>
      </c>
      <c r="CR20">
        <v>2.5258214285714291</v>
      </c>
      <c r="CS20">
        <v>0</v>
      </c>
      <c r="CT20">
        <v>22987.353571428572</v>
      </c>
      <c r="CU20">
        <v>17412.389285714289</v>
      </c>
      <c r="CV20">
        <v>40.736499999999992</v>
      </c>
      <c r="CW20">
        <v>41.686999999999991</v>
      </c>
      <c r="CX20">
        <v>40.686999999999991</v>
      </c>
      <c r="CY20">
        <v>40.147142857142853</v>
      </c>
      <c r="CZ20">
        <v>40.814249999999987</v>
      </c>
      <c r="DA20">
        <v>1959.9992857142861</v>
      </c>
      <c r="DB20">
        <v>40.010357142857139</v>
      </c>
      <c r="DC20">
        <v>0</v>
      </c>
      <c r="DD20">
        <v>1660400008.2</v>
      </c>
      <c r="DE20">
        <v>0</v>
      </c>
      <c r="DF20">
        <v>1660399747.5999999</v>
      </c>
      <c r="DG20" t="s">
        <v>383</v>
      </c>
      <c r="DH20">
        <v>1660399742.0999999</v>
      </c>
      <c r="DI20">
        <v>1660399747.5999999</v>
      </c>
      <c r="DJ20">
        <v>1</v>
      </c>
      <c r="DK20">
        <v>7.6999999999999999E-2</v>
      </c>
      <c r="DL20">
        <v>-2.1999999999999999E-2</v>
      </c>
      <c r="DM20">
        <v>1.3979999999999999</v>
      </c>
      <c r="DN20">
        <v>1.7000000000000001E-2</v>
      </c>
      <c r="DO20">
        <v>400</v>
      </c>
      <c r="DP20">
        <v>25</v>
      </c>
      <c r="DQ20">
        <v>0.31</v>
      </c>
      <c r="DR20">
        <v>7.0000000000000007E-2</v>
      </c>
      <c r="DS20">
        <v>-0.26530448490008668</v>
      </c>
      <c r="DT20">
        <v>5.3401916430090207E-2</v>
      </c>
      <c r="DU20">
        <v>1.6598510117054339E-2</v>
      </c>
      <c r="DV20">
        <v>1</v>
      </c>
      <c r="DW20">
        <v>-0.27384410477113919</v>
      </c>
      <c r="DX20">
        <v>-4.1776162125999772E-2</v>
      </c>
      <c r="DY20">
        <v>1.5999202483693069E-2</v>
      </c>
      <c r="DZ20">
        <v>1</v>
      </c>
      <c r="EA20">
        <v>0.24221648387096781</v>
      </c>
      <c r="EB20">
        <v>7.7142967741935464E-2</v>
      </c>
      <c r="EC20">
        <v>2.0419508018892391E-2</v>
      </c>
      <c r="ED20">
        <v>1</v>
      </c>
      <c r="EE20">
        <v>54.44688212260791</v>
      </c>
      <c r="EF20">
        <v>-1.3065029768162399</v>
      </c>
      <c r="EG20">
        <v>0.37078565033765781</v>
      </c>
      <c r="EH20">
        <v>1</v>
      </c>
      <c r="EI20">
        <v>1.7003860975609759</v>
      </c>
      <c r="EJ20">
        <v>1.5117491289202889E-2</v>
      </c>
      <c r="EK20">
        <v>3.713341062189185E-3</v>
      </c>
      <c r="EL20">
        <v>1</v>
      </c>
      <c r="EM20">
        <v>1.9527150582939159</v>
      </c>
      <c r="EN20">
        <v>-7.1348442158829656E-3</v>
      </c>
      <c r="EO20">
        <v>7.9618058375035725E-4</v>
      </c>
      <c r="EP20">
        <v>1</v>
      </c>
      <c r="EQ20">
        <v>6</v>
      </c>
      <c r="ER20">
        <v>6</v>
      </c>
      <c r="ES20" t="s">
        <v>390</v>
      </c>
      <c r="ET20">
        <v>2.9438499999999999</v>
      </c>
      <c r="EU20">
        <v>2.8003399999999998</v>
      </c>
      <c r="EV20">
        <v>1.3390000000000001E-2</v>
      </c>
      <c r="EW20">
        <v>1.3422E-2</v>
      </c>
      <c r="EX20">
        <v>0.118397</v>
      </c>
      <c r="EY20">
        <v>0.113195</v>
      </c>
      <c r="EZ20">
        <v>20271.5</v>
      </c>
      <c r="FA20">
        <v>21254</v>
      </c>
      <c r="FB20">
        <v>23885.9</v>
      </c>
      <c r="FC20">
        <v>25062.1</v>
      </c>
      <c r="FD20">
        <v>33694.6</v>
      </c>
      <c r="FE20">
        <v>35479.800000000003</v>
      </c>
      <c r="FF20">
        <v>43537.2</v>
      </c>
      <c r="FG20">
        <v>46326.8</v>
      </c>
      <c r="FH20">
        <v>1.93272</v>
      </c>
      <c r="FI20">
        <v>1.8985000000000001</v>
      </c>
      <c r="FJ20">
        <v>0.13622999999999999</v>
      </c>
      <c r="FK20">
        <v>0</v>
      </c>
      <c r="FL20">
        <v>29.370799999999999</v>
      </c>
      <c r="FM20">
        <v>999.9</v>
      </c>
      <c r="FN20">
        <v>66.5</v>
      </c>
      <c r="FO20">
        <v>32.6</v>
      </c>
      <c r="FP20">
        <v>32.958500000000001</v>
      </c>
      <c r="FQ20">
        <v>64.210999999999999</v>
      </c>
      <c r="FR20">
        <v>26.097799999999999</v>
      </c>
      <c r="FS20">
        <v>1</v>
      </c>
      <c r="FT20">
        <v>0.25536799999999998</v>
      </c>
      <c r="FU20">
        <v>0.52075199999999999</v>
      </c>
      <c r="FV20">
        <v>20.323399999999999</v>
      </c>
      <c r="FW20">
        <v>5.2137000000000002</v>
      </c>
      <c r="FX20">
        <v>11.9056</v>
      </c>
      <c r="FY20">
        <v>5.0035499999999997</v>
      </c>
      <c r="FZ20">
        <v>3.2899500000000002</v>
      </c>
      <c r="GA20">
        <v>9999</v>
      </c>
      <c r="GB20">
        <v>9999</v>
      </c>
      <c r="GC20">
        <v>9999</v>
      </c>
      <c r="GD20">
        <v>999.9</v>
      </c>
      <c r="GE20">
        <v>1.85945</v>
      </c>
      <c r="GF20">
        <v>1.85443</v>
      </c>
      <c r="GG20">
        <v>1.8576900000000001</v>
      </c>
      <c r="GH20">
        <v>1.85608</v>
      </c>
      <c r="GI20">
        <v>1.85486</v>
      </c>
      <c r="GJ20">
        <v>1.8545499999999999</v>
      </c>
      <c r="GK20">
        <v>1.8531899999999999</v>
      </c>
      <c r="GL20">
        <v>1.8563799999999999</v>
      </c>
      <c r="GM20">
        <v>0</v>
      </c>
      <c r="GN20">
        <v>0</v>
      </c>
      <c r="GO20">
        <v>0</v>
      </c>
      <c r="GP20">
        <v>0</v>
      </c>
      <c r="GQ20" t="s">
        <v>385</v>
      </c>
      <c r="GR20" t="s">
        <v>386</v>
      </c>
      <c r="GS20" t="s">
        <v>387</v>
      </c>
      <c r="GT20" t="s">
        <v>387</v>
      </c>
      <c r="GU20" t="s">
        <v>387</v>
      </c>
      <c r="GV20" t="s">
        <v>387</v>
      </c>
      <c r="GW20">
        <v>0</v>
      </c>
      <c r="GX20">
        <v>100</v>
      </c>
      <c r="GY20">
        <v>100</v>
      </c>
      <c r="GZ20">
        <v>0.58199999999999996</v>
      </c>
      <c r="HA20">
        <v>1.2699999999999999E-2</v>
      </c>
      <c r="HB20">
        <v>0.44568443622215809</v>
      </c>
      <c r="HC20">
        <v>2.8098669343081611E-3</v>
      </c>
      <c r="HD20">
        <v>-1.127031966113555E-6</v>
      </c>
      <c r="HE20">
        <v>1.768598670541231E-10</v>
      </c>
      <c r="HF20">
        <v>-6.7302174371849419E-2</v>
      </c>
      <c r="HG20">
        <v>1.081145868756639E-2</v>
      </c>
      <c r="HH20">
        <v>-3.689364805754238E-4</v>
      </c>
      <c r="HI20">
        <v>2.919854880483278E-6</v>
      </c>
      <c r="HJ20">
        <v>2</v>
      </c>
      <c r="HK20">
        <v>2136</v>
      </c>
      <c r="HL20">
        <v>3</v>
      </c>
      <c r="HM20">
        <v>30</v>
      </c>
      <c r="HN20">
        <v>4.5</v>
      </c>
      <c r="HO20">
        <v>4.4000000000000004</v>
      </c>
      <c r="HP20">
        <v>0.27710000000000001</v>
      </c>
      <c r="HQ20">
        <v>2.3730500000000001</v>
      </c>
      <c r="HR20">
        <v>1.4978</v>
      </c>
      <c r="HS20">
        <v>2.2985799999999998</v>
      </c>
      <c r="HT20">
        <v>1.5478499999999999</v>
      </c>
      <c r="HU20">
        <v>2.4145500000000002</v>
      </c>
      <c r="HV20">
        <v>36.034700000000001</v>
      </c>
      <c r="HW20">
        <v>15.357900000000001</v>
      </c>
      <c r="HX20">
        <v>18</v>
      </c>
      <c r="HY20">
        <v>471.16199999999998</v>
      </c>
      <c r="HZ20">
        <v>511.42599999999999</v>
      </c>
      <c r="IA20">
        <v>28.638200000000001</v>
      </c>
      <c r="IB20">
        <v>30.3856</v>
      </c>
      <c r="IC20">
        <v>30.000299999999999</v>
      </c>
      <c r="ID20">
        <v>30.165500000000002</v>
      </c>
      <c r="IE20">
        <v>30.255800000000001</v>
      </c>
      <c r="IF20">
        <v>5.5708299999999999</v>
      </c>
      <c r="IG20">
        <v>25.773700000000002</v>
      </c>
      <c r="IH20">
        <v>42.533099999999997</v>
      </c>
      <c r="II20">
        <v>28.636199999999999</v>
      </c>
      <c r="IJ20">
        <v>60.036299999999997</v>
      </c>
      <c r="IK20">
        <v>25.406600000000001</v>
      </c>
      <c r="IL20">
        <v>100.68600000000001</v>
      </c>
      <c r="IM20">
        <v>100.404</v>
      </c>
      <c r="IN20" t="s">
        <v>2772</v>
      </c>
    </row>
    <row r="21" spans="1:248" x14ac:dyDescent="0.2">
      <c r="A21">
        <v>5</v>
      </c>
      <c r="B21">
        <v>1660400011.0999999</v>
      </c>
      <c r="C21">
        <v>287</v>
      </c>
      <c r="D21" t="s">
        <v>395</v>
      </c>
      <c r="E21" t="s">
        <v>396</v>
      </c>
      <c r="F21">
        <v>1</v>
      </c>
      <c r="G21" t="s">
        <v>376</v>
      </c>
      <c r="H21" t="s">
        <v>377</v>
      </c>
      <c r="I21" t="s">
        <v>378</v>
      </c>
      <c r="J21" t="s">
        <v>379</v>
      </c>
      <c r="K21" t="s">
        <v>380</v>
      </c>
      <c r="L21" t="s">
        <v>376</v>
      </c>
      <c r="M21" t="s">
        <v>381</v>
      </c>
      <c r="N21">
        <v>1660400002.7111111</v>
      </c>
      <c r="O21">
        <f t="shared" si="0"/>
        <v>1.4624243052147052E-3</v>
      </c>
      <c r="P21">
        <f t="shared" si="1"/>
        <v>1.4624243052147052</v>
      </c>
      <c r="Q21">
        <f t="shared" si="2"/>
        <v>-0.29674995473155025</v>
      </c>
      <c r="R21">
        <f t="shared" si="3"/>
        <v>50.229707407407417</v>
      </c>
      <c r="S21">
        <f t="shared" si="4"/>
        <v>55.105720026091305</v>
      </c>
      <c r="T21">
        <f t="shared" si="5"/>
        <v>5.4975042260392861</v>
      </c>
      <c r="U21">
        <f t="shared" si="6"/>
        <v>5.0110592623450723</v>
      </c>
      <c r="V21">
        <f t="shared" si="7"/>
        <v>7.2955692390313714E-2</v>
      </c>
      <c r="W21">
        <f t="shared" si="8"/>
        <v>2.9238072497042928</v>
      </c>
      <c r="X21">
        <f t="shared" si="9"/>
        <v>7.1959259582188295E-2</v>
      </c>
      <c r="Y21">
        <f t="shared" si="10"/>
        <v>4.5062928928882556E-2</v>
      </c>
      <c r="Z21">
        <f t="shared" si="11"/>
        <v>321.51589111111116</v>
      </c>
      <c r="AA21">
        <f t="shared" si="12"/>
        <v>32.521432585302044</v>
      </c>
      <c r="AB21">
        <f t="shared" si="13"/>
        <v>31.590559259259258</v>
      </c>
      <c r="AC21">
        <f t="shared" si="14"/>
        <v>4.665532664045247</v>
      </c>
      <c r="AD21">
        <f t="shared" si="15"/>
        <v>60.112987272344157</v>
      </c>
      <c r="AE21">
        <f t="shared" si="16"/>
        <v>2.7130343475350189</v>
      </c>
      <c r="AF21">
        <f t="shared" si="17"/>
        <v>4.5132249629244257</v>
      </c>
      <c r="AG21">
        <f t="shared" si="18"/>
        <v>1.9524983165102281</v>
      </c>
      <c r="AH21">
        <f t="shared" si="19"/>
        <v>-64.492911859968501</v>
      </c>
      <c r="AI21">
        <f t="shared" si="20"/>
        <v>-91.957429104102815</v>
      </c>
      <c r="AJ21">
        <f t="shared" si="21"/>
        <v>-7.0835457269451236</v>
      </c>
      <c r="AK21">
        <f t="shared" si="22"/>
        <v>157.98200442009471</v>
      </c>
      <c r="AL21">
        <f t="shared" si="23"/>
        <v>-0.26829750558656168</v>
      </c>
      <c r="AM21">
        <f t="shared" si="24"/>
        <v>1.4566272345523661</v>
      </c>
      <c r="AN21">
        <f t="shared" si="25"/>
        <v>-0.29674995473155025</v>
      </c>
      <c r="AO21">
        <v>51.23305521707767</v>
      </c>
      <c r="AP21">
        <v>51.6002703030303</v>
      </c>
      <c r="AQ21">
        <v>-3.6936957169600231E-4</v>
      </c>
      <c r="AR21">
        <v>65.10273567100046</v>
      </c>
      <c r="AS21">
        <f t="shared" si="26"/>
        <v>1.4624243052147052</v>
      </c>
      <c r="AT21">
        <v>25.48932019960197</v>
      </c>
      <c r="AU21">
        <v>27.19605878787879</v>
      </c>
      <c r="AV21">
        <v>-7.3494331657991862E-7</v>
      </c>
      <c r="AW21">
        <v>83.615306321479792</v>
      </c>
      <c r="AX21">
        <v>19</v>
      </c>
      <c r="AY21">
        <v>4</v>
      </c>
      <c r="AZ21">
        <f t="shared" si="27"/>
        <v>1</v>
      </c>
      <c r="BA21">
        <f t="shared" si="28"/>
        <v>0</v>
      </c>
      <c r="BB21">
        <f t="shared" si="29"/>
        <v>52009.353931160556</v>
      </c>
      <c r="BC21">
        <f t="shared" si="30"/>
        <v>1999.9955555555559</v>
      </c>
      <c r="BD21">
        <f t="shared" si="31"/>
        <v>1681.196577777778</v>
      </c>
      <c r="BE21">
        <f t="shared" si="32"/>
        <v>0.8406001568892375</v>
      </c>
      <c r="BF21">
        <f t="shared" si="33"/>
        <v>0.16075830279622844</v>
      </c>
      <c r="BG21">
        <v>6</v>
      </c>
      <c r="BH21">
        <v>0.5</v>
      </c>
      <c r="BI21" t="s">
        <v>382</v>
      </c>
      <c r="BJ21">
        <v>2</v>
      </c>
      <c r="BK21" t="b">
        <v>1</v>
      </c>
      <c r="BL21">
        <v>1660400002.7111111</v>
      </c>
      <c r="BM21">
        <v>50.229707407407417</v>
      </c>
      <c r="BN21">
        <v>49.99561111111111</v>
      </c>
      <c r="BO21">
        <v>27.194833333333332</v>
      </c>
      <c r="BP21">
        <v>25.494862962962969</v>
      </c>
      <c r="BQ21">
        <v>49.647277777777781</v>
      </c>
      <c r="BR21">
        <v>27.182218518518521</v>
      </c>
      <c r="BS21">
        <v>500.1314814814815</v>
      </c>
      <c r="BT21">
        <v>99.663096296296317</v>
      </c>
      <c r="BU21">
        <v>9.9763592592592598E-2</v>
      </c>
      <c r="BV21">
        <v>31.00717777777778</v>
      </c>
      <c r="BW21">
        <v>31.590559259259258</v>
      </c>
      <c r="BX21">
        <v>999.90000000000009</v>
      </c>
      <c r="BY21">
        <v>0</v>
      </c>
      <c r="BZ21">
        <v>0</v>
      </c>
      <c r="CA21">
        <v>10000.995185185189</v>
      </c>
      <c r="CB21">
        <v>0</v>
      </c>
      <c r="CC21">
        <v>19.128137037037039</v>
      </c>
      <c r="CD21">
        <v>0.23408616666666671</v>
      </c>
      <c r="CE21">
        <v>51.633881481481467</v>
      </c>
      <c r="CF21">
        <v>51.303607407407398</v>
      </c>
      <c r="CG21">
        <v>1.699968518518518</v>
      </c>
      <c r="CH21">
        <v>49.99561111111111</v>
      </c>
      <c r="CI21">
        <v>25.494862962962969</v>
      </c>
      <c r="CJ21">
        <v>2.710321111111111</v>
      </c>
      <c r="CK21">
        <v>2.540897777777777</v>
      </c>
      <c r="CL21">
        <v>22.347837037037038</v>
      </c>
      <c r="CM21">
        <v>21.290870370370371</v>
      </c>
      <c r="CN21">
        <v>1999.9955555555559</v>
      </c>
      <c r="CO21">
        <v>0.97999422222222221</v>
      </c>
      <c r="CP21">
        <v>2.0005918518518521E-2</v>
      </c>
      <c r="CQ21">
        <v>0</v>
      </c>
      <c r="CR21">
        <v>2.5411481481481482</v>
      </c>
      <c r="CS21">
        <v>0</v>
      </c>
      <c r="CT21">
        <v>22986.440740740742</v>
      </c>
      <c r="CU21">
        <v>17412.26666666667</v>
      </c>
      <c r="CV21">
        <v>40.73833333333333</v>
      </c>
      <c r="CW21">
        <v>41.686999999999991</v>
      </c>
      <c r="CX21">
        <v>40.686999999999991</v>
      </c>
      <c r="CY21">
        <v>40.150259259259251</v>
      </c>
      <c r="CZ21">
        <v>40.81433333333333</v>
      </c>
      <c r="DA21">
        <v>1959.9851851851849</v>
      </c>
      <c r="DB21">
        <v>40.010370370370367</v>
      </c>
      <c r="DC21">
        <v>0</v>
      </c>
      <c r="DD21">
        <v>1660400008.8</v>
      </c>
      <c r="DE21">
        <v>0</v>
      </c>
      <c r="DF21">
        <v>1660399747.5999999</v>
      </c>
      <c r="DG21" t="s">
        <v>383</v>
      </c>
      <c r="DH21">
        <v>1660399742.0999999</v>
      </c>
      <c r="DI21">
        <v>1660399747.5999999</v>
      </c>
      <c r="DJ21">
        <v>1</v>
      </c>
      <c r="DK21">
        <v>7.6999999999999999E-2</v>
      </c>
      <c r="DL21">
        <v>-2.1999999999999999E-2</v>
      </c>
      <c r="DM21">
        <v>1.3979999999999999</v>
      </c>
      <c r="DN21">
        <v>1.7000000000000001E-2</v>
      </c>
      <c r="DO21">
        <v>400</v>
      </c>
      <c r="DP21">
        <v>25</v>
      </c>
      <c r="DQ21">
        <v>0.31</v>
      </c>
      <c r="DR21">
        <v>7.0000000000000007E-2</v>
      </c>
      <c r="DS21">
        <v>-0.26530448490008668</v>
      </c>
      <c r="DT21">
        <v>5.3401916430090207E-2</v>
      </c>
      <c r="DU21">
        <v>1.6598510117054339E-2</v>
      </c>
      <c r="DV21">
        <v>1</v>
      </c>
      <c r="DW21">
        <v>-0.27384410477113919</v>
      </c>
      <c r="DX21">
        <v>-4.1776162125999772E-2</v>
      </c>
      <c r="DY21">
        <v>1.5999202483693069E-2</v>
      </c>
      <c r="DZ21">
        <v>1</v>
      </c>
      <c r="EA21">
        <v>0.24221648387096781</v>
      </c>
      <c r="EB21">
        <v>7.7142967741935464E-2</v>
      </c>
      <c r="EC21">
        <v>2.0419508018892391E-2</v>
      </c>
      <c r="ED21">
        <v>1</v>
      </c>
      <c r="EE21">
        <v>54.44688212260791</v>
      </c>
      <c r="EF21">
        <v>-1.3065029768162399</v>
      </c>
      <c r="EG21">
        <v>0.37078565033765781</v>
      </c>
      <c r="EH21">
        <v>1</v>
      </c>
      <c r="EI21">
        <v>1.7003860975609759</v>
      </c>
      <c r="EJ21">
        <v>1.5117491289202889E-2</v>
      </c>
      <c r="EK21">
        <v>3.713341062189185E-3</v>
      </c>
      <c r="EL21">
        <v>1</v>
      </c>
      <c r="EM21">
        <v>1.9527150582939159</v>
      </c>
      <c r="EN21">
        <v>-7.1348442158829656E-3</v>
      </c>
      <c r="EO21">
        <v>7.9618058375035725E-4</v>
      </c>
      <c r="EP21">
        <v>1</v>
      </c>
      <c r="EQ21">
        <v>6</v>
      </c>
      <c r="ER21">
        <v>6</v>
      </c>
      <c r="ES21" t="s">
        <v>390</v>
      </c>
      <c r="ET21">
        <v>2.9440599999999999</v>
      </c>
      <c r="EU21">
        <v>2.8006099999999998</v>
      </c>
      <c r="EV21">
        <v>1.33904E-2</v>
      </c>
      <c r="EW21">
        <v>1.35456E-2</v>
      </c>
      <c r="EX21">
        <v>0.118398</v>
      </c>
      <c r="EY21">
        <v>0.11319899999999999</v>
      </c>
      <c r="EZ21">
        <v>20271.599999999999</v>
      </c>
      <c r="FA21">
        <v>21251.3</v>
      </c>
      <c r="FB21">
        <v>23886</v>
      </c>
      <c r="FC21">
        <v>25062</v>
      </c>
      <c r="FD21">
        <v>33694.6</v>
      </c>
      <c r="FE21">
        <v>35479.5</v>
      </c>
      <c r="FF21">
        <v>43537.3</v>
      </c>
      <c r="FG21">
        <v>46326.7</v>
      </c>
      <c r="FH21">
        <v>1.9328000000000001</v>
      </c>
      <c r="FI21">
        <v>1.8983699999999999</v>
      </c>
      <c r="FJ21">
        <v>0.136208</v>
      </c>
      <c r="FK21">
        <v>0</v>
      </c>
      <c r="FL21">
        <v>29.370799999999999</v>
      </c>
      <c r="FM21">
        <v>999.9</v>
      </c>
      <c r="FN21">
        <v>66.5</v>
      </c>
      <c r="FO21">
        <v>32.6</v>
      </c>
      <c r="FP21">
        <v>32.963999999999999</v>
      </c>
      <c r="FQ21">
        <v>64.260999999999996</v>
      </c>
      <c r="FR21">
        <v>26.554500000000001</v>
      </c>
      <c r="FS21">
        <v>1</v>
      </c>
      <c r="FT21">
        <v>0.255305</v>
      </c>
      <c r="FU21">
        <v>0.52096100000000001</v>
      </c>
      <c r="FV21">
        <v>20.323399999999999</v>
      </c>
      <c r="FW21">
        <v>5.2135499999999997</v>
      </c>
      <c r="FX21">
        <v>11.9062</v>
      </c>
      <c r="FY21">
        <v>5.0035999999999996</v>
      </c>
      <c r="FZ21">
        <v>3.29</v>
      </c>
      <c r="GA21">
        <v>9999</v>
      </c>
      <c r="GB21">
        <v>9999</v>
      </c>
      <c r="GC21">
        <v>9999</v>
      </c>
      <c r="GD21">
        <v>999.9</v>
      </c>
      <c r="GE21">
        <v>1.85945</v>
      </c>
      <c r="GF21">
        <v>1.85443</v>
      </c>
      <c r="GG21">
        <v>1.8576900000000001</v>
      </c>
      <c r="GH21">
        <v>1.85608</v>
      </c>
      <c r="GI21">
        <v>1.85486</v>
      </c>
      <c r="GJ21">
        <v>1.8545499999999999</v>
      </c>
      <c r="GK21">
        <v>1.8531899999999999</v>
      </c>
      <c r="GL21">
        <v>1.8563799999999999</v>
      </c>
      <c r="GM21">
        <v>0</v>
      </c>
      <c r="GN21">
        <v>0</v>
      </c>
      <c r="GO21">
        <v>0</v>
      </c>
      <c r="GP21">
        <v>0</v>
      </c>
      <c r="GQ21" t="s">
        <v>385</v>
      </c>
      <c r="GR21" t="s">
        <v>386</v>
      </c>
      <c r="GS21" t="s">
        <v>387</v>
      </c>
      <c r="GT21" t="s">
        <v>387</v>
      </c>
      <c r="GU21" t="s">
        <v>387</v>
      </c>
      <c r="GV21" t="s">
        <v>387</v>
      </c>
      <c r="GW21">
        <v>0</v>
      </c>
      <c r="GX21">
        <v>100</v>
      </c>
      <c r="GY21">
        <v>100</v>
      </c>
      <c r="GZ21">
        <v>0.58199999999999996</v>
      </c>
      <c r="HA21">
        <v>1.26E-2</v>
      </c>
      <c r="HB21">
        <v>0.44568443622215809</v>
      </c>
      <c r="HC21">
        <v>2.8098669343081611E-3</v>
      </c>
      <c r="HD21">
        <v>-1.127031966113555E-6</v>
      </c>
      <c r="HE21">
        <v>1.768598670541231E-10</v>
      </c>
      <c r="HF21">
        <v>-6.7302174371849419E-2</v>
      </c>
      <c r="HG21">
        <v>1.081145868756639E-2</v>
      </c>
      <c r="HH21">
        <v>-3.689364805754238E-4</v>
      </c>
      <c r="HI21">
        <v>2.919854880483278E-6</v>
      </c>
      <c r="HJ21">
        <v>2</v>
      </c>
      <c r="HK21">
        <v>2136</v>
      </c>
      <c r="HL21">
        <v>3</v>
      </c>
      <c r="HM21">
        <v>30</v>
      </c>
      <c r="HN21">
        <v>4.5</v>
      </c>
      <c r="HO21">
        <v>4.4000000000000004</v>
      </c>
      <c r="HP21">
        <v>0.28808600000000001</v>
      </c>
      <c r="HQ21">
        <v>2.3974600000000001</v>
      </c>
      <c r="HR21">
        <v>1.4978</v>
      </c>
      <c r="HS21">
        <v>2.2985799999999998</v>
      </c>
      <c r="HT21">
        <v>1.5478499999999999</v>
      </c>
      <c r="HU21">
        <v>2.34131</v>
      </c>
      <c r="HV21">
        <v>36.034700000000001</v>
      </c>
      <c r="HW21">
        <v>15.3491</v>
      </c>
      <c r="HX21">
        <v>18</v>
      </c>
      <c r="HY21">
        <v>471.21</v>
      </c>
      <c r="HZ21">
        <v>511.346</v>
      </c>
      <c r="IA21">
        <v>28.636299999999999</v>
      </c>
      <c r="IB21">
        <v>30.3857</v>
      </c>
      <c r="IC21">
        <v>30.0002</v>
      </c>
      <c r="ID21">
        <v>30.1662</v>
      </c>
      <c r="IE21">
        <v>30.256399999999999</v>
      </c>
      <c r="IF21">
        <v>5.7928800000000003</v>
      </c>
      <c r="IG21">
        <v>25.773700000000002</v>
      </c>
      <c r="IH21">
        <v>42.533099999999997</v>
      </c>
      <c r="II21">
        <v>28.636199999999999</v>
      </c>
      <c r="IJ21">
        <v>70.055400000000006</v>
      </c>
      <c r="IK21">
        <v>25.402899999999999</v>
      </c>
      <c r="IL21">
        <v>100.687</v>
      </c>
      <c r="IM21">
        <v>100.404</v>
      </c>
      <c r="IN21" t="s">
        <v>2772</v>
      </c>
    </row>
    <row r="22" spans="1:248" x14ac:dyDescent="0.2">
      <c r="A22">
        <v>6</v>
      </c>
      <c r="B22">
        <v>1660400012.0999999</v>
      </c>
      <c r="C22">
        <v>288</v>
      </c>
      <c r="D22" t="s">
        <v>397</v>
      </c>
      <c r="E22" t="s">
        <v>398</v>
      </c>
      <c r="F22">
        <v>1</v>
      </c>
      <c r="G22" t="s">
        <v>376</v>
      </c>
      <c r="H22" t="s">
        <v>377</v>
      </c>
      <c r="I22" t="s">
        <v>378</v>
      </c>
      <c r="J22" t="s">
        <v>379</v>
      </c>
      <c r="K22" t="s">
        <v>380</v>
      </c>
      <c r="L22" t="s">
        <v>376</v>
      </c>
      <c r="M22" t="s">
        <v>381</v>
      </c>
      <c r="N22">
        <v>1660400003.5423069</v>
      </c>
      <c r="O22">
        <f t="shared" si="0"/>
        <v>1.4644168875639267E-3</v>
      </c>
      <c r="P22">
        <f t="shared" si="1"/>
        <v>1.4644168875639267</v>
      </c>
      <c r="Q22">
        <f t="shared" si="2"/>
        <v>-0.34175330645887564</v>
      </c>
      <c r="R22">
        <f t="shared" si="3"/>
        <v>50.227880769230772</v>
      </c>
      <c r="S22">
        <f t="shared" si="4"/>
        <v>56.076330949747621</v>
      </c>
      <c r="T22">
        <f t="shared" si="5"/>
        <v>5.5943328827619361</v>
      </c>
      <c r="U22">
        <f t="shared" si="6"/>
        <v>5.0108750030482909</v>
      </c>
      <c r="V22">
        <f t="shared" si="7"/>
        <v>7.3058843115157784E-2</v>
      </c>
      <c r="W22">
        <f t="shared" si="8"/>
        <v>2.9237251282457852</v>
      </c>
      <c r="X22">
        <f t="shared" si="9"/>
        <v>7.2059583795647517E-2</v>
      </c>
      <c r="Y22">
        <f t="shared" si="10"/>
        <v>4.5125880683373018E-2</v>
      </c>
      <c r="Z22">
        <f t="shared" si="11"/>
        <v>321.51703096153841</v>
      </c>
      <c r="AA22">
        <f t="shared" si="12"/>
        <v>32.520495338885787</v>
      </c>
      <c r="AB22">
        <f t="shared" si="13"/>
        <v>31.590426923076919</v>
      </c>
      <c r="AC22">
        <f t="shared" si="14"/>
        <v>4.6654976128324464</v>
      </c>
      <c r="AD22">
        <f t="shared" si="15"/>
        <v>60.115192888367886</v>
      </c>
      <c r="AE22">
        <f t="shared" si="16"/>
        <v>2.7130617711002096</v>
      </c>
      <c r="AF22">
        <f t="shared" si="17"/>
        <v>4.5131049918417201</v>
      </c>
      <c r="AG22">
        <f t="shared" si="18"/>
        <v>1.9524358417322367</v>
      </c>
      <c r="AH22">
        <f t="shared" si="19"/>
        <v>-64.580784741569175</v>
      </c>
      <c r="AI22">
        <f t="shared" si="20"/>
        <v>-92.007477384434722</v>
      </c>
      <c r="AJ22">
        <f t="shared" si="21"/>
        <v>-7.0875791467728639</v>
      </c>
      <c r="AK22">
        <f t="shared" si="22"/>
        <v>157.84118968876169</v>
      </c>
      <c r="AL22">
        <f t="shared" si="23"/>
        <v>-0.23724404201586077</v>
      </c>
      <c r="AM22">
        <f t="shared" si="24"/>
        <v>1.4569639064656086</v>
      </c>
      <c r="AN22">
        <f t="shared" si="25"/>
        <v>-0.34175330645887564</v>
      </c>
      <c r="AO22">
        <v>51.167996810613069</v>
      </c>
      <c r="AP22">
        <v>51.591313939393928</v>
      </c>
      <c r="AQ22">
        <v>-5.0490153288586205E-4</v>
      </c>
      <c r="AR22">
        <v>65.10273567100046</v>
      </c>
      <c r="AS22">
        <f t="shared" si="26"/>
        <v>1.4644168875639267</v>
      </c>
      <c r="AT22">
        <v>25.487260269846189</v>
      </c>
      <c r="AU22">
        <v>27.196326666666661</v>
      </c>
      <c r="AV22">
        <v>1.5800845883078769E-6</v>
      </c>
      <c r="AW22">
        <v>83.615306321479792</v>
      </c>
      <c r="AX22">
        <v>20</v>
      </c>
      <c r="AY22">
        <v>4</v>
      </c>
      <c r="AZ22">
        <f t="shared" si="27"/>
        <v>1</v>
      </c>
      <c r="BA22">
        <f t="shared" si="28"/>
        <v>0</v>
      </c>
      <c r="BB22">
        <f t="shared" si="29"/>
        <v>52007.095848275683</v>
      </c>
      <c r="BC22">
        <f t="shared" si="30"/>
        <v>2000.0026923076921</v>
      </c>
      <c r="BD22">
        <f t="shared" si="31"/>
        <v>1681.202573076923</v>
      </c>
      <c r="BE22">
        <f t="shared" si="32"/>
        <v>0.84060015496132989</v>
      </c>
      <c r="BF22">
        <f t="shared" si="33"/>
        <v>0.16075829907536662</v>
      </c>
      <c r="BG22">
        <v>6</v>
      </c>
      <c r="BH22">
        <v>0.5</v>
      </c>
      <c r="BI22" t="s">
        <v>382</v>
      </c>
      <c r="BJ22">
        <v>2</v>
      </c>
      <c r="BK22" t="b">
        <v>1</v>
      </c>
      <c r="BL22">
        <v>1660400003.5423069</v>
      </c>
      <c r="BM22">
        <v>50.227880769230772</v>
      </c>
      <c r="BN22">
        <v>50.031053846153853</v>
      </c>
      <c r="BO22">
        <v>27.19511923076923</v>
      </c>
      <c r="BP22">
        <v>25.494738461538461</v>
      </c>
      <c r="BQ22">
        <v>49.645457692307701</v>
      </c>
      <c r="BR22">
        <v>27.18250384615385</v>
      </c>
      <c r="BS22">
        <v>500.12619230769229</v>
      </c>
      <c r="BT22">
        <v>99.663084615384619</v>
      </c>
      <c r="BU22">
        <v>9.9734884615384628E-2</v>
      </c>
      <c r="BV22">
        <v>31.006711538461541</v>
      </c>
      <c r="BW22">
        <v>31.590426923076919</v>
      </c>
      <c r="BX22">
        <v>999.90000000000009</v>
      </c>
      <c r="BY22">
        <v>0</v>
      </c>
      <c r="BZ22">
        <v>0</v>
      </c>
      <c r="CA22">
        <v>10000.527692307691</v>
      </c>
      <c r="CB22">
        <v>0</v>
      </c>
      <c r="CC22">
        <v>19.042346153846161</v>
      </c>
      <c r="CD22">
        <v>0.19681394230769231</v>
      </c>
      <c r="CE22">
        <v>51.632019230769217</v>
      </c>
      <c r="CF22">
        <v>51.339969230769228</v>
      </c>
      <c r="CG22">
        <v>1.7003765384615379</v>
      </c>
      <c r="CH22">
        <v>50.031053846153853</v>
      </c>
      <c r="CI22">
        <v>25.494738461538461</v>
      </c>
      <c r="CJ22">
        <v>2.7103492307692312</v>
      </c>
      <c r="CK22">
        <v>2.5408853846153838</v>
      </c>
      <c r="CL22">
        <v>22.348011538461542</v>
      </c>
      <c r="CM22">
        <v>21.29079230769231</v>
      </c>
      <c r="CN22">
        <v>2000.0026923076921</v>
      </c>
      <c r="CO22">
        <v>0.97999426923076938</v>
      </c>
      <c r="CP22">
        <v>2.0005873076923069E-2</v>
      </c>
      <c r="CQ22">
        <v>0</v>
      </c>
      <c r="CR22">
        <v>2.5187692307692311</v>
      </c>
      <c r="CS22">
        <v>0</v>
      </c>
      <c r="CT22">
        <v>22985.919230769228</v>
      </c>
      <c r="CU22">
        <v>17412.330769230772</v>
      </c>
      <c r="CV22">
        <v>40.735461538461543</v>
      </c>
      <c r="CW22">
        <v>41.686999999999998</v>
      </c>
      <c r="CX22">
        <v>40.686999999999998</v>
      </c>
      <c r="CY22">
        <v>40.153615384615378</v>
      </c>
      <c r="CZ22">
        <v>40.814423076923077</v>
      </c>
      <c r="DA22">
        <v>1959.992307692308</v>
      </c>
      <c r="DB22">
        <v>40.010384615384623</v>
      </c>
      <c r="DC22">
        <v>0</v>
      </c>
      <c r="DD22">
        <v>1660400010</v>
      </c>
      <c r="DE22">
        <v>0</v>
      </c>
      <c r="DF22">
        <v>1660399747.5999999</v>
      </c>
      <c r="DG22" t="s">
        <v>383</v>
      </c>
      <c r="DH22">
        <v>1660399742.0999999</v>
      </c>
      <c r="DI22">
        <v>1660399747.5999999</v>
      </c>
      <c r="DJ22">
        <v>1</v>
      </c>
      <c r="DK22">
        <v>7.6999999999999999E-2</v>
      </c>
      <c r="DL22">
        <v>-2.1999999999999999E-2</v>
      </c>
      <c r="DM22">
        <v>1.3979999999999999</v>
      </c>
      <c r="DN22">
        <v>1.7000000000000001E-2</v>
      </c>
      <c r="DO22">
        <v>400</v>
      </c>
      <c r="DP22">
        <v>25</v>
      </c>
      <c r="DQ22">
        <v>0.31</v>
      </c>
      <c r="DR22">
        <v>7.0000000000000007E-2</v>
      </c>
      <c r="DS22">
        <v>-0.26856591705114707</v>
      </c>
      <c r="DT22">
        <v>3.752365040020246E-2</v>
      </c>
      <c r="DU22">
        <v>1.7250949141987139E-2</v>
      </c>
      <c r="DV22">
        <v>1</v>
      </c>
      <c r="DW22">
        <v>-0.27089788623269018</v>
      </c>
      <c r="DX22">
        <v>2.6048241394313991E-2</v>
      </c>
      <c r="DY22">
        <v>2.7869024681062799E-2</v>
      </c>
      <c r="DZ22">
        <v>1</v>
      </c>
      <c r="EA22">
        <v>0.2198224833333334</v>
      </c>
      <c r="EB22">
        <v>-0.34813114571746312</v>
      </c>
      <c r="EC22">
        <v>8.9280730404576791E-2</v>
      </c>
      <c r="ED22">
        <v>1</v>
      </c>
      <c r="EE22">
        <v>54.507620786043603</v>
      </c>
      <c r="EF22">
        <v>-0.8538695855277092</v>
      </c>
      <c r="EG22">
        <v>0.37454765464340628</v>
      </c>
      <c r="EH22">
        <v>1</v>
      </c>
      <c r="EI22">
        <v>1.7009449999999999</v>
      </c>
      <c r="EJ22">
        <v>2.6378836772979818E-2</v>
      </c>
      <c r="EK22">
        <v>4.2750140350646731E-3</v>
      </c>
      <c r="EL22">
        <v>1</v>
      </c>
      <c r="EM22">
        <v>1.95247419590446</v>
      </c>
      <c r="EN22">
        <v>-6.6529393742939223E-3</v>
      </c>
      <c r="EO22">
        <v>7.5008000697988398E-4</v>
      </c>
      <c r="EP22">
        <v>1</v>
      </c>
      <c r="EQ22">
        <v>6</v>
      </c>
      <c r="ER22">
        <v>6</v>
      </c>
      <c r="ES22" t="s">
        <v>390</v>
      </c>
      <c r="ET22">
        <v>2.9439799999999998</v>
      </c>
      <c r="EU22">
        <v>2.8007499999999999</v>
      </c>
      <c r="EV22">
        <v>1.3392299999999999E-2</v>
      </c>
      <c r="EW22">
        <v>1.38181E-2</v>
      </c>
      <c r="EX22">
        <v>0.118396</v>
      </c>
      <c r="EY22">
        <v>0.1132</v>
      </c>
      <c r="EZ22">
        <v>20271.5</v>
      </c>
      <c r="FA22">
        <v>21245.5</v>
      </c>
      <c r="FB22">
        <v>23886</v>
      </c>
      <c r="FC22">
        <v>25062.1</v>
      </c>
      <c r="FD22">
        <v>33694.699999999997</v>
      </c>
      <c r="FE22">
        <v>35479.599999999999</v>
      </c>
      <c r="FF22">
        <v>43537.3</v>
      </c>
      <c r="FG22">
        <v>46326.8</v>
      </c>
      <c r="FH22">
        <v>1.93265</v>
      </c>
      <c r="FI22">
        <v>1.89832</v>
      </c>
      <c r="FJ22">
        <v>0.136297</v>
      </c>
      <c r="FK22">
        <v>0</v>
      </c>
      <c r="FL22">
        <v>29.370799999999999</v>
      </c>
      <c r="FM22">
        <v>999.9</v>
      </c>
      <c r="FN22">
        <v>66.5</v>
      </c>
      <c r="FO22">
        <v>32.6</v>
      </c>
      <c r="FP22">
        <v>32.961199999999998</v>
      </c>
      <c r="FQ22">
        <v>64.251000000000005</v>
      </c>
      <c r="FR22">
        <v>27.107399999999998</v>
      </c>
      <c r="FS22">
        <v>1</v>
      </c>
      <c r="FT22">
        <v>0.25535099999999999</v>
      </c>
      <c r="FU22">
        <v>0.51190400000000003</v>
      </c>
      <c r="FV22">
        <v>20.323399999999999</v>
      </c>
      <c r="FW22">
        <v>5.2134</v>
      </c>
      <c r="FX22">
        <v>11.9062</v>
      </c>
      <c r="FY22">
        <v>5.0034000000000001</v>
      </c>
      <c r="FZ22">
        <v>3.29</v>
      </c>
      <c r="GA22">
        <v>9999</v>
      </c>
      <c r="GB22">
        <v>9999</v>
      </c>
      <c r="GC22">
        <v>9999</v>
      </c>
      <c r="GD22">
        <v>999.9</v>
      </c>
      <c r="GE22">
        <v>1.8594599999999999</v>
      </c>
      <c r="GF22">
        <v>1.85442</v>
      </c>
      <c r="GG22">
        <v>1.85768</v>
      </c>
      <c r="GH22">
        <v>1.85608</v>
      </c>
      <c r="GI22">
        <v>1.85486</v>
      </c>
      <c r="GJ22">
        <v>1.8545499999999999</v>
      </c>
      <c r="GK22">
        <v>1.85318</v>
      </c>
      <c r="GL22">
        <v>1.8563799999999999</v>
      </c>
      <c r="GM22">
        <v>0</v>
      </c>
      <c r="GN22">
        <v>0</v>
      </c>
      <c r="GO22">
        <v>0</v>
      </c>
      <c r="GP22">
        <v>0</v>
      </c>
      <c r="GQ22" t="s">
        <v>385</v>
      </c>
      <c r="GR22" t="s">
        <v>386</v>
      </c>
      <c r="GS22" t="s">
        <v>387</v>
      </c>
      <c r="GT22" t="s">
        <v>387</v>
      </c>
      <c r="GU22" t="s">
        <v>387</v>
      </c>
      <c r="GV22" t="s">
        <v>387</v>
      </c>
      <c r="GW22">
        <v>0</v>
      </c>
      <c r="GX22">
        <v>100</v>
      </c>
      <c r="GY22">
        <v>100</v>
      </c>
      <c r="GZ22">
        <v>0.58199999999999996</v>
      </c>
      <c r="HA22">
        <v>1.26E-2</v>
      </c>
      <c r="HB22">
        <v>0.44568443622215809</v>
      </c>
      <c r="HC22">
        <v>2.8098669343081611E-3</v>
      </c>
      <c r="HD22">
        <v>-1.127031966113555E-6</v>
      </c>
      <c r="HE22">
        <v>1.768598670541231E-10</v>
      </c>
      <c r="HF22">
        <v>-6.7302174371849419E-2</v>
      </c>
      <c r="HG22">
        <v>1.081145868756639E-2</v>
      </c>
      <c r="HH22">
        <v>-3.689364805754238E-4</v>
      </c>
      <c r="HI22">
        <v>2.919854880483278E-6</v>
      </c>
      <c r="HJ22">
        <v>2</v>
      </c>
      <c r="HK22">
        <v>2136</v>
      </c>
      <c r="HL22">
        <v>3</v>
      </c>
      <c r="HM22">
        <v>30</v>
      </c>
      <c r="HN22">
        <v>4.5</v>
      </c>
      <c r="HO22">
        <v>4.4000000000000004</v>
      </c>
      <c r="HP22">
        <v>0.29296899999999998</v>
      </c>
      <c r="HQ22">
        <v>2.3925800000000002</v>
      </c>
      <c r="HR22">
        <v>1.4978</v>
      </c>
      <c r="HS22">
        <v>2.2985799999999998</v>
      </c>
      <c r="HT22">
        <v>1.5478499999999999</v>
      </c>
      <c r="HU22">
        <v>2.2631800000000002</v>
      </c>
      <c r="HV22">
        <v>36.034700000000001</v>
      </c>
      <c r="HW22">
        <v>15.3491</v>
      </c>
      <c r="HX22">
        <v>18</v>
      </c>
      <c r="HY22">
        <v>471.12799999999999</v>
      </c>
      <c r="HZ22">
        <v>511.31799999999998</v>
      </c>
      <c r="IA22">
        <v>28.634499999999999</v>
      </c>
      <c r="IB22">
        <v>30.386299999999999</v>
      </c>
      <c r="IC22">
        <v>30.000299999999999</v>
      </c>
      <c r="ID22">
        <v>30.166799999999999</v>
      </c>
      <c r="IE22">
        <v>30.257100000000001</v>
      </c>
      <c r="IF22">
        <v>5.9088500000000002</v>
      </c>
      <c r="IG22">
        <v>26.060600000000001</v>
      </c>
      <c r="IH22">
        <v>42.533099999999997</v>
      </c>
      <c r="II22">
        <v>28.635200000000001</v>
      </c>
      <c r="IJ22">
        <v>70.055400000000006</v>
      </c>
      <c r="IK22">
        <v>25.4</v>
      </c>
      <c r="IL22">
        <v>100.687</v>
      </c>
      <c r="IM22">
        <v>100.404</v>
      </c>
      <c r="IN22" t="s">
        <v>2772</v>
      </c>
    </row>
    <row r="23" spans="1:248" x14ac:dyDescent="0.2">
      <c r="A23">
        <v>7</v>
      </c>
      <c r="B23">
        <v>1660400013.0999999</v>
      </c>
      <c r="C23">
        <v>289</v>
      </c>
      <c r="D23" t="s">
        <v>399</v>
      </c>
      <c r="E23" t="s">
        <v>400</v>
      </c>
      <c r="F23">
        <v>1</v>
      </c>
      <c r="G23" t="s">
        <v>376</v>
      </c>
      <c r="H23" t="s">
        <v>377</v>
      </c>
      <c r="I23" t="s">
        <v>378</v>
      </c>
      <c r="J23" t="s">
        <v>379</v>
      </c>
      <c r="K23" t="s">
        <v>380</v>
      </c>
      <c r="L23" t="s">
        <v>376</v>
      </c>
      <c r="M23" t="s">
        <v>381</v>
      </c>
      <c r="N23">
        <v>1660400004.4000001</v>
      </c>
      <c r="O23">
        <f t="shared" si="0"/>
        <v>1.4640603859278581E-3</v>
      </c>
      <c r="P23">
        <f t="shared" si="1"/>
        <v>1.464060385927858</v>
      </c>
      <c r="Q23">
        <f t="shared" si="2"/>
        <v>-0.28608302920683965</v>
      </c>
      <c r="R23">
        <f t="shared" si="3"/>
        <v>50.227799999999988</v>
      </c>
      <c r="S23">
        <f t="shared" si="4"/>
        <v>54.863574761914712</v>
      </c>
      <c r="T23">
        <f t="shared" si="5"/>
        <v>5.4733433455581313</v>
      </c>
      <c r="U23">
        <f t="shared" si="6"/>
        <v>5.0108655166025544</v>
      </c>
      <c r="V23">
        <f t="shared" si="7"/>
        <v>7.3044606754634089E-2</v>
      </c>
      <c r="W23">
        <f t="shared" si="8"/>
        <v>2.9235307312452905</v>
      </c>
      <c r="X23">
        <f t="shared" si="9"/>
        <v>7.2045668521263387E-2</v>
      </c>
      <c r="Y23">
        <f t="shared" si="10"/>
        <v>4.5117155298253477E-2</v>
      </c>
      <c r="Z23">
        <f t="shared" si="11"/>
        <v>321.51462312000001</v>
      </c>
      <c r="AA23">
        <f t="shared" si="12"/>
        <v>32.520276140427356</v>
      </c>
      <c r="AB23">
        <f t="shared" si="13"/>
        <v>31.590136000000001</v>
      </c>
      <c r="AC23">
        <f t="shared" si="14"/>
        <v>4.665420558320073</v>
      </c>
      <c r="AD23">
        <f t="shared" si="15"/>
        <v>60.117005768859997</v>
      </c>
      <c r="AE23">
        <f t="shared" si="16"/>
        <v>2.7130830221168791</v>
      </c>
      <c r="AF23">
        <f t="shared" si="17"/>
        <v>4.5130042446695322</v>
      </c>
      <c r="AG23">
        <f t="shared" si="18"/>
        <v>1.9523375362031938</v>
      </c>
      <c r="AH23">
        <f t="shared" si="19"/>
        <v>-64.565063019418545</v>
      </c>
      <c r="AI23">
        <f t="shared" si="20"/>
        <v>-92.017218185675631</v>
      </c>
      <c r="AJ23">
        <f t="shared" si="21"/>
        <v>-7.088776992028019</v>
      </c>
      <c r="AK23">
        <f t="shared" si="22"/>
        <v>157.84356492287779</v>
      </c>
      <c r="AL23">
        <f t="shared" si="23"/>
        <v>-0.16165868913870807</v>
      </c>
      <c r="AM23">
        <f t="shared" si="24"/>
        <v>1.4573899516904063</v>
      </c>
      <c r="AN23">
        <f t="shared" si="25"/>
        <v>-0.28608302920683965</v>
      </c>
      <c r="AO23">
        <v>51.274502018617753</v>
      </c>
      <c r="AP23">
        <v>51.625204848484827</v>
      </c>
      <c r="AQ23">
        <v>2.916383145886012E-4</v>
      </c>
      <c r="AR23">
        <v>65.10273567100046</v>
      </c>
      <c r="AS23">
        <f t="shared" si="26"/>
        <v>1.464060385927858</v>
      </c>
      <c r="AT23">
        <v>25.486954907232619</v>
      </c>
      <c r="AU23">
        <v>27.19563636363635</v>
      </c>
      <c r="AV23">
        <v>2.284154295766608E-6</v>
      </c>
      <c r="AW23">
        <v>83.615306321479792</v>
      </c>
      <c r="AX23">
        <v>20</v>
      </c>
      <c r="AY23">
        <v>4</v>
      </c>
      <c r="AZ23">
        <f t="shared" si="27"/>
        <v>1</v>
      </c>
      <c r="BA23">
        <f t="shared" si="28"/>
        <v>0</v>
      </c>
      <c r="BB23">
        <f t="shared" si="29"/>
        <v>52001.629101508355</v>
      </c>
      <c r="BC23">
        <f t="shared" si="30"/>
        <v>1999.9875999999999</v>
      </c>
      <c r="BD23">
        <f t="shared" si="31"/>
        <v>1681.1898960000001</v>
      </c>
      <c r="BE23">
        <f t="shared" si="32"/>
        <v>0.84060015972099034</v>
      </c>
      <c r="BF23">
        <f t="shared" si="33"/>
        <v>0.16075830826151125</v>
      </c>
      <c r="BG23">
        <v>6</v>
      </c>
      <c r="BH23">
        <v>0.5</v>
      </c>
      <c r="BI23" t="s">
        <v>382</v>
      </c>
      <c r="BJ23">
        <v>2</v>
      </c>
      <c r="BK23" t="b">
        <v>1</v>
      </c>
      <c r="BL23">
        <v>1660400004.4000001</v>
      </c>
      <c r="BM23">
        <v>50.227799999999988</v>
      </c>
      <c r="BN23">
        <v>50.121676000000001</v>
      </c>
      <c r="BO23">
        <v>27.195340000000002</v>
      </c>
      <c r="BP23">
        <v>25.494427999999999</v>
      </c>
      <c r="BQ23">
        <v>49.645371999999988</v>
      </c>
      <c r="BR23">
        <v>27.182724</v>
      </c>
      <c r="BS23">
        <v>500.11608000000001</v>
      </c>
      <c r="BT23">
        <v>99.663067999999981</v>
      </c>
      <c r="BU23">
        <v>9.9723056000000004E-2</v>
      </c>
      <c r="BV23">
        <v>31.006319999999999</v>
      </c>
      <c r="BW23">
        <v>31.590136000000001</v>
      </c>
      <c r="BX23">
        <v>999.9</v>
      </c>
      <c r="BY23">
        <v>0</v>
      </c>
      <c r="BZ23">
        <v>0</v>
      </c>
      <c r="CA23">
        <v>9999.42</v>
      </c>
      <c r="CB23">
        <v>0</v>
      </c>
      <c r="CC23">
        <v>18.958352000000001</v>
      </c>
      <c r="CD23">
        <v>0.1061081</v>
      </c>
      <c r="CE23">
        <v>51.631948000000001</v>
      </c>
      <c r="CF23">
        <v>51.432947999999989</v>
      </c>
      <c r="CG23">
        <v>1.700906</v>
      </c>
      <c r="CH23">
        <v>50.121676000000001</v>
      </c>
      <c r="CI23">
        <v>25.494427999999999</v>
      </c>
      <c r="CJ23">
        <v>2.7103708000000002</v>
      </c>
      <c r="CK23">
        <v>2.5408544000000002</v>
      </c>
      <c r="CL23">
        <v>22.348140000000001</v>
      </c>
      <c r="CM23">
        <v>21.290592</v>
      </c>
      <c r="CN23">
        <v>1999.9875999999999</v>
      </c>
      <c r="CO23">
        <v>0.97999407999999999</v>
      </c>
      <c r="CP23">
        <v>2.0006056000000001E-2</v>
      </c>
      <c r="CQ23">
        <v>0</v>
      </c>
      <c r="CR23">
        <v>2.5094400000000001</v>
      </c>
      <c r="CS23">
        <v>0</v>
      </c>
      <c r="CT23">
        <v>22985.047999999999</v>
      </c>
      <c r="CU23">
        <v>17412.196</v>
      </c>
      <c r="CV23">
        <v>40.73236</v>
      </c>
      <c r="CW23">
        <v>41.686999999999998</v>
      </c>
      <c r="CX23">
        <v>40.686999999999998</v>
      </c>
      <c r="CY23">
        <v>40.154760000000003</v>
      </c>
      <c r="CZ23">
        <v>40.814519999999987</v>
      </c>
      <c r="DA23">
        <v>1959.9772</v>
      </c>
      <c r="DB23">
        <v>40.010399999999997</v>
      </c>
      <c r="DC23">
        <v>0</v>
      </c>
      <c r="DD23">
        <v>1660400011.2</v>
      </c>
      <c r="DE23">
        <v>0</v>
      </c>
      <c r="DF23">
        <v>1660399747.5999999</v>
      </c>
      <c r="DG23" t="s">
        <v>383</v>
      </c>
      <c r="DH23">
        <v>1660399742.0999999</v>
      </c>
      <c r="DI23">
        <v>1660399747.5999999</v>
      </c>
      <c r="DJ23">
        <v>1</v>
      </c>
      <c r="DK23">
        <v>7.6999999999999999E-2</v>
      </c>
      <c r="DL23">
        <v>-2.1999999999999999E-2</v>
      </c>
      <c r="DM23">
        <v>1.3979999999999999</v>
      </c>
      <c r="DN23">
        <v>1.7000000000000001E-2</v>
      </c>
      <c r="DO23">
        <v>400</v>
      </c>
      <c r="DP23">
        <v>25</v>
      </c>
      <c r="DQ23">
        <v>0.31</v>
      </c>
      <c r="DR23">
        <v>7.0000000000000007E-2</v>
      </c>
      <c r="DS23">
        <v>-0.27492855228978003</v>
      </c>
      <c r="DT23">
        <v>-0.1064520846367271</v>
      </c>
      <c r="DU23">
        <v>2.6173557762216158E-2</v>
      </c>
      <c r="DV23">
        <v>1</v>
      </c>
      <c r="DW23">
        <v>-0.18966472434963169</v>
      </c>
      <c r="DX23">
        <v>1.758308825735287</v>
      </c>
      <c r="DY23">
        <v>0.26463073054196518</v>
      </c>
      <c r="DZ23">
        <v>0</v>
      </c>
      <c r="EA23">
        <v>7.0075854838709664E-2</v>
      </c>
      <c r="EB23">
        <v>-3.4801913467741952</v>
      </c>
      <c r="EC23">
        <v>0.49287645536835178</v>
      </c>
      <c r="ED23">
        <v>0</v>
      </c>
      <c r="EE23">
        <v>54.644766301537899</v>
      </c>
      <c r="EF23">
        <v>1.954537449971173</v>
      </c>
      <c r="EG23">
        <v>0.55863204204491601</v>
      </c>
      <c r="EH23">
        <v>1</v>
      </c>
      <c r="EI23">
        <v>1.701328048780488</v>
      </c>
      <c r="EJ23">
        <v>3.186292682926669E-2</v>
      </c>
      <c r="EK23">
        <v>4.4765144430232726E-3</v>
      </c>
      <c r="EL23">
        <v>1</v>
      </c>
      <c r="EM23">
        <v>1.952301747916672</v>
      </c>
      <c r="EN23">
        <v>-8.4077658734188852E-3</v>
      </c>
      <c r="EO23">
        <v>8.1704473014859421E-4</v>
      </c>
      <c r="EP23">
        <v>1</v>
      </c>
      <c r="EQ23">
        <v>4</v>
      </c>
      <c r="ER23">
        <v>6</v>
      </c>
      <c r="ES23" t="s">
        <v>401</v>
      </c>
      <c r="ET23">
        <v>2.9439700000000002</v>
      </c>
      <c r="EU23">
        <v>2.8007900000000001</v>
      </c>
      <c r="EV23">
        <v>1.34197E-2</v>
      </c>
      <c r="EW23">
        <v>1.4303099999999999E-2</v>
      </c>
      <c r="EX23">
        <v>0.118395</v>
      </c>
      <c r="EY23">
        <v>0.11319899999999999</v>
      </c>
      <c r="EZ23">
        <v>20270.8</v>
      </c>
      <c r="FA23">
        <v>21235.1</v>
      </c>
      <c r="FB23">
        <v>23885.8</v>
      </c>
      <c r="FC23">
        <v>25062.1</v>
      </c>
      <c r="FD23">
        <v>33694.5</v>
      </c>
      <c r="FE23">
        <v>35479.599999999999</v>
      </c>
      <c r="FF23">
        <v>43537.1</v>
      </c>
      <c r="FG23">
        <v>46326.8</v>
      </c>
      <c r="FH23">
        <v>1.9326000000000001</v>
      </c>
      <c r="FI23">
        <v>1.89828</v>
      </c>
      <c r="FJ23">
        <v>0.13617399999999999</v>
      </c>
      <c r="FK23">
        <v>0</v>
      </c>
      <c r="FL23">
        <v>29.370200000000001</v>
      </c>
      <c r="FM23">
        <v>999.9</v>
      </c>
      <c r="FN23">
        <v>66.5</v>
      </c>
      <c r="FO23">
        <v>32.6</v>
      </c>
      <c r="FP23">
        <v>32.961300000000001</v>
      </c>
      <c r="FQ23">
        <v>64.331000000000003</v>
      </c>
      <c r="FR23">
        <v>26.682700000000001</v>
      </c>
      <c r="FS23">
        <v>1</v>
      </c>
      <c r="FT23">
        <v>0.25551099999999999</v>
      </c>
      <c r="FU23">
        <v>0.50492700000000001</v>
      </c>
      <c r="FV23">
        <v>20.323399999999999</v>
      </c>
      <c r="FW23">
        <v>5.2134</v>
      </c>
      <c r="FX23">
        <v>11.9062</v>
      </c>
      <c r="FY23">
        <v>5.0031999999999996</v>
      </c>
      <c r="FZ23">
        <v>3.2899500000000002</v>
      </c>
      <c r="GA23">
        <v>9999</v>
      </c>
      <c r="GB23">
        <v>9999</v>
      </c>
      <c r="GC23">
        <v>9999</v>
      </c>
      <c r="GD23">
        <v>999.9</v>
      </c>
      <c r="GE23">
        <v>1.8594599999999999</v>
      </c>
      <c r="GF23">
        <v>1.8544099999999999</v>
      </c>
      <c r="GG23">
        <v>1.8576600000000001</v>
      </c>
      <c r="GH23">
        <v>1.85608</v>
      </c>
      <c r="GI23">
        <v>1.85486</v>
      </c>
      <c r="GJ23">
        <v>1.8545499999999999</v>
      </c>
      <c r="GK23">
        <v>1.85318</v>
      </c>
      <c r="GL23">
        <v>1.8563799999999999</v>
      </c>
      <c r="GM23">
        <v>0</v>
      </c>
      <c r="GN23">
        <v>0</v>
      </c>
      <c r="GO23">
        <v>0</v>
      </c>
      <c r="GP23">
        <v>0</v>
      </c>
      <c r="GQ23" t="s">
        <v>385</v>
      </c>
      <c r="GR23" t="s">
        <v>386</v>
      </c>
      <c r="GS23" t="s">
        <v>387</v>
      </c>
      <c r="GT23" t="s">
        <v>387</v>
      </c>
      <c r="GU23" t="s">
        <v>387</v>
      </c>
      <c r="GV23" t="s">
        <v>387</v>
      </c>
      <c r="GW23">
        <v>0</v>
      </c>
      <c r="GX23">
        <v>100</v>
      </c>
      <c r="GY23">
        <v>100</v>
      </c>
      <c r="GZ23">
        <v>0.58299999999999996</v>
      </c>
      <c r="HA23">
        <v>1.26E-2</v>
      </c>
      <c r="HB23">
        <v>0.44568443622215809</v>
      </c>
      <c r="HC23">
        <v>2.8098669343081611E-3</v>
      </c>
      <c r="HD23">
        <v>-1.127031966113555E-6</v>
      </c>
      <c r="HE23">
        <v>1.768598670541231E-10</v>
      </c>
      <c r="HF23">
        <v>-6.7302174371849419E-2</v>
      </c>
      <c r="HG23">
        <v>1.081145868756639E-2</v>
      </c>
      <c r="HH23">
        <v>-3.689364805754238E-4</v>
      </c>
      <c r="HI23">
        <v>2.919854880483278E-6</v>
      </c>
      <c r="HJ23">
        <v>2</v>
      </c>
      <c r="HK23">
        <v>2136</v>
      </c>
      <c r="HL23">
        <v>3</v>
      </c>
      <c r="HM23">
        <v>30</v>
      </c>
      <c r="HN23">
        <v>4.5</v>
      </c>
      <c r="HO23">
        <v>4.4000000000000004</v>
      </c>
      <c r="HP23">
        <v>0.305176</v>
      </c>
      <c r="HQ23">
        <v>2.36328</v>
      </c>
      <c r="HR23">
        <v>1.4978</v>
      </c>
      <c r="HS23">
        <v>2.2985799999999998</v>
      </c>
      <c r="HT23">
        <v>1.5478499999999999</v>
      </c>
      <c r="HU23">
        <v>2.3950200000000001</v>
      </c>
      <c r="HV23">
        <v>36.034700000000001</v>
      </c>
      <c r="HW23">
        <v>15.357900000000001</v>
      </c>
      <c r="HX23">
        <v>18</v>
      </c>
      <c r="HY23">
        <v>471.10399999999998</v>
      </c>
      <c r="HZ23">
        <v>511.28500000000003</v>
      </c>
      <c r="IA23">
        <v>28.633199999999999</v>
      </c>
      <c r="IB23">
        <v>30.387</v>
      </c>
      <c r="IC23">
        <v>30.000299999999999</v>
      </c>
      <c r="ID23">
        <v>30.167400000000001</v>
      </c>
      <c r="IE23">
        <v>30.257100000000001</v>
      </c>
      <c r="IF23">
        <v>6.1594499999999996</v>
      </c>
      <c r="IG23">
        <v>26.060600000000001</v>
      </c>
      <c r="IH23">
        <v>42.533099999999997</v>
      </c>
      <c r="II23">
        <v>28.635200000000001</v>
      </c>
      <c r="IJ23">
        <v>80.072299999999998</v>
      </c>
      <c r="IK23">
        <v>25.397400000000001</v>
      </c>
      <c r="IL23">
        <v>100.68600000000001</v>
      </c>
      <c r="IM23">
        <v>100.404</v>
      </c>
      <c r="IN23" t="s">
        <v>2772</v>
      </c>
    </row>
    <row r="24" spans="1:248" x14ac:dyDescent="0.2">
      <c r="A24">
        <v>8</v>
      </c>
      <c r="B24">
        <v>1660400014.0999999</v>
      </c>
      <c r="C24">
        <v>290</v>
      </c>
      <c r="D24" t="s">
        <v>402</v>
      </c>
      <c r="E24" t="s">
        <v>403</v>
      </c>
      <c r="F24">
        <v>1</v>
      </c>
      <c r="G24" t="s">
        <v>376</v>
      </c>
      <c r="H24" t="s">
        <v>377</v>
      </c>
      <c r="I24" t="s">
        <v>378</v>
      </c>
      <c r="J24" t="s">
        <v>379</v>
      </c>
      <c r="K24" t="s">
        <v>380</v>
      </c>
      <c r="L24" t="s">
        <v>376</v>
      </c>
      <c r="M24" t="s">
        <v>381</v>
      </c>
      <c r="N24">
        <v>1660400005.2874999</v>
      </c>
      <c r="O24">
        <f t="shared" si="0"/>
        <v>1.4635389279813019E-3</v>
      </c>
      <c r="P24">
        <f t="shared" si="1"/>
        <v>1.463538927981302</v>
      </c>
      <c r="Q24">
        <f t="shared" si="2"/>
        <v>-0.30870046569204435</v>
      </c>
      <c r="R24">
        <f t="shared" si="3"/>
        <v>50.23534166666667</v>
      </c>
      <c r="S24">
        <f t="shared" si="4"/>
        <v>55.36605960693165</v>
      </c>
      <c r="T24">
        <f t="shared" si="5"/>
        <v>5.5234733325177503</v>
      </c>
      <c r="U24">
        <f t="shared" si="6"/>
        <v>5.0116185261450745</v>
      </c>
      <c r="V24">
        <f t="shared" si="7"/>
        <v>7.3025859035542373E-2</v>
      </c>
      <c r="W24">
        <f t="shared" si="8"/>
        <v>2.923426438545</v>
      </c>
      <c r="X24">
        <f t="shared" si="9"/>
        <v>7.202739464087235E-2</v>
      </c>
      <c r="Y24">
        <f t="shared" si="10"/>
        <v>4.5105692337756839E-2</v>
      </c>
      <c r="Z24">
        <f t="shared" si="11"/>
        <v>321.51553912499998</v>
      </c>
      <c r="AA24">
        <f t="shared" si="12"/>
        <v>32.520043479808962</v>
      </c>
      <c r="AB24">
        <f t="shared" si="13"/>
        <v>31.589445833333329</v>
      </c>
      <c r="AC24">
        <f t="shared" si="14"/>
        <v>4.6652377637237912</v>
      </c>
      <c r="AD24">
        <f t="shared" si="15"/>
        <v>60.118802504019484</v>
      </c>
      <c r="AE24">
        <f t="shared" si="16"/>
        <v>2.7130984948536199</v>
      </c>
      <c r="AF24">
        <f t="shared" si="17"/>
        <v>4.5128951041102736</v>
      </c>
      <c r="AG24">
        <f t="shared" si="18"/>
        <v>1.9521392688701713</v>
      </c>
      <c r="AH24">
        <f t="shared" si="19"/>
        <v>-64.54206672397541</v>
      </c>
      <c r="AI24">
        <f t="shared" si="20"/>
        <v>-91.972011939655559</v>
      </c>
      <c r="AJ24">
        <f t="shared" si="21"/>
        <v>-7.0855082556373405</v>
      </c>
      <c r="AK24">
        <f t="shared" si="22"/>
        <v>157.91595220573163</v>
      </c>
      <c r="AL24">
        <f t="shared" si="23"/>
        <v>-5.5738679792696451E-3</v>
      </c>
      <c r="AM24">
        <f t="shared" si="24"/>
        <v>1.4578304665995154</v>
      </c>
      <c r="AN24">
        <f t="shared" si="25"/>
        <v>-0.30870046569204435</v>
      </c>
      <c r="AO24">
        <v>51.788785876223614</v>
      </c>
      <c r="AP24">
        <v>51.815193333333319</v>
      </c>
      <c r="AQ24">
        <v>6.892874092260029E-2</v>
      </c>
      <c r="AR24">
        <v>65.10273567100046</v>
      </c>
      <c r="AS24">
        <f t="shared" si="26"/>
        <v>1.463538927981302</v>
      </c>
      <c r="AT24">
        <v>25.487602768438521</v>
      </c>
      <c r="AU24">
        <v>27.195710909090899</v>
      </c>
      <c r="AV24">
        <v>-4.5590981987728837E-8</v>
      </c>
      <c r="AW24">
        <v>83.615306321479792</v>
      </c>
      <c r="AX24">
        <v>20</v>
      </c>
      <c r="AY24">
        <v>4</v>
      </c>
      <c r="AZ24">
        <f t="shared" si="27"/>
        <v>1</v>
      </c>
      <c r="BA24">
        <f t="shared" si="28"/>
        <v>0</v>
      </c>
      <c r="BB24">
        <f t="shared" si="29"/>
        <v>51998.73337022138</v>
      </c>
      <c r="BC24">
        <f t="shared" si="30"/>
        <v>1999.9933333333331</v>
      </c>
      <c r="BD24">
        <f t="shared" si="31"/>
        <v>1681.1947124999997</v>
      </c>
      <c r="BE24">
        <f t="shared" si="32"/>
        <v>0.84060015825052747</v>
      </c>
      <c r="BF24">
        <f t="shared" si="33"/>
        <v>0.16075830542351807</v>
      </c>
      <c r="BG24">
        <v>6</v>
      </c>
      <c r="BH24">
        <v>0.5</v>
      </c>
      <c r="BI24" t="s">
        <v>382</v>
      </c>
      <c r="BJ24">
        <v>2</v>
      </c>
      <c r="BK24" t="b">
        <v>1</v>
      </c>
      <c r="BL24">
        <v>1660400005.2874999</v>
      </c>
      <c r="BM24">
        <v>50.23534166666667</v>
      </c>
      <c r="BN24">
        <v>50.316516666666672</v>
      </c>
      <c r="BO24">
        <v>27.195491666666669</v>
      </c>
      <c r="BP24">
        <v>25.494045833333331</v>
      </c>
      <c r="BQ24">
        <v>49.652887499999999</v>
      </c>
      <c r="BR24">
        <v>27.182874999999999</v>
      </c>
      <c r="BS24">
        <v>500.11020833333328</v>
      </c>
      <c r="BT24">
        <v>99.663079166666648</v>
      </c>
      <c r="BU24">
        <v>9.9724466666666678E-2</v>
      </c>
      <c r="BV24">
        <v>31.00589583333333</v>
      </c>
      <c r="BW24">
        <v>31.589445833333329</v>
      </c>
      <c r="BX24">
        <v>999.9</v>
      </c>
      <c r="BY24">
        <v>0</v>
      </c>
      <c r="BZ24">
        <v>0</v>
      </c>
      <c r="CA24">
        <v>9998.8237499999996</v>
      </c>
      <c r="CB24">
        <v>0</v>
      </c>
      <c r="CC24">
        <v>18.872808333333339</v>
      </c>
      <c r="CD24">
        <v>-8.119214583333334E-2</v>
      </c>
      <c r="CE24">
        <v>51.639712499999987</v>
      </c>
      <c r="CF24">
        <v>51.632866666666658</v>
      </c>
      <c r="CG24">
        <v>1.7014395833333329</v>
      </c>
      <c r="CH24">
        <v>50.316516666666672</v>
      </c>
      <c r="CI24">
        <v>25.494045833333331</v>
      </c>
      <c r="CJ24">
        <v>2.71038625</v>
      </c>
      <c r="CK24">
        <v>2.5408162500000002</v>
      </c>
      <c r="CL24">
        <v>22.34823333333334</v>
      </c>
      <c r="CM24">
        <v>21.29035</v>
      </c>
      <c r="CN24">
        <v>1999.9933333333331</v>
      </c>
      <c r="CO24">
        <v>0.97999412500000005</v>
      </c>
      <c r="CP24">
        <v>2.00060125E-2</v>
      </c>
      <c r="CQ24">
        <v>0</v>
      </c>
      <c r="CR24">
        <v>2.6112083333333329</v>
      </c>
      <c r="CS24">
        <v>0</v>
      </c>
      <c r="CT24">
        <v>22984.241666666669</v>
      </c>
      <c r="CU24">
        <v>17412.245833333331</v>
      </c>
      <c r="CV24">
        <v>40.728999999999999</v>
      </c>
      <c r="CW24">
        <v>41.686999999999998</v>
      </c>
      <c r="CX24">
        <v>40.686999999999998</v>
      </c>
      <c r="CY24">
        <v>40.155999999999999</v>
      </c>
      <c r="CZ24">
        <v>40.814624999999999</v>
      </c>
      <c r="DA24">
        <v>1959.9829166666671</v>
      </c>
      <c r="DB24">
        <v>40.010416666666657</v>
      </c>
      <c r="DC24">
        <v>0</v>
      </c>
      <c r="DD24">
        <v>1660400011.8</v>
      </c>
      <c r="DE24">
        <v>0</v>
      </c>
      <c r="DF24">
        <v>1660399747.5999999</v>
      </c>
      <c r="DG24" t="s">
        <v>383</v>
      </c>
      <c r="DH24">
        <v>1660399742.0999999</v>
      </c>
      <c r="DI24">
        <v>1660399747.5999999</v>
      </c>
      <c r="DJ24">
        <v>1</v>
      </c>
      <c r="DK24">
        <v>7.6999999999999999E-2</v>
      </c>
      <c r="DL24">
        <v>-2.1999999999999999E-2</v>
      </c>
      <c r="DM24">
        <v>1.3979999999999999</v>
      </c>
      <c r="DN24">
        <v>1.7000000000000001E-2</v>
      </c>
      <c r="DO24">
        <v>400</v>
      </c>
      <c r="DP24">
        <v>25</v>
      </c>
      <c r="DQ24">
        <v>0.31</v>
      </c>
      <c r="DR24">
        <v>7.0000000000000007E-2</v>
      </c>
      <c r="DS24">
        <v>-0.27492855228978003</v>
      </c>
      <c r="DT24">
        <v>-0.1064520846367271</v>
      </c>
      <c r="DU24">
        <v>2.6173557762216158E-2</v>
      </c>
      <c r="DV24">
        <v>1</v>
      </c>
      <c r="DW24">
        <v>-0.18966472434963169</v>
      </c>
      <c r="DX24">
        <v>1.758308825735287</v>
      </c>
      <c r="DY24">
        <v>0.26463073054196518</v>
      </c>
      <c r="DZ24">
        <v>0</v>
      </c>
      <c r="EA24">
        <v>7.0075854838709664E-2</v>
      </c>
      <c r="EB24">
        <v>-3.4801913467741952</v>
      </c>
      <c r="EC24">
        <v>0.49287645536835178</v>
      </c>
      <c r="ED24">
        <v>0</v>
      </c>
      <c r="EE24">
        <v>54.644766301537899</v>
      </c>
      <c r="EF24">
        <v>1.954537449971173</v>
      </c>
      <c r="EG24">
        <v>0.55863204204491601</v>
      </c>
      <c r="EH24">
        <v>1</v>
      </c>
      <c r="EI24">
        <v>1.701328048780488</v>
      </c>
      <c r="EJ24">
        <v>3.186292682926669E-2</v>
      </c>
      <c r="EK24">
        <v>4.4765144430232726E-3</v>
      </c>
      <c r="EL24">
        <v>1</v>
      </c>
      <c r="EM24">
        <v>1.952301747916672</v>
      </c>
      <c r="EN24">
        <v>-8.4077658734188852E-3</v>
      </c>
      <c r="EO24">
        <v>8.1704473014859421E-4</v>
      </c>
      <c r="EP24">
        <v>1</v>
      </c>
      <c r="EQ24">
        <v>4</v>
      </c>
      <c r="ER24">
        <v>6</v>
      </c>
      <c r="ES24" t="s">
        <v>401</v>
      </c>
      <c r="ET24">
        <v>2.9440200000000001</v>
      </c>
      <c r="EU24">
        <v>2.8008799999999998</v>
      </c>
      <c r="EV24">
        <v>1.3505E-2</v>
      </c>
      <c r="EW24">
        <v>1.50206E-2</v>
      </c>
      <c r="EX24">
        <v>0.118396</v>
      </c>
      <c r="EY24">
        <v>0.113193</v>
      </c>
      <c r="EZ24">
        <v>20269</v>
      </c>
      <c r="FA24">
        <v>21219.599999999999</v>
      </c>
      <c r="FB24">
        <v>23885.7</v>
      </c>
      <c r="FC24">
        <v>25062.1</v>
      </c>
      <c r="FD24">
        <v>33694.400000000001</v>
      </c>
      <c r="FE24">
        <v>35479.9</v>
      </c>
      <c r="FF24">
        <v>43537</v>
      </c>
      <c r="FG24">
        <v>46326.8</v>
      </c>
      <c r="FH24">
        <v>1.9325000000000001</v>
      </c>
      <c r="FI24">
        <v>1.89832</v>
      </c>
      <c r="FJ24">
        <v>0.13598099999999999</v>
      </c>
      <c r="FK24">
        <v>0</v>
      </c>
      <c r="FL24">
        <v>29.369599999999998</v>
      </c>
      <c r="FM24">
        <v>999.9</v>
      </c>
      <c r="FN24">
        <v>66.5</v>
      </c>
      <c r="FO24">
        <v>32.6</v>
      </c>
      <c r="FP24">
        <v>32.959099999999999</v>
      </c>
      <c r="FQ24">
        <v>64.260999999999996</v>
      </c>
      <c r="FR24">
        <v>26.225999999999999</v>
      </c>
      <c r="FS24">
        <v>1</v>
      </c>
      <c r="FT24">
        <v>0.25560699999999997</v>
      </c>
      <c r="FU24">
        <v>0.50002199999999997</v>
      </c>
      <c r="FV24">
        <v>20.323399999999999</v>
      </c>
      <c r="FW24">
        <v>5.2132500000000004</v>
      </c>
      <c r="FX24">
        <v>11.906499999999999</v>
      </c>
      <c r="FY24">
        <v>5.0030999999999999</v>
      </c>
      <c r="FZ24">
        <v>3.2899699999999998</v>
      </c>
      <c r="GA24">
        <v>9999</v>
      </c>
      <c r="GB24">
        <v>9999</v>
      </c>
      <c r="GC24">
        <v>9999</v>
      </c>
      <c r="GD24">
        <v>999.9</v>
      </c>
      <c r="GE24">
        <v>1.8594599999999999</v>
      </c>
      <c r="GF24">
        <v>1.8544</v>
      </c>
      <c r="GG24">
        <v>1.85764</v>
      </c>
      <c r="GH24">
        <v>1.85608</v>
      </c>
      <c r="GI24">
        <v>1.85486</v>
      </c>
      <c r="GJ24">
        <v>1.8545499999999999</v>
      </c>
      <c r="GK24">
        <v>1.85318</v>
      </c>
      <c r="GL24">
        <v>1.8563700000000001</v>
      </c>
      <c r="GM24">
        <v>0</v>
      </c>
      <c r="GN24">
        <v>0</v>
      </c>
      <c r="GO24">
        <v>0</v>
      </c>
      <c r="GP24">
        <v>0</v>
      </c>
      <c r="GQ24" t="s">
        <v>385</v>
      </c>
      <c r="GR24" t="s">
        <v>386</v>
      </c>
      <c r="GS24" t="s">
        <v>387</v>
      </c>
      <c r="GT24" t="s">
        <v>387</v>
      </c>
      <c r="GU24" t="s">
        <v>387</v>
      </c>
      <c r="GV24" t="s">
        <v>387</v>
      </c>
      <c r="GW24">
        <v>0</v>
      </c>
      <c r="GX24">
        <v>100</v>
      </c>
      <c r="GY24">
        <v>100</v>
      </c>
      <c r="GZ24">
        <v>0.58399999999999996</v>
      </c>
      <c r="HA24">
        <v>1.2699999999999999E-2</v>
      </c>
      <c r="HB24">
        <v>0.44568443622215809</v>
      </c>
      <c r="HC24">
        <v>2.8098669343081611E-3</v>
      </c>
      <c r="HD24">
        <v>-1.127031966113555E-6</v>
      </c>
      <c r="HE24">
        <v>1.768598670541231E-10</v>
      </c>
      <c r="HF24">
        <v>-6.7302174371849419E-2</v>
      </c>
      <c r="HG24">
        <v>1.081145868756639E-2</v>
      </c>
      <c r="HH24">
        <v>-3.689364805754238E-4</v>
      </c>
      <c r="HI24">
        <v>2.919854880483278E-6</v>
      </c>
      <c r="HJ24">
        <v>2</v>
      </c>
      <c r="HK24">
        <v>2136</v>
      </c>
      <c r="HL24">
        <v>3</v>
      </c>
      <c r="HM24">
        <v>30</v>
      </c>
      <c r="HN24">
        <v>4.5</v>
      </c>
      <c r="HO24">
        <v>4.4000000000000004</v>
      </c>
      <c r="HP24">
        <v>0.3125</v>
      </c>
      <c r="HQ24">
        <v>2.3584000000000001</v>
      </c>
      <c r="HR24">
        <v>1.4978</v>
      </c>
      <c r="HS24">
        <v>2.2985799999999998</v>
      </c>
      <c r="HT24">
        <v>1.5478499999999999</v>
      </c>
      <c r="HU24">
        <v>2.4389599999999998</v>
      </c>
      <c r="HV24">
        <v>36.034700000000001</v>
      </c>
      <c r="HW24">
        <v>15.3666</v>
      </c>
      <c r="HX24">
        <v>18</v>
      </c>
      <c r="HY24">
        <v>471.04700000000003</v>
      </c>
      <c r="HZ24">
        <v>511.32299999999998</v>
      </c>
      <c r="IA24">
        <v>28.6325</v>
      </c>
      <c r="IB24">
        <v>30.387599999999999</v>
      </c>
      <c r="IC24">
        <v>30.000299999999999</v>
      </c>
      <c r="ID24">
        <v>30.167400000000001</v>
      </c>
      <c r="IE24">
        <v>30.2577</v>
      </c>
      <c r="IF24">
        <v>6.2934900000000003</v>
      </c>
      <c r="IG24">
        <v>26.060600000000001</v>
      </c>
      <c r="IH24">
        <v>42.533099999999997</v>
      </c>
      <c r="II24">
        <v>28.635200000000001</v>
      </c>
      <c r="IJ24">
        <v>80.072299999999998</v>
      </c>
      <c r="IK24">
        <v>25.3963</v>
      </c>
      <c r="IL24">
        <v>100.68600000000001</v>
      </c>
      <c r="IM24">
        <v>100.404</v>
      </c>
      <c r="IN24" t="s">
        <v>2772</v>
      </c>
    </row>
    <row r="25" spans="1:248" x14ac:dyDescent="0.2">
      <c r="A25">
        <v>9</v>
      </c>
      <c r="B25">
        <v>1660400015.0999999</v>
      </c>
      <c r="C25">
        <v>291</v>
      </c>
      <c r="D25" t="s">
        <v>404</v>
      </c>
      <c r="E25" t="s">
        <v>405</v>
      </c>
      <c r="F25">
        <v>1</v>
      </c>
      <c r="G25" t="s">
        <v>376</v>
      </c>
      <c r="H25" t="s">
        <v>377</v>
      </c>
      <c r="I25" t="s">
        <v>378</v>
      </c>
      <c r="J25" t="s">
        <v>379</v>
      </c>
      <c r="K25" t="s">
        <v>380</v>
      </c>
      <c r="L25" t="s">
        <v>376</v>
      </c>
      <c r="M25" t="s">
        <v>381</v>
      </c>
      <c r="N25">
        <v>1660400006.2086949</v>
      </c>
      <c r="O25">
        <f t="shared" si="0"/>
        <v>1.4624970177354898E-3</v>
      </c>
      <c r="P25">
        <f t="shared" si="1"/>
        <v>1.4624970177354899</v>
      </c>
      <c r="Q25">
        <f t="shared" si="2"/>
        <v>-0.27994679326333494</v>
      </c>
      <c r="R25">
        <f t="shared" si="3"/>
        <v>50.262060869565218</v>
      </c>
      <c r="S25">
        <f t="shared" si="4"/>
        <v>54.768467399191508</v>
      </c>
      <c r="T25">
        <f t="shared" si="5"/>
        <v>5.4638596025435922</v>
      </c>
      <c r="U25">
        <f t="shared" si="6"/>
        <v>5.0142875447681128</v>
      </c>
      <c r="V25">
        <f t="shared" si="7"/>
        <v>7.2981801285639539E-2</v>
      </c>
      <c r="W25">
        <f t="shared" si="8"/>
        <v>2.9234093111046096</v>
      </c>
      <c r="X25">
        <f t="shared" si="9"/>
        <v>7.1984526680574173E-2</v>
      </c>
      <c r="Y25">
        <f t="shared" si="10"/>
        <v>4.5078794987912854E-2</v>
      </c>
      <c r="Z25">
        <f t="shared" si="11"/>
        <v>321.51438365217393</v>
      </c>
      <c r="AA25">
        <f t="shared" si="12"/>
        <v>32.519768225815497</v>
      </c>
      <c r="AB25">
        <f t="shared" si="13"/>
        <v>31.588669565217391</v>
      </c>
      <c r="AC25">
        <f t="shared" si="14"/>
        <v>4.6650321721172006</v>
      </c>
      <c r="AD25">
        <f t="shared" si="15"/>
        <v>60.12110579404856</v>
      </c>
      <c r="AE25">
        <f t="shared" si="16"/>
        <v>2.7131176679192186</v>
      </c>
      <c r="AF25">
        <f t="shared" si="17"/>
        <v>4.5127541020507849</v>
      </c>
      <c r="AG25">
        <f t="shared" si="18"/>
        <v>1.951914504197982</v>
      </c>
      <c r="AH25">
        <f t="shared" si="19"/>
        <v>-64.496118482135103</v>
      </c>
      <c r="AI25">
        <f t="shared" si="20"/>
        <v>-91.935497629444285</v>
      </c>
      <c r="AJ25">
        <f t="shared" si="21"/>
        <v>-7.0826904547990068</v>
      </c>
      <c r="AK25">
        <f t="shared" si="22"/>
        <v>158.00007708579551</v>
      </c>
      <c r="AL25">
        <f t="shared" si="23"/>
        <v>0.25870249646615429</v>
      </c>
      <c r="AM25">
        <f t="shared" si="24"/>
        <v>1.4584994462937904</v>
      </c>
      <c r="AN25">
        <f t="shared" si="25"/>
        <v>-0.27994679326333494</v>
      </c>
      <c r="AO25">
        <v>52.99723614594263</v>
      </c>
      <c r="AP25">
        <v>52.26328060606059</v>
      </c>
      <c r="AQ25">
        <v>0.21023301833573399</v>
      </c>
      <c r="AR25">
        <v>65.10273567100046</v>
      </c>
      <c r="AS25">
        <f t="shared" si="26"/>
        <v>1.4624970177354899</v>
      </c>
      <c r="AT25">
        <v>25.489222529601861</v>
      </c>
      <c r="AU25">
        <v>27.196128484848479</v>
      </c>
      <c r="AV25">
        <v>-3.6124289912100711E-6</v>
      </c>
      <c r="AW25">
        <v>83.615306321479792</v>
      </c>
      <c r="AX25">
        <v>20</v>
      </c>
      <c r="AY25">
        <v>4</v>
      </c>
      <c r="AZ25">
        <f t="shared" si="27"/>
        <v>1</v>
      </c>
      <c r="BA25">
        <f t="shared" si="28"/>
        <v>0</v>
      </c>
      <c r="BB25">
        <f t="shared" si="29"/>
        <v>51998.340975189763</v>
      </c>
      <c r="BC25">
        <f t="shared" si="30"/>
        <v>1999.9860869565221</v>
      </c>
      <c r="BD25">
        <f t="shared" si="31"/>
        <v>1681.1886260869569</v>
      </c>
      <c r="BE25">
        <f t="shared" si="32"/>
        <v>0.84060016069677013</v>
      </c>
      <c r="BF25">
        <f t="shared" si="33"/>
        <v>0.16075831014476621</v>
      </c>
      <c r="BG25">
        <v>6</v>
      </c>
      <c r="BH25">
        <v>0.5</v>
      </c>
      <c r="BI25" t="s">
        <v>382</v>
      </c>
      <c r="BJ25">
        <v>2</v>
      </c>
      <c r="BK25" t="b">
        <v>1</v>
      </c>
      <c r="BL25">
        <v>1660400006.2086949</v>
      </c>
      <c r="BM25">
        <v>50.262060869565218</v>
      </c>
      <c r="BN25">
        <v>50.660382608695663</v>
      </c>
      <c r="BO25">
        <v>27.195665217391301</v>
      </c>
      <c r="BP25">
        <v>25.49344782608696</v>
      </c>
      <c r="BQ25">
        <v>49.679534782608698</v>
      </c>
      <c r="BR25">
        <v>27.183047826086948</v>
      </c>
      <c r="BS25">
        <v>500.11282608695637</v>
      </c>
      <c r="BT25">
        <v>99.663143478260878</v>
      </c>
      <c r="BU25">
        <v>9.9728517391304339E-2</v>
      </c>
      <c r="BV25">
        <v>31.005347826086961</v>
      </c>
      <c r="BW25">
        <v>31.588669565217391</v>
      </c>
      <c r="BX25">
        <v>999.90000000000032</v>
      </c>
      <c r="BY25">
        <v>0</v>
      </c>
      <c r="BZ25">
        <v>0</v>
      </c>
      <c r="CA25">
        <v>9998.7195652173923</v>
      </c>
      <c r="CB25">
        <v>0</v>
      </c>
      <c r="CC25">
        <v>18.782291304347829</v>
      </c>
      <c r="CD25">
        <v>-0.39833941304347831</v>
      </c>
      <c r="CE25">
        <v>51.667186956521739</v>
      </c>
      <c r="CF25">
        <v>51.985695652173924</v>
      </c>
      <c r="CG25">
        <v>1.702211304347826</v>
      </c>
      <c r="CH25">
        <v>50.660382608695663</v>
      </c>
      <c r="CI25">
        <v>25.49344782608696</v>
      </c>
      <c r="CJ25">
        <v>2.7104047826086961</v>
      </c>
      <c r="CK25">
        <v>2.5407582608695658</v>
      </c>
      <c r="CL25">
        <v>22.34834782608695</v>
      </c>
      <c r="CM25">
        <v>21.289978260869571</v>
      </c>
      <c r="CN25">
        <v>1999.9860869565221</v>
      </c>
      <c r="CO25">
        <v>0.97999404347826091</v>
      </c>
      <c r="CP25">
        <v>2.0006091304347821E-2</v>
      </c>
      <c r="CQ25">
        <v>0</v>
      </c>
      <c r="CR25">
        <v>2.644608695652173</v>
      </c>
      <c r="CS25">
        <v>0</v>
      </c>
      <c r="CT25">
        <v>22983.200000000001</v>
      </c>
      <c r="CU25">
        <v>17412.18260869565</v>
      </c>
      <c r="CV25">
        <v>40.72534782608696</v>
      </c>
      <c r="CW25">
        <v>41.686999999999998</v>
      </c>
      <c r="CX25">
        <v>40.686999999999998</v>
      </c>
      <c r="CY25">
        <v>40.157347826086948</v>
      </c>
      <c r="CZ25">
        <v>40.814739130434781</v>
      </c>
      <c r="DA25">
        <v>1959.975652173913</v>
      </c>
      <c r="DB25">
        <v>40.010434782608698</v>
      </c>
      <c r="DC25">
        <v>0</v>
      </c>
      <c r="DD25">
        <v>1660400013</v>
      </c>
      <c r="DE25">
        <v>0</v>
      </c>
      <c r="DF25">
        <v>1660399747.5999999</v>
      </c>
      <c r="DG25" t="s">
        <v>383</v>
      </c>
      <c r="DH25">
        <v>1660399742.0999999</v>
      </c>
      <c r="DI25">
        <v>1660399747.5999999</v>
      </c>
      <c r="DJ25">
        <v>1</v>
      </c>
      <c r="DK25">
        <v>7.6999999999999999E-2</v>
      </c>
      <c r="DL25">
        <v>-2.1999999999999999E-2</v>
      </c>
      <c r="DM25">
        <v>1.3979999999999999</v>
      </c>
      <c r="DN25">
        <v>1.7000000000000001E-2</v>
      </c>
      <c r="DO25">
        <v>400</v>
      </c>
      <c r="DP25">
        <v>25</v>
      </c>
      <c r="DQ25">
        <v>0.31</v>
      </c>
      <c r="DR25">
        <v>7.0000000000000007E-2</v>
      </c>
      <c r="DS25">
        <v>-0.27617485019792037</v>
      </c>
      <c r="DT25">
        <v>-0.1865112697741344</v>
      </c>
      <c r="DU25">
        <v>2.708544817169567E-2</v>
      </c>
      <c r="DV25">
        <v>1</v>
      </c>
      <c r="DW25">
        <v>7.2146241971863034E-2</v>
      </c>
      <c r="DX25">
        <v>6.9751428126353048</v>
      </c>
      <c r="DY25">
        <v>0.85715513344385763</v>
      </c>
      <c r="DZ25">
        <v>0</v>
      </c>
      <c r="EA25">
        <v>-0.37495705000000001</v>
      </c>
      <c r="EB25">
        <v>-12.582186834260289</v>
      </c>
      <c r="EC25">
        <v>1.3951642402319899</v>
      </c>
      <c r="ED25">
        <v>0</v>
      </c>
      <c r="EE25">
        <v>54.688369965944467</v>
      </c>
      <c r="EF25">
        <v>3.301990663019899</v>
      </c>
      <c r="EG25">
        <v>0.58144034917897414</v>
      </c>
      <c r="EH25">
        <v>0</v>
      </c>
      <c r="EI25">
        <v>1.701776</v>
      </c>
      <c r="EJ25">
        <v>4.1204352720449353E-2</v>
      </c>
      <c r="EK25">
        <v>4.7817542805961826E-3</v>
      </c>
      <c r="EL25">
        <v>1</v>
      </c>
      <c r="EM25">
        <v>1.9520773324488381</v>
      </c>
      <c r="EN25">
        <v>-8.8529672639707565E-3</v>
      </c>
      <c r="EO25">
        <v>8.6000536728170446E-4</v>
      </c>
      <c r="EP25">
        <v>1</v>
      </c>
      <c r="EQ25">
        <v>3</v>
      </c>
      <c r="ER25">
        <v>6</v>
      </c>
      <c r="ES25" t="s">
        <v>406</v>
      </c>
      <c r="ET25">
        <v>2.9441000000000002</v>
      </c>
      <c r="EU25">
        <v>2.8009200000000001</v>
      </c>
      <c r="EV25">
        <v>1.36525E-2</v>
      </c>
      <c r="EW25">
        <v>1.5899300000000002E-2</v>
      </c>
      <c r="EX25">
        <v>0.118394</v>
      </c>
      <c r="EY25">
        <v>0.113177</v>
      </c>
      <c r="EZ25">
        <v>20265.900000000001</v>
      </c>
      <c r="FA25">
        <v>21200.7</v>
      </c>
      <c r="FB25">
        <v>23885.7</v>
      </c>
      <c r="FC25">
        <v>25062.1</v>
      </c>
      <c r="FD25">
        <v>33694.400000000001</v>
      </c>
      <c r="FE25">
        <v>35480.6</v>
      </c>
      <c r="FF25">
        <v>43536.9</v>
      </c>
      <c r="FG25">
        <v>46326.8</v>
      </c>
      <c r="FH25">
        <v>1.93222</v>
      </c>
      <c r="FI25">
        <v>1.89828</v>
      </c>
      <c r="FJ25">
        <v>0.136048</v>
      </c>
      <c r="FK25">
        <v>0</v>
      </c>
      <c r="FL25">
        <v>29.369</v>
      </c>
      <c r="FM25">
        <v>999.9</v>
      </c>
      <c r="FN25">
        <v>66.5</v>
      </c>
      <c r="FO25">
        <v>32.6</v>
      </c>
      <c r="FP25">
        <v>32.960299999999997</v>
      </c>
      <c r="FQ25">
        <v>64.251000000000005</v>
      </c>
      <c r="FR25">
        <v>26.322099999999999</v>
      </c>
      <c r="FS25">
        <v>1</v>
      </c>
      <c r="FT25">
        <v>0.25570599999999999</v>
      </c>
      <c r="FU25">
        <v>0.495975</v>
      </c>
      <c r="FV25">
        <v>20.323399999999999</v>
      </c>
      <c r="FW25">
        <v>5.2134</v>
      </c>
      <c r="FX25">
        <v>11.9062</v>
      </c>
      <c r="FY25">
        <v>5.0029000000000003</v>
      </c>
      <c r="FZ25">
        <v>3.2899699999999998</v>
      </c>
      <c r="GA25">
        <v>9999</v>
      </c>
      <c r="GB25">
        <v>9999</v>
      </c>
      <c r="GC25">
        <v>9999</v>
      </c>
      <c r="GD25">
        <v>999.9</v>
      </c>
      <c r="GE25">
        <v>1.85945</v>
      </c>
      <c r="GF25">
        <v>1.8544</v>
      </c>
      <c r="GG25">
        <v>1.85764</v>
      </c>
      <c r="GH25">
        <v>1.85608</v>
      </c>
      <c r="GI25">
        <v>1.85486</v>
      </c>
      <c r="GJ25">
        <v>1.8545499999999999</v>
      </c>
      <c r="GK25">
        <v>1.85318</v>
      </c>
      <c r="GL25">
        <v>1.8563700000000001</v>
      </c>
      <c r="GM25">
        <v>0</v>
      </c>
      <c r="GN25">
        <v>0</v>
      </c>
      <c r="GO25">
        <v>0</v>
      </c>
      <c r="GP25">
        <v>0</v>
      </c>
      <c r="GQ25" t="s">
        <v>385</v>
      </c>
      <c r="GR25" t="s">
        <v>386</v>
      </c>
      <c r="GS25" t="s">
        <v>387</v>
      </c>
      <c r="GT25" t="s">
        <v>387</v>
      </c>
      <c r="GU25" t="s">
        <v>387</v>
      </c>
      <c r="GV25" t="s">
        <v>387</v>
      </c>
      <c r="GW25">
        <v>0</v>
      </c>
      <c r="GX25">
        <v>100</v>
      </c>
      <c r="GY25">
        <v>100</v>
      </c>
      <c r="GZ25">
        <v>0.58499999999999996</v>
      </c>
      <c r="HA25">
        <v>1.26E-2</v>
      </c>
      <c r="HB25">
        <v>0.44568443622215809</v>
      </c>
      <c r="HC25">
        <v>2.8098669343081611E-3</v>
      </c>
      <c r="HD25">
        <v>-1.127031966113555E-6</v>
      </c>
      <c r="HE25">
        <v>1.768598670541231E-10</v>
      </c>
      <c r="HF25">
        <v>-6.7302174371849419E-2</v>
      </c>
      <c r="HG25">
        <v>1.081145868756639E-2</v>
      </c>
      <c r="HH25">
        <v>-3.689364805754238E-4</v>
      </c>
      <c r="HI25">
        <v>2.919854880483278E-6</v>
      </c>
      <c r="HJ25">
        <v>2</v>
      </c>
      <c r="HK25">
        <v>2136</v>
      </c>
      <c r="HL25">
        <v>3</v>
      </c>
      <c r="HM25">
        <v>30</v>
      </c>
      <c r="HN25">
        <v>4.5</v>
      </c>
      <c r="HO25">
        <v>4.5</v>
      </c>
      <c r="HP25">
        <v>0.325928</v>
      </c>
      <c r="HQ25">
        <v>2.3742700000000001</v>
      </c>
      <c r="HR25">
        <v>1.4978</v>
      </c>
      <c r="HS25">
        <v>2.2985799999999998</v>
      </c>
      <c r="HT25">
        <v>1.5478499999999999</v>
      </c>
      <c r="HU25">
        <v>2.3767100000000001</v>
      </c>
      <c r="HV25">
        <v>36.034700000000001</v>
      </c>
      <c r="HW25">
        <v>15.357900000000001</v>
      </c>
      <c r="HX25">
        <v>18</v>
      </c>
      <c r="HY25">
        <v>470.89</v>
      </c>
      <c r="HZ25">
        <v>511.29500000000002</v>
      </c>
      <c r="IA25">
        <v>28.632000000000001</v>
      </c>
      <c r="IB25">
        <v>30.388200000000001</v>
      </c>
      <c r="IC25">
        <v>30.000299999999999</v>
      </c>
      <c r="ID25">
        <v>30.1675</v>
      </c>
      <c r="IE25">
        <v>30.258400000000002</v>
      </c>
      <c r="IF25">
        <v>6.5567099999999998</v>
      </c>
      <c r="IG25">
        <v>26.060600000000001</v>
      </c>
      <c r="IH25">
        <v>42.533099999999997</v>
      </c>
      <c r="II25">
        <v>28.635200000000001</v>
      </c>
      <c r="IJ25">
        <v>90.0929</v>
      </c>
      <c r="IK25">
        <v>25.397400000000001</v>
      </c>
      <c r="IL25">
        <v>100.68600000000001</v>
      </c>
      <c r="IM25">
        <v>100.404</v>
      </c>
      <c r="IN25" t="s">
        <v>2772</v>
      </c>
    </row>
    <row r="26" spans="1:248" x14ac:dyDescent="0.2">
      <c r="A26">
        <v>10</v>
      </c>
      <c r="B26">
        <v>1660400016.0999999</v>
      </c>
      <c r="C26">
        <v>292</v>
      </c>
      <c r="D26" t="s">
        <v>407</v>
      </c>
      <c r="E26" t="s">
        <v>408</v>
      </c>
      <c r="F26">
        <v>1</v>
      </c>
      <c r="G26" t="s">
        <v>376</v>
      </c>
      <c r="H26" t="s">
        <v>377</v>
      </c>
      <c r="I26" t="s">
        <v>378</v>
      </c>
      <c r="J26" t="s">
        <v>379</v>
      </c>
      <c r="K26" t="s">
        <v>380</v>
      </c>
      <c r="L26" t="s">
        <v>376</v>
      </c>
      <c r="M26" t="s">
        <v>381</v>
      </c>
      <c r="N26">
        <v>1660400007.1681809</v>
      </c>
      <c r="O26">
        <f t="shared" si="0"/>
        <v>1.4612560406291901E-3</v>
      </c>
      <c r="P26">
        <f t="shared" si="1"/>
        <v>1.4612560406291901</v>
      </c>
      <c r="Q26">
        <f t="shared" si="2"/>
        <v>-0.17137443295511479</v>
      </c>
      <c r="R26">
        <f t="shared" si="3"/>
        <v>50.324109090909097</v>
      </c>
      <c r="S26">
        <f t="shared" si="4"/>
        <v>52.461432964329397</v>
      </c>
      <c r="T26">
        <f t="shared" si="5"/>
        <v>5.2337092824832485</v>
      </c>
      <c r="U26">
        <f t="shared" si="6"/>
        <v>5.0204834675574768</v>
      </c>
      <c r="V26">
        <f t="shared" si="7"/>
        <v>7.2926955948129216E-2</v>
      </c>
      <c r="W26">
        <f t="shared" si="8"/>
        <v>2.9234312548525705</v>
      </c>
      <c r="X26">
        <f t="shared" si="9"/>
        <v>7.1931176007144659E-2</v>
      </c>
      <c r="Y26">
        <f t="shared" si="10"/>
        <v>4.5045319075702542E-2</v>
      </c>
      <c r="Z26">
        <f t="shared" si="11"/>
        <v>321.51338699999997</v>
      </c>
      <c r="AA26">
        <f t="shared" si="12"/>
        <v>32.519408963458126</v>
      </c>
      <c r="AB26">
        <f t="shared" si="13"/>
        <v>31.587913636363631</v>
      </c>
      <c r="AC26">
        <f t="shared" si="14"/>
        <v>4.664831974867317</v>
      </c>
      <c r="AD26">
        <f t="shared" si="15"/>
        <v>60.123505177162016</v>
      </c>
      <c r="AE26">
        <f t="shared" si="16"/>
        <v>2.7131229194910764</v>
      </c>
      <c r="AF26">
        <f t="shared" si="17"/>
        <v>4.5125827436316195</v>
      </c>
      <c r="AG26">
        <f t="shared" si="18"/>
        <v>1.9517090553762406</v>
      </c>
      <c r="AH26">
        <f t="shared" si="19"/>
        <v>-64.441391391747288</v>
      </c>
      <c r="AI26">
        <f t="shared" si="20"/>
        <v>-91.922015454152245</v>
      </c>
      <c r="AJ26">
        <f t="shared" si="21"/>
        <v>-7.0815489961459113</v>
      </c>
      <c r="AK26">
        <f t="shared" si="22"/>
        <v>158.06843115795454</v>
      </c>
      <c r="AL26">
        <f t="shared" si="23"/>
        <v>0.65708658967748723</v>
      </c>
      <c r="AM26">
        <f t="shared" si="24"/>
        <v>1.459415098658351</v>
      </c>
      <c r="AN26">
        <f t="shared" si="25"/>
        <v>-0.17137443295511479</v>
      </c>
      <c r="AO26">
        <v>55.036589145066678</v>
      </c>
      <c r="AP26">
        <v>53.023269090909068</v>
      </c>
      <c r="AQ26">
        <v>0.43354571450259788</v>
      </c>
      <c r="AR26">
        <v>65.10273567100046</v>
      </c>
      <c r="AS26">
        <f t="shared" si="26"/>
        <v>1.4612560406291901</v>
      </c>
      <c r="AT26">
        <v>25.489944953619698</v>
      </c>
      <c r="AU26">
        <v>27.195366060606069</v>
      </c>
      <c r="AV26">
        <v>1.110526290101407E-7</v>
      </c>
      <c r="AW26">
        <v>83.615306321479792</v>
      </c>
      <c r="AX26">
        <v>20</v>
      </c>
      <c r="AY26">
        <v>4</v>
      </c>
      <c r="AZ26">
        <f t="shared" si="27"/>
        <v>1</v>
      </c>
      <c r="BA26">
        <f t="shared" si="28"/>
        <v>0</v>
      </c>
      <c r="BB26">
        <f t="shared" si="29"/>
        <v>51999.081944313621</v>
      </c>
      <c r="BC26">
        <f t="shared" si="30"/>
        <v>1999.98</v>
      </c>
      <c r="BD26">
        <f t="shared" si="31"/>
        <v>1681.1835000000001</v>
      </c>
      <c r="BE26">
        <f t="shared" si="32"/>
        <v>0.84060015600156002</v>
      </c>
      <c r="BF26">
        <f t="shared" si="33"/>
        <v>0.16075830108301081</v>
      </c>
      <c r="BG26">
        <v>6</v>
      </c>
      <c r="BH26">
        <v>0.5</v>
      </c>
      <c r="BI26" t="s">
        <v>382</v>
      </c>
      <c r="BJ26">
        <v>2</v>
      </c>
      <c r="BK26" t="b">
        <v>1</v>
      </c>
      <c r="BL26">
        <v>1660400007.1681809</v>
      </c>
      <c r="BM26">
        <v>50.324109090909097</v>
      </c>
      <c r="BN26">
        <v>51.200540909090911</v>
      </c>
      <c r="BO26">
        <v>27.195686363636369</v>
      </c>
      <c r="BP26">
        <v>25.49241363636364</v>
      </c>
      <c r="BQ26">
        <v>49.741413636363639</v>
      </c>
      <c r="BR26">
        <v>27.183068181818179</v>
      </c>
      <c r="BS26">
        <v>500.11672727272719</v>
      </c>
      <c r="BT26">
        <v>99.663259090909108</v>
      </c>
      <c r="BU26">
        <v>9.9728436363636361E-2</v>
      </c>
      <c r="BV26">
        <v>31.004681818181819</v>
      </c>
      <c r="BW26">
        <v>31.587913636363631</v>
      </c>
      <c r="BX26">
        <v>999.90000000000032</v>
      </c>
      <c r="BY26">
        <v>0</v>
      </c>
      <c r="BZ26">
        <v>0</v>
      </c>
      <c r="CA26">
        <v>9998.8331818181814</v>
      </c>
      <c r="CB26">
        <v>0</v>
      </c>
      <c r="CC26">
        <v>18.684331818181821</v>
      </c>
      <c r="CD26">
        <v>-0.8764532045454545</v>
      </c>
      <c r="CE26">
        <v>51.73096363636364</v>
      </c>
      <c r="CF26">
        <v>52.539922727272732</v>
      </c>
      <c r="CG26">
        <v>1.7032672727272731</v>
      </c>
      <c r="CH26">
        <v>51.200540909090911</v>
      </c>
      <c r="CI26">
        <v>25.49241363636364</v>
      </c>
      <c r="CJ26">
        <v>2.710410454545455</v>
      </c>
      <c r="CK26">
        <v>2.5406581818181819</v>
      </c>
      <c r="CL26">
        <v>22.348381818181821</v>
      </c>
      <c r="CM26">
        <v>21.289336363636369</v>
      </c>
      <c r="CN26">
        <v>1999.98</v>
      </c>
      <c r="CO26">
        <v>0.97999409090909095</v>
      </c>
      <c r="CP26">
        <v>2.000604545454545E-2</v>
      </c>
      <c r="CQ26">
        <v>0</v>
      </c>
      <c r="CR26">
        <v>2.6797727272727272</v>
      </c>
      <c r="CS26">
        <v>0</v>
      </c>
      <c r="CT26">
        <v>22982.036363636362</v>
      </c>
      <c r="CU26">
        <v>17412.12727272727</v>
      </c>
      <c r="CV26">
        <v>40.721363636363627</v>
      </c>
      <c r="CW26">
        <v>41.686999999999998</v>
      </c>
      <c r="CX26">
        <v>40.686999999999998</v>
      </c>
      <c r="CY26">
        <v>40.158818181818177</v>
      </c>
      <c r="CZ26">
        <v>40.81486363636364</v>
      </c>
      <c r="DA26">
        <v>1959.97</v>
      </c>
      <c r="DB26">
        <v>40.01</v>
      </c>
      <c r="DC26">
        <v>0</v>
      </c>
      <c r="DD26">
        <v>1660400014.2</v>
      </c>
      <c r="DE26">
        <v>0</v>
      </c>
      <c r="DF26">
        <v>1660399747.5999999</v>
      </c>
      <c r="DG26" t="s">
        <v>383</v>
      </c>
      <c r="DH26">
        <v>1660399742.0999999</v>
      </c>
      <c r="DI26">
        <v>1660399747.5999999</v>
      </c>
      <c r="DJ26">
        <v>1</v>
      </c>
      <c r="DK26">
        <v>7.6999999999999999E-2</v>
      </c>
      <c r="DL26">
        <v>-2.1999999999999999E-2</v>
      </c>
      <c r="DM26">
        <v>1.3979999999999999</v>
      </c>
      <c r="DN26">
        <v>1.7000000000000001E-2</v>
      </c>
      <c r="DO26">
        <v>400</v>
      </c>
      <c r="DP26">
        <v>25</v>
      </c>
      <c r="DQ26">
        <v>0.31</v>
      </c>
      <c r="DR26">
        <v>7.0000000000000007E-2</v>
      </c>
      <c r="DS26">
        <v>-0.27512252478835308</v>
      </c>
      <c r="DT26">
        <v>-0.18472529849671099</v>
      </c>
      <c r="DU26">
        <v>2.9603445975093779E-2</v>
      </c>
      <c r="DV26">
        <v>1</v>
      </c>
      <c r="DW26">
        <v>0.66697039041870798</v>
      </c>
      <c r="DX26">
        <v>18.457977488159781</v>
      </c>
      <c r="DY26">
        <v>1.869812244115163</v>
      </c>
      <c r="DZ26">
        <v>0</v>
      </c>
      <c r="EA26">
        <v>-1.1694868870967741</v>
      </c>
      <c r="EB26">
        <v>-26.400589379032269</v>
      </c>
      <c r="EC26">
        <v>2.6914691089629961</v>
      </c>
      <c r="ED26">
        <v>0</v>
      </c>
      <c r="EE26">
        <v>54.712678787098973</v>
      </c>
      <c r="EF26">
        <v>5.3445364502773831</v>
      </c>
      <c r="EG26">
        <v>0.63564479467918378</v>
      </c>
      <c r="EH26">
        <v>0</v>
      </c>
      <c r="EI26">
        <v>1.7027412195121949</v>
      </c>
      <c r="EJ26">
        <v>5.0908432055747653E-2</v>
      </c>
      <c r="EK26">
        <v>5.6531269978882821E-3</v>
      </c>
      <c r="EL26">
        <v>1</v>
      </c>
      <c r="EM26">
        <v>1.9516647455512051</v>
      </c>
      <c r="EN26">
        <v>-9.1718616768402383E-3</v>
      </c>
      <c r="EO26">
        <v>8.8734870502973754E-4</v>
      </c>
      <c r="EP26">
        <v>1</v>
      </c>
      <c r="EQ26">
        <v>3</v>
      </c>
      <c r="ER26">
        <v>6</v>
      </c>
      <c r="ES26" t="s">
        <v>406</v>
      </c>
      <c r="ET26">
        <v>2.9441999999999999</v>
      </c>
      <c r="EU26">
        <v>2.8009499999999998</v>
      </c>
      <c r="EV26">
        <v>1.38984E-2</v>
      </c>
      <c r="EW26">
        <v>1.68963E-2</v>
      </c>
      <c r="EX26">
        <v>0.118394</v>
      </c>
      <c r="EY26">
        <v>0.113154</v>
      </c>
      <c r="EZ26">
        <v>20260.900000000001</v>
      </c>
      <c r="FA26">
        <v>21179.200000000001</v>
      </c>
      <c r="FB26">
        <v>23885.7</v>
      </c>
      <c r="FC26">
        <v>25062.1</v>
      </c>
      <c r="FD26">
        <v>33694.400000000001</v>
      </c>
      <c r="FE26">
        <v>35481.5</v>
      </c>
      <c r="FF26">
        <v>43536.800000000003</v>
      </c>
      <c r="FG26">
        <v>46326.6</v>
      </c>
      <c r="FH26">
        <v>1.9321999999999999</v>
      </c>
      <c r="FI26">
        <v>1.89835</v>
      </c>
      <c r="FJ26">
        <v>0.13603599999999999</v>
      </c>
      <c r="FK26">
        <v>0</v>
      </c>
      <c r="FL26">
        <v>29.368300000000001</v>
      </c>
      <c r="FM26">
        <v>999.9</v>
      </c>
      <c r="FN26">
        <v>66.5</v>
      </c>
      <c r="FO26">
        <v>32.6</v>
      </c>
      <c r="FP26">
        <v>32.958100000000002</v>
      </c>
      <c r="FQ26">
        <v>64.120999999999995</v>
      </c>
      <c r="FR26">
        <v>26.890999999999998</v>
      </c>
      <c r="FS26">
        <v>1</v>
      </c>
      <c r="FT26">
        <v>0.25572400000000001</v>
      </c>
      <c r="FU26">
        <v>0.49271500000000001</v>
      </c>
      <c r="FV26">
        <v>20.323399999999999</v>
      </c>
      <c r="FW26">
        <v>5.2135499999999997</v>
      </c>
      <c r="FX26">
        <v>11.905900000000001</v>
      </c>
      <c r="FY26">
        <v>5.00305</v>
      </c>
      <c r="FZ26">
        <v>3.29</v>
      </c>
      <c r="GA26">
        <v>9999</v>
      </c>
      <c r="GB26">
        <v>9999</v>
      </c>
      <c r="GC26">
        <v>9999</v>
      </c>
      <c r="GD26">
        <v>999.9</v>
      </c>
      <c r="GE26">
        <v>1.85944</v>
      </c>
      <c r="GF26">
        <v>1.8544</v>
      </c>
      <c r="GG26">
        <v>1.85762</v>
      </c>
      <c r="GH26">
        <v>1.8560700000000001</v>
      </c>
      <c r="GI26">
        <v>1.85486</v>
      </c>
      <c r="GJ26">
        <v>1.8545499999999999</v>
      </c>
      <c r="GK26">
        <v>1.85318</v>
      </c>
      <c r="GL26">
        <v>1.8563700000000001</v>
      </c>
      <c r="GM26">
        <v>0</v>
      </c>
      <c r="GN26">
        <v>0</v>
      </c>
      <c r="GO26">
        <v>0</v>
      </c>
      <c r="GP26">
        <v>0</v>
      </c>
      <c r="GQ26" t="s">
        <v>385</v>
      </c>
      <c r="GR26" t="s">
        <v>386</v>
      </c>
      <c r="GS26" t="s">
        <v>387</v>
      </c>
      <c r="GT26" t="s">
        <v>387</v>
      </c>
      <c r="GU26" t="s">
        <v>387</v>
      </c>
      <c r="GV26" t="s">
        <v>387</v>
      </c>
      <c r="GW26">
        <v>0</v>
      </c>
      <c r="GX26">
        <v>100</v>
      </c>
      <c r="GY26">
        <v>100</v>
      </c>
      <c r="GZ26">
        <v>0.58799999999999997</v>
      </c>
      <c r="HA26">
        <v>1.2699999999999999E-2</v>
      </c>
      <c r="HB26">
        <v>0.44568443622215809</v>
      </c>
      <c r="HC26">
        <v>2.8098669343081611E-3</v>
      </c>
      <c r="HD26">
        <v>-1.127031966113555E-6</v>
      </c>
      <c r="HE26">
        <v>1.768598670541231E-10</v>
      </c>
      <c r="HF26">
        <v>-6.7302174371849419E-2</v>
      </c>
      <c r="HG26">
        <v>1.081145868756639E-2</v>
      </c>
      <c r="HH26">
        <v>-3.689364805754238E-4</v>
      </c>
      <c r="HI26">
        <v>2.919854880483278E-6</v>
      </c>
      <c r="HJ26">
        <v>2</v>
      </c>
      <c r="HK26">
        <v>2136</v>
      </c>
      <c r="HL26">
        <v>3</v>
      </c>
      <c r="HM26">
        <v>30</v>
      </c>
      <c r="HN26">
        <v>4.5999999999999996</v>
      </c>
      <c r="HO26">
        <v>4.5</v>
      </c>
      <c r="HP26">
        <v>0.33325199999999999</v>
      </c>
      <c r="HQ26">
        <v>2.3852500000000001</v>
      </c>
      <c r="HR26">
        <v>1.4978</v>
      </c>
      <c r="HS26">
        <v>2.2985799999999998</v>
      </c>
      <c r="HT26">
        <v>1.5478499999999999</v>
      </c>
      <c r="HU26">
        <v>2.2814899999999998</v>
      </c>
      <c r="HV26">
        <v>36.058199999999999</v>
      </c>
      <c r="HW26">
        <v>15.3491</v>
      </c>
      <c r="HX26">
        <v>18</v>
      </c>
      <c r="HY26">
        <v>470.88099999999997</v>
      </c>
      <c r="HZ26">
        <v>511.351</v>
      </c>
      <c r="IA26">
        <v>28.631799999999998</v>
      </c>
      <c r="IB26">
        <v>30.388200000000001</v>
      </c>
      <c r="IC26">
        <v>30.0002</v>
      </c>
      <c r="ID26">
        <v>30.168099999999999</v>
      </c>
      <c r="IE26">
        <v>30.259</v>
      </c>
      <c r="IF26">
        <v>6.7002499999999996</v>
      </c>
      <c r="IG26">
        <v>26.060600000000001</v>
      </c>
      <c r="IH26">
        <v>42.533099999999997</v>
      </c>
      <c r="II26">
        <v>28.635200000000001</v>
      </c>
      <c r="IJ26">
        <v>90.0929</v>
      </c>
      <c r="IK26">
        <v>25.392399999999999</v>
      </c>
      <c r="IL26">
        <v>100.68600000000001</v>
      </c>
      <c r="IM26">
        <v>100.404</v>
      </c>
      <c r="IN26" t="s">
        <v>2772</v>
      </c>
    </row>
    <row r="27" spans="1:248" x14ac:dyDescent="0.2">
      <c r="A27">
        <v>11</v>
      </c>
      <c r="B27">
        <v>1660400017.0999999</v>
      </c>
      <c r="C27">
        <v>293</v>
      </c>
      <c r="D27" t="s">
        <v>409</v>
      </c>
      <c r="E27" t="s">
        <v>410</v>
      </c>
      <c r="F27">
        <v>1</v>
      </c>
      <c r="G27" t="s">
        <v>376</v>
      </c>
      <c r="H27" t="s">
        <v>377</v>
      </c>
      <c r="I27" t="s">
        <v>378</v>
      </c>
      <c r="J27" t="s">
        <v>379</v>
      </c>
      <c r="K27" t="s">
        <v>380</v>
      </c>
      <c r="L27" t="s">
        <v>376</v>
      </c>
      <c r="M27" t="s">
        <v>381</v>
      </c>
      <c r="N27">
        <v>1660400008.171428</v>
      </c>
      <c r="O27">
        <f t="shared" si="0"/>
        <v>1.4615709876136908E-3</v>
      </c>
      <c r="P27">
        <f t="shared" si="1"/>
        <v>1.4615709876136909</v>
      </c>
      <c r="Q27">
        <f t="shared" si="2"/>
        <v>-4.2127418544444725E-2</v>
      </c>
      <c r="R27">
        <f t="shared" si="3"/>
        <v>50.445523809523813</v>
      </c>
      <c r="S27">
        <f t="shared" si="4"/>
        <v>49.755370921645103</v>
      </c>
      <c r="T27">
        <f t="shared" si="5"/>
        <v>4.9637494067397725</v>
      </c>
      <c r="U27">
        <f t="shared" si="6"/>
        <v>5.0326011894581173</v>
      </c>
      <c r="V27">
        <f t="shared" si="7"/>
        <v>7.2950143221371347E-2</v>
      </c>
      <c r="W27">
        <f t="shared" si="8"/>
        <v>2.9235592645654709</v>
      </c>
      <c r="X27">
        <f t="shared" si="9"/>
        <v>7.1953777610071962E-2</v>
      </c>
      <c r="Y27">
        <f t="shared" si="10"/>
        <v>4.5059496725638068E-2</v>
      </c>
      <c r="Z27">
        <f t="shared" si="11"/>
        <v>321.51179099999996</v>
      </c>
      <c r="AA27">
        <f t="shared" si="12"/>
        <v>32.518470391527842</v>
      </c>
      <c r="AB27">
        <f t="shared" si="13"/>
        <v>31.587209523809531</v>
      </c>
      <c r="AC27">
        <f t="shared" si="14"/>
        <v>4.6646455071735131</v>
      </c>
      <c r="AD27">
        <f t="shared" si="15"/>
        <v>60.12624971830305</v>
      </c>
      <c r="AE27">
        <f t="shared" si="16"/>
        <v>2.7131250896682451</v>
      </c>
      <c r="AF27">
        <f t="shared" si="17"/>
        <v>4.5123803702700283</v>
      </c>
      <c r="AG27">
        <f t="shared" si="18"/>
        <v>1.9515204175052681</v>
      </c>
      <c r="AH27">
        <f t="shared" si="19"/>
        <v>-64.455280553763771</v>
      </c>
      <c r="AI27">
        <f t="shared" si="20"/>
        <v>-91.939038602478405</v>
      </c>
      <c r="AJ27">
        <f t="shared" si="21"/>
        <v>-7.0824982674053318</v>
      </c>
      <c r="AK27">
        <f t="shared" si="22"/>
        <v>158.03497357635243</v>
      </c>
      <c r="AL27">
        <f t="shared" si="23"/>
        <v>1.2045899404600655</v>
      </c>
      <c r="AM27">
        <f t="shared" si="24"/>
        <v>1.4606871302198996</v>
      </c>
      <c r="AN27">
        <f t="shared" si="25"/>
        <v>-4.2127418544444725E-2</v>
      </c>
      <c r="AO27">
        <v>57.904515623195337</v>
      </c>
      <c r="AP27">
        <v>54.174873333333288</v>
      </c>
      <c r="AQ27">
        <v>0.7370611936181346</v>
      </c>
      <c r="AR27">
        <v>65.10273567100046</v>
      </c>
      <c r="AS27">
        <f t="shared" si="26"/>
        <v>1.4615709876136909</v>
      </c>
      <c r="AT27">
        <v>25.488924673941991</v>
      </c>
      <c r="AU27">
        <v>27.194698787878782</v>
      </c>
      <c r="AV27">
        <v>3.19592787728047E-6</v>
      </c>
      <c r="AW27">
        <v>83.615306321479792</v>
      </c>
      <c r="AX27">
        <v>20</v>
      </c>
      <c r="AY27">
        <v>4</v>
      </c>
      <c r="AZ27">
        <f t="shared" si="27"/>
        <v>1</v>
      </c>
      <c r="BA27">
        <f t="shared" si="28"/>
        <v>0</v>
      </c>
      <c r="BB27">
        <f t="shared" si="29"/>
        <v>52002.862513140179</v>
      </c>
      <c r="BC27">
        <f t="shared" si="30"/>
        <v>1999.97</v>
      </c>
      <c r="BD27">
        <f t="shared" si="31"/>
        <v>1681.1750999999999</v>
      </c>
      <c r="BE27">
        <f t="shared" si="32"/>
        <v>0.84060015900238494</v>
      </c>
      <c r="BF27">
        <f t="shared" si="33"/>
        <v>0.1607583068746031</v>
      </c>
      <c r="BG27">
        <v>6</v>
      </c>
      <c r="BH27">
        <v>0.5</v>
      </c>
      <c r="BI27" t="s">
        <v>382</v>
      </c>
      <c r="BJ27">
        <v>2</v>
      </c>
      <c r="BK27" t="b">
        <v>1</v>
      </c>
      <c r="BL27">
        <v>1660400008.171428</v>
      </c>
      <c r="BM27">
        <v>50.445523809523813</v>
      </c>
      <c r="BN27">
        <v>51.979100000000003</v>
      </c>
      <c r="BO27">
        <v>27.195680952380961</v>
      </c>
      <c r="BP27">
        <v>25.490919047619041</v>
      </c>
      <c r="BQ27">
        <v>49.862499999999997</v>
      </c>
      <c r="BR27">
        <v>27.1830619047619</v>
      </c>
      <c r="BS27">
        <v>500.11538095238092</v>
      </c>
      <c r="BT27">
        <v>99.663371428571438</v>
      </c>
      <c r="BU27">
        <v>9.9715747619047612E-2</v>
      </c>
      <c r="BV27">
        <v>31.00389523809524</v>
      </c>
      <c r="BW27">
        <v>31.587209523809531</v>
      </c>
      <c r="BX27">
        <v>999.9000000000002</v>
      </c>
      <c r="BY27">
        <v>0</v>
      </c>
      <c r="BZ27">
        <v>0</v>
      </c>
      <c r="CA27">
        <v>9999.552380952382</v>
      </c>
      <c r="CB27">
        <v>0</v>
      </c>
      <c r="CC27">
        <v>18.57829523809524</v>
      </c>
      <c r="CD27">
        <v>-1.5336032142857139</v>
      </c>
      <c r="CE27">
        <v>51.855766666666668</v>
      </c>
      <c r="CF27">
        <v>53.338757142857133</v>
      </c>
      <c r="CG27">
        <v>1.704754285714285</v>
      </c>
      <c r="CH27">
        <v>51.979100000000003</v>
      </c>
      <c r="CI27">
        <v>25.490919047619041</v>
      </c>
      <c r="CJ27">
        <v>2.710412857142857</v>
      </c>
      <c r="CK27">
        <v>2.540511904761904</v>
      </c>
      <c r="CL27">
        <v>22.34839523809524</v>
      </c>
      <c r="CM27">
        <v>21.288399999999999</v>
      </c>
      <c r="CN27">
        <v>1999.97</v>
      </c>
      <c r="CO27">
        <v>0.97999400000000003</v>
      </c>
      <c r="CP27">
        <v>2.0006133333333329E-2</v>
      </c>
      <c r="CQ27">
        <v>0</v>
      </c>
      <c r="CR27">
        <v>2.8559999999999999</v>
      </c>
      <c r="CS27">
        <v>0</v>
      </c>
      <c r="CT27">
        <v>22980.642857142859</v>
      </c>
      <c r="CU27">
        <v>17412.047619047618</v>
      </c>
      <c r="CV27">
        <v>40.723000000000013</v>
      </c>
      <c r="CW27">
        <v>41.686999999999998</v>
      </c>
      <c r="CX27">
        <v>40.686999999999998</v>
      </c>
      <c r="CY27">
        <v>40.157476190476189</v>
      </c>
      <c r="CZ27">
        <v>40.814999999999998</v>
      </c>
      <c r="DA27">
        <v>1959.96</v>
      </c>
      <c r="DB27">
        <v>40.01</v>
      </c>
      <c r="DC27">
        <v>0</v>
      </c>
      <c r="DD27">
        <v>1660400014.8</v>
      </c>
      <c r="DE27">
        <v>0</v>
      </c>
      <c r="DF27">
        <v>1660399747.5999999</v>
      </c>
      <c r="DG27" t="s">
        <v>383</v>
      </c>
      <c r="DH27">
        <v>1660399742.0999999</v>
      </c>
      <c r="DI27">
        <v>1660399747.5999999</v>
      </c>
      <c r="DJ27">
        <v>1</v>
      </c>
      <c r="DK27">
        <v>7.6999999999999999E-2</v>
      </c>
      <c r="DL27">
        <v>-2.1999999999999999E-2</v>
      </c>
      <c r="DM27">
        <v>1.3979999999999999</v>
      </c>
      <c r="DN27">
        <v>1.7000000000000001E-2</v>
      </c>
      <c r="DO27">
        <v>400</v>
      </c>
      <c r="DP27">
        <v>25</v>
      </c>
      <c r="DQ27">
        <v>0.31</v>
      </c>
      <c r="DR27">
        <v>7.0000000000000007E-2</v>
      </c>
      <c r="DS27">
        <v>-0.27512252478835308</v>
      </c>
      <c r="DT27">
        <v>-0.18472529849671099</v>
      </c>
      <c r="DU27">
        <v>2.9603445975093779E-2</v>
      </c>
      <c r="DV27">
        <v>1</v>
      </c>
      <c r="DW27">
        <v>0.66697039041870798</v>
      </c>
      <c r="DX27">
        <v>18.457977488159781</v>
      </c>
      <c r="DY27">
        <v>1.869812244115163</v>
      </c>
      <c r="DZ27">
        <v>0</v>
      </c>
      <c r="EA27">
        <v>-1.1694868870967741</v>
      </c>
      <c r="EB27">
        <v>-26.400589379032269</v>
      </c>
      <c r="EC27">
        <v>2.6914691089629961</v>
      </c>
      <c r="ED27">
        <v>0</v>
      </c>
      <c r="EE27">
        <v>54.712678787098973</v>
      </c>
      <c r="EF27">
        <v>5.3445364502773831</v>
      </c>
      <c r="EG27">
        <v>0.63564479467918378</v>
      </c>
      <c r="EH27">
        <v>0</v>
      </c>
      <c r="EI27">
        <v>1.7027412195121949</v>
      </c>
      <c r="EJ27">
        <v>5.0908432055747653E-2</v>
      </c>
      <c r="EK27">
        <v>5.6531269978882821E-3</v>
      </c>
      <c r="EL27">
        <v>1</v>
      </c>
      <c r="EM27">
        <v>1.9516647455512051</v>
      </c>
      <c r="EN27">
        <v>-9.1718616768402383E-3</v>
      </c>
      <c r="EO27">
        <v>8.8734870502973754E-4</v>
      </c>
      <c r="EP27">
        <v>1</v>
      </c>
      <c r="EQ27">
        <v>3</v>
      </c>
      <c r="ER27">
        <v>6</v>
      </c>
      <c r="ES27" t="s">
        <v>406</v>
      </c>
      <c r="ET27">
        <v>2.9440900000000001</v>
      </c>
      <c r="EU27">
        <v>2.80098</v>
      </c>
      <c r="EV27">
        <v>1.4243199999999999E-2</v>
      </c>
      <c r="EW27">
        <v>1.7961299999999999E-2</v>
      </c>
      <c r="EX27">
        <v>0.11839</v>
      </c>
      <c r="EY27">
        <v>0.11312899999999999</v>
      </c>
      <c r="EZ27">
        <v>20253.900000000001</v>
      </c>
      <c r="FA27">
        <v>21156.3</v>
      </c>
      <c r="FB27">
        <v>23885.8</v>
      </c>
      <c r="FC27">
        <v>25062.1</v>
      </c>
      <c r="FD27">
        <v>33694.5</v>
      </c>
      <c r="FE27">
        <v>35482.400000000001</v>
      </c>
      <c r="FF27">
        <v>43536.800000000003</v>
      </c>
      <c r="FG27">
        <v>46326.5</v>
      </c>
      <c r="FH27">
        <v>1.93222</v>
      </c>
      <c r="FI27">
        <v>1.8983699999999999</v>
      </c>
      <c r="FJ27">
        <v>0.135958</v>
      </c>
      <c r="FK27">
        <v>0</v>
      </c>
      <c r="FL27">
        <v>29.368300000000001</v>
      </c>
      <c r="FM27">
        <v>999.9</v>
      </c>
      <c r="FN27">
        <v>66.5</v>
      </c>
      <c r="FO27">
        <v>32.6</v>
      </c>
      <c r="FP27">
        <v>32.96</v>
      </c>
      <c r="FQ27">
        <v>64.411000000000001</v>
      </c>
      <c r="FR27">
        <v>27.0593</v>
      </c>
      <c r="FS27">
        <v>1</v>
      </c>
      <c r="FT27">
        <v>0.25563000000000002</v>
      </c>
      <c r="FU27">
        <v>0.48863000000000001</v>
      </c>
      <c r="FV27">
        <v>20.3233</v>
      </c>
      <c r="FW27">
        <v>5.2135499999999997</v>
      </c>
      <c r="FX27">
        <v>11.9054</v>
      </c>
      <c r="FY27">
        <v>5.0031499999999998</v>
      </c>
      <c r="FZ27">
        <v>3.2899699999999998</v>
      </c>
      <c r="GA27">
        <v>9999</v>
      </c>
      <c r="GB27">
        <v>9999</v>
      </c>
      <c r="GC27">
        <v>9999</v>
      </c>
      <c r="GD27">
        <v>999.9</v>
      </c>
      <c r="GE27">
        <v>1.85944</v>
      </c>
      <c r="GF27">
        <v>1.8544</v>
      </c>
      <c r="GG27">
        <v>1.85761</v>
      </c>
      <c r="GH27">
        <v>1.8560700000000001</v>
      </c>
      <c r="GI27">
        <v>1.85486</v>
      </c>
      <c r="GJ27">
        <v>1.8545499999999999</v>
      </c>
      <c r="GK27">
        <v>1.85318</v>
      </c>
      <c r="GL27">
        <v>1.8563700000000001</v>
      </c>
      <c r="GM27">
        <v>0</v>
      </c>
      <c r="GN27">
        <v>0</v>
      </c>
      <c r="GO27">
        <v>0</v>
      </c>
      <c r="GP27">
        <v>0</v>
      </c>
      <c r="GQ27" t="s">
        <v>385</v>
      </c>
      <c r="GR27" t="s">
        <v>386</v>
      </c>
      <c r="GS27" t="s">
        <v>387</v>
      </c>
      <c r="GT27" t="s">
        <v>387</v>
      </c>
      <c r="GU27" t="s">
        <v>387</v>
      </c>
      <c r="GV27" t="s">
        <v>387</v>
      </c>
      <c r="GW27">
        <v>0</v>
      </c>
      <c r="GX27">
        <v>100</v>
      </c>
      <c r="GY27">
        <v>100</v>
      </c>
      <c r="GZ27">
        <v>0.59099999999999997</v>
      </c>
      <c r="HA27">
        <v>1.26E-2</v>
      </c>
      <c r="HB27">
        <v>0.44568443622215809</v>
      </c>
      <c r="HC27">
        <v>2.8098669343081611E-3</v>
      </c>
      <c r="HD27">
        <v>-1.127031966113555E-6</v>
      </c>
      <c r="HE27">
        <v>1.768598670541231E-10</v>
      </c>
      <c r="HF27">
        <v>-6.7302174371849419E-2</v>
      </c>
      <c r="HG27">
        <v>1.081145868756639E-2</v>
      </c>
      <c r="HH27">
        <v>-3.689364805754238E-4</v>
      </c>
      <c r="HI27">
        <v>2.919854880483278E-6</v>
      </c>
      <c r="HJ27">
        <v>2</v>
      </c>
      <c r="HK27">
        <v>2136</v>
      </c>
      <c r="HL27">
        <v>3</v>
      </c>
      <c r="HM27">
        <v>30</v>
      </c>
      <c r="HN27">
        <v>4.5999999999999996</v>
      </c>
      <c r="HO27">
        <v>4.5</v>
      </c>
      <c r="HP27">
        <v>0.34545900000000002</v>
      </c>
      <c r="HQ27">
        <v>2.36694</v>
      </c>
      <c r="HR27">
        <v>1.4978</v>
      </c>
      <c r="HS27">
        <v>2.2985799999999998</v>
      </c>
      <c r="HT27">
        <v>1.5478499999999999</v>
      </c>
      <c r="HU27">
        <v>2.3339799999999999</v>
      </c>
      <c r="HV27">
        <v>36.034700000000001</v>
      </c>
      <c r="HW27">
        <v>15.3491</v>
      </c>
      <c r="HX27">
        <v>18</v>
      </c>
      <c r="HY27">
        <v>470.899</v>
      </c>
      <c r="HZ27">
        <v>511.37400000000002</v>
      </c>
      <c r="IA27">
        <v>28.631599999999999</v>
      </c>
      <c r="IB27">
        <v>30.388300000000001</v>
      </c>
      <c r="IC27">
        <v>30.0001</v>
      </c>
      <c r="ID27">
        <v>30.168700000000001</v>
      </c>
      <c r="IE27">
        <v>30.259699999999999</v>
      </c>
      <c r="IF27">
        <v>6.9765699999999997</v>
      </c>
      <c r="IG27">
        <v>26.060600000000001</v>
      </c>
      <c r="IH27">
        <v>42.533099999999997</v>
      </c>
      <c r="II27">
        <v>28.704799999999999</v>
      </c>
      <c r="IJ27">
        <v>100.111</v>
      </c>
      <c r="IK27">
        <v>25.394200000000001</v>
      </c>
      <c r="IL27">
        <v>100.68600000000001</v>
      </c>
      <c r="IM27">
        <v>100.40300000000001</v>
      </c>
      <c r="IN27" t="s">
        <v>2772</v>
      </c>
    </row>
    <row r="28" spans="1:248" x14ac:dyDescent="0.2">
      <c r="A28">
        <v>12</v>
      </c>
      <c r="B28">
        <v>1660400018.0999999</v>
      </c>
      <c r="C28">
        <v>294</v>
      </c>
      <c r="D28" t="s">
        <v>411</v>
      </c>
      <c r="E28" t="s">
        <v>412</v>
      </c>
      <c r="F28">
        <v>1</v>
      </c>
      <c r="G28" t="s">
        <v>376</v>
      </c>
      <c r="H28" t="s">
        <v>377</v>
      </c>
      <c r="I28" t="s">
        <v>378</v>
      </c>
      <c r="J28" t="s">
        <v>379</v>
      </c>
      <c r="K28" t="s">
        <v>380</v>
      </c>
      <c r="L28" t="s">
        <v>376</v>
      </c>
      <c r="M28" t="s">
        <v>381</v>
      </c>
      <c r="N28">
        <v>1660400009.2249999</v>
      </c>
      <c r="O28">
        <f t="shared" si="0"/>
        <v>1.4634539102572257E-3</v>
      </c>
      <c r="P28">
        <f t="shared" si="1"/>
        <v>1.4634539102572257</v>
      </c>
      <c r="Q28">
        <f t="shared" si="2"/>
        <v>9.294178756494352E-2</v>
      </c>
      <c r="R28">
        <f t="shared" si="3"/>
        <v>50.653480000000002</v>
      </c>
      <c r="S28">
        <f t="shared" si="4"/>
        <v>47.009783120422661</v>
      </c>
      <c r="T28">
        <f t="shared" si="5"/>
        <v>4.6898422068276746</v>
      </c>
      <c r="U28">
        <f t="shared" si="6"/>
        <v>5.0533487427109334</v>
      </c>
      <c r="V28">
        <f t="shared" si="7"/>
        <v>7.3049712932002978E-2</v>
      </c>
      <c r="W28">
        <f t="shared" si="8"/>
        <v>2.9235831820435814</v>
      </c>
      <c r="X28">
        <f t="shared" si="9"/>
        <v>7.205065372204382E-2</v>
      </c>
      <c r="Y28">
        <f t="shared" si="10"/>
        <v>4.5120281721965166E-2</v>
      </c>
      <c r="Z28">
        <f t="shared" si="11"/>
        <v>321.51043439999995</v>
      </c>
      <c r="AA28">
        <f t="shared" si="12"/>
        <v>32.517062364155336</v>
      </c>
      <c r="AB28">
        <f t="shared" si="13"/>
        <v>31.586805000000009</v>
      </c>
      <c r="AC28">
        <f t="shared" si="14"/>
        <v>4.6645383814668815</v>
      </c>
      <c r="AD28">
        <f t="shared" si="15"/>
        <v>60.129436595304</v>
      </c>
      <c r="AE28">
        <f t="shared" si="16"/>
        <v>2.7131296303653496</v>
      </c>
      <c r="AF28">
        <f t="shared" si="17"/>
        <v>4.5121487643828022</v>
      </c>
      <c r="AG28">
        <f t="shared" si="18"/>
        <v>1.9514087511015319</v>
      </c>
      <c r="AH28">
        <f t="shared" si="19"/>
        <v>-64.538317442343654</v>
      </c>
      <c r="AI28">
        <f t="shared" si="20"/>
        <v>-92.017923360897797</v>
      </c>
      <c r="AJ28">
        <f t="shared" si="21"/>
        <v>-7.0884715619221534</v>
      </c>
      <c r="AK28">
        <f t="shared" si="22"/>
        <v>157.86572203483632</v>
      </c>
      <c r="AL28">
        <f t="shared" si="23"/>
        <v>1.9177874734934759</v>
      </c>
      <c r="AM28">
        <f t="shared" si="24"/>
        <v>1.4624514965512965</v>
      </c>
      <c r="AN28">
        <f t="shared" si="25"/>
        <v>9.294178756494352E-2</v>
      </c>
      <c r="AO28">
        <v>61.39260125486453</v>
      </c>
      <c r="AP28">
        <v>55.703589090909098</v>
      </c>
      <c r="AQ28">
        <v>1.0865459360390579</v>
      </c>
      <c r="AR28">
        <v>65.10273567100046</v>
      </c>
      <c r="AS28">
        <f t="shared" si="26"/>
        <v>1.4634539102572257</v>
      </c>
      <c r="AT28">
        <v>25.485490931539601</v>
      </c>
      <c r="AU28">
        <v>27.193494545454541</v>
      </c>
      <c r="AV28">
        <v>3.2236143438367768E-8</v>
      </c>
      <c r="AW28">
        <v>83.615306321479792</v>
      </c>
      <c r="AX28">
        <v>20</v>
      </c>
      <c r="AY28">
        <v>4</v>
      </c>
      <c r="AZ28">
        <f t="shared" si="27"/>
        <v>1</v>
      </c>
      <c r="BA28">
        <f t="shared" si="28"/>
        <v>0</v>
      </c>
      <c r="BB28">
        <f t="shared" si="29"/>
        <v>52003.697911162133</v>
      </c>
      <c r="BC28">
        <f t="shared" si="30"/>
        <v>1999.9614999999999</v>
      </c>
      <c r="BD28">
        <f t="shared" si="31"/>
        <v>1681.16796</v>
      </c>
      <c r="BE28">
        <f t="shared" si="32"/>
        <v>0.8406001615531099</v>
      </c>
      <c r="BF28">
        <f t="shared" si="33"/>
        <v>0.16075831179750208</v>
      </c>
      <c r="BG28">
        <v>6</v>
      </c>
      <c r="BH28">
        <v>0.5</v>
      </c>
      <c r="BI28" t="s">
        <v>382</v>
      </c>
      <c r="BJ28">
        <v>2</v>
      </c>
      <c r="BK28" t="b">
        <v>1</v>
      </c>
      <c r="BL28">
        <v>1660400009.2249999</v>
      </c>
      <c r="BM28">
        <v>50.653480000000002</v>
      </c>
      <c r="BN28">
        <v>53.043180000000007</v>
      </c>
      <c r="BO28">
        <v>27.195720000000009</v>
      </c>
      <c r="BP28">
        <v>25.488890000000001</v>
      </c>
      <c r="BQ28">
        <v>50.069895000000002</v>
      </c>
      <c r="BR28">
        <v>27.183104999999991</v>
      </c>
      <c r="BS28">
        <v>500.11275000000012</v>
      </c>
      <c r="BT28">
        <v>99.66340000000001</v>
      </c>
      <c r="BU28">
        <v>9.9710900000000005E-2</v>
      </c>
      <c r="BV28">
        <v>31.002995000000009</v>
      </c>
      <c r="BW28">
        <v>31.586805000000009</v>
      </c>
      <c r="BX28">
        <v>999.9000000000002</v>
      </c>
      <c r="BY28">
        <v>0</v>
      </c>
      <c r="BZ28">
        <v>0</v>
      </c>
      <c r="CA28">
        <v>9999.6859999999997</v>
      </c>
      <c r="CB28">
        <v>0</v>
      </c>
      <c r="CC28">
        <v>18.464410000000001</v>
      </c>
      <c r="CD28">
        <v>-2.389734475</v>
      </c>
      <c r="CE28">
        <v>52.069534999999988</v>
      </c>
      <c r="CF28">
        <v>54.430535000000013</v>
      </c>
      <c r="CG28">
        <v>1.7068274999999999</v>
      </c>
      <c r="CH28">
        <v>53.043180000000007</v>
      </c>
      <c r="CI28">
        <v>25.488890000000001</v>
      </c>
      <c r="CJ28">
        <v>2.710417500000001</v>
      </c>
      <c r="CK28">
        <v>2.5403099999999998</v>
      </c>
      <c r="CL28">
        <v>22.348424999999999</v>
      </c>
      <c r="CM28">
        <v>21.287105</v>
      </c>
      <c r="CN28">
        <v>1999.9614999999999</v>
      </c>
      <c r="CO28">
        <v>0.97999389999999997</v>
      </c>
      <c r="CP28">
        <v>2.000623E-2</v>
      </c>
      <c r="CQ28">
        <v>0</v>
      </c>
      <c r="CR28">
        <v>2.8753000000000002</v>
      </c>
      <c r="CS28">
        <v>0</v>
      </c>
      <c r="CT28">
        <v>22979.24</v>
      </c>
      <c r="CU28">
        <v>17411.97</v>
      </c>
      <c r="CV28">
        <v>40.721649999999997</v>
      </c>
      <c r="CW28">
        <v>41.686999999999998</v>
      </c>
      <c r="CX28">
        <v>40.686999999999998</v>
      </c>
      <c r="CY28">
        <v>40.159100000000002</v>
      </c>
      <c r="CZ28">
        <v>40.815150000000003</v>
      </c>
      <c r="DA28">
        <v>1959.9514999999999</v>
      </c>
      <c r="DB28">
        <v>40.01</v>
      </c>
      <c r="DC28">
        <v>0</v>
      </c>
      <c r="DD28">
        <v>1660400016</v>
      </c>
      <c r="DE28">
        <v>0</v>
      </c>
      <c r="DF28">
        <v>1660399747.5999999</v>
      </c>
      <c r="DG28" t="s">
        <v>383</v>
      </c>
      <c r="DH28">
        <v>1660399742.0999999</v>
      </c>
      <c r="DI28">
        <v>1660399747.5999999</v>
      </c>
      <c r="DJ28">
        <v>1</v>
      </c>
      <c r="DK28">
        <v>7.6999999999999999E-2</v>
      </c>
      <c r="DL28">
        <v>-2.1999999999999999E-2</v>
      </c>
      <c r="DM28">
        <v>1.3979999999999999</v>
      </c>
      <c r="DN28">
        <v>1.7000000000000001E-2</v>
      </c>
      <c r="DO28">
        <v>400</v>
      </c>
      <c r="DP28">
        <v>25</v>
      </c>
      <c r="DQ28">
        <v>0.31</v>
      </c>
      <c r="DR28">
        <v>7.0000000000000007E-2</v>
      </c>
      <c r="DS28">
        <v>-0.25774424211761898</v>
      </c>
      <c r="DT28">
        <v>0.18089042024074009</v>
      </c>
      <c r="DU28">
        <v>6.1678766229115507E-2</v>
      </c>
      <c r="DV28">
        <v>1</v>
      </c>
      <c r="DW28">
        <v>1.5459408642642429</v>
      </c>
      <c r="DX28">
        <v>32.478440500147407</v>
      </c>
      <c r="DY28">
        <v>3.089261947111305</v>
      </c>
      <c r="DZ28">
        <v>0</v>
      </c>
      <c r="EA28">
        <v>-2.483723316666667</v>
      </c>
      <c r="EB28">
        <v>-48.483739314794207</v>
      </c>
      <c r="EC28">
        <v>4.2768712894345962</v>
      </c>
      <c r="ED28">
        <v>0</v>
      </c>
      <c r="EE28">
        <v>54.522298282122378</v>
      </c>
      <c r="EF28">
        <v>0.75977935798334473</v>
      </c>
      <c r="EG28">
        <v>0.88311585630176204</v>
      </c>
      <c r="EH28">
        <v>1</v>
      </c>
      <c r="EI28">
        <v>1.7048062500000001</v>
      </c>
      <c r="EJ28">
        <v>7.1839812382735055E-2</v>
      </c>
      <c r="EK28">
        <v>7.7533956069260421E-3</v>
      </c>
      <c r="EL28">
        <v>1</v>
      </c>
      <c r="EM28">
        <v>1.951392642901651</v>
      </c>
      <c r="EN28">
        <v>-1.0033268623421691E-2</v>
      </c>
      <c r="EO28">
        <v>9.6046851773131335E-4</v>
      </c>
      <c r="EP28">
        <v>1</v>
      </c>
      <c r="EQ28">
        <v>4</v>
      </c>
      <c r="ER28">
        <v>6</v>
      </c>
      <c r="ES28" t="s">
        <v>401</v>
      </c>
      <c r="ET28">
        <v>2.9441000000000002</v>
      </c>
      <c r="EU28">
        <v>2.8011599999999999</v>
      </c>
      <c r="EV28">
        <v>1.46745E-2</v>
      </c>
      <c r="EW28">
        <v>1.9078000000000001E-2</v>
      </c>
      <c r="EX28">
        <v>0.11838600000000001</v>
      </c>
      <c r="EY28">
        <v>0.113109</v>
      </c>
      <c r="EZ28">
        <v>20245</v>
      </c>
      <c r="FA28">
        <v>21132.400000000001</v>
      </c>
      <c r="FB28">
        <v>23885.7</v>
      </c>
      <c r="FC28">
        <v>25062.3</v>
      </c>
      <c r="FD28">
        <v>33694.6</v>
      </c>
      <c r="FE28">
        <v>35483.199999999997</v>
      </c>
      <c r="FF28">
        <v>43536.7</v>
      </c>
      <c r="FG28">
        <v>46326.400000000001</v>
      </c>
      <c r="FH28">
        <v>1.9320999999999999</v>
      </c>
      <c r="FI28">
        <v>1.8983699999999999</v>
      </c>
      <c r="FJ28">
        <v>0.136159</v>
      </c>
      <c r="FK28">
        <v>0</v>
      </c>
      <c r="FL28">
        <v>29.368300000000001</v>
      </c>
      <c r="FM28">
        <v>999.9</v>
      </c>
      <c r="FN28">
        <v>66.5</v>
      </c>
      <c r="FO28">
        <v>32.6</v>
      </c>
      <c r="FP28">
        <v>32.958599999999997</v>
      </c>
      <c r="FQ28">
        <v>64.281000000000006</v>
      </c>
      <c r="FR28">
        <v>26.402200000000001</v>
      </c>
      <c r="FS28">
        <v>1</v>
      </c>
      <c r="FT28">
        <v>0.25562000000000001</v>
      </c>
      <c r="FU28">
        <v>0.39983099999999999</v>
      </c>
      <c r="FV28">
        <v>20.323399999999999</v>
      </c>
      <c r="FW28">
        <v>5.2135499999999997</v>
      </c>
      <c r="FX28">
        <v>11.904999999999999</v>
      </c>
      <c r="FY28">
        <v>5.0031999999999996</v>
      </c>
      <c r="FZ28">
        <v>3.29</v>
      </c>
      <c r="GA28">
        <v>9999</v>
      </c>
      <c r="GB28">
        <v>9999</v>
      </c>
      <c r="GC28">
        <v>9999</v>
      </c>
      <c r="GD28">
        <v>999.9</v>
      </c>
      <c r="GE28">
        <v>1.85945</v>
      </c>
      <c r="GF28">
        <v>1.8544</v>
      </c>
      <c r="GG28">
        <v>1.85762</v>
      </c>
      <c r="GH28">
        <v>1.85606</v>
      </c>
      <c r="GI28">
        <v>1.85486</v>
      </c>
      <c r="GJ28">
        <v>1.8545499999999999</v>
      </c>
      <c r="GK28">
        <v>1.85318</v>
      </c>
      <c r="GL28">
        <v>1.8563700000000001</v>
      </c>
      <c r="GM28">
        <v>0</v>
      </c>
      <c r="GN28">
        <v>0</v>
      </c>
      <c r="GO28">
        <v>0</v>
      </c>
      <c r="GP28">
        <v>0</v>
      </c>
      <c r="GQ28" t="s">
        <v>385</v>
      </c>
      <c r="GR28" t="s">
        <v>386</v>
      </c>
      <c r="GS28" t="s">
        <v>387</v>
      </c>
      <c r="GT28" t="s">
        <v>387</v>
      </c>
      <c r="GU28" t="s">
        <v>387</v>
      </c>
      <c r="GV28" t="s">
        <v>387</v>
      </c>
      <c r="GW28">
        <v>0</v>
      </c>
      <c r="GX28">
        <v>100</v>
      </c>
      <c r="GY28">
        <v>100</v>
      </c>
      <c r="GZ28">
        <v>0.59499999999999997</v>
      </c>
      <c r="HA28">
        <v>1.26E-2</v>
      </c>
      <c r="HB28">
        <v>0.44568443622215809</v>
      </c>
      <c r="HC28">
        <v>2.8098669343081611E-3</v>
      </c>
      <c r="HD28">
        <v>-1.127031966113555E-6</v>
      </c>
      <c r="HE28">
        <v>1.768598670541231E-10</v>
      </c>
      <c r="HF28">
        <v>-6.7302174371849419E-2</v>
      </c>
      <c r="HG28">
        <v>1.081145868756639E-2</v>
      </c>
      <c r="HH28">
        <v>-3.689364805754238E-4</v>
      </c>
      <c r="HI28">
        <v>2.919854880483278E-6</v>
      </c>
      <c r="HJ28">
        <v>2</v>
      </c>
      <c r="HK28">
        <v>2136</v>
      </c>
      <c r="HL28">
        <v>3</v>
      </c>
      <c r="HM28">
        <v>30</v>
      </c>
      <c r="HN28">
        <v>4.5999999999999996</v>
      </c>
      <c r="HO28">
        <v>4.5</v>
      </c>
      <c r="HP28">
        <v>0.35400399999999999</v>
      </c>
      <c r="HQ28">
        <v>2.34497</v>
      </c>
      <c r="HR28">
        <v>1.4978</v>
      </c>
      <c r="HS28">
        <v>2.2985799999999998</v>
      </c>
      <c r="HT28">
        <v>1.5478499999999999</v>
      </c>
      <c r="HU28">
        <v>2.4291999999999998</v>
      </c>
      <c r="HV28">
        <v>36.034700000000001</v>
      </c>
      <c r="HW28">
        <v>15.357900000000001</v>
      </c>
      <c r="HX28">
        <v>18</v>
      </c>
      <c r="HY28">
        <v>470.83199999999999</v>
      </c>
      <c r="HZ28">
        <v>511.375</v>
      </c>
      <c r="IA28">
        <v>28.632000000000001</v>
      </c>
      <c r="IB28">
        <v>30.3889</v>
      </c>
      <c r="IC28">
        <v>30.0001</v>
      </c>
      <c r="ID28">
        <v>30.1694</v>
      </c>
      <c r="IE28">
        <v>30.259799999999998</v>
      </c>
      <c r="IF28">
        <v>7.1269299999999998</v>
      </c>
      <c r="IG28">
        <v>26.060600000000001</v>
      </c>
      <c r="IH28">
        <v>42.533099999999997</v>
      </c>
      <c r="II28">
        <v>28.704799999999999</v>
      </c>
      <c r="IJ28">
        <v>100.111</v>
      </c>
      <c r="IK28">
        <v>25.391100000000002</v>
      </c>
      <c r="IL28">
        <v>100.685</v>
      </c>
      <c r="IM28">
        <v>100.40300000000001</v>
      </c>
      <c r="IN28" t="s">
        <v>2772</v>
      </c>
    </row>
    <row r="29" spans="1:248" x14ac:dyDescent="0.2">
      <c r="A29">
        <v>13</v>
      </c>
      <c r="B29">
        <v>1660400019.0999999</v>
      </c>
      <c r="C29">
        <v>295</v>
      </c>
      <c r="D29" t="s">
        <v>413</v>
      </c>
      <c r="E29" t="s">
        <v>414</v>
      </c>
      <c r="F29">
        <v>1</v>
      </c>
      <c r="G29" t="s">
        <v>376</v>
      </c>
      <c r="H29" t="s">
        <v>377</v>
      </c>
      <c r="I29" t="s">
        <v>378</v>
      </c>
      <c r="J29" t="s">
        <v>379</v>
      </c>
      <c r="K29" t="s">
        <v>380</v>
      </c>
      <c r="L29" t="s">
        <v>376</v>
      </c>
      <c r="M29" t="s">
        <v>381</v>
      </c>
      <c r="N29">
        <v>1660400010.3368421</v>
      </c>
      <c r="O29">
        <f t="shared" si="0"/>
        <v>1.4678993342722689E-3</v>
      </c>
      <c r="P29">
        <f t="shared" si="1"/>
        <v>1.4678993342722688</v>
      </c>
      <c r="Q29">
        <f t="shared" si="2"/>
        <v>0.24277779217237491</v>
      </c>
      <c r="R29">
        <f t="shared" si="3"/>
        <v>50.979757894736842</v>
      </c>
      <c r="S29">
        <f t="shared" si="4"/>
        <v>44.07418990534989</v>
      </c>
      <c r="T29">
        <f t="shared" si="5"/>
        <v>4.3969744054598685</v>
      </c>
      <c r="U29">
        <f t="shared" si="6"/>
        <v>5.0858947411416766</v>
      </c>
      <c r="V29">
        <f t="shared" si="7"/>
        <v>7.3277785675751342E-2</v>
      </c>
      <c r="W29">
        <f t="shared" si="8"/>
        <v>2.9236368178302277</v>
      </c>
      <c r="X29">
        <f t="shared" si="9"/>
        <v>7.2272542745849946E-2</v>
      </c>
      <c r="Y29">
        <f t="shared" si="10"/>
        <v>4.5259507400486912E-2</v>
      </c>
      <c r="Z29">
        <f t="shared" si="11"/>
        <v>321.51439499999998</v>
      </c>
      <c r="AA29">
        <f t="shared" si="12"/>
        <v>32.514995027390974</v>
      </c>
      <c r="AB29">
        <f t="shared" si="13"/>
        <v>31.586410526315799</v>
      </c>
      <c r="AC29">
        <f t="shared" si="14"/>
        <v>4.6644339192903068</v>
      </c>
      <c r="AD29">
        <f t="shared" si="15"/>
        <v>60.132066108995893</v>
      </c>
      <c r="AE29">
        <f t="shared" si="16"/>
        <v>2.7131073825375349</v>
      </c>
      <c r="AF29">
        <f t="shared" si="17"/>
        <v>4.5119144544605092</v>
      </c>
      <c r="AG29">
        <f t="shared" si="18"/>
        <v>1.9513265367527719</v>
      </c>
      <c r="AH29">
        <f t="shared" si="19"/>
        <v>-64.734360641407051</v>
      </c>
      <c r="AI29">
        <f t="shared" si="20"/>
        <v>-92.100992747456218</v>
      </c>
      <c r="AJ29">
        <f t="shared" si="21"/>
        <v>-7.0946948987461296</v>
      </c>
      <c r="AK29">
        <f t="shared" si="22"/>
        <v>157.58434671239058</v>
      </c>
      <c r="AL29">
        <f t="shared" si="23"/>
        <v>2.8169711807637623</v>
      </c>
      <c r="AM29">
        <f t="shared" si="24"/>
        <v>1.4644565073288203</v>
      </c>
      <c r="AN29">
        <f t="shared" si="25"/>
        <v>0.24277779217237491</v>
      </c>
      <c r="AO29">
        <v>65.317873745816144</v>
      </c>
      <c r="AP29">
        <v>57.575347878787888</v>
      </c>
      <c r="AQ29">
        <v>1.4508372081887</v>
      </c>
      <c r="AR29">
        <v>65.10273567100046</v>
      </c>
      <c r="AS29">
        <f t="shared" si="26"/>
        <v>1.4678993342722688</v>
      </c>
      <c r="AT29">
        <v>25.478927707520839</v>
      </c>
      <c r="AU29">
        <v>27.19214848484847</v>
      </c>
      <c r="AV29">
        <v>-3.492693301961707E-6</v>
      </c>
      <c r="AW29">
        <v>83.615306321479792</v>
      </c>
      <c r="AX29">
        <v>20</v>
      </c>
      <c r="AY29">
        <v>4</v>
      </c>
      <c r="AZ29">
        <f t="shared" si="27"/>
        <v>1</v>
      </c>
      <c r="BA29">
        <f t="shared" si="28"/>
        <v>0</v>
      </c>
      <c r="BB29">
        <f t="shared" si="29"/>
        <v>52005.378751968019</v>
      </c>
      <c r="BC29">
        <f t="shared" si="30"/>
        <v>1999.986315789474</v>
      </c>
      <c r="BD29">
        <f t="shared" si="31"/>
        <v>1681.188805263158</v>
      </c>
      <c r="BE29">
        <f t="shared" si="32"/>
        <v>0.8406001541063175</v>
      </c>
      <c r="BF29">
        <f t="shared" si="33"/>
        <v>0.16075829742519288</v>
      </c>
      <c r="BG29">
        <v>6</v>
      </c>
      <c r="BH29">
        <v>0.5</v>
      </c>
      <c r="BI29" t="s">
        <v>382</v>
      </c>
      <c r="BJ29">
        <v>2</v>
      </c>
      <c r="BK29" t="b">
        <v>1</v>
      </c>
      <c r="BL29">
        <v>1660400010.3368421</v>
      </c>
      <c r="BM29">
        <v>50.979757894736842</v>
      </c>
      <c r="BN29">
        <v>54.448936842105262</v>
      </c>
      <c r="BO29">
        <v>27.19552105263158</v>
      </c>
      <c r="BP29">
        <v>25.48634736842105</v>
      </c>
      <c r="BQ29">
        <v>50.395299999999999</v>
      </c>
      <c r="BR29">
        <v>27.182915789473689</v>
      </c>
      <c r="BS29">
        <v>500.11178947368421</v>
      </c>
      <c r="BT29">
        <v>99.663321052631588</v>
      </c>
      <c r="BU29">
        <v>9.970158947368421E-2</v>
      </c>
      <c r="BV29">
        <v>31.00208421052632</v>
      </c>
      <c r="BW29">
        <v>31.586410526315799</v>
      </c>
      <c r="BX29">
        <v>999.90000000000009</v>
      </c>
      <c r="BY29">
        <v>0</v>
      </c>
      <c r="BZ29">
        <v>0</v>
      </c>
      <c r="CA29">
        <v>10000</v>
      </c>
      <c r="CB29">
        <v>0</v>
      </c>
      <c r="CC29">
        <v>18.343352631578949</v>
      </c>
      <c r="CD29">
        <v>-3.4692103421052631</v>
      </c>
      <c r="CE29">
        <v>52.404926315789467</v>
      </c>
      <c r="CF29">
        <v>55.872884210526323</v>
      </c>
      <c r="CG29">
        <v>1.709175789473685</v>
      </c>
      <c r="CH29">
        <v>54.448936842105262</v>
      </c>
      <c r="CI29">
        <v>25.48634736842105</v>
      </c>
      <c r="CJ29">
        <v>2.710396315789473</v>
      </c>
      <c r="CK29">
        <v>2.5400552631578952</v>
      </c>
      <c r="CL29">
        <v>22.348294736842099</v>
      </c>
      <c r="CM29">
        <v>21.285463157894739</v>
      </c>
      <c r="CN29">
        <v>1999.986315789474</v>
      </c>
      <c r="CO29">
        <v>0.97999410526315789</v>
      </c>
      <c r="CP29">
        <v>2.000603157894737E-2</v>
      </c>
      <c r="CQ29">
        <v>0</v>
      </c>
      <c r="CR29">
        <v>2.864157894736842</v>
      </c>
      <c r="CS29">
        <v>0</v>
      </c>
      <c r="CT29">
        <v>22977.963157894741</v>
      </c>
      <c r="CU29">
        <v>17412.18421052632</v>
      </c>
      <c r="CV29">
        <v>40.716842105263161</v>
      </c>
      <c r="CW29">
        <v>41.686999999999998</v>
      </c>
      <c r="CX29">
        <v>40.686999999999998</v>
      </c>
      <c r="CY29">
        <v>40.157631578947367</v>
      </c>
      <c r="CZ29">
        <v>40.815315789473694</v>
      </c>
      <c r="DA29">
        <v>1959.9763157894729</v>
      </c>
      <c r="DB29">
        <v>40.01</v>
      </c>
      <c r="DC29">
        <v>0</v>
      </c>
      <c r="DD29">
        <v>1660400017.2</v>
      </c>
      <c r="DE29">
        <v>0</v>
      </c>
      <c r="DF29">
        <v>1660399747.5999999</v>
      </c>
      <c r="DG29" t="s">
        <v>383</v>
      </c>
      <c r="DH29">
        <v>1660399742.0999999</v>
      </c>
      <c r="DI29">
        <v>1660399747.5999999</v>
      </c>
      <c r="DJ29">
        <v>1</v>
      </c>
      <c r="DK29">
        <v>7.6999999999999999E-2</v>
      </c>
      <c r="DL29">
        <v>-2.1999999999999999E-2</v>
      </c>
      <c r="DM29">
        <v>1.3979999999999999</v>
      </c>
      <c r="DN29">
        <v>1.7000000000000001E-2</v>
      </c>
      <c r="DO29">
        <v>400</v>
      </c>
      <c r="DP29">
        <v>25</v>
      </c>
      <c r="DQ29">
        <v>0.31</v>
      </c>
      <c r="DR29">
        <v>7.0000000000000007E-2</v>
      </c>
      <c r="DS29">
        <v>-0.22153176744367359</v>
      </c>
      <c r="DT29">
        <v>0.91582064722114676</v>
      </c>
      <c r="DU29">
        <v>0.1235765298402895</v>
      </c>
      <c r="DV29">
        <v>0</v>
      </c>
      <c r="DW29">
        <v>2.8864841014764209</v>
      </c>
      <c r="DX29">
        <v>53.183623912068583</v>
      </c>
      <c r="DY29">
        <v>4.450668386580376</v>
      </c>
      <c r="DZ29">
        <v>0</v>
      </c>
      <c r="EA29">
        <v>-4.0080919838709672</v>
      </c>
      <c r="EB29">
        <v>-68.102923814516146</v>
      </c>
      <c r="EC29">
        <v>5.8178972474593742</v>
      </c>
      <c r="ED29">
        <v>0</v>
      </c>
      <c r="EE29">
        <v>54.106921578714932</v>
      </c>
      <c r="EF29">
        <v>-7.8867149062146851</v>
      </c>
      <c r="EG29">
        <v>1.533461147492309</v>
      </c>
      <c r="EH29">
        <v>0</v>
      </c>
      <c r="EI29">
        <v>1.7071356097560979</v>
      </c>
      <c r="EJ29">
        <v>9.16350522648057E-2</v>
      </c>
      <c r="EK29">
        <v>1.012719594946839E-2</v>
      </c>
      <c r="EL29">
        <v>1</v>
      </c>
      <c r="EM29">
        <v>1.9511758447241541</v>
      </c>
      <c r="EN29">
        <v>-1.16185007302001E-2</v>
      </c>
      <c r="EO29">
        <v>1.0225315409380579E-3</v>
      </c>
      <c r="EP29">
        <v>1</v>
      </c>
      <c r="EQ29">
        <v>2</v>
      </c>
      <c r="ER29">
        <v>6</v>
      </c>
      <c r="ES29" t="s">
        <v>415</v>
      </c>
      <c r="ET29">
        <v>2.94408</v>
      </c>
      <c r="EU29">
        <v>2.8012600000000001</v>
      </c>
      <c r="EV29">
        <v>1.5201299999999999E-2</v>
      </c>
      <c r="EW29">
        <v>2.0213700000000001E-2</v>
      </c>
      <c r="EX29">
        <v>0.118382</v>
      </c>
      <c r="EY29">
        <v>0.113104</v>
      </c>
      <c r="EZ29">
        <v>20234</v>
      </c>
      <c r="FA29">
        <v>21107.8</v>
      </c>
      <c r="FB29">
        <v>23885.5</v>
      </c>
      <c r="FC29">
        <v>25062.2</v>
      </c>
      <c r="FD29">
        <v>33694.699999999997</v>
      </c>
      <c r="FE29">
        <v>35483.4</v>
      </c>
      <c r="FF29">
        <v>43536.5</v>
      </c>
      <c r="FG29">
        <v>46326.3</v>
      </c>
      <c r="FH29">
        <v>1.93225</v>
      </c>
      <c r="FI29">
        <v>1.89845</v>
      </c>
      <c r="FJ29">
        <v>0.136152</v>
      </c>
      <c r="FK29">
        <v>0</v>
      </c>
      <c r="FL29">
        <v>29.368300000000001</v>
      </c>
      <c r="FM29">
        <v>999.9</v>
      </c>
      <c r="FN29">
        <v>66.5</v>
      </c>
      <c r="FO29">
        <v>32.6</v>
      </c>
      <c r="FP29">
        <v>32.958399999999997</v>
      </c>
      <c r="FQ29">
        <v>64.210999999999999</v>
      </c>
      <c r="FR29">
        <v>26.9712</v>
      </c>
      <c r="FS29">
        <v>1</v>
      </c>
      <c r="FT29">
        <v>0.25561</v>
      </c>
      <c r="FU29">
        <v>0.31806400000000001</v>
      </c>
      <c r="FV29">
        <v>20.323599999999999</v>
      </c>
      <c r="FW29">
        <v>5.2135499999999997</v>
      </c>
      <c r="FX29">
        <v>11.904400000000001</v>
      </c>
      <c r="FY29">
        <v>5.0033500000000002</v>
      </c>
      <c r="FZ29">
        <v>3.29</v>
      </c>
      <c r="GA29">
        <v>9999</v>
      </c>
      <c r="GB29">
        <v>9999</v>
      </c>
      <c r="GC29">
        <v>9999</v>
      </c>
      <c r="GD29">
        <v>999.9</v>
      </c>
      <c r="GE29">
        <v>1.85944</v>
      </c>
      <c r="GF29">
        <v>1.8544</v>
      </c>
      <c r="GG29">
        <v>1.85761</v>
      </c>
      <c r="GH29">
        <v>1.85606</v>
      </c>
      <c r="GI29">
        <v>1.85486</v>
      </c>
      <c r="GJ29">
        <v>1.8545499999999999</v>
      </c>
      <c r="GK29">
        <v>1.85318</v>
      </c>
      <c r="GL29">
        <v>1.85636</v>
      </c>
      <c r="GM29">
        <v>0</v>
      </c>
      <c r="GN29">
        <v>0</v>
      </c>
      <c r="GO29">
        <v>0</v>
      </c>
      <c r="GP29">
        <v>0</v>
      </c>
      <c r="GQ29" t="s">
        <v>385</v>
      </c>
      <c r="GR29" t="s">
        <v>386</v>
      </c>
      <c r="GS29" t="s">
        <v>387</v>
      </c>
      <c r="GT29" t="s">
        <v>387</v>
      </c>
      <c r="GU29" t="s">
        <v>387</v>
      </c>
      <c r="GV29" t="s">
        <v>387</v>
      </c>
      <c r="GW29">
        <v>0</v>
      </c>
      <c r="GX29">
        <v>100</v>
      </c>
      <c r="GY29">
        <v>100</v>
      </c>
      <c r="GZ29">
        <v>0.60099999999999998</v>
      </c>
      <c r="HA29">
        <v>1.26E-2</v>
      </c>
      <c r="HB29">
        <v>0.44568443622215809</v>
      </c>
      <c r="HC29">
        <v>2.8098669343081611E-3</v>
      </c>
      <c r="HD29">
        <v>-1.127031966113555E-6</v>
      </c>
      <c r="HE29">
        <v>1.768598670541231E-10</v>
      </c>
      <c r="HF29">
        <v>-6.7302174371849419E-2</v>
      </c>
      <c r="HG29">
        <v>1.081145868756639E-2</v>
      </c>
      <c r="HH29">
        <v>-3.689364805754238E-4</v>
      </c>
      <c r="HI29">
        <v>2.919854880483278E-6</v>
      </c>
      <c r="HJ29">
        <v>2</v>
      </c>
      <c r="HK29">
        <v>2136</v>
      </c>
      <c r="HL29">
        <v>3</v>
      </c>
      <c r="HM29">
        <v>30</v>
      </c>
      <c r="HN29">
        <v>4.5999999999999996</v>
      </c>
      <c r="HO29">
        <v>4.5</v>
      </c>
      <c r="HP29">
        <v>0.36865199999999998</v>
      </c>
      <c r="HQ29">
        <v>2.36206</v>
      </c>
      <c r="HR29">
        <v>1.4978</v>
      </c>
      <c r="HS29">
        <v>2.2985799999999998</v>
      </c>
      <c r="HT29">
        <v>1.5478499999999999</v>
      </c>
      <c r="HU29">
        <v>2.4182100000000002</v>
      </c>
      <c r="HV29">
        <v>36.058199999999999</v>
      </c>
      <c r="HW29">
        <v>15.357900000000001</v>
      </c>
      <c r="HX29">
        <v>18</v>
      </c>
      <c r="HY29">
        <v>470.923</v>
      </c>
      <c r="HZ29">
        <v>511.42599999999999</v>
      </c>
      <c r="IA29">
        <v>28.636600000000001</v>
      </c>
      <c r="IB29">
        <v>30.389600000000002</v>
      </c>
      <c r="IC29">
        <v>30.0001</v>
      </c>
      <c r="ID29">
        <v>30.17</v>
      </c>
      <c r="IE29">
        <v>30.259799999999998</v>
      </c>
      <c r="IF29">
        <v>7.4088599999999998</v>
      </c>
      <c r="IG29">
        <v>26.060600000000001</v>
      </c>
      <c r="IH29">
        <v>42.533099999999997</v>
      </c>
      <c r="II29">
        <v>28.704799999999999</v>
      </c>
      <c r="IJ29">
        <v>110.129</v>
      </c>
      <c r="IK29">
        <v>25.392099999999999</v>
      </c>
      <c r="IL29">
        <v>100.685</v>
      </c>
      <c r="IM29">
        <v>100.40300000000001</v>
      </c>
      <c r="IN29" t="s">
        <v>2772</v>
      </c>
    </row>
    <row r="30" spans="1:248" x14ac:dyDescent="0.2">
      <c r="A30">
        <v>14</v>
      </c>
      <c r="B30">
        <v>1660400020.0999999</v>
      </c>
      <c r="C30">
        <v>296</v>
      </c>
      <c r="D30" t="s">
        <v>416</v>
      </c>
      <c r="E30" t="s">
        <v>417</v>
      </c>
      <c r="F30">
        <v>1</v>
      </c>
      <c r="G30" t="s">
        <v>376</v>
      </c>
      <c r="H30" t="s">
        <v>377</v>
      </c>
      <c r="I30" t="s">
        <v>378</v>
      </c>
      <c r="J30" t="s">
        <v>379</v>
      </c>
      <c r="K30" t="s">
        <v>380</v>
      </c>
      <c r="L30" t="s">
        <v>376</v>
      </c>
      <c r="M30" t="s">
        <v>381</v>
      </c>
      <c r="N30">
        <v>1660400011.5166659</v>
      </c>
      <c r="O30">
        <f t="shared" si="0"/>
        <v>1.4734298518505175E-3</v>
      </c>
      <c r="P30">
        <f t="shared" si="1"/>
        <v>1.4734298518505176</v>
      </c>
      <c r="Q30">
        <f t="shared" si="2"/>
        <v>0.35407656592538506</v>
      </c>
      <c r="R30">
        <f t="shared" si="3"/>
        <v>51.463616666666667</v>
      </c>
      <c r="S30">
        <f t="shared" si="4"/>
        <v>42.152001275299547</v>
      </c>
      <c r="T30">
        <f t="shared" si="5"/>
        <v>4.2052077492726152</v>
      </c>
      <c r="U30">
        <f t="shared" si="6"/>
        <v>5.1341619155595843</v>
      </c>
      <c r="V30">
        <f t="shared" si="7"/>
        <v>7.3560263587723884E-2</v>
      </c>
      <c r="W30">
        <f t="shared" si="8"/>
        <v>2.9236600040755167</v>
      </c>
      <c r="X30">
        <f t="shared" si="9"/>
        <v>7.2547321196636316E-2</v>
      </c>
      <c r="Y30">
        <f t="shared" si="10"/>
        <v>4.5431922516382756E-2</v>
      </c>
      <c r="Z30">
        <f t="shared" si="11"/>
        <v>321.51072700000009</v>
      </c>
      <c r="AA30">
        <f t="shared" si="12"/>
        <v>32.512636466065516</v>
      </c>
      <c r="AB30">
        <f t="shared" si="13"/>
        <v>31.58603888888889</v>
      </c>
      <c r="AC30">
        <f t="shared" si="14"/>
        <v>4.6643355063392491</v>
      </c>
      <c r="AD30">
        <f t="shared" si="15"/>
        <v>60.13442098421784</v>
      </c>
      <c r="AE30">
        <f t="shared" si="16"/>
        <v>2.7130759900920576</v>
      </c>
      <c r="AF30">
        <f t="shared" si="17"/>
        <v>4.5116855632551927</v>
      </c>
      <c r="AG30">
        <f t="shared" si="18"/>
        <v>1.9512595162471915</v>
      </c>
      <c r="AH30">
        <f t="shared" si="19"/>
        <v>-64.978256466607817</v>
      </c>
      <c r="AI30">
        <f t="shared" si="20"/>
        <v>-92.183390789357617</v>
      </c>
      <c r="AJ30">
        <f t="shared" si="21"/>
        <v>-7.1009417014829523</v>
      </c>
      <c r="AK30">
        <f t="shared" si="22"/>
        <v>157.24813804255169</v>
      </c>
      <c r="AL30">
        <f t="shared" si="23"/>
        <v>3.9212284047689234</v>
      </c>
      <c r="AM30">
        <f t="shared" si="24"/>
        <v>1.4665983542244918</v>
      </c>
      <c r="AN30">
        <f t="shared" si="25"/>
        <v>0.35407656592538506</v>
      </c>
      <c r="AO30">
        <v>69.530371496545314</v>
      </c>
      <c r="AP30">
        <v>59.798276969696978</v>
      </c>
      <c r="AQ30">
        <v>1.81193316256295</v>
      </c>
      <c r="AR30">
        <v>65.10273567100046</v>
      </c>
      <c r="AS30">
        <f t="shared" si="26"/>
        <v>1.4734298518505176</v>
      </c>
      <c r="AT30">
        <v>25.471330867212441</v>
      </c>
      <c r="AU30">
        <v>27.191017575757581</v>
      </c>
      <c r="AV30">
        <v>-7.6975636642992272E-6</v>
      </c>
      <c r="AW30">
        <v>83.615306321479792</v>
      </c>
      <c r="AX30">
        <v>20</v>
      </c>
      <c r="AY30">
        <v>4</v>
      </c>
      <c r="AZ30">
        <f t="shared" si="27"/>
        <v>1</v>
      </c>
      <c r="BA30">
        <f t="shared" si="28"/>
        <v>0</v>
      </c>
      <c r="BB30">
        <f t="shared" si="29"/>
        <v>52006.189561629217</v>
      </c>
      <c r="BC30">
        <f t="shared" si="30"/>
        <v>1999.963333333334</v>
      </c>
      <c r="BD30">
        <f t="shared" si="31"/>
        <v>1681.1695000000004</v>
      </c>
      <c r="BE30">
        <f t="shared" si="32"/>
        <v>0.84060016100295165</v>
      </c>
      <c r="BF30">
        <f t="shared" si="33"/>
        <v>0.1607583107356968</v>
      </c>
      <c r="BG30">
        <v>6</v>
      </c>
      <c r="BH30">
        <v>0.5</v>
      </c>
      <c r="BI30" t="s">
        <v>382</v>
      </c>
      <c r="BJ30">
        <v>2</v>
      </c>
      <c r="BK30" t="b">
        <v>1</v>
      </c>
      <c r="BL30">
        <v>1660400011.5166659</v>
      </c>
      <c r="BM30">
        <v>51.463616666666667</v>
      </c>
      <c r="BN30">
        <v>56.258538888888893</v>
      </c>
      <c r="BO30">
        <v>27.195227777777781</v>
      </c>
      <c r="BP30">
        <v>25.483572222222222</v>
      </c>
      <c r="BQ30">
        <v>50.877855555555563</v>
      </c>
      <c r="BR30">
        <v>27.182616666666672</v>
      </c>
      <c r="BS30">
        <v>500.11716666666672</v>
      </c>
      <c r="BT30">
        <v>99.663255555555551</v>
      </c>
      <c r="BU30">
        <v>9.9688599999999988E-2</v>
      </c>
      <c r="BV30">
        <v>31.001194444444451</v>
      </c>
      <c r="BW30">
        <v>31.58603888888889</v>
      </c>
      <c r="BX30">
        <v>999.90000000000009</v>
      </c>
      <c r="BY30">
        <v>0</v>
      </c>
      <c r="BZ30">
        <v>0</v>
      </c>
      <c r="CA30">
        <v>10000.138888888891</v>
      </c>
      <c r="CB30">
        <v>0</v>
      </c>
      <c r="CC30">
        <v>18.21587222222222</v>
      </c>
      <c r="CD30">
        <v>-4.7949507499999999</v>
      </c>
      <c r="CE30">
        <v>52.902294444444443</v>
      </c>
      <c r="CF30">
        <v>57.729616666666672</v>
      </c>
      <c r="CG30">
        <v>1.7116527777777779</v>
      </c>
      <c r="CH30">
        <v>56.258538888888893</v>
      </c>
      <c r="CI30">
        <v>25.483572222222222</v>
      </c>
      <c r="CJ30">
        <v>2.7103655555555561</v>
      </c>
      <c r="CK30">
        <v>2.5397772222222219</v>
      </c>
      <c r="CL30">
        <v>22.348105555555559</v>
      </c>
      <c r="CM30">
        <v>21.283677777777779</v>
      </c>
      <c r="CN30">
        <v>1999.963333333334</v>
      </c>
      <c r="CO30">
        <v>0.97999383333333334</v>
      </c>
      <c r="CP30">
        <v>2.0006294444444451E-2</v>
      </c>
      <c r="CQ30">
        <v>0</v>
      </c>
      <c r="CR30">
        <v>2.7776111111111121</v>
      </c>
      <c r="CS30">
        <v>0</v>
      </c>
      <c r="CT30">
        <v>22975.9</v>
      </c>
      <c r="CU30">
        <v>17411.977777777782</v>
      </c>
      <c r="CV30">
        <v>40.711500000000001</v>
      </c>
      <c r="CW30">
        <v>41.686999999999998</v>
      </c>
      <c r="CX30">
        <v>40.686999999999998</v>
      </c>
      <c r="CY30">
        <v>40.155999999999999</v>
      </c>
      <c r="CZ30">
        <v>40.8155</v>
      </c>
      <c r="DA30">
        <v>1959.9533333333329</v>
      </c>
      <c r="DB30">
        <v>40.01</v>
      </c>
      <c r="DC30">
        <v>0</v>
      </c>
      <c r="DD30">
        <v>1660400017.8</v>
      </c>
      <c r="DE30">
        <v>0</v>
      </c>
      <c r="DF30">
        <v>1660399747.5999999</v>
      </c>
      <c r="DG30" t="s">
        <v>383</v>
      </c>
      <c r="DH30">
        <v>1660399742.0999999</v>
      </c>
      <c r="DI30">
        <v>1660399747.5999999</v>
      </c>
      <c r="DJ30">
        <v>1</v>
      </c>
      <c r="DK30">
        <v>7.6999999999999999E-2</v>
      </c>
      <c r="DL30">
        <v>-2.1999999999999999E-2</v>
      </c>
      <c r="DM30">
        <v>1.3979999999999999</v>
      </c>
      <c r="DN30">
        <v>1.7000000000000001E-2</v>
      </c>
      <c r="DO30">
        <v>400</v>
      </c>
      <c r="DP30">
        <v>25</v>
      </c>
      <c r="DQ30">
        <v>0.31</v>
      </c>
      <c r="DR30">
        <v>7.0000000000000007E-2</v>
      </c>
      <c r="DS30">
        <v>-0.22153176744367359</v>
      </c>
      <c r="DT30">
        <v>0.91582064722114676</v>
      </c>
      <c r="DU30">
        <v>0.1235765298402895</v>
      </c>
      <c r="DV30">
        <v>0</v>
      </c>
      <c r="DW30">
        <v>2.8864841014764209</v>
      </c>
      <c r="DX30">
        <v>53.183623912068583</v>
      </c>
      <c r="DY30">
        <v>4.450668386580376</v>
      </c>
      <c r="DZ30">
        <v>0</v>
      </c>
      <c r="EA30">
        <v>-4.0080919838709672</v>
      </c>
      <c r="EB30">
        <v>-68.102923814516146</v>
      </c>
      <c r="EC30">
        <v>5.8178972474593742</v>
      </c>
      <c r="ED30">
        <v>0</v>
      </c>
      <c r="EE30">
        <v>54.106921578714932</v>
      </c>
      <c r="EF30">
        <v>-7.8867149062146851</v>
      </c>
      <c r="EG30">
        <v>1.533461147492309</v>
      </c>
      <c r="EH30">
        <v>0</v>
      </c>
      <c r="EI30">
        <v>1.7071356097560979</v>
      </c>
      <c r="EJ30">
        <v>9.16350522648057E-2</v>
      </c>
      <c r="EK30">
        <v>1.012719594946839E-2</v>
      </c>
      <c r="EL30">
        <v>1</v>
      </c>
      <c r="EM30">
        <v>1.9511758447241541</v>
      </c>
      <c r="EN30">
        <v>-1.16185007302001E-2</v>
      </c>
      <c r="EO30">
        <v>1.0225315409380579E-3</v>
      </c>
      <c r="EP30">
        <v>1</v>
      </c>
      <c r="EQ30">
        <v>2</v>
      </c>
      <c r="ER30">
        <v>6</v>
      </c>
      <c r="ES30" t="s">
        <v>415</v>
      </c>
      <c r="ET30">
        <v>2.9442200000000001</v>
      </c>
      <c r="EU30">
        <v>2.8013699999999999</v>
      </c>
      <c r="EV30">
        <v>1.58119E-2</v>
      </c>
      <c r="EW30">
        <v>2.1373900000000001E-2</v>
      </c>
      <c r="EX30">
        <v>0.118378</v>
      </c>
      <c r="EY30">
        <v>0.113106</v>
      </c>
      <c r="EZ30">
        <v>20221.400000000001</v>
      </c>
      <c r="FA30">
        <v>21082.799999999999</v>
      </c>
      <c r="FB30">
        <v>23885.5</v>
      </c>
      <c r="FC30">
        <v>25062.1</v>
      </c>
      <c r="FD30">
        <v>33694.800000000003</v>
      </c>
      <c r="FE30">
        <v>35483.5</v>
      </c>
      <c r="FF30">
        <v>43536.5</v>
      </c>
      <c r="FG30">
        <v>46326.5</v>
      </c>
      <c r="FH30">
        <v>1.93225</v>
      </c>
      <c r="FI30">
        <v>1.8984000000000001</v>
      </c>
      <c r="FJ30">
        <v>0.13610700000000001</v>
      </c>
      <c r="FK30">
        <v>0</v>
      </c>
      <c r="FL30">
        <v>29.367699999999999</v>
      </c>
      <c r="FM30">
        <v>999.9</v>
      </c>
      <c r="FN30">
        <v>66.5</v>
      </c>
      <c r="FO30">
        <v>32.6</v>
      </c>
      <c r="FP30">
        <v>32.963299999999997</v>
      </c>
      <c r="FQ30">
        <v>64.171000000000006</v>
      </c>
      <c r="FR30">
        <v>26.494399999999999</v>
      </c>
      <c r="FS30">
        <v>1</v>
      </c>
      <c r="FT30">
        <v>0.25554100000000002</v>
      </c>
      <c r="FU30">
        <v>0.250114</v>
      </c>
      <c r="FV30">
        <v>20.323899999999998</v>
      </c>
      <c r="FW30">
        <v>5.2137000000000002</v>
      </c>
      <c r="FX30">
        <v>11.9041</v>
      </c>
      <c r="FY30">
        <v>5.0033000000000003</v>
      </c>
      <c r="FZ30">
        <v>3.2899699999999998</v>
      </c>
      <c r="GA30">
        <v>9999</v>
      </c>
      <c r="GB30">
        <v>9999</v>
      </c>
      <c r="GC30">
        <v>9999</v>
      </c>
      <c r="GD30">
        <v>999.9</v>
      </c>
      <c r="GE30">
        <v>1.85944</v>
      </c>
      <c r="GF30">
        <v>1.8544</v>
      </c>
      <c r="GG30">
        <v>1.85761</v>
      </c>
      <c r="GH30">
        <v>1.85605</v>
      </c>
      <c r="GI30">
        <v>1.85486</v>
      </c>
      <c r="GJ30">
        <v>1.8545499999999999</v>
      </c>
      <c r="GK30">
        <v>1.85318</v>
      </c>
      <c r="GL30">
        <v>1.85636</v>
      </c>
      <c r="GM30">
        <v>0</v>
      </c>
      <c r="GN30">
        <v>0</v>
      </c>
      <c r="GO30">
        <v>0</v>
      </c>
      <c r="GP30">
        <v>0</v>
      </c>
      <c r="GQ30" t="s">
        <v>385</v>
      </c>
      <c r="GR30" t="s">
        <v>386</v>
      </c>
      <c r="GS30" t="s">
        <v>387</v>
      </c>
      <c r="GT30" t="s">
        <v>387</v>
      </c>
      <c r="GU30" t="s">
        <v>387</v>
      </c>
      <c r="GV30" t="s">
        <v>387</v>
      </c>
      <c r="GW30">
        <v>0</v>
      </c>
      <c r="GX30">
        <v>100</v>
      </c>
      <c r="GY30">
        <v>100</v>
      </c>
      <c r="GZ30">
        <v>0.60699999999999998</v>
      </c>
      <c r="HA30">
        <v>1.26E-2</v>
      </c>
      <c r="HB30">
        <v>0.44568443622215809</v>
      </c>
      <c r="HC30">
        <v>2.8098669343081611E-3</v>
      </c>
      <c r="HD30">
        <v>-1.127031966113555E-6</v>
      </c>
      <c r="HE30">
        <v>1.768598670541231E-10</v>
      </c>
      <c r="HF30">
        <v>-6.7302174371849419E-2</v>
      </c>
      <c r="HG30">
        <v>1.081145868756639E-2</v>
      </c>
      <c r="HH30">
        <v>-3.689364805754238E-4</v>
      </c>
      <c r="HI30">
        <v>2.919854880483278E-6</v>
      </c>
      <c r="HJ30">
        <v>2</v>
      </c>
      <c r="HK30">
        <v>2136</v>
      </c>
      <c r="HL30">
        <v>3</v>
      </c>
      <c r="HM30">
        <v>30</v>
      </c>
      <c r="HN30">
        <v>4.5999999999999996</v>
      </c>
      <c r="HO30">
        <v>4.5</v>
      </c>
      <c r="HP30">
        <v>0.377197</v>
      </c>
      <c r="HQ30">
        <v>2.3767100000000001</v>
      </c>
      <c r="HR30">
        <v>1.4978</v>
      </c>
      <c r="HS30">
        <v>2.2985799999999998</v>
      </c>
      <c r="HT30">
        <v>1.5478499999999999</v>
      </c>
      <c r="HU30">
        <v>2.35229</v>
      </c>
      <c r="HV30">
        <v>36.058199999999999</v>
      </c>
      <c r="HW30">
        <v>15.3491</v>
      </c>
      <c r="HX30">
        <v>18</v>
      </c>
      <c r="HY30">
        <v>470.923</v>
      </c>
      <c r="HZ30">
        <v>511.39600000000002</v>
      </c>
      <c r="IA30">
        <v>28.646999999999998</v>
      </c>
      <c r="IB30">
        <v>30.3902</v>
      </c>
      <c r="IC30">
        <v>30</v>
      </c>
      <c r="ID30">
        <v>30.17</v>
      </c>
      <c r="IE30">
        <v>30.260300000000001</v>
      </c>
      <c r="IF30">
        <v>7.5666700000000002</v>
      </c>
      <c r="IG30">
        <v>26.060600000000001</v>
      </c>
      <c r="IH30">
        <v>42.533099999999997</v>
      </c>
      <c r="II30">
        <v>28.704799999999999</v>
      </c>
      <c r="IJ30">
        <v>110.129</v>
      </c>
      <c r="IK30">
        <v>25.3888</v>
      </c>
      <c r="IL30">
        <v>100.685</v>
      </c>
      <c r="IM30">
        <v>100.40300000000001</v>
      </c>
      <c r="IN30" t="s">
        <v>2772</v>
      </c>
    </row>
    <row r="31" spans="1:248" x14ac:dyDescent="0.2">
      <c r="A31">
        <v>15</v>
      </c>
      <c r="B31">
        <v>1660400021.0999999</v>
      </c>
      <c r="C31">
        <v>297</v>
      </c>
      <c r="D31" t="s">
        <v>418</v>
      </c>
      <c r="E31" t="s">
        <v>419</v>
      </c>
      <c r="F31">
        <v>1</v>
      </c>
      <c r="G31" t="s">
        <v>376</v>
      </c>
      <c r="H31" t="s">
        <v>377</v>
      </c>
      <c r="I31" t="s">
        <v>378</v>
      </c>
      <c r="J31" t="s">
        <v>379</v>
      </c>
      <c r="K31" t="s">
        <v>380</v>
      </c>
      <c r="L31" t="s">
        <v>376</v>
      </c>
      <c r="M31" t="s">
        <v>381</v>
      </c>
      <c r="N31">
        <v>1660400012.7764699</v>
      </c>
      <c r="O31">
        <f t="shared" si="0"/>
        <v>1.4782994755980351E-3</v>
      </c>
      <c r="P31">
        <f t="shared" si="1"/>
        <v>1.4782994755980352</v>
      </c>
      <c r="Q31">
        <f t="shared" si="2"/>
        <v>0.40588026222471352</v>
      </c>
      <c r="R31">
        <f t="shared" si="3"/>
        <v>52.150505882352938</v>
      </c>
      <c r="S31">
        <f t="shared" si="4"/>
        <v>41.724371481075835</v>
      </c>
      <c r="T31">
        <f t="shared" si="5"/>
        <v>4.1625407101062857</v>
      </c>
      <c r="U31">
        <f t="shared" si="6"/>
        <v>5.202681216813243</v>
      </c>
      <c r="V31">
        <f t="shared" si="7"/>
        <v>7.3809901194490518E-2</v>
      </c>
      <c r="W31">
        <f t="shared" si="8"/>
        <v>2.9236923057426032</v>
      </c>
      <c r="X31">
        <f t="shared" si="9"/>
        <v>7.2790134489809852E-2</v>
      </c>
      <c r="Y31">
        <f t="shared" si="10"/>
        <v>4.5584282239407053E-2</v>
      </c>
      <c r="Z31">
        <f t="shared" si="11"/>
        <v>321.51470135294124</v>
      </c>
      <c r="AA31">
        <f t="shared" si="12"/>
        <v>32.510585517551235</v>
      </c>
      <c r="AB31">
        <f t="shared" si="13"/>
        <v>31.585576470588229</v>
      </c>
      <c r="AC31">
        <f t="shared" si="14"/>
        <v>4.6642130563163802</v>
      </c>
      <c r="AD31">
        <f t="shared" si="15"/>
        <v>60.13626361614228</v>
      </c>
      <c r="AE31">
        <f t="shared" si="16"/>
        <v>2.7130362286082566</v>
      </c>
      <c r="AF31">
        <f t="shared" si="17"/>
        <v>4.5114812019681256</v>
      </c>
      <c r="AG31">
        <f t="shared" si="18"/>
        <v>1.9511768277081236</v>
      </c>
      <c r="AH31">
        <f t="shared" si="19"/>
        <v>-65.193006873873344</v>
      </c>
      <c r="AI31">
        <f t="shared" si="20"/>
        <v>-92.236743923141461</v>
      </c>
      <c r="AJ31">
        <f t="shared" si="21"/>
        <v>-7.1049290146331865</v>
      </c>
      <c r="AK31">
        <f t="shared" si="22"/>
        <v>156.98002154129327</v>
      </c>
      <c r="AL31">
        <f t="shared" si="23"/>
        <v>5.2585455722271126</v>
      </c>
      <c r="AM31">
        <f t="shared" si="24"/>
        <v>1.468752039364952</v>
      </c>
      <c r="AN31">
        <f t="shared" si="25"/>
        <v>0.40588026222471352</v>
      </c>
      <c r="AO31">
        <v>73.924368621349544</v>
      </c>
      <c r="AP31">
        <v>62.347335757575728</v>
      </c>
      <c r="AQ31">
        <v>2.1591136212762931</v>
      </c>
      <c r="AR31">
        <v>65.10273567100046</v>
      </c>
      <c r="AS31">
        <f t="shared" si="26"/>
        <v>1.4782994755980352</v>
      </c>
      <c r="AT31">
        <v>25.464379602223879</v>
      </c>
      <c r="AU31">
        <v>27.189749696969699</v>
      </c>
      <c r="AV31">
        <v>-9.0338247643799979E-6</v>
      </c>
      <c r="AW31">
        <v>83.615306321479792</v>
      </c>
      <c r="AX31">
        <v>20</v>
      </c>
      <c r="AY31">
        <v>4</v>
      </c>
      <c r="AZ31">
        <f t="shared" si="27"/>
        <v>1</v>
      </c>
      <c r="BA31">
        <f t="shared" si="28"/>
        <v>0</v>
      </c>
      <c r="BB31">
        <f t="shared" si="29"/>
        <v>52007.242376293223</v>
      </c>
      <c r="BC31">
        <f t="shared" si="30"/>
        <v>1999.9882352941181</v>
      </c>
      <c r="BD31">
        <f t="shared" si="31"/>
        <v>1681.1904176470593</v>
      </c>
      <c r="BE31">
        <f t="shared" si="32"/>
        <v>0.84060015353031492</v>
      </c>
      <c r="BF31">
        <f t="shared" si="33"/>
        <v>0.16075829631350771</v>
      </c>
      <c r="BG31">
        <v>6</v>
      </c>
      <c r="BH31">
        <v>0.5</v>
      </c>
      <c r="BI31" t="s">
        <v>382</v>
      </c>
      <c r="BJ31">
        <v>2</v>
      </c>
      <c r="BK31" t="b">
        <v>1</v>
      </c>
      <c r="BL31">
        <v>1660400012.7764699</v>
      </c>
      <c r="BM31">
        <v>52.150505882352938</v>
      </c>
      <c r="BN31">
        <v>58.551135294117643</v>
      </c>
      <c r="BO31">
        <v>27.194864705882349</v>
      </c>
      <c r="BP31">
        <v>25.48070588235294</v>
      </c>
      <c r="BQ31">
        <v>51.562900000000013</v>
      </c>
      <c r="BR31">
        <v>27.182252941176468</v>
      </c>
      <c r="BS31">
        <v>500.12035294117652</v>
      </c>
      <c r="BT31">
        <v>99.663135294117637</v>
      </c>
      <c r="BU31">
        <v>9.9678676470588243E-2</v>
      </c>
      <c r="BV31">
        <v>31.000399999999999</v>
      </c>
      <c r="BW31">
        <v>31.585576470588229</v>
      </c>
      <c r="BX31">
        <v>999.9</v>
      </c>
      <c r="BY31">
        <v>0</v>
      </c>
      <c r="BZ31">
        <v>0</v>
      </c>
      <c r="CA31">
        <v>10000.335294117651</v>
      </c>
      <c r="CB31">
        <v>0</v>
      </c>
      <c r="CC31">
        <v>18.082017647058819</v>
      </c>
      <c r="CD31">
        <v>-6.4006646764705879</v>
      </c>
      <c r="CE31">
        <v>53.608358823529407</v>
      </c>
      <c r="CF31">
        <v>60.081958823529412</v>
      </c>
      <c r="CG31">
        <v>1.7141541176470589</v>
      </c>
      <c r="CH31">
        <v>58.551135294117643</v>
      </c>
      <c r="CI31">
        <v>25.48070588235294</v>
      </c>
      <c r="CJ31">
        <v>2.710325882352941</v>
      </c>
      <c r="CK31">
        <v>2.5394888235294122</v>
      </c>
      <c r="CL31">
        <v>22.347870588235288</v>
      </c>
      <c r="CM31">
        <v>21.281829411764701</v>
      </c>
      <c r="CN31">
        <v>1999.9882352941181</v>
      </c>
      <c r="CO31">
        <v>0.97999405882352941</v>
      </c>
      <c r="CP31">
        <v>2.000607647058824E-2</v>
      </c>
      <c r="CQ31">
        <v>0</v>
      </c>
      <c r="CR31">
        <v>2.744470588235294</v>
      </c>
      <c r="CS31">
        <v>0</v>
      </c>
      <c r="CT31">
        <v>22974.023529411759</v>
      </c>
      <c r="CU31">
        <v>17412.2</v>
      </c>
      <c r="CV31">
        <v>40.70923529411764</v>
      </c>
      <c r="CW31">
        <v>41.686999999999998</v>
      </c>
      <c r="CX31">
        <v>40.686999999999998</v>
      </c>
      <c r="CY31">
        <v>40.154176470588233</v>
      </c>
      <c r="CZ31">
        <v>40.815705882352937</v>
      </c>
      <c r="DA31">
        <v>1959.978235294117</v>
      </c>
      <c r="DB31">
        <v>40.01</v>
      </c>
      <c r="DC31">
        <v>0</v>
      </c>
      <c r="DD31">
        <v>1660400019</v>
      </c>
      <c r="DE31">
        <v>0</v>
      </c>
      <c r="DF31">
        <v>1660399747.5999999</v>
      </c>
      <c r="DG31" t="s">
        <v>383</v>
      </c>
      <c r="DH31">
        <v>1660399742.0999999</v>
      </c>
      <c r="DI31">
        <v>1660399747.5999999</v>
      </c>
      <c r="DJ31">
        <v>1</v>
      </c>
      <c r="DK31">
        <v>7.6999999999999999E-2</v>
      </c>
      <c r="DL31">
        <v>-2.1999999999999999E-2</v>
      </c>
      <c r="DM31">
        <v>1.3979999999999999</v>
      </c>
      <c r="DN31">
        <v>1.7000000000000001E-2</v>
      </c>
      <c r="DO31">
        <v>400</v>
      </c>
      <c r="DP31">
        <v>25</v>
      </c>
      <c r="DQ31">
        <v>0.31</v>
      </c>
      <c r="DR31">
        <v>7.0000000000000007E-2</v>
      </c>
      <c r="DS31">
        <v>-0.16712002842697729</v>
      </c>
      <c r="DT31">
        <v>1.9867626775190881</v>
      </c>
      <c r="DU31">
        <v>0.19949418161460669</v>
      </c>
      <c r="DV31">
        <v>0</v>
      </c>
      <c r="DW31">
        <v>4.3208852931068851</v>
      </c>
      <c r="DX31">
        <v>69.133382935255923</v>
      </c>
      <c r="DY31">
        <v>5.6750713655120322</v>
      </c>
      <c r="DZ31">
        <v>0</v>
      </c>
      <c r="EA31">
        <v>-6.1658262833333337</v>
      </c>
      <c r="EB31">
        <v>-94.387776307007755</v>
      </c>
      <c r="EC31">
        <v>7.3095271485928928</v>
      </c>
      <c r="ED31">
        <v>0</v>
      </c>
      <c r="EE31">
        <v>53.593434005579716</v>
      </c>
      <c r="EF31">
        <v>-18.286383663216618</v>
      </c>
      <c r="EG31">
        <v>2.1950308038089288</v>
      </c>
      <c r="EH31">
        <v>0</v>
      </c>
      <c r="EI31">
        <v>1.7099632499999999</v>
      </c>
      <c r="EJ31">
        <v>0.11022652908067281</v>
      </c>
      <c r="EK31">
        <v>1.1556662880671909E-2</v>
      </c>
      <c r="EL31">
        <v>1</v>
      </c>
      <c r="EM31">
        <v>1.95108683348783</v>
      </c>
      <c r="EN31">
        <v>-1.099110771452011E-2</v>
      </c>
      <c r="EO31">
        <v>1.0122486986570689E-3</v>
      </c>
      <c r="EP31">
        <v>1</v>
      </c>
      <c r="EQ31">
        <v>2</v>
      </c>
      <c r="ER31">
        <v>6</v>
      </c>
      <c r="ES31" t="s">
        <v>415</v>
      </c>
      <c r="ET31">
        <v>2.9441700000000002</v>
      </c>
      <c r="EU31">
        <v>2.8014600000000001</v>
      </c>
      <c r="EV31">
        <v>1.6503799999999999E-2</v>
      </c>
      <c r="EW31">
        <v>2.2559900000000001E-2</v>
      </c>
      <c r="EX31">
        <v>0.11837399999999999</v>
      </c>
      <c r="EY31">
        <v>0.113117</v>
      </c>
      <c r="EZ31">
        <v>20207.3</v>
      </c>
      <c r="FA31">
        <v>21057.3</v>
      </c>
      <c r="FB31">
        <v>23885.599999999999</v>
      </c>
      <c r="FC31">
        <v>25062.2</v>
      </c>
      <c r="FD31">
        <v>33695</v>
      </c>
      <c r="FE31">
        <v>35483.4</v>
      </c>
      <c r="FF31">
        <v>43536.6</v>
      </c>
      <c r="FG31">
        <v>46326.9</v>
      </c>
      <c r="FH31">
        <v>1.93222</v>
      </c>
      <c r="FI31">
        <v>1.89832</v>
      </c>
      <c r="FJ31">
        <v>0.136293</v>
      </c>
      <c r="FK31">
        <v>0</v>
      </c>
      <c r="FL31">
        <v>29.367100000000001</v>
      </c>
      <c r="FM31">
        <v>999.9</v>
      </c>
      <c r="FN31">
        <v>66.5</v>
      </c>
      <c r="FO31">
        <v>32.6</v>
      </c>
      <c r="FP31">
        <v>32.959499999999998</v>
      </c>
      <c r="FQ31">
        <v>64.131</v>
      </c>
      <c r="FR31">
        <v>27.139399999999998</v>
      </c>
      <c r="FS31">
        <v>1</v>
      </c>
      <c r="FT31">
        <v>0.25536300000000001</v>
      </c>
      <c r="FU31">
        <v>0.19620399999999999</v>
      </c>
      <c r="FV31">
        <v>20.324100000000001</v>
      </c>
      <c r="FW31">
        <v>5.2135499999999997</v>
      </c>
      <c r="FX31">
        <v>11.9038</v>
      </c>
      <c r="FY31">
        <v>5.0031499999999998</v>
      </c>
      <c r="FZ31">
        <v>3.2900299999999998</v>
      </c>
      <c r="GA31">
        <v>9999</v>
      </c>
      <c r="GB31">
        <v>9999</v>
      </c>
      <c r="GC31">
        <v>9999</v>
      </c>
      <c r="GD31">
        <v>999.9</v>
      </c>
      <c r="GE31">
        <v>1.85945</v>
      </c>
      <c r="GF31">
        <v>1.8544</v>
      </c>
      <c r="GG31">
        <v>1.85762</v>
      </c>
      <c r="GH31">
        <v>1.85605</v>
      </c>
      <c r="GI31">
        <v>1.85486</v>
      </c>
      <c r="GJ31">
        <v>1.8545499999999999</v>
      </c>
      <c r="GK31">
        <v>1.85318</v>
      </c>
      <c r="GL31">
        <v>1.8563700000000001</v>
      </c>
      <c r="GM31">
        <v>0</v>
      </c>
      <c r="GN31">
        <v>0</v>
      </c>
      <c r="GO31">
        <v>0</v>
      </c>
      <c r="GP31">
        <v>0</v>
      </c>
      <c r="GQ31" t="s">
        <v>385</v>
      </c>
      <c r="GR31" t="s">
        <v>386</v>
      </c>
      <c r="GS31" t="s">
        <v>387</v>
      </c>
      <c r="GT31" t="s">
        <v>387</v>
      </c>
      <c r="GU31" t="s">
        <v>387</v>
      </c>
      <c r="GV31" t="s">
        <v>387</v>
      </c>
      <c r="GW31">
        <v>0</v>
      </c>
      <c r="GX31">
        <v>100</v>
      </c>
      <c r="GY31">
        <v>100</v>
      </c>
      <c r="GZ31">
        <v>0.61399999999999999</v>
      </c>
      <c r="HA31">
        <v>1.2699999999999999E-2</v>
      </c>
      <c r="HB31">
        <v>0.44568443622215809</v>
      </c>
      <c r="HC31">
        <v>2.8098669343081611E-3</v>
      </c>
      <c r="HD31">
        <v>-1.127031966113555E-6</v>
      </c>
      <c r="HE31">
        <v>1.768598670541231E-10</v>
      </c>
      <c r="HF31">
        <v>-6.7302174371849419E-2</v>
      </c>
      <c r="HG31">
        <v>1.081145868756639E-2</v>
      </c>
      <c r="HH31">
        <v>-3.689364805754238E-4</v>
      </c>
      <c r="HI31">
        <v>2.919854880483278E-6</v>
      </c>
      <c r="HJ31">
        <v>2</v>
      </c>
      <c r="HK31">
        <v>2136</v>
      </c>
      <c r="HL31">
        <v>3</v>
      </c>
      <c r="HM31">
        <v>30</v>
      </c>
      <c r="HN31">
        <v>4.7</v>
      </c>
      <c r="HO31">
        <v>4.5999999999999996</v>
      </c>
      <c r="HP31">
        <v>0.390625</v>
      </c>
      <c r="HQ31">
        <v>2.3706100000000001</v>
      </c>
      <c r="HR31">
        <v>1.4978</v>
      </c>
      <c r="HS31">
        <v>2.2985799999999998</v>
      </c>
      <c r="HT31">
        <v>1.5478499999999999</v>
      </c>
      <c r="HU31">
        <v>2.2741699999999998</v>
      </c>
      <c r="HV31">
        <v>36.058199999999999</v>
      </c>
      <c r="HW31">
        <v>15.340400000000001</v>
      </c>
      <c r="HX31">
        <v>18</v>
      </c>
      <c r="HY31">
        <v>470.90899999999999</v>
      </c>
      <c r="HZ31">
        <v>511.351</v>
      </c>
      <c r="IA31">
        <v>28.661000000000001</v>
      </c>
      <c r="IB31">
        <v>30.390799999999999</v>
      </c>
      <c r="IC31">
        <v>30</v>
      </c>
      <c r="ID31">
        <v>30.17</v>
      </c>
      <c r="IE31">
        <v>30.260999999999999</v>
      </c>
      <c r="IF31">
        <v>7.8515899999999998</v>
      </c>
      <c r="IG31">
        <v>26.060600000000001</v>
      </c>
      <c r="IH31">
        <v>42.533099999999997</v>
      </c>
      <c r="II31">
        <v>28.704799999999999</v>
      </c>
      <c r="IJ31">
        <v>120.154</v>
      </c>
      <c r="IK31">
        <v>25.389800000000001</v>
      </c>
      <c r="IL31">
        <v>100.685</v>
      </c>
      <c r="IM31">
        <v>100.404</v>
      </c>
      <c r="IN31" t="s">
        <v>2772</v>
      </c>
    </row>
    <row r="32" spans="1:248" x14ac:dyDescent="0.2">
      <c r="A32">
        <v>16</v>
      </c>
      <c r="B32">
        <v>1660400022.0999999</v>
      </c>
      <c r="C32">
        <v>298</v>
      </c>
      <c r="D32" t="s">
        <v>420</v>
      </c>
      <c r="E32" t="s">
        <v>421</v>
      </c>
      <c r="F32">
        <v>1</v>
      </c>
      <c r="G32" t="s">
        <v>376</v>
      </c>
      <c r="H32" t="s">
        <v>377</v>
      </c>
      <c r="I32" t="s">
        <v>378</v>
      </c>
      <c r="J32" t="s">
        <v>379</v>
      </c>
      <c r="K32" t="s">
        <v>380</v>
      </c>
      <c r="L32" t="s">
        <v>376</v>
      </c>
      <c r="M32" t="s">
        <v>381</v>
      </c>
      <c r="N32">
        <v>1660400014.1312499</v>
      </c>
      <c r="O32">
        <f t="shared" si="0"/>
        <v>1.4806794636892501E-3</v>
      </c>
      <c r="P32">
        <f t="shared" si="1"/>
        <v>1.4806794636892502</v>
      </c>
      <c r="Q32">
        <f t="shared" si="2"/>
        <v>0.3446161133024801</v>
      </c>
      <c r="R32">
        <f t="shared" si="3"/>
        <v>53.098068750000003</v>
      </c>
      <c r="S32">
        <f t="shared" si="4"/>
        <v>43.977198416211436</v>
      </c>
      <c r="T32">
        <f t="shared" si="5"/>
        <v>4.3872867056363294</v>
      </c>
      <c r="U32">
        <f t="shared" si="6"/>
        <v>5.2972099067584857</v>
      </c>
      <c r="V32">
        <f t="shared" si="7"/>
        <v>7.3938562615526948E-2</v>
      </c>
      <c r="W32">
        <f t="shared" si="8"/>
        <v>2.9238798875912151</v>
      </c>
      <c r="X32">
        <f t="shared" si="9"/>
        <v>7.2915328855088252E-2</v>
      </c>
      <c r="Y32">
        <f t="shared" si="10"/>
        <v>4.5662834282620662E-2</v>
      </c>
      <c r="Z32">
        <f t="shared" si="11"/>
        <v>321.51358649999997</v>
      </c>
      <c r="AA32">
        <f t="shared" si="12"/>
        <v>32.509314967458472</v>
      </c>
      <c r="AB32">
        <f t="shared" si="13"/>
        <v>31.584543750000002</v>
      </c>
      <c r="AC32">
        <f t="shared" si="14"/>
        <v>4.6639395983104457</v>
      </c>
      <c r="AD32">
        <f t="shared" si="15"/>
        <v>60.136806888060292</v>
      </c>
      <c r="AE32">
        <f t="shared" si="16"/>
        <v>2.7129746921725997</v>
      </c>
      <c r="AF32">
        <f t="shared" si="17"/>
        <v>4.511338118138827</v>
      </c>
      <c r="AG32">
        <f t="shared" si="18"/>
        <v>1.950964906137846</v>
      </c>
      <c r="AH32">
        <f t="shared" si="19"/>
        <v>-65.297964348695928</v>
      </c>
      <c r="AI32">
        <f t="shared" si="20"/>
        <v>-92.167554648643588</v>
      </c>
      <c r="AJ32">
        <f t="shared" si="21"/>
        <v>-7.0990883233016522</v>
      </c>
      <c r="AK32">
        <f t="shared" si="22"/>
        <v>156.94897917935879</v>
      </c>
      <c r="AL32">
        <f t="shared" si="23"/>
        <v>6.8638126516792015</v>
      </c>
      <c r="AM32">
        <f t="shared" si="24"/>
        <v>1.470446462515723</v>
      </c>
      <c r="AN32">
        <f t="shared" si="25"/>
        <v>0.3446161133024801</v>
      </c>
      <c r="AO32">
        <v>78.44412710648443</v>
      </c>
      <c r="AP32">
        <v>65.216376363636371</v>
      </c>
      <c r="AQ32">
        <v>2.495537377829613</v>
      </c>
      <c r="AR32">
        <v>65.10273567100046</v>
      </c>
      <c r="AS32">
        <f t="shared" si="26"/>
        <v>1.4806794636892502</v>
      </c>
      <c r="AT32">
        <v>25.460173338370151</v>
      </c>
      <c r="AU32">
        <v>27.188342424242421</v>
      </c>
      <c r="AV32">
        <v>-9.968906855936524E-6</v>
      </c>
      <c r="AW32">
        <v>83.615306321479792</v>
      </c>
      <c r="AX32">
        <v>20</v>
      </c>
      <c r="AY32">
        <v>4</v>
      </c>
      <c r="AZ32">
        <f t="shared" si="27"/>
        <v>1</v>
      </c>
      <c r="BA32">
        <f t="shared" si="28"/>
        <v>0</v>
      </c>
      <c r="BB32">
        <f t="shared" si="29"/>
        <v>52012.676069548244</v>
      </c>
      <c r="BC32">
        <f t="shared" si="30"/>
        <v>1999.98125</v>
      </c>
      <c r="BD32">
        <f t="shared" si="31"/>
        <v>1681.1845499999999</v>
      </c>
      <c r="BE32">
        <f t="shared" si="32"/>
        <v>0.84060015562645896</v>
      </c>
      <c r="BF32">
        <f t="shared" si="33"/>
        <v>0.16075830035906585</v>
      </c>
      <c r="BG32">
        <v>6</v>
      </c>
      <c r="BH32">
        <v>0.5</v>
      </c>
      <c r="BI32" t="s">
        <v>382</v>
      </c>
      <c r="BJ32">
        <v>2</v>
      </c>
      <c r="BK32" t="b">
        <v>1</v>
      </c>
      <c r="BL32">
        <v>1660400014.1312499</v>
      </c>
      <c r="BM32">
        <v>53.098068750000003</v>
      </c>
      <c r="BN32">
        <v>61.426393750000003</v>
      </c>
      <c r="BO32">
        <v>27.194262500000001</v>
      </c>
      <c r="BP32">
        <v>25.478112500000002</v>
      </c>
      <c r="BQ32">
        <v>52.507925</v>
      </c>
      <c r="BR32">
        <v>27.18165625</v>
      </c>
      <c r="BS32">
        <v>500.11668750000001</v>
      </c>
      <c r="BT32">
        <v>99.663081250000005</v>
      </c>
      <c r="BU32">
        <v>9.9679081249999996E-2</v>
      </c>
      <c r="BV32">
        <v>30.99984375</v>
      </c>
      <c r="BW32">
        <v>31.584543750000002</v>
      </c>
      <c r="BX32">
        <v>999.9</v>
      </c>
      <c r="BY32">
        <v>0</v>
      </c>
      <c r="BZ32">
        <v>0</v>
      </c>
      <c r="CA32">
        <v>10001.411249999999</v>
      </c>
      <c r="CB32">
        <v>0</v>
      </c>
      <c r="CC32">
        <v>17.938062500000001</v>
      </c>
      <c r="CD32">
        <v>-8.3283615312499997</v>
      </c>
      <c r="CE32">
        <v>54.582368750000001</v>
      </c>
      <c r="CF32">
        <v>63.032212500000007</v>
      </c>
      <c r="CG32">
        <v>1.7161525</v>
      </c>
      <c r="CH32">
        <v>61.426393750000003</v>
      </c>
      <c r="CI32">
        <v>25.478112500000002</v>
      </c>
      <c r="CJ32">
        <v>2.7102643749999999</v>
      </c>
      <c r="CK32">
        <v>2.5392287499999999</v>
      </c>
      <c r="CL32">
        <v>22.3475</v>
      </c>
      <c r="CM32">
        <v>21.280162499999999</v>
      </c>
      <c r="CN32">
        <v>1999.98125</v>
      </c>
      <c r="CO32">
        <v>0.97999393749999997</v>
      </c>
      <c r="CP32">
        <v>2.0006193750000002E-2</v>
      </c>
      <c r="CQ32">
        <v>0</v>
      </c>
      <c r="CR32">
        <v>2.6469374999999999</v>
      </c>
      <c r="CS32">
        <v>0</v>
      </c>
      <c r="CT32">
        <v>22971.381249999999</v>
      </c>
      <c r="CU32">
        <v>17412.137500000001</v>
      </c>
      <c r="CV32">
        <v>40.706687500000001</v>
      </c>
      <c r="CW32">
        <v>41.686999999999998</v>
      </c>
      <c r="CX32">
        <v>40.686999999999998</v>
      </c>
      <c r="CY32">
        <v>40.148249999999997</v>
      </c>
      <c r="CZ32">
        <v>40.815937499999997</v>
      </c>
      <c r="DA32">
        <v>1959.9712500000001</v>
      </c>
      <c r="DB32">
        <v>40.01</v>
      </c>
      <c r="DC32">
        <v>0</v>
      </c>
      <c r="DD32">
        <v>1660400020.2</v>
      </c>
      <c r="DE32">
        <v>0</v>
      </c>
      <c r="DF32">
        <v>1660399747.5999999</v>
      </c>
      <c r="DG32" t="s">
        <v>383</v>
      </c>
      <c r="DH32">
        <v>1660399742.0999999</v>
      </c>
      <c r="DI32">
        <v>1660399747.5999999</v>
      </c>
      <c r="DJ32">
        <v>1</v>
      </c>
      <c r="DK32">
        <v>7.6999999999999999E-2</v>
      </c>
      <c r="DL32">
        <v>-2.1999999999999999E-2</v>
      </c>
      <c r="DM32">
        <v>1.3979999999999999</v>
      </c>
      <c r="DN32">
        <v>1.7000000000000001E-2</v>
      </c>
      <c r="DO32">
        <v>400</v>
      </c>
      <c r="DP32">
        <v>25</v>
      </c>
      <c r="DQ32">
        <v>0.31</v>
      </c>
      <c r="DR32">
        <v>7.0000000000000007E-2</v>
      </c>
      <c r="DS32">
        <v>-0.1034775447726497</v>
      </c>
      <c r="DT32">
        <v>3.019844630587349</v>
      </c>
      <c r="DU32">
        <v>0.25898249135611362</v>
      </c>
      <c r="DV32">
        <v>0</v>
      </c>
      <c r="DW32">
        <v>6.3282489515519282</v>
      </c>
      <c r="DX32">
        <v>89.907361096291865</v>
      </c>
      <c r="DY32">
        <v>6.780434232058429</v>
      </c>
      <c r="DZ32">
        <v>0</v>
      </c>
      <c r="EA32">
        <v>-8.2086429516129034</v>
      </c>
      <c r="EB32">
        <v>-109.60857026612911</v>
      </c>
      <c r="EC32">
        <v>8.5068967430807891</v>
      </c>
      <c r="ED32">
        <v>0</v>
      </c>
      <c r="EE32">
        <v>53.214599838717113</v>
      </c>
      <c r="EF32">
        <v>-26.48869155477983</v>
      </c>
      <c r="EG32">
        <v>2.4717375731246038</v>
      </c>
      <c r="EH32">
        <v>0</v>
      </c>
      <c r="EI32">
        <v>1.711722926829268</v>
      </c>
      <c r="EJ32">
        <v>0.11059484320557569</v>
      </c>
      <c r="EK32">
        <v>1.180432211954432E-2</v>
      </c>
      <c r="EL32">
        <v>1</v>
      </c>
      <c r="EM32">
        <v>1.9509506824774021</v>
      </c>
      <c r="EN32">
        <v>-9.8320539027380322E-3</v>
      </c>
      <c r="EO32">
        <v>9.6116463817689612E-4</v>
      </c>
      <c r="EP32">
        <v>1</v>
      </c>
      <c r="EQ32">
        <v>2</v>
      </c>
      <c r="ER32">
        <v>6</v>
      </c>
      <c r="ES32" t="s">
        <v>415</v>
      </c>
      <c r="ET32">
        <v>2.94428</v>
      </c>
      <c r="EU32">
        <v>2.8014899999999998</v>
      </c>
      <c r="EV32">
        <v>1.7267500000000002E-2</v>
      </c>
      <c r="EW32">
        <v>2.3765000000000001E-2</v>
      </c>
      <c r="EX32">
        <v>0.118371</v>
      </c>
      <c r="EY32">
        <v>0.113124</v>
      </c>
      <c r="EZ32">
        <v>20191.7</v>
      </c>
      <c r="FA32">
        <v>21031.3</v>
      </c>
      <c r="FB32">
        <v>23885.7</v>
      </c>
      <c r="FC32">
        <v>25062</v>
      </c>
      <c r="FD32">
        <v>33695.199999999997</v>
      </c>
      <c r="FE32">
        <v>35483.4</v>
      </c>
      <c r="FF32">
        <v>43536.5</v>
      </c>
      <c r="FG32">
        <v>46327.199999999997</v>
      </c>
      <c r="FH32">
        <v>1.93235</v>
      </c>
      <c r="FI32">
        <v>1.89845</v>
      </c>
      <c r="FJ32">
        <v>0.136156</v>
      </c>
      <c r="FK32">
        <v>0</v>
      </c>
      <c r="FL32">
        <v>29.366399999999999</v>
      </c>
      <c r="FM32">
        <v>999.9</v>
      </c>
      <c r="FN32">
        <v>66.5</v>
      </c>
      <c r="FO32">
        <v>32.6</v>
      </c>
      <c r="FP32">
        <v>32.957299999999996</v>
      </c>
      <c r="FQ32">
        <v>64.210999999999999</v>
      </c>
      <c r="FR32">
        <v>26.654599999999999</v>
      </c>
      <c r="FS32">
        <v>1</v>
      </c>
      <c r="FT32">
        <v>0.25520300000000001</v>
      </c>
      <c r="FU32">
        <v>0.23296800000000001</v>
      </c>
      <c r="FV32">
        <v>20.324200000000001</v>
      </c>
      <c r="FW32">
        <v>5.2137000000000002</v>
      </c>
      <c r="FX32">
        <v>11.903600000000001</v>
      </c>
      <c r="FY32">
        <v>5.0031499999999998</v>
      </c>
      <c r="FZ32">
        <v>3.2899799999999999</v>
      </c>
      <c r="GA32">
        <v>9999</v>
      </c>
      <c r="GB32">
        <v>9999</v>
      </c>
      <c r="GC32">
        <v>9999</v>
      </c>
      <c r="GD32">
        <v>999.9</v>
      </c>
      <c r="GE32">
        <v>1.85945</v>
      </c>
      <c r="GF32">
        <v>1.8544</v>
      </c>
      <c r="GG32">
        <v>1.8576299999999999</v>
      </c>
      <c r="GH32">
        <v>1.85606</v>
      </c>
      <c r="GI32">
        <v>1.85487</v>
      </c>
      <c r="GJ32">
        <v>1.8545499999999999</v>
      </c>
      <c r="GK32">
        <v>1.85318</v>
      </c>
      <c r="GL32">
        <v>1.8563700000000001</v>
      </c>
      <c r="GM32">
        <v>0</v>
      </c>
      <c r="GN32">
        <v>0</v>
      </c>
      <c r="GO32">
        <v>0</v>
      </c>
      <c r="GP32">
        <v>0</v>
      </c>
      <c r="GQ32" t="s">
        <v>385</v>
      </c>
      <c r="GR32" t="s">
        <v>386</v>
      </c>
      <c r="GS32" t="s">
        <v>387</v>
      </c>
      <c r="GT32" t="s">
        <v>387</v>
      </c>
      <c r="GU32" t="s">
        <v>387</v>
      </c>
      <c r="GV32" t="s">
        <v>387</v>
      </c>
      <c r="GW32">
        <v>0</v>
      </c>
      <c r="GX32">
        <v>100</v>
      </c>
      <c r="GY32">
        <v>100</v>
      </c>
      <c r="GZ32">
        <v>0.622</v>
      </c>
      <c r="HA32">
        <v>1.2699999999999999E-2</v>
      </c>
      <c r="HB32">
        <v>0.44568443622215809</v>
      </c>
      <c r="HC32">
        <v>2.8098669343081611E-3</v>
      </c>
      <c r="HD32">
        <v>-1.127031966113555E-6</v>
      </c>
      <c r="HE32">
        <v>1.768598670541231E-10</v>
      </c>
      <c r="HF32">
        <v>-6.7302174371849419E-2</v>
      </c>
      <c r="HG32">
        <v>1.081145868756639E-2</v>
      </c>
      <c r="HH32">
        <v>-3.689364805754238E-4</v>
      </c>
      <c r="HI32">
        <v>2.919854880483278E-6</v>
      </c>
      <c r="HJ32">
        <v>2</v>
      </c>
      <c r="HK32">
        <v>2136</v>
      </c>
      <c r="HL32">
        <v>3</v>
      </c>
      <c r="HM32">
        <v>30</v>
      </c>
      <c r="HN32">
        <v>4.7</v>
      </c>
      <c r="HO32">
        <v>4.5999999999999996</v>
      </c>
      <c r="HP32">
        <v>0.397949</v>
      </c>
      <c r="HQ32">
        <v>2.34253</v>
      </c>
      <c r="HR32">
        <v>1.4978</v>
      </c>
      <c r="HS32">
        <v>2.2985799999999998</v>
      </c>
      <c r="HT32">
        <v>1.5478499999999999</v>
      </c>
      <c r="HU32">
        <v>2.3852500000000001</v>
      </c>
      <c r="HV32">
        <v>36.058199999999999</v>
      </c>
      <c r="HW32">
        <v>15.357900000000001</v>
      </c>
      <c r="HX32">
        <v>18</v>
      </c>
      <c r="HY32">
        <v>470.98500000000001</v>
      </c>
      <c r="HZ32">
        <v>511.44099999999997</v>
      </c>
      <c r="IA32">
        <v>28.676200000000001</v>
      </c>
      <c r="IB32">
        <v>30.390799999999999</v>
      </c>
      <c r="IC32">
        <v>30</v>
      </c>
      <c r="ID32">
        <v>30.1707</v>
      </c>
      <c r="IE32">
        <v>30.261600000000001</v>
      </c>
      <c r="IF32">
        <v>8.0108800000000002</v>
      </c>
      <c r="IG32">
        <v>26.060600000000001</v>
      </c>
      <c r="IH32">
        <v>42.160699999999999</v>
      </c>
      <c r="II32">
        <v>28.705200000000001</v>
      </c>
      <c r="IJ32">
        <v>120.154</v>
      </c>
      <c r="IK32">
        <v>25.39</v>
      </c>
      <c r="IL32">
        <v>100.685</v>
      </c>
      <c r="IM32">
        <v>100.404</v>
      </c>
      <c r="IN32" t="s">
        <v>2772</v>
      </c>
    </row>
    <row r="33" spans="1:248" x14ac:dyDescent="0.2">
      <c r="A33">
        <v>17</v>
      </c>
      <c r="B33">
        <v>1660400023.0999999</v>
      </c>
      <c r="C33">
        <v>299</v>
      </c>
      <c r="D33" t="s">
        <v>422</v>
      </c>
      <c r="E33" t="s">
        <v>423</v>
      </c>
      <c r="F33">
        <v>1</v>
      </c>
      <c r="G33" t="s">
        <v>376</v>
      </c>
      <c r="H33" t="s">
        <v>377</v>
      </c>
      <c r="I33" t="s">
        <v>378</v>
      </c>
      <c r="J33" t="s">
        <v>379</v>
      </c>
      <c r="K33" t="s">
        <v>380</v>
      </c>
      <c r="L33" t="s">
        <v>376</v>
      </c>
      <c r="M33" t="s">
        <v>381</v>
      </c>
      <c r="N33">
        <v>1660400015.599999</v>
      </c>
      <c r="O33">
        <f t="shared" si="0"/>
        <v>1.4805189741087354E-3</v>
      </c>
      <c r="P33">
        <f t="shared" si="1"/>
        <v>1.4805189741087355</v>
      </c>
      <c r="Q33">
        <f t="shared" si="2"/>
        <v>0.31966035080539856</v>
      </c>
      <c r="R33">
        <f t="shared" si="3"/>
        <v>54.373266666666673</v>
      </c>
      <c r="S33">
        <f t="shared" si="4"/>
        <v>45.749944919857334</v>
      </c>
      <c r="T33">
        <f t="shared" si="5"/>
        <v>4.5641478168844696</v>
      </c>
      <c r="U33">
        <f t="shared" si="6"/>
        <v>5.4244355220158731</v>
      </c>
      <c r="V33">
        <f t="shared" si="7"/>
        <v>7.3940832915813159E-2</v>
      </c>
      <c r="W33">
        <f t="shared" si="8"/>
        <v>2.9240357068762428</v>
      </c>
      <c r="X33">
        <f t="shared" si="9"/>
        <v>7.2917590502833973E-2</v>
      </c>
      <c r="Y33">
        <f t="shared" si="10"/>
        <v>4.5664248606098204E-2</v>
      </c>
      <c r="Z33">
        <f t="shared" si="11"/>
        <v>321.51778799999994</v>
      </c>
      <c r="AA33">
        <f t="shared" si="12"/>
        <v>32.508976646795901</v>
      </c>
      <c r="AB33">
        <f t="shared" si="13"/>
        <v>31.583326666666661</v>
      </c>
      <c r="AC33">
        <f t="shared" si="14"/>
        <v>4.6636173401144045</v>
      </c>
      <c r="AD33">
        <f t="shared" si="15"/>
        <v>60.136670568410622</v>
      </c>
      <c r="AE33">
        <f t="shared" si="16"/>
        <v>2.7129174315775622</v>
      </c>
      <c r="AF33">
        <f t="shared" si="17"/>
        <v>4.511253127143755</v>
      </c>
      <c r="AG33">
        <f t="shared" si="18"/>
        <v>1.9506999085368424</v>
      </c>
      <c r="AH33">
        <f t="shared" si="19"/>
        <v>-65.290886758195228</v>
      </c>
      <c r="AI33">
        <f t="shared" si="20"/>
        <v>-92.032691761235739</v>
      </c>
      <c r="AJ33">
        <f t="shared" si="21"/>
        <v>-7.0882688388992845</v>
      </c>
      <c r="AK33">
        <f t="shared" si="22"/>
        <v>157.10594064166969</v>
      </c>
      <c r="AL33">
        <f t="shared" si="23"/>
        <v>8.7822538627125564</v>
      </c>
      <c r="AM33">
        <f t="shared" si="24"/>
        <v>1.4719155294320427</v>
      </c>
      <c r="AN33">
        <f t="shared" si="25"/>
        <v>0.31966035080539856</v>
      </c>
      <c r="AO33">
        <v>83.0773187946766</v>
      </c>
      <c r="AP33">
        <v>68.332835757575765</v>
      </c>
      <c r="AQ33">
        <v>2.797168039968756</v>
      </c>
      <c r="AR33">
        <v>65.10273567100046</v>
      </c>
      <c r="AS33">
        <f t="shared" si="26"/>
        <v>1.4805189741087355</v>
      </c>
      <c r="AT33">
        <v>25.459680145269871</v>
      </c>
      <c r="AU33">
        <v>27.18765999999999</v>
      </c>
      <c r="AV33">
        <v>-1.136974631366436E-5</v>
      </c>
      <c r="AW33">
        <v>83.615306321479792</v>
      </c>
      <c r="AX33">
        <v>20</v>
      </c>
      <c r="AY33">
        <v>4</v>
      </c>
      <c r="AZ33">
        <f t="shared" si="27"/>
        <v>1</v>
      </c>
      <c r="BA33">
        <f t="shared" si="28"/>
        <v>0</v>
      </c>
      <c r="BB33">
        <f t="shared" si="29"/>
        <v>52017.170134096283</v>
      </c>
      <c r="BC33">
        <f t="shared" si="30"/>
        <v>2000.007333333333</v>
      </c>
      <c r="BD33">
        <f t="shared" si="31"/>
        <v>1681.2064799999998</v>
      </c>
      <c r="BE33">
        <f t="shared" si="32"/>
        <v>0.84060015779942143</v>
      </c>
      <c r="BF33">
        <f t="shared" si="33"/>
        <v>0.16075830455288331</v>
      </c>
      <c r="BG33">
        <v>6</v>
      </c>
      <c r="BH33">
        <v>0.5</v>
      </c>
      <c r="BI33" t="s">
        <v>382</v>
      </c>
      <c r="BJ33">
        <v>2</v>
      </c>
      <c r="BK33" t="b">
        <v>1</v>
      </c>
      <c r="BL33">
        <v>1660400015.599999</v>
      </c>
      <c r="BM33">
        <v>54.373266666666673</v>
      </c>
      <c r="BN33">
        <v>65.005453333333335</v>
      </c>
      <c r="BO33">
        <v>27.19364666666667</v>
      </c>
      <c r="BP33">
        <v>25.475793333333328</v>
      </c>
      <c r="BQ33">
        <v>53.779706666666669</v>
      </c>
      <c r="BR33">
        <v>27.181033333333339</v>
      </c>
      <c r="BS33">
        <v>500.12026666666662</v>
      </c>
      <c r="BT33">
        <v>99.663166666666683</v>
      </c>
      <c r="BU33">
        <v>9.9747253333333327E-2</v>
      </c>
      <c r="BV33">
        <v>30.999513333333329</v>
      </c>
      <c r="BW33">
        <v>31.583326666666661</v>
      </c>
      <c r="BX33">
        <v>999.89999999999986</v>
      </c>
      <c r="BY33">
        <v>0</v>
      </c>
      <c r="BZ33">
        <v>0</v>
      </c>
      <c r="CA33">
        <v>10002.291999999999</v>
      </c>
      <c r="CB33">
        <v>0</v>
      </c>
      <c r="CC33">
        <v>17.779466666666671</v>
      </c>
      <c r="CD33">
        <v>-10.63223183333333</v>
      </c>
      <c r="CE33">
        <v>55.89316666666668</v>
      </c>
      <c r="CF33">
        <v>66.704679999999982</v>
      </c>
      <c r="CG33">
        <v>1.7178580000000001</v>
      </c>
      <c r="CH33">
        <v>65.005453333333335</v>
      </c>
      <c r="CI33">
        <v>25.475793333333328</v>
      </c>
      <c r="CJ33">
        <v>2.7102053333333331</v>
      </c>
      <c r="CK33">
        <v>2.5389993333333329</v>
      </c>
      <c r="CL33">
        <v>22.34714666666666</v>
      </c>
      <c r="CM33">
        <v>21.278686666666669</v>
      </c>
      <c r="CN33">
        <v>2000.007333333333</v>
      </c>
      <c r="CO33">
        <v>0.97999400000000003</v>
      </c>
      <c r="CP33">
        <v>2.0006133333333339E-2</v>
      </c>
      <c r="CQ33">
        <v>0</v>
      </c>
      <c r="CR33">
        <v>2.6806000000000001</v>
      </c>
      <c r="CS33">
        <v>0</v>
      </c>
      <c r="CT33">
        <v>22968.6</v>
      </c>
      <c r="CU33">
        <v>17412.366666666661</v>
      </c>
      <c r="CV33">
        <v>40.699599999999997</v>
      </c>
      <c r="CW33">
        <v>41.686999999999998</v>
      </c>
      <c r="CX33">
        <v>40.686999999999998</v>
      </c>
      <c r="CY33">
        <v>40.149800000000013</v>
      </c>
      <c r="CZ33">
        <v>40.816200000000002</v>
      </c>
      <c r="DA33">
        <v>1959.9966666666669</v>
      </c>
      <c r="DB33">
        <v>40.010666666666673</v>
      </c>
      <c r="DC33">
        <v>0</v>
      </c>
      <c r="DD33">
        <v>1660400020.8</v>
      </c>
      <c r="DE33">
        <v>0</v>
      </c>
      <c r="DF33">
        <v>1660399747.5999999</v>
      </c>
      <c r="DG33" t="s">
        <v>383</v>
      </c>
      <c r="DH33">
        <v>1660399742.0999999</v>
      </c>
      <c r="DI33">
        <v>1660399747.5999999</v>
      </c>
      <c r="DJ33">
        <v>1</v>
      </c>
      <c r="DK33">
        <v>7.6999999999999999E-2</v>
      </c>
      <c r="DL33">
        <v>-2.1999999999999999E-2</v>
      </c>
      <c r="DM33">
        <v>1.3979999999999999</v>
      </c>
      <c r="DN33">
        <v>1.7000000000000001E-2</v>
      </c>
      <c r="DO33">
        <v>400</v>
      </c>
      <c r="DP33">
        <v>25</v>
      </c>
      <c r="DQ33">
        <v>0.31</v>
      </c>
      <c r="DR33">
        <v>7.0000000000000007E-2</v>
      </c>
      <c r="DS33">
        <v>-0.1034775447726497</v>
      </c>
      <c r="DT33">
        <v>3.019844630587349</v>
      </c>
      <c r="DU33">
        <v>0.25898249135611362</v>
      </c>
      <c r="DV33">
        <v>0</v>
      </c>
      <c r="DW33">
        <v>6.3282489515519282</v>
      </c>
      <c r="DX33">
        <v>89.907361096291865</v>
      </c>
      <c r="DY33">
        <v>6.780434232058429</v>
      </c>
      <c r="DZ33">
        <v>0</v>
      </c>
      <c r="EA33">
        <v>-8.2086429516129034</v>
      </c>
      <c r="EB33">
        <v>-109.60857026612911</v>
      </c>
      <c r="EC33">
        <v>8.5068967430807891</v>
      </c>
      <c r="ED33">
        <v>0</v>
      </c>
      <c r="EE33">
        <v>53.214599838717113</v>
      </c>
      <c r="EF33">
        <v>-26.48869155477983</v>
      </c>
      <c r="EG33">
        <v>2.4717375731246038</v>
      </c>
      <c r="EH33">
        <v>0</v>
      </c>
      <c r="EI33">
        <v>1.711722926829268</v>
      </c>
      <c r="EJ33">
        <v>0.11059484320557569</v>
      </c>
      <c r="EK33">
        <v>1.180432211954432E-2</v>
      </c>
      <c r="EL33">
        <v>1</v>
      </c>
      <c r="EM33">
        <v>1.9509506824774021</v>
      </c>
      <c r="EN33">
        <v>-9.8320539027380322E-3</v>
      </c>
      <c r="EO33">
        <v>9.6116463817689612E-4</v>
      </c>
      <c r="EP33">
        <v>1</v>
      </c>
      <c r="EQ33">
        <v>2</v>
      </c>
      <c r="ER33">
        <v>6</v>
      </c>
      <c r="ES33" t="s">
        <v>415</v>
      </c>
      <c r="ET33">
        <v>2.94421</v>
      </c>
      <c r="EU33">
        <v>2.8014899999999998</v>
      </c>
      <c r="EV33">
        <v>1.8087900000000001E-2</v>
      </c>
      <c r="EW33">
        <v>2.50025E-2</v>
      </c>
      <c r="EX33">
        <v>0.118369</v>
      </c>
      <c r="EY33">
        <v>0.113124</v>
      </c>
      <c r="EZ33">
        <v>20174.900000000001</v>
      </c>
      <c r="FA33">
        <v>21004.799999999999</v>
      </c>
      <c r="FB33">
        <v>23885.7</v>
      </c>
      <c r="FC33">
        <v>25062.2</v>
      </c>
      <c r="FD33">
        <v>33695.300000000003</v>
      </c>
      <c r="FE33">
        <v>35483.599999999999</v>
      </c>
      <c r="FF33">
        <v>43536.5</v>
      </c>
      <c r="FG33">
        <v>46327.4</v>
      </c>
      <c r="FH33">
        <v>1.9323999999999999</v>
      </c>
      <c r="FI33">
        <v>1.8983699999999999</v>
      </c>
      <c r="FJ33">
        <v>0.136103</v>
      </c>
      <c r="FK33">
        <v>0</v>
      </c>
      <c r="FL33">
        <v>29.3658</v>
      </c>
      <c r="FM33">
        <v>999.9</v>
      </c>
      <c r="FN33">
        <v>66.5</v>
      </c>
      <c r="FO33">
        <v>32.6</v>
      </c>
      <c r="FP33">
        <v>32.9617</v>
      </c>
      <c r="FQ33">
        <v>63.991</v>
      </c>
      <c r="FR33">
        <v>26.181899999999999</v>
      </c>
      <c r="FS33">
        <v>1</v>
      </c>
      <c r="FT33">
        <v>0.25511899999999998</v>
      </c>
      <c r="FU33">
        <v>0.27130700000000002</v>
      </c>
      <c r="FV33">
        <v>20.324300000000001</v>
      </c>
      <c r="FW33">
        <v>5.2140000000000004</v>
      </c>
      <c r="FX33">
        <v>11.9038</v>
      </c>
      <c r="FY33">
        <v>5.0033000000000003</v>
      </c>
      <c r="FZ33">
        <v>3.2899799999999999</v>
      </c>
      <c r="GA33">
        <v>9999</v>
      </c>
      <c r="GB33">
        <v>9999</v>
      </c>
      <c r="GC33">
        <v>9999</v>
      </c>
      <c r="GD33">
        <v>999.9</v>
      </c>
      <c r="GE33">
        <v>1.8594599999999999</v>
      </c>
      <c r="GF33">
        <v>1.8544099999999999</v>
      </c>
      <c r="GG33">
        <v>1.85764</v>
      </c>
      <c r="GH33">
        <v>1.85606</v>
      </c>
      <c r="GI33">
        <v>1.85487</v>
      </c>
      <c r="GJ33">
        <v>1.8545499999999999</v>
      </c>
      <c r="GK33">
        <v>1.85318</v>
      </c>
      <c r="GL33">
        <v>1.8563799999999999</v>
      </c>
      <c r="GM33">
        <v>0</v>
      </c>
      <c r="GN33">
        <v>0</v>
      </c>
      <c r="GO33">
        <v>0</v>
      </c>
      <c r="GP33">
        <v>0</v>
      </c>
      <c r="GQ33" t="s">
        <v>385</v>
      </c>
      <c r="GR33" t="s">
        <v>386</v>
      </c>
      <c r="GS33" t="s">
        <v>387</v>
      </c>
      <c r="GT33" t="s">
        <v>387</v>
      </c>
      <c r="GU33" t="s">
        <v>387</v>
      </c>
      <c r="GV33" t="s">
        <v>387</v>
      </c>
      <c r="GW33">
        <v>0</v>
      </c>
      <c r="GX33">
        <v>100</v>
      </c>
      <c r="GY33">
        <v>100</v>
      </c>
      <c r="GZ33">
        <v>0.63</v>
      </c>
      <c r="HA33">
        <v>1.2699999999999999E-2</v>
      </c>
      <c r="HB33">
        <v>0.44568443622215809</v>
      </c>
      <c r="HC33">
        <v>2.8098669343081611E-3</v>
      </c>
      <c r="HD33">
        <v>-1.127031966113555E-6</v>
      </c>
      <c r="HE33">
        <v>1.768598670541231E-10</v>
      </c>
      <c r="HF33">
        <v>-6.7302174371849419E-2</v>
      </c>
      <c r="HG33">
        <v>1.081145868756639E-2</v>
      </c>
      <c r="HH33">
        <v>-3.689364805754238E-4</v>
      </c>
      <c r="HI33">
        <v>2.919854880483278E-6</v>
      </c>
      <c r="HJ33">
        <v>2</v>
      </c>
      <c r="HK33">
        <v>2136</v>
      </c>
      <c r="HL33">
        <v>3</v>
      </c>
      <c r="HM33">
        <v>30</v>
      </c>
      <c r="HN33">
        <v>4.7</v>
      </c>
      <c r="HO33">
        <v>4.5999999999999996</v>
      </c>
      <c r="HP33">
        <v>0.41259800000000002</v>
      </c>
      <c r="HQ33">
        <v>2.34497</v>
      </c>
      <c r="HR33">
        <v>1.4978</v>
      </c>
      <c r="HS33">
        <v>2.2985799999999998</v>
      </c>
      <c r="HT33">
        <v>1.5478499999999999</v>
      </c>
      <c r="HU33">
        <v>2.4450699999999999</v>
      </c>
      <c r="HV33">
        <v>36.058199999999999</v>
      </c>
      <c r="HW33">
        <v>15.357900000000001</v>
      </c>
      <c r="HX33">
        <v>18</v>
      </c>
      <c r="HY33">
        <v>471.017</v>
      </c>
      <c r="HZ33">
        <v>511.39499999999998</v>
      </c>
      <c r="IA33">
        <v>28.6891</v>
      </c>
      <c r="IB33">
        <v>30.390899999999998</v>
      </c>
      <c r="IC33">
        <v>30</v>
      </c>
      <c r="ID33">
        <v>30.171299999999999</v>
      </c>
      <c r="IE33">
        <v>30.2623</v>
      </c>
      <c r="IF33">
        <v>8.2940199999999997</v>
      </c>
      <c r="IG33">
        <v>26.060600000000001</v>
      </c>
      <c r="IH33">
        <v>42.160699999999999</v>
      </c>
      <c r="II33">
        <v>28.705200000000001</v>
      </c>
      <c r="IJ33">
        <v>130.17699999999999</v>
      </c>
      <c r="IK33">
        <v>25.3855</v>
      </c>
      <c r="IL33">
        <v>100.685</v>
      </c>
      <c r="IM33">
        <v>100.405</v>
      </c>
      <c r="IN33" t="s">
        <v>2772</v>
      </c>
    </row>
    <row r="34" spans="1:248" x14ac:dyDescent="0.2">
      <c r="A34">
        <v>18</v>
      </c>
      <c r="B34">
        <v>1660400024.0999999</v>
      </c>
      <c r="C34">
        <v>300</v>
      </c>
      <c r="D34" t="s">
        <v>424</v>
      </c>
      <c r="E34" t="s">
        <v>425</v>
      </c>
      <c r="F34">
        <v>1</v>
      </c>
      <c r="G34" t="s">
        <v>376</v>
      </c>
      <c r="H34" t="s">
        <v>377</v>
      </c>
      <c r="I34" t="s">
        <v>378</v>
      </c>
      <c r="J34" t="s">
        <v>379</v>
      </c>
      <c r="K34" t="s">
        <v>380</v>
      </c>
      <c r="L34" t="s">
        <v>376</v>
      </c>
      <c r="M34" t="s">
        <v>381</v>
      </c>
      <c r="N34">
        <v>1660400016.0999999</v>
      </c>
      <c r="O34">
        <f t="shared" si="0"/>
        <v>1.4784533822867886E-3</v>
      </c>
      <c r="P34">
        <f t="shared" si="1"/>
        <v>1.4784533822867887</v>
      </c>
      <c r="Q34">
        <f t="shared" si="2"/>
        <v>0.35746294624134817</v>
      </c>
      <c r="R34">
        <f t="shared" si="3"/>
        <v>55.331874999999997</v>
      </c>
      <c r="S34">
        <f t="shared" si="4"/>
        <v>45.852821555716346</v>
      </c>
      <c r="T34">
        <f t="shared" si="5"/>
        <v>4.5744124628001588</v>
      </c>
      <c r="U34">
        <f t="shared" si="6"/>
        <v>5.5200707394318673</v>
      </c>
      <c r="V34">
        <f t="shared" si="7"/>
        <v>7.3838385759509392E-2</v>
      </c>
      <c r="W34">
        <f t="shared" si="8"/>
        <v>2.9241201476705521</v>
      </c>
      <c r="X34">
        <f t="shared" si="9"/>
        <v>7.2817984774443886E-2</v>
      </c>
      <c r="Y34">
        <f t="shared" si="10"/>
        <v>4.5601744647958978E-2</v>
      </c>
      <c r="Z34">
        <f t="shared" si="11"/>
        <v>321.5165154375</v>
      </c>
      <c r="AA34">
        <f t="shared" si="12"/>
        <v>32.509720437857013</v>
      </c>
      <c r="AB34">
        <f t="shared" si="13"/>
        <v>31.582956249999999</v>
      </c>
      <c r="AC34">
        <f t="shared" si="14"/>
        <v>4.6635192653814981</v>
      </c>
      <c r="AD34">
        <f t="shared" si="15"/>
        <v>60.134838903006248</v>
      </c>
      <c r="AE34">
        <f t="shared" si="16"/>
        <v>2.7128743085601341</v>
      </c>
      <c r="AF34">
        <f t="shared" si="17"/>
        <v>4.5113188262395303</v>
      </c>
      <c r="AG34">
        <f t="shared" si="18"/>
        <v>1.950644956821364</v>
      </c>
      <c r="AH34">
        <f t="shared" si="19"/>
        <v>-65.199794158847382</v>
      </c>
      <c r="AI34">
        <f t="shared" si="20"/>
        <v>-91.936689897420564</v>
      </c>
      <c r="AJ34">
        <f t="shared" si="21"/>
        <v>-7.0806663635556397</v>
      </c>
      <c r="AK34">
        <f t="shared" si="22"/>
        <v>157.29936501767642</v>
      </c>
      <c r="AL34">
        <f t="shared" si="23"/>
        <v>9.6513398177667149</v>
      </c>
      <c r="AM34">
        <f t="shared" si="24"/>
        <v>1.4720435694998641</v>
      </c>
      <c r="AN34">
        <f t="shared" si="25"/>
        <v>0.35746294624134817</v>
      </c>
      <c r="AO34">
        <v>87.831947794344785</v>
      </c>
      <c r="AP34">
        <v>71.670750909090927</v>
      </c>
      <c r="AQ34">
        <v>3.064263221885243</v>
      </c>
      <c r="AR34">
        <v>65.10273567100046</v>
      </c>
      <c r="AS34">
        <f t="shared" si="26"/>
        <v>1.4784533822867887</v>
      </c>
      <c r="AT34">
        <v>25.461328946857812</v>
      </c>
      <c r="AU34">
        <v>27.186883030303029</v>
      </c>
      <c r="AV34">
        <v>-1.1325177988547181E-5</v>
      </c>
      <c r="AW34">
        <v>83.615306321479792</v>
      </c>
      <c r="AX34">
        <v>20</v>
      </c>
      <c r="AY34">
        <v>4</v>
      </c>
      <c r="AZ34">
        <f t="shared" si="27"/>
        <v>1</v>
      </c>
      <c r="BA34">
        <f t="shared" si="28"/>
        <v>0</v>
      </c>
      <c r="BB34">
        <f t="shared" si="29"/>
        <v>52019.530312549614</v>
      </c>
      <c r="BC34">
        <f t="shared" si="30"/>
        <v>1999.9993750000001</v>
      </c>
      <c r="BD34">
        <f t="shared" si="31"/>
        <v>1681.19979375</v>
      </c>
      <c r="BE34">
        <f t="shared" si="32"/>
        <v>0.84060015956254985</v>
      </c>
      <c r="BF34">
        <f t="shared" si="33"/>
        <v>0.16075830795572124</v>
      </c>
      <c r="BG34">
        <v>6</v>
      </c>
      <c r="BH34">
        <v>0.5</v>
      </c>
      <c r="BI34" t="s">
        <v>382</v>
      </c>
      <c r="BJ34">
        <v>2</v>
      </c>
      <c r="BK34" t="b">
        <v>1</v>
      </c>
      <c r="BL34">
        <v>1660400016.0999999</v>
      </c>
      <c r="BM34">
        <v>55.331874999999997</v>
      </c>
      <c r="BN34">
        <v>67.008306250000004</v>
      </c>
      <c r="BO34">
        <v>27.193206249999999</v>
      </c>
      <c r="BP34">
        <v>25.47521875</v>
      </c>
      <c r="BQ34">
        <v>54.7357625</v>
      </c>
      <c r="BR34">
        <v>27.18059375</v>
      </c>
      <c r="BS34">
        <v>500.12493749999999</v>
      </c>
      <c r="BT34">
        <v>99.663168749999997</v>
      </c>
      <c r="BU34">
        <v>9.9775112499999999E-2</v>
      </c>
      <c r="BV34">
        <v>30.999768750000001</v>
      </c>
      <c r="BW34">
        <v>31.582956249999999</v>
      </c>
      <c r="BX34">
        <v>999.9</v>
      </c>
      <c r="BY34">
        <v>0</v>
      </c>
      <c r="BZ34">
        <v>0</v>
      </c>
      <c r="CA34">
        <v>10002.77375</v>
      </c>
      <c r="CB34">
        <v>0</v>
      </c>
      <c r="CC34">
        <v>17.726487500000001</v>
      </c>
      <c r="CD34">
        <v>-11.67646734375</v>
      </c>
      <c r="CE34">
        <v>56.878543749999999</v>
      </c>
      <c r="CF34">
        <v>68.759837500000003</v>
      </c>
      <c r="CG34">
        <v>1.7179918750000001</v>
      </c>
      <c r="CH34">
        <v>67.008306250000004</v>
      </c>
      <c r="CI34">
        <v>25.47521875</v>
      </c>
      <c r="CJ34">
        <v>2.7101618749999998</v>
      </c>
      <c r="CK34">
        <v>2.5389425000000001</v>
      </c>
      <c r="CL34">
        <v>22.346881249999999</v>
      </c>
      <c r="CM34">
        <v>21.27831875</v>
      </c>
      <c r="CN34">
        <v>1999.9993750000001</v>
      </c>
      <c r="CO34">
        <v>0.97999393749999997</v>
      </c>
      <c r="CP34">
        <v>2.0006193750000002E-2</v>
      </c>
      <c r="CQ34">
        <v>0</v>
      </c>
      <c r="CR34">
        <v>2.7211875000000001</v>
      </c>
      <c r="CS34">
        <v>0</v>
      </c>
      <c r="CT34">
        <v>22966.918750000001</v>
      </c>
      <c r="CU34">
        <v>17412.293750000001</v>
      </c>
      <c r="CV34">
        <v>40.698812500000003</v>
      </c>
      <c r="CW34">
        <v>41.686999999999998</v>
      </c>
      <c r="CX34">
        <v>40.686999999999998</v>
      </c>
      <c r="CY34">
        <v>40.148249999999997</v>
      </c>
      <c r="CZ34">
        <v>40.815937499999997</v>
      </c>
      <c r="DA34">
        <v>1959.98875</v>
      </c>
      <c r="DB34">
        <v>40.010624999999997</v>
      </c>
      <c r="DC34">
        <v>0</v>
      </c>
      <c r="DD34">
        <v>1660400022</v>
      </c>
      <c r="DE34">
        <v>0</v>
      </c>
      <c r="DF34">
        <v>1660399747.5999999</v>
      </c>
      <c r="DG34" t="s">
        <v>383</v>
      </c>
      <c r="DH34">
        <v>1660399742.0999999</v>
      </c>
      <c r="DI34">
        <v>1660399747.5999999</v>
      </c>
      <c r="DJ34">
        <v>1</v>
      </c>
      <c r="DK34">
        <v>7.6999999999999999E-2</v>
      </c>
      <c r="DL34">
        <v>-2.1999999999999999E-2</v>
      </c>
      <c r="DM34">
        <v>1.3979999999999999</v>
      </c>
      <c r="DN34">
        <v>1.7000000000000001E-2</v>
      </c>
      <c r="DO34">
        <v>400</v>
      </c>
      <c r="DP34">
        <v>25</v>
      </c>
      <c r="DQ34">
        <v>0.31</v>
      </c>
      <c r="DR34">
        <v>7.0000000000000007E-2</v>
      </c>
      <c r="DS34">
        <v>-4.4903724409360322E-2</v>
      </c>
      <c r="DT34">
        <v>3.5823796565592989</v>
      </c>
      <c r="DU34">
        <v>0.28331275688256929</v>
      </c>
      <c r="DV34">
        <v>0</v>
      </c>
      <c r="DW34">
        <v>8.1357388518288811</v>
      </c>
      <c r="DX34">
        <v>99.975563985473087</v>
      </c>
      <c r="DY34">
        <v>7.6242400007984177</v>
      </c>
      <c r="DZ34">
        <v>0</v>
      </c>
      <c r="EA34">
        <v>-11.08627161666667</v>
      </c>
      <c r="EB34">
        <v>-128.10642675417131</v>
      </c>
      <c r="EC34">
        <v>9.3574707095176759</v>
      </c>
      <c r="ED34">
        <v>0</v>
      </c>
      <c r="EE34">
        <v>53.40069112804948</v>
      </c>
      <c r="EF34">
        <v>-17.30703285068947</v>
      </c>
      <c r="EG34">
        <v>2.5751978672687472</v>
      </c>
      <c r="EH34">
        <v>0</v>
      </c>
      <c r="EI34">
        <v>1.7139997499999999</v>
      </c>
      <c r="EJ34">
        <v>0.1030364352720428</v>
      </c>
      <c r="EK34">
        <v>1.114227388989788E-2</v>
      </c>
      <c r="EL34">
        <v>1</v>
      </c>
      <c r="EM34">
        <v>1.9508010287058739</v>
      </c>
      <c r="EN34">
        <v>-7.007476565480235E-3</v>
      </c>
      <c r="EO34">
        <v>8.3744311615700025E-4</v>
      </c>
      <c r="EP34">
        <v>1</v>
      </c>
      <c r="EQ34">
        <v>2</v>
      </c>
      <c r="ER34">
        <v>6</v>
      </c>
      <c r="ES34" t="s">
        <v>415</v>
      </c>
      <c r="ET34">
        <v>2.9442400000000002</v>
      </c>
      <c r="EU34">
        <v>2.8014199999999998</v>
      </c>
      <c r="EV34">
        <v>1.8965599999999999E-2</v>
      </c>
      <c r="EW34">
        <v>2.62393E-2</v>
      </c>
      <c r="EX34">
        <v>0.118368</v>
      </c>
      <c r="EY34">
        <v>0.113125</v>
      </c>
      <c r="EZ34">
        <v>20156.7</v>
      </c>
      <c r="FA34">
        <v>20978.2</v>
      </c>
      <c r="FB34">
        <v>23885.599999999999</v>
      </c>
      <c r="FC34">
        <v>25062.3</v>
      </c>
      <c r="FD34">
        <v>33695.4</v>
      </c>
      <c r="FE34">
        <v>35483.599999999999</v>
      </c>
      <c r="FF34">
        <v>43536.5</v>
      </c>
      <c r="FG34">
        <v>46327.4</v>
      </c>
      <c r="FH34">
        <v>1.93248</v>
      </c>
      <c r="FI34">
        <v>1.8984799999999999</v>
      </c>
      <c r="FJ34">
        <v>0.13592799999999999</v>
      </c>
      <c r="FK34">
        <v>0</v>
      </c>
      <c r="FL34">
        <v>29.3657</v>
      </c>
      <c r="FM34">
        <v>999.9</v>
      </c>
      <c r="FN34">
        <v>66.5</v>
      </c>
      <c r="FO34">
        <v>32.6</v>
      </c>
      <c r="FP34">
        <v>32.960799999999999</v>
      </c>
      <c r="FQ34">
        <v>64.251000000000005</v>
      </c>
      <c r="FR34">
        <v>26.213899999999999</v>
      </c>
      <c r="FS34">
        <v>1</v>
      </c>
      <c r="FT34">
        <v>0.25521100000000002</v>
      </c>
      <c r="FU34">
        <v>0.29802299999999998</v>
      </c>
      <c r="FV34">
        <v>20.324400000000001</v>
      </c>
      <c r="FW34">
        <v>5.2137000000000002</v>
      </c>
      <c r="FX34">
        <v>11.9041</v>
      </c>
      <c r="FY34">
        <v>5.0033000000000003</v>
      </c>
      <c r="FZ34">
        <v>3.2900299999999998</v>
      </c>
      <c r="GA34">
        <v>9999</v>
      </c>
      <c r="GB34">
        <v>9999</v>
      </c>
      <c r="GC34">
        <v>9999</v>
      </c>
      <c r="GD34">
        <v>999.9</v>
      </c>
      <c r="GE34">
        <v>1.85947</v>
      </c>
      <c r="GF34">
        <v>1.8544099999999999</v>
      </c>
      <c r="GG34">
        <v>1.85765</v>
      </c>
      <c r="GH34">
        <v>1.85608</v>
      </c>
      <c r="GI34">
        <v>1.85487</v>
      </c>
      <c r="GJ34">
        <v>1.8545499999999999</v>
      </c>
      <c r="GK34">
        <v>1.85318</v>
      </c>
      <c r="GL34">
        <v>1.8563799999999999</v>
      </c>
      <c r="GM34">
        <v>0</v>
      </c>
      <c r="GN34">
        <v>0</v>
      </c>
      <c r="GO34">
        <v>0</v>
      </c>
      <c r="GP34">
        <v>0</v>
      </c>
      <c r="GQ34" t="s">
        <v>385</v>
      </c>
      <c r="GR34" t="s">
        <v>386</v>
      </c>
      <c r="GS34" t="s">
        <v>387</v>
      </c>
      <c r="GT34" t="s">
        <v>387</v>
      </c>
      <c r="GU34" t="s">
        <v>387</v>
      </c>
      <c r="GV34" t="s">
        <v>387</v>
      </c>
      <c r="GW34">
        <v>0</v>
      </c>
      <c r="GX34">
        <v>100</v>
      </c>
      <c r="GY34">
        <v>100</v>
      </c>
      <c r="GZ34">
        <v>0.63900000000000001</v>
      </c>
      <c r="HA34">
        <v>1.26E-2</v>
      </c>
      <c r="HB34">
        <v>0.44568443622215809</v>
      </c>
      <c r="HC34">
        <v>2.8098669343081611E-3</v>
      </c>
      <c r="HD34">
        <v>-1.127031966113555E-6</v>
      </c>
      <c r="HE34">
        <v>1.768598670541231E-10</v>
      </c>
      <c r="HF34">
        <v>-6.7302174371849419E-2</v>
      </c>
      <c r="HG34">
        <v>1.081145868756639E-2</v>
      </c>
      <c r="HH34">
        <v>-3.689364805754238E-4</v>
      </c>
      <c r="HI34">
        <v>2.919854880483278E-6</v>
      </c>
      <c r="HJ34">
        <v>2</v>
      </c>
      <c r="HK34">
        <v>2136</v>
      </c>
      <c r="HL34">
        <v>3</v>
      </c>
      <c r="HM34">
        <v>30</v>
      </c>
      <c r="HN34">
        <v>4.7</v>
      </c>
      <c r="HO34">
        <v>4.5999999999999996</v>
      </c>
      <c r="HP34">
        <v>0.42114299999999999</v>
      </c>
      <c r="HQ34">
        <v>2.36206</v>
      </c>
      <c r="HR34">
        <v>1.4978</v>
      </c>
      <c r="HS34">
        <v>2.2985799999999998</v>
      </c>
      <c r="HT34">
        <v>1.5478499999999999</v>
      </c>
      <c r="HU34">
        <v>2.3840300000000001</v>
      </c>
      <c r="HV34">
        <v>36.058199999999999</v>
      </c>
      <c r="HW34">
        <v>15.357900000000001</v>
      </c>
      <c r="HX34">
        <v>18</v>
      </c>
      <c r="HY34">
        <v>471.065</v>
      </c>
      <c r="HZ34">
        <v>511.464</v>
      </c>
      <c r="IA34">
        <v>28.697299999999998</v>
      </c>
      <c r="IB34">
        <v>30.3916</v>
      </c>
      <c r="IC34">
        <v>30.0001</v>
      </c>
      <c r="ID34">
        <v>30.172000000000001</v>
      </c>
      <c r="IE34">
        <v>30.2623</v>
      </c>
      <c r="IF34">
        <v>8.4552600000000009</v>
      </c>
      <c r="IG34">
        <v>26.060600000000001</v>
      </c>
      <c r="IH34">
        <v>42.160699999999999</v>
      </c>
      <c r="II34">
        <v>28.705200000000001</v>
      </c>
      <c r="IJ34">
        <v>130.17699999999999</v>
      </c>
      <c r="IK34">
        <v>25.383199999999999</v>
      </c>
      <c r="IL34">
        <v>100.685</v>
      </c>
      <c r="IM34">
        <v>100.405</v>
      </c>
      <c r="IN34" t="s">
        <v>2772</v>
      </c>
    </row>
    <row r="35" spans="1:248" x14ac:dyDescent="0.2">
      <c r="A35">
        <v>19</v>
      </c>
      <c r="B35">
        <v>1660400025.0999999</v>
      </c>
      <c r="C35">
        <v>301</v>
      </c>
      <c r="D35" t="s">
        <v>426</v>
      </c>
      <c r="E35" t="s">
        <v>427</v>
      </c>
      <c r="F35">
        <v>1</v>
      </c>
      <c r="G35" t="s">
        <v>376</v>
      </c>
      <c r="H35" t="s">
        <v>377</v>
      </c>
      <c r="I35" t="s">
        <v>378</v>
      </c>
      <c r="J35" t="s">
        <v>379</v>
      </c>
      <c r="K35" t="s">
        <v>380</v>
      </c>
      <c r="L35" t="s">
        <v>376</v>
      </c>
      <c r="M35" t="s">
        <v>381</v>
      </c>
      <c r="N35">
        <v>1660400017.599999</v>
      </c>
      <c r="O35">
        <f t="shared" si="0"/>
        <v>1.4761930385760547E-3</v>
      </c>
      <c r="P35">
        <f t="shared" si="1"/>
        <v>1.4761930385760547</v>
      </c>
      <c r="Q35">
        <f t="shared" si="2"/>
        <v>0.44720525903629577</v>
      </c>
      <c r="R35">
        <f t="shared" si="3"/>
        <v>57.203726666666661</v>
      </c>
      <c r="S35">
        <f t="shared" si="4"/>
        <v>45.715202975689344</v>
      </c>
      <c r="T35">
        <f t="shared" si="5"/>
        <v>4.5606889652701748</v>
      </c>
      <c r="U35">
        <f t="shared" si="6"/>
        <v>5.7068193510971481</v>
      </c>
      <c r="V35">
        <f t="shared" si="7"/>
        <v>7.3734675834008209E-2</v>
      </c>
      <c r="W35">
        <f t="shared" si="8"/>
        <v>2.9240135140086498</v>
      </c>
      <c r="X35">
        <f t="shared" si="9"/>
        <v>7.2717081394656907E-2</v>
      </c>
      <c r="Y35">
        <f t="shared" si="10"/>
        <v>4.55384326869646E-2</v>
      </c>
      <c r="Z35">
        <f t="shared" si="11"/>
        <v>321.51442179999998</v>
      </c>
      <c r="AA35">
        <f t="shared" si="12"/>
        <v>32.510430972950068</v>
      </c>
      <c r="AB35">
        <f t="shared" si="13"/>
        <v>31.58164</v>
      </c>
      <c r="AC35">
        <f t="shared" si="14"/>
        <v>4.6631707781318532</v>
      </c>
      <c r="AD35">
        <f t="shared" si="15"/>
        <v>60.132871092229237</v>
      </c>
      <c r="AE35">
        <f t="shared" si="16"/>
        <v>2.7127986174391223</v>
      </c>
      <c r="AF35">
        <f t="shared" si="17"/>
        <v>4.5113405832200284</v>
      </c>
      <c r="AG35">
        <f t="shared" si="18"/>
        <v>1.9503721606927309</v>
      </c>
      <c r="AH35">
        <f t="shared" si="19"/>
        <v>-65.100113001204008</v>
      </c>
      <c r="AI35">
        <f t="shared" si="20"/>
        <v>-91.71251069992816</v>
      </c>
      <c r="AJ35">
        <f t="shared" si="21"/>
        <v>-7.0636154791566996</v>
      </c>
      <c r="AK35">
        <f t="shared" si="22"/>
        <v>157.63818261971113</v>
      </c>
      <c r="AL35">
        <f t="shared" si="23"/>
        <v>11.930005374442601</v>
      </c>
      <c r="AM35">
        <f t="shared" si="24"/>
        <v>1.4733748592795832</v>
      </c>
      <c r="AN35">
        <f t="shared" si="25"/>
        <v>0.44720525903629577</v>
      </c>
      <c r="AO35">
        <v>92.710420154894493</v>
      </c>
      <c r="AP35">
        <v>75.220435151515105</v>
      </c>
      <c r="AQ35">
        <v>3.3018140755497498</v>
      </c>
      <c r="AR35">
        <v>65.10273567100046</v>
      </c>
      <c r="AS35">
        <f t="shared" si="26"/>
        <v>1.4761930385760547</v>
      </c>
      <c r="AT35">
        <v>25.46414980369822</v>
      </c>
      <c r="AU35">
        <v>27.187028484848479</v>
      </c>
      <c r="AV35">
        <v>-1.217031548940819E-5</v>
      </c>
      <c r="AW35">
        <v>83.615306321479792</v>
      </c>
      <c r="AX35">
        <v>20</v>
      </c>
      <c r="AY35">
        <v>4</v>
      </c>
      <c r="AZ35">
        <f t="shared" si="27"/>
        <v>1</v>
      </c>
      <c r="BA35">
        <f t="shared" si="28"/>
        <v>0</v>
      </c>
      <c r="BB35">
        <f t="shared" si="29"/>
        <v>52016.480183898981</v>
      </c>
      <c r="BC35">
        <f t="shared" si="30"/>
        <v>1999.9860000000001</v>
      </c>
      <c r="BD35">
        <f t="shared" si="31"/>
        <v>1681.18858</v>
      </c>
      <c r="BE35">
        <f t="shared" si="32"/>
        <v>0.84060017420121935</v>
      </c>
      <c r="BF35">
        <f t="shared" si="33"/>
        <v>0.16075833620835345</v>
      </c>
      <c r="BG35">
        <v>6</v>
      </c>
      <c r="BH35">
        <v>0.5</v>
      </c>
      <c r="BI35" t="s">
        <v>382</v>
      </c>
      <c r="BJ35">
        <v>2</v>
      </c>
      <c r="BK35" t="b">
        <v>1</v>
      </c>
      <c r="BL35">
        <v>1660400017.599999</v>
      </c>
      <c r="BM35">
        <v>57.203726666666661</v>
      </c>
      <c r="BN35">
        <v>71.616913333333329</v>
      </c>
      <c r="BO35">
        <v>27.192413333333331</v>
      </c>
      <c r="BP35">
        <v>25.472913333333331</v>
      </c>
      <c r="BQ35">
        <v>56.602613333333331</v>
      </c>
      <c r="BR35">
        <v>27.179793333333329</v>
      </c>
      <c r="BS35">
        <v>500.13733333333329</v>
      </c>
      <c r="BT35">
        <v>99.663166666666669</v>
      </c>
      <c r="BU35">
        <v>9.9902693333333334E-2</v>
      </c>
      <c r="BV35">
        <v>30.999853333333341</v>
      </c>
      <c r="BW35">
        <v>31.58164</v>
      </c>
      <c r="BX35">
        <v>999.89999999999986</v>
      </c>
      <c r="BY35">
        <v>0</v>
      </c>
      <c r="BZ35">
        <v>0</v>
      </c>
      <c r="CA35">
        <v>10002.165333333331</v>
      </c>
      <c r="CB35">
        <v>0</v>
      </c>
      <c r="CC35">
        <v>17.55960666666666</v>
      </c>
      <c r="CD35">
        <v>-14.413200766666669</v>
      </c>
      <c r="CE35">
        <v>58.802666666666667</v>
      </c>
      <c r="CF35">
        <v>73.488746666666657</v>
      </c>
      <c r="CG35">
        <v>1.7195100000000001</v>
      </c>
      <c r="CH35">
        <v>71.616913333333329</v>
      </c>
      <c r="CI35">
        <v>25.472913333333331</v>
      </c>
      <c r="CJ35">
        <v>2.7100826666666671</v>
      </c>
      <c r="CK35">
        <v>2.5387119999999999</v>
      </c>
      <c r="CL35">
        <v>22.346399999999999</v>
      </c>
      <c r="CM35">
        <v>21.276833333333339</v>
      </c>
      <c r="CN35">
        <v>1999.9860000000001</v>
      </c>
      <c r="CO35">
        <v>0.97999360000000013</v>
      </c>
      <c r="CP35">
        <v>2.000652E-2</v>
      </c>
      <c r="CQ35">
        <v>0</v>
      </c>
      <c r="CR35">
        <v>2.827</v>
      </c>
      <c r="CS35">
        <v>0</v>
      </c>
      <c r="CT35">
        <v>22962.80666666666</v>
      </c>
      <c r="CU35">
        <v>17412.17333333334</v>
      </c>
      <c r="CV35">
        <v>40.695399999999999</v>
      </c>
      <c r="CW35">
        <v>41.686999999999998</v>
      </c>
      <c r="CX35">
        <v>40.686999999999998</v>
      </c>
      <c r="CY35">
        <v>40.153933333333342</v>
      </c>
      <c r="CZ35">
        <v>40.811999999999998</v>
      </c>
      <c r="DA35">
        <v>1959.974666666667</v>
      </c>
      <c r="DB35">
        <v>40.011333333333333</v>
      </c>
      <c r="DC35">
        <v>0</v>
      </c>
      <c r="DD35">
        <v>1660400023.2</v>
      </c>
      <c r="DE35">
        <v>0</v>
      </c>
      <c r="DF35">
        <v>1660399747.5999999</v>
      </c>
      <c r="DG35" t="s">
        <v>383</v>
      </c>
      <c r="DH35">
        <v>1660399742.0999999</v>
      </c>
      <c r="DI35">
        <v>1660399747.5999999</v>
      </c>
      <c r="DJ35">
        <v>1</v>
      </c>
      <c r="DK35">
        <v>7.6999999999999999E-2</v>
      </c>
      <c r="DL35">
        <v>-2.1999999999999999E-2</v>
      </c>
      <c r="DM35">
        <v>1.3979999999999999</v>
      </c>
      <c r="DN35">
        <v>1.7000000000000001E-2</v>
      </c>
      <c r="DO35">
        <v>400</v>
      </c>
      <c r="DP35">
        <v>25</v>
      </c>
      <c r="DQ35">
        <v>0.31</v>
      </c>
      <c r="DR35">
        <v>7.0000000000000007E-2</v>
      </c>
      <c r="DS35">
        <v>9.1580072375750041E-3</v>
      </c>
      <c r="DT35">
        <v>3.6959879606971349</v>
      </c>
      <c r="DU35">
        <v>0.2951944035290574</v>
      </c>
      <c r="DV35">
        <v>0</v>
      </c>
      <c r="DW35">
        <v>10.71360192292299</v>
      </c>
      <c r="DX35">
        <v>111.22607198944689</v>
      </c>
      <c r="DY35">
        <v>8.0695331677216195</v>
      </c>
      <c r="DZ35">
        <v>0</v>
      </c>
      <c r="EA35">
        <v>-13.46351501612903</v>
      </c>
      <c r="EB35">
        <v>-132.5805235887097</v>
      </c>
      <c r="EC35">
        <v>9.9378518011531103</v>
      </c>
      <c r="ED35">
        <v>0</v>
      </c>
      <c r="EE35">
        <v>53.869062025450077</v>
      </c>
      <c r="EF35">
        <v>-0.71358450182393651</v>
      </c>
      <c r="EG35">
        <v>3.245745850039953</v>
      </c>
      <c r="EH35">
        <v>1</v>
      </c>
      <c r="EI35">
        <v>1.7153375609756101</v>
      </c>
      <c r="EJ35">
        <v>9.0316724738674248E-2</v>
      </c>
      <c r="EK35">
        <v>1.0539310103882231E-2</v>
      </c>
      <c r="EL35">
        <v>1</v>
      </c>
      <c r="EM35">
        <v>1.950482550764054</v>
      </c>
      <c r="EN35">
        <v>-3.9969151627124366E-3</v>
      </c>
      <c r="EO35">
        <v>6.133686097978474E-4</v>
      </c>
      <c r="EP35">
        <v>1</v>
      </c>
      <c r="EQ35">
        <v>3</v>
      </c>
      <c r="ER35">
        <v>6</v>
      </c>
      <c r="ES35" t="s">
        <v>406</v>
      </c>
      <c r="ET35">
        <v>2.9441999999999999</v>
      </c>
      <c r="EU35">
        <v>2.8014800000000002</v>
      </c>
      <c r="EV35">
        <v>1.98809E-2</v>
      </c>
      <c r="EW35">
        <v>2.7487399999999999E-2</v>
      </c>
      <c r="EX35">
        <v>0.118369</v>
      </c>
      <c r="EY35">
        <v>0.11311400000000001</v>
      </c>
      <c r="EZ35">
        <v>20137.900000000001</v>
      </c>
      <c r="FA35">
        <v>20951.400000000001</v>
      </c>
      <c r="FB35">
        <v>23885.5</v>
      </c>
      <c r="FC35">
        <v>25062.400000000001</v>
      </c>
      <c r="FD35">
        <v>33695.300000000003</v>
      </c>
      <c r="FE35">
        <v>35484</v>
      </c>
      <c r="FF35">
        <v>43536.5</v>
      </c>
      <c r="FG35">
        <v>46327.3</v>
      </c>
      <c r="FH35">
        <v>1.9325000000000001</v>
      </c>
      <c r="FI35">
        <v>1.89845</v>
      </c>
      <c r="FJ35">
        <v>0.135884</v>
      </c>
      <c r="FK35">
        <v>0</v>
      </c>
      <c r="FL35">
        <v>29.3657</v>
      </c>
      <c r="FM35">
        <v>999.9</v>
      </c>
      <c r="FN35">
        <v>66.5</v>
      </c>
      <c r="FO35">
        <v>32.6</v>
      </c>
      <c r="FP35">
        <v>32.958399999999997</v>
      </c>
      <c r="FQ35">
        <v>63.911000000000001</v>
      </c>
      <c r="FR35">
        <v>26.927099999999999</v>
      </c>
      <c r="FS35">
        <v>1</v>
      </c>
      <c r="FT35">
        <v>0.25549500000000003</v>
      </c>
      <c r="FU35">
        <v>0.31639400000000001</v>
      </c>
      <c r="FV35">
        <v>20.3246</v>
      </c>
      <c r="FW35">
        <v>5.2145900000000003</v>
      </c>
      <c r="FX35">
        <v>11.904400000000001</v>
      </c>
      <c r="FY35">
        <v>5.00345</v>
      </c>
      <c r="FZ35">
        <v>3.2901500000000001</v>
      </c>
      <c r="GA35">
        <v>9999</v>
      </c>
      <c r="GB35">
        <v>9999</v>
      </c>
      <c r="GC35">
        <v>9999</v>
      </c>
      <c r="GD35">
        <v>999.9</v>
      </c>
      <c r="GE35">
        <v>1.8594599999999999</v>
      </c>
      <c r="GF35">
        <v>1.8544099999999999</v>
      </c>
      <c r="GG35">
        <v>1.85765</v>
      </c>
      <c r="GH35">
        <v>1.85608</v>
      </c>
      <c r="GI35">
        <v>1.85487</v>
      </c>
      <c r="GJ35">
        <v>1.8545499999999999</v>
      </c>
      <c r="GK35">
        <v>1.85318</v>
      </c>
      <c r="GL35">
        <v>1.8563700000000001</v>
      </c>
      <c r="GM35">
        <v>0</v>
      </c>
      <c r="GN35">
        <v>0</v>
      </c>
      <c r="GO35">
        <v>0</v>
      </c>
      <c r="GP35">
        <v>0</v>
      </c>
      <c r="GQ35" t="s">
        <v>385</v>
      </c>
      <c r="GR35" t="s">
        <v>386</v>
      </c>
      <c r="GS35" t="s">
        <v>387</v>
      </c>
      <c r="GT35" t="s">
        <v>387</v>
      </c>
      <c r="GU35" t="s">
        <v>387</v>
      </c>
      <c r="GV35" t="s">
        <v>387</v>
      </c>
      <c r="GW35">
        <v>0</v>
      </c>
      <c r="GX35">
        <v>100</v>
      </c>
      <c r="GY35">
        <v>100</v>
      </c>
      <c r="GZ35">
        <v>0.64800000000000002</v>
      </c>
      <c r="HA35">
        <v>1.26E-2</v>
      </c>
      <c r="HB35">
        <v>0.44568443622215809</v>
      </c>
      <c r="HC35">
        <v>2.8098669343081611E-3</v>
      </c>
      <c r="HD35">
        <v>-1.127031966113555E-6</v>
      </c>
      <c r="HE35">
        <v>1.768598670541231E-10</v>
      </c>
      <c r="HF35">
        <v>-6.7302174371849419E-2</v>
      </c>
      <c r="HG35">
        <v>1.081145868756639E-2</v>
      </c>
      <c r="HH35">
        <v>-3.689364805754238E-4</v>
      </c>
      <c r="HI35">
        <v>2.919854880483278E-6</v>
      </c>
      <c r="HJ35">
        <v>2</v>
      </c>
      <c r="HK35">
        <v>2136</v>
      </c>
      <c r="HL35">
        <v>3</v>
      </c>
      <c r="HM35">
        <v>30</v>
      </c>
      <c r="HN35">
        <v>4.7</v>
      </c>
      <c r="HO35">
        <v>4.5999999999999996</v>
      </c>
      <c r="HP35">
        <v>0.43335000000000001</v>
      </c>
      <c r="HQ35">
        <v>2.36572</v>
      </c>
      <c r="HR35">
        <v>1.4978</v>
      </c>
      <c r="HS35">
        <v>2.2985799999999998</v>
      </c>
      <c r="HT35">
        <v>1.5478499999999999</v>
      </c>
      <c r="HU35">
        <v>2.2949199999999998</v>
      </c>
      <c r="HV35">
        <v>36.058199999999999</v>
      </c>
      <c r="HW35">
        <v>15.340400000000001</v>
      </c>
      <c r="HX35">
        <v>18</v>
      </c>
      <c r="HY35">
        <v>471.084</v>
      </c>
      <c r="HZ35">
        <v>511.45100000000002</v>
      </c>
      <c r="IA35">
        <v>28.702400000000001</v>
      </c>
      <c r="IB35">
        <v>30.392199999999999</v>
      </c>
      <c r="IC35">
        <v>30.000299999999999</v>
      </c>
      <c r="ID35">
        <v>30.172599999999999</v>
      </c>
      <c r="IE35">
        <v>30.262899999999998</v>
      </c>
      <c r="IF35">
        <v>8.6987199999999998</v>
      </c>
      <c r="IG35">
        <v>26.060600000000001</v>
      </c>
      <c r="IH35">
        <v>42.160699999999999</v>
      </c>
      <c r="II35">
        <v>28.705200000000001</v>
      </c>
      <c r="IJ35">
        <v>140.197</v>
      </c>
      <c r="IK35">
        <v>25.383600000000001</v>
      </c>
      <c r="IL35">
        <v>100.685</v>
      </c>
      <c r="IM35">
        <v>100.405</v>
      </c>
      <c r="IN35" t="s">
        <v>2772</v>
      </c>
    </row>
    <row r="36" spans="1:248" x14ac:dyDescent="0.2">
      <c r="A36">
        <v>20</v>
      </c>
      <c r="B36">
        <v>1660400026.0999999</v>
      </c>
      <c r="C36">
        <v>302</v>
      </c>
      <c r="D36" t="s">
        <v>428</v>
      </c>
      <c r="E36" t="s">
        <v>429</v>
      </c>
      <c r="F36">
        <v>1</v>
      </c>
      <c r="G36" t="s">
        <v>376</v>
      </c>
      <c r="H36" t="s">
        <v>377</v>
      </c>
      <c r="I36" t="s">
        <v>378</v>
      </c>
      <c r="J36" t="s">
        <v>379</v>
      </c>
      <c r="K36" t="s">
        <v>380</v>
      </c>
      <c r="L36" t="s">
        <v>376</v>
      </c>
      <c r="M36" t="s">
        <v>381</v>
      </c>
      <c r="N36">
        <v>1660400018.0999999</v>
      </c>
      <c r="O36">
        <f t="shared" si="0"/>
        <v>1.4752213982226253E-3</v>
      </c>
      <c r="P36">
        <f t="shared" si="1"/>
        <v>1.4752213982226252</v>
      </c>
      <c r="Q36">
        <f t="shared" si="2"/>
        <v>0.62692899995921714</v>
      </c>
      <c r="R36">
        <f t="shared" si="3"/>
        <v>58.427187500000002</v>
      </c>
      <c r="S36">
        <f t="shared" si="4"/>
        <v>43.0073561367971</v>
      </c>
      <c r="T36">
        <f t="shared" si="5"/>
        <v>4.2905450324701198</v>
      </c>
      <c r="U36">
        <f t="shared" si="6"/>
        <v>5.8288744439893527</v>
      </c>
      <c r="V36">
        <f t="shared" si="7"/>
        <v>7.3687183887032631E-2</v>
      </c>
      <c r="W36">
        <f t="shared" si="8"/>
        <v>2.924077987745211</v>
      </c>
      <c r="X36">
        <f t="shared" si="9"/>
        <v>7.2670912208378291E-2</v>
      </c>
      <c r="Y36">
        <f t="shared" si="10"/>
        <v>4.5509460387472694E-2</v>
      </c>
      <c r="Z36">
        <f t="shared" si="11"/>
        <v>321.51635212500003</v>
      </c>
      <c r="AA36">
        <f t="shared" si="12"/>
        <v>32.510997651380563</v>
      </c>
      <c r="AB36">
        <f t="shared" si="13"/>
        <v>31.581362500000001</v>
      </c>
      <c r="AC36">
        <f t="shared" si="14"/>
        <v>4.6630973107797713</v>
      </c>
      <c r="AD36">
        <f t="shared" si="15"/>
        <v>60.131090083532122</v>
      </c>
      <c r="AE36">
        <f t="shared" si="16"/>
        <v>2.7127699569781489</v>
      </c>
      <c r="AF36">
        <f t="shared" si="17"/>
        <v>4.5114265402633791</v>
      </c>
      <c r="AG36">
        <f t="shared" si="18"/>
        <v>1.9503273538016224</v>
      </c>
      <c r="AH36">
        <f t="shared" si="19"/>
        <v>-65.057263661617782</v>
      </c>
      <c r="AI36">
        <f t="shared" si="20"/>
        <v>-91.618108034344274</v>
      </c>
      <c r="AJ36">
        <f t="shared" si="21"/>
        <v>-7.0561910407345456</v>
      </c>
      <c r="AK36">
        <f t="shared" si="22"/>
        <v>157.78478938830347</v>
      </c>
      <c r="AL36">
        <f t="shared" si="23"/>
        <v>12.748488549570823</v>
      </c>
      <c r="AM36">
        <f t="shared" si="24"/>
        <v>1.4738293944833347</v>
      </c>
      <c r="AN36">
        <f t="shared" si="25"/>
        <v>0.62692899995921714</v>
      </c>
      <c r="AO36">
        <v>97.694633552954983</v>
      </c>
      <c r="AP36">
        <v>78.938032727272699</v>
      </c>
      <c r="AQ36">
        <v>3.5055805419968382</v>
      </c>
      <c r="AR36">
        <v>65.10273567100046</v>
      </c>
      <c r="AS36">
        <f t="shared" si="26"/>
        <v>1.4752213982226252</v>
      </c>
      <c r="AT36">
        <v>25.465907444802969</v>
      </c>
      <c r="AU36">
        <v>27.187624242424231</v>
      </c>
      <c r="AV36">
        <v>-8.0486970623066914E-6</v>
      </c>
      <c r="AW36">
        <v>83.615306321479792</v>
      </c>
      <c r="AX36">
        <v>20</v>
      </c>
      <c r="AY36">
        <v>4</v>
      </c>
      <c r="AZ36">
        <f t="shared" si="27"/>
        <v>1</v>
      </c>
      <c r="BA36">
        <f t="shared" si="28"/>
        <v>0</v>
      </c>
      <c r="BB36">
        <f t="shared" si="29"/>
        <v>52018.25778826273</v>
      </c>
      <c r="BC36">
        <f t="shared" si="30"/>
        <v>1999.9981250000001</v>
      </c>
      <c r="BD36">
        <f t="shared" si="31"/>
        <v>1681.1987624999999</v>
      </c>
      <c r="BE36">
        <f t="shared" si="32"/>
        <v>0.84060016931265868</v>
      </c>
      <c r="BF36">
        <f t="shared" si="33"/>
        <v>0.16075832677343135</v>
      </c>
      <c r="BG36">
        <v>6</v>
      </c>
      <c r="BH36">
        <v>0.5</v>
      </c>
      <c r="BI36" t="s">
        <v>382</v>
      </c>
      <c r="BJ36">
        <v>2</v>
      </c>
      <c r="BK36" t="b">
        <v>1</v>
      </c>
      <c r="BL36">
        <v>1660400018.0999999</v>
      </c>
      <c r="BM36">
        <v>58.427187500000002</v>
      </c>
      <c r="BN36">
        <v>73.824481250000005</v>
      </c>
      <c r="BO36">
        <v>27.192131249999999</v>
      </c>
      <c r="BP36">
        <v>25.472100000000001</v>
      </c>
      <c r="BQ36">
        <v>57.822818750000003</v>
      </c>
      <c r="BR36">
        <v>27.179512500000001</v>
      </c>
      <c r="BS36">
        <v>500.13724999999999</v>
      </c>
      <c r="BT36">
        <v>99.663137500000005</v>
      </c>
      <c r="BU36">
        <v>9.9912775000000009E-2</v>
      </c>
      <c r="BV36">
        <v>31.000187499999999</v>
      </c>
      <c r="BW36">
        <v>31.581362500000001</v>
      </c>
      <c r="BX36">
        <v>999.9</v>
      </c>
      <c r="BY36">
        <v>0</v>
      </c>
      <c r="BZ36">
        <v>0</v>
      </c>
      <c r="CA36">
        <v>10002.536249999999</v>
      </c>
      <c r="CB36">
        <v>0</v>
      </c>
      <c r="CC36">
        <v>17.50529375</v>
      </c>
      <c r="CD36">
        <v>-15.397294468749999</v>
      </c>
      <c r="CE36">
        <v>60.060306249999996</v>
      </c>
      <c r="CF36">
        <v>75.753950000000003</v>
      </c>
      <c r="CG36">
        <v>1.7200431249999999</v>
      </c>
      <c r="CH36">
        <v>73.824481250000005</v>
      </c>
      <c r="CI36">
        <v>25.472100000000001</v>
      </c>
      <c r="CJ36">
        <v>2.7100537500000002</v>
      </c>
      <c r="CK36">
        <v>2.5386299999999999</v>
      </c>
      <c r="CL36">
        <v>22.346225</v>
      </c>
      <c r="CM36">
        <v>21.276306250000001</v>
      </c>
      <c r="CN36">
        <v>1999.9981250000001</v>
      </c>
      <c r="CO36">
        <v>0.97999375</v>
      </c>
      <c r="CP36">
        <v>2.0006375E-2</v>
      </c>
      <c r="CQ36">
        <v>0</v>
      </c>
      <c r="CR36">
        <v>2.8621875000000001</v>
      </c>
      <c r="CS36">
        <v>0</v>
      </c>
      <c r="CT36">
        <v>22961.3</v>
      </c>
      <c r="CU36">
        <v>17412.28125</v>
      </c>
      <c r="CV36">
        <v>40.694875000000003</v>
      </c>
      <c r="CW36">
        <v>41.686999999999998</v>
      </c>
      <c r="CX36">
        <v>40.686999999999998</v>
      </c>
      <c r="CY36">
        <v>40.155999999999999</v>
      </c>
      <c r="CZ36">
        <v>40.811999999999998</v>
      </c>
      <c r="DA36">
        <v>1959.9868750000001</v>
      </c>
      <c r="DB36">
        <v>40.011249999999997</v>
      </c>
      <c r="DC36">
        <v>0</v>
      </c>
      <c r="DD36">
        <v>1660400023.8</v>
      </c>
      <c r="DE36">
        <v>0</v>
      </c>
      <c r="DF36">
        <v>1660399747.5999999</v>
      </c>
      <c r="DG36" t="s">
        <v>383</v>
      </c>
      <c r="DH36">
        <v>1660399742.0999999</v>
      </c>
      <c r="DI36">
        <v>1660399747.5999999</v>
      </c>
      <c r="DJ36">
        <v>1</v>
      </c>
      <c r="DK36">
        <v>7.6999999999999999E-2</v>
      </c>
      <c r="DL36">
        <v>-2.1999999999999999E-2</v>
      </c>
      <c r="DM36">
        <v>1.3979999999999999</v>
      </c>
      <c r="DN36">
        <v>1.7000000000000001E-2</v>
      </c>
      <c r="DO36">
        <v>400</v>
      </c>
      <c r="DP36">
        <v>25</v>
      </c>
      <c r="DQ36">
        <v>0.31</v>
      </c>
      <c r="DR36">
        <v>7.0000000000000007E-2</v>
      </c>
      <c r="DS36">
        <v>9.1580072375750041E-3</v>
      </c>
      <c r="DT36">
        <v>3.6959879606971349</v>
      </c>
      <c r="DU36">
        <v>0.2951944035290574</v>
      </c>
      <c r="DV36">
        <v>0</v>
      </c>
      <c r="DW36">
        <v>10.71360192292299</v>
      </c>
      <c r="DX36">
        <v>111.22607198944689</v>
      </c>
      <c r="DY36">
        <v>8.0695331677216195</v>
      </c>
      <c r="DZ36">
        <v>0</v>
      </c>
      <c r="EA36">
        <v>-13.46351501612903</v>
      </c>
      <c r="EB36">
        <v>-132.5805235887097</v>
      </c>
      <c r="EC36">
        <v>9.9378518011531103</v>
      </c>
      <c r="ED36">
        <v>0</v>
      </c>
      <c r="EE36">
        <v>53.869062025450077</v>
      </c>
      <c r="EF36">
        <v>-0.71358450182393651</v>
      </c>
      <c r="EG36">
        <v>3.245745850039953</v>
      </c>
      <c r="EH36">
        <v>1</v>
      </c>
      <c r="EI36">
        <v>1.7153375609756101</v>
      </c>
      <c r="EJ36">
        <v>9.0316724738674248E-2</v>
      </c>
      <c r="EK36">
        <v>1.0539310103882231E-2</v>
      </c>
      <c r="EL36">
        <v>1</v>
      </c>
      <c r="EM36">
        <v>1.950482550764054</v>
      </c>
      <c r="EN36">
        <v>-3.9969151627124366E-3</v>
      </c>
      <c r="EO36">
        <v>6.133686097978474E-4</v>
      </c>
      <c r="EP36">
        <v>1</v>
      </c>
      <c r="EQ36">
        <v>3</v>
      </c>
      <c r="ER36">
        <v>6</v>
      </c>
      <c r="ES36" t="s">
        <v>406</v>
      </c>
      <c r="ET36">
        <v>2.9441799999999998</v>
      </c>
      <c r="EU36">
        <v>2.8012999999999999</v>
      </c>
      <c r="EV36">
        <v>2.0843E-2</v>
      </c>
      <c r="EW36">
        <v>2.8713900000000001E-2</v>
      </c>
      <c r="EX36">
        <v>0.11837</v>
      </c>
      <c r="EY36">
        <v>0.11310000000000001</v>
      </c>
      <c r="EZ36">
        <v>20118.099999999999</v>
      </c>
      <c r="FA36">
        <v>20925</v>
      </c>
      <c r="FB36">
        <v>23885.5</v>
      </c>
      <c r="FC36">
        <v>25062.400000000001</v>
      </c>
      <c r="FD36">
        <v>33695.4</v>
      </c>
      <c r="FE36">
        <v>35484.6</v>
      </c>
      <c r="FF36">
        <v>43536.6</v>
      </c>
      <c r="FG36">
        <v>46327.199999999997</v>
      </c>
      <c r="FH36">
        <v>1.93268</v>
      </c>
      <c r="FI36">
        <v>1.89825</v>
      </c>
      <c r="FJ36">
        <v>0.136103</v>
      </c>
      <c r="FK36">
        <v>0</v>
      </c>
      <c r="FL36">
        <v>29.3657</v>
      </c>
      <c r="FM36">
        <v>999.9</v>
      </c>
      <c r="FN36">
        <v>66.5</v>
      </c>
      <c r="FO36">
        <v>32.6</v>
      </c>
      <c r="FP36">
        <v>32.959499999999998</v>
      </c>
      <c r="FQ36">
        <v>64.021000000000001</v>
      </c>
      <c r="FR36">
        <v>26.9832</v>
      </c>
      <c r="FS36">
        <v>1</v>
      </c>
      <c r="FT36">
        <v>0.25572699999999998</v>
      </c>
      <c r="FU36">
        <v>0.33267200000000002</v>
      </c>
      <c r="FV36">
        <v>20.324400000000001</v>
      </c>
      <c r="FW36">
        <v>5.2134</v>
      </c>
      <c r="FX36">
        <v>11.9038</v>
      </c>
      <c r="FY36">
        <v>5.0032500000000004</v>
      </c>
      <c r="FZ36">
        <v>3.2900499999999999</v>
      </c>
      <c r="GA36">
        <v>9999</v>
      </c>
      <c r="GB36">
        <v>9999</v>
      </c>
      <c r="GC36">
        <v>9999</v>
      </c>
      <c r="GD36">
        <v>999.9</v>
      </c>
      <c r="GE36">
        <v>1.85945</v>
      </c>
      <c r="GF36">
        <v>1.8544099999999999</v>
      </c>
      <c r="GG36">
        <v>1.85764</v>
      </c>
      <c r="GH36">
        <v>1.85608</v>
      </c>
      <c r="GI36">
        <v>1.85486</v>
      </c>
      <c r="GJ36">
        <v>1.8545499999999999</v>
      </c>
      <c r="GK36">
        <v>1.85318</v>
      </c>
      <c r="GL36">
        <v>1.8563700000000001</v>
      </c>
      <c r="GM36">
        <v>0</v>
      </c>
      <c r="GN36">
        <v>0</v>
      </c>
      <c r="GO36">
        <v>0</v>
      </c>
      <c r="GP36">
        <v>0</v>
      </c>
      <c r="GQ36" t="s">
        <v>385</v>
      </c>
      <c r="GR36" t="s">
        <v>386</v>
      </c>
      <c r="GS36" t="s">
        <v>387</v>
      </c>
      <c r="GT36" t="s">
        <v>387</v>
      </c>
      <c r="GU36" t="s">
        <v>387</v>
      </c>
      <c r="GV36" t="s">
        <v>387</v>
      </c>
      <c r="GW36">
        <v>0</v>
      </c>
      <c r="GX36">
        <v>100</v>
      </c>
      <c r="GY36">
        <v>100</v>
      </c>
      <c r="GZ36">
        <v>0.65800000000000003</v>
      </c>
      <c r="HA36">
        <v>1.26E-2</v>
      </c>
      <c r="HB36">
        <v>0.44568443622215809</v>
      </c>
      <c r="HC36">
        <v>2.8098669343081611E-3</v>
      </c>
      <c r="HD36">
        <v>-1.127031966113555E-6</v>
      </c>
      <c r="HE36">
        <v>1.768598670541231E-10</v>
      </c>
      <c r="HF36">
        <v>-6.7302174371849419E-2</v>
      </c>
      <c r="HG36">
        <v>1.081145868756639E-2</v>
      </c>
      <c r="HH36">
        <v>-3.689364805754238E-4</v>
      </c>
      <c r="HI36">
        <v>2.919854880483278E-6</v>
      </c>
      <c r="HJ36">
        <v>2</v>
      </c>
      <c r="HK36">
        <v>2136</v>
      </c>
      <c r="HL36">
        <v>3</v>
      </c>
      <c r="HM36">
        <v>30</v>
      </c>
      <c r="HN36">
        <v>4.7</v>
      </c>
      <c r="HO36">
        <v>4.5999999999999996</v>
      </c>
      <c r="HP36">
        <v>0.44067400000000001</v>
      </c>
      <c r="HQ36">
        <v>2.3559600000000001</v>
      </c>
      <c r="HR36">
        <v>1.4978</v>
      </c>
      <c r="HS36">
        <v>2.2985799999999998</v>
      </c>
      <c r="HT36">
        <v>1.5478499999999999</v>
      </c>
      <c r="HU36">
        <v>2.32178</v>
      </c>
      <c r="HV36">
        <v>36.058199999999999</v>
      </c>
      <c r="HW36">
        <v>15.3491</v>
      </c>
      <c r="HX36">
        <v>18</v>
      </c>
      <c r="HY36">
        <v>471.18400000000003</v>
      </c>
      <c r="HZ36">
        <v>511.32100000000003</v>
      </c>
      <c r="IA36">
        <v>28.706199999999999</v>
      </c>
      <c r="IB36">
        <v>30.392900000000001</v>
      </c>
      <c r="IC36">
        <v>30.000399999999999</v>
      </c>
      <c r="ID36">
        <v>30.172599999999999</v>
      </c>
      <c r="IE36">
        <v>30.2636</v>
      </c>
      <c r="IF36">
        <v>8.8616499999999991</v>
      </c>
      <c r="IG36">
        <v>26.060600000000001</v>
      </c>
      <c r="IH36">
        <v>42.160699999999999</v>
      </c>
      <c r="II36">
        <v>28.705200000000001</v>
      </c>
      <c r="IJ36">
        <v>140.197</v>
      </c>
      <c r="IK36">
        <v>25.3811</v>
      </c>
      <c r="IL36">
        <v>100.685</v>
      </c>
      <c r="IM36">
        <v>100.405</v>
      </c>
      <c r="IN36" t="s">
        <v>2772</v>
      </c>
    </row>
    <row r="37" spans="1:248" x14ac:dyDescent="0.2">
      <c r="A37">
        <v>21</v>
      </c>
      <c r="B37">
        <v>1660400027.0999999</v>
      </c>
      <c r="C37">
        <v>303</v>
      </c>
      <c r="D37" t="s">
        <v>430</v>
      </c>
      <c r="E37" t="s">
        <v>431</v>
      </c>
      <c r="F37">
        <v>1</v>
      </c>
      <c r="G37" t="s">
        <v>376</v>
      </c>
      <c r="H37" t="s">
        <v>377</v>
      </c>
      <c r="I37" t="s">
        <v>378</v>
      </c>
      <c r="J37" t="s">
        <v>379</v>
      </c>
      <c r="K37" t="s">
        <v>380</v>
      </c>
      <c r="L37" t="s">
        <v>376</v>
      </c>
      <c r="M37" t="s">
        <v>381</v>
      </c>
      <c r="N37">
        <v>1660400019.599999</v>
      </c>
      <c r="O37">
        <f t="shared" si="0"/>
        <v>1.4762262925440629E-3</v>
      </c>
      <c r="P37">
        <f t="shared" si="1"/>
        <v>1.476226292544063</v>
      </c>
      <c r="Q37">
        <f t="shared" si="2"/>
        <v>0.72560370152102383</v>
      </c>
      <c r="R37">
        <f t="shared" si="3"/>
        <v>61.004206666666661</v>
      </c>
      <c r="S37">
        <f t="shared" si="4"/>
        <v>43.38018969652915</v>
      </c>
      <c r="T37">
        <f t="shared" si="5"/>
        <v>4.3277385579102692</v>
      </c>
      <c r="U37">
        <f t="shared" si="6"/>
        <v>6.0859636445338889</v>
      </c>
      <c r="V37">
        <f t="shared" si="7"/>
        <v>7.374216923060721E-2</v>
      </c>
      <c r="W37">
        <f t="shared" si="8"/>
        <v>2.924164062321648</v>
      </c>
      <c r="X37">
        <f t="shared" si="9"/>
        <v>7.2724421111769896E-2</v>
      </c>
      <c r="Y37">
        <f t="shared" si="10"/>
        <v>4.5543033583228941E-2</v>
      </c>
      <c r="Z37">
        <f t="shared" si="11"/>
        <v>321.51761379999994</v>
      </c>
      <c r="AA37">
        <f t="shared" si="12"/>
        <v>32.511108126493184</v>
      </c>
      <c r="AB37">
        <f t="shared" si="13"/>
        <v>31.580660000000002</v>
      </c>
      <c r="AC37">
        <f t="shared" si="14"/>
        <v>4.6629113303666578</v>
      </c>
      <c r="AD37">
        <f t="shared" si="15"/>
        <v>60.127913597264538</v>
      </c>
      <c r="AE37">
        <f t="shared" si="16"/>
        <v>2.7126894218508397</v>
      </c>
      <c r="AF37">
        <f t="shared" si="17"/>
        <v>4.5115309339026375</v>
      </c>
      <c r="AG37">
        <f t="shared" si="18"/>
        <v>1.9502219085158181</v>
      </c>
      <c r="AH37">
        <f t="shared" si="19"/>
        <v>-65.101579501193171</v>
      </c>
      <c r="AI37">
        <f t="shared" si="20"/>
        <v>-91.446078933702296</v>
      </c>
      <c r="AJ37">
        <f t="shared" si="21"/>
        <v>-7.0427241646372423</v>
      </c>
      <c r="AK37">
        <f t="shared" si="22"/>
        <v>157.92723120046722</v>
      </c>
      <c r="AL37">
        <f t="shared" si="23"/>
        <v>15.29878289331106</v>
      </c>
      <c r="AM37">
        <f t="shared" si="24"/>
        <v>1.4759041927890002</v>
      </c>
      <c r="AN37">
        <f t="shared" si="25"/>
        <v>0.72560370152102383</v>
      </c>
      <c r="AO37">
        <v>102.7588649544403</v>
      </c>
      <c r="AP37">
        <v>82.862598181818171</v>
      </c>
      <c r="AQ37">
        <v>3.7041020163133882</v>
      </c>
      <c r="AR37">
        <v>65.10273567100046</v>
      </c>
      <c r="AS37">
        <f t="shared" si="26"/>
        <v>1.476226292544063</v>
      </c>
      <c r="AT37">
        <v>25.465743034641701</v>
      </c>
      <c r="AU37">
        <v>27.188605454545449</v>
      </c>
      <c r="AV37">
        <v>-7.338409165927496E-6</v>
      </c>
      <c r="AW37">
        <v>83.615306321479792</v>
      </c>
      <c r="AX37">
        <v>20</v>
      </c>
      <c r="AY37">
        <v>4</v>
      </c>
      <c r="AZ37">
        <f t="shared" si="27"/>
        <v>1</v>
      </c>
      <c r="BA37">
        <f t="shared" si="28"/>
        <v>0</v>
      </c>
      <c r="BB37">
        <f t="shared" si="29"/>
        <v>52020.636340944824</v>
      </c>
      <c r="BC37">
        <f t="shared" si="30"/>
        <v>2000.0060000000001</v>
      </c>
      <c r="BD37">
        <f t="shared" si="31"/>
        <v>1681.2053799999999</v>
      </c>
      <c r="BE37">
        <f t="shared" si="32"/>
        <v>0.84060016819949535</v>
      </c>
      <c r="BF37">
        <f t="shared" si="33"/>
        <v>0.16075832462502609</v>
      </c>
      <c r="BG37">
        <v>6</v>
      </c>
      <c r="BH37">
        <v>0.5</v>
      </c>
      <c r="BI37" t="s">
        <v>382</v>
      </c>
      <c r="BJ37">
        <v>2</v>
      </c>
      <c r="BK37" t="b">
        <v>1</v>
      </c>
      <c r="BL37">
        <v>1660400019.599999</v>
      </c>
      <c r="BM37">
        <v>61.004206666666661</v>
      </c>
      <c r="BN37">
        <v>79.465500000000006</v>
      </c>
      <c r="BO37">
        <v>27.191333333333329</v>
      </c>
      <c r="BP37">
        <v>25.468900000000001</v>
      </c>
      <c r="BQ37">
        <v>60.392979999999987</v>
      </c>
      <c r="BR37">
        <v>27.178713333333331</v>
      </c>
      <c r="BS37">
        <v>500.1432666666667</v>
      </c>
      <c r="BT37">
        <v>99.663026666666667</v>
      </c>
      <c r="BU37">
        <v>9.9989313333333329E-2</v>
      </c>
      <c r="BV37">
        <v>31.000593333333331</v>
      </c>
      <c r="BW37">
        <v>31.580660000000002</v>
      </c>
      <c r="BX37">
        <v>999.89999999999986</v>
      </c>
      <c r="BY37">
        <v>0</v>
      </c>
      <c r="BZ37">
        <v>0</v>
      </c>
      <c r="CA37">
        <v>10003.038666666671</v>
      </c>
      <c r="CB37">
        <v>0</v>
      </c>
      <c r="CC37">
        <v>17.335286666666669</v>
      </c>
      <c r="CD37">
        <v>-18.461307999999999</v>
      </c>
      <c r="CE37">
        <v>62.709313333333327</v>
      </c>
      <c r="CF37">
        <v>81.542186666666666</v>
      </c>
      <c r="CG37">
        <v>1.722442</v>
      </c>
      <c r="CH37">
        <v>79.465500000000006</v>
      </c>
      <c r="CI37">
        <v>25.468900000000001</v>
      </c>
      <c r="CJ37">
        <v>2.709970666666667</v>
      </c>
      <c r="CK37">
        <v>2.538308666666667</v>
      </c>
      <c r="CL37">
        <v>22.34572</v>
      </c>
      <c r="CM37">
        <v>21.274233333333331</v>
      </c>
      <c r="CN37">
        <v>2000.0060000000001</v>
      </c>
      <c r="CO37">
        <v>0.97999380000000014</v>
      </c>
      <c r="CP37">
        <v>2.0006326666666671E-2</v>
      </c>
      <c r="CQ37">
        <v>0</v>
      </c>
      <c r="CR37">
        <v>2.7997999999999998</v>
      </c>
      <c r="CS37">
        <v>0</v>
      </c>
      <c r="CT37">
        <v>22956.986666666671</v>
      </c>
      <c r="CU37">
        <v>17412.346666666661</v>
      </c>
      <c r="CV37">
        <v>40.691200000000002</v>
      </c>
      <c r="CW37">
        <v>41.686999999999998</v>
      </c>
      <c r="CX37">
        <v>40.686999999999998</v>
      </c>
      <c r="CY37">
        <v>40.153933333333342</v>
      </c>
      <c r="CZ37">
        <v>40.811999999999998</v>
      </c>
      <c r="DA37">
        <v>1959.9946666666669</v>
      </c>
      <c r="DB37">
        <v>40.011333333333333</v>
      </c>
      <c r="DC37">
        <v>0</v>
      </c>
      <c r="DD37">
        <v>1660400025</v>
      </c>
      <c r="DE37">
        <v>0</v>
      </c>
      <c r="DF37">
        <v>1660399747.5999999</v>
      </c>
      <c r="DG37" t="s">
        <v>383</v>
      </c>
      <c r="DH37">
        <v>1660399742.0999999</v>
      </c>
      <c r="DI37">
        <v>1660399747.5999999</v>
      </c>
      <c r="DJ37">
        <v>1</v>
      </c>
      <c r="DK37">
        <v>7.6999999999999999E-2</v>
      </c>
      <c r="DL37">
        <v>-2.1999999999999999E-2</v>
      </c>
      <c r="DM37">
        <v>1.3979999999999999</v>
      </c>
      <c r="DN37">
        <v>1.7000000000000001E-2</v>
      </c>
      <c r="DO37">
        <v>400</v>
      </c>
      <c r="DP37">
        <v>25</v>
      </c>
      <c r="DQ37">
        <v>0.31</v>
      </c>
      <c r="DR37">
        <v>7.0000000000000007E-2</v>
      </c>
      <c r="DS37">
        <v>8.8367772296080033E-2</v>
      </c>
      <c r="DT37">
        <v>4.0461922295836121</v>
      </c>
      <c r="DU37">
        <v>0.31608390495684119</v>
      </c>
      <c r="DV37">
        <v>0</v>
      </c>
      <c r="DW37">
        <v>12.756156673724281</v>
      </c>
      <c r="DX37">
        <v>111.2597895929248</v>
      </c>
      <c r="DY37">
        <v>8.3304968095371823</v>
      </c>
      <c r="DZ37">
        <v>0</v>
      </c>
      <c r="EA37">
        <v>-16.9384558</v>
      </c>
      <c r="EB37">
        <v>-133.12190933926581</v>
      </c>
      <c r="EC37">
        <v>9.657065345663602</v>
      </c>
      <c r="ED37">
        <v>0</v>
      </c>
      <c r="EE37">
        <v>54.502879618596801</v>
      </c>
      <c r="EF37">
        <v>15.25595714761802</v>
      </c>
      <c r="EG37">
        <v>3.8310209311944838</v>
      </c>
      <c r="EH37">
        <v>0</v>
      </c>
      <c r="EI37">
        <v>1.7178407499999999</v>
      </c>
      <c r="EJ37">
        <v>8.1483714821761907E-2</v>
      </c>
      <c r="EK37">
        <v>9.7112798815346714E-3</v>
      </c>
      <c r="EL37">
        <v>1</v>
      </c>
      <c r="EM37">
        <v>1.950315663292739</v>
      </c>
      <c r="EN37">
        <v>-4.2668206882673044E-3</v>
      </c>
      <c r="EO37">
        <v>6.2553314058957053E-4</v>
      </c>
      <c r="EP37">
        <v>1</v>
      </c>
      <c r="EQ37">
        <v>2</v>
      </c>
      <c r="ER37">
        <v>6</v>
      </c>
      <c r="ES37" t="s">
        <v>415</v>
      </c>
      <c r="ET37">
        <v>2.9441000000000002</v>
      </c>
      <c r="EU37">
        <v>2.8011900000000001</v>
      </c>
      <c r="EV37">
        <v>2.1854100000000001E-2</v>
      </c>
      <c r="EW37">
        <v>2.9886300000000001E-2</v>
      </c>
      <c r="EX37">
        <v>0.11837300000000001</v>
      </c>
      <c r="EY37">
        <v>0.113092</v>
      </c>
      <c r="EZ37">
        <v>20097.5</v>
      </c>
      <c r="FA37">
        <v>20899.599999999999</v>
      </c>
      <c r="FB37">
        <v>23885.7</v>
      </c>
      <c r="FC37">
        <v>25062.3</v>
      </c>
      <c r="FD37">
        <v>33695.5</v>
      </c>
      <c r="FE37">
        <v>35484.9</v>
      </c>
      <c r="FF37">
        <v>43536.800000000003</v>
      </c>
      <c r="FG37">
        <v>46327.199999999997</v>
      </c>
      <c r="FH37">
        <v>1.9326300000000001</v>
      </c>
      <c r="FI37">
        <v>1.89832</v>
      </c>
      <c r="FJ37">
        <v>0.136297</v>
      </c>
      <c r="FK37">
        <v>0</v>
      </c>
      <c r="FL37">
        <v>29.3657</v>
      </c>
      <c r="FM37">
        <v>999.9</v>
      </c>
      <c r="FN37">
        <v>66.5</v>
      </c>
      <c r="FO37">
        <v>32.6</v>
      </c>
      <c r="FP37">
        <v>32.960700000000003</v>
      </c>
      <c r="FQ37">
        <v>64.251000000000005</v>
      </c>
      <c r="FR37">
        <v>26.406199999999998</v>
      </c>
      <c r="FS37">
        <v>1</v>
      </c>
      <c r="FT37">
        <v>0.25586599999999998</v>
      </c>
      <c r="FU37">
        <v>0.34775299999999998</v>
      </c>
      <c r="FV37">
        <v>20.324300000000001</v>
      </c>
      <c r="FW37">
        <v>5.2127999999999997</v>
      </c>
      <c r="FX37">
        <v>11.9039</v>
      </c>
      <c r="FY37">
        <v>5.0030999999999999</v>
      </c>
      <c r="FZ37">
        <v>3.2900299999999998</v>
      </c>
      <c r="GA37">
        <v>9999</v>
      </c>
      <c r="GB37">
        <v>9999</v>
      </c>
      <c r="GC37">
        <v>9999</v>
      </c>
      <c r="GD37">
        <v>999.9</v>
      </c>
      <c r="GE37">
        <v>1.8594599999999999</v>
      </c>
      <c r="GF37">
        <v>1.8544099999999999</v>
      </c>
      <c r="GG37">
        <v>1.85764</v>
      </c>
      <c r="GH37">
        <v>1.85608</v>
      </c>
      <c r="GI37">
        <v>1.85486</v>
      </c>
      <c r="GJ37">
        <v>1.8545499999999999</v>
      </c>
      <c r="GK37">
        <v>1.85318</v>
      </c>
      <c r="GL37">
        <v>1.8563700000000001</v>
      </c>
      <c r="GM37">
        <v>0</v>
      </c>
      <c r="GN37">
        <v>0</v>
      </c>
      <c r="GO37">
        <v>0</v>
      </c>
      <c r="GP37">
        <v>0</v>
      </c>
      <c r="GQ37" t="s">
        <v>385</v>
      </c>
      <c r="GR37" t="s">
        <v>386</v>
      </c>
      <c r="GS37" t="s">
        <v>387</v>
      </c>
      <c r="GT37" t="s">
        <v>387</v>
      </c>
      <c r="GU37" t="s">
        <v>387</v>
      </c>
      <c r="GV37" t="s">
        <v>387</v>
      </c>
      <c r="GW37">
        <v>0</v>
      </c>
      <c r="GX37">
        <v>100</v>
      </c>
      <c r="GY37">
        <v>100</v>
      </c>
      <c r="GZ37">
        <v>0.66800000000000004</v>
      </c>
      <c r="HA37">
        <v>1.2699999999999999E-2</v>
      </c>
      <c r="HB37">
        <v>0.44568443622215809</v>
      </c>
      <c r="HC37">
        <v>2.8098669343081611E-3</v>
      </c>
      <c r="HD37">
        <v>-1.127031966113555E-6</v>
      </c>
      <c r="HE37">
        <v>1.768598670541231E-10</v>
      </c>
      <c r="HF37">
        <v>-6.7302174371849419E-2</v>
      </c>
      <c r="HG37">
        <v>1.081145868756639E-2</v>
      </c>
      <c r="HH37">
        <v>-3.689364805754238E-4</v>
      </c>
      <c r="HI37">
        <v>2.919854880483278E-6</v>
      </c>
      <c r="HJ37">
        <v>2</v>
      </c>
      <c r="HK37">
        <v>2136</v>
      </c>
      <c r="HL37">
        <v>3</v>
      </c>
      <c r="HM37">
        <v>30</v>
      </c>
      <c r="HN37">
        <v>4.8</v>
      </c>
      <c r="HO37">
        <v>4.7</v>
      </c>
      <c r="HP37">
        <v>0.455322</v>
      </c>
      <c r="HQ37">
        <v>2.3315399999999999</v>
      </c>
      <c r="HR37">
        <v>1.4978</v>
      </c>
      <c r="HS37">
        <v>2.2985799999999998</v>
      </c>
      <c r="HT37">
        <v>1.5478499999999999</v>
      </c>
      <c r="HU37">
        <v>2.4352999999999998</v>
      </c>
      <c r="HV37">
        <v>36.034700000000001</v>
      </c>
      <c r="HW37">
        <v>15.357900000000001</v>
      </c>
      <c r="HX37">
        <v>18</v>
      </c>
      <c r="HY37">
        <v>471.15899999999999</v>
      </c>
      <c r="HZ37">
        <v>511.37799999999999</v>
      </c>
      <c r="IA37">
        <v>28.709</v>
      </c>
      <c r="IB37">
        <v>30.3935</v>
      </c>
      <c r="IC37">
        <v>30.000399999999999</v>
      </c>
      <c r="ID37">
        <v>30.173300000000001</v>
      </c>
      <c r="IE37">
        <v>30.264199999999999</v>
      </c>
      <c r="IF37">
        <v>9.1561400000000006</v>
      </c>
      <c r="IG37">
        <v>26.060600000000001</v>
      </c>
      <c r="IH37">
        <v>42.160699999999999</v>
      </c>
      <c r="II37">
        <v>28.706900000000001</v>
      </c>
      <c r="IJ37">
        <v>150.21600000000001</v>
      </c>
      <c r="IK37">
        <v>25.3766</v>
      </c>
      <c r="IL37">
        <v>100.68600000000001</v>
      </c>
      <c r="IM37">
        <v>100.405</v>
      </c>
      <c r="IN37" t="s">
        <v>2772</v>
      </c>
    </row>
    <row r="38" spans="1:248" x14ac:dyDescent="0.2">
      <c r="A38">
        <v>22</v>
      </c>
      <c r="B38">
        <v>1660400028.0999999</v>
      </c>
      <c r="C38">
        <v>304</v>
      </c>
      <c r="D38" t="s">
        <v>432</v>
      </c>
      <c r="E38" t="s">
        <v>433</v>
      </c>
      <c r="F38">
        <v>1</v>
      </c>
      <c r="G38" t="s">
        <v>376</v>
      </c>
      <c r="H38" t="s">
        <v>377</v>
      </c>
      <c r="I38" t="s">
        <v>378</v>
      </c>
      <c r="J38" t="s">
        <v>379</v>
      </c>
      <c r="K38" t="s">
        <v>380</v>
      </c>
      <c r="L38" t="s">
        <v>376</v>
      </c>
      <c r="M38" t="s">
        <v>381</v>
      </c>
      <c r="N38">
        <v>1660400020.0999999</v>
      </c>
      <c r="O38">
        <f t="shared" si="0"/>
        <v>1.4785892955330455E-3</v>
      </c>
      <c r="P38">
        <f t="shared" si="1"/>
        <v>1.4785892955330455</v>
      </c>
      <c r="Q38">
        <f t="shared" si="2"/>
        <v>0.72486534771511568</v>
      </c>
      <c r="R38">
        <f t="shared" si="3"/>
        <v>62.478612499999997</v>
      </c>
      <c r="S38">
        <f t="shared" si="4"/>
        <v>44.847994129288416</v>
      </c>
      <c r="T38">
        <f t="shared" si="5"/>
        <v>4.4741716792081379</v>
      </c>
      <c r="U38">
        <f t="shared" si="6"/>
        <v>6.2330555475426088</v>
      </c>
      <c r="V38">
        <f t="shared" si="7"/>
        <v>7.3859244709782723E-2</v>
      </c>
      <c r="W38">
        <f t="shared" si="8"/>
        <v>2.9241036046886824</v>
      </c>
      <c r="X38">
        <f t="shared" si="9"/>
        <v>7.2838265735903018E-2</v>
      </c>
      <c r="Y38">
        <f t="shared" si="10"/>
        <v>4.5614471180152556E-2</v>
      </c>
      <c r="Z38">
        <f t="shared" si="11"/>
        <v>321.51934462499997</v>
      </c>
      <c r="AA38">
        <f t="shared" si="12"/>
        <v>32.510933426727703</v>
      </c>
      <c r="AB38">
        <f t="shared" si="13"/>
        <v>31.580881250000001</v>
      </c>
      <c r="AC38">
        <f t="shared" si="14"/>
        <v>4.6629699035722325</v>
      </c>
      <c r="AD38">
        <f t="shared" si="15"/>
        <v>60.126322167661996</v>
      </c>
      <c r="AE38">
        <f t="shared" si="16"/>
        <v>2.71267955554113</v>
      </c>
      <c r="AF38">
        <f t="shared" si="17"/>
        <v>4.5116339362597877</v>
      </c>
      <c r="AG38">
        <f t="shared" si="18"/>
        <v>1.9502903480311025</v>
      </c>
      <c r="AH38">
        <f t="shared" si="19"/>
        <v>-65.205787933007301</v>
      </c>
      <c r="AI38">
        <f t="shared" si="20"/>
        <v>-91.415943670093696</v>
      </c>
      <c r="AJ38">
        <f t="shared" si="21"/>
        <v>-7.04057043236359</v>
      </c>
      <c r="AK38">
        <f t="shared" si="22"/>
        <v>157.85704258953538</v>
      </c>
      <c r="AL38">
        <f t="shared" si="23"/>
        <v>15.996280476625319</v>
      </c>
      <c r="AM38">
        <f t="shared" si="24"/>
        <v>1.4766395903126821</v>
      </c>
      <c r="AN38">
        <f t="shared" si="25"/>
        <v>0.72486534771511568</v>
      </c>
      <c r="AO38">
        <v>107.8347874944005</v>
      </c>
      <c r="AP38">
        <v>86.971409696969673</v>
      </c>
      <c r="AQ38">
        <v>3.892804842519519</v>
      </c>
      <c r="AR38">
        <v>65.10273567100046</v>
      </c>
      <c r="AS38">
        <f t="shared" si="26"/>
        <v>1.4785892955330455</v>
      </c>
      <c r="AT38">
        <v>25.46404871891199</v>
      </c>
      <c r="AU38">
        <v>27.18960242424242</v>
      </c>
      <c r="AV38">
        <v>1.829493837974262E-6</v>
      </c>
      <c r="AW38">
        <v>83.615306321479792</v>
      </c>
      <c r="AX38">
        <v>20</v>
      </c>
      <c r="AY38">
        <v>4</v>
      </c>
      <c r="AZ38">
        <f t="shared" si="27"/>
        <v>1</v>
      </c>
      <c r="BA38">
        <f t="shared" si="28"/>
        <v>0</v>
      </c>
      <c r="BB38">
        <f t="shared" si="29"/>
        <v>52018.84694779219</v>
      </c>
      <c r="BC38">
        <f t="shared" si="30"/>
        <v>2000.016875</v>
      </c>
      <c r="BD38">
        <f t="shared" si="31"/>
        <v>1681.2145125</v>
      </c>
      <c r="BE38">
        <f t="shared" si="32"/>
        <v>0.8406001636861189</v>
      </c>
      <c r="BF38">
        <f t="shared" si="33"/>
        <v>0.16075831591420947</v>
      </c>
      <c r="BG38">
        <v>6</v>
      </c>
      <c r="BH38">
        <v>0.5</v>
      </c>
      <c r="BI38" t="s">
        <v>382</v>
      </c>
      <c r="BJ38">
        <v>2</v>
      </c>
      <c r="BK38" t="b">
        <v>1</v>
      </c>
      <c r="BL38">
        <v>1660400020.0999999</v>
      </c>
      <c r="BM38">
        <v>62.478612499999997</v>
      </c>
      <c r="BN38">
        <v>81.779281249999997</v>
      </c>
      <c r="BO38">
        <v>27.191231250000001</v>
      </c>
      <c r="BP38">
        <v>25.46794375</v>
      </c>
      <c r="BQ38">
        <v>61.863481250000007</v>
      </c>
      <c r="BR38">
        <v>27.1786125</v>
      </c>
      <c r="BS38">
        <v>500.14449999999999</v>
      </c>
      <c r="BT38">
        <v>99.663037500000002</v>
      </c>
      <c r="BU38">
        <v>9.9990168749999997E-2</v>
      </c>
      <c r="BV38">
        <v>31.000993749999999</v>
      </c>
      <c r="BW38">
        <v>31.580881250000001</v>
      </c>
      <c r="BX38">
        <v>999.9</v>
      </c>
      <c r="BY38">
        <v>0</v>
      </c>
      <c r="BZ38">
        <v>0</v>
      </c>
      <c r="CA38">
        <v>10002.692499999999</v>
      </c>
      <c r="CB38">
        <v>0</v>
      </c>
      <c r="CC38">
        <v>17.2821</v>
      </c>
      <c r="CD38">
        <v>-19.300707500000001</v>
      </c>
      <c r="CE38">
        <v>64.224924999999985</v>
      </c>
      <c r="CF38">
        <v>83.916362499999991</v>
      </c>
      <c r="CG38">
        <v>1.723295625</v>
      </c>
      <c r="CH38">
        <v>81.779281249999997</v>
      </c>
      <c r="CI38">
        <v>25.46794375</v>
      </c>
      <c r="CJ38">
        <v>2.7099606249999999</v>
      </c>
      <c r="CK38">
        <v>2.5382137500000002</v>
      </c>
      <c r="CL38">
        <v>22.345656250000001</v>
      </c>
      <c r="CM38">
        <v>21.273624999999999</v>
      </c>
      <c r="CN38">
        <v>2000.016875</v>
      </c>
      <c r="CO38">
        <v>0.97999393749999997</v>
      </c>
      <c r="CP38">
        <v>2.0006193750000002E-2</v>
      </c>
      <c r="CQ38">
        <v>0</v>
      </c>
      <c r="CR38">
        <v>2.8296250000000001</v>
      </c>
      <c r="CS38">
        <v>0</v>
      </c>
      <c r="CT38">
        <v>22955.4375</v>
      </c>
      <c r="CU38">
        <v>17412.443749999999</v>
      </c>
      <c r="CV38">
        <v>40.690937499999997</v>
      </c>
      <c r="CW38">
        <v>41.686999999999998</v>
      </c>
      <c r="CX38">
        <v>40.686999999999998</v>
      </c>
      <c r="CY38">
        <v>40.155999999999999</v>
      </c>
      <c r="CZ38">
        <v>40.811999999999998</v>
      </c>
      <c r="DA38">
        <v>1960.005625</v>
      </c>
      <c r="DB38">
        <v>40.011249999999997</v>
      </c>
      <c r="DC38">
        <v>0</v>
      </c>
      <c r="DD38">
        <v>1660400026.2</v>
      </c>
      <c r="DE38">
        <v>0</v>
      </c>
      <c r="DF38">
        <v>1660399747.5999999</v>
      </c>
      <c r="DG38" t="s">
        <v>383</v>
      </c>
      <c r="DH38">
        <v>1660399742.0999999</v>
      </c>
      <c r="DI38">
        <v>1660399747.5999999</v>
      </c>
      <c r="DJ38">
        <v>1</v>
      </c>
      <c r="DK38">
        <v>7.6999999999999999E-2</v>
      </c>
      <c r="DL38">
        <v>-2.1999999999999999E-2</v>
      </c>
      <c r="DM38">
        <v>1.3979999999999999</v>
      </c>
      <c r="DN38">
        <v>1.7000000000000001E-2</v>
      </c>
      <c r="DO38">
        <v>400</v>
      </c>
      <c r="DP38">
        <v>25</v>
      </c>
      <c r="DQ38">
        <v>0.31</v>
      </c>
      <c r="DR38">
        <v>7.0000000000000007E-2</v>
      </c>
      <c r="DS38">
        <v>0.2061869116909123</v>
      </c>
      <c r="DT38">
        <v>4.3247233044887654</v>
      </c>
      <c r="DU38">
        <v>0.32564048466251833</v>
      </c>
      <c r="DV38">
        <v>0</v>
      </c>
      <c r="DW38">
        <v>15.7164401626951</v>
      </c>
      <c r="DX38">
        <v>105.9567159381744</v>
      </c>
      <c r="DY38">
        <v>7.7150621554382166</v>
      </c>
      <c r="DZ38">
        <v>0</v>
      </c>
      <c r="EA38">
        <v>-19.379948064516132</v>
      </c>
      <c r="EB38">
        <v>-124.7945970967742</v>
      </c>
      <c r="EC38">
        <v>9.4027976033870235</v>
      </c>
      <c r="ED38">
        <v>0</v>
      </c>
      <c r="EE38">
        <v>55.155376445209903</v>
      </c>
      <c r="EF38">
        <v>38.628462317859857</v>
      </c>
      <c r="EG38">
        <v>4.6085385896326798</v>
      </c>
      <c r="EH38">
        <v>0</v>
      </c>
      <c r="EI38">
        <v>1.7196446341463409</v>
      </c>
      <c r="EJ38">
        <v>8.2747735191638666E-2</v>
      </c>
      <c r="EK38">
        <v>9.9404061107501544E-3</v>
      </c>
      <c r="EL38">
        <v>1</v>
      </c>
      <c r="EM38">
        <v>1.9502091205978269</v>
      </c>
      <c r="EN38">
        <v>-1.014014195984592E-3</v>
      </c>
      <c r="EO38">
        <v>5.3553942817118657E-4</v>
      </c>
      <c r="EP38">
        <v>1</v>
      </c>
      <c r="EQ38">
        <v>2</v>
      </c>
      <c r="ER38">
        <v>6</v>
      </c>
      <c r="ES38" t="s">
        <v>415</v>
      </c>
      <c r="ET38">
        <v>2.9441099999999998</v>
      </c>
      <c r="EU38">
        <v>2.8012600000000001</v>
      </c>
      <c r="EV38">
        <v>2.2887500000000002E-2</v>
      </c>
      <c r="EW38">
        <v>3.1050500000000002E-2</v>
      </c>
      <c r="EX38">
        <v>0.11837399999999999</v>
      </c>
      <c r="EY38">
        <v>0.113083</v>
      </c>
      <c r="EZ38">
        <v>20076.5</v>
      </c>
      <c r="FA38">
        <v>20874.5</v>
      </c>
      <c r="FB38">
        <v>23885.9</v>
      </c>
      <c r="FC38">
        <v>25062.2</v>
      </c>
      <c r="FD38">
        <v>33695.699999999997</v>
      </c>
      <c r="FE38">
        <v>35485.199999999997</v>
      </c>
      <c r="FF38">
        <v>43537.1</v>
      </c>
      <c r="FG38">
        <v>46327</v>
      </c>
      <c r="FH38">
        <v>1.9326000000000001</v>
      </c>
      <c r="FI38">
        <v>1.8984000000000001</v>
      </c>
      <c r="FJ38">
        <v>0.13656499999999999</v>
      </c>
      <c r="FK38">
        <v>0</v>
      </c>
      <c r="FL38">
        <v>29.3657</v>
      </c>
      <c r="FM38">
        <v>999.9</v>
      </c>
      <c r="FN38">
        <v>66.5</v>
      </c>
      <c r="FO38">
        <v>32.6</v>
      </c>
      <c r="FP38">
        <v>32.9617</v>
      </c>
      <c r="FQ38">
        <v>64.061000000000007</v>
      </c>
      <c r="FR38">
        <v>26.882999999999999</v>
      </c>
      <c r="FS38">
        <v>1</v>
      </c>
      <c r="FT38">
        <v>0.25588899999999998</v>
      </c>
      <c r="FU38">
        <v>0.35864699999999999</v>
      </c>
      <c r="FV38">
        <v>20.324200000000001</v>
      </c>
      <c r="FW38">
        <v>5.2129500000000002</v>
      </c>
      <c r="FX38">
        <v>11.904500000000001</v>
      </c>
      <c r="FY38">
        <v>5.0030999999999999</v>
      </c>
      <c r="FZ38">
        <v>3.2899799999999999</v>
      </c>
      <c r="GA38">
        <v>9999</v>
      </c>
      <c r="GB38">
        <v>9999</v>
      </c>
      <c r="GC38">
        <v>9999</v>
      </c>
      <c r="GD38">
        <v>999.9</v>
      </c>
      <c r="GE38">
        <v>1.8594599999999999</v>
      </c>
      <c r="GF38">
        <v>1.8544099999999999</v>
      </c>
      <c r="GG38">
        <v>1.85765</v>
      </c>
      <c r="GH38">
        <v>1.85608</v>
      </c>
      <c r="GI38">
        <v>1.85487</v>
      </c>
      <c r="GJ38">
        <v>1.8545499999999999</v>
      </c>
      <c r="GK38">
        <v>1.85318</v>
      </c>
      <c r="GL38">
        <v>1.8563700000000001</v>
      </c>
      <c r="GM38">
        <v>0</v>
      </c>
      <c r="GN38">
        <v>0</v>
      </c>
      <c r="GO38">
        <v>0</v>
      </c>
      <c r="GP38">
        <v>0</v>
      </c>
      <c r="GQ38" t="s">
        <v>385</v>
      </c>
      <c r="GR38" t="s">
        <v>386</v>
      </c>
      <c r="GS38" t="s">
        <v>387</v>
      </c>
      <c r="GT38" t="s">
        <v>387</v>
      </c>
      <c r="GU38" t="s">
        <v>387</v>
      </c>
      <c r="GV38" t="s">
        <v>387</v>
      </c>
      <c r="GW38">
        <v>0</v>
      </c>
      <c r="GX38">
        <v>100</v>
      </c>
      <c r="GY38">
        <v>100</v>
      </c>
      <c r="GZ38">
        <v>0.67900000000000005</v>
      </c>
      <c r="HA38">
        <v>1.2699999999999999E-2</v>
      </c>
      <c r="HB38">
        <v>0.44568443622215809</v>
      </c>
      <c r="HC38">
        <v>2.8098669343081611E-3</v>
      </c>
      <c r="HD38">
        <v>-1.127031966113555E-6</v>
      </c>
      <c r="HE38">
        <v>1.768598670541231E-10</v>
      </c>
      <c r="HF38">
        <v>-6.7302174371849419E-2</v>
      </c>
      <c r="HG38">
        <v>1.081145868756639E-2</v>
      </c>
      <c r="HH38">
        <v>-3.689364805754238E-4</v>
      </c>
      <c r="HI38">
        <v>2.919854880483278E-6</v>
      </c>
      <c r="HJ38">
        <v>2</v>
      </c>
      <c r="HK38">
        <v>2136</v>
      </c>
      <c r="HL38">
        <v>3</v>
      </c>
      <c r="HM38">
        <v>30</v>
      </c>
      <c r="HN38">
        <v>4.8</v>
      </c>
      <c r="HO38">
        <v>4.7</v>
      </c>
      <c r="HP38">
        <v>0.465088</v>
      </c>
      <c r="HQ38">
        <v>2.34985</v>
      </c>
      <c r="HR38">
        <v>1.4978</v>
      </c>
      <c r="HS38">
        <v>2.2985799999999998</v>
      </c>
      <c r="HT38">
        <v>1.5478499999999999</v>
      </c>
      <c r="HU38">
        <v>2.4340799999999998</v>
      </c>
      <c r="HV38">
        <v>36.034700000000001</v>
      </c>
      <c r="HW38">
        <v>15.357900000000001</v>
      </c>
      <c r="HX38">
        <v>18</v>
      </c>
      <c r="HY38">
        <v>471.15</v>
      </c>
      <c r="HZ38">
        <v>511.43400000000003</v>
      </c>
      <c r="IA38">
        <v>28.710899999999999</v>
      </c>
      <c r="IB38">
        <v>30.3935</v>
      </c>
      <c r="IC38">
        <v>30.000399999999999</v>
      </c>
      <c r="ID38">
        <v>30.1739</v>
      </c>
      <c r="IE38">
        <v>30.264900000000001</v>
      </c>
      <c r="IF38">
        <v>9.3284000000000002</v>
      </c>
      <c r="IG38">
        <v>26.060600000000001</v>
      </c>
      <c r="IH38">
        <v>42.160699999999999</v>
      </c>
      <c r="II38">
        <v>28.706900000000001</v>
      </c>
      <c r="IJ38">
        <v>150.21600000000001</v>
      </c>
      <c r="IK38">
        <v>25.3765</v>
      </c>
      <c r="IL38">
        <v>100.68600000000001</v>
      </c>
      <c r="IM38">
        <v>100.404</v>
      </c>
      <c r="IN38" t="s">
        <v>2772</v>
      </c>
    </row>
    <row r="39" spans="1:248" x14ac:dyDescent="0.2">
      <c r="A39">
        <v>23</v>
      </c>
      <c r="B39">
        <v>1660400029.0999999</v>
      </c>
      <c r="C39">
        <v>305</v>
      </c>
      <c r="D39" t="s">
        <v>434</v>
      </c>
      <c r="E39" t="s">
        <v>435</v>
      </c>
      <c r="F39">
        <v>1</v>
      </c>
      <c r="G39" t="s">
        <v>376</v>
      </c>
      <c r="H39" t="s">
        <v>377</v>
      </c>
      <c r="I39" t="s">
        <v>378</v>
      </c>
      <c r="J39" t="s">
        <v>379</v>
      </c>
      <c r="K39" t="s">
        <v>380</v>
      </c>
      <c r="L39" t="s">
        <v>376</v>
      </c>
      <c r="M39" t="s">
        <v>381</v>
      </c>
      <c r="N39">
        <v>1660400021.599999</v>
      </c>
      <c r="O39">
        <f t="shared" si="0"/>
        <v>1.4818494908623474E-3</v>
      </c>
      <c r="P39">
        <f t="shared" si="1"/>
        <v>1.4818494908623474</v>
      </c>
      <c r="Q39">
        <f t="shared" si="2"/>
        <v>0.67788382610427733</v>
      </c>
      <c r="R39">
        <f t="shared" si="3"/>
        <v>65.845259999999996</v>
      </c>
      <c r="S39">
        <f t="shared" si="4"/>
        <v>49.152395147761176</v>
      </c>
      <c r="T39">
        <f t="shared" si="5"/>
        <v>4.9035953179362188</v>
      </c>
      <c r="U39">
        <f t="shared" si="6"/>
        <v>6.5689272653684636</v>
      </c>
      <c r="V39">
        <f t="shared" si="7"/>
        <v>7.4021314204431782E-2</v>
      </c>
      <c r="W39">
        <f t="shared" si="8"/>
        <v>2.9245081293763331</v>
      </c>
      <c r="X39">
        <f t="shared" si="9"/>
        <v>7.2996022905891092E-2</v>
      </c>
      <c r="Y39">
        <f t="shared" si="10"/>
        <v>4.5713449502196732E-2</v>
      </c>
      <c r="Z39">
        <f t="shared" si="11"/>
        <v>321.52059300000002</v>
      </c>
      <c r="AA39">
        <f t="shared" si="12"/>
        <v>32.510592130819745</v>
      </c>
      <c r="AB39">
        <f t="shared" si="13"/>
        <v>31.580913333333331</v>
      </c>
      <c r="AC39">
        <f t="shared" si="14"/>
        <v>4.6629783972917647</v>
      </c>
      <c r="AD39">
        <f t="shared" si="15"/>
        <v>60.122402977950209</v>
      </c>
      <c r="AE39">
        <f t="shared" si="16"/>
        <v>2.7126099038062583</v>
      </c>
      <c r="AF39">
        <f t="shared" si="17"/>
        <v>4.5118121855527029</v>
      </c>
      <c r="AG39">
        <f t="shared" si="18"/>
        <v>1.9503684934855063</v>
      </c>
      <c r="AH39">
        <f t="shared" si="19"/>
        <v>-65.349562547029521</v>
      </c>
      <c r="AI39">
        <f t="shared" si="20"/>
        <v>-91.324399280187805</v>
      </c>
      <c r="AJ39">
        <f t="shared" si="21"/>
        <v>-7.0325721957181884</v>
      </c>
      <c r="AK39">
        <f t="shared" si="22"/>
        <v>157.81405897706455</v>
      </c>
      <c r="AL39">
        <f t="shared" si="23"/>
        <v>18.526559535664099</v>
      </c>
      <c r="AM39">
        <f t="shared" si="24"/>
        <v>1.4793251489650443</v>
      </c>
      <c r="AN39">
        <f t="shared" si="25"/>
        <v>0.67788382610427733</v>
      </c>
      <c r="AO39">
        <v>112.8211835771463</v>
      </c>
      <c r="AP39">
        <v>91.185955151515103</v>
      </c>
      <c r="AQ39">
        <v>4.0546261441659066</v>
      </c>
      <c r="AR39">
        <v>65.10273567100046</v>
      </c>
      <c r="AS39">
        <f t="shared" si="26"/>
        <v>1.4818494908623474</v>
      </c>
      <c r="AT39">
        <v>25.460341391466791</v>
      </c>
      <c r="AU39">
        <v>27.189622424242419</v>
      </c>
      <c r="AV39">
        <v>8.0663862032283588E-6</v>
      </c>
      <c r="AW39">
        <v>83.615306321479792</v>
      </c>
      <c r="AX39">
        <v>20</v>
      </c>
      <c r="AY39">
        <v>4</v>
      </c>
      <c r="AZ39">
        <f t="shared" si="27"/>
        <v>1</v>
      </c>
      <c r="BA39">
        <f t="shared" si="28"/>
        <v>0</v>
      </c>
      <c r="BB39">
        <f t="shared" si="29"/>
        <v>52030.245406216884</v>
      </c>
      <c r="BC39">
        <f t="shared" si="30"/>
        <v>2000.0246666666669</v>
      </c>
      <c r="BD39">
        <f t="shared" si="31"/>
        <v>1681.2210600000001</v>
      </c>
      <c r="BE39">
        <f t="shared" si="32"/>
        <v>0.84060016259799453</v>
      </c>
      <c r="BF39">
        <f t="shared" si="33"/>
        <v>0.16075831381412961</v>
      </c>
      <c r="BG39">
        <v>6</v>
      </c>
      <c r="BH39">
        <v>0.5</v>
      </c>
      <c r="BI39" t="s">
        <v>382</v>
      </c>
      <c r="BJ39">
        <v>2</v>
      </c>
      <c r="BK39" t="b">
        <v>1</v>
      </c>
      <c r="BL39">
        <v>1660400021.599999</v>
      </c>
      <c r="BM39">
        <v>65.845259999999996</v>
      </c>
      <c r="BN39">
        <v>88.187093333333351</v>
      </c>
      <c r="BO39">
        <v>27.190513333333332</v>
      </c>
      <c r="BP39">
        <v>25.464126666666669</v>
      </c>
      <c r="BQ39">
        <v>65.221193333333346</v>
      </c>
      <c r="BR39">
        <v>27.17789333333333</v>
      </c>
      <c r="BS39">
        <v>500.15500000000009</v>
      </c>
      <c r="BT39">
        <v>99.66306666666668</v>
      </c>
      <c r="BU39">
        <v>0.10003344666666671</v>
      </c>
      <c r="BV39">
        <v>31.001686666666661</v>
      </c>
      <c r="BW39">
        <v>31.580913333333331</v>
      </c>
      <c r="BX39">
        <v>999.89999999999986</v>
      </c>
      <c r="BY39">
        <v>0</v>
      </c>
      <c r="BZ39">
        <v>0</v>
      </c>
      <c r="CA39">
        <v>10004.998666666659</v>
      </c>
      <c r="CB39">
        <v>0</v>
      </c>
      <c r="CC39">
        <v>17.121040000000001</v>
      </c>
      <c r="CD39">
        <v>-22.341894</v>
      </c>
      <c r="CE39">
        <v>67.68562</v>
      </c>
      <c r="CF39">
        <v>90.491339999999994</v>
      </c>
      <c r="CG39">
        <v>1.7263986666666671</v>
      </c>
      <c r="CH39">
        <v>88.187093333333351</v>
      </c>
      <c r="CI39">
        <v>25.464126666666669</v>
      </c>
      <c r="CJ39">
        <v>2.7098900000000001</v>
      </c>
      <c r="CK39">
        <v>2.5378340000000001</v>
      </c>
      <c r="CL39">
        <v>22.345233333333329</v>
      </c>
      <c r="CM39">
        <v>21.271186666666669</v>
      </c>
      <c r="CN39">
        <v>2000.0246666666669</v>
      </c>
      <c r="CO39">
        <v>0.97999400000000003</v>
      </c>
      <c r="CP39">
        <v>2.0006133333333329E-2</v>
      </c>
      <c r="CQ39">
        <v>0</v>
      </c>
      <c r="CR39">
        <v>2.7387333333333341</v>
      </c>
      <c r="CS39">
        <v>0</v>
      </c>
      <c r="CT39">
        <v>22950.793333333331</v>
      </c>
      <c r="CU39">
        <v>17412.506666666661</v>
      </c>
      <c r="CV39">
        <v>40.691200000000002</v>
      </c>
      <c r="CW39">
        <v>41.686999999999998</v>
      </c>
      <c r="CX39">
        <v>40.686999999999998</v>
      </c>
      <c r="CY39">
        <v>40.15806666666667</v>
      </c>
      <c r="CZ39">
        <v>40.811999999999998</v>
      </c>
      <c r="DA39">
        <v>1960.0133333333331</v>
      </c>
      <c r="DB39">
        <v>40.011333333333333</v>
      </c>
      <c r="DC39">
        <v>0</v>
      </c>
      <c r="DD39">
        <v>1660400026.8</v>
      </c>
      <c r="DE39">
        <v>0</v>
      </c>
      <c r="DF39">
        <v>1660399747.5999999</v>
      </c>
      <c r="DG39" t="s">
        <v>383</v>
      </c>
      <c r="DH39">
        <v>1660399742.0999999</v>
      </c>
      <c r="DI39">
        <v>1660399747.5999999</v>
      </c>
      <c r="DJ39">
        <v>1</v>
      </c>
      <c r="DK39">
        <v>7.6999999999999999E-2</v>
      </c>
      <c r="DL39">
        <v>-2.1999999999999999E-2</v>
      </c>
      <c r="DM39">
        <v>1.3979999999999999</v>
      </c>
      <c r="DN39">
        <v>1.7000000000000001E-2</v>
      </c>
      <c r="DO39">
        <v>400</v>
      </c>
      <c r="DP39">
        <v>25</v>
      </c>
      <c r="DQ39">
        <v>0.31</v>
      </c>
      <c r="DR39">
        <v>7.0000000000000007E-2</v>
      </c>
      <c r="DS39">
        <v>0.27350072123265701</v>
      </c>
      <c r="DT39">
        <v>4.2332357280179629</v>
      </c>
      <c r="DU39">
        <v>0.31971505418812268</v>
      </c>
      <c r="DV39">
        <v>0</v>
      </c>
      <c r="DW39">
        <v>17.354762926273501</v>
      </c>
      <c r="DX39">
        <v>98.774699026066301</v>
      </c>
      <c r="DY39">
        <v>7.2236862469946823</v>
      </c>
      <c r="DZ39">
        <v>0</v>
      </c>
      <c r="EA39">
        <v>-21.305355483870969</v>
      </c>
      <c r="EB39">
        <v>-116.0186196774193</v>
      </c>
      <c r="EC39">
        <v>8.7837953812992726</v>
      </c>
      <c r="ED39">
        <v>0</v>
      </c>
      <c r="EE39">
        <v>55.979569993943038</v>
      </c>
      <c r="EF39">
        <v>56.865513335624676</v>
      </c>
      <c r="EG39">
        <v>5.5396511735965417</v>
      </c>
      <c r="EH39">
        <v>0</v>
      </c>
      <c r="EI39">
        <v>1.721058780487805</v>
      </c>
      <c r="EJ39">
        <v>8.5318954703834229E-2</v>
      </c>
      <c r="EK39">
        <v>1.015215036577845E-2</v>
      </c>
      <c r="EL39">
        <v>1</v>
      </c>
      <c r="EM39">
        <v>1.9502492905889339</v>
      </c>
      <c r="EN39">
        <v>2.5561822737512601E-3</v>
      </c>
      <c r="EO39">
        <v>6.1645652357795902E-4</v>
      </c>
      <c r="EP39">
        <v>1</v>
      </c>
      <c r="EQ39">
        <v>2</v>
      </c>
      <c r="ER39">
        <v>6</v>
      </c>
      <c r="ES39" t="s">
        <v>415</v>
      </c>
      <c r="ET39">
        <v>2.9443700000000002</v>
      </c>
      <c r="EU39">
        <v>2.80125</v>
      </c>
      <c r="EV39">
        <v>2.3944500000000001E-2</v>
      </c>
      <c r="EW39">
        <v>3.2210299999999997E-2</v>
      </c>
      <c r="EX39">
        <v>0.11837300000000001</v>
      </c>
      <c r="EY39">
        <v>0.113083</v>
      </c>
      <c r="EZ39">
        <v>20054.8</v>
      </c>
      <c r="FA39">
        <v>20849.3</v>
      </c>
      <c r="FB39">
        <v>23886</v>
      </c>
      <c r="FC39">
        <v>25062</v>
      </c>
      <c r="FD39">
        <v>33695.800000000003</v>
      </c>
      <c r="FE39">
        <v>35484.9</v>
      </c>
      <c r="FF39">
        <v>43537.1</v>
      </c>
      <c r="FG39">
        <v>46326.6</v>
      </c>
      <c r="FH39">
        <v>1.93272</v>
      </c>
      <c r="FI39">
        <v>1.89842</v>
      </c>
      <c r="FJ39">
        <v>0.136882</v>
      </c>
      <c r="FK39">
        <v>0</v>
      </c>
      <c r="FL39">
        <v>29.3657</v>
      </c>
      <c r="FM39">
        <v>999.9</v>
      </c>
      <c r="FN39">
        <v>66.5</v>
      </c>
      <c r="FO39">
        <v>32.6</v>
      </c>
      <c r="FP39">
        <v>32.959600000000002</v>
      </c>
      <c r="FQ39">
        <v>63.901000000000003</v>
      </c>
      <c r="FR39">
        <v>26.514399999999998</v>
      </c>
      <c r="FS39">
        <v>1</v>
      </c>
      <c r="FT39">
        <v>0.25589400000000001</v>
      </c>
      <c r="FU39">
        <v>0.36913699999999999</v>
      </c>
      <c r="FV39">
        <v>20.324100000000001</v>
      </c>
      <c r="FW39">
        <v>5.2129500000000002</v>
      </c>
      <c r="FX39">
        <v>11.904500000000001</v>
      </c>
      <c r="FY39">
        <v>5.0031999999999996</v>
      </c>
      <c r="FZ39">
        <v>3.28993</v>
      </c>
      <c r="GA39">
        <v>9999</v>
      </c>
      <c r="GB39">
        <v>9999</v>
      </c>
      <c r="GC39">
        <v>9999</v>
      </c>
      <c r="GD39">
        <v>999.9</v>
      </c>
      <c r="GE39">
        <v>1.8594599999999999</v>
      </c>
      <c r="GF39">
        <v>1.85442</v>
      </c>
      <c r="GG39">
        <v>1.8576600000000001</v>
      </c>
      <c r="GH39">
        <v>1.85608</v>
      </c>
      <c r="GI39">
        <v>1.85487</v>
      </c>
      <c r="GJ39">
        <v>1.8545499999999999</v>
      </c>
      <c r="GK39">
        <v>1.8531899999999999</v>
      </c>
      <c r="GL39">
        <v>1.8563799999999999</v>
      </c>
      <c r="GM39">
        <v>0</v>
      </c>
      <c r="GN39">
        <v>0</v>
      </c>
      <c r="GO39">
        <v>0</v>
      </c>
      <c r="GP39">
        <v>0</v>
      </c>
      <c r="GQ39" t="s">
        <v>385</v>
      </c>
      <c r="GR39" t="s">
        <v>386</v>
      </c>
      <c r="GS39" t="s">
        <v>387</v>
      </c>
      <c r="GT39" t="s">
        <v>387</v>
      </c>
      <c r="GU39" t="s">
        <v>387</v>
      </c>
      <c r="GV39" t="s">
        <v>387</v>
      </c>
      <c r="GW39">
        <v>0</v>
      </c>
      <c r="GX39">
        <v>100</v>
      </c>
      <c r="GY39">
        <v>100</v>
      </c>
      <c r="GZ39">
        <v>0.69</v>
      </c>
      <c r="HA39">
        <v>1.26E-2</v>
      </c>
      <c r="HB39">
        <v>0.44568443622215809</v>
      </c>
      <c r="HC39">
        <v>2.8098669343081611E-3</v>
      </c>
      <c r="HD39">
        <v>-1.127031966113555E-6</v>
      </c>
      <c r="HE39">
        <v>1.768598670541231E-10</v>
      </c>
      <c r="HF39">
        <v>-6.7302174371849419E-2</v>
      </c>
      <c r="HG39">
        <v>1.081145868756639E-2</v>
      </c>
      <c r="HH39">
        <v>-3.689364805754238E-4</v>
      </c>
      <c r="HI39">
        <v>2.919854880483278E-6</v>
      </c>
      <c r="HJ39">
        <v>2</v>
      </c>
      <c r="HK39">
        <v>2136</v>
      </c>
      <c r="HL39">
        <v>3</v>
      </c>
      <c r="HM39">
        <v>30</v>
      </c>
      <c r="HN39">
        <v>4.8</v>
      </c>
      <c r="HO39">
        <v>4.7</v>
      </c>
      <c r="HP39">
        <v>0.47729500000000002</v>
      </c>
      <c r="HQ39">
        <v>2.36328</v>
      </c>
      <c r="HR39">
        <v>1.4978</v>
      </c>
      <c r="HS39">
        <v>2.2985799999999998</v>
      </c>
      <c r="HT39">
        <v>1.5478499999999999</v>
      </c>
      <c r="HU39">
        <v>2.3278799999999999</v>
      </c>
      <c r="HV39">
        <v>36.058199999999999</v>
      </c>
      <c r="HW39">
        <v>15.340400000000001</v>
      </c>
      <c r="HX39">
        <v>18</v>
      </c>
      <c r="HY39">
        <v>471.226</v>
      </c>
      <c r="HZ39">
        <v>511.452</v>
      </c>
      <c r="IA39">
        <v>28.712399999999999</v>
      </c>
      <c r="IB39">
        <v>30.393599999999999</v>
      </c>
      <c r="IC39">
        <v>30.000299999999999</v>
      </c>
      <c r="ID39">
        <v>30.174600000000002</v>
      </c>
      <c r="IE39">
        <v>30.265000000000001</v>
      </c>
      <c r="IF39">
        <v>9.5821699999999996</v>
      </c>
      <c r="IG39">
        <v>26.060600000000001</v>
      </c>
      <c r="IH39">
        <v>42.160699999999999</v>
      </c>
      <c r="II39">
        <v>28.706900000000001</v>
      </c>
      <c r="IJ39">
        <v>160.238</v>
      </c>
      <c r="IK39">
        <v>25.375499999999999</v>
      </c>
      <c r="IL39">
        <v>100.68600000000001</v>
      </c>
      <c r="IM39">
        <v>100.40300000000001</v>
      </c>
      <c r="IN39" t="s">
        <v>2772</v>
      </c>
    </row>
    <row r="40" spans="1:248" x14ac:dyDescent="0.2">
      <c r="A40">
        <v>24</v>
      </c>
      <c r="B40">
        <v>1660400030.0999999</v>
      </c>
      <c r="C40">
        <v>306</v>
      </c>
      <c r="D40" t="s">
        <v>436</v>
      </c>
      <c r="E40" t="s">
        <v>437</v>
      </c>
      <c r="F40">
        <v>1</v>
      </c>
      <c r="G40" t="s">
        <v>376</v>
      </c>
      <c r="H40" t="s">
        <v>377</v>
      </c>
      <c r="I40" t="s">
        <v>378</v>
      </c>
      <c r="J40" t="s">
        <v>379</v>
      </c>
      <c r="K40" t="s">
        <v>380</v>
      </c>
      <c r="L40" t="s">
        <v>376</v>
      </c>
      <c r="M40" t="s">
        <v>381</v>
      </c>
      <c r="N40">
        <v>1660400022.0999999</v>
      </c>
      <c r="O40">
        <f t="shared" si="0"/>
        <v>1.4843649849226826E-3</v>
      </c>
      <c r="P40">
        <f t="shared" si="1"/>
        <v>1.4843649849226825</v>
      </c>
      <c r="Q40">
        <f t="shared" si="2"/>
        <v>0.65394690701449676</v>
      </c>
      <c r="R40">
        <f t="shared" si="3"/>
        <v>67.532931250000004</v>
      </c>
      <c r="S40">
        <f t="shared" si="4"/>
        <v>51.323712070138868</v>
      </c>
      <c r="T40">
        <f t="shared" si="5"/>
        <v>5.1202121532202369</v>
      </c>
      <c r="U40">
        <f t="shared" si="6"/>
        <v>6.7372939598813621</v>
      </c>
      <c r="V40">
        <f t="shared" si="7"/>
        <v>7.4140725464315618E-2</v>
      </c>
      <c r="W40">
        <f t="shared" si="8"/>
        <v>2.924432744818819</v>
      </c>
      <c r="X40">
        <f t="shared" si="9"/>
        <v>7.3112122163596152E-2</v>
      </c>
      <c r="Y40">
        <f t="shared" si="10"/>
        <v>4.5786303372435763E-2</v>
      </c>
      <c r="Z40">
        <f t="shared" si="11"/>
        <v>321.52197431249999</v>
      </c>
      <c r="AA40">
        <f t="shared" si="12"/>
        <v>32.510389602667217</v>
      </c>
      <c r="AB40">
        <f t="shared" si="13"/>
        <v>31.581656250000002</v>
      </c>
      <c r="AC40">
        <f t="shared" si="14"/>
        <v>4.6631750803053329</v>
      </c>
      <c r="AD40">
        <f t="shared" si="15"/>
        <v>60.120792840292289</v>
      </c>
      <c r="AE40">
        <f t="shared" si="16"/>
        <v>2.712600217705194</v>
      </c>
      <c r="AF40">
        <f t="shared" si="17"/>
        <v>4.5119169085329149</v>
      </c>
      <c r="AG40">
        <f t="shared" si="18"/>
        <v>1.9505748626001389</v>
      </c>
      <c r="AH40">
        <f t="shared" si="19"/>
        <v>-65.460495835090299</v>
      </c>
      <c r="AI40">
        <f t="shared" si="20"/>
        <v>-91.374993387494442</v>
      </c>
      <c r="AJ40">
        <f t="shared" si="21"/>
        <v>-7.0366895508765621</v>
      </c>
      <c r="AK40">
        <f t="shared" si="22"/>
        <v>157.64979553903868</v>
      </c>
      <c r="AL40">
        <f t="shared" si="23"/>
        <v>19.08581269012026</v>
      </c>
      <c r="AM40">
        <f t="shared" si="24"/>
        <v>1.4798455934948616</v>
      </c>
      <c r="AN40">
        <f t="shared" si="25"/>
        <v>0.65394690701449676</v>
      </c>
      <c r="AO40">
        <v>117.6879650817291</v>
      </c>
      <c r="AP40">
        <v>95.460016969696923</v>
      </c>
      <c r="AQ40">
        <v>4.1759450666579427</v>
      </c>
      <c r="AR40">
        <v>65.10273567100046</v>
      </c>
      <c r="AS40">
        <f t="shared" si="26"/>
        <v>1.4843649849226825</v>
      </c>
      <c r="AT40">
        <v>25.456871273064809</v>
      </c>
      <c r="AU40">
        <v>27.189063030303021</v>
      </c>
      <c r="AV40">
        <v>1.0023114630132809E-5</v>
      </c>
      <c r="AW40">
        <v>83.615306321479792</v>
      </c>
      <c r="AX40">
        <v>20</v>
      </c>
      <c r="AY40">
        <v>4</v>
      </c>
      <c r="AZ40">
        <f t="shared" si="27"/>
        <v>1</v>
      </c>
      <c r="BA40">
        <f t="shared" si="28"/>
        <v>0</v>
      </c>
      <c r="BB40">
        <f t="shared" si="29"/>
        <v>52028.029448546673</v>
      </c>
      <c r="BC40">
        <f t="shared" si="30"/>
        <v>2000.0331249999999</v>
      </c>
      <c r="BD40">
        <f t="shared" si="31"/>
        <v>1681.22818125</v>
      </c>
      <c r="BE40">
        <f t="shared" si="32"/>
        <v>0.8406001681847145</v>
      </c>
      <c r="BF40">
        <f t="shared" si="33"/>
        <v>0.16075832459649889</v>
      </c>
      <c r="BG40">
        <v>6</v>
      </c>
      <c r="BH40">
        <v>0.5</v>
      </c>
      <c r="BI40" t="s">
        <v>382</v>
      </c>
      <c r="BJ40">
        <v>2</v>
      </c>
      <c r="BK40" t="b">
        <v>1</v>
      </c>
      <c r="BL40">
        <v>1660400022.0999999</v>
      </c>
      <c r="BM40">
        <v>67.532931250000004</v>
      </c>
      <c r="BN40">
        <v>90.548525000000012</v>
      </c>
      <c r="BO40">
        <v>27.190418749999999</v>
      </c>
      <c r="BP40">
        <v>25.463437500000001</v>
      </c>
      <c r="BQ40">
        <v>66.904418750000005</v>
      </c>
      <c r="BR40">
        <v>27.177800000000001</v>
      </c>
      <c r="BS40">
        <v>500.15875</v>
      </c>
      <c r="BT40">
        <v>99.663062499999995</v>
      </c>
      <c r="BU40">
        <v>0.1000284125</v>
      </c>
      <c r="BV40">
        <v>31.00209375</v>
      </c>
      <c r="BW40">
        <v>31.581656250000002</v>
      </c>
      <c r="BX40">
        <v>999.9</v>
      </c>
      <c r="BY40">
        <v>0</v>
      </c>
      <c r="BZ40">
        <v>0</v>
      </c>
      <c r="CA40">
        <v>10004.56875</v>
      </c>
      <c r="CB40">
        <v>0</v>
      </c>
      <c r="CC40">
        <v>17.073250000000002</v>
      </c>
      <c r="CD40">
        <v>-23.015656875000001</v>
      </c>
      <c r="CE40">
        <v>69.420456250000001</v>
      </c>
      <c r="CF40">
        <v>92.914381249999991</v>
      </c>
      <c r="CG40">
        <v>1.726995625</v>
      </c>
      <c r="CH40">
        <v>90.548525000000012</v>
      </c>
      <c r="CI40">
        <v>25.463437500000001</v>
      </c>
      <c r="CJ40">
        <v>2.7098806249999998</v>
      </c>
      <c r="CK40">
        <v>2.5377649999999998</v>
      </c>
      <c r="CL40">
        <v>22.345175000000001</v>
      </c>
      <c r="CM40">
        <v>21.270743750000001</v>
      </c>
      <c r="CN40">
        <v>2000.0331249999999</v>
      </c>
      <c r="CO40">
        <v>0.97999393749999997</v>
      </c>
      <c r="CP40">
        <v>2.0006193750000002E-2</v>
      </c>
      <c r="CQ40">
        <v>0</v>
      </c>
      <c r="CR40">
        <v>2.6766874999999999</v>
      </c>
      <c r="CS40">
        <v>0</v>
      </c>
      <c r="CT40">
        <v>22949.381249999999</v>
      </c>
      <c r="CU40">
        <v>17412.581249999999</v>
      </c>
      <c r="CV40">
        <v>40.690937499999997</v>
      </c>
      <c r="CW40">
        <v>41.686999999999998</v>
      </c>
      <c r="CX40">
        <v>40.686999999999998</v>
      </c>
      <c r="CY40">
        <v>40.159875</v>
      </c>
      <c r="CZ40">
        <v>40.811999999999998</v>
      </c>
      <c r="DA40">
        <v>1960.02125</v>
      </c>
      <c r="DB40">
        <v>40.011875000000003</v>
      </c>
      <c r="DC40">
        <v>0</v>
      </c>
      <c r="DD40">
        <v>1660400028</v>
      </c>
      <c r="DE40">
        <v>0</v>
      </c>
      <c r="DF40">
        <v>1660399747.5999999</v>
      </c>
      <c r="DG40" t="s">
        <v>383</v>
      </c>
      <c r="DH40">
        <v>1660399742.0999999</v>
      </c>
      <c r="DI40">
        <v>1660399747.5999999</v>
      </c>
      <c r="DJ40">
        <v>1</v>
      </c>
      <c r="DK40">
        <v>7.6999999999999999E-2</v>
      </c>
      <c r="DL40">
        <v>-2.1999999999999999E-2</v>
      </c>
      <c r="DM40">
        <v>1.3979999999999999</v>
      </c>
      <c r="DN40">
        <v>1.7000000000000001E-2</v>
      </c>
      <c r="DO40">
        <v>400</v>
      </c>
      <c r="DP40">
        <v>25</v>
      </c>
      <c r="DQ40">
        <v>0.31</v>
      </c>
      <c r="DR40">
        <v>7.0000000000000007E-2</v>
      </c>
      <c r="DS40">
        <v>0.27350072123265701</v>
      </c>
      <c r="DT40">
        <v>4.2332357280179629</v>
      </c>
      <c r="DU40">
        <v>0.31971505418812268</v>
      </c>
      <c r="DV40">
        <v>0</v>
      </c>
      <c r="DW40">
        <v>17.354762926273501</v>
      </c>
      <c r="DX40">
        <v>98.774699026066301</v>
      </c>
      <c r="DY40">
        <v>7.2236862469946823</v>
      </c>
      <c r="DZ40">
        <v>0</v>
      </c>
      <c r="EA40">
        <v>-21.305355483870969</v>
      </c>
      <c r="EB40">
        <v>-116.0186196774193</v>
      </c>
      <c r="EC40">
        <v>8.7837953812992726</v>
      </c>
      <c r="ED40">
        <v>0</v>
      </c>
      <c r="EE40">
        <v>55.979569993943038</v>
      </c>
      <c r="EF40">
        <v>56.865513335624676</v>
      </c>
      <c r="EG40">
        <v>5.5396511735965417</v>
      </c>
      <c r="EH40">
        <v>0</v>
      </c>
      <c r="EI40">
        <v>1.721058780487805</v>
      </c>
      <c r="EJ40">
        <v>8.5318954703834229E-2</v>
      </c>
      <c r="EK40">
        <v>1.015215036577845E-2</v>
      </c>
      <c r="EL40">
        <v>1</v>
      </c>
      <c r="EM40">
        <v>1.9502492905889339</v>
      </c>
      <c r="EN40">
        <v>2.5561822737512601E-3</v>
      </c>
      <c r="EO40">
        <v>6.1645652357795902E-4</v>
      </c>
      <c r="EP40">
        <v>1</v>
      </c>
      <c r="EQ40">
        <v>2</v>
      </c>
      <c r="ER40">
        <v>6</v>
      </c>
      <c r="ES40" t="s">
        <v>415</v>
      </c>
      <c r="ET40">
        <v>2.9441199999999998</v>
      </c>
      <c r="EU40">
        <v>2.8010799999999998</v>
      </c>
      <c r="EV40">
        <v>2.5004700000000001E-2</v>
      </c>
      <c r="EW40">
        <v>3.3385900000000003E-2</v>
      </c>
      <c r="EX40">
        <v>0.118372</v>
      </c>
      <c r="EY40">
        <v>0.11308699999999999</v>
      </c>
      <c r="EZ40">
        <v>20032.900000000001</v>
      </c>
      <c r="FA40">
        <v>20824</v>
      </c>
      <c r="FB40">
        <v>23885.8</v>
      </c>
      <c r="FC40">
        <v>25061.9</v>
      </c>
      <c r="FD40">
        <v>33695.9</v>
      </c>
      <c r="FE40">
        <v>35484.6</v>
      </c>
      <c r="FF40">
        <v>43537.1</v>
      </c>
      <c r="FG40">
        <v>46326.3</v>
      </c>
      <c r="FH40">
        <v>1.9325699999999999</v>
      </c>
      <c r="FI40">
        <v>1.89852</v>
      </c>
      <c r="FJ40">
        <v>0.136994</v>
      </c>
      <c r="FK40">
        <v>0</v>
      </c>
      <c r="FL40">
        <v>29.3657</v>
      </c>
      <c r="FM40">
        <v>999.9</v>
      </c>
      <c r="FN40">
        <v>66.5</v>
      </c>
      <c r="FO40">
        <v>32.6</v>
      </c>
      <c r="FP40">
        <v>32.961199999999998</v>
      </c>
      <c r="FQ40">
        <v>64.100999999999999</v>
      </c>
      <c r="FR40">
        <v>27.0152</v>
      </c>
      <c r="FS40">
        <v>1</v>
      </c>
      <c r="FT40">
        <v>0.25596000000000002</v>
      </c>
      <c r="FU40">
        <v>0.37865199999999999</v>
      </c>
      <c r="FV40">
        <v>20.324100000000001</v>
      </c>
      <c r="FW40">
        <v>5.21265</v>
      </c>
      <c r="FX40">
        <v>11.9048</v>
      </c>
      <c r="FY40">
        <v>5.0030000000000001</v>
      </c>
      <c r="FZ40">
        <v>3.28993</v>
      </c>
      <c r="GA40">
        <v>9999</v>
      </c>
      <c r="GB40">
        <v>9999</v>
      </c>
      <c r="GC40">
        <v>9999</v>
      </c>
      <c r="GD40">
        <v>999.9</v>
      </c>
      <c r="GE40">
        <v>1.85948</v>
      </c>
      <c r="GF40">
        <v>1.85442</v>
      </c>
      <c r="GG40">
        <v>1.85768</v>
      </c>
      <c r="GH40">
        <v>1.85608</v>
      </c>
      <c r="GI40">
        <v>1.85487</v>
      </c>
      <c r="GJ40">
        <v>1.8545499999999999</v>
      </c>
      <c r="GK40">
        <v>1.8531899999999999</v>
      </c>
      <c r="GL40">
        <v>1.8563799999999999</v>
      </c>
      <c r="GM40">
        <v>0</v>
      </c>
      <c r="GN40">
        <v>0</v>
      </c>
      <c r="GO40">
        <v>0</v>
      </c>
      <c r="GP40">
        <v>0</v>
      </c>
      <c r="GQ40" t="s">
        <v>385</v>
      </c>
      <c r="GR40" t="s">
        <v>386</v>
      </c>
      <c r="GS40" t="s">
        <v>387</v>
      </c>
      <c r="GT40" t="s">
        <v>387</v>
      </c>
      <c r="GU40" t="s">
        <v>387</v>
      </c>
      <c r="GV40" t="s">
        <v>387</v>
      </c>
      <c r="GW40">
        <v>0</v>
      </c>
      <c r="GX40">
        <v>100</v>
      </c>
      <c r="GY40">
        <v>100</v>
      </c>
      <c r="GZ40">
        <v>0.70099999999999996</v>
      </c>
      <c r="HA40">
        <v>1.2699999999999999E-2</v>
      </c>
      <c r="HB40">
        <v>0.44568443622215809</v>
      </c>
      <c r="HC40">
        <v>2.8098669343081611E-3</v>
      </c>
      <c r="HD40">
        <v>-1.127031966113555E-6</v>
      </c>
      <c r="HE40">
        <v>1.768598670541231E-10</v>
      </c>
      <c r="HF40">
        <v>-6.7302174371849419E-2</v>
      </c>
      <c r="HG40">
        <v>1.081145868756639E-2</v>
      </c>
      <c r="HH40">
        <v>-3.689364805754238E-4</v>
      </c>
      <c r="HI40">
        <v>2.919854880483278E-6</v>
      </c>
      <c r="HJ40">
        <v>2</v>
      </c>
      <c r="HK40">
        <v>2136</v>
      </c>
      <c r="HL40">
        <v>3</v>
      </c>
      <c r="HM40">
        <v>30</v>
      </c>
      <c r="HN40">
        <v>4.8</v>
      </c>
      <c r="HO40">
        <v>4.7</v>
      </c>
      <c r="HP40">
        <v>0.48583999999999999</v>
      </c>
      <c r="HQ40">
        <v>2.3571800000000001</v>
      </c>
      <c r="HR40">
        <v>1.4978</v>
      </c>
      <c r="HS40">
        <v>2.2985799999999998</v>
      </c>
      <c r="HT40">
        <v>1.5478499999999999</v>
      </c>
      <c r="HU40">
        <v>2.2460900000000001</v>
      </c>
      <c r="HV40">
        <v>36.058199999999999</v>
      </c>
      <c r="HW40">
        <v>15.340400000000001</v>
      </c>
      <c r="HX40">
        <v>18</v>
      </c>
      <c r="HY40">
        <v>471.14499999999998</v>
      </c>
      <c r="HZ40">
        <v>511.524</v>
      </c>
      <c r="IA40">
        <v>28.7136</v>
      </c>
      <c r="IB40">
        <v>30.394200000000001</v>
      </c>
      <c r="IC40">
        <v>30.000299999999999</v>
      </c>
      <c r="ID40">
        <v>30.1751</v>
      </c>
      <c r="IE40">
        <v>30.265499999999999</v>
      </c>
      <c r="IF40">
        <v>9.7472799999999999</v>
      </c>
      <c r="IG40">
        <v>26.332899999999999</v>
      </c>
      <c r="IH40">
        <v>42.160699999999999</v>
      </c>
      <c r="II40">
        <v>28.706900000000001</v>
      </c>
      <c r="IJ40">
        <v>160.238</v>
      </c>
      <c r="IK40">
        <v>25.373200000000001</v>
      </c>
      <c r="IL40">
        <v>100.68600000000001</v>
      </c>
      <c r="IM40">
        <v>100.40300000000001</v>
      </c>
      <c r="IN40" t="s">
        <v>2772</v>
      </c>
    </row>
    <row r="41" spans="1:248" x14ac:dyDescent="0.2">
      <c r="A41">
        <v>25</v>
      </c>
      <c r="B41">
        <v>1660400031.0999999</v>
      </c>
      <c r="C41">
        <v>307</v>
      </c>
      <c r="D41" t="s">
        <v>438</v>
      </c>
      <c r="E41" t="s">
        <v>439</v>
      </c>
      <c r="F41">
        <v>1</v>
      </c>
      <c r="G41" t="s">
        <v>376</v>
      </c>
      <c r="H41" t="s">
        <v>377</v>
      </c>
      <c r="I41" t="s">
        <v>378</v>
      </c>
      <c r="J41" t="s">
        <v>379</v>
      </c>
      <c r="K41" t="s">
        <v>380</v>
      </c>
      <c r="L41" t="s">
        <v>376</v>
      </c>
      <c r="M41" t="s">
        <v>381</v>
      </c>
      <c r="N41">
        <v>1660400023.599999</v>
      </c>
      <c r="O41">
        <f t="shared" si="0"/>
        <v>1.4854623376745991E-3</v>
      </c>
      <c r="P41">
        <f t="shared" si="1"/>
        <v>1.485462337674599</v>
      </c>
      <c r="Q41">
        <f t="shared" si="2"/>
        <v>0.74204276429795779</v>
      </c>
      <c r="R41">
        <f t="shared" si="3"/>
        <v>71.673299999999998</v>
      </c>
      <c r="S41">
        <f t="shared" si="4"/>
        <v>53.447713224637475</v>
      </c>
      <c r="T41">
        <f t="shared" si="5"/>
        <v>5.3321138314547074</v>
      </c>
      <c r="U41">
        <f t="shared" si="6"/>
        <v>7.1503563243157791</v>
      </c>
      <c r="V41">
        <f t="shared" si="7"/>
        <v>7.4184958575091164E-2</v>
      </c>
      <c r="W41">
        <f t="shared" si="8"/>
        <v>2.9243914640302182</v>
      </c>
      <c r="X41">
        <f t="shared" si="9"/>
        <v>7.315512243080069E-2</v>
      </c>
      <c r="Y41">
        <f t="shared" si="10"/>
        <v>4.5813287165334199E-2</v>
      </c>
      <c r="Z41">
        <f t="shared" si="11"/>
        <v>321.52382360000007</v>
      </c>
      <c r="AA41">
        <f t="shared" si="12"/>
        <v>32.511107094967933</v>
      </c>
      <c r="AB41">
        <f t="shared" si="13"/>
        <v>31.582446666666669</v>
      </c>
      <c r="AC41">
        <f t="shared" si="14"/>
        <v>4.6633843466083302</v>
      </c>
      <c r="AD41">
        <f t="shared" si="15"/>
        <v>60.115553899344661</v>
      </c>
      <c r="AE41">
        <f t="shared" si="16"/>
        <v>2.712514306236697</v>
      </c>
      <c r="AF41">
        <f t="shared" si="17"/>
        <v>4.5121672018167445</v>
      </c>
      <c r="AG41">
        <f t="shared" si="18"/>
        <v>1.9508700403716333</v>
      </c>
      <c r="AH41">
        <f t="shared" si="19"/>
        <v>-65.508889091449817</v>
      </c>
      <c r="AI41">
        <f t="shared" si="20"/>
        <v>-91.344930641686645</v>
      </c>
      <c r="AJ41">
        <f t="shared" si="21"/>
        <v>-7.0345348906756273</v>
      </c>
      <c r="AK41">
        <f t="shared" si="22"/>
        <v>157.63546897618801</v>
      </c>
      <c r="AL41">
        <f t="shared" si="23"/>
        <v>21.327197004594254</v>
      </c>
      <c r="AM41">
        <f t="shared" si="24"/>
        <v>1.4816815951122817</v>
      </c>
      <c r="AN41">
        <f t="shared" si="25"/>
        <v>0.74204276429795779</v>
      </c>
      <c r="AO41">
        <v>122.51811081587179</v>
      </c>
      <c r="AP41">
        <v>99.775515757575747</v>
      </c>
      <c r="AQ41">
        <v>4.255117569377326</v>
      </c>
      <c r="AR41">
        <v>65.10273567100046</v>
      </c>
      <c r="AS41">
        <f t="shared" si="26"/>
        <v>1.485462337674599</v>
      </c>
      <c r="AT41">
        <v>25.454366230476872</v>
      </c>
      <c r="AU41">
        <v>27.187855757575761</v>
      </c>
      <c r="AV41">
        <v>8.9468940681322141E-6</v>
      </c>
      <c r="AW41">
        <v>83.615306321479792</v>
      </c>
      <c r="AX41">
        <v>20</v>
      </c>
      <c r="AY41">
        <v>4</v>
      </c>
      <c r="AZ41">
        <f t="shared" si="27"/>
        <v>1</v>
      </c>
      <c r="BA41">
        <f t="shared" si="28"/>
        <v>0</v>
      </c>
      <c r="BB41">
        <f t="shared" si="29"/>
        <v>52026.68878413365</v>
      </c>
      <c r="BC41">
        <f t="shared" si="30"/>
        <v>2000.0446666666669</v>
      </c>
      <c r="BD41">
        <f t="shared" si="31"/>
        <v>1681.2378800000001</v>
      </c>
      <c r="BE41">
        <f t="shared" si="32"/>
        <v>0.84060016659627934</v>
      </c>
      <c r="BF41">
        <f t="shared" si="33"/>
        <v>0.16075832153081915</v>
      </c>
      <c r="BG41">
        <v>6</v>
      </c>
      <c r="BH41">
        <v>0.5</v>
      </c>
      <c r="BI41" t="s">
        <v>382</v>
      </c>
      <c r="BJ41">
        <v>2</v>
      </c>
      <c r="BK41" t="b">
        <v>1</v>
      </c>
      <c r="BL41">
        <v>1660400023.599999</v>
      </c>
      <c r="BM41">
        <v>71.673299999999998</v>
      </c>
      <c r="BN41">
        <v>97.385326666666685</v>
      </c>
      <c r="BO41">
        <v>27.18953333333333</v>
      </c>
      <c r="BP41">
        <v>25.4604</v>
      </c>
      <c r="BQ41">
        <v>71.033839999999998</v>
      </c>
      <c r="BR41">
        <v>27.17690666666666</v>
      </c>
      <c r="BS41">
        <v>500.15646666666669</v>
      </c>
      <c r="BT41">
        <v>99.663113333333314</v>
      </c>
      <c r="BU41">
        <v>0.10006660000000001</v>
      </c>
      <c r="BV41">
        <v>31.003066666666658</v>
      </c>
      <c r="BW41">
        <v>31.582446666666669</v>
      </c>
      <c r="BX41">
        <v>999.89999999999986</v>
      </c>
      <c r="BY41">
        <v>0</v>
      </c>
      <c r="BZ41">
        <v>0</v>
      </c>
      <c r="CA41">
        <v>10004.328</v>
      </c>
      <c r="CB41">
        <v>0</v>
      </c>
      <c r="CC41">
        <v>16.928873333333328</v>
      </c>
      <c r="CD41">
        <v>-25.712093333333339</v>
      </c>
      <c r="CE41">
        <v>73.67649333333334</v>
      </c>
      <c r="CF41">
        <v>99.929553333333331</v>
      </c>
      <c r="CG41">
        <v>1.7291426666666669</v>
      </c>
      <c r="CH41">
        <v>97.385326666666685</v>
      </c>
      <c r="CI41">
        <v>25.4604</v>
      </c>
      <c r="CJ41">
        <v>2.7097933333333328</v>
      </c>
      <c r="CK41">
        <v>2.5374639999999991</v>
      </c>
      <c r="CL41">
        <v>22.344646666666669</v>
      </c>
      <c r="CM41">
        <v>21.26880666666667</v>
      </c>
      <c r="CN41">
        <v>2000.0446666666669</v>
      </c>
      <c r="CO41">
        <v>0.97999400000000003</v>
      </c>
      <c r="CP41">
        <v>2.0006133333333339E-2</v>
      </c>
      <c r="CQ41">
        <v>0</v>
      </c>
      <c r="CR41">
        <v>2.5680666666666672</v>
      </c>
      <c r="CS41">
        <v>0</v>
      </c>
      <c r="CT41">
        <v>22944.933333333331</v>
      </c>
      <c r="CU41">
        <v>17412.68</v>
      </c>
      <c r="CV41">
        <v>40.691200000000002</v>
      </c>
      <c r="CW41">
        <v>41.686999999999998</v>
      </c>
      <c r="CX41">
        <v>40.686999999999998</v>
      </c>
      <c r="CY41">
        <v>40.166333333333341</v>
      </c>
      <c r="CZ41">
        <v>40.811999999999998</v>
      </c>
      <c r="DA41">
        <v>1960.032666666667</v>
      </c>
      <c r="DB41">
        <v>40.011999999999993</v>
      </c>
      <c r="DC41">
        <v>0</v>
      </c>
      <c r="DD41">
        <v>1660400029.2</v>
      </c>
      <c r="DE41">
        <v>0</v>
      </c>
      <c r="DF41">
        <v>1660399747.5999999</v>
      </c>
      <c r="DG41" t="s">
        <v>383</v>
      </c>
      <c r="DH41">
        <v>1660399742.0999999</v>
      </c>
      <c r="DI41">
        <v>1660399747.5999999</v>
      </c>
      <c r="DJ41">
        <v>1</v>
      </c>
      <c r="DK41">
        <v>7.6999999999999999E-2</v>
      </c>
      <c r="DL41">
        <v>-2.1999999999999999E-2</v>
      </c>
      <c r="DM41">
        <v>1.3979999999999999</v>
      </c>
      <c r="DN41">
        <v>1.7000000000000001E-2</v>
      </c>
      <c r="DO41">
        <v>400</v>
      </c>
      <c r="DP41">
        <v>25</v>
      </c>
      <c r="DQ41">
        <v>0.31</v>
      </c>
      <c r="DR41">
        <v>7.0000000000000007E-2</v>
      </c>
      <c r="DS41">
        <v>0.3487724056692531</v>
      </c>
      <c r="DT41">
        <v>3.699765391801995</v>
      </c>
      <c r="DU41">
        <v>0.29299322708335862</v>
      </c>
      <c r="DV41">
        <v>0</v>
      </c>
      <c r="DW41">
        <v>19.1765899874962</v>
      </c>
      <c r="DX41">
        <v>88.061624253432683</v>
      </c>
      <c r="DY41">
        <v>6.6999240917792022</v>
      </c>
      <c r="DZ41">
        <v>0</v>
      </c>
      <c r="EA41">
        <v>-24.512641333333331</v>
      </c>
      <c r="EB41">
        <v>-98.086292502780779</v>
      </c>
      <c r="EC41">
        <v>7.2340311099375896</v>
      </c>
      <c r="ED41">
        <v>0</v>
      </c>
      <c r="EE41">
        <v>57.704859458338227</v>
      </c>
      <c r="EF41">
        <v>87.136023796119943</v>
      </c>
      <c r="EG41">
        <v>7.5601381239208676</v>
      </c>
      <c r="EH41">
        <v>0</v>
      </c>
      <c r="EI41">
        <v>1.7233464999999999</v>
      </c>
      <c r="EJ41">
        <v>8.666161350842963E-2</v>
      </c>
      <c r="EK41">
        <v>1.012231755824722E-2</v>
      </c>
      <c r="EL41">
        <v>1</v>
      </c>
      <c r="EM41">
        <v>1.9505412935641011</v>
      </c>
      <c r="EN41">
        <v>7.8891976762957752E-3</v>
      </c>
      <c r="EO41">
        <v>1.05067195727163E-3</v>
      </c>
      <c r="EP41">
        <v>1</v>
      </c>
      <c r="EQ41">
        <v>2</v>
      </c>
      <c r="ER41">
        <v>6</v>
      </c>
      <c r="ES41" t="s">
        <v>415</v>
      </c>
      <c r="ET41">
        <v>2.94415</v>
      </c>
      <c r="EU41">
        <v>2.80125</v>
      </c>
      <c r="EV41">
        <v>2.60769E-2</v>
      </c>
      <c r="EW41">
        <v>3.4578900000000003E-2</v>
      </c>
      <c r="EX41">
        <v>0.118369</v>
      </c>
      <c r="EY41">
        <v>0.113089</v>
      </c>
      <c r="EZ41">
        <v>20010.7</v>
      </c>
      <c r="FA41">
        <v>20798.3</v>
      </c>
      <c r="FB41">
        <v>23885.599999999999</v>
      </c>
      <c r="FC41">
        <v>25062</v>
      </c>
      <c r="FD41">
        <v>33695.9</v>
      </c>
      <c r="FE41">
        <v>35484.5</v>
      </c>
      <c r="FF41">
        <v>43536.9</v>
      </c>
      <c r="FG41">
        <v>46326.2</v>
      </c>
      <c r="FH41">
        <v>1.93248</v>
      </c>
      <c r="FI41">
        <v>1.8985799999999999</v>
      </c>
      <c r="FJ41">
        <v>0.13683000000000001</v>
      </c>
      <c r="FK41">
        <v>0</v>
      </c>
      <c r="FL41">
        <v>29.3657</v>
      </c>
      <c r="FM41">
        <v>999.9</v>
      </c>
      <c r="FN41">
        <v>66.5</v>
      </c>
      <c r="FO41">
        <v>32.6</v>
      </c>
      <c r="FP41">
        <v>32.9602</v>
      </c>
      <c r="FQ41">
        <v>64.031000000000006</v>
      </c>
      <c r="FR41">
        <v>26.714700000000001</v>
      </c>
      <c r="FS41">
        <v>1</v>
      </c>
      <c r="FT41">
        <v>0.25604900000000003</v>
      </c>
      <c r="FU41">
        <v>0.38697399999999998</v>
      </c>
      <c r="FV41">
        <v>20.324100000000001</v>
      </c>
      <c r="FW41">
        <v>5.2140000000000004</v>
      </c>
      <c r="FX41">
        <v>11.9056</v>
      </c>
      <c r="FY41">
        <v>5.0033000000000003</v>
      </c>
      <c r="FZ41">
        <v>3.2900999999999998</v>
      </c>
      <c r="GA41">
        <v>9999</v>
      </c>
      <c r="GB41">
        <v>9999</v>
      </c>
      <c r="GC41">
        <v>9999</v>
      </c>
      <c r="GD41">
        <v>999.9</v>
      </c>
      <c r="GE41">
        <v>1.85947</v>
      </c>
      <c r="GF41">
        <v>1.85442</v>
      </c>
      <c r="GG41">
        <v>1.8576900000000001</v>
      </c>
      <c r="GH41">
        <v>1.85608</v>
      </c>
      <c r="GI41">
        <v>1.85487</v>
      </c>
      <c r="GJ41">
        <v>1.85456</v>
      </c>
      <c r="GK41">
        <v>1.8532</v>
      </c>
      <c r="GL41">
        <v>1.8563799999999999</v>
      </c>
      <c r="GM41">
        <v>0</v>
      </c>
      <c r="GN41">
        <v>0</v>
      </c>
      <c r="GO41">
        <v>0</v>
      </c>
      <c r="GP41">
        <v>0</v>
      </c>
      <c r="GQ41" t="s">
        <v>385</v>
      </c>
      <c r="GR41" t="s">
        <v>386</v>
      </c>
      <c r="GS41" t="s">
        <v>387</v>
      </c>
      <c r="GT41" t="s">
        <v>387</v>
      </c>
      <c r="GU41" t="s">
        <v>387</v>
      </c>
      <c r="GV41" t="s">
        <v>387</v>
      </c>
      <c r="GW41">
        <v>0</v>
      </c>
      <c r="GX41">
        <v>100</v>
      </c>
      <c r="GY41">
        <v>100</v>
      </c>
      <c r="GZ41">
        <v>0.71199999999999997</v>
      </c>
      <c r="HA41">
        <v>1.2699999999999999E-2</v>
      </c>
      <c r="HB41">
        <v>0.44568443622215809</v>
      </c>
      <c r="HC41">
        <v>2.8098669343081611E-3</v>
      </c>
      <c r="HD41">
        <v>-1.127031966113555E-6</v>
      </c>
      <c r="HE41">
        <v>1.768598670541231E-10</v>
      </c>
      <c r="HF41">
        <v>-6.7302174371849419E-2</v>
      </c>
      <c r="HG41">
        <v>1.081145868756639E-2</v>
      </c>
      <c r="HH41">
        <v>-3.689364805754238E-4</v>
      </c>
      <c r="HI41">
        <v>2.919854880483278E-6</v>
      </c>
      <c r="HJ41">
        <v>2</v>
      </c>
      <c r="HK41">
        <v>2136</v>
      </c>
      <c r="HL41">
        <v>3</v>
      </c>
      <c r="HM41">
        <v>30</v>
      </c>
      <c r="HN41">
        <v>4.8</v>
      </c>
      <c r="HO41">
        <v>4.7</v>
      </c>
      <c r="HP41">
        <v>0.49804700000000002</v>
      </c>
      <c r="HQ41">
        <v>2.3327599999999999</v>
      </c>
      <c r="HR41">
        <v>1.4978</v>
      </c>
      <c r="HS41">
        <v>2.2985799999999998</v>
      </c>
      <c r="HT41">
        <v>1.5478499999999999</v>
      </c>
      <c r="HU41">
        <v>2.3962400000000001</v>
      </c>
      <c r="HV41">
        <v>36.034700000000001</v>
      </c>
      <c r="HW41">
        <v>15.340400000000001</v>
      </c>
      <c r="HX41">
        <v>18</v>
      </c>
      <c r="HY41">
        <v>471.08800000000002</v>
      </c>
      <c r="HZ41">
        <v>511.56400000000002</v>
      </c>
      <c r="IA41">
        <v>28.714400000000001</v>
      </c>
      <c r="IB41">
        <v>30.3949</v>
      </c>
      <c r="IC41">
        <v>30.000399999999999</v>
      </c>
      <c r="ID41">
        <v>30.1751</v>
      </c>
      <c r="IE41">
        <v>30.266200000000001</v>
      </c>
      <c r="IF41">
        <v>10.0047</v>
      </c>
      <c r="IG41">
        <v>26.332899999999999</v>
      </c>
      <c r="IH41">
        <v>42.160699999999999</v>
      </c>
      <c r="II41">
        <v>28.706900000000001</v>
      </c>
      <c r="IJ41">
        <v>170.262</v>
      </c>
      <c r="IK41">
        <v>25.375800000000002</v>
      </c>
      <c r="IL41">
        <v>100.68600000000001</v>
      </c>
      <c r="IM41">
        <v>100.40300000000001</v>
      </c>
      <c r="IN41" t="s">
        <v>2772</v>
      </c>
    </row>
    <row r="42" spans="1:248" x14ac:dyDescent="0.2">
      <c r="A42">
        <v>26</v>
      </c>
      <c r="B42">
        <v>1660400032.0999999</v>
      </c>
      <c r="C42">
        <v>308</v>
      </c>
      <c r="D42" t="s">
        <v>440</v>
      </c>
      <c r="E42" t="s">
        <v>441</v>
      </c>
      <c r="F42">
        <v>1</v>
      </c>
      <c r="G42" t="s">
        <v>376</v>
      </c>
      <c r="H42" t="s">
        <v>377</v>
      </c>
      <c r="I42" t="s">
        <v>378</v>
      </c>
      <c r="J42" t="s">
        <v>379</v>
      </c>
      <c r="K42" t="s">
        <v>380</v>
      </c>
      <c r="L42" t="s">
        <v>376</v>
      </c>
      <c r="M42" t="s">
        <v>381</v>
      </c>
      <c r="N42">
        <v>1660400024.0999999</v>
      </c>
      <c r="O42">
        <f t="shared" si="0"/>
        <v>1.4858002160851424E-3</v>
      </c>
      <c r="P42">
        <f t="shared" si="1"/>
        <v>1.4858002160851425</v>
      </c>
      <c r="Q42">
        <f t="shared" si="2"/>
        <v>0.86814699766091552</v>
      </c>
      <c r="R42">
        <f t="shared" si="3"/>
        <v>73.527093750000006</v>
      </c>
      <c r="S42">
        <f t="shared" si="4"/>
        <v>52.535802509764238</v>
      </c>
      <c r="T42">
        <f t="shared" si="5"/>
        <v>5.2411382231359376</v>
      </c>
      <c r="U42">
        <f t="shared" si="6"/>
        <v>7.3352959901507351</v>
      </c>
      <c r="V42">
        <f t="shared" si="7"/>
        <v>7.4194290872564975E-2</v>
      </c>
      <c r="W42">
        <f t="shared" si="8"/>
        <v>2.9242755197398882</v>
      </c>
      <c r="X42">
        <f t="shared" si="9"/>
        <v>7.3164157319301884E-2</v>
      </c>
      <c r="Y42">
        <f t="shared" si="10"/>
        <v>4.5818960153765714E-2</v>
      </c>
      <c r="Z42">
        <f t="shared" si="11"/>
        <v>321.52526606250001</v>
      </c>
      <c r="AA42">
        <f t="shared" si="12"/>
        <v>32.511441299619115</v>
      </c>
      <c r="AB42">
        <f t="shared" si="13"/>
        <v>31.583156249999998</v>
      </c>
      <c r="AC42">
        <f t="shared" si="14"/>
        <v>4.663572218894994</v>
      </c>
      <c r="AD42">
        <f t="shared" si="15"/>
        <v>60.114039045305553</v>
      </c>
      <c r="AE42">
        <f t="shared" si="16"/>
        <v>2.7125013715125155</v>
      </c>
      <c r="AF42">
        <f t="shared" si="17"/>
        <v>4.5122593899708043</v>
      </c>
      <c r="AG42">
        <f t="shared" si="18"/>
        <v>1.9510708473824785</v>
      </c>
      <c r="AH42">
        <f t="shared" si="19"/>
        <v>-65.523789529354787</v>
      </c>
      <c r="AI42">
        <f t="shared" si="20"/>
        <v>-91.396684866361326</v>
      </c>
      <c r="AJ42">
        <f t="shared" si="21"/>
        <v>-7.0388366499006896</v>
      </c>
      <c r="AK42">
        <f t="shared" si="22"/>
        <v>157.56595501688321</v>
      </c>
      <c r="AL42">
        <f t="shared" si="23"/>
        <v>21.778638486862743</v>
      </c>
      <c r="AM42">
        <f t="shared" si="24"/>
        <v>1.4819496717091227</v>
      </c>
      <c r="AN42">
        <f t="shared" si="25"/>
        <v>0.86814699766091552</v>
      </c>
      <c r="AO42">
        <v>127.39946510783339</v>
      </c>
      <c r="AP42">
        <v>104.16134969696969</v>
      </c>
      <c r="AQ42">
        <v>4.321413069624187</v>
      </c>
      <c r="AR42">
        <v>65.10273567100046</v>
      </c>
      <c r="AS42">
        <f t="shared" si="26"/>
        <v>1.4858002160851425</v>
      </c>
      <c r="AT42">
        <v>25.453278367320848</v>
      </c>
      <c r="AU42">
        <v>27.187247878787879</v>
      </c>
      <c r="AV42">
        <v>-1.4430692804252861E-6</v>
      </c>
      <c r="AW42">
        <v>83.615306321479792</v>
      </c>
      <c r="AX42">
        <v>20</v>
      </c>
      <c r="AY42">
        <v>4</v>
      </c>
      <c r="AZ42">
        <f t="shared" si="27"/>
        <v>1</v>
      </c>
      <c r="BA42">
        <f t="shared" si="28"/>
        <v>0</v>
      </c>
      <c r="BB42">
        <f t="shared" si="29"/>
        <v>52023.326491458451</v>
      </c>
      <c r="BC42">
        <f t="shared" si="30"/>
        <v>2000.05375</v>
      </c>
      <c r="BD42">
        <f t="shared" si="31"/>
        <v>1681.2455062500003</v>
      </c>
      <c r="BE42">
        <f t="shared" si="32"/>
        <v>0.84060016199564647</v>
      </c>
      <c r="BF42">
        <f t="shared" si="33"/>
        <v>0.16075831265159748</v>
      </c>
      <c r="BG42">
        <v>6</v>
      </c>
      <c r="BH42">
        <v>0.5</v>
      </c>
      <c r="BI42" t="s">
        <v>382</v>
      </c>
      <c r="BJ42">
        <v>2</v>
      </c>
      <c r="BK42" t="b">
        <v>1</v>
      </c>
      <c r="BL42">
        <v>1660400024.0999999</v>
      </c>
      <c r="BM42">
        <v>73.527093750000006</v>
      </c>
      <c r="BN42">
        <v>99.784243750000002</v>
      </c>
      <c r="BO42">
        <v>27.189406250000001</v>
      </c>
      <c r="BP42">
        <v>25.459943750000001</v>
      </c>
      <c r="BQ42">
        <v>72.882787500000006</v>
      </c>
      <c r="BR42">
        <v>27.176774999999999</v>
      </c>
      <c r="BS42">
        <v>500.15181250000001</v>
      </c>
      <c r="BT42">
        <v>99.663106249999998</v>
      </c>
      <c r="BU42">
        <v>0.10006424999999999</v>
      </c>
      <c r="BV42">
        <v>31.003425</v>
      </c>
      <c r="BW42">
        <v>31.583156249999998</v>
      </c>
      <c r="BX42">
        <v>999.9</v>
      </c>
      <c r="BY42">
        <v>0</v>
      </c>
      <c r="BZ42">
        <v>0</v>
      </c>
      <c r="CA42">
        <v>10003.666875000001</v>
      </c>
      <c r="CB42">
        <v>0</v>
      </c>
      <c r="CC42">
        <v>16.88928125</v>
      </c>
      <c r="CD42">
        <v>-26.25723125</v>
      </c>
      <c r="CE42">
        <v>75.5820875</v>
      </c>
      <c r="CF42">
        <v>102.39108125</v>
      </c>
      <c r="CG42">
        <v>1.7294681249999999</v>
      </c>
      <c r="CH42">
        <v>99.784243750000002</v>
      </c>
      <c r="CI42">
        <v>25.459943750000001</v>
      </c>
      <c r="CJ42">
        <v>2.7097806250000001</v>
      </c>
      <c r="CK42">
        <v>2.5374181249999999</v>
      </c>
      <c r="CL42">
        <v>22.344568750000001</v>
      </c>
      <c r="CM42">
        <v>21.2685125</v>
      </c>
      <c r="CN42">
        <v>2000.05375</v>
      </c>
      <c r="CO42">
        <v>0.97999412499999994</v>
      </c>
      <c r="CP42">
        <v>2.00060125E-2</v>
      </c>
      <c r="CQ42">
        <v>0</v>
      </c>
      <c r="CR42">
        <v>2.600625</v>
      </c>
      <c r="CS42">
        <v>0</v>
      </c>
      <c r="CT42">
        <v>22943.59375</v>
      </c>
      <c r="CU42">
        <v>17412.756249999999</v>
      </c>
      <c r="CV42">
        <v>40.694875000000003</v>
      </c>
      <c r="CW42">
        <v>41.686999999999998</v>
      </c>
      <c r="CX42">
        <v>40.686999999999998</v>
      </c>
      <c r="CY42">
        <v>40.163749999999993</v>
      </c>
      <c r="CZ42">
        <v>40.811999999999998</v>
      </c>
      <c r="DA42">
        <v>1960.0418749999999</v>
      </c>
      <c r="DB42">
        <v>40.011875000000003</v>
      </c>
      <c r="DC42">
        <v>0</v>
      </c>
      <c r="DD42">
        <v>1660400029.8</v>
      </c>
      <c r="DE42">
        <v>0</v>
      </c>
      <c r="DF42">
        <v>1660399747.5999999</v>
      </c>
      <c r="DG42" t="s">
        <v>383</v>
      </c>
      <c r="DH42">
        <v>1660399742.0999999</v>
      </c>
      <c r="DI42">
        <v>1660399747.5999999</v>
      </c>
      <c r="DJ42">
        <v>1</v>
      </c>
      <c r="DK42">
        <v>7.6999999999999999E-2</v>
      </c>
      <c r="DL42">
        <v>-2.1999999999999999E-2</v>
      </c>
      <c r="DM42">
        <v>1.3979999999999999</v>
      </c>
      <c r="DN42">
        <v>1.7000000000000001E-2</v>
      </c>
      <c r="DO42">
        <v>400</v>
      </c>
      <c r="DP42">
        <v>25</v>
      </c>
      <c r="DQ42">
        <v>0.31</v>
      </c>
      <c r="DR42">
        <v>7.0000000000000007E-2</v>
      </c>
      <c r="DS42">
        <v>0.44226824691249622</v>
      </c>
      <c r="DT42">
        <v>3.083591884023265</v>
      </c>
      <c r="DU42">
        <v>0.24567573867344811</v>
      </c>
      <c r="DV42">
        <v>0</v>
      </c>
      <c r="DW42">
        <v>21.639820139079319</v>
      </c>
      <c r="DX42">
        <v>73.011069203591816</v>
      </c>
      <c r="DY42">
        <v>5.4044763409382703</v>
      </c>
      <c r="DZ42">
        <v>0</v>
      </c>
      <c r="EA42">
        <v>-26.357545161290322</v>
      </c>
      <c r="EB42">
        <v>-85.748569354838736</v>
      </c>
      <c r="EC42">
        <v>6.5688654552310766</v>
      </c>
      <c r="ED42">
        <v>0</v>
      </c>
      <c r="EE42">
        <v>60.228458465314183</v>
      </c>
      <c r="EF42">
        <v>126.89509321925421</v>
      </c>
      <c r="EG42">
        <v>9.5887086342143117</v>
      </c>
      <c r="EH42">
        <v>0</v>
      </c>
      <c r="EI42">
        <v>1.72484268292683</v>
      </c>
      <c r="EJ42">
        <v>7.8961881533106126E-2</v>
      </c>
      <c r="EK42">
        <v>9.6950115471547884E-3</v>
      </c>
      <c r="EL42">
        <v>1</v>
      </c>
      <c r="EM42">
        <v>1.9509315511961609</v>
      </c>
      <c r="EN42">
        <v>1.289844757759755E-2</v>
      </c>
      <c r="EO42">
        <v>1.3639014476335501E-3</v>
      </c>
      <c r="EP42">
        <v>1</v>
      </c>
      <c r="EQ42">
        <v>2</v>
      </c>
      <c r="ER42">
        <v>6</v>
      </c>
      <c r="ES42" t="s">
        <v>415</v>
      </c>
      <c r="ET42">
        <v>2.9441000000000002</v>
      </c>
      <c r="EU42">
        <v>2.8010799999999998</v>
      </c>
      <c r="EV42">
        <v>2.71601E-2</v>
      </c>
      <c r="EW42">
        <v>3.57641E-2</v>
      </c>
      <c r="EX42">
        <v>0.118366</v>
      </c>
      <c r="EY42">
        <v>0.113077</v>
      </c>
      <c r="EZ42">
        <v>19988.3</v>
      </c>
      <c r="FA42">
        <v>20772.7</v>
      </c>
      <c r="FB42">
        <v>23885.4</v>
      </c>
      <c r="FC42">
        <v>25061.9</v>
      </c>
      <c r="FD42">
        <v>33695.699999999997</v>
      </c>
      <c r="FE42">
        <v>35484.9</v>
      </c>
      <c r="FF42">
        <v>43536.5</v>
      </c>
      <c r="FG42">
        <v>46326</v>
      </c>
      <c r="FH42">
        <v>1.93242</v>
      </c>
      <c r="FI42">
        <v>1.8984799999999999</v>
      </c>
      <c r="FJ42">
        <v>0.13717599999999999</v>
      </c>
      <c r="FK42">
        <v>0</v>
      </c>
      <c r="FL42">
        <v>29.3657</v>
      </c>
      <c r="FM42">
        <v>999.9</v>
      </c>
      <c r="FN42">
        <v>66.5</v>
      </c>
      <c r="FO42">
        <v>32.6</v>
      </c>
      <c r="FP42">
        <v>32.959299999999999</v>
      </c>
      <c r="FQ42">
        <v>64.021000000000001</v>
      </c>
      <c r="FR42">
        <v>26.133800000000001</v>
      </c>
      <c r="FS42">
        <v>1</v>
      </c>
      <c r="FT42">
        <v>0.25614599999999998</v>
      </c>
      <c r="FU42">
        <v>0.39688499999999999</v>
      </c>
      <c r="FV42">
        <v>20.323899999999998</v>
      </c>
      <c r="FW42">
        <v>5.21265</v>
      </c>
      <c r="FX42">
        <v>11.904999999999999</v>
      </c>
      <c r="FY42">
        <v>5.0030000000000001</v>
      </c>
      <c r="FZ42">
        <v>3.28993</v>
      </c>
      <c r="GA42">
        <v>9999</v>
      </c>
      <c r="GB42">
        <v>9999</v>
      </c>
      <c r="GC42">
        <v>9999</v>
      </c>
      <c r="GD42">
        <v>999.9</v>
      </c>
      <c r="GE42">
        <v>1.85948</v>
      </c>
      <c r="GF42">
        <v>1.85442</v>
      </c>
      <c r="GG42">
        <v>1.8576999999999999</v>
      </c>
      <c r="GH42">
        <v>1.85608</v>
      </c>
      <c r="GI42">
        <v>1.85486</v>
      </c>
      <c r="GJ42">
        <v>1.85456</v>
      </c>
      <c r="GK42">
        <v>1.8532</v>
      </c>
      <c r="GL42">
        <v>1.8563799999999999</v>
      </c>
      <c r="GM42">
        <v>0</v>
      </c>
      <c r="GN42">
        <v>0</v>
      </c>
      <c r="GO42">
        <v>0</v>
      </c>
      <c r="GP42">
        <v>0</v>
      </c>
      <c r="GQ42" t="s">
        <v>385</v>
      </c>
      <c r="GR42" t="s">
        <v>386</v>
      </c>
      <c r="GS42" t="s">
        <v>387</v>
      </c>
      <c r="GT42" t="s">
        <v>387</v>
      </c>
      <c r="GU42" t="s">
        <v>387</v>
      </c>
      <c r="GV42" t="s">
        <v>387</v>
      </c>
      <c r="GW42">
        <v>0</v>
      </c>
      <c r="GX42">
        <v>100</v>
      </c>
      <c r="GY42">
        <v>100</v>
      </c>
      <c r="GZ42">
        <v>0.72299999999999998</v>
      </c>
      <c r="HA42">
        <v>1.2699999999999999E-2</v>
      </c>
      <c r="HB42">
        <v>0.44568443622215809</v>
      </c>
      <c r="HC42">
        <v>2.8098669343081611E-3</v>
      </c>
      <c r="HD42">
        <v>-1.127031966113555E-6</v>
      </c>
      <c r="HE42">
        <v>1.768598670541231E-10</v>
      </c>
      <c r="HF42">
        <v>-6.7302174371849419E-2</v>
      </c>
      <c r="HG42">
        <v>1.081145868756639E-2</v>
      </c>
      <c r="HH42">
        <v>-3.689364805754238E-4</v>
      </c>
      <c r="HI42">
        <v>2.919854880483278E-6</v>
      </c>
      <c r="HJ42">
        <v>2</v>
      </c>
      <c r="HK42">
        <v>2136</v>
      </c>
      <c r="HL42">
        <v>3</v>
      </c>
      <c r="HM42">
        <v>30</v>
      </c>
      <c r="HN42">
        <v>4.8</v>
      </c>
      <c r="HO42">
        <v>4.7</v>
      </c>
      <c r="HP42">
        <v>0.50659200000000004</v>
      </c>
      <c r="HQ42">
        <v>2.33521</v>
      </c>
      <c r="HR42">
        <v>1.4978</v>
      </c>
      <c r="HS42">
        <v>2.2985799999999998</v>
      </c>
      <c r="HT42">
        <v>1.5478499999999999</v>
      </c>
      <c r="HU42">
        <v>2.4523899999999998</v>
      </c>
      <c r="HV42">
        <v>36.058199999999999</v>
      </c>
      <c r="HW42">
        <v>15.357900000000001</v>
      </c>
      <c r="HX42">
        <v>18</v>
      </c>
      <c r="HY42">
        <v>471.05900000000003</v>
      </c>
      <c r="HZ42">
        <v>511.50099999999998</v>
      </c>
      <c r="IA42">
        <v>28.715</v>
      </c>
      <c r="IB42">
        <v>30.395499999999998</v>
      </c>
      <c r="IC42">
        <v>30.000399999999999</v>
      </c>
      <c r="ID42">
        <v>30.1752</v>
      </c>
      <c r="IE42">
        <v>30.2668</v>
      </c>
      <c r="IF42">
        <v>10.178100000000001</v>
      </c>
      <c r="IG42">
        <v>26.332899999999999</v>
      </c>
      <c r="IH42">
        <v>42.160699999999999</v>
      </c>
      <c r="II42">
        <v>28.698699999999999</v>
      </c>
      <c r="IJ42">
        <v>170.262</v>
      </c>
      <c r="IK42">
        <v>25.37</v>
      </c>
      <c r="IL42">
        <v>100.685</v>
      </c>
      <c r="IM42">
        <v>100.402</v>
      </c>
      <c r="IN42" t="s">
        <v>2772</v>
      </c>
    </row>
    <row r="43" spans="1:248" x14ac:dyDescent="0.2">
      <c r="A43">
        <v>27</v>
      </c>
      <c r="B43">
        <v>1660400033.0999999</v>
      </c>
      <c r="C43">
        <v>309</v>
      </c>
      <c r="D43" t="s">
        <v>442</v>
      </c>
      <c r="E43" t="s">
        <v>443</v>
      </c>
      <c r="F43">
        <v>1</v>
      </c>
      <c r="G43" t="s">
        <v>376</v>
      </c>
      <c r="H43" t="s">
        <v>377</v>
      </c>
      <c r="I43" t="s">
        <v>378</v>
      </c>
      <c r="J43" t="s">
        <v>379</v>
      </c>
      <c r="K43" t="s">
        <v>380</v>
      </c>
      <c r="L43" t="s">
        <v>376</v>
      </c>
      <c r="M43" t="s">
        <v>381</v>
      </c>
      <c r="N43">
        <v>1660400025.599999</v>
      </c>
      <c r="O43">
        <f t="shared" si="0"/>
        <v>1.4847325141191952E-3</v>
      </c>
      <c r="P43">
        <f t="shared" si="1"/>
        <v>1.4847325141191952</v>
      </c>
      <c r="Q43">
        <f t="shared" si="2"/>
        <v>0.98696639237744488</v>
      </c>
      <c r="R43">
        <f t="shared" si="3"/>
        <v>78.347613333333328</v>
      </c>
      <c r="S43">
        <f t="shared" si="4"/>
        <v>54.630252006479914</v>
      </c>
      <c r="T43">
        <f t="shared" si="5"/>
        <v>5.4500860382073153</v>
      </c>
      <c r="U43">
        <f t="shared" si="6"/>
        <v>7.8162047193964428</v>
      </c>
      <c r="V43">
        <f t="shared" si="7"/>
        <v>7.4123880109056101E-2</v>
      </c>
      <c r="W43">
        <f t="shared" si="8"/>
        <v>2.9240181790570858</v>
      </c>
      <c r="X43">
        <f t="shared" si="9"/>
        <v>7.3095597085392275E-2</v>
      </c>
      <c r="Y43">
        <f t="shared" si="10"/>
        <v>4.577594689305918E-2</v>
      </c>
      <c r="Z43">
        <f t="shared" si="11"/>
        <v>321.52392999999995</v>
      </c>
      <c r="AA43">
        <f t="shared" si="12"/>
        <v>32.513087737719019</v>
      </c>
      <c r="AB43">
        <f t="shared" si="13"/>
        <v>31.58446</v>
      </c>
      <c r="AC43">
        <f t="shared" si="14"/>
        <v>4.663917422441922</v>
      </c>
      <c r="AD43">
        <f t="shared" si="15"/>
        <v>60.108002048166313</v>
      </c>
      <c r="AE43">
        <f t="shared" si="16"/>
        <v>2.712423046784679</v>
      </c>
      <c r="AF43">
        <f t="shared" si="17"/>
        <v>4.5125822758359773</v>
      </c>
      <c r="AG43">
        <f t="shared" si="18"/>
        <v>1.9514943756572429</v>
      </c>
      <c r="AH43">
        <f t="shared" si="19"/>
        <v>-65.476703872656515</v>
      </c>
      <c r="AI43">
        <f t="shared" si="20"/>
        <v>-91.396326753233524</v>
      </c>
      <c r="AJ43">
        <f t="shared" si="21"/>
        <v>-7.0395173419328128</v>
      </c>
      <c r="AK43">
        <f t="shared" si="22"/>
        <v>157.61138203217709</v>
      </c>
      <c r="AL43">
        <f t="shared" si="23"/>
        <v>23.640571420817391</v>
      </c>
      <c r="AM43">
        <f t="shared" si="24"/>
        <v>1.482865077386081</v>
      </c>
      <c r="AN43">
        <f t="shared" si="25"/>
        <v>0.98696639237744488</v>
      </c>
      <c r="AO43">
        <v>132.38104111586739</v>
      </c>
      <c r="AP43">
        <v>108.6420557575758</v>
      </c>
      <c r="AQ43">
        <v>4.390588666428977</v>
      </c>
      <c r="AR43">
        <v>65.10273567100046</v>
      </c>
      <c r="AS43">
        <f t="shared" si="26"/>
        <v>1.4847325141191952</v>
      </c>
      <c r="AT43">
        <v>25.454103203516951</v>
      </c>
      <c r="AU43">
        <v>27.186851515151499</v>
      </c>
      <c r="AV43">
        <v>-6.9557478652243414E-6</v>
      </c>
      <c r="AW43">
        <v>83.615306321479792</v>
      </c>
      <c r="AX43">
        <v>20</v>
      </c>
      <c r="AY43">
        <v>4</v>
      </c>
      <c r="AZ43">
        <f t="shared" si="27"/>
        <v>1</v>
      </c>
      <c r="BA43">
        <f t="shared" si="28"/>
        <v>0</v>
      </c>
      <c r="BB43">
        <f t="shared" si="29"/>
        <v>52015.784699547767</v>
      </c>
      <c r="BC43">
        <f t="shared" si="30"/>
        <v>2000.045333333333</v>
      </c>
      <c r="BD43">
        <f t="shared" si="31"/>
        <v>1681.2384399999999</v>
      </c>
      <c r="BE43">
        <f t="shared" si="32"/>
        <v>0.84060016639622837</v>
      </c>
      <c r="BF43">
        <f t="shared" si="33"/>
        <v>0.16075832114472072</v>
      </c>
      <c r="BG43">
        <v>6</v>
      </c>
      <c r="BH43">
        <v>0.5</v>
      </c>
      <c r="BI43" t="s">
        <v>382</v>
      </c>
      <c r="BJ43">
        <v>2</v>
      </c>
      <c r="BK43" t="b">
        <v>1</v>
      </c>
      <c r="BL43">
        <v>1660400025.599999</v>
      </c>
      <c r="BM43">
        <v>78.347613333333328</v>
      </c>
      <c r="BN43">
        <v>106.84686000000001</v>
      </c>
      <c r="BO43">
        <v>27.188626666666661</v>
      </c>
      <c r="BP43">
        <v>25.458106666666669</v>
      </c>
      <c r="BQ43">
        <v>77.690573333333333</v>
      </c>
      <c r="BR43">
        <v>27.17598666666667</v>
      </c>
      <c r="BS43">
        <v>500.15533333333337</v>
      </c>
      <c r="BT43">
        <v>99.663053333333337</v>
      </c>
      <c r="BU43">
        <v>0.1000969</v>
      </c>
      <c r="BV43">
        <v>31.00468</v>
      </c>
      <c r="BW43">
        <v>31.58446</v>
      </c>
      <c r="BX43">
        <v>999.89999999999986</v>
      </c>
      <c r="BY43">
        <v>0</v>
      </c>
      <c r="BZ43">
        <v>0</v>
      </c>
      <c r="CA43">
        <v>10002.203333333329</v>
      </c>
      <c r="CB43">
        <v>0</v>
      </c>
      <c r="CC43">
        <v>16.76072666666667</v>
      </c>
      <c r="CD43">
        <v>-28.499306666666669</v>
      </c>
      <c r="CE43">
        <v>80.537293333333324</v>
      </c>
      <c r="CF43">
        <v>109.63796000000001</v>
      </c>
      <c r="CG43">
        <v>1.7305219999999999</v>
      </c>
      <c r="CH43">
        <v>106.84686000000001</v>
      </c>
      <c r="CI43">
        <v>25.458106666666669</v>
      </c>
      <c r="CJ43">
        <v>2.7097006666666661</v>
      </c>
      <c r="CK43">
        <v>2.537233333333333</v>
      </c>
      <c r="CL43">
        <v>22.344086666666669</v>
      </c>
      <c r="CM43">
        <v>21.267326666666669</v>
      </c>
      <c r="CN43">
        <v>2000.045333333333</v>
      </c>
      <c r="CO43">
        <v>0.97999400000000003</v>
      </c>
      <c r="CP43">
        <v>2.0006133333333329E-2</v>
      </c>
      <c r="CQ43">
        <v>0</v>
      </c>
      <c r="CR43">
        <v>2.7690000000000001</v>
      </c>
      <c r="CS43">
        <v>0</v>
      </c>
      <c r="CT43">
        <v>22938.57333333333</v>
      </c>
      <c r="CU43">
        <v>17412.686666666661</v>
      </c>
      <c r="CV43">
        <v>40.691200000000002</v>
      </c>
      <c r="CW43">
        <v>41.686999999999998</v>
      </c>
      <c r="CX43">
        <v>40.686999999999998</v>
      </c>
      <c r="CY43">
        <v>40.166333333333327</v>
      </c>
      <c r="CZ43">
        <v>40.811999999999998</v>
      </c>
      <c r="DA43">
        <v>1960.033333333334</v>
      </c>
      <c r="DB43">
        <v>40.011999999999993</v>
      </c>
      <c r="DC43">
        <v>0</v>
      </c>
      <c r="DD43">
        <v>1660400031</v>
      </c>
      <c r="DE43">
        <v>0</v>
      </c>
      <c r="DF43">
        <v>1660399747.5999999</v>
      </c>
      <c r="DG43" t="s">
        <v>383</v>
      </c>
      <c r="DH43">
        <v>1660399742.0999999</v>
      </c>
      <c r="DI43">
        <v>1660399747.5999999</v>
      </c>
      <c r="DJ43">
        <v>1</v>
      </c>
      <c r="DK43">
        <v>7.6999999999999999E-2</v>
      </c>
      <c r="DL43">
        <v>-2.1999999999999999E-2</v>
      </c>
      <c r="DM43">
        <v>1.3979999999999999</v>
      </c>
      <c r="DN43">
        <v>1.7000000000000001E-2</v>
      </c>
      <c r="DO43">
        <v>400</v>
      </c>
      <c r="DP43">
        <v>25</v>
      </c>
      <c r="DQ43">
        <v>0.31</v>
      </c>
      <c r="DR43">
        <v>7.0000000000000007E-2</v>
      </c>
      <c r="DS43">
        <v>0.50516621231902847</v>
      </c>
      <c r="DT43">
        <v>2.9190912836070728</v>
      </c>
      <c r="DU43">
        <v>0.23110150714213071</v>
      </c>
      <c r="DV43">
        <v>0</v>
      </c>
      <c r="DW43">
        <v>22.828220570739582</v>
      </c>
      <c r="DX43">
        <v>65.094191728840059</v>
      </c>
      <c r="DY43">
        <v>4.8302349606631196</v>
      </c>
      <c r="DZ43">
        <v>0</v>
      </c>
      <c r="EA43">
        <v>-27.759870967741939</v>
      </c>
      <c r="EB43">
        <v>-76.505525806451573</v>
      </c>
      <c r="EC43">
        <v>5.8741211589311213</v>
      </c>
      <c r="ED43">
        <v>0</v>
      </c>
      <c r="EE43">
        <v>62.096582938979573</v>
      </c>
      <c r="EF43">
        <v>141.2691496209107</v>
      </c>
      <c r="EG43">
        <v>10.42448671903812</v>
      </c>
      <c r="EH43">
        <v>0</v>
      </c>
      <c r="EI43">
        <v>1.7263707317073169</v>
      </c>
      <c r="EJ43">
        <v>7.3384808362372003E-2</v>
      </c>
      <c r="EK43">
        <v>9.1728545415379909E-3</v>
      </c>
      <c r="EL43">
        <v>1</v>
      </c>
      <c r="EM43">
        <v>1.951258610901216</v>
      </c>
      <c r="EN43">
        <v>1.586917457644061E-2</v>
      </c>
      <c r="EO43">
        <v>1.57236301441537E-3</v>
      </c>
      <c r="EP43">
        <v>1</v>
      </c>
      <c r="EQ43">
        <v>2</v>
      </c>
      <c r="ER43">
        <v>6</v>
      </c>
      <c r="ES43" t="s">
        <v>415</v>
      </c>
      <c r="ET43">
        <v>2.94415</v>
      </c>
      <c r="EU43">
        <v>2.80097</v>
      </c>
      <c r="EV43">
        <v>2.8266300000000001E-2</v>
      </c>
      <c r="EW43">
        <v>3.6903600000000002E-2</v>
      </c>
      <c r="EX43">
        <v>0.118367</v>
      </c>
      <c r="EY43">
        <v>0.113052</v>
      </c>
      <c r="EZ43">
        <v>19965.5</v>
      </c>
      <c r="FA43">
        <v>20748.099999999999</v>
      </c>
      <c r="FB43">
        <v>23885.3</v>
      </c>
      <c r="FC43">
        <v>25061.8</v>
      </c>
      <c r="FD43">
        <v>33695.599999999999</v>
      </c>
      <c r="FE43">
        <v>35486</v>
      </c>
      <c r="FF43">
        <v>43536.4</v>
      </c>
      <c r="FG43">
        <v>46326</v>
      </c>
      <c r="FH43">
        <v>1.93248</v>
      </c>
      <c r="FI43">
        <v>1.8983699999999999</v>
      </c>
      <c r="FJ43">
        <v>0.137266</v>
      </c>
      <c r="FK43">
        <v>0</v>
      </c>
      <c r="FL43">
        <v>29.3657</v>
      </c>
      <c r="FM43">
        <v>999.9</v>
      </c>
      <c r="FN43">
        <v>66.5</v>
      </c>
      <c r="FO43">
        <v>32.6</v>
      </c>
      <c r="FP43">
        <v>32.960500000000003</v>
      </c>
      <c r="FQ43">
        <v>64.070999999999998</v>
      </c>
      <c r="FR43">
        <v>26.197900000000001</v>
      </c>
      <c r="FS43">
        <v>1</v>
      </c>
      <c r="FT43">
        <v>0.25617600000000001</v>
      </c>
      <c r="FU43">
        <v>0.41496499999999997</v>
      </c>
      <c r="FV43">
        <v>20.324000000000002</v>
      </c>
      <c r="FW43">
        <v>5.2132500000000004</v>
      </c>
      <c r="FX43">
        <v>11.9056</v>
      </c>
      <c r="FY43">
        <v>5.0031499999999998</v>
      </c>
      <c r="FZ43">
        <v>3.2900800000000001</v>
      </c>
      <c r="GA43">
        <v>9999</v>
      </c>
      <c r="GB43">
        <v>9999</v>
      </c>
      <c r="GC43">
        <v>9999</v>
      </c>
      <c r="GD43">
        <v>999.9</v>
      </c>
      <c r="GE43">
        <v>1.85948</v>
      </c>
      <c r="GF43">
        <v>1.85442</v>
      </c>
      <c r="GG43">
        <v>1.8576900000000001</v>
      </c>
      <c r="GH43">
        <v>1.85608</v>
      </c>
      <c r="GI43">
        <v>1.85486</v>
      </c>
      <c r="GJ43">
        <v>1.85456</v>
      </c>
      <c r="GK43">
        <v>1.8531899999999999</v>
      </c>
      <c r="GL43">
        <v>1.8563799999999999</v>
      </c>
      <c r="GM43">
        <v>0</v>
      </c>
      <c r="GN43">
        <v>0</v>
      </c>
      <c r="GO43">
        <v>0</v>
      </c>
      <c r="GP43">
        <v>0</v>
      </c>
      <c r="GQ43" t="s">
        <v>385</v>
      </c>
      <c r="GR43" t="s">
        <v>386</v>
      </c>
      <c r="GS43" t="s">
        <v>387</v>
      </c>
      <c r="GT43" t="s">
        <v>387</v>
      </c>
      <c r="GU43" t="s">
        <v>387</v>
      </c>
      <c r="GV43" t="s">
        <v>387</v>
      </c>
      <c r="GW43">
        <v>0</v>
      </c>
      <c r="GX43">
        <v>100</v>
      </c>
      <c r="GY43">
        <v>100</v>
      </c>
      <c r="GZ43">
        <v>0.73499999999999999</v>
      </c>
      <c r="HA43">
        <v>1.26E-2</v>
      </c>
      <c r="HB43">
        <v>0.44568443622215809</v>
      </c>
      <c r="HC43">
        <v>2.8098669343081611E-3</v>
      </c>
      <c r="HD43">
        <v>-1.127031966113555E-6</v>
      </c>
      <c r="HE43">
        <v>1.768598670541231E-10</v>
      </c>
      <c r="HF43">
        <v>-6.7302174371849419E-2</v>
      </c>
      <c r="HG43">
        <v>1.081145868756639E-2</v>
      </c>
      <c r="HH43">
        <v>-3.689364805754238E-4</v>
      </c>
      <c r="HI43">
        <v>2.919854880483278E-6</v>
      </c>
      <c r="HJ43">
        <v>2</v>
      </c>
      <c r="HK43">
        <v>2136</v>
      </c>
      <c r="HL43">
        <v>3</v>
      </c>
      <c r="HM43">
        <v>30</v>
      </c>
      <c r="HN43">
        <v>4.8</v>
      </c>
      <c r="HO43">
        <v>4.8</v>
      </c>
      <c r="HP43">
        <v>0.52124000000000004</v>
      </c>
      <c r="HQ43">
        <v>2.34741</v>
      </c>
      <c r="HR43">
        <v>1.4978</v>
      </c>
      <c r="HS43">
        <v>2.2985799999999998</v>
      </c>
      <c r="HT43">
        <v>1.5478499999999999</v>
      </c>
      <c r="HU43">
        <v>2.3938000000000001</v>
      </c>
      <c r="HV43">
        <v>36.058199999999999</v>
      </c>
      <c r="HW43">
        <v>15.340400000000001</v>
      </c>
      <c r="HX43">
        <v>18</v>
      </c>
      <c r="HY43">
        <v>471.09199999999998</v>
      </c>
      <c r="HZ43">
        <v>511.43900000000002</v>
      </c>
      <c r="IA43">
        <v>28.7151</v>
      </c>
      <c r="IB43">
        <v>30.396100000000001</v>
      </c>
      <c r="IC43">
        <v>30.000399999999999</v>
      </c>
      <c r="ID43">
        <v>30.175899999999999</v>
      </c>
      <c r="IE43">
        <v>30.267499999999998</v>
      </c>
      <c r="IF43">
        <v>10.4429</v>
      </c>
      <c r="IG43">
        <v>26.332899999999999</v>
      </c>
      <c r="IH43">
        <v>42.160699999999999</v>
      </c>
      <c r="II43">
        <v>28.698699999999999</v>
      </c>
      <c r="IJ43">
        <v>180.34</v>
      </c>
      <c r="IK43">
        <v>25.368200000000002</v>
      </c>
      <c r="IL43">
        <v>100.684</v>
      </c>
      <c r="IM43">
        <v>100.402</v>
      </c>
      <c r="IN43" t="s">
        <v>2772</v>
      </c>
    </row>
    <row r="44" spans="1:248" x14ac:dyDescent="0.2">
      <c r="A44">
        <v>28</v>
      </c>
      <c r="B44">
        <v>1660400034.0999999</v>
      </c>
      <c r="C44">
        <v>310</v>
      </c>
      <c r="D44" t="s">
        <v>444</v>
      </c>
      <c r="E44" t="s">
        <v>445</v>
      </c>
      <c r="F44">
        <v>1</v>
      </c>
      <c r="G44" t="s">
        <v>376</v>
      </c>
      <c r="H44" t="s">
        <v>377</v>
      </c>
      <c r="I44" t="s">
        <v>378</v>
      </c>
      <c r="J44" t="s">
        <v>379</v>
      </c>
      <c r="K44" t="s">
        <v>380</v>
      </c>
      <c r="L44" t="s">
        <v>376</v>
      </c>
      <c r="M44" t="s">
        <v>381</v>
      </c>
      <c r="N44">
        <v>1660400026.0999999</v>
      </c>
      <c r="O44">
        <f t="shared" si="0"/>
        <v>1.4849454446739605E-3</v>
      </c>
      <c r="P44">
        <f t="shared" si="1"/>
        <v>1.4849454446739605</v>
      </c>
      <c r="Q44">
        <f t="shared" si="2"/>
        <v>0.9941013295789789</v>
      </c>
      <c r="R44">
        <f t="shared" si="3"/>
        <v>80.336075000000008</v>
      </c>
      <c r="S44">
        <f t="shared" si="4"/>
        <v>56.402339250946426</v>
      </c>
      <c r="T44">
        <f t="shared" si="5"/>
        <v>5.6268715887377887</v>
      </c>
      <c r="U44">
        <f t="shared" si="6"/>
        <v>8.0145749976251732</v>
      </c>
      <c r="V44">
        <f t="shared" si="7"/>
        <v>7.4126442424219743E-2</v>
      </c>
      <c r="W44">
        <f t="shared" si="8"/>
        <v>2.9238013621729313</v>
      </c>
      <c r="X44">
        <f t="shared" si="9"/>
        <v>7.3098013722287358E-2</v>
      </c>
      <c r="Y44">
        <f t="shared" si="10"/>
        <v>4.5777470084219757E-2</v>
      </c>
      <c r="Z44">
        <f t="shared" si="11"/>
        <v>321.52526606250001</v>
      </c>
      <c r="AA44">
        <f t="shared" si="12"/>
        <v>32.513513771935948</v>
      </c>
      <c r="AB44">
        <f t="shared" si="13"/>
        <v>31.585237500000002</v>
      </c>
      <c r="AC44">
        <f t="shared" si="14"/>
        <v>4.6641232974680644</v>
      </c>
      <c r="AD44">
        <f t="shared" si="15"/>
        <v>60.106596723005708</v>
      </c>
      <c r="AE44">
        <f t="shared" si="16"/>
        <v>2.7124168501778376</v>
      </c>
      <c r="AF44">
        <f t="shared" si="17"/>
        <v>4.5126774731194592</v>
      </c>
      <c r="AG44">
        <f t="shared" si="18"/>
        <v>1.9517064472902268</v>
      </c>
      <c r="AH44">
        <f t="shared" si="19"/>
        <v>-65.486094110121655</v>
      </c>
      <c r="AI44">
        <f t="shared" si="20"/>
        <v>-91.453783087800574</v>
      </c>
      <c r="AJ44">
        <f t="shared" si="21"/>
        <v>-7.0445049426894641</v>
      </c>
      <c r="AK44">
        <f t="shared" si="22"/>
        <v>157.54088392188834</v>
      </c>
      <c r="AL44">
        <f t="shared" si="23"/>
        <v>23.987697966906261</v>
      </c>
      <c r="AM44">
        <f t="shared" si="24"/>
        <v>1.4839089514522321</v>
      </c>
      <c r="AN44">
        <f t="shared" si="25"/>
        <v>0.9941013295789789</v>
      </c>
      <c r="AO44">
        <v>137.43437557548731</v>
      </c>
      <c r="AP44">
        <v>113.23690727272729</v>
      </c>
      <c r="AQ44">
        <v>4.4782587578305257</v>
      </c>
      <c r="AR44">
        <v>65.10273567100046</v>
      </c>
      <c r="AS44">
        <f t="shared" si="26"/>
        <v>1.4849454446739605</v>
      </c>
      <c r="AT44">
        <v>25.45474278593683</v>
      </c>
      <c r="AU44">
        <v>27.187774545454531</v>
      </c>
      <c r="AV44">
        <v>-1.2631018835580149E-5</v>
      </c>
      <c r="AW44">
        <v>83.615306321479792</v>
      </c>
      <c r="AX44">
        <v>20</v>
      </c>
      <c r="AY44">
        <v>4</v>
      </c>
      <c r="AZ44">
        <f t="shared" si="27"/>
        <v>1</v>
      </c>
      <c r="BA44">
        <f t="shared" si="28"/>
        <v>0</v>
      </c>
      <c r="BB44">
        <f t="shared" si="29"/>
        <v>52009.548172410272</v>
      </c>
      <c r="BC44">
        <f t="shared" si="30"/>
        <v>2000.05375</v>
      </c>
      <c r="BD44">
        <f t="shared" si="31"/>
        <v>1681.2455062500003</v>
      </c>
      <c r="BE44">
        <f t="shared" si="32"/>
        <v>0.84060016199564647</v>
      </c>
      <c r="BF44">
        <f t="shared" si="33"/>
        <v>0.16075831265159748</v>
      </c>
      <c r="BG44">
        <v>6</v>
      </c>
      <c r="BH44">
        <v>0.5</v>
      </c>
      <c r="BI44" t="s">
        <v>382</v>
      </c>
      <c r="BJ44">
        <v>2</v>
      </c>
      <c r="BK44" t="b">
        <v>1</v>
      </c>
      <c r="BL44">
        <v>1660400026.0999999</v>
      </c>
      <c r="BM44">
        <v>80.336075000000008</v>
      </c>
      <c r="BN44">
        <v>109.25536875</v>
      </c>
      <c r="BO44">
        <v>27.188581249999999</v>
      </c>
      <c r="BP44">
        <v>25.456843750000001</v>
      </c>
      <c r="BQ44">
        <v>79.673850000000016</v>
      </c>
      <c r="BR44">
        <v>27.1759375</v>
      </c>
      <c r="BS44">
        <v>500.15556249999997</v>
      </c>
      <c r="BT44">
        <v>99.662993749999998</v>
      </c>
      <c r="BU44">
        <v>0.10009521875000001</v>
      </c>
      <c r="BV44">
        <v>31.005050000000001</v>
      </c>
      <c r="BW44">
        <v>31.585237500000002</v>
      </c>
      <c r="BX44">
        <v>999.9</v>
      </c>
      <c r="BY44">
        <v>0</v>
      </c>
      <c r="BZ44">
        <v>0</v>
      </c>
      <c r="CA44">
        <v>10000.971874999999</v>
      </c>
      <c r="CB44">
        <v>0</v>
      </c>
      <c r="CC44">
        <v>16.728918749999998</v>
      </c>
      <c r="CD44">
        <v>-28.91936875</v>
      </c>
      <c r="CE44">
        <v>82.581337499999989</v>
      </c>
      <c r="CF44">
        <v>112.1092125</v>
      </c>
      <c r="CG44">
        <v>1.731735</v>
      </c>
      <c r="CH44">
        <v>109.25536875</v>
      </c>
      <c r="CI44">
        <v>25.456843750000001</v>
      </c>
      <c r="CJ44">
        <v>2.7096943750000002</v>
      </c>
      <c r="CK44">
        <v>2.5371062499999999</v>
      </c>
      <c r="CL44">
        <v>22.344049999999999</v>
      </c>
      <c r="CM44">
        <v>21.266506249999999</v>
      </c>
      <c r="CN44">
        <v>2000.05375</v>
      </c>
      <c r="CO44">
        <v>0.97999412499999994</v>
      </c>
      <c r="CP44">
        <v>2.00060125E-2</v>
      </c>
      <c r="CQ44">
        <v>0</v>
      </c>
      <c r="CR44">
        <v>2.7518750000000001</v>
      </c>
      <c r="CS44">
        <v>0</v>
      </c>
      <c r="CT44">
        <v>22937.231250000001</v>
      </c>
      <c r="CU44">
        <v>17412.756249999999</v>
      </c>
      <c r="CV44">
        <v>40.690937499999997</v>
      </c>
      <c r="CW44">
        <v>41.686999999999998</v>
      </c>
      <c r="CX44">
        <v>40.686999999999998</v>
      </c>
      <c r="CY44">
        <v>40.163749999999993</v>
      </c>
      <c r="CZ44">
        <v>40.811999999999998</v>
      </c>
      <c r="DA44">
        <v>1960.0418749999999</v>
      </c>
      <c r="DB44">
        <v>40.011875000000003</v>
      </c>
      <c r="DC44">
        <v>0</v>
      </c>
      <c r="DD44">
        <v>1660400032.2</v>
      </c>
      <c r="DE44">
        <v>0</v>
      </c>
      <c r="DF44">
        <v>1660399747.5999999</v>
      </c>
      <c r="DG44" t="s">
        <v>383</v>
      </c>
      <c r="DH44">
        <v>1660399742.0999999</v>
      </c>
      <c r="DI44">
        <v>1660399747.5999999</v>
      </c>
      <c r="DJ44">
        <v>1</v>
      </c>
      <c r="DK44">
        <v>7.6999999999999999E-2</v>
      </c>
      <c r="DL44">
        <v>-2.1999999999999999E-2</v>
      </c>
      <c r="DM44">
        <v>1.3979999999999999</v>
      </c>
      <c r="DN44">
        <v>1.7000000000000001E-2</v>
      </c>
      <c r="DO44">
        <v>400</v>
      </c>
      <c r="DP44">
        <v>25</v>
      </c>
      <c r="DQ44">
        <v>0.31</v>
      </c>
      <c r="DR44">
        <v>7.0000000000000007E-2</v>
      </c>
      <c r="DS44">
        <v>0.50516621231902847</v>
      </c>
      <c r="DT44">
        <v>2.9190912836070728</v>
      </c>
      <c r="DU44">
        <v>0.23110150714213071</v>
      </c>
      <c r="DV44">
        <v>0</v>
      </c>
      <c r="DW44">
        <v>22.828220570739582</v>
      </c>
      <c r="DX44">
        <v>65.094191728840059</v>
      </c>
      <c r="DY44">
        <v>4.8302349606631196</v>
      </c>
      <c r="DZ44">
        <v>0</v>
      </c>
      <c r="EA44">
        <v>-27.759870967741939</v>
      </c>
      <c r="EB44">
        <v>-76.505525806451573</v>
      </c>
      <c r="EC44">
        <v>5.8741211589311213</v>
      </c>
      <c r="ED44">
        <v>0</v>
      </c>
      <c r="EE44">
        <v>62.096582938979573</v>
      </c>
      <c r="EF44">
        <v>141.2691496209107</v>
      </c>
      <c r="EG44">
        <v>10.42448671903812</v>
      </c>
      <c r="EH44">
        <v>0</v>
      </c>
      <c r="EI44">
        <v>1.7263707317073169</v>
      </c>
      <c r="EJ44">
        <v>7.3384808362372003E-2</v>
      </c>
      <c r="EK44">
        <v>9.1728545415379909E-3</v>
      </c>
      <c r="EL44">
        <v>1</v>
      </c>
      <c r="EM44">
        <v>1.951258610901216</v>
      </c>
      <c r="EN44">
        <v>1.586917457644061E-2</v>
      </c>
      <c r="EO44">
        <v>1.57236301441537E-3</v>
      </c>
      <c r="EP44">
        <v>1</v>
      </c>
      <c r="EQ44">
        <v>2</v>
      </c>
      <c r="ER44">
        <v>6</v>
      </c>
      <c r="ES44" t="s">
        <v>415</v>
      </c>
      <c r="ET44">
        <v>2.9441299999999999</v>
      </c>
      <c r="EU44">
        <v>2.8011499999999998</v>
      </c>
      <c r="EV44">
        <v>2.9381999999999998E-2</v>
      </c>
      <c r="EW44">
        <v>3.8027900000000003E-2</v>
      </c>
      <c r="EX44">
        <v>0.118368</v>
      </c>
      <c r="EY44">
        <v>0.11302</v>
      </c>
      <c r="EZ44">
        <v>19942.599999999999</v>
      </c>
      <c r="FA44">
        <v>20723.900000000001</v>
      </c>
      <c r="FB44">
        <v>23885.4</v>
      </c>
      <c r="FC44">
        <v>25061.8</v>
      </c>
      <c r="FD44">
        <v>33695.599999999999</v>
      </c>
      <c r="FE44">
        <v>35487.199999999997</v>
      </c>
      <c r="FF44">
        <v>43536.4</v>
      </c>
      <c r="FG44">
        <v>46325.9</v>
      </c>
      <c r="FH44">
        <v>1.93245</v>
      </c>
      <c r="FI44">
        <v>1.89835</v>
      </c>
      <c r="FJ44">
        <v>0.13716900000000001</v>
      </c>
      <c r="FK44">
        <v>0</v>
      </c>
      <c r="FL44">
        <v>29.3657</v>
      </c>
      <c r="FM44">
        <v>999.9</v>
      </c>
      <c r="FN44">
        <v>66.5</v>
      </c>
      <c r="FO44">
        <v>32.6</v>
      </c>
      <c r="FP44">
        <v>32.958799999999997</v>
      </c>
      <c r="FQ44">
        <v>64.210999999999999</v>
      </c>
      <c r="FR44">
        <v>26.806899999999999</v>
      </c>
      <c r="FS44">
        <v>1</v>
      </c>
      <c r="FT44">
        <v>0.25625300000000001</v>
      </c>
      <c r="FU44">
        <v>0.43081999999999998</v>
      </c>
      <c r="FV44">
        <v>20.323799999999999</v>
      </c>
      <c r="FW44">
        <v>5.2135499999999997</v>
      </c>
      <c r="FX44">
        <v>11.905900000000001</v>
      </c>
      <c r="FY44">
        <v>5.0032500000000004</v>
      </c>
      <c r="FZ44">
        <v>3.29</v>
      </c>
      <c r="GA44">
        <v>9999</v>
      </c>
      <c r="GB44">
        <v>9999</v>
      </c>
      <c r="GC44">
        <v>9999</v>
      </c>
      <c r="GD44">
        <v>999.9</v>
      </c>
      <c r="GE44">
        <v>1.85947</v>
      </c>
      <c r="GF44">
        <v>1.85443</v>
      </c>
      <c r="GG44">
        <v>1.85768</v>
      </c>
      <c r="GH44">
        <v>1.85608</v>
      </c>
      <c r="GI44">
        <v>1.85486</v>
      </c>
      <c r="GJ44">
        <v>1.85456</v>
      </c>
      <c r="GK44">
        <v>1.85318</v>
      </c>
      <c r="GL44">
        <v>1.8563799999999999</v>
      </c>
      <c r="GM44">
        <v>0</v>
      </c>
      <c r="GN44">
        <v>0</v>
      </c>
      <c r="GO44">
        <v>0</v>
      </c>
      <c r="GP44">
        <v>0</v>
      </c>
      <c r="GQ44" t="s">
        <v>385</v>
      </c>
      <c r="GR44" t="s">
        <v>386</v>
      </c>
      <c r="GS44" t="s">
        <v>387</v>
      </c>
      <c r="GT44" t="s">
        <v>387</v>
      </c>
      <c r="GU44" t="s">
        <v>387</v>
      </c>
      <c r="GV44" t="s">
        <v>387</v>
      </c>
      <c r="GW44">
        <v>0</v>
      </c>
      <c r="GX44">
        <v>100</v>
      </c>
      <c r="GY44">
        <v>100</v>
      </c>
      <c r="GZ44">
        <v>0.745</v>
      </c>
      <c r="HA44">
        <v>1.2699999999999999E-2</v>
      </c>
      <c r="HB44">
        <v>0.44568443622215809</v>
      </c>
      <c r="HC44">
        <v>2.8098669343081611E-3</v>
      </c>
      <c r="HD44">
        <v>-1.127031966113555E-6</v>
      </c>
      <c r="HE44">
        <v>1.768598670541231E-10</v>
      </c>
      <c r="HF44">
        <v>-6.7302174371849419E-2</v>
      </c>
      <c r="HG44">
        <v>1.081145868756639E-2</v>
      </c>
      <c r="HH44">
        <v>-3.689364805754238E-4</v>
      </c>
      <c r="HI44">
        <v>2.919854880483278E-6</v>
      </c>
      <c r="HJ44">
        <v>2</v>
      </c>
      <c r="HK44">
        <v>2136</v>
      </c>
      <c r="HL44">
        <v>3</v>
      </c>
      <c r="HM44">
        <v>30</v>
      </c>
      <c r="HN44">
        <v>4.9000000000000004</v>
      </c>
      <c r="HO44">
        <v>4.8</v>
      </c>
      <c r="HP44">
        <v>0.52978499999999995</v>
      </c>
      <c r="HQ44">
        <v>2.35229</v>
      </c>
      <c r="HR44">
        <v>1.4978</v>
      </c>
      <c r="HS44">
        <v>2.2985799999999998</v>
      </c>
      <c r="HT44">
        <v>1.5478499999999999</v>
      </c>
      <c r="HU44">
        <v>2.3120099999999999</v>
      </c>
      <c r="HV44">
        <v>36.058199999999999</v>
      </c>
      <c r="HW44">
        <v>15.340400000000001</v>
      </c>
      <c r="HX44">
        <v>18</v>
      </c>
      <c r="HY44">
        <v>471.08199999999999</v>
      </c>
      <c r="HZ44">
        <v>511.423</v>
      </c>
      <c r="IA44">
        <v>28.714300000000001</v>
      </c>
      <c r="IB44">
        <v>30.3962</v>
      </c>
      <c r="IC44">
        <v>30.000399999999999</v>
      </c>
      <c r="ID44">
        <v>30.176500000000001</v>
      </c>
      <c r="IE44">
        <v>30.267499999999998</v>
      </c>
      <c r="IF44">
        <v>10.6203</v>
      </c>
      <c r="IG44">
        <v>26.332899999999999</v>
      </c>
      <c r="IH44">
        <v>42.160699999999999</v>
      </c>
      <c r="II44">
        <v>28.698699999999999</v>
      </c>
      <c r="IJ44">
        <v>180.34</v>
      </c>
      <c r="IK44">
        <v>25.365200000000002</v>
      </c>
      <c r="IL44">
        <v>100.684</v>
      </c>
      <c r="IM44">
        <v>100.402</v>
      </c>
      <c r="IN44" t="s">
        <v>2772</v>
      </c>
    </row>
    <row r="45" spans="1:248" x14ac:dyDescent="0.2">
      <c r="A45">
        <v>29</v>
      </c>
      <c r="B45">
        <v>1660400035.0999999</v>
      </c>
      <c r="C45">
        <v>311</v>
      </c>
      <c r="D45" t="s">
        <v>446</v>
      </c>
      <c r="E45" t="s">
        <v>447</v>
      </c>
      <c r="F45">
        <v>1</v>
      </c>
      <c r="G45" t="s">
        <v>376</v>
      </c>
      <c r="H45" t="s">
        <v>377</v>
      </c>
      <c r="I45" t="s">
        <v>378</v>
      </c>
      <c r="J45" t="s">
        <v>379</v>
      </c>
      <c r="K45" t="s">
        <v>380</v>
      </c>
      <c r="L45" t="s">
        <v>376</v>
      </c>
      <c r="M45" t="s">
        <v>381</v>
      </c>
      <c r="N45">
        <v>1660400027.599999</v>
      </c>
      <c r="O45">
        <f t="shared" si="0"/>
        <v>1.4864949122934228E-3</v>
      </c>
      <c r="P45">
        <f t="shared" si="1"/>
        <v>1.4864949122934228</v>
      </c>
      <c r="Q45">
        <f t="shared" si="2"/>
        <v>0.97568682192634992</v>
      </c>
      <c r="R45">
        <f t="shared" si="3"/>
        <v>85.723400000000012</v>
      </c>
      <c r="S45">
        <f t="shared" si="4"/>
        <v>62.031069553014007</v>
      </c>
      <c r="T45">
        <f t="shared" si="5"/>
        <v>6.1884093351856144</v>
      </c>
      <c r="U45">
        <f t="shared" si="6"/>
        <v>8.5520287273214475</v>
      </c>
      <c r="V45">
        <f t="shared" si="7"/>
        <v>7.419084982787906E-2</v>
      </c>
      <c r="W45">
        <f t="shared" si="8"/>
        <v>2.9235420329689195</v>
      </c>
      <c r="X45">
        <f t="shared" si="9"/>
        <v>7.3160556553877751E-2</v>
      </c>
      <c r="Y45">
        <f t="shared" si="10"/>
        <v>4.5816723601119005E-2</v>
      </c>
      <c r="Z45">
        <f t="shared" si="11"/>
        <v>321.52392999999995</v>
      </c>
      <c r="AA45">
        <f t="shared" si="12"/>
        <v>32.514462904145148</v>
      </c>
      <c r="AB45">
        <f t="shared" si="13"/>
        <v>31.586426666666672</v>
      </c>
      <c r="AC45">
        <f t="shared" si="14"/>
        <v>4.6644381934421286</v>
      </c>
      <c r="AD45">
        <f t="shared" si="15"/>
        <v>60.101292485076684</v>
      </c>
      <c r="AE45">
        <f t="shared" si="16"/>
        <v>2.7123687260982776</v>
      </c>
      <c r="AF45">
        <f t="shared" si="17"/>
        <v>4.5129956677250593</v>
      </c>
      <c r="AG45">
        <f t="shared" si="18"/>
        <v>1.952069467343851</v>
      </c>
      <c r="AH45">
        <f t="shared" si="19"/>
        <v>-65.554425632139939</v>
      </c>
      <c r="AI45">
        <f t="shared" si="20"/>
        <v>-91.438184846955252</v>
      </c>
      <c r="AJ45">
        <f t="shared" si="21"/>
        <v>-7.0440124387379166</v>
      </c>
      <c r="AK45">
        <f t="shared" si="22"/>
        <v>157.48730708216681</v>
      </c>
      <c r="AL45">
        <f t="shared" si="23"/>
        <v>25.465604417132951</v>
      </c>
      <c r="AM45">
        <f t="shared" si="24"/>
        <v>1.4854653567215175</v>
      </c>
      <c r="AN45">
        <f t="shared" si="25"/>
        <v>0.97568682192634992</v>
      </c>
      <c r="AO45">
        <v>142.44062842758439</v>
      </c>
      <c r="AP45">
        <v>117.8705696969697</v>
      </c>
      <c r="AQ45">
        <v>4.5553678993383686</v>
      </c>
      <c r="AR45">
        <v>65.10273567100046</v>
      </c>
      <c r="AS45">
        <f t="shared" si="26"/>
        <v>1.4864949122934228</v>
      </c>
      <c r="AT45">
        <v>25.453096523443818</v>
      </c>
      <c r="AU45">
        <v>27.187856969696959</v>
      </c>
      <c r="AV45">
        <v>-2.8090701386757648E-6</v>
      </c>
      <c r="AW45">
        <v>83.615306321479792</v>
      </c>
      <c r="AX45">
        <v>20</v>
      </c>
      <c r="AY45">
        <v>4</v>
      </c>
      <c r="AZ45">
        <f t="shared" si="27"/>
        <v>1</v>
      </c>
      <c r="BA45">
        <f t="shared" si="28"/>
        <v>0</v>
      </c>
      <c r="BB45">
        <f t="shared" si="29"/>
        <v>52001.953905651208</v>
      </c>
      <c r="BC45">
        <f t="shared" si="30"/>
        <v>2000.045333333333</v>
      </c>
      <c r="BD45">
        <f t="shared" si="31"/>
        <v>1681.2384399999999</v>
      </c>
      <c r="BE45">
        <f t="shared" si="32"/>
        <v>0.84060016639622837</v>
      </c>
      <c r="BF45">
        <f t="shared" si="33"/>
        <v>0.16075832114472072</v>
      </c>
      <c r="BG45">
        <v>6</v>
      </c>
      <c r="BH45">
        <v>0.5</v>
      </c>
      <c r="BI45" t="s">
        <v>382</v>
      </c>
      <c r="BJ45">
        <v>2</v>
      </c>
      <c r="BK45" t="b">
        <v>1</v>
      </c>
      <c r="BL45">
        <v>1660400027.599999</v>
      </c>
      <c r="BM45">
        <v>85.723400000000012</v>
      </c>
      <c r="BN45">
        <v>116.42512000000001</v>
      </c>
      <c r="BO45">
        <v>27.18810666666667</v>
      </c>
      <c r="BP45">
        <v>25.454566666666668</v>
      </c>
      <c r="BQ45">
        <v>85.04707333333333</v>
      </c>
      <c r="BR45">
        <v>27.175466666666669</v>
      </c>
      <c r="BS45">
        <v>500.15980000000008</v>
      </c>
      <c r="BT45">
        <v>99.66294666666667</v>
      </c>
      <c r="BU45">
        <v>0.10011368</v>
      </c>
      <c r="BV45">
        <v>31.006286666666671</v>
      </c>
      <c r="BW45">
        <v>31.586426666666672</v>
      </c>
      <c r="BX45">
        <v>999.89999999999986</v>
      </c>
      <c r="BY45">
        <v>0</v>
      </c>
      <c r="BZ45">
        <v>0</v>
      </c>
      <c r="CA45">
        <v>9999.4966666666678</v>
      </c>
      <c r="CB45">
        <v>0</v>
      </c>
      <c r="CC45">
        <v>16.610786666666669</v>
      </c>
      <c r="CD45">
        <v>-30.70180666666667</v>
      </c>
      <c r="CE45">
        <v>88.119179999999986</v>
      </c>
      <c r="CF45">
        <v>119.4659333333333</v>
      </c>
      <c r="CG45">
        <v>1.7335419999999999</v>
      </c>
      <c r="CH45">
        <v>116.42512000000001</v>
      </c>
      <c r="CI45">
        <v>25.454566666666668</v>
      </c>
      <c r="CJ45">
        <v>2.7096460000000002</v>
      </c>
      <c r="CK45">
        <v>2.5368780000000011</v>
      </c>
      <c r="CL45">
        <v>22.343753333333339</v>
      </c>
      <c r="CM45">
        <v>21.265039999999999</v>
      </c>
      <c r="CN45">
        <v>2000.045333333333</v>
      </c>
      <c r="CO45">
        <v>0.97999400000000003</v>
      </c>
      <c r="CP45">
        <v>2.0006133333333329E-2</v>
      </c>
      <c r="CQ45">
        <v>0</v>
      </c>
      <c r="CR45">
        <v>2.7703333333333329</v>
      </c>
      <c r="CS45">
        <v>0</v>
      </c>
      <c r="CT45">
        <v>22932.53999999999</v>
      </c>
      <c r="CU45">
        <v>17412.68</v>
      </c>
      <c r="CV45">
        <v>40.691200000000002</v>
      </c>
      <c r="CW45">
        <v>41.686999999999998</v>
      </c>
      <c r="CX45">
        <v>40.686999999999998</v>
      </c>
      <c r="CY45">
        <v>40.162199999999999</v>
      </c>
      <c r="CZ45">
        <v>40.811999999999998</v>
      </c>
      <c r="DA45">
        <v>1960.033333333334</v>
      </c>
      <c r="DB45">
        <v>40.011999999999993</v>
      </c>
      <c r="DC45">
        <v>0</v>
      </c>
      <c r="DD45">
        <v>1660400032.8</v>
      </c>
      <c r="DE45">
        <v>0</v>
      </c>
      <c r="DF45">
        <v>1660399747.5999999</v>
      </c>
      <c r="DG45" t="s">
        <v>383</v>
      </c>
      <c r="DH45">
        <v>1660399742.0999999</v>
      </c>
      <c r="DI45">
        <v>1660399747.5999999</v>
      </c>
      <c r="DJ45">
        <v>1</v>
      </c>
      <c r="DK45">
        <v>7.6999999999999999E-2</v>
      </c>
      <c r="DL45">
        <v>-2.1999999999999999E-2</v>
      </c>
      <c r="DM45">
        <v>1.3979999999999999</v>
      </c>
      <c r="DN45">
        <v>1.7000000000000001E-2</v>
      </c>
      <c r="DO45">
        <v>400</v>
      </c>
      <c r="DP45">
        <v>25</v>
      </c>
      <c r="DQ45">
        <v>0.31</v>
      </c>
      <c r="DR45">
        <v>7.0000000000000007E-2</v>
      </c>
      <c r="DS45">
        <v>0.60417300414738684</v>
      </c>
      <c r="DT45">
        <v>2.914100256833684</v>
      </c>
      <c r="DU45">
        <v>0.2237205332005224</v>
      </c>
      <c r="DV45">
        <v>0</v>
      </c>
      <c r="DW45">
        <v>24.0620461922699</v>
      </c>
      <c r="DX45">
        <v>56.170163939540913</v>
      </c>
      <c r="DY45">
        <v>4.3275899645857692</v>
      </c>
      <c r="DZ45">
        <v>0</v>
      </c>
      <c r="EA45">
        <v>-29.93581</v>
      </c>
      <c r="EB45">
        <v>-61.331402002224699</v>
      </c>
      <c r="EC45">
        <v>4.5741845403197274</v>
      </c>
      <c r="ED45">
        <v>0</v>
      </c>
      <c r="EE45">
        <v>64.900221442218921</v>
      </c>
      <c r="EF45">
        <v>151.41911650638221</v>
      </c>
      <c r="EG45">
        <v>11.42071501138166</v>
      </c>
      <c r="EH45">
        <v>0</v>
      </c>
      <c r="EI45">
        <v>1.7300722500000001</v>
      </c>
      <c r="EJ45">
        <v>7.0003564727952494E-2</v>
      </c>
      <c r="EK45">
        <v>8.7966369958922385E-3</v>
      </c>
      <c r="EL45">
        <v>1</v>
      </c>
      <c r="EM45">
        <v>1.951682378154816</v>
      </c>
      <c r="EN45">
        <v>2.0459939758174481E-2</v>
      </c>
      <c r="EO45">
        <v>1.873507527374001E-3</v>
      </c>
      <c r="EP45">
        <v>1</v>
      </c>
      <c r="EQ45">
        <v>2</v>
      </c>
      <c r="ER45">
        <v>6</v>
      </c>
      <c r="ES45" t="s">
        <v>415</v>
      </c>
      <c r="ET45">
        <v>2.94414</v>
      </c>
      <c r="EU45">
        <v>2.8011400000000002</v>
      </c>
      <c r="EV45">
        <v>3.0493599999999999E-2</v>
      </c>
      <c r="EW45">
        <v>3.9136299999999999E-2</v>
      </c>
      <c r="EX45">
        <v>0.118364</v>
      </c>
      <c r="EY45">
        <v>0.112987</v>
      </c>
      <c r="EZ45">
        <v>19919.900000000001</v>
      </c>
      <c r="FA45">
        <v>20699.8</v>
      </c>
      <c r="FB45">
        <v>23885.4</v>
      </c>
      <c r="FC45">
        <v>25061.5</v>
      </c>
      <c r="FD45">
        <v>33696</v>
      </c>
      <c r="FE45">
        <v>35488.400000000001</v>
      </c>
      <c r="FF45">
        <v>43536.5</v>
      </c>
      <c r="FG45">
        <v>46325.7</v>
      </c>
      <c r="FH45">
        <v>1.93265</v>
      </c>
      <c r="FI45">
        <v>1.89825</v>
      </c>
      <c r="FJ45">
        <v>0.13718</v>
      </c>
      <c r="FK45">
        <v>0</v>
      </c>
      <c r="FL45">
        <v>29.3657</v>
      </c>
      <c r="FM45">
        <v>999.9</v>
      </c>
      <c r="FN45">
        <v>66.5</v>
      </c>
      <c r="FO45">
        <v>32.6</v>
      </c>
      <c r="FP45">
        <v>32.958799999999997</v>
      </c>
      <c r="FQ45">
        <v>64.051000000000002</v>
      </c>
      <c r="FR45">
        <v>27.0032</v>
      </c>
      <c r="FS45">
        <v>1</v>
      </c>
      <c r="FT45">
        <v>0.25628800000000002</v>
      </c>
      <c r="FU45">
        <v>0.44374200000000003</v>
      </c>
      <c r="FV45">
        <v>20.323799999999999</v>
      </c>
      <c r="FW45">
        <v>5.2138499999999999</v>
      </c>
      <c r="FX45">
        <v>11.9056</v>
      </c>
      <c r="FY45">
        <v>5.0033000000000003</v>
      </c>
      <c r="FZ45">
        <v>3.2900499999999999</v>
      </c>
      <c r="GA45">
        <v>9999</v>
      </c>
      <c r="GB45">
        <v>9999</v>
      </c>
      <c r="GC45">
        <v>9999</v>
      </c>
      <c r="GD45">
        <v>999.9</v>
      </c>
      <c r="GE45">
        <v>1.85948</v>
      </c>
      <c r="GF45">
        <v>1.8544499999999999</v>
      </c>
      <c r="GG45">
        <v>1.8576900000000001</v>
      </c>
      <c r="GH45">
        <v>1.85608</v>
      </c>
      <c r="GI45">
        <v>1.8548800000000001</v>
      </c>
      <c r="GJ45">
        <v>1.8545799999999999</v>
      </c>
      <c r="GK45">
        <v>1.8531899999999999</v>
      </c>
      <c r="GL45">
        <v>1.8563799999999999</v>
      </c>
      <c r="GM45">
        <v>0</v>
      </c>
      <c r="GN45">
        <v>0</v>
      </c>
      <c r="GO45">
        <v>0</v>
      </c>
      <c r="GP45">
        <v>0</v>
      </c>
      <c r="GQ45" t="s">
        <v>385</v>
      </c>
      <c r="GR45" t="s">
        <v>386</v>
      </c>
      <c r="GS45" t="s">
        <v>387</v>
      </c>
      <c r="GT45" t="s">
        <v>387</v>
      </c>
      <c r="GU45" t="s">
        <v>387</v>
      </c>
      <c r="GV45" t="s">
        <v>387</v>
      </c>
      <c r="GW45">
        <v>0</v>
      </c>
      <c r="GX45">
        <v>100</v>
      </c>
      <c r="GY45">
        <v>100</v>
      </c>
      <c r="GZ45">
        <v>0.75700000000000001</v>
      </c>
      <c r="HA45">
        <v>1.2699999999999999E-2</v>
      </c>
      <c r="HB45">
        <v>0.44568443622215809</v>
      </c>
      <c r="HC45">
        <v>2.8098669343081611E-3</v>
      </c>
      <c r="HD45">
        <v>-1.127031966113555E-6</v>
      </c>
      <c r="HE45">
        <v>1.768598670541231E-10</v>
      </c>
      <c r="HF45">
        <v>-6.7302174371849419E-2</v>
      </c>
      <c r="HG45">
        <v>1.081145868756639E-2</v>
      </c>
      <c r="HH45">
        <v>-3.689364805754238E-4</v>
      </c>
      <c r="HI45">
        <v>2.919854880483278E-6</v>
      </c>
      <c r="HJ45">
        <v>2</v>
      </c>
      <c r="HK45">
        <v>2136</v>
      </c>
      <c r="HL45">
        <v>3</v>
      </c>
      <c r="HM45">
        <v>30</v>
      </c>
      <c r="HN45">
        <v>4.9000000000000004</v>
      </c>
      <c r="HO45">
        <v>4.8</v>
      </c>
      <c r="HP45">
        <v>0.54321299999999995</v>
      </c>
      <c r="HQ45">
        <v>2.34619</v>
      </c>
      <c r="HR45">
        <v>1.4978</v>
      </c>
      <c r="HS45">
        <v>2.2985799999999998</v>
      </c>
      <c r="HT45">
        <v>1.5478499999999999</v>
      </c>
      <c r="HU45">
        <v>2.2985799999999998</v>
      </c>
      <c r="HV45">
        <v>36.058199999999999</v>
      </c>
      <c r="HW45">
        <v>15.3316</v>
      </c>
      <c r="HX45">
        <v>18</v>
      </c>
      <c r="HY45">
        <v>471.20100000000002</v>
      </c>
      <c r="HZ45">
        <v>511.35500000000002</v>
      </c>
      <c r="IA45">
        <v>28.712700000000002</v>
      </c>
      <c r="IB45">
        <v>30.396799999999999</v>
      </c>
      <c r="IC45">
        <v>30.000299999999999</v>
      </c>
      <c r="ID45">
        <v>30.177199999999999</v>
      </c>
      <c r="IE45">
        <v>30.267499999999998</v>
      </c>
      <c r="IF45">
        <v>10.8918</v>
      </c>
      <c r="IG45">
        <v>26.332899999999999</v>
      </c>
      <c r="IH45">
        <v>42.160699999999999</v>
      </c>
      <c r="II45">
        <v>28.698699999999999</v>
      </c>
      <c r="IJ45">
        <v>190.761</v>
      </c>
      <c r="IK45">
        <v>25.372199999999999</v>
      </c>
      <c r="IL45">
        <v>100.685</v>
      </c>
      <c r="IM45">
        <v>100.401</v>
      </c>
      <c r="IN45" t="s">
        <v>2772</v>
      </c>
    </row>
    <row r="46" spans="1:248" x14ac:dyDescent="0.2">
      <c r="A46">
        <v>30</v>
      </c>
      <c r="B46">
        <v>1660400036.0999999</v>
      </c>
      <c r="C46">
        <v>312</v>
      </c>
      <c r="D46" t="s">
        <v>448</v>
      </c>
      <c r="E46" t="s">
        <v>449</v>
      </c>
      <c r="F46">
        <v>1</v>
      </c>
      <c r="G46" t="s">
        <v>376</v>
      </c>
      <c r="H46" t="s">
        <v>377</v>
      </c>
      <c r="I46" t="s">
        <v>378</v>
      </c>
      <c r="J46" t="s">
        <v>379</v>
      </c>
      <c r="K46" t="s">
        <v>380</v>
      </c>
      <c r="L46" t="s">
        <v>376</v>
      </c>
      <c r="M46" t="s">
        <v>381</v>
      </c>
      <c r="N46">
        <v>1660400028.0999999</v>
      </c>
      <c r="O46">
        <f t="shared" si="0"/>
        <v>1.489755290444106E-3</v>
      </c>
      <c r="P46">
        <f t="shared" si="1"/>
        <v>1.489755290444106</v>
      </c>
      <c r="Q46">
        <f t="shared" si="2"/>
        <v>1.0143021735952331</v>
      </c>
      <c r="R46">
        <f t="shared" si="3"/>
        <v>87.812437500000016</v>
      </c>
      <c r="S46">
        <f t="shared" si="4"/>
        <v>63.269888280158781</v>
      </c>
      <c r="T46">
        <f t="shared" si="5"/>
        <v>6.3119912641010725</v>
      </c>
      <c r="U46">
        <f t="shared" si="6"/>
        <v>8.7604285932213202</v>
      </c>
      <c r="V46">
        <f t="shared" si="7"/>
        <v>7.4349826147162165E-2</v>
      </c>
      <c r="W46">
        <f t="shared" si="8"/>
        <v>2.9235592087201394</v>
      </c>
      <c r="X46">
        <f t="shared" si="9"/>
        <v>7.3315151903513912E-2</v>
      </c>
      <c r="Y46">
        <f t="shared" si="10"/>
        <v>4.5913731722132763E-2</v>
      </c>
      <c r="Z46">
        <f t="shared" si="11"/>
        <v>321.52287206249997</v>
      </c>
      <c r="AA46">
        <f t="shared" si="12"/>
        <v>32.513858087845691</v>
      </c>
      <c r="AB46">
        <f t="shared" si="13"/>
        <v>31.586937500000001</v>
      </c>
      <c r="AC46">
        <f t="shared" si="14"/>
        <v>4.6645734697864247</v>
      </c>
      <c r="AD46">
        <f t="shared" si="15"/>
        <v>60.100017935935824</v>
      </c>
      <c r="AE46">
        <f t="shared" si="16"/>
        <v>2.712350961943748</v>
      </c>
      <c r="AF46">
        <f t="shared" si="17"/>
        <v>4.5130618177768334</v>
      </c>
      <c r="AG46">
        <f t="shared" si="18"/>
        <v>1.9522225078426767</v>
      </c>
      <c r="AH46">
        <f t="shared" si="19"/>
        <v>-65.69820830858508</v>
      </c>
      <c r="AI46">
        <f t="shared" si="20"/>
        <v>-91.478716831450924</v>
      </c>
      <c r="AJ46">
        <f t="shared" si="21"/>
        <v>-7.047120131980086</v>
      </c>
      <c r="AK46">
        <f t="shared" si="22"/>
        <v>157.29882679048387</v>
      </c>
      <c r="AL46">
        <f t="shared" si="23"/>
        <v>25.723859422293209</v>
      </c>
      <c r="AM46">
        <f t="shared" si="24"/>
        <v>1.4872571159424093</v>
      </c>
      <c r="AN46">
        <f t="shared" si="25"/>
        <v>1.0143021735952331</v>
      </c>
      <c r="AO46">
        <v>147.34655003610939</v>
      </c>
      <c r="AP46">
        <v>122.4920424242424</v>
      </c>
      <c r="AQ46">
        <v>4.6015411235529502</v>
      </c>
      <c r="AR46">
        <v>65.10273567100046</v>
      </c>
      <c r="AS46">
        <f t="shared" si="26"/>
        <v>1.489755290444106</v>
      </c>
      <c r="AT46">
        <v>25.447610868908139</v>
      </c>
      <c r="AU46">
        <v>27.18611878787878</v>
      </c>
      <c r="AV46">
        <v>7.3228570623921933E-6</v>
      </c>
      <c r="AW46">
        <v>83.615306321479792</v>
      </c>
      <c r="AX46">
        <v>19</v>
      </c>
      <c r="AY46">
        <v>4</v>
      </c>
      <c r="AZ46">
        <f t="shared" si="27"/>
        <v>1</v>
      </c>
      <c r="BA46">
        <f t="shared" si="28"/>
        <v>0</v>
      </c>
      <c r="BB46">
        <f t="shared" si="29"/>
        <v>52002.397022411875</v>
      </c>
      <c r="BC46">
        <f t="shared" si="30"/>
        <v>2000.0387499999999</v>
      </c>
      <c r="BD46">
        <f t="shared" si="31"/>
        <v>1681.23290625</v>
      </c>
      <c r="BE46">
        <f t="shared" si="32"/>
        <v>0.84060016649677416</v>
      </c>
      <c r="BF46">
        <f t="shared" si="33"/>
        <v>0.16075832133877405</v>
      </c>
      <c r="BG46">
        <v>6</v>
      </c>
      <c r="BH46">
        <v>0.5</v>
      </c>
      <c r="BI46" t="s">
        <v>382</v>
      </c>
      <c r="BJ46">
        <v>2</v>
      </c>
      <c r="BK46" t="b">
        <v>1</v>
      </c>
      <c r="BL46">
        <v>1660400028.0999999</v>
      </c>
      <c r="BM46">
        <v>87.812437500000016</v>
      </c>
      <c r="BN46">
        <v>118.82798750000001</v>
      </c>
      <c r="BO46">
        <v>27.187956249999999</v>
      </c>
      <c r="BP46">
        <v>25.45231875</v>
      </c>
      <c r="BQ46">
        <v>87.130756250000005</v>
      </c>
      <c r="BR46">
        <v>27.1753125</v>
      </c>
      <c r="BS46">
        <v>500.15800000000002</v>
      </c>
      <c r="BT46">
        <v>99.662862500000003</v>
      </c>
      <c r="BU46">
        <v>0.1000964</v>
      </c>
      <c r="BV46">
        <v>31.006543749999999</v>
      </c>
      <c r="BW46">
        <v>31.586937500000001</v>
      </c>
      <c r="BX46">
        <v>999.9</v>
      </c>
      <c r="BY46">
        <v>0</v>
      </c>
      <c r="BZ46">
        <v>0</v>
      </c>
      <c r="CA46">
        <v>9999.6031249999996</v>
      </c>
      <c r="CB46">
        <v>0</v>
      </c>
      <c r="CC46">
        <v>16.58908125</v>
      </c>
      <c r="CD46">
        <v>-31.015606250000001</v>
      </c>
      <c r="CE46">
        <v>90.266606249999995</v>
      </c>
      <c r="CF46">
        <v>121.93118749999999</v>
      </c>
      <c r="CG46">
        <v>1.7356387499999999</v>
      </c>
      <c r="CH46">
        <v>118.82798750000001</v>
      </c>
      <c r="CI46">
        <v>25.45231875</v>
      </c>
      <c r="CJ46">
        <v>2.7096281250000001</v>
      </c>
      <c r="CK46">
        <v>2.5366512499999998</v>
      </c>
      <c r="CL46">
        <v>22.343643749999998</v>
      </c>
      <c r="CM46">
        <v>21.263581250000001</v>
      </c>
      <c r="CN46">
        <v>2000.0387499999999</v>
      </c>
      <c r="CO46">
        <v>0.97999393749999997</v>
      </c>
      <c r="CP46">
        <v>2.0006193750000002E-2</v>
      </c>
      <c r="CQ46">
        <v>0</v>
      </c>
      <c r="CR46">
        <v>2.7407499999999998</v>
      </c>
      <c r="CS46">
        <v>0</v>
      </c>
      <c r="CT46">
        <v>22931.306250000001</v>
      </c>
      <c r="CU46">
        <v>17412.625</v>
      </c>
      <c r="CV46">
        <v>40.690937499999997</v>
      </c>
      <c r="CW46">
        <v>41.686999999999998</v>
      </c>
      <c r="CX46">
        <v>40.686999999999998</v>
      </c>
      <c r="CY46">
        <v>40.159875</v>
      </c>
      <c r="CZ46">
        <v>40.811999999999998</v>
      </c>
      <c r="DA46">
        <v>1960.026875</v>
      </c>
      <c r="DB46">
        <v>40.011875000000003</v>
      </c>
      <c r="DC46">
        <v>0</v>
      </c>
      <c r="DD46">
        <v>1660400034</v>
      </c>
      <c r="DE46">
        <v>0</v>
      </c>
      <c r="DF46">
        <v>1660399747.5999999</v>
      </c>
      <c r="DG46" t="s">
        <v>383</v>
      </c>
      <c r="DH46">
        <v>1660399742.0999999</v>
      </c>
      <c r="DI46">
        <v>1660399747.5999999</v>
      </c>
      <c r="DJ46">
        <v>1</v>
      </c>
      <c r="DK46">
        <v>7.6999999999999999E-2</v>
      </c>
      <c r="DL46">
        <v>-2.1999999999999999E-2</v>
      </c>
      <c r="DM46">
        <v>1.3979999999999999</v>
      </c>
      <c r="DN46">
        <v>1.7000000000000001E-2</v>
      </c>
      <c r="DO46">
        <v>400</v>
      </c>
      <c r="DP46">
        <v>25</v>
      </c>
      <c r="DQ46">
        <v>0.31</v>
      </c>
      <c r="DR46">
        <v>7.0000000000000007E-2</v>
      </c>
      <c r="DS46">
        <v>0.65850636209281599</v>
      </c>
      <c r="DT46">
        <v>2.9669089423803889</v>
      </c>
      <c r="DU46">
        <v>0.23347740505659401</v>
      </c>
      <c r="DV46">
        <v>0</v>
      </c>
      <c r="DW46">
        <v>25.6599933726873</v>
      </c>
      <c r="DX46">
        <v>44.24305988359545</v>
      </c>
      <c r="DY46">
        <v>3.313083163313272</v>
      </c>
      <c r="DZ46">
        <v>0</v>
      </c>
      <c r="EA46">
        <v>-31.091212903225809</v>
      </c>
      <c r="EB46">
        <v>-51.970814516128968</v>
      </c>
      <c r="EC46">
        <v>4.0289893473579479</v>
      </c>
      <c r="ED46">
        <v>0</v>
      </c>
      <c r="EE46">
        <v>69.541259469962696</v>
      </c>
      <c r="EF46">
        <v>162.781734359382</v>
      </c>
      <c r="EG46">
        <v>11.88228211062496</v>
      </c>
      <c r="EH46">
        <v>0</v>
      </c>
      <c r="EI46">
        <v>1.733395853658537</v>
      </c>
      <c r="EJ46">
        <v>8.9163344947736922E-2</v>
      </c>
      <c r="EK46">
        <v>1.149502373258667E-2</v>
      </c>
      <c r="EL46">
        <v>1</v>
      </c>
      <c r="EM46">
        <v>1.952146455622038</v>
      </c>
      <c r="EN46">
        <v>2.520260889149914E-2</v>
      </c>
      <c r="EO46">
        <v>2.051637668671503E-3</v>
      </c>
      <c r="EP46">
        <v>1</v>
      </c>
      <c r="EQ46">
        <v>2</v>
      </c>
      <c r="ER46">
        <v>6</v>
      </c>
      <c r="ES46" t="s">
        <v>415</v>
      </c>
      <c r="ET46">
        <v>2.9439500000000001</v>
      </c>
      <c r="EU46">
        <v>2.80097</v>
      </c>
      <c r="EV46">
        <v>3.1601400000000002E-2</v>
      </c>
      <c r="EW46">
        <v>4.0265000000000002E-2</v>
      </c>
      <c r="EX46">
        <v>0.118357</v>
      </c>
      <c r="EY46">
        <v>0.11296299999999999</v>
      </c>
      <c r="EZ46">
        <v>19897.099999999999</v>
      </c>
      <c r="FA46">
        <v>20675.400000000001</v>
      </c>
      <c r="FB46">
        <v>23885.4</v>
      </c>
      <c r="FC46">
        <v>25061.4</v>
      </c>
      <c r="FD46">
        <v>33696.300000000003</v>
      </c>
      <c r="FE46">
        <v>35489.300000000003</v>
      </c>
      <c r="FF46">
        <v>43536.6</v>
      </c>
      <c r="FG46">
        <v>46325.5</v>
      </c>
      <c r="FH46">
        <v>1.93265</v>
      </c>
      <c r="FI46">
        <v>1.89828</v>
      </c>
      <c r="FJ46">
        <v>0.13697899999999999</v>
      </c>
      <c r="FK46">
        <v>0</v>
      </c>
      <c r="FL46">
        <v>29.3657</v>
      </c>
      <c r="FM46">
        <v>999.9</v>
      </c>
      <c r="FN46">
        <v>66.5</v>
      </c>
      <c r="FO46">
        <v>32.6</v>
      </c>
      <c r="FP46">
        <v>32.959899999999998</v>
      </c>
      <c r="FQ46">
        <v>64.070999999999998</v>
      </c>
      <c r="FR46">
        <v>26.534500000000001</v>
      </c>
      <c r="FS46">
        <v>1</v>
      </c>
      <c r="FT46">
        <v>0.25632100000000002</v>
      </c>
      <c r="FU46">
        <v>0.45400299999999999</v>
      </c>
      <c r="FV46">
        <v>20.323699999999999</v>
      </c>
      <c r="FW46">
        <v>5.2132500000000004</v>
      </c>
      <c r="FX46">
        <v>11.906000000000001</v>
      </c>
      <c r="FY46">
        <v>5.0031499999999998</v>
      </c>
      <c r="FZ46">
        <v>3.2900299999999998</v>
      </c>
      <c r="GA46">
        <v>9999</v>
      </c>
      <c r="GB46">
        <v>9999</v>
      </c>
      <c r="GC46">
        <v>9999</v>
      </c>
      <c r="GD46">
        <v>999.9</v>
      </c>
      <c r="GE46">
        <v>1.85948</v>
      </c>
      <c r="GF46">
        <v>1.8544499999999999</v>
      </c>
      <c r="GG46">
        <v>1.8576900000000001</v>
      </c>
      <c r="GH46">
        <v>1.85608</v>
      </c>
      <c r="GI46">
        <v>1.8548800000000001</v>
      </c>
      <c r="GJ46">
        <v>1.8545799999999999</v>
      </c>
      <c r="GK46">
        <v>1.8531899999999999</v>
      </c>
      <c r="GL46">
        <v>1.8563799999999999</v>
      </c>
      <c r="GM46">
        <v>0</v>
      </c>
      <c r="GN46">
        <v>0</v>
      </c>
      <c r="GO46">
        <v>0</v>
      </c>
      <c r="GP46">
        <v>0</v>
      </c>
      <c r="GQ46" t="s">
        <v>385</v>
      </c>
      <c r="GR46" t="s">
        <v>386</v>
      </c>
      <c r="GS46" t="s">
        <v>387</v>
      </c>
      <c r="GT46" t="s">
        <v>387</v>
      </c>
      <c r="GU46" t="s">
        <v>387</v>
      </c>
      <c r="GV46" t="s">
        <v>387</v>
      </c>
      <c r="GW46">
        <v>0</v>
      </c>
      <c r="GX46">
        <v>100</v>
      </c>
      <c r="GY46">
        <v>100</v>
      </c>
      <c r="GZ46">
        <v>0.76800000000000002</v>
      </c>
      <c r="HA46">
        <v>1.2699999999999999E-2</v>
      </c>
      <c r="HB46">
        <v>0.44568443622215809</v>
      </c>
      <c r="HC46">
        <v>2.8098669343081611E-3</v>
      </c>
      <c r="HD46">
        <v>-1.127031966113555E-6</v>
      </c>
      <c r="HE46">
        <v>1.768598670541231E-10</v>
      </c>
      <c r="HF46">
        <v>-6.7302174371849419E-2</v>
      </c>
      <c r="HG46">
        <v>1.081145868756639E-2</v>
      </c>
      <c r="HH46">
        <v>-3.689364805754238E-4</v>
      </c>
      <c r="HI46">
        <v>2.919854880483278E-6</v>
      </c>
      <c r="HJ46">
        <v>2</v>
      </c>
      <c r="HK46">
        <v>2136</v>
      </c>
      <c r="HL46">
        <v>3</v>
      </c>
      <c r="HM46">
        <v>30</v>
      </c>
      <c r="HN46">
        <v>4.9000000000000004</v>
      </c>
      <c r="HO46">
        <v>4.8</v>
      </c>
      <c r="HP46">
        <v>0.55175799999999997</v>
      </c>
      <c r="HQ46">
        <v>2.32178</v>
      </c>
      <c r="HR46">
        <v>1.4978</v>
      </c>
      <c r="HS46">
        <v>2.2985799999999998</v>
      </c>
      <c r="HT46">
        <v>1.5478499999999999</v>
      </c>
      <c r="HU46">
        <v>2.4182100000000002</v>
      </c>
      <c r="HV46">
        <v>36.058199999999999</v>
      </c>
      <c r="HW46">
        <v>15.357900000000001</v>
      </c>
      <c r="HX46">
        <v>18</v>
      </c>
      <c r="HY46">
        <v>471.20600000000002</v>
      </c>
      <c r="HZ46">
        <v>511.37599999999998</v>
      </c>
      <c r="IA46">
        <v>28.7105</v>
      </c>
      <c r="IB46">
        <v>30.397500000000001</v>
      </c>
      <c r="IC46">
        <v>30.0002</v>
      </c>
      <c r="ID46">
        <v>30.177800000000001</v>
      </c>
      <c r="IE46">
        <v>30.2681</v>
      </c>
      <c r="IF46">
        <v>11.0725</v>
      </c>
      <c r="IG46">
        <v>26.332899999999999</v>
      </c>
      <c r="IH46">
        <v>42.160699999999999</v>
      </c>
      <c r="II46">
        <v>28.698699999999999</v>
      </c>
      <c r="IJ46">
        <v>190.761</v>
      </c>
      <c r="IK46">
        <v>25.3704</v>
      </c>
      <c r="IL46">
        <v>100.685</v>
      </c>
      <c r="IM46">
        <v>100.401</v>
      </c>
      <c r="IN46" t="s">
        <v>2772</v>
      </c>
    </row>
    <row r="47" spans="1:248" x14ac:dyDescent="0.2">
      <c r="A47">
        <v>31</v>
      </c>
      <c r="B47">
        <v>1660400037.0999999</v>
      </c>
      <c r="C47">
        <v>313</v>
      </c>
      <c r="D47" t="s">
        <v>450</v>
      </c>
      <c r="E47" t="s">
        <v>451</v>
      </c>
      <c r="F47">
        <v>1</v>
      </c>
      <c r="G47" t="s">
        <v>376</v>
      </c>
      <c r="H47" t="s">
        <v>377</v>
      </c>
      <c r="I47" t="s">
        <v>378</v>
      </c>
      <c r="J47" t="s">
        <v>379</v>
      </c>
      <c r="K47" t="s">
        <v>380</v>
      </c>
      <c r="L47" t="s">
        <v>376</v>
      </c>
      <c r="M47" t="s">
        <v>381</v>
      </c>
      <c r="N47">
        <v>1660400029.599999</v>
      </c>
      <c r="O47">
        <f t="shared" si="0"/>
        <v>1.4945299922390892E-3</v>
      </c>
      <c r="P47">
        <f t="shared" si="1"/>
        <v>1.4945299922390891</v>
      </c>
      <c r="Q47">
        <f t="shared" si="2"/>
        <v>1.1136487963347868</v>
      </c>
      <c r="R47">
        <f t="shared" si="3"/>
        <v>93.637753333333322</v>
      </c>
      <c r="S47">
        <f t="shared" si="4"/>
        <v>66.851893244889624</v>
      </c>
      <c r="T47">
        <f t="shared" si="5"/>
        <v>6.6693369057389695</v>
      </c>
      <c r="U47">
        <f t="shared" si="6"/>
        <v>9.3415712519737948</v>
      </c>
      <c r="V47">
        <f t="shared" si="7"/>
        <v>7.457864270445734E-2</v>
      </c>
      <c r="W47">
        <f t="shared" si="8"/>
        <v>2.9232974965669944</v>
      </c>
      <c r="X47">
        <f t="shared" si="9"/>
        <v>7.3537546388081715E-2</v>
      </c>
      <c r="Y47">
        <f t="shared" si="10"/>
        <v>4.605329406594251E-2</v>
      </c>
      <c r="Z47">
        <f t="shared" si="11"/>
        <v>321.52158920000005</v>
      </c>
      <c r="AA47">
        <f t="shared" si="12"/>
        <v>32.513716975694024</v>
      </c>
      <c r="AB47">
        <f t="shared" si="13"/>
        <v>31.588000000000001</v>
      </c>
      <c r="AC47">
        <f t="shared" si="14"/>
        <v>4.6648548466974749</v>
      </c>
      <c r="AD47">
        <f t="shared" si="15"/>
        <v>60.095574736863746</v>
      </c>
      <c r="AE47">
        <f t="shared" si="16"/>
        <v>2.7123024324579337</v>
      </c>
      <c r="AF47">
        <f t="shared" si="17"/>
        <v>4.5133147396195161</v>
      </c>
      <c r="AG47">
        <f t="shared" si="18"/>
        <v>1.9525524142395412</v>
      </c>
      <c r="AH47">
        <f t="shared" si="19"/>
        <v>-65.908772657743825</v>
      </c>
      <c r="AI47">
        <f t="shared" si="20"/>
        <v>-91.483070207180205</v>
      </c>
      <c r="AJ47">
        <f t="shared" si="21"/>
        <v>-7.0481574954799324</v>
      </c>
      <c r="AK47">
        <f t="shared" si="22"/>
        <v>157.08158883959607</v>
      </c>
      <c r="AL47">
        <f t="shared" si="23"/>
        <v>26.886768797307511</v>
      </c>
      <c r="AM47">
        <f t="shared" si="24"/>
        <v>1.4903162966462955</v>
      </c>
      <c r="AN47">
        <f t="shared" si="25"/>
        <v>1.1136487963347868</v>
      </c>
      <c r="AO47">
        <v>152.1875590730323</v>
      </c>
      <c r="AP47">
        <v>127.1114303030303</v>
      </c>
      <c r="AQ47">
        <v>4.6208897690247506</v>
      </c>
      <c r="AR47">
        <v>65.10273567100046</v>
      </c>
      <c r="AS47">
        <f t="shared" si="26"/>
        <v>1.4945299922390891</v>
      </c>
      <c r="AT47">
        <v>25.438735498041041</v>
      </c>
      <c r="AU47">
        <v>27.182814545454541</v>
      </c>
      <c r="AV47">
        <v>1.0135828704376729E-5</v>
      </c>
      <c r="AW47">
        <v>83.615306321479792</v>
      </c>
      <c r="AX47">
        <v>20</v>
      </c>
      <c r="AY47">
        <v>4</v>
      </c>
      <c r="AZ47">
        <f t="shared" si="27"/>
        <v>1</v>
      </c>
      <c r="BA47">
        <f t="shared" si="28"/>
        <v>0</v>
      </c>
      <c r="BB47">
        <f t="shared" si="29"/>
        <v>51994.778607839762</v>
      </c>
      <c r="BC47">
        <f t="shared" si="30"/>
        <v>2000.030666666667</v>
      </c>
      <c r="BD47">
        <f t="shared" si="31"/>
        <v>1681.2261200000003</v>
      </c>
      <c r="BE47">
        <f t="shared" si="32"/>
        <v>0.84060017079738114</v>
      </c>
      <c r="BF47">
        <f t="shared" si="33"/>
        <v>0.16075832963894554</v>
      </c>
      <c r="BG47">
        <v>6</v>
      </c>
      <c r="BH47">
        <v>0.5</v>
      </c>
      <c r="BI47" t="s">
        <v>382</v>
      </c>
      <c r="BJ47">
        <v>2</v>
      </c>
      <c r="BK47" t="b">
        <v>1</v>
      </c>
      <c r="BL47">
        <v>1660400029.599999</v>
      </c>
      <c r="BM47">
        <v>93.637753333333322</v>
      </c>
      <c r="BN47">
        <v>126.0593066666667</v>
      </c>
      <c r="BO47">
        <v>27.18749333333334</v>
      </c>
      <c r="BP47">
        <v>25.44827333333334</v>
      </c>
      <c r="BQ47">
        <v>92.940906666666663</v>
      </c>
      <c r="BR47">
        <v>27.17484</v>
      </c>
      <c r="BS47">
        <v>500.15466666666669</v>
      </c>
      <c r="BT47">
        <v>99.662806666666668</v>
      </c>
      <c r="BU47">
        <v>0.1000658866666667</v>
      </c>
      <c r="BV47">
        <v>31.007526666666671</v>
      </c>
      <c r="BW47">
        <v>31.588000000000001</v>
      </c>
      <c r="BX47">
        <v>999.89999999999986</v>
      </c>
      <c r="BY47">
        <v>0</v>
      </c>
      <c r="BZ47">
        <v>0</v>
      </c>
      <c r="CA47">
        <v>9998.1153333333332</v>
      </c>
      <c r="CB47">
        <v>0</v>
      </c>
      <c r="CC47">
        <v>16.485653333333339</v>
      </c>
      <c r="CD47">
        <v>-32.421626666666661</v>
      </c>
      <c r="CE47">
        <v>96.254666666666665</v>
      </c>
      <c r="CF47">
        <v>129.3508066666667</v>
      </c>
      <c r="CG47">
        <v>1.7392160000000001</v>
      </c>
      <c r="CH47">
        <v>126.0593066666667</v>
      </c>
      <c r="CI47">
        <v>25.44827333333334</v>
      </c>
      <c r="CJ47">
        <v>2.7095806666666671</v>
      </c>
      <c r="CK47">
        <v>2.5362473333333342</v>
      </c>
      <c r="CL47">
        <v>22.343353333333329</v>
      </c>
      <c r="CM47">
        <v>21.26098</v>
      </c>
      <c r="CN47">
        <v>2000.030666666667</v>
      </c>
      <c r="CO47">
        <v>0.97999380000000014</v>
      </c>
      <c r="CP47">
        <v>2.0006326666666671E-2</v>
      </c>
      <c r="CQ47">
        <v>0</v>
      </c>
      <c r="CR47">
        <v>2.720733333333333</v>
      </c>
      <c r="CS47">
        <v>0</v>
      </c>
      <c r="CT47">
        <v>22927.026666666661</v>
      </c>
      <c r="CU47">
        <v>17412.55333333333</v>
      </c>
      <c r="CV47">
        <v>40.691200000000002</v>
      </c>
      <c r="CW47">
        <v>41.686999999999998</v>
      </c>
      <c r="CX47">
        <v>40.686999999999998</v>
      </c>
      <c r="CY47">
        <v>40.162199999999999</v>
      </c>
      <c r="CZ47">
        <v>40.811999999999998</v>
      </c>
      <c r="DA47">
        <v>1960.0186666666671</v>
      </c>
      <c r="DB47">
        <v>40.011999999999993</v>
      </c>
      <c r="DC47">
        <v>0</v>
      </c>
      <c r="DD47">
        <v>1660400035.2</v>
      </c>
      <c r="DE47">
        <v>0</v>
      </c>
      <c r="DF47">
        <v>1660399747.5999999</v>
      </c>
      <c r="DG47" t="s">
        <v>383</v>
      </c>
      <c r="DH47">
        <v>1660399742.0999999</v>
      </c>
      <c r="DI47">
        <v>1660399747.5999999</v>
      </c>
      <c r="DJ47">
        <v>1</v>
      </c>
      <c r="DK47">
        <v>7.6999999999999999E-2</v>
      </c>
      <c r="DL47">
        <v>-2.1999999999999999E-2</v>
      </c>
      <c r="DM47">
        <v>1.3979999999999999</v>
      </c>
      <c r="DN47">
        <v>1.7000000000000001E-2</v>
      </c>
      <c r="DO47">
        <v>400</v>
      </c>
      <c r="DP47">
        <v>25</v>
      </c>
      <c r="DQ47">
        <v>0.31</v>
      </c>
      <c r="DR47">
        <v>7.0000000000000007E-2</v>
      </c>
      <c r="DS47">
        <v>0.70955205369785734</v>
      </c>
      <c r="DT47">
        <v>3.1393215681500548</v>
      </c>
      <c r="DU47">
        <v>0.23710280589148799</v>
      </c>
      <c r="DV47">
        <v>0</v>
      </c>
      <c r="DW47">
        <v>26.390887226599268</v>
      </c>
      <c r="DX47">
        <v>38.30585054551765</v>
      </c>
      <c r="DY47">
        <v>2.8749199813340418</v>
      </c>
      <c r="DZ47">
        <v>0</v>
      </c>
      <c r="EA47">
        <v>-31.957929032258061</v>
      </c>
      <c r="EB47">
        <v>-45.138924193548313</v>
      </c>
      <c r="EC47">
        <v>3.5045285039450862</v>
      </c>
      <c r="ED47">
        <v>0</v>
      </c>
      <c r="EE47">
        <v>72.44571011213209</v>
      </c>
      <c r="EF47">
        <v>167.6476553853297</v>
      </c>
      <c r="EG47">
        <v>12.247914185189741</v>
      </c>
      <c r="EH47">
        <v>0</v>
      </c>
      <c r="EI47">
        <v>1.735892926829268</v>
      </c>
      <c r="EJ47">
        <v>0.10550780487805091</v>
      </c>
      <c r="EK47">
        <v>1.340358984384271E-2</v>
      </c>
      <c r="EL47">
        <v>1</v>
      </c>
      <c r="EM47">
        <v>1.9523721372106819</v>
      </c>
      <c r="EN47">
        <v>2.6600073927634599E-2</v>
      </c>
      <c r="EO47">
        <v>2.0995045904318838E-3</v>
      </c>
      <c r="EP47">
        <v>1</v>
      </c>
      <c r="EQ47">
        <v>2</v>
      </c>
      <c r="ER47">
        <v>6</v>
      </c>
      <c r="ES47" t="s">
        <v>415</v>
      </c>
      <c r="ET47">
        <v>2.9441099999999998</v>
      </c>
      <c r="EU47">
        <v>2.8009300000000001</v>
      </c>
      <c r="EV47">
        <v>3.2701099999999997E-2</v>
      </c>
      <c r="EW47">
        <v>4.13981E-2</v>
      </c>
      <c r="EX47">
        <v>0.11834799999999999</v>
      </c>
      <c r="EY47">
        <v>0.112954</v>
      </c>
      <c r="EZ47">
        <v>19874.5</v>
      </c>
      <c r="FA47">
        <v>20651</v>
      </c>
      <c r="FB47">
        <v>23885.4</v>
      </c>
      <c r="FC47">
        <v>25061.4</v>
      </c>
      <c r="FD47">
        <v>33696.699999999997</v>
      </c>
      <c r="FE47">
        <v>35489.800000000003</v>
      </c>
      <c r="FF47">
        <v>43536.6</v>
      </c>
      <c r="FG47">
        <v>46325.599999999999</v>
      </c>
      <c r="FH47">
        <v>1.9325699999999999</v>
      </c>
      <c r="FI47">
        <v>1.89828</v>
      </c>
      <c r="FJ47">
        <v>0.13699</v>
      </c>
      <c r="FK47">
        <v>0</v>
      </c>
      <c r="FL47">
        <v>29.366299999999999</v>
      </c>
      <c r="FM47">
        <v>999.9</v>
      </c>
      <c r="FN47">
        <v>66.5</v>
      </c>
      <c r="FO47">
        <v>32.6</v>
      </c>
      <c r="FP47">
        <v>32.958300000000001</v>
      </c>
      <c r="FQ47">
        <v>64.180999999999997</v>
      </c>
      <c r="FR47">
        <v>27.035299999999999</v>
      </c>
      <c r="FS47">
        <v>1</v>
      </c>
      <c r="FT47">
        <v>0.25633600000000001</v>
      </c>
      <c r="FU47">
        <v>0.45291100000000001</v>
      </c>
      <c r="FV47">
        <v>20.323699999999999</v>
      </c>
      <c r="FW47">
        <v>5.2132500000000004</v>
      </c>
      <c r="FX47">
        <v>11.9063</v>
      </c>
      <c r="FY47">
        <v>5.0031499999999998</v>
      </c>
      <c r="FZ47">
        <v>3.2899799999999999</v>
      </c>
      <c r="GA47">
        <v>9999</v>
      </c>
      <c r="GB47">
        <v>9999</v>
      </c>
      <c r="GC47">
        <v>9999</v>
      </c>
      <c r="GD47">
        <v>999.9</v>
      </c>
      <c r="GE47">
        <v>1.85948</v>
      </c>
      <c r="GF47">
        <v>1.8544499999999999</v>
      </c>
      <c r="GG47">
        <v>1.8576999999999999</v>
      </c>
      <c r="GH47">
        <v>1.85608</v>
      </c>
      <c r="GI47">
        <v>1.8548899999999999</v>
      </c>
      <c r="GJ47">
        <v>1.8545799999999999</v>
      </c>
      <c r="GK47">
        <v>1.8532</v>
      </c>
      <c r="GL47">
        <v>1.8563799999999999</v>
      </c>
      <c r="GM47">
        <v>0</v>
      </c>
      <c r="GN47">
        <v>0</v>
      </c>
      <c r="GO47">
        <v>0</v>
      </c>
      <c r="GP47">
        <v>0</v>
      </c>
      <c r="GQ47" t="s">
        <v>385</v>
      </c>
      <c r="GR47" t="s">
        <v>386</v>
      </c>
      <c r="GS47" t="s">
        <v>387</v>
      </c>
      <c r="GT47" t="s">
        <v>387</v>
      </c>
      <c r="GU47" t="s">
        <v>387</v>
      </c>
      <c r="GV47" t="s">
        <v>387</v>
      </c>
      <c r="GW47">
        <v>0</v>
      </c>
      <c r="GX47">
        <v>100</v>
      </c>
      <c r="GY47">
        <v>100</v>
      </c>
      <c r="GZ47">
        <v>0.78</v>
      </c>
      <c r="HA47">
        <v>1.2699999999999999E-2</v>
      </c>
      <c r="HB47">
        <v>0.44568443622215809</v>
      </c>
      <c r="HC47">
        <v>2.8098669343081611E-3</v>
      </c>
      <c r="HD47">
        <v>-1.127031966113555E-6</v>
      </c>
      <c r="HE47">
        <v>1.768598670541231E-10</v>
      </c>
      <c r="HF47">
        <v>-6.7302174371849419E-2</v>
      </c>
      <c r="HG47">
        <v>1.081145868756639E-2</v>
      </c>
      <c r="HH47">
        <v>-3.689364805754238E-4</v>
      </c>
      <c r="HI47">
        <v>2.919854880483278E-6</v>
      </c>
      <c r="HJ47">
        <v>2</v>
      </c>
      <c r="HK47">
        <v>2136</v>
      </c>
      <c r="HL47">
        <v>3</v>
      </c>
      <c r="HM47">
        <v>30</v>
      </c>
      <c r="HN47">
        <v>4.9000000000000004</v>
      </c>
      <c r="HO47">
        <v>4.8</v>
      </c>
      <c r="HP47">
        <v>0.56518599999999997</v>
      </c>
      <c r="HQ47">
        <v>2.3327599999999999</v>
      </c>
      <c r="HR47">
        <v>1.4978</v>
      </c>
      <c r="HS47">
        <v>2.2985799999999998</v>
      </c>
      <c r="HT47">
        <v>1.5478499999999999</v>
      </c>
      <c r="HU47">
        <v>2.4340799999999998</v>
      </c>
      <c r="HV47">
        <v>36.058199999999999</v>
      </c>
      <c r="HW47">
        <v>15.3491</v>
      </c>
      <c r="HX47">
        <v>18</v>
      </c>
      <c r="HY47">
        <v>471.16300000000001</v>
      </c>
      <c r="HZ47">
        <v>511.38200000000001</v>
      </c>
      <c r="IA47">
        <v>28.708200000000001</v>
      </c>
      <c r="IB47">
        <v>30.398199999999999</v>
      </c>
      <c r="IC47">
        <v>30.0002</v>
      </c>
      <c r="ID47">
        <v>30.177800000000001</v>
      </c>
      <c r="IE47">
        <v>30.268799999999999</v>
      </c>
      <c r="IF47">
        <v>11.3447</v>
      </c>
      <c r="IG47">
        <v>26.332899999999999</v>
      </c>
      <c r="IH47">
        <v>42.160699999999999</v>
      </c>
      <c r="II47">
        <v>28.688400000000001</v>
      </c>
      <c r="IJ47">
        <v>200.876</v>
      </c>
      <c r="IK47">
        <v>25.369299999999999</v>
      </c>
      <c r="IL47">
        <v>100.685</v>
      </c>
      <c r="IM47">
        <v>100.401</v>
      </c>
      <c r="IN47" t="s">
        <v>2772</v>
      </c>
    </row>
    <row r="48" spans="1:248" x14ac:dyDescent="0.2">
      <c r="A48">
        <v>32</v>
      </c>
      <c r="B48">
        <v>1660400038.0999999</v>
      </c>
      <c r="C48">
        <v>314</v>
      </c>
      <c r="D48" t="s">
        <v>452</v>
      </c>
      <c r="E48" t="s">
        <v>453</v>
      </c>
      <c r="F48">
        <v>1</v>
      </c>
      <c r="G48" t="s">
        <v>376</v>
      </c>
      <c r="H48" t="s">
        <v>377</v>
      </c>
      <c r="I48" t="s">
        <v>378</v>
      </c>
      <c r="J48" t="s">
        <v>379</v>
      </c>
      <c r="K48" t="s">
        <v>380</v>
      </c>
      <c r="L48" t="s">
        <v>376</v>
      </c>
      <c r="M48" t="s">
        <v>381</v>
      </c>
      <c r="N48">
        <v>1660400030.0999999</v>
      </c>
      <c r="O48">
        <f t="shared" si="0"/>
        <v>1.5001923517973218E-3</v>
      </c>
      <c r="P48">
        <f t="shared" si="1"/>
        <v>1.5001923517973217</v>
      </c>
      <c r="Q48">
        <f t="shared" si="2"/>
        <v>1.2623019775024285</v>
      </c>
      <c r="R48">
        <f t="shared" si="3"/>
        <v>95.796393750000007</v>
      </c>
      <c r="S48">
        <f t="shared" si="4"/>
        <v>65.864784582113273</v>
      </c>
      <c r="T48">
        <f t="shared" si="5"/>
        <v>6.5708628839409675</v>
      </c>
      <c r="U48">
        <f t="shared" si="6"/>
        <v>9.5569274552552272</v>
      </c>
      <c r="V48">
        <f t="shared" si="7"/>
        <v>7.4858676471416419E-2</v>
      </c>
      <c r="W48">
        <f t="shared" si="8"/>
        <v>2.9233806797316841</v>
      </c>
      <c r="X48">
        <f t="shared" si="9"/>
        <v>7.3809835777903302E-2</v>
      </c>
      <c r="Y48">
        <f t="shared" si="10"/>
        <v>4.6224157257974172E-2</v>
      </c>
      <c r="Z48">
        <f t="shared" si="11"/>
        <v>321.51987956249997</v>
      </c>
      <c r="AA48">
        <f t="shared" si="12"/>
        <v>32.512293961230164</v>
      </c>
      <c r="AB48">
        <f t="shared" si="13"/>
        <v>31.58844375</v>
      </c>
      <c r="AC48">
        <f t="shared" si="14"/>
        <v>4.6649723673119947</v>
      </c>
      <c r="AD48">
        <f t="shared" si="15"/>
        <v>60.094131277084664</v>
      </c>
      <c r="AE48">
        <f t="shared" si="16"/>
        <v>2.7122524905446563</v>
      </c>
      <c r="AF48">
        <f t="shared" si="17"/>
        <v>4.5133400432046908</v>
      </c>
      <c r="AG48">
        <f t="shared" si="18"/>
        <v>1.9527198767673384</v>
      </c>
      <c r="AH48">
        <f t="shared" si="19"/>
        <v>-66.158482714261893</v>
      </c>
      <c r="AI48">
        <f t="shared" si="20"/>
        <v>-91.54011287802733</v>
      </c>
      <c r="AJ48">
        <f t="shared" si="21"/>
        <v>-7.0523704270522023</v>
      </c>
      <c r="AK48">
        <f t="shared" si="22"/>
        <v>156.76891354315853</v>
      </c>
      <c r="AL48">
        <f t="shared" si="23"/>
        <v>27.092293404109071</v>
      </c>
      <c r="AM48">
        <f t="shared" si="24"/>
        <v>1.4918650522285086</v>
      </c>
      <c r="AN48">
        <f t="shared" si="25"/>
        <v>1.2623019775024285</v>
      </c>
      <c r="AO48">
        <v>157.05963405384441</v>
      </c>
      <c r="AP48">
        <v>131.75070303030299</v>
      </c>
      <c r="AQ48">
        <v>4.6306091221130794</v>
      </c>
      <c r="AR48">
        <v>65.10273567100046</v>
      </c>
      <c r="AS48">
        <f t="shared" si="26"/>
        <v>1.5001923517973217</v>
      </c>
      <c r="AT48">
        <v>25.428533409760831</v>
      </c>
      <c r="AU48">
        <v>27.179303636363631</v>
      </c>
      <c r="AV48">
        <v>-2.0258145199156062E-6</v>
      </c>
      <c r="AW48">
        <v>83.615306321479792</v>
      </c>
      <c r="AX48">
        <v>20</v>
      </c>
      <c r="AY48">
        <v>4</v>
      </c>
      <c r="AZ48">
        <f t="shared" si="27"/>
        <v>1</v>
      </c>
      <c r="BA48">
        <f t="shared" si="28"/>
        <v>0</v>
      </c>
      <c r="BB48">
        <f t="shared" si="29"/>
        <v>51997.130833635681</v>
      </c>
      <c r="BC48">
        <f t="shared" si="30"/>
        <v>2000.02</v>
      </c>
      <c r="BD48">
        <f t="shared" si="31"/>
        <v>1681.21715625</v>
      </c>
      <c r="BE48">
        <f t="shared" si="32"/>
        <v>0.84060017212327875</v>
      </c>
      <c r="BF48">
        <f t="shared" si="33"/>
        <v>0.16075833219792801</v>
      </c>
      <c r="BG48">
        <v>6</v>
      </c>
      <c r="BH48">
        <v>0.5</v>
      </c>
      <c r="BI48" t="s">
        <v>382</v>
      </c>
      <c r="BJ48">
        <v>2</v>
      </c>
      <c r="BK48" t="b">
        <v>1</v>
      </c>
      <c r="BL48">
        <v>1660400030.0999999</v>
      </c>
      <c r="BM48">
        <v>95.796393750000007</v>
      </c>
      <c r="BN48">
        <v>128.46847500000001</v>
      </c>
      <c r="BO48">
        <v>27.186981249999999</v>
      </c>
      <c r="BP48">
        <v>25.445956249999998</v>
      </c>
      <c r="BQ48">
        <v>95.093975</v>
      </c>
      <c r="BR48">
        <v>27.174331250000002</v>
      </c>
      <c r="BS48">
        <v>500.15562499999999</v>
      </c>
      <c r="BT48">
        <v>99.662875</v>
      </c>
      <c r="BU48">
        <v>0.10003966875</v>
      </c>
      <c r="BV48">
        <v>31.007625000000001</v>
      </c>
      <c r="BW48">
        <v>31.58844375</v>
      </c>
      <c r="BX48">
        <v>999.9</v>
      </c>
      <c r="BY48">
        <v>0</v>
      </c>
      <c r="BZ48">
        <v>0</v>
      </c>
      <c r="CA48">
        <v>9998.583125000001</v>
      </c>
      <c r="CB48">
        <v>0</v>
      </c>
      <c r="CC48">
        <v>16.473581249999999</v>
      </c>
      <c r="CD48">
        <v>-32.67215625</v>
      </c>
      <c r="CE48">
        <v>98.473562499999986</v>
      </c>
      <c r="CF48">
        <v>131.82250625</v>
      </c>
      <c r="CG48">
        <v>1.741025625</v>
      </c>
      <c r="CH48">
        <v>128.46847500000001</v>
      </c>
      <c r="CI48">
        <v>25.445956249999998</v>
      </c>
      <c r="CJ48">
        <v>2.7095318750000001</v>
      </c>
      <c r="CK48">
        <v>2.536018125</v>
      </c>
      <c r="CL48">
        <v>22.34305625</v>
      </c>
      <c r="CM48">
        <v>21.259506250000001</v>
      </c>
      <c r="CN48">
        <v>2000.02</v>
      </c>
      <c r="CO48">
        <v>0.97999375</v>
      </c>
      <c r="CP48">
        <v>2.0006375E-2</v>
      </c>
      <c r="CQ48">
        <v>0</v>
      </c>
      <c r="CR48">
        <v>2.7523749999999998</v>
      </c>
      <c r="CS48">
        <v>0</v>
      </c>
      <c r="CT48">
        <v>22925.787499999999</v>
      </c>
      <c r="CU48">
        <v>17412.462500000001</v>
      </c>
      <c r="CV48">
        <v>40.690937499999997</v>
      </c>
      <c r="CW48">
        <v>41.686999999999998</v>
      </c>
      <c r="CX48">
        <v>40.686999999999998</v>
      </c>
      <c r="CY48">
        <v>40.159875</v>
      </c>
      <c r="CZ48">
        <v>40.811999999999998</v>
      </c>
      <c r="DA48">
        <v>1960.0081250000001</v>
      </c>
      <c r="DB48">
        <v>40.011875000000003</v>
      </c>
      <c r="DC48">
        <v>0</v>
      </c>
      <c r="DD48">
        <v>1660400035.8</v>
      </c>
      <c r="DE48">
        <v>0</v>
      </c>
      <c r="DF48">
        <v>1660399747.5999999</v>
      </c>
      <c r="DG48" t="s">
        <v>383</v>
      </c>
      <c r="DH48">
        <v>1660399742.0999999</v>
      </c>
      <c r="DI48">
        <v>1660399747.5999999</v>
      </c>
      <c r="DJ48">
        <v>1</v>
      </c>
      <c r="DK48">
        <v>7.6999999999999999E-2</v>
      </c>
      <c r="DL48">
        <v>-2.1999999999999999E-2</v>
      </c>
      <c r="DM48">
        <v>1.3979999999999999</v>
      </c>
      <c r="DN48">
        <v>1.7000000000000001E-2</v>
      </c>
      <c r="DO48">
        <v>400</v>
      </c>
      <c r="DP48">
        <v>25</v>
      </c>
      <c r="DQ48">
        <v>0.31</v>
      </c>
      <c r="DR48">
        <v>7.0000000000000007E-2</v>
      </c>
      <c r="DS48">
        <v>0.70955205369785734</v>
      </c>
      <c r="DT48">
        <v>3.1393215681500548</v>
      </c>
      <c r="DU48">
        <v>0.23710280589148799</v>
      </c>
      <c r="DV48">
        <v>0</v>
      </c>
      <c r="DW48">
        <v>26.390887226599268</v>
      </c>
      <c r="DX48">
        <v>38.30585054551765</v>
      </c>
      <c r="DY48">
        <v>2.8749199813340418</v>
      </c>
      <c r="DZ48">
        <v>0</v>
      </c>
      <c r="EA48">
        <v>-31.957929032258061</v>
      </c>
      <c r="EB48">
        <v>-45.138924193548313</v>
      </c>
      <c r="EC48">
        <v>3.5045285039450862</v>
      </c>
      <c r="ED48">
        <v>0</v>
      </c>
      <c r="EE48">
        <v>72.44571011213209</v>
      </c>
      <c r="EF48">
        <v>167.6476553853297</v>
      </c>
      <c r="EG48">
        <v>12.247914185189741</v>
      </c>
      <c r="EH48">
        <v>0</v>
      </c>
      <c r="EI48">
        <v>1.735892926829268</v>
      </c>
      <c r="EJ48">
        <v>0.10550780487805091</v>
      </c>
      <c r="EK48">
        <v>1.340358984384271E-2</v>
      </c>
      <c r="EL48">
        <v>1</v>
      </c>
      <c r="EM48">
        <v>1.9523721372106819</v>
      </c>
      <c r="EN48">
        <v>2.6600073927634599E-2</v>
      </c>
      <c r="EO48">
        <v>2.0995045904318838E-3</v>
      </c>
      <c r="EP48">
        <v>1</v>
      </c>
      <c r="EQ48">
        <v>2</v>
      </c>
      <c r="ER48">
        <v>6</v>
      </c>
      <c r="ES48" t="s">
        <v>415</v>
      </c>
      <c r="ET48">
        <v>2.9441700000000002</v>
      </c>
      <c r="EU48">
        <v>2.8009400000000002</v>
      </c>
      <c r="EV48">
        <v>3.3813200000000002E-2</v>
      </c>
      <c r="EW48">
        <v>4.2541799999999998E-2</v>
      </c>
      <c r="EX48">
        <v>0.118337</v>
      </c>
      <c r="EY48">
        <v>0.112953</v>
      </c>
      <c r="EZ48">
        <v>19851.7</v>
      </c>
      <c r="FA48">
        <v>20626.400000000001</v>
      </c>
      <c r="FB48">
        <v>23885.5</v>
      </c>
      <c r="FC48">
        <v>25061.4</v>
      </c>
      <c r="FD48">
        <v>33697.199999999997</v>
      </c>
      <c r="FE48">
        <v>35489.800000000003</v>
      </c>
      <c r="FF48">
        <v>43536.6</v>
      </c>
      <c r="FG48">
        <v>46325.5</v>
      </c>
      <c r="FH48">
        <v>1.93245</v>
      </c>
      <c r="FI48">
        <v>1.89832</v>
      </c>
      <c r="FJ48">
        <v>0.137124</v>
      </c>
      <c r="FK48">
        <v>0</v>
      </c>
      <c r="FL48">
        <v>29.366900000000001</v>
      </c>
      <c r="FM48">
        <v>999.9</v>
      </c>
      <c r="FN48">
        <v>66.5</v>
      </c>
      <c r="FO48">
        <v>32.6</v>
      </c>
      <c r="FP48">
        <v>32.959000000000003</v>
      </c>
      <c r="FQ48">
        <v>64.111000000000004</v>
      </c>
      <c r="FR48">
        <v>26.382200000000001</v>
      </c>
      <c r="FS48">
        <v>1</v>
      </c>
      <c r="FT48">
        <v>0.25628600000000001</v>
      </c>
      <c r="FU48">
        <v>0.46345900000000001</v>
      </c>
      <c r="FV48">
        <v>20.323599999999999</v>
      </c>
      <c r="FW48">
        <v>5.2129500000000002</v>
      </c>
      <c r="FX48">
        <v>11.9068</v>
      </c>
      <c r="FY48">
        <v>5.0031499999999998</v>
      </c>
      <c r="FZ48">
        <v>3.2899500000000002</v>
      </c>
      <c r="GA48">
        <v>9999</v>
      </c>
      <c r="GB48">
        <v>9999</v>
      </c>
      <c r="GC48">
        <v>9999</v>
      </c>
      <c r="GD48">
        <v>999.9</v>
      </c>
      <c r="GE48">
        <v>1.85948</v>
      </c>
      <c r="GF48">
        <v>1.8544499999999999</v>
      </c>
      <c r="GG48">
        <v>1.8576999999999999</v>
      </c>
      <c r="GH48">
        <v>1.85608</v>
      </c>
      <c r="GI48">
        <v>1.8549</v>
      </c>
      <c r="GJ48">
        <v>1.8545799999999999</v>
      </c>
      <c r="GK48">
        <v>1.8532</v>
      </c>
      <c r="GL48">
        <v>1.8563799999999999</v>
      </c>
      <c r="GM48">
        <v>0</v>
      </c>
      <c r="GN48">
        <v>0</v>
      </c>
      <c r="GO48">
        <v>0</v>
      </c>
      <c r="GP48">
        <v>0</v>
      </c>
      <c r="GQ48" t="s">
        <v>385</v>
      </c>
      <c r="GR48" t="s">
        <v>386</v>
      </c>
      <c r="GS48" t="s">
        <v>387</v>
      </c>
      <c r="GT48" t="s">
        <v>387</v>
      </c>
      <c r="GU48" t="s">
        <v>387</v>
      </c>
      <c r="GV48" t="s">
        <v>387</v>
      </c>
      <c r="GW48">
        <v>0</v>
      </c>
      <c r="GX48">
        <v>100</v>
      </c>
      <c r="GY48">
        <v>100</v>
      </c>
      <c r="GZ48">
        <v>0.79200000000000004</v>
      </c>
      <c r="HA48">
        <v>1.2699999999999999E-2</v>
      </c>
      <c r="HB48">
        <v>0.44568443622215809</v>
      </c>
      <c r="HC48">
        <v>2.8098669343081611E-3</v>
      </c>
      <c r="HD48">
        <v>-1.127031966113555E-6</v>
      </c>
      <c r="HE48">
        <v>1.768598670541231E-10</v>
      </c>
      <c r="HF48">
        <v>-6.7302174371849419E-2</v>
      </c>
      <c r="HG48">
        <v>1.081145868756639E-2</v>
      </c>
      <c r="HH48">
        <v>-3.689364805754238E-4</v>
      </c>
      <c r="HI48">
        <v>2.919854880483278E-6</v>
      </c>
      <c r="HJ48">
        <v>2</v>
      </c>
      <c r="HK48">
        <v>2136</v>
      </c>
      <c r="HL48">
        <v>3</v>
      </c>
      <c r="HM48">
        <v>30</v>
      </c>
      <c r="HN48">
        <v>4.9000000000000004</v>
      </c>
      <c r="HO48">
        <v>4.8</v>
      </c>
      <c r="HP48">
        <v>0.57495099999999999</v>
      </c>
      <c r="HQ48">
        <v>2.34863</v>
      </c>
      <c r="HR48">
        <v>1.4978</v>
      </c>
      <c r="HS48">
        <v>2.2985799999999998</v>
      </c>
      <c r="HT48">
        <v>1.5478499999999999</v>
      </c>
      <c r="HU48">
        <v>2.3584000000000001</v>
      </c>
      <c r="HV48">
        <v>36.058199999999999</v>
      </c>
      <c r="HW48">
        <v>15.3491</v>
      </c>
      <c r="HX48">
        <v>18</v>
      </c>
      <c r="HY48">
        <v>471.096</v>
      </c>
      <c r="HZ48">
        <v>511.42099999999999</v>
      </c>
      <c r="IA48">
        <v>28.706</v>
      </c>
      <c r="IB48">
        <v>30.398800000000001</v>
      </c>
      <c r="IC48">
        <v>30.0001</v>
      </c>
      <c r="ID48">
        <v>30.1785</v>
      </c>
      <c r="IE48">
        <v>30.269500000000001</v>
      </c>
      <c r="IF48">
        <v>11.526199999999999</v>
      </c>
      <c r="IG48">
        <v>26.332899999999999</v>
      </c>
      <c r="IH48">
        <v>42.160699999999999</v>
      </c>
      <c r="II48">
        <v>28.688400000000001</v>
      </c>
      <c r="IJ48">
        <v>200.876</v>
      </c>
      <c r="IK48">
        <v>25.372900000000001</v>
      </c>
      <c r="IL48">
        <v>100.685</v>
      </c>
      <c r="IM48">
        <v>100.401</v>
      </c>
      <c r="IN48" t="s">
        <v>2772</v>
      </c>
    </row>
    <row r="49" spans="1:248" x14ac:dyDescent="0.2">
      <c r="A49">
        <v>33</v>
      </c>
      <c r="B49">
        <v>1660400039.0999999</v>
      </c>
      <c r="C49">
        <v>315</v>
      </c>
      <c r="D49" t="s">
        <v>454</v>
      </c>
      <c r="E49" t="s">
        <v>455</v>
      </c>
      <c r="F49">
        <v>1</v>
      </c>
      <c r="G49" t="s">
        <v>376</v>
      </c>
      <c r="H49" t="s">
        <v>377</v>
      </c>
      <c r="I49" t="s">
        <v>378</v>
      </c>
      <c r="J49" t="s">
        <v>379</v>
      </c>
      <c r="K49" t="s">
        <v>380</v>
      </c>
      <c r="L49" t="s">
        <v>376</v>
      </c>
      <c r="M49" t="s">
        <v>381</v>
      </c>
      <c r="N49">
        <v>1660400031.599999</v>
      </c>
      <c r="O49">
        <f t="shared" si="0"/>
        <v>1.5049328718056991E-3</v>
      </c>
      <c r="P49">
        <f t="shared" si="1"/>
        <v>1.5049328718056991</v>
      </c>
      <c r="Q49">
        <f t="shared" si="2"/>
        <v>1.2986310207290492</v>
      </c>
      <c r="R49">
        <f t="shared" si="3"/>
        <v>101.9560666666667</v>
      </c>
      <c r="S49">
        <f t="shared" si="4"/>
        <v>71.132259250990572</v>
      </c>
      <c r="T49">
        <f t="shared" si="5"/>
        <v>7.0963601411191153</v>
      </c>
      <c r="U49">
        <f t="shared" si="6"/>
        <v>10.171432416980926</v>
      </c>
      <c r="V49">
        <f t="shared" si="7"/>
        <v>7.5075145331421081E-2</v>
      </c>
      <c r="W49">
        <f t="shared" si="8"/>
        <v>2.9232409527650813</v>
      </c>
      <c r="X49">
        <f t="shared" si="9"/>
        <v>7.4020226432808853E-2</v>
      </c>
      <c r="Y49">
        <f t="shared" si="10"/>
        <v>4.6356186864248743E-2</v>
      </c>
      <c r="Z49">
        <f t="shared" si="11"/>
        <v>321.52144419999996</v>
      </c>
      <c r="AA49">
        <f t="shared" si="12"/>
        <v>32.511812373198133</v>
      </c>
      <c r="AB49">
        <f t="shared" si="13"/>
        <v>31.590426666666669</v>
      </c>
      <c r="AC49">
        <f t="shared" si="14"/>
        <v>4.6654975449185887</v>
      </c>
      <c r="AD49">
        <f t="shared" si="15"/>
        <v>60.09021284239163</v>
      </c>
      <c r="AE49">
        <f t="shared" si="16"/>
        <v>2.7121800134221714</v>
      </c>
      <c r="AF49">
        <f t="shared" si="17"/>
        <v>4.5135137406416694</v>
      </c>
      <c r="AG49">
        <f t="shared" si="18"/>
        <v>1.9533175314964173</v>
      </c>
      <c r="AH49">
        <f t="shared" si="19"/>
        <v>-66.367539646631329</v>
      </c>
      <c r="AI49">
        <f t="shared" si="20"/>
        <v>-91.741862338587595</v>
      </c>
      <c r="AJ49">
        <f t="shared" si="21"/>
        <v>-7.0683439436909561</v>
      </c>
      <c r="AK49">
        <f t="shared" si="22"/>
        <v>156.34369827109012</v>
      </c>
      <c r="AL49">
        <f t="shared" si="23"/>
        <v>27.999051802143136</v>
      </c>
      <c r="AM49">
        <f t="shared" si="24"/>
        <v>1.4954978396781855</v>
      </c>
      <c r="AN49">
        <f t="shared" si="25"/>
        <v>1.2986310207290492</v>
      </c>
      <c r="AO49">
        <v>161.9866804232104</v>
      </c>
      <c r="AP49">
        <v>136.47041818181819</v>
      </c>
      <c r="AQ49">
        <v>4.6622959455620592</v>
      </c>
      <c r="AR49">
        <v>65.10273567100046</v>
      </c>
      <c r="AS49">
        <f t="shared" si="26"/>
        <v>1.5049328718056991</v>
      </c>
      <c r="AT49">
        <v>25.41974074209255</v>
      </c>
      <c r="AU49">
        <v>27.176152727272729</v>
      </c>
      <c r="AV49">
        <v>-1.6626614956697489E-5</v>
      </c>
      <c r="AW49">
        <v>83.615306321479792</v>
      </c>
      <c r="AX49">
        <v>20</v>
      </c>
      <c r="AY49">
        <v>4</v>
      </c>
      <c r="AZ49">
        <f t="shared" si="27"/>
        <v>1</v>
      </c>
      <c r="BA49">
        <f t="shared" si="28"/>
        <v>0</v>
      </c>
      <c r="BB49">
        <f t="shared" si="29"/>
        <v>51993.039274612784</v>
      </c>
      <c r="BC49">
        <f t="shared" si="30"/>
        <v>2000.03</v>
      </c>
      <c r="BD49">
        <f t="shared" si="31"/>
        <v>1681.2255399999997</v>
      </c>
      <c r="BE49">
        <f t="shared" si="32"/>
        <v>0.84060016099758494</v>
      </c>
      <c r="BF49">
        <f t="shared" si="33"/>
        <v>0.16075831072533911</v>
      </c>
      <c r="BG49">
        <v>6</v>
      </c>
      <c r="BH49">
        <v>0.5</v>
      </c>
      <c r="BI49" t="s">
        <v>382</v>
      </c>
      <c r="BJ49">
        <v>2</v>
      </c>
      <c r="BK49" t="b">
        <v>1</v>
      </c>
      <c r="BL49">
        <v>1660400031.599999</v>
      </c>
      <c r="BM49">
        <v>101.9560666666667</v>
      </c>
      <c r="BN49">
        <v>135.72753333333341</v>
      </c>
      <c r="BO49">
        <v>27.186260000000001</v>
      </c>
      <c r="BP49">
        <v>25.440986666666671</v>
      </c>
      <c r="BQ49">
        <v>101.2377066666667</v>
      </c>
      <c r="BR49">
        <v>27.173606666666661</v>
      </c>
      <c r="BS49">
        <v>500.15346666666659</v>
      </c>
      <c r="BT49">
        <v>99.662913333333336</v>
      </c>
      <c r="BU49">
        <v>9.9982093333333341E-2</v>
      </c>
      <c r="BV49">
        <v>31.008300000000009</v>
      </c>
      <c r="BW49">
        <v>31.590426666666669</v>
      </c>
      <c r="BX49">
        <v>999.89999999999986</v>
      </c>
      <c r="BY49">
        <v>0</v>
      </c>
      <c r="BZ49">
        <v>0</v>
      </c>
      <c r="CA49">
        <v>9997.7820000000011</v>
      </c>
      <c r="CB49">
        <v>0</v>
      </c>
      <c r="CC49">
        <v>16.392473333333339</v>
      </c>
      <c r="CD49">
        <v>-33.771533333333331</v>
      </c>
      <c r="CE49">
        <v>104.80528</v>
      </c>
      <c r="CF49">
        <v>139.2704</v>
      </c>
      <c r="CG49">
        <v>1.745274</v>
      </c>
      <c r="CH49">
        <v>135.72753333333341</v>
      </c>
      <c r="CI49">
        <v>25.440986666666671</v>
      </c>
      <c r="CJ49">
        <v>2.7094606666666672</v>
      </c>
      <c r="CK49">
        <v>2.5355233333333329</v>
      </c>
      <c r="CL49">
        <v>22.34262</v>
      </c>
      <c r="CM49">
        <v>21.25632666666667</v>
      </c>
      <c r="CN49">
        <v>2000.03</v>
      </c>
      <c r="CO49">
        <v>0.97999400000000003</v>
      </c>
      <c r="CP49">
        <v>2.0006133333333339E-2</v>
      </c>
      <c r="CQ49">
        <v>0</v>
      </c>
      <c r="CR49">
        <v>2.8170666666666668</v>
      </c>
      <c r="CS49">
        <v>0</v>
      </c>
      <c r="CT49">
        <v>22922.17333333334</v>
      </c>
      <c r="CU49">
        <v>17412.55333333333</v>
      </c>
      <c r="CV49">
        <v>40.695399999999999</v>
      </c>
      <c r="CW49">
        <v>41.686999999999998</v>
      </c>
      <c r="CX49">
        <v>40.686999999999998</v>
      </c>
      <c r="CY49">
        <v>40.162199999999999</v>
      </c>
      <c r="CZ49">
        <v>40.811999999999998</v>
      </c>
      <c r="DA49">
        <v>1960.0186666666671</v>
      </c>
      <c r="DB49">
        <v>40.011333333333333</v>
      </c>
      <c r="DC49">
        <v>0</v>
      </c>
      <c r="DD49">
        <v>1660400037</v>
      </c>
      <c r="DE49">
        <v>0</v>
      </c>
      <c r="DF49">
        <v>1660399747.5999999</v>
      </c>
      <c r="DG49" t="s">
        <v>383</v>
      </c>
      <c r="DH49">
        <v>1660399742.0999999</v>
      </c>
      <c r="DI49">
        <v>1660399747.5999999</v>
      </c>
      <c r="DJ49">
        <v>1</v>
      </c>
      <c r="DK49">
        <v>7.6999999999999999E-2</v>
      </c>
      <c r="DL49">
        <v>-2.1999999999999999E-2</v>
      </c>
      <c r="DM49">
        <v>1.3979999999999999</v>
      </c>
      <c r="DN49">
        <v>1.7000000000000001E-2</v>
      </c>
      <c r="DO49">
        <v>400</v>
      </c>
      <c r="DP49">
        <v>25</v>
      </c>
      <c r="DQ49">
        <v>0.31</v>
      </c>
      <c r="DR49">
        <v>7.0000000000000007E-2</v>
      </c>
      <c r="DS49">
        <v>0.78018189944193062</v>
      </c>
      <c r="DT49">
        <v>3.2341504649353578</v>
      </c>
      <c r="DU49">
        <v>0.25145063245129939</v>
      </c>
      <c r="DV49">
        <v>0</v>
      </c>
      <c r="DW49">
        <v>27.140265804514321</v>
      </c>
      <c r="DX49">
        <v>32.250975224701087</v>
      </c>
      <c r="DY49">
        <v>2.500975595710019</v>
      </c>
      <c r="DZ49">
        <v>0</v>
      </c>
      <c r="EA49">
        <v>-33.299840000000003</v>
      </c>
      <c r="EB49">
        <v>-34.93942958843158</v>
      </c>
      <c r="EC49">
        <v>2.603507813137242</v>
      </c>
      <c r="ED49">
        <v>0</v>
      </c>
      <c r="EE49">
        <v>75.903184794071123</v>
      </c>
      <c r="EF49">
        <v>172.7012200447306</v>
      </c>
      <c r="EG49">
        <v>13.00362265242725</v>
      </c>
      <c r="EH49">
        <v>0</v>
      </c>
      <c r="EI49">
        <v>1.73905775</v>
      </c>
      <c r="EJ49">
        <v>0.1383614634146306</v>
      </c>
      <c r="EK49">
        <v>1.564580558608282E-2</v>
      </c>
      <c r="EL49">
        <v>1</v>
      </c>
      <c r="EM49">
        <v>1.952717276449969</v>
      </c>
      <c r="EN49">
        <v>2.634427024726586E-2</v>
      </c>
      <c r="EO49">
        <v>2.129409957038822E-3</v>
      </c>
      <c r="EP49">
        <v>1</v>
      </c>
      <c r="EQ49">
        <v>2</v>
      </c>
      <c r="ER49">
        <v>6</v>
      </c>
      <c r="ES49" t="s">
        <v>415</v>
      </c>
      <c r="ET49">
        <v>2.94415</v>
      </c>
      <c r="EU49">
        <v>2.8008999999999999</v>
      </c>
      <c r="EV49">
        <v>3.4926899999999997E-2</v>
      </c>
      <c r="EW49">
        <v>4.3700900000000001E-2</v>
      </c>
      <c r="EX49">
        <v>0.118329</v>
      </c>
      <c r="EY49">
        <v>0.112954</v>
      </c>
      <c r="EZ49">
        <v>19828.8</v>
      </c>
      <c r="FA49">
        <v>20601.5</v>
      </c>
      <c r="FB49">
        <v>23885.5</v>
      </c>
      <c r="FC49">
        <v>25061.5</v>
      </c>
      <c r="FD49">
        <v>33697.4</v>
      </c>
      <c r="FE49">
        <v>35489.800000000003</v>
      </c>
      <c r="FF49">
        <v>43536.5</v>
      </c>
      <c r="FG49">
        <v>46325.5</v>
      </c>
      <c r="FH49">
        <v>1.9321999999999999</v>
      </c>
      <c r="FI49">
        <v>1.89832</v>
      </c>
      <c r="FJ49">
        <v>0.137407</v>
      </c>
      <c r="FK49">
        <v>0</v>
      </c>
      <c r="FL49">
        <v>29.367599999999999</v>
      </c>
      <c r="FM49">
        <v>999.9</v>
      </c>
      <c r="FN49">
        <v>66.5</v>
      </c>
      <c r="FO49">
        <v>32.6</v>
      </c>
      <c r="FP49">
        <v>32.957999999999998</v>
      </c>
      <c r="FQ49">
        <v>64.281000000000006</v>
      </c>
      <c r="FR49">
        <v>26.979199999999999</v>
      </c>
      <c r="FS49">
        <v>1</v>
      </c>
      <c r="FT49">
        <v>0.25631599999999999</v>
      </c>
      <c r="FU49">
        <v>0.47410099999999999</v>
      </c>
      <c r="FV49">
        <v>20.323599999999999</v>
      </c>
      <c r="FW49">
        <v>5.2125000000000004</v>
      </c>
      <c r="FX49">
        <v>11.907400000000001</v>
      </c>
      <c r="FY49">
        <v>5.0030000000000001</v>
      </c>
      <c r="FZ49">
        <v>3.2899799999999999</v>
      </c>
      <c r="GA49">
        <v>9999</v>
      </c>
      <c r="GB49">
        <v>9999</v>
      </c>
      <c r="GC49">
        <v>9999</v>
      </c>
      <c r="GD49">
        <v>999.9</v>
      </c>
      <c r="GE49">
        <v>1.8594900000000001</v>
      </c>
      <c r="GF49">
        <v>1.85443</v>
      </c>
      <c r="GG49">
        <v>1.85768</v>
      </c>
      <c r="GH49">
        <v>1.85608</v>
      </c>
      <c r="GI49">
        <v>1.8548800000000001</v>
      </c>
      <c r="GJ49">
        <v>1.85456</v>
      </c>
      <c r="GK49">
        <v>1.8531899999999999</v>
      </c>
      <c r="GL49">
        <v>1.8563799999999999</v>
      </c>
      <c r="GM49">
        <v>0</v>
      </c>
      <c r="GN49">
        <v>0</v>
      </c>
      <c r="GO49">
        <v>0</v>
      </c>
      <c r="GP49">
        <v>0</v>
      </c>
      <c r="GQ49" t="s">
        <v>385</v>
      </c>
      <c r="GR49" t="s">
        <v>386</v>
      </c>
      <c r="GS49" t="s">
        <v>387</v>
      </c>
      <c r="GT49" t="s">
        <v>387</v>
      </c>
      <c r="GU49" t="s">
        <v>387</v>
      </c>
      <c r="GV49" t="s">
        <v>387</v>
      </c>
      <c r="GW49">
        <v>0</v>
      </c>
      <c r="GX49">
        <v>100</v>
      </c>
      <c r="GY49">
        <v>100</v>
      </c>
      <c r="GZ49">
        <v>0.80300000000000005</v>
      </c>
      <c r="HA49">
        <v>1.2699999999999999E-2</v>
      </c>
      <c r="HB49">
        <v>0.44568443622215809</v>
      </c>
      <c r="HC49">
        <v>2.8098669343081611E-3</v>
      </c>
      <c r="HD49">
        <v>-1.127031966113555E-6</v>
      </c>
      <c r="HE49">
        <v>1.768598670541231E-10</v>
      </c>
      <c r="HF49">
        <v>-6.7302174371849419E-2</v>
      </c>
      <c r="HG49">
        <v>1.081145868756639E-2</v>
      </c>
      <c r="HH49">
        <v>-3.689364805754238E-4</v>
      </c>
      <c r="HI49">
        <v>2.919854880483278E-6</v>
      </c>
      <c r="HJ49">
        <v>2</v>
      </c>
      <c r="HK49">
        <v>2136</v>
      </c>
      <c r="HL49">
        <v>3</v>
      </c>
      <c r="HM49">
        <v>30</v>
      </c>
      <c r="HN49">
        <v>5</v>
      </c>
      <c r="HO49">
        <v>4.9000000000000004</v>
      </c>
      <c r="HP49">
        <v>0.58837899999999999</v>
      </c>
      <c r="HQ49">
        <v>2.35107</v>
      </c>
      <c r="HR49">
        <v>1.4978</v>
      </c>
      <c r="HS49">
        <v>2.2985799999999998</v>
      </c>
      <c r="HT49">
        <v>1.5478499999999999</v>
      </c>
      <c r="HU49">
        <v>2.2583000000000002</v>
      </c>
      <c r="HV49">
        <v>36.058199999999999</v>
      </c>
      <c r="HW49">
        <v>15.3316</v>
      </c>
      <c r="HX49">
        <v>18</v>
      </c>
      <c r="HY49">
        <v>470.95800000000003</v>
      </c>
      <c r="HZ49">
        <v>511.42599999999999</v>
      </c>
      <c r="IA49">
        <v>28.703700000000001</v>
      </c>
      <c r="IB49">
        <v>30.398800000000001</v>
      </c>
      <c r="IC49">
        <v>30.0002</v>
      </c>
      <c r="ID49">
        <v>30.179099999999998</v>
      </c>
      <c r="IE49">
        <v>30.270099999999999</v>
      </c>
      <c r="IF49">
        <v>11.793100000000001</v>
      </c>
      <c r="IG49">
        <v>26.332899999999999</v>
      </c>
      <c r="IH49">
        <v>42.160699999999999</v>
      </c>
      <c r="II49">
        <v>28.688400000000001</v>
      </c>
      <c r="IJ49">
        <v>210.946</v>
      </c>
      <c r="IK49">
        <v>25.3736</v>
      </c>
      <c r="IL49">
        <v>100.685</v>
      </c>
      <c r="IM49">
        <v>100.401</v>
      </c>
      <c r="IN49" t="s">
        <v>2772</v>
      </c>
    </row>
    <row r="50" spans="1:248" x14ac:dyDescent="0.2">
      <c r="A50">
        <v>34</v>
      </c>
      <c r="B50">
        <v>1660400040.0999999</v>
      </c>
      <c r="C50">
        <v>316</v>
      </c>
      <c r="D50" t="s">
        <v>456</v>
      </c>
      <c r="E50" t="s">
        <v>457</v>
      </c>
      <c r="F50">
        <v>1</v>
      </c>
      <c r="G50" t="s">
        <v>376</v>
      </c>
      <c r="H50" t="s">
        <v>377</v>
      </c>
      <c r="I50" t="s">
        <v>378</v>
      </c>
      <c r="J50" t="s">
        <v>379</v>
      </c>
      <c r="K50" t="s">
        <v>380</v>
      </c>
      <c r="L50" t="s">
        <v>376</v>
      </c>
      <c r="M50" t="s">
        <v>381</v>
      </c>
      <c r="N50">
        <v>1660400032.0999999</v>
      </c>
      <c r="O50">
        <f t="shared" si="0"/>
        <v>1.5072313029050972E-3</v>
      </c>
      <c r="P50">
        <f t="shared" si="1"/>
        <v>1.5072313029050972</v>
      </c>
      <c r="Q50">
        <f t="shared" si="2"/>
        <v>1.2814384377508785</v>
      </c>
      <c r="R50">
        <f t="shared" si="3"/>
        <v>104.17268749999999</v>
      </c>
      <c r="S50">
        <f t="shared" si="4"/>
        <v>73.680811274262311</v>
      </c>
      <c r="T50">
        <f t="shared" si="5"/>
        <v>7.3506216726521352</v>
      </c>
      <c r="U50">
        <f t="shared" si="6"/>
        <v>10.392583919653436</v>
      </c>
      <c r="V50">
        <f t="shared" si="7"/>
        <v>7.5181844989168231E-2</v>
      </c>
      <c r="W50">
        <f t="shared" si="8"/>
        <v>2.9232132117593919</v>
      </c>
      <c r="X50">
        <f t="shared" si="9"/>
        <v>7.4123938273510437E-2</v>
      </c>
      <c r="Y50">
        <f t="shared" si="10"/>
        <v>4.6421269967571996E-2</v>
      </c>
      <c r="Z50">
        <f t="shared" si="11"/>
        <v>321.51994312499994</v>
      </c>
      <c r="AA50">
        <f t="shared" si="12"/>
        <v>32.511213253776326</v>
      </c>
      <c r="AB50">
        <f t="shared" si="13"/>
        <v>31.591075</v>
      </c>
      <c r="AC50">
        <f t="shared" si="14"/>
        <v>4.6656692678651677</v>
      </c>
      <c r="AD50">
        <f t="shared" si="15"/>
        <v>60.088544384870424</v>
      </c>
      <c r="AE50">
        <f t="shared" si="16"/>
        <v>2.7121037409368172</v>
      </c>
      <c r="AF50">
        <f t="shared" si="17"/>
        <v>4.5135121323053591</v>
      </c>
      <c r="AG50">
        <f t="shared" si="18"/>
        <v>1.9535655269283505</v>
      </c>
      <c r="AH50">
        <f t="shared" si="19"/>
        <v>-66.468900458114788</v>
      </c>
      <c r="AI50">
        <f t="shared" si="20"/>
        <v>-91.84415161778351</v>
      </c>
      <c r="AJ50">
        <f t="shared" si="21"/>
        <v>-7.0763144880897704</v>
      </c>
      <c r="AK50">
        <f t="shared" si="22"/>
        <v>156.13057656101188</v>
      </c>
      <c r="AL50">
        <f t="shared" si="23"/>
        <v>28.177651863114232</v>
      </c>
      <c r="AM50">
        <f t="shared" si="24"/>
        <v>1.4964055118647732</v>
      </c>
      <c r="AN50">
        <f t="shared" si="25"/>
        <v>1.2814384377508785</v>
      </c>
      <c r="AO50">
        <v>167.00288575538011</v>
      </c>
      <c r="AP50">
        <v>141.25644242424229</v>
      </c>
      <c r="AQ50">
        <v>4.7112559110886911</v>
      </c>
      <c r="AR50">
        <v>65.10273567100046</v>
      </c>
      <c r="AS50">
        <f t="shared" si="26"/>
        <v>1.5072313029050972</v>
      </c>
      <c r="AT50">
        <v>25.41407933898418</v>
      </c>
      <c r="AU50">
        <v>27.173243636363619</v>
      </c>
      <c r="AV50">
        <v>-2.4964690881360669E-5</v>
      </c>
      <c r="AW50">
        <v>83.615306321479792</v>
      </c>
      <c r="AX50">
        <v>20</v>
      </c>
      <c r="AY50">
        <v>4</v>
      </c>
      <c r="AZ50">
        <f t="shared" si="27"/>
        <v>1</v>
      </c>
      <c r="BA50">
        <f t="shared" si="28"/>
        <v>0</v>
      </c>
      <c r="BB50">
        <f t="shared" si="29"/>
        <v>51992.254099599078</v>
      </c>
      <c r="BC50">
        <f t="shared" si="30"/>
        <v>2000.0206250000001</v>
      </c>
      <c r="BD50">
        <f t="shared" si="31"/>
        <v>1681.2176625</v>
      </c>
      <c r="BE50">
        <f t="shared" si="32"/>
        <v>0.84060016256082348</v>
      </c>
      <c r="BF50">
        <f t="shared" si="33"/>
        <v>0.1607583137423895</v>
      </c>
      <c r="BG50">
        <v>6</v>
      </c>
      <c r="BH50">
        <v>0.5</v>
      </c>
      <c r="BI50" t="s">
        <v>382</v>
      </c>
      <c r="BJ50">
        <v>2</v>
      </c>
      <c r="BK50" t="b">
        <v>1</v>
      </c>
      <c r="BL50">
        <v>1660400032.0999999</v>
      </c>
      <c r="BM50">
        <v>104.17268749999999</v>
      </c>
      <c r="BN50">
        <v>138.1626875</v>
      </c>
      <c r="BO50">
        <v>27.185456250000001</v>
      </c>
      <c r="BP50">
        <v>25.4391125</v>
      </c>
      <c r="BQ50">
        <v>103.4486625</v>
      </c>
      <c r="BR50">
        <v>27.172799999999999</v>
      </c>
      <c r="BS50">
        <v>500.1506875</v>
      </c>
      <c r="BT50">
        <v>99.663068750000008</v>
      </c>
      <c r="BU50">
        <v>9.9970575000000006E-2</v>
      </c>
      <c r="BV50">
        <v>31.00829375</v>
      </c>
      <c r="BW50">
        <v>31.591075</v>
      </c>
      <c r="BX50">
        <v>999.9</v>
      </c>
      <c r="BY50">
        <v>0</v>
      </c>
      <c r="BZ50">
        <v>0</v>
      </c>
      <c r="CA50">
        <v>9997.6081250000007</v>
      </c>
      <c r="CB50">
        <v>0</v>
      </c>
      <c r="CC50">
        <v>16.384225000000001</v>
      </c>
      <c r="CD50">
        <v>-33.990056250000002</v>
      </c>
      <c r="CE50">
        <v>107.08369999999999</v>
      </c>
      <c r="CF50">
        <v>141.76875000000001</v>
      </c>
      <c r="CG50">
        <v>1.7463474999999999</v>
      </c>
      <c r="CH50">
        <v>138.1626875</v>
      </c>
      <c r="CI50">
        <v>25.4391125</v>
      </c>
      <c r="CJ50">
        <v>2.7093850000000002</v>
      </c>
      <c r="CK50">
        <v>2.5353400000000001</v>
      </c>
      <c r="CL50">
        <v>22.342156249999999</v>
      </c>
      <c r="CM50">
        <v>21.25515</v>
      </c>
      <c r="CN50">
        <v>2000.0206250000001</v>
      </c>
      <c r="CO50">
        <v>0.97999393749999997</v>
      </c>
      <c r="CP50">
        <v>2.0006193750000002E-2</v>
      </c>
      <c r="CQ50">
        <v>0</v>
      </c>
      <c r="CR50">
        <v>2.7459375000000001</v>
      </c>
      <c r="CS50">
        <v>0</v>
      </c>
      <c r="CT50">
        <v>22921.200000000001</v>
      </c>
      <c r="CU50">
        <v>17412.474999999999</v>
      </c>
      <c r="CV50">
        <v>40.694875000000003</v>
      </c>
      <c r="CW50">
        <v>41.686999999999998</v>
      </c>
      <c r="CX50">
        <v>40.686999999999998</v>
      </c>
      <c r="CY50">
        <v>40.159875</v>
      </c>
      <c r="CZ50">
        <v>40.811999999999998</v>
      </c>
      <c r="DA50">
        <v>1960.0093750000001</v>
      </c>
      <c r="DB50">
        <v>40.011249999999997</v>
      </c>
      <c r="DC50">
        <v>0</v>
      </c>
      <c r="DD50">
        <v>1660400038.2</v>
      </c>
      <c r="DE50">
        <v>0</v>
      </c>
      <c r="DF50">
        <v>1660399747.5999999</v>
      </c>
      <c r="DG50" t="s">
        <v>383</v>
      </c>
      <c r="DH50">
        <v>1660399742.0999999</v>
      </c>
      <c r="DI50">
        <v>1660399747.5999999</v>
      </c>
      <c r="DJ50">
        <v>1</v>
      </c>
      <c r="DK50">
        <v>7.6999999999999999E-2</v>
      </c>
      <c r="DL50">
        <v>-2.1999999999999999E-2</v>
      </c>
      <c r="DM50">
        <v>1.3979999999999999</v>
      </c>
      <c r="DN50">
        <v>1.7000000000000001E-2</v>
      </c>
      <c r="DO50">
        <v>400</v>
      </c>
      <c r="DP50">
        <v>25</v>
      </c>
      <c r="DQ50">
        <v>0.31</v>
      </c>
      <c r="DR50">
        <v>7.0000000000000007E-2</v>
      </c>
      <c r="DS50">
        <v>0.85841153122390135</v>
      </c>
      <c r="DT50">
        <v>3.1612623601628078</v>
      </c>
      <c r="DU50">
        <v>0.23842236098162611</v>
      </c>
      <c r="DV50">
        <v>0</v>
      </c>
      <c r="DW50">
        <v>27.704764087237081</v>
      </c>
      <c r="DX50">
        <v>28.145649191713989</v>
      </c>
      <c r="DY50">
        <v>2.1695980000104642</v>
      </c>
      <c r="DZ50">
        <v>0</v>
      </c>
      <c r="EA50">
        <v>-33.91706666666667</v>
      </c>
      <c r="EB50">
        <v>-30.85758220244708</v>
      </c>
      <c r="EC50">
        <v>2.2808889894561331</v>
      </c>
      <c r="ED50">
        <v>0</v>
      </c>
      <c r="EE50">
        <v>78.606394731089196</v>
      </c>
      <c r="EF50">
        <v>178.0555609079197</v>
      </c>
      <c r="EG50">
        <v>13.36965436380463</v>
      </c>
      <c r="EH50">
        <v>0</v>
      </c>
      <c r="EI50">
        <v>1.7406477499999999</v>
      </c>
      <c r="EJ50">
        <v>0.15349272045028259</v>
      </c>
      <c r="EK50">
        <v>1.6480518421381669E-2</v>
      </c>
      <c r="EL50">
        <v>0</v>
      </c>
      <c r="EM50">
        <v>1.953096691679618</v>
      </c>
      <c r="EN50">
        <v>2.716369421351655E-2</v>
      </c>
      <c r="EO50">
        <v>2.177501904877296E-3</v>
      </c>
      <c r="EP50">
        <v>1</v>
      </c>
      <c r="EQ50">
        <v>1</v>
      </c>
      <c r="ER50">
        <v>6</v>
      </c>
      <c r="ES50" t="s">
        <v>458</v>
      </c>
      <c r="ET50">
        <v>2.9442599999999999</v>
      </c>
      <c r="EU50">
        <v>2.8010999999999999</v>
      </c>
      <c r="EV50">
        <v>3.6047700000000002E-2</v>
      </c>
      <c r="EW50">
        <v>4.4858599999999998E-2</v>
      </c>
      <c r="EX50">
        <v>0.118322</v>
      </c>
      <c r="EY50">
        <v>0.112957</v>
      </c>
      <c r="EZ50">
        <v>19805.8</v>
      </c>
      <c r="FA50">
        <v>20576.7</v>
      </c>
      <c r="FB50">
        <v>23885.5</v>
      </c>
      <c r="FC50">
        <v>25061.7</v>
      </c>
      <c r="FD50">
        <v>33697.699999999997</v>
      </c>
      <c r="FE50">
        <v>35489.9</v>
      </c>
      <c r="FF50">
        <v>43536.5</v>
      </c>
      <c r="FG50">
        <v>46325.7</v>
      </c>
      <c r="FH50">
        <v>1.93207</v>
      </c>
      <c r="FI50">
        <v>1.8983699999999999</v>
      </c>
      <c r="FJ50">
        <v>0.137214</v>
      </c>
      <c r="FK50">
        <v>0</v>
      </c>
      <c r="FL50">
        <v>29.368200000000002</v>
      </c>
      <c r="FM50">
        <v>999.9</v>
      </c>
      <c r="FN50">
        <v>66.5</v>
      </c>
      <c r="FO50">
        <v>32.6</v>
      </c>
      <c r="FP50">
        <v>32.956299999999999</v>
      </c>
      <c r="FQ50">
        <v>64.180999999999997</v>
      </c>
      <c r="FR50">
        <v>26.4663</v>
      </c>
      <c r="FS50">
        <v>1</v>
      </c>
      <c r="FT50">
        <v>0.25633600000000001</v>
      </c>
      <c r="FU50">
        <v>0.48302</v>
      </c>
      <c r="FV50">
        <v>20.323599999999999</v>
      </c>
      <c r="FW50">
        <v>5.2130999999999998</v>
      </c>
      <c r="FX50">
        <v>11.9072</v>
      </c>
      <c r="FY50">
        <v>5.0032500000000004</v>
      </c>
      <c r="FZ50">
        <v>3.2900299999999998</v>
      </c>
      <c r="GA50">
        <v>9999</v>
      </c>
      <c r="GB50">
        <v>9999</v>
      </c>
      <c r="GC50">
        <v>9999</v>
      </c>
      <c r="GD50">
        <v>999.9</v>
      </c>
      <c r="GE50">
        <v>1.85948</v>
      </c>
      <c r="GF50">
        <v>1.85442</v>
      </c>
      <c r="GG50">
        <v>1.85768</v>
      </c>
      <c r="GH50">
        <v>1.85608</v>
      </c>
      <c r="GI50">
        <v>1.8548800000000001</v>
      </c>
      <c r="GJ50">
        <v>1.85456</v>
      </c>
      <c r="GK50">
        <v>1.8531899999999999</v>
      </c>
      <c r="GL50">
        <v>1.8563799999999999</v>
      </c>
      <c r="GM50">
        <v>0</v>
      </c>
      <c r="GN50">
        <v>0</v>
      </c>
      <c r="GO50">
        <v>0</v>
      </c>
      <c r="GP50">
        <v>0</v>
      </c>
      <c r="GQ50" t="s">
        <v>385</v>
      </c>
      <c r="GR50" t="s">
        <v>386</v>
      </c>
      <c r="GS50" t="s">
        <v>387</v>
      </c>
      <c r="GT50" t="s">
        <v>387</v>
      </c>
      <c r="GU50" t="s">
        <v>387</v>
      </c>
      <c r="GV50" t="s">
        <v>387</v>
      </c>
      <c r="GW50">
        <v>0</v>
      </c>
      <c r="GX50">
        <v>100</v>
      </c>
      <c r="GY50">
        <v>100</v>
      </c>
      <c r="GZ50">
        <v>0.81499999999999995</v>
      </c>
      <c r="HA50">
        <v>1.2699999999999999E-2</v>
      </c>
      <c r="HB50">
        <v>0.44568443622215809</v>
      </c>
      <c r="HC50">
        <v>2.8098669343081611E-3</v>
      </c>
      <c r="HD50">
        <v>-1.127031966113555E-6</v>
      </c>
      <c r="HE50">
        <v>1.768598670541231E-10</v>
      </c>
      <c r="HF50">
        <v>-6.7302174371849419E-2</v>
      </c>
      <c r="HG50">
        <v>1.081145868756639E-2</v>
      </c>
      <c r="HH50">
        <v>-3.689364805754238E-4</v>
      </c>
      <c r="HI50">
        <v>2.919854880483278E-6</v>
      </c>
      <c r="HJ50">
        <v>2</v>
      </c>
      <c r="HK50">
        <v>2136</v>
      </c>
      <c r="HL50">
        <v>3</v>
      </c>
      <c r="HM50">
        <v>30</v>
      </c>
      <c r="HN50">
        <v>5</v>
      </c>
      <c r="HO50">
        <v>4.9000000000000004</v>
      </c>
      <c r="HP50">
        <v>0.59692400000000001</v>
      </c>
      <c r="HQ50">
        <v>2.3339799999999999</v>
      </c>
      <c r="HR50">
        <v>1.4978</v>
      </c>
      <c r="HS50">
        <v>2.2985799999999998</v>
      </c>
      <c r="HT50">
        <v>1.5478499999999999</v>
      </c>
      <c r="HU50">
        <v>2.34863</v>
      </c>
      <c r="HV50">
        <v>36.058199999999999</v>
      </c>
      <c r="HW50">
        <v>15.3491</v>
      </c>
      <c r="HX50">
        <v>18</v>
      </c>
      <c r="HY50">
        <v>470.89100000000002</v>
      </c>
      <c r="HZ50">
        <v>511.46199999999999</v>
      </c>
      <c r="IA50">
        <v>28.7011</v>
      </c>
      <c r="IB50">
        <v>30.398800000000001</v>
      </c>
      <c r="IC50">
        <v>30.0002</v>
      </c>
      <c r="ID50">
        <v>30.1798</v>
      </c>
      <c r="IE50">
        <v>30.270199999999999</v>
      </c>
      <c r="IF50">
        <v>11.973800000000001</v>
      </c>
      <c r="IG50">
        <v>26.332899999999999</v>
      </c>
      <c r="IH50">
        <v>42.160699999999999</v>
      </c>
      <c r="II50">
        <v>28.688400000000001</v>
      </c>
      <c r="IJ50">
        <v>210.946</v>
      </c>
      <c r="IK50">
        <v>25.375299999999999</v>
      </c>
      <c r="IL50">
        <v>100.685</v>
      </c>
      <c r="IM50">
        <v>100.402</v>
      </c>
      <c r="IN50" t="s">
        <v>2772</v>
      </c>
    </row>
    <row r="51" spans="1:248" x14ac:dyDescent="0.2">
      <c r="A51">
        <v>35</v>
      </c>
      <c r="B51">
        <v>1660400041.0999999</v>
      </c>
      <c r="C51">
        <v>317</v>
      </c>
      <c r="D51" t="s">
        <v>459</v>
      </c>
      <c r="E51" t="s">
        <v>460</v>
      </c>
      <c r="F51">
        <v>1</v>
      </c>
      <c r="G51" t="s">
        <v>376</v>
      </c>
      <c r="H51" t="s">
        <v>377</v>
      </c>
      <c r="I51" t="s">
        <v>378</v>
      </c>
      <c r="J51" t="s">
        <v>379</v>
      </c>
      <c r="K51" t="s">
        <v>380</v>
      </c>
      <c r="L51" t="s">
        <v>376</v>
      </c>
      <c r="M51" t="s">
        <v>381</v>
      </c>
      <c r="N51">
        <v>1660400033.599999</v>
      </c>
      <c r="O51">
        <f t="shared" si="0"/>
        <v>1.5071911495022194E-3</v>
      </c>
      <c r="P51">
        <f t="shared" si="1"/>
        <v>1.5071911495022194</v>
      </c>
      <c r="Q51">
        <f t="shared" si="2"/>
        <v>1.3181290901211105</v>
      </c>
      <c r="R51">
        <f t="shared" si="3"/>
        <v>110.5936</v>
      </c>
      <c r="S51">
        <f t="shared" si="4"/>
        <v>79.105818454245593</v>
      </c>
      <c r="T51">
        <f t="shared" si="5"/>
        <v>7.8918443460630634</v>
      </c>
      <c r="U51">
        <f t="shared" si="6"/>
        <v>11.033164107588064</v>
      </c>
      <c r="V51">
        <f t="shared" si="7"/>
        <v>7.5149774614630155E-2</v>
      </c>
      <c r="W51">
        <f t="shared" si="8"/>
        <v>2.9230349711867136</v>
      </c>
      <c r="X51">
        <f t="shared" si="9"/>
        <v>7.4092699932009537E-2</v>
      </c>
      <c r="Y51">
        <f t="shared" si="10"/>
        <v>4.6401672670334328E-2</v>
      </c>
      <c r="Z51">
        <f t="shared" si="11"/>
        <v>321.5184263999999</v>
      </c>
      <c r="AA51">
        <f t="shared" si="12"/>
        <v>32.511705677063794</v>
      </c>
      <c r="AB51">
        <f t="shared" si="13"/>
        <v>31.59350666666667</v>
      </c>
      <c r="AC51">
        <f t="shared" si="14"/>
        <v>4.6663133883094652</v>
      </c>
      <c r="AD51">
        <f t="shared" si="15"/>
        <v>60.084403377417694</v>
      </c>
      <c r="AE51">
        <f t="shared" si="16"/>
        <v>2.7119796500397917</v>
      </c>
      <c r="AF51">
        <f t="shared" si="17"/>
        <v>4.5136166752037195</v>
      </c>
      <c r="AG51">
        <f t="shared" si="18"/>
        <v>1.9543337382696735</v>
      </c>
      <c r="AH51">
        <f t="shared" si="19"/>
        <v>-66.46712969304788</v>
      </c>
      <c r="AI51">
        <f t="shared" si="20"/>
        <v>-92.15773014494107</v>
      </c>
      <c r="AJ51">
        <f t="shared" si="21"/>
        <v>-7.1010071196116886</v>
      </c>
      <c r="AK51">
        <f t="shared" si="22"/>
        <v>155.79255944239929</v>
      </c>
      <c r="AL51">
        <f t="shared" si="23"/>
        <v>28.874229278970937</v>
      </c>
      <c r="AM51">
        <f t="shared" si="24"/>
        <v>1.4994466879554302</v>
      </c>
      <c r="AN51">
        <f t="shared" si="25"/>
        <v>1.3181290901211105</v>
      </c>
      <c r="AO51">
        <v>172.10558136005241</v>
      </c>
      <c r="AP51">
        <v>146.06681818181809</v>
      </c>
      <c r="AQ51">
        <v>4.7594023433322308</v>
      </c>
      <c r="AR51">
        <v>65.10273567100046</v>
      </c>
      <c r="AS51">
        <f t="shared" si="26"/>
        <v>1.5071911495022194</v>
      </c>
      <c r="AT51">
        <v>25.41167926529879</v>
      </c>
      <c r="AU51">
        <v>27.17083090909091</v>
      </c>
      <c r="AV51">
        <v>-2.7739336677185229E-5</v>
      </c>
      <c r="AW51">
        <v>83.615306321479792</v>
      </c>
      <c r="AX51">
        <v>20</v>
      </c>
      <c r="AY51">
        <v>4</v>
      </c>
      <c r="AZ51">
        <f t="shared" si="27"/>
        <v>1</v>
      </c>
      <c r="BA51">
        <f t="shared" si="28"/>
        <v>0</v>
      </c>
      <c r="BB51">
        <f t="shared" si="29"/>
        <v>51987.114381742234</v>
      </c>
      <c r="BC51">
        <f t="shared" si="30"/>
        <v>2000.0113333333329</v>
      </c>
      <c r="BD51">
        <f t="shared" si="31"/>
        <v>1681.2098399999995</v>
      </c>
      <c r="BE51">
        <f t="shared" si="32"/>
        <v>0.84060015659911258</v>
      </c>
      <c r="BF51">
        <f t="shared" si="33"/>
        <v>0.16075830223628731</v>
      </c>
      <c r="BG51">
        <v>6</v>
      </c>
      <c r="BH51">
        <v>0.5</v>
      </c>
      <c r="BI51" t="s">
        <v>382</v>
      </c>
      <c r="BJ51">
        <v>2</v>
      </c>
      <c r="BK51" t="b">
        <v>1</v>
      </c>
      <c r="BL51">
        <v>1660400033.599999</v>
      </c>
      <c r="BM51">
        <v>110.5936</v>
      </c>
      <c r="BN51">
        <v>145.4314</v>
      </c>
      <c r="BO51">
        <v>27.184186666666669</v>
      </c>
      <c r="BP51">
        <v>25.434280000000001</v>
      </c>
      <c r="BQ51">
        <v>109.85309333333331</v>
      </c>
      <c r="BR51">
        <v>27.171526666666669</v>
      </c>
      <c r="BS51">
        <v>500.14740000000012</v>
      </c>
      <c r="BT51">
        <v>99.663193333333339</v>
      </c>
      <c r="BU51">
        <v>9.9940406666666676E-2</v>
      </c>
      <c r="BV51">
        <v>31.008700000000001</v>
      </c>
      <c r="BW51">
        <v>31.59350666666667</v>
      </c>
      <c r="BX51">
        <v>999.89999999999986</v>
      </c>
      <c r="BY51">
        <v>0</v>
      </c>
      <c r="BZ51">
        <v>0</v>
      </c>
      <c r="CA51">
        <v>9996.5786666666663</v>
      </c>
      <c r="CB51">
        <v>0</v>
      </c>
      <c r="CC51">
        <v>16.324666666666669</v>
      </c>
      <c r="CD51">
        <v>-34.837893333333326</v>
      </c>
      <c r="CE51">
        <v>113.68391333333339</v>
      </c>
      <c r="CF51">
        <v>149.22646666666671</v>
      </c>
      <c r="CG51">
        <v>1.749906</v>
      </c>
      <c r="CH51">
        <v>145.4314</v>
      </c>
      <c r="CI51">
        <v>25.434280000000001</v>
      </c>
      <c r="CJ51">
        <v>2.7092619999999998</v>
      </c>
      <c r="CK51">
        <v>2.5348619999999999</v>
      </c>
      <c r="CL51">
        <v>22.341406666666661</v>
      </c>
      <c r="CM51">
        <v>21.252079999999999</v>
      </c>
      <c r="CN51">
        <v>2000.0113333333329</v>
      </c>
      <c r="CO51">
        <v>0.97999400000000003</v>
      </c>
      <c r="CP51">
        <v>2.0006133333333339E-2</v>
      </c>
      <c r="CQ51">
        <v>0</v>
      </c>
      <c r="CR51">
        <v>2.66</v>
      </c>
      <c r="CS51">
        <v>0</v>
      </c>
      <c r="CT51">
        <v>22917.886666666669</v>
      </c>
      <c r="CU51">
        <v>17412.386666666669</v>
      </c>
      <c r="CV51">
        <v>40.695399999999999</v>
      </c>
      <c r="CW51">
        <v>41.686999999999998</v>
      </c>
      <c r="CX51">
        <v>40.686999999999998</v>
      </c>
      <c r="CY51">
        <v>40.153933333333327</v>
      </c>
      <c r="CZ51">
        <v>40.811999999999998</v>
      </c>
      <c r="DA51">
        <v>1960.000666666667</v>
      </c>
      <c r="DB51">
        <v>40.010666666666673</v>
      </c>
      <c r="DC51">
        <v>0</v>
      </c>
      <c r="DD51">
        <v>1660400038.8</v>
      </c>
      <c r="DE51">
        <v>0</v>
      </c>
      <c r="DF51">
        <v>1660399747.5999999</v>
      </c>
      <c r="DG51" t="s">
        <v>383</v>
      </c>
      <c r="DH51">
        <v>1660399742.0999999</v>
      </c>
      <c r="DI51">
        <v>1660399747.5999999</v>
      </c>
      <c r="DJ51">
        <v>1</v>
      </c>
      <c r="DK51">
        <v>7.6999999999999999E-2</v>
      </c>
      <c r="DL51">
        <v>-2.1999999999999999E-2</v>
      </c>
      <c r="DM51">
        <v>1.3979999999999999</v>
      </c>
      <c r="DN51">
        <v>1.7000000000000001E-2</v>
      </c>
      <c r="DO51">
        <v>400</v>
      </c>
      <c r="DP51">
        <v>25</v>
      </c>
      <c r="DQ51">
        <v>0.31</v>
      </c>
      <c r="DR51">
        <v>7.0000000000000007E-2</v>
      </c>
      <c r="DS51">
        <v>0.94126532201958435</v>
      </c>
      <c r="DT51">
        <v>3.0005181682389961</v>
      </c>
      <c r="DU51">
        <v>0.22681549693823061</v>
      </c>
      <c r="DV51">
        <v>0</v>
      </c>
      <c r="DW51">
        <v>28.567492694036691</v>
      </c>
      <c r="DX51">
        <v>22.856076886625569</v>
      </c>
      <c r="DY51">
        <v>1.678195716072719</v>
      </c>
      <c r="DZ51">
        <v>0</v>
      </c>
      <c r="EA51">
        <v>-34.568674193548382</v>
      </c>
      <c r="EB51">
        <v>-27.656482258064411</v>
      </c>
      <c r="EC51">
        <v>2.095084268374924</v>
      </c>
      <c r="ED51">
        <v>0</v>
      </c>
      <c r="EE51">
        <v>83.709772785683697</v>
      </c>
      <c r="EF51">
        <v>190.33457585195919</v>
      </c>
      <c r="EG51">
        <v>13.7852561715048</v>
      </c>
      <c r="EH51">
        <v>0</v>
      </c>
      <c r="EI51">
        <v>1.7425421951219511</v>
      </c>
      <c r="EJ51">
        <v>0.15778327526132521</v>
      </c>
      <c r="EK51">
        <v>1.6913331372271679E-2</v>
      </c>
      <c r="EL51">
        <v>0</v>
      </c>
      <c r="EM51">
        <v>1.9540010291973799</v>
      </c>
      <c r="EN51">
        <v>2.5759790312855569E-2</v>
      </c>
      <c r="EO51">
        <v>2.0100464857314869E-3</v>
      </c>
      <c r="EP51">
        <v>1</v>
      </c>
      <c r="EQ51">
        <v>1</v>
      </c>
      <c r="ER51">
        <v>6</v>
      </c>
      <c r="ES51" t="s">
        <v>458</v>
      </c>
      <c r="ET51">
        <v>2.9440499999999998</v>
      </c>
      <c r="EU51">
        <v>2.8013499999999998</v>
      </c>
      <c r="EV51">
        <v>3.7165799999999999E-2</v>
      </c>
      <c r="EW51">
        <v>4.6016899999999999E-2</v>
      </c>
      <c r="EX51">
        <v>0.118314</v>
      </c>
      <c r="EY51">
        <v>0.112956</v>
      </c>
      <c r="EZ51">
        <v>19782.8</v>
      </c>
      <c r="FA51">
        <v>20551.8</v>
      </c>
      <c r="FB51">
        <v>23885.4</v>
      </c>
      <c r="FC51">
        <v>25061.8</v>
      </c>
      <c r="FD51">
        <v>33698</v>
      </c>
      <c r="FE51">
        <v>35490.1</v>
      </c>
      <c r="FF51">
        <v>43536.4</v>
      </c>
      <c r="FG51">
        <v>46325.8</v>
      </c>
      <c r="FH51">
        <v>1.93205</v>
      </c>
      <c r="FI51">
        <v>1.8984799999999999</v>
      </c>
      <c r="FJ51">
        <v>0.136964</v>
      </c>
      <c r="FK51">
        <v>0</v>
      </c>
      <c r="FL51">
        <v>29.368300000000001</v>
      </c>
      <c r="FM51">
        <v>999.9</v>
      </c>
      <c r="FN51">
        <v>66.5</v>
      </c>
      <c r="FO51">
        <v>32.6</v>
      </c>
      <c r="FP51">
        <v>32.960500000000003</v>
      </c>
      <c r="FQ51">
        <v>64.230999999999995</v>
      </c>
      <c r="FR51">
        <v>26.3141</v>
      </c>
      <c r="FS51">
        <v>1</v>
      </c>
      <c r="FT51">
        <v>0.25639699999999999</v>
      </c>
      <c r="FU51">
        <v>0.49020999999999998</v>
      </c>
      <c r="FV51">
        <v>20.323599999999999</v>
      </c>
      <c r="FW51">
        <v>5.2127999999999997</v>
      </c>
      <c r="FX51">
        <v>11.9068</v>
      </c>
      <c r="FY51">
        <v>5.0032500000000004</v>
      </c>
      <c r="FZ51">
        <v>3.2900299999999998</v>
      </c>
      <c r="GA51">
        <v>9999</v>
      </c>
      <c r="GB51">
        <v>9999</v>
      </c>
      <c r="GC51">
        <v>9999</v>
      </c>
      <c r="GD51">
        <v>999.9</v>
      </c>
      <c r="GE51">
        <v>1.85948</v>
      </c>
      <c r="GF51">
        <v>1.85442</v>
      </c>
      <c r="GG51">
        <v>1.85768</v>
      </c>
      <c r="GH51">
        <v>1.85608</v>
      </c>
      <c r="GI51">
        <v>1.8548800000000001</v>
      </c>
      <c r="GJ51">
        <v>1.85456</v>
      </c>
      <c r="GK51">
        <v>1.8532</v>
      </c>
      <c r="GL51">
        <v>1.8563799999999999</v>
      </c>
      <c r="GM51">
        <v>0</v>
      </c>
      <c r="GN51">
        <v>0</v>
      </c>
      <c r="GO51">
        <v>0</v>
      </c>
      <c r="GP51">
        <v>0</v>
      </c>
      <c r="GQ51" t="s">
        <v>385</v>
      </c>
      <c r="GR51" t="s">
        <v>386</v>
      </c>
      <c r="GS51" t="s">
        <v>387</v>
      </c>
      <c r="GT51" t="s">
        <v>387</v>
      </c>
      <c r="GU51" t="s">
        <v>387</v>
      </c>
      <c r="GV51" t="s">
        <v>387</v>
      </c>
      <c r="GW51">
        <v>0</v>
      </c>
      <c r="GX51">
        <v>100</v>
      </c>
      <c r="GY51">
        <v>100</v>
      </c>
      <c r="GZ51">
        <v>0.82699999999999996</v>
      </c>
      <c r="HA51">
        <v>1.2699999999999999E-2</v>
      </c>
      <c r="HB51">
        <v>0.44568443622215809</v>
      </c>
      <c r="HC51">
        <v>2.8098669343081611E-3</v>
      </c>
      <c r="HD51">
        <v>-1.127031966113555E-6</v>
      </c>
      <c r="HE51">
        <v>1.768598670541231E-10</v>
      </c>
      <c r="HF51">
        <v>-6.7302174371849419E-2</v>
      </c>
      <c r="HG51">
        <v>1.081145868756639E-2</v>
      </c>
      <c r="HH51">
        <v>-3.689364805754238E-4</v>
      </c>
      <c r="HI51">
        <v>2.919854880483278E-6</v>
      </c>
      <c r="HJ51">
        <v>2</v>
      </c>
      <c r="HK51">
        <v>2136</v>
      </c>
      <c r="HL51">
        <v>3</v>
      </c>
      <c r="HM51">
        <v>30</v>
      </c>
      <c r="HN51">
        <v>5</v>
      </c>
      <c r="HO51">
        <v>4.9000000000000004</v>
      </c>
      <c r="HP51">
        <v>0.61035200000000001</v>
      </c>
      <c r="HQ51">
        <v>2.31934</v>
      </c>
      <c r="HR51">
        <v>1.4978</v>
      </c>
      <c r="HS51">
        <v>2.2985799999999998</v>
      </c>
      <c r="HT51">
        <v>1.5478499999999999</v>
      </c>
      <c r="HU51">
        <v>2.4365199999999998</v>
      </c>
      <c r="HV51">
        <v>36.058199999999999</v>
      </c>
      <c r="HW51">
        <v>15.340400000000001</v>
      </c>
      <c r="HX51">
        <v>18</v>
      </c>
      <c r="HY51">
        <v>470.88200000000001</v>
      </c>
      <c r="HZ51">
        <v>511.53399999999999</v>
      </c>
      <c r="IA51">
        <v>28.6981</v>
      </c>
      <c r="IB51">
        <v>30.3995</v>
      </c>
      <c r="IC51">
        <v>30.000299999999999</v>
      </c>
      <c r="ID51">
        <v>30.180399999999999</v>
      </c>
      <c r="IE51">
        <v>30.270700000000001</v>
      </c>
      <c r="IF51">
        <v>12.2409</v>
      </c>
      <c r="IG51">
        <v>26.332899999999999</v>
      </c>
      <c r="IH51">
        <v>42.160699999999999</v>
      </c>
      <c r="II51">
        <v>28.688400000000001</v>
      </c>
      <c r="IJ51">
        <v>221.01300000000001</v>
      </c>
      <c r="IK51">
        <v>25.379100000000001</v>
      </c>
      <c r="IL51">
        <v>100.685</v>
      </c>
      <c r="IM51">
        <v>100.402</v>
      </c>
      <c r="IN51" t="s">
        <v>2772</v>
      </c>
    </row>
    <row r="52" spans="1:248" x14ac:dyDescent="0.2">
      <c r="A52">
        <v>36</v>
      </c>
      <c r="B52">
        <v>1660400042.0999999</v>
      </c>
      <c r="C52">
        <v>318</v>
      </c>
      <c r="D52" t="s">
        <v>461</v>
      </c>
      <c r="E52" t="s">
        <v>462</v>
      </c>
      <c r="F52">
        <v>1</v>
      </c>
      <c r="G52" t="s">
        <v>376</v>
      </c>
      <c r="H52" t="s">
        <v>377</v>
      </c>
      <c r="I52" t="s">
        <v>378</v>
      </c>
      <c r="J52" t="s">
        <v>379</v>
      </c>
      <c r="K52" t="s">
        <v>380</v>
      </c>
      <c r="L52" t="s">
        <v>376</v>
      </c>
      <c r="M52" t="s">
        <v>381</v>
      </c>
      <c r="N52">
        <v>1660400034.0999999</v>
      </c>
      <c r="O52">
        <f t="shared" si="0"/>
        <v>1.5057842349400961E-3</v>
      </c>
      <c r="P52">
        <f t="shared" si="1"/>
        <v>1.5057842349400961</v>
      </c>
      <c r="Q52">
        <f t="shared" si="2"/>
        <v>1.4133645721323538</v>
      </c>
      <c r="R52">
        <f t="shared" si="3"/>
        <v>112.857125</v>
      </c>
      <c r="S52">
        <f t="shared" si="4"/>
        <v>79.247603892558729</v>
      </c>
      <c r="T52">
        <f t="shared" si="5"/>
        <v>7.9059973753923254</v>
      </c>
      <c r="U52">
        <f t="shared" si="6"/>
        <v>11.258991946986864</v>
      </c>
      <c r="V52">
        <f t="shared" si="7"/>
        <v>7.5074716146608364E-2</v>
      </c>
      <c r="W52">
        <f t="shared" si="8"/>
        <v>2.9229710212938649</v>
      </c>
      <c r="X52">
        <f t="shared" si="9"/>
        <v>7.4019713275384022E-2</v>
      </c>
      <c r="Y52">
        <f t="shared" si="10"/>
        <v>4.6355873481914459E-2</v>
      </c>
      <c r="Z52">
        <f t="shared" si="11"/>
        <v>321.51741318750004</v>
      </c>
      <c r="AA52">
        <f t="shared" si="12"/>
        <v>32.511883603554722</v>
      </c>
      <c r="AB52">
        <f t="shared" si="13"/>
        <v>31.593556249999999</v>
      </c>
      <c r="AC52">
        <f t="shared" si="14"/>
        <v>4.666326523167875</v>
      </c>
      <c r="AD52">
        <f t="shared" si="15"/>
        <v>60.083122347802288</v>
      </c>
      <c r="AE52">
        <f t="shared" si="16"/>
        <v>2.7118889732742231</v>
      </c>
      <c r="AF52">
        <f t="shared" si="17"/>
        <v>4.513561990963038</v>
      </c>
      <c r="AG52">
        <f t="shared" si="18"/>
        <v>1.9544375498936519</v>
      </c>
      <c r="AH52">
        <f t="shared" si="19"/>
        <v>-66.40508476085823</v>
      </c>
      <c r="AI52">
        <f t="shared" si="20"/>
        <v>-92.197013860438517</v>
      </c>
      <c r="AJ52">
        <f t="shared" si="21"/>
        <v>-7.1041837637034675</v>
      </c>
      <c r="AK52">
        <f t="shared" si="22"/>
        <v>155.8111308024998</v>
      </c>
      <c r="AL52">
        <f t="shared" si="23"/>
        <v>29.042859353889543</v>
      </c>
      <c r="AM52">
        <f t="shared" si="24"/>
        <v>1.4998534331250613</v>
      </c>
      <c r="AN52">
        <f t="shared" si="25"/>
        <v>1.4133645721323538</v>
      </c>
      <c r="AO52">
        <v>177.28371967013931</v>
      </c>
      <c r="AP52">
        <v>150.9096848484848</v>
      </c>
      <c r="AQ52">
        <v>4.8018850535856874</v>
      </c>
      <c r="AR52">
        <v>65.10273567100046</v>
      </c>
      <c r="AS52">
        <f t="shared" si="26"/>
        <v>1.5057842349400961</v>
      </c>
      <c r="AT52">
        <v>25.411343130977411</v>
      </c>
      <c r="AU52">
        <v>27.16884242424242</v>
      </c>
      <c r="AV52">
        <v>-2.493429705811421E-5</v>
      </c>
      <c r="AW52">
        <v>83.615306321479792</v>
      </c>
      <c r="AX52">
        <v>20</v>
      </c>
      <c r="AY52">
        <v>4</v>
      </c>
      <c r="AZ52">
        <f t="shared" si="27"/>
        <v>1</v>
      </c>
      <c r="BA52">
        <f t="shared" si="28"/>
        <v>0</v>
      </c>
      <c r="BB52">
        <f t="shared" si="29"/>
        <v>51985.332298298505</v>
      </c>
      <c r="BC52">
        <f t="shared" si="30"/>
        <v>2000.0050000000001</v>
      </c>
      <c r="BD52">
        <f t="shared" si="31"/>
        <v>1681.2045187500003</v>
      </c>
      <c r="BE52">
        <f t="shared" si="32"/>
        <v>0.8406001578746054</v>
      </c>
      <c r="BF52">
        <f t="shared" si="33"/>
        <v>0.16075830469798827</v>
      </c>
      <c r="BG52">
        <v>6</v>
      </c>
      <c r="BH52">
        <v>0.5</v>
      </c>
      <c r="BI52" t="s">
        <v>382</v>
      </c>
      <c r="BJ52">
        <v>2</v>
      </c>
      <c r="BK52" t="b">
        <v>1</v>
      </c>
      <c r="BL52">
        <v>1660400034.0999999</v>
      </c>
      <c r="BM52">
        <v>112.857125</v>
      </c>
      <c r="BN52">
        <v>147.90143749999999</v>
      </c>
      <c r="BO52">
        <v>27.183250000000001</v>
      </c>
      <c r="BP52">
        <v>25.432862499999999</v>
      </c>
      <c r="BQ52">
        <v>112.1109</v>
      </c>
      <c r="BR52">
        <v>27.1705875</v>
      </c>
      <c r="BS52">
        <v>500.14612499999998</v>
      </c>
      <c r="BT52">
        <v>99.663268749999986</v>
      </c>
      <c r="BU52">
        <v>9.9966818749999992E-2</v>
      </c>
      <c r="BV52">
        <v>31.008487500000001</v>
      </c>
      <c r="BW52">
        <v>31.593556249999999</v>
      </c>
      <c r="BX52">
        <v>999.9</v>
      </c>
      <c r="BY52">
        <v>0</v>
      </c>
      <c r="BZ52">
        <v>0</v>
      </c>
      <c r="CA52">
        <v>9996.2062499999993</v>
      </c>
      <c r="CB52">
        <v>0</v>
      </c>
      <c r="CC52">
        <v>16.320293750000001</v>
      </c>
      <c r="CD52">
        <v>-35.044406249999987</v>
      </c>
      <c r="CE52">
        <v>116.01054375</v>
      </c>
      <c r="CF52">
        <v>151.76075</v>
      </c>
      <c r="CG52">
        <v>1.7503831249999999</v>
      </c>
      <c r="CH52">
        <v>147.90143749999999</v>
      </c>
      <c r="CI52">
        <v>25.432862499999999</v>
      </c>
      <c r="CJ52">
        <v>2.7091706250000001</v>
      </c>
      <c r="CK52">
        <v>2.5347231250000002</v>
      </c>
      <c r="CL52">
        <v>22.34085</v>
      </c>
      <c r="CM52">
        <v>21.2511875</v>
      </c>
      <c r="CN52">
        <v>2000.0050000000001</v>
      </c>
      <c r="CO52">
        <v>0.97999393749999997</v>
      </c>
      <c r="CP52">
        <v>2.0006193750000002E-2</v>
      </c>
      <c r="CQ52">
        <v>0</v>
      </c>
      <c r="CR52">
        <v>2.6441249999999998</v>
      </c>
      <c r="CS52">
        <v>0</v>
      </c>
      <c r="CT52">
        <v>22917.15</v>
      </c>
      <c r="CU52">
        <v>17412.331249999999</v>
      </c>
      <c r="CV52">
        <v>40.694875000000003</v>
      </c>
      <c r="CW52">
        <v>41.686999999999998</v>
      </c>
      <c r="CX52">
        <v>40.686999999999998</v>
      </c>
      <c r="CY52">
        <v>40.152124999999998</v>
      </c>
      <c r="CZ52">
        <v>40.811999999999998</v>
      </c>
      <c r="DA52">
        <v>1959.994375</v>
      </c>
      <c r="DB52">
        <v>40.010624999999997</v>
      </c>
      <c r="DC52">
        <v>0</v>
      </c>
      <c r="DD52">
        <v>1660400040</v>
      </c>
      <c r="DE52">
        <v>0</v>
      </c>
      <c r="DF52">
        <v>1660399747.5999999</v>
      </c>
      <c r="DG52" t="s">
        <v>383</v>
      </c>
      <c r="DH52">
        <v>1660399742.0999999</v>
      </c>
      <c r="DI52">
        <v>1660399747.5999999</v>
      </c>
      <c r="DJ52">
        <v>1</v>
      </c>
      <c r="DK52">
        <v>7.6999999999999999E-2</v>
      </c>
      <c r="DL52">
        <v>-2.1999999999999999E-2</v>
      </c>
      <c r="DM52">
        <v>1.3979999999999999</v>
      </c>
      <c r="DN52">
        <v>1.7000000000000001E-2</v>
      </c>
      <c r="DO52">
        <v>400</v>
      </c>
      <c r="DP52">
        <v>25</v>
      </c>
      <c r="DQ52">
        <v>0.31</v>
      </c>
      <c r="DR52">
        <v>7.0000000000000007E-2</v>
      </c>
      <c r="DS52">
        <v>0.94126532201958435</v>
      </c>
      <c r="DT52">
        <v>3.0005181682389961</v>
      </c>
      <c r="DU52">
        <v>0.22681549693823061</v>
      </c>
      <c r="DV52">
        <v>0</v>
      </c>
      <c r="DW52">
        <v>28.567492694036691</v>
      </c>
      <c r="DX52">
        <v>22.856076886625569</v>
      </c>
      <c r="DY52">
        <v>1.678195716072719</v>
      </c>
      <c r="DZ52">
        <v>0</v>
      </c>
      <c r="EA52">
        <v>-34.568674193548382</v>
      </c>
      <c r="EB52">
        <v>-27.656482258064411</v>
      </c>
      <c r="EC52">
        <v>2.095084268374924</v>
      </c>
      <c r="ED52">
        <v>0</v>
      </c>
      <c r="EE52">
        <v>83.709772785683697</v>
      </c>
      <c r="EF52">
        <v>190.33457585195919</v>
      </c>
      <c r="EG52">
        <v>13.7852561715048</v>
      </c>
      <c r="EH52">
        <v>0</v>
      </c>
      <c r="EI52">
        <v>1.7425421951219511</v>
      </c>
      <c r="EJ52">
        <v>0.15778327526132521</v>
      </c>
      <c r="EK52">
        <v>1.6913331372271679E-2</v>
      </c>
      <c r="EL52">
        <v>0</v>
      </c>
      <c r="EM52">
        <v>1.9540010291973799</v>
      </c>
      <c r="EN52">
        <v>2.5759790312855569E-2</v>
      </c>
      <c r="EO52">
        <v>2.0100464857314869E-3</v>
      </c>
      <c r="EP52">
        <v>1</v>
      </c>
      <c r="EQ52">
        <v>1</v>
      </c>
      <c r="ER52">
        <v>6</v>
      </c>
      <c r="ES52" t="s">
        <v>458</v>
      </c>
      <c r="ET52">
        <v>2.9443299999999999</v>
      </c>
      <c r="EU52">
        <v>2.8014600000000001</v>
      </c>
      <c r="EV52">
        <v>3.8284800000000001E-2</v>
      </c>
      <c r="EW52">
        <v>4.7171100000000001E-2</v>
      </c>
      <c r="EX52">
        <v>0.118308</v>
      </c>
      <c r="EY52">
        <v>0.112955</v>
      </c>
      <c r="EZ52">
        <v>19759.8</v>
      </c>
      <c r="FA52">
        <v>20527.099999999999</v>
      </c>
      <c r="FB52">
        <v>23885.4</v>
      </c>
      <c r="FC52">
        <v>25061.9</v>
      </c>
      <c r="FD52">
        <v>33698.300000000003</v>
      </c>
      <c r="FE52">
        <v>35490.300000000003</v>
      </c>
      <c r="FF52">
        <v>43536.4</v>
      </c>
      <c r="FG52">
        <v>46326</v>
      </c>
      <c r="FH52">
        <v>1.93222</v>
      </c>
      <c r="FI52">
        <v>1.8984000000000001</v>
      </c>
      <c r="FJ52">
        <v>0.13677800000000001</v>
      </c>
      <c r="FK52">
        <v>0</v>
      </c>
      <c r="FL52">
        <v>29.368300000000001</v>
      </c>
      <c r="FM52">
        <v>999.9</v>
      </c>
      <c r="FN52">
        <v>66.5</v>
      </c>
      <c r="FO52">
        <v>32.6</v>
      </c>
      <c r="FP52">
        <v>32.961799999999997</v>
      </c>
      <c r="FQ52">
        <v>64.251000000000005</v>
      </c>
      <c r="FR52">
        <v>26.069700000000001</v>
      </c>
      <c r="FS52">
        <v>1</v>
      </c>
      <c r="FT52">
        <v>0.25646600000000003</v>
      </c>
      <c r="FU52">
        <v>0.48397899999999999</v>
      </c>
      <c r="FV52">
        <v>20.323699999999999</v>
      </c>
      <c r="FW52">
        <v>5.2127999999999997</v>
      </c>
      <c r="FX52">
        <v>11.9068</v>
      </c>
      <c r="FY52">
        <v>5.0032500000000004</v>
      </c>
      <c r="FZ52">
        <v>3.2900499999999999</v>
      </c>
      <c r="GA52">
        <v>9999</v>
      </c>
      <c r="GB52">
        <v>9999</v>
      </c>
      <c r="GC52">
        <v>9999</v>
      </c>
      <c r="GD52">
        <v>999.9</v>
      </c>
      <c r="GE52">
        <v>1.8594900000000001</v>
      </c>
      <c r="GF52">
        <v>1.85442</v>
      </c>
      <c r="GG52">
        <v>1.8576900000000001</v>
      </c>
      <c r="GH52">
        <v>1.85608</v>
      </c>
      <c r="GI52">
        <v>1.8548899999999999</v>
      </c>
      <c r="GJ52">
        <v>1.8545700000000001</v>
      </c>
      <c r="GK52">
        <v>1.85321</v>
      </c>
      <c r="GL52">
        <v>1.8563799999999999</v>
      </c>
      <c r="GM52">
        <v>0</v>
      </c>
      <c r="GN52">
        <v>0</v>
      </c>
      <c r="GO52">
        <v>0</v>
      </c>
      <c r="GP52">
        <v>0</v>
      </c>
      <c r="GQ52" t="s">
        <v>385</v>
      </c>
      <c r="GR52" t="s">
        <v>386</v>
      </c>
      <c r="GS52" t="s">
        <v>387</v>
      </c>
      <c r="GT52" t="s">
        <v>387</v>
      </c>
      <c r="GU52" t="s">
        <v>387</v>
      </c>
      <c r="GV52" t="s">
        <v>387</v>
      </c>
      <c r="GW52">
        <v>0</v>
      </c>
      <c r="GX52">
        <v>100</v>
      </c>
      <c r="GY52">
        <v>100</v>
      </c>
      <c r="GZ52">
        <v>0.83899999999999997</v>
      </c>
      <c r="HA52">
        <v>1.2699999999999999E-2</v>
      </c>
      <c r="HB52">
        <v>0.44568443622215809</v>
      </c>
      <c r="HC52">
        <v>2.8098669343081611E-3</v>
      </c>
      <c r="HD52">
        <v>-1.127031966113555E-6</v>
      </c>
      <c r="HE52">
        <v>1.768598670541231E-10</v>
      </c>
      <c r="HF52">
        <v>-6.7302174371849419E-2</v>
      </c>
      <c r="HG52">
        <v>1.081145868756639E-2</v>
      </c>
      <c r="HH52">
        <v>-3.689364805754238E-4</v>
      </c>
      <c r="HI52">
        <v>2.919854880483278E-6</v>
      </c>
      <c r="HJ52">
        <v>2</v>
      </c>
      <c r="HK52">
        <v>2136</v>
      </c>
      <c r="HL52">
        <v>3</v>
      </c>
      <c r="HM52">
        <v>30</v>
      </c>
      <c r="HN52">
        <v>5</v>
      </c>
      <c r="HO52">
        <v>4.9000000000000004</v>
      </c>
      <c r="HP52">
        <v>0.62011700000000003</v>
      </c>
      <c r="HQ52">
        <v>2.33521</v>
      </c>
      <c r="HR52">
        <v>1.4978</v>
      </c>
      <c r="HS52">
        <v>2.2985799999999998</v>
      </c>
      <c r="HT52">
        <v>1.5478499999999999</v>
      </c>
      <c r="HU52">
        <v>2.4438499999999999</v>
      </c>
      <c r="HV52">
        <v>36.058199999999999</v>
      </c>
      <c r="HW52">
        <v>15.357900000000001</v>
      </c>
      <c r="HX52">
        <v>18</v>
      </c>
      <c r="HY52">
        <v>470.98099999999999</v>
      </c>
      <c r="HZ52">
        <v>511.488</v>
      </c>
      <c r="IA52">
        <v>28.6951</v>
      </c>
      <c r="IB52">
        <v>30.400200000000002</v>
      </c>
      <c r="IC52">
        <v>30.000299999999999</v>
      </c>
      <c r="ID52">
        <v>30.180399999999999</v>
      </c>
      <c r="IE52">
        <v>30.2714</v>
      </c>
      <c r="IF52">
        <v>12.418799999999999</v>
      </c>
      <c r="IG52">
        <v>26.332899999999999</v>
      </c>
      <c r="IH52">
        <v>41.787700000000001</v>
      </c>
      <c r="II52">
        <v>28.681000000000001</v>
      </c>
      <c r="IJ52">
        <v>221.01300000000001</v>
      </c>
      <c r="IK52">
        <v>25.3749</v>
      </c>
      <c r="IL52">
        <v>100.685</v>
      </c>
      <c r="IM52">
        <v>100.402</v>
      </c>
      <c r="IN52" t="s">
        <v>2772</v>
      </c>
    </row>
    <row r="53" spans="1:248" x14ac:dyDescent="0.2">
      <c r="A53">
        <v>37</v>
      </c>
      <c r="B53">
        <v>1660400043.0999999</v>
      </c>
      <c r="C53">
        <v>319</v>
      </c>
      <c r="D53" t="s">
        <v>463</v>
      </c>
      <c r="E53" t="s">
        <v>464</v>
      </c>
      <c r="F53">
        <v>1</v>
      </c>
      <c r="G53" t="s">
        <v>376</v>
      </c>
      <c r="H53" t="s">
        <v>377</v>
      </c>
      <c r="I53" t="s">
        <v>378</v>
      </c>
      <c r="J53" t="s">
        <v>379</v>
      </c>
      <c r="K53" t="s">
        <v>380</v>
      </c>
      <c r="L53" t="s">
        <v>376</v>
      </c>
      <c r="M53" t="s">
        <v>381</v>
      </c>
      <c r="N53">
        <v>1660400035.599999</v>
      </c>
      <c r="O53">
        <f t="shared" si="0"/>
        <v>1.5043586814627123E-3</v>
      </c>
      <c r="P53">
        <f t="shared" si="1"/>
        <v>1.5043586814627123</v>
      </c>
      <c r="Q53">
        <f t="shared" si="2"/>
        <v>1.5488675625273263</v>
      </c>
      <c r="R53">
        <f t="shared" si="3"/>
        <v>119.47076</v>
      </c>
      <c r="S53">
        <f t="shared" si="4"/>
        <v>82.732752618091709</v>
      </c>
      <c r="T53">
        <f t="shared" si="5"/>
        <v>8.2536935984819699</v>
      </c>
      <c r="U53">
        <f t="shared" si="6"/>
        <v>11.918798973964567</v>
      </c>
      <c r="V53">
        <f t="shared" si="7"/>
        <v>7.49827656636292E-2</v>
      </c>
      <c r="W53">
        <f t="shared" si="8"/>
        <v>2.9228546733339766</v>
      </c>
      <c r="X53">
        <f t="shared" si="9"/>
        <v>7.3930284722362127E-2</v>
      </c>
      <c r="Y53">
        <f t="shared" si="10"/>
        <v>4.6299758439800685E-2</v>
      </c>
      <c r="Z53">
        <f t="shared" si="11"/>
        <v>321.51555359999998</v>
      </c>
      <c r="AA53">
        <f t="shared" si="12"/>
        <v>32.512284560413242</v>
      </c>
      <c r="AB53">
        <f t="shared" si="13"/>
        <v>31.59480666666666</v>
      </c>
      <c r="AC53">
        <f t="shared" si="14"/>
        <v>4.6666577750723066</v>
      </c>
      <c r="AD53">
        <f t="shared" si="15"/>
        <v>60.079173410819031</v>
      </c>
      <c r="AE53">
        <f t="shared" si="16"/>
        <v>2.7117085453118404</v>
      </c>
      <c r="AF53">
        <f t="shared" si="17"/>
        <v>4.5135583453675094</v>
      </c>
      <c r="AG53">
        <f t="shared" si="18"/>
        <v>1.9549492297604663</v>
      </c>
      <c r="AH53">
        <f t="shared" si="19"/>
        <v>-66.342217852505613</v>
      </c>
      <c r="AI53">
        <f t="shared" si="20"/>
        <v>-92.392613160234745</v>
      </c>
      <c r="AJ53">
        <f t="shared" si="21"/>
        <v>-7.119582351754004</v>
      </c>
      <c r="AK53">
        <f t="shared" si="22"/>
        <v>155.66114023550563</v>
      </c>
      <c r="AL53">
        <f t="shared" si="23"/>
        <v>29.615449997731709</v>
      </c>
      <c r="AM53">
        <f t="shared" si="24"/>
        <v>1.5020203604267968</v>
      </c>
      <c r="AN53">
        <f t="shared" si="25"/>
        <v>1.5488675625273263</v>
      </c>
      <c r="AO53">
        <v>182.51785445885969</v>
      </c>
      <c r="AP53">
        <v>155.78718181818181</v>
      </c>
      <c r="AQ53">
        <v>4.8388678360847646</v>
      </c>
      <c r="AR53">
        <v>65.10273567100046</v>
      </c>
      <c r="AS53">
        <f t="shared" si="26"/>
        <v>1.5043586814627123</v>
      </c>
      <c r="AT53">
        <v>25.411565016225961</v>
      </c>
      <c r="AU53">
        <v>27.16741696969698</v>
      </c>
      <c r="AV53">
        <v>-2.5965827290759521E-5</v>
      </c>
      <c r="AW53">
        <v>83.615306321479792</v>
      </c>
      <c r="AX53">
        <v>20</v>
      </c>
      <c r="AY53">
        <v>4</v>
      </c>
      <c r="AZ53">
        <f t="shared" si="27"/>
        <v>1</v>
      </c>
      <c r="BA53">
        <f t="shared" si="28"/>
        <v>0</v>
      </c>
      <c r="BB53">
        <f t="shared" si="29"/>
        <v>51982.024731385151</v>
      </c>
      <c r="BC53">
        <f t="shared" si="30"/>
        <v>1999.9933333333331</v>
      </c>
      <c r="BD53">
        <f t="shared" si="31"/>
        <v>1681.1947199999997</v>
      </c>
      <c r="BE53">
        <f t="shared" si="32"/>
        <v>0.84060016200054</v>
      </c>
      <c r="BF53">
        <f t="shared" si="33"/>
        <v>0.16075831266104221</v>
      </c>
      <c r="BG53">
        <v>6</v>
      </c>
      <c r="BH53">
        <v>0.5</v>
      </c>
      <c r="BI53" t="s">
        <v>382</v>
      </c>
      <c r="BJ53">
        <v>2</v>
      </c>
      <c r="BK53" t="b">
        <v>1</v>
      </c>
      <c r="BL53">
        <v>1660400035.599999</v>
      </c>
      <c r="BM53">
        <v>119.47076</v>
      </c>
      <c r="BN53">
        <v>155.21433333333329</v>
      </c>
      <c r="BO53">
        <v>27.181419999999999</v>
      </c>
      <c r="BP53">
        <v>25.428493333333329</v>
      </c>
      <c r="BQ53">
        <v>118.7076466666667</v>
      </c>
      <c r="BR53">
        <v>27.168746666666671</v>
      </c>
      <c r="BS53">
        <v>500.14413333333329</v>
      </c>
      <c r="BT53">
        <v>99.663326666666677</v>
      </c>
      <c r="BU53">
        <v>9.9987586666666656E-2</v>
      </c>
      <c r="BV53">
        <v>31.008473333333331</v>
      </c>
      <c r="BW53">
        <v>31.59480666666666</v>
      </c>
      <c r="BX53">
        <v>999.89999999999986</v>
      </c>
      <c r="BY53">
        <v>0</v>
      </c>
      <c r="BZ53">
        <v>0</v>
      </c>
      <c r="CA53">
        <v>9995.5366666666687</v>
      </c>
      <c r="CB53">
        <v>0</v>
      </c>
      <c r="CC53">
        <v>16.289406666666672</v>
      </c>
      <c r="CD53">
        <v>-35.74364666666667</v>
      </c>
      <c r="CE53">
        <v>122.8087</v>
      </c>
      <c r="CF53">
        <v>159.2638</v>
      </c>
      <c r="CG53">
        <v>1.752917333333333</v>
      </c>
      <c r="CH53">
        <v>155.21433333333329</v>
      </c>
      <c r="CI53">
        <v>25.428493333333329</v>
      </c>
      <c r="CJ53">
        <v>2.7089893333333328</v>
      </c>
      <c r="CK53">
        <v>2.5342886666666669</v>
      </c>
      <c r="CL53">
        <v>22.339753333333331</v>
      </c>
      <c r="CM53">
        <v>21.24839333333334</v>
      </c>
      <c r="CN53">
        <v>1999.9933333333331</v>
      </c>
      <c r="CO53">
        <v>0.97999380000000014</v>
      </c>
      <c r="CP53">
        <v>2.0006326666666671E-2</v>
      </c>
      <c r="CQ53">
        <v>0</v>
      </c>
      <c r="CR53">
        <v>2.638866666666666</v>
      </c>
      <c r="CS53">
        <v>0</v>
      </c>
      <c r="CT53">
        <v>22914.426666666659</v>
      </c>
      <c r="CU53">
        <v>17412.226666666669</v>
      </c>
      <c r="CV53">
        <v>40.695399999999999</v>
      </c>
      <c r="CW53">
        <v>41.686999999999998</v>
      </c>
      <c r="CX53">
        <v>40.686999999999998</v>
      </c>
      <c r="CY53">
        <v>40.145666666666671</v>
      </c>
      <c r="CZ53">
        <v>40.811999999999998</v>
      </c>
      <c r="DA53">
        <v>1959.982666666667</v>
      </c>
      <c r="DB53">
        <v>40.010666666666673</v>
      </c>
      <c r="DC53">
        <v>0</v>
      </c>
      <c r="DD53">
        <v>1660400041.2</v>
      </c>
      <c r="DE53">
        <v>0</v>
      </c>
      <c r="DF53">
        <v>1660399747.5999999</v>
      </c>
      <c r="DG53" t="s">
        <v>383</v>
      </c>
      <c r="DH53">
        <v>1660399742.0999999</v>
      </c>
      <c r="DI53">
        <v>1660399747.5999999</v>
      </c>
      <c r="DJ53">
        <v>1</v>
      </c>
      <c r="DK53">
        <v>7.6999999999999999E-2</v>
      </c>
      <c r="DL53">
        <v>-2.1999999999999999E-2</v>
      </c>
      <c r="DM53">
        <v>1.3979999999999999</v>
      </c>
      <c r="DN53">
        <v>1.7000000000000001E-2</v>
      </c>
      <c r="DO53">
        <v>400</v>
      </c>
      <c r="DP53">
        <v>25</v>
      </c>
      <c r="DQ53">
        <v>0.31</v>
      </c>
      <c r="DR53">
        <v>7.0000000000000007E-2</v>
      </c>
      <c r="DS53">
        <v>1.000039814000504</v>
      </c>
      <c r="DT53">
        <v>3.1344958146414701</v>
      </c>
      <c r="DU53">
        <v>0.241865029228373</v>
      </c>
      <c r="DV53">
        <v>0</v>
      </c>
      <c r="DW53">
        <v>29.054647232344891</v>
      </c>
      <c r="DX53">
        <v>21.175428607921759</v>
      </c>
      <c r="DY53">
        <v>1.5976028150889781</v>
      </c>
      <c r="DZ53">
        <v>0</v>
      </c>
      <c r="EA53">
        <v>-35.416266666666672</v>
      </c>
      <c r="EB53">
        <v>-24.7539523915461</v>
      </c>
      <c r="EC53">
        <v>1.8021093482052879</v>
      </c>
      <c r="ED53">
        <v>0</v>
      </c>
      <c r="EE53">
        <v>87.809097879602902</v>
      </c>
      <c r="EF53">
        <v>191.5034152608022</v>
      </c>
      <c r="EG53">
        <v>14.327854791792261</v>
      </c>
      <c r="EH53">
        <v>0</v>
      </c>
      <c r="EI53">
        <v>1.7453765000000001</v>
      </c>
      <c r="EJ53">
        <v>0.15380577861162451</v>
      </c>
      <c r="EK53">
        <v>1.6439715257570629E-2</v>
      </c>
      <c r="EL53">
        <v>0</v>
      </c>
      <c r="EM53">
        <v>1.954497429885236</v>
      </c>
      <c r="EN53">
        <v>2.1587973037518408E-2</v>
      </c>
      <c r="EO53">
        <v>1.7716605758383709E-3</v>
      </c>
      <c r="EP53">
        <v>1</v>
      </c>
      <c r="EQ53">
        <v>1</v>
      </c>
      <c r="ER53">
        <v>6</v>
      </c>
      <c r="ES53" t="s">
        <v>458</v>
      </c>
      <c r="ET53">
        <v>2.9442300000000001</v>
      </c>
      <c r="EU53">
        <v>2.8014199999999998</v>
      </c>
      <c r="EV53">
        <v>3.9408400000000003E-2</v>
      </c>
      <c r="EW53">
        <v>4.8305000000000001E-2</v>
      </c>
      <c r="EX53">
        <v>0.11830499999999999</v>
      </c>
      <c r="EY53">
        <v>0.112955</v>
      </c>
      <c r="EZ53">
        <v>19736.8</v>
      </c>
      <c r="FA53">
        <v>20502.599999999999</v>
      </c>
      <c r="FB53">
        <v>23885.5</v>
      </c>
      <c r="FC53">
        <v>25061.9</v>
      </c>
      <c r="FD53">
        <v>33698.699999999997</v>
      </c>
      <c r="FE53">
        <v>35490.300000000003</v>
      </c>
      <c r="FF53">
        <v>43536.7</v>
      </c>
      <c r="FG53">
        <v>46325.9</v>
      </c>
      <c r="FH53">
        <v>1.93235</v>
      </c>
      <c r="FI53">
        <v>1.89845</v>
      </c>
      <c r="FJ53">
        <v>0.13633100000000001</v>
      </c>
      <c r="FK53">
        <v>0</v>
      </c>
      <c r="FL53">
        <v>29.368300000000001</v>
      </c>
      <c r="FM53">
        <v>999.9</v>
      </c>
      <c r="FN53">
        <v>66.5</v>
      </c>
      <c r="FO53">
        <v>32.6</v>
      </c>
      <c r="FP53">
        <v>32.960299999999997</v>
      </c>
      <c r="FQ53">
        <v>64.271000000000001</v>
      </c>
      <c r="FR53">
        <v>26.578499999999998</v>
      </c>
      <c r="FS53">
        <v>1</v>
      </c>
      <c r="FT53">
        <v>0.256575</v>
      </c>
      <c r="FU53">
        <v>0.48797699999999999</v>
      </c>
      <c r="FV53">
        <v>20.323599999999999</v>
      </c>
      <c r="FW53">
        <v>5.2129500000000002</v>
      </c>
      <c r="FX53">
        <v>11.9068</v>
      </c>
      <c r="FY53">
        <v>5.0033000000000003</v>
      </c>
      <c r="FZ53">
        <v>3.29</v>
      </c>
      <c r="GA53">
        <v>9999</v>
      </c>
      <c r="GB53">
        <v>9999</v>
      </c>
      <c r="GC53">
        <v>9999</v>
      </c>
      <c r="GD53">
        <v>999.9</v>
      </c>
      <c r="GE53">
        <v>1.85948</v>
      </c>
      <c r="GF53">
        <v>1.8544400000000001</v>
      </c>
      <c r="GG53">
        <v>1.85771</v>
      </c>
      <c r="GH53">
        <v>1.85608</v>
      </c>
      <c r="GI53">
        <v>1.8549</v>
      </c>
      <c r="GJ53">
        <v>1.8545700000000001</v>
      </c>
      <c r="GK53">
        <v>1.85321</v>
      </c>
      <c r="GL53">
        <v>1.8563799999999999</v>
      </c>
      <c r="GM53">
        <v>0</v>
      </c>
      <c r="GN53">
        <v>0</v>
      </c>
      <c r="GO53">
        <v>0</v>
      </c>
      <c r="GP53">
        <v>0</v>
      </c>
      <c r="GQ53" t="s">
        <v>385</v>
      </c>
      <c r="GR53" t="s">
        <v>386</v>
      </c>
      <c r="GS53" t="s">
        <v>387</v>
      </c>
      <c r="GT53" t="s">
        <v>387</v>
      </c>
      <c r="GU53" t="s">
        <v>387</v>
      </c>
      <c r="GV53" t="s">
        <v>387</v>
      </c>
      <c r="GW53">
        <v>0</v>
      </c>
      <c r="GX53">
        <v>100</v>
      </c>
      <c r="GY53">
        <v>100</v>
      </c>
      <c r="GZ53">
        <v>0.85</v>
      </c>
      <c r="HA53">
        <v>1.2699999999999999E-2</v>
      </c>
      <c r="HB53">
        <v>0.44568443622215809</v>
      </c>
      <c r="HC53">
        <v>2.8098669343081611E-3</v>
      </c>
      <c r="HD53">
        <v>-1.127031966113555E-6</v>
      </c>
      <c r="HE53">
        <v>1.768598670541231E-10</v>
      </c>
      <c r="HF53">
        <v>-6.7302174371849419E-2</v>
      </c>
      <c r="HG53">
        <v>1.081145868756639E-2</v>
      </c>
      <c r="HH53">
        <v>-3.689364805754238E-4</v>
      </c>
      <c r="HI53">
        <v>2.919854880483278E-6</v>
      </c>
      <c r="HJ53">
        <v>2</v>
      </c>
      <c r="HK53">
        <v>2136</v>
      </c>
      <c r="HL53">
        <v>3</v>
      </c>
      <c r="HM53">
        <v>30</v>
      </c>
      <c r="HN53">
        <v>5</v>
      </c>
      <c r="HO53">
        <v>4.9000000000000004</v>
      </c>
      <c r="HP53">
        <v>0.63354500000000002</v>
      </c>
      <c r="HQ53">
        <v>2.34497</v>
      </c>
      <c r="HR53">
        <v>1.4978</v>
      </c>
      <c r="HS53">
        <v>2.2973599999999998</v>
      </c>
      <c r="HT53">
        <v>1.5478499999999999</v>
      </c>
      <c r="HU53">
        <v>2.33887</v>
      </c>
      <c r="HV53">
        <v>36.058199999999999</v>
      </c>
      <c r="HW53">
        <v>15.340400000000001</v>
      </c>
      <c r="HX53">
        <v>18</v>
      </c>
      <c r="HY53">
        <v>471.05700000000002</v>
      </c>
      <c r="HZ53">
        <v>511.52699999999999</v>
      </c>
      <c r="IA53">
        <v>28.692799999999998</v>
      </c>
      <c r="IB53">
        <v>30.4008</v>
      </c>
      <c r="IC53">
        <v>30.000399999999999</v>
      </c>
      <c r="ID53">
        <v>30.181100000000001</v>
      </c>
      <c r="IE53">
        <v>30.271999999999998</v>
      </c>
      <c r="IF53">
        <v>12.685600000000001</v>
      </c>
      <c r="IG53">
        <v>26.332899999999999</v>
      </c>
      <c r="IH53">
        <v>41.787700000000001</v>
      </c>
      <c r="II53">
        <v>28.681000000000001</v>
      </c>
      <c r="IJ53">
        <v>231.06100000000001</v>
      </c>
      <c r="IK53">
        <v>25.373999999999999</v>
      </c>
      <c r="IL53">
        <v>100.685</v>
      </c>
      <c r="IM53">
        <v>100.402</v>
      </c>
      <c r="IN53" t="s">
        <v>2772</v>
      </c>
    </row>
    <row r="54" spans="1:248" x14ac:dyDescent="0.2">
      <c r="A54">
        <v>38</v>
      </c>
      <c r="B54">
        <v>1660400044.0999999</v>
      </c>
      <c r="C54">
        <v>320</v>
      </c>
      <c r="D54" t="s">
        <v>465</v>
      </c>
      <c r="E54" t="s">
        <v>466</v>
      </c>
      <c r="F54">
        <v>1</v>
      </c>
      <c r="G54" t="s">
        <v>376</v>
      </c>
      <c r="H54" t="s">
        <v>377</v>
      </c>
      <c r="I54" t="s">
        <v>378</v>
      </c>
      <c r="J54" t="s">
        <v>379</v>
      </c>
      <c r="K54" t="s">
        <v>380</v>
      </c>
      <c r="L54" t="s">
        <v>376</v>
      </c>
      <c r="M54" t="s">
        <v>381</v>
      </c>
      <c r="N54">
        <v>1660400036.0999999</v>
      </c>
      <c r="O54">
        <f t="shared" si="0"/>
        <v>1.5038954615100338E-3</v>
      </c>
      <c r="P54">
        <f t="shared" si="1"/>
        <v>1.5038954615100339</v>
      </c>
      <c r="Q54">
        <f t="shared" si="2"/>
        <v>1.6615903074001634</v>
      </c>
      <c r="R54">
        <f t="shared" si="3"/>
        <v>121.775525</v>
      </c>
      <c r="S54">
        <f t="shared" si="4"/>
        <v>82.558030491462404</v>
      </c>
      <c r="T54">
        <f t="shared" si="5"/>
        <v>8.2362650658533543</v>
      </c>
      <c r="U54">
        <f t="shared" si="6"/>
        <v>12.148733399559147</v>
      </c>
      <c r="V54">
        <f t="shared" si="7"/>
        <v>7.4960937579338027E-2</v>
      </c>
      <c r="W54">
        <f t="shared" si="8"/>
        <v>2.9228763727909692</v>
      </c>
      <c r="X54">
        <f t="shared" si="9"/>
        <v>7.3909072376173543E-2</v>
      </c>
      <c r="Y54">
        <f t="shared" si="10"/>
        <v>4.6286446483058664E-2</v>
      </c>
      <c r="Z54">
        <f t="shared" si="11"/>
        <v>321.5178121875</v>
      </c>
      <c r="AA54">
        <f t="shared" si="12"/>
        <v>32.512066169405465</v>
      </c>
      <c r="AB54">
        <f t="shared" si="13"/>
        <v>31.594318749999999</v>
      </c>
      <c r="AC54">
        <f t="shared" si="14"/>
        <v>4.6665285170615451</v>
      </c>
      <c r="AD54">
        <f t="shared" si="15"/>
        <v>60.078328627274871</v>
      </c>
      <c r="AE54">
        <f t="shared" si="16"/>
        <v>2.7116175287827122</v>
      </c>
      <c r="AF54">
        <f t="shared" si="17"/>
        <v>4.5134703157365621</v>
      </c>
      <c r="AG54">
        <f t="shared" si="18"/>
        <v>1.9549109882788329</v>
      </c>
      <c r="AH54">
        <f t="shared" si="19"/>
        <v>-66.321789852592488</v>
      </c>
      <c r="AI54">
        <f t="shared" si="20"/>
        <v>-92.370318947619339</v>
      </c>
      <c r="AJ54">
        <f t="shared" si="21"/>
        <v>-7.1177824384981339</v>
      </c>
      <c r="AK54">
        <f t="shared" si="22"/>
        <v>155.70792094879005</v>
      </c>
      <c r="AL54">
        <f t="shared" si="23"/>
        <v>29.770872511635044</v>
      </c>
      <c r="AM54">
        <f t="shared" si="24"/>
        <v>1.5019991561048236</v>
      </c>
      <c r="AN54">
        <f t="shared" si="25"/>
        <v>1.6615903074001634</v>
      </c>
      <c r="AO54">
        <v>187.7819098205135</v>
      </c>
      <c r="AP54">
        <v>160.71441212121209</v>
      </c>
      <c r="AQ54">
        <v>4.877500505719369</v>
      </c>
      <c r="AR54">
        <v>65.10273567100046</v>
      </c>
      <c r="AS54">
        <f t="shared" si="26"/>
        <v>1.5038954615100339</v>
      </c>
      <c r="AT54">
        <v>25.41147972373464</v>
      </c>
      <c r="AU54">
        <v>27.166760606060588</v>
      </c>
      <c r="AV54">
        <v>-2.265612866079489E-5</v>
      </c>
      <c r="AW54">
        <v>83.615306321479792</v>
      </c>
      <c r="AX54">
        <v>20</v>
      </c>
      <c r="AY54">
        <v>4</v>
      </c>
      <c r="AZ54">
        <f t="shared" si="27"/>
        <v>1</v>
      </c>
      <c r="BA54">
        <f t="shared" si="28"/>
        <v>0</v>
      </c>
      <c r="BB54">
        <f t="shared" si="29"/>
        <v>51982.701007283002</v>
      </c>
      <c r="BC54">
        <f t="shared" si="30"/>
        <v>2000.0074999999999</v>
      </c>
      <c r="BD54">
        <f t="shared" si="31"/>
        <v>1681.20661875</v>
      </c>
      <c r="BE54">
        <f t="shared" si="32"/>
        <v>0.84060015712441083</v>
      </c>
      <c r="BF54">
        <f t="shared" si="33"/>
        <v>0.16075830325011281</v>
      </c>
      <c r="BG54">
        <v>6</v>
      </c>
      <c r="BH54">
        <v>0.5</v>
      </c>
      <c r="BI54" t="s">
        <v>382</v>
      </c>
      <c r="BJ54">
        <v>2</v>
      </c>
      <c r="BK54" t="b">
        <v>1</v>
      </c>
      <c r="BL54">
        <v>1660400036.0999999</v>
      </c>
      <c r="BM54">
        <v>121.775525</v>
      </c>
      <c r="BN54">
        <v>157.70949999999999</v>
      </c>
      <c r="BO54">
        <v>27.180499999999999</v>
      </c>
      <c r="BP54">
        <v>25.42760625</v>
      </c>
      <c r="BQ54">
        <v>121.00660625</v>
      </c>
      <c r="BR54">
        <v>27.167825000000001</v>
      </c>
      <c r="BS54">
        <v>500.14693749999998</v>
      </c>
      <c r="BT54">
        <v>99.663337499999997</v>
      </c>
      <c r="BU54">
        <v>0.10000492499999999</v>
      </c>
      <c r="BV54">
        <v>31.008131250000002</v>
      </c>
      <c r="BW54">
        <v>31.594318749999999</v>
      </c>
      <c r="BX54">
        <v>999.9</v>
      </c>
      <c r="BY54">
        <v>0</v>
      </c>
      <c r="BZ54">
        <v>0</v>
      </c>
      <c r="CA54">
        <v>9995.6593749999993</v>
      </c>
      <c r="CB54">
        <v>0</v>
      </c>
      <c r="CC54">
        <v>16.293593749999999</v>
      </c>
      <c r="CD54">
        <v>-35.934081250000013</v>
      </c>
      <c r="CE54">
        <v>125.17771875</v>
      </c>
      <c r="CF54">
        <v>161.8239375</v>
      </c>
      <c r="CG54">
        <v>1.752885625</v>
      </c>
      <c r="CH54">
        <v>157.70949999999999</v>
      </c>
      <c r="CI54">
        <v>25.42760625</v>
      </c>
      <c r="CJ54">
        <v>2.7088981250000002</v>
      </c>
      <c r="CK54">
        <v>2.534200625</v>
      </c>
      <c r="CL54">
        <v>22.339200000000002</v>
      </c>
      <c r="CM54">
        <v>21.247824999999999</v>
      </c>
      <c r="CN54">
        <v>2000.0074999999999</v>
      </c>
      <c r="CO54">
        <v>0.97999393749999997</v>
      </c>
      <c r="CP54">
        <v>2.0006193750000002E-2</v>
      </c>
      <c r="CQ54">
        <v>0</v>
      </c>
      <c r="CR54">
        <v>2.621</v>
      </c>
      <c r="CS54">
        <v>0</v>
      </c>
      <c r="CT54">
        <v>22914.168750000001</v>
      </c>
      <c r="CU54">
        <v>17412.349999999999</v>
      </c>
      <c r="CV54">
        <v>40.698812500000003</v>
      </c>
      <c r="CW54">
        <v>41.686999999999998</v>
      </c>
      <c r="CX54">
        <v>40.686999999999998</v>
      </c>
      <c r="CY54">
        <v>40.144374999999997</v>
      </c>
      <c r="CZ54">
        <v>40.811999999999998</v>
      </c>
      <c r="DA54">
        <v>1959.996875</v>
      </c>
      <c r="DB54">
        <v>40.010624999999997</v>
      </c>
      <c r="DC54">
        <v>0</v>
      </c>
      <c r="DD54">
        <v>1660400041.8</v>
      </c>
      <c r="DE54">
        <v>0</v>
      </c>
      <c r="DF54">
        <v>1660399747.5999999</v>
      </c>
      <c r="DG54" t="s">
        <v>383</v>
      </c>
      <c r="DH54">
        <v>1660399742.0999999</v>
      </c>
      <c r="DI54">
        <v>1660399747.5999999</v>
      </c>
      <c r="DJ54">
        <v>1</v>
      </c>
      <c r="DK54">
        <v>7.6999999999999999E-2</v>
      </c>
      <c r="DL54">
        <v>-2.1999999999999999E-2</v>
      </c>
      <c r="DM54">
        <v>1.3979999999999999</v>
      </c>
      <c r="DN54">
        <v>1.7000000000000001E-2</v>
      </c>
      <c r="DO54">
        <v>400</v>
      </c>
      <c r="DP54">
        <v>25</v>
      </c>
      <c r="DQ54">
        <v>0.31</v>
      </c>
      <c r="DR54">
        <v>7.0000000000000007E-2</v>
      </c>
      <c r="DS54">
        <v>1.079626918765624</v>
      </c>
      <c r="DT54">
        <v>3.584148942051796</v>
      </c>
      <c r="DU54">
        <v>0.27250792322597639</v>
      </c>
      <c r="DV54">
        <v>0</v>
      </c>
      <c r="DW54">
        <v>29.703795847025649</v>
      </c>
      <c r="DX54">
        <v>19.344898387387872</v>
      </c>
      <c r="DY54">
        <v>1.405054752322102</v>
      </c>
      <c r="DZ54">
        <v>0</v>
      </c>
      <c r="EA54">
        <v>-35.946148387096777</v>
      </c>
      <c r="EB54">
        <v>-23.62080483870966</v>
      </c>
      <c r="EC54">
        <v>1.7714749285545639</v>
      </c>
      <c r="ED54">
        <v>0</v>
      </c>
      <c r="EE54">
        <v>93.401322014882894</v>
      </c>
      <c r="EF54">
        <v>185.62062741735269</v>
      </c>
      <c r="EG54">
        <v>13.441379681916461</v>
      </c>
      <c r="EH54">
        <v>0</v>
      </c>
      <c r="EI54">
        <v>1.7471507317073169</v>
      </c>
      <c r="EJ54">
        <v>0.13254501742160341</v>
      </c>
      <c r="EK54">
        <v>1.5503414476824601E-2</v>
      </c>
      <c r="EL54">
        <v>1</v>
      </c>
      <c r="EM54">
        <v>1.9549774017769039</v>
      </c>
      <c r="EN54">
        <v>1.212792674698434E-2</v>
      </c>
      <c r="EO54">
        <v>1.240682731591163E-3</v>
      </c>
      <c r="EP54">
        <v>1</v>
      </c>
      <c r="EQ54">
        <v>2</v>
      </c>
      <c r="ER54">
        <v>6</v>
      </c>
      <c r="ES54" t="s">
        <v>415</v>
      </c>
      <c r="ET54">
        <v>2.9441299999999999</v>
      </c>
      <c r="EU54">
        <v>2.80145</v>
      </c>
      <c r="EV54">
        <v>4.0531699999999997E-2</v>
      </c>
      <c r="EW54">
        <v>4.9427899999999997E-2</v>
      </c>
      <c r="EX54">
        <v>0.11830300000000001</v>
      </c>
      <c r="EY54">
        <v>0.11296200000000001</v>
      </c>
      <c r="EZ54">
        <v>19713.8</v>
      </c>
      <c r="FA54">
        <v>20478.3</v>
      </c>
      <c r="FB54">
        <v>23885.599999999999</v>
      </c>
      <c r="FC54">
        <v>25061.7</v>
      </c>
      <c r="FD54">
        <v>33699</v>
      </c>
      <c r="FE54">
        <v>35490.1</v>
      </c>
      <c r="FF54">
        <v>43536.9</v>
      </c>
      <c r="FG54">
        <v>46326</v>
      </c>
      <c r="FH54">
        <v>1.93245</v>
      </c>
      <c r="FI54">
        <v>1.8983699999999999</v>
      </c>
      <c r="FJ54">
        <v>0.13650200000000001</v>
      </c>
      <c r="FK54">
        <v>0</v>
      </c>
      <c r="FL54">
        <v>29.368300000000001</v>
      </c>
      <c r="FM54">
        <v>999.9</v>
      </c>
      <c r="FN54">
        <v>66.5</v>
      </c>
      <c r="FO54">
        <v>32.6</v>
      </c>
      <c r="FP54">
        <v>32.959600000000002</v>
      </c>
      <c r="FQ54">
        <v>64.290899999999993</v>
      </c>
      <c r="FR54">
        <v>27.099399999999999</v>
      </c>
      <c r="FS54">
        <v>1</v>
      </c>
      <c r="FT54">
        <v>0.25660100000000002</v>
      </c>
      <c r="FU54">
        <v>0.49333100000000002</v>
      </c>
      <c r="FV54">
        <v>20.323599999999999</v>
      </c>
      <c r="FW54">
        <v>5.2130999999999998</v>
      </c>
      <c r="FX54">
        <v>11.9069</v>
      </c>
      <c r="FY54">
        <v>5.0032500000000004</v>
      </c>
      <c r="FZ54">
        <v>3.29</v>
      </c>
      <c r="GA54">
        <v>9999</v>
      </c>
      <c r="GB54">
        <v>9999</v>
      </c>
      <c r="GC54">
        <v>9999</v>
      </c>
      <c r="GD54">
        <v>999.9</v>
      </c>
      <c r="GE54">
        <v>1.8594900000000001</v>
      </c>
      <c r="GF54">
        <v>1.85446</v>
      </c>
      <c r="GG54">
        <v>1.8577300000000001</v>
      </c>
      <c r="GH54">
        <v>1.85608</v>
      </c>
      <c r="GI54">
        <v>1.8549100000000001</v>
      </c>
      <c r="GJ54">
        <v>1.8545799999999999</v>
      </c>
      <c r="GK54">
        <v>1.8532200000000001</v>
      </c>
      <c r="GL54">
        <v>1.8563799999999999</v>
      </c>
      <c r="GM54">
        <v>0</v>
      </c>
      <c r="GN54">
        <v>0</v>
      </c>
      <c r="GO54">
        <v>0</v>
      </c>
      <c r="GP54">
        <v>0</v>
      </c>
      <c r="GQ54" t="s">
        <v>385</v>
      </c>
      <c r="GR54" t="s">
        <v>386</v>
      </c>
      <c r="GS54" t="s">
        <v>387</v>
      </c>
      <c r="GT54" t="s">
        <v>387</v>
      </c>
      <c r="GU54" t="s">
        <v>387</v>
      </c>
      <c r="GV54" t="s">
        <v>387</v>
      </c>
      <c r="GW54">
        <v>0</v>
      </c>
      <c r="GX54">
        <v>100</v>
      </c>
      <c r="GY54">
        <v>100</v>
      </c>
      <c r="GZ54">
        <v>0.86199999999999999</v>
      </c>
      <c r="HA54">
        <v>1.2699999999999999E-2</v>
      </c>
      <c r="HB54">
        <v>0.44568443622215809</v>
      </c>
      <c r="HC54">
        <v>2.8098669343081611E-3</v>
      </c>
      <c r="HD54">
        <v>-1.127031966113555E-6</v>
      </c>
      <c r="HE54">
        <v>1.768598670541231E-10</v>
      </c>
      <c r="HF54">
        <v>-6.7302174371849419E-2</v>
      </c>
      <c r="HG54">
        <v>1.081145868756639E-2</v>
      </c>
      <c r="HH54">
        <v>-3.689364805754238E-4</v>
      </c>
      <c r="HI54">
        <v>2.919854880483278E-6</v>
      </c>
      <c r="HJ54">
        <v>2</v>
      </c>
      <c r="HK54">
        <v>2136</v>
      </c>
      <c r="HL54">
        <v>3</v>
      </c>
      <c r="HM54">
        <v>30</v>
      </c>
      <c r="HN54">
        <v>5</v>
      </c>
      <c r="HO54">
        <v>4.9000000000000004</v>
      </c>
      <c r="HP54">
        <v>0.64086900000000002</v>
      </c>
      <c r="HQ54">
        <v>2.34009</v>
      </c>
      <c r="HR54">
        <v>1.4978</v>
      </c>
      <c r="HS54">
        <v>2.2985799999999998</v>
      </c>
      <c r="HT54">
        <v>1.5478499999999999</v>
      </c>
      <c r="HU54">
        <v>2.2546400000000002</v>
      </c>
      <c r="HV54">
        <v>36.058199999999999</v>
      </c>
      <c r="HW54">
        <v>15.3316</v>
      </c>
      <c r="HX54">
        <v>18</v>
      </c>
      <c r="HY54">
        <v>471.11900000000003</v>
      </c>
      <c r="HZ54">
        <v>511.48200000000003</v>
      </c>
      <c r="IA54">
        <v>28.690899999999999</v>
      </c>
      <c r="IB54">
        <v>30.401399999999999</v>
      </c>
      <c r="IC54">
        <v>30.000399999999999</v>
      </c>
      <c r="ID54">
        <v>30.181699999999999</v>
      </c>
      <c r="IE54">
        <v>30.2727</v>
      </c>
      <c r="IF54">
        <v>12.8645</v>
      </c>
      <c r="IG54">
        <v>26.332899999999999</v>
      </c>
      <c r="IH54">
        <v>41.787700000000001</v>
      </c>
      <c r="II54">
        <v>28.681000000000001</v>
      </c>
      <c r="IJ54">
        <v>231.06100000000001</v>
      </c>
      <c r="IK54">
        <v>25.375599999999999</v>
      </c>
      <c r="IL54">
        <v>100.68600000000001</v>
      </c>
      <c r="IM54">
        <v>100.402</v>
      </c>
      <c r="IN54" t="s">
        <v>2772</v>
      </c>
    </row>
    <row r="55" spans="1:248" x14ac:dyDescent="0.2">
      <c r="A55">
        <v>39</v>
      </c>
      <c r="B55">
        <v>1660400045.0999999</v>
      </c>
      <c r="C55">
        <v>321</v>
      </c>
      <c r="D55" t="s">
        <v>467</v>
      </c>
      <c r="E55" t="s">
        <v>468</v>
      </c>
      <c r="F55">
        <v>1</v>
      </c>
      <c r="G55" t="s">
        <v>376</v>
      </c>
      <c r="H55" t="s">
        <v>377</v>
      </c>
      <c r="I55" t="s">
        <v>378</v>
      </c>
      <c r="J55" t="s">
        <v>379</v>
      </c>
      <c r="K55" t="s">
        <v>380</v>
      </c>
      <c r="L55" t="s">
        <v>376</v>
      </c>
      <c r="M55" t="s">
        <v>381</v>
      </c>
      <c r="N55">
        <v>1660400037.599999</v>
      </c>
      <c r="O55">
        <f t="shared" si="0"/>
        <v>1.5038616259220447E-3</v>
      </c>
      <c r="P55">
        <f t="shared" si="1"/>
        <v>1.5038616259220448</v>
      </c>
      <c r="Q55">
        <f t="shared" si="2"/>
        <v>1.7153621219388249</v>
      </c>
      <c r="R55">
        <f t="shared" si="3"/>
        <v>128.53711333333331</v>
      </c>
      <c r="S55">
        <f t="shared" si="4"/>
        <v>87.955405003241381</v>
      </c>
      <c r="T55">
        <f t="shared" si="5"/>
        <v>8.7747297055904898</v>
      </c>
      <c r="U55">
        <f t="shared" si="6"/>
        <v>12.823298654531646</v>
      </c>
      <c r="V55">
        <f t="shared" si="7"/>
        <v>7.4951565003722978E-2</v>
      </c>
      <c r="W55">
        <f t="shared" si="8"/>
        <v>2.9226798504992035</v>
      </c>
      <c r="X55">
        <f t="shared" si="9"/>
        <v>7.389989118936964E-2</v>
      </c>
      <c r="Y55">
        <f t="shared" si="10"/>
        <v>4.6280691339426673E-2</v>
      </c>
      <c r="Z55">
        <f t="shared" si="11"/>
        <v>321.51647259999993</v>
      </c>
      <c r="AA55">
        <f t="shared" si="12"/>
        <v>32.511816759445978</v>
      </c>
      <c r="AB55">
        <f t="shared" si="13"/>
        <v>31.594313333333329</v>
      </c>
      <c r="AC55">
        <f t="shared" si="14"/>
        <v>4.6665270821053921</v>
      </c>
      <c r="AD55">
        <f t="shared" si="15"/>
        <v>60.075001211838284</v>
      </c>
      <c r="AE55">
        <f t="shared" si="16"/>
        <v>2.7114140774977744</v>
      </c>
      <c r="AF55">
        <f t="shared" si="17"/>
        <v>4.5133816442827923</v>
      </c>
      <c r="AG55">
        <f t="shared" si="18"/>
        <v>1.9551130046076177</v>
      </c>
      <c r="AH55">
        <f t="shared" si="19"/>
        <v>-66.320297703162169</v>
      </c>
      <c r="AI55">
        <f t="shared" si="20"/>
        <v>-92.417549993144164</v>
      </c>
      <c r="AJ55">
        <f t="shared" si="21"/>
        <v>-7.1218884906666116</v>
      </c>
      <c r="AK55">
        <f t="shared" si="22"/>
        <v>155.65673641302698</v>
      </c>
      <c r="AL55">
        <f t="shared" si="23"/>
        <v>30.280889407560576</v>
      </c>
      <c r="AM55">
        <f t="shared" si="24"/>
        <v>1.5039072786739414</v>
      </c>
      <c r="AN55">
        <f t="shared" si="25"/>
        <v>1.7153621219388249</v>
      </c>
      <c r="AO55">
        <v>193.03391704692729</v>
      </c>
      <c r="AP55">
        <v>165.6826242424242</v>
      </c>
      <c r="AQ55">
        <v>4.9198647442192911</v>
      </c>
      <c r="AR55">
        <v>65.10273567100046</v>
      </c>
      <c r="AS55">
        <f t="shared" si="26"/>
        <v>1.5038616259220448</v>
      </c>
      <c r="AT55">
        <v>25.411676085550301</v>
      </c>
      <c r="AU55">
        <v>27.166890909090899</v>
      </c>
      <c r="AV55">
        <v>-1.6277883890705511E-5</v>
      </c>
      <c r="AW55">
        <v>83.615306321479792</v>
      </c>
      <c r="AX55">
        <v>20</v>
      </c>
      <c r="AY55">
        <v>4</v>
      </c>
      <c r="AZ55">
        <f t="shared" si="27"/>
        <v>1</v>
      </c>
      <c r="BA55">
        <f t="shared" si="28"/>
        <v>0</v>
      </c>
      <c r="BB55">
        <f t="shared" si="29"/>
        <v>51977.167746210136</v>
      </c>
      <c r="BC55">
        <f t="shared" si="30"/>
        <v>1999.999333333333</v>
      </c>
      <c r="BD55">
        <f t="shared" si="31"/>
        <v>1681.1997399999996</v>
      </c>
      <c r="BE55">
        <f t="shared" si="32"/>
        <v>0.84060015020004997</v>
      </c>
      <c r="BF55">
        <f t="shared" si="33"/>
        <v>0.16075828988609661</v>
      </c>
      <c r="BG55">
        <v>6</v>
      </c>
      <c r="BH55">
        <v>0.5</v>
      </c>
      <c r="BI55" t="s">
        <v>382</v>
      </c>
      <c r="BJ55">
        <v>2</v>
      </c>
      <c r="BK55" t="b">
        <v>1</v>
      </c>
      <c r="BL55">
        <v>1660400037.599999</v>
      </c>
      <c r="BM55">
        <v>128.53711333333331</v>
      </c>
      <c r="BN55">
        <v>165.09573333333341</v>
      </c>
      <c r="BO55">
        <v>27.17844666666667</v>
      </c>
      <c r="BP55">
        <v>25.423306666666669</v>
      </c>
      <c r="BQ55">
        <v>127.75104</v>
      </c>
      <c r="BR55">
        <v>27.165759999999999</v>
      </c>
      <c r="BS55">
        <v>500.14246666666679</v>
      </c>
      <c r="BT55">
        <v>99.663366666666661</v>
      </c>
      <c r="BU55">
        <v>0.1000271266666667</v>
      </c>
      <c r="BV55">
        <v>31.007786666666671</v>
      </c>
      <c r="BW55">
        <v>31.594313333333329</v>
      </c>
      <c r="BX55">
        <v>999.89999999999986</v>
      </c>
      <c r="BY55">
        <v>0</v>
      </c>
      <c r="BZ55">
        <v>0</v>
      </c>
      <c r="CA55">
        <v>9994.5353333333333</v>
      </c>
      <c r="CB55">
        <v>0</v>
      </c>
      <c r="CC55">
        <v>16.290953333333341</v>
      </c>
      <c r="CD55">
        <v>-36.558719999999987</v>
      </c>
      <c r="CE55">
        <v>132.12793333333329</v>
      </c>
      <c r="CF55">
        <v>169.40226666666669</v>
      </c>
      <c r="CG55">
        <v>1.7551246666666671</v>
      </c>
      <c r="CH55">
        <v>165.09573333333341</v>
      </c>
      <c r="CI55">
        <v>25.423306666666669</v>
      </c>
      <c r="CJ55">
        <v>2.7086939999999999</v>
      </c>
      <c r="CK55">
        <v>2.533773333333333</v>
      </c>
      <c r="CL55">
        <v>22.337959999999999</v>
      </c>
      <c r="CM55">
        <v>21.24507333333333</v>
      </c>
      <c r="CN55">
        <v>1999.999333333333</v>
      </c>
      <c r="CO55">
        <v>0.97999400000000003</v>
      </c>
      <c r="CP55">
        <v>2.0006133333333329E-2</v>
      </c>
      <c r="CQ55">
        <v>0</v>
      </c>
      <c r="CR55">
        <v>2.6554666666666669</v>
      </c>
      <c r="CS55">
        <v>0</v>
      </c>
      <c r="CT55">
        <v>22912</v>
      </c>
      <c r="CU55">
        <v>17412.28</v>
      </c>
      <c r="CV55">
        <v>40.699599999999997</v>
      </c>
      <c r="CW55">
        <v>41.686999999999998</v>
      </c>
      <c r="CX55">
        <v>40.686999999999998</v>
      </c>
      <c r="CY55">
        <v>40.141533333333342</v>
      </c>
      <c r="CZ55">
        <v>40.811999999999998</v>
      </c>
      <c r="DA55">
        <v>1959.989333333333</v>
      </c>
      <c r="DB55">
        <v>40.01</v>
      </c>
      <c r="DC55">
        <v>0</v>
      </c>
      <c r="DD55">
        <v>1660400043</v>
      </c>
      <c r="DE55">
        <v>0</v>
      </c>
      <c r="DF55">
        <v>1660399747.5999999</v>
      </c>
      <c r="DG55" t="s">
        <v>383</v>
      </c>
      <c r="DH55">
        <v>1660399742.0999999</v>
      </c>
      <c r="DI55">
        <v>1660399747.5999999</v>
      </c>
      <c r="DJ55">
        <v>1</v>
      </c>
      <c r="DK55">
        <v>7.6999999999999999E-2</v>
      </c>
      <c r="DL55">
        <v>-2.1999999999999999E-2</v>
      </c>
      <c r="DM55">
        <v>1.3979999999999999</v>
      </c>
      <c r="DN55">
        <v>1.7000000000000001E-2</v>
      </c>
      <c r="DO55">
        <v>400</v>
      </c>
      <c r="DP55">
        <v>25</v>
      </c>
      <c r="DQ55">
        <v>0.31</v>
      </c>
      <c r="DR55">
        <v>7.0000000000000007E-2</v>
      </c>
      <c r="DS55">
        <v>1.159972090352946</v>
      </c>
      <c r="DT55">
        <v>3.7979630533227442</v>
      </c>
      <c r="DU55">
        <v>0.28012666027685312</v>
      </c>
      <c r="DV55">
        <v>0</v>
      </c>
      <c r="DW55">
        <v>30.042272654913599</v>
      </c>
      <c r="DX55">
        <v>18.520921561554491</v>
      </c>
      <c r="DY55">
        <v>1.3416450471179371</v>
      </c>
      <c r="DZ55">
        <v>0</v>
      </c>
      <c r="EA55">
        <v>-36.355503225806451</v>
      </c>
      <c r="EB55">
        <v>-22.603349999999889</v>
      </c>
      <c r="EC55">
        <v>1.6912746512966561</v>
      </c>
      <c r="ED55">
        <v>0</v>
      </c>
      <c r="EE55">
        <v>96.347204100668733</v>
      </c>
      <c r="EF55">
        <v>184.84733514152441</v>
      </c>
      <c r="EG55">
        <v>13.38748705428543</v>
      </c>
      <c r="EH55">
        <v>0</v>
      </c>
      <c r="EI55">
        <v>1.74870512195122</v>
      </c>
      <c r="EJ55">
        <v>0.112995261324046</v>
      </c>
      <c r="EK55">
        <v>1.431438286104034E-2</v>
      </c>
      <c r="EL55">
        <v>1</v>
      </c>
      <c r="EM55">
        <v>1.9550858395623201</v>
      </c>
      <c r="EN55">
        <v>7.7260098245076573E-3</v>
      </c>
      <c r="EO55">
        <v>1.1086885228652991E-3</v>
      </c>
      <c r="EP55">
        <v>1</v>
      </c>
      <c r="EQ55">
        <v>2</v>
      </c>
      <c r="ER55">
        <v>6</v>
      </c>
      <c r="ES55" t="s">
        <v>415</v>
      </c>
      <c r="ET55">
        <v>2.9440599999999999</v>
      </c>
      <c r="EU55">
        <v>2.8013499999999998</v>
      </c>
      <c r="EV55">
        <v>4.1656199999999997E-2</v>
      </c>
      <c r="EW55">
        <v>5.0543299999999999E-2</v>
      </c>
      <c r="EX55">
        <v>0.118302</v>
      </c>
      <c r="EY55">
        <v>0.11296100000000001</v>
      </c>
      <c r="EZ55">
        <v>19690.8</v>
      </c>
      <c r="FA55">
        <v>20454.099999999999</v>
      </c>
      <c r="FB55">
        <v>23885.7</v>
      </c>
      <c r="FC55">
        <v>25061.5</v>
      </c>
      <c r="FD55">
        <v>33699.199999999997</v>
      </c>
      <c r="FE55">
        <v>35490</v>
      </c>
      <c r="FF55">
        <v>43537.1</v>
      </c>
      <c r="FG55">
        <v>46325.7</v>
      </c>
      <c r="FH55">
        <v>1.9325699999999999</v>
      </c>
      <c r="FI55">
        <v>1.89825</v>
      </c>
      <c r="FJ55">
        <v>0.13617799999999999</v>
      </c>
      <c r="FK55">
        <v>0</v>
      </c>
      <c r="FL55">
        <v>29.368300000000001</v>
      </c>
      <c r="FM55">
        <v>999.9</v>
      </c>
      <c r="FN55">
        <v>66.5</v>
      </c>
      <c r="FO55">
        <v>32.6</v>
      </c>
      <c r="FP55">
        <v>32.958100000000002</v>
      </c>
      <c r="FQ55">
        <v>64.370900000000006</v>
      </c>
      <c r="FR55">
        <v>26.750800000000002</v>
      </c>
      <c r="FS55">
        <v>1</v>
      </c>
      <c r="FT55">
        <v>0.25657999999999997</v>
      </c>
      <c r="FU55">
        <v>0.49788700000000002</v>
      </c>
      <c r="FV55">
        <v>20.323599999999999</v>
      </c>
      <c r="FW55">
        <v>5.2134</v>
      </c>
      <c r="FX55">
        <v>11.9068</v>
      </c>
      <c r="FY55">
        <v>5.0033000000000003</v>
      </c>
      <c r="FZ55">
        <v>3.29</v>
      </c>
      <c r="GA55">
        <v>9999</v>
      </c>
      <c r="GB55">
        <v>9999</v>
      </c>
      <c r="GC55">
        <v>9999</v>
      </c>
      <c r="GD55">
        <v>999.9</v>
      </c>
      <c r="GE55">
        <v>1.8594999999999999</v>
      </c>
      <c r="GF55">
        <v>1.85446</v>
      </c>
      <c r="GG55">
        <v>1.85775</v>
      </c>
      <c r="GH55">
        <v>1.85608</v>
      </c>
      <c r="GI55">
        <v>1.8549199999999999</v>
      </c>
      <c r="GJ55">
        <v>1.8545799999999999</v>
      </c>
      <c r="GK55">
        <v>1.85321</v>
      </c>
      <c r="GL55">
        <v>1.8563799999999999</v>
      </c>
      <c r="GM55">
        <v>0</v>
      </c>
      <c r="GN55">
        <v>0</v>
      </c>
      <c r="GO55">
        <v>0</v>
      </c>
      <c r="GP55">
        <v>0</v>
      </c>
      <c r="GQ55" t="s">
        <v>385</v>
      </c>
      <c r="GR55" t="s">
        <v>386</v>
      </c>
      <c r="GS55" t="s">
        <v>387</v>
      </c>
      <c r="GT55" t="s">
        <v>387</v>
      </c>
      <c r="GU55" t="s">
        <v>387</v>
      </c>
      <c r="GV55" t="s">
        <v>387</v>
      </c>
      <c r="GW55">
        <v>0</v>
      </c>
      <c r="GX55">
        <v>100</v>
      </c>
      <c r="GY55">
        <v>100</v>
      </c>
      <c r="GZ55">
        <v>0.874</v>
      </c>
      <c r="HA55">
        <v>1.2699999999999999E-2</v>
      </c>
      <c r="HB55">
        <v>0.44568443622215809</v>
      </c>
      <c r="HC55">
        <v>2.8098669343081611E-3</v>
      </c>
      <c r="HD55">
        <v>-1.127031966113555E-6</v>
      </c>
      <c r="HE55">
        <v>1.768598670541231E-10</v>
      </c>
      <c r="HF55">
        <v>-6.7302174371849419E-2</v>
      </c>
      <c r="HG55">
        <v>1.081145868756639E-2</v>
      </c>
      <c r="HH55">
        <v>-3.689364805754238E-4</v>
      </c>
      <c r="HI55">
        <v>2.919854880483278E-6</v>
      </c>
      <c r="HJ55">
        <v>2</v>
      </c>
      <c r="HK55">
        <v>2136</v>
      </c>
      <c r="HL55">
        <v>3</v>
      </c>
      <c r="HM55">
        <v>30</v>
      </c>
      <c r="HN55">
        <v>5</v>
      </c>
      <c r="HO55">
        <v>5</v>
      </c>
      <c r="HP55">
        <v>0.65429700000000002</v>
      </c>
      <c r="HQ55">
        <v>2.3168899999999999</v>
      </c>
      <c r="HR55">
        <v>1.4978</v>
      </c>
      <c r="HS55">
        <v>2.2985799999999998</v>
      </c>
      <c r="HT55">
        <v>1.5478499999999999</v>
      </c>
      <c r="HU55">
        <v>2.3901400000000002</v>
      </c>
      <c r="HV55">
        <v>36.058199999999999</v>
      </c>
      <c r="HW55">
        <v>15.3316</v>
      </c>
      <c r="HX55">
        <v>18</v>
      </c>
      <c r="HY55">
        <v>471.19499999999999</v>
      </c>
      <c r="HZ55">
        <v>511.40300000000002</v>
      </c>
      <c r="IA55">
        <v>28.688800000000001</v>
      </c>
      <c r="IB55">
        <v>30.401499999999999</v>
      </c>
      <c r="IC55">
        <v>30.000299999999999</v>
      </c>
      <c r="ID55">
        <v>30.182300000000001</v>
      </c>
      <c r="IE55">
        <v>30.273299999999999</v>
      </c>
      <c r="IF55">
        <v>13.129799999999999</v>
      </c>
      <c r="IG55">
        <v>26.332899999999999</v>
      </c>
      <c r="IH55">
        <v>41.787700000000001</v>
      </c>
      <c r="II55">
        <v>28.681000000000001</v>
      </c>
      <c r="IJ55">
        <v>241.18299999999999</v>
      </c>
      <c r="IK55">
        <v>25.375599999999999</v>
      </c>
      <c r="IL55">
        <v>100.68600000000001</v>
      </c>
      <c r="IM55">
        <v>100.401</v>
      </c>
      <c r="IN55" t="s">
        <v>2772</v>
      </c>
    </row>
    <row r="56" spans="1:248" x14ac:dyDescent="0.2">
      <c r="A56">
        <v>40</v>
      </c>
      <c r="B56">
        <v>1660400046.0999999</v>
      </c>
      <c r="C56">
        <v>322</v>
      </c>
      <c r="D56" t="s">
        <v>469</v>
      </c>
      <c r="E56" t="s">
        <v>470</v>
      </c>
      <c r="F56">
        <v>1</v>
      </c>
      <c r="G56" t="s">
        <v>376</v>
      </c>
      <c r="H56" t="s">
        <v>377</v>
      </c>
      <c r="I56" t="s">
        <v>378</v>
      </c>
      <c r="J56" t="s">
        <v>379</v>
      </c>
      <c r="K56" t="s">
        <v>380</v>
      </c>
      <c r="L56" t="s">
        <v>376</v>
      </c>
      <c r="M56" t="s">
        <v>381</v>
      </c>
      <c r="N56">
        <v>1660400038.0999999</v>
      </c>
      <c r="O56">
        <f t="shared" si="0"/>
        <v>1.5026296957146154E-3</v>
      </c>
      <c r="P56">
        <f t="shared" si="1"/>
        <v>1.5026296957146155</v>
      </c>
      <c r="Q56">
        <f t="shared" si="2"/>
        <v>1.7845092304450687</v>
      </c>
      <c r="R56">
        <f t="shared" si="3"/>
        <v>130.87985624999999</v>
      </c>
      <c r="S56">
        <f t="shared" si="4"/>
        <v>88.725837880219359</v>
      </c>
      <c r="T56">
        <f t="shared" si="5"/>
        <v>8.8515843252915367</v>
      </c>
      <c r="U56">
        <f t="shared" si="6"/>
        <v>13.057009229294476</v>
      </c>
      <c r="V56">
        <f t="shared" si="7"/>
        <v>7.489651115665831E-2</v>
      </c>
      <c r="W56">
        <f t="shared" si="8"/>
        <v>2.9227933283357701</v>
      </c>
      <c r="X56">
        <f t="shared" si="9"/>
        <v>7.3846410221542244E-2</v>
      </c>
      <c r="Y56">
        <f t="shared" si="10"/>
        <v>4.6247127190053902E-2</v>
      </c>
      <c r="Z56">
        <f t="shared" si="11"/>
        <v>321.51867374999995</v>
      </c>
      <c r="AA56">
        <f t="shared" si="12"/>
        <v>32.511778102225826</v>
      </c>
      <c r="AB56">
        <f t="shared" si="13"/>
        <v>31.593306250000001</v>
      </c>
      <c r="AC56">
        <f t="shared" si="14"/>
        <v>4.6662602973190701</v>
      </c>
      <c r="AD56">
        <f t="shared" si="15"/>
        <v>60.074272046166563</v>
      </c>
      <c r="AE56">
        <f t="shared" si="16"/>
        <v>2.7113320219147732</v>
      </c>
      <c r="AF56">
        <f t="shared" si="17"/>
        <v>4.513299836294542</v>
      </c>
      <c r="AG56">
        <f t="shared" si="18"/>
        <v>1.9549282754042969</v>
      </c>
      <c r="AH56">
        <f t="shared" si="19"/>
        <v>-66.265969581014545</v>
      </c>
      <c r="AI56">
        <f t="shared" si="20"/>
        <v>-92.312543759989964</v>
      </c>
      <c r="AJ56">
        <f t="shared" si="21"/>
        <v>-7.1134738216436144</v>
      </c>
      <c r="AK56">
        <f t="shared" si="22"/>
        <v>155.82668658735184</v>
      </c>
      <c r="AL56">
        <f t="shared" si="23"/>
        <v>30.417465930965598</v>
      </c>
      <c r="AM56">
        <f t="shared" si="24"/>
        <v>1.5037333755217916</v>
      </c>
      <c r="AN56">
        <f t="shared" si="25"/>
        <v>1.7845092304450687</v>
      </c>
      <c r="AO56">
        <v>198.2671537378437</v>
      </c>
      <c r="AP56">
        <v>170.66513333333319</v>
      </c>
      <c r="AQ56">
        <v>4.9521478951401434</v>
      </c>
      <c r="AR56">
        <v>65.10273567100046</v>
      </c>
      <c r="AS56">
        <f t="shared" si="26"/>
        <v>1.5026296957146155</v>
      </c>
      <c r="AT56">
        <v>25.412399049613619</v>
      </c>
      <c r="AU56">
        <v>27.166126666666671</v>
      </c>
      <c r="AV56">
        <v>-8.7129368065385918E-6</v>
      </c>
      <c r="AW56">
        <v>83.615306321479792</v>
      </c>
      <c r="AX56">
        <v>20</v>
      </c>
      <c r="AY56">
        <v>4</v>
      </c>
      <c r="AZ56">
        <f t="shared" si="27"/>
        <v>1</v>
      </c>
      <c r="BA56">
        <f t="shared" si="28"/>
        <v>0</v>
      </c>
      <c r="BB56">
        <f t="shared" si="29"/>
        <v>51980.450109081947</v>
      </c>
      <c r="BC56">
        <f t="shared" si="30"/>
        <v>2000.0131249999999</v>
      </c>
      <c r="BD56">
        <f t="shared" si="31"/>
        <v>1681.2113249999998</v>
      </c>
      <c r="BE56">
        <f t="shared" si="32"/>
        <v>0.84060014606154132</v>
      </c>
      <c r="BF56">
        <f t="shared" si="33"/>
        <v>0.16075828189877503</v>
      </c>
      <c r="BG56">
        <v>6</v>
      </c>
      <c r="BH56">
        <v>0.5</v>
      </c>
      <c r="BI56" t="s">
        <v>382</v>
      </c>
      <c r="BJ56">
        <v>2</v>
      </c>
      <c r="BK56" t="b">
        <v>1</v>
      </c>
      <c r="BL56">
        <v>1660400038.0999999</v>
      </c>
      <c r="BM56">
        <v>130.87985624999999</v>
      </c>
      <c r="BN56">
        <v>167.60650000000001</v>
      </c>
      <c r="BO56">
        <v>27.177643750000001</v>
      </c>
      <c r="BP56">
        <v>25.422706250000001</v>
      </c>
      <c r="BQ56">
        <v>130.08791249999999</v>
      </c>
      <c r="BR56">
        <v>27.164956249999999</v>
      </c>
      <c r="BS56">
        <v>500.14274999999998</v>
      </c>
      <c r="BT56">
        <v>99.663299999999992</v>
      </c>
      <c r="BU56">
        <v>0.1000219</v>
      </c>
      <c r="BV56">
        <v>31.007468750000001</v>
      </c>
      <c r="BW56">
        <v>31.593306250000001</v>
      </c>
      <c r="BX56">
        <v>999.9</v>
      </c>
      <c r="BY56">
        <v>0</v>
      </c>
      <c r="BZ56">
        <v>0</v>
      </c>
      <c r="CA56">
        <v>9995.1893749999999</v>
      </c>
      <c r="CB56">
        <v>0</v>
      </c>
      <c r="CC56">
        <v>16.310662499999999</v>
      </c>
      <c r="CD56">
        <v>-36.726768750000012</v>
      </c>
      <c r="CE56">
        <v>134.536</v>
      </c>
      <c r="CF56">
        <v>171.97843750000001</v>
      </c>
      <c r="CG56">
        <v>1.754925625</v>
      </c>
      <c r="CH56">
        <v>167.60650000000001</v>
      </c>
      <c r="CI56">
        <v>25.422706250000001</v>
      </c>
      <c r="CJ56">
        <v>2.7086125000000001</v>
      </c>
      <c r="CK56">
        <v>2.5337118749999998</v>
      </c>
      <c r="CL56">
        <v>22.337462500000001</v>
      </c>
      <c r="CM56">
        <v>21.244675000000001</v>
      </c>
      <c r="CN56">
        <v>2000.0131249999999</v>
      </c>
      <c r="CO56">
        <v>0.97999412499999994</v>
      </c>
      <c r="CP56">
        <v>2.00060125E-2</v>
      </c>
      <c r="CQ56">
        <v>0</v>
      </c>
      <c r="CR56">
        <v>2.6204999999999998</v>
      </c>
      <c r="CS56">
        <v>0</v>
      </c>
      <c r="CT56">
        <v>22912.025000000001</v>
      </c>
      <c r="CU56">
        <v>17412.400000000001</v>
      </c>
      <c r="CV56">
        <v>40.698812500000003</v>
      </c>
      <c r="CW56">
        <v>41.686999999999998</v>
      </c>
      <c r="CX56">
        <v>40.686999999999998</v>
      </c>
      <c r="CY56">
        <v>40.140500000000003</v>
      </c>
      <c r="CZ56">
        <v>40.811999999999998</v>
      </c>
      <c r="DA56">
        <v>1960.003125</v>
      </c>
      <c r="DB56">
        <v>40.01</v>
      </c>
      <c r="DC56">
        <v>0</v>
      </c>
      <c r="DD56">
        <v>1660400044.2</v>
      </c>
      <c r="DE56">
        <v>0</v>
      </c>
      <c r="DF56">
        <v>1660399747.5999999</v>
      </c>
      <c r="DG56" t="s">
        <v>383</v>
      </c>
      <c r="DH56">
        <v>1660399742.0999999</v>
      </c>
      <c r="DI56">
        <v>1660399747.5999999</v>
      </c>
      <c r="DJ56">
        <v>1</v>
      </c>
      <c r="DK56">
        <v>7.6999999999999999E-2</v>
      </c>
      <c r="DL56">
        <v>-2.1999999999999999E-2</v>
      </c>
      <c r="DM56">
        <v>1.3979999999999999</v>
      </c>
      <c r="DN56">
        <v>1.7000000000000001E-2</v>
      </c>
      <c r="DO56">
        <v>400</v>
      </c>
      <c r="DP56">
        <v>25</v>
      </c>
      <c r="DQ56">
        <v>0.31</v>
      </c>
      <c r="DR56">
        <v>7.0000000000000007E-2</v>
      </c>
      <c r="DS56">
        <v>1.159972090352946</v>
      </c>
      <c r="DT56">
        <v>3.7979630533227442</v>
      </c>
      <c r="DU56">
        <v>0.28012666027685312</v>
      </c>
      <c r="DV56">
        <v>0</v>
      </c>
      <c r="DW56">
        <v>30.042272654913599</v>
      </c>
      <c r="DX56">
        <v>18.520921561554491</v>
      </c>
      <c r="DY56">
        <v>1.3416450471179371</v>
      </c>
      <c r="DZ56">
        <v>0</v>
      </c>
      <c r="EA56">
        <v>-36.355503225806451</v>
      </c>
      <c r="EB56">
        <v>-22.603349999999889</v>
      </c>
      <c r="EC56">
        <v>1.6912746512966561</v>
      </c>
      <c r="ED56">
        <v>0</v>
      </c>
      <c r="EE56">
        <v>96.347204100668733</v>
      </c>
      <c r="EF56">
        <v>184.84733514152441</v>
      </c>
      <c r="EG56">
        <v>13.38748705428543</v>
      </c>
      <c r="EH56">
        <v>0</v>
      </c>
      <c r="EI56">
        <v>1.74870512195122</v>
      </c>
      <c r="EJ56">
        <v>0.112995261324046</v>
      </c>
      <c r="EK56">
        <v>1.431438286104034E-2</v>
      </c>
      <c r="EL56">
        <v>1</v>
      </c>
      <c r="EM56">
        <v>1.9550858395623201</v>
      </c>
      <c r="EN56">
        <v>7.7260098245076573E-3</v>
      </c>
      <c r="EO56">
        <v>1.1086885228652991E-3</v>
      </c>
      <c r="EP56">
        <v>1</v>
      </c>
      <c r="EQ56">
        <v>2</v>
      </c>
      <c r="ER56">
        <v>6</v>
      </c>
      <c r="ES56" t="s">
        <v>415</v>
      </c>
      <c r="ET56">
        <v>2.9440300000000001</v>
      </c>
      <c r="EU56">
        <v>2.8012199999999998</v>
      </c>
      <c r="EV56">
        <v>4.2776099999999997E-2</v>
      </c>
      <c r="EW56">
        <v>5.16432E-2</v>
      </c>
      <c r="EX56">
        <v>0.1183</v>
      </c>
      <c r="EY56">
        <v>0.112955</v>
      </c>
      <c r="EZ56">
        <v>19667.8</v>
      </c>
      <c r="FA56">
        <v>20430.2</v>
      </c>
      <c r="FB56">
        <v>23885.7</v>
      </c>
      <c r="FC56">
        <v>25061.200000000001</v>
      </c>
      <c r="FD56">
        <v>33699.4</v>
      </c>
      <c r="FE56">
        <v>35490</v>
      </c>
      <c r="FF56">
        <v>43537.2</v>
      </c>
      <c r="FG56">
        <v>46325.4</v>
      </c>
      <c r="FH56">
        <v>1.9325300000000001</v>
      </c>
      <c r="FI56">
        <v>1.89828</v>
      </c>
      <c r="FJ56">
        <v>0.13569000000000001</v>
      </c>
      <c r="FK56">
        <v>0</v>
      </c>
      <c r="FL56">
        <v>29.368300000000001</v>
      </c>
      <c r="FM56">
        <v>999.9</v>
      </c>
      <c r="FN56">
        <v>66.5</v>
      </c>
      <c r="FO56">
        <v>32.6</v>
      </c>
      <c r="FP56">
        <v>32.960999999999999</v>
      </c>
      <c r="FQ56">
        <v>64.300899999999999</v>
      </c>
      <c r="FR56">
        <v>27.095400000000001</v>
      </c>
      <c r="FS56">
        <v>1</v>
      </c>
      <c r="FT56">
        <v>0.25664599999999999</v>
      </c>
      <c r="FU56">
        <v>0.50094799999999995</v>
      </c>
      <c r="FV56">
        <v>20.323499999999999</v>
      </c>
      <c r="FW56">
        <v>5.2134</v>
      </c>
      <c r="FX56">
        <v>11.9063</v>
      </c>
      <c r="FY56">
        <v>5.0031499999999998</v>
      </c>
      <c r="FZ56">
        <v>3.2899699999999998</v>
      </c>
      <c r="GA56">
        <v>9999</v>
      </c>
      <c r="GB56">
        <v>9999</v>
      </c>
      <c r="GC56">
        <v>9999</v>
      </c>
      <c r="GD56">
        <v>999.9</v>
      </c>
      <c r="GE56">
        <v>1.85951</v>
      </c>
      <c r="GF56">
        <v>1.85446</v>
      </c>
      <c r="GG56">
        <v>1.85775</v>
      </c>
      <c r="GH56">
        <v>1.85608</v>
      </c>
      <c r="GI56">
        <v>1.8549100000000001</v>
      </c>
      <c r="GJ56">
        <v>1.8545700000000001</v>
      </c>
      <c r="GK56">
        <v>1.8532</v>
      </c>
      <c r="GL56">
        <v>1.8563799999999999</v>
      </c>
      <c r="GM56">
        <v>0</v>
      </c>
      <c r="GN56">
        <v>0</v>
      </c>
      <c r="GO56">
        <v>0</v>
      </c>
      <c r="GP56">
        <v>0</v>
      </c>
      <c r="GQ56" t="s">
        <v>385</v>
      </c>
      <c r="GR56" t="s">
        <v>386</v>
      </c>
      <c r="GS56" t="s">
        <v>387</v>
      </c>
      <c r="GT56" t="s">
        <v>387</v>
      </c>
      <c r="GU56" t="s">
        <v>387</v>
      </c>
      <c r="GV56" t="s">
        <v>387</v>
      </c>
      <c r="GW56">
        <v>0</v>
      </c>
      <c r="GX56">
        <v>100</v>
      </c>
      <c r="GY56">
        <v>100</v>
      </c>
      <c r="GZ56">
        <v>0.88600000000000001</v>
      </c>
      <c r="HA56">
        <v>1.2699999999999999E-2</v>
      </c>
      <c r="HB56">
        <v>0.44568443622215809</v>
      </c>
      <c r="HC56">
        <v>2.8098669343081611E-3</v>
      </c>
      <c r="HD56">
        <v>-1.127031966113555E-6</v>
      </c>
      <c r="HE56">
        <v>1.768598670541231E-10</v>
      </c>
      <c r="HF56">
        <v>-6.7302174371849419E-2</v>
      </c>
      <c r="HG56">
        <v>1.081145868756639E-2</v>
      </c>
      <c r="HH56">
        <v>-3.689364805754238E-4</v>
      </c>
      <c r="HI56">
        <v>2.919854880483278E-6</v>
      </c>
      <c r="HJ56">
        <v>2</v>
      </c>
      <c r="HK56">
        <v>2136</v>
      </c>
      <c r="HL56">
        <v>3</v>
      </c>
      <c r="HM56">
        <v>30</v>
      </c>
      <c r="HN56">
        <v>5.0999999999999996</v>
      </c>
      <c r="HO56">
        <v>5</v>
      </c>
      <c r="HP56">
        <v>0.66406200000000004</v>
      </c>
      <c r="HQ56">
        <v>2.32178</v>
      </c>
      <c r="HR56">
        <v>1.4978</v>
      </c>
      <c r="HS56">
        <v>2.2985799999999998</v>
      </c>
      <c r="HT56">
        <v>1.5478499999999999</v>
      </c>
      <c r="HU56">
        <v>2.4511699999999998</v>
      </c>
      <c r="HV56">
        <v>36.058199999999999</v>
      </c>
      <c r="HW56">
        <v>15.340400000000001</v>
      </c>
      <c r="HX56">
        <v>18</v>
      </c>
      <c r="HY56">
        <v>471.17</v>
      </c>
      <c r="HZ56">
        <v>511.42500000000001</v>
      </c>
      <c r="IA56">
        <v>28.686499999999999</v>
      </c>
      <c r="IB56">
        <v>30.402100000000001</v>
      </c>
      <c r="IC56">
        <v>30.000299999999999</v>
      </c>
      <c r="ID56">
        <v>30.1829</v>
      </c>
      <c r="IE56">
        <v>30.274000000000001</v>
      </c>
      <c r="IF56">
        <v>13.310600000000001</v>
      </c>
      <c r="IG56">
        <v>26.332899999999999</v>
      </c>
      <c r="IH56">
        <v>41.787700000000001</v>
      </c>
      <c r="II56">
        <v>28.681000000000001</v>
      </c>
      <c r="IJ56">
        <v>241.18299999999999</v>
      </c>
      <c r="IK56">
        <v>25.376100000000001</v>
      </c>
      <c r="IL56">
        <v>100.68600000000001</v>
      </c>
      <c r="IM56">
        <v>100.4</v>
      </c>
      <c r="IN56" t="s">
        <v>2772</v>
      </c>
    </row>
    <row r="57" spans="1:248" x14ac:dyDescent="0.2">
      <c r="A57">
        <v>41</v>
      </c>
      <c r="B57">
        <v>1660400047.0999999</v>
      </c>
      <c r="C57">
        <v>323</v>
      </c>
      <c r="D57" t="s">
        <v>471</v>
      </c>
      <c r="E57" t="s">
        <v>472</v>
      </c>
      <c r="F57">
        <v>1</v>
      </c>
      <c r="G57" t="s">
        <v>376</v>
      </c>
      <c r="H57" t="s">
        <v>377</v>
      </c>
      <c r="I57" t="s">
        <v>378</v>
      </c>
      <c r="J57" t="s">
        <v>379</v>
      </c>
      <c r="K57" t="s">
        <v>380</v>
      </c>
      <c r="L57" t="s">
        <v>376</v>
      </c>
      <c r="M57" t="s">
        <v>381</v>
      </c>
      <c r="N57">
        <v>1660400039.599999</v>
      </c>
      <c r="O57">
        <f t="shared" si="0"/>
        <v>1.5003901433948341E-3</v>
      </c>
      <c r="P57">
        <f t="shared" si="1"/>
        <v>1.5003901433948341</v>
      </c>
      <c r="Q57">
        <f t="shared" si="2"/>
        <v>1.836648793071185</v>
      </c>
      <c r="R57">
        <f t="shared" si="3"/>
        <v>137.77260000000001</v>
      </c>
      <c r="S57">
        <f t="shared" si="4"/>
        <v>94.232264873037991</v>
      </c>
      <c r="T57">
        <f t="shared" si="5"/>
        <v>9.400920795527167</v>
      </c>
      <c r="U57">
        <f t="shared" si="6"/>
        <v>13.744647888267297</v>
      </c>
      <c r="V57">
        <f t="shared" si="7"/>
        <v>7.4786631472225584E-2</v>
      </c>
      <c r="W57">
        <f t="shared" si="8"/>
        <v>2.9229113458626843</v>
      </c>
      <c r="X57">
        <f t="shared" si="9"/>
        <v>7.3739627867900462E-2</v>
      </c>
      <c r="Y57">
        <f t="shared" si="10"/>
        <v>4.6180115367638816E-2</v>
      </c>
      <c r="Z57">
        <f t="shared" si="11"/>
        <v>321.51679180000014</v>
      </c>
      <c r="AA57">
        <f t="shared" si="12"/>
        <v>32.511844368381205</v>
      </c>
      <c r="AB57">
        <f t="shared" si="13"/>
        <v>31.59216</v>
      </c>
      <c r="AC57">
        <f t="shared" si="14"/>
        <v>4.6659566622807764</v>
      </c>
      <c r="AD57">
        <f t="shared" si="15"/>
        <v>60.070903955002819</v>
      </c>
      <c r="AE57">
        <f t="shared" si="16"/>
        <v>2.7111106444804598</v>
      </c>
      <c r="AF57">
        <f t="shared" si="17"/>
        <v>4.5131843637832807</v>
      </c>
      <c r="AG57">
        <f t="shared" si="18"/>
        <v>1.9548460178003166</v>
      </c>
      <c r="AH57">
        <f t="shared" si="19"/>
        <v>-66.167205323712182</v>
      </c>
      <c r="AI57">
        <f t="shared" si="20"/>
        <v>-92.206359139224006</v>
      </c>
      <c r="AJ57">
        <f t="shared" si="21"/>
        <v>-7.1049486198331246</v>
      </c>
      <c r="AK57">
        <f t="shared" si="22"/>
        <v>156.03827871723081</v>
      </c>
      <c r="AL57">
        <f t="shared" si="23"/>
        <v>30.849924853588242</v>
      </c>
      <c r="AM57">
        <f t="shared" si="24"/>
        <v>1.5060499065841557</v>
      </c>
      <c r="AN57">
        <f t="shared" si="25"/>
        <v>1.836648793071185</v>
      </c>
      <c r="AO57">
        <v>203.47774091490339</v>
      </c>
      <c r="AP57">
        <v>175.67029090909091</v>
      </c>
      <c r="AQ57">
        <v>4.9797540779718803</v>
      </c>
      <c r="AR57">
        <v>65.10273567100046</v>
      </c>
      <c r="AS57">
        <f t="shared" si="26"/>
        <v>1.5003901433948341</v>
      </c>
      <c r="AT57">
        <v>25.41359041634464</v>
      </c>
      <c r="AU57">
        <v>27.164622424242431</v>
      </c>
      <c r="AV57">
        <v>3.4645389582285892E-7</v>
      </c>
      <c r="AW57">
        <v>83.615306321479792</v>
      </c>
      <c r="AX57">
        <v>20</v>
      </c>
      <c r="AY57">
        <v>4</v>
      </c>
      <c r="AZ57">
        <f t="shared" si="27"/>
        <v>1</v>
      </c>
      <c r="BA57">
        <f t="shared" si="28"/>
        <v>0</v>
      </c>
      <c r="BB57">
        <f t="shared" si="29"/>
        <v>51983.884979037473</v>
      </c>
      <c r="BC57">
        <f t="shared" si="30"/>
        <v>2000.0013333333341</v>
      </c>
      <c r="BD57">
        <f t="shared" si="31"/>
        <v>1681.2014200000006</v>
      </c>
      <c r="BE57">
        <f t="shared" si="32"/>
        <v>0.84060014959990026</v>
      </c>
      <c r="BF57">
        <f t="shared" si="33"/>
        <v>0.16075828872780754</v>
      </c>
      <c r="BG57">
        <v>6</v>
      </c>
      <c r="BH57">
        <v>0.5</v>
      </c>
      <c r="BI57" t="s">
        <v>382</v>
      </c>
      <c r="BJ57">
        <v>2</v>
      </c>
      <c r="BK57" t="b">
        <v>1</v>
      </c>
      <c r="BL57">
        <v>1660400039.599999</v>
      </c>
      <c r="BM57">
        <v>137.77260000000001</v>
      </c>
      <c r="BN57">
        <v>175.03033333333329</v>
      </c>
      <c r="BO57">
        <v>27.175433333333331</v>
      </c>
      <c r="BP57">
        <v>25.417813333333338</v>
      </c>
      <c r="BQ57">
        <v>136.96333333333331</v>
      </c>
      <c r="BR57">
        <v>27.162746666666671</v>
      </c>
      <c r="BS57">
        <v>500.14986666666681</v>
      </c>
      <c r="BT57">
        <v>99.663273333333322</v>
      </c>
      <c r="BU57">
        <v>0.10001696</v>
      </c>
      <c r="BV57">
        <v>31.007020000000001</v>
      </c>
      <c r="BW57">
        <v>31.59216</v>
      </c>
      <c r="BX57">
        <v>999.89999999999986</v>
      </c>
      <c r="BY57">
        <v>0</v>
      </c>
      <c r="BZ57">
        <v>0</v>
      </c>
      <c r="CA57">
        <v>9995.8653333333332</v>
      </c>
      <c r="CB57">
        <v>0</v>
      </c>
      <c r="CC57">
        <v>16.338799999999999</v>
      </c>
      <c r="CD57">
        <v>-37.257826666666674</v>
      </c>
      <c r="CE57">
        <v>141.62100000000001</v>
      </c>
      <c r="CF57">
        <v>179.59520000000001</v>
      </c>
      <c r="CG57">
        <v>1.7576160000000001</v>
      </c>
      <c r="CH57">
        <v>175.03033333333329</v>
      </c>
      <c r="CI57">
        <v>25.417813333333338</v>
      </c>
      <c r="CJ57">
        <v>2.7083919999999999</v>
      </c>
      <c r="CK57">
        <v>2.5332233333333329</v>
      </c>
      <c r="CL57">
        <v>22.336120000000001</v>
      </c>
      <c r="CM57">
        <v>21.241533333333329</v>
      </c>
      <c r="CN57">
        <v>2000.0013333333341</v>
      </c>
      <c r="CO57">
        <v>0.97999400000000003</v>
      </c>
      <c r="CP57">
        <v>2.0006133333333329E-2</v>
      </c>
      <c r="CQ57">
        <v>0</v>
      </c>
      <c r="CR57">
        <v>2.6425999999999998</v>
      </c>
      <c r="CS57">
        <v>0</v>
      </c>
      <c r="CT57">
        <v>22910.42666666667</v>
      </c>
      <c r="CU57">
        <v>17412.3</v>
      </c>
      <c r="CV57">
        <v>40.695399999999999</v>
      </c>
      <c r="CW57">
        <v>41.686999999999998</v>
      </c>
      <c r="CX57">
        <v>40.686999999999998</v>
      </c>
      <c r="CY57">
        <v>40.1374</v>
      </c>
      <c r="CZ57">
        <v>40.811999999999998</v>
      </c>
      <c r="DA57">
        <v>1959.9913333333341</v>
      </c>
      <c r="DB57">
        <v>40.01</v>
      </c>
      <c r="DC57">
        <v>0</v>
      </c>
      <c r="DD57">
        <v>1660400044.8</v>
      </c>
      <c r="DE57">
        <v>0</v>
      </c>
      <c r="DF57">
        <v>1660399747.5999999</v>
      </c>
      <c r="DG57" t="s">
        <v>383</v>
      </c>
      <c r="DH57">
        <v>1660399742.0999999</v>
      </c>
      <c r="DI57">
        <v>1660399747.5999999</v>
      </c>
      <c r="DJ57">
        <v>1</v>
      </c>
      <c r="DK57">
        <v>7.6999999999999999E-2</v>
      </c>
      <c r="DL57">
        <v>-2.1999999999999999E-2</v>
      </c>
      <c r="DM57">
        <v>1.3979999999999999</v>
      </c>
      <c r="DN57">
        <v>1.7000000000000001E-2</v>
      </c>
      <c r="DO57">
        <v>400</v>
      </c>
      <c r="DP57">
        <v>25</v>
      </c>
      <c r="DQ57">
        <v>0.31</v>
      </c>
      <c r="DR57">
        <v>7.0000000000000007E-2</v>
      </c>
      <c r="DS57">
        <v>1.2484882545357341</v>
      </c>
      <c r="DT57">
        <v>3.865703394920236</v>
      </c>
      <c r="DU57">
        <v>0.29360858284901398</v>
      </c>
      <c r="DV57">
        <v>0</v>
      </c>
      <c r="DW57">
        <v>30.4266280229253</v>
      </c>
      <c r="DX57">
        <v>17.670853291414051</v>
      </c>
      <c r="DY57">
        <v>1.320909310506363</v>
      </c>
      <c r="DZ57">
        <v>0</v>
      </c>
      <c r="EA57">
        <v>-37.009816666666673</v>
      </c>
      <c r="EB57">
        <v>-21.20236084538373</v>
      </c>
      <c r="EC57">
        <v>1.5337979508577899</v>
      </c>
      <c r="ED57">
        <v>0</v>
      </c>
      <c r="EE57">
        <v>100.03764721695779</v>
      </c>
      <c r="EF57">
        <v>186.46476514593951</v>
      </c>
      <c r="EG57">
        <v>13.942051366475789</v>
      </c>
      <c r="EH57">
        <v>0</v>
      </c>
      <c r="EI57">
        <v>1.7511954999999999</v>
      </c>
      <c r="EJ57">
        <v>8.2553245778607884E-2</v>
      </c>
      <c r="EK57">
        <v>1.247842396899545E-2</v>
      </c>
      <c r="EL57">
        <v>1</v>
      </c>
      <c r="EM57">
        <v>1.9549888053632081</v>
      </c>
      <c r="EN57">
        <v>9.2063448134310159E-4</v>
      </c>
      <c r="EO57">
        <v>1.2153233810684009E-3</v>
      </c>
      <c r="EP57">
        <v>1</v>
      </c>
      <c r="EQ57">
        <v>2</v>
      </c>
      <c r="ER57">
        <v>6</v>
      </c>
      <c r="ES57" t="s">
        <v>415</v>
      </c>
      <c r="ET57">
        <v>2.9442900000000001</v>
      </c>
      <c r="EU57">
        <v>2.8013499999999998</v>
      </c>
      <c r="EV57">
        <v>4.3889999999999998E-2</v>
      </c>
      <c r="EW57">
        <v>5.2743199999999997E-2</v>
      </c>
      <c r="EX57">
        <v>0.118296</v>
      </c>
      <c r="EY57">
        <v>0.112945</v>
      </c>
      <c r="EZ57">
        <v>19644.900000000001</v>
      </c>
      <c r="FA57">
        <v>20406.599999999999</v>
      </c>
      <c r="FB57">
        <v>23885.599999999999</v>
      </c>
      <c r="FC57">
        <v>25061.3</v>
      </c>
      <c r="FD57">
        <v>33699.5</v>
      </c>
      <c r="FE57">
        <v>35490.5</v>
      </c>
      <c r="FF57">
        <v>43537.1</v>
      </c>
      <c r="FG57">
        <v>46325.4</v>
      </c>
      <c r="FH57">
        <v>1.9327000000000001</v>
      </c>
      <c r="FI57">
        <v>1.89815</v>
      </c>
      <c r="FJ57">
        <v>0.13578699999999999</v>
      </c>
      <c r="FK57">
        <v>0</v>
      </c>
      <c r="FL57">
        <v>29.3688</v>
      </c>
      <c r="FM57">
        <v>999.9</v>
      </c>
      <c r="FN57">
        <v>66.5</v>
      </c>
      <c r="FO57">
        <v>32.6</v>
      </c>
      <c r="FP57">
        <v>32.958199999999998</v>
      </c>
      <c r="FQ57">
        <v>64.171000000000006</v>
      </c>
      <c r="FR57">
        <v>26.145800000000001</v>
      </c>
      <c r="FS57">
        <v>1</v>
      </c>
      <c r="FT57">
        <v>0.256608</v>
      </c>
      <c r="FU57">
        <v>0.49307699999999999</v>
      </c>
      <c r="FV57">
        <v>20.323499999999999</v>
      </c>
      <c r="FW57">
        <v>5.2135499999999997</v>
      </c>
      <c r="FX57">
        <v>11.905900000000001</v>
      </c>
      <c r="FY57">
        <v>5.0032500000000004</v>
      </c>
      <c r="FZ57">
        <v>3.2899500000000002</v>
      </c>
      <c r="GA57">
        <v>9999</v>
      </c>
      <c r="GB57">
        <v>9999</v>
      </c>
      <c r="GC57">
        <v>9999</v>
      </c>
      <c r="GD57">
        <v>999.9</v>
      </c>
      <c r="GE57">
        <v>1.8595299999999999</v>
      </c>
      <c r="GF57">
        <v>1.8544400000000001</v>
      </c>
      <c r="GG57">
        <v>1.85775</v>
      </c>
      <c r="GH57">
        <v>1.85608</v>
      </c>
      <c r="GI57">
        <v>1.8549100000000001</v>
      </c>
      <c r="GJ57">
        <v>1.8545700000000001</v>
      </c>
      <c r="GK57">
        <v>1.8532</v>
      </c>
      <c r="GL57">
        <v>1.8563799999999999</v>
      </c>
      <c r="GM57">
        <v>0</v>
      </c>
      <c r="GN57">
        <v>0</v>
      </c>
      <c r="GO57">
        <v>0</v>
      </c>
      <c r="GP57">
        <v>0</v>
      </c>
      <c r="GQ57" t="s">
        <v>385</v>
      </c>
      <c r="GR57" t="s">
        <v>386</v>
      </c>
      <c r="GS57" t="s">
        <v>387</v>
      </c>
      <c r="GT57" t="s">
        <v>387</v>
      </c>
      <c r="GU57" t="s">
        <v>387</v>
      </c>
      <c r="GV57" t="s">
        <v>387</v>
      </c>
      <c r="GW57">
        <v>0</v>
      </c>
      <c r="GX57">
        <v>100</v>
      </c>
      <c r="GY57">
        <v>100</v>
      </c>
      <c r="GZ57">
        <v>0.89800000000000002</v>
      </c>
      <c r="HA57">
        <v>1.2699999999999999E-2</v>
      </c>
      <c r="HB57">
        <v>0.44568443622215809</v>
      </c>
      <c r="HC57">
        <v>2.8098669343081611E-3</v>
      </c>
      <c r="HD57">
        <v>-1.127031966113555E-6</v>
      </c>
      <c r="HE57">
        <v>1.768598670541231E-10</v>
      </c>
      <c r="HF57">
        <v>-6.7302174371849419E-2</v>
      </c>
      <c r="HG57">
        <v>1.081145868756639E-2</v>
      </c>
      <c r="HH57">
        <v>-3.689364805754238E-4</v>
      </c>
      <c r="HI57">
        <v>2.919854880483278E-6</v>
      </c>
      <c r="HJ57">
        <v>2</v>
      </c>
      <c r="HK57">
        <v>2136</v>
      </c>
      <c r="HL57">
        <v>3</v>
      </c>
      <c r="HM57">
        <v>30</v>
      </c>
      <c r="HN57">
        <v>5.0999999999999996</v>
      </c>
      <c r="HO57">
        <v>5</v>
      </c>
      <c r="HP57">
        <v>0.67749000000000004</v>
      </c>
      <c r="HQ57">
        <v>2.34375</v>
      </c>
      <c r="HR57">
        <v>1.4978</v>
      </c>
      <c r="HS57">
        <v>2.2985799999999998</v>
      </c>
      <c r="HT57">
        <v>1.5478499999999999</v>
      </c>
      <c r="HU57">
        <v>2.3962400000000001</v>
      </c>
      <c r="HV57">
        <v>36.058199999999999</v>
      </c>
      <c r="HW57">
        <v>15.340400000000001</v>
      </c>
      <c r="HX57">
        <v>18</v>
      </c>
      <c r="HY57">
        <v>471.27</v>
      </c>
      <c r="HZ57">
        <v>511.346</v>
      </c>
      <c r="IA57">
        <v>28.683900000000001</v>
      </c>
      <c r="IB57">
        <v>30.402799999999999</v>
      </c>
      <c r="IC57">
        <v>30.000299999999999</v>
      </c>
      <c r="ID57">
        <v>30.183</v>
      </c>
      <c r="IE57">
        <v>30.2746</v>
      </c>
      <c r="IF57">
        <v>13.574299999999999</v>
      </c>
      <c r="IG57">
        <v>26.332899999999999</v>
      </c>
      <c r="IH57">
        <v>41.787700000000001</v>
      </c>
      <c r="II57">
        <v>28.678000000000001</v>
      </c>
      <c r="IJ57">
        <v>251.27500000000001</v>
      </c>
      <c r="IK57">
        <v>25.3782</v>
      </c>
      <c r="IL57">
        <v>100.68600000000001</v>
      </c>
      <c r="IM57">
        <v>100.401</v>
      </c>
      <c r="IN57" t="s">
        <v>2772</v>
      </c>
    </row>
    <row r="58" spans="1:248" x14ac:dyDescent="0.2">
      <c r="A58">
        <v>42</v>
      </c>
      <c r="B58">
        <v>1660400048.0999999</v>
      </c>
      <c r="C58">
        <v>324</v>
      </c>
      <c r="D58" t="s">
        <v>473</v>
      </c>
      <c r="E58" t="s">
        <v>474</v>
      </c>
      <c r="F58">
        <v>1</v>
      </c>
      <c r="G58" t="s">
        <v>376</v>
      </c>
      <c r="H58" t="s">
        <v>377</v>
      </c>
      <c r="I58" t="s">
        <v>378</v>
      </c>
      <c r="J58" t="s">
        <v>379</v>
      </c>
      <c r="K58" t="s">
        <v>380</v>
      </c>
      <c r="L58" t="s">
        <v>376</v>
      </c>
      <c r="M58" t="s">
        <v>381</v>
      </c>
      <c r="N58">
        <v>1660400040.0999999</v>
      </c>
      <c r="O58">
        <f t="shared" si="0"/>
        <v>1.4985326672547711E-3</v>
      </c>
      <c r="P58">
        <f t="shared" si="1"/>
        <v>1.4985326672547712</v>
      </c>
      <c r="Q58">
        <f t="shared" si="2"/>
        <v>1.9350822691977154</v>
      </c>
      <c r="R58">
        <f t="shared" si="3"/>
        <v>140.14693750000001</v>
      </c>
      <c r="S58">
        <f t="shared" si="4"/>
        <v>94.387212582353754</v>
      </c>
      <c r="T58">
        <f t="shared" si="5"/>
        <v>9.4163722505006042</v>
      </c>
      <c r="U58">
        <f t="shared" si="6"/>
        <v>13.981509752883239</v>
      </c>
      <c r="V58">
        <f t="shared" si="7"/>
        <v>7.4701386132382752E-2</v>
      </c>
      <c r="W58">
        <f t="shared" si="8"/>
        <v>2.9230583266858821</v>
      </c>
      <c r="X58">
        <f t="shared" si="9"/>
        <v>7.36568017750351E-2</v>
      </c>
      <c r="Y58">
        <f t="shared" si="10"/>
        <v>4.6128135947914026E-2</v>
      </c>
      <c r="Z58">
        <f t="shared" si="11"/>
        <v>321.51568124999994</v>
      </c>
      <c r="AA58">
        <f t="shared" si="12"/>
        <v>32.511999288082315</v>
      </c>
      <c r="AB58">
        <f t="shared" si="13"/>
        <v>31.591037499999999</v>
      </c>
      <c r="AC58">
        <f t="shared" si="14"/>
        <v>4.6656593351540305</v>
      </c>
      <c r="AD58">
        <f t="shared" si="15"/>
        <v>60.070101078987278</v>
      </c>
      <c r="AE58">
        <f t="shared" si="16"/>
        <v>2.7110355735149487</v>
      </c>
      <c r="AF58">
        <f t="shared" si="17"/>
        <v>4.5131197131667182</v>
      </c>
      <c r="AG58">
        <f t="shared" si="18"/>
        <v>1.9546237616390818</v>
      </c>
      <c r="AH58">
        <f t="shared" si="19"/>
        <v>-66.0852906259354</v>
      </c>
      <c r="AI58">
        <f t="shared" si="20"/>
        <v>-92.073697330477501</v>
      </c>
      <c r="AJ58">
        <f t="shared" si="21"/>
        <v>-7.0943215758894951</v>
      </c>
      <c r="AK58">
        <f t="shared" si="22"/>
        <v>156.26237171769759</v>
      </c>
      <c r="AL58">
        <f t="shared" si="23"/>
        <v>30.972222306762294</v>
      </c>
      <c r="AM58">
        <f t="shared" si="24"/>
        <v>1.5060191846504014</v>
      </c>
      <c r="AN58">
        <f t="shared" si="25"/>
        <v>1.9350822691977154</v>
      </c>
      <c r="AO58">
        <v>208.67606058790841</v>
      </c>
      <c r="AP58">
        <v>180.67109696969689</v>
      </c>
      <c r="AQ58">
        <v>4.9946884443249182</v>
      </c>
      <c r="AR58">
        <v>65.10273567100046</v>
      </c>
      <c r="AS58">
        <f t="shared" si="26"/>
        <v>1.4985326672547712</v>
      </c>
      <c r="AT58">
        <v>25.414591311052511</v>
      </c>
      <c r="AU58">
        <v>27.163450909090901</v>
      </c>
      <c r="AV58">
        <v>-1.155296383728109E-6</v>
      </c>
      <c r="AW58">
        <v>83.615306321479792</v>
      </c>
      <c r="AX58">
        <v>20</v>
      </c>
      <c r="AY58">
        <v>4</v>
      </c>
      <c r="AZ58">
        <f t="shared" si="27"/>
        <v>1</v>
      </c>
      <c r="BA58">
        <f t="shared" si="28"/>
        <v>0</v>
      </c>
      <c r="BB58">
        <f t="shared" si="29"/>
        <v>51988.109491961754</v>
      </c>
      <c r="BC58">
        <f t="shared" si="30"/>
        <v>1999.994375</v>
      </c>
      <c r="BD58">
        <f t="shared" si="31"/>
        <v>1681.195575</v>
      </c>
      <c r="BE58">
        <f t="shared" si="32"/>
        <v>0.84060015168792657</v>
      </c>
      <c r="BF58">
        <f t="shared" si="33"/>
        <v>0.16075829275769835</v>
      </c>
      <c r="BG58">
        <v>6</v>
      </c>
      <c r="BH58">
        <v>0.5</v>
      </c>
      <c r="BI58" t="s">
        <v>382</v>
      </c>
      <c r="BJ58">
        <v>2</v>
      </c>
      <c r="BK58" t="b">
        <v>1</v>
      </c>
      <c r="BL58">
        <v>1660400040.0999999</v>
      </c>
      <c r="BM58">
        <v>140.14693750000001</v>
      </c>
      <c r="BN58">
        <v>177.55531250000001</v>
      </c>
      <c r="BO58">
        <v>27.174700000000001</v>
      </c>
      <c r="BP58">
        <v>25.417131250000001</v>
      </c>
      <c r="BQ58">
        <v>139.33181250000001</v>
      </c>
      <c r="BR58">
        <v>27.162012499999999</v>
      </c>
      <c r="BS58">
        <v>500.15462500000001</v>
      </c>
      <c r="BT58">
        <v>99.663199999999989</v>
      </c>
      <c r="BU58">
        <v>0.1000199625</v>
      </c>
      <c r="BV58">
        <v>31.006768749999999</v>
      </c>
      <c r="BW58">
        <v>31.591037499999999</v>
      </c>
      <c r="BX58">
        <v>999.9</v>
      </c>
      <c r="BY58">
        <v>0</v>
      </c>
      <c r="BZ58">
        <v>0</v>
      </c>
      <c r="CA58">
        <v>9996.7112500000003</v>
      </c>
      <c r="CB58">
        <v>0</v>
      </c>
      <c r="CC58">
        <v>16.377493749999999</v>
      </c>
      <c r="CD58">
        <v>-37.408468749999997</v>
      </c>
      <c r="CE58">
        <v>144.06156250000001</v>
      </c>
      <c r="CF58">
        <v>182.18587500000001</v>
      </c>
      <c r="CG58">
        <v>1.757565</v>
      </c>
      <c r="CH58">
        <v>177.55531250000001</v>
      </c>
      <c r="CI58">
        <v>25.417131250000001</v>
      </c>
      <c r="CJ58">
        <v>2.708316875</v>
      </c>
      <c r="CK58">
        <v>2.5331537499999999</v>
      </c>
      <c r="CL58">
        <v>22.335662500000002</v>
      </c>
      <c r="CM58">
        <v>21.241087499999999</v>
      </c>
      <c r="CN58">
        <v>1999.994375</v>
      </c>
      <c r="CO58">
        <v>0.97999393749999997</v>
      </c>
      <c r="CP58">
        <v>2.0006193750000002E-2</v>
      </c>
      <c r="CQ58">
        <v>0</v>
      </c>
      <c r="CR58">
        <v>2.6393749999999998</v>
      </c>
      <c r="CS58">
        <v>0</v>
      </c>
      <c r="CT58">
        <v>22910.575000000001</v>
      </c>
      <c r="CU58">
        <v>17412.237499999999</v>
      </c>
      <c r="CV58">
        <v>40.694875000000003</v>
      </c>
      <c r="CW58">
        <v>41.686999999999998</v>
      </c>
      <c r="CX58">
        <v>40.686999999999998</v>
      </c>
      <c r="CY58">
        <v>40.140500000000003</v>
      </c>
      <c r="CZ58">
        <v>40.811999999999998</v>
      </c>
      <c r="DA58">
        <v>1959.984375</v>
      </c>
      <c r="DB58">
        <v>40.01</v>
      </c>
      <c r="DC58">
        <v>0</v>
      </c>
      <c r="DD58">
        <v>1660400046</v>
      </c>
      <c r="DE58">
        <v>0</v>
      </c>
      <c r="DF58">
        <v>1660399747.5999999</v>
      </c>
      <c r="DG58" t="s">
        <v>383</v>
      </c>
      <c r="DH58">
        <v>1660399742.0999999</v>
      </c>
      <c r="DI58">
        <v>1660399747.5999999</v>
      </c>
      <c r="DJ58">
        <v>1</v>
      </c>
      <c r="DK58">
        <v>7.6999999999999999E-2</v>
      </c>
      <c r="DL58">
        <v>-2.1999999999999999E-2</v>
      </c>
      <c r="DM58">
        <v>1.3979999999999999</v>
      </c>
      <c r="DN58">
        <v>1.7000000000000001E-2</v>
      </c>
      <c r="DO58">
        <v>400</v>
      </c>
      <c r="DP58">
        <v>25</v>
      </c>
      <c r="DQ58">
        <v>0.31</v>
      </c>
      <c r="DR58">
        <v>7.0000000000000007E-2</v>
      </c>
      <c r="DS58">
        <v>1.3494525063247851</v>
      </c>
      <c r="DT58">
        <v>3.9783377272641989</v>
      </c>
      <c r="DU58">
        <v>0.30189868242315798</v>
      </c>
      <c r="DV58">
        <v>0</v>
      </c>
      <c r="DW58">
        <v>30.914879145371859</v>
      </c>
      <c r="DX58">
        <v>16.933898293739901</v>
      </c>
      <c r="DY58">
        <v>1.2268491572811631</v>
      </c>
      <c r="DZ58">
        <v>0</v>
      </c>
      <c r="EA58">
        <v>-37.412835483870978</v>
      </c>
      <c r="EB58">
        <v>-20.553120967741929</v>
      </c>
      <c r="EC58">
        <v>1.539051690332423</v>
      </c>
      <c r="ED58">
        <v>0</v>
      </c>
      <c r="EE58">
        <v>105.45265771322769</v>
      </c>
      <c r="EF58">
        <v>185.99189756642591</v>
      </c>
      <c r="EG58">
        <v>13.456964758485761</v>
      </c>
      <c r="EH58">
        <v>0</v>
      </c>
      <c r="EI58">
        <v>1.752379512195122</v>
      </c>
      <c r="EJ58">
        <v>6.4318536585363989E-2</v>
      </c>
      <c r="EK58">
        <v>1.1601223432375589E-2</v>
      </c>
      <c r="EL58">
        <v>1</v>
      </c>
      <c r="EM58">
        <v>1.954786204666574</v>
      </c>
      <c r="EN58">
        <v>-1.0138498531550411E-2</v>
      </c>
      <c r="EO58">
        <v>1.568060180363621E-3</v>
      </c>
      <c r="EP58">
        <v>1</v>
      </c>
      <c r="EQ58">
        <v>2</v>
      </c>
      <c r="ER58">
        <v>6</v>
      </c>
      <c r="ES58" t="s">
        <v>415</v>
      </c>
      <c r="ET58">
        <v>2.9443100000000002</v>
      </c>
      <c r="EU58">
        <v>2.8012600000000001</v>
      </c>
      <c r="EV58">
        <v>4.5000600000000002E-2</v>
      </c>
      <c r="EW58">
        <v>5.3830299999999998E-2</v>
      </c>
      <c r="EX58">
        <v>0.11829199999999999</v>
      </c>
      <c r="EY58">
        <v>0.11293300000000001</v>
      </c>
      <c r="EZ58">
        <v>19622.099999999999</v>
      </c>
      <c r="FA58">
        <v>20383.099999999999</v>
      </c>
      <c r="FB58">
        <v>23885.7</v>
      </c>
      <c r="FC58">
        <v>25061.200000000001</v>
      </c>
      <c r="FD58">
        <v>33699.699999999997</v>
      </c>
      <c r="FE58">
        <v>35490.9</v>
      </c>
      <c r="FF58">
        <v>43537</v>
      </c>
      <c r="FG58">
        <v>46325.2</v>
      </c>
      <c r="FH58">
        <v>1.93268</v>
      </c>
      <c r="FI58">
        <v>1.8980999999999999</v>
      </c>
      <c r="FJ58">
        <v>0.13544400000000001</v>
      </c>
      <c r="FK58">
        <v>0</v>
      </c>
      <c r="FL58">
        <v>29.369499999999999</v>
      </c>
      <c r="FM58">
        <v>999.9</v>
      </c>
      <c r="FN58">
        <v>66.5</v>
      </c>
      <c r="FO58">
        <v>32.6</v>
      </c>
      <c r="FP58">
        <v>32.960900000000002</v>
      </c>
      <c r="FQ58">
        <v>64.221000000000004</v>
      </c>
      <c r="FR58">
        <v>26.7668</v>
      </c>
      <c r="FS58">
        <v>1</v>
      </c>
      <c r="FT58">
        <v>0.25662299999999999</v>
      </c>
      <c r="FU58">
        <v>0.48871700000000001</v>
      </c>
      <c r="FV58">
        <v>20.323499999999999</v>
      </c>
      <c r="FW58">
        <v>5.2130999999999998</v>
      </c>
      <c r="FX58">
        <v>11.9053</v>
      </c>
      <c r="FY58">
        <v>5.0030999999999999</v>
      </c>
      <c r="FZ58">
        <v>3.2899699999999998</v>
      </c>
      <c r="GA58">
        <v>9999</v>
      </c>
      <c r="GB58">
        <v>9999</v>
      </c>
      <c r="GC58">
        <v>9999</v>
      </c>
      <c r="GD58">
        <v>999.9</v>
      </c>
      <c r="GE58">
        <v>1.8595299999999999</v>
      </c>
      <c r="GF58">
        <v>1.8544400000000001</v>
      </c>
      <c r="GG58">
        <v>1.85775</v>
      </c>
      <c r="GH58">
        <v>1.85608</v>
      </c>
      <c r="GI58">
        <v>1.8549199999999999</v>
      </c>
      <c r="GJ58">
        <v>1.8545799999999999</v>
      </c>
      <c r="GK58">
        <v>1.8532</v>
      </c>
      <c r="GL58">
        <v>1.8563799999999999</v>
      </c>
      <c r="GM58">
        <v>0</v>
      </c>
      <c r="GN58">
        <v>0</v>
      </c>
      <c r="GO58">
        <v>0</v>
      </c>
      <c r="GP58">
        <v>0</v>
      </c>
      <c r="GQ58" t="s">
        <v>385</v>
      </c>
      <c r="GR58" t="s">
        <v>386</v>
      </c>
      <c r="GS58" t="s">
        <v>387</v>
      </c>
      <c r="GT58" t="s">
        <v>387</v>
      </c>
      <c r="GU58" t="s">
        <v>387</v>
      </c>
      <c r="GV58" t="s">
        <v>387</v>
      </c>
      <c r="GW58">
        <v>0</v>
      </c>
      <c r="GX58">
        <v>100</v>
      </c>
      <c r="GY58">
        <v>100</v>
      </c>
      <c r="GZ58">
        <v>0.91</v>
      </c>
      <c r="HA58">
        <v>1.2699999999999999E-2</v>
      </c>
      <c r="HB58">
        <v>0.44568443622215809</v>
      </c>
      <c r="HC58">
        <v>2.8098669343081611E-3</v>
      </c>
      <c r="HD58">
        <v>-1.127031966113555E-6</v>
      </c>
      <c r="HE58">
        <v>1.768598670541231E-10</v>
      </c>
      <c r="HF58">
        <v>-6.7302174371849419E-2</v>
      </c>
      <c r="HG58">
        <v>1.081145868756639E-2</v>
      </c>
      <c r="HH58">
        <v>-3.689364805754238E-4</v>
      </c>
      <c r="HI58">
        <v>2.919854880483278E-6</v>
      </c>
      <c r="HJ58">
        <v>2</v>
      </c>
      <c r="HK58">
        <v>2136</v>
      </c>
      <c r="HL58">
        <v>3</v>
      </c>
      <c r="HM58">
        <v>30</v>
      </c>
      <c r="HN58">
        <v>5.0999999999999996</v>
      </c>
      <c r="HO58">
        <v>5</v>
      </c>
      <c r="HP58">
        <v>0.68603499999999995</v>
      </c>
      <c r="HQ58">
        <v>2.33887</v>
      </c>
      <c r="HR58">
        <v>1.4978</v>
      </c>
      <c r="HS58">
        <v>2.2985799999999998</v>
      </c>
      <c r="HT58">
        <v>1.5478499999999999</v>
      </c>
      <c r="HU58">
        <v>2.2912599999999999</v>
      </c>
      <c r="HV58">
        <v>36.058199999999999</v>
      </c>
      <c r="HW58">
        <v>15.3316</v>
      </c>
      <c r="HX58">
        <v>18</v>
      </c>
      <c r="HY58">
        <v>471.26100000000002</v>
      </c>
      <c r="HZ58">
        <v>511.31700000000001</v>
      </c>
      <c r="IA58">
        <v>28.681799999999999</v>
      </c>
      <c r="IB58">
        <v>30.403500000000001</v>
      </c>
      <c r="IC58">
        <v>30.000299999999999</v>
      </c>
      <c r="ID58">
        <v>30.183599999999998</v>
      </c>
      <c r="IE58">
        <v>30.275300000000001</v>
      </c>
      <c r="IF58">
        <v>13.7524</v>
      </c>
      <c r="IG58">
        <v>26.332899999999999</v>
      </c>
      <c r="IH58">
        <v>41.787700000000001</v>
      </c>
      <c r="II58">
        <v>28.678000000000001</v>
      </c>
      <c r="IJ58">
        <v>251.27500000000001</v>
      </c>
      <c r="IK58">
        <v>25.377300000000002</v>
      </c>
      <c r="IL58">
        <v>100.68600000000001</v>
      </c>
      <c r="IM58">
        <v>100.4</v>
      </c>
      <c r="IN58" t="s">
        <v>2772</v>
      </c>
    </row>
    <row r="59" spans="1:248" x14ac:dyDescent="0.2">
      <c r="A59">
        <v>43</v>
      </c>
      <c r="B59">
        <v>1660400049.0999999</v>
      </c>
      <c r="C59">
        <v>325</v>
      </c>
      <c r="D59" t="s">
        <v>475</v>
      </c>
      <c r="E59" t="s">
        <v>476</v>
      </c>
      <c r="F59">
        <v>1</v>
      </c>
      <c r="G59" t="s">
        <v>376</v>
      </c>
      <c r="H59" t="s">
        <v>377</v>
      </c>
      <c r="I59" t="s">
        <v>378</v>
      </c>
      <c r="J59" t="s">
        <v>379</v>
      </c>
      <c r="K59" t="s">
        <v>380</v>
      </c>
      <c r="L59" t="s">
        <v>376</v>
      </c>
      <c r="M59" t="s">
        <v>381</v>
      </c>
      <c r="N59">
        <v>1660400041.599999</v>
      </c>
      <c r="O59">
        <f t="shared" si="0"/>
        <v>1.4980582157725264E-3</v>
      </c>
      <c r="P59">
        <f t="shared" si="1"/>
        <v>1.4980582157725264</v>
      </c>
      <c r="Q59">
        <f t="shared" si="2"/>
        <v>2.0155953076871778</v>
      </c>
      <c r="R59">
        <f t="shared" si="3"/>
        <v>147.14279999999999</v>
      </c>
      <c r="S59">
        <f t="shared" si="4"/>
        <v>99.435426573812464</v>
      </c>
      <c r="T59">
        <f t="shared" si="5"/>
        <v>9.9200051875150876</v>
      </c>
      <c r="U59">
        <f t="shared" si="6"/>
        <v>14.679449664973969</v>
      </c>
      <c r="V59">
        <f t="shared" si="7"/>
        <v>7.4688773590385227E-2</v>
      </c>
      <c r="W59">
        <f t="shared" si="8"/>
        <v>2.9235542019459411</v>
      </c>
      <c r="X59">
        <f t="shared" si="9"/>
        <v>7.3644713725360578E-2</v>
      </c>
      <c r="Y59">
        <f t="shared" si="10"/>
        <v>4.6120534809282826E-2</v>
      </c>
      <c r="Z59">
        <f t="shared" si="11"/>
        <v>321.51413180000003</v>
      </c>
      <c r="AA59">
        <f t="shared" si="12"/>
        <v>32.511175003928784</v>
      </c>
      <c r="AB59">
        <f t="shared" si="13"/>
        <v>31.588973333333339</v>
      </c>
      <c r="AC59">
        <f t="shared" si="14"/>
        <v>4.6651126229876541</v>
      </c>
      <c r="AD59">
        <f t="shared" si="15"/>
        <v>60.066784879236003</v>
      </c>
      <c r="AE59">
        <f t="shared" si="16"/>
        <v>2.7107773970499496</v>
      </c>
      <c r="AF59">
        <f t="shared" si="17"/>
        <v>4.5129390602476152</v>
      </c>
      <c r="AG59">
        <f t="shared" si="18"/>
        <v>1.9543352259377045</v>
      </c>
      <c r="AH59">
        <f t="shared" si="19"/>
        <v>-66.064367315568418</v>
      </c>
      <c r="AI59">
        <f t="shared" si="20"/>
        <v>-91.874632659833352</v>
      </c>
      <c r="AJ59">
        <f t="shared" si="21"/>
        <v>-7.0776863145436684</v>
      </c>
      <c r="AK59">
        <f t="shared" si="22"/>
        <v>156.4974455100546</v>
      </c>
      <c r="AL59">
        <f t="shared" si="23"/>
        <v>31.355565693490863</v>
      </c>
      <c r="AM59">
        <f t="shared" si="24"/>
        <v>1.5073747848641164</v>
      </c>
      <c r="AN59">
        <f t="shared" si="25"/>
        <v>2.0155953076871778</v>
      </c>
      <c r="AO59">
        <v>213.87214888505491</v>
      </c>
      <c r="AP59">
        <v>185.6970303030302</v>
      </c>
      <c r="AQ59">
        <v>5.0085526087807644</v>
      </c>
      <c r="AR59">
        <v>65.10273567100046</v>
      </c>
      <c r="AS59">
        <f t="shared" si="26"/>
        <v>1.4980582157725264</v>
      </c>
      <c r="AT59">
        <v>25.4134680278129</v>
      </c>
      <c r="AU59">
        <v>27.161803636363629</v>
      </c>
      <c r="AV59">
        <v>-6.546749064327997E-6</v>
      </c>
      <c r="AW59">
        <v>83.615306321479792</v>
      </c>
      <c r="AX59">
        <v>20</v>
      </c>
      <c r="AY59">
        <v>4</v>
      </c>
      <c r="AZ59">
        <f t="shared" si="27"/>
        <v>1</v>
      </c>
      <c r="BA59">
        <f t="shared" si="28"/>
        <v>0</v>
      </c>
      <c r="BB59">
        <f t="shared" si="29"/>
        <v>52002.344878188625</v>
      </c>
      <c r="BC59">
        <f t="shared" si="30"/>
        <v>1999.984666666667</v>
      </c>
      <c r="BD59">
        <f t="shared" si="31"/>
        <v>1681.1874200000002</v>
      </c>
      <c r="BE59">
        <f t="shared" si="32"/>
        <v>0.8406001546011852</v>
      </c>
      <c r="BF59">
        <f t="shared" si="33"/>
        <v>0.16075829838028757</v>
      </c>
      <c r="BG59">
        <v>6</v>
      </c>
      <c r="BH59">
        <v>0.5</v>
      </c>
      <c r="BI59" t="s">
        <v>382</v>
      </c>
      <c r="BJ59">
        <v>2</v>
      </c>
      <c r="BK59" t="b">
        <v>1</v>
      </c>
      <c r="BL59">
        <v>1660400041.599999</v>
      </c>
      <c r="BM59">
        <v>147.14279999999999</v>
      </c>
      <c r="BN59">
        <v>185.0237333333333</v>
      </c>
      <c r="BO59">
        <v>27.172093333333329</v>
      </c>
      <c r="BP59">
        <v>25.41294666666667</v>
      </c>
      <c r="BQ59">
        <v>146.31026666666671</v>
      </c>
      <c r="BR59">
        <v>27.159406666666669</v>
      </c>
      <c r="BS59">
        <v>500.15713333333332</v>
      </c>
      <c r="BT59">
        <v>99.663273333333336</v>
      </c>
      <c r="BU59">
        <v>0.10001556</v>
      </c>
      <c r="BV59">
        <v>31.006066666666669</v>
      </c>
      <c r="BW59">
        <v>31.588973333333339</v>
      </c>
      <c r="BX59">
        <v>999.89999999999986</v>
      </c>
      <c r="BY59">
        <v>0</v>
      </c>
      <c r="BZ59">
        <v>0</v>
      </c>
      <c r="CA59">
        <v>9999.5333333333328</v>
      </c>
      <c r="CB59">
        <v>0</v>
      </c>
      <c r="CC59">
        <v>16.441853333333331</v>
      </c>
      <c r="CD59">
        <v>-37.881013333333343</v>
      </c>
      <c r="CE59">
        <v>151.25246666666669</v>
      </c>
      <c r="CF59">
        <v>189.8484</v>
      </c>
      <c r="CG59">
        <v>1.759144</v>
      </c>
      <c r="CH59">
        <v>185.0237333333333</v>
      </c>
      <c r="CI59">
        <v>25.41294666666667</v>
      </c>
      <c r="CJ59">
        <v>2.7080593333333329</v>
      </c>
      <c r="CK59">
        <v>2.532738666666666</v>
      </c>
      <c r="CL59">
        <v>22.334093333333328</v>
      </c>
      <c r="CM59">
        <v>21.238420000000001</v>
      </c>
      <c r="CN59">
        <v>1999.984666666667</v>
      </c>
      <c r="CO59">
        <v>0.97999380000000014</v>
      </c>
      <c r="CP59">
        <v>2.0006326666666671E-2</v>
      </c>
      <c r="CQ59">
        <v>0</v>
      </c>
      <c r="CR59">
        <v>2.5081333333333342</v>
      </c>
      <c r="CS59">
        <v>0</v>
      </c>
      <c r="CT59">
        <v>22910.06</v>
      </c>
      <c r="CU59">
        <v>17412.153333333339</v>
      </c>
      <c r="CV59">
        <v>40.695399999999999</v>
      </c>
      <c r="CW59">
        <v>41.686999999999998</v>
      </c>
      <c r="CX59">
        <v>40.686999999999998</v>
      </c>
      <c r="CY59">
        <v>40.141533333333342</v>
      </c>
      <c r="CZ59">
        <v>40.811999999999998</v>
      </c>
      <c r="DA59">
        <v>1959.974666666667</v>
      </c>
      <c r="DB59">
        <v>40.01</v>
      </c>
      <c r="DC59">
        <v>0</v>
      </c>
      <c r="DD59">
        <v>1660400047.2</v>
      </c>
      <c r="DE59">
        <v>0</v>
      </c>
      <c r="DF59">
        <v>1660399747.5999999</v>
      </c>
      <c r="DG59" t="s">
        <v>383</v>
      </c>
      <c r="DH59">
        <v>1660399742.0999999</v>
      </c>
      <c r="DI59">
        <v>1660399747.5999999</v>
      </c>
      <c r="DJ59">
        <v>1</v>
      </c>
      <c r="DK59">
        <v>7.6999999999999999E-2</v>
      </c>
      <c r="DL59">
        <v>-2.1999999999999999E-2</v>
      </c>
      <c r="DM59">
        <v>1.3979999999999999</v>
      </c>
      <c r="DN59">
        <v>1.7000000000000001E-2</v>
      </c>
      <c r="DO59">
        <v>400</v>
      </c>
      <c r="DP59">
        <v>25</v>
      </c>
      <c r="DQ59">
        <v>0.31</v>
      </c>
      <c r="DR59">
        <v>7.0000000000000007E-2</v>
      </c>
      <c r="DS59">
        <v>1.427065610133615</v>
      </c>
      <c r="DT59">
        <v>4.3243732838955387</v>
      </c>
      <c r="DU59">
        <v>0.31526574388537409</v>
      </c>
      <c r="DV59">
        <v>0</v>
      </c>
      <c r="DW59">
        <v>31.168008308813729</v>
      </c>
      <c r="DX59">
        <v>16.604967409589221</v>
      </c>
      <c r="DY59">
        <v>1.2055072046927291</v>
      </c>
      <c r="DZ59">
        <v>0</v>
      </c>
      <c r="EA59">
        <v>-37.720700000000008</v>
      </c>
      <c r="EB59">
        <v>-20.096540322580669</v>
      </c>
      <c r="EC59">
        <v>1.508311567454194</v>
      </c>
      <c r="ED59">
        <v>0</v>
      </c>
      <c r="EE59">
        <v>108.6330959819812</v>
      </c>
      <c r="EF59">
        <v>181.8319299822941</v>
      </c>
      <c r="EG59">
        <v>13.146491457901821</v>
      </c>
      <c r="EH59">
        <v>0</v>
      </c>
      <c r="EI59">
        <v>1.753379756097561</v>
      </c>
      <c r="EJ59">
        <v>5.3527317073169572E-2</v>
      </c>
      <c r="EK59">
        <v>1.1047594482191629E-2</v>
      </c>
      <c r="EL59">
        <v>1</v>
      </c>
      <c r="EM59">
        <v>1.9545173359913159</v>
      </c>
      <c r="EN59">
        <v>-1.53081992063814E-2</v>
      </c>
      <c r="EO59">
        <v>1.82392505529294E-3</v>
      </c>
      <c r="EP59">
        <v>1</v>
      </c>
      <c r="EQ59">
        <v>2</v>
      </c>
      <c r="ER59">
        <v>6</v>
      </c>
      <c r="ES59" t="s">
        <v>415</v>
      </c>
      <c r="ET59">
        <v>2.9442599999999999</v>
      </c>
      <c r="EU59">
        <v>2.80131</v>
      </c>
      <c r="EV59">
        <v>4.6110199999999997E-2</v>
      </c>
      <c r="EW59">
        <v>5.4916699999999999E-2</v>
      </c>
      <c r="EX59">
        <v>0.118286</v>
      </c>
      <c r="EY59">
        <v>0.112932</v>
      </c>
      <c r="EZ59">
        <v>19599.2</v>
      </c>
      <c r="FA59">
        <v>20359.8</v>
      </c>
      <c r="FB59">
        <v>23885.599999999999</v>
      </c>
      <c r="FC59">
        <v>25061.3</v>
      </c>
      <c r="FD59">
        <v>33699.800000000003</v>
      </c>
      <c r="FE59">
        <v>35491</v>
      </c>
      <c r="FF59">
        <v>43536.9</v>
      </c>
      <c r="FG59">
        <v>46325.2</v>
      </c>
      <c r="FH59">
        <v>1.93255</v>
      </c>
      <c r="FI59">
        <v>1.89832</v>
      </c>
      <c r="FJ59">
        <v>0.13539899999999999</v>
      </c>
      <c r="FK59">
        <v>0</v>
      </c>
      <c r="FL59">
        <v>29.370100000000001</v>
      </c>
      <c r="FM59">
        <v>999.9</v>
      </c>
      <c r="FN59">
        <v>66.5</v>
      </c>
      <c r="FO59">
        <v>32.6</v>
      </c>
      <c r="FP59">
        <v>32.959800000000001</v>
      </c>
      <c r="FQ59">
        <v>64.150999999999996</v>
      </c>
      <c r="FR59">
        <v>26.213899999999999</v>
      </c>
      <c r="FS59">
        <v>1</v>
      </c>
      <c r="FT59">
        <v>0.25674799999999998</v>
      </c>
      <c r="FU59">
        <v>0.48585499999999998</v>
      </c>
      <c r="FV59">
        <v>20.323599999999999</v>
      </c>
      <c r="FW59">
        <v>5.21265</v>
      </c>
      <c r="FX59">
        <v>11.9056</v>
      </c>
      <c r="FY59">
        <v>5.0029000000000003</v>
      </c>
      <c r="FZ59">
        <v>3.28993</v>
      </c>
      <c r="GA59">
        <v>9999</v>
      </c>
      <c r="GB59">
        <v>9999</v>
      </c>
      <c r="GC59">
        <v>9999</v>
      </c>
      <c r="GD59">
        <v>999.9</v>
      </c>
      <c r="GE59">
        <v>1.8595200000000001</v>
      </c>
      <c r="GF59">
        <v>1.8544499999999999</v>
      </c>
      <c r="GG59">
        <v>1.8577399999999999</v>
      </c>
      <c r="GH59">
        <v>1.85608</v>
      </c>
      <c r="GI59">
        <v>1.8549100000000001</v>
      </c>
      <c r="GJ59">
        <v>1.8545700000000001</v>
      </c>
      <c r="GK59">
        <v>1.8531899999999999</v>
      </c>
      <c r="GL59">
        <v>1.8563799999999999</v>
      </c>
      <c r="GM59">
        <v>0</v>
      </c>
      <c r="GN59">
        <v>0</v>
      </c>
      <c r="GO59">
        <v>0</v>
      </c>
      <c r="GP59">
        <v>0</v>
      </c>
      <c r="GQ59" t="s">
        <v>385</v>
      </c>
      <c r="GR59" t="s">
        <v>386</v>
      </c>
      <c r="GS59" t="s">
        <v>387</v>
      </c>
      <c r="GT59" t="s">
        <v>387</v>
      </c>
      <c r="GU59" t="s">
        <v>387</v>
      </c>
      <c r="GV59" t="s">
        <v>387</v>
      </c>
      <c r="GW59">
        <v>0</v>
      </c>
      <c r="GX59">
        <v>100</v>
      </c>
      <c r="GY59">
        <v>100</v>
      </c>
      <c r="GZ59">
        <v>0.92200000000000004</v>
      </c>
      <c r="HA59">
        <v>1.2699999999999999E-2</v>
      </c>
      <c r="HB59">
        <v>0.44568443622215809</v>
      </c>
      <c r="HC59">
        <v>2.8098669343081611E-3</v>
      </c>
      <c r="HD59">
        <v>-1.127031966113555E-6</v>
      </c>
      <c r="HE59">
        <v>1.768598670541231E-10</v>
      </c>
      <c r="HF59">
        <v>-6.7302174371849419E-2</v>
      </c>
      <c r="HG59">
        <v>1.081145868756639E-2</v>
      </c>
      <c r="HH59">
        <v>-3.689364805754238E-4</v>
      </c>
      <c r="HI59">
        <v>2.919854880483278E-6</v>
      </c>
      <c r="HJ59">
        <v>2</v>
      </c>
      <c r="HK59">
        <v>2136</v>
      </c>
      <c r="HL59">
        <v>3</v>
      </c>
      <c r="HM59">
        <v>30</v>
      </c>
      <c r="HN59">
        <v>5.0999999999999996</v>
      </c>
      <c r="HO59">
        <v>5</v>
      </c>
      <c r="HP59">
        <v>0.69824200000000003</v>
      </c>
      <c r="HQ59">
        <v>2.3303199999999999</v>
      </c>
      <c r="HR59">
        <v>1.4978</v>
      </c>
      <c r="HS59">
        <v>2.2985799999999998</v>
      </c>
      <c r="HT59">
        <v>1.5478499999999999</v>
      </c>
      <c r="HU59">
        <v>2.3071299999999999</v>
      </c>
      <c r="HV59">
        <v>36.058199999999999</v>
      </c>
      <c r="HW59">
        <v>15.3316</v>
      </c>
      <c r="HX59">
        <v>18</v>
      </c>
      <c r="HY59">
        <v>471.19400000000002</v>
      </c>
      <c r="HZ59">
        <v>511.471</v>
      </c>
      <c r="IA59">
        <v>28.680199999999999</v>
      </c>
      <c r="IB59">
        <v>30.4041</v>
      </c>
      <c r="IC59">
        <v>30.000399999999999</v>
      </c>
      <c r="ID59">
        <v>30.1843</v>
      </c>
      <c r="IE59">
        <v>30.275400000000001</v>
      </c>
      <c r="IF59">
        <v>14.014799999999999</v>
      </c>
      <c r="IG59">
        <v>26.332899999999999</v>
      </c>
      <c r="IH59">
        <v>41.787700000000001</v>
      </c>
      <c r="II59">
        <v>28.678000000000001</v>
      </c>
      <c r="IJ59">
        <v>261.29000000000002</v>
      </c>
      <c r="IK59">
        <v>25.3781</v>
      </c>
      <c r="IL59">
        <v>100.68600000000001</v>
      </c>
      <c r="IM59">
        <v>100.4</v>
      </c>
      <c r="IN59" t="s">
        <v>2772</v>
      </c>
    </row>
    <row r="60" spans="1:248" x14ac:dyDescent="0.2">
      <c r="A60">
        <v>44</v>
      </c>
      <c r="B60">
        <v>1660400050.0999999</v>
      </c>
      <c r="C60">
        <v>326</v>
      </c>
      <c r="D60" t="s">
        <v>477</v>
      </c>
      <c r="E60" t="s">
        <v>478</v>
      </c>
      <c r="F60">
        <v>1</v>
      </c>
      <c r="G60" t="s">
        <v>376</v>
      </c>
      <c r="H60" t="s">
        <v>377</v>
      </c>
      <c r="I60" t="s">
        <v>378</v>
      </c>
      <c r="J60" t="s">
        <v>379</v>
      </c>
      <c r="K60" t="s">
        <v>380</v>
      </c>
      <c r="L60" t="s">
        <v>376</v>
      </c>
      <c r="M60" t="s">
        <v>381</v>
      </c>
      <c r="N60">
        <v>1660400042.0999999</v>
      </c>
      <c r="O60">
        <f t="shared" si="0"/>
        <v>1.4989140709723433E-3</v>
      </c>
      <c r="P60">
        <f t="shared" si="1"/>
        <v>1.4989140709723432</v>
      </c>
      <c r="Q60">
        <f t="shared" si="2"/>
        <v>2.0497375576658579</v>
      </c>
      <c r="R60">
        <f t="shared" si="3"/>
        <v>149.54481250000001</v>
      </c>
      <c r="S60">
        <f t="shared" si="4"/>
        <v>101.06162733080131</v>
      </c>
      <c r="T60">
        <f t="shared" si="5"/>
        <v>10.082241928460201</v>
      </c>
      <c r="U60">
        <f t="shared" si="6"/>
        <v>14.919084706957729</v>
      </c>
      <c r="V60">
        <f t="shared" si="7"/>
        <v>7.4738973775217404E-2</v>
      </c>
      <c r="W60">
        <f t="shared" si="8"/>
        <v>2.9236622929780505</v>
      </c>
      <c r="X60">
        <f t="shared" si="9"/>
        <v>7.3693558622346236E-2</v>
      </c>
      <c r="Y60">
        <f t="shared" si="10"/>
        <v>4.6151182298078686E-2</v>
      </c>
      <c r="Z60">
        <f t="shared" si="11"/>
        <v>321.51328724999996</v>
      </c>
      <c r="AA60">
        <f t="shared" si="12"/>
        <v>32.510710756467439</v>
      </c>
      <c r="AB60">
        <f t="shared" si="13"/>
        <v>31.588037499999999</v>
      </c>
      <c r="AC60">
        <f t="shared" si="14"/>
        <v>4.6648647779172876</v>
      </c>
      <c r="AD60">
        <f t="shared" si="15"/>
        <v>60.065827658234539</v>
      </c>
      <c r="AE60">
        <f t="shared" si="16"/>
        <v>2.7107055417601607</v>
      </c>
      <c r="AF60">
        <f t="shared" si="17"/>
        <v>4.5128913517743641</v>
      </c>
      <c r="AG60">
        <f t="shared" si="18"/>
        <v>1.9541592361571269</v>
      </c>
      <c r="AH60">
        <f t="shared" si="19"/>
        <v>-66.102110529880335</v>
      </c>
      <c r="AI60">
        <f t="shared" si="20"/>
        <v>-91.759748455957023</v>
      </c>
      <c r="AJ60">
        <f t="shared" si="21"/>
        <v>-7.0685356270356987</v>
      </c>
      <c r="AK60">
        <f t="shared" si="22"/>
        <v>156.58289263712686</v>
      </c>
      <c r="AL60">
        <f t="shared" si="23"/>
        <v>31.462960661939359</v>
      </c>
      <c r="AM60">
        <f t="shared" si="24"/>
        <v>1.5071742788511791</v>
      </c>
      <c r="AN60">
        <f t="shared" si="25"/>
        <v>2.0497375576658579</v>
      </c>
      <c r="AO60">
        <v>219.0778784582792</v>
      </c>
      <c r="AP60">
        <v>190.75461212121201</v>
      </c>
      <c r="AQ60">
        <v>5.0292014673926309</v>
      </c>
      <c r="AR60">
        <v>65.10273567100046</v>
      </c>
      <c r="AS60">
        <f t="shared" si="26"/>
        <v>1.4989140709723432</v>
      </c>
      <c r="AT60">
        <v>25.410887284391549</v>
      </c>
      <c r="AU60">
        <v>27.160239393939388</v>
      </c>
      <c r="AV60">
        <v>-7.1405774405010227E-6</v>
      </c>
      <c r="AW60">
        <v>83.615306321479792</v>
      </c>
      <c r="AX60">
        <v>20</v>
      </c>
      <c r="AY60">
        <v>4</v>
      </c>
      <c r="AZ60">
        <f t="shared" si="27"/>
        <v>1</v>
      </c>
      <c r="BA60">
        <f t="shared" si="28"/>
        <v>0</v>
      </c>
      <c r="BB60">
        <f t="shared" si="29"/>
        <v>52005.453358640676</v>
      </c>
      <c r="BC60">
        <f t="shared" si="30"/>
        <v>1999.9793749999999</v>
      </c>
      <c r="BD60">
        <f t="shared" si="31"/>
        <v>1681.1829749999999</v>
      </c>
      <c r="BE60">
        <f t="shared" si="32"/>
        <v>0.84060015618911077</v>
      </c>
      <c r="BF60">
        <f t="shared" si="33"/>
        <v>0.16075830144498365</v>
      </c>
      <c r="BG60">
        <v>6</v>
      </c>
      <c r="BH60">
        <v>0.5</v>
      </c>
      <c r="BI60" t="s">
        <v>382</v>
      </c>
      <c r="BJ60">
        <v>2</v>
      </c>
      <c r="BK60" t="b">
        <v>1</v>
      </c>
      <c r="BL60">
        <v>1660400042.0999999</v>
      </c>
      <c r="BM60">
        <v>149.54481250000001</v>
      </c>
      <c r="BN60">
        <v>187.55912499999999</v>
      </c>
      <c r="BO60">
        <v>27.171368749999999</v>
      </c>
      <c r="BP60">
        <v>25.412443750000001</v>
      </c>
      <c r="BQ60">
        <v>148.70637500000001</v>
      </c>
      <c r="BR60">
        <v>27.158674999999999</v>
      </c>
      <c r="BS60">
        <v>500.154</v>
      </c>
      <c r="BT60">
        <v>99.663274999999999</v>
      </c>
      <c r="BU60">
        <v>0.100029775</v>
      </c>
      <c r="BV60">
        <v>31.005881250000002</v>
      </c>
      <c r="BW60">
        <v>31.588037499999999</v>
      </c>
      <c r="BX60">
        <v>999.9</v>
      </c>
      <c r="BY60">
        <v>0</v>
      </c>
      <c r="BZ60">
        <v>0</v>
      </c>
      <c r="CA60">
        <v>10000.15</v>
      </c>
      <c r="CB60">
        <v>0</v>
      </c>
      <c r="CC60">
        <v>16.50498125</v>
      </c>
      <c r="CD60">
        <v>-38.01438125</v>
      </c>
      <c r="CE60">
        <v>153.72143750000001</v>
      </c>
      <c r="CF60">
        <v>192.44981250000001</v>
      </c>
      <c r="CG60">
        <v>1.7589224999999999</v>
      </c>
      <c r="CH60">
        <v>187.55912499999999</v>
      </c>
      <c r="CI60">
        <v>25.412443750000001</v>
      </c>
      <c r="CJ60">
        <v>2.707986875</v>
      </c>
      <c r="CK60">
        <v>2.532688125</v>
      </c>
      <c r="CL60">
        <v>22.333656250000001</v>
      </c>
      <c r="CM60">
        <v>21.238093750000001</v>
      </c>
      <c r="CN60">
        <v>1999.9793749999999</v>
      </c>
      <c r="CO60">
        <v>0.97999375</v>
      </c>
      <c r="CP60">
        <v>2.0006375E-2</v>
      </c>
      <c r="CQ60">
        <v>0</v>
      </c>
      <c r="CR60">
        <v>2.5739375</v>
      </c>
      <c r="CS60">
        <v>0</v>
      </c>
      <c r="CT60">
        <v>22910.443749999999</v>
      </c>
      <c r="CU60">
        <v>17412.106250000001</v>
      </c>
      <c r="CV60">
        <v>40.694875000000003</v>
      </c>
      <c r="CW60">
        <v>41.686999999999998</v>
      </c>
      <c r="CX60">
        <v>40.686999999999998</v>
      </c>
      <c r="CY60">
        <v>40.140500000000003</v>
      </c>
      <c r="CZ60">
        <v>40.811999999999998</v>
      </c>
      <c r="DA60">
        <v>1959.9693749999999</v>
      </c>
      <c r="DB60">
        <v>40.01</v>
      </c>
      <c r="DC60">
        <v>0</v>
      </c>
      <c r="DD60">
        <v>1660400047.8</v>
      </c>
      <c r="DE60">
        <v>0</v>
      </c>
      <c r="DF60">
        <v>1660399747.5999999</v>
      </c>
      <c r="DG60" t="s">
        <v>383</v>
      </c>
      <c r="DH60">
        <v>1660399742.0999999</v>
      </c>
      <c r="DI60">
        <v>1660399747.5999999</v>
      </c>
      <c r="DJ60">
        <v>1</v>
      </c>
      <c r="DK60">
        <v>7.6999999999999999E-2</v>
      </c>
      <c r="DL60">
        <v>-2.1999999999999999E-2</v>
      </c>
      <c r="DM60">
        <v>1.3979999999999999</v>
      </c>
      <c r="DN60">
        <v>1.7000000000000001E-2</v>
      </c>
      <c r="DO60">
        <v>400</v>
      </c>
      <c r="DP60">
        <v>25</v>
      </c>
      <c r="DQ60">
        <v>0.31</v>
      </c>
      <c r="DR60">
        <v>7.0000000000000007E-2</v>
      </c>
      <c r="DS60">
        <v>1.427065610133615</v>
      </c>
      <c r="DT60">
        <v>4.3243732838955387</v>
      </c>
      <c r="DU60">
        <v>0.31526574388537409</v>
      </c>
      <c r="DV60">
        <v>0</v>
      </c>
      <c r="DW60">
        <v>31.168008308813729</v>
      </c>
      <c r="DX60">
        <v>16.604967409589221</v>
      </c>
      <c r="DY60">
        <v>1.2055072046927291</v>
      </c>
      <c r="DZ60">
        <v>0</v>
      </c>
      <c r="EA60">
        <v>-37.720700000000008</v>
      </c>
      <c r="EB60">
        <v>-20.096540322580669</v>
      </c>
      <c r="EC60">
        <v>1.508311567454194</v>
      </c>
      <c r="ED60">
        <v>0</v>
      </c>
      <c r="EE60">
        <v>108.6330959819812</v>
      </c>
      <c r="EF60">
        <v>181.8319299822941</v>
      </c>
      <c r="EG60">
        <v>13.146491457901821</v>
      </c>
      <c r="EH60">
        <v>0</v>
      </c>
      <c r="EI60">
        <v>1.753379756097561</v>
      </c>
      <c r="EJ60">
        <v>5.3527317073169572E-2</v>
      </c>
      <c r="EK60">
        <v>1.1047594482191629E-2</v>
      </c>
      <c r="EL60">
        <v>1</v>
      </c>
      <c r="EM60">
        <v>1.9545173359913159</v>
      </c>
      <c r="EN60">
        <v>-1.53081992063814E-2</v>
      </c>
      <c r="EO60">
        <v>1.82392505529294E-3</v>
      </c>
      <c r="EP60">
        <v>1</v>
      </c>
      <c r="EQ60">
        <v>2</v>
      </c>
      <c r="ER60">
        <v>6</v>
      </c>
      <c r="ES60" t="s">
        <v>415</v>
      </c>
      <c r="ET60">
        <v>2.9441899999999999</v>
      </c>
      <c r="EU60">
        <v>2.8013599999999999</v>
      </c>
      <c r="EV60">
        <v>4.7211299999999998E-2</v>
      </c>
      <c r="EW60">
        <v>5.5986599999999997E-2</v>
      </c>
      <c r="EX60">
        <v>0.118284</v>
      </c>
      <c r="EY60">
        <v>0.11293400000000001</v>
      </c>
      <c r="EZ60">
        <v>19576.599999999999</v>
      </c>
      <c r="FA60">
        <v>20336.8</v>
      </c>
      <c r="FB60">
        <v>23885.5</v>
      </c>
      <c r="FC60">
        <v>25061.4</v>
      </c>
      <c r="FD60">
        <v>33699.9</v>
      </c>
      <c r="FE60">
        <v>35491.1</v>
      </c>
      <c r="FF60">
        <v>43536.9</v>
      </c>
      <c r="FG60">
        <v>46325.4</v>
      </c>
      <c r="FH60">
        <v>1.9325000000000001</v>
      </c>
      <c r="FI60">
        <v>1.8983000000000001</v>
      </c>
      <c r="FJ60">
        <v>0.135578</v>
      </c>
      <c r="FK60">
        <v>0</v>
      </c>
      <c r="FL60">
        <v>29.370699999999999</v>
      </c>
      <c r="FM60">
        <v>999.9</v>
      </c>
      <c r="FN60">
        <v>66.5</v>
      </c>
      <c r="FO60">
        <v>32.6</v>
      </c>
      <c r="FP60">
        <v>32.962299999999999</v>
      </c>
      <c r="FQ60">
        <v>64.051000000000002</v>
      </c>
      <c r="FR60">
        <v>26.430299999999999</v>
      </c>
      <c r="FS60">
        <v>1</v>
      </c>
      <c r="FT60">
        <v>0.25684200000000001</v>
      </c>
      <c r="FU60">
        <v>0.48369800000000002</v>
      </c>
      <c r="FV60">
        <v>20.323699999999999</v>
      </c>
      <c r="FW60">
        <v>5.21265</v>
      </c>
      <c r="FX60">
        <v>11.9057</v>
      </c>
      <c r="FY60">
        <v>5.0030000000000001</v>
      </c>
      <c r="FZ60">
        <v>3.2899500000000002</v>
      </c>
      <c r="GA60">
        <v>9999</v>
      </c>
      <c r="GB60">
        <v>9999</v>
      </c>
      <c r="GC60">
        <v>9999</v>
      </c>
      <c r="GD60">
        <v>999.9</v>
      </c>
      <c r="GE60">
        <v>1.8594999999999999</v>
      </c>
      <c r="GF60">
        <v>1.85446</v>
      </c>
      <c r="GG60">
        <v>1.85775</v>
      </c>
      <c r="GH60">
        <v>1.85608</v>
      </c>
      <c r="GI60">
        <v>1.8549100000000001</v>
      </c>
      <c r="GJ60">
        <v>1.8545700000000001</v>
      </c>
      <c r="GK60">
        <v>1.8532</v>
      </c>
      <c r="GL60">
        <v>1.8563799999999999</v>
      </c>
      <c r="GM60">
        <v>0</v>
      </c>
      <c r="GN60">
        <v>0</v>
      </c>
      <c r="GO60">
        <v>0</v>
      </c>
      <c r="GP60">
        <v>0</v>
      </c>
      <c r="GQ60" t="s">
        <v>385</v>
      </c>
      <c r="GR60" t="s">
        <v>386</v>
      </c>
      <c r="GS60" t="s">
        <v>387</v>
      </c>
      <c r="GT60" t="s">
        <v>387</v>
      </c>
      <c r="GU60" t="s">
        <v>387</v>
      </c>
      <c r="GV60" t="s">
        <v>387</v>
      </c>
      <c r="GW60">
        <v>0</v>
      </c>
      <c r="GX60">
        <v>100</v>
      </c>
      <c r="GY60">
        <v>100</v>
      </c>
      <c r="GZ60">
        <v>0.93300000000000005</v>
      </c>
      <c r="HA60">
        <v>1.2699999999999999E-2</v>
      </c>
      <c r="HB60">
        <v>0.44568443622215809</v>
      </c>
      <c r="HC60">
        <v>2.8098669343081611E-3</v>
      </c>
      <c r="HD60">
        <v>-1.127031966113555E-6</v>
      </c>
      <c r="HE60">
        <v>1.768598670541231E-10</v>
      </c>
      <c r="HF60">
        <v>-6.7302174371849419E-2</v>
      </c>
      <c r="HG60">
        <v>1.081145868756639E-2</v>
      </c>
      <c r="HH60">
        <v>-3.689364805754238E-4</v>
      </c>
      <c r="HI60">
        <v>2.919854880483278E-6</v>
      </c>
      <c r="HJ60">
        <v>2</v>
      </c>
      <c r="HK60">
        <v>2136</v>
      </c>
      <c r="HL60">
        <v>3</v>
      </c>
      <c r="HM60">
        <v>30</v>
      </c>
      <c r="HN60">
        <v>5.0999999999999996</v>
      </c>
      <c r="HO60">
        <v>5</v>
      </c>
      <c r="HP60">
        <v>0.70800799999999997</v>
      </c>
      <c r="HQ60">
        <v>2.3107899999999999</v>
      </c>
      <c r="HR60">
        <v>1.4978</v>
      </c>
      <c r="HS60">
        <v>2.2985799999999998</v>
      </c>
      <c r="HT60">
        <v>1.5478499999999999</v>
      </c>
      <c r="HU60">
        <v>2.4169900000000002</v>
      </c>
      <c r="HV60">
        <v>36.058199999999999</v>
      </c>
      <c r="HW60">
        <v>15.340400000000001</v>
      </c>
      <c r="HX60">
        <v>18</v>
      </c>
      <c r="HY60">
        <v>471.17</v>
      </c>
      <c r="HZ60">
        <v>511.45800000000003</v>
      </c>
      <c r="IA60">
        <v>28.678799999999999</v>
      </c>
      <c r="IB60">
        <v>30.4041</v>
      </c>
      <c r="IC60">
        <v>30.000399999999999</v>
      </c>
      <c r="ID60">
        <v>30.184999999999999</v>
      </c>
      <c r="IE60">
        <v>30.2759</v>
      </c>
      <c r="IF60">
        <v>14.1943</v>
      </c>
      <c r="IG60">
        <v>26.332899999999999</v>
      </c>
      <c r="IH60">
        <v>41.787700000000001</v>
      </c>
      <c r="II60">
        <v>28.678000000000001</v>
      </c>
      <c r="IJ60">
        <v>261.29000000000002</v>
      </c>
      <c r="IK60">
        <v>25.3781</v>
      </c>
      <c r="IL60">
        <v>100.685</v>
      </c>
      <c r="IM60">
        <v>100.401</v>
      </c>
      <c r="IN60" t="s">
        <v>2772</v>
      </c>
    </row>
    <row r="61" spans="1:248" x14ac:dyDescent="0.2">
      <c r="A61">
        <v>45</v>
      </c>
      <c r="B61">
        <v>1660400051.0999999</v>
      </c>
      <c r="C61">
        <v>327</v>
      </c>
      <c r="D61" t="s">
        <v>479</v>
      </c>
      <c r="E61" t="s">
        <v>480</v>
      </c>
      <c r="F61">
        <v>1</v>
      </c>
      <c r="G61" t="s">
        <v>376</v>
      </c>
      <c r="H61" t="s">
        <v>377</v>
      </c>
      <c r="I61" t="s">
        <v>378</v>
      </c>
      <c r="J61" t="s">
        <v>379</v>
      </c>
      <c r="K61" t="s">
        <v>380</v>
      </c>
      <c r="L61" t="s">
        <v>376</v>
      </c>
      <c r="M61" t="s">
        <v>381</v>
      </c>
      <c r="N61">
        <v>1660400043.599999</v>
      </c>
      <c r="O61">
        <f t="shared" si="0"/>
        <v>1.5007144029926846E-3</v>
      </c>
      <c r="P61">
        <f t="shared" si="1"/>
        <v>1.5007144029926847</v>
      </c>
      <c r="Q61">
        <f t="shared" si="2"/>
        <v>2.1293245487883148</v>
      </c>
      <c r="R61">
        <f t="shared" si="3"/>
        <v>156.62633333333329</v>
      </c>
      <c r="S61">
        <f t="shared" si="4"/>
        <v>106.28055506884563</v>
      </c>
      <c r="T61">
        <f t="shared" si="5"/>
        <v>10.602924932567463</v>
      </c>
      <c r="U61">
        <f t="shared" si="6"/>
        <v>15.625598245331592</v>
      </c>
      <c r="V61">
        <f t="shared" si="7"/>
        <v>7.4839188143242502E-2</v>
      </c>
      <c r="W61">
        <f t="shared" si="8"/>
        <v>2.9240115497220995</v>
      </c>
      <c r="X61">
        <f t="shared" si="9"/>
        <v>7.3791112114870092E-2</v>
      </c>
      <c r="Y61">
        <f t="shared" si="10"/>
        <v>4.6212387731922197E-2</v>
      </c>
      <c r="Z61">
        <f t="shared" si="11"/>
        <v>321.51625980000006</v>
      </c>
      <c r="AA61">
        <f t="shared" si="12"/>
        <v>32.509299878047607</v>
      </c>
      <c r="AB61">
        <f t="shared" si="13"/>
        <v>31.58613333333334</v>
      </c>
      <c r="AC61">
        <f t="shared" si="14"/>
        <v>4.6643605159107704</v>
      </c>
      <c r="AD61">
        <f t="shared" si="15"/>
        <v>60.062395683646507</v>
      </c>
      <c r="AE61">
        <f t="shared" si="16"/>
        <v>2.7104278661544128</v>
      </c>
      <c r="AF61">
        <f t="shared" si="17"/>
        <v>4.5126869071797522</v>
      </c>
      <c r="AG61">
        <f t="shared" si="18"/>
        <v>1.9539326497563576</v>
      </c>
      <c r="AH61">
        <f t="shared" si="19"/>
        <v>-66.181505171977392</v>
      </c>
      <c r="AI61">
        <f t="shared" si="20"/>
        <v>-91.595795999631889</v>
      </c>
      <c r="AJ61">
        <f t="shared" si="21"/>
        <v>-7.0549691977356623</v>
      </c>
      <c r="AK61">
        <f t="shared" si="22"/>
        <v>156.68398943065512</v>
      </c>
      <c r="AL61">
        <f t="shared" si="23"/>
        <v>31.841430779167084</v>
      </c>
      <c r="AM61">
        <f t="shared" si="24"/>
        <v>1.506344501667096</v>
      </c>
      <c r="AN61">
        <f t="shared" si="25"/>
        <v>2.1293245487883148</v>
      </c>
      <c r="AO61">
        <v>224.28954288620869</v>
      </c>
      <c r="AP61">
        <v>195.80586666666659</v>
      </c>
      <c r="AQ61">
        <v>5.041376596969716</v>
      </c>
      <c r="AR61">
        <v>65.10273567100046</v>
      </c>
      <c r="AS61">
        <f t="shared" si="26"/>
        <v>1.5007144029926847</v>
      </c>
      <c r="AT61">
        <v>25.40774667682966</v>
      </c>
      <c r="AU61">
        <v>27.15921030303031</v>
      </c>
      <c r="AV61">
        <v>-9.7197363140980802E-6</v>
      </c>
      <c r="AW61">
        <v>83.615306321479792</v>
      </c>
      <c r="AX61">
        <v>20</v>
      </c>
      <c r="AY61">
        <v>4</v>
      </c>
      <c r="AZ61">
        <f t="shared" si="27"/>
        <v>1</v>
      </c>
      <c r="BA61">
        <f t="shared" si="28"/>
        <v>0</v>
      </c>
      <c r="BB61">
        <f t="shared" si="29"/>
        <v>52015.536084736093</v>
      </c>
      <c r="BC61">
        <f t="shared" si="30"/>
        <v>1999.998</v>
      </c>
      <c r="BD61">
        <f t="shared" si="31"/>
        <v>1681.1986200000001</v>
      </c>
      <c r="BE61">
        <f t="shared" si="32"/>
        <v>0.84060015060015059</v>
      </c>
      <c r="BF61">
        <f t="shared" si="33"/>
        <v>0.16075829065829067</v>
      </c>
      <c r="BG61">
        <v>6</v>
      </c>
      <c r="BH61">
        <v>0.5</v>
      </c>
      <c r="BI61" t="s">
        <v>382</v>
      </c>
      <c r="BJ61">
        <v>2</v>
      </c>
      <c r="BK61" t="b">
        <v>1</v>
      </c>
      <c r="BL61">
        <v>1660400043.599999</v>
      </c>
      <c r="BM61">
        <v>156.62633333333329</v>
      </c>
      <c r="BN61">
        <v>195.10713333333331</v>
      </c>
      <c r="BO61">
        <v>27.168520000000001</v>
      </c>
      <c r="BP61">
        <v>25.410566666666671</v>
      </c>
      <c r="BQ61">
        <v>155.77026666666671</v>
      </c>
      <c r="BR61">
        <v>27.155819999999991</v>
      </c>
      <c r="BS61">
        <v>500.15640000000002</v>
      </c>
      <c r="BT61">
        <v>99.663506666666663</v>
      </c>
      <c r="BU61">
        <v>0.10003827999999999</v>
      </c>
      <c r="BV61">
        <v>31.005086666666671</v>
      </c>
      <c r="BW61">
        <v>31.58613333333334</v>
      </c>
      <c r="BX61">
        <v>999.89999999999986</v>
      </c>
      <c r="BY61">
        <v>0</v>
      </c>
      <c r="BZ61">
        <v>0</v>
      </c>
      <c r="CA61">
        <v>10002.120000000001</v>
      </c>
      <c r="CB61">
        <v>0</v>
      </c>
      <c r="CC61">
        <v>16.619873333333331</v>
      </c>
      <c r="CD61">
        <v>-38.480919999999998</v>
      </c>
      <c r="CE61">
        <v>161.00026666666659</v>
      </c>
      <c r="CF61">
        <v>200.1943333333333</v>
      </c>
      <c r="CG61">
        <v>1.757954</v>
      </c>
      <c r="CH61">
        <v>195.10713333333331</v>
      </c>
      <c r="CI61">
        <v>25.410566666666671</v>
      </c>
      <c r="CJ61">
        <v>2.7077100000000001</v>
      </c>
      <c r="CK61">
        <v>2.5325066666666669</v>
      </c>
      <c r="CL61">
        <v>22.33197333333333</v>
      </c>
      <c r="CM61">
        <v>21.236933333333329</v>
      </c>
      <c r="CN61">
        <v>1999.998</v>
      </c>
      <c r="CO61">
        <v>0.97999400000000003</v>
      </c>
      <c r="CP61">
        <v>2.0006133333333339E-2</v>
      </c>
      <c r="CQ61">
        <v>0</v>
      </c>
      <c r="CR61">
        <v>2.7257333333333329</v>
      </c>
      <c r="CS61">
        <v>0</v>
      </c>
      <c r="CT61">
        <v>22910.89333333333</v>
      </c>
      <c r="CU61">
        <v>17412.26666666667</v>
      </c>
      <c r="CV61">
        <v>40.699599999999997</v>
      </c>
      <c r="CW61">
        <v>41.686999999999998</v>
      </c>
      <c r="CX61">
        <v>40.686999999999998</v>
      </c>
      <c r="CY61">
        <v>40.141533333333342</v>
      </c>
      <c r="CZ61">
        <v>40.811999999999998</v>
      </c>
      <c r="DA61">
        <v>1959.9880000000001</v>
      </c>
      <c r="DB61">
        <v>40.01</v>
      </c>
      <c r="DC61">
        <v>0</v>
      </c>
      <c r="DD61">
        <v>1660400049</v>
      </c>
      <c r="DE61">
        <v>0</v>
      </c>
      <c r="DF61">
        <v>1660399747.5999999</v>
      </c>
      <c r="DG61" t="s">
        <v>383</v>
      </c>
      <c r="DH61">
        <v>1660399742.0999999</v>
      </c>
      <c r="DI61">
        <v>1660399747.5999999</v>
      </c>
      <c r="DJ61">
        <v>1</v>
      </c>
      <c r="DK61">
        <v>7.6999999999999999E-2</v>
      </c>
      <c r="DL61">
        <v>-2.1999999999999999E-2</v>
      </c>
      <c r="DM61">
        <v>1.3979999999999999</v>
      </c>
      <c r="DN61">
        <v>1.7000000000000001E-2</v>
      </c>
      <c r="DO61">
        <v>400</v>
      </c>
      <c r="DP61">
        <v>25</v>
      </c>
      <c r="DQ61">
        <v>0.31</v>
      </c>
      <c r="DR61">
        <v>7.0000000000000007E-2</v>
      </c>
      <c r="DS61">
        <v>1.513866938055237</v>
      </c>
      <c r="DT61">
        <v>4.4594908880345123</v>
      </c>
      <c r="DU61">
        <v>0.33420238715783951</v>
      </c>
      <c r="DV61">
        <v>0</v>
      </c>
      <c r="DW61">
        <v>31.470286002098959</v>
      </c>
      <c r="DX61">
        <v>15.7349931598149</v>
      </c>
      <c r="DY61">
        <v>1.185991211168556</v>
      </c>
      <c r="DZ61">
        <v>0</v>
      </c>
      <c r="EA61">
        <v>-38.25830333333333</v>
      </c>
      <c r="EB61">
        <v>-18.661703225806409</v>
      </c>
      <c r="EC61">
        <v>1.3648013263190439</v>
      </c>
      <c r="ED61">
        <v>0</v>
      </c>
      <c r="EE61">
        <v>112.5202979929329</v>
      </c>
      <c r="EF61">
        <v>181.0399248219303</v>
      </c>
      <c r="EG61">
        <v>13.521182959244941</v>
      </c>
      <c r="EH61">
        <v>0</v>
      </c>
      <c r="EI61">
        <v>1.7552942499999999</v>
      </c>
      <c r="EJ61">
        <v>2.5568217636021531E-2</v>
      </c>
      <c r="EK61">
        <v>9.5370508773677132E-3</v>
      </c>
      <c r="EL61">
        <v>1</v>
      </c>
      <c r="EM61">
        <v>1.954169303205328</v>
      </c>
      <c r="EN61">
        <v>-2.0318049951590821E-2</v>
      </c>
      <c r="EO61">
        <v>2.0556733558724149E-3</v>
      </c>
      <c r="EP61">
        <v>1</v>
      </c>
      <c r="EQ61">
        <v>2</v>
      </c>
      <c r="ER61">
        <v>6</v>
      </c>
      <c r="ES61" t="s">
        <v>415</v>
      </c>
      <c r="ET61">
        <v>2.94414</v>
      </c>
      <c r="EU61">
        <v>2.8012800000000002</v>
      </c>
      <c r="EV61">
        <v>4.8303899999999997E-2</v>
      </c>
      <c r="EW61">
        <v>5.7062799999999997E-2</v>
      </c>
      <c r="EX61">
        <v>0.11827500000000001</v>
      </c>
      <c r="EY61">
        <v>0.11293599999999999</v>
      </c>
      <c r="EZ61">
        <v>19554.099999999999</v>
      </c>
      <c r="FA61">
        <v>20313.7</v>
      </c>
      <c r="FB61">
        <v>23885.5</v>
      </c>
      <c r="FC61">
        <v>25061.5</v>
      </c>
      <c r="FD61">
        <v>33700.300000000003</v>
      </c>
      <c r="FE61">
        <v>35491.1</v>
      </c>
      <c r="FF61">
        <v>43536.800000000003</v>
      </c>
      <c r="FG61">
        <v>46325.5</v>
      </c>
      <c r="FH61">
        <v>1.9322999999999999</v>
      </c>
      <c r="FI61">
        <v>1.8985000000000001</v>
      </c>
      <c r="FJ61">
        <v>0.13538800000000001</v>
      </c>
      <c r="FK61">
        <v>0</v>
      </c>
      <c r="FL61">
        <v>29.370799999999999</v>
      </c>
      <c r="FM61">
        <v>999.9</v>
      </c>
      <c r="FN61">
        <v>66.5</v>
      </c>
      <c r="FO61">
        <v>32.6</v>
      </c>
      <c r="FP61">
        <v>32.956899999999997</v>
      </c>
      <c r="FQ61">
        <v>64.100999999999999</v>
      </c>
      <c r="FR61">
        <v>26.073699999999999</v>
      </c>
      <c r="FS61">
        <v>1</v>
      </c>
      <c r="FT61">
        <v>0.256911</v>
      </c>
      <c r="FU61">
        <v>0.48212100000000002</v>
      </c>
      <c r="FV61">
        <v>20.323799999999999</v>
      </c>
      <c r="FW61">
        <v>5.2125000000000004</v>
      </c>
      <c r="FX61">
        <v>11.906000000000001</v>
      </c>
      <c r="FY61">
        <v>5.0029000000000003</v>
      </c>
      <c r="FZ61">
        <v>3.2899699999999998</v>
      </c>
      <c r="GA61">
        <v>9999</v>
      </c>
      <c r="GB61">
        <v>9999</v>
      </c>
      <c r="GC61">
        <v>9999</v>
      </c>
      <c r="GD61">
        <v>999.9</v>
      </c>
      <c r="GE61">
        <v>1.8594999999999999</v>
      </c>
      <c r="GF61">
        <v>1.85449</v>
      </c>
      <c r="GG61">
        <v>1.85775</v>
      </c>
      <c r="GH61">
        <v>1.85609</v>
      </c>
      <c r="GI61">
        <v>1.8549199999999999</v>
      </c>
      <c r="GJ61">
        <v>1.85459</v>
      </c>
      <c r="GK61">
        <v>1.85321</v>
      </c>
      <c r="GL61">
        <v>1.8563799999999999</v>
      </c>
      <c r="GM61">
        <v>0</v>
      </c>
      <c r="GN61">
        <v>0</v>
      </c>
      <c r="GO61">
        <v>0</v>
      </c>
      <c r="GP61">
        <v>0</v>
      </c>
      <c r="GQ61" t="s">
        <v>385</v>
      </c>
      <c r="GR61" t="s">
        <v>386</v>
      </c>
      <c r="GS61" t="s">
        <v>387</v>
      </c>
      <c r="GT61" t="s">
        <v>387</v>
      </c>
      <c r="GU61" t="s">
        <v>387</v>
      </c>
      <c r="GV61" t="s">
        <v>387</v>
      </c>
      <c r="GW61">
        <v>0</v>
      </c>
      <c r="GX61">
        <v>100</v>
      </c>
      <c r="GY61">
        <v>100</v>
      </c>
      <c r="GZ61">
        <v>0.94499999999999995</v>
      </c>
      <c r="HA61">
        <v>1.2699999999999999E-2</v>
      </c>
      <c r="HB61">
        <v>0.44568443622215809</v>
      </c>
      <c r="HC61">
        <v>2.8098669343081611E-3</v>
      </c>
      <c r="HD61">
        <v>-1.127031966113555E-6</v>
      </c>
      <c r="HE61">
        <v>1.768598670541231E-10</v>
      </c>
      <c r="HF61">
        <v>-6.7302174371849419E-2</v>
      </c>
      <c r="HG61">
        <v>1.081145868756639E-2</v>
      </c>
      <c r="HH61">
        <v>-3.689364805754238E-4</v>
      </c>
      <c r="HI61">
        <v>2.919854880483278E-6</v>
      </c>
      <c r="HJ61">
        <v>2</v>
      </c>
      <c r="HK61">
        <v>2136</v>
      </c>
      <c r="HL61">
        <v>3</v>
      </c>
      <c r="HM61">
        <v>30</v>
      </c>
      <c r="HN61">
        <v>5.2</v>
      </c>
      <c r="HO61">
        <v>5.0999999999999996</v>
      </c>
      <c r="HP61">
        <v>0.72143599999999997</v>
      </c>
      <c r="HQ61">
        <v>2.32056</v>
      </c>
      <c r="HR61">
        <v>1.4978</v>
      </c>
      <c r="HS61">
        <v>2.2985799999999998</v>
      </c>
      <c r="HT61">
        <v>1.5478499999999999</v>
      </c>
      <c r="HU61">
        <v>2.4304199999999998</v>
      </c>
      <c r="HV61">
        <v>36.058199999999999</v>
      </c>
      <c r="HW61">
        <v>15.340400000000001</v>
      </c>
      <c r="HX61">
        <v>18</v>
      </c>
      <c r="HY61">
        <v>471.06099999999998</v>
      </c>
      <c r="HZ61">
        <v>511.59899999999999</v>
      </c>
      <c r="IA61">
        <v>28.677700000000002</v>
      </c>
      <c r="IB61">
        <v>30.404800000000002</v>
      </c>
      <c r="IC61">
        <v>30.000299999999999</v>
      </c>
      <c r="ID61">
        <v>30.185500000000001</v>
      </c>
      <c r="IE61">
        <v>30.276599999999998</v>
      </c>
      <c r="IF61">
        <v>14.4549</v>
      </c>
      <c r="IG61">
        <v>26.332899999999999</v>
      </c>
      <c r="IH61">
        <v>41.787700000000001</v>
      </c>
      <c r="II61">
        <v>28.678000000000001</v>
      </c>
      <c r="IJ61">
        <v>271.34699999999998</v>
      </c>
      <c r="IK61">
        <v>25.3781</v>
      </c>
      <c r="IL61">
        <v>100.685</v>
      </c>
      <c r="IM61">
        <v>100.401</v>
      </c>
      <c r="IN61" t="s">
        <v>2772</v>
      </c>
    </row>
    <row r="62" spans="1:248" x14ac:dyDescent="0.2">
      <c r="A62">
        <v>46</v>
      </c>
      <c r="B62">
        <v>1660400052.0999999</v>
      </c>
      <c r="C62">
        <v>328</v>
      </c>
      <c r="D62" t="s">
        <v>481</v>
      </c>
      <c r="E62" t="s">
        <v>482</v>
      </c>
      <c r="F62">
        <v>1</v>
      </c>
      <c r="G62" t="s">
        <v>376</v>
      </c>
      <c r="H62" t="s">
        <v>377</v>
      </c>
      <c r="I62" t="s">
        <v>378</v>
      </c>
      <c r="J62" t="s">
        <v>379</v>
      </c>
      <c r="K62" t="s">
        <v>380</v>
      </c>
      <c r="L62" t="s">
        <v>376</v>
      </c>
      <c r="M62" t="s">
        <v>381</v>
      </c>
      <c r="N62">
        <v>1660400044.0999999</v>
      </c>
      <c r="O62">
        <f t="shared" si="0"/>
        <v>1.5009588640207468E-3</v>
      </c>
      <c r="P62">
        <f t="shared" si="1"/>
        <v>1.5009588640207467</v>
      </c>
      <c r="Q62">
        <f t="shared" si="2"/>
        <v>2.2059016947204699</v>
      </c>
      <c r="R62">
        <f t="shared" si="3"/>
        <v>159.0505</v>
      </c>
      <c r="S62">
        <f t="shared" si="4"/>
        <v>107.00817186814396</v>
      </c>
      <c r="T62">
        <f t="shared" si="5"/>
        <v>10.675516871548611</v>
      </c>
      <c r="U62">
        <f t="shared" si="6"/>
        <v>15.867445135596379</v>
      </c>
      <c r="V62">
        <f t="shared" si="7"/>
        <v>7.4857225964130178E-2</v>
      </c>
      <c r="W62">
        <f t="shared" si="8"/>
        <v>2.9240434093995429</v>
      </c>
      <c r="X62">
        <f t="shared" si="9"/>
        <v>7.3808659727288964E-2</v>
      </c>
      <c r="Y62">
        <f t="shared" si="10"/>
        <v>4.6223398184083428E-2</v>
      </c>
      <c r="Z62">
        <f t="shared" si="11"/>
        <v>321.51518249999998</v>
      </c>
      <c r="AA62">
        <f t="shared" si="12"/>
        <v>32.509084522230111</v>
      </c>
      <c r="AB62">
        <f t="shared" si="13"/>
        <v>31.585331249999999</v>
      </c>
      <c r="AC62">
        <f t="shared" si="14"/>
        <v>4.6641481221617598</v>
      </c>
      <c r="AD62">
        <f t="shared" si="15"/>
        <v>60.061304989259114</v>
      </c>
      <c r="AE62">
        <f t="shared" si="16"/>
        <v>2.7103584928651694</v>
      </c>
      <c r="AF62">
        <f t="shared" si="17"/>
        <v>4.5126533520206866</v>
      </c>
      <c r="AG62">
        <f t="shared" si="18"/>
        <v>1.9537896292965904</v>
      </c>
      <c r="AH62">
        <f t="shared" si="19"/>
        <v>-66.192285903314939</v>
      </c>
      <c r="AI62">
        <f t="shared" si="20"/>
        <v>-91.490911792385788</v>
      </c>
      <c r="AJ62">
        <f t="shared" si="21"/>
        <v>-7.0467815292732983</v>
      </c>
      <c r="AK62">
        <f t="shared" si="22"/>
        <v>156.78520327502596</v>
      </c>
      <c r="AL62">
        <f t="shared" si="23"/>
        <v>31.935461943513893</v>
      </c>
      <c r="AM62">
        <f t="shared" si="24"/>
        <v>1.5059479440700771</v>
      </c>
      <c r="AN62">
        <f t="shared" si="25"/>
        <v>2.2059016947204699</v>
      </c>
      <c r="AO62">
        <v>229.48910222598349</v>
      </c>
      <c r="AP62">
        <v>200.86141212121211</v>
      </c>
      <c r="AQ62">
        <v>5.0510859439125753</v>
      </c>
      <c r="AR62">
        <v>65.10273567100046</v>
      </c>
      <c r="AS62">
        <f t="shared" si="26"/>
        <v>1.5009588640207467</v>
      </c>
      <c r="AT62">
        <v>25.4054641819741</v>
      </c>
      <c r="AU62">
        <v>27.15722303030303</v>
      </c>
      <c r="AV62">
        <v>-1.133420720965824E-5</v>
      </c>
      <c r="AW62">
        <v>83.615306321479792</v>
      </c>
      <c r="AX62">
        <v>20</v>
      </c>
      <c r="AY62">
        <v>4</v>
      </c>
      <c r="AZ62">
        <f t="shared" si="27"/>
        <v>1</v>
      </c>
      <c r="BA62">
        <f t="shared" si="28"/>
        <v>0</v>
      </c>
      <c r="BB62">
        <f t="shared" si="29"/>
        <v>52016.46573896637</v>
      </c>
      <c r="BC62">
        <f t="shared" si="30"/>
        <v>1999.99125</v>
      </c>
      <c r="BD62">
        <f t="shared" si="31"/>
        <v>1681.1929499999999</v>
      </c>
      <c r="BE62">
        <f t="shared" si="32"/>
        <v>0.84060015262566767</v>
      </c>
      <c r="BF62">
        <f t="shared" si="33"/>
        <v>0.16075829456753871</v>
      </c>
      <c r="BG62">
        <v>6</v>
      </c>
      <c r="BH62">
        <v>0.5</v>
      </c>
      <c r="BI62" t="s">
        <v>382</v>
      </c>
      <c r="BJ62">
        <v>2</v>
      </c>
      <c r="BK62" t="b">
        <v>1</v>
      </c>
      <c r="BL62">
        <v>1660400044.0999999</v>
      </c>
      <c r="BM62">
        <v>159.0505</v>
      </c>
      <c r="BN62">
        <v>197.6483125</v>
      </c>
      <c r="BO62">
        <v>27.167818749999999</v>
      </c>
      <c r="BP62">
        <v>25.410331249999999</v>
      </c>
      <c r="BQ62">
        <v>158.1885</v>
      </c>
      <c r="BR62">
        <v>27.155112500000001</v>
      </c>
      <c r="BS62">
        <v>500.15762500000011</v>
      </c>
      <c r="BT62">
        <v>99.663524999999993</v>
      </c>
      <c r="BU62">
        <v>0.1000415125</v>
      </c>
      <c r="BV62">
        <v>31.004956249999999</v>
      </c>
      <c r="BW62">
        <v>31.585331249999999</v>
      </c>
      <c r="BX62">
        <v>999.9</v>
      </c>
      <c r="BY62">
        <v>0</v>
      </c>
      <c r="BZ62">
        <v>0</v>
      </c>
      <c r="CA62">
        <v>10002.299999999999</v>
      </c>
      <c r="CB62">
        <v>0</v>
      </c>
      <c r="CC62">
        <v>16.717825000000001</v>
      </c>
      <c r="CD62">
        <v>-38.597943749999999</v>
      </c>
      <c r="CE62">
        <v>163.49199999999999</v>
      </c>
      <c r="CF62">
        <v>202.80175</v>
      </c>
      <c r="CG62">
        <v>1.7574825000000001</v>
      </c>
      <c r="CH62">
        <v>197.6483125</v>
      </c>
      <c r="CI62">
        <v>25.410331249999999</v>
      </c>
      <c r="CJ62">
        <v>2.7076406249999998</v>
      </c>
      <c r="CK62">
        <v>2.5324837499999999</v>
      </c>
      <c r="CL62">
        <v>22.33155</v>
      </c>
      <c r="CM62">
        <v>21.236787499999998</v>
      </c>
      <c r="CN62">
        <v>1999.99125</v>
      </c>
      <c r="CO62">
        <v>0.97999393749999997</v>
      </c>
      <c r="CP62">
        <v>2.0006193750000002E-2</v>
      </c>
      <c r="CQ62">
        <v>0</v>
      </c>
      <c r="CR62">
        <v>2.7912499999999998</v>
      </c>
      <c r="CS62">
        <v>0</v>
      </c>
      <c r="CT62">
        <v>22911.724999999999</v>
      </c>
      <c r="CU62">
        <v>17412.212500000001</v>
      </c>
      <c r="CV62">
        <v>40.698812500000003</v>
      </c>
      <c r="CW62">
        <v>41.690937499999997</v>
      </c>
      <c r="CX62">
        <v>40.686999999999998</v>
      </c>
      <c r="CY62">
        <v>40.144374999999997</v>
      </c>
      <c r="CZ62">
        <v>40.811999999999998</v>
      </c>
      <c r="DA62">
        <v>1959.98125</v>
      </c>
      <c r="DB62">
        <v>40.01</v>
      </c>
      <c r="DC62">
        <v>0</v>
      </c>
      <c r="DD62">
        <v>1660400050.2</v>
      </c>
      <c r="DE62">
        <v>0</v>
      </c>
      <c r="DF62">
        <v>1660399747.5999999</v>
      </c>
      <c r="DG62" t="s">
        <v>383</v>
      </c>
      <c r="DH62">
        <v>1660399742.0999999</v>
      </c>
      <c r="DI62">
        <v>1660399747.5999999</v>
      </c>
      <c r="DJ62">
        <v>1</v>
      </c>
      <c r="DK62">
        <v>7.6999999999999999E-2</v>
      </c>
      <c r="DL62">
        <v>-2.1999999999999999E-2</v>
      </c>
      <c r="DM62">
        <v>1.3979999999999999</v>
      </c>
      <c r="DN62">
        <v>1.7000000000000001E-2</v>
      </c>
      <c r="DO62">
        <v>400</v>
      </c>
      <c r="DP62">
        <v>25</v>
      </c>
      <c r="DQ62">
        <v>0.31</v>
      </c>
      <c r="DR62">
        <v>7.0000000000000007E-2</v>
      </c>
      <c r="DS62">
        <v>1.623895924629613</v>
      </c>
      <c r="DT62">
        <v>4.4258101897557296</v>
      </c>
      <c r="DU62">
        <v>0.33205401139789797</v>
      </c>
      <c r="DV62">
        <v>0</v>
      </c>
      <c r="DW62">
        <v>31.900198420255361</v>
      </c>
      <c r="DX62">
        <v>14.08963808907472</v>
      </c>
      <c r="DY62">
        <v>1.0352091397929319</v>
      </c>
      <c r="DZ62">
        <v>0</v>
      </c>
      <c r="EA62">
        <v>-38.611096774193548</v>
      </c>
      <c r="EB62">
        <v>-17.07544354838711</v>
      </c>
      <c r="EC62">
        <v>1.2958150406855959</v>
      </c>
      <c r="ED62">
        <v>0</v>
      </c>
      <c r="EE62">
        <v>117.830820902414</v>
      </c>
      <c r="EF62">
        <v>184.66246537946671</v>
      </c>
      <c r="EG62">
        <v>13.34730580510934</v>
      </c>
      <c r="EH62">
        <v>0</v>
      </c>
      <c r="EI62">
        <v>1.7561060975609759</v>
      </c>
      <c r="EJ62">
        <v>-4.8689895469837329E-4</v>
      </c>
      <c r="EK62">
        <v>8.0850816784111407E-3</v>
      </c>
      <c r="EL62">
        <v>1</v>
      </c>
      <c r="EM62">
        <v>1.953862068995335</v>
      </c>
      <c r="EN62">
        <v>-2.6103333478669982E-2</v>
      </c>
      <c r="EO62">
        <v>2.2029623565637218E-3</v>
      </c>
      <c r="EP62">
        <v>1</v>
      </c>
      <c r="EQ62">
        <v>2</v>
      </c>
      <c r="ER62">
        <v>6</v>
      </c>
      <c r="ES62" t="s">
        <v>415</v>
      </c>
      <c r="ET62">
        <v>2.9441600000000001</v>
      </c>
      <c r="EU62">
        <v>2.80125</v>
      </c>
      <c r="EV62">
        <v>4.9399199999999997E-2</v>
      </c>
      <c r="EW62">
        <v>5.8129E-2</v>
      </c>
      <c r="EX62">
        <v>0.118273</v>
      </c>
      <c r="EY62">
        <v>0.11293599999999999</v>
      </c>
      <c r="EZ62">
        <v>19531.599999999999</v>
      </c>
      <c r="FA62">
        <v>20290.8</v>
      </c>
      <c r="FB62">
        <v>23885.4</v>
      </c>
      <c r="FC62">
        <v>25061.599999999999</v>
      </c>
      <c r="FD62">
        <v>33700.300000000003</v>
      </c>
      <c r="FE62">
        <v>35491.1</v>
      </c>
      <c r="FF62">
        <v>43536.7</v>
      </c>
      <c r="FG62">
        <v>46325.4</v>
      </c>
      <c r="FH62">
        <v>1.9323999999999999</v>
      </c>
      <c r="FI62">
        <v>1.8985000000000001</v>
      </c>
      <c r="FJ62">
        <v>0.135489</v>
      </c>
      <c r="FK62">
        <v>0</v>
      </c>
      <c r="FL62">
        <v>29.370799999999999</v>
      </c>
      <c r="FM62">
        <v>999.9</v>
      </c>
      <c r="FN62">
        <v>66.5</v>
      </c>
      <c r="FO62">
        <v>32.6</v>
      </c>
      <c r="FP62">
        <v>32.961199999999998</v>
      </c>
      <c r="FQ62">
        <v>64.210999999999999</v>
      </c>
      <c r="FR62">
        <v>26.298100000000002</v>
      </c>
      <c r="FS62">
        <v>1</v>
      </c>
      <c r="FT62">
        <v>0.25698900000000002</v>
      </c>
      <c r="FU62">
        <v>0.47664800000000002</v>
      </c>
      <c r="FV62">
        <v>20.323799999999999</v>
      </c>
      <c r="FW62">
        <v>5.21265</v>
      </c>
      <c r="FX62">
        <v>11.9069</v>
      </c>
      <c r="FY62">
        <v>5.0030000000000001</v>
      </c>
      <c r="FZ62">
        <v>3.2899699999999998</v>
      </c>
      <c r="GA62">
        <v>9999</v>
      </c>
      <c r="GB62">
        <v>9999</v>
      </c>
      <c r="GC62">
        <v>9999</v>
      </c>
      <c r="GD62">
        <v>999.9</v>
      </c>
      <c r="GE62">
        <v>1.85951</v>
      </c>
      <c r="GF62">
        <v>1.8545</v>
      </c>
      <c r="GG62">
        <v>1.8577600000000001</v>
      </c>
      <c r="GH62">
        <v>1.8561000000000001</v>
      </c>
      <c r="GI62">
        <v>1.85493</v>
      </c>
      <c r="GJ62">
        <v>1.85459</v>
      </c>
      <c r="GK62">
        <v>1.8532299999999999</v>
      </c>
      <c r="GL62">
        <v>1.8563799999999999</v>
      </c>
      <c r="GM62">
        <v>0</v>
      </c>
      <c r="GN62">
        <v>0</v>
      </c>
      <c r="GO62">
        <v>0</v>
      </c>
      <c r="GP62">
        <v>0</v>
      </c>
      <c r="GQ62" t="s">
        <v>385</v>
      </c>
      <c r="GR62" t="s">
        <v>386</v>
      </c>
      <c r="GS62" t="s">
        <v>387</v>
      </c>
      <c r="GT62" t="s">
        <v>387</v>
      </c>
      <c r="GU62" t="s">
        <v>387</v>
      </c>
      <c r="GV62" t="s">
        <v>387</v>
      </c>
      <c r="GW62">
        <v>0</v>
      </c>
      <c r="GX62">
        <v>100</v>
      </c>
      <c r="GY62">
        <v>100</v>
      </c>
      <c r="GZ62">
        <v>0.95699999999999996</v>
      </c>
      <c r="HA62">
        <v>1.2699999999999999E-2</v>
      </c>
      <c r="HB62">
        <v>0.44568443622215809</v>
      </c>
      <c r="HC62">
        <v>2.8098669343081611E-3</v>
      </c>
      <c r="HD62">
        <v>-1.127031966113555E-6</v>
      </c>
      <c r="HE62">
        <v>1.768598670541231E-10</v>
      </c>
      <c r="HF62">
        <v>-6.7302174371849419E-2</v>
      </c>
      <c r="HG62">
        <v>1.081145868756639E-2</v>
      </c>
      <c r="HH62">
        <v>-3.689364805754238E-4</v>
      </c>
      <c r="HI62">
        <v>2.919854880483278E-6</v>
      </c>
      <c r="HJ62">
        <v>2</v>
      </c>
      <c r="HK62">
        <v>2136</v>
      </c>
      <c r="HL62">
        <v>3</v>
      </c>
      <c r="HM62">
        <v>30</v>
      </c>
      <c r="HN62">
        <v>5.2</v>
      </c>
      <c r="HO62">
        <v>5.0999999999999996</v>
      </c>
      <c r="HP62">
        <v>0.72997999999999996</v>
      </c>
      <c r="HQ62">
        <v>2.34131</v>
      </c>
      <c r="HR62">
        <v>1.4978</v>
      </c>
      <c r="HS62">
        <v>2.2985799999999998</v>
      </c>
      <c r="HT62">
        <v>1.5478499999999999</v>
      </c>
      <c r="HU62">
        <v>2.34741</v>
      </c>
      <c r="HV62">
        <v>36.081600000000002</v>
      </c>
      <c r="HW62">
        <v>15.340400000000001</v>
      </c>
      <c r="HX62">
        <v>18</v>
      </c>
      <c r="HY62">
        <v>471.11799999999999</v>
      </c>
      <c r="HZ62">
        <v>511.60500000000002</v>
      </c>
      <c r="IA62">
        <v>28.676600000000001</v>
      </c>
      <c r="IB62">
        <v>30.4054</v>
      </c>
      <c r="IC62">
        <v>30.000299999999999</v>
      </c>
      <c r="ID62">
        <v>30.185600000000001</v>
      </c>
      <c r="IE62">
        <v>30.277200000000001</v>
      </c>
      <c r="IF62">
        <v>14.630599999999999</v>
      </c>
      <c r="IG62">
        <v>26.332899999999999</v>
      </c>
      <c r="IH62">
        <v>41.787700000000001</v>
      </c>
      <c r="II62">
        <v>28.674900000000001</v>
      </c>
      <c r="IJ62">
        <v>271.34699999999998</v>
      </c>
      <c r="IK62">
        <v>25.3781</v>
      </c>
      <c r="IL62">
        <v>100.685</v>
      </c>
      <c r="IM62">
        <v>100.401</v>
      </c>
      <c r="IN62" t="s">
        <v>2772</v>
      </c>
    </row>
    <row r="63" spans="1:248" x14ac:dyDescent="0.2">
      <c r="A63">
        <v>47</v>
      </c>
      <c r="B63">
        <v>1660400053.0999999</v>
      </c>
      <c r="C63">
        <v>329</v>
      </c>
      <c r="D63" t="s">
        <v>483</v>
      </c>
      <c r="E63" t="s">
        <v>484</v>
      </c>
      <c r="F63">
        <v>1</v>
      </c>
      <c r="G63" t="s">
        <v>376</v>
      </c>
      <c r="H63" t="s">
        <v>377</v>
      </c>
      <c r="I63" t="s">
        <v>378</v>
      </c>
      <c r="J63" t="s">
        <v>379</v>
      </c>
      <c r="K63" t="s">
        <v>380</v>
      </c>
      <c r="L63" t="s">
        <v>376</v>
      </c>
      <c r="M63" t="s">
        <v>381</v>
      </c>
      <c r="N63">
        <v>1660400045.599999</v>
      </c>
      <c r="O63">
        <f t="shared" si="0"/>
        <v>1.5008743203531684E-3</v>
      </c>
      <c r="P63">
        <f t="shared" si="1"/>
        <v>1.5008743203531685</v>
      </c>
      <c r="Q63">
        <f t="shared" si="2"/>
        <v>2.2243505954070817</v>
      </c>
      <c r="R63">
        <f t="shared" si="3"/>
        <v>166.22353333333331</v>
      </c>
      <c r="S63">
        <f t="shared" si="4"/>
        <v>113.56392021836878</v>
      </c>
      <c r="T63">
        <f t="shared" si="5"/>
        <v>11.329541398569155</v>
      </c>
      <c r="U63">
        <f t="shared" si="6"/>
        <v>16.583052070545108</v>
      </c>
      <c r="V63">
        <f t="shared" si="7"/>
        <v>7.4863666140774554E-2</v>
      </c>
      <c r="W63">
        <f t="shared" si="8"/>
        <v>2.9240768419322642</v>
      </c>
      <c r="X63">
        <f t="shared" si="9"/>
        <v>7.3814932646640657E-2</v>
      </c>
      <c r="Y63">
        <f t="shared" si="10"/>
        <v>4.6227333501082823E-2</v>
      </c>
      <c r="Z63">
        <f t="shared" si="11"/>
        <v>321.51636619999999</v>
      </c>
      <c r="AA63">
        <f t="shared" si="12"/>
        <v>32.508328719836392</v>
      </c>
      <c r="AB63">
        <f t="shared" si="13"/>
        <v>31.583393333333341</v>
      </c>
      <c r="AC63">
        <f t="shared" si="14"/>
        <v>4.6636349915506266</v>
      </c>
      <c r="AD63">
        <f t="shared" si="15"/>
        <v>60.058517607968234</v>
      </c>
      <c r="AE63">
        <f t="shared" si="16"/>
        <v>2.7101137902381884</v>
      </c>
      <c r="AF63">
        <f t="shared" si="17"/>
        <v>4.5124553488456822</v>
      </c>
      <c r="AG63">
        <f t="shared" si="18"/>
        <v>1.9535212013124381</v>
      </c>
      <c r="AH63">
        <f t="shared" si="19"/>
        <v>-66.18855752757473</v>
      </c>
      <c r="AI63">
        <f t="shared" si="20"/>
        <v>-91.307778494949915</v>
      </c>
      <c r="AJ63">
        <f t="shared" si="21"/>
        <v>-7.0325020058934422</v>
      </c>
      <c r="AK63">
        <f t="shared" si="22"/>
        <v>156.98752817158191</v>
      </c>
      <c r="AL63">
        <f t="shared" si="23"/>
        <v>32.290430167929173</v>
      </c>
      <c r="AM63">
        <f t="shared" si="24"/>
        <v>1.5042191932608659</v>
      </c>
      <c r="AN63">
        <f t="shared" si="25"/>
        <v>2.2243505954070817</v>
      </c>
      <c r="AO63">
        <v>234.70660124010459</v>
      </c>
      <c r="AP63">
        <v>205.96210303030301</v>
      </c>
      <c r="AQ63">
        <v>5.0694640136701778</v>
      </c>
      <c r="AR63">
        <v>65.10273567100046</v>
      </c>
      <c r="AS63">
        <f t="shared" si="26"/>
        <v>1.5008743203531685</v>
      </c>
      <c r="AT63">
        <v>25.40521136841333</v>
      </c>
      <c r="AU63">
        <v>27.156862424242419</v>
      </c>
      <c r="AV63">
        <v>-1.2034236380657759E-5</v>
      </c>
      <c r="AW63">
        <v>83.615306321479792</v>
      </c>
      <c r="AX63">
        <v>20</v>
      </c>
      <c r="AY63">
        <v>4</v>
      </c>
      <c r="AZ63">
        <f t="shared" si="27"/>
        <v>1</v>
      </c>
      <c r="BA63">
        <f t="shared" si="28"/>
        <v>0</v>
      </c>
      <c r="BB63">
        <f t="shared" si="29"/>
        <v>52017.548331030273</v>
      </c>
      <c r="BC63">
        <f t="shared" si="30"/>
        <v>1999.9986666666671</v>
      </c>
      <c r="BD63">
        <f t="shared" si="31"/>
        <v>1681.1991800000001</v>
      </c>
      <c r="BE63">
        <f t="shared" si="32"/>
        <v>0.84060015040010017</v>
      </c>
      <c r="BF63">
        <f t="shared" si="33"/>
        <v>0.16075829027219349</v>
      </c>
      <c r="BG63">
        <v>6</v>
      </c>
      <c r="BH63">
        <v>0.5</v>
      </c>
      <c r="BI63" t="s">
        <v>382</v>
      </c>
      <c r="BJ63">
        <v>2</v>
      </c>
      <c r="BK63" t="b">
        <v>1</v>
      </c>
      <c r="BL63">
        <v>1660400045.599999</v>
      </c>
      <c r="BM63">
        <v>166.22353333333331</v>
      </c>
      <c r="BN63">
        <v>205.2594666666667</v>
      </c>
      <c r="BO63">
        <v>27.165366666666671</v>
      </c>
      <c r="BP63">
        <v>25.409906666666661</v>
      </c>
      <c r="BQ63">
        <v>165.34386666666671</v>
      </c>
      <c r="BR63">
        <v>27.15265333333333</v>
      </c>
      <c r="BS63">
        <v>500.1617333333333</v>
      </c>
      <c r="BT63">
        <v>99.663486666666657</v>
      </c>
      <c r="BU63">
        <v>0.10007712000000001</v>
      </c>
      <c r="BV63">
        <v>31.004186666666669</v>
      </c>
      <c r="BW63">
        <v>31.583393333333341</v>
      </c>
      <c r="BX63">
        <v>999.89999999999986</v>
      </c>
      <c r="BY63">
        <v>0</v>
      </c>
      <c r="BZ63">
        <v>0</v>
      </c>
      <c r="CA63">
        <v>10002.494666666669</v>
      </c>
      <c r="CB63">
        <v>0</v>
      </c>
      <c r="CC63">
        <v>16.894179999999999</v>
      </c>
      <c r="CD63">
        <v>-39.036066666666663</v>
      </c>
      <c r="CE63">
        <v>170.86500000000001</v>
      </c>
      <c r="CF63">
        <v>210.61126666666669</v>
      </c>
      <c r="CG63">
        <v>1.7554486666666671</v>
      </c>
      <c r="CH63">
        <v>205.2594666666667</v>
      </c>
      <c r="CI63">
        <v>25.409906666666661</v>
      </c>
      <c r="CJ63">
        <v>2.7073946666666671</v>
      </c>
      <c r="CK63">
        <v>2.532440666666667</v>
      </c>
      <c r="CL63">
        <v>22.330053333333328</v>
      </c>
      <c r="CM63">
        <v>21.236506666666671</v>
      </c>
      <c r="CN63">
        <v>1999.9986666666671</v>
      </c>
      <c r="CO63">
        <v>0.97999400000000003</v>
      </c>
      <c r="CP63">
        <v>2.0006133333333339E-2</v>
      </c>
      <c r="CQ63">
        <v>0</v>
      </c>
      <c r="CR63">
        <v>2.7000666666666659</v>
      </c>
      <c r="CS63">
        <v>0</v>
      </c>
      <c r="CT63">
        <v>22913.153333333328</v>
      </c>
      <c r="CU63">
        <v>17412.273333333331</v>
      </c>
      <c r="CV63">
        <v>40.699599999999997</v>
      </c>
      <c r="CW63">
        <v>41.691200000000002</v>
      </c>
      <c r="CX63">
        <v>40.686999999999998</v>
      </c>
      <c r="CY63">
        <v>40.141533333333342</v>
      </c>
      <c r="CZ63">
        <v>40.811999999999998</v>
      </c>
      <c r="DA63">
        <v>1959.9886666666671</v>
      </c>
      <c r="DB63">
        <v>40.01</v>
      </c>
      <c r="DC63">
        <v>0</v>
      </c>
      <c r="DD63">
        <v>1660400050.8</v>
      </c>
      <c r="DE63">
        <v>0</v>
      </c>
      <c r="DF63">
        <v>1660399747.5999999</v>
      </c>
      <c r="DG63" t="s">
        <v>383</v>
      </c>
      <c r="DH63">
        <v>1660399742.0999999</v>
      </c>
      <c r="DI63">
        <v>1660399747.5999999</v>
      </c>
      <c r="DJ63">
        <v>1</v>
      </c>
      <c r="DK63">
        <v>7.6999999999999999E-2</v>
      </c>
      <c r="DL63">
        <v>-2.1999999999999999E-2</v>
      </c>
      <c r="DM63">
        <v>1.3979999999999999</v>
      </c>
      <c r="DN63">
        <v>1.7000000000000001E-2</v>
      </c>
      <c r="DO63">
        <v>400</v>
      </c>
      <c r="DP63">
        <v>25</v>
      </c>
      <c r="DQ63">
        <v>0.31</v>
      </c>
      <c r="DR63">
        <v>7.0000000000000007E-2</v>
      </c>
      <c r="DS63">
        <v>1.6968732857176529</v>
      </c>
      <c r="DT63">
        <v>4.3816025760763537</v>
      </c>
      <c r="DU63">
        <v>0.32900231810221048</v>
      </c>
      <c r="DV63">
        <v>0</v>
      </c>
      <c r="DW63">
        <v>32.128726537130518</v>
      </c>
      <c r="DX63">
        <v>12.96164529234783</v>
      </c>
      <c r="DY63">
        <v>0.95432519086584167</v>
      </c>
      <c r="DZ63">
        <v>0</v>
      </c>
      <c r="EA63">
        <v>-38.887993548387101</v>
      </c>
      <c r="EB63">
        <v>-15.73230483870956</v>
      </c>
      <c r="EC63">
        <v>1.1963841288772361</v>
      </c>
      <c r="ED63">
        <v>0</v>
      </c>
      <c r="EE63">
        <v>120.9780100906367</v>
      </c>
      <c r="EF63">
        <v>185.70428046174899</v>
      </c>
      <c r="EG63">
        <v>13.423104741003741</v>
      </c>
      <c r="EH63">
        <v>0</v>
      </c>
      <c r="EI63">
        <v>1.7568490243902439</v>
      </c>
      <c r="EJ63">
        <v>-2.3996236933798529E-2</v>
      </c>
      <c r="EK63">
        <v>6.7064991430330354E-3</v>
      </c>
      <c r="EL63">
        <v>1</v>
      </c>
      <c r="EM63">
        <v>1.953674942767589</v>
      </c>
      <c r="EN63">
        <v>-2.800556325042745E-2</v>
      </c>
      <c r="EO63">
        <v>2.2527457616768171E-3</v>
      </c>
      <c r="EP63">
        <v>1</v>
      </c>
      <c r="EQ63">
        <v>2</v>
      </c>
      <c r="ER63">
        <v>6</v>
      </c>
      <c r="ES63" t="s">
        <v>415</v>
      </c>
      <c r="ET63">
        <v>2.9441700000000002</v>
      </c>
      <c r="EU63">
        <v>2.8011400000000002</v>
      </c>
      <c r="EV63">
        <v>5.0482800000000001E-2</v>
      </c>
      <c r="EW63">
        <v>5.9175400000000003E-2</v>
      </c>
      <c r="EX63">
        <v>0.118272</v>
      </c>
      <c r="EY63">
        <v>0.11293599999999999</v>
      </c>
      <c r="EZ63">
        <v>19509.3</v>
      </c>
      <c r="FA63">
        <v>20268.2</v>
      </c>
      <c r="FB63">
        <v>23885.4</v>
      </c>
      <c r="FC63">
        <v>25061.599999999999</v>
      </c>
      <c r="FD63">
        <v>33700.300000000003</v>
      </c>
      <c r="FE63">
        <v>35491.1</v>
      </c>
      <c r="FF63">
        <v>43536.6</v>
      </c>
      <c r="FG63">
        <v>46325.4</v>
      </c>
      <c r="FH63">
        <v>1.93228</v>
      </c>
      <c r="FI63">
        <v>1.8984799999999999</v>
      </c>
      <c r="FJ63">
        <v>0.13550000000000001</v>
      </c>
      <c r="FK63">
        <v>0</v>
      </c>
      <c r="FL63">
        <v>29.370799999999999</v>
      </c>
      <c r="FM63">
        <v>999.9</v>
      </c>
      <c r="FN63">
        <v>66.5</v>
      </c>
      <c r="FO63">
        <v>32.6</v>
      </c>
      <c r="FP63">
        <v>32.960299999999997</v>
      </c>
      <c r="FQ63">
        <v>63.960999999999999</v>
      </c>
      <c r="FR63">
        <v>26.959099999999999</v>
      </c>
      <c r="FS63">
        <v>1</v>
      </c>
      <c r="FT63">
        <v>0.25702199999999997</v>
      </c>
      <c r="FU63">
        <v>0.47532099999999999</v>
      </c>
      <c r="FV63">
        <v>20.323799999999999</v>
      </c>
      <c r="FW63">
        <v>5.2132500000000004</v>
      </c>
      <c r="FX63">
        <v>11.9068</v>
      </c>
      <c r="FY63">
        <v>5.0031999999999996</v>
      </c>
      <c r="FZ63">
        <v>3.2900800000000001</v>
      </c>
      <c r="GA63">
        <v>9999</v>
      </c>
      <c r="GB63">
        <v>9999</v>
      </c>
      <c r="GC63">
        <v>9999</v>
      </c>
      <c r="GD63">
        <v>999.9</v>
      </c>
      <c r="GE63">
        <v>1.85951</v>
      </c>
      <c r="GF63">
        <v>1.8545100000000001</v>
      </c>
      <c r="GG63">
        <v>1.8577600000000001</v>
      </c>
      <c r="GH63">
        <v>1.8561000000000001</v>
      </c>
      <c r="GI63">
        <v>1.85494</v>
      </c>
      <c r="GJ63">
        <v>1.8546</v>
      </c>
      <c r="GK63">
        <v>1.8532500000000001</v>
      </c>
      <c r="GL63">
        <v>1.8563799999999999</v>
      </c>
      <c r="GM63">
        <v>0</v>
      </c>
      <c r="GN63">
        <v>0</v>
      </c>
      <c r="GO63">
        <v>0</v>
      </c>
      <c r="GP63">
        <v>0</v>
      </c>
      <c r="GQ63" t="s">
        <v>385</v>
      </c>
      <c r="GR63" t="s">
        <v>386</v>
      </c>
      <c r="GS63" t="s">
        <v>387</v>
      </c>
      <c r="GT63" t="s">
        <v>387</v>
      </c>
      <c r="GU63" t="s">
        <v>387</v>
      </c>
      <c r="GV63" t="s">
        <v>387</v>
      </c>
      <c r="GW63">
        <v>0</v>
      </c>
      <c r="GX63">
        <v>100</v>
      </c>
      <c r="GY63">
        <v>100</v>
      </c>
      <c r="GZ63">
        <v>0.96899999999999997</v>
      </c>
      <c r="HA63">
        <v>1.2699999999999999E-2</v>
      </c>
      <c r="HB63">
        <v>0.44568443622215809</v>
      </c>
      <c r="HC63">
        <v>2.8098669343081611E-3</v>
      </c>
      <c r="HD63">
        <v>-1.127031966113555E-6</v>
      </c>
      <c r="HE63">
        <v>1.768598670541231E-10</v>
      </c>
      <c r="HF63">
        <v>-6.7302174371849419E-2</v>
      </c>
      <c r="HG63">
        <v>1.081145868756639E-2</v>
      </c>
      <c r="HH63">
        <v>-3.689364805754238E-4</v>
      </c>
      <c r="HI63">
        <v>2.919854880483278E-6</v>
      </c>
      <c r="HJ63">
        <v>2</v>
      </c>
      <c r="HK63">
        <v>2136</v>
      </c>
      <c r="HL63">
        <v>3</v>
      </c>
      <c r="HM63">
        <v>30</v>
      </c>
      <c r="HN63">
        <v>5.2</v>
      </c>
      <c r="HO63">
        <v>5.0999999999999996</v>
      </c>
      <c r="HP63">
        <v>0.74340799999999996</v>
      </c>
      <c r="HQ63">
        <v>2.33887</v>
      </c>
      <c r="HR63">
        <v>1.4978</v>
      </c>
      <c r="HS63">
        <v>2.2985799999999998</v>
      </c>
      <c r="HT63">
        <v>1.5478499999999999</v>
      </c>
      <c r="HU63">
        <v>2.2607400000000002</v>
      </c>
      <c r="HV63">
        <v>36.081600000000002</v>
      </c>
      <c r="HW63">
        <v>15.322800000000001</v>
      </c>
      <c r="HX63">
        <v>18</v>
      </c>
      <c r="HY63">
        <v>471.05099999999999</v>
      </c>
      <c r="HZ63">
        <v>511.59300000000002</v>
      </c>
      <c r="IA63">
        <v>28.675899999999999</v>
      </c>
      <c r="IB63">
        <v>30.406099999999999</v>
      </c>
      <c r="IC63">
        <v>30.000299999999999</v>
      </c>
      <c r="ID63">
        <v>30.186299999999999</v>
      </c>
      <c r="IE63">
        <v>30.277899999999999</v>
      </c>
      <c r="IF63">
        <v>14.8933</v>
      </c>
      <c r="IG63">
        <v>26.332899999999999</v>
      </c>
      <c r="IH63">
        <v>41.787700000000001</v>
      </c>
      <c r="II63">
        <v>28.674900000000001</v>
      </c>
      <c r="IJ63">
        <v>281.36200000000002</v>
      </c>
      <c r="IK63">
        <v>25.3781</v>
      </c>
      <c r="IL63">
        <v>100.685</v>
      </c>
      <c r="IM63">
        <v>100.401</v>
      </c>
      <c r="IN63" t="s">
        <v>2772</v>
      </c>
    </row>
    <row r="64" spans="1:248" x14ac:dyDescent="0.2">
      <c r="A64">
        <v>48</v>
      </c>
      <c r="B64">
        <v>1660400054.0999999</v>
      </c>
      <c r="C64">
        <v>330</v>
      </c>
      <c r="D64" t="s">
        <v>485</v>
      </c>
      <c r="E64" t="s">
        <v>486</v>
      </c>
      <c r="F64">
        <v>1</v>
      </c>
      <c r="G64" t="s">
        <v>376</v>
      </c>
      <c r="H64" t="s">
        <v>377</v>
      </c>
      <c r="I64" t="s">
        <v>378</v>
      </c>
      <c r="J64" t="s">
        <v>379</v>
      </c>
      <c r="K64" t="s">
        <v>380</v>
      </c>
      <c r="L64" t="s">
        <v>376</v>
      </c>
      <c r="M64" t="s">
        <v>381</v>
      </c>
      <c r="N64">
        <v>1660400046.0999999</v>
      </c>
      <c r="O64">
        <f t="shared" si="0"/>
        <v>1.5003161110404301E-3</v>
      </c>
      <c r="P64">
        <f t="shared" si="1"/>
        <v>1.5003161110404302</v>
      </c>
      <c r="Q64">
        <f t="shared" si="2"/>
        <v>2.3060451461132123</v>
      </c>
      <c r="R64">
        <f t="shared" si="3"/>
        <v>168.66612499999999</v>
      </c>
      <c r="S64">
        <f t="shared" si="4"/>
        <v>114.17329897414012</v>
      </c>
      <c r="T64">
        <f t="shared" si="5"/>
        <v>11.390324065993617</v>
      </c>
      <c r="U64">
        <f t="shared" si="6"/>
        <v>16.826717279497412</v>
      </c>
      <c r="V64">
        <f t="shared" si="7"/>
        <v>7.4838459904355586E-2</v>
      </c>
      <c r="W64">
        <f t="shared" si="8"/>
        <v>2.9240138353181808</v>
      </c>
      <c r="X64">
        <f t="shared" si="9"/>
        <v>7.379040492578319E-2</v>
      </c>
      <c r="Y64">
        <f t="shared" si="10"/>
        <v>4.6211943884706501E-2</v>
      </c>
      <c r="Z64">
        <f t="shared" si="11"/>
        <v>321.51518249999998</v>
      </c>
      <c r="AA64">
        <f t="shared" si="12"/>
        <v>32.508291669263187</v>
      </c>
      <c r="AB64">
        <f t="shared" si="13"/>
        <v>31.582875000000001</v>
      </c>
      <c r="AC64">
        <f t="shared" si="14"/>
        <v>4.6634977531661947</v>
      </c>
      <c r="AD64">
        <f t="shared" si="15"/>
        <v>60.057895691135087</v>
      </c>
      <c r="AE64">
        <f t="shared" si="16"/>
        <v>2.7100539861641355</v>
      </c>
      <c r="AF64">
        <f t="shared" si="17"/>
        <v>4.5124024992506619</v>
      </c>
      <c r="AG64">
        <f t="shared" si="18"/>
        <v>1.9534437670020592</v>
      </c>
      <c r="AH64">
        <f t="shared" si="19"/>
        <v>-66.163940496882972</v>
      </c>
      <c r="AI64">
        <f t="shared" si="20"/>
        <v>-91.256483032270722</v>
      </c>
      <c r="AJ64">
        <f t="shared" si="21"/>
        <v>-7.0286776104239843</v>
      </c>
      <c r="AK64">
        <f t="shared" si="22"/>
        <v>157.06608136042232</v>
      </c>
      <c r="AL64">
        <f t="shared" si="23"/>
        <v>32.369752239845404</v>
      </c>
      <c r="AM64">
        <f t="shared" si="24"/>
        <v>1.5038419505541682</v>
      </c>
      <c r="AN64">
        <f t="shared" si="25"/>
        <v>2.3060451461132123</v>
      </c>
      <c r="AO64">
        <v>239.93362129031709</v>
      </c>
      <c r="AP64">
        <v>211.0443636363637</v>
      </c>
      <c r="AQ64">
        <v>5.0780880027583244</v>
      </c>
      <c r="AR64">
        <v>65.10273567100046</v>
      </c>
      <c r="AS64">
        <f t="shared" si="26"/>
        <v>1.5003161110404302</v>
      </c>
      <c r="AT64">
        <v>25.405700292395849</v>
      </c>
      <c r="AU64">
        <v>27.156721212121219</v>
      </c>
      <c r="AV64">
        <v>-1.553816777128526E-5</v>
      </c>
      <c r="AW64">
        <v>83.615306321479792</v>
      </c>
      <c r="AX64">
        <v>20</v>
      </c>
      <c r="AY64">
        <v>4</v>
      </c>
      <c r="AZ64">
        <f t="shared" si="27"/>
        <v>1</v>
      </c>
      <c r="BA64">
        <f t="shared" si="28"/>
        <v>0</v>
      </c>
      <c r="BB64">
        <f t="shared" si="29"/>
        <v>52015.788008867537</v>
      </c>
      <c r="BC64">
        <f t="shared" si="30"/>
        <v>1999.99125</v>
      </c>
      <c r="BD64">
        <f t="shared" si="31"/>
        <v>1681.1929499999999</v>
      </c>
      <c r="BE64">
        <f t="shared" si="32"/>
        <v>0.84060015262566767</v>
      </c>
      <c r="BF64">
        <f t="shared" si="33"/>
        <v>0.16075829456753871</v>
      </c>
      <c r="BG64">
        <v>6</v>
      </c>
      <c r="BH64">
        <v>0.5</v>
      </c>
      <c r="BI64" t="s">
        <v>382</v>
      </c>
      <c r="BJ64">
        <v>2</v>
      </c>
      <c r="BK64" t="b">
        <v>1</v>
      </c>
      <c r="BL64">
        <v>1660400046.0999999</v>
      </c>
      <c r="BM64">
        <v>168.66612499999999</v>
      </c>
      <c r="BN64">
        <v>207.8015</v>
      </c>
      <c r="BO64">
        <v>27.164793750000001</v>
      </c>
      <c r="BP64">
        <v>25.409775</v>
      </c>
      <c r="BQ64">
        <v>167.7805625</v>
      </c>
      <c r="BR64">
        <v>27.152075</v>
      </c>
      <c r="BS64">
        <v>500.16231249999998</v>
      </c>
      <c r="BT64">
        <v>99.663399999999996</v>
      </c>
      <c r="BU64">
        <v>0.1000663125</v>
      </c>
      <c r="BV64">
        <v>31.003981249999999</v>
      </c>
      <c r="BW64">
        <v>31.582875000000001</v>
      </c>
      <c r="BX64">
        <v>999.9</v>
      </c>
      <c r="BY64">
        <v>0</v>
      </c>
      <c r="BZ64">
        <v>0</v>
      </c>
      <c r="CA64">
        <v>10002.143749999999</v>
      </c>
      <c r="CB64">
        <v>0</v>
      </c>
      <c r="CC64">
        <v>17.020025</v>
      </c>
      <c r="CD64">
        <v>-39.135481249999998</v>
      </c>
      <c r="CE64">
        <v>173.3756875</v>
      </c>
      <c r="CF64">
        <v>213.21956249999999</v>
      </c>
      <c r="CG64">
        <v>1.755003125</v>
      </c>
      <c r="CH64">
        <v>207.8015</v>
      </c>
      <c r="CI64">
        <v>25.409775</v>
      </c>
      <c r="CJ64">
        <v>2.707335</v>
      </c>
      <c r="CK64">
        <v>2.5324256250000001</v>
      </c>
      <c r="CL64">
        <v>22.329693750000001</v>
      </c>
      <c r="CM64">
        <v>21.2364125</v>
      </c>
      <c r="CN64">
        <v>1999.99125</v>
      </c>
      <c r="CO64">
        <v>0.97999393749999997</v>
      </c>
      <c r="CP64">
        <v>2.0006193750000002E-2</v>
      </c>
      <c r="CQ64">
        <v>0</v>
      </c>
      <c r="CR64">
        <v>2.6780624999999998</v>
      </c>
      <c r="CS64">
        <v>0</v>
      </c>
      <c r="CT64">
        <v>22914.112499999999</v>
      </c>
      <c r="CU64">
        <v>17412.212500000001</v>
      </c>
      <c r="CV64">
        <v>40.698812500000003</v>
      </c>
      <c r="CW64">
        <v>41.694875000000003</v>
      </c>
      <c r="CX64">
        <v>40.686999999999998</v>
      </c>
      <c r="CY64">
        <v>40.140500000000003</v>
      </c>
      <c r="CZ64">
        <v>40.811999999999998</v>
      </c>
      <c r="DA64">
        <v>1959.98125</v>
      </c>
      <c r="DB64">
        <v>40.01</v>
      </c>
      <c r="DC64">
        <v>0</v>
      </c>
      <c r="DD64">
        <v>1660400052</v>
      </c>
      <c r="DE64">
        <v>0</v>
      </c>
      <c r="DF64">
        <v>1660399747.5999999</v>
      </c>
      <c r="DG64" t="s">
        <v>383</v>
      </c>
      <c r="DH64">
        <v>1660399742.0999999</v>
      </c>
      <c r="DI64">
        <v>1660399747.5999999</v>
      </c>
      <c r="DJ64">
        <v>1</v>
      </c>
      <c r="DK64">
        <v>7.6999999999999999E-2</v>
      </c>
      <c r="DL64">
        <v>-2.1999999999999999E-2</v>
      </c>
      <c r="DM64">
        <v>1.3979999999999999</v>
      </c>
      <c r="DN64">
        <v>1.7000000000000001E-2</v>
      </c>
      <c r="DO64">
        <v>400</v>
      </c>
      <c r="DP64">
        <v>25</v>
      </c>
      <c r="DQ64">
        <v>0.31</v>
      </c>
      <c r="DR64">
        <v>7.0000000000000007E-2</v>
      </c>
      <c r="DS64">
        <v>1.6968732857176529</v>
      </c>
      <c r="DT64">
        <v>4.3816025760763537</v>
      </c>
      <c r="DU64">
        <v>0.32900231810221048</v>
      </c>
      <c r="DV64">
        <v>0</v>
      </c>
      <c r="DW64">
        <v>32.128726537130518</v>
      </c>
      <c r="DX64">
        <v>12.96164529234783</v>
      </c>
      <c r="DY64">
        <v>0.95432519086584167</v>
      </c>
      <c r="DZ64">
        <v>0</v>
      </c>
      <c r="EA64">
        <v>-38.887993548387101</v>
      </c>
      <c r="EB64">
        <v>-15.73230483870956</v>
      </c>
      <c r="EC64">
        <v>1.1963841288772361</v>
      </c>
      <c r="ED64">
        <v>0</v>
      </c>
      <c r="EE64">
        <v>120.9780100906367</v>
      </c>
      <c r="EF64">
        <v>185.70428046174899</v>
      </c>
      <c r="EG64">
        <v>13.423104741003741</v>
      </c>
      <c r="EH64">
        <v>0</v>
      </c>
      <c r="EI64">
        <v>1.7568490243902439</v>
      </c>
      <c r="EJ64">
        <v>-2.3996236933798529E-2</v>
      </c>
      <c r="EK64">
        <v>6.7064991430330354E-3</v>
      </c>
      <c r="EL64">
        <v>1</v>
      </c>
      <c r="EM64">
        <v>1.953674942767589</v>
      </c>
      <c r="EN64">
        <v>-2.800556325042745E-2</v>
      </c>
      <c r="EO64">
        <v>2.2527457616768171E-3</v>
      </c>
      <c r="EP64">
        <v>1</v>
      </c>
      <c r="EQ64">
        <v>2</v>
      </c>
      <c r="ER64">
        <v>6</v>
      </c>
      <c r="ES64" t="s">
        <v>415</v>
      </c>
      <c r="ET64">
        <v>2.9440400000000002</v>
      </c>
      <c r="EU64">
        <v>2.80105</v>
      </c>
      <c r="EV64">
        <v>5.1563100000000001E-2</v>
      </c>
      <c r="EW64">
        <v>6.0231600000000003E-2</v>
      </c>
      <c r="EX64">
        <v>0.118266</v>
      </c>
      <c r="EY64">
        <v>0.112941</v>
      </c>
      <c r="EZ64">
        <v>19487.099999999999</v>
      </c>
      <c r="FA64">
        <v>20245.599999999999</v>
      </c>
      <c r="FB64">
        <v>23885.5</v>
      </c>
      <c r="FC64">
        <v>25061.7</v>
      </c>
      <c r="FD64">
        <v>33700.5</v>
      </c>
      <c r="FE64">
        <v>35491</v>
      </c>
      <c r="FF64">
        <v>43536.5</v>
      </c>
      <c r="FG64">
        <v>46325.4</v>
      </c>
      <c r="FH64">
        <v>1.9323699999999999</v>
      </c>
      <c r="FI64">
        <v>1.8985000000000001</v>
      </c>
      <c r="FJ64">
        <v>0.135604</v>
      </c>
      <c r="FK64">
        <v>0</v>
      </c>
      <c r="FL64">
        <v>29.370799999999999</v>
      </c>
      <c r="FM64">
        <v>999.9</v>
      </c>
      <c r="FN64">
        <v>66.5</v>
      </c>
      <c r="FO64">
        <v>32.6</v>
      </c>
      <c r="FP64">
        <v>32.9589</v>
      </c>
      <c r="FQ64">
        <v>64.161000000000001</v>
      </c>
      <c r="FR64">
        <v>26.7989</v>
      </c>
      <c r="FS64">
        <v>1</v>
      </c>
      <c r="FT64">
        <v>0.25698199999999999</v>
      </c>
      <c r="FU64">
        <v>0.47434100000000001</v>
      </c>
      <c r="FV64">
        <v>20.323799999999999</v>
      </c>
      <c r="FW64">
        <v>5.2135499999999997</v>
      </c>
      <c r="FX64">
        <v>11.9071</v>
      </c>
      <c r="FY64">
        <v>5.0032500000000004</v>
      </c>
      <c r="FZ64">
        <v>3.2901799999999999</v>
      </c>
      <c r="GA64">
        <v>9999</v>
      </c>
      <c r="GB64">
        <v>9999</v>
      </c>
      <c r="GC64">
        <v>9999</v>
      </c>
      <c r="GD64">
        <v>999.9</v>
      </c>
      <c r="GE64">
        <v>1.85954</v>
      </c>
      <c r="GF64">
        <v>1.8545199999999999</v>
      </c>
      <c r="GG64">
        <v>1.8577600000000001</v>
      </c>
      <c r="GH64">
        <v>1.8561000000000001</v>
      </c>
      <c r="GI64">
        <v>1.8549599999999999</v>
      </c>
      <c r="GJ64">
        <v>1.8546199999999999</v>
      </c>
      <c r="GK64">
        <v>1.85327</v>
      </c>
      <c r="GL64">
        <v>1.8563799999999999</v>
      </c>
      <c r="GM64">
        <v>0</v>
      </c>
      <c r="GN64">
        <v>0</v>
      </c>
      <c r="GO64">
        <v>0</v>
      </c>
      <c r="GP64">
        <v>0</v>
      </c>
      <c r="GQ64" t="s">
        <v>385</v>
      </c>
      <c r="GR64" t="s">
        <v>386</v>
      </c>
      <c r="GS64" t="s">
        <v>387</v>
      </c>
      <c r="GT64" t="s">
        <v>387</v>
      </c>
      <c r="GU64" t="s">
        <v>387</v>
      </c>
      <c r="GV64" t="s">
        <v>387</v>
      </c>
      <c r="GW64">
        <v>0</v>
      </c>
      <c r="GX64">
        <v>100</v>
      </c>
      <c r="GY64">
        <v>100</v>
      </c>
      <c r="GZ64">
        <v>0.98</v>
      </c>
      <c r="HA64">
        <v>1.2699999999999999E-2</v>
      </c>
      <c r="HB64">
        <v>0.44568443622215809</v>
      </c>
      <c r="HC64">
        <v>2.8098669343081611E-3</v>
      </c>
      <c r="HD64">
        <v>-1.127031966113555E-6</v>
      </c>
      <c r="HE64">
        <v>1.768598670541231E-10</v>
      </c>
      <c r="HF64">
        <v>-6.7302174371849419E-2</v>
      </c>
      <c r="HG64">
        <v>1.081145868756639E-2</v>
      </c>
      <c r="HH64">
        <v>-3.689364805754238E-4</v>
      </c>
      <c r="HI64">
        <v>2.919854880483278E-6</v>
      </c>
      <c r="HJ64">
        <v>2</v>
      </c>
      <c r="HK64">
        <v>2136</v>
      </c>
      <c r="HL64">
        <v>3</v>
      </c>
      <c r="HM64">
        <v>30</v>
      </c>
      <c r="HN64">
        <v>5.2</v>
      </c>
      <c r="HO64">
        <v>5.0999999999999996</v>
      </c>
      <c r="HP64">
        <v>0.75073199999999995</v>
      </c>
      <c r="HQ64">
        <v>2.32056</v>
      </c>
      <c r="HR64">
        <v>1.4978</v>
      </c>
      <c r="HS64">
        <v>2.2985799999999998</v>
      </c>
      <c r="HT64">
        <v>1.5478499999999999</v>
      </c>
      <c r="HU64">
        <v>2.34985</v>
      </c>
      <c r="HV64">
        <v>36.081600000000002</v>
      </c>
      <c r="HW64">
        <v>15.3491</v>
      </c>
      <c r="HX64">
        <v>18</v>
      </c>
      <c r="HY64">
        <v>471.113</v>
      </c>
      <c r="HZ64">
        <v>511.61500000000001</v>
      </c>
      <c r="IA64">
        <v>28.6752</v>
      </c>
      <c r="IB64">
        <v>30.406700000000001</v>
      </c>
      <c r="IC64">
        <v>30.0002</v>
      </c>
      <c r="ID64">
        <v>30.186900000000001</v>
      </c>
      <c r="IE64">
        <v>30.278500000000001</v>
      </c>
      <c r="IF64">
        <v>15.067500000000001</v>
      </c>
      <c r="IG64">
        <v>26.332899999999999</v>
      </c>
      <c r="IH64">
        <v>41.787700000000001</v>
      </c>
      <c r="II64">
        <v>28.674900000000001</v>
      </c>
      <c r="IJ64">
        <v>281.36200000000002</v>
      </c>
      <c r="IK64">
        <v>25.3781</v>
      </c>
      <c r="IL64">
        <v>100.685</v>
      </c>
      <c r="IM64">
        <v>100.401</v>
      </c>
      <c r="IN64" t="s">
        <v>2772</v>
      </c>
    </row>
    <row r="65" spans="1:248" x14ac:dyDescent="0.2">
      <c r="A65">
        <v>49</v>
      </c>
      <c r="B65">
        <v>1660400054.5999999</v>
      </c>
      <c r="C65">
        <v>330.5</v>
      </c>
      <c r="D65" t="s">
        <v>485</v>
      </c>
      <c r="E65" t="s">
        <v>486</v>
      </c>
      <c r="F65">
        <v>1</v>
      </c>
      <c r="G65" t="s">
        <v>376</v>
      </c>
      <c r="H65" t="s">
        <v>377</v>
      </c>
      <c r="I65" t="s">
        <v>378</v>
      </c>
      <c r="J65" t="s">
        <v>379</v>
      </c>
      <c r="K65" t="s">
        <v>380</v>
      </c>
      <c r="L65" t="s">
        <v>376</v>
      </c>
      <c r="M65" t="s">
        <v>381</v>
      </c>
      <c r="N65">
        <v>1660400046.0999999</v>
      </c>
      <c r="O65">
        <f t="shared" si="0"/>
        <v>1.4991945500358401E-3</v>
      </c>
      <c r="P65">
        <f t="shared" si="1"/>
        <v>1.4991945500358401</v>
      </c>
      <c r="Q65">
        <f t="shared" si="2"/>
        <v>2.3418045153119924</v>
      </c>
      <c r="R65">
        <f t="shared" si="3"/>
        <v>168.66612499999999</v>
      </c>
      <c r="S65">
        <f t="shared" si="4"/>
        <v>113.37446046230811</v>
      </c>
      <c r="T65">
        <f t="shared" si="5"/>
        <v>11.310629167029338</v>
      </c>
      <c r="U65">
        <f t="shared" si="6"/>
        <v>16.826717279497412</v>
      </c>
      <c r="V65">
        <f t="shared" si="7"/>
        <v>7.4781721326049141E-2</v>
      </c>
      <c r="W65">
        <f t="shared" si="8"/>
        <v>2.9240138353181808</v>
      </c>
      <c r="X65">
        <f t="shared" si="9"/>
        <v>7.3735242923543373E-2</v>
      </c>
      <c r="Y65">
        <f t="shared" si="10"/>
        <v>4.6177328734216122E-2</v>
      </c>
      <c r="Z65">
        <f t="shared" si="11"/>
        <v>321.51518249999998</v>
      </c>
      <c r="AA65">
        <f t="shared" si="12"/>
        <v>32.508583050095446</v>
      </c>
      <c r="AB65">
        <f t="shared" si="13"/>
        <v>31.582875000000001</v>
      </c>
      <c r="AC65">
        <f t="shared" si="14"/>
        <v>4.6634977531661947</v>
      </c>
      <c r="AD65">
        <f t="shared" si="15"/>
        <v>60.057895691135087</v>
      </c>
      <c r="AE65">
        <f t="shared" si="16"/>
        <v>2.7100539861641355</v>
      </c>
      <c r="AF65">
        <f t="shared" si="17"/>
        <v>4.5124024992506619</v>
      </c>
      <c r="AG65">
        <f t="shared" si="18"/>
        <v>1.9534437670020592</v>
      </c>
      <c r="AH65">
        <f t="shared" si="19"/>
        <v>-66.114479656580556</v>
      </c>
      <c r="AI65">
        <f t="shared" si="20"/>
        <v>-91.256483032270722</v>
      </c>
      <c r="AJ65">
        <f t="shared" si="21"/>
        <v>-7.0286776104239843</v>
      </c>
      <c r="AK65">
        <f t="shared" si="22"/>
        <v>157.11554220072472</v>
      </c>
      <c r="AL65">
        <f t="shared" si="23"/>
        <v>32.369752239845404</v>
      </c>
      <c r="AM65">
        <f t="shared" si="24"/>
        <v>1.5038419505541682</v>
      </c>
      <c r="AN65">
        <f t="shared" si="25"/>
        <v>2.3418045153119924</v>
      </c>
      <c r="AO65">
        <v>242.54455931315931</v>
      </c>
      <c r="AP65">
        <v>213.58786666666651</v>
      </c>
      <c r="AQ65">
        <v>5.0826531252906086</v>
      </c>
      <c r="AR65">
        <v>65.10273567100046</v>
      </c>
      <c r="AS65">
        <f t="shared" si="26"/>
        <v>1.4991945500358401</v>
      </c>
      <c r="AT65">
        <v>25.406047433808251</v>
      </c>
      <c r="AU65">
        <v>27.155732727272731</v>
      </c>
      <c r="AV65">
        <v>-1.1211863074770209E-5</v>
      </c>
      <c r="AW65">
        <v>83.615306321479792</v>
      </c>
      <c r="AX65">
        <v>20</v>
      </c>
      <c r="AY65">
        <v>4</v>
      </c>
      <c r="AZ65">
        <f t="shared" si="27"/>
        <v>1</v>
      </c>
      <c r="BA65">
        <f t="shared" si="28"/>
        <v>0</v>
      </c>
      <c r="BB65">
        <f t="shared" si="29"/>
        <v>52015.788008867537</v>
      </c>
      <c r="BC65">
        <f t="shared" si="30"/>
        <v>1999.99125</v>
      </c>
      <c r="BD65">
        <f t="shared" si="31"/>
        <v>1681.1929499999999</v>
      </c>
      <c r="BE65">
        <f t="shared" si="32"/>
        <v>0.84060015262566767</v>
      </c>
      <c r="BF65">
        <f t="shared" si="33"/>
        <v>0.16075829456753871</v>
      </c>
      <c r="BG65">
        <v>6</v>
      </c>
      <c r="BH65">
        <v>0.5</v>
      </c>
      <c r="BI65" t="s">
        <v>382</v>
      </c>
      <c r="BJ65">
        <v>2</v>
      </c>
      <c r="BK65" t="b">
        <v>1</v>
      </c>
      <c r="BL65">
        <v>1660400046.0999999</v>
      </c>
      <c r="BM65">
        <v>168.66612499999999</v>
      </c>
      <c r="BN65">
        <v>207.8015</v>
      </c>
      <c r="BO65">
        <v>27.164793750000001</v>
      </c>
      <c r="BP65">
        <v>25.409775</v>
      </c>
      <c r="BQ65">
        <v>167.7805625</v>
      </c>
      <c r="BR65">
        <v>27.152075</v>
      </c>
      <c r="BS65">
        <v>500.16231249999998</v>
      </c>
      <c r="BT65">
        <v>99.663399999999996</v>
      </c>
      <c r="BU65">
        <v>0.1000663125</v>
      </c>
      <c r="BV65">
        <v>31.003981249999999</v>
      </c>
      <c r="BW65">
        <v>31.582875000000001</v>
      </c>
      <c r="BX65">
        <v>999.9</v>
      </c>
      <c r="BY65">
        <v>0</v>
      </c>
      <c r="BZ65">
        <v>0</v>
      </c>
      <c r="CA65">
        <v>10002.143749999999</v>
      </c>
      <c r="CB65">
        <v>0</v>
      </c>
      <c r="CC65">
        <v>17.020025</v>
      </c>
      <c r="CD65">
        <v>-39.135481249999998</v>
      </c>
      <c r="CE65">
        <v>173.3756875</v>
      </c>
      <c r="CF65">
        <v>213.21956249999999</v>
      </c>
      <c r="CG65">
        <v>1.755003125</v>
      </c>
      <c r="CH65">
        <v>207.8015</v>
      </c>
      <c r="CI65">
        <v>25.409775</v>
      </c>
      <c r="CJ65">
        <v>2.707335</v>
      </c>
      <c r="CK65">
        <v>2.5324256250000001</v>
      </c>
      <c r="CL65">
        <v>22.329693750000001</v>
      </c>
      <c r="CM65">
        <v>21.2364125</v>
      </c>
      <c r="CN65">
        <v>1999.99125</v>
      </c>
      <c r="CO65">
        <v>0.97999393749999997</v>
      </c>
      <c r="CP65">
        <v>2.0006193750000002E-2</v>
      </c>
      <c r="CQ65">
        <v>0</v>
      </c>
      <c r="CR65">
        <v>2.6780624999999998</v>
      </c>
      <c r="CS65">
        <v>0</v>
      </c>
      <c r="CT65">
        <v>22914.112499999999</v>
      </c>
      <c r="CU65">
        <v>17412.212500000001</v>
      </c>
      <c r="CV65">
        <v>40.698812500000003</v>
      </c>
      <c r="CW65">
        <v>41.694875000000003</v>
      </c>
      <c r="CX65">
        <v>40.686999999999998</v>
      </c>
      <c r="CY65">
        <v>40.140500000000003</v>
      </c>
      <c r="CZ65">
        <v>40.811999999999998</v>
      </c>
      <c r="DA65">
        <v>1959.98125</v>
      </c>
      <c r="DB65">
        <v>40.01</v>
      </c>
      <c r="DC65">
        <v>0</v>
      </c>
      <c r="DD65">
        <v>1660400052.5999999</v>
      </c>
      <c r="DE65">
        <v>0</v>
      </c>
      <c r="DF65">
        <v>1660399747.5999999</v>
      </c>
      <c r="DG65" t="s">
        <v>383</v>
      </c>
      <c r="DH65">
        <v>1660399742.0999999</v>
      </c>
      <c r="DI65">
        <v>1660399747.5999999</v>
      </c>
      <c r="DJ65">
        <v>1</v>
      </c>
      <c r="DK65">
        <v>7.6999999999999999E-2</v>
      </c>
      <c r="DL65">
        <v>-2.1999999999999999E-2</v>
      </c>
      <c r="DM65">
        <v>1.3979999999999999</v>
      </c>
      <c r="DN65">
        <v>1.7000000000000001E-2</v>
      </c>
      <c r="DO65">
        <v>400</v>
      </c>
      <c r="DP65">
        <v>25</v>
      </c>
      <c r="DQ65">
        <v>0.31</v>
      </c>
      <c r="DR65">
        <v>7.0000000000000007E-2</v>
      </c>
      <c r="DS65">
        <v>1.795463767006539</v>
      </c>
      <c r="DT65">
        <v>4.4289611367331778</v>
      </c>
      <c r="DU65">
        <v>0.33195936317967928</v>
      </c>
      <c r="DV65">
        <v>0</v>
      </c>
      <c r="DW65">
        <v>32.381918797414173</v>
      </c>
      <c r="DX65">
        <v>11.535660418075279</v>
      </c>
      <c r="DY65">
        <v>0.87836566120881809</v>
      </c>
      <c r="DZ65">
        <v>0</v>
      </c>
      <c r="EA65">
        <v>-39.347723333333342</v>
      </c>
      <c r="EB65">
        <v>-13.317514571746401</v>
      </c>
      <c r="EC65">
        <v>0.97708014467709992</v>
      </c>
      <c r="ED65">
        <v>0</v>
      </c>
      <c r="EE65">
        <v>125.08477327565279</v>
      </c>
      <c r="EF65">
        <v>187.12967684072439</v>
      </c>
      <c r="EG65">
        <v>13.977942296693721</v>
      </c>
      <c r="EH65">
        <v>0</v>
      </c>
      <c r="EI65">
        <v>1.75715775</v>
      </c>
      <c r="EJ65">
        <v>-5.5949155722325131E-2</v>
      </c>
      <c r="EK65">
        <v>6.2724411067382746E-3</v>
      </c>
      <c r="EL65">
        <v>1</v>
      </c>
      <c r="EM65">
        <v>1.953395801906159</v>
      </c>
      <c r="EN65">
        <v>-2.575082852323185E-2</v>
      </c>
      <c r="EO65">
        <v>2.2067981195941682E-3</v>
      </c>
      <c r="EP65">
        <v>1</v>
      </c>
      <c r="EQ65">
        <v>2</v>
      </c>
      <c r="ER65">
        <v>6</v>
      </c>
      <c r="ES65" t="s">
        <v>415</v>
      </c>
      <c r="ET65">
        <v>2.9441099999999998</v>
      </c>
      <c r="EU65">
        <v>2.8010999999999999</v>
      </c>
      <c r="EV65">
        <v>5.2103900000000002E-2</v>
      </c>
      <c r="EW65">
        <v>6.0753000000000001E-2</v>
      </c>
      <c r="EX65">
        <v>0.118268</v>
      </c>
      <c r="EY65">
        <v>0.112943</v>
      </c>
      <c r="EZ65">
        <v>19475.900000000001</v>
      </c>
      <c r="FA65">
        <v>20234.2</v>
      </c>
      <c r="FB65">
        <v>23885.4</v>
      </c>
      <c r="FC65">
        <v>25061.5</v>
      </c>
      <c r="FD65">
        <v>33700.400000000001</v>
      </c>
      <c r="FE65">
        <v>35490.9</v>
      </c>
      <c r="FF65">
        <v>43536.4</v>
      </c>
      <c r="FG65">
        <v>46325.3</v>
      </c>
      <c r="FH65">
        <v>1.9322999999999999</v>
      </c>
      <c r="FI65">
        <v>1.8984799999999999</v>
      </c>
      <c r="FJ65">
        <v>0.13561899999999999</v>
      </c>
      <c r="FK65">
        <v>0</v>
      </c>
      <c r="FL65">
        <v>29.370999999999999</v>
      </c>
      <c r="FM65">
        <v>999.9</v>
      </c>
      <c r="FN65">
        <v>66.5</v>
      </c>
      <c r="FO65">
        <v>32.6</v>
      </c>
      <c r="FP65">
        <v>32.959600000000002</v>
      </c>
      <c r="FQ65">
        <v>64.161000000000001</v>
      </c>
      <c r="FR65">
        <v>26.987200000000001</v>
      </c>
      <c r="FS65">
        <v>1</v>
      </c>
      <c r="FT65">
        <v>0.25696600000000003</v>
      </c>
      <c r="FU65">
        <v>0.47398099999999999</v>
      </c>
      <c r="FV65">
        <v>20.323799999999999</v>
      </c>
      <c r="FW65">
        <v>5.2138499999999999</v>
      </c>
      <c r="FX65">
        <v>11.9072</v>
      </c>
      <c r="FY65">
        <v>5.0033000000000003</v>
      </c>
      <c r="FZ65">
        <v>3.2901799999999999</v>
      </c>
      <c r="GA65">
        <v>9999</v>
      </c>
      <c r="GB65">
        <v>9999</v>
      </c>
      <c r="GC65">
        <v>9999</v>
      </c>
      <c r="GD65">
        <v>999.9</v>
      </c>
      <c r="GE65">
        <v>1.85954</v>
      </c>
      <c r="GF65">
        <v>1.8545199999999999</v>
      </c>
      <c r="GG65">
        <v>1.8577600000000001</v>
      </c>
      <c r="GH65">
        <v>1.8561000000000001</v>
      </c>
      <c r="GI65">
        <v>1.8549500000000001</v>
      </c>
      <c r="GJ65">
        <v>1.8546199999999999</v>
      </c>
      <c r="GK65">
        <v>1.85327</v>
      </c>
      <c r="GL65">
        <v>1.8563799999999999</v>
      </c>
      <c r="GM65">
        <v>0</v>
      </c>
      <c r="GN65">
        <v>0</v>
      </c>
      <c r="GO65">
        <v>0</v>
      </c>
      <c r="GP65">
        <v>0</v>
      </c>
      <c r="GQ65" t="s">
        <v>385</v>
      </c>
      <c r="GR65" t="s">
        <v>386</v>
      </c>
      <c r="GS65" t="s">
        <v>387</v>
      </c>
      <c r="GT65" t="s">
        <v>387</v>
      </c>
      <c r="GU65" t="s">
        <v>387</v>
      </c>
      <c r="GV65" t="s">
        <v>387</v>
      </c>
      <c r="GW65">
        <v>0</v>
      </c>
      <c r="GX65">
        <v>100</v>
      </c>
      <c r="GY65">
        <v>100</v>
      </c>
      <c r="GZ65">
        <v>0.98599999999999999</v>
      </c>
      <c r="HA65">
        <v>1.2800000000000001E-2</v>
      </c>
      <c r="HB65">
        <v>0.44568443622215809</v>
      </c>
      <c r="HC65">
        <v>2.8098669343081611E-3</v>
      </c>
      <c r="HD65">
        <v>-1.127031966113555E-6</v>
      </c>
      <c r="HE65">
        <v>1.768598670541231E-10</v>
      </c>
      <c r="HF65">
        <v>-6.7302174371849419E-2</v>
      </c>
      <c r="HG65">
        <v>1.081145868756639E-2</v>
      </c>
      <c r="HH65">
        <v>-3.689364805754238E-4</v>
      </c>
      <c r="HI65">
        <v>2.919854880483278E-6</v>
      </c>
      <c r="HJ65">
        <v>2</v>
      </c>
      <c r="HK65">
        <v>2136</v>
      </c>
      <c r="HL65">
        <v>3</v>
      </c>
      <c r="HM65">
        <v>30</v>
      </c>
      <c r="HN65">
        <v>5.2</v>
      </c>
      <c r="HO65">
        <v>5.0999999999999996</v>
      </c>
      <c r="HP65">
        <v>0.75561500000000004</v>
      </c>
      <c r="HQ65">
        <v>2.3107899999999999</v>
      </c>
      <c r="HR65">
        <v>1.4978</v>
      </c>
      <c r="HS65">
        <v>2.2985799999999998</v>
      </c>
      <c r="HT65">
        <v>1.5478499999999999</v>
      </c>
      <c r="HU65">
        <v>2.4157700000000002</v>
      </c>
      <c r="HV65">
        <v>36.081600000000002</v>
      </c>
      <c r="HW65">
        <v>15.3491</v>
      </c>
      <c r="HX65">
        <v>18</v>
      </c>
      <c r="HY65">
        <v>471.072</v>
      </c>
      <c r="HZ65">
        <v>511.6</v>
      </c>
      <c r="IA65">
        <v>28.674900000000001</v>
      </c>
      <c r="IB65">
        <v>30.407</v>
      </c>
      <c r="IC65">
        <v>30.0002</v>
      </c>
      <c r="ID65">
        <v>30.187200000000001</v>
      </c>
      <c r="IE65">
        <v>30.2788</v>
      </c>
      <c r="IF65">
        <v>15.142899999999999</v>
      </c>
      <c r="IG65">
        <v>26.332899999999999</v>
      </c>
      <c r="IH65">
        <v>41.787700000000001</v>
      </c>
      <c r="II65">
        <v>28.674900000000001</v>
      </c>
      <c r="IJ65">
        <v>291.38</v>
      </c>
      <c r="IK65">
        <v>25.3781</v>
      </c>
      <c r="IL65">
        <v>100.685</v>
      </c>
      <c r="IM65">
        <v>100.401</v>
      </c>
      <c r="IN65" t="s">
        <v>2772</v>
      </c>
    </row>
    <row r="66" spans="1:248" x14ac:dyDescent="0.2">
      <c r="A66">
        <v>50</v>
      </c>
      <c r="B66">
        <v>1660400056.0999999</v>
      </c>
      <c r="C66">
        <v>332</v>
      </c>
      <c r="D66" t="s">
        <v>487</v>
      </c>
      <c r="E66" t="s">
        <v>488</v>
      </c>
      <c r="F66">
        <v>1</v>
      </c>
      <c r="G66" t="s">
        <v>376</v>
      </c>
      <c r="H66" t="s">
        <v>377</v>
      </c>
      <c r="I66" t="s">
        <v>378</v>
      </c>
      <c r="J66" t="s">
        <v>379</v>
      </c>
      <c r="K66" t="s">
        <v>380</v>
      </c>
      <c r="L66" t="s">
        <v>376</v>
      </c>
      <c r="M66" t="s">
        <v>381</v>
      </c>
      <c r="N66">
        <v>1660400048.1312499</v>
      </c>
      <c r="O66">
        <f t="shared" si="0"/>
        <v>1.4988135163666498E-3</v>
      </c>
      <c r="P66">
        <f t="shared" si="1"/>
        <v>1.4988135163666498</v>
      </c>
      <c r="Q66">
        <f t="shared" si="2"/>
        <v>2.4008744688633747</v>
      </c>
      <c r="R66">
        <f t="shared" si="3"/>
        <v>178.53062499999999</v>
      </c>
      <c r="S66">
        <f t="shared" si="4"/>
        <v>121.66797297382868</v>
      </c>
      <c r="T66">
        <f t="shared" si="5"/>
        <v>12.137977632768546</v>
      </c>
      <c r="U66">
        <f t="shared" si="6"/>
        <v>17.810773698681743</v>
      </c>
      <c r="V66">
        <f t="shared" si="7"/>
        <v>7.4784093823802883E-2</v>
      </c>
      <c r="W66">
        <f t="shared" si="8"/>
        <v>2.9237954503379515</v>
      </c>
      <c r="X66">
        <f t="shared" si="9"/>
        <v>7.3737472531857043E-2</v>
      </c>
      <c r="Y66">
        <f t="shared" si="10"/>
        <v>4.6178734783132579E-2</v>
      </c>
      <c r="Z66">
        <f t="shared" si="11"/>
        <v>321.51218999999998</v>
      </c>
      <c r="AA66">
        <f t="shared" si="12"/>
        <v>32.507526352272791</v>
      </c>
      <c r="AB66">
        <f t="shared" si="13"/>
        <v>31.579875000000001</v>
      </c>
      <c r="AC66">
        <f t="shared" si="14"/>
        <v>4.6627035164785777</v>
      </c>
      <c r="AD66">
        <f t="shared" si="15"/>
        <v>60.056783188987019</v>
      </c>
      <c r="AE66">
        <f t="shared" si="16"/>
        <v>2.7098116156210934</v>
      </c>
      <c r="AF66">
        <f t="shared" si="17"/>
        <v>4.5120825187953262</v>
      </c>
      <c r="AG66">
        <f t="shared" si="18"/>
        <v>1.9528919008574843</v>
      </c>
      <c r="AH66">
        <f t="shared" si="19"/>
        <v>-66.097676071769257</v>
      </c>
      <c r="AI66">
        <f t="shared" si="20"/>
        <v>-90.972833807137775</v>
      </c>
      <c r="AJ66">
        <f t="shared" si="21"/>
        <v>-7.0072073556010315</v>
      </c>
      <c r="AK66">
        <f t="shared" si="22"/>
        <v>157.43447276549188</v>
      </c>
      <c r="AL66">
        <f t="shared" si="23"/>
        <v>32.74699352942006</v>
      </c>
      <c r="AM66">
        <f t="shared" si="24"/>
        <v>1.5019434180688185</v>
      </c>
      <c r="AN66">
        <f t="shared" si="25"/>
        <v>2.4008744688633747</v>
      </c>
      <c r="AO66">
        <v>250.38716692787131</v>
      </c>
      <c r="AP66">
        <v>221.26262424242421</v>
      </c>
      <c r="AQ66">
        <v>5.1012414982691343</v>
      </c>
      <c r="AR66">
        <v>65.10273567100046</v>
      </c>
      <c r="AS66">
        <f t="shared" si="26"/>
        <v>1.4988135163666498</v>
      </c>
      <c r="AT66">
        <v>25.406885649238092</v>
      </c>
      <c r="AU66">
        <v>27.15607636363637</v>
      </c>
      <c r="AV66">
        <v>-5.7890260790637691E-6</v>
      </c>
      <c r="AW66">
        <v>83.615306321479792</v>
      </c>
      <c r="AX66">
        <v>20</v>
      </c>
      <c r="AY66">
        <v>4</v>
      </c>
      <c r="AZ66">
        <f t="shared" si="27"/>
        <v>1</v>
      </c>
      <c r="BA66">
        <f t="shared" si="28"/>
        <v>0</v>
      </c>
      <c r="BB66">
        <f t="shared" si="29"/>
        <v>52009.776183137874</v>
      </c>
      <c r="BC66">
        <f t="shared" si="30"/>
        <v>1999.9725000000001</v>
      </c>
      <c r="BD66">
        <f t="shared" si="31"/>
        <v>1681.1772000000001</v>
      </c>
      <c r="BE66">
        <f t="shared" si="32"/>
        <v>0.84060015825217593</v>
      </c>
      <c r="BF66">
        <f t="shared" si="33"/>
        <v>0.16075830542669961</v>
      </c>
      <c r="BG66">
        <v>6</v>
      </c>
      <c r="BH66">
        <v>0.5</v>
      </c>
      <c r="BI66" t="s">
        <v>382</v>
      </c>
      <c r="BJ66">
        <v>2</v>
      </c>
      <c r="BK66" t="b">
        <v>1</v>
      </c>
      <c r="BL66">
        <v>1660400048.1312499</v>
      </c>
      <c r="BM66">
        <v>178.53062499999999</v>
      </c>
      <c r="BN66">
        <v>218.135625</v>
      </c>
      <c r="BO66">
        <v>27.162456250000002</v>
      </c>
      <c r="BP66">
        <v>25.4096625</v>
      </c>
      <c r="BQ66">
        <v>177.62112500000001</v>
      </c>
      <c r="BR66">
        <v>27.149737500000001</v>
      </c>
      <c r="BS66">
        <v>500.16618749999998</v>
      </c>
      <c r="BT66">
        <v>99.663025000000005</v>
      </c>
      <c r="BU66">
        <v>0.10010358749999999</v>
      </c>
      <c r="BV66">
        <v>31.002737499999999</v>
      </c>
      <c r="BW66">
        <v>31.579875000000001</v>
      </c>
      <c r="BX66">
        <v>999.9</v>
      </c>
      <c r="BY66">
        <v>0</v>
      </c>
      <c r="BZ66">
        <v>0</v>
      </c>
      <c r="CA66">
        <v>10000.934999999999</v>
      </c>
      <c r="CB66">
        <v>0</v>
      </c>
      <c r="CC66">
        <v>17.404681249999999</v>
      </c>
      <c r="CD66">
        <v>-39.605074999999999</v>
      </c>
      <c r="CE66">
        <v>183.51531249999999</v>
      </c>
      <c r="CF66">
        <v>223.823125</v>
      </c>
      <c r="CG66">
        <v>1.7527768749999999</v>
      </c>
      <c r="CH66">
        <v>218.135625</v>
      </c>
      <c r="CI66">
        <v>25.4096625</v>
      </c>
      <c r="CJ66">
        <v>2.7070918750000001</v>
      </c>
      <c r="CK66">
        <v>2.532405625</v>
      </c>
      <c r="CL66">
        <v>22.328225</v>
      </c>
      <c r="CM66">
        <v>21.236281250000001</v>
      </c>
      <c r="CN66">
        <v>1999.9725000000001</v>
      </c>
      <c r="CO66">
        <v>0.97999375</v>
      </c>
      <c r="CP66">
        <v>2.0006375E-2</v>
      </c>
      <c r="CQ66">
        <v>0</v>
      </c>
      <c r="CR66">
        <v>2.8679999999999999</v>
      </c>
      <c r="CS66">
        <v>0</v>
      </c>
      <c r="CT66">
        <v>22916.837500000001</v>
      </c>
      <c r="CU66">
        <v>17412.043750000001</v>
      </c>
      <c r="CV66">
        <v>40.694875000000003</v>
      </c>
      <c r="CW66">
        <v>41.698812500000003</v>
      </c>
      <c r="CX66">
        <v>40.686999999999998</v>
      </c>
      <c r="CY66">
        <v>40.136625000000002</v>
      </c>
      <c r="CZ66">
        <v>40.811999999999998</v>
      </c>
      <c r="DA66">
        <v>1959.9625000000001</v>
      </c>
      <c r="DB66">
        <v>40.01</v>
      </c>
      <c r="DC66">
        <v>0</v>
      </c>
      <c r="DD66">
        <v>1660400053.8</v>
      </c>
      <c r="DE66">
        <v>0</v>
      </c>
      <c r="DF66">
        <v>1660399747.5999999</v>
      </c>
      <c r="DG66" t="s">
        <v>383</v>
      </c>
      <c r="DH66">
        <v>1660399742.0999999</v>
      </c>
      <c r="DI66">
        <v>1660399747.5999999</v>
      </c>
      <c r="DJ66">
        <v>1</v>
      </c>
      <c r="DK66">
        <v>7.6999999999999999E-2</v>
      </c>
      <c r="DL66">
        <v>-2.1999999999999999E-2</v>
      </c>
      <c r="DM66">
        <v>1.3979999999999999</v>
      </c>
      <c r="DN66">
        <v>1.7000000000000001E-2</v>
      </c>
      <c r="DO66">
        <v>400</v>
      </c>
      <c r="DP66">
        <v>25</v>
      </c>
      <c r="DQ66">
        <v>0.31</v>
      </c>
      <c r="DR66">
        <v>7.0000000000000007E-2</v>
      </c>
      <c r="DS66">
        <v>1.8985113588646569</v>
      </c>
      <c r="DT66">
        <v>4.3231614237130964</v>
      </c>
      <c r="DU66">
        <v>0.32464817014910241</v>
      </c>
      <c r="DV66">
        <v>0</v>
      </c>
      <c r="DW66">
        <v>32.723779239282827</v>
      </c>
      <c r="DX66">
        <v>9.6485409321870836</v>
      </c>
      <c r="DY66">
        <v>0.70607865631508238</v>
      </c>
      <c r="DZ66">
        <v>0</v>
      </c>
      <c r="EA66">
        <v>-39.616212903225808</v>
      </c>
      <c r="EB66">
        <v>-11.88730161290303</v>
      </c>
      <c r="EC66">
        <v>0.89821247961892847</v>
      </c>
      <c r="ED66">
        <v>0</v>
      </c>
      <c r="EE66">
        <v>130.65110984677131</v>
      </c>
      <c r="EF66">
        <v>192.67407797748359</v>
      </c>
      <c r="EG66">
        <v>13.92826604672071</v>
      </c>
      <c r="EH66">
        <v>0</v>
      </c>
      <c r="EI66">
        <v>1.7561285365853661</v>
      </c>
      <c r="EJ66">
        <v>-6.0731289198601449E-2</v>
      </c>
      <c r="EK66">
        <v>6.6861186965437138E-3</v>
      </c>
      <c r="EL66">
        <v>1</v>
      </c>
      <c r="EM66">
        <v>1.9528301430086219</v>
      </c>
      <c r="EN66">
        <v>-1.6883431235393469E-2</v>
      </c>
      <c r="EO66">
        <v>1.723340476688357E-3</v>
      </c>
      <c r="EP66">
        <v>1</v>
      </c>
      <c r="EQ66">
        <v>2</v>
      </c>
      <c r="ER66">
        <v>6</v>
      </c>
      <c r="ES66" t="s">
        <v>415</v>
      </c>
      <c r="ET66">
        <v>2.9441700000000002</v>
      </c>
      <c r="EU66">
        <v>2.8011400000000002</v>
      </c>
      <c r="EV66">
        <v>5.3707299999999999E-2</v>
      </c>
      <c r="EW66">
        <v>6.2294099999999998E-2</v>
      </c>
      <c r="EX66">
        <v>0.118267</v>
      </c>
      <c r="EY66">
        <v>0.112951</v>
      </c>
      <c r="EZ66">
        <v>19442.900000000001</v>
      </c>
      <c r="FA66">
        <v>20200.900000000001</v>
      </c>
      <c r="FB66">
        <v>23885.200000000001</v>
      </c>
      <c r="FC66">
        <v>25061.4</v>
      </c>
      <c r="FD66">
        <v>33700.400000000001</v>
      </c>
      <c r="FE66">
        <v>35490.699999999997</v>
      </c>
      <c r="FF66">
        <v>43536.3</v>
      </c>
      <c r="FG66">
        <v>46325.4</v>
      </c>
      <c r="FH66">
        <v>1.93242</v>
      </c>
      <c r="FI66">
        <v>1.8984799999999999</v>
      </c>
      <c r="FJ66">
        <v>0.13536599999999999</v>
      </c>
      <c r="FK66">
        <v>0</v>
      </c>
      <c r="FL66">
        <v>29.372</v>
      </c>
      <c r="FM66">
        <v>999.9</v>
      </c>
      <c r="FN66">
        <v>66.5</v>
      </c>
      <c r="FO66">
        <v>32.6</v>
      </c>
      <c r="FP66">
        <v>32.959099999999999</v>
      </c>
      <c r="FQ66">
        <v>63.991</v>
      </c>
      <c r="FR66">
        <v>26.081700000000001</v>
      </c>
      <c r="FS66">
        <v>1</v>
      </c>
      <c r="FT66">
        <v>0.25714399999999998</v>
      </c>
      <c r="FU66">
        <v>0.47245900000000002</v>
      </c>
      <c r="FV66">
        <v>20.323799999999999</v>
      </c>
      <c r="FW66">
        <v>5.2138499999999999</v>
      </c>
      <c r="FX66">
        <v>11.9062</v>
      </c>
      <c r="FY66">
        <v>5.0031499999999998</v>
      </c>
      <c r="FZ66">
        <v>3.2900800000000001</v>
      </c>
      <c r="GA66">
        <v>9999</v>
      </c>
      <c r="GB66">
        <v>9999</v>
      </c>
      <c r="GC66">
        <v>9999</v>
      </c>
      <c r="GD66">
        <v>999.9</v>
      </c>
      <c r="GE66">
        <v>1.8595600000000001</v>
      </c>
      <c r="GF66">
        <v>1.8545199999999999</v>
      </c>
      <c r="GG66">
        <v>1.8577600000000001</v>
      </c>
      <c r="GH66">
        <v>1.8561099999999999</v>
      </c>
      <c r="GI66">
        <v>1.85494</v>
      </c>
      <c r="GJ66">
        <v>1.8546100000000001</v>
      </c>
      <c r="GK66">
        <v>1.8532500000000001</v>
      </c>
      <c r="GL66">
        <v>1.8563799999999999</v>
      </c>
      <c r="GM66">
        <v>0</v>
      </c>
      <c r="GN66">
        <v>0</v>
      </c>
      <c r="GO66">
        <v>0</v>
      </c>
      <c r="GP66">
        <v>0</v>
      </c>
      <c r="GQ66" t="s">
        <v>385</v>
      </c>
      <c r="GR66" t="s">
        <v>386</v>
      </c>
      <c r="GS66" t="s">
        <v>387</v>
      </c>
      <c r="GT66" t="s">
        <v>387</v>
      </c>
      <c r="GU66" t="s">
        <v>387</v>
      </c>
      <c r="GV66" t="s">
        <v>387</v>
      </c>
      <c r="GW66">
        <v>0</v>
      </c>
      <c r="GX66">
        <v>100</v>
      </c>
      <c r="GY66">
        <v>100</v>
      </c>
      <c r="GZ66">
        <v>1.0029999999999999</v>
      </c>
      <c r="HA66">
        <v>1.2699999999999999E-2</v>
      </c>
      <c r="HB66">
        <v>0.44568443622215809</v>
      </c>
      <c r="HC66">
        <v>2.8098669343081611E-3</v>
      </c>
      <c r="HD66">
        <v>-1.127031966113555E-6</v>
      </c>
      <c r="HE66">
        <v>1.768598670541231E-10</v>
      </c>
      <c r="HF66">
        <v>-6.7302174371849419E-2</v>
      </c>
      <c r="HG66">
        <v>1.081145868756639E-2</v>
      </c>
      <c r="HH66">
        <v>-3.689364805754238E-4</v>
      </c>
      <c r="HI66">
        <v>2.919854880483278E-6</v>
      </c>
      <c r="HJ66">
        <v>2</v>
      </c>
      <c r="HK66">
        <v>2136</v>
      </c>
      <c r="HL66">
        <v>3</v>
      </c>
      <c r="HM66">
        <v>30</v>
      </c>
      <c r="HN66">
        <v>5.2</v>
      </c>
      <c r="HO66">
        <v>5.0999999999999996</v>
      </c>
      <c r="HP66">
        <v>0.773926</v>
      </c>
      <c r="HQ66">
        <v>2.3327599999999999</v>
      </c>
      <c r="HR66">
        <v>1.4978</v>
      </c>
      <c r="HS66">
        <v>2.2985799999999998</v>
      </c>
      <c r="HT66">
        <v>1.5478499999999999</v>
      </c>
      <c r="HU66">
        <v>2.4255399999999998</v>
      </c>
      <c r="HV66">
        <v>36.081600000000002</v>
      </c>
      <c r="HW66">
        <v>15.3491</v>
      </c>
      <c r="HX66">
        <v>18</v>
      </c>
      <c r="HY66">
        <v>471.15</v>
      </c>
      <c r="HZ66">
        <v>511.60899999999998</v>
      </c>
      <c r="IA66">
        <v>28.6738</v>
      </c>
      <c r="IB66">
        <v>30.408100000000001</v>
      </c>
      <c r="IC66">
        <v>30.000299999999999</v>
      </c>
      <c r="ID66">
        <v>30.188199999999998</v>
      </c>
      <c r="IE66">
        <v>30.279800000000002</v>
      </c>
      <c r="IF66">
        <v>15.501300000000001</v>
      </c>
      <c r="IG66">
        <v>26.332899999999999</v>
      </c>
      <c r="IH66">
        <v>41.787700000000001</v>
      </c>
      <c r="II66">
        <v>28.674900000000001</v>
      </c>
      <c r="IJ66">
        <v>291.38</v>
      </c>
      <c r="IK66">
        <v>25.3781</v>
      </c>
      <c r="IL66">
        <v>100.684</v>
      </c>
      <c r="IM66">
        <v>100.401</v>
      </c>
      <c r="IN66" t="s">
        <v>2772</v>
      </c>
    </row>
    <row r="67" spans="1:248" x14ac:dyDescent="0.2">
      <c r="A67">
        <v>51</v>
      </c>
      <c r="B67">
        <v>1660400056.5999999</v>
      </c>
      <c r="C67">
        <v>332.5</v>
      </c>
      <c r="D67" t="s">
        <v>487</v>
      </c>
      <c r="E67" t="s">
        <v>488</v>
      </c>
      <c r="F67">
        <v>1</v>
      </c>
      <c r="G67" t="s">
        <v>376</v>
      </c>
      <c r="H67" t="s">
        <v>377</v>
      </c>
      <c r="I67" t="s">
        <v>378</v>
      </c>
      <c r="J67" t="s">
        <v>379</v>
      </c>
      <c r="K67" t="s">
        <v>380</v>
      </c>
      <c r="L67" t="s">
        <v>376</v>
      </c>
      <c r="M67" t="s">
        <v>381</v>
      </c>
      <c r="N67">
        <v>1660400048.1312499</v>
      </c>
      <c r="O67">
        <f t="shared" si="0"/>
        <v>1.4983373565832115E-3</v>
      </c>
      <c r="P67">
        <f t="shared" si="1"/>
        <v>1.4983373565832114</v>
      </c>
      <c r="Q67">
        <f t="shared" si="2"/>
        <v>2.4434841412621555</v>
      </c>
      <c r="R67">
        <f t="shared" si="3"/>
        <v>178.53062499999999</v>
      </c>
      <c r="S67">
        <f t="shared" si="4"/>
        <v>120.74341268312442</v>
      </c>
      <c r="T67">
        <f t="shared" si="5"/>
        <v>12.04574060560012</v>
      </c>
      <c r="U67">
        <f t="shared" si="6"/>
        <v>17.810773698681743</v>
      </c>
      <c r="V67">
        <f t="shared" si="7"/>
        <v>7.4759998846455566E-2</v>
      </c>
      <c r="W67">
        <f t="shared" si="8"/>
        <v>2.9237954503379515</v>
      </c>
      <c r="X67">
        <f t="shared" si="9"/>
        <v>7.3714046789715909E-2</v>
      </c>
      <c r="Y67">
        <f t="shared" si="10"/>
        <v>4.6164034733012539E-2</v>
      </c>
      <c r="Z67">
        <f t="shared" si="11"/>
        <v>321.51218999999998</v>
      </c>
      <c r="AA67">
        <f t="shared" si="12"/>
        <v>32.507650066969362</v>
      </c>
      <c r="AB67">
        <f t="shared" si="13"/>
        <v>31.579875000000001</v>
      </c>
      <c r="AC67">
        <f t="shared" si="14"/>
        <v>4.6627035164785777</v>
      </c>
      <c r="AD67">
        <f t="shared" si="15"/>
        <v>60.056783188987019</v>
      </c>
      <c r="AE67">
        <f t="shared" si="16"/>
        <v>2.7098116156210934</v>
      </c>
      <c r="AF67">
        <f t="shared" si="17"/>
        <v>4.5120825187953262</v>
      </c>
      <c r="AG67">
        <f t="shared" si="18"/>
        <v>1.9528919008574843</v>
      </c>
      <c r="AH67">
        <f t="shared" si="19"/>
        <v>-66.07667742531963</v>
      </c>
      <c r="AI67">
        <f t="shared" si="20"/>
        <v>-90.972833807137775</v>
      </c>
      <c r="AJ67">
        <f t="shared" si="21"/>
        <v>-7.0072073556010315</v>
      </c>
      <c r="AK67">
        <f t="shared" si="22"/>
        <v>157.45547141194152</v>
      </c>
      <c r="AL67">
        <f t="shared" si="23"/>
        <v>32.74699352942006</v>
      </c>
      <c r="AM67">
        <f t="shared" si="24"/>
        <v>1.5019434180688185</v>
      </c>
      <c r="AN67">
        <f t="shared" si="25"/>
        <v>2.4434841412621555</v>
      </c>
      <c r="AO67">
        <v>253.00041451359459</v>
      </c>
      <c r="AP67">
        <v>223.81408484848481</v>
      </c>
      <c r="AQ67">
        <v>5.1030621020132809</v>
      </c>
      <c r="AR67">
        <v>65.10273567100046</v>
      </c>
      <c r="AS67">
        <f t="shared" si="26"/>
        <v>1.4983373565832114</v>
      </c>
      <c r="AT67">
        <v>25.407167243474401</v>
      </c>
      <c r="AU67">
        <v>27.15579878787878</v>
      </c>
      <c r="AV67">
        <v>-5.1851757300391454E-6</v>
      </c>
      <c r="AW67">
        <v>83.615306321479792</v>
      </c>
      <c r="AX67">
        <v>20</v>
      </c>
      <c r="AY67">
        <v>4</v>
      </c>
      <c r="AZ67">
        <f t="shared" si="27"/>
        <v>1</v>
      </c>
      <c r="BA67">
        <f t="shared" si="28"/>
        <v>0</v>
      </c>
      <c r="BB67">
        <f t="shared" si="29"/>
        <v>52009.776183137874</v>
      </c>
      <c r="BC67">
        <f t="shared" si="30"/>
        <v>1999.9725000000001</v>
      </c>
      <c r="BD67">
        <f t="shared" si="31"/>
        <v>1681.1772000000001</v>
      </c>
      <c r="BE67">
        <f t="shared" si="32"/>
        <v>0.84060015825217593</v>
      </c>
      <c r="BF67">
        <f t="shared" si="33"/>
        <v>0.16075830542669961</v>
      </c>
      <c r="BG67">
        <v>6</v>
      </c>
      <c r="BH67">
        <v>0.5</v>
      </c>
      <c r="BI67" t="s">
        <v>382</v>
      </c>
      <c r="BJ67">
        <v>2</v>
      </c>
      <c r="BK67" t="b">
        <v>1</v>
      </c>
      <c r="BL67">
        <v>1660400048.1312499</v>
      </c>
      <c r="BM67">
        <v>178.53062499999999</v>
      </c>
      <c r="BN67">
        <v>218.135625</v>
      </c>
      <c r="BO67">
        <v>27.162456250000002</v>
      </c>
      <c r="BP67">
        <v>25.4096625</v>
      </c>
      <c r="BQ67">
        <v>177.62112500000001</v>
      </c>
      <c r="BR67">
        <v>27.149737500000001</v>
      </c>
      <c r="BS67">
        <v>500.16618749999998</v>
      </c>
      <c r="BT67">
        <v>99.663025000000005</v>
      </c>
      <c r="BU67">
        <v>0.10010358749999999</v>
      </c>
      <c r="BV67">
        <v>31.002737499999999</v>
      </c>
      <c r="BW67">
        <v>31.579875000000001</v>
      </c>
      <c r="BX67">
        <v>999.9</v>
      </c>
      <c r="BY67">
        <v>0</v>
      </c>
      <c r="BZ67">
        <v>0</v>
      </c>
      <c r="CA67">
        <v>10000.934999999999</v>
      </c>
      <c r="CB67">
        <v>0</v>
      </c>
      <c r="CC67">
        <v>17.404681249999999</v>
      </c>
      <c r="CD67">
        <v>-39.605074999999999</v>
      </c>
      <c r="CE67">
        <v>183.51531249999999</v>
      </c>
      <c r="CF67">
        <v>223.823125</v>
      </c>
      <c r="CG67">
        <v>1.7527768749999999</v>
      </c>
      <c r="CH67">
        <v>218.135625</v>
      </c>
      <c r="CI67">
        <v>25.4096625</v>
      </c>
      <c r="CJ67">
        <v>2.7070918750000001</v>
      </c>
      <c r="CK67">
        <v>2.532405625</v>
      </c>
      <c r="CL67">
        <v>22.328225</v>
      </c>
      <c r="CM67">
        <v>21.236281250000001</v>
      </c>
      <c r="CN67">
        <v>1999.9725000000001</v>
      </c>
      <c r="CO67">
        <v>0.97999375</v>
      </c>
      <c r="CP67">
        <v>2.0006375E-2</v>
      </c>
      <c r="CQ67">
        <v>0</v>
      </c>
      <c r="CR67">
        <v>2.8679999999999999</v>
      </c>
      <c r="CS67">
        <v>0</v>
      </c>
      <c r="CT67">
        <v>22916.837500000001</v>
      </c>
      <c r="CU67">
        <v>17412.043750000001</v>
      </c>
      <c r="CV67">
        <v>40.694875000000003</v>
      </c>
      <c r="CW67">
        <v>41.698812500000003</v>
      </c>
      <c r="CX67">
        <v>40.686999999999998</v>
      </c>
      <c r="CY67">
        <v>40.136625000000002</v>
      </c>
      <c r="CZ67">
        <v>40.811999999999998</v>
      </c>
      <c r="DA67">
        <v>1959.9625000000001</v>
      </c>
      <c r="DB67">
        <v>40.01</v>
      </c>
      <c r="DC67">
        <v>0</v>
      </c>
      <c r="DD67">
        <v>1660400054.4000001</v>
      </c>
      <c r="DE67">
        <v>0</v>
      </c>
      <c r="DF67">
        <v>1660399747.5999999</v>
      </c>
      <c r="DG67" t="s">
        <v>383</v>
      </c>
      <c r="DH67">
        <v>1660399742.0999999</v>
      </c>
      <c r="DI67">
        <v>1660399747.5999999</v>
      </c>
      <c r="DJ67">
        <v>1</v>
      </c>
      <c r="DK67">
        <v>7.6999999999999999E-2</v>
      </c>
      <c r="DL67">
        <v>-2.1999999999999999E-2</v>
      </c>
      <c r="DM67">
        <v>1.3979999999999999</v>
      </c>
      <c r="DN67">
        <v>1.7000000000000001E-2</v>
      </c>
      <c r="DO67">
        <v>400</v>
      </c>
      <c r="DP67">
        <v>25</v>
      </c>
      <c r="DQ67">
        <v>0.31</v>
      </c>
      <c r="DR67">
        <v>7.0000000000000007E-2</v>
      </c>
      <c r="DS67">
        <v>1.8985113588646569</v>
      </c>
      <c r="DT67">
        <v>4.3231614237130964</v>
      </c>
      <c r="DU67">
        <v>0.32464817014910241</v>
      </c>
      <c r="DV67">
        <v>0</v>
      </c>
      <c r="DW67">
        <v>32.723779239282827</v>
      </c>
      <c r="DX67">
        <v>9.6485409321870836</v>
      </c>
      <c r="DY67">
        <v>0.70607865631508238</v>
      </c>
      <c r="DZ67">
        <v>0</v>
      </c>
      <c r="EA67">
        <v>-39.616212903225808</v>
      </c>
      <c r="EB67">
        <v>-11.88730161290303</v>
      </c>
      <c r="EC67">
        <v>0.89821247961892847</v>
      </c>
      <c r="ED67">
        <v>0</v>
      </c>
      <c r="EE67">
        <v>130.65110984677131</v>
      </c>
      <c r="EF67">
        <v>192.67407797748359</v>
      </c>
      <c r="EG67">
        <v>13.92826604672071</v>
      </c>
      <c r="EH67">
        <v>0</v>
      </c>
      <c r="EI67">
        <v>1.7561285365853661</v>
      </c>
      <c r="EJ67">
        <v>-6.0731289198601449E-2</v>
      </c>
      <c r="EK67">
        <v>6.6861186965437138E-3</v>
      </c>
      <c r="EL67">
        <v>1</v>
      </c>
      <c r="EM67">
        <v>1.9528301430086219</v>
      </c>
      <c r="EN67">
        <v>-1.6883431235393469E-2</v>
      </c>
      <c r="EO67">
        <v>1.723340476688357E-3</v>
      </c>
      <c r="EP67">
        <v>1</v>
      </c>
      <c r="EQ67">
        <v>2</v>
      </c>
      <c r="ER67">
        <v>6</v>
      </c>
      <c r="ES67" t="s">
        <v>415</v>
      </c>
      <c r="ET67">
        <v>2.9441899999999999</v>
      </c>
      <c r="EU67">
        <v>2.8011699999999999</v>
      </c>
      <c r="EV67">
        <v>5.4239500000000003E-2</v>
      </c>
      <c r="EW67">
        <v>6.2809900000000002E-2</v>
      </c>
      <c r="EX67">
        <v>0.118267</v>
      </c>
      <c r="EY67">
        <v>0.11294899999999999</v>
      </c>
      <c r="EZ67">
        <v>19432</v>
      </c>
      <c r="FA67">
        <v>20189.8</v>
      </c>
      <c r="FB67">
        <v>23885.3</v>
      </c>
      <c r="FC67">
        <v>25061.4</v>
      </c>
      <c r="FD67">
        <v>33700.5</v>
      </c>
      <c r="FE67">
        <v>35490.699999999997</v>
      </c>
      <c r="FF67">
        <v>43536.4</v>
      </c>
      <c r="FG67">
        <v>46325.3</v>
      </c>
      <c r="FH67">
        <v>1.9323699999999999</v>
      </c>
      <c r="FI67">
        <v>1.89852</v>
      </c>
      <c r="FJ67">
        <v>0.13533200000000001</v>
      </c>
      <c r="FK67">
        <v>0</v>
      </c>
      <c r="FL67">
        <v>29.372199999999999</v>
      </c>
      <c r="FM67">
        <v>999.9</v>
      </c>
      <c r="FN67">
        <v>66.5</v>
      </c>
      <c r="FO67">
        <v>32.6</v>
      </c>
      <c r="FP67">
        <v>32.957000000000001</v>
      </c>
      <c r="FQ67">
        <v>63.991</v>
      </c>
      <c r="FR67">
        <v>26.213899999999999</v>
      </c>
      <c r="FS67">
        <v>1</v>
      </c>
      <c r="FT67">
        <v>0.25713399999999997</v>
      </c>
      <c r="FU67">
        <v>0.47106199999999998</v>
      </c>
      <c r="FV67">
        <v>20.323799999999999</v>
      </c>
      <c r="FW67">
        <v>5.2138499999999999</v>
      </c>
      <c r="FX67">
        <v>11.9062</v>
      </c>
      <c r="FY67">
        <v>5.0031499999999998</v>
      </c>
      <c r="FZ67">
        <v>3.2900999999999998</v>
      </c>
      <c r="GA67">
        <v>9999</v>
      </c>
      <c r="GB67">
        <v>9999</v>
      </c>
      <c r="GC67">
        <v>9999</v>
      </c>
      <c r="GD67">
        <v>999.9</v>
      </c>
      <c r="GE67">
        <v>1.8595699999999999</v>
      </c>
      <c r="GF67">
        <v>1.8545199999999999</v>
      </c>
      <c r="GG67">
        <v>1.8577600000000001</v>
      </c>
      <c r="GH67">
        <v>1.8561099999999999</v>
      </c>
      <c r="GI67">
        <v>1.85494</v>
      </c>
      <c r="GJ67">
        <v>1.8546100000000001</v>
      </c>
      <c r="GK67">
        <v>1.8532500000000001</v>
      </c>
      <c r="GL67">
        <v>1.8563799999999999</v>
      </c>
      <c r="GM67">
        <v>0</v>
      </c>
      <c r="GN67">
        <v>0</v>
      </c>
      <c r="GO67">
        <v>0</v>
      </c>
      <c r="GP67">
        <v>0</v>
      </c>
      <c r="GQ67" t="s">
        <v>385</v>
      </c>
      <c r="GR67" t="s">
        <v>386</v>
      </c>
      <c r="GS67" t="s">
        <v>387</v>
      </c>
      <c r="GT67" t="s">
        <v>387</v>
      </c>
      <c r="GU67" t="s">
        <v>387</v>
      </c>
      <c r="GV67" t="s">
        <v>387</v>
      </c>
      <c r="GW67">
        <v>0</v>
      </c>
      <c r="GX67">
        <v>100</v>
      </c>
      <c r="GY67">
        <v>100</v>
      </c>
      <c r="GZ67">
        <v>1.0089999999999999</v>
      </c>
      <c r="HA67">
        <v>1.2699999999999999E-2</v>
      </c>
      <c r="HB67">
        <v>0.44568443622215809</v>
      </c>
      <c r="HC67">
        <v>2.8098669343081611E-3</v>
      </c>
      <c r="HD67">
        <v>-1.127031966113555E-6</v>
      </c>
      <c r="HE67">
        <v>1.768598670541231E-10</v>
      </c>
      <c r="HF67">
        <v>-6.7302174371849419E-2</v>
      </c>
      <c r="HG67">
        <v>1.081145868756639E-2</v>
      </c>
      <c r="HH67">
        <v>-3.689364805754238E-4</v>
      </c>
      <c r="HI67">
        <v>2.919854880483278E-6</v>
      </c>
      <c r="HJ67">
        <v>2</v>
      </c>
      <c r="HK67">
        <v>2136</v>
      </c>
      <c r="HL67">
        <v>3</v>
      </c>
      <c r="HM67">
        <v>30</v>
      </c>
      <c r="HN67">
        <v>5.2</v>
      </c>
      <c r="HO67">
        <v>5.2</v>
      </c>
      <c r="HP67">
        <v>0.77758799999999995</v>
      </c>
      <c r="HQ67">
        <v>2.3327599999999999</v>
      </c>
      <c r="HR67">
        <v>1.4978</v>
      </c>
      <c r="HS67">
        <v>2.2985799999999998</v>
      </c>
      <c r="HT67">
        <v>1.5478499999999999</v>
      </c>
      <c r="HU67">
        <v>2.3571800000000001</v>
      </c>
      <c r="HV67">
        <v>36.081600000000002</v>
      </c>
      <c r="HW67">
        <v>15.340400000000001</v>
      </c>
      <c r="HX67">
        <v>18</v>
      </c>
      <c r="HY67">
        <v>471.12299999999999</v>
      </c>
      <c r="HZ67">
        <v>511.64499999999998</v>
      </c>
      <c r="IA67">
        <v>28.673500000000001</v>
      </c>
      <c r="IB67">
        <v>30.408300000000001</v>
      </c>
      <c r="IC67">
        <v>30.000299999999999</v>
      </c>
      <c r="ID67">
        <v>30.188400000000001</v>
      </c>
      <c r="IE67">
        <v>30.28</v>
      </c>
      <c r="IF67">
        <v>15.5753</v>
      </c>
      <c r="IG67">
        <v>26.332899999999999</v>
      </c>
      <c r="IH67">
        <v>41.787700000000001</v>
      </c>
      <c r="II67">
        <v>28.674900000000001</v>
      </c>
      <c r="IJ67">
        <v>301.399</v>
      </c>
      <c r="IK67">
        <v>25.3781</v>
      </c>
      <c r="IL67">
        <v>100.684</v>
      </c>
      <c r="IM67">
        <v>100.401</v>
      </c>
      <c r="IN67" t="s">
        <v>2772</v>
      </c>
    </row>
    <row r="68" spans="1:248" x14ac:dyDescent="0.2">
      <c r="A68">
        <v>52</v>
      </c>
      <c r="B68">
        <v>1660400058.0999999</v>
      </c>
      <c r="C68">
        <v>334</v>
      </c>
      <c r="D68" t="s">
        <v>489</v>
      </c>
      <c r="E68" t="s">
        <v>490</v>
      </c>
      <c r="F68">
        <v>1</v>
      </c>
      <c r="G68" t="s">
        <v>376</v>
      </c>
      <c r="H68" t="s">
        <v>377</v>
      </c>
      <c r="I68" t="s">
        <v>378</v>
      </c>
      <c r="J68" t="s">
        <v>379</v>
      </c>
      <c r="K68" t="s">
        <v>380</v>
      </c>
      <c r="L68" t="s">
        <v>376</v>
      </c>
      <c r="M68" t="s">
        <v>381</v>
      </c>
      <c r="N68">
        <v>1660400050.1624999</v>
      </c>
      <c r="O68">
        <f t="shared" si="0"/>
        <v>1.4966930237253432E-3</v>
      </c>
      <c r="P68">
        <f t="shared" si="1"/>
        <v>1.4966930237253433</v>
      </c>
      <c r="Q68">
        <f t="shared" si="2"/>
        <v>2.5395110761008617</v>
      </c>
      <c r="R68">
        <f t="shared" si="3"/>
        <v>188.46899999999999</v>
      </c>
      <c r="S68">
        <f t="shared" si="4"/>
        <v>128.27823215445073</v>
      </c>
      <c r="T68">
        <f t="shared" si="5"/>
        <v>12.79741007814002</v>
      </c>
      <c r="U68">
        <f t="shared" si="6"/>
        <v>18.80221639719009</v>
      </c>
      <c r="V68">
        <f t="shared" si="7"/>
        <v>7.4702858311148382E-2</v>
      </c>
      <c r="W68">
        <f t="shared" si="8"/>
        <v>2.9235658870876464</v>
      </c>
      <c r="X68">
        <f t="shared" si="9"/>
        <v>7.3658411714556171E-2</v>
      </c>
      <c r="Y68">
        <f t="shared" si="10"/>
        <v>4.6129130127571714E-2</v>
      </c>
      <c r="Z68">
        <f t="shared" si="11"/>
        <v>321.50909774999997</v>
      </c>
      <c r="AA68">
        <f t="shared" si="12"/>
        <v>32.507126200288255</v>
      </c>
      <c r="AB68">
        <f t="shared" si="13"/>
        <v>31.57668125</v>
      </c>
      <c r="AC68">
        <f t="shared" si="14"/>
        <v>4.6618581147795179</v>
      </c>
      <c r="AD68">
        <f t="shared" si="15"/>
        <v>60.056330232497444</v>
      </c>
      <c r="AE68">
        <f t="shared" si="16"/>
        <v>2.7096299199619489</v>
      </c>
      <c r="AF68">
        <f t="shared" si="17"/>
        <v>4.5118140077358984</v>
      </c>
      <c r="AG68">
        <f t="shared" si="18"/>
        <v>1.952228194817569</v>
      </c>
      <c r="AH68">
        <f t="shared" si="19"/>
        <v>-66.004162346287629</v>
      </c>
      <c r="AI68">
        <f t="shared" si="20"/>
        <v>-90.626818169133301</v>
      </c>
      <c r="AJ68">
        <f t="shared" si="21"/>
        <v>-6.9809576596750293</v>
      </c>
      <c r="AK68">
        <f t="shared" si="22"/>
        <v>157.89715957490404</v>
      </c>
      <c r="AL68">
        <f t="shared" si="23"/>
        <v>33.056802982597375</v>
      </c>
      <c r="AM68">
        <f t="shared" si="24"/>
        <v>1.5002983754969534</v>
      </c>
      <c r="AN68">
        <f t="shared" si="25"/>
        <v>2.5395110761008617</v>
      </c>
      <c r="AO68">
        <v>260.82724048719263</v>
      </c>
      <c r="AP68">
        <v>231.4808303030303</v>
      </c>
      <c r="AQ68">
        <v>5.1113080204445387</v>
      </c>
      <c r="AR68">
        <v>65.10273567100046</v>
      </c>
      <c r="AS68">
        <f t="shared" si="26"/>
        <v>1.4966930237253433</v>
      </c>
      <c r="AT68">
        <v>25.408994464997519</v>
      </c>
      <c r="AU68">
        <v>27.15565272727272</v>
      </c>
      <c r="AV68">
        <v>-1.0110420245926831E-6</v>
      </c>
      <c r="AW68">
        <v>83.615306321479792</v>
      </c>
      <c r="AX68">
        <v>20</v>
      </c>
      <c r="AY68">
        <v>4</v>
      </c>
      <c r="AZ68">
        <f t="shared" si="27"/>
        <v>1</v>
      </c>
      <c r="BA68">
        <f t="shared" si="28"/>
        <v>0</v>
      </c>
      <c r="BB68">
        <f t="shared" si="29"/>
        <v>52003.415823502815</v>
      </c>
      <c r="BC68">
        <f t="shared" si="30"/>
        <v>1999.953125</v>
      </c>
      <c r="BD68">
        <f t="shared" si="31"/>
        <v>1681.1609249999999</v>
      </c>
      <c r="BE68">
        <f t="shared" si="32"/>
        <v>0.8406001640663453</v>
      </c>
      <c r="BF68">
        <f t="shared" si="33"/>
        <v>0.16075831664804643</v>
      </c>
      <c r="BG68">
        <v>6</v>
      </c>
      <c r="BH68">
        <v>0.5</v>
      </c>
      <c r="BI68" t="s">
        <v>382</v>
      </c>
      <c r="BJ68">
        <v>2</v>
      </c>
      <c r="BK68" t="b">
        <v>1</v>
      </c>
      <c r="BL68">
        <v>1660400050.1624999</v>
      </c>
      <c r="BM68">
        <v>188.46899999999999</v>
      </c>
      <c r="BN68">
        <v>228.46256249999999</v>
      </c>
      <c r="BO68">
        <v>27.16069375</v>
      </c>
      <c r="BP68">
        <v>25.40984375</v>
      </c>
      <c r="BQ68">
        <v>187.53550000000001</v>
      </c>
      <c r="BR68">
        <v>27.14796875</v>
      </c>
      <c r="BS68">
        <v>500.17393750000002</v>
      </c>
      <c r="BT68">
        <v>99.66281875</v>
      </c>
      <c r="BU68">
        <v>0.10009396875</v>
      </c>
      <c r="BV68">
        <v>31.001693750000001</v>
      </c>
      <c r="BW68">
        <v>31.57668125</v>
      </c>
      <c r="BX68">
        <v>999.9</v>
      </c>
      <c r="BY68">
        <v>0</v>
      </c>
      <c r="BZ68">
        <v>0</v>
      </c>
      <c r="CA68">
        <v>9999.6456249999992</v>
      </c>
      <c r="CB68">
        <v>0</v>
      </c>
      <c r="CC68">
        <v>17.834643750000001</v>
      </c>
      <c r="CD68">
        <v>-39.993587499999997</v>
      </c>
      <c r="CE68">
        <v>193.73081250000001</v>
      </c>
      <c r="CF68">
        <v>234.41931249999999</v>
      </c>
      <c r="CG68">
        <v>1.7508368750000001</v>
      </c>
      <c r="CH68">
        <v>228.46256249999999</v>
      </c>
      <c r="CI68">
        <v>25.40984375</v>
      </c>
      <c r="CJ68">
        <v>2.7069112500000001</v>
      </c>
      <c r="CK68">
        <v>2.5324175000000002</v>
      </c>
      <c r="CL68">
        <v>22.327131250000001</v>
      </c>
      <c r="CM68">
        <v>21.236362499999998</v>
      </c>
      <c r="CN68">
        <v>1999.953125</v>
      </c>
      <c r="CO68">
        <v>0.97999356250000003</v>
      </c>
      <c r="CP68">
        <v>2.0006556250000002E-2</v>
      </c>
      <c r="CQ68">
        <v>0</v>
      </c>
      <c r="CR68">
        <v>2.8256250000000001</v>
      </c>
      <c r="CS68">
        <v>0</v>
      </c>
      <c r="CT68">
        <v>22920.325000000001</v>
      </c>
      <c r="CU68">
        <v>17411.881249999999</v>
      </c>
      <c r="CV68">
        <v>40.694875000000003</v>
      </c>
      <c r="CW68">
        <v>41.698812500000003</v>
      </c>
      <c r="CX68">
        <v>40.686999999999998</v>
      </c>
      <c r="CY68">
        <v>40.140500000000003</v>
      </c>
      <c r="CZ68">
        <v>40.811999999999998</v>
      </c>
      <c r="DA68">
        <v>1959.943125</v>
      </c>
      <c r="DB68">
        <v>40.01</v>
      </c>
      <c r="DC68">
        <v>0</v>
      </c>
      <c r="DD68">
        <v>1660400056.2</v>
      </c>
      <c r="DE68">
        <v>0</v>
      </c>
      <c r="DF68">
        <v>1660399747.5999999</v>
      </c>
      <c r="DG68" t="s">
        <v>383</v>
      </c>
      <c r="DH68">
        <v>1660399742.0999999</v>
      </c>
      <c r="DI68">
        <v>1660399747.5999999</v>
      </c>
      <c r="DJ68">
        <v>1</v>
      </c>
      <c r="DK68">
        <v>7.6999999999999999E-2</v>
      </c>
      <c r="DL68">
        <v>-2.1999999999999999E-2</v>
      </c>
      <c r="DM68">
        <v>1.3979999999999999</v>
      </c>
      <c r="DN68">
        <v>1.7000000000000001E-2</v>
      </c>
      <c r="DO68">
        <v>400</v>
      </c>
      <c r="DP68">
        <v>25</v>
      </c>
      <c r="DQ68">
        <v>0.31</v>
      </c>
      <c r="DR68">
        <v>7.0000000000000007E-2</v>
      </c>
      <c r="DS68">
        <v>1.971182669169079</v>
      </c>
      <c r="DT68">
        <v>4.093072825455593</v>
      </c>
      <c r="DU68">
        <v>0.30713549986560801</v>
      </c>
      <c r="DV68">
        <v>0</v>
      </c>
      <c r="DW68">
        <v>32.887275306377752</v>
      </c>
      <c r="DX68">
        <v>8.7656478080967233</v>
      </c>
      <c r="DY68">
        <v>0.63900291731117842</v>
      </c>
      <c r="DZ68">
        <v>0</v>
      </c>
      <c r="EA68">
        <v>-39.818051612903218</v>
      </c>
      <c r="EB68">
        <v>-10.87461290322566</v>
      </c>
      <c r="EC68">
        <v>0.81875876114336088</v>
      </c>
      <c r="ED68">
        <v>0</v>
      </c>
      <c r="EE68">
        <v>133.8309621189378</v>
      </c>
      <c r="EF68">
        <v>198.7405967492227</v>
      </c>
      <c r="EG68">
        <v>14.35406555347223</v>
      </c>
      <c r="EH68">
        <v>0</v>
      </c>
      <c r="EI68">
        <v>1.754937317073171</v>
      </c>
      <c r="EJ68">
        <v>-5.9813519163762791E-2</v>
      </c>
      <c r="EK68">
        <v>6.582809476719023E-3</v>
      </c>
      <c r="EL68">
        <v>1</v>
      </c>
      <c r="EM68">
        <v>1.952526074609477</v>
      </c>
      <c r="EN68">
        <v>-1.164915548645583E-2</v>
      </c>
      <c r="EO68">
        <v>1.404677209832483E-3</v>
      </c>
      <c r="EP68">
        <v>1</v>
      </c>
      <c r="EQ68">
        <v>2</v>
      </c>
      <c r="ER68">
        <v>6</v>
      </c>
      <c r="ES68" t="s">
        <v>415</v>
      </c>
      <c r="ET68">
        <v>2.9440900000000001</v>
      </c>
      <c r="EU68">
        <v>2.8010899999999999</v>
      </c>
      <c r="EV68">
        <v>5.5824199999999997E-2</v>
      </c>
      <c r="EW68">
        <v>6.4334000000000002E-2</v>
      </c>
      <c r="EX68">
        <v>0.118269</v>
      </c>
      <c r="EY68">
        <v>0.112957</v>
      </c>
      <c r="EZ68">
        <v>19399.2</v>
      </c>
      <c r="FA68">
        <v>20157</v>
      </c>
      <c r="FB68">
        <v>23885</v>
      </c>
      <c r="FC68">
        <v>25061.4</v>
      </c>
      <c r="FD68">
        <v>33700.1</v>
      </c>
      <c r="FE68">
        <v>35490.6</v>
      </c>
      <c r="FF68">
        <v>43535.9</v>
      </c>
      <c r="FG68">
        <v>46325.5</v>
      </c>
      <c r="FH68">
        <v>1.93225</v>
      </c>
      <c r="FI68">
        <v>1.89842</v>
      </c>
      <c r="FJ68">
        <v>0.13497100000000001</v>
      </c>
      <c r="FK68">
        <v>0</v>
      </c>
      <c r="FL68">
        <v>29.3733</v>
      </c>
      <c r="FM68">
        <v>999.9</v>
      </c>
      <c r="FN68">
        <v>66.5</v>
      </c>
      <c r="FO68">
        <v>32.6</v>
      </c>
      <c r="FP68">
        <v>32.959899999999998</v>
      </c>
      <c r="FQ68">
        <v>64.061000000000007</v>
      </c>
      <c r="FR68">
        <v>26.995200000000001</v>
      </c>
      <c r="FS68">
        <v>1</v>
      </c>
      <c r="FT68">
        <v>0.25719500000000001</v>
      </c>
      <c r="FU68">
        <v>0.44576500000000002</v>
      </c>
      <c r="FV68">
        <v>20.323799999999999</v>
      </c>
      <c r="FW68">
        <v>5.2137000000000002</v>
      </c>
      <c r="FX68">
        <v>11.9063</v>
      </c>
      <c r="FY68">
        <v>5.0030999999999999</v>
      </c>
      <c r="FZ68">
        <v>3.2900800000000001</v>
      </c>
      <c r="GA68">
        <v>9999</v>
      </c>
      <c r="GB68">
        <v>9999</v>
      </c>
      <c r="GC68">
        <v>9999</v>
      </c>
      <c r="GD68">
        <v>999.9</v>
      </c>
      <c r="GE68">
        <v>1.8595600000000001</v>
      </c>
      <c r="GF68">
        <v>1.85453</v>
      </c>
      <c r="GG68">
        <v>1.8577600000000001</v>
      </c>
      <c r="GH68">
        <v>1.8561000000000001</v>
      </c>
      <c r="GI68">
        <v>1.8549500000000001</v>
      </c>
      <c r="GJ68">
        <v>1.8546100000000001</v>
      </c>
      <c r="GK68">
        <v>1.85324</v>
      </c>
      <c r="GL68">
        <v>1.85639</v>
      </c>
      <c r="GM68">
        <v>0</v>
      </c>
      <c r="GN68">
        <v>0</v>
      </c>
      <c r="GO68">
        <v>0</v>
      </c>
      <c r="GP68">
        <v>0</v>
      </c>
      <c r="GQ68" t="s">
        <v>385</v>
      </c>
      <c r="GR68" t="s">
        <v>386</v>
      </c>
      <c r="GS68" t="s">
        <v>387</v>
      </c>
      <c r="GT68" t="s">
        <v>387</v>
      </c>
      <c r="GU68" t="s">
        <v>387</v>
      </c>
      <c r="GV68" t="s">
        <v>387</v>
      </c>
      <c r="GW68">
        <v>0</v>
      </c>
      <c r="GX68">
        <v>100</v>
      </c>
      <c r="GY68">
        <v>100</v>
      </c>
      <c r="GZ68">
        <v>1.0269999999999999</v>
      </c>
      <c r="HA68">
        <v>1.2800000000000001E-2</v>
      </c>
      <c r="HB68">
        <v>0.44568443622215809</v>
      </c>
      <c r="HC68">
        <v>2.8098669343081611E-3</v>
      </c>
      <c r="HD68">
        <v>-1.127031966113555E-6</v>
      </c>
      <c r="HE68">
        <v>1.768598670541231E-10</v>
      </c>
      <c r="HF68">
        <v>-6.7302174371849419E-2</v>
      </c>
      <c r="HG68">
        <v>1.081145868756639E-2</v>
      </c>
      <c r="HH68">
        <v>-3.689364805754238E-4</v>
      </c>
      <c r="HI68">
        <v>2.919854880483278E-6</v>
      </c>
      <c r="HJ68">
        <v>2</v>
      </c>
      <c r="HK68">
        <v>2136</v>
      </c>
      <c r="HL68">
        <v>3</v>
      </c>
      <c r="HM68">
        <v>30</v>
      </c>
      <c r="HN68">
        <v>5.3</v>
      </c>
      <c r="HO68">
        <v>5.2</v>
      </c>
      <c r="HP68">
        <v>0.794678</v>
      </c>
      <c r="HQ68">
        <v>2.3303199999999999</v>
      </c>
      <c r="HR68">
        <v>1.4978</v>
      </c>
      <c r="HS68">
        <v>2.2985799999999998</v>
      </c>
      <c r="HT68">
        <v>1.5478499999999999</v>
      </c>
      <c r="HU68">
        <v>2.2790499999999998</v>
      </c>
      <c r="HV68">
        <v>36.081600000000002</v>
      </c>
      <c r="HW68">
        <v>15.340400000000001</v>
      </c>
      <c r="HX68">
        <v>18</v>
      </c>
      <c r="HY68">
        <v>471.05900000000003</v>
      </c>
      <c r="HZ68">
        <v>511.58100000000002</v>
      </c>
      <c r="IA68">
        <v>28.672699999999999</v>
      </c>
      <c r="IB68">
        <v>30.409300000000002</v>
      </c>
      <c r="IC68">
        <v>30.000299999999999</v>
      </c>
      <c r="ID68">
        <v>30.189499999999999</v>
      </c>
      <c r="IE68">
        <v>30.2805</v>
      </c>
      <c r="IF68">
        <v>15.9337</v>
      </c>
      <c r="IG68">
        <v>26.332899999999999</v>
      </c>
      <c r="IH68">
        <v>41.787700000000001</v>
      </c>
      <c r="II68">
        <v>28.69</v>
      </c>
      <c r="IJ68">
        <v>301.399</v>
      </c>
      <c r="IK68">
        <v>25.3781</v>
      </c>
      <c r="IL68">
        <v>100.68300000000001</v>
      </c>
      <c r="IM68">
        <v>100.401</v>
      </c>
      <c r="IN68" t="s">
        <v>2772</v>
      </c>
    </row>
    <row r="69" spans="1:248" x14ac:dyDescent="0.2">
      <c r="A69">
        <v>53</v>
      </c>
      <c r="B69">
        <v>1660400058.5999999</v>
      </c>
      <c r="C69">
        <v>334.5</v>
      </c>
      <c r="D69" t="s">
        <v>489</v>
      </c>
      <c r="E69" t="s">
        <v>490</v>
      </c>
      <c r="F69">
        <v>1</v>
      </c>
      <c r="G69" t="s">
        <v>376</v>
      </c>
      <c r="H69" t="s">
        <v>377</v>
      </c>
      <c r="I69" t="s">
        <v>378</v>
      </c>
      <c r="J69" t="s">
        <v>379</v>
      </c>
      <c r="K69" t="s">
        <v>380</v>
      </c>
      <c r="L69" t="s">
        <v>376</v>
      </c>
      <c r="M69" t="s">
        <v>381</v>
      </c>
      <c r="N69">
        <v>1660400050.1624999</v>
      </c>
      <c r="O69">
        <f t="shared" si="0"/>
        <v>1.4965574594841722E-3</v>
      </c>
      <c r="P69">
        <f t="shared" si="1"/>
        <v>1.4965574594841722</v>
      </c>
      <c r="Q69">
        <f t="shared" si="2"/>
        <v>2.5702547084735232</v>
      </c>
      <c r="R69">
        <f t="shared" si="3"/>
        <v>188.46899999999999</v>
      </c>
      <c r="S69">
        <f t="shared" si="4"/>
        <v>127.61742510687722</v>
      </c>
      <c r="T69">
        <f t="shared" si="5"/>
        <v>12.731486042329006</v>
      </c>
      <c r="U69">
        <f t="shared" si="6"/>
        <v>18.80221639719009</v>
      </c>
      <c r="V69">
        <f t="shared" si="7"/>
        <v>7.4695996210238674E-2</v>
      </c>
      <c r="W69">
        <f t="shared" si="8"/>
        <v>2.9235658870876464</v>
      </c>
      <c r="X69">
        <f t="shared" si="9"/>
        <v>7.365174004138629E-2</v>
      </c>
      <c r="Y69">
        <f t="shared" si="10"/>
        <v>4.6124943554393144E-2</v>
      </c>
      <c r="Z69">
        <f t="shared" si="11"/>
        <v>321.50909774999997</v>
      </c>
      <c r="AA69">
        <f t="shared" si="12"/>
        <v>32.507161424859582</v>
      </c>
      <c r="AB69">
        <f t="shared" si="13"/>
        <v>31.57668125</v>
      </c>
      <c r="AC69">
        <f t="shared" si="14"/>
        <v>4.6618581147795179</v>
      </c>
      <c r="AD69">
        <f t="shared" si="15"/>
        <v>60.056330232497444</v>
      </c>
      <c r="AE69">
        <f t="shared" si="16"/>
        <v>2.7096299199619489</v>
      </c>
      <c r="AF69">
        <f t="shared" si="17"/>
        <v>4.5118140077358984</v>
      </c>
      <c r="AG69">
        <f t="shared" si="18"/>
        <v>1.952228194817569</v>
      </c>
      <c r="AH69">
        <f t="shared" si="19"/>
        <v>-65.998183963251989</v>
      </c>
      <c r="AI69">
        <f t="shared" si="20"/>
        <v>-90.626818169133301</v>
      </c>
      <c r="AJ69">
        <f t="shared" si="21"/>
        <v>-6.9809576596750293</v>
      </c>
      <c r="AK69">
        <f t="shared" si="22"/>
        <v>157.90313795793963</v>
      </c>
      <c r="AL69">
        <f t="shared" si="23"/>
        <v>33.056802982597375</v>
      </c>
      <c r="AM69">
        <f t="shared" si="24"/>
        <v>1.5002983754969534</v>
      </c>
      <c r="AN69">
        <f t="shared" si="25"/>
        <v>2.5702547084735232</v>
      </c>
      <c r="AO69">
        <v>263.42665834451071</v>
      </c>
      <c r="AP69">
        <v>234.03855757575741</v>
      </c>
      <c r="AQ69">
        <v>5.1120584249891303</v>
      </c>
      <c r="AR69">
        <v>65.10273567100046</v>
      </c>
      <c r="AS69">
        <f t="shared" si="26"/>
        <v>1.4965574594841722</v>
      </c>
      <c r="AT69">
        <v>25.409697713792241</v>
      </c>
      <c r="AU69">
        <v>27.15619818181818</v>
      </c>
      <c r="AV69">
        <v>-1.2219232570966609E-6</v>
      </c>
      <c r="AW69">
        <v>83.615306321479792</v>
      </c>
      <c r="AX69">
        <v>20</v>
      </c>
      <c r="AY69">
        <v>4</v>
      </c>
      <c r="AZ69">
        <f t="shared" si="27"/>
        <v>1</v>
      </c>
      <c r="BA69">
        <f t="shared" si="28"/>
        <v>0</v>
      </c>
      <c r="BB69">
        <f t="shared" si="29"/>
        <v>52003.415823502815</v>
      </c>
      <c r="BC69">
        <f t="shared" si="30"/>
        <v>1999.953125</v>
      </c>
      <c r="BD69">
        <f t="shared" si="31"/>
        <v>1681.1609249999999</v>
      </c>
      <c r="BE69">
        <f t="shared" si="32"/>
        <v>0.8406001640663453</v>
      </c>
      <c r="BF69">
        <f t="shared" si="33"/>
        <v>0.16075831664804643</v>
      </c>
      <c r="BG69">
        <v>6</v>
      </c>
      <c r="BH69">
        <v>0.5</v>
      </c>
      <c r="BI69" t="s">
        <v>382</v>
      </c>
      <c r="BJ69">
        <v>2</v>
      </c>
      <c r="BK69" t="b">
        <v>1</v>
      </c>
      <c r="BL69">
        <v>1660400050.1624999</v>
      </c>
      <c r="BM69">
        <v>188.46899999999999</v>
      </c>
      <c r="BN69">
        <v>228.46256249999999</v>
      </c>
      <c r="BO69">
        <v>27.16069375</v>
      </c>
      <c r="BP69">
        <v>25.40984375</v>
      </c>
      <c r="BQ69">
        <v>187.53550000000001</v>
      </c>
      <c r="BR69">
        <v>27.14796875</v>
      </c>
      <c r="BS69">
        <v>500.17393750000002</v>
      </c>
      <c r="BT69">
        <v>99.66281875</v>
      </c>
      <c r="BU69">
        <v>0.10009396875</v>
      </c>
      <c r="BV69">
        <v>31.001693750000001</v>
      </c>
      <c r="BW69">
        <v>31.57668125</v>
      </c>
      <c r="BX69">
        <v>999.9</v>
      </c>
      <c r="BY69">
        <v>0</v>
      </c>
      <c r="BZ69">
        <v>0</v>
      </c>
      <c r="CA69">
        <v>9999.6456249999992</v>
      </c>
      <c r="CB69">
        <v>0</v>
      </c>
      <c r="CC69">
        <v>17.834643750000001</v>
      </c>
      <c r="CD69">
        <v>-39.993587499999997</v>
      </c>
      <c r="CE69">
        <v>193.73081250000001</v>
      </c>
      <c r="CF69">
        <v>234.41931249999999</v>
      </c>
      <c r="CG69">
        <v>1.7508368750000001</v>
      </c>
      <c r="CH69">
        <v>228.46256249999999</v>
      </c>
      <c r="CI69">
        <v>25.40984375</v>
      </c>
      <c r="CJ69">
        <v>2.7069112500000001</v>
      </c>
      <c r="CK69">
        <v>2.5324175000000002</v>
      </c>
      <c r="CL69">
        <v>22.327131250000001</v>
      </c>
      <c r="CM69">
        <v>21.236362499999998</v>
      </c>
      <c r="CN69">
        <v>1999.953125</v>
      </c>
      <c r="CO69">
        <v>0.97999356250000003</v>
      </c>
      <c r="CP69">
        <v>2.0006556250000002E-2</v>
      </c>
      <c r="CQ69">
        <v>0</v>
      </c>
      <c r="CR69">
        <v>2.8256250000000001</v>
      </c>
      <c r="CS69">
        <v>0</v>
      </c>
      <c r="CT69">
        <v>22920.325000000001</v>
      </c>
      <c r="CU69">
        <v>17411.881249999999</v>
      </c>
      <c r="CV69">
        <v>40.694875000000003</v>
      </c>
      <c r="CW69">
        <v>41.698812500000003</v>
      </c>
      <c r="CX69">
        <v>40.686999999999998</v>
      </c>
      <c r="CY69">
        <v>40.140500000000003</v>
      </c>
      <c r="CZ69">
        <v>40.811999999999998</v>
      </c>
      <c r="DA69">
        <v>1959.943125</v>
      </c>
      <c r="DB69">
        <v>40.01</v>
      </c>
      <c r="DC69">
        <v>0</v>
      </c>
      <c r="DD69">
        <v>1660400056.8</v>
      </c>
      <c r="DE69">
        <v>0</v>
      </c>
      <c r="DF69">
        <v>1660399747.5999999</v>
      </c>
      <c r="DG69" t="s">
        <v>383</v>
      </c>
      <c r="DH69">
        <v>1660399742.0999999</v>
      </c>
      <c r="DI69">
        <v>1660399747.5999999</v>
      </c>
      <c r="DJ69">
        <v>1</v>
      </c>
      <c r="DK69">
        <v>7.6999999999999999E-2</v>
      </c>
      <c r="DL69">
        <v>-2.1999999999999999E-2</v>
      </c>
      <c r="DM69">
        <v>1.3979999999999999</v>
      </c>
      <c r="DN69">
        <v>1.7000000000000001E-2</v>
      </c>
      <c r="DO69">
        <v>400</v>
      </c>
      <c r="DP69">
        <v>25</v>
      </c>
      <c r="DQ69">
        <v>0.31</v>
      </c>
      <c r="DR69">
        <v>7.0000000000000007E-2</v>
      </c>
      <c r="DS69">
        <v>2.07664954954376</v>
      </c>
      <c r="DT69">
        <v>3.8288345165616988</v>
      </c>
      <c r="DU69">
        <v>0.28558142131443282</v>
      </c>
      <c r="DV69">
        <v>0</v>
      </c>
      <c r="DW69">
        <v>33.060882198360062</v>
      </c>
      <c r="DX69">
        <v>7.9514625955611642</v>
      </c>
      <c r="DY69">
        <v>0.59849160174995486</v>
      </c>
      <c r="DZ69">
        <v>0</v>
      </c>
      <c r="EA69">
        <v>-40.130776666666662</v>
      </c>
      <c r="EB69">
        <v>-9.5264275862068466</v>
      </c>
      <c r="EC69">
        <v>0.69252585688590407</v>
      </c>
      <c r="ED69">
        <v>0</v>
      </c>
      <c r="EE69">
        <v>137.94663221704121</v>
      </c>
      <c r="EF69">
        <v>203.59447179301719</v>
      </c>
      <c r="EG69">
        <v>15.18371783654897</v>
      </c>
      <c r="EH69">
        <v>0</v>
      </c>
      <c r="EI69">
        <v>1.7526487500000001</v>
      </c>
      <c r="EJ69">
        <v>-5.2832307692310093E-2</v>
      </c>
      <c r="EK69">
        <v>5.6594907842932394E-3</v>
      </c>
      <c r="EL69">
        <v>1</v>
      </c>
      <c r="EM69">
        <v>1.952200879413182</v>
      </c>
      <c r="EN69">
        <v>-7.7146029568088206E-3</v>
      </c>
      <c r="EO69">
        <v>1.118322561422281E-3</v>
      </c>
      <c r="EP69">
        <v>1</v>
      </c>
      <c r="EQ69">
        <v>2</v>
      </c>
      <c r="ER69">
        <v>6</v>
      </c>
      <c r="ES69" t="s">
        <v>415</v>
      </c>
      <c r="ET69">
        <v>2.9441299999999999</v>
      </c>
      <c r="EU69">
        <v>2.8010100000000002</v>
      </c>
      <c r="EV69">
        <v>5.6348200000000001E-2</v>
      </c>
      <c r="EW69">
        <v>6.4830600000000002E-2</v>
      </c>
      <c r="EX69">
        <v>0.118269</v>
      </c>
      <c r="EY69">
        <v>0.112958</v>
      </c>
      <c r="EZ69">
        <v>19388.400000000001</v>
      </c>
      <c r="FA69">
        <v>20146.3</v>
      </c>
      <c r="FB69">
        <v>23884.9</v>
      </c>
      <c r="FC69">
        <v>25061.4</v>
      </c>
      <c r="FD69">
        <v>33700.1</v>
      </c>
      <c r="FE69">
        <v>35490.6</v>
      </c>
      <c r="FF69">
        <v>43535.8</v>
      </c>
      <c r="FG69">
        <v>46325.5</v>
      </c>
      <c r="FH69">
        <v>1.9322999999999999</v>
      </c>
      <c r="FI69">
        <v>1.8984000000000001</v>
      </c>
      <c r="FJ69">
        <v>0.13498199999999999</v>
      </c>
      <c r="FK69">
        <v>0</v>
      </c>
      <c r="FL69">
        <v>29.3734</v>
      </c>
      <c r="FM69">
        <v>999.9</v>
      </c>
      <c r="FN69">
        <v>66.5</v>
      </c>
      <c r="FO69">
        <v>32.6</v>
      </c>
      <c r="FP69">
        <v>32.959600000000002</v>
      </c>
      <c r="FQ69">
        <v>64.061000000000007</v>
      </c>
      <c r="FR69">
        <v>26.041699999999999</v>
      </c>
      <c r="FS69">
        <v>1</v>
      </c>
      <c r="FT69">
        <v>0.25723299999999999</v>
      </c>
      <c r="FU69">
        <v>0.43803900000000001</v>
      </c>
      <c r="FV69">
        <v>20.323899999999998</v>
      </c>
      <c r="FW69">
        <v>5.2134</v>
      </c>
      <c r="FX69">
        <v>11.9063</v>
      </c>
      <c r="FY69">
        <v>5.00305</v>
      </c>
      <c r="FZ69">
        <v>3.2900800000000001</v>
      </c>
      <c r="GA69">
        <v>9999</v>
      </c>
      <c r="GB69">
        <v>9999</v>
      </c>
      <c r="GC69">
        <v>9999</v>
      </c>
      <c r="GD69">
        <v>999.9</v>
      </c>
      <c r="GE69">
        <v>1.8595699999999999</v>
      </c>
      <c r="GF69">
        <v>1.85453</v>
      </c>
      <c r="GG69">
        <v>1.8577600000000001</v>
      </c>
      <c r="GH69">
        <v>1.8561000000000001</v>
      </c>
      <c r="GI69">
        <v>1.8549500000000001</v>
      </c>
      <c r="GJ69">
        <v>1.8546100000000001</v>
      </c>
      <c r="GK69">
        <v>1.8532500000000001</v>
      </c>
      <c r="GL69">
        <v>1.85639</v>
      </c>
      <c r="GM69">
        <v>0</v>
      </c>
      <c r="GN69">
        <v>0</v>
      </c>
      <c r="GO69">
        <v>0</v>
      </c>
      <c r="GP69">
        <v>0</v>
      </c>
      <c r="GQ69" t="s">
        <v>385</v>
      </c>
      <c r="GR69" t="s">
        <v>386</v>
      </c>
      <c r="GS69" t="s">
        <v>387</v>
      </c>
      <c r="GT69" t="s">
        <v>387</v>
      </c>
      <c r="GU69" t="s">
        <v>387</v>
      </c>
      <c r="GV69" t="s">
        <v>387</v>
      </c>
      <c r="GW69">
        <v>0</v>
      </c>
      <c r="GX69">
        <v>100</v>
      </c>
      <c r="GY69">
        <v>100</v>
      </c>
      <c r="GZ69">
        <v>1.032</v>
      </c>
      <c r="HA69">
        <v>1.2699999999999999E-2</v>
      </c>
      <c r="HB69">
        <v>0.44568443622215809</v>
      </c>
      <c r="HC69">
        <v>2.8098669343081611E-3</v>
      </c>
      <c r="HD69">
        <v>-1.127031966113555E-6</v>
      </c>
      <c r="HE69">
        <v>1.768598670541231E-10</v>
      </c>
      <c r="HF69">
        <v>-6.7302174371849419E-2</v>
      </c>
      <c r="HG69">
        <v>1.081145868756639E-2</v>
      </c>
      <c r="HH69">
        <v>-3.689364805754238E-4</v>
      </c>
      <c r="HI69">
        <v>2.919854880483278E-6</v>
      </c>
      <c r="HJ69">
        <v>2</v>
      </c>
      <c r="HK69">
        <v>2136</v>
      </c>
      <c r="HL69">
        <v>3</v>
      </c>
      <c r="HM69">
        <v>30</v>
      </c>
      <c r="HN69">
        <v>5.3</v>
      </c>
      <c r="HO69">
        <v>5.2</v>
      </c>
      <c r="HP69">
        <v>0.79834000000000005</v>
      </c>
      <c r="HQ69">
        <v>2.3156699999999999</v>
      </c>
      <c r="HR69">
        <v>1.4978</v>
      </c>
      <c r="HS69">
        <v>2.2985799999999998</v>
      </c>
      <c r="HT69">
        <v>1.5478499999999999</v>
      </c>
      <c r="HU69">
        <v>2.3791500000000001</v>
      </c>
      <c r="HV69">
        <v>36.081600000000002</v>
      </c>
      <c r="HW69">
        <v>15.340400000000001</v>
      </c>
      <c r="HX69">
        <v>18</v>
      </c>
      <c r="HY69">
        <v>471.089</v>
      </c>
      <c r="HZ69">
        <v>511.565</v>
      </c>
      <c r="IA69">
        <v>28.672799999999999</v>
      </c>
      <c r="IB69">
        <v>30.409300000000002</v>
      </c>
      <c r="IC69">
        <v>30.000299999999999</v>
      </c>
      <c r="ID69">
        <v>30.189699999999998</v>
      </c>
      <c r="IE69">
        <v>30.2806</v>
      </c>
      <c r="IF69">
        <v>16.007899999999999</v>
      </c>
      <c r="IG69">
        <v>26.332899999999999</v>
      </c>
      <c r="IH69">
        <v>41.787700000000001</v>
      </c>
      <c r="II69">
        <v>28.69</v>
      </c>
      <c r="IJ69">
        <v>311.435</v>
      </c>
      <c r="IK69">
        <v>25.3781</v>
      </c>
      <c r="IL69">
        <v>100.68300000000001</v>
      </c>
      <c r="IM69">
        <v>100.401</v>
      </c>
      <c r="IN69" t="s">
        <v>2772</v>
      </c>
    </row>
    <row r="70" spans="1:248" x14ac:dyDescent="0.2">
      <c r="A70">
        <v>54</v>
      </c>
      <c r="B70">
        <v>1660400060.0999999</v>
      </c>
      <c r="C70">
        <v>336</v>
      </c>
      <c r="D70" t="s">
        <v>491</v>
      </c>
      <c r="E70" t="s">
        <v>492</v>
      </c>
      <c r="F70">
        <v>1</v>
      </c>
      <c r="G70" t="s">
        <v>376</v>
      </c>
      <c r="H70" t="s">
        <v>377</v>
      </c>
      <c r="I70" t="s">
        <v>378</v>
      </c>
      <c r="J70" t="s">
        <v>379</v>
      </c>
      <c r="K70" t="s">
        <v>380</v>
      </c>
      <c r="L70" t="s">
        <v>376</v>
      </c>
      <c r="M70" t="s">
        <v>381</v>
      </c>
      <c r="N70">
        <v>1660400052.1937499</v>
      </c>
      <c r="O70">
        <f t="shared" si="0"/>
        <v>1.4957757026962477E-3</v>
      </c>
      <c r="P70">
        <f t="shared" si="1"/>
        <v>1.4957757026962477</v>
      </c>
      <c r="Q70">
        <f t="shared" si="2"/>
        <v>2.7107492963684008</v>
      </c>
      <c r="R70">
        <f t="shared" si="3"/>
        <v>198.4609375</v>
      </c>
      <c r="S70">
        <f t="shared" si="4"/>
        <v>134.27873364098343</v>
      </c>
      <c r="T70">
        <f t="shared" si="5"/>
        <v>13.395976076996524</v>
      </c>
      <c r="U70">
        <f t="shared" si="6"/>
        <v>19.798950279620996</v>
      </c>
      <c r="V70">
        <f t="shared" si="7"/>
        <v>7.4675588847297386E-2</v>
      </c>
      <c r="W70">
        <f t="shared" si="8"/>
        <v>2.9235519541515473</v>
      </c>
      <c r="X70">
        <f t="shared" si="9"/>
        <v>7.3631893995926734E-2</v>
      </c>
      <c r="Y70">
        <f t="shared" si="10"/>
        <v>4.6112490318615577E-2</v>
      </c>
      <c r="Z70">
        <f t="shared" si="11"/>
        <v>321.50859899999995</v>
      </c>
      <c r="AA70">
        <f t="shared" si="12"/>
        <v>32.506444259563033</v>
      </c>
      <c r="AB70">
        <f t="shared" si="13"/>
        <v>31.574293749999999</v>
      </c>
      <c r="AC70">
        <f t="shared" si="14"/>
        <v>4.6612262186982356</v>
      </c>
      <c r="AD70">
        <f t="shared" si="15"/>
        <v>60.056471724466768</v>
      </c>
      <c r="AE70">
        <f t="shared" si="16"/>
        <v>2.7094933992834358</v>
      </c>
      <c r="AF70">
        <f t="shared" si="17"/>
        <v>4.5115760574719195</v>
      </c>
      <c r="AG70">
        <f t="shared" si="18"/>
        <v>1.9517328194147998</v>
      </c>
      <c r="AH70">
        <f t="shared" si="19"/>
        <v>-65.96370848890453</v>
      </c>
      <c r="AI70">
        <f t="shared" si="20"/>
        <v>-90.395875011420955</v>
      </c>
      <c r="AJ70">
        <f t="shared" si="21"/>
        <v>-6.963087626341899</v>
      </c>
      <c r="AK70">
        <f t="shared" si="22"/>
        <v>158.18592787333256</v>
      </c>
      <c r="AL70">
        <f t="shared" si="23"/>
        <v>33.305296472169282</v>
      </c>
      <c r="AM70">
        <f t="shared" si="24"/>
        <v>1.4989889340758988</v>
      </c>
      <c r="AN70">
        <f t="shared" si="25"/>
        <v>2.7107492963684008</v>
      </c>
      <c r="AO70">
        <v>271.24335103565949</v>
      </c>
      <c r="AP70">
        <v>241.69537575757579</v>
      </c>
      <c r="AQ70">
        <v>5.1094126573435634</v>
      </c>
      <c r="AR70">
        <v>65.10273567100046</v>
      </c>
      <c r="AS70">
        <f t="shared" si="26"/>
        <v>1.4957757026962477</v>
      </c>
      <c r="AT70">
        <v>25.411862322842261</v>
      </c>
      <c r="AU70">
        <v>27.157474545454519</v>
      </c>
      <c r="AV70">
        <v>-3.5613815768274111E-7</v>
      </c>
      <c r="AW70">
        <v>83.615306321479792</v>
      </c>
      <c r="AX70">
        <v>20</v>
      </c>
      <c r="AY70">
        <v>4</v>
      </c>
      <c r="AZ70">
        <f t="shared" si="27"/>
        <v>1</v>
      </c>
      <c r="BA70">
        <f t="shared" si="28"/>
        <v>0</v>
      </c>
      <c r="BB70">
        <f t="shared" si="29"/>
        <v>52003.168936285685</v>
      </c>
      <c r="BC70">
        <f t="shared" si="30"/>
        <v>1999.95</v>
      </c>
      <c r="BD70">
        <f t="shared" si="31"/>
        <v>1681.1582999999998</v>
      </c>
      <c r="BE70">
        <f t="shared" si="32"/>
        <v>0.84060016500412504</v>
      </c>
      <c r="BF70">
        <f t="shared" si="33"/>
        <v>0.16075831845796143</v>
      </c>
      <c r="BG70">
        <v>6</v>
      </c>
      <c r="BH70">
        <v>0.5</v>
      </c>
      <c r="BI70" t="s">
        <v>382</v>
      </c>
      <c r="BJ70">
        <v>2</v>
      </c>
      <c r="BK70" t="b">
        <v>1</v>
      </c>
      <c r="BL70">
        <v>1660400052.1937499</v>
      </c>
      <c r="BM70">
        <v>198.4609375</v>
      </c>
      <c r="BN70">
        <v>238.77099999999999</v>
      </c>
      <c r="BO70">
        <v>27.15945</v>
      </c>
      <c r="BP70">
        <v>25.410093750000001</v>
      </c>
      <c r="BQ70">
        <v>197.50356249999999</v>
      </c>
      <c r="BR70">
        <v>27.146718750000002</v>
      </c>
      <c r="BS70">
        <v>500.16475000000003</v>
      </c>
      <c r="BT70">
        <v>99.662418750000001</v>
      </c>
      <c r="BU70">
        <v>0.1000359125</v>
      </c>
      <c r="BV70">
        <v>31.000768749999999</v>
      </c>
      <c r="BW70">
        <v>31.574293749999999</v>
      </c>
      <c r="BX70">
        <v>999.9</v>
      </c>
      <c r="BY70">
        <v>0</v>
      </c>
      <c r="BZ70">
        <v>0</v>
      </c>
      <c r="CA70">
        <v>9999.6062500000007</v>
      </c>
      <c r="CB70">
        <v>0</v>
      </c>
      <c r="CC70">
        <v>18.27178125</v>
      </c>
      <c r="CD70">
        <v>-40.309987500000013</v>
      </c>
      <c r="CE70">
        <v>204.00156250000001</v>
      </c>
      <c r="CF70">
        <v>244.99656250000001</v>
      </c>
      <c r="CG70">
        <v>1.7493399999999999</v>
      </c>
      <c r="CH70">
        <v>238.77099999999999</v>
      </c>
      <c r="CI70">
        <v>25.410093750000001</v>
      </c>
      <c r="CJ70">
        <v>2.7067762499999999</v>
      </c>
      <c r="CK70">
        <v>2.5324325000000001</v>
      </c>
      <c r="CL70">
        <v>22.3263125</v>
      </c>
      <c r="CM70">
        <v>21.236462499999998</v>
      </c>
      <c r="CN70">
        <v>1999.95</v>
      </c>
      <c r="CO70">
        <v>0.97999356250000003</v>
      </c>
      <c r="CP70">
        <v>2.0006556250000002E-2</v>
      </c>
      <c r="CQ70">
        <v>0</v>
      </c>
      <c r="CR70">
        <v>2.8243749999999999</v>
      </c>
      <c r="CS70">
        <v>0</v>
      </c>
      <c r="CT70">
        <v>22924.456249999999</v>
      </c>
      <c r="CU70">
        <v>17411.856250000001</v>
      </c>
      <c r="CV70">
        <v>40.690937499999997</v>
      </c>
      <c r="CW70">
        <v>41.698812500000003</v>
      </c>
      <c r="CX70">
        <v>40.686999999999998</v>
      </c>
      <c r="CY70">
        <v>40.144374999999997</v>
      </c>
      <c r="CZ70">
        <v>40.811999999999998</v>
      </c>
      <c r="DA70">
        <v>1959.94</v>
      </c>
      <c r="DB70">
        <v>40.01</v>
      </c>
      <c r="DC70">
        <v>0</v>
      </c>
      <c r="DD70">
        <v>1660400058</v>
      </c>
      <c r="DE70">
        <v>0</v>
      </c>
      <c r="DF70">
        <v>1660399747.5999999</v>
      </c>
      <c r="DG70" t="s">
        <v>383</v>
      </c>
      <c r="DH70">
        <v>1660399742.0999999</v>
      </c>
      <c r="DI70">
        <v>1660399747.5999999</v>
      </c>
      <c r="DJ70">
        <v>1</v>
      </c>
      <c r="DK70">
        <v>7.6999999999999999E-2</v>
      </c>
      <c r="DL70">
        <v>-2.1999999999999999E-2</v>
      </c>
      <c r="DM70">
        <v>1.3979999999999999</v>
      </c>
      <c r="DN70">
        <v>1.7000000000000001E-2</v>
      </c>
      <c r="DO70">
        <v>400</v>
      </c>
      <c r="DP70">
        <v>25</v>
      </c>
      <c r="DQ70">
        <v>0.31</v>
      </c>
      <c r="DR70">
        <v>7.0000000000000007E-2</v>
      </c>
      <c r="DS70">
        <v>2.173710690615553</v>
      </c>
      <c r="DT70">
        <v>3.752006278493357</v>
      </c>
      <c r="DU70">
        <v>0.27971101109640328</v>
      </c>
      <c r="DV70">
        <v>0</v>
      </c>
      <c r="DW70">
        <v>33.284900079152372</v>
      </c>
      <c r="DX70">
        <v>6.9407122662151481</v>
      </c>
      <c r="DY70">
        <v>0.5061573613994832</v>
      </c>
      <c r="DZ70">
        <v>0</v>
      </c>
      <c r="EA70">
        <v>-40.312158064516133</v>
      </c>
      <c r="EB70">
        <v>-8.6853193548385867</v>
      </c>
      <c r="EC70">
        <v>0.65443085628717879</v>
      </c>
      <c r="ED70">
        <v>0</v>
      </c>
      <c r="EE70">
        <v>143.85955486737441</v>
      </c>
      <c r="EF70">
        <v>206.3224651049957</v>
      </c>
      <c r="EG70">
        <v>14.88787534140388</v>
      </c>
      <c r="EH70">
        <v>0</v>
      </c>
      <c r="EI70">
        <v>1.7513170731707319</v>
      </c>
      <c r="EJ70">
        <v>-5.1235609756102057E-2</v>
      </c>
      <c r="EK70">
        <v>5.573034048598784E-3</v>
      </c>
      <c r="EL70">
        <v>1</v>
      </c>
      <c r="EM70">
        <v>1.951728262495432</v>
      </c>
      <c r="EN70">
        <v>-4.0621286968730071E-3</v>
      </c>
      <c r="EO70">
        <v>8.1863746435260063E-4</v>
      </c>
      <c r="EP70">
        <v>1</v>
      </c>
      <c r="EQ70">
        <v>2</v>
      </c>
      <c r="ER70">
        <v>6</v>
      </c>
      <c r="ES70" t="s">
        <v>415</v>
      </c>
      <c r="ET70">
        <v>2.9440599999999999</v>
      </c>
      <c r="EU70">
        <v>2.80097</v>
      </c>
      <c r="EV70">
        <v>5.7904900000000002E-2</v>
      </c>
      <c r="EW70">
        <v>6.6323699999999999E-2</v>
      </c>
      <c r="EX70">
        <v>0.11827</v>
      </c>
      <c r="EY70">
        <v>0.11296299999999999</v>
      </c>
      <c r="EZ70">
        <v>19356.3</v>
      </c>
      <c r="FA70">
        <v>20114.099999999999</v>
      </c>
      <c r="FB70">
        <v>23884.799999999999</v>
      </c>
      <c r="FC70">
        <v>25061.3</v>
      </c>
      <c r="FD70">
        <v>33700</v>
      </c>
      <c r="FE70">
        <v>35490.400000000001</v>
      </c>
      <c r="FF70">
        <v>43535.7</v>
      </c>
      <c r="FG70">
        <v>46325.4</v>
      </c>
      <c r="FH70">
        <v>1.93207</v>
      </c>
      <c r="FI70">
        <v>1.8983699999999999</v>
      </c>
      <c r="FJ70">
        <v>0.13509399999999999</v>
      </c>
      <c r="FK70">
        <v>0</v>
      </c>
      <c r="FL70">
        <v>29.3734</v>
      </c>
      <c r="FM70">
        <v>999.9</v>
      </c>
      <c r="FN70">
        <v>66.5</v>
      </c>
      <c r="FO70">
        <v>32.6</v>
      </c>
      <c r="FP70">
        <v>32.959899999999998</v>
      </c>
      <c r="FQ70">
        <v>64.040999999999997</v>
      </c>
      <c r="FR70">
        <v>26.041699999999999</v>
      </c>
      <c r="FS70">
        <v>1</v>
      </c>
      <c r="FT70">
        <v>0.257241</v>
      </c>
      <c r="FU70">
        <v>0.40957500000000002</v>
      </c>
      <c r="FV70">
        <v>20.323899999999998</v>
      </c>
      <c r="FW70">
        <v>5.2134</v>
      </c>
      <c r="FX70">
        <v>11.9068</v>
      </c>
      <c r="FY70">
        <v>5.0030000000000001</v>
      </c>
      <c r="FZ70">
        <v>3.2900499999999999</v>
      </c>
      <c r="GA70">
        <v>9999</v>
      </c>
      <c r="GB70">
        <v>9999</v>
      </c>
      <c r="GC70">
        <v>9999</v>
      </c>
      <c r="GD70">
        <v>999.9</v>
      </c>
      <c r="GE70">
        <v>1.8595600000000001</v>
      </c>
      <c r="GF70">
        <v>1.8545400000000001</v>
      </c>
      <c r="GG70">
        <v>1.8577600000000001</v>
      </c>
      <c r="GH70">
        <v>1.85608</v>
      </c>
      <c r="GI70">
        <v>1.85497</v>
      </c>
      <c r="GJ70">
        <v>1.8546199999999999</v>
      </c>
      <c r="GK70">
        <v>1.85327</v>
      </c>
      <c r="GL70">
        <v>1.8564000000000001</v>
      </c>
      <c r="GM70">
        <v>0</v>
      </c>
      <c r="GN70">
        <v>0</v>
      </c>
      <c r="GO70">
        <v>0</v>
      </c>
      <c r="GP70">
        <v>0</v>
      </c>
      <c r="GQ70" t="s">
        <v>385</v>
      </c>
      <c r="GR70" t="s">
        <v>386</v>
      </c>
      <c r="GS70" t="s">
        <v>387</v>
      </c>
      <c r="GT70" t="s">
        <v>387</v>
      </c>
      <c r="GU70" t="s">
        <v>387</v>
      </c>
      <c r="GV70" t="s">
        <v>387</v>
      </c>
      <c r="GW70">
        <v>0</v>
      </c>
      <c r="GX70">
        <v>100</v>
      </c>
      <c r="GY70">
        <v>100</v>
      </c>
      <c r="GZ70">
        <v>1.0489999999999999</v>
      </c>
      <c r="HA70">
        <v>1.2699999999999999E-2</v>
      </c>
      <c r="HB70">
        <v>0.44568443622215809</v>
      </c>
      <c r="HC70">
        <v>2.8098669343081611E-3</v>
      </c>
      <c r="HD70">
        <v>-1.127031966113555E-6</v>
      </c>
      <c r="HE70">
        <v>1.768598670541231E-10</v>
      </c>
      <c r="HF70">
        <v>-6.7302174371849419E-2</v>
      </c>
      <c r="HG70">
        <v>1.081145868756639E-2</v>
      </c>
      <c r="HH70">
        <v>-3.689364805754238E-4</v>
      </c>
      <c r="HI70">
        <v>2.919854880483278E-6</v>
      </c>
      <c r="HJ70">
        <v>2</v>
      </c>
      <c r="HK70">
        <v>2136</v>
      </c>
      <c r="HL70">
        <v>3</v>
      </c>
      <c r="HM70">
        <v>30</v>
      </c>
      <c r="HN70">
        <v>5.3</v>
      </c>
      <c r="HO70">
        <v>5.2</v>
      </c>
      <c r="HP70">
        <v>0.81664999999999999</v>
      </c>
      <c r="HQ70">
        <v>2.31812</v>
      </c>
      <c r="HR70">
        <v>1.4978</v>
      </c>
      <c r="HS70">
        <v>2.2985799999999998</v>
      </c>
      <c r="HT70">
        <v>1.5478499999999999</v>
      </c>
      <c r="HU70">
        <v>2.4450699999999999</v>
      </c>
      <c r="HV70">
        <v>36.081600000000002</v>
      </c>
      <c r="HW70">
        <v>15.357900000000001</v>
      </c>
      <c r="HX70">
        <v>18</v>
      </c>
      <c r="HY70">
        <v>470.96899999999999</v>
      </c>
      <c r="HZ70">
        <v>511.55700000000002</v>
      </c>
      <c r="IA70">
        <v>28.675799999999999</v>
      </c>
      <c r="IB70">
        <v>30.409400000000002</v>
      </c>
      <c r="IC70">
        <v>30.000299999999999</v>
      </c>
      <c r="ID70">
        <v>30.1907</v>
      </c>
      <c r="IE70">
        <v>30.2818</v>
      </c>
      <c r="IF70">
        <v>16.365300000000001</v>
      </c>
      <c r="IG70">
        <v>26.332899999999999</v>
      </c>
      <c r="IH70">
        <v>41.787700000000001</v>
      </c>
      <c r="II70">
        <v>28.69</v>
      </c>
      <c r="IJ70">
        <v>311.435</v>
      </c>
      <c r="IK70">
        <v>25.3781</v>
      </c>
      <c r="IL70">
        <v>100.68300000000001</v>
      </c>
      <c r="IM70">
        <v>100.401</v>
      </c>
      <c r="IN70" t="s">
        <v>2772</v>
      </c>
    </row>
    <row r="71" spans="1:248" x14ac:dyDescent="0.2">
      <c r="A71">
        <v>55</v>
      </c>
      <c r="B71">
        <v>1660400061.0999999</v>
      </c>
      <c r="C71">
        <v>337</v>
      </c>
      <c r="D71" t="s">
        <v>493</v>
      </c>
      <c r="E71" t="s">
        <v>494</v>
      </c>
      <c r="F71">
        <v>1</v>
      </c>
      <c r="G71" t="s">
        <v>376</v>
      </c>
      <c r="H71" t="s">
        <v>377</v>
      </c>
      <c r="I71" t="s">
        <v>378</v>
      </c>
      <c r="J71" t="s">
        <v>379</v>
      </c>
      <c r="K71" t="s">
        <v>380</v>
      </c>
      <c r="L71" t="s">
        <v>376</v>
      </c>
      <c r="M71" t="s">
        <v>381</v>
      </c>
      <c r="N71">
        <v>1660400053.7</v>
      </c>
      <c r="O71">
        <f t="shared" si="0"/>
        <v>1.4950010285320738E-3</v>
      </c>
      <c r="P71">
        <f t="shared" si="1"/>
        <v>1.4950010285320738</v>
      </c>
      <c r="Q71">
        <f t="shared" si="2"/>
        <v>2.8183303534043107</v>
      </c>
      <c r="R71">
        <f t="shared" si="3"/>
        <v>205.88293333333331</v>
      </c>
      <c r="S71">
        <f t="shared" si="4"/>
        <v>139.14575978701635</v>
      </c>
      <c r="T71">
        <f t="shared" si="5"/>
        <v>13.881491130915634</v>
      </c>
      <c r="U71">
        <f t="shared" si="6"/>
        <v>20.539340310823015</v>
      </c>
      <c r="V71">
        <f t="shared" si="7"/>
        <v>7.4646678590829255E-2</v>
      </c>
      <c r="W71">
        <f t="shared" si="8"/>
        <v>2.9235000498506816</v>
      </c>
      <c r="X71">
        <f t="shared" si="9"/>
        <v>7.3603767382780863E-2</v>
      </c>
      <c r="Y71">
        <f t="shared" si="10"/>
        <v>4.6094842131924246E-2</v>
      </c>
      <c r="Z71">
        <f t="shared" si="11"/>
        <v>321.50551339999987</v>
      </c>
      <c r="AA71">
        <f t="shared" si="12"/>
        <v>32.505977496445347</v>
      </c>
      <c r="AB71">
        <f t="shared" si="13"/>
        <v>31.57287333333333</v>
      </c>
      <c r="AC71">
        <f t="shared" si="14"/>
        <v>4.6608503145130591</v>
      </c>
      <c r="AD71">
        <f t="shared" si="15"/>
        <v>60.05632672602156</v>
      </c>
      <c r="AE71">
        <f t="shared" si="16"/>
        <v>2.7093825159093123</v>
      </c>
      <c r="AF71">
        <f t="shared" si="17"/>
        <v>4.5114023178100489</v>
      </c>
      <c r="AG71">
        <f t="shared" si="18"/>
        <v>1.9514677986037468</v>
      </c>
      <c r="AH71">
        <f t="shared" si="19"/>
        <v>-65.929545358264448</v>
      </c>
      <c r="AI71">
        <f t="shared" si="20"/>
        <v>-90.276849394333439</v>
      </c>
      <c r="AJ71">
        <f t="shared" si="21"/>
        <v>-6.9539708229661779</v>
      </c>
      <c r="AK71">
        <f t="shared" si="22"/>
        <v>158.3451478244358</v>
      </c>
      <c r="AL71">
        <f t="shared" si="23"/>
        <v>33.479764444169035</v>
      </c>
      <c r="AM71">
        <f t="shared" si="24"/>
        <v>1.4980561859455714</v>
      </c>
      <c r="AN71">
        <f t="shared" si="25"/>
        <v>2.8183303534043107</v>
      </c>
      <c r="AO71">
        <v>276.41604160910259</v>
      </c>
      <c r="AP71">
        <v>246.78075151515151</v>
      </c>
      <c r="AQ71">
        <v>5.100562769308814</v>
      </c>
      <c r="AR71">
        <v>65.10273567100046</v>
      </c>
      <c r="AS71">
        <f t="shared" si="26"/>
        <v>1.4950010285320738</v>
      </c>
      <c r="AT71">
        <v>25.412786909784099</v>
      </c>
      <c r="AU71">
        <v>27.157450909090901</v>
      </c>
      <c r="AV71">
        <v>8.9375885062142597E-6</v>
      </c>
      <c r="AW71">
        <v>83.615306321479792</v>
      </c>
      <c r="AX71">
        <v>20</v>
      </c>
      <c r="AY71">
        <v>4</v>
      </c>
      <c r="AZ71">
        <f t="shared" si="27"/>
        <v>1</v>
      </c>
      <c r="BA71">
        <f t="shared" si="28"/>
        <v>0</v>
      </c>
      <c r="BB71">
        <f t="shared" si="29"/>
        <v>52001.802824417609</v>
      </c>
      <c r="BC71">
        <f t="shared" si="30"/>
        <v>1999.930666666666</v>
      </c>
      <c r="BD71">
        <f t="shared" si="31"/>
        <v>1681.1420599999994</v>
      </c>
      <c r="BE71">
        <f t="shared" si="32"/>
        <v>0.84060017080592131</v>
      </c>
      <c r="BF71">
        <f t="shared" si="33"/>
        <v>0.16075832965542805</v>
      </c>
      <c r="BG71">
        <v>6</v>
      </c>
      <c r="BH71">
        <v>0.5</v>
      </c>
      <c r="BI71" t="s">
        <v>382</v>
      </c>
      <c r="BJ71">
        <v>2</v>
      </c>
      <c r="BK71" t="b">
        <v>1</v>
      </c>
      <c r="BL71">
        <v>1660400053.7</v>
      </c>
      <c r="BM71">
        <v>205.88293333333331</v>
      </c>
      <c r="BN71">
        <v>246.41579999999999</v>
      </c>
      <c r="BO71">
        <v>27.1584</v>
      </c>
      <c r="BP71">
        <v>25.410113333333332</v>
      </c>
      <c r="BQ71">
        <v>204.90793333333329</v>
      </c>
      <c r="BR71">
        <v>27.145666666666671</v>
      </c>
      <c r="BS71">
        <v>500.15986666666669</v>
      </c>
      <c r="BT71">
        <v>99.662220000000005</v>
      </c>
      <c r="BU71">
        <v>0.10000884666666671</v>
      </c>
      <c r="BV71">
        <v>31.000093333333339</v>
      </c>
      <c r="BW71">
        <v>31.57287333333333</v>
      </c>
      <c r="BX71">
        <v>999.89999999999986</v>
      </c>
      <c r="BY71">
        <v>0</v>
      </c>
      <c r="BZ71">
        <v>0</v>
      </c>
      <c r="CA71">
        <v>9999.33</v>
      </c>
      <c r="CB71">
        <v>0</v>
      </c>
      <c r="CC71">
        <v>18.60791333333334</v>
      </c>
      <c r="CD71">
        <v>-40.532773333333338</v>
      </c>
      <c r="CE71">
        <v>211.63059999999999</v>
      </c>
      <c r="CF71">
        <v>252.84073333333339</v>
      </c>
      <c r="CG71">
        <v>1.748269333333333</v>
      </c>
      <c r="CH71">
        <v>246.41579999999999</v>
      </c>
      <c r="CI71">
        <v>25.410113333333332</v>
      </c>
      <c r="CJ71">
        <v>2.7066659999999998</v>
      </c>
      <c r="CK71">
        <v>2.5324286666666671</v>
      </c>
      <c r="CL71">
        <v>22.325646666666671</v>
      </c>
      <c r="CM71">
        <v>21.236446666666669</v>
      </c>
      <c r="CN71">
        <v>1999.930666666666</v>
      </c>
      <c r="CO71">
        <v>0.97999340000000013</v>
      </c>
      <c r="CP71">
        <v>2.0006713333333329E-2</v>
      </c>
      <c r="CQ71">
        <v>0</v>
      </c>
      <c r="CR71">
        <v>2.9575999999999998</v>
      </c>
      <c r="CS71">
        <v>0</v>
      </c>
      <c r="CT71">
        <v>22927.69333333334</v>
      </c>
      <c r="CU71">
        <v>17411.686666666668</v>
      </c>
      <c r="CV71">
        <v>40.691200000000002</v>
      </c>
      <c r="CW71">
        <v>41.699599999999997</v>
      </c>
      <c r="CX71">
        <v>40.686999999999998</v>
      </c>
      <c r="CY71">
        <v>40.145666666666671</v>
      </c>
      <c r="CZ71">
        <v>40.811999999999998</v>
      </c>
      <c r="DA71">
        <v>1959.9206666666671</v>
      </c>
      <c r="DB71">
        <v>40.01</v>
      </c>
      <c r="DC71">
        <v>0</v>
      </c>
      <c r="DD71">
        <v>1660400059.2</v>
      </c>
      <c r="DE71">
        <v>0</v>
      </c>
      <c r="DF71">
        <v>1660399747.5999999</v>
      </c>
      <c r="DG71" t="s">
        <v>383</v>
      </c>
      <c r="DH71">
        <v>1660399742.0999999</v>
      </c>
      <c r="DI71">
        <v>1660399747.5999999</v>
      </c>
      <c r="DJ71">
        <v>1</v>
      </c>
      <c r="DK71">
        <v>7.6999999999999999E-2</v>
      </c>
      <c r="DL71">
        <v>-2.1999999999999999E-2</v>
      </c>
      <c r="DM71">
        <v>1.3979999999999999</v>
      </c>
      <c r="DN71">
        <v>1.7000000000000001E-2</v>
      </c>
      <c r="DO71">
        <v>400</v>
      </c>
      <c r="DP71">
        <v>25</v>
      </c>
      <c r="DQ71">
        <v>0.31</v>
      </c>
      <c r="DR71">
        <v>7.0000000000000007E-2</v>
      </c>
      <c r="DS71">
        <v>2.2396855161747262</v>
      </c>
      <c r="DT71">
        <v>3.7978752227802048</v>
      </c>
      <c r="DU71">
        <v>0.28331069019767352</v>
      </c>
      <c r="DV71">
        <v>0</v>
      </c>
      <c r="DW71">
        <v>33.394975922431293</v>
      </c>
      <c r="DX71">
        <v>6.4225572288993913</v>
      </c>
      <c r="DY71">
        <v>0.46965349726214101</v>
      </c>
      <c r="DZ71">
        <v>0</v>
      </c>
      <c r="EA71">
        <v>-40.452770967741941</v>
      </c>
      <c r="EB71">
        <v>-8.1184112903224985</v>
      </c>
      <c r="EC71">
        <v>0.6124594860563054</v>
      </c>
      <c r="ED71">
        <v>0</v>
      </c>
      <c r="EE71">
        <v>147.1976849841916</v>
      </c>
      <c r="EF71">
        <v>206.14707146673351</v>
      </c>
      <c r="EG71">
        <v>14.875660874983341</v>
      </c>
      <c r="EH71">
        <v>0</v>
      </c>
      <c r="EI71">
        <v>1.7502887804878049</v>
      </c>
      <c r="EJ71">
        <v>-5.1237491289199473E-2</v>
      </c>
      <c r="EK71">
        <v>5.5722151286198042E-3</v>
      </c>
      <c r="EL71">
        <v>1</v>
      </c>
      <c r="EM71">
        <v>1.9515389270460559</v>
      </c>
      <c r="EN71">
        <v>-1.933813028396578E-3</v>
      </c>
      <c r="EO71">
        <v>6.3834989668682047E-4</v>
      </c>
      <c r="EP71">
        <v>1</v>
      </c>
      <c r="EQ71">
        <v>2</v>
      </c>
      <c r="ER71">
        <v>6</v>
      </c>
      <c r="ES71" t="s">
        <v>415</v>
      </c>
      <c r="ET71">
        <v>2.9441700000000002</v>
      </c>
      <c r="EU71">
        <v>2.80105</v>
      </c>
      <c r="EV71">
        <v>5.8930799999999998E-2</v>
      </c>
      <c r="EW71">
        <v>6.7321400000000003E-2</v>
      </c>
      <c r="EX71">
        <v>0.118269</v>
      </c>
      <c r="EY71">
        <v>0.112965</v>
      </c>
      <c r="EZ71">
        <v>19335.099999999999</v>
      </c>
      <c r="FA71">
        <v>20092.5</v>
      </c>
      <c r="FB71">
        <v>23884.7</v>
      </c>
      <c r="FC71">
        <v>25061.3</v>
      </c>
      <c r="FD71">
        <v>33700</v>
      </c>
      <c r="FE71">
        <v>35490.300000000003</v>
      </c>
      <c r="FF71">
        <v>43535.6</v>
      </c>
      <c r="FG71">
        <v>46325.3</v>
      </c>
      <c r="FH71">
        <v>1.9321299999999999</v>
      </c>
      <c r="FI71">
        <v>1.8983699999999999</v>
      </c>
      <c r="FJ71">
        <v>0.134908</v>
      </c>
      <c r="FK71">
        <v>0</v>
      </c>
      <c r="FL71">
        <v>29.3734</v>
      </c>
      <c r="FM71">
        <v>999.9</v>
      </c>
      <c r="FN71">
        <v>66.5</v>
      </c>
      <c r="FO71">
        <v>32.6</v>
      </c>
      <c r="FP71">
        <v>32.963099999999997</v>
      </c>
      <c r="FQ71">
        <v>64.210999999999999</v>
      </c>
      <c r="FR71">
        <v>26.350200000000001</v>
      </c>
      <c r="FS71">
        <v>1</v>
      </c>
      <c r="FT71">
        <v>0.25736999999999999</v>
      </c>
      <c r="FU71">
        <v>0.39659299999999997</v>
      </c>
      <c r="FV71">
        <v>20.323899999999998</v>
      </c>
      <c r="FW71">
        <v>5.21265</v>
      </c>
      <c r="FX71">
        <v>11.906599999999999</v>
      </c>
      <c r="FY71">
        <v>5.0027499999999998</v>
      </c>
      <c r="FZ71">
        <v>3.2898499999999999</v>
      </c>
      <c r="GA71">
        <v>9999</v>
      </c>
      <c r="GB71">
        <v>9999</v>
      </c>
      <c r="GC71">
        <v>9999</v>
      </c>
      <c r="GD71">
        <v>999.9</v>
      </c>
      <c r="GE71">
        <v>1.85954</v>
      </c>
      <c r="GF71">
        <v>1.8545199999999999</v>
      </c>
      <c r="GG71">
        <v>1.8577600000000001</v>
      </c>
      <c r="GH71">
        <v>1.85608</v>
      </c>
      <c r="GI71">
        <v>1.8549500000000001</v>
      </c>
      <c r="GJ71">
        <v>1.8546100000000001</v>
      </c>
      <c r="GK71">
        <v>1.8532500000000001</v>
      </c>
      <c r="GL71">
        <v>1.85639</v>
      </c>
      <c r="GM71">
        <v>0</v>
      </c>
      <c r="GN71">
        <v>0</v>
      </c>
      <c r="GO71">
        <v>0</v>
      </c>
      <c r="GP71">
        <v>0</v>
      </c>
      <c r="GQ71" t="s">
        <v>385</v>
      </c>
      <c r="GR71" t="s">
        <v>386</v>
      </c>
      <c r="GS71" t="s">
        <v>387</v>
      </c>
      <c r="GT71" t="s">
        <v>387</v>
      </c>
      <c r="GU71" t="s">
        <v>387</v>
      </c>
      <c r="GV71" t="s">
        <v>387</v>
      </c>
      <c r="GW71">
        <v>0</v>
      </c>
      <c r="GX71">
        <v>100</v>
      </c>
      <c r="GY71">
        <v>100</v>
      </c>
      <c r="GZ71">
        <v>1.0609999999999999</v>
      </c>
      <c r="HA71">
        <v>1.2699999999999999E-2</v>
      </c>
      <c r="HB71">
        <v>0.44568443622215809</v>
      </c>
      <c r="HC71">
        <v>2.8098669343081611E-3</v>
      </c>
      <c r="HD71">
        <v>-1.127031966113555E-6</v>
      </c>
      <c r="HE71">
        <v>1.768598670541231E-10</v>
      </c>
      <c r="HF71">
        <v>-6.7302174371849419E-2</v>
      </c>
      <c r="HG71">
        <v>1.081145868756639E-2</v>
      </c>
      <c r="HH71">
        <v>-3.689364805754238E-4</v>
      </c>
      <c r="HI71">
        <v>2.919854880483278E-6</v>
      </c>
      <c r="HJ71">
        <v>2</v>
      </c>
      <c r="HK71">
        <v>2136</v>
      </c>
      <c r="HL71">
        <v>3</v>
      </c>
      <c r="HM71">
        <v>30</v>
      </c>
      <c r="HN71">
        <v>5.3</v>
      </c>
      <c r="HO71">
        <v>5.2</v>
      </c>
      <c r="HP71">
        <v>0.83007799999999998</v>
      </c>
      <c r="HQ71">
        <v>2.3315399999999999</v>
      </c>
      <c r="HR71">
        <v>1.4978</v>
      </c>
      <c r="HS71">
        <v>2.2985799999999998</v>
      </c>
      <c r="HT71">
        <v>1.5478499999999999</v>
      </c>
      <c r="HU71">
        <v>2.36328</v>
      </c>
      <c r="HV71">
        <v>36.081600000000002</v>
      </c>
      <c r="HW71">
        <v>15.3316</v>
      </c>
      <c r="HX71">
        <v>18</v>
      </c>
      <c r="HY71">
        <v>470.99700000000001</v>
      </c>
      <c r="HZ71">
        <v>511.56299999999999</v>
      </c>
      <c r="IA71">
        <v>28.678899999999999</v>
      </c>
      <c r="IB71">
        <v>30.4101</v>
      </c>
      <c r="IC71">
        <v>30.000299999999999</v>
      </c>
      <c r="ID71">
        <v>30.190799999999999</v>
      </c>
      <c r="IE71">
        <v>30.282399999999999</v>
      </c>
      <c r="IF71">
        <v>16.622900000000001</v>
      </c>
      <c r="IG71">
        <v>26.332899999999999</v>
      </c>
      <c r="IH71">
        <v>41.787700000000001</v>
      </c>
      <c r="II71">
        <v>28.69</v>
      </c>
      <c r="IJ71">
        <v>321.45699999999999</v>
      </c>
      <c r="IK71">
        <v>25.3781</v>
      </c>
      <c r="IL71">
        <v>100.682</v>
      </c>
      <c r="IM71">
        <v>100.401</v>
      </c>
      <c r="IN71" t="s">
        <v>2772</v>
      </c>
    </row>
    <row r="72" spans="1:248" x14ac:dyDescent="0.2">
      <c r="A72">
        <v>56</v>
      </c>
      <c r="B72">
        <v>1660400062.0999999</v>
      </c>
      <c r="C72">
        <v>338</v>
      </c>
      <c r="D72" t="s">
        <v>495</v>
      </c>
      <c r="E72" t="s">
        <v>496</v>
      </c>
      <c r="F72">
        <v>1</v>
      </c>
      <c r="G72" t="s">
        <v>376</v>
      </c>
      <c r="H72" t="s">
        <v>377</v>
      </c>
      <c r="I72" t="s">
        <v>378</v>
      </c>
      <c r="J72" t="s">
        <v>379</v>
      </c>
      <c r="K72" t="s">
        <v>380</v>
      </c>
      <c r="L72" t="s">
        <v>376</v>
      </c>
      <c r="M72" t="s">
        <v>381</v>
      </c>
      <c r="N72">
        <v>1660400054.1937499</v>
      </c>
      <c r="O72">
        <f t="shared" si="0"/>
        <v>1.4934669210312159E-3</v>
      </c>
      <c r="P72">
        <f t="shared" si="1"/>
        <v>1.4934669210312159</v>
      </c>
      <c r="Q72">
        <f t="shared" si="2"/>
        <v>2.9003565714446813</v>
      </c>
      <c r="R72">
        <f t="shared" si="3"/>
        <v>208.330375</v>
      </c>
      <c r="S72">
        <f t="shared" si="4"/>
        <v>139.70255940028181</v>
      </c>
      <c r="T72">
        <f t="shared" si="5"/>
        <v>13.937021279166194</v>
      </c>
      <c r="U72">
        <f t="shared" si="6"/>
        <v>20.783476565754427</v>
      </c>
      <c r="V72">
        <f t="shared" si="7"/>
        <v>7.4571576400686471E-2</v>
      </c>
      <c r="W72">
        <f t="shared" si="8"/>
        <v>2.9235535786478786</v>
      </c>
      <c r="X72">
        <f t="shared" si="9"/>
        <v>7.3530765680402232E-2</v>
      </c>
      <c r="Y72">
        <f t="shared" si="10"/>
        <v>4.6049031013246818E-2</v>
      </c>
      <c r="Z72">
        <f t="shared" si="11"/>
        <v>321.50510774999998</v>
      </c>
      <c r="AA72">
        <f t="shared" si="12"/>
        <v>32.50587404049363</v>
      </c>
      <c r="AB72">
        <f t="shared" si="13"/>
        <v>31.572575000000001</v>
      </c>
      <c r="AC72">
        <f t="shared" si="14"/>
        <v>4.6607713658590724</v>
      </c>
      <c r="AD72">
        <f t="shared" si="15"/>
        <v>60.057724739524978</v>
      </c>
      <c r="AE72">
        <f t="shared" si="16"/>
        <v>2.7093722703632208</v>
      </c>
      <c r="AF72">
        <f t="shared" si="17"/>
        <v>4.5112802426565093</v>
      </c>
      <c r="AG72">
        <f t="shared" si="18"/>
        <v>1.9513990954958516</v>
      </c>
      <c r="AH72">
        <f t="shared" si="19"/>
        <v>-65.861891217476625</v>
      </c>
      <c r="AI72">
        <f t="shared" si="20"/>
        <v>-90.306281925224752</v>
      </c>
      <c r="AJ72">
        <f t="shared" si="21"/>
        <v>-6.9560841277699739</v>
      </c>
      <c r="AK72">
        <f t="shared" si="22"/>
        <v>158.38085047952859</v>
      </c>
      <c r="AL72">
        <f t="shared" si="23"/>
        <v>33.522604415014555</v>
      </c>
      <c r="AM72">
        <f t="shared" si="24"/>
        <v>1.4975545302045654</v>
      </c>
      <c r="AN72">
        <f t="shared" si="25"/>
        <v>2.9003565714446813</v>
      </c>
      <c r="AO72">
        <v>281.58511110176329</v>
      </c>
      <c r="AP72">
        <v>251.8751212121212</v>
      </c>
      <c r="AQ72">
        <v>5.0954447400211134</v>
      </c>
      <c r="AR72">
        <v>65.10273567100046</v>
      </c>
      <c r="AS72">
        <f t="shared" si="26"/>
        <v>1.4934669210312159</v>
      </c>
      <c r="AT72">
        <v>25.414313514837851</v>
      </c>
      <c r="AU72">
        <v>27.157209090909092</v>
      </c>
      <c r="AV72">
        <v>5.4709801240858952E-6</v>
      </c>
      <c r="AW72">
        <v>83.615306321479792</v>
      </c>
      <c r="AX72">
        <v>20</v>
      </c>
      <c r="AY72">
        <v>4</v>
      </c>
      <c r="AZ72">
        <f t="shared" si="27"/>
        <v>1</v>
      </c>
      <c r="BA72">
        <f t="shared" si="28"/>
        <v>0</v>
      </c>
      <c r="BB72">
        <f t="shared" si="29"/>
        <v>52003.405236044149</v>
      </c>
      <c r="BC72">
        <f t="shared" si="30"/>
        <v>1999.9281249999999</v>
      </c>
      <c r="BD72">
        <f t="shared" si="31"/>
        <v>1681.1399249999999</v>
      </c>
      <c r="BE72">
        <f t="shared" si="32"/>
        <v>0.84060017156866573</v>
      </c>
      <c r="BF72">
        <f t="shared" si="33"/>
        <v>0.16075833112752488</v>
      </c>
      <c r="BG72">
        <v>6</v>
      </c>
      <c r="BH72">
        <v>0.5</v>
      </c>
      <c r="BI72" t="s">
        <v>382</v>
      </c>
      <c r="BJ72">
        <v>2</v>
      </c>
      <c r="BK72" t="b">
        <v>1</v>
      </c>
      <c r="BL72">
        <v>1660400054.1937499</v>
      </c>
      <c r="BM72">
        <v>208.330375</v>
      </c>
      <c r="BN72">
        <v>248.91887500000001</v>
      </c>
      <c r="BO72">
        <v>27.15833125</v>
      </c>
      <c r="BP72">
        <v>25.410631250000002</v>
      </c>
      <c r="BQ72">
        <v>207.349625</v>
      </c>
      <c r="BR72">
        <v>27.14559375</v>
      </c>
      <c r="BS72">
        <v>500.16025000000002</v>
      </c>
      <c r="BT72">
        <v>99.662106250000008</v>
      </c>
      <c r="BU72">
        <v>9.9997887499999993E-2</v>
      </c>
      <c r="BV72">
        <v>30.99961875</v>
      </c>
      <c r="BW72">
        <v>31.572575000000001</v>
      </c>
      <c r="BX72">
        <v>999.9</v>
      </c>
      <c r="BY72">
        <v>0</v>
      </c>
      <c r="BZ72">
        <v>0</v>
      </c>
      <c r="CA72">
        <v>9999.6468750000004</v>
      </c>
      <c r="CB72">
        <v>0</v>
      </c>
      <c r="CC72">
        <v>18.6833125</v>
      </c>
      <c r="CD72">
        <v>-40.588431249999999</v>
      </c>
      <c r="CE72">
        <v>214.14631249999999</v>
      </c>
      <c r="CF72">
        <v>255.4091875</v>
      </c>
      <c r="CG72">
        <v>1.74768375</v>
      </c>
      <c r="CH72">
        <v>248.91887500000001</v>
      </c>
      <c r="CI72">
        <v>25.410631250000002</v>
      </c>
      <c r="CJ72">
        <v>2.7066556249999998</v>
      </c>
      <c r="CK72">
        <v>2.5324775000000002</v>
      </c>
      <c r="CL72">
        <v>22.325587500000001</v>
      </c>
      <c r="CM72">
        <v>21.236756249999999</v>
      </c>
      <c r="CN72">
        <v>1999.9281249999999</v>
      </c>
      <c r="CO72">
        <v>0.97999337500000006</v>
      </c>
      <c r="CP72">
        <v>2.00067375E-2</v>
      </c>
      <c r="CQ72">
        <v>0</v>
      </c>
      <c r="CR72">
        <v>2.9307500000000002</v>
      </c>
      <c r="CS72">
        <v>0</v>
      </c>
      <c r="CT72">
        <v>22928.787499999999</v>
      </c>
      <c r="CU72">
        <v>17411.662499999999</v>
      </c>
      <c r="CV72">
        <v>40.690937499999997</v>
      </c>
      <c r="CW72">
        <v>41.698812500000003</v>
      </c>
      <c r="CX72">
        <v>40.686999999999998</v>
      </c>
      <c r="CY72">
        <v>40.144374999999997</v>
      </c>
      <c r="CZ72">
        <v>40.811999999999998</v>
      </c>
      <c r="DA72">
        <v>1959.9181249999999</v>
      </c>
      <c r="DB72">
        <v>40.01</v>
      </c>
      <c r="DC72">
        <v>0</v>
      </c>
      <c r="DD72">
        <v>1660400059.8</v>
      </c>
      <c r="DE72">
        <v>0</v>
      </c>
      <c r="DF72">
        <v>1660399747.5999999</v>
      </c>
      <c r="DG72" t="s">
        <v>383</v>
      </c>
      <c r="DH72">
        <v>1660399742.0999999</v>
      </c>
      <c r="DI72">
        <v>1660399747.5999999</v>
      </c>
      <c r="DJ72">
        <v>1</v>
      </c>
      <c r="DK72">
        <v>7.6999999999999999E-2</v>
      </c>
      <c r="DL72">
        <v>-2.1999999999999999E-2</v>
      </c>
      <c r="DM72">
        <v>1.3979999999999999</v>
      </c>
      <c r="DN72">
        <v>1.7000000000000001E-2</v>
      </c>
      <c r="DO72">
        <v>400</v>
      </c>
      <c r="DP72">
        <v>25</v>
      </c>
      <c r="DQ72">
        <v>0.31</v>
      </c>
      <c r="DR72">
        <v>7.0000000000000007E-2</v>
      </c>
      <c r="DS72">
        <v>2.2396855161747262</v>
      </c>
      <c r="DT72">
        <v>3.7978752227802048</v>
      </c>
      <c r="DU72">
        <v>0.28331069019767352</v>
      </c>
      <c r="DV72">
        <v>0</v>
      </c>
      <c r="DW72">
        <v>33.394975922431293</v>
      </c>
      <c r="DX72">
        <v>6.4225572288993913</v>
      </c>
      <c r="DY72">
        <v>0.46965349726214101</v>
      </c>
      <c r="DZ72">
        <v>0</v>
      </c>
      <c r="EA72">
        <v>-40.452770967741941</v>
      </c>
      <c r="EB72">
        <v>-8.1184112903224985</v>
      </c>
      <c r="EC72">
        <v>0.6124594860563054</v>
      </c>
      <c r="ED72">
        <v>0</v>
      </c>
      <c r="EE72">
        <v>147.1976849841916</v>
      </c>
      <c r="EF72">
        <v>206.14707146673351</v>
      </c>
      <c r="EG72">
        <v>14.875660874983341</v>
      </c>
      <c r="EH72">
        <v>0</v>
      </c>
      <c r="EI72">
        <v>1.7502887804878049</v>
      </c>
      <c r="EJ72">
        <v>-5.1237491289199473E-2</v>
      </c>
      <c r="EK72">
        <v>5.5722151286198042E-3</v>
      </c>
      <c r="EL72">
        <v>1</v>
      </c>
      <c r="EM72">
        <v>1.9515389270460559</v>
      </c>
      <c r="EN72">
        <v>-1.933813028396578E-3</v>
      </c>
      <c r="EO72">
        <v>6.3834989668682047E-4</v>
      </c>
      <c r="EP72">
        <v>1</v>
      </c>
      <c r="EQ72">
        <v>2</v>
      </c>
      <c r="ER72">
        <v>6</v>
      </c>
      <c r="ES72" t="s">
        <v>415</v>
      </c>
      <c r="ET72">
        <v>2.9441099999999998</v>
      </c>
      <c r="EU72">
        <v>2.8011200000000001</v>
      </c>
      <c r="EV72">
        <v>5.99547E-2</v>
      </c>
      <c r="EW72">
        <v>6.83005E-2</v>
      </c>
      <c r="EX72">
        <v>0.118269</v>
      </c>
      <c r="EY72">
        <v>0.11297</v>
      </c>
      <c r="EZ72">
        <v>19314.2</v>
      </c>
      <c r="FA72">
        <v>20071.400000000001</v>
      </c>
      <c r="FB72">
        <v>23884.799999999999</v>
      </c>
      <c r="FC72">
        <v>25061.200000000001</v>
      </c>
      <c r="FD72">
        <v>33700.1</v>
      </c>
      <c r="FE72">
        <v>35490.1</v>
      </c>
      <c r="FF72">
        <v>43535.6</v>
      </c>
      <c r="FG72">
        <v>46325.3</v>
      </c>
      <c r="FH72">
        <v>1.9320999999999999</v>
      </c>
      <c r="FI72">
        <v>1.89845</v>
      </c>
      <c r="FJ72">
        <v>0.13499700000000001</v>
      </c>
      <c r="FK72">
        <v>0</v>
      </c>
      <c r="FL72">
        <v>29.372800000000002</v>
      </c>
      <c r="FM72">
        <v>999.9</v>
      </c>
      <c r="FN72">
        <v>66.400000000000006</v>
      </c>
      <c r="FO72">
        <v>32.6</v>
      </c>
      <c r="FP72">
        <v>32.911900000000003</v>
      </c>
      <c r="FQ72">
        <v>64.050899999999999</v>
      </c>
      <c r="FR72">
        <v>26.975200000000001</v>
      </c>
      <c r="FS72">
        <v>1</v>
      </c>
      <c r="FT72">
        <v>0.25747500000000001</v>
      </c>
      <c r="FU72">
        <v>0.40418300000000001</v>
      </c>
      <c r="FV72">
        <v>20.323899999999998</v>
      </c>
      <c r="FW72">
        <v>5.2125000000000004</v>
      </c>
      <c r="FX72">
        <v>11.9063</v>
      </c>
      <c r="FY72">
        <v>5.0026999999999999</v>
      </c>
      <c r="FZ72">
        <v>3.2898000000000001</v>
      </c>
      <c r="GA72">
        <v>9999</v>
      </c>
      <c r="GB72">
        <v>9999</v>
      </c>
      <c r="GC72">
        <v>9999</v>
      </c>
      <c r="GD72">
        <v>999.9</v>
      </c>
      <c r="GE72">
        <v>1.85954</v>
      </c>
      <c r="GF72">
        <v>1.8545199999999999</v>
      </c>
      <c r="GG72">
        <v>1.8577600000000001</v>
      </c>
      <c r="GH72">
        <v>1.85608</v>
      </c>
      <c r="GI72">
        <v>1.85494</v>
      </c>
      <c r="GJ72">
        <v>1.85459</v>
      </c>
      <c r="GK72">
        <v>1.8532500000000001</v>
      </c>
      <c r="GL72">
        <v>1.8564000000000001</v>
      </c>
      <c r="GM72">
        <v>0</v>
      </c>
      <c r="GN72">
        <v>0</v>
      </c>
      <c r="GO72">
        <v>0</v>
      </c>
      <c r="GP72">
        <v>0</v>
      </c>
      <c r="GQ72" t="s">
        <v>385</v>
      </c>
      <c r="GR72" t="s">
        <v>386</v>
      </c>
      <c r="GS72" t="s">
        <v>387</v>
      </c>
      <c r="GT72" t="s">
        <v>387</v>
      </c>
      <c r="GU72" t="s">
        <v>387</v>
      </c>
      <c r="GV72" t="s">
        <v>387</v>
      </c>
      <c r="GW72">
        <v>0</v>
      </c>
      <c r="GX72">
        <v>100</v>
      </c>
      <c r="GY72">
        <v>100</v>
      </c>
      <c r="GZ72">
        <v>1.0720000000000001</v>
      </c>
      <c r="HA72">
        <v>1.2699999999999999E-2</v>
      </c>
      <c r="HB72">
        <v>0.44568443622215809</v>
      </c>
      <c r="HC72">
        <v>2.8098669343081611E-3</v>
      </c>
      <c r="HD72">
        <v>-1.127031966113555E-6</v>
      </c>
      <c r="HE72">
        <v>1.768598670541231E-10</v>
      </c>
      <c r="HF72">
        <v>-6.7302174371849419E-2</v>
      </c>
      <c r="HG72">
        <v>1.081145868756639E-2</v>
      </c>
      <c r="HH72">
        <v>-3.689364805754238E-4</v>
      </c>
      <c r="HI72">
        <v>2.919854880483278E-6</v>
      </c>
      <c r="HJ72">
        <v>2</v>
      </c>
      <c r="HK72">
        <v>2136</v>
      </c>
      <c r="HL72">
        <v>3</v>
      </c>
      <c r="HM72">
        <v>30</v>
      </c>
      <c r="HN72">
        <v>5.3</v>
      </c>
      <c r="HO72">
        <v>5.2</v>
      </c>
      <c r="HP72">
        <v>0.83862300000000001</v>
      </c>
      <c r="HQ72">
        <v>2.3278799999999999</v>
      </c>
      <c r="HR72">
        <v>1.4978</v>
      </c>
      <c r="HS72">
        <v>2.2985799999999998</v>
      </c>
      <c r="HT72">
        <v>1.5478499999999999</v>
      </c>
      <c r="HU72">
        <v>2.2607400000000002</v>
      </c>
      <c r="HV72">
        <v>36.081600000000002</v>
      </c>
      <c r="HW72">
        <v>15.340400000000001</v>
      </c>
      <c r="HX72">
        <v>18</v>
      </c>
      <c r="HY72">
        <v>470.98700000000002</v>
      </c>
      <c r="HZ72">
        <v>511.61900000000003</v>
      </c>
      <c r="IA72">
        <v>28.682400000000001</v>
      </c>
      <c r="IB72">
        <v>30.410699999999999</v>
      </c>
      <c r="IC72">
        <v>30.000299999999999</v>
      </c>
      <c r="ID72">
        <v>30.191400000000002</v>
      </c>
      <c r="IE72">
        <v>30.283100000000001</v>
      </c>
      <c r="IF72">
        <v>16.797699999999999</v>
      </c>
      <c r="IG72">
        <v>26.332899999999999</v>
      </c>
      <c r="IH72">
        <v>41.41</v>
      </c>
      <c r="II72">
        <v>28.693300000000001</v>
      </c>
      <c r="IJ72">
        <v>321.45699999999999</v>
      </c>
      <c r="IK72">
        <v>25.3781</v>
      </c>
      <c r="IL72">
        <v>100.682</v>
      </c>
      <c r="IM72">
        <v>100.4</v>
      </c>
      <c r="IN72" t="s">
        <v>2772</v>
      </c>
    </row>
    <row r="73" spans="1:248" x14ac:dyDescent="0.2">
      <c r="A73">
        <v>57</v>
      </c>
      <c r="B73">
        <v>1660400062.5999999</v>
      </c>
      <c r="C73">
        <v>338.5</v>
      </c>
      <c r="D73" t="s">
        <v>495</v>
      </c>
      <c r="E73" t="s">
        <v>496</v>
      </c>
      <c r="F73">
        <v>1</v>
      </c>
      <c r="G73" t="s">
        <v>376</v>
      </c>
      <c r="H73" t="s">
        <v>377</v>
      </c>
      <c r="I73" t="s">
        <v>378</v>
      </c>
      <c r="J73" t="s">
        <v>379</v>
      </c>
      <c r="K73" t="s">
        <v>380</v>
      </c>
      <c r="L73" t="s">
        <v>376</v>
      </c>
      <c r="M73" t="s">
        <v>381</v>
      </c>
      <c r="N73">
        <v>1660400054.1937499</v>
      </c>
      <c r="O73">
        <f t="shared" si="0"/>
        <v>1.4928297499495796E-3</v>
      </c>
      <c r="P73">
        <f t="shared" si="1"/>
        <v>1.4928297499495797</v>
      </c>
      <c r="Q73">
        <f t="shared" si="2"/>
        <v>2.9320269717672063</v>
      </c>
      <c r="R73">
        <f t="shared" si="3"/>
        <v>208.330375</v>
      </c>
      <c r="S73">
        <f t="shared" si="4"/>
        <v>138.99897903484998</v>
      </c>
      <c r="T73">
        <f t="shared" si="5"/>
        <v>13.866830621480883</v>
      </c>
      <c r="U73">
        <f t="shared" si="6"/>
        <v>20.783476565754427</v>
      </c>
      <c r="V73">
        <f t="shared" si="7"/>
        <v>7.4539311630907476E-2</v>
      </c>
      <c r="W73">
        <f t="shared" si="8"/>
        <v>2.9235535786478786</v>
      </c>
      <c r="X73">
        <f t="shared" si="9"/>
        <v>7.3499394595551035E-2</v>
      </c>
      <c r="Y73">
        <f t="shared" si="10"/>
        <v>4.6029345345048635E-2</v>
      </c>
      <c r="Z73">
        <f t="shared" si="11"/>
        <v>321.50510774999998</v>
      </c>
      <c r="AA73">
        <f t="shared" si="12"/>
        <v>32.506039601843405</v>
      </c>
      <c r="AB73">
        <f t="shared" si="13"/>
        <v>31.572575000000001</v>
      </c>
      <c r="AC73">
        <f t="shared" si="14"/>
        <v>4.6607713658590724</v>
      </c>
      <c r="AD73">
        <f t="shared" si="15"/>
        <v>60.057724739524978</v>
      </c>
      <c r="AE73">
        <f t="shared" si="16"/>
        <v>2.7093722703632208</v>
      </c>
      <c r="AF73">
        <f t="shared" si="17"/>
        <v>4.5112802426565093</v>
      </c>
      <c r="AG73">
        <f t="shared" si="18"/>
        <v>1.9513990954958516</v>
      </c>
      <c r="AH73">
        <f t="shared" si="19"/>
        <v>-65.833791972776467</v>
      </c>
      <c r="AI73">
        <f t="shared" si="20"/>
        <v>-90.306281925224752</v>
      </c>
      <c r="AJ73">
        <f t="shared" si="21"/>
        <v>-6.9560841277699739</v>
      </c>
      <c r="AK73">
        <f t="shared" si="22"/>
        <v>158.40894972422876</v>
      </c>
      <c r="AL73">
        <f t="shared" si="23"/>
        <v>33.522604415014555</v>
      </c>
      <c r="AM73">
        <f t="shared" si="24"/>
        <v>1.4975545302045654</v>
      </c>
      <c r="AN73">
        <f t="shared" si="25"/>
        <v>2.9320269717672063</v>
      </c>
      <c r="AO73">
        <v>284.17912167986918</v>
      </c>
      <c r="AP73">
        <v>254.42807272727271</v>
      </c>
      <c r="AQ73">
        <v>5.0958494482664944</v>
      </c>
      <c r="AR73">
        <v>65.10273567100046</v>
      </c>
      <c r="AS73">
        <f t="shared" si="26"/>
        <v>1.4928297499495797</v>
      </c>
      <c r="AT73">
        <v>25.414915923469351</v>
      </c>
      <c r="AU73">
        <v>27.15707636363636</v>
      </c>
      <c r="AV73">
        <v>4.2220767576513921E-6</v>
      </c>
      <c r="AW73">
        <v>83.615306321479792</v>
      </c>
      <c r="AX73">
        <v>20</v>
      </c>
      <c r="AY73">
        <v>4</v>
      </c>
      <c r="AZ73">
        <f t="shared" si="27"/>
        <v>1</v>
      </c>
      <c r="BA73">
        <f t="shared" si="28"/>
        <v>0</v>
      </c>
      <c r="BB73">
        <f t="shared" si="29"/>
        <v>52003.405236044149</v>
      </c>
      <c r="BC73">
        <f t="shared" si="30"/>
        <v>1999.9281249999999</v>
      </c>
      <c r="BD73">
        <f t="shared" si="31"/>
        <v>1681.1399249999999</v>
      </c>
      <c r="BE73">
        <f t="shared" si="32"/>
        <v>0.84060017156866573</v>
      </c>
      <c r="BF73">
        <f t="shared" si="33"/>
        <v>0.16075833112752488</v>
      </c>
      <c r="BG73">
        <v>6</v>
      </c>
      <c r="BH73">
        <v>0.5</v>
      </c>
      <c r="BI73" t="s">
        <v>382</v>
      </c>
      <c r="BJ73">
        <v>2</v>
      </c>
      <c r="BK73" t="b">
        <v>1</v>
      </c>
      <c r="BL73">
        <v>1660400054.1937499</v>
      </c>
      <c r="BM73">
        <v>208.330375</v>
      </c>
      <c r="BN73">
        <v>248.91887500000001</v>
      </c>
      <c r="BO73">
        <v>27.15833125</v>
      </c>
      <c r="BP73">
        <v>25.410631250000002</v>
      </c>
      <c r="BQ73">
        <v>207.349625</v>
      </c>
      <c r="BR73">
        <v>27.14559375</v>
      </c>
      <c r="BS73">
        <v>500.16025000000002</v>
      </c>
      <c r="BT73">
        <v>99.662106250000008</v>
      </c>
      <c r="BU73">
        <v>9.9997887499999993E-2</v>
      </c>
      <c r="BV73">
        <v>30.99961875</v>
      </c>
      <c r="BW73">
        <v>31.572575000000001</v>
      </c>
      <c r="BX73">
        <v>999.9</v>
      </c>
      <c r="BY73">
        <v>0</v>
      </c>
      <c r="BZ73">
        <v>0</v>
      </c>
      <c r="CA73">
        <v>9999.6468750000004</v>
      </c>
      <c r="CB73">
        <v>0</v>
      </c>
      <c r="CC73">
        <v>18.6833125</v>
      </c>
      <c r="CD73">
        <v>-40.588431249999999</v>
      </c>
      <c r="CE73">
        <v>214.14631249999999</v>
      </c>
      <c r="CF73">
        <v>255.4091875</v>
      </c>
      <c r="CG73">
        <v>1.74768375</v>
      </c>
      <c r="CH73">
        <v>248.91887500000001</v>
      </c>
      <c r="CI73">
        <v>25.410631250000002</v>
      </c>
      <c r="CJ73">
        <v>2.7066556249999998</v>
      </c>
      <c r="CK73">
        <v>2.5324775000000002</v>
      </c>
      <c r="CL73">
        <v>22.325587500000001</v>
      </c>
      <c r="CM73">
        <v>21.236756249999999</v>
      </c>
      <c r="CN73">
        <v>1999.9281249999999</v>
      </c>
      <c r="CO73">
        <v>0.97999337500000006</v>
      </c>
      <c r="CP73">
        <v>2.00067375E-2</v>
      </c>
      <c r="CQ73">
        <v>0</v>
      </c>
      <c r="CR73">
        <v>2.9307500000000002</v>
      </c>
      <c r="CS73">
        <v>0</v>
      </c>
      <c r="CT73">
        <v>22928.787499999999</v>
      </c>
      <c r="CU73">
        <v>17411.662499999999</v>
      </c>
      <c r="CV73">
        <v>40.690937499999997</v>
      </c>
      <c r="CW73">
        <v>41.698812500000003</v>
      </c>
      <c r="CX73">
        <v>40.686999999999998</v>
      </c>
      <c r="CY73">
        <v>40.144374999999997</v>
      </c>
      <c r="CZ73">
        <v>40.811999999999998</v>
      </c>
      <c r="DA73">
        <v>1959.9181249999999</v>
      </c>
      <c r="DB73">
        <v>40.01</v>
      </c>
      <c r="DC73">
        <v>0</v>
      </c>
      <c r="DD73">
        <v>1660400060.4000001</v>
      </c>
      <c r="DE73">
        <v>0</v>
      </c>
      <c r="DF73">
        <v>1660399747.5999999</v>
      </c>
      <c r="DG73" t="s">
        <v>383</v>
      </c>
      <c r="DH73">
        <v>1660399742.0999999</v>
      </c>
      <c r="DI73">
        <v>1660399747.5999999</v>
      </c>
      <c r="DJ73">
        <v>1</v>
      </c>
      <c r="DK73">
        <v>7.6999999999999999E-2</v>
      </c>
      <c r="DL73">
        <v>-2.1999999999999999E-2</v>
      </c>
      <c r="DM73">
        <v>1.3979999999999999</v>
      </c>
      <c r="DN73">
        <v>1.7000000000000001E-2</v>
      </c>
      <c r="DO73">
        <v>400</v>
      </c>
      <c r="DP73">
        <v>25</v>
      </c>
      <c r="DQ73">
        <v>0.31</v>
      </c>
      <c r="DR73">
        <v>7.0000000000000007E-2</v>
      </c>
      <c r="DS73">
        <v>2.3443855584885429</v>
      </c>
      <c r="DT73">
        <v>3.9285088150222882</v>
      </c>
      <c r="DU73">
        <v>0.29376745834153339</v>
      </c>
      <c r="DV73">
        <v>0</v>
      </c>
      <c r="DW73">
        <v>33.523526116886288</v>
      </c>
      <c r="DX73">
        <v>5.8992509528980666</v>
      </c>
      <c r="DY73">
        <v>0.44544434183914111</v>
      </c>
      <c r="DZ73">
        <v>0</v>
      </c>
      <c r="EA73">
        <v>-40.689073333333333</v>
      </c>
      <c r="EB73">
        <v>-7.2240480533925542</v>
      </c>
      <c r="EC73">
        <v>0.52667523448727172</v>
      </c>
      <c r="ED73">
        <v>0</v>
      </c>
      <c r="EE73">
        <v>151.28126037934899</v>
      </c>
      <c r="EF73">
        <v>203.30200519687671</v>
      </c>
      <c r="EG73">
        <v>15.166562344227991</v>
      </c>
      <c r="EH73">
        <v>0</v>
      </c>
      <c r="EI73">
        <v>1.7487315000000001</v>
      </c>
      <c r="EJ73">
        <v>-5.4839324577864897E-2</v>
      </c>
      <c r="EK73">
        <v>5.7912108189911516E-3</v>
      </c>
      <c r="EL73">
        <v>1</v>
      </c>
      <c r="EM73">
        <v>1.9514157280425779</v>
      </c>
      <c r="EN73">
        <v>-3.8526188569114488E-3</v>
      </c>
      <c r="EO73">
        <v>7.0658070888321087E-4</v>
      </c>
      <c r="EP73">
        <v>1</v>
      </c>
      <c r="EQ73">
        <v>2</v>
      </c>
      <c r="ER73">
        <v>6</v>
      </c>
      <c r="ES73" t="s">
        <v>415</v>
      </c>
      <c r="ET73">
        <v>2.94415</v>
      </c>
      <c r="EU73">
        <v>2.8012100000000002</v>
      </c>
      <c r="EV73">
        <v>6.0457799999999999E-2</v>
      </c>
      <c r="EW73">
        <v>6.8798399999999996E-2</v>
      </c>
      <c r="EX73">
        <v>0.118271</v>
      </c>
      <c r="EY73">
        <v>0.112969</v>
      </c>
      <c r="EZ73">
        <v>19303.8</v>
      </c>
      <c r="FA73">
        <v>20060.7</v>
      </c>
      <c r="FB73">
        <v>23884.7</v>
      </c>
      <c r="FC73">
        <v>25061.200000000001</v>
      </c>
      <c r="FD73">
        <v>33700</v>
      </c>
      <c r="FE73">
        <v>35490.1</v>
      </c>
      <c r="FF73">
        <v>43535.6</v>
      </c>
      <c r="FG73">
        <v>46325.2</v>
      </c>
      <c r="FH73">
        <v>1.9320999999999999</v>
      </c>
      <c r="FI73">
        <v>1.8985000000000001</v>
      </c>
      <c r="FJ73">
        <v>0.13481799999999999</v>
      </c>
      <c r="FK73">
        <v>0</v>
      </c>
      <c r="FL73">
        <v>29.372499999999999</v>
      </c>
      <c r="FM73">
        <v>999.9</v>
      </c>
      <c r="FN73">
        <v>66.400000000000006</v>
      </c>
      <c r="FO73">
        <v>32.6</v>
      </c>
      <c r="FP73">
        <v>32.912700000000001</v>
      </c>
      <c r="FQ73">
        <v>64.050899999999999</v>
      </c>
      <c r="FR73">
        <v>26.662700000000001</v>
      </c>
      <c r="FS73">
        <v>1</v>
      </c>
      <c r="FT73">
        <v>0.25749699999999998</v>
      </c>
      <c r="FU73">
        <v>0.40586899999999998</v>
      </c>
      <c r="FV73">
        <v>20.323899999999998</v>
      </c>
      <c r="FW73">
        <v>5.2127999999999997</v>
      </c>
      <c r="FX73">
        <v>11.9063</v>
      </c>
      <c r="FY73">
        <v>5.0027499999999998</v>
      </c>
      <c r="FZ73">
        <v>3.2898000000000001</v>
      </c>
      <c r="GA73">
        <v>9999</v>
      </c>
      <c r="GB73">
        <v>9999</v>
      </c>
      <c r="GC73">
        <v>9999</v>
      </c>
      <c r="GD73">
        <v>999.9</v>
      </c>
      <c r="GE73">
        <v>1.8595299999999999</v>
      </c>
      <c r="GF73">
        <v>1.8545199999999999</v>
      </c>
      <c r="GG73">
        <v>1.8577600000000001</v>
      </c>
      <c r="GH73">
        <v>1.85608</v>
      </c>
      <c r="GI73">
        <v>1.8549199999999999</v>
      </c>
      <c r="GJ73">
        <v>1.85459</v>
      </c>
      <c r="GK73">
        <v>1.85324</v>
      </c>
      <c r="GL73">
        <v>1.85639</v>
      </c>
      <c r="GM73">
        <v>0</v>
      </c>
      <c r="GN73">
        <v>0</v>
      </c>
      <c r="GO73">
        <v>0</v>
      </c>
      <c r="GP73">
        <v>0</v>
      </c>
      <c r="GQ73" t="s">
        <v>385</v>
      </c>
      <c r="GR73" t="s">
        <v>386</v>
      </c>
      <c r="GS73" t="s">
        <v>387</v>
      </c>
      <c r="GT73" t="s">
        <v>387</v>
      </c>
      <c r="GU73" t="s">
        <v>387</v>
      </c>
      <c r="GV73" t="s">
        <v>387</v>
      </c>
      <c r="GW73">
        <v>0</v>
      </c>
      <c r="GX73">
        <v>100</v>
      </c>
      <c r="GY73">
        <v>100</v>
      </c>
      <c r="GZ73">
        <v>1.0780000000000001</v>
      </c>
      <c r="HA73">
        <v>1.2699999999999999E-2</v>
      </c>
      <c r="HB73">
        <v>0.44568443622215809</v>
      </c>
      <c r="HC73">
        <v>2.8098669343081611E-3</v>
      </c>
      <c r="HD73">
        <v>-1.127031966113555E-6</v>
      </c>
      <c r="HE73">
        <v>1.768598670541231E-10</v>
      </c>
      <c r="HF73">
        <v>-6.7302174371849419E-2</v>
      </c>
      <c r="HG73">
        <v>1.081145868756639E-2</v>
      </c>
      <c r="HH73">
        <v>-3.689364805754238E-4</v>
      </c>
      <c r="HI73">
        <v>2.919854880483278E-6</v>
      </c>
      <c r="HJ73">
        <v>2</v>
      </c>
      <c r="HK73">
        <v>2136</v>
      </c>
      <c r="HL73">
        <v>3</v>
      </c>
      <c r="HM73">
        <v>30</v>
      </c>
      <c r="HN73">
        <v>5.3</v>
      </c>
      <c r="HO73">
        <v>5.2</v>
      </c>
      <c r="HP73">
        <v>0.84106400000000003</v>
      </c>
      <c r="HQ73">
        <v>2.3278799999999999</v>
      </c>
      <c r="HR73">
        <v>1.4978</v>
      </c>
      <c r="HS73">
        <v>2.2985799999999998</v>
      </c>
      <c r="HT73">
        <v>1.5478499999999999</v>
      </c>
      <c r="HU73">
        <v>2.2888199999999999</v>
      </c>
      <c r="HV73">
        <v>36.081600000000002</v>
      </c>
      <c r="HW73">
        <v>15.3316</v>
      </c>
      <c r="HX73">
        <v>18</v>
      </c>
      <c r="HY73">
        <v>470.98899999999998</v>
      </c>
      <c r="HZ73">
        <v>511.654</v>
      </c>
      <c r="IA73">
        <v>28.683599999999998</v>
      </c>
      <c r="IB73">
        <v>30.411000000000001</v>
      </c>
      <c r="IC73">
        <v>30.000299999999999</v>
      </c>
      <c r="ID73">
        <v>30.191700000000001</v>
      </c>
      <c r="IE73">
        <v>30.283100000000001</v>
      </c>
      <c r="IF73">
        <v>16.8691</v>
      </c>
      <c r="IG73">
        <v>26.332899999999999</v>
      </c>
      <c r="IH73">
        <v>41.41</v>
      </c>
      <c r="II73">
        <v>28.693300000000001</v>
      </c>
      <c r="IJ73">
        <v>331.476</v>
      </c>
      <c r="IK73">
        <v>25.3781</v>
      </c>
      <c r="IL73">
        <v>100.682</v>
      </c>
      <c r="IM73">
        <v>100.4</v>
      </c>
      <c r="IN73" t="s">
        <v>2772</v>
      </c>
    </row>
    <row r="74" spans="1:248" x14ac:dyDescent="0.2">
      <c r="A74">
        <v>58</v>
      </c>
      <c r="B74">
        <v>1660400064.0999999</v>
      </c>
      <c r="C74">
        <v>340</v>
      </c>
      <c r="D74" t="s">
        <v>497</v>
      </c>
      <c r="E74" t="s">
        <v>498</v>
      </c>
      <c r="F74">
        <v>1</v>
      </c>
      <c r="G74" t="s">
        <v>376</v>
      </c>
      <c r="H74" t="s">
        <v>377</v>
      </c>
      <c r="I74" t="s">
        <v>378</v>
      </c>
      <c r="J74" t="s">
        <v>379</v>
      </c>
      <c r="K74" t="s">
        <v>380</v>
      </c>
      <c r="L74" t="s">
        <v>376</v>
      </c>
      <c r="M74" t="s">
        <v>381</v>
      </c>
      <c r="N74">
        <v>1660400056.2249999</v>
      </c>
      <c r="O74">
        <f t="shared" si="0"/>
        <v>1.492233142599219E-3</v>
      </c>
      <c r="P74">
        <f t="shared" si="1"/>
        <v>1.492233142599219</v>
      </c>
      <c r="Q74">
        <f t="shared" si="2"/>
        <v>3.0493024442238372</v>
      </c>
      <c r="R74">
        <f t="shared" si="3"/>
        <v>218.378625</v>
      </c>
      <c r="S74">
        <f t="shared" si="4"/>
        <v>146.20862611415728</v>
      </c>
      <c r="T74">
        <f t="shared" si="5"/>
        <v>14.586049169696546</v>
      </c>
      <c r="U74">
        <f t="shared" si="6"/>
        <v>21.785864805088234</v>
      </c>
      <c r="V74">
        <f t="shared" si="7"/>
        <v>7.4525442157937466E-2</v>
      </c>
      <c r="W74">
        <f t="shared" si="8"/>
        <v>2.9235499522589214</v>
      </c>
      <c r="X74">
        <f t="shared" si="9"/>
        <v>7.3485907899603867E-2</v>
      </c>
      <c r="Y74">
        <f t="shared" si="10"/>
        <v>4.6020882433686898E-2</v>
      </c>
      <c r="Z74">
        <f t="shared" si="11"/>
        <v>321.50470875000002</v>
      </c>
      <c r="AA74">
        <f t="shared" si="12"/>
        <v>32.504470837125602</v>
      </c>
      <c r="AB74">
        <f t="shared" si="13"/>
        <v>31.57069375</v>
      </c>
      <c r="AC74">
        <f t="shared" si="14"/>
        <v>4.6602735530547417</v>
      </c>
      <c r="AD74">
        <f t="shared" si="15"/>
        <v>60.061914774428161</v>
      </c>
      <c r="AE74">
        <f t="shared" si="16"/>
        <v>2.7092948055423198</v>
      </c>
      <c r="AF74">
        <f t="shared" si="17"/>
        <v>4.5108365521104297</v>
      </c>
      <c r="AG74">
        <f t="shared" si="18"/>
        <v>1.9509787475124218</v>
      </c>
      <c r="AH74">
        <f t="shared" si="19"/>
        <v>-65.807481588625564</v>
      </c>
      <c r="AI74">
        <f t="shared" si="20"/>
        <v>-90.281542654997764</v>
      </c>
      <c r="AJ74">
        <f t="shared" si="21"/>
        <v>-6.9540635159875119</v>
      </c>
      <c r="AK74">
        <f t="shared" si="22"/>
        <v>158.46162099038918</v>
      </c>
      <c r="AL74">
        <f t="shared" si="23"/>
        <v>33.724748519329175</v>
      </c>
      <c r="AM74">
        <f t="shared" si="24"/>
        <v>1.4957777077970154</v>
      </c>
      <c r="AN74">
        <f t="shared" si="25"/>
        <v>3.0493024442238372</v>
      </c>
      <c r="AO74">
        <v>291.97130878384831</v>
      </c>
      <c r="AP74">
        <v>262.07315151515149</v>
      </c>
      <c r="AQ74">
        <v>5.0962716692897727</v>
      </c>
      <c r="AR74">
        <v>65.10273567100046</v>
      </c>
      <c r="AS74">
        <f t="shared" si="26"/>
        <v>1.492233142599219</v>
      </c>
      <c r="AT74">
        <v>25.416916364279722</v>
      </c>
      <c r="AU74">
        <v>27.158441212121211</v>
      </c>
      <c r="AV74">
        <v>-1.0300833312049211E-6</v>
      </c>
      <c r="AW74">
        <v>83.615306321479792</v>
      </c>
      <c r="AX74">
        <v>20</v>
      </c>
      <c r="AY74">
        <v>4</v>
      </c>
      <c r="AZ74">
        <f t="shared" si="27"/>
        <v>1</v>
      </c>
      <c r="BA74">
        <f t="shared" si="28"/>
        <v>0</v>
      </c>
      <c r="BB74">
        <f t="shared" si="29"/>
        <v>52003.59270192308</v>
      </c>
      <c r="BC74">
        <f t="shared" si="30"/>
        <v>1999.9256250000001</v>
      </c>
      <c r="BD74">
        <f t="shared" si="31"/>
        <v>1681.1378250000002</v>
      </c>
      <c r="BE74">
        <f t="shared" si="32"/>
        <v>0.84060017231890816</v>
      </c>
      <c r="BF74">
        <f t="shared" si="33"/>
        <v>0.16075833257549266</v>
      </c>
      <c r="BG74">
        <v>6</v>
      </c>
      <c r="BH74">
        <v>0.5</v>
      </c>
      <c r="BI74" t="s">
        <v>382</v>
      </c>
      <c r="BJ74">
        <v>2</v>
      </c>
      <c r="BK74" t="b">
        <v>1</v>
      </c>
      <c r="BL74">
        <v>1660400056.2249999</v>
      </c>
      <c r="BM74">
        <v>218.378625</v>
      </c>
      <c r="BN74">
        <v>259.22787499999998</v>
      </c>
      <c r="BO74">
        <v>27.157612499999999</v>
      </c>
      <c r="BP74">
        <v>25.411956249999999</v>
      </c>
      <c r="BQ74">
        <v>217.37412499999999</v>
      </c>
      <c r="BR74">
        <v>27.144874999999999</v>
      </c>
      <c r="BS74">
        <v>500.1520625</v>
      </c>
      <c r="BT74">
        <v>99.661900000000003</v>
      </c>
      <c r="BU74">
        <v>9.9992012500000005E-2</v>
      </c>
      <c r="BV74">
        <v>30.997893749999999</v>
      </c>
      <c r="BW74">
        <v>31.57069375</v>
      </c>
      <c r="BX74">
        <v>999.9</v>
      </c>
      <c r="BY74">
        <v>0</v>
      </c>
      <c r="BZ74">
        <v>0</v>
      </c>
      <c r="CA74">
        <v>9999.6468749999985</v>
      </c>
      <c r="CB74">
        <v>0</v>
      </c>
      <c r="CC74">
        <v>19.0637875</v>
      </c>
      <c r="CD74">
        <v>-40.849200000000003</v>
      </c>
      <c r="CE74">
        <v>224.474875</v>
      </c>
      <c r="CF74">
        <v>265.98737499999999</v>
      </c>
      <c r="CG74">
        <v>1.745635</v>
      </c>
      <c r="CH74">
        <v>259.22787499999998</v>
      </c>
      <c r="CI74">
        <v>25.411956249999999</v>
      </c>
      <c r="CJ74">
        <v>2.7065787499999998</v>
      </c>
      <c r="CK74">
        <v>2.5326050000000002</v>
      </c>
      <c r="CL74">
        <v>22.325118750000001</v>
      </c>
      <c r="CM74">
        <v>21.237575</v>
      </c>
      <c r="CN74">
        <v>1999.9256250000001</v>
      </c>
      <c r="CO74">
        <v>0.97999337500000006</v>
      </c>
      <c r="CP74">
        <v>2.00067375E-2</v>
      </c>
      <c r="CQ74">
        <v>0</v>
      </c>
      <c r="CR74">
        <v>2.8671250000000001</v>
      </c>
      <c r="CS74">
        <v>0</v>
      </c>
      <c r="CT74">
        <v>22933.737499999999</v>
      </c>
      <c r="CU74">
        <v>17411.643749999999</v>
      </c>
      <c r="CV74">
        <v>40.694875000000003</v>
      </c>
      <c r="CW74">
        <v>41.698812500000003</v>
      </c>
      <c r="CX74">
        <v>40.690937499999997</v>
      </c>
      <c r="CY74">
        <v>40.144374999999997</v>
      </c>
      <c r="CZ74">
        <v>40.811999999999998</v>
      </c>
      <c r="DA74">
        <v>1959.9156250000001</v>
      </c>
      <c r="DB74">
        <v>40.01</v>
      </c>
      <c r="DC74">
        <v>0</v>
      </c>
      <c r="DD74">
        <v>1660400062.2</v>
      </c>
      <c r="DE74">
        <v>0</v>
      </c>
      <c r="DF74">
        <v>1660399747.5999999</v>
      </c>
      <c r="DG74" t="s">
        <v>383</v>
      </c>
      <c r="DH74">
        <v>1660399742.0999999</v>
      </c>
      <c r="DI74">
        <v>1660399747.5999999</v>
      </c>
      <c r="DJ74">
        <v>1</v>
      </c>
      <c r="DK74">
        <v>7.6999999999999999E-2</v>
      </c>
      <c r="DL74">
        <v>-2.1999999999999999E-2</v>
      </c>
      <c r="DM74">
        <v>1.3979999999999999</v>
      </c>
      <c r="DN74">
        <v>1.7000000000000001E-2</v>
      </c>
      <c r="DO74">
        <v>400</v>
      </c>
      <c r="DP74">
        <v>25</v>
      </c>
      <c r="DQ74">
        <v>0.31</v>
      </c>
      <c r="DR74">
        <v>7.0000000000000007E-2</v>
      </c>
      <c r="DS74">
        <v>2.4505443417334889</v>
      </c>
      <c r="DT74">
        <v>4.1037640955130072</v>
      </c>
      <c r="DU74">
        <v>0.30756036745743509</v>
      </c>
      <c r="DV74">
        <v>0</v>
      </c>
      <c r="DW74">
        <v>33.699304207247721</v>
      </c>
      <c r="DX74">
        <v>5.3162358394527658</v>
      </c>
      <c r="DY74">
        <v>0.38727827840260409</v>
      </c>
      <c r="DZ74">
        <v>0</v>
      </c>
      <c r="EA74">
        <v>-40.842470967741932</v>
      </c>
      <c r="EB74">
        <v>-6.8736580645161469</v>
      </c>
      <c r="EC74">
        <v>0.51637014805494874</v>
      </c>
      <c r="ED74">
        <v>0</v>
      </c>
      <c r="EE74">
        <v>157.0455146936502</v>
      </c>
      <c r="EF74">
        <v>198.9813301419467</v>
      </c>
      <c r="EG74">
        <v>14.3733809624753</v>
      </c>
      <c r="EH74">
        <v>0</v>
      </c>
      <c r="EI74">
        <v>1.7476939024390239</v>
      </c>
      <c r="EJ74">
        <v>-5.6991428571425327E-2</v>
      </c>
      <c r="EK74">
        <v>6.0698980897334991E-3</v>
      </c>
      <c r="EL74">
        <v>1</v>
      </c>
      <c r="EM74">
        <v>1.9512126895771511</v>
      </c>
      <c r="EN74">
        <v>-8.784148675484979E-3</v>
      </c>
      <c r="EO74">
        <v>9.7114426930087669E-4</v>
      </c>
      <c r="EP74">
        <v>1</v>
      </c>
      <c r="EQ74">
        <v>2</v>
      </c>
      <c r="ER74">
        <v>6</v>
      </c>
      <c r="ES74" t="s">
        <v>415</v>
      </c>
      <c r="ET74">
        <v>2.94408</v>
      </c>
      <c r="EU74">
        <v>2.80125</v>
      </c>
      <c r="EV74">
        <v>6.1976700000000003E-2</v>
      </c>
      <c r="EW74">
        <v>7.0264400000000005E-2</v>
      </c>
      <c r="EX74">
        <v>0.118273</v>
      </c>
      <c r="EY74">
        <v>0.11297500000000001</v>
      </c>
      <c r="EZ74">
        <v>19272.5</v>
      </c>
      <c r="FA74">
        <v>20029.099999999999</v>
      </c>
      <c r="FB74">
        <v>23884.6</v>
      </c>
      <c r="FC74">
        <v>25061.200000000001</v>
      </c>
      <c r="FD74">
        <v>33699.800000000003</v>
      </c>
      <c r="FE74">
        <v>35489.800000000003</v>
      </c>
      <c r="FF74">
        <v>43535.4</v>
      </c>
      <c r="FG74">
        <v>46325.1</v>
      </c>
      <c r="FH74">
        <v>1.9319999999999999</v>
      </c>
      <c r="FI74">
        <v>1.8985000000000001</v>
      </c>
      <c r="FJ74">
        <v>0.13444900000000001</v>
      </c>
      <c r="FK74">
        <v>0</v>
      </c>
      <c r="FL74">
        <v>29.371500000000001</v>
      </c>
      <c r="FM74">
        <v>999.9</v>
      </c>
      <c r="FN74">
        <v>66.5</v>
      </c>
      <c r="FO74">
        <v>32.700000000000003</v>
      </c>
      <c r="FP74">
        <v>33.145600000000002</v>
      </c>
      <c r="FQ74">
        <v>64.061000000000007</v>
      </c>
      <c r="FR74">
        <v>27.023199999999999</v>
      </c>
      <c r="FS74">
        <v>1</v>
      </c>
      <c r="FT74">
        <v>0.25757099999999999</v>
      </c>
      <c r="FU74">
        <v>0.408696</v>
      </c>
      <c r="FV74">
        <v>20.323899999999998</v>
      </c>
      <c r="FW74">
        <v>5.2123499999999998</v>
      </c>
      <c r="FX74">
        <v>11.9063</v>
      </c>
      <c r="FY74">
        <v>5.0027499999999998</v>
      </c>
      <c r="FZ74">
        <v>3.2897799999999999</v>
      </c>
      <c r="GA74">
        <v>9999</v>
      </c>
      <c r="GB74">
        <v>9999</v>
      </c>
      <c r="GC74">
        <v>9999</v>
      </c>
      <c r="GD74">
        <v>999.9</v>
      </c>
      <c r="GE74">
        <v>1.85951</v>
      </c>
      <c r="GF74">
        <v>1.8545</v>
      </c>
      <c r="GG74">
        <v>1.8577300000000001</v>
      </c>
      <c r="GH74">
        <v>1.85608</v>
      </c>
      <c r="GI74">
        <v>1.8549</v>
      </c>
      <c r="GJ74">
        <v>1.85456</v>
      </c>
      <c r="GK74">
        <v>1.8532</v>
      </c>
      <c r="GL74">
        <v>1.85639</v>
      </c>
      <c r="GM74">
        <v>0</v>
      </c>
      <c r="GN74">
        <v>0</v>
      </c>
      <c r="GO74">
        <v>0</v>
      </c>
      <c r="GP74">
        <v>0</v>
      </c>
      <c r="GQ74" t="s">
        <v>385</v>
      </c>
      <c r="GR74" t="s">
        <v>386</v>
      </c>
      <c r="GS74" t="s">
        <v>387</v>
      </c>
      <c r="GT74" t="s">
        <v>387</v>
      </c>
      <c r="GU74" t="s">
        <v>387</v>
      </c>
      <c r="GV74" t="s">
        <v>387</v>
      </c>
      <c r="GW74">
        <v>0</v>
      </c>
      <c r="GX74">
        <v>100</v>
      </c>
      <c r="GY74">
        <v>100</v>
      </c>
      <c r="GZ74">
        <v>1.095</v>
      </c>
      <c r="HA74">
        <v>1.2699999999999999E-2</v>
      </c>
      <c r="HB74">
        <v>0.44568443622215809</v>
      </c>
      <c r="HC74">
        <v>2.8098669343081611E-3</v>
      </c>
      <c r="HD74">
        <v>-1.127031966113555E-6</v>
      </c>
      <c r="HE74">
        <v>1.768598670541231E-10</v>
      </c>
      <c r="HF74">
        <v>-6.7302174371849419E-2</v>
      </c>
      <c r="HG74">
        <v>1.081145868756639E-2</v>
      </c>
      <c r="HH74">
        <v>-3.689364805754238E-4</v>
      </c>
      <c r="HI74">
        <v>2.919854880483278E-6</v>
      </c>
      <c r="HJ74">
        <v>2</v>
      </c>
      <c r="HK74">
        <v>2136</v>
      </c>
      <c r="HL74">
        <v>3</v>
      </c>
      <c r="HM74">
        <v>30</v>
      </c>
      <c r="HN74">
        <v>5.4</v>
      </c>
      <c r="HO74">
        <v>5.3</v>
      </c>
      <c r="HP74">
        <v>0.859375</v>
      </c>
      <c r="HQ74">
        <v>2.3120099999999999</v>
      </c>
      <c r="HR74">
        <v>1.4978</v>
      </c>
      <c r="HS74">
        <v>2.2985799999999998</v>
      </c>
      <c r="HT74">
        <v>1.5478499999999999</v>
      </c>
      <c r="HU74">
        <v>2.4572799999999999</v>
      </c>
      <c r="HV74">
        <v>36.081600000000002</v>
      </c>
      <c r="HW74">
        <v>15.357900000000001</v>
      </c>
      <c r="HX74">
        <v>18</v>
      </c>
      <c r="HY74">
        <v>470.93900000000002</v>
      </c>
      <c r="HZ74">
        <v>511.65899999999999</v>
      </c>
      <c r="IA74">
        <v>28.6873</v>
      </c>
      <c r="IB74">
        <v>30.411999999999999</v>
      </c>
      <c r="IC74">
        <v>30.0002</v>
      </c>
      <c r="ID74">
        <v>30.192699999999999</v>
      </c>
      <c r="IE74">
        <v>30.2837</v>
      </c>
      <c r="IF74">
        <v>17.223099999999999</v>
      </c>
      <c r="IG74">
        <v>26.332899999999999</v>
      </c>
      <c r="IH74">
        <v>41.41</v>
      </c>
      <c r="II74">
        <v>28.693300000000001</v>
      </c>
      <c r="IJ74">
        <v>331.476</v>
      </c>
      <c r="IK74">
        <v>25.378</v>
      </c>
      <c r="IL74">
        <v>100.682</v>
      </c>
      <c r="IM74">
        <v>100.4</v>
      </c>
      <c r="IN74" t="s">
        <v>2772</v>
      </c>
    </row>
    <row r="75" spans="1:248" x14ac:dyDescent="0.2">
      <c r="A75">
        <v>59</v>
      </c>
      <c r="B75">
        <v>1660400064.5999999</v>
      </c>
      <c r="C75">
        <v>340.5</v>
      </c>
      <c r="D75" t="s">
        <v>497</v>
      </c>
      <c r="E75" t="s">
        <v>498</v>
      </c>
      <c r="F75">
        <v>1</v>
      </c>
      <c r="G75" t="s">
        <v>376</v>
      </c>
      <c r="H75" t="s">
        <v>377</v>
      </c>
      <c r="I75" t="s">
        <v>378</v>
      </c>
      <c r="J75" t="s">
        <v>379</v>
      </c>
      <c r="K75" t="s">
        <v>380</v>
      </c>
      <c r="L75" t="s">
        <v>376</v>
      </c>
      <c r="M75" t="s">
        <v>381</v>
      </c>
      <c r="N75">
        <v>1660400056.2249999</v>
      </c>
      <c r="O75">
        <f t="shared" si="0"/>
        <v>1.4921999736875345E-3</v>
      </c>
      <c r="P75">
        <f t="shared" si="1"/>
        <v>1.4921999736875344</v>
      </c>
      <c r="Q75">
        <f t="shared" si="2"/>
        <v>3.0809153207188227</v>
      </c>
      <c r="R75">
        <f t="shared" si="3"/>
        <v>218.378625</v>
      </c>
      <c r="S75">
        <f t="shared" si="4"/>
        <v>145.53119310323765</v>
      </c>
      <c r="T75">
        <f t="shared" si="5"/>
        <v>14.51846717081548</v>
      </c>
      <c r="U75">
        <f t="shared" si="6"/>
        <v>21.785864805088234</v>
      </c>
      <c r="V75">
        <f t="shared" si="7"/>
        <v>7.4523762222273388E-2</v>
      </c>
      <c r="W75">
        <f t="shared" si="8"/>
        <v>2.9235499522589214</v>
      </c>
      <c r="X75">
        <f t="shared" si="9"/>
        <v>7.34842744768366E-2</v>
      </c>
      <c r="Y75">
        <f t="shared" si="10"/>
        <v>4.6019857446298836E-2</v>
      </c>
      <c r="Z75">
        <f t="shared" si="11"/>
        <v>321.50470875000002</v>
      </c>
      <c r="AA75">
        <f t="shared" si="12"/>
        <v>32.504479455694366</v>
      </c>
      <c r="AB75">
        <f t="shared" si="13"/>
        <v>31.57069375</v>
      </c>
      <c r="AC75">
        <f t="shared" si="14"/>
        <v>4.6602735530547417</v>
      </c>
      <c r="AD75">
        <f t="shared" si="15"/>
        <v>60.061914774428161</v>
      </c>
      <c r="AE75">
        <f t="shared" si="16"/>
        <v>2.7092948055423198</v>
      </c>
      <c r="AF75">
        <f t="shared" si="17"/>
        <v>4.5108365521104297</v>
      </c>
      <c r="AG75">
        <f t="shared" si="18"/>
        <v>1.9509787475124218</v>
      </c>
      <c r="AH75">
        <f t="shared" si="19"/>
        <v>-65.806018839620265</v>
      </c>
      <c r="AI75">
        <f t="shared" si="20"/>
        <v>-90.281542654997764</v>
      </c>
      <c r="AJ75">
        <f t="shared" si="21"/>
        <v>-6.9540635159875119</v>
      </c>
      <c r="AK75">
        <f t="shared" si="22"/>
        <v>158.46308373939448</v>
      </c>
      <c r="AL75">
        <f t="shared" si="23"/>
        <v>33.724748519329175</v>
      </c>
      <c r="AM75">
        <f t="shared" si="24"/>
        <v>1.4957777077970154</v>
      </c>
      <c r="AN75">
        <f t="shared" si="25"/>
        <v>3.0809153207188227</v>
      </c>
      <c r="AO75">
        <v>294.57596319879531</v>
      </c>
      <c r="AP75">
        <v>264.62671515151499</v>
      </c>
      <c r="AQ75">
        <v>5.0986454732678146</v>
      </c>
      <c r="AR75">
        <v>65.10273567100046</v>
      </c>
      <c r="AS75">
        <f t="shared" si="26"/>
        <v>1.4921999736875344</v>
      </c>
      <c r="AT75">
        <v>25.41754524475515</v>
      </c>
      <c r="AU75">
        <v>27.15903999999999</v>
      </c>
      <c r="AV75">
        <v>-2.5006047490067949E-6</v>
      </c>
      <c r="AW75">
        <v>83.615306321479792</v>
      </c>
      <c r="AX75">
        <v>20</v>
      </c>
      <c r="AY75">
        <v>4</v>
      </c>
      <c r="AZ75">
        <f t="shared" si="27"/>
        <v>1</v>
      </c>
      <c r="BA75">
        <f t="shared" si="28"/>
        <v>0</v>
      </c>
      <c r="BB75">
        <f t="shared" si="29"/>
        <v>52003.59270192308</v>
      </c>
      <c r="BC75">
        <f t="shared" si="30"/>
        <v>1999.9256250000001</v>
      </c>
      <c r="BD75">
        <f t="shared" si="31"/>
        <v>1681.1378250000002</v>
      </c>
      <c r="BE75">
        <f t="shared" si="32"/>
        <v>0.84060017231890816</v>
      </c>
      <c r="BF75">
        <f t="shared" si="33"/>
        <v>0.16075833257549266</v>
      </c>
      <c r="BG75">
        <v>6</v>
      </c>
      <c r="BH75">
        <v>0.5</v>
      </c>
      <c r="BI75" t="s">
        <v>382</v>
      </c>
      <c r="BJ75">
        <v>2</v>
      </c>
      <c r="BK75" t="b">
        <v>1</v>
      </c>
      <c r="BL75">
        <v>1660400056.2249999</v>
      </c>
      <c r="BM75">
        <v>218.378625</v>
      </c>
      <c r="BN75">
        <v>259.22787499999998</v>
      </c>
      <c r="BO75">
        <v>27.157612499999999</v>
      </c>
      <c r="BP75">
        <v>25.411956249999999</v>
      </c>
      <c r="BQ75">
        <v>217.37412499999999</v>
      </c>
      <c r="BR75">
        <v>27.144874999999999</v>
      </c>
      <c r="BS75">
        <v>500.1520625</v>
      </c>
      <c r="BT75">
        <v>99.661900000000003</v>
      </c>
      <c r="BU75">
        <v>9.9992012500000005E-2</v>
      </c>
      <c r="BV75">
        <v>30.997893749999999</v>
      </c>
      <c r="BW75">
        <v>31.57069375</v>
      </c>
      <c r="BX75">
        <v>999.9</v>
      </c>
      <c r="BY75">
        <v>0</v>
      </c>
      <c r="BZ75">
        <v>0</v>
      </c>
      <c r="CA75">
        <v>9999.6468749999985</v>
      </c>
      <c r="CB75">
        <v>0</v>
      </c>
      <c r="CC75">
        <v>19.0637875</v>
      </c>
      <c r="CD75">
        <v>-40.849200000000003</v>
      </c>
      <c r="CE75">
        <v>224.474875</v>
      </c>
      <c r="CF75">
        <v>265.98737499999999</v>
      </c>
      <c r="CG75">
        <v>1.745635</v>
      </c>
      <c r="CH75">
        <v>259.22787499999998</v>
      </c>
      <c r="CI75">
        <v>25.411956249999999</v>
      </c>
      <c r="CJ75">
        <v>2.7065787499999998</v>
      </c>
      <c r="CK75">
        <v>2.5326050000000002</v>
      </c>
      <c r="CL75">
        <v>22.325118750000001</v>
      </c>
      <c r="CM75">
        <v>21.237575</v>
      </c>
      <c r="CN75">
        <v>1999.9256250000001</v>
      </c>
      <c r="CO75">
        <v>0.97999337500000006</v>
      </c>
      <c r="CP75">
        <v>2.00067375E-2</v>
      </c>
      <c r="CQ75">
        <v>0</v>
      </c>
      <c r="CR75">
        <v>2.8671250000000001</v>
      </c>
      <c r="CS75">
        <v>0</v>
      </c>
      <c r="CT75">
        <v>22933.737499999999</v>
      </c>
      <c r="CU75">
        <v>17411.643749999999</v>
      </c>
      <c r="CV75">
        <v>40.694875000000003</v>
      </c>
      <c r="CW75">
        <v>41.698812500000003</v>
      </c>
      <c r="CX75">
        <v>40.690937499999997</v>
      </c>
      <c r="CY75">
        <v>40.144374999999997</v>
      </c>
      <c r="CZ75">
        <v>40.811999999999998</v>
      </c>
      <c r="DA75">
        <v>1959.9156250000001</v>
      </c>
      <c r="DB75">
        <v>40.01</v>
      </c>
      <c r="DC75">
        <v>0</v>
      </c>
      <c r="DD75">
        <v>1660400062.8</v>
      </c>
      <c r="DE75">
        <v>0</v>
      </c>
      <c r="DF75">
        <v>1660399747.5999999</v>
      </c>
      <c r="DG75" t="s">
        <v>383</v>
      </c>
      <c r="DH75">
        <v>1660399742.0999999</v>
      </c>
      <c r="DI75">
        <v>1660399747.5999999</v>
      </c>
      <c r="DJ75">
        <v>1</v>
      </c>
      <c r="DK75">
        <v>7.6999999999999999E-2</v>
      </c>
      <c r="DL75">
        <v>-2.1999999999999999E-2</v>
      </c>
      <c r="DM75">
        <v>1.3979999999999999</v>
      </c>
      <c r="DN75">
        <v>1.7000000000000001E-2</v>
      </c>
      <c r="DO75">
        <v>400</v>
      </c>
      <c r="DP75">
        <v>25</v>
      </c>
      <c r="DQ75">
        <v>0.31</v>
      </c>
      <c r="DR75">
        <v>7.0000000000000007E-2</v>
      </c>
      <c r="DS75">
        <v>2.4505443417334889</v>
      </c>
      <c r="DT75">
        <v>4.1037640955130072</v>
      </c>
      <c r="DU75">
        <v>0.30756036745743509</v>
      </c>
      <c r="DV75">
        <v>0</v>
      </c>
      <c r="DW75">
        <v>33.699304207247721</v>
      </c>
      <c r="DX75">
        <v>5.3162358394527658</v>
      </c>
      <c r="DY75">
        <v>0.38727827840260409</v>
      </c>
      <c r="DZ75">
        <v>0</v>
      </c>
      <c r="EA75">
        <v>-40.842470967741932</v>
      </c>
      <c r="EB75">
        <v>-6.8736580645161469</v>
      </c>
      <c r="EC75">
        <v>0.51637014805494874</v>
      </c>
      <c r="ED75">
        <v>0</v>
      </c>
      <c r="EE75">
        <v>157.0455146936502</v>
      </c>
      <c r="EF75">
        <v>198.9813301419467</v>
      </c>
      <c r="EG75">
        <v>14.3733809624753</v>
      </c>
      <c r="EH75">
        <v>0</v>
      </c>
      <c r="EI75">
        <v>1.7476939024390239</v>
      </c>
      <c r="EJ75">
        <v>-5.6991428571425327E-2</v>
      </c>
      <c r="EK75">
        <v>6.0698980897334991E-3</v>
      </c>
      <c r="EL75">
        <v>1</v>
      </c>
      <c r="EM75">
        <v>1.9512126895771511</v>
      </c>
      <c r="EN75">
        <v>-8.784148675484979E-3</v>
      </c>
      <c r="EO75">
        <v>9.7114426930087669E-4</v>
      </c>
      <c r="EP75">
        <v>1</v>
      </c>
      <c r="EQ75">
        <v>2</v>
      </c>
      <c r="ER75">
        <v>6</v>
      </c>
      <c r="ES75" t="s">
        <v>415</v>
      </c>
      <c r="ET75">
        <v>2.9440200000000001</v>
      </c>
      <c r="EU75">
        <v>2.8012899999999998</v>
      </c>
      <c r="EV75">
        <v>6.2477499999999998E-2</v>
      </c>
      <c r="EW75">
        <v>7.0747000000000004E-2</v>
      </c>
      <c r="EX75">
        <v>0.11827600000000001</v>
      </c>
      <c r="EY75">
        <v>0.11297500000000001</v>
      </c>
      <c r="EZ75">
        <v>19262.2</v>
      </c>
      <c r="FA75">
        <v>20018.599999999999</v>
      </c>
      <c r="FB75">
        <v>23884.6</v>
      </c>
      <c r="FC75">
        <v>25061.1</v>
      </c>
      <c r="FD75">
        <v>33699.699999999997</v>
      </c>
      <c r="FE75">
        <v>35489.699999999997</v>
      </c>
      <c r="FF75">
        <v>43535.3</v>
      </c>
      <c r="FG75">
        <v>46324.9</v>
      </c>
      <c r="FH75">
        <v>1.9320200000000001</v>
      </c>
      <c r="FI75">
        <v>1.89852</v>
      </c>
      <c r="FJ75">
        <v>0.134461</v>
      </c>
      <c r="FK75">
        <v>0</v>
      </c>
      <c r="FL75">
        <v>29.371300000000002</v>
      </c>
      <c r="FM75">
        <v>999.9</v>
      </c>
      <c r="FN75">
        <v>66.5</v>
      </c>
      <c r="FO75">
        <v>32.700000000000003</v>
      </c>
      <c r="FP75">
        <v>33.148299999999999</v>
      </c>
      <c r="FQ75">
        <v>64.061000000000007</v>
      </c>
      <c r="FR75">
        <v>26.061699999999998</v>
      </c>
      <c r="FS75">
        <v>1</v>
      </c>
      <c r="FT75">
        <v>0.25755600000000001</v>
      </c>
      <c r="FU75">
        <v>0.40878799999999998</v>
      </c>
      <c r="FV75">
        <v>20.323899999999998</v>
      </c>
      <c r="FW75">
        <v>5.2123499999999998</v>
      </c>
      <c r="FX75">
        <v>11.906499999999999</v>
      </c>
      <c r="FY75">
        <v>5.0027499999999998</v>
      </c>
      <c r="FZ75">
        <v>3.2897500000000002</v>
      </c>
      <c r="GA75">
        <v>9999</v>
      </c>
      <c r="GB75">
        <v>9999</v>
      </c>
      <c r="GC75">
        <v>9999</v>
      </c>
      <c r="GD75">
        <v>999.9</v>
      </c>
      <c r="GE75">
        <v>1.85951</v>
      </c>
      <c r="GF75">
        <v>1.8545</v>
      </c>
      <c r="GG75">
        <v>1.8577300000000001</v>
      </c>
      <c r="GH75">
        <v>1.85608</v>
      </c>
      <c r="GI75">
        <v>1.8549</v>
      </c>
      <c r="GJ75">
        <v>1.8545700000000001</v>
      </c>
      <c r="GK75">
        <v>1.85321</v>
      </c>
      <c r="GL75">
        <v>1.85639</v>
      </c>
      <c r="GM75">
        <v>0</v>
      </c>
      <c r="GN75">
        <v>0</v>
      </c>
      <c r="GO75">
        <v>0</v>
      </c>
      <c r="GP75">
        <v>0</v>
      </c>
      <c r="GQ75" t="s">
        <v>385</v>
      </c>
      <c r="GR75" t="s">
        <v>386</v>
      </c>
      <c r="GS75" t="s">
        <v>387</v>
      </c>
      <c r="GT75" t="s">
        <v>387</v>
      </c>
      <c r="GU75" t="s">
        <v>387</v>
      </c>
      <c r="GV75" t="s">
        <v>387</v>
      </c>
      <c r="GW75">
        <v>0</v>
      </c>
      <c r="GX75">
        <v>100</v>
      </c>
      <c r="GY75">
        <v>100</v>
      </c>
      <c r="GZ75">
        <v>1.1000000000000001</v>
      </c>
      <c r="HA75">
        <v>1.2699999999999999E-2</v>
      </c>
      <c r="HB75">
        <v>0.44568443622215809</v>
      </c>
      <c r="HC75">
        <v>2.8098669343081611E-3</v>
      </c>
      <c r="HD75">
        <v>-1.127031966113555E-6</v>
      </c>
      <c r="HE75">
        <v>1.768598670541231E-10</v>
      </c>
      <c r="HF75">
        <v>-6.7302174371849419E-2</v>
      </c>
      <c r="HG75">
        <v>1.081145868756639E-2</v>
      </c>
      <c r="HH75">
        <v>-3.689364805754238E-4</v>
      </c>
      <c r="HI75">
        <v>2.919854880483278E-6</v>
      </c>
      <c r="HJ75">
        <v>2</v>
      </c>
      <c r="HK75">
        <v>2136</v>
      </c>
      <c r="HL75">
        <v>3</v>
      </c>
      <c r="HM75">
        <v>30</v>
      </c>
      <c r="HN75">
        <v>5.4</v>
      </c>
      <c r="HO75">
        <v>5.3</v>
      </c>
      <c r="HP75">
        <v>0.86303700000000005</v>
      </c>
      <c r="HQ75">
        <v>2.31812</v>
      </c>
      <c r="HR75">
        <v>1.4978</v>
      </c>
      <c r="HS75">
        <v>2.2985799999999998</v>
      </c>
      <c r="HT75">
        <v>1.5478499999999999</v>
      </c>
      <c r="HU75">
        <v>2.4426299999999999</v>
      </c>
      <c r="HV75">
        <v>36.081600000000002</v>
      </c>
      <c r="HW75">
        <v>15.3491</v>
      </c>
      <c r="HX75">
        <v>18</v>
      </c>
      <c r="HY75">
        <v>470.95499999999998</v>
      </c>
      <c r="HZ75">
        <v>511.67700000000002</v>
      </c>
      <c r="IA75">
        <v>28.687899999999999</v>
      </c>
      <c r="IB75">
        <v>30.411999999999999</v>
      </c>
      <c r="IC75">
        <v>30.0002</v>
      </c>
      <c r="ID75">
        <v>30.192900000000002</v>
      </c>
      <c r="IE75">
        <v>30.283899999999999</v>
      </c>
      <c r="IF75">
        <v>17.295400000000001</v>
      </c>
      <c r="IG75">
        <v>26.332899999999999</v>
      </c>
      <c r="IH75">
        <v>41.41</v>
      </c>
      <c r="II75">
        <v>28.693300000000001</v>
      </c>
      <c r="IJ75">
        <v>341.49900000000002</v>
      </c>
      <c r="IK75">
        <v>25.377700000000001</v>
      </c>
      <c r="IL75">
        <v>100.682</v>
      </c>
      <c r="IM75">
        <v>100.4</v>
      </c>
      <c r="IN75" t="s">
        <v>2772</v>
      </c>
    </row>
    <row r="76" spans="1:248" x14ac:dyDescent="0.2">
      <c r="A76">
        <v>60</v>
      </c>
      <c r="B76">
        <v>1660400066.0999999</v>
      </c>
      <c r="C76">
        <v>342</v>
      </c>
      <c r="D76" t="s">
        <v>499</v>
      </c>
      <c r="E76" t="s">
        <v>500</v>
      </c>
      <c r="F76">
        <v>1</v>
      </c>
      <c r="G76" t="s">
        <v>376</v>
      </c>
      <c r="H76" t="s">
        <v>377</v>
      </c>
      <c r="I76" t="s">
        <v>378</v>
      </c>
      <c r="J76" t="s">
        <v>379</v>
      </c>
      <c r="K76" t="s">
        <v>380</v>
      </c>
      <c r="L76" t="s">
        <v>376</v>
      </c>
      <c r="M76" t="s">
        <v>381</v>
      </c>
      <c r="N76">
        <v>1660400058.2562499</v>
      </c>
      <c r="O76">
        <f t="shared" si="0"/>
        <v>1.492780012219236E-3</v>
      </c>
      <c r="P76">
        <f t="shared" si="1"/>
        <v>1.4927800122192361</v>
      </c>
      <c r="Q76">
        <f t="shared" si="2"/>
        <v>3.1690834076086949</v>
      </c>
      <c r="R76">
        <f t="shared" si="3"/>
        <v>228.44593750000001</v>
      </c>
      <c r="S76">
        <f t="shared" si="4"/>
        <v>153.43718388623458</v>
      </c>
      <c r="T76">
        <f t="shared" si="5"/>
        <v>15.307130000376494</v>
      </c>
      <c r="U76">
        <f t="shared" si="6"/>
        <v>22.79011889297389</v>
      </c>
      <c r="V76">
        <f t="shared" si="7"/>
        <v>7.457243099623323E-2</v>
      </c>
      <c r="W76">
        <f t="shared" si="8"/>
        <v>2.9233853150266467</v>
      </c>
      <c r="X76">
        <f t="shared" si="9"/>
        <v>7.3531537593439181E-2</v>
      </c>
      <c r="Y76">
        <f t="shared" si="10"/>
        <v>4.6049520709266059E-2</v>
      </c>
      <c r="Z76">
        <f t="shared" si="11"/>
        <v>321.50411025</v>
      </c>
      <c r="AA76">
        <f t="shared" si="12"/>
        <v>32.502268766011959</v>
      </c>
      <c r="AB76">
        <f t="shared" si="13"/>
        <v>31.56876875</v>
      </c>
      <c r="AC76">
        <f t="shared" si="14"/>
        <v>4.6597642111355873</v>
      </c>
      <c r="AD76">
        <f t="shared" si="15"/>
        <v>60.068982963531461</v>
      </c>
      <c r="AE76">
        <f t="shared" si="16"/>
        <v>2.70928341813732</v>
      </c>
      <c r="AF76">
        <f t="shared" si="17"/>
        <v>4.5102868143816517</v>
      </c>
      <c r="AG76">
        <f t="shared" si="18"/>
        <v>1.9504807929982673</v>
      </c>
      <c r="AH76">
        <f t="shared" si="19"/>
        <v>-65.831598538868306</v>
      </c>
      <c r="AI76">
        <f t="shared" si="20"/>
        <v>-90.309949705793528</v>
      </c>
      <c r="AJ76">
        <f t="shared" si="21"/>
        <v>-6.9565040550700248</v>
      </c>
      <c r="AK76">
        <f t="shared" si="22"/>
        <v>158.40605795026812</v>
      </c>
      <c r="AL76">
        <f t="shared" si="23"/>
        <v>33.91006361642475</v>
      </c>
      <c r="AM76">
        <f t="shared" si="24"/>
        <v>1.4940178793029866</v>
      </c>
      <c r="AN76">
        <f t="shared" si="25"/>
        <v>3.1690834076086949</v>
      </c>
      <c r="AO76">
        <v>302.39148404509399</v>
      </c>
      <c r="AP76">
        <v>272.29413939393947</v>
      </c>
      <c r="AQ76">
        <v>5.1063673267685834</v>
      </c>
      <c r="AR76">
        <v>65.10273567100046</v>
      </c>
      <c r="AS76">
        <f t="shared" si="26"/>
        <v>1.4927800122192361</v>
      </c>
      <c r="AT76">
        <v>25.418997769145111</v>
      </c>
      <c r="AU76">
        <v>27.16111575757575</v>
      </c>
      <c r="AV76">
        <v>3.7640921027707759E-6</v>
      </c>
      <c r="AW76">
        <v>83.615306321479792</v>
      </c>
      <c r="AX76">
        <v>20</v>
      </c>
      <c r="AY76">
        <v>4</v>
      </c>
      <c r="AZ76">
        <f t="shared" si="27"/>
        <v>1</v>
      </c>
      <c r="BA76">
        <f t="shared" si="28"/>
        <v>0</v>
      </c>
      <c r="BB76">
        <f t="shared" si="29"/>
        <v>51999.265033932708</v>
      </c>
      <c r="BC76">
        <f t="shared" si="30"/>
        <v>1999.921875</v>
      </c>
      <c r="BD76">
        <f t="shared" si="31"/>
        <v>1681.134675</v>
      </c>
      <c r="BE76">
        <f t="shared" si="32"/>
        <v>0.84060017344427518</v>
      </c>
      <c r="BF76">
        <f t="shared" si="33"/>
        <v>0.16075833474745108</v>
      </c>
      <c r="BG76">
        <v>6</v>
      </c>
      <c r="BH76">
        <v>0.5</v>
      </c>
      <c r="BI76" t="s">
        <v>382</v>
      </c>
      <c r="BJ76">
        <v>2</v>
      </c>
      <c r="BK76" t="b">
        <v>1</v>
      </c>
      <c r="BL76">
        <v>1660400058.2562499</v>
      </c>
      <c r="BM76">
        <v>228.44593750000001</v>
      </c>
      <c r="BN76">
        <v>269.534875</v>
      </c>
      <c r="BO76">
        <v>27.15759375</v>
      </c>
      <c r="BP76">
        <v>25.414000000000001</v>
      </c>
      <c r="BQ76">
        <v>227.41793749999999</v>
      </c>
      <c r="BR76">
        <v>27.144862499999999</v>
      </c>
      <c r="BS76">
        <v>500.1545625</v>
      </c>
      <c r="BT76">
        <v>99.661568750000001</v>
      </c>
      <c r="BU76">
        <v>9.9972831250000005E-2</v>
      </c>
      <c r="BV76">
        <v>30.995756249999999</v>
      </c>
      <c r="BW76">
        <v>31.56876875</v>
      </c>
      <c r="BX76">
        <v>999.9</v>
      </c>
      <c r="BY76">
        <v>0</v>
      </c>
      <c r="BZ76">
        <v>0</v>
      </c>
      <c r="CA76">
        <v>9998.7406250000004</v>
      </c>
      <c r="CB76">
        <v>0</v>
      </c>
      <c r="CC76">
        <v>19.409118750000001</v>
      </c>
      <c r="CD76">
        <v>-41.08888125</v>
      </c>
      <c r="CE76">
        <v>234.82325</v>
      </c>
      <c r="CF76">
        <v>276.563625</v>
      </c>
      <c r="CG76">
        <v>1.74357625</v>
      </c>
      <c r="CH76">
        <v>269.534875</v>
      </c>
      <c r="CI76">
        <v>25.414000000000001</v>
      </c>
      <c r="CJ76">
        <v>2.7065687500000002</v>
      </c>
      <c r="CK76">
        <v>2.5328006250000001</v>
      </c>
      <c r="CL76">
        <v>22.325056249999999</v>
      </c>
      <c r="CM76">
        <v>21.238837499999999</v>
      </c>
      <c r="CN76">
        <v>1999.921875</v>
      </c>
      <c r="CO76">
        <v>0.97999337500000006</v>
      </c>
      <c r="CP76">
        <v>2.00067375E-2</v>
      </c>
      <c r="CQ76">
        <v>0</v>
      </c>
      <c r="CR76">
        <v>2.91025</v>
      </c>
      <c r="CS76">
        <v>0</v>
      </c>
      <c r="CT76">
        <v>22939.15625</v>
      </c>
      <c r="CU76">
        <v>17411.612499999999</v>
      </c>
      <c r="CV76">
        <v>40.694875000000003</v>
      </c>
      <c r="CW76">
        <v>41.702749999999988</v>
      </c>
      <c r="CX76">
        <v>40.690937499999997</v>
      </c>
      <c r="CY76">
        <v>40.140500000000003</v>
      </c>
      <c r="CZ76">
        <v>40.811999999999998</v>
      </c>
      <c r="DA76">
        <v>1959.911875</v>
      </c>
      <c r="DB76">
        <v>40.01</v>
      </c>
      <c r="DC76">
        <v>0</v>
      </c>
      <c r="DD76">
        <v>1660400064</v>
      </c>
      <c r="DE76">
        <v>0</v>
      </c>
      <c r="DF76">
        <v>1660399747.5999999</v>
      </c>
      <c r="DG76" t="s">
        <v>383</v>
      </c>
      <c r="DH76">
        <v>1660399742.0999999</v>
      </c>
      <c r="DI76">
        <v>1660399747.5999999</v>
      </c>
      <c r="DJ76">
        <v>1</v>
      </c>
      <c r="DK76">
        <v>7.6999999999999999E-2</v>
      </c>
      <c r="DL76">
        <v>-2.1999999999999999E-2</v>
      </c>
      <c r="DM76">
        <v>1.3979999999999999</v>
      </c>
      <c r="DN76">
        <v>1.7000000000000001E-2</v>
      </c>
      <c r="DO76">
        <v>400</v>
      </c>
      <c r="DP76">
        <v>25</v>
      </c>
      <c r="DQ76">
        <v>0.31</v>
      </c>
      <c r="DR76">
        <v>7.0000000000000007E-2</v>
      </c>
      <c r="DS76">
        <v>2.535420447842641</v>
      </c>
      <c r="DT76">
        <v>4.2718925439511537</v>
      </c>
      <c r="DU76">
        <v>0.31010689483337212</v>
      </c>
      <c r="DV76">
        <v>0</v>
      </c>
      <c r="DW76">
        <v>33.791841803105889</v>
      </c>
      <c r="DX76">
        <v>5.091342436924335</v>
      </c>
      <c r="DY76">
        <v>0.37012321467206077</v>
      </c>
      <c r="DZ76">
        <v>0</v>
      </c>
      <c r="EA76">
        <v>-40.962261290322587</v>
      </c>
      <c r="EB76">
        <v>-6.6218999999997168</v>
      </c>
      <c r="EC76">
        <v>0.49652060261799991</v>
      </c>
      <c r="ED76">
        <v>0</v>
      </c>
      <c r="EE76">
        <v>160.3565912154946</v>
      </c>
      <c r="EF76">
        <v>196.1170893179553</v>
      </c>
      <c r="EG76">
        <v>14.16579799557444</v>
      </c>
      <c r="EH76">
        <v>0</v>
      </c>
      <c r="EI76">
        <v>1.7470343902439029</v>
      </c>
      <c r="EJ76">
        <v>-6.0131289198607281E-2</v>
      </c>
      <c r="EK76">
        <v>6.2674342394053806E-3</v>
      </c>
      <c r="EL76">
        <v>1</v>
      </c>
      <c r="EM76">
        <v>1.950998022482394</v>
      </c>
      <c r="EN76">
        <v>-1.460586853714327E-2</v>
      </c>
      <c r="EO76">
        <v>1.31303995227643E-3</v>
      </c>
      <c r="EP76">
        <v>1</v>
      </c>
      <c r="EQ76">
        <v>2</v>
      </c>
      <c r="ER76">
        <v>6</v>
      </c>
      <c r="ES76" t="s">
        <v>415</v>
      </c>
      <c r="ET76">
        <v>2.9441999999999999</v>
      </c>
      <c r="EU76">
        <v>2.8011699999999999</v>
      </c>
      <c r="EV76">
        <v>6.3976500000000006E-2</v>
      </c>
      <c r="EW76">
        <v>7.2200899999999998E-2</v>
      </c>
      <c r="EX76">
        <v>0.118281</v>
      </c>
      <c r="EY76">
        <v>0.11297599999999999</v>
      </c>
      <c r="EZ76">
        <v>19231.400000000001</v>
      </c>
      <c r="FA76">
        <v>19987.3</v>
      </c>
      <c r="FB76">
        <v>23884.5</v>
      </c>
      <c r="FC76">
        <v>25061.1</v>
      </c>
      <c r="FD76">
        <v>33699.5</v>
      </c>
      <c r="FE76">
        <v>35489.5</v>
      </c>
      <c r="FF76">
        <v>43535.3</v>
      </c>
      <c r="FG76">
        <v>46324.6</v>
      </c>
      <c r="FH76">
        <v>1.9321999999999999</v>
      </c>
      <c r="FI76">
        <v>1.89825</v>
      </c>
      <c r="FJ76">
        <v>0.13447600000000001</v>
      </c>
      <c r="FK76">
        <v>0</v>
      </c>
      <c r="FL76">
        <v>29.370799999999999</v>
      </c>
      <c r="FM76">
        <v>999.9</v>
      </c>
      <c r="FN76">
        <v>66.5</v>
      </c>
      <c r="FO76">
        <v>32.6</v>
      </c>
      <c r="FP76">
        <v>32.96</v>
      </c>
      <c r="FQ76">
        <v>64.131</v>
      </c>
      <c r="FR76">
        <v>26.718800000000002</v>
      </c>
      <c r="FS76">
        <v>1</v>
      </c>
      <c r="FT76">
        <v>0.25752999999999998</v>
      </c>
      <c r="FU76">
        <v>0.406667</v>
      </c>
      <c r="FV76">
        <v>20.323799999999999</v>
      </c>
      <c r="FW76">
        <v>5.2125000000000004</v>
      </c>
      <c r="FX76">
        <v>11.906599999999999</v>
      </c>
      <c r="FY76">
        <v>5.0029000000000003</v>
      </c>
      <c r="FZ76">
        <v>3.2898499999999999</v>
      </c>
      <c r="GA76">
        <v>9999</v>
      </c>
      <c r="GB76">
        <v>9999</v>
      </c>
      <c r="GC76">
        <v>9999</v>
      </c>
      <c r="GD76">
        <v>999.9</v>
      </c>
      <c r="GE76">
        <v>1.85951</v>
      </c>
      <c r="GF76">
        <v>1.8545100000000001</v>
      </c>
      <c r="GG76">
        <v>1.8577300000000001</v>
      </c>
      <c r="GH76">
        <v>1.85608</v>
      </c>
      <c r="GI76">
        <v>1.8549199999999999</v>
      </c>
      <c r="GJ76">
        <v>1.8545799999999999</v>
      </c>
      <c r="GK76">
        <v>1.8532200000000001</v>
      </c>
      <c r="GL76">
        <v>1.8563799999999999</v>
      </c>
      <c r="GM76">
        <v>0</v>
      </c>
      <c r="GN76">
        <v>0</v>
      </c>
      <c r="GO76">
        <v>0</v>
      </c>
      <c r="GP76">
        <v>0</v>
      </c>
      <c r="GQ76" t="s">
        <v>385</v>
      </c>
      <c r="GR76" t="s">
        <v>386</v>
      </c>
      <c r="GS76" t="s">
        <v>387</v>
      </c>
      <c r="GT76" t="s">
        <v>387</v>
      </c>
      <c r="GU76" t="s">
        <v>387</v>
      </c>
      <c r="GV76" t="s">
        <v>387</v>
      </c>
      <c r="GW76">
        <v>0</v>
      </c>
      <c r="GX76">
        <v>100</v>
      </c>
      <c r="GY76">
        <v>100</v>
      </c>
      <c r="GZ76">
        <v>1.117</v>
      </c>
      <c r="HA76">
        <v>1.2699999999999999E-2</v>
      </c>
      <c r="HB76">
        <v>0.44568443622215809</v>
      </c>
      <c r="HC76">
        <v>2.8098669343081611E-3</v>
      </c>
      <c r="HD76">
        <v>-1.127031966113555E-6</v>
      </c>
      <c r="HE76">
        <v>1.768598670541231E-10</v>
      </c>
      <c r="HF76">
        <v>-6.7302174371849419E-2</v>
      </c>
      <c r="HG76">
        <v>1.081145868756639E-2</v>
      </c>
      <c r="HH76">
        <v>-3.689364805754238E-4</v>
      </c>
      <c r="HI76">
        <v>2.919854880483278E-6</v>
      </c>
      <c r="HJ76">
        <v>2</v>
      </c>
      <c r="HK76">
        <v>2136</v>
      </c>
      <c r="HL76">
        <v>3</v>
      </c>
      <c r="HM76">
        <v>30</v>
      </c>
      <c r="HN76">
        <v>5.4</v>
      </c>
      <c r="HO76">
        <v>5.3</v>
      </c>
      <c r="HP76">
        <v>0.88134800000000002</v>
      </c>
      <c r="HQ76">
        <v>2.32422</v>
      </c>
      <c r="HR76">
        <v>1.4978</v>
      </c>
      <c r="HS76">
        <v>2.2985799999999998</v>
      </c>
      <c r="HT76">
        <v>1.5478499999999999</v>
      </c>
      <c r="HU76">
        <v>2.3059099999999999</v>
      </c>
      <c r="HV76">
        <v>36.081600000000002</v>
      </c>
      <c r="HW76">
        <v>15.340400000000001</v>
      </c>
      <c r="HX76">
        <v>18</v>
      </c>
      <c r="HY76">
        <v>471.05799999999999</v>
      </c>
      <c r="HZ76">
        <v>511.5</v>
      </c>
      <c r="IA76">
        <v>28.69</v>
      </c>
      <c r="IB76">
        <v>30.412700000000001</v>
      </c>
      <c r="IC76">
        <v>30.0002</v>
      </c>
      <c r="ID76">
        <v>30.1934</v>
      </c>
      <c r="IE76">
        <v>30.285</v>
      </c>
      <c r="IF76">
        <v>17.646599999999999</v>
      </c>
      <c r="IG76">
        <v>26.332899999999999</v>
      </c>
      <c r="IH76">
        <v>41.41</v>
      </c>
      <c r="II76">
        <v>28.693300000000001</v>
      </c>
      <c r="IJ76">
        <v>341.49900000000002</v>
      </c>
      <c r="IK76">
        <v>25.378</v>
      </c>
      <c r="IL76">
        <v>100.682</v>
      </c>
      <c r="IM76">
        <v>100.399</v>
      </c>
      <c r="IN76" t="s">
        <v>2772</v>
      </c>
    </row>
    <row r="77" spans="1:248" x14ac:dyDescent="0.2">
      <c r="A77">
        <v>61</v>
      </c>
      <c r="B77">
        <v>1660400066.5999999</v>
      </c>
      <c r="C77">
        <v>342.5</v>
      </c>
      <c r="D77" t="s">
        <v>499</v>
      </c>
      <c r="E77" t="s">
        <v>500</v>
      </c>
      <c r="F77">
        <v>1</v>
      </c>
      <c r="G77" t="s">
        <v>376</v>
      </c>
      <c r="H77" t="s">
        <v>377</v>
      </c>
      <c r="I77" t="s">
        <v>378</v>
      </c>
      <c r="J77" t="s">
        <v>379</v>
      </c>
      <c r="K77" t="s">
        <v>380</v>
      </c>
      <c r="L77" t="s">
        <v>376</v>
      </c>
      <c r="M77" t="s">
        <v>381</v>
      </c>
      <c r="N77">
        <v>1660400058.2562499</v>
      </c>
      <c r="O77">
        <f t="shared" si="0"/>
        <v>1.4929115607572661E-3</v>
      </c>
      <c r="P77">
        <f t="shared" si="1"/>
        <v>1.4929115607572661</v>
      </c>
      <c r="Q77">
        <f t="shared" si="2"/>
        <v>3.1998172685697495</v>
      </c>
      <c r="R77">
        <f t="shared" si="3"/>
        <v>228.44593750000001</v>
      </c>
      <c r="S77">
        <f t="shared" si="4"/>
        <v>152.78645838876446</v>
      </c>
      <c r="T77">
        <f t="shared" si="5"/>
        <v>15.242212621602649</v>
      </c>
      <c r="U77">
        <f t="shared" si="6"/>
        <v>22.79011889297389</v>
      </c>
      <c r="V77">
        <f t="shared" si="7"/>
        <v>7.4579095485722779E-2</v>
      </c>
      <c r="W77">
        <f t="shared" si="8"/>
        <v>2.9233853150266467</v>
      </c>
      <c r="X77">
        <f t="shared" si="9"/>
        <v>7.3538017427165744E-2</v>
      </c>
      <c r="Y77">
        <f t="shared" si="10"/>
        <v>4.6053586874761798E-2</v>
      </c>
      <c r="Z77">
        <f t="shared" si="11"/>
        <v>321.50411025</v>
      </c>
      <c r="AA77">
        <f t="shared" si="12"/>
        <v>32.502234582764295</v>
      </c>
      <c r="AB77">
        <f t="shared" si="13"/>
        <v>31.56876875</v>
      </c>
      <c r="AC77">
        <f t="shared" si="14"/>
        <v>4.6597642111355873</v>
      </c>
      <c r="AD77">
        <f t="shared" si="15"/>
        <v>60.068982963531461</v>
      </c>
      <c r="AE77">
        <f t="shared" si="16"/>
        <v>2.70928341813732</v>
      </c>
      <c r="AF77">
        <f t="shared" si="17"/>
        <v>4.5102868143816517</v>
      </c>
      <c r="AG77">
        <f t="shared" si="18"/>
        <v>1.9504807929982673</v>
      </c>
      <c r="AH77">
        <f t="shared" si="19"/>
        <v>-65.837399829395437</v>
      </c>
      <c r="AI77">
        <f t="shared" si="20"/>
        <v>-90.309949705793528</v>
      </c>
      <c r="AJ77">
        <f t="shared" si="21"/>
        <v>-6.9565040550700248</v>
      </c>
      <c r="AK77">
        <f t="shared" si="22"/>
        <v>158.40025665974099</v>
      </c>
      <c r="AL77">
        <f t="shared" si="23"/>
        <v>33.91006361642475</v>
      </c>
      <c r="AM77">
        <f t="shared" si="24"/>
        <v>1.4940178793029866</v>
      </c>
      <c r="AN77">
        <f t="shared" si="25"/>
        <v>3.1998172685697495</v>
      </c>
      <c r="AO77">
        <v>304.99539807686199</v>
      </c>
      <c r="AP77">
        <v>274.84872727272727</v>
      </c>
      <c r="AQ77">
        <v>5.1086080926902184</v>
      </c>
      <c r="AR77">
        <v>65.10273567100046</v>
      </c>
      <c r="AS77">
        <f t="shared" si="26"/>
        <v>1.4929115607572661</v>
      </c>
      <c r="AT77">
        <v>25.41946371270712</v>
      </c>
      <c r="AU77">
        <v>27.161719393939379</v>
      </c>
      <c r="AV77">
        <v>6.0025762443681728E-6</v>
      </c>
      <c r="AW77">
        <v>83.615306321479792</v>
      </c>
      <c r="AX77">
        <v>20</v>
      </c>
      <c r="AY77">
        <v>4</v>
      </c>
      <c r="AZ77">
        <f t="shared" si="27"/>
        <v>1</v>
      </c>
      <c r="BA77">
        <f t="shared" si="28"/>
        <v>0</v>
      </c>
      <c r="BB77">
        <f t="shared" si="29"/>
        <v>51999.265033932708</v>
      </c>
      <c r="BC77">
        <f t="shared" si="30"/>
        <v>1999.921875</v>
      </c>
      <c r="BD77">
        <f t="shared" si="31"/>
        <v>1681.134675</v>
      </c>
      <c r="BE77">
        <f t="shared" si="32"/>
        <v>0.84060017344427518</v>
      </c>
      <c r="BF77">
        <f t="shared" si="33"/>
        <v>0.16075833474745108</v>
      </c>
      <c r="BG77">
        <v>6</v>
      </c>
      <c r="BH77">
        <v>0.5</v>
      </c>
      <c r="BI77" t="s">
        <v>382</v>
      </c>
      <c r="BJ77">
        <v>2</v>
      </c>
      <c r="BK77" t="b">
        <v>1</v>
      </c>
      <c r="BL77">
        <v>1660400058.2562499</v>
      </c>
      <c r="BM77">
        <v>228.44593750000001</v>
      </c>
      <c r="BN77">
        <v>269.534875</v>
      </c>
      <c r="BO77">
        <v>27.15759375</v>
      </c>
      <c r="BP77">
        <v>25.414000000000001</v>
      </c>
      <c r="BQ77">
        <v>227.41793749999999</v>
      </c>
      <c r="BR77">
        <v>27.144862499999999</v>
      </c>
      <c r="BS77">
        <v>500.1545625</v>
      </c>
      <c r="BT77">
        <v>99.661568750000001</v>
      </c>
      <c r="BU77">
        <v>9.9972831250000005E-2</v>
      </c>
      <c r="BV77">
        <v>30.995756249999999</v>
      </c>
      <c r="BW77">
        <v>31.56876875</v>
      </c>
      <c r="BX77">
        <v>999.9</v>
      </c>
      <c r="BY77">
        <v>0</v>
      </c>
      <c r="BZ77">
        <v>0</v>
      </c>
      <c r="CA77">
        <v>9998.7406250000004</v>
      </c>
      <c r="CB77">
        <v>0</v>
      </c>
      <c r="CC77">
        <v>19.409118750000001</v>
      </c>
      <c r="CD77">
        <v>-41.08888125</v>
      </c>
      <c r="CE77">
        <v>234.82325</v>
      </c>
      <c r="CF77">
        <v>276.563625</v>
      </c>
      <c r="CG77">
        <v>1.74357625</v>
      </c>
      <c r="CH77">
        <v>269.534875</v>
      </c>
      <c r="CI77">
        <v>25.414000000000001</v>
      </c>
      <c r="CJ77">
        <v>2.7065687500000002</v>
      </c>
      <c r="CK77">
        <v>2.5328006250000001</v>
      </c>
      <c r="CL77">
        <v>22.325056249999999</v>
      </c>
      <c r="CM77">
        <v>21.238837499999999</v>
      </c>
      <c r="CN77">
        <v>1999.921875</v>
      </c>
      <c r="CO77">
        <v>0.97999337500000006</v>
      </c>
      <c r="CP77">
        <v>2.00067375E-2</v>
      </c>
      <c r="CQ77">
        <v>0</v>
      </c>
      <c r="CR77">
        <v>2.91025</v>
      </c>
      <c r="CS77">
        <v>0</v>
      </c>
      <c r="CT77">
        <v>22939.15625</v>
      </c>
      <c r="CU77">
        <v>17411.612499999999</v>
      </c>
      <c r="CV77">
        <v>40.694875000000003</v>
      </c>
      <c r="CW77">
        <v>41.702749999999988</v>
      </c>
      <c r="CX77">
        <v>40.690937499999997</v>
      </c>
      <c r="CY77">
        <v>40.140500000000003</v>
      </c>
      <c r="CZ77">
        <v>40.811999999999998</v>
      </c>
      <c r="DA77">
        <v>1959.911875</v>
      </c>
      <c r="DB77">
        <v>40.01</v>
      </c>
      <c r="DC77">
        <v>0</v>
      </c>
      <c r="DD77">
        <v>1660400064.5999999</v>
      </c>
      <c r="DE77">
        <v>0</v>
      </c>
      <c r="DF77">
        <v>1660399747.5999999</v>
      </c>
      <c r="DG77" t="s">
        <v>383</v>
      </c>
      <c r="DH77">
        <v>1660399742.0999999</v>
      </c>
      <c r="DI77">
        <v>1660399747.5999999</v>
      </c>
      <c r="DJ77">
        <v>1</v>
      </c>
      <c r="DK77">
        <v>7.6999999999999999E-2</v>
      </c>
      <c r="DL77">
        <v>-2.1999999999999999E-2</v>
      </c>
      <c r="DM77">
        <v>1.3979999999999999</v>
      </c>
      <c r="DN77">
        <v>1.7000000000000001E-2</v>
      </c>
      <c r="DO77">
        <v>400</v>
      </c>
      <c r="DP77">
        <v>25</v>
      </c>
      <c r="DQ77">
        <v>0.31</v>
      </c>
      <c r="DR77">
        <v>7.0000000000000007E-2</v>
      </c>
      <c r="DS77">
        <v>2.6253007710933418</v>
      </c>
      <c r="DT77">
        <v>4.3787211604711986</v>
      </c>
      <c r="DU77">
        <v>0.32752109583002142</v>
      </c>
      <c r="DV77">
        <v>0</v>
      </c>
      <c r="DW77">
        <v>33.902778594206957</v>
      </c>
      <c r="DX77">
        <v>4.8939853694136239</v>
      </c>
      <c r="DY77">
        <v>0.36640475552237001</v>
      </c>
      <c r="DZ77">
        <v>0</v>
      </c>
      <c r="EA77">
        <v>-41.165773333333341</v>
      </c>
      <c r="EB77">
        <v>-6.28251657397107</v>
      </c>
      <c r="EC77">
        <v>0.45441795074089619</v>
      </c>
      <c r="ED77">
        <v>0</v>
      </c>
      <c r="EE77">
        <v>164.4331372299244</v>
      </c>
      <c r="EF77">
        <v>194.2338464952108</v>
      </c>
      <c r="EG77">
        <v>14.49593993009891</v>
      </c>
      <c r="EH77">
        <v>0</v>
      </c>
      <c r="EI77">
        <v>1.7459322500000001</v>
      </c>
      <c r="EJ77">
        <v>-6.2877410881803958E-2</v>
      </c>
      <c r="EK77">
        <v>6.3219468866402336E-3</v>
      </c>
      <c r="EL77">
        <v>1</v>
      </c>
      <c r="EM77">
        <v>1.950589557145795</v>
      </c>
      <c r="EN77">
        <v>-1.9704574431161779E-2</v>
      </c>
      <c r="EO77">
        <v>1.679220077525898E-3</v>
      </c>
      <c r="EP77">
        <v>1</v>
      </c>
      <c r="EQ77">
        <v>2</v>
      </c>
      <c r="ER77">
        <v>6</v>
      </c>
      <c r="ES77" t="s">
        <v>415</v>
      </c>
      <c r="ET77">
        <v>2.94414</v>
      </c>
      <c r="EU77">
        <v>2.8011200000000001</v>
      </c>
      <c r="EV77">
        <v>6.4473699999999995E-2</v>
      </c>
      <c r="EW77">
        <v>7.2682999999999998E-2</v>
      </c>
      <c r="EX77">
        <v>0.11828</v>
      </c>
      <c r="EY77">
        <v>0.11297500000000001</v>
      </c>
      <c r="EZ77">
        <v>19221.2</v>
      </c>
      <c r="FA77">
        <v>19976.8</v>
      </c>
      <c r="FB77">
        <v>23884.6</v>
      </c>
      <c r="FC77">
        <v>25061</v>
      </c>
      <c r="FD77">
        <v>33699.599999999999</v>
      </c>
      <c r="FE77">
        <v>35489.4</v>
      </c>
      <c r="FF77">
        <v>43535.3</v>
      </c>
      <c r="FG77">
        <v>46324.4</v>
      </c>
      <c r="FH77">
        <v>1.93228</v>
      </c>
      <c r="FI77">
        <v>1.89825</v>
      </c>
      <c r="FJ77">
        <v>0.13456499999999999</v>
      </c>
      <c r="FK77">
        <v>0</v>
      </c>
      <c r="FL77">
        <v>29.370799999999999</v>
      </c>
      <c r="FM77">
        <v>999.9</v>
      </c>
      <c r="FN77">
        <v>66.400000000000006</v>
      </c>
      <c r="FO77">
        <v>32.6</v>
      </c>
      <c r="FP77">
        <v>32.9101</v>
      </c>
      <c r="FQ77">
        <v>64.131</v>
      </c>
      <c r="FR77">
        <v>26.3462</v>
      </c>
      <c r="FS77">
        <v>1</v>
      </c>
      <c r="FT77">
        <v>0.257525</v>
      </c>
      <c r="FU77">
        <v>0.40733399999999997</v>
      </c>
      <c r="FV77">
        <v>20.323799999999999</v>
      </c>
      <c r="FW77">
        <v>5.2125000000000004</v>
      </c>
      <c r="FX77">
        <v>11.906499999999999</v>
      </c>
      <c r="FY77">
        <v>5.0029000000000003</v>
      </c>
      <c r="FZ77">
        <v>3.2898800000000001</v>
      </c>
      <c r="GA77">
        <v>9999</v>
      </c>
      <c r="GB77">
        <v>9999</v>
      </c>
      <c r="GC77">
        <v>9999</v>
      </c>
      <c r="GD77">
        <v>999.9</v>
      </c>
      <c r="GE77">
        <v>1.85951</v>
      </c>
      <c r="GF77">
        <v>1.8545100000000001</v>
      </c>
      <c r="GG77">
        <v>1.8577300000000001</v>
      </c>
      <c r="GH77">
        <v>1.85609</v>
      </c>
      <c r="GI77">
        <v>1.85493</v>
      </c>
      <c r="GJ77">
        <v>1.8545799999999999</v>
      </c>
      <c r="GK77">
        <v>1.8532200000000001</v>
      </c>
      <c r="GL77">
        <v>1.8563799999999999</v>
      </c>
      <c r="GM77">
        <v>0</v>
      </c>
      <c r="GN77">
        <v>0</v>
      </c>
      <c r="GO77">
        <v>0</v>
      </c>
      <c r="GP77">
        <v>0</v>
      </c>
      <c r="GQ77" t="s">
        <v>385</v>
      </c>
      <c r="GR77" t="s">
        <v>386</v>
      </c>
      <c r="GS77" t="s">
        <v>387</v>
      </c>
      <c r="GT77" t="s">
        <v>387</v>
      </c>
      <c r="GU77" t="s">
        <v>387</v>
      </c>
      <c r="GV77" t="s">
        <v>387</v>
      </c>
      <c r="GW77">
        <v>0</v>
      </c>
      <c r="GX77">
        <v>100</v>
      </c>
      <c r="GY77">
        <v>100</v>
      </c>
      <c r="GZ77">
        <v>1.123</v>
      </c>
      <c r="HA77">
        <v>1.2699999999999999E-2</v>
      </c>
      <c r="HB77">
        <v>0.44568443622215809</v>
      </c>
      <c r="HC77">
        <v>2.8098669343081611E-3</v>
      </c>
      <c r="HD77">
        <v>-1.127031966113555E-6</v>
      </c>
      <c r="HE77">
        <v>1.768598670541231E-10</v>
      </c>
      <c r="HF77">
        <v>-6.7302174371849419E-2</v>
      </c>
      <c r="HG77">
        <v>1.081145868756639E-2</v>
      </c>
      <c r="HH77">
        <v>-3.689364805754238E-4</v>
      </c>
      <c r="HI77">
        <v>2.919854880483278E-6</v>
      </c>
      <c r="HJ77">
        <v>2</v>
      </c>
      <c r="HK77">
        <v>2136</v>
      </c>
      <c r="HL77">
        <v>3</v>
      </c>
      <c r="HM77">
        <v>30</v>
      </c>
      <c r="HN77">
        <v>5.4</v>
      </c>
      <c r="HO77">
        <v>5.3</v>
      </c>
      <c r="HP77">
        <v>0.88500999999999996</v>
      </c>
      <c r="HQ77">
        <v>2.32544</v>
      </c>
      <c r="HR77">
        <v>1.4978</v>
      </c>
      <c r="HS77">
        <v>2.2985799999999998</v>
      </c>
      <c r="HT77">
        <v>1.5478499999999999</v>
      </c>
      <c r="HU77">
        <v>2.2436500000000001</v>
      </c>
      <c r="HV77">
        <v>36.081600000000002</v>
      </c>
      <c r="HW77">
        <v>15.3316</v>
      </c>
      <c r="HX77">
        <v>18</v>
      </c>
      <c r="HY77">
        <v>471.10199999999998</v>
      </c>
      <c r="HZ77">
        <v>511.50099999999998</v>
      </c>
      <c r="IA77">
        <v>28.690300000000001</v>
      </c>
      <c r="IB77">
        <v>30.4129</v>
      </c>
      <c r="IC77">
        <v>30.0002</v>
      </c>
      <c r="ID77">
        <v>30.1936</v>
      </c>
      <c r="IE77">
        <v>30.2852</v>
      </c>
      <c r="IF77">
        <v>17.718800000000002</v>
      </c>
      <c r="IG77">
        <v>26.332899999999999</v>
      </c>
      <c r="IH77">
        <v>41.41</v>
      </c>
      <c r="II77">
        <v>28.693300000000001</v>
      </c>
      <c r="IJ77">
        <v>351.52199999999999</v>
      </c>
      <c r="IK77">
        <v>25.377500000000001</v>
      </c>
      <c r="IL77">
        <v>100.682</v>
      </c>
      <c r="IM77">
        <v>100.399</v>
      </c>
      <c r="IN77" t="s">
        <v>2772</v>
      </c>
    </row>
    <row r="78" spans="1:248" x14ac:dyDescent="0.2">
      <c r="A78">
        <v>62</v>
      </c>
      <c r="B78">
        <v>1660400068.0999999</v>
      </c>
      <c r="C78">
        <v>344</v>
      </c>
      <c r="D78" t="s">
        <v>501</v>
      </c>
      <c r="E78" t="s">
        <v>502</v>
      </c>
      <c r="F78">
        <v>1</v>
      </c>
      <c r="G78" t="s">
        <v>376</v>
      </c>
      <c r="H78" t="s">
        <v>377</v>
      </c>
      <c r="I78" t="s">
        <v>378</v>
      </c>
      <c r="J78" t="s">
        <v>379</v>
      </c>
      <c r="K78" t="s">
        <v>380</v>
      </c>
      <c r="L78" t="s">
        <v>376</v>
      </c>
      <c r="M78" t="s">
        <v>381</v>
      </c>
      <c r="N78">
        <v>1660400060.2874999</v>
      </c>
      <c r="O78">
        <f t="shared" si="0"/>
        <v>1.491720623964659E-3</v>
      </c>
      <c r="P78">
        <f t="shared" si="1"/>
        <v>1.491720623964659</v>
      </c>
      <c r="Q78">
        <f t="shared" si="2"/>
        <v>3.3048854292741101</v>
      </c>
      <c r="R78">
        <f t="shared" si="3"/>
        <v>238.52756249999999</v>
      </c>
      <c r="S78">
        <f t="shared" si="4"/>
        <v>160.26322687499697</v>
      </c>
      <c r="T78">
        <f t="shared" si="5"/>
        <v>15.988057391057565</v>
      </c>
      <c r="U78">
        <f t="shared" si="6"/>
        <v>23.795804146472211</v>
      </c>
      <c r="V78">
        <f t="shared" si="7"/>
        <v>7.453682668102346E-2</v>
      </c>
      <c r="W78">
        <f t="shared" si="8"/>
        <v>2.9228873296169957</v>
      </c>
      <c r="X78">
        <f t="shared" si="9"/>
        <v>7.3496745000850572E-2</v>
      </c>
      <c r="Y78">
        <f t="shared" si="10"/>
        <v>4.6027703718246257E-2</v>
      </c>
      <c r="Z78">
        <f t="shared" si="11"/>
        <v>321.50131724999994</v>
      </c>
      <c r="AA78">
        <f t="shared" si="12"/>
        <v>32.500374783744086</v>
      </c>
      <c r="AB78">
        <f t="shared" si="13"/>
        <v>31.56715625</v>
      </c>
      <c r="AC78">
        <f t="shared" si="14"/>
        <v>4.6593375919022133</v>
      </c>
      <c r="AD78">
        <f t="shared" si="15"/>
        <v>60.078006910262317</v>
      </c>
      <c r="AE78">
        <f t="shared" si="16"/>
        <v>2.7093206002140726</v>
      </c>
      <c r="AF78">
        <f t="shared" si="17"/>
        <v>4.5096712416924003</v>
      </c>
      <c r="AG78">
        <f t="shared" si="18"/>
        <v>1.9500169916881407</v>
      </c>
      <c r="AH78">
        <f t="shared" si="19"/>
        <v>-65.784879516841457</v>
      </c>
      <c r="AI78">
        <f t="shared" si="20"/>
        <v>-90.417674176786221</v>
      </c>
      <c r="AJ78">
        <f t="shared" si="21"/>
        <v>-6.9658510545907983</v>
      </c>
      <c r="AK78">
        <f t="shared" si="22"/>
        <v>158.33291250178146</v>
      </c>
      <c r="AL78">
        <f t="shared" si="23"/>
        <v>34.092255139589909</v>
      </c>
      <c r="AM78">
        <f t="shared" si="24"/>
        <v>1.4930271083220563</v>
      </c>
      <c r="AN78">
        <f t="shared" si="25"/>
        <v>3.3048854292741101</v>
      </c>
      <c r="AO78">
        <v>312.81139893284683</v>
      </c>
      <c r="AP78">
        <v>282.51776969696948</v>
      </c>
      <c r="AQ78">
        <v>5.1119521699117323</v>
      </c>
      <c r="AR78">
        <v>65.10273567100046</v>
      </c>
      <c r="AS78">
        <f t="shared" si="26"/>
        <v>1.491720623964659</v>
      </c>
      <c r="AT78">
        <v>25.421021050607418</v>
      </c>
      <c r="AU78">
        <v>27.161873939393939</v>
      </c>
      <c r="AV78">
        <v>1.089211895675153E-5</v>
      </c>
      <c r="AW78">
        <v>83.615306321479792</v>
      </c>
      <c r="AX78">
        <v>20</v>
      </c>
      <c r="AY78">
        <v>4</v>
      </c>
      <c r="AZ78">
        <f t="shared" si="27"/>
        <v>1</v>
      </c>
      <c r="BA78">
        <f t="shared" si="28"/>
        <v>0</v>
      </c>
      <c r="BB78">
        <f t="shared" si="29"/>
        <v>51985.494166343829</v>
      </c>
      <c r="BC78">
        <f t="shared" si="30"/>
        <v>1999.9043750000001</v>
      </c>
      <c r="BD78">
        <f t="shared" si="31"/>
        <v>1681.1199749999998</v>
      </c>
      <c r="BE78">
        <f t="shared" si="32"/>
        <v>0.84060017869604375</v>
      </c>
      <c r="BF78">
        <f t="shared" si="33"/>
        <v>0.16075834488336471</v>
      </c>
      <c r="BG78">
        <v>6</v>
      </c>
      <c r="BH78">
        <v>0.5</v>
      </c>
      <c r="BI78" t="s">
        <v>382</v>
      </c>
      <c r="BJ78">
        <v>2</v>
      </c>
      <c r="BK78" t="b">
        <v>1</v>
      </c>
      <c r="BL78">
        <v>1660400060.2874999</v>
      </c>
      <c r="BM78">
        <v>238.52756249999999</v>
      </c>
      <c r="BN78">
        <v>279.85331250000002</v>
      </c>
      <c r="BO78">
        <v>27.158049999999999</v>
      </c>
      <c r="BP78">
        <v>25.415593749999999</v>
      </c>
      <c r="BQ78">
        <v>237.47631250000001</v>
      </c>
      <c r="BR78">
        <v>27.145325</v>
      </c>
      <c r="BS78">
        <v>500.14893749999999</v>
      </c>
      <c r="BT78">
        <v>99.661262499999992</v>
      </c>
      <c r="BU78">
        <v>9.9972206250000001E-2</v>
      </c>
      <c r="BV78">
        <v>30.9933625</v>
      </c>
      <c r="BW78">
        <v>31.56715625</v>
      </c>
      <c r="BX78">
        <v>999.9</v>
      </c>
      <c r="BY78">
        <v>0</v>
      </c>
      <c r="BZ78">
        <v>0</v>
      </c>
      <c r="CA78">
        <v>9995.93</v>
      </c>
      <c r="CB78">
        <v>0</v>
      </c>
      <c r="CC78">
        <v>19.688706249999999</v>
      </c>
      <c r="CD78">
        <v>-41.325637499999999</v>
      </c>
      <c r="CE78">
        <v>245.1865</v>
      </c>
      <c r="CF78">
        <v>287.1515</v>
      </c>
      <c r="CG78">
        <v>1.742444375</v>
      </c>
      <c r="CH78">
        <v>279.85331250000002</v>
      </c>
      <c r="CI78">
        <v>25.415593749999999</v>
      </c>
      <c r="CJ78">
        <v>2.7066062500000001</v>
      </c>
      <c r="CK78">
        <v>2.5329518750000002</v>
      </c>
      <c r="CL78">
        <v>22.325287500000002</v>
      </c>
      <c r="CM78">
        <v>21.239806250000001</v>
      </c>
      <c r="CN78">
        <v>1999.9043750000001</v>
      </c>
      <c r="CO78">
        <v>0.97999318750000008</v>
      </c>
      <c r="CP78">
        <v>2.0006918750000002E-2</v>
      </c>
      <c r="CQ78">
        <v>0</v>
      </c>
      <c r="CR78">
        <v>2.8134999999999999</v>
      </c>
      <c r="CS78">
        <v>0</v>
      </c>
      <c r="CT78">
        <v>22944.35</v>
      </c>
      <c r="CU78">
        <v>17411.462500000001</v>
      </c>
      <c r="CV78">
        <v>40.690937499999997</v>
      </c>
      <c r="CW78">
        <v>41.702749999999988</v>
      </c>
      <c r="CX78">
        <v>40.690937499999997</v>
      </c>
      <c r="CY78">
        <v>40.144374999999997</v>
      </c>
      <c r="CZ78">
        <v>40.811999999999998</v>
      </c>
      <c r="DA78">
        <v>1959.8943750000001</v>
      </c>
      <c r="DB78">
        <v>40.01</v>
      </c>
      <c r="DC78">
        <v>0</v>
      </c>
      <c r="DD78">
        <v>1660400065.8</v>
      </c>
      <c r="DE78">
        <v>0</v>
      </c>
      <c r="DF78">
        <v>1660399747.5999999</v>
      </c>
      <c r="DG78" t="s">
        <v>383</v>
      </c>
      <c r="DH78">
        <v>1660399742.0999999</v>
      </c>
      <c r="DI78">
        <v>1660399747.5999999</v>
      </c>
      <c r="DJ78">
        <v>1</v>
      </c>
      <c r="DK78">
        <v>7.6999999999999999E-2</v>
      </c>
      <c r="DL78">
        <v>-2.1999999999999999E-2</v>
      </c>
      <c r="DM78">
        <v>1.3979999999999999</v>
      </c>
      <c r="DN78">
        <v>1.7000000000000001E-2</v>
      </c>
      <c r="DO78">
        <v>400</v>
      </c>
      <c r="DP78">
        <v>25</v>
      </c>
      <c r="DQ78">
        <v>0.31</v>
      </c>
      <c r="DR78">
        <v>7.0000000000000007E-2</v>
      </c>
      <c r="DS78">
        <v>2.727602986850624</v>
      </c>
      <c r="DT78">
        <v>4.4836019755515952</v>
      </c>
      <c r="DU78">
        <v>0.33490302325854687</v>
      </c>
      <c r="DV78">
        <v>0</v>
      </c>
      <c r="DW78">
        <v>34.055200076961739</v>
      </c>
      <c r="DX78">
        <v>4.8195665119488362</v>
      </c>
      <c r="DY78">
        <v>0.34891443500638508</v>
      </c>
      <c r="DZ78">
        <v>0</v>
      </c>
      <c r="EA78">
        <v>-41.307151612903233</v>
      </c>
      <c r="EB78">
        <v>-6.3897870967741328</v>
      </c>
      <c r="EC78">
        <v>0.47790528746575017</v>
      </c>
      <c r="ED78">
        <v>0</v>
      </c>
      <c r="EE78">
        <v>170.27668793130451</v>
      </c>
      <c r="EF78">
        <v>191.29532559228099</v>
      </c>
      <c r="EG78">
        <v>13.81035966971471</v>
      </c>
      <c r="EH78">
        <v>0</v>
      </c>
      <c r="EI78">
        <v>1.7452531707317069</v>
      </c>
      <c r="EJ78">
        <v>-5.580689895470195E-2</v>
      </c>
      <c r="EK78">
        <v>6.0521955052910701E-3</v>
      </c>
      <c r="EL78">
        <v>1</v>
      </c>
      <c r="EM78">
        <v>1.9501502182728949</v>
      </c>
      <c r="EN78">
        <v>-2.41006121267139E-2</v>
      </c>
      <c r="EO78">
        <v>1.8554167578943E-3</v>
      </c>
      <c r="EP78">
        <v>1</v>
      </c>
      <c r="EQ78">
        <v>2</v>
      </c>
      <c r="ER78">
        <v>6</v>
      </c>
      <c r="ES78" t="s">
        <v>415</v>
      </c>
      <c r="ET78">
        <v>2.9440499999999998</v>
      </c>
      <c r="EU78">
        <v>2.8011699999999999</v>
      </c>
      <c r="EV78">
        <v>6.59579E-2</v>
      </c>
      <c r="EW78">
        <v>7.4125399999999994E-2</v>
      </c>
      <c r="EX78">
        <v>0.118284</v>
      </c>
      <c r="EY78">
        <v>0.112967</v>
      </c>
      <c r="EZ78">
        <v>19190.7</v>
      </c>
      <c r="FA78">
        <v>19945.400000000001</v>
      </c>
      <c r="FB78">
        <v>23884.6</v>
      </c>
      <c r="FC78">
        <v>25060.6</v>
      </c>
      <c r="FD78">
        <v>33699.5</v>
      </c>
      <c r="FE78">
        <v>35489.300000000003</v>
      </c>
      <c r="FF78">
        <v>43535.3</v>
      </c>
      <c r="FG78">
        <v>46323.7</v>
      </c>
      <c r="FH78">
        <v>1.93228</v>
      </c>
      <c r="FI78">
        <v>1.8982300000000001</v>
      </c>
      <c r="FJ78">
        <v>0.134572</v>
      </c>
      <c r="FK78">
        <v>0</v>
      </c>
      <c r="FL78">
        <v>29.370200000000001</v>
      </c>
      <c r="FM78">
        <v>999.9</v>
      </c>
      <c r="FN78">
        <v>66.400000000000006</v>
      </c>
      <c r="FO78">
        <v>32.6</v>
      </c>
      <c r="FP78">
        <v>32.913200000000003</v>
      </c>
      <c r="FQ78">
        <v>64.050899999999999</v>
      </c>
      <c r="FR78">
        <v>26.478400000000001</v>
      </c>
      <c r="FS78">
        <v>1</v>
      </c>
      <c r="FT78">
        <v>0.25756600000000002</v>
      </c>
      <c r="FU78">
        <v>0.40024799999999999</v>
      </c>
      <c r="FV78">
        <v>20.323899999999998</v>
      </c>
      <c r="FW78">
        <v>5.2123499999999998</v>
      </c>
      <c r="FX78">
        <v>11.9068</v>
      </c>
      <c r="FY78">
        <v>5.0028499999999996</v>
      </c>
      <c r="FZ78">
        <v>3.2900299999999998</v>
      </c>
      <c r="GA78">
        <v>9999</v>
      </c>
      <c r="GB78">
        <v>9999</v>
      </c>
      <c r="GC78">
        <v>9999</v>
      </c>
      <c r="GD78">
        <v>999.9</v>
      </c>
      <c r="GE78">
        <v>1.8594999999999999</v>
      </c>
      <c r="GF78">
        <v>1.8545199999999999</v>
      </c>
      <c r="GG78">
        <v>1.8577399999999999</v>
      </c>
      <c r="GH78">
        <v>1.85609</v>
      </c>
      <c r="GI78">
        <v>1.8549199999999999</v>
      </c>
      <c r="GJ78">
        <v>1.85459</v>
      </c>
      <c r="GK78">
        <v>1.8532200000000001</v>
      </c>
      <c r="GL78">
        <v>1.8563799999999999</v>
      </c>
      <c r="GM78">
        <v>0</v>
      </c>
      <c r="GN78">
        <v>0</v>
      </c>
      <c r="GO78">
        <v>0</v>
      </c>
      <c r="GP78">
        <v>0</v>
      </c>
      <c r="GQ78" t="s">
        <v>385</v>
      </c>
      <c r="GR78" t="s">
        <v>386</v>
      </c>
      <c r="GS78" t="s">
        <v>387</v>
      </c>
      <c r="GT78" t="s">
        <v>387</v>
      </c>
      <c r="GU78" t="s">
        <v>387</v>
      </c>
      <c r="GV78" t="s">
        <v>387</v>
      </c>
      <c r="GW78">
        <v>0</v>
      </c>
      <c r="GX78">
        <v>100</v>
      </c>
      <c r="GY78">
        <v>100</v>
      </c>
      <c r="GZ78">
        <v>1.1399999999999999</v>
      </c>
      <c r="HA78">
        <v>1.2800000000000001E-2</v>
      </c>
      <c r="HB78">
        <v>0.44568443622215809</v>
      </c>
      <c r="HC78">
        <v>2.8098669343081611E-3</v>
      </c>
      <c r="HD78">
        <v>-1.127031966113555E-6</v>
      </c>
      <c r="HE78">
        <v>1.768598670541231E-10</v>
      </c>
      <c r="HF78">
        <v>-6.7302174371849419E-2</v>
      </c>
      <c r="HG78">
        <v>1.081145868756639E-2</v>
      </c>
      <c r="HH78">
        <v>-3.689364805754238E-4</v>
      </c>
      <c r="HI78">
        <v>2.919854880483278E-6</v>
      </c>
      <c r="HJ78">
        <v>2</v>
      </c>
      <c r="HK78">
        <v>2136</v>
      </c>
      <c r="HL78">
        <v>3</v>
      </c>
      <c r="HM78">
        <v>30</v>
      </c>
      <c r="HN78">
        <v>5.4</v>
      </c>
      <c r="HO78">
        <v>5.3</v>
      </c>
      <c r="HP78">
        <v>0.90087899999999999</v>
      </c>
      <c r="HQ78">
        <v>2.3022499999999999</v>
      </c>
      <c r="HR78">
        <v>1.4978</v>
      </c>
      <c r="HS78">
        <v>2.2985799999999998</v>
      </c>
      <c r="HT78">
        <v>1.5478499999999999</v>
      </c>
      <c r="HU78">
        <v>2.3999000000000001</v>
      </c>
      <c r="HV78">
        <v>36.081600000000002</v>
      </c>
      <c r="HW78">
        <v>15.340400000000001</v>
      </c>
      <c r="HX78">
        <v>18</v>
      </c>
      <c r="HY78">
        <v>471.11</v>
      </c>
      <c r="HZ78">
        <v>511.49400000000003</v>
      </c>
      <c r="IA78">
        <v>28.692</v>
      </c>
      <c r="IB78">
        <v>30.414000000000001</v>
      </c>
      <c r="IC78">
        <v>30.0002</v>
      </c>
      <c r="ID78">
        <v>30.194700000000001</v>
      </c>
      <c r="IE78">
        <v>30.286300000000001</v>
      </c>
      <c r="IF78">
        <v>18.064699999999998</v>
      </c>
      <c r="IG78">
        <v>26.332899999999999</v>
      </c>
      <c r="IH78">
        <v>41.41</v>
      </c>
      <c r="II78">
        <v>28.702500000000001</v>
      </c>
      <c r="IJ78">
        <v>351.52199999999999</v>
      </c>
      <c r="IK78">
        <v>25.378</v>
      </c>
      <c r="IL78">
        <v>100.682</v>
      </c>
      <c r="IM78">
        <v>100.39700000000001</v>
      </c>
      <c r="IN78" t="s">
        <v>2772</v>
      </c>
    </row>
    <row r="79" spans="1:248" x14ac:dyDescent="0.2">
      <c r="A79">
        <v>63</v>
      </c>
      <c r="B79">
        <v>1660400068.5999999</v>
      </c>
      <c r="C79">
        <v>344.5</v>
      </c>
      <c r="D79" t="s">
        <v>501</v>
      </c>
      <c r="E79" t="s">
        <v>502</v>
      </c>
      <c r="F79">
        <v>1</v>
      </c>
      <c r="G79" t="s">
        <v>376</v>
      </c>
      <c r="H79" t="s">
        <v>377</v>
      </c>
      <c r="I79" t="s">
        <v>378</v>
      </c>
      <c r="J79" t="s">
        <v>379</v>
      </c>
      <c r="K79" t="s">
        <v>380</v>
      </c>
      <c r="L79" t="s">
        <v>376</v>
      </c>
      <c r="M79" t="s">
        <v>381</v>
      </c>
      <c r="N79">
        <v>1660400060.2874999</v>
      </c>
      <c r="O79">
        <f t="shared" si="0"/>
        <v>1.4919929647751041E-3</v>
      </c>
      <c r="P79">
        <f t="shared" si="1"/>
        <v>1.4919929647751042</v>
      </c>
      <c r="Q79">
        <f t="shared" si="2"/>
        <v>3.3048244448642956</v>
      </c>
      <c r="R79">
        <f t="shared" si="3"/>
        <v>238.52756249999999</v>
      </c>
      <c r="S79">
        <f t="shared" si="4"/>
        <v>160.27745602127422</v>
      </c>
      <c r="T79">
        <f t="shared" si="5"/>
        <v>15.989476908258998</v>
      </c>
      <c r="U79">
        <f t="shared" si="6"/>
        <v>23.795804146472211</v>
      </c>
      <c r="V79">
        <f t="shared" si="7"/>
        <v>7.4550627130318653E-2</v>
      </c>
      <c r="W79">
        <f t="shared" si="8"/>
        <v>2.9228873296169957</v>
      </c>
      <c r="X79">
        <f t="shared" si="9"/>
        <v>7.3510163172307796E-2</v>
      </c>
      <c r="Y79">
        <f t="shared" si="10"/>
        <v>4.6036123756829042E-2</v>
      </c>
      <c r="Z79">
        <f t="shared" si="11"/>
        <v>321.50131724999994</v>
      </c>
      <c r="AA79">
        <f t="shared" si="12"/>
        <v>32.500304003922849</v>
      </c>
      <c r="AB79">
        <f t="shared" si="13"/>
        <v>31.56715625</v>
      </c>
      <c r="AC79">
        <f t="shared" si="14"/>
        <v>4.6593375919022133</v>
      </c>
      <c r="AD79">
        <f t="shared" si="15"/>
        <v>60.078006910262317</v>
      </c>
      <c r="AE79">
        <f t="shared" si="16"/>
        <v>2.7093206002140726</v>
      </c>
      <c r="AF79">
        <f t="shared" si="17"/>
        <v>4.5096712416924003</v>
      </c>
      <c r="AG79">
        <f t="shared" si="18"/>
        <v>1.9500169916881407</v>
      </c>
      <c r="AH79">
        <f t="shared" si="19"/>
        <v>-65.796889746582096</v>
      </c>
      <c r="AI79">
        <f t="shared" si="20"/>
        <v>-90.417674176786221</v>
      </c>
      <c r="AJ79">
        <f t="shared" si="21"/>
        <v>-6.9658510545907983</v>
      </c>
      <c r="AK79">
        <f t="shared" si="22"/>
        <v>158.3209022720408</v>
      </c>
      <c r="AL79">
        <f t="shared" si="23"/>
        <v>34.092255139589909</v>
      </c>
      <c r="AM79">
        <f t="shared" si="24"/>
        <v>1.4930271083220563</v>
      </c>
      <c r="AN79">
        <f t="shared" si="25"/>
        <v>3.3048244448642956</v>
      </c>
      <c r="AO79">
        <v>315.43110954118498</v>
      </c>
      <c r="AP79">
        <v>285.095121212121</v>
      </c>
      <c r="AQ79">
        <v>5.1202235448238209</v>
      </c>
      <c r="AR79">
        <v>65.10273567100046</v>
      </c>
      <c r="AS79">
        <f t="shared" si="26"/>
        <v>1.4919929647751042</v>
      </c>
      <c r="AT79">
        <v>25.421244233325091</v>
      </c>
      <c r="AU79">
        <v>27.162436969696969</v>
      </c>
      <c r="AV79">
        <v>7.3987944676706448E-6</v>
      </c>
      <c r="AW79">
        <v>83.615306321479792</v>
      </c>
      <c r="AX79">
        <v>20</v>
      </c>
      <c r="AY79">
        <v>4</v>
      </c>
      <c r="AZ79">
        <f t="shared" si="27"/>
        <v>1</v>
      </c>
      <c r="BA79">
        <f t="shared" si="28"/>
        <v>0</v>
      </c>
      <c r="BB79">
        <f t="shared" si="29"/>
        <v>51985.494166343829</v>
      </c>
      <c r="BC79">
        <f t="shared" si="30"/>
        <v>1999.9043750000001</v>
      </c>
      <c r="BD79">
        <f t="shared" si="31"/>
        <v>1681.1199749999998</v>
      </c>
      <c r="BE79">
        <f t="shared" si="32"/>
        <v>0.84060017869604375</v>
      </c>
      <c r="BF79">
        <f t="shared" si="33"/>
        <v>0.16075834488336471</v>
      </c>
      <c r="BG79">
        <v>6</v>
      </c>
      <c r="BH79">
        <v>0.5</v>
      </c>
      <c r="BI79" t="s">
        <v>382</v>
      </c>
      <c r="BJ79">
        <v>2</v>
      </c>
      <c r="BK79" t="b">
        <v>1</v>
      </c>
      <c r="BL79">
        <v>1660400060.2874999</v>
      </c>
      <c r="BM79">
        <v>238.52756249999999</v>
      </c>
      <c r="BN79">
        <v>279.85331250000002</v>
      </c>
      <c r="BO79">
        <v>27.158049999999999</v>
      </c>
      <c r="BP79">
        <v>25.415593749999999</v>
      </c>
      <c r="BQ79">
        <v>237.47631250000001</v>
      </c>
      <c r="BR79">
        <v>27.145325</v>
      </c>
      <c r="BS79">
        <v>500.14893749999999</v>
      </c>
      <c r="BT79">
        <v>99.661262499999992</v>
      </c>
      <c r="BU79">
        <v>9.9972206250000001E-2</v>
      </c>
      <c r="BV79">
        <v>30.9933625</v>
      </c>
      <c r="BW79">
        <v>31.56715625</v>
      </c>
      <c r="BX79">
        <v>999.9</v>
      </c>
      <c r="BY79">
        <v>0</v>
      </c>
      <c r="BZ79">
        <v>0</v>
      </c>
      <c r="CA79">
        <v>9995.93</v>
      </c>
      <c r="CB79">
        <v>0</v>
      </c>
      <c r="CC79">
        <v>19.688706249999999</v>
      </c>
      <c r="CD79">
        <v>-41.325637499999999</v>
      </c>
      <c r="CE79">
        <v>245.1865</v>
      </c>
      <c r="CF79">
        <v>287.1515</v>
      </c>
      <c r="CG79">
        <v>1.742444375</v>
      </c>
      <c r="CH79">
        <v>279.85331250000002</v>
      </c>
      <c r="CI79">
        <v>25.415593749999999</v>
      </c>
      <c r="CJ79">
        <v>2.7066062500000001</v>
      </c>
      <c r="CK79">
        <v>2.5329518750000002</v>
      </c>
      <c r="CL79">
        <v>22.325287500000002</v>
      </c>
      <c r="CM79">
        <v>21.239806250000001</v>
      </c>
      <c r="CN79">
        <v>1999.9043750000001</v>
      </c>
      <c r="CO79">
        <v>0.97999318750000008</v>
      </c>
      <c r="CP79">
        <v>2.0006918750000002E-2</v>
      </c>
      <c r="CQ79">
        <v>0</v>
      </c>
      <c r="CR79">
        <v>2.8134999999999999</v>
      </c>
      <c r="CS79">
        <v>0</v>
      </c>
      <c r="CT79">
        <v>22944.35</v>
      </c>
      <c r="CU79">
        <v>17411.462500000001</v>
      </c>
      <c r="CV79">
        <v>40.690937499999997</v>
      </c>
      <c r="CW79">
        <v>41.702749999999988</v>
      </c>
      <c r="CX79">
        <v>40.690937499999997</v>
      </c>
      <c r="CY79">
        <v>40.144374999999997</v>
      </c>
      <c r="CZ79">
        <v>40.811999999999998</v>
      </c>
      <c r="DA79">
        <v>1959.8943750000001</v>
      </c>
      <c r="DB79">
        <v>40.01</v>
      </c>
      <c r="DC79">
        <v>0</v>
      </c>
      <c r="DD79">
        <v>1660400066.4000001</v>
      </c>
      <c r="DE79">
        <v>0</v>
      </c>
      <c r="DF79">
        <v>1660399747.5999999</v>
      </c>
      <c r="DG79" t="s">
        <v>383</v>
      </c>
      <c r="DH79">
        <v>1660399742.0999999</v>
      </c>
      <c r="DI79">
        <v>1660399747.5999999</v>
      </c>
      <c r="DJ79">
        <v>1</v>
      </c>
      <c r="DK79">
        <v>7.6999999999999999E-2</v>
      </c>
      <c r="DL79">
        <v>-2.1999999999999999E-2</v>
      </c>
      <c r="DM79">
        <v>1.3979999999999999</v>
      </c>
      <c r="DN79">
        <v>1.7000000000000001E-2</v>
      </c>
      <c r="DO79">
        <v>400</v>
      </c>
      <c r="DP79">
        <v>25</v>
      </c>
      <c r="DQ79">
        <v>0.31</v>
      </c>
      <c r="DR79">
        <v>7.0000000000000007E-2</v>
      </c>
      <c r="DS79">
        <v>2.727602986850624</v>
      </c>
      <c r="DT79">
        <v>4.4836019755515952</v>
      </c>
      <c r="DU79">
        <v>0.33490302325854687</v>
      </c>
      <c r="DV79">
        <v>0</v>
      </c>
      <c r="DW79">
        <v>34.055200076961739</v>
      </c>
      <c r="DX79">
        <v>4.8195665119488362</v>
      </c>
      <c r="DY79">
        <v>0.34891443500638508</v>
      </c>
      <c r="DZ79">
        <v>0</v>
      </c>
      <c r="EA79">
        <v>-41.307151612903233</v>
      </c>
      <c r="EB79">
        <v>-6.3897870967741328</v>
      </c>
      <c r="EC79">
        <v>0.47790528746575017</v>
      </c>
      <c r="ED79">
        <v>0</v>
      </c>
      <c r="EE79">
        <v>170.27668793130451</v>
      </c>
      <c r="EF79">
        <v>191.29532559228099</v>
      </c>
      <c r="EG79">
        <v>13.81035966971471</v>
      </c>
      <c r="EH79">
        <v>0</v>
      </c>
      <c r="EI79">
        <v>1.7452531707317069</v>
      </c>
      <c r="EJ79">
        <v>-5.580689895470195E-2</v>
      </c>
      <c r="EK79">
        <v>6.0521955052910701E-3</v>
      </c>
      <c r="EL79">
        <v>1</v>
      </c>
      <c r="EM79">
        <v>1.9501502182728949</v>
      </c>
      <c r="EN79">
        <v>-2.41006121267139E-2</v>
      </c>
      <c r="EO79">
        <v>1.8554167578943E-3</v>
      </c>
      <c r="EP79">
        <v>1</v>
      </c>
      <c r="EQ79">
        <v>2</v>
      </c>
      <c r="ER79">
        <v>6</v>
      </c>
      <c r="ES79" t="s">
        <v>415</v>
      </c>
      <c r="ET79">
        <v>2.9441799999999998</v>
      </c>
      <c r="EU79">
        <v>2.8011699999999999</v>
      </c>
      <c r="EV79">
        <v>6.6454299999999994E-2</v>
      </c>
      <c r="EW79">
        <v>7.4600899999999998E-2</v>
      </c>
      <c r="EX79">
        <v>0.118283</v>
      </c>
      <c r="EY79">
        <v>0.112966</v>
      </c>
      <c r="EZ79">
        <v>19180.5</v>
      </c>
      <c r="FA79">
        <v>19935.099999999999</v>
      </c>
      <c r="FB79">
        <v>23884.6</v>
      </c>
      <c r="FC79">
        <v>25060.5</v>
      </c>
      <c r="FD79">
        <v>33699.5</v>
      </c>
      <c r="FE79">
        <v>35489.199999999997</v>
      </c>
      <c r="FF79">
        <v>43535.3</v>
      </c>
      <c r="FG79">
        <v>46323.5</v>
      </c>
      <c r="FH79">
        <v>1.9322999999999999</v>
      </c>
      <c r="FI79">
        <v>1.89825</v>
      </c>
      <c r="FJ79">
        <v>0.13450500000000001</v>
      </c>
      <c r="FK79">
        <v>0</v>
      </c>
      <c r="FL79">
        <v>29.37</v>
      </c>
      <c r="FM79">
        <v>999.9</v>
      </c>
      <c r="FN79">
        <v>66.400000000000006</v>
      </c>
      <c r="FO79">
        <v>32.6</v>
      </c>
      <c r="FP79">
        <v>32.911900000000003</v>
      </c>
      <c r="FQ79">
        <v>64.050899999999999</v>
      </c>
      <c r="FR79">
        <v>26.9511</v>
      </c>
      <c r="FS79">
        <v>1</v>
      </c>
      <c r="FT79">
        <v>0.257581</v>
      </c>
      <c r="FU79">
        <v>0.39744000000000002</v>
      </c>
      <c r="FV79">
        <v>20.323899999999998</v>
      </c>
      <c r="FW79">
        <v>5.2123499999999998</v>
      </c>
      <c r="FX79">
        <v>11.9068</v>
      </c>
      <c r="FY79">
        <v>5.0028499999999996</v>
      </c>
      <c r="FZ79">
        <v>3.2900800000000001</v>
      </c>
      <c r="GA79">
        <v>9999</v>
      </c>
      <c r="GB79">
        <v>9999</v>
      </c>
      <c r="GC79">
        <v>9999</v>
      </c>
      <c r="GD79">
        <v>999.9</v>
      </c>
      <c r="GE79">
        <v>1.85951</v>
      </c>
      <c r="GF79">
        <v>1.8545199999999999</v>
      </c>
      <c r="GG79">
        <v>1.85775</v>
      </c>
      <c r="GH79">
        <v>1.85609</v>
      </c>
      <c r="GI79">
        <v>1.8549199999999999</v>
      </c>
      <c r="GJ79">
        <v>1.85459</v>
      </c>
      <c r="GK79">
        <v>1.8532299999999999</v>
      </c>
      <c r="GL79">
        <v>1.8563799999999999</v>
      </c>
      <c r="GM79">
        <v>0</v>
      </c>
      <c r="GN79">
        <v>0</v>
      </c>
      <c r="GO79">
        <v>0</v>
      </c>
      <c r="GP79">
        <v>0</v>
      </c>
      <c r="GQ79" t="s">
        <v>385</v>
      </c>
      <c r="GR79" t="s">
        <v>386</v>
      </c>
      <c r="GS79" t="s">
        <v>387</v>
      </c>
      <c r="GT79" t="s">
        <v>387</v>
      </c>
      <c r="GU79" t="s">
        <v>387</v>
      </c>
      <c r="GV79" t="s">
        <v>387</v>
      </c>
      <c r="GW79">
        <v>0</v>
      </c>
      <c r="GX79">
        <v>100</v>
      </c>
      <c r="GY79">
        <v>100</v>
      </c>
      <c r="GZ79">
        <v>1.1459999999999999</v>
      </c>
      <c r="HA79">
        <v>1.2800000000000001E-2</v>
      </c>
      <c r="HB79">
        <v>0.44568443622215809</v>
      </c>
      <c r="HC79">
        <v>2.8098669343081611E-3</v>
      </c>
      <c r="HD79">
        <v>-1.127031966113555E-6</v>
      </c>
      <c r="HE79">
        <v>1.768598670541231E-10</v>
      </c>
      <c r="HF79">
        <v>-6.7302174371849419E-2</v>
      </c>
      <c r="HG79">
        <v>1.081145868756639E-2</v>
      </c>
      <c r="HH79">
        <v>-3.689364805754238E-4</v>
      </c>
      <c r="HI79">
        <v>2.919854880483278E-6</v>
      </c>
      <c r="HJ79">
        <v>2</v>
      </c>
      <c r="HK79">
        <v>2136</v>
      </c>
      <c r="HL79">
        <v>3</v>
      </c>
      <c r="HM79">
        <v>30</v>
      </c>
      <c r="HN79">
        <v>5.4</v>
      </c>
      <c r="HO79">
        <v>5.3</v>
      </c>
      <c r="HP79">
        <v>0.90576199999999996</v>
      </c>
      <c r="HQ79">
        <v>2.3046899999999999</v>
      </c>
      <c r="HR79">
        <v>1.4978</v>
      </c>
      <c r="HS79">
        <v>2.2985799999999998</v>
      </c>
      <c r="HT79">
        <v>1.5478499999999999</v>
      </c>
      <c r="HU79">
        <v>2.4377399999999998</v>
      </c>
      <c r="HV79">
        <v>36.081600000000002</v>
      </c>
      <c r="HW79">
        <v>15.3491</v>
      </c>
      <c r="HX79">
        <v>18</v>
      </c>
      <c r="HY79">
        <v>471.125</v>
      </c>
      <c r="HZ79">
        <v>511.512</v>
      </c>
      <c r="IA79">
        <v>28.692299999999999</v>
      </c>
      <c r="IB79">
        <v>30.414200000000001</v>
      </c>
      <c r="IC79">
        <v>30.0002</v>
      </c>
      <c r="ID79">
        <v>30.194900000000001</v>
      </c>
      <c r="IE79">
        <v>30.2865</v>
      </c>
      <c r="IF79">
        <v>18.1371</v>
      </c>
      <c r="IG79">
        <v>26.332899999999999</v>
      </c>
      <c r="IH79">
        <v>41.41</v>
      </c>
      <c r="II79">
        <v>28.702500000000001</v>
      </c>
      <c r="IJ79">
        <v>361.553</v>
      </c>
      <c r="IK79">
        <v>25.376000000000001</v>
      </c>
      <c r="IL79">
        <v>100.682</v>
      </c>
      <c r="IM79">
        <v>100.39700000000001</v>
      </c>
      <c r="IN79" t="s">
        <v>2772</v>
      </c>
    </row>
    <row r="80" spans="1:248" x14ac:dyDescent="0.2">
      <c r="A80">
        <v>64</v>
      </c>
      <c r="B80">
        <v>1660400070.0999999</v>
      </c>
      <c r="C80">
        <v>346</v>
      </c>
      <c r="D80" t="s">
        <v>503</v>
      </c>
      <c r="E80" t="s">
        <v>504</v>
      </c>
      <c r="F80">
        <v>1</v>
      </c>
      <c r="G80" t="s">
        <v>376</v>
      </c>
      <c r="H80" t="s">
        <v>377</v>
      </c>
      <c r="I80" t="s">
        <v>378</v>
      </c>
      <c r="J80" t="s">
        <v>379</v>
      </c>
      <c r="K80" t="s">
        <v>380</v>
      </c>
      <c r="L80" t="s">
        <v>376</v>
      </c>
      <c r="M80" t="s">
        <v>381</v>
      </c>
      <c r="N80">
        <v>1660400062.3187499</v>
      </c>
      <c r="O80">
        <f t="shared" si="0"/>
        <v>1.4922241442349438E-3</v>
      </c>
      <c r="P80">
        <f t="shared" si="1"/>
        <v>1.4922241442349438</v>
      </c>
      <c r="Q80">
        <f t="shared" si="2"/>
        <v>3.2958986801898194</v>
      </c>
      <c r="R80">
        <f t="shared" si="3"/>
        <v>248.627375</v>
      </c>
      <c r="S80">
        <f t="shared" si="4"/>
        <v>170.28928630287163</v>
      </c>
      <c r="T80">
        <f t="shared" si="5"/>
        <v>16.988252723640969</v>
      </c>
      <c r="U80">
        <f t="shared" si="6"/>
        <v>24.803349477918555</v>
      </c>
      <c r="V80">
        <f t="shared" si="7"/>
        <v>7.4593999023672766E-2</v>
      </c>
      <c r="W80">
        <f t="shared" si="8"/>
        <v>2.9230576690031445</v>
      </c>
      <c r="X80">
        <f t="shared" si="9"/>
        <v>7.3552392985278839E-2</v>
      </c>
      <c r="Y80">
        <f t="shared" si="10"/>
        <v>4.6062618049696087E-2</v>
      </c>
      <c r="Z80">
        <f t="shared" si="11"/>
        <v>321.50401049999999</v>
      </c>
      <c r="AA80">
        <f t="shared" si="12"/>
        <v>32.497799520841177</v>
      </c>
      <c r="AB80">
        <f t="shared" si="13"/>
        <v>31.5643125</v>
      </c>
      <c r="AC80">
        <f t="shared" si="14"/>
        <v>4.6585853036523872</v>
      </c>
      <c r="AD80">
        <f t="shared" si="15"/>
        <v>60.087502333821405</v>
      </c>
      <c r="AE80">
        <f t="shared" si="16"/>
        <v>2.7093809054740814</v>
      </c>
      <c r="AF80">
        <f t="shared" si="17"/>
        <v>4.5090589560901986</v>
      </c>
      <c r="AG80">
        <f t="shared" si="18"/>
        <v>1.9492043981783058</v>
      </c>
      <c r="AH80">
        <f t="shared" si="19"/>
        <v>-65.807084760761015</v>
      </c>
      <c r="AI80">
        <f t="shared" si="20"/>
        <v>-90.350059121316562</v>
      </c>
      <c r="AJ80">
        <f t="shared" si="21"/>
        <v>-6.9600570220380202</v>
      </c>
      <c r="AK80">
        <f t="shared" si="22"/>
        <v>158.38680959588436</v>
      </c>
      <c r="AL80">
        <f t="shared" si="23"/>
        <v>34.267112010565285</v>
      </c>
      <c r="AM80">
        <f t="shared" si="24"/>
        <v>1.4926416394991717</v>
      </c>
      <c r="AN80">
        <f t="shared" si="25"/>
        <v>3.2958986801898194</v>
      </c>
      <c r="AO80">
        <v>323.31635012094432</v>
      </c>
      <c r="AP80">
        <v>292.8531636363636</v>
      </c>
      <c r="AQ80">
        <v>5.1470772579708024</v>
      </c>
      <c r="AR80">
        <v>65.10273567100046</v>
      </c>
      <c r="AS80">
        <f t="shared" si="26"/>
        <v>1.4922241442349438</v>
      </c>
      <c r="AT80">
        <v>25.42056311861818</v>
      </c>
      <c r="AU80">
        <v>27.162042424242419</v>
      </c>
      <c r="AV80">
        <v>7.0085847682456767E-6</v>
      </c>
      <c r="AW80">
        <v>83.615306321479792</v>
      </c>
      <c r="AX80">
        <v>20</v>
      </c>
      <c r="AY80">
        <v>4</v>
      </c>
      <c r="AZ80">
        <f t="shared" si="27"/>
        <v>1</v>
      </c>
      <c r="BA80">
        <f t="shared" si="28"/>
        <v>0</v>
      </c>
      <c r="BB80">
        <f t="shared" si="29"/>
        <v>51990.747233817754</v>
      </c>
      <c r="BC80">
        <f t="shared" si="30"/>
        <v>1999.9212500000001</v>
      </c>
      <c r="BD80">
        <f t="shared" si="31"/>
        <v>1681.1341500000001</v>
      </c>
      <c r="BE80">
        <f t="shared" si="32"/>
        <v>0.84060017363183681</v>
      </c>
      <c r="BF80">
        <f t="shared" si="33"/>
        <v>0.16075833510944493</v>
      </c>
      <c r="BG80">
        <v>6</v>
      </c>
      <c r="BH80">
        <v>0.5</v>
      </c>
      <c r="BI80" t="s">
        <v>382</v>
      </c>
      <c r="BJ80">
        <v>2</v>
      </c>
      <c r="BK80" t="b">
        <v>1</v>
      </c>
      <c r="BL80">
        <v>1660400062.3187499</v>
      </c>
      <c r="BM80">
        <v>248.627375</v>
      </c>
      <c r="BN80">
        <v>290.18118750000002</v>
      </c>
      <c r="BO80">
        <v>27.158681250000001</v>
      </c>
      <c r="BP80">
        <v>25.416662500000001</v>
      </c>
      <c r="BQ80">
        <v>247.553</v>
      </c>
      <c r="BR80">
        <v>27.1459625</v>
      </c>
      <c r="BS80">
        <v>500.14506249999999</v>
      </c>
      <c r="BT80">
        <v>99.661156250000005</v>
      </c>
      <c r="BU80">
        <v>9.9980181249999994E-2</v>
      </c>
      <c r="BV80">
        <v>30.990981250000001</v>
      </c>
      <c r="BW80">
        <v>31.5643125</v>
      </c>
      <c r="BX80">
        <v>999.9</v>
      </c>
      <c r="BY80">
        <v>0</v>
      </c>
      <c r="BZ80">
        <v>0</v>
      </c>
      <c r="CA80">
        <v>9996.9125000000004</v>
      </c>
      <c r="CB80">
        <v>0</v>
      </c>
      <c r="CC80">
        <v>19.869131249999999</v>
      </c>
      <c r="CD80">
        <v>-41.553681249999997</v>
      </c>
      <c r="CE80">
        <v>255.568375</v>
      </c>
      <c r="CF80">
        <v>297.748875</v>
      </c>
      <c r="CG80">
        <v>1.742010625</v>
      </c>
      <c r="CH80">
        <v>290.18118750000002</v>
      </c>
      <c r="CI80">
        <v>25.416662500000001</v>
      </c>
      <c r="CJ80">
        <v>2.7066668749999998</v>
      </c>
      <c r="CK80">
        <v>2.5330550000000001</v>
      </c>
      <c r="CL80">
        <v>22.32565</v>
      </c>
      <c r="CM80">
        <v>21.240475</v>
      </c>
      <c r="CN80">
        <v>1999.9212500000001</v>
      </c>
      <c r="CO80">
        <v>0.97999337500000006</v>
      </c>
      <c r="CP80">
        <v>2.00067375E-2</v>
      </c>
      <c r="CQ80">
        <v>0</v>
      </c>
      <c r="CR80">
        <v>2.9448750000000001</v>
      </c>
      <c r="CS80">
        <v>0</v>
      </c>
      <c r="CT80">
        <v>22950.174999999999</v>
      </c>
      <c r="CU80">
        <v>17411.612499999999</v>
      </c>
      <c r="CV80">
        <v>40.698812500000003</v>
      </c>
      <c r="CW80">
        <v>41.702749999999988</v>
      </c>
      <c r="CX80">
        <v>40.698812500000003</v>
      </c>
      <c r="CY80">
        <v>40.144374999999997</v>
      </c>
      <c r="CZ80">
        <v>40.811999999999998</v>
      </c>
      <c r="DA80">
        <v>1959.9112500000001</v>
      </c>
      <c r="DB80">
        <v>40.01</v>
      </c>
      <c r="DC80">
        <v>0</v>
      </c>
      <c r="DD80">
        <v>1660400068.2</v>
      </c>
      <c r="DE80">
        <v>0</v>
      </c>
      <c r="DF80">
        <v>1660399747.5999999</v>
      </c>
      <c r="DG80" t="s">
        <v>383</v>
      </c>
      <c r="DH80">
        <v>1660399742.0999999</v>
      </c>
      <c r="DI80">
        <v>1660399747.5999999</v>
      </c>
      <c r="DJ80">
        <v>1</v>
      </c>
      <c r="DK80">
        <v>7.6999999999999999E-2</v>
      </c>
      <c r="DL80">
        <v>-2.1999999999999999E-2</v>
      </c>
      <c r="DM80">
        <v>1.3979999999999999</v>
      </c>
      <c r="DN80">
        <v>1.7000000000000001E-2</v>
      </c>
      <c r="DO80">
        <v>400</v>
      </c>
      <c r="DP80">
        <v>25</v>
      </c>
      <c r="DQ80">
        <v>0.31</v>
      </c>
      <c r="DR80">
        <v>7.0000000000000007E-2</v>
      </c>
      <c r="DS80">
        <v>2.7973328968685509</v>
      </c>
      <c r="DT80">
        <v>4.4781744813865041</v>
      </c>
      <c r="DU80">
        <v>0.33490761158016469</v>
      </c>
      <c r="DV80">
        <v>0</v>
      </c>
      <c r="DW80">
        <v>34.142843753877678</v>
      </c>
      <c r="DX80">
        <v>4.8901200897970423</v>
      </c>
      <c r="DY80">
        <v>0.35440310469789599</v>
      </c>
      <c r="DZ80">
        <v>0</v>
      </c>
      <c r="EA80">
        <v>-41.419812903225797</v>
      </c>
      <c r="EB80">
        <v>-6.4354596774192094</v>
      </c>
      <c r="EC80">
        <v>0.48147891371236179</v>
      </c>
      <c r="ED80">
        <v>0</v>
      </c>
      <c r="EE80">
        <v>173.56768667625511</v>
      </c>
      <c r="EF80">
        <v>191.89106787854081</v>
      </c>
      <c r="EG80">
        <v>13.8550091397356</v>
      </c>
      <c r="EH80">
        <v>0</v>
      </c>
      <c r="EI80">
        <v>1.744628536585366</v>
      </c>
      <c r="EJ80">
        <v>-4.5734006968636907E-2</v>
      </c>
      <c r="EK80">
        <v>5.4104183873994903E-3</v>
      </c>
      <c r="EL80">
        <v>1</v>
      </c>
      <c r="EM80">
        <v>1.949859128724464</v>
      </c>
      <c r="EN80">
        <v>-2.5029195816203411E-2</v>
      </c>
      <c r="EO80">
        <v>1.900501171586039E-3</v>
      </c>
      <c r="EP80">
        <v>1</v>
      </c>
      <c r="EQ80">
        <v>2</v>
      </c>
      <c r="ER80">
        <v>6</v>
      </c>
      <c r="ES80" t="s">
        <v>415</v>
      </c>
      <c r="ET80">
        <v>2.9443199999999998</v>
      </c>
      <c r="EU80">
        <v>2.80125</v>
      </c>
      <c r="EV80">
        <v>6.7921300000000004E-2</v>
      </c>
      <c r="EW80">
        <v>7.6019699999999996E-2</v>
      </c>
      <c r="EX80">
        <v>0.118283</v>
      </c>
      <c r="EY80">
        <v>0.112956</v>
      </c>
      <c r="EZ80">
        <v>19150.3</v>
      </c>
      <c r="FA80">
        <v>19904.5</v>
      </c>
      <c r="FB80">
        <v>23884.5</v>
      </c>
      <c r="FC80">
        <v>25060.5</v>
      </c>
      <c r="FD80">
        <v>33699.4</v>
      </c>
      <c r="FE80">
        <v>35489.5</v>
      </c>
      <c r="FF80">
        <v>43535</v>
      </c>
      <c r="FG80">
        <v>46323.3</v>
      </c>
      <c r="FH80">
        <v>1.9323300000000001</v>
      </c>
      <c r="FI80">
        <v>1.89845</v>
      </c>
      <c r="FJ80">
        <v>0.13383500000000001</v>
      </c>
      <c r="FK80">
        <v>0</v>
      </c>
      <c r="FL80">
        <v>29.369</v>
      </c>
      <c r="FM80">
        <v>999.9</v>
      </c>
      <c r="FN80">
        <v>66.5</v>
      </c>
      <c r="FO80">
        <v>32.700000000000003</v>
      </c>
      <c r="FP80">
        <v>33.148299999999999</v>
      </c>
      <c r="FQ80">
        <v>64.090999999999994</v>
      </c>
      <c r="FR80">
        <v>26.350200000000001</v>
      </c>
      <c r="FS80">
        <v>1</v>
      </c>
      <c r="FT80">
        <v>0.25776399999999999</v>
      </c>
      <c r="FU80">
        <v>0.38757399999999997</v>
      </c>
      <c r="FV80">
        <v>20.324100000000001</v>
      </c>
      <c r="FW80">
        <v>5.2129500000000002</v>
      </c>
      <c r="FX80">
        <v>11.9071</v>
      </c>
      <c r="FY80">
        <v>5.0029000000000003</v>
      </c>
      <c r="FZ80">
        <v>3.2902800000000001</v>
      </c>
      <c r="GA80">
        <v>9999</v>
      </c>
      <c r="GB80">
        <v>9999</v>
      </c>
      <c r="GC80">
        <v>9999</v>
      </c>
      <c r="GD80">
        <v>999.9</v>
      </c>
      <c r="GE80">
        <v>1.8594999999999999</v>
      </c>
      <c r="GF80">
        <v>1.8545100000000001</v>
      </c>
      <c r="GG80">
        <v>1.8577300000000001</v>
      </c>
      <c r="GH80">
        <v>1.85609</v>
      </c>
      <c r="GI80">
        <v>1.8548899999999999</v>
      </c>
      <c r="GJ80">
        <v>1.8545799999999999</v>
      </c>
      <c r="GK80">
        <v>1.8532299999999999</v>
      </c>
      <c r="GL80">
        <v>1.8563799999999999</v>
      </c>
      <c r="GM80">
        <v>0</v>
      </c>
      <c r="GN80">
        <v>0</v>
      </c>
      <c r="GO80">
        <v>0</v>
      </c>
      <c r="GP80">
        <v>0</v>
      </c>
      <c r="GQ80" t="s">
        <v>385</v>
      </c>
      <c r="GR80" t="s">
        <v>386</v>
      </c>
      <c r="GS80" t="s">
        <v>387</v>
      </c>
      <c r="GT80" t="s">
        <v>387</v>
      </c>
      <c r="GU80" t="s">
        <v>387</v>
      </c>
      <c r="GV80" t="s">
        <v>387</v>
      </c>
      <c r="GW80">
        <v>0</v>
      </c>
      <c r="GX80">
        <v>100</v>
      </c>
      <c r="GY80">
        <v>100</v>
      </c>
      <c r="GZ80">
        <v>1.161</v>
      </c>
      <c r="HA80">
        <v>1.2699999999999999E-2</v>
      </c>
      <c r="HB80">
        <v>0.44568443622215809</v>
      </c>
      <c r="HC80">
        <v>2.8098669343081611E-3</v>
      </c>
      <c r="HD80">
        <v>-1.127031966113555E-6</v>
      </c>
      <c r="HE80">
        <v>1.768598670541231E-10</v>
      </c>
      <c r="HF80">
        <v>-6.7302174371849419E-2</v>
      </c>
      <c r="HG80">
        <v>1.081145868756639E-2</v>
      </c>
      <c r="HH80">
        <v>-3.689364805754238E-4</v>
      </c>
      <c r="HI80">
        <v>2.919854880483278E-6</v>
      </c>
      <c r="HJ80">
        <v>2</v>
      </c>
      <c r="HK80">
        <v>2136</v>
      </c>
      <c r="HL80">
        <v>3</v>
      </c>
      <c r="HM80">
        <v>30</v>
      </c>
      <c r="HN80">
        <v>5.5</v>
      </c>
      <c r="HO80">
        <v>5.4</v>
      </c>
      <c r="HP80">
        <v>0.92285200000000001</v>
      </c>
      <c r="HQ80">
        <v>2.323</v>
      </c>
      <c r="HR80">
        <v>1.4978</v>
      </c>
      <c r="HS80">
        <v>2.2985799999999998</v>
      </c>
      <c r="HT80">
        <v>1.5478499999999999</v>
      </c>
      <c r="HU80">
        <v>2.3596200000000001</v>
      </c>
      <c r="HV80">
        <v>36.081600000000002</v>
      </c>
      <c r="HW80">
        <v>15.3316</v>
      </c>
      <c r="HX80">
        <v>18</v>
      </c>
      <c r="HY80">
        <v>471.14800000000002</v>
      </c>
      <c r="HZ80">
        <v>511.65699999999998</v>
      </c>
      <c r="IA80">
        <v>28.695599999999999</v>
      </c>
      <c r="IB80">
        <v>30.4146</v>
      </c>
      <c r="IC80">
        <v>30.000399999999999</v>
      </c>
      <c r="ID80">
        <v>30.195900000000002</v>
      </c>
      <c r="IE80">
        <v>30.287600000000001</v>
      </c>
      <c r="IF80">
        <v>18.482199999999999</v>
      </c>
      <c r="IG80">
        <v>26.332899999999999</v>
      </c>
      <c r="IH80">
        <v>41.41</v>
      </c>
      <c r="II80">
        <v>28.702500000000001</v>
      </c>
      <c r="IJ80">
        <v>361.553</v>
      </c>
      <c r="IK80">
        <v>25.377800000000001</v>
      </c>
      <c r="IL80">
        <v>100.681</v>
      </c>
      <c r="IM80">
        <v>100.39700000000001</v>
      </c>
      <c r="IN80" t="s">
        <v>2772</v>
      </c>
    </row>
    <row r="81" spans="1:248" x14ac:dyDescent="0.2">
      <c r="A81">
        <v>65</v>
      </c>
      <c r="B81">
        <v>1660400070.5999999</v>
      </c>
      <c r="C81">
        <v>346.5</v>
      </c>
      <c r="D81" t="s">
        <v>503</v>
      </c>
      <c r="E81" t="s">
        <v>504</v>
      </c>
      <c r="F81">
        <v>1</v>
      </c>
      <c r="G81" t="s">
        <v>376</v>
      </c>
      <c r="H81" t="s">
        <v>377</v>
      </c>
      <c r="I81" t="s">
        <v>378</v>
      </c>
      <c r="J81" t="s">
        <v>379</v>
      </c>
      <c r="K81" t="s">
        <v>380</v>
      </c>
      <c r="L81" t="s">
        <v>376</v>
      </c>
      <c r="M81" t="s">
        <v>381</v>
      </c>
      <c r="N81">
        <v>1660400062.3187499</v>
      </c>
      <c r="O81">
        <f t="shared" ref="O81:O144" si="34">(P81)/1000</f>
        <v>1.492625924640438E-3</v>
      </c>
      <c r="P81">
        <f t="shared" ref="P81:P144" si="35">IF(BK81, AS81, AM81)</f>
        <v>1.4926259246404381</v>
      </c>
      <c r="Q81">
        <f t="shared" ref="Q81:Q144" si="36">IF(BK81, AN81, AL81)</f>
        <v>3.3374730545718183</v>
      </c>
      <c r="R81">
        <f t="shared" ref="R81:R144" si="37">BM81 - IF(AZ81&gt;1, Q81*BG81*100/(BB81*CA81), 0)</f>
        <v>248.627375</v>
      </c>
      <c r="S81">
        <f t="shared" ref="S81:S144" si="38">((Y81-O81/2)*R81-Q81)/(Y81+O81/2)</f>
        <v>169.4203451071827</v>
      </c>
      <c r="T81">
        <f t="shared" ref="T81:T144" si="39">S81*(BT81+BU81)/1000</f>
        <v>16.901566162467113</v>
      </c>
      <c r="U81">
        <f t="shared" ref="U81:U144" si="40">(BM81 - IF(AZ81&gt;1, Q81*BG81*100/(BB81*CA81), 0))*(BT81+BU81)/1000</f>
        <v>24.803349477918555</v>
      </c>
      <c r="V81">
        <f t="shared" ref="V81:V144" si="41">2/((1/X81-1/W81)+SIGN(X81)*SQRT((1/X81-1/W81)*(1/X81-1/W81) + 4*BH81/((BH81+1)*(BH81+1))*(2*1/X81*1/W81-1/W81*1/W81)))</f>
        <v>7.4614367591289893E-2</v>
      </c>
      <c r="W81">
        <f t="shared" ref="W81:W144" si="42">IF(LEFT(BI81,1)&lt;&gt;"0",IF(LEFT(BI81,1)="1",3,BJ81),$D$5+$E$5*(CA81*BT81/($K$5*1000))+$F$5*(CA81*BT81/($K$5*1000))*MAX(MIN(BG81,$J$5),$I$5)*MAX(MIN(BG81,$J$5),$I$5)+$G$5*MAX(MIN(BG81,$J$5),$I$5)*(CA81*BT81/($K$5*1000))+$H$5*(CA81*BT81/($K$5*1000))*(CA81*BT81/($K$5*1000)))</f>
        <v>2.9230576690031445</v>
      </c>
      <c r="X81">
        <f t="shared" ref="X81:X144" si="43">O81*(1000-(1000*0.61365*EXP(17.502*AB81/(240.97+AB81))/(BT81+BU81)+BO81)/2)/(1000*0.61365*EXP(17.502*AB81/(240.97+AB81))/(BT81+BU81)-BO81)</f>
        <v>7.357219692049384E-2</v>
      </c>
      <c r="Y81">
        <f t="shared" ref="Y81:Y144" si="44">1/((BH81+1)/(V81/1.6)+1/(W81/1.37)) + BH81/((BH81+1)/(V81/1.6) + BH81/(W81/1.37))</f>
        <v>4.6075045256647962E-2</v>
      </c>
      <c r="Z81">
        <f t="shared" ref="Z81:Z144" si="45">(BC81*BF81)</f>
        <v>321.50401049999999</v>
      </c>
      <c r="AA81">
        <f t="shared" ref="AA81:AA144" si="46">(BV81+(Z81+2*0.95*0.0000000567*(((BV81+$B$7)+273)^4-(BV81+273)^4)-44100*O81)/(1.84*29.3*W81+8*0.95*0.0000000567*(BV81+273)^3))</f>
        <v>32.497695105884347</v>
      </c>
      <c r="AB81">
        <f t="shared" ref="AB81:AB144" si="47">($C$7*BW81+$D$7*BX81+$E$7*AA81)</f>
        <v>31.5643125</v>
      </c>
      <c r="AC81">
        <f t="shared" ref="AC81:AC144" si="48">0.61365*EXP(17.502*AB81/(240.97+AB81))</f>
        <v>4.6585853036523872</v>
      </c>
      <c r="AD81">
        <f t="shared" ref="AD81:AD144" si="49">(AE81/AF81*100)</f>
        <v>60.087502333821405</v>
      </c>
      <c r="AE81">
        <f t="shared" ref="AE81:AE144" si="50">BO81*(BT81+BU81)/1000</f>
        <v>2.7093809054740814</v>
      </c>
      <c r="AF81">
        <f t="shared" ref="AF81:AF144" si="51">0.61365*EXP(17.502*BV81/(240.97+BV81))</f>
        <v>4.5090589560901986</v>
      </c>
      <c r="AG81">
        <f t="shared" ref="AG81:AG144" si="52">(AC81-BO81*(BT81+BU81)/1000)</f>
        <v>1.9492043981783058</v>
      </c>
      <c r="AH81">
        <f t="shared" ref="AH81:AH144" si="53">(-O81*44100)</f>
        <v>-65.824803276643323</v>
      </c>
      <c r="AI81">
        <f t="shared" ref="AI81:AI144" si="54">2*29.3*W81*0.92*(BV81-AB81)</f>
        <v>-90.350059121316562</v>
      </c>
      <c r="AJ81">
        <f t="shared" ref="AJ81:AJ144" si="55">2*0.95*0.0000000567*(((BV81+$B$7)+273)^4-(AB81+273)^4)</f>
        <v>-6.9600570220380202</v>
      </c>
      <c r="AK81">
        <f t="shared" ref="AK81:AK144" si="56">Z81+AJ81+AH81+AI81</f>
        <v>158.36909108000208</v>
      </c>
      <c r="AL81">
        <f t="shared" ref="AL81:AL144" si="57">BS81*AZ81*(BN81-BM81*(1000-AZ81*BP81)/(1000-AZ81*BO81))/(100*BG81)</f>
        <v>34.267112010565285</v>
      </c>
      <c r="AM81">
        <f t="shared" ref="AM81:AM144" si="58">1000*BS81*AZ81*(BO81-BP81)/(100*BG81*(1000-AZ81*BO81))</f>
        <v>1.4926416394991717</v>
      </c>
      <c r="AN81">
        <f t="shared" ref="AN81:AN144" si="59">(AO81 - AP81 - BT81*1000/(8.314*(BV81+273.15)) * AR81/BS81 * AQ81) * BS81/(100*BG81) * (1000 - BP81)/1000</f>
        <v>3.3374730545718183</v>
      </c>
      <c r="AO81">
        <v>325.95138992588778</v>
      </c>
      <c r="AP81">
        <v>295.42249090909058</v>
      </c>
      <c r="AQ81">
        <v>5.1499108143354366</v>
      </c>
      <c r="AR81">
        <v>65.10273567100046</v>
      </c>
      <c r="AS81">
        <f t="shared" ref="AS81:AS144" si="60">(AU81 - AT81 + BT81*1000/(8.314*(BV81+273.15)) * AW81/BS81 * AV81) * BS81/(100*BG81) * 1000/(1000 - AU81)</f>
        <v>1.4926259246404381</v>
      </c>
      <c r="AT81">
        <v>25.41999465523244</v>
      </c>
      <c r="AU81">
        <v>27.161950303030309</v>
      </c>
      <c r="AV81">
        <v>5.9048670339915708E-6</v>
      </c>
      <c r="AW81">
        <v>83.615306321479792</v>
      </c>
      <c r="AX81">
        <v>20</v>
      </c>
      <c r="AY81">
        <v>4</v>
      </c>
      <c r="AZ81">
        <f t="shared" ref="AZ81:AZ144" si="61">IF(AX81*$H$13&gt;=BB81,1,(BB81/(BB81-AX81*$H$13)))</f>
        <v>1</v>
      </c>
      <c r="BA81">
        <f t="shared" ref="BA81:BA144" si="62">(AZ81-1)*100</f>
        <v>0</v>
      </c>
      <c r="BB81">
        <f t="shared" ref="BB81:BB144" si="63">MAX(0,($B$13+$C$13*CA81)/(1+$D$13*CA81)*BT81/(BV81+273)*$E$13)</f>
        <v>51990.747233817754</v>
      </c>
      <c r="BC81">
        <f t="shared" ref="BC81:BC144" si="64">$B$11*CB81+$C$11*CC81+$F$11*CN81*(1-CQ81)</f>
        <v>1999.9212500000001</v>
      </c>
      <c r="BD81">
        <f t="shared" ref="BD81:BD144" si="65">BC81*BE81</f>
        <v>1681.1341500000001</v>
      </c>
      <c r="BE81">
        <f t="shared" ref="BE81:BE144" si="66">($B$11*$D$9+$C$11*$D$9+$F$11*((DA81+CS81)/MAX(DA81+CS81+DB81, 0.1)*$I$9+DB81/MAX(DA81+CS81+DB81, 0.1)*$J$9))/($B$11+$C$11+$F$11)</f>
        <v>0.84060017363183681</v>
      </c>
      <c r="BF81">
        <f t="shared" ref="BF81:BF144" si="67">($B$11*$K$9+$C$11*$K$9+$F$11*((DA81+CS81)/MAX(DA81+CS81+DB81, 0.1)*$P$9+DB81/MAX(DA81+CS81+DB81, 0.1)*$Q$9))/($B$11+$C$11+$F$11)</f>
        <v>0.16075833510944493</v>
      </c>
      <c r="BG81">
        <v>6</v>
      </c>
      <c r="BH81">
        <v>0.5</v>
      </c>
      <c r="BI81" t="s">
        <v>382</v>
      </c>
      <c r="BJ81">
        <v>2</v>
      </c>
      <c r="BK81" t="b">
        <v>1</v>
      </c>
      <c r="BL81">
        <v>1660400062.3187499</v>
      </c>
      <c r="BM81">
        <v>248.627375</v>
      </c>
      <c r="BN81">
        <v>290.18118750000002</v>
      </c>
      <c r="BO81">
        <v>27.158681250000001</v>
      </c>
      <c r="BP81">
        <v>25.416662500000001</v>
      </c>
      <c r="BQ81">
        <v>247.553</v>
      </c>
      <c r="BR81">
        <v>27.1459625</v>
      </c>
      <c r="BS81">
        <v>500.14506249999999</v>
      </c>
      <c r="BT81">
        <v>99.661156250000005</v>
      </c>
      <c r="BU81">
        <v>9.9980181249999994E-2</v>
      </c>
      <c r="BV81">
        <v>30.990981250000001</v>
      </c>
      <c r="BW81">
        <v>31.5643125</v>
      </c>
      <c r="BX81">
        <v>999.9</v>
      </c>
      <c r="BY81">
        <v>0</v>
      </c>
      <c r="BZ81">
        <v>0</v>
      </c>
      <c r="CA81">
        <v>9996.9125000000004</v>
      </c>
      <c r="CB81">
        <v>0</v>
      </c>
      <c r="CC81">
        <v>19.869131249999999</v>
      </c>
      <c r="CD81">
        <v>-41.553681249999997</v>
      </c>
      <c r="CE81">
        <v>255.568375</v>
      </c>
      <c r="CF81">
        <v>297.748875</v>
      </c>
      <c r="CG81">
        <v>1.742010625</v>
      </c>
      <c r="CH81">
        <v>290.18118750000002</v>
      </c>
      <c r="CI81">
        <v>25.416662500000001</v>
      </c>
      <c r="CJ81">
        <v>2.7066668749999998</v>
      </c>
      <c r="CK81">
        <v>2.5330550000000001</v>
      </c>
      <c r="CL81">
        <v>22.32565</v>
      </c>
      <c r="CM81">
        <v>21.240475</v>
      </c>
      <c r="CN81">
        <v>1999.9212500000001</v>
      </c>
      <c r="CO81">
        <v>0.97999337500000006</v>
      </c>
      <c r="CP81">
        <v>2.00067375E-2</v>
      </c>
      <c r="CQ81">
        <v>0</v>
      </c>
      <c r="CR81">
        <v>2.9448750000000001</v>
      </c>
      <c r="CS81">
        <v>0</v>
      </c>
      <c r="CT81">
        <v>22950.174999999999</v>
      </c>
      <c r="CU81">
        <v>17411.612499999999</v>
      </c>
      <c r="CV81">
        <v>40.698812500000003</v>
      </c>
      <c r="CW81">
        <v>41.702749999999988</v>
      </c>
      <c r="CX81">
        <v>40.698812500000003</v>
      </c>
      <c r="CY81">
        <v>40.144374999999997</v>
      </c>
      <c r="CZ81">
        <v>40.811999999999998</v>
      </c>
      <c r="DA81">
        <v>1959.9112500000001</v>
      </c>
      <c r="DB81">
        <v>40.01</v>
      </c>
      <c r="DC81">
        <v>0</v>
      </c>
      <c r="DD81">
        <v>1660400068.8</v>
      </c>
      <c r="DE81">
        <v>0</v>
      </c>
      <c r="DF81">
        <v>1660399747.5999999</v>
      </c>
      <c r="DG81" t="s">
        <v>383</v>
      </c>
      <c r="DH81">
        <v>1660399742.0999999</v>
      </c>
      <c r="DI81">
        <v>1660399747.5999999</v>
      </c>
      <c r="DJ81">
        <v>1</v>
      </c>
      <c r="DK81">
        <v>7.6999999999999999E-2</v>
      </c>
      <c r="DL81">
        <v>-2.1999999999999999E-2</v>
      </c>
      <c r="DM81">
        <v>1.3979999999999999</v>
      </c>
      <c r="DN81">
        <v>1.7000000000000001E-2</v>
      </c>
      <c r="DO81">
        <v>400</v>
      </c>
      <c r="DP81">
        <v>25</v>
      </c>
      <c r="DQ81">
        <v>0.31</v>
      </c>
      <c r="DR81">
        <v>7.0000000000000007E-2</v>
      </c>
      <c r="DS81">
        <v>2.892268259931503</v>
      </c>
      <c r="DT81">
        <v>4.249461313223093</v>
      </c>
      <c r="DU81">
        <v>0.3200406794263484</v>
      </c>
      <c r="DV81">
        <v>0</v>
      </c>
      <c r="DW81">
        <v>34.248320185244012</v>
      </c>
      <c r="DX81">
        <v>5.0378059354923286</v>
      </c>
      <c r="DY81">
        <v>0.37716086187738701</v>
      </c>
      <c r="DZ81">
        <v>0</v>
      </c>
      <c r="EA81">
        <v>-41.608879999999999</v>
      </c>
      <c r="EB81">
        <v>-6.6892191323693906</v>
      </c>
      <c r="EC81">
        <v>0.48415867949808972</v>
      </c>
      <c r="ED81">
        <v>0</v>
      </c>
      <c r="EE81">
        <v>177.9387171288368</v>
      </c>
      <c r="EF81">
        <v>197.76013176548011</v>
      </c>
      <c r="EG81">
        <v>14.77977467171598</v>
      </c>
      <c r="EH81">
        <v>0</v>
      </c>
      <c r="EI81">
        <v>1.743657</v>
      </c>
      <c r="EJ81">
        <v>-2.516150093808325E-2</v>
      </c>
      <c r="EK81">
        <v>4.1453016778034476E-3</v>
      </c>
      <c r="EL81">
        <v>1</v>
      </c>
      <c r="EM81">
        <v>1.9493223898377059</v>
      </c>
      <c r="EN81">
        <v>-2.642489288912369E-2</v>
      </c>
      <c r="EO81">
        <v>2.0615412598933118E-3</v>
      </c>
      <c r="EP81">
        <v>1</v>
      </c>
      <c r="EQ81">
        <v>2</v>
      </c>
      <c r="ER81">
        <v>6</v>
      </c>
      <c r="ES81" t="s">
        <v>415</v>
      </c>
      <c r="ET81">
        <v>2.9441199999999998</v>
      </c>
      <c r="EU81">
        <v>2.80124</v>
      </c>
      <c r="EV81">
        <v>6.8411E-2</v>
      </c>
      <c r="EW81">
        <v>7.6481999999999994E-2</v>
      </c>
      <c r="EX81">
        <v>0.118284</v>
      </c>
      <c r="EY81">
        <v>0.112957</v>
      </c>
      <c r="EZ81">
        <v>19140.2</v>
      </c>
      <c r="FA81">
        <v>19894.599999999999</v>
      </c>
      <c r="FB81">
        <v>23884.5</v>
      </c>
      <c r="FC81">
        <v>25060.400000000001</v>
      </c>
      <c r="FD81">
        <v>33699.300000000003</v>
      </c>
      <c r="FE81">
        <v>35489.5</v>
      </c>
      <c r="FF81">
        <v>43535</v>
      </c>
      <c r="FG81">
        <v>46323.4</v>
      </c>
      <c r="FH81">
        <v>1.93218</v>
      </c>
      <c r="FI81">
        <v>1.8985000000000001</v>
      </c>
      <c r="FJ81">
        <v>0.13362599999999999</v>
      </c>
      <c r="FK81">
        <v>0</v>
      </c>
      <c r="FL81">
        <v>29.368500000000001</v>
      </c>
      <c r="FM81">
        <v>999.9</v>
      </c>
      <c r="FN81">
        <v>66.5</v>
      </c>
      <c r="FO81">
        <v>32.700000000000003</v>
      </c>
      <c r="FP81">
        <v>33.147799999999997</v>
      </c>
      <c r="FQ81">
        <v>64.090999999999994</v>
      </c>
      <c r="FR81">
        <v>26.089700000000001</v>
      </c>
      <c r="FS81">
        <v>1</v>
      </c>
      <c r="FT81">
        <v>0.25780999999999998</v>
      </c>
      <c r="FU81">
        <v>0.386266</v>
      </c>
      <c r="FV81">
        <v>20.324100000000001</v>
      </c>
      <c r="FW81">
        <v>5.2130999999999998</v>
      </c>
      <c r="FX81">
        <v>11.9072</v>
      </c>
      <c r="FY81">
        <v>5.0029000000000003</v>
      </c>
      <c r="FZ81">
        <v>3.2902499999999999</v>
      </c>
      <c r="GA81">
        <v>9999</v>
      </c>
      <c r="GB81">
        <v>9999</v>
      </c>
      <c r="GC81">
        <v>9999</v>
      </c>
      <c r="GD81">
        <v>999.9</v>
      </c>
      <c r="GE81">
        <v>1.8594999999999999</v>
      </c>
      <c r="GF81">
        <v>1.8545100000000001</v>
      </c>
      <c r="GG81">
        <v>1.8577300000000001</v>
      </c>
      <c r="GH81">
        <v>1.85609</v>
      </c>
      <c r="GI81">
        <v>1.8548899999999999</v>
      </c>
      <c r="GJ81">
        <v>1.8545799999999999</v>
      </c>
      <c r="GK81">
        <v>1.8532299999999999</v>
      </c>
      <c r="GL81">
        <v>1.8563799999999999</v>
      </c>
      <c r="GM81">
        <v>0</v>
      </c>
      <c r="GN81">
        <v>0</v>
      </c>
      <c r="GO81">
        <v>0</v>
      </c>
      <c r="GP81">
        <v>0</v>
      </c>
      <c r="GQ81" t="s">
        <v>385</v>
      </c>
      <c r="GR81" t="s">
        <v>386</v>
      </c>
      <c r="GS81" t="s">
        <v>387</v>
      </c>
      <c r="GT81" t="s">
        <v>387</v>
      </c>
      <c r="GU81" t="s">
        <v>387</v>
      </c>
      <c r="GV81" t="s">
        <v>387</v>
      </c>
      <c r="GW81">
        <v>0</v>
      </c>
      <c r="GX81">
        <v>100</v>
      </c>
      <c r="GY81">
        <v>100</v>
      </c>
      <c r="GZ81">
        <v>1.167</v>
      </c>
      <c r="HA81">
        <v>1.2699999999999999E-2</v>
      </c>
      <c r="HB81">
        <v>0.44568443622215809</v>
      </c>
      <c r="HC81">
        <v>2.8098669343081611E-3</v>
      </c>
      <c r="HD81">
        <v>-1.127031966113555E-6</v>
      </c>
      <c r="HE81">
        <v>1.768598670541231E-10</v>
      </c>
      <c r="HF81">
        <v>-6.7302174371849419E-2</v>
      </c>
      <c r="HG81">
        <v>1.081145868756639E-2</v>
      </c>
      <c r="HH81">
        <v>-3.689364805754238E-4</v>
      </c>
      <c r="HI81">
        <v>2.919854880483278E-6</v>
      </c>
      <c r="HJ81">
        <v>2</v>
      </c>
      <c r="HK81">
        <v>2136</v>
      </c>
      <c r="HL81">
        <v>3</v>
      </c>
      <c r="HM81">
        <v>30</v>
      </c>
      <c r="HN81">
        <v>5.5</v>
      </c>
      <c r="HO81">
        <v>5.4</v>
      </c>
      <c r="HP81">
        <v>0.92651399999999995</v>
      </c>
      <c r="HQ81">
        <v>2.32544</v>
      </c>
      <c r="HR81">
        <v>1.4978</v>
      </c>
      <c r="HS81">
        <v>2.2985799999999998</v>
      </c>
      <c r="HT81">
        <v>1.5478499999999999</v>
      </c>
      <c r="HU81">
        <v>2.3278799999999999</v>
      </c>
      <c r="HV81">
        <v>36.081600000000002</v>
      </c>
      <c r="HW81">
        <v>15.3316</v>
      </c>
      <c r="HX81">
        <v>18</v>
      </c>
      <c r="HY81">
        <v>471.06200000000001</v>
      </c>
      <c r="HZ81">
        <v>511.69299999999998</v>
      </c>
      <c r="IA81">
        <v>28.6965</v>
      </c>
      <c r="IB81">
        <v>30.414899999999999</v>
      </c>
      <c r="IC81">
        <v>30.000399999999999</v>
      </c>
      <c r="ID81">
        <v>30.195900000000002</v>
      </c>
      <c r="IE81">
        <v>30.2879</v>
      </c>
      <c r="IF81">
        <v>18.556000000000001</v>
      </c>
      <c r="IG81">
        <v>26.332899999999999</v>
      </c>
      <c r="IH81">
        <v>41.41</v>
      </c>
      <c r="II81">
        <v>28.702500000000001</v>
      </c>
      <c r="IJ81">
        <v>371.57299999999998</v>
      </c>
      <c r="IK81">
        <v>25.376300000000001</v>
      </c>
      <c r="IL81">
        <v>100.681</v>
      </c>
      <c r="IM81">
        <v>100.39700000000001</v>
      </c>
      <c r="IN81" t="s">
        <v>2772</v>
      </c>
    </row>
    <row r="82" spans="1:248" x14ac:dyDescent="0.2">
      <c r="A82">
        <v>66</v>
      </c>
      <c r="B82">
        <v>1660400072.0999999</v>
      </c>
      <c r="C82">
        <v>348</v>
      </c>
      <c r="D82" t="s">
        <v>505</v>
      </c>
      <c r="E82" t="s">
        <v>506</v>
      </c>
      <c r="F82">
        <v>1</v>
      </c>
      <c r="G82" t="s">
        <v>376</v>
      </c>
      <c r="H82" t="s">
        <v>377</v>
      </c>
      <c r="I82" t="s">
        <v>378</v>
      </c>
      <c r="J82" t="s">
        <v>379</v>
      </c>
      <c r="K82" t="s">
        <v>380</v>
      </c>
      <c r="L82" t="s">
        <v>376</v>
      </c>
      <c r="M82" t="s">
        <v>381</v>
      </c>
      <c r="N82">
        <v>1660400064.3187499</v>
      </c>
      <c r="O82">
        <f t="shared" si="34"/>
        <v>1.4958981553022622E-3</v>
      </c>
      <c r="P82">
        <f t="shared" si="35"/>
        <v>1.4958981553022621</v>
      </c>
      <c r="Q82">
        <f t="shared" si="36"/>
        <v>3.4471728777532338</v>
      </c>
      <c r="R82">
        <f t="shared" si="37"/>
        <v>258.58412499999997</v>
      </c>
      <c r="S82">
        <f t="shared" si="38"/>
        <v>176.9382246142948</v>
      </c>
      <c r="T82">
        <f t="shared" si="39"/>
        <v>17.651536564648818</v>
      </c>
      <c r="U82">
        <f t="shared" si="40"/>
        <v>25.7966143122839</v>
      </c>
      <c r="V82">
        <f t="shared" si="41"/>
        <v>7.4836808478832256E-2</v>
      </c>
      <c r="W82">
        <f t="shared" si="42"/>
        <v>2.9232334728935254</v>
      </c>
      <c r="X82">
        <f t="shared" si="43"/>
        <v>7.3788523862549027E-2</v>
      </c>
      <c r="Y82">
        <f t="shared" si="44"/>
        <v>4.6210788289674801E-2</v>
      </c>
      <c r="Z82">
        <f t="shared" si="45"/>
        <v>321.50301299999995</v>
      </c>
      <c r="AA82">
        <f t="shared" si="46"/>
        <v>32.494419713420307</v>
      </c>
      <c r="AB82">
        <f t="shared" si="47"/>
        <v>31.559156250000001</v>
      </c>
      <c r="AC82">
        <f t="shared" si="48"/>
        <v>4.6572215342601035</v>
      </c>
      <c r="AD82">
        <f t="shared" si="49"/>
        <v>60.097276971024918</v>
      </c>
      <c r="AE82">
        <f t="shared" si="50"/>
        <v>2.7094604855273059</v>
      </c>
      <c r="AF82">
        <f t="shared" si="51"/>
        <v>4.5084579902574209</v>
      </c>
      <c r="AG82">
        <f t="shared" si="52"/>
        <v>1.9477610487327977</v>
      </c>
      <c r="AH82">
        <f t="shared" si="53"/>
        <v>-65.96910864882976</v>
      </c>
      <c r="AI82">
        <f t="shared" si="54"/>
        <v>-89.911265553194994</v>
      </c>
      <c r="AJ82">
        <f t="shared" si="55"/>
        <v>-6.9255823920820525</v>
      </c>
      <c r="AK82">
        <f t="shared" si="56"/>
        <v>158.69705640589314</v>
      </c>
      <c r="AL82">
        <f t="shared" si="57"/>
        <v>34.423584556937534</v>
      </c>
      <c r="AM82">
        <f t="shared" si="58"/>
        <v>1.4927080568475524</v>
      </c>
      <c r="AN82">
        <f t="shared" si="59"/>
        <v>3.4471728777532338</v>
      </c>
      <c r="AO82">
        <v>333.83747927001309</v>
      </c>
      <c r="AP82">
        <v>303.14870303030301</v>
      </c>
      <c r="AQ82">
        <v>5.1547012524541422</v>
      </c>
      <c r="AR82">
        <v>65.10273567100046</v>
      </c>
      <c r="AS82">
        <f t="shared" si="60"/>
        <v>1.4958981553022621</v>
      </c>
      <c r="AT82">
        <v>25.417277890960381</v>
      </c>
      <c r="AU82">
        <v>27.163116363636369</v>
      </c>
      <c r="AV82">
        <v>-3.317639538992188E-6</v>
      </c>
      <c r="AW82">
        <v>83.615306321479792</v>
      </c>
      <c r="AX82">
        <v>20</v>
      </c>
      <c r="AY82">
        <v>4</v>
      </c>
      <c r="AZ82">
        <f t="shared" si="61"/>
        <v>1</v>
      </c>
      <c r="BA82">
        <f t="shared" si="62"/>
        <v>0</v>
      </c>
      <c r="BB82">
        <f t="shared" si="63"/>
        <v>51996.148350317955</v>
      </c>
      <c r="BC82">
        <f t="shared" si="64"/>
        <v>1999.915</v>
      </c>
      <c r="BD82">
        <f t="shared" si="65"/>
        <v>1681.1288999999999</v>
      </c>
      <c r="BE82">
        <f t="shared" si="66"/>
        <v>0.84060017550745902</v>
      </c>
      <c r="BF82">
        <f t="shared" si="67"/>
        <v>0.16075833872939599</v>
      </c>
      <c r="BG82">
        <v>6</v>
      </c>
      <c r="BH82">
        <v>0.5</v>
      </c>
      <c r="BI82" t="s">
        <v>382</v>
      </c>
      <c r="BJ82">
        <v>2</v>
      </c>
      <c r="BK82" t="b">
        <v>1</v>
      </c>
      <c r="BL82">
        <v>1660400064.3187499</v>
      </c>
      <c r="BM82">
        <v>258.58412499999997</v>
      </c>
      <c r="BN82">
        <v>300.34362499999997</v>
      </c>
      <c r="BO82">
        <v>27.159512500000002</v>
      </c>
      <c r="BP82">
        <v>25.417412500000001</v>
      </c>
      <c r="BQ82">
        <v>257.48706249999998</v>
      </c>
      <c r="BR82">
        <v>27.146787499999999</v>
      </c>
      <c r="BS82">
        <v>500.14356249999997</v>
      </c>
      <c r="BT82">
        <v>99.661037499999992</v>
      </c>
      <c r="BU82">
        <v>9.9975718749999998E-2</v>
      </c>
      <c r="BV82">
        <v>30.988643750000001</v>
      </c>
      <c r="BW82">
        <v>31.559156250000001</v>
      </c>
      <c r="BX82">
        <v>999.9</v>
      </c>
      <c r="BY82">
        <v>0</v>
      </c>
      <c r="BZ82">
        <v>0</v>
      </c>
      <c r="CA82">
        <v>9997.9275000000016</v>
      </c>
      <c r="CB82">
        <v>0</v>
      </c>
      <c r="CC82">
        <v>19.9316</v>
      </c>
      <c r="CD82">
        <v>-41.759450000000001</v>
      </c>
      <c r="CE82">
        <v>265.80324999999999</v>
      </c>
      <c r="CF82">
        <v>308.17656249999999</v>
      </c>
      <c r="CG82">
        <v>1.7420906249999999</v>
      </c>
      <c r="CH82">
        <v>300.34362499999997</v>
      </c>
      <c r="CI82">
        <v>25.417412500000001</v>
      </c>
      <c r="CJ82">
        <v>2.7067462500000001</v>
      </c>
      <c r="CK82">
        <v>2.53312625</v>
      </c>
      <c r="CL82">
        <v>22.32613125</v>
      </c>
      <c r="CM82">
        <v>21.240937500000001</v>
      </c>
      <c r="CN82">
        <v>1999.915</v>
      </c>
      <c r="CO82">
        <v>0.97999337500000006</v>
      </c>
      <c r="CP82">
        <v>2.00067375E-2</v>
      </c>
      <c r="CQ82">
        <v>0</v>
      </c>
      <c r="CR82">
        <v>2.8180000000000001</v>
      </c>
      <c r="CS82">
        <v>0</v>
      </c>
      <c r="CT82">
        <v>22956.087500000001</v>
      </c>
      <c r="CU82">
        <v>17411.5625</v>
      </c>
      <c r="CV82">
        <v>40.702749999999988</v>
      </c>
      <c r="CW82">
        <v>41.702749999999988</v>
      </c>
      <c r="CX82">
        <v>40.706687500000001</v>
      </c>
      <c r="CY82">
        <v>40.144374999999997</v>
      </c>
      <c r="CZ82">
        <v>40.811999999999998</v>
      </c>
      <c r="DA82">
        <v>1959.905</v>
      </c>
      <c r="DB82">
        <v>40.01</v>
      </c>
      <c r="DC82">
        <v>0</v>
      </c>
      <c r="DD82">
        <v>1660400070</v>
      </c>
      <c r="DE82">
        <v>0</v>
      </c>
      <c r="DF82">
        <v>1660399747.5999999</v>
      </c>
      <c r="DG82" t="s">
        <v>383</v>
      </c>
      <c r="DH82">
        <v>1660399742.0999999</v>
      </c>
      <c r="DI82">
        <v>1660399747.5999999</v>
      </c>
      <c r="DJ82">
        <v>1</v>
      </c>
      <c r="DK82">
        <v>7.6999999999999999E-2</v>
      </c>
      <c r="DL82">
        <v>-2.1999999999999999E-2</v>
      </c>
      <c r="DM82">
        <v>1.3979999999999999</v>
      </c>
      <c r="DN82">
        <v>1.7000000000000001E-2</v>
      </c>
      <c r="DO82">
        <v>400</v>
      </c>
      <c r="DP82">
        <v>25</v>
      </c>
      <c r="DQ82">
        <v>0.31</v>
      </c>
      <c r="DR82">
        <v>7.0000000000000007E-2</v>
      </c>
      <c r="DS82">
        <v>2.9880637201748921</v>
      </c>
      <c r="DT82">
        <v>3.9351852390045501</v>
      </c>
      <c r="DU82">
        <v>0.29880440767386568</v>
      </c>
      <c r="DV82">
        <v>0</v>
      </c>
      <c r="DW82">
        <v>34.388531641490488</v>
      </c>
      <c r="DX82">
        <v>5.1359515705671059</v>
      </c>
      <c r="DY82">
        <v>0.37196320361266938</v>
      </c>
      <c r="DZ82">
        <v>0</v>
      </c>
      <c r="EA82">
        <v>-41.73768387096775</v>
      </c>
      <c r="EB82">
        <v>-6.625470967741748</v>
      </c>
      <c r="EC82">
        <v>0.49565983073512282</v>
      </c>
      <c r="ED82">
        <v>0</v>
      </c>
      <c r="EE82">
        <v>183.95344384854241</v>
      </c>
      <c r="EF82">
        <v>206.34554634970149</v>
      </c>
      <c r="EG82">
        <v>14.94082381174797</v>
      </c>
      <c r="EH82">
        <v>0</v>
      </c>
      <c r="EI82">
        <v>1.7434717073170729</v>
      </c>
      <c r="EJ82">
        <v>-1.1752891986063191E-2</v>
      </c>
      <c r="EK82">
        <v>3.7184686740902311E-3</v>
      </c>
      <c r="EL82">
        <v>1</v>
      </c>
      <c r="EM82">
        <v>1.948254624984247</v>
      </c>
      <c r="EN82">
        <v>-3.2770122128212509E-2</v>
      </c>
      <c r="EO82">
        <v>2.5704272650322051E-3</v>
      </c>
      <c r="EP82">
        <v>1</v>
      </c>
      <c r="EQ82">
        <v>2</v>
      </c>
      <c r="ER82">
        <v>6</v>
      </c>
      <c r="ES82" t="s">
        <v>415</v>
      </c>
      <c r="ET82">
        <v>2.94407</v>
      </c>
      <c r="EU82">
        <v>2.8011200000000001</v>
      </c>
      <c r="EV82">
        <v>6.9854100000000002E-2</v>
      </c>
      <c r="EW82">
        <v>7.7863000000000002E-2</v>
      </c>
      <c r="EX82">
        <v>0.118284</v>
      </c>
      <c r="EY82">
        <v>0.11296</v>
      </c>
      <c r="EZ82">
        <v>19110.400000000001</v>
      </c>
      <c r="FA82">
        <v>19864.8</v>
      </c>
      <c r="FB82">
        <v>23884.3</v>
      </c>
      <c r="FC82">
        <v>25060.5</v>
      </c>
      <c r="FD82">
        <v>33699.1</v>
      </c>
      <c r="FE82">
        <v>35489.699999999997</v>
      </c>
      <c r="FF82">
        <v>43534.6</v>
      </c>
      <c r="FG82">
        <v>46323.6</v>
      </c>
      <c r="FH82">
        <v>1.93215</v>
      </c>
      <c r="FI82">
        <v>1.89852</v>
      </c>
      <c r="FJ82">
        <v>0.133052</v>
      </c>
      <c r="FK82">
        <v>0</v>
      </c>
      <c r="FL82">
        <v>29.367100000000001</v>
      </c>
      <c r="FM82">
        <v>999.9</v>
      </c>
      <c r="FN82">
        <v>66.400000000000006</v>
      </c>
      <c r="FO82">
        <v>32.6</v>
      </c>
      <c r="FP82">
        <v>32.912700000000001</v>
      </c>
      <c r="FQ82">
        <v>63.980899999999998</v>
      </c>
      <c r="FR82">
        <v>26.786899999999999</v>
      </c>
      <c r="FS82">
        <v>1</v>
      </c>
      <c r="FT82">
        <v>0.25788899999999998</v>
      </c>
      <c r="FU82">
        <v>0.39274500000000001</v>
      </c>
      <c r="FV82">
        <v>20.324000000000002</v>
      </c>
      <c r="FW82">
        <v>5.2132500000000004</v>
      </c>
      <c r="FX82">
        <v>11.9072</v>
      </c>
      <c r="FY82">
        <v>5.0028499999999996</v>
      </c>
      <c r="FZ82">
        <v>3.2902499999999999</v>
      </c>
      <c r="GA82">
        <v>9999</v>
      </c>
      <c r="GB82">
        <v>9999</v>
      </c>
      <c r="GC82">
        <v>9999</v>
      </c>
      <c r="GD82">
        <v>999.9</v>
      </c>
      <c r="GE82">
        <v>1.8594900000000001</v>
      </c>
      <c r="GF82">
        <v>1.8545</v>
      </c>
      <c r="GG82">
        <v>1.85772</v>
      </c>
      <c r="GH82">
        <v>1.85609</v>
      </c>
      <c r="GI82">
        <v>1.8548899999999999</v>
      </c>
      <c r="GJ82">
        <v>1.8545700000000001</v>
      </c>
      <c r="GK82">
        <v>1.8532200000000001</v>
      </c>
      <c r="GL82">
        <v>1.8563799999999999</v>
      </c>
      <c r="GM82">
        <v>0</v>
      </c>
      <c r="GN82">
        <v>0</v>
      </c>
      <c r="GO82">
        <v>0</v>
      </c>
      <c r="GP82">
        <v>0</v>
      </c>
      <c r="GQ82" t="s">
        <v>385</v>
      </c>
      <c r="GR82" t="s">
        <v>386</v>
      </c>
      <c r="GS82" t="s">
        <v>387</v>
      </c>
      <c r="GT82" t="s">
        <v>387</v>
      </c>
      <c r="GU82" t="s">
        <v>387</v>
      </c>
      <c r="GV82" t="s">
        <v>387</v>
      </c>
      <c r="GW82">
        <v>0</v>
      </c>
      <c r="GX82">
        <v>100</v>
      </c>
      <c r="GY82">
        <v>100</v>
      </c>
      <c r="GZ82">
        <v>1.1839999999999999</v>
      </c>
      <c r="HA82">
        <v>1.2699999999999999E-2</v>
      </c>
      <c r="HB82">
        <v>0.44568443622215809</v>
      </c>
      <c r="HC82">
        <v>2.8098669343081611E-3</v>
      </c>
      <c r="HD82">
        <v>-1.127031966113555E-6</v>
      </c>
      <c r="HE82">
        <v>1.768598670541231E-10</v>
      </c>
      <c r="HF82">
        <v>-6.7302174371849419E-2</v>
      </c>
      <c r="HG82">
        <v>1.081145868756639E-2</v>
      </c>
      <c r="HH82">
        <v>-3.689364805754238E-4</v>
      </c>
      <c r="HI82">
        <v>2.919854880483278E-6</v>
      </c>
      <c r="HJ82">
        <v>2</v>
      </c>
      <c r="HK82">
        <v>2136</v>
      </c>
      <c r="HL82">
        <v>3</v>
      </c>
      <c r="HM82">
        <v>30</v>
      </c>
      <c r="HN82">
        <v>5.5</v>
      </c>
      <c r="HO82">
        <v>5.4</v>
      </c>
      <c r="HP82">
        <v>0.94238299999999997</v>
      </c>
      <c r="HQ82">
        <v>2.3046899999999999</v>
      </c>
      <c r="HR82">
        <v>1.4978</v>
      </c>
      <c r="HS82">
        <v>2.2985799999999998</v>
      </c>
      <c r="HT82">
        <v>1.5478499999999999</v>
      </c>
      <c r="HU82">
        <v>2.3938000000000001</v>
      </c>
      <c r="HV82">
        <v>36.081600000000002</v>
      </c>
      <c r="HW82">
        <v>15.340400000000001</v>
      </c>
      <c r="HX82">
        <v>18</v>
      </c>
      <c r="HY82">
        <v>471.05200000000002</v>
      </c>
      <c r="HZ82">
        <v>511.71499999999997</v>
      </c>
      <c r="IA82">
        <v>28.700500000000002</v>
      </c>
      <c r="IB82">
        <v>30.416</v>
      </c>
      <c r="IC82">
        <v>30.000399999999999</v>
      </c>
      <c r="ID82">
        <v>30.1966</v>
      </c>
      <c r="IE82">
        <v>30.288399999999999</v>
      </c>
      <c r="IF82">
        <v>18.901199999999999</v>
      </c>
      <c r="IG82">
        <v>26.332899999999999</v>
      </c>
      <c r="IH82">
        <v>41.41</v>
      </c>
      <c r="II82">
        <v>28.715199999999999</v>
      </c>
      <c r="IJ82">
        <v>371.57299999999998</v>
      </c>
      <c r="IK82">
        <v>25.377700000000001</v>
      </c>
      <c r="IL82">
        <v>100.68</v>
      </c>
      <c r="IM82">
        <v>100.39700000000001</v>
      </c>
      <c r="IN82" t="s">
        <v>2772</v>
      </c>
    </row>
    <row r="83" spans="1:248" x14ac:dyDescent="0.2">
      <c r="A83">
        <v>67</v>
      </c>
      <c r="B83">
        <v>1660400072.5999999</v>
      </c>
      <c r="C83">
        <v>348.5</v>
      </c>
      <c r="D83" t="s">
        <v>505</v>
      </c>
      <c r="E83" t="s">
        <v>506</v>
      </c>
      <c r="F83">
        <v>1</v>
      </c>
      <c r="G83" t="s">
        <v>376</v>
      </c>
      <c r="H83" t="s">
        <v>377</v>
      </c>
      <c r="I83" t="s">
        <v>378</v>
      </c>
      <c r="J83" t="s">
        <v>379</v>
      </c>
      <c r="K83" t="s">
        <v>380</v>
      </c>
      <c r="L83" t="s">
        <v>376</v>
      </c>
      <c r="M83" t="s">
        <v>381</v>
      </c>
      <c r="N83">
        <v>1660400064.3187499</v>
      </c>
      <c r="O83">
        <f t="shared" si="34"/>
        <v>1.4962128102907163E-3</v>
      </c>
      <c r="P83">
        <f t="shared" si="35"/>
        <v>1.4962128102907162</v>
      </c>
      <c r="Q83">
        <f t="shared" si="36"/>
        <v>3.5325059432258663</v>
      </c>
      <c r="R83">
        <f t="shared" si="37"/>
        <v>258.58412499999997</v>
      </c>
      <c r="S83">
        <f t="shared" si="38"/>
        <v>175.13688690329451</v>
      </c>
      <c r="T83">
        <f t="shared" si="39"/>
        <v>17.471833289450284</v>
      </c>
      <c r="U83">
        <f t="shared" si="40"/>
        <v>25.7966143122839</v>
      </c>
      <c r="V83">
        <f t="shared" si="41"/>
        <v>7.485277347110722E-2</v>
      </c>
      <c r="W83">
        <f t="shared" si="42"/>
        <v>2.9232334728935254</v>
      </c>
      <c r="X83">
        <f t="shared" si="43"/>
        <v>7.3804044923953982E-2</v>
      </c>
      <c r="Y83">
        <f t="shared" si="44"/>
        <v>4.6220528063577966E-2</v>
      </c>
      <c r="Z83">
        <f t="shared" si="45"/>
        <v>321.50301299999995</v>
      </c>
      <c r="AA83">
        <f t="shared" si="46"/>
        <v>32.494337945106807</v>
      </c>
      <c r="AB83">
        <f t="shared" si="47"/>
        <v>31.559156250000001</v>
      </c>
      <c r="AC83">
        <f t="shared" si="48"/>
        <v>4.6572215342601035</v>
      </c>
      <c r="AD83">
        <f t="shared" si="49"/>
        <v>60.097276971024918</v>
      </c>
      <c r="AE83">
        <f t="shared" si="50"/>
        <v>2.7094604855273059</v>
      </c>
      <c r="AF83">
        <f t="shared" si="51"/>
        <v>4.5084579902574209</v>
      </c>
      <c r="AG83">
        <f t="shared" si="52"/>
        <v>1.9477610487327977</v>
      </c>
      <c r="AH83">
        <f t="shared" si="53"/>
        <v>-65.982984933820589</v>
      </c>
      <c r="AI83">
        <f t="shared" si="54"/>
        <v>-89.911265553194994</v>
      </c>
      <c r="AJ83">
        <f t="shared" si="55"/>
        <v>-6.9255823920820525</v>
      </c>
      <c r="AK83">
        <f t="shared" si="56"/>
        <v>158.68318012090231</v>
      </c>
      <c r="AL83">
        <f t="shared" si="57"/>
        <v>34.423584556937534</v>
      </c>
      <c r="AM83">
        <f t="shared" si="58"/>
        <v>1.4927080568475524</v>
      </c>
      <c r="AN83">
        <f t="shared" si="59"/>
        <v>3.5325059432258663</v>
      </c>
      <c r="AO83">
        <v>336.45315505091958</v>
      </c>
      <c r="AP83">
        <v>305.7052424242425</v>
      </c>
      <c r="AQ83">
        <v>5.1457537916870502</v>
      </c>
      <c r="AR83">
        <v>65.10273567100046</v>
      </c>
      <c r="AS83">
        <f t="shared" si="60"/>
        <v>1.4962128102907162</v>
      </c>
      <c r="AT83">
        <v>25.416763492687281</v>
      </c>
      <c r="AU83">
        <v>27.162962424242409</v>
      </c>
      <c r="AV83">
        <v>-2.2489920327631681E-6</v>
      </c>
      <c r="AW83">
        <v>83.615306321479792</v>
      </c>
      <c r="AX83">
        <v>20</v>
      </c>
      <c r="AY83">
        <v>4</v>
      </c>
      <c r="AZ83">
        <f t="shared" si="61"/>
        <v>1</v>
      </c>
      <c r="BA83">
        <f t="shared" si="62"/>
        <v>0</v>
      </c>
      <c r="BB83">
        <f t="shared" si="63"/>
        <v>51996.148350317955</v>
      </c>
      <c r="BC83">
        <f t="shared" si="64"/>
        <v>1999.915</v>
      </c>
      <c r="BD83">
        <f t="shared" si="65"/>
        <v>1681.1288999999999</v>
      </c>
      <c r="BE83">
        <f t="shared" si="66"/>
        <v>0.84060017550745902</v>
      </c>
      <c r="BF83">
        <f t="shared" si="67"/>
        <v>0.16075833872939599</v>
      </c>
      <c r="BG83">
        <v>6</v>
      </c>
      <c r="BH83">
        <v>0.5</v>
      </c>
      <c r="BI83" t="s">
        <v>382</v>
      </c>
      <c r="BJ83">
        <v>2</v>
      </c>
      <c r="BK83" t="b">
        <v>1</v>
      </c>
      <c r="BL83">
        <v>1660400064.3187499</v>
      </c>
      <c r="BM83">
        <v>258.58412499999997</v>
      </c>
      <c r="BN83">
        <v>300.34362499999997</v>
      </c>
      <c r="BO83">
        <v>27.159512500000002</v>
      </c>
      <c r="BP83">
        <v>25.417412500000001</v>
      </c>
      <c r="BQ83">
        <v>257.48706249999998</v>
      </c>
      <c r="BR83">
        <v>27.146787499999999</v>
      </c>
      <c r="BS83">
        <v>500.14356249999997</v>
      </c>
      <c r="BT83">
        <v>99.661037499999992</v>
      </c>
      <c r="BU83">
        <v>9.9975718749999998E-2</v>
      </c>
      <c r="BV83">
        <v>30.988643750000001</v>
      </c>
      <c r="BW83">
        <v>31.559156250000001</v>
      </c>
      <c r="BX83">
        <v>999.9</v>
      </c>
      <c r="BY83">
        <v>0</v>
      </c>
      <c r="BZ83">
        <v>0</v>
      </c>
      <c r="CA83">
        <v>9997.9275000000016</v>
      </c>
      <c r="CB83">
        <v>0</v>
      </c>
      <c r="CC83">
        <v>19.9316</v>
      </c>
      <c r="CD83">
        <v>-41.759450000000001</v>
      </c>
      <c r="CE83">
        <v>265.80324999999999</v>
      </c>
      <c r="CF83">
        <v>308.17656249999999</v>
      </c>
      <c r="CG83">
        <v>1.7420906249999999</v>
      </c>
      <c r="CH83">
        <v>300.34362499999997</v>
      </c>
      <c r="CI83">
        <v>25.417412500000001</v>
      </c>
      <c r="CJ83">
        <v>2.7067462500000001</v>
      </c>
      <c r="CK83">
        <v>2.53312625</v>
      </c>
      <c r="CL83">
        <v>22.32613125</v>
      </c>
      <c r="CM83">
        <v>21.240937500000001</v>
      </c>
      <c r="CN83">
        <v>1999.915</v>
      </c>
      <c r="CO83">
        <v>0.97999337500000006</v>
      </c>
      <c r="CP83">
        <v>2.00067375E-2</v>
      </c>
      <c r="CQ83">
        <v>0</v>
      </c>
      <c r="CR83">
        <v>2.8180000000000001</v>
      </c>
      <c r="CS83">
        <v>0</v>
      </c>
      <c r="CT83">
        <v>22956.087500000001</v>
      </c>
      <c r="CU83">
        <v>17411.5625</v>
      </c>
      <c r="CV83">
        <v>40.702749999999988</v>
      </c>
      <c r="CW83">
        <v>41.702749999999988</v>
      </c>
      <c r="CX83">
        <v>40.706687500000001</v>
      </c>
      <c r="CY83">
        <v>40.144374999999997</v>
      </c>
      <c r="CZ83">
        <v>40.811999999999998</v>
      </c>
      <c r="DA83">
        <v>1959.905</v>
      </c>
      <c r="DB83">
        <v>40.01</v>
      </c>
      <c r="DC83">
        <v>0</v>
      </c>
      <c r="DD83">
        <v>1660400070.5999999</v>
      </c>
      <c r="DE83">
        <v>0</v>
      </c>
      <c r="DF83">
        <v>1660399747.5999999</v>
      </c>
      <c r="DG83" t="s">
        <v>383</v>
      </c>
      <c r="DH83">
        <v>1660399742.0999999</v>
      </c>
      <c r="DI83">
        <v>1660399747.5999999</v>
      </c>
      <c r="DJ83">
        <v>1</v>
      </c>
      <c r="DK83">
        <v>7.6999999999999999E-2</v>
      </c>
      <c r="DL83">
        <v>-2.1999999999999999E-2</v>
      </c>
      <c r="DM83">
        <v>1.3979999999999999</v>
      </c>
      <c r="DN83">
        <v>1.7000000000000001E-2</v>
      </c>
      <c r="DO83">
        <v>400</v>
      </c>
      <c r="DP83">
        <v>25</v>
      </c>
      <c r="DQ83">
        <v>0.31</v>
      </c>
      <c r="DR83">
        <v>7.0000000000000007E-2</v>
      </c>
      <c r="DS83">
        <v>2.9880637201748921</v>
      </c>
      <c r="DT83">
        <v>3.9351852390045501</v>
      </c>
      <c r="DU83">
        <v>0.29880440767386568</v>
      </c>
      <c r="DV83">
        <v>0</v>
      </c>
      <c r="DW83">
        <v>34.388531641490488</v>
      </c>
      <c r="DX83">
        <v>5.1359515705671059</v>
      </c>
      <c r="DY83">
        <v>0.37196320361266938</v>
      </c>
      <c r="DZ83">
        <v>0</v>
      </c>
      <c r="EA83">
        <v>-41.73768387096775</v>
      </c>
      <c r="EB83">
        <v>-6.625470967741748</v>
      </c>
      <c r="EC83">
        <v>0.49565983073512282</v>
      </c>
      <c r="ED83">
        <v>0</v>
      </c>
      <c r="EE83">
        <v>183.95344384854241</v>
      </c>
      <c r="EF83">
        <v>206.34554634970149</v>
      </c>
      <c r="EG83">
        <v>14.94082381174797</v>
      </c>
      <c r="EH83">
        <v>0</v>
      </c>
      <c r="EI83">
        <v>1.7434717073170729</v>
      </c>
      <c r="EJ83">
        <v>-1.1752891986063191E-2</v>
      </c>
      <c r="EK83">
        <v>3.7184686740902311E-3</v>
      </c>
      <c r="EL83">
        <v>1</v>
      </c>
      <c r="EM83">
        <v>1.948254624984247</v>
      </c>
      <c r="EN83">
        <v>-3.2770122128212509E-2</v>
      </c>
      <c r="EO83">
        <v>2.5704272650322051E-3</v>
      </c>
      <c r="EP83">
        <v>1</v>
      </c>
      <c r="EQ83">
        <v>2</v>
      </c>
      <c r="ER83">
        <v>6</v>
      </c>
      <c r="ES83" t="s">
        <v>415</v>
      </c>
      <c r="ET83">
        <v>2.9441600000000001</v>
      </c>
      <c r="EU83">
        <v>2.8011200000000001</v>
      </c>
      <c r="EV83">
        <v>7.0328500000000002E-2</v>
      </c>
      <c r="EW83">
        <v>7.8312699999999999E-2</v>
      </c>
      <c r="EX83">
        <v>0.118285</v>
      </c>
      <c r="EY83">
        <v>0.112958</v>
      </c>
      <c r="EZ83">
        <v>19100.599999999999</v>
      </c>
      <c r="FA83">
        <v>19855.2</v>
      </c>
      <c r="FB83">
        <v>23884.2</v>
      </c>
      <c r="FC83">
        <v>25060.5</v>
      </c>
      <c r="FD83">
        <v>33699.1</v>
      </c>
      <c r="FE83">
        <v>35489.800000000003</v>
      </c>
      <c r="FF83">
        <v>43534.7</v>
      </c>
      <c r="FG83">
        <v>46323.7</v>
      </c>
      <c r="FH83">
        <v>1.9320999999999999</v>
      </c>
      <c r="FI83">
        <v>1.89852</v>
      </c>
      <c r="FJ83">
        <v>0.13311999999999999</v>
      </c>
      <c r="FK83">
        <v>0</v>
      </c>
      <c r="FL83">
        <v>29.366900000000001</v>
      </c>
      <c r="FM83">
        <v>999.9</v>
      </c>
      <c r="FN83">
        <v>66.400000000000006</v>
      </c>
      <c r="FO83">
        <v>32.6</v>
      </c>
      <c r="FP83">
        <v>32.911099999999998</v>
      </c>
      <c r="FQ83">
        <v>63.980899999999998</v>
      </c>
      <c r="FR83">
        <v>26.730799999999999</v>
      </c>
      <c r="FS83">
        <v>1</v>
      </c>
      <c r="FT83">
        <v>0.25789099999999998</v>
      </c>
      <c r="FU83">
        <v>0.39076</v>
      </c>
      <c r="FV83">
        <v>20.324000000000002</v>
      </c>
      <c r="FW83">
        <v>5.2132500000000004</v>
      </c>
      <c r="FX83">
        <v>11.9072</v>
      </c>
      <c r="FY83">
        <v>5.0028499999999996</v>
      </c>
      <c r="FZ83">
        <v>3.2902800000000001</v>
      </c>
      <c r="GA83">
        <v>9999</v>
      </c>
      <c r="GB83">
        <v>9999</v>
      </c>
      <c r="GC83">
        <v>9999</v>
      </c>
      <c r="GD83">
        <v>999.9</v>
      </c>
      <c r="GE83">
        <v>1.8594900000000001</v>
      </c>
      <c r="GF83">
        <v>1.8545</v>
      </c>
      <c r="GG83">
        <v>1.85772</v>
      </c>
      <c r="GH83">
        <v>1.85609</v>
      </c>
      <c r="GI83">
        <v>1.8548899999999999</v>
      </c>
      <c r="GJ83">
        <v>1.8545700000000001</v>
      </c>
      <c r="GK83">
        <v>1.8532200000000001</v>
      </c>
      <c r="GL83">
        <v>1.8563799999999999</v>
      </c>
      <c r="GM83">
        <v>0</v>
      </c>
      <c r="GN83">
        <v>0</v>
      </c>
      <c r="GO83">
        <v>0</v>
      </c>
      <c r="GP83">
        <v>0</v>
      </c>
      <c r="GQ83" t="s">
        <v>385</v>
      </c>
      <c r="GR83" t="s">
        <v>386</v>
      </c>
      <c r="GS83" t="s">
        <v>387</v>
      </c>
      <c r="GT83" t="s">
        <v>387</v>
      </c>
      <c r="GU83" t="s">
        <v>387</v>
      </c>
      <c r="GV83" t="s">
        <v>387</v>
      </c>
      <c r="GW83">
        <v>0</v>
      </c>
      <c r="GX83">
        <v>100</v>
      </c>
      <c r="GY83">
        <v>100</v>
      </c>
      <c r="GZ83">
        <v>1.1890000000000001</v>
      </c>
      <c r="HA83">
        <v>1.2699999999999999E-2</v>
      </c>
      <c r="HB83">
        <v>0.44568443622215809</v>
      </c>
      <c r="HC83">
        <v>2.8098669343081611E-3</v>
      </c>
      <c r="HD83">
        <v>-1.127031966113555E-6</v>
      </c>
      <c r="HE83">
        <v>1.768598670541231E-10</v>
      </c>
      <c r="HF83">
        <v>-6.7302174371849419E-2</v>
      </c>
      <c r="HG83">
        <v>1.081145868756639E-2</v>
      </c>
      <c r="HH83">
        <v>-3.689364805754238E-4</v>
      </c>
      <c r="HI83">
        <v>2.919854880483278E-6</v>
      </c>
      <c r="HJ83">
        <v>2</v>
      </c>
      <c r="HK83">
        <v>2136</v>
      </c>
      <c r="HL83">
        <v>3</v>
      </c>
      <c r="HM83">
        <v>30</v>
      </c>
      <c r="HN83">
        <v>5.5</v>
      </c>
      <c r="HO83">
        <v>5.4</v>
      </c>
      <c r="HP83">
        <v>0.94726600000000005</v>
      </c>
      <c r="HQ83">
        <v>2.2961399999999998</v>
      </c>
      <c r="HR83">
        <v>1.4978</v>
      </c>
      <c r="HS83">
        <v>2.2985799999999998</v>
      </c>
      <c r="HT83">
        <v>1.5478499999999999</v>
      </c>
      <c r="HU83">
        <v>2.4340799999999998</v>
      </c>
      <c r="HV83">
        <v>36.081600000000002</v>
      </c>
      <c r="HW83">
        <v>15.3491</v>
      </c>
      <c r="HX83">
        <v>18</v>
      </c>
      <c r="HY83">
        <v>471.02499999999998</v>
      </c>
      <c r="HZ83">
        <v>511.71499999999997</v>
      </c>
      <c r="IA83">
        <v>28.7012</v>
      </c>
      <c r="IB83">
        <v>30.4162</v>
      </c>
      <c r="IC83">
        <v>30.000399999999999</v>
      </c>
      <c r="ID83">
        <v>30.1968</v>
      </c>
      <c r="IE83">
        <v>30.288499999999999</v>
      </c>
      <c r="IF83">
        <v>18.9758</v>
      </c>
      <c r="IG83">
        <v>26.332899999999999</v>
      </c>
      <c r="IH83">
        <v>41.41</v>
      </c>
      <c r="II83">
        <v>28.715199999999999</v>
      </c>
      <c r="IJ83">
        <v>381.59399999999999</v>
      </c>
      <c r="IK83">
        <v>25.377700000000001</v>
      </c>
      <c r="IL83">
        <v>100.68</v>
      </c>
      <c r="IM83">
        <v>100.39700000000001</v>
      </c>
      <c r="IN83" t="s">
        <v>2772</v>
      </c>
    </row>
    <row r="84" spans="1:248" x14ac:dyDescent="0.2">
      <c r="A84">
        <v>68</v>
      </c>
      <c r="B84">
        <v>1660400073.5999999</v>
      </c>
      <c r="C84">
        <v>349.5</v>
      </c>
      <c r="D84" t="s">
        <v>507</v>
      </c>
      <c r="E84" t="s">
        <v>508</v>
      </c>
      <c r="F84">
        <v>1</v>
      </c>
      <c r="G84" t="s">
        <v>376</v>
      </c>
      <c r="H84" t="s">
        <v>377</v>
      </c>
      <c r="I84" t="s">
        <v>378</v>
      </c>
      <c r="J84" t="s">
        <v>379</v>
      </c>
      <c r="K84" t="s">
        <v>380</v>
      </c>
      <c r="L84" t="s">
        <v>376</v>
      </c>
      <c r="M84" t="s">
        <v>381</v>
      </c>
      <c r="N84">
        <v>1660400065.833333</v>
      </c>
      <c r="O84">
        <f t="shared" si="34"/>
        <v>1.497521555571977E-3</v>
      </c>
      <c r="P84">
        <f t="shared" si="35"/>
        <v>1.497521555571977</v>
      </c>
      <c r="Q84">
        <f t="shared" si="36"/>
        <v>3.7162006353891988</v>
      </c>
      <c r="R84">
        <f t="shared" si="37"/>
        <v>266.11919999999998</v>
      </c>
      <c r="S84">
        <f t="shared" si="38"/>
        <v>178.63125396231013</v>
      </c>
      <c r="T84">
        <f t="shared" si="39"/>
        <v>17.820384674793708</v>
      </c>
      <c r="U84">
        <f t="shared" si="40"/>
        <v>26.548246223188702</v>
      </c>
      <c r="V84">
        <f t="shared" si="41"/>
        <v>7.4955214050735033E-2</v>
      </c>
      <c r="W84">
        <f t="shared" si="42"/>
        <v>2.9235770689105145</v>
      </c>
      <c r="X84">
        <f t="shared" si="43"/>
        <v>7.3903756503594931E-2</v>
      </c>
      <c r="Y84">
        <f t="shared" si="44"/>
        <v>4.628308829509252E-2</v>
      </c>
      <c r="Z84">
        <f t="shared" si="45"/>
        <v>321.50285339999999</v>
      </c>
      <c r="AA84">
        <f t="shared" si="46"/>
        <v>32.491857617244392</v>
      </c>
      <c r="AB84">
        <f t="shared" si="47"/>
        <v>31.555926666666661</v>
      </c>
      <c r="AC84">
        <f t="shared" si="48"/>
        <v>4.6563675233272512</v>
      </c>
      <c r="AD84">
        <f t="shared" si="49"/>
        <v>60.105611266656453</v>
      </c>
      <c r="AE84">
        <f t="shared" si="50"/>
        <v>2.709530747527289</v>
      </c>
      <c r="AF84">
        <f t="shared" si="51"/>
        <v>4.5079497411756613</v>
      </c>
      <c r="AG84">
        <f t="shared" si="52"/>
        <v>1.9468367757999623</v>
      </c>
      <c r="AH84">
        <f t="shared" si="53"/>
        <v>-66.040700600724193</v>
      </c>
      <c r="AI84">
        <f t="shared" si="54"/>
        <v>-89.724419798954145</v>
      </c>
      <c r="AJ84">
        <f t="shared" si="55"/>
        <v>-6.9102006083734056</v>
      </c>
      <c r="AK84">
        <f t="shared" si="56"/>
        <v>158.82753239194824</v>
      </c>
      <c r="AL84">
        <f t="shared" si="57"/>
        <v>34.534323472656709</v>
      </c>
      <c r="AM84">
        <f t="shared" si="58"/>
        <v>1.4928913875563985</v>
      </c>
      <c r="AN84">
        <f t="shared" si="59"/>
        <v>3.7162006353891988</v>
      </c>
      <c r="AO84">
        <v>341.65791510468728</v>
      </c>
      <c r="AP84">
        <v>310.79225454545451</v>
      </c>
      <c r="AQ84">
        <v>5.1245386366286008</v>
      </c>
      <c r="AR84">
        <v>65.10273567100046</v>
      </c>
      <c r="AS84">
        <f t="shared" si="60"/>
        <v>1.497521555571977</v>
      </c>
      <c r="AT84">
        <v>25.41562598743587</v>
      </c>
      <c r="AU84">
        <v>27.163342424242419</v>
      </c>
      <c r="AV84">
        <v>2.3105760174276171E-6</v>
      </c>
      <c r="AW84">
        <v>83.615306321479792</v>
      </c>
      <c r="AX84">
        <v>20</v>
      </c>
      <c r="AY84">
        <v>4</v>
      </c>
      <c r="AZ84">
        <f t="shared" si="61"/>
        <v>1</v>
      </c>
      <c r="BA84">
        <f t="shared" si="62"/>
        <v>0</v>
      </c>
      <c r="BB84">
        <f t="shared" si="63"/>
        <v>52006.26120548683</v>
      </c>
      <c r="BC84">
        <f t="shared" si="64"/>
        <v>1999.914</v>
      </c>
      <c r="BD84">
        <f t="shared" si="65"/>
        <v>1681.1280599999998</v>
      </c>
      <c r="BE84">
        <f t="shared" si="66"/>
        <v>0.84060017580755964</v>
      </c>
      <c r="BF84">
        <f t="shared" si="67"/>
        <v>0.16075833930859026</v>
      </c>
      <c r="BG84">
        <v>6</v>
      </c>
      <c r="BH84">
        <v>0.5</v>
      </c>
      <c r="BI84" t="s">
        <v>382</v>
      </c>
      <c r="BJ84">
        <v>2</v>
      </c>
      <c r="BK84" t="b">
        <v>1</v>
      </c>
      <c r="BL84">
        <v>1660400065.833333</v>
      </c>
      <c r="BM84">
        <v>266.11919999999998</v>
      </c>
      <c r="BN84">
        <v>308.02560000000011</v>
      </c>
      <c r="BO84">
        <v>27.160293333333339</v>
      </c>
      <c r="BP84">
        <v>25.417960000000001</v>
      </c>
      <c r="BQ84">
        <v>265.00506666666672</v>
      </c>
      <c r="BR84">
        <v>27.14757333333333</v>
      </c>
      <c r="BS84">
        <v>500.13760000000002</v>
      </c>
      <c r="BT84">
        <v>99.660773333333339</v>
      </c>
      <c r="BU84">
        <v>9.995878666666666E-2</v>
      </c>
      <c r="BV84">
        <v>30.986666666666661</v>
      </c>
      <c r="BW84">
        <v>31.555926666666661</v>
      </c>
      <c r="BX84">
        <v>999.89999999999986</v>
      </c>
      <c r="BY84">
        <v>0</v>
      </c>
      <c r="BZ84">
        <v>0</v>
      </c>
      <c r="CA84">
        <v>9999.9146666666675</v>
      </c>
      <c r="CB84">
        <v>0</v>
      </c>
      <c r="CC84">
        <v>19.946200000000001</v>
      </c>
      <c r="CD84">
        <v>-41.906433333333332</v>
      </c>
      <c r="CE84">
        <v>273.5488666666667</v>
      </c>
      <c r="CF84">
        <v>316.05913333333331</v>
      </c>
      <c r="CG84">
        <v>1.742324</v>
      </c>
      <c r="CH84">
        <v>308.02560000000011</v>
      </c>
      <c r="CI84">
        <v>25.417960000000001</v>
      </c>
      <c r="CJ84">
        <v>2.7068159999999999</v>
      </c>
      <c r="CK84">
        <v>2.533174666666667</v>
      </c>
      <c r="CL84">
        <v>22.326560000000001</v>
      </c>
      <c r="CM84">
        <v>21.241240000000001</v>
      </c>
      <c r="CN84">
        <v>1999.914</v>
      </c>
      <c r="CO84">
        <v>0.97999340000000013</v>
      </c>
      <c r="CP84">
        <v>2.0006713333333329E-2</v>
      </c>
      <c r="CQ84">
        <v>0</v>
      </c>
      <c r="CR84">
        <v>2.828466666666666</v>
      </c>
      <c r="CS84">
        <v>0</v>
      </c>
      <c r="CT84">
        <v>22961.14</v>
      </c>
      <c r="CU84">
        <v>17411.55333333333</v>
      </c>
      <c r="CV84">
        <v>40.707999999999998</v>
      </c>
      <c r="CW84">
        <v>41.707999999999998</v>
      </c>
      <c r="CX84">
        <v>40.707999999999998</v>
      </c>
      <c r="CY84">
        <v>40.141533333333342</v>
      </c>
      <c r="CZ84">
        <v>40.811999999999998</v>
      </c>
      <c r="DA84">
        <v>1959.904</v>
      </c>
      <c r="DB84">
        <v>40.01</v>
      </c>
      <c r="DC84">
        <v>0</v>
      </c>
      <c r="DD84">
        <v>1660400071.2</v>
      </c>
      <c r="DE84">
        <v>0</v>
      </c>
      <c r="DF84">
        <v>1660399747.5999999</v>
      </c>
      <c r="DG84" t="s">
        <v>383</v>
      </c>
      <c r="DH84">
        <v>1660399742.0999999</v>
      </c>
      <c r="DI84">
        <v>1660399747.5999999</v>
      </c>
      <c r="DJ84">
        <v>1</v>
      </c>
      <c r="DK84">
        <v>7.6999999999999999E-2</v>
      </c>
      <c r="DL84">
        <v>-2.1999999999999999E-2</v>
      </c>
      <c r="DM84">
        <v>1.3979999999999999</v>
      </c>
      <c r="DN84">
        <v>1.7000000000000001E-2</v>
      </c>
      <c r="DO84">
        <v>400</v>
      </c>
      <c r="DP84">
        <v>25</v>
      </c>
      <c r="DQ84">
        <v>0.31</v>
      </c>
      <c r="DR84">
        <v>7.0000000000000007E-2</v>
      </c>
      <c r="DS84">
        <v>3.0724893525292272</v>
      </c>
      <c r="DT84">
        <v>3.73813980005905</v>
      </c>
      <c r="DU84">
        <v>0.27539957230704781</v>
      </c>
      <c r="DV84">
        <v>0</v>
      </c>
      <c r="DW84">
        <v>34.464075451427739</v>
      </c>
      <c r="DX84">
        <v>5.0916687354047294</v>
      </c>
      <c r="DY84">
        <v>0.36915330536491148</v>
      </c>
      <c r="DZ84">
        <v>0</v>
      </c>
      <c r="EA84">
        <v>-41.835270967741941</v>
      </c>
      <c r="EB84">
        <v>-6.5250096774192201</v>
      </c>
      <c r="EC84">
        <v>0.48905855457428549</v>
      </c>
      <c r="ED84">
        <v>0</v>
      </c>
      <c r="EE84">
        <v>187.38987523543139</v>
      </c>
      <c r="EF84">
        <v>210.50529488363759</v>
      </c>
      <c r="EG84">
        <v>15.23716118444251</v>
      </c>
      <c r="EH84">
        <v>0</v>
      </c>
      <c r="EI84">
        <v>1.743305853658536</v>
      </c>
      <c r="EJ84">
        <v>-2.5457142857146201E-3</v>
      </c>
      <c r="EK84">
        <v>3.4721329464892821E-3</v>
      </c>
      <c r="EL84">
        <v>1</v>
      </c>
      <c r="EM84">
        <v>1.9474940769327249</v>
      </c>
      <c r="EN84">
        <v>-3.9042159852761348E-2</v>
      </c>
      <c r="EO84">
        <v>3.0960234548758439E-3</v>
      </c>
      <c r="EP84">
        <v>1</v>
      </c>
      <c r="EQ84">
        <v>2</v>
      </c>
      <c r="ER84">
        <v>6</v>
      </c>
      <c r="ES84" t="s">
        <v>415</v>
      </c>
      <c r="ET84">
        <v>2.9441000000000002</v>
      </c>
      <c r="EU84">
        <v>2.80111</v>
      </c>
      <c r="EV84">
        <v>7.1274900000000002E-2</v>
      </c>
      <c r="EW84">
        <v>7.9215499999999994E-2</v>
      </c>
      <c r="EX84">
        <v>0.118287</v>
      </c>
      <c r="EY84">
        <v>0.112966</v>
      </c>
      <c r="EZ84">
        <v>19081.2</v>
      </c>
      <c r="FA84">
        <v>19835.7</v>
      </c>
      <c r="FB84">
        <v>23884.2</v>
      </c>
      <c r="FC84">
        <v>25060.5</v>
      </c>
      <c r="FD84">
        <v>33699.199999999997</v>
      </c>
      <c r="FE84">
        <v>35489.599999999999</v>
      </c>
      <c r="FF84">
        <v>43534.7</v>
      </c>
      <c r="FG84">
        <v>46323.8</v>
      </c>
      <c r="FH84">
        <v>1.93225</v>
      </c>
      <c r="FI84">
        <v>1.89835</v>
      </c>
      <c r="FJ84">
        <v>0.133432</v>
      </c>
      <c r="FK84">
        <v>0</v>
      </c>
      <c r="FL84">
        <v>29.366099999999999</v>
      </c>
      <c r="FM84">
        <v>999.9</v>
      </c>
      <c r="FN84">
        <v>66.400000000000006</v>
      </c>
      <c r="FO84">
        <v>32.6</v>
      </c>
      <c r="FP84">
        <v>32.912799999999997</v>
      </c>
      <c r="FQ84">
        <v>64.150899999999993</v>
      </c>
      <c r="FR84">
        <v>26.053699999999999</v>
      </c>
      <c r="FS84">
        <v>1</v>
      </c>
      <c r="FT84">
        <v>0.25790400000000002</v>
      </c>
      <c r="FU84">
        <v>0.380828</v>
      </c>
      <c r="FV84">
        <v>20.323899999999998</v>
      </c>
      <c r="FW84">
        <v>5.2130999999999998</v>
      </c>
      <c r="FX84">
        <v>11.9069</v>
      </c>
      <c r="FY84">
        <v>5.0030000000000001</v>
      </c>
      <c r="FZ84">
        <v>3.2902300000000002</v>
      </c>
      <c r="GA84">
        <v>9999</v>
      </c>
      <c r="GB84">
        <v>9999</v>
      </c>
      <c r="GC84">
        <v>9999</v>
      </c>
      <c r="GD84">
        <v>999.9</v>
      </c>
      <c r="GE84">
        <v>1.85947</v>
      </c>
      <c r="GF84">
        <v>1.85449</v>
      </c>
      <c r="GG84">
        <v>1.8576999999999999</v>
      </c>
      <c r="GH84">
        <v>1.85608</v>
      </c>
      <c r="GI84">
        <v>1.8548800000000001</v>
      </c>
      <c r="GJ84">
        <v>1.8545700000000001</v>
      </c>
      <c r="GK84">
        <v>1.85321</v>
      </c>
      <c r="GL84">
        <v>1.8563799999999999</v>
      </c>
      <c r="GM84">
        <v>0</v>
      </c>
      <c r="GN84">
        <v>0</v>
      </c>
      <c r="GO84">
        <v>0</v>
      </c>
      <c r="GP84">
        <v>0</v>
      </c>
      <c r="GQ84" t="s">
        <v>385</v>
      </c>
      <c r="GR84" t="s">
        <v>386</v>
      </c>
      <c r="GS84" t="s">
        <v>387</v>
      </c>
      <c r="GT84" t="s">
        <v>387</v>
      </c>
      <c r="GU84" t="s">
        <v>387</v>
      </c>
      <c r="GV84" t="s">
        <v>387</v>
      </c>
      <c r="GW84">
        <v>0</v>
      </c>
      <c r="GX84">
        <v>100</v>
      </c>
      <c r="GY84">
        <v>100</v>
      </c>
      <c r="GZ84">
        <v>1.2</v>
      </c>
      <c r="HA84">
        <v>1.2699999999999999E-2</v>
      </c>
      <c r="HB84">
        <v>0.44568443622215809</v>
      </c>
      <c r="HC84">
        <v>2.8098669343081611E-3</v>
      </c>
      <c r="HD84">
        <v>-1.127031966113555E-6</v>
      </c>
      <c r="HE84">
        <v>1.768598670541231E-10</v>
      </c>
      <c r="HF84">
        <v>-6.7302174371849419E-2</v>
      </c>
      <c r="HG84">
        <v>1.081145868756639E-2</v>
      </c>
      <c r="HH84">
        <v>-3.689364805754238E-4</v>
      </c>
      <c r="HI84">
        <v>2.919854880483278E-6</v>
      </c>
      <c r="HJ84">
        <v>2</v>
      </c>
      <c r="HK84">
        <v>2136</v>
      </c>
      <c r="HL84">
        <v>3</v>
      </c>
      <c r="HM84">
        <v>30</v>
      </c>
      <c r="HN84">
        <v>5.5</v>
      </c>
      <c r="HO84">
        <v>5.4</v>
      </c>
      <c r="HP84">
        <v>0.96069300000000002</v>
      </c>
      <c r="HQ84">
        <v>2.3144499999999999</v>
      </c>
      <c r="HR84">
        <v>1.4978</v>
      </c>
      <c r="HS84">
        <v>2.2985799999999998</v>
      </c>
      <c r="HT84">
        <v>1.5478499999999999</v>
      </c>
      <c r="HU84">
        <v>2.4511699999999998</v>
      </c>
      <c r="HV84">
        <v>36.081600000000002</v>
      </c>
      <c r="HW84">
        <v>15.3491</v>
      </c>
      <c r="HX84">
        <v>18</v>
      </c>
      <c r="HY84">
        <v>471.11599999999999</v>
      </c>
      <c r="HZ84">
        <v>511.60300000000001</v>
      </c>
      <c r="IA84">
        <v>28.703499999999998</v>
      </c>
      <c r="IB84">
        <v>30.417000000000002</v>
      </c>
      <c r="IC84">
        <v>30.000399999999999</v>
      </c>
      <c r="ID84">
        <v>30.197600000000001</v>
      </c>
      <c r="IE84">
        <v>30.289300000000001</v>
      </c>
      <c r="IF84">
        <v>19.243600000000001</v>
      </c>
      <c r="IG84">
        <v>26.332899999999999</v>
      </c>
      <c r="IH84">
        <v>41.41</v>
      </c>
      <c r="II84">
        <v>28.715199999999999</v>
      </c>
      <c r="IJ84">
        <v>381.59399999999999</v>
      </c>
      <c r="IK84">
        <v>25.377600000000001</v>
      </c>
      <c r="IL84">
        <v>100.68</v>
      </c>
      <c r="IM84">
        <v>100.39700000000001</v>
      </c>
      <c r="IN84" t="s">
        <v>2772</v>
      </c>
    </row>
    <row r="85" spans="1:248" x14ac:dyDescent="0.2">
      <c r="A85">
        <v>69</v>
      </c>
      <c r="B85">
        <v>1660400074.5999999</v>
      </c>
      <c r="C85">
        <v>350.5</v>
      </c>
      <c r="D85" t="s">
        <v>509</v>
      </c>
      <c r="E85" t="s">
        <v>510</v>
      </c>
      <c r="F85">
        <v>1</v>
      </c>
      <c r="G85" t="s">
        <v>376</v>
      </c>
      <c r="H85" t="s">
        <v>377</v>
      </c>
      <c r="I85" t="s">
        <v>378</v>
      </c>
      <c r="J85" t="s">
        <v>379</v>
      </c>
      <c r="K85" t="s">
        <v>380</v>
      </c>
      <c r="L85" t="s">
        <v>376</v>
      </c>
      <c r="M85" t="s">
        <v>381</v>
      </c>
      <c r="N85">
        <v>1660400066.3499999</v>
      </c>
      <c r="O85">
        <f t="shared" si="34"/>
        <v>1.4978713881656515E-3</v>
      </c>
      <c r="P85">
        <f t="shared" si="35"/>
        <v>1.4978713881656516</v>
      </c>
      <c r="Q85">
        <f t="shared" si="36"/>
        <v>3.8074527517616215</v>
      </c>
      <c r="R85">
        <f t="shared" si="37"/>
        <v>268.69493749999998</v>
      </c>
      <c r="S85">
        <f t="shared" si="38"/>
        <v>179.21765932083136</v>
      </c>
      <c r="T85">
        <f t="shared" si="39"/>
        <v>17.878894085119676</v>
      </c>
      <c r="U85">
        <f t="shared" si="40"/>
        <v>26.805217448858627</v>
      </c>
      <c r="V85">
        <f t="shared" si="41"/>
        <v>7.4984970807727078E-2</v>
      </c>
      <c r="W85">
        <f t="shared" si="42"/>
        <v>2.9236610510554812</v>
      </c>
      <c r="X85">
        <f t="shared" si="43"/>
        <v>7.393271433953913E-2</v>
      </c>
      <c r="Y85">
        <f t="shared" si="44"/>
        <v>4.6301257343281492E-2</v>
      </c>
      <c r="Z85">
        <f t="shared" si="45"/>
        <v>321.50510774999998</v>
      </c>
      <c r="AA85">
        <f t="shared" si="46"/>
        <v>32.49113632241869</v>
      </c>
      <c r="AB85">
        <f t="shared" si="47"/>
        <v>31.554849999999998</v>
      </c>
      <c r="AC85">
        <f t="shared" si="48"/>
        <v>4.6560828465990163</v>
      </c>
      <c r="AD85">
        <f t="shared" si="49"/>
        <v>60.108114947129401</v>
      </c>
      <c r="AE85">
        <f t="shared" si="50"/>
        <v>2.709550262327844</v>
      </c>
      <c r="AF85">
        <f t="shared" si="51"/>
        <v>4.5077944379243</v>
      </c>
      <c r="AG85">
        <f t="shared" si="52"/>
        <v>1.9465325842711723</v>
      </c>
      <c r="AH85">
        <f t="shared" si="53"/>
        <v>-66.056128218105229</v>
      </c>
      <c r="AI85">
        <f t="shared" si="54"/>
        <v>-89.652521560482924</v>
      </c>
      <c r="AJ85">
        <f t="shared" si="55"/>
        <v>-6.9044077479480048</v>
      </c>
      <c r="AK85">
        <f t="shared" si="56"/>
        <v>158.8920502234638</v>
      </c>
      <c r="AL85">
        <f t="shared" si="57"/>
        <v>34.565049981836118</v>
      </c>
      <c r="AM85">
        <f t="shared" si="58"/>
        <v>1.492961197543573</v>
      </c>
      <c r="AN85">
        <f t="shared" si="59"/>
        <v>3.8074527517616215</v>
      </c>
      <c r="AO85">
        <v>346.80771423755567</v>
      </c>
      <c r="AP85">
        <v>315.89598787878771</v>
      </c>
      <c r="AQ85">
        <v>5.111595588829899</v>
      </c>
      <c r="AR85">
        <v>65.10273567100046</v>
      </c>
      <c r="AS85">
        <f t="shared" si="60"/>
        <v>1.4978713881656516</v>
      </c>
      <c r="AT85">
        <v>25.415324520660612</v>
      </c>
      <c r="AU85">
        <v>27.163449090909079</v>
      </c>
      <c r="AV85">
        <v>2.9540651899286878E-6</v>
      </c>
      <c r="AW85">
        <v>83.615306321479792</v>
      </c>
      <c r="AX85">
        <v>20</v>
      </c>
      <c r="AY85">
        <v>4</v>
      </c>
      <c r="AZ85">
        <f t="shared" si="61"/>
        <v>1</v>
      </c>
      <c r="BA85">
        <f t="shared" si="62"/>
        <v>0</v>
      </c>
      <c r="BB85">
        <f t="shared" si="63"/>
        <v>52008.756300436755</v>
      </c>
      <c r="BC85">
        <f t="shared" si="64"/>
        <v>1999.9281249999999</v>
      </c>
      <c r="BD85">
        <f t="shared" si="65"/>
        <v>1681.1399249999999</v>
      </c>
      <c r="BE85">
        <f t="shared" si="66"/>
        <v>0.84060017156866573</v>
      </c>
      <c r="BF85">
        <f t="shared" si="67"/>
        <v>0.16075833112752488</v>
      </c>
      <c r="BG85">
        <v>6</v>
      </c>
      <c r="BH85">
        <v>0.5</v>
      </c>
      <c r="BI85" t="s">
        <v>382</v>
      </c>
      <c r="BJ85">
        <v>2</v>
      </c>
      <c r="BK85" t="b">
        <v>1</v>
      </c>
      <c r="BL85">
        <v>1660400066.3499999</v>
      </c>
      <c r="BM85">
        <v>268.69493749999998</v>
      </c>
      <c r="BN85">
        <v>310.64293750000002</v>
      </c>
      <c r="BO85">
        <v>27.160475000000002</v>
      </c>
      <c r="BP85">
        <v>25.418056249999999</v>
      </c>
      <c r="BQ85">
        <v>267.57512500000001</v>
      </c>
      <c r="BR85">
        <v>27.14775625</v>
      </c>
      <c r="BS85">
        <v>500.13637499999999</v>
      </c>
      <c r="BT85">
        <v>99.660824999999988</v>
      </c>
      <c r="BU85">
        <v>9.9958356250000005E-2</v>
      </c>
      <c r="BV85">
        <v>30.986062499999999</v>
      </c>
      <c r="BW85">
        <v>31.554849999999998</v>
      </c>
      <c r="BX85">
        <v>999.9</v>
      </c>
      <c r="BY85">
        <v>0</v>
      </c>
      <c r="BZ85">
        <v>0</v>
      </c>
      <c r="CA85">
        <v>10000.38875</v>
      </c>
      <c r="CB85">
        <v>0</v>
      </c>
      <c r="CC85">
        <v>19.928962500000001</v>
      </c>
      <c r="CD85">
        <v>-41.94805625</v>
      </c>
      <c r="CE85">
        <v>276.19656250000003</v>
      </c>
      <c r="CF85">
        <v>318.74481250000002</v>
      </c>
      <c r="CG85">
        <v>1.7424124999999999</v>
      </c>
      <c r="CH85">
        <v>310.64293750000002</v>
      </c>
      <c r="CI85">
        <v>25.418056249999999</v>
      </c>
      <c r="CJ85">
        <v>2.7068356250000001</v>
      </c>
      <c r="CK85">
        <v>2.5331856250000002</v>
      </c>
      <c r="CL85">
        <v>22.32668125</v>
      </c>
      <c r="CM85">
        <v>21.241306250000001</v>
      </c>
      <c r="CN85">
        <v>1999.9281249999999</v>
      </c>
      <c r="CO85">
        <v>0.97999356250000003</v>
      </c>
      <c r="CP85">
        <v>2.0006556250000002E-2</v>
      </c>
      <c r="CQ85">
        <v>0</v>
      </c>
      <c r="CR85">
        <v>2.8073125000000001</v>
      </c>
      <c r="CS85">
        <v>0</v>
      </c>
      <c r="CT85">
        <v>22963.424999999999</v>
      </c>
      <c r="CU85">
        <v>17411.681250000001</v>
      </c>
      <c r="CV85">
        <v>40.706687499999987</v>
      </c>
      <c r="CW85">
        <v>41.710624999999993</v>
      </c>
      <c r="CX85">
        <v>40.710624999999993</v>
      </c>
      <c r="CY85">
        <v>40.140500000000003</v>
      </c>
      <c r="CZ85">
        <v>40.811999999999998</v>
      </c>
      <c r="DA85">
        <v>1959.9181249999999</v>
      </c>
      <c r="DB85">
        <v>40.01</v>
      </c>
      <c r="DC85">
        <v>0</v>
      </c>
      <c r="DD85">
        <v>1660400072.4000001</v>
      </c>
      <c r="DE85">
        <v>0</v>
      </c>
      <c r="DF85">
        <v>1660399747.5999999</v>
      </c>
      <c r="DG85" t="s">
        <v>383</v>
      </c>
      <c r="DH85">
        <v>1660399742.0999999</v>
      </c>
      <c r="DI85">
        <v>1660399747.5999999</v>
      </c>
      <c r="DJ85">
        <v>1</v>
      </c>
      <c r="DK85">
        <v>7.6999999999999999E-2</v>
      </c>
      <c r="DL85">
        <v>-2.1999999999999999E-2</v>
      </c>
      <c r="DM85">
        <v>1.3979999999999999</v>
      </c>
      <c r="DN85">
        <v>1.7000000000000001E-2</v>
      </c>
      <c r="DO85">
        <v>400</v>
      </c>
      <c r="DP85">
        <v>25</v>
      </c>
      <c r="DQ85">
        <v>0.31</v>
      </c>
      <c r="DR85">
        <v>7.0000000000000007E-2</v>
      </c>
      <c r="DS85">
        <v>3.1678044144182649</v>
      </c>
      <c r="DT85">
        <v>3.8600121611374041</v>
      </c>
      <c r="DU85">
        <v>0.29451785265102909</v>
      </c>
      <c r="DV85">
        <v>0</v>
      </c>
      <c r="DW85">
        <v>34.551210553676619</v>
      </c>
      <c r="DX85">
        <v>4.8082283787755289</v>
      </c>
      <c r="DY85">
        <v>0.36293638540734019</v>
      </c>
      <c r="DZ85">
        <v>0</v>
      </c>
      <c r="EA85">
        <v>-42.002826666666657</v>
      </c>
      <c r="EB85">
        <v>-6.1036031145716629</v>
      </c>
      <c r="EC85">
        <v>0.4467543619882805</v>
      </c>
      <c r="ED85">
        <v>0</v>
      </c>
      <c r="EE85">
        <v>191.43126537087409</v>
      </c>
      <c r="EF85">
        <v>208.9749590532098</v>
      </c>
      <c r="EG85">
        <v>15.63208770791849</v>
      </c>
      <c r="EH85">
        <v>0</v>
      </c>
      <c r="EI85">
        <v>1.742902</v>
      </c>
      <c r="EJ85">
        <v>1.067617260788061E-2</v>
      </c>
      <c r="EK85">
        <v>3.0555524868671352E-3</v>
      </c>
      <c r="EL85">
        <v>1</v>
      </c>
      <c r="EM85">
        <v>1.946633778101923</v>
      </c>
      <c r="EN85">
        <v>-4.4184575046023272E-2</v>
      </c>
      <c r="EO85">
        <v>3.5233052182700991E-3</v>
      </c>
      <c r="EP85">
        <v>1</v>
      </c>
      <c r="EQ85">
        <v>2</v>
      </c>
      <c r="ER85">
        <v>6</v>
      </c>
      <c r="ES85" t="s">
        <v>415</v>
      </c>
      <c r="ET85">
        <v>2.9440599999999999</v>
      </c>
      <c r="EU85">
        <v>2.8011699999999999</v>
      </c>
      <c r="EV85">
        <v>7.2217299999999998E-2</v>
      </c>
      <c r="EW85">
        <v>8.0122399999999996E-2</v>
      </c>
      <c r="EX85">
        <v>0.118284</v>
      </c>
      <c r="EY85">
        <v>0.11297</v>
      </c>
      <c r="EZ85">
        <v>19061.8</v>
      </c>
      <c r="FA85">
        <v>19816.2</v>
      </c>
      <c r="FB85">
        <v>23884.2</v>
      </c>
      <c r="FC85">
        <v>25060.6</v>
      </c>
      <c r="FD85">
        <v>33699.4</v>
      </c>
      <c r="FE85">
        <v>35489.4</v>
      </c>
      <c r="FF85">
        <v>43534.9</v>
      </c>
      <c r="FG85">
        <v>46323.8</v>
      </c>
      <c r="FH85">
        <v>1.93222</v>
      </c>
      <c r="FI85">
        <v>1.89832</v>
      </c>
      <c r="FJ85">
        <v>0.13381999999999999</v>
      </c>
      <c r="FK85">
        <v>0</v>
      </c>
      <c r="FL85">
        <v>29.365600000000001</v>
      </c>
      <c r="FM85">
        <v>999.9</v>
      </c>
      <c r="FN85">
        <v>66.400000000000006</v>
      </c>
      <c r="FO85">
        <v>32.6</v>
      </c>
      <c r="FP85">
        <v>32.910400000000003</v>
      </c>
      <c r="FQ85">
        <v>64.021000000000001</v>
      </c>
      <c r="FR85">
        <v>26.362200000000001</v>
      </c>
      <c r="FS85">
        <v>1</v>
      </c>
      <c r="FT85">
        <v>0.25791399999999998</v>
      </c>
      <c r="FU85">
        <v>0.37451299999999998</v>
      </c>
      <c r="FV85">
        <v>20.323899999999998</v>
      </c>
      <c r="FW85">
        <v>5.2129500000000002</v>
      </c>
      <c r="FX85">
        <v>11.906599999999999</v>
      </c>
      <c r="FY85">
        <v>5.0029000000000003</v>
      </c>
      <c r="FZ85">
        <v>3.2902</v>
      </c>
      <c r="GA85">
        <v>9999</v>
      </c>
      <c r="GB85">
        <v>9999</v>
      </c>
      <c r="GC85">
        <v>9999</v>
      </c>
      <c r="GD85">
        <v>999.9</v>
      </c>
      <c r="GE85">
        <v>1.8594599999999999</v>
      </c>
      <c r="GF85">
        <v>1.85449</v>
      </c>
      <c r="GG85">
        <v>1.8576900000000001</v>
      </c>
      <c r="GH85">
        <v>1.85608</v>
      </c>
      <c r="GI85">
        <v>1.8548800000000001</v>
      </c>
      <c r="GJ85">
        <v>1.8545700000000001</v>
      </c>
      <c r="GK85">
        <v>1.8531899999999999</v>
      </c>
      <c r="GL85">
        <v>1.8563799999999999</v>
      </c>
      <c r="GM85">
        <v>0</v>
      </c>
      <c r="GN85">
        <v>0</v>
      </c>
      <c r="GO85">
        <v>0</v>
      </c>
      <c r="GP85">
        <v>0</v>
      </c>
      <c r="GQ85" t="s">
        <v>385</v>
      </c>
      <c r="GR85" t="s">
        <v>386</v>
      </c>
      <c r="GS85" t="s">
        <v>387</v>
      </c>
      <c r="GT85" t="s">
        <v>387</v>
      </c>
      <c r="GU85" t="s">
        <v>387</v>
      </c>
      <c r="GV85" t="s">
        <v>387</v>
      </c>
      <c r="GW85">
        <v>0</v>
      </c>
      <c r="GX85">
        <v>100</v>
      </c>
      <c r="GY85">
        <v>100</v>
      </c>
      <c r="GZ85">
        <v>1.2110000000000001</v>
      </c>
      <c r="HA85">
        <v>1.2699999999999999E-2</v>
      </c>
      <c r="HB85">
        <v>0.44568443622215809</v>
      </c>
      <c r="HC85">
        <v>2.8098669343081611E-3</v>
      </c>
      <c r="HD85">
        <v>-1.127031966113555E-6</v>
      </c>
      <c r="HE85">
        <v>1.768598670541231E-10</v>
      </c>
      <c r="HF85">
        <v>-6.7302174371849419E-2</v>
      </c>
      <c r="HG85">
        <v>1.081145868756639E-2</v>
      </c>
      <c r="HH85">
        <v>-3.689364805754238E-4</v>
      </c>
      <c r="HI85">
        <v>2.919854880483278E-6</v>
      </c>
      <c r="HJ85">
        <v>2</v>
      </c>
      <c r="HK85">
        <v>2136</v>
      </c>
      <c r="HL85">
        <v>3</v>
      </c>
      <c r="HM85">
        <v>30</v>
      </c>
      <c r="HN85">
        <v>5.5</v>
      </c>
      <c r="HO85">
        <v>5.5</v>
      </c>
      <c r="HP85">
        <v>0.96801800000000005</v>
      </c>
      <c r="HQ85">
        <v>2.323</v>
      </c>
      <c r="HR85">
        <v>1.4978</v>
      </c>
      <c r="HS85">
        <v>2.2985799999999998</v>
      </c>
      <c r="HT85">
        <v>1.5478499999999999</v>
      </c>
      <c r="HU85">
        <v>2.34131</v>
      </c>
      <c r="HV85">
        <v>36.081600000000002</v>
      </c>
      <c r="HW85">
        <v>15.340400000000001</v>
      </c>
      <c r="HX85">
        <v>18</v>
      </c>
      <c r="HY85">
        <v>471.10500000000002</v>
      </c>
      <c r="HZ85">
        <v>511.59</v>
      </c>
      <c r="IA85">
        <v>28.705400000000001</v>
      </c>
      <c r="IB85">
        <v>30.417200000000001</v>
      </c>
      <c r="IC85">
        <v>30.000299999999999</v>
      </c>
      <c r="ID85">
        <v>30.1981</v>
      </c>
      <c r="IE85">
        <v>30.2898</v>
      </c>
      <c r="IF85">
        <v>19.392399999999999</v>
      </c>
      <c r="IG85">
        <v>26.332899999999999</v>
      </c>
      <c r="IH85">
        <v>41.41</v>
      </c>
      <c r="II85">
        <v>28.715199999999999</v>
      </c>
      <c r="IJ85">
        <v>391.613</v>
      </c>
      <c r="IK85">
        <v>25.377600000000001</v>
      </c>
      <c r="IL85">
        <v>100.68</v>
      </c>
      <c r="IM85">
        <v>100.39700000000001</v>
      </c>
      <c r="IN85" t="s">
        <v>2772</v>
      </c>
    </row>
    <row r="86" spans="1:248" x14ac:dyDescent="0.2">
      <c r="A86">
        <v>70</v>
      </c>
      <c r="B86">
        <v>1660400075.5999999</v>
      </c>
      <c r="C86">
        <v>351.5</v>
      </c>
      <c r="D86" t="s">
        <v>511</v>
      </c>
      <c r="E86" t="s">
        <v>512</v>
      </c>
      <c r="F86">
        <v>1</v>
      </c>
      <c r="G86" t="s">
        <v>376</v>
      </c>
      <c r="H86" t="s">
        <v>377</v>
      </c>
      <c r="I86" t="s">
        <v>378</v>
      </c>
      <c r="J86" t="s">
        <v>379</v>
      </c>
      <c r="K86" t="s">
        <v>380</v>
      </c>
      <c r="L86" t="s">
        <v>376</v>
      </c>
      <c r="M86" t="s">
        <v>381</v>
      </c>
      <c r="N86">
        <v>1660400067.8666661</v>
      </c>
      <c r="O86">
        <f t="shared" si="34"/>
        <v>1.4967264188258413E-3</v>
      </c>
      <c r="P86">
        <f t="shared" si="35"/>
        <v>1.4967264188258413</v>
      </c>
      <c r="Q86">
        <f t="shared" si="36"/>
        <v>3.8507139059772353</v>
      </c>
      <c r="R86">
        <f t="shared" si="37"/>
        <v>276.24200000000002</v>
      </c>
      <c r="S86">
        <f t="shared" si="38"/>
        <v>185.57455839615292</v>
      </c>
      <c r="T86">
        <f t="shared" si="39"/>
        <v>18.513083496663764</v>
      </c>
      <c r="U86">
        <f t="shared" si="40"/>
        <v>27.558148355488203</v>
      </c>
      <c r="V86">
        <f t="shared" si="41"/>
        <v>7.4954196924626432E-2</v>
      </c>
      <c r="W86">
        <f t="shared" si="42"/>
        <v>2.9240105686972884</v>
      </c>
      <c r="X86">
        <f t="shared" si="43"/>
        <v>7.3902921219744747E-2</v>
      </c>
      <c r="Y86">
        <f t="shared" si="44"/>
        <v>4.6282550312973153E-2</v>
      </c>
      <c r="Z86">
        <f t="shared" si="45"/>
        <v>321.50491360000007</v>
      </c>
      <c r="AA86">
        <f t="shared" si="46"/>
        <v>32.489265188849814</v>
      </c>
      <c r="AB86">
        <f t="shared" si="47"/>
        <v>31.55246</v>
      </c>
      <c r="AC86">
        <f t="shared" si="48"/>
        <v>4.6554509713023657</v>
      </c>
      <c r="AD86">
        <f t="shared" si="49"/>
        <v>60.11639844470298</v>
      </c>
      <c r="AE86">
        <f t="shared" si="50"/>
        <v>2.7096142362720825</v>
      </c>
      <c r="AF86">
        <f t="shared" si="51"/>
        <v>4.5072797212968005</v>
      </c>
      <c r="AG86">
        <f t="shared" si="52"/>
        <v>1.9458367350302832</v>
      </c>
      <c r="AH86">
        <f t="shared" si="53"/>
        <v>-66.005635070219597</v>
      </c>
      <c r="AI86">
        <f t="shared" si="54"/>
        <v>-89.602154121929388</v>
      </c>
      <c r="AJ86">
        <f t="shared" si="55"/>
        <v>-6.8995545411133712</v>
      </c>
      <c r="AK86">
        <f t="shared" si="56"/>
        <v>158.99756986673771</v>
      </c>
      <c r="AL86">
        <f t="shared" si="57"/>
        <v>34.677748712325702</v>
      </c>
      <c r="AM86">
        <f t="shared" si="58"/>
        <v>1.4930083609464719</v>
      </c>
      <c r="AN86">
        <f t="shared" si="59"/>
        <v>3.8507139059772353</v>
      </c>
      <c r="AO86">
        <v>351.94168929481731</v>
      </c>
      <c r="AP86">
        <v>321.00783636363639</v>
      </c>
      <c r="AQ86">
        <v>5.105556291200152</v>
      </c>
      <c r="AR86">
        <v>65.10273567100046</v>
      </c>
      <c r="AS86">
        <f t="shared" si="60"/>
        <v>1.4967264188258413</v>
      </c>
      <c r="AT86">
        <v>25.4160881909411</v>
      </c>
      <c r="AU86">
        <v>27.162859393939371</v>
      </c>
      <c r="AV86">
        <v>2.7622143973248702E-6</v>
      </c>
      <c r="AW86">
        <v>83.615306321479792</v>
      </c>
      <c r="AX86">
        <v>20</v>
      </c>
      <c r="AY86">
        <v>4</v>
      </c>
      <c r="AZ86">
        <f t="shared" si="61"/>
        <v>1</v>
      </c>
      <c r="BA86">
        <f t="shared" si="62"/>
        <v>0</v>
      </c>
      <c r="BB86">
        <f t="shared" si="63"/>
        <v>52019.050972400233</v>
      </c>
      <c r="BC86">
        <f t="shared" si="64"/>
        <v>1999.926666666667</v>
      </c>
      <c r="BD86">
        <f t="shared" si="65"/>
        <v>1681.1387200000004</v>
      </c>
      <c r="BE86">
        <f t="shared" si="66"/>
        <v>0.84060018200667364</v>
      </c>
      <c r="BF86">
        <f t="shared" si="67"/>
        <v>0.16075835127288002</v>
      </c>
      <c r="BG86">
        <v>6</v>
      </c>
      <c r="BH86">
        <v>0.5</v>
      </c>
      <c r="BI86" t="s">
        <v>382</v>
      </c>
      <c r="BJ86">
        <v>2</v>
      </c>
      <c r="BK86" t="b">
        <v>1</v>
      </c>
      <c r="BL86">
        <v>1660400067.8666661</v>
      </c>
      <c r="BM86">
        <v>276.24200000000002</v>
      </c>
      <c r="BN86">
        <v>318.33826666666658</v>
      </c>
      <c r="BO86">
        <v>27.161086666666669</v>
      </c>
      <c r="BP86">
        <v>25.418633333333329</v>
      </c>
      <c r="BQ86">
        <v>275.10526666666658</v>
      </c>
      <c r="BR86">
        <v>27.148373333333339</v>
      </c>
      <c r="BS86">
        <v>500.14193333333333</v>
      </c>
      <c r="BT86">
        <v>99.660926666666668</v>
      </c>
      <c r="BU86">
        <v>9.9965433333333326E-2</v>
      </c>
      <c r="BV86">
        <v>30.984059999999999</v>
      </c>
      <c r="BW86">
        <v>31.55246</v>
      </c>
      <c r="BX86">
        <v>999.89999999999986</v>
      </c>
      <c r="BY86">
        <v>0</v>
      </c>
      <c r="BZ86">
        <v>0</v>
      </c>
      <c r="CA86">
        <v>10002.373333333329</v>
      </c>
      <c r="CB86">
        <v>0</v>
      </c>
      <c r="CC86">
        <v>19.931280000000001</v>
      </c>
      <c r="CD86">
        <v>-42.096359999999997</v>
      </c>
      <c r="CE86">
        <v>283.95446666666669</v>
      </c>
      <c r="CF86">
        <v>326.64100000000002</v>
      </c>
      <c r="CG86">
        <v>1.742453333333333</v>
      </c>
      <c r="CH86">
        <v>318.33826666666658</v>
      </c>
      <c r="CI86">
        <v>25.418633333333329</v>
      </c>
      <c r="CJ86">
        <v>2.7069000000000001</v>
      </c>
      <c r="CK86">
        <v>2.5332453333333329</v>
      </c>
      <c r="CL86">
        <v>22.327066666666671</v>
      </c>
      <c r="CM86">
        <v>21.24169333333333</v>
      </c>
      <c r="CN86">
        <v>1999.926666666667</v>
      </c>
      <c r="CO86">
        <v>0.97999340000000001</v>
      </c>
      <c r="CP86">
        <v>2.0006713333333339E-2</v>
      </c>
      <c r="CQ86">
        <v>0</v>
      </c>
      <c r="CR86">
        <v>2.872666666666666</v>
      </c>
      <c r="CS86">
        <v>0</v>
      </c>
      <c r="CT86">
        <v>22968.89333333333</v>
      </c>
      <c r="CU86">
        <v>17411.666666666672</v>
      </c>
      <c r="CV86">
        <v>40.712200000000003</v>
      </c>
      <c r="CW86">
        <v>41.7164</v>
      </c>
      <c r="CX86">
        <v>40.712200000000003</v>
      </c>
      <c r="CY86">
        <v>40.1374</v>
      </c>
      <c r="CZ86">
        <v>40.811999999999998</v>
      </c>
      <c r="DA86">
        <v>1959.9159999999999</v>
      </c>
      <c r="DB86">
        <v>40.010666666666673</v>
      </c>
      <c r="DC86">
        <v>0</v>
      </c>
      <c r="DD86">
        <v>1660400073.5999999</v>
      </c>
      <c r="DE86">
        <v>0</v>
      </c>
      <c r="DF86">
        <v>1660399747.5999999</v>
      </c>
      <c r="DG86" t="s">
        <v>383</v>
      </c>
      <c r="DH86">
        <v>1660399742.0999999</v>
      </c>
      <c r="DI86">
        <v>1660399747.5999999</v>
      </c>
      <c r="DJ86">
        <v>1</v>
      </c>
      <c r="DK86">
        <v>7.6999999999999999E-2</v>
      </c>
      <c r="DL86">
        <v>-2.1999999999999999E-2</v>
      </c>
      <c r="DM86">
        <v>1.3979999999999999</v>
      </c>
      <c r="DN86">
        <v>1.7000000000000001E-2</v>
      </c>
      <c r="DO86">
        <v>400</v>
      </c>
      <c r="DP86">
        <v>25</v>
      </c>
      <c r="DQ86">
        <v>0.31</v>
      </c>
      <c r="DR86">
        <v>7.0000000000000007E-2</v>
      </c>
      <c r="DS86">
        <v>3.1678044144182649</v>
      </c>
      <c r="DT86">
        <v>3.8600121611374041</v>
      </c>
      <c r="DU86">
        <v>0.29451785265102909</v>
      </c>
      <c r="DV86">
        <v>0</v>
      </c>
      <c r="DW86">
        <v>34.551210553676619</v>
      </c>
      <c r="DX86">
        <v>4.8082283787755289</v>
      </c>
      <c r="DY86">
        <v>0.36293638540734019</v>
      </c>
      <c r="DZ86">
        <v>0</v>
      </c>
      <c r="EA86">
        <v>-42.002826666666657</v>
      </c>
      <c r="EB86">
        <v>-6.1036031145716629</v>
      </c>
      <c r="EC86">
        <v>0.4467543619882805</v>
      </c>
      <c r="ED86">
        <v>0</v>
      </c>
      <c r="EE86">
        <v>191.43126537087409</v>
      </c>
      <c r="EF86">
        <v>208.9749590532098</v>
      </c>
      <c r="EG86">
        <v>15.63208770791849</v>
      </c>
      <c r="EH86">
        <v>0</v>
      </c>
      <c r="EI86">
        <v>1.742902</v>
      </c>
      <c r="EJ86">
        <v>1.067617260788061E-2</v>
      </c>
      <c r="EK86">
        <v>3.0555524868671352E-3</v>
      </c>
      <c r="EL86">
        <v>1</v>
      </c>
      <c r="EM86">
        <v>1.946633778101923</v>
      </c>
      <c r="EN86">
        <v>-4.4184575046023272E-2</v>
      </c>
      <c r="EO86">
        <v>3.5233052182700991E-3</v>
      </c>
      <c r="EP86">
        <v>1</v>
      </c>
      <c r="EQ86">
        <v>2</v>
      </c>
      <c r="ER86">
        <v>6</v>
      </c>
      <c r="ES86" t="s">
        <v>415</v>
      </c>
      <c r="ET86">
        <v>2.94414</v>
      </c>
      <c r="EU86">
        <v>2.8012000000000001</v>
      </c>
      <c r="EV86">
        <v>7.3150099999999996E-2</v>
      </c>
      <c r="EW86">
        <v>8.1017500000000006E-2</v>
      </c>
      <c r="EX86">
        <v>0.118286</v>
      </c>
      <c r="EY86">
        <v>0.11297500000000001</v>
      </c>
      <c r="EZ86">
        <v>19042.7</v>
      </c>
      <c r="FA86">
        <v>19797.099999999999</v>
      </c>
      <c r="FB86">
        <v>23884.3</v>
      </c>
      <c r="FC86">
        <v>25060.7</v>
      </c>
      <c r="FD86">
        <v>33699.5</v>
      </c>
      <c r="FE86">
        <v>35489.4</v>
      </c>
      <c r="FF86">
        <v>43535</v>
      </c>
      <c r="FG86">
        <v>46323.9</v>
      </c>
      <c r="FH86">
        <v>1.9322999999999999</v>
      </c>
      <c r="FI86">
        <v>1.89835</v>
      </c>
      <c r="FJ86">
        <v>0.13428899999999999</v>
      </c>
      <c r="FK86">
        <v>0</v>
      </c>
      <c r="FL86">
        <v>29.364799999999999</v>
      </c>
      <c r="FM86">
        <v>999.9</v>
      </c>
      <c r="FN86">
        <v>66.400000000000006</v>
      </c>
      <c r="FO86">
        <v>32.6</v>
      </c>
      <c r="FP86">
        <v>32.910899999999998</v>
      </c>
      <c r="FQ86">
        <v>64.040899999999993</v>
      </c>
      <c r="FR86">
        <v>26.9832</v>
      </c>
      <c r="FS86">
        <v>1</v>
      </c>
      <c r="FT86">
        <v>0.25804100000000002</v>
      </c>
      <c r="FU86">
        <v>0.36737500000000001</v>
      </c>
      <c r="FV86">
        <v>20.323799999999999</v>
      </c>
      <c r="FW86">
        <v>5.2129500000000002</v>
      </c>
      <c r="FX86">
        <v>11.906499999999999</v>
      </c>
      <c r="FY86">
        <v>5.0030999999999999</v>
      </c>
      <c r="FZ86">
        <v>3.2902300000000002</v>
      </c>
      <c r="GA86">
        <v>9999</v>
      </c>
      <c r="GB86">
        <v>9999</v>
      </c>
      <c r="GC86">
        <v>9999</v>
      </c>
      <c r="GD86">
        <v>999.9</v>
      </c>
      <c r="GE86">
        <v>1.85947</v>
      </c>
      <c r="GF86">
        <v>1.8544799999999999</v>
      </c>
      <c r="GG86">
        <v>1.8576900000000001</v>
      </c>
      <c r="GH86">
        <v>1.85608</v>
      </c>
      <c r="GI86">
        <v>1.8548800000000001</v>
      </c>
      <c r="GJ86">
        <v>1.85456</v>
      </c>
      <c r="GK86">
        <v>1.8531899999999999</v>
      </c>
      <c r="GL86">
        <v>1.8563799999999999</v>
      </c>
      <c r="GM86">
        <v>0</v>
      </c>
      <c r="GN86">
        <v>0</v>
      </c>
      <c r="GO86">
        <v>0</v>
      </c>
      <c r="GP86">
        <v>0</v>
      </c>
      <c r="GQ86" t="s">
        <v>385</v>
      </c>
      <c r="GR86" t="s">
        <v>386</v>
      </c>
      <c r="GS86" t="s">
        <v>387</v>
      </c>
      <c r="GT86" t="s">
        <v>387</v>
      </c>
      <c r="GU86" t="s">
        <v>387</v>
      </c>
      <c r="GV86" t="s">
        <v>387</v>
      </c>
      <c r="GW86">
        <v>0</v>
      </c>
      <c r="GX86">
        <v>100</v>
      </c>
      <c r="GY86">
        <v>100</v>
      </c>
      <c r="GZ86">
        <v>1.2210000000000001</v>
      </c>
      <c r="HA86">
        <v>1.2699999999999999E-2</v>
      </c>
      <c r="HB86">
        <v>0.44568443622215809</v>
      </c>
      <c r="HC86">
        <v>2.8098669343081611E-3</v>
      </c>
      <c r="HD86">
        <v>-1.127031966113555E-6</v>
      </c>
      <c r="HE86">
        <v>1.768598670541231E-10</v>
      </c>
      <c r="HF86">
        <v>-6.7302174371849419E-2</v>
      </c>
      <c r="HG86">
        <v>1.081145868756639E-2</v>
      </c>
      <c r="HH86">
        <v>-3.689364805754238E-4</v>
      </c>
      <c r="HI86">
        <v>2.919854880483278E-6</v>
      </c>
      <c r="HJ86">
        <v>2</v>
      </c>
      <c r="HK86">
        <v>2136</v>
      </c>
      <c r="HL86">
        <v>3</v>
      </c>
      <c r="HM86">
        <v>30</v>
      </c>
      <c r="HN86">
        <v>5.6</v>
      </c>
      <c r="HO86">
        <v>5.5</v>
      </c>
      <c r="HP86">
        <v>0.98144500000000001</v>
      </c>
      <c r="HQ86">
        <v>2.32178</v>
      </c>
      <c r="HR86">
        <v>1.4978</v>
      </c>
      <c r="HS86">
        <v>2.2985799999999998</v>
      </c>
      <c r="HT86">
        <v>1.5478499999999999</v>
      </c>
      <c r="HU86">
        <v>2.2375500000000001</v>
      </c>
      <c r="HV86">
        <v>36.081600000000002</v>
      </c>
      <c r="HW86">
        <v>15.3316</v>
      </c>
      <c r="HX86">
        <v>18</v>
      </c>
      <c r="HY86">
        <v>471.15300000000002</v>
      </c>
      <c r="HZ86">
        <v>511.61399999999998</v>
      </c>
      <c r="IA86">
        <v>28.7087</v>
      </c>
      <c r="IB86">
        <v>30.4176</v>
      </c>
      <c r="IC86">
        <v>30.000399999999999</v>
      </c>
      <c r="ID86">
        <v>30.198899999999998</v>
      </c>
      <c r="IE86">
        <v>30.290600000000001</v>
      </c>
      <c r="IF86">
        <v>19.661000000000001</v>
      </c>
      <c r="IG86">
        <v>26.332899999999999</v>
      </c>
      <c r="IH86">
        <v>41.41</v>
      </c>
      <c r="II86">
        <v>28.715199999999999</v>
      </c>
      <c r="IJ86">
        <v>391.613</v>
      </c>
      <c r="IK86">
        <v>25.373999999999999</v>
      </c>
      <c r="IL86">
        <v>100.681</v>
      </c>
      <c r="IM86">
        <v>100.398</v>
      </c>
      <c r="IN86" t="s">
        <v>2772</v>
      </c>
    </row>
    <row r="87" spans="1:248" x14ac:dyDescent="0.2">
      <c r="A87">
        <v>71</v>
      </c>
      <c r="B87">
        <v>1660400076.5999999</v>
      </c>
      <c r="C87">
        <v>352.5</v>
      </c>
      <c r="D87" t="s">
        <v>513</v>
      </c>
      <c r="E87" t="s">
        <v>514</v>
      </c>
      <c r="F87">
        <v>1</v>
      </c>
      <c r="G87" t="s">
        <v>376</v>
      </c>
      <c r="H87" t="s">
        <v>377</v>
      </c>
      <c r="I87" t="s">
        <v>378</v>
      </c>
      <c r="J87" t="s">
        <v>379</v>
      </c>
      <c r="K87" t="s">
        <v>380</v>
      </c>
      <c r="L87" t="s">
        <v>376</v>
      </c>
      <c r="M87" t="s">
        <v>381</v>
      </c>
      <c r="N87">
        <v>1660400068.8999989</v>
      </c>
      <c r="O87">
        <f t="shared" si="34"/>
        <v>1.496761544006051E-3</v>
      </c>
      <c r="P87">
        <f t="shared" si="35"/>
        <v>1.4967615440060511</v>
      </c>
      <c r="Q87">
        <f t="shared" si="36"/>
        <v>3.8903643073500493</v>
      </c>
      <c r="R87">
        <f t="shared" si="37"/>
        <v>281.38673333333338</v>
      </c>
      <c r="S87">
        <f t="shared" si="38"/>
        <v>189.73320352794141</v>
      </c>
      <c r="T87">
        <f t="shared" si="39"/>
        <v>18.927962739483192</v>
      </c>
      <c r="U87">
        <f t="shared" si="40"/>
        <v>28.071405030242229</v>
      </c>
      <c r="V87">
        <f t="shared" si="41"/>
        <v>7.4971703580478471E-2</v>
      </c>
      <c r="W87">
        <f t="shared" si="42"/>
        <v>2.92420819417383</v>
      </c>
      <c r="X87">
        <f t="shared" si="43"/>
        <v>7.3920010457512855E-2</v>
      </c>
      <c r="Y87">
        <f t="shared" si="44"/>
        <v>4.6293267901556523E-2</v>
      </c>
      <c r="Z87">
        <f t="shared" si="45"/>
        <v>321.50470079999991</v>
      </c>
      <c r="AA87">
        <f t="shared" si="46"/>
        <v>32.487901672810935</v>
      </c>
      <c r="AB87">
        <f t="shared" si="47"/>
        <v>31.55111999999999</v>
      </c>
      <c r="AC87">
        <f t="shared" si="48"/>
        <v>4.6550967307931437</v>
      </c>
      <c r="AD87">
        <f t="shared" si="49"/>
        <v>60.121735594670902</v>
      </c>
      <c r="AE87">
        <f t="shared" si="50"/>
        <v>2.7096600980800507</v>
      </c>
      <c r="AF87">
        <f t="shared" si="51"/>
        <v>4.5069558808948136</v>
      </c>
      <c r="AG87">
        <f t="shared" si="52"/>
        <v>1.945436632713093</v>
      </c>
      <c r="AH87">
        <f t="shared" si="53"/>
        <v>-66.007184090666854</v>
      </c>
      <c r="AI87">
        <f t="shared" si="54"/>
        <v>-89.595598081214703</v>
      </c>
      <c r="AJ87">
        <f t="shared" si="55"/>
        <v>-6.8984950319295795</v>
      </c>
      <c r="AK87">
        <f t="shared" si="56"/>
        <v>159.00342359618878</v>
      </c>
      <c r="AL87">
        <f t="shared" si="57"/>
        <v>34.748894857167471</v>
      </c>
      <c r="AM87">
        <f t="shared" si="58"/>
        <v>1.4932000000944208</v>
      </c>
      <c r="AN87">
        <f t="shared" si="59"/>
        <v>3.8903643073500493</v>
      </c>
      <c r="AO87">
        <v>357.07421704872888</v>
      </c>
      <c r="AP87">
        <v>326.10423636363629</v>
      </c>
      <c r="AQ87">
        <v>5.1030940401996059</v>
      </c>
      <c r="AR87">
        <v>65.10273567100046</v>
      </c>
      <c r="AS87">
        <f t="shared" si="60"/>
        <v>1.4967615440060511</v>
      </c>
      <c r="AT87">
        <v>25.41692512813583</v>
      </c>
      <c r="AU87">
        <v>27.16374121212122</v>
      </c>
      <c r="AV87">
        <v>4.8318870924079146E-7</v>
      </c>
      <c r="AW87">
        <v>83.615306321479792</v>
      </c>
      <c r="AX87">
        <v>20</v>
      </c>
      <c r="AY87">
        <v>4</v>
      </c>
      <c r="AZ87">
        <f t="shared" si="61"/>
        <v>1</v>
      </c>
      <c r="BA87">
        <f t="shared" si="62"/>
        <v>0</v>
      </c>
      <c r="BB87">
        <f t="shared" si="63"/>
        <v>52024.893853215159</v>
      </c>
      <c r="BC87">
        <f t="shared" si="64"/>
        <v>1999.9253333333329</v>
      </c>
      <c r="BD87">
        <f t="shared" si="65"/>
        <v>1681.1375999999998</v>
      </c>
      <c r="BE87">
        <f t="shared" si="66"/>
        <v>0.84060018240680989</v>
      </c>
      <c r="BF87">
        <f t="shared" si="67"/>
        <v>0.16075835204514302</v>
      </c>
      <c r="BG87">
        <v>6</v>
      </c>
      <c r="BH87">
        <v>0.5</v>
      </c>
      <c r="BI87" t="s">
        <v>382</v>
      </c>
      <c r="BJ87">
        <v>2</v>
      </c>
      <c r="BK87" t="b">
        <v>1</v>
      </c>
      <c r="BL87">
        <v>1660400068.8999989</v>
      </c>
      <c r="BM87">
        <v>281.38673333333338</v>
      </c>
      <c r="BN87">
        <v>323.57740000000001</v>
      </c>
      <c r="BO87">
        <v>27.161533333333331</v>
      </c>
      <c r="BP87">
        <v>25.418866666666659</v>
      </c>
      <c r="BQ87">
        <v>280.23853333333329</v>
      </c>
      <c r="BR87">
        <v>27.148820000000001</v>
      </c>
      <c r="BS87">
        <v>500.14466666666669</v>
      </c>
      <c r="BT87">
        <v>99.660973333333331</v>
      </c>
      <c r="BU87">
        <v>9.9966699999999992E-2</v>
      </c>
      <c r="BV87">
        <v>30.98279999999999</v>
      </c>
      <c r="BW87">
        <v>31.55111999999999</v>
      </c>
      <c r="BX87">
        <v>999.89999999999986</v>
      </c>
      <c r="BY87">
        <v>0</v>
      </c>
      <c r="BZ87">
        <v>0</v>
      </c>
      <c r="CA87">
        <v>10003.49666666667</v>
      </c>
      <c r="CB87">
        <v>0</v>
      </c>
      <c r="CC87">
        <v>19.93234666666666</v>
      </c>
      <c r="CD87">
        <v>-42.190766666666669</v>
      </c>
      <c r="CE87">
        <v>289.24293333333333</v>
      </c>
      <c r="CF87">
        <v>332.01679999999999</v>
      </c>
      <c r="CG87">
        <v>1.742666</v>
      </c>
      <c r="CH87">
        <v>323.57740000000001</v>
      </c>
      <c r="CI87">
        <v>25.418866666666659</v>
      </c>
      <c r="CJ87">
        <v>2.7069459999999999</v>
      </c>
      <c r="CK87">
        <v>2.5332699999999999</v>
      </c>
      <c r="CL87">
        <v>22.32734</v>
      </c>
      <c r="CM87">
        <v>21.241846666666671</v>
      </c>
      <c r="CN87">
        <v>1999.9253333333329</v>
      </c>
      <c r="CO87">
        <v>0.97999340000000013</v>
      </c>
      <c r="CP87">
        <v>2.0006713333333329E-2</v>
      </c>
      <c r="CQ87">
        <v>0</v>
      </c>
      <c r="CR87">
        <v>2.8422666666666658</v>
      </c>
      <c r="CS87">
        <v>0</v>
      </c>
      <c r="CT87">
        <v>22973.05333333333</v>
      </c>
      <c r="CU87">
        <v>17411.653333333328</v>
      </c>
      <c r="CV87">
        <v>40.712200000000003</v>
      </c>
      <c r="CW87">
        <v>41.720599999999997</v>
      </c>
      <c r="CX87">
        <v>40.7164</v>
      </c>
      <c r="CY87">
        <v>40.1374</v>
      </c>
      <c r="CZ87">
        <v>40.811999999999998</v>
      </c>
      <c r="DA87">
        <v>1959.914666666667</v>
      </c>
      <c r="DB87">
        <v>40.010666666666673</v>
      </c>
      <c r="DC87">
        <v>0</v>
      </c>
      <c r="DD87">
        <v>1660400074.8</v>
      </c>
      <c r="DE87">
        <v>0</v>
      </c>
      <c r="DF87">
        <v>1660399747.5999999</v>
      </c>
      <c r="DG87" t="s">
        <v>383</v>
      </c>
      <c r="DH87">
        <v>1660399742.0999999</v>
      </c>
      <c r="DI87">
        <v>1660399747.5999999</v>
      </c>
      <c r="DJ87">
        <v>1</v>
      </c>
      <c r="DK87">
        <v>7.6999999999999999E-2</v>
      </c>
      <c r="DL87">
        <v>-2.1999999999999999E-2</v>
      </c>
      <c r="DM87">
        <v>1.3979999999999999</v>
      </c>
      <c r="DN87">
        <v>1.7000000000000001E-2</v>
      </c>
      <c r="DO87">
        <v>400</v>
      </c>
      <c r="DP87">
        <v>25</v>
      </c>
      <c r="DQ87">
        <v>0.31</v>
      </c>
      <c r="DR87">
        <v>7.0000000000000007E-2</v>
      </c>
      <c r="DS87">
        <v>3.2814650059689532</v>
      </c>
      <c r="DT87">
        <v>3.9520691616434842</v>
      </c>
      <c r="DU87">
        <v>0.3015863614055147</v>
      </c>
      <c r="DV87">
        <v>0</v>
      </c>
      <c r="DW87">
        <v>34.678147608674472</v>
      </c>
      <c r="DX87">
        <v>4.2866848822266599</v>
      </c>
      <c r="DY87">
        <v>0.3170513375350712</v>
      </c>
      <c r="DZ87">
        <v>0</v>
      </c>
      <c r="EA87">
        <v>-42.115458064516119</v>
      </c>
      <c r="EB87">
        <v>-5.5840403225805977</v>
      </c>
      <c r="EC87">
        <v>0.42499590113711788</v>
      </c>
      <c r="ED87">
        <v>0</v>
      </c>
      <c r="EE87">
        <v>197.11319187788109</v>
      </c>
      <c r="EF87">
        <v>208.67099922119829</v>
      </c>
      <c r="EG87">
        <v>15.11573814058586</v>
      </c>
      <c r="EH87">
        <v>0</v>
      </c>
      <c r="EI87">
        <v>1.7426929268292679</v>
      </c>
      <c r="EJ87">
        <v>1.316634146341341E-2</v>
      </c>
      <c r="EK87">
        <v>2.8865636958597912E-3</v>
      </c>
      <c r="EL87">
        <v>1</v>
      </c>
      <c r="EM87">
        <v>1.9457388167757861</v>
      </c>
      <c r="EN87">
        <v>-4.1592793801248279E-2</v>
      </c>
      <c r="EO87">
        <v>3.3445249682350509E-3</v>
      </c>
      <c r="EP87">
        <v>1</v>
      </c>
      <c r="EQ87">
        <v>2</v>
      </c>
      <c r="ER87">
        <v>6</v>
      </c>
      <c r="ES87" t="s">
        <v>415</v>
      </c>
      <c r="ET87">
        <v>2.94421</v>
      </c>
      <c r="EU87">
        <v>2.8010299999999999</v>
      </c>
      <c r="EV87">
        <v>7.4081300000000003E-2</v>
      </c>
      <c r="EW87">
        <v>8.1921900000000006E-2</v>
      </c>
      <c r="EX87">
        <v>0.118287</v>
      </c>
      <c r="EY87">
        <v>0.112981</v>
      </c>
      <c r="EZ87">
        <v>19023.7</v>
      </c>
      <c r="FA87">
        <v>19777.5</v>
      </c>
      <c r="FB87">
        <v>23884.400000000001</v>
      </c>
      <c r="FC87">
        <v>25060.6</v>
      </c>
      <c r="FD87">
        <v>33699.5</v>
      </c>
      <c r="FE87">
        <v>35489.1</v>
      </c>
      <c r="FF87">
        <v>43535</v>
      </c>
      <c r="FG87">
        <v>46323.8</v>
      </c>
      <c r="FH87">
        <v>1.93225</v>
      </c>
      <c r="FI87">
        <v>1.89828</v>
      </c>
      <c r="FJ87">
        <v>0.13433400000000001</v>
      </c>
      <c r="FK87">
        <v>0</v>
      </c>
      <c r="FL87">
        <v>29.3642</v>
      </c>
      <c r="FM87">
        <v>999.9</v>
      </c>
      <c r="FN87">
        <v>66.400000000000006</v>
      </c>
      <c r="FO87">
        <v>32.6</v>
      </c>
      <c r="FP87">
        <v>32.909500000000001</v>
      </c>
      <c r="FQ87">
        <v>63.9709</v>
      </c>
      <c r="FR87">
        <v>26.438300000000002</v>
      </c>
      <c r="FS87">
        <v>1</v>
      </c>
      <c r="FT87">
        <v>0.25816299999999998</v>
      </c>
      <c r="FU87">
        <v>0.36808299999999999</v>
      </c>
      <c r="FV87">
        <v>20.323699999999999</v>
      </c>
      <c r="FW87">
        <v>5.2127999999999997</v>
      </c>
      <c r="FX87">
        <v>11.9062</v>
      </c>
      <c r="FY87">
        <v>5.0029000000000003</v>
      </c>
      <c r="FZ87">
        <v>3.2901500000000001</v>
      </c>
      <c r="GA87">
        <v>9999</v>
      </c>
      <c r="GB87">
        <v>9999</v>
      </c>
      <c r="GC87">
        <v>9999</v>
      </c>
      <c r="GD87">
        <v>999.9</v>
      </c>
      <c r="GE87">
        <v>1.8594599999999999</v>
      </c>
      <c r="GF87">
        <v>1.85449</v>
      </c>
      <c r="GG87">
        <v>1.8576999999999999</v>
      </c>
      <c r="GH87">
        <v>1.85608</v>
      </c>
      <c r="GI87">
        <v>1.8548899999999999</v>
      </c>
      <c r="GJ87">
        <v>1.85456</v>
      </c>
      <c r="GK87">
        <v>1.8531899999999999</v>
      </c>
      <c r="GL87">
        <v>1.8563799999999999</v>
      </c>
      <c r="GM87">
        <v>0</v>
      </c>
      <c r="GN87">
        <v>0</v>
      </c>
      <c r="GO87">
        <v>0</v>
      </c>
      <c r="GP87">
        <v>0</v>
      </c>
      <c r="GQ87" t="s">
        <v>385</v>
      </c>
      <c r="GR87" t="s">
        <v>386</v>
      </c>
      <c r="GS87" t="s">
        <v>387</v>
      </c>
      <c r="GT87" t="s">
        <v>387</v>
      </c>
      <c r="GU87" t="s">
        <v>387</v>
      </c>
      <c r="GV87" t="s">
        <v>387</v>
      </c>
      <c r="GW87">
        <v>0</v>
      </c>
      <c r="GX87">
        <v>100</v>
      </c>
      <c r="GY87">
        <v>100</v>
      </c>
      <c r="GZ87">
        <v>1.232</v>
      </c>
      <c r="HA87">
        <v>1.2699999999999999E-2</v>
      </c>
      <c r="HB87">
        <v>0.44568443622215809</v>
      </c>
      <c r="HC87">
        <v>2.8098669343081611E-3</v>
      </c>
      <c r="HD87">
        <v>-1.127031966113555E-6</v>
      </c>
      <c r="HE87">
        <v>1.768598670541231E-10</v>
      </c>
      <c r="HF87">
        <v>-6.7302174371849419E-2</v>
      </c>
      <c r="HG87">
        <v>1.081145868756639E-2</v>
      </c>
      <c r="HH87">
        <v>-3.689364805754238E-4</v>
      </c>
      <c r="HI87">
        <v>2.919854880483278E-6</v>
      </c>
      <c r="HJ87">
        <v>2</v>
      </c>
      <c r="HK87">
        <v>2136</v>
      </c>
      <c r="HL87">
        <v>3</v>
      </c>
      <c r="HM87">
        <v>30</v>
      </c>
      <c r="HN87">
        <v>5.6</v>
      </c>
      <c r="HO87">
        <v>5.5</v>
      </c>
      <c r="HP87">
        <v>0.98877000000000004</v>
      </c>
      <c r="HQ87">
        <v>2.3059099999999999</v>
      </c>
      <c r="HR87">
        <v>1.4978</v>
      </c>
      <c r="HS87">
        <v>2.2985799999999998</v>
      </c>
      <c r="HT87">
        <v>1.5478499999999999</v>
      </c>
      <c r="HU87">
        <v>2.3852500000000001</v>
      </c>
      <c r="HV87">
        <v>36.081600000000002</v>
      </c>
      <c r="HW87">
        <v>15.3491</v>
      </c>
      <c r="HX87">
        <v>18</v>
      </c>
      <c r="HY87">
        <v>471.12799999999999</v>
      </c>
      <c r="HZ87">
        <v>511.56700000000001</v>
      </c>
      <c r="IA87">
        <v>28.711200000000002</v>
      </c>
      <c r="IB87">
        <v>30.418199999999999</v>
      </c>
      <c r="IC87">
        <v>30.000399999999999</v>
      </c>
      <c r="ID87">
        <v>30.199400000000001</v>
      </c>
      <c r="IE87">
        <v>30.2911</v>
      </c>
      <c r="IF87">
        <v>19.8095</v>
      </c>
      <c r="IG87">
        <v>26.332899999999999</v>
      </c>
      <c r="IH87">
        <v>41.41</v>
      </c>
      <c r="II87">
        <v>28.715199999999999</v>
      </c>
      <c r="IJ87">
        <v>401.64299999999997</v>
      </c>
      <c r="IK87">
        <v>25.374199999999998</v>
      </c>
      <c r="IL87">
        <v>100.681</v>
      </c>
      <c r="IM87">
        <v>100.39700000000001</v>
      </c>
      <c r="IN87" t="s">
        <v>2772</v>
      </c>
    </row>
    <row r="88" spans="1:248" x14ac:dyDescent="0.2">
      <c r="A88">
        <v>72</v>
      </c>
      <c r="B88">
        <v>1660400077.5999999</v>
      </c>
      <c r="C88">
        <v>353.5</v>
      </c>
      <c r="D88" t="s">
        <v>515</v>
      </c>
      <c r="E88" t="s">
        <v>516</v>
      </c>
      <c r="F88">
        <v>1</v>
      </c>
      <c r="G88" t="s">
        <v>376</v>
      </c>
      <c r="H88" t="s">
        <v>377</v>
      </c>
      <c r="I88" t="s">
        <v>378</v>
      </c>
      <c r="J88" t="s">
        <v>379</v>
      </c>
      <c r="K88" t="s">
        <v>380</v>
      </c>
      <c r="L88" t="s">
        <v>376</v>
      </c>
      <c r="M88" t="s">
        <v>381</v>
      </c>
      <c r="N88">
        <v>1660400069.9333329</v>
      </c>
      <c r="O88">
        <f t="shared" si="34"/>
        <v>1.4954469746055962E-3</v>
      </c>
      <c r="P88">
        <f t="shared" si="35"/>
        <v>1.4954469746055963</v>
      </c>
      <c r="Q88">
        <f t="shared" si="36"/>
        <v>3.9173495763087769</v>
      </c>
      <c r="R88">
        <f t="shared" si="37"/>
        <v>286.53186666666659</v>
      </c>
      <c r="S88">
        <f t="shared" si="38"/>
        <v>194.08655943713973</v>
      </c>
      <c r="T88">
        <f t="shared" si="39"/>
        <v>19.362260557048902</v>
      </c>
      <c r="U88">
        <f t="shared" si="40"/>
        <v>28.584692708175062</v>
      </c>
      <c r="V88">
        <f t="shared" si="41"/>
        <v>7.4920678306065566E-2</v>
      </c>
      <c r="W88">
        <f t="shared" si="42"/>
        <v>2.9242963741400074</v>
      </c>
      <c r="X88">
        <f t="shared" si="43"/>
        <v>7.3870436625730854E-2</v>
      </c>
      <c r="Y88">
        <f t="shared" si="44"/>
        <v>4.6262156404745257E-2</v>
      </c>
      <c r="Z88">
        <f t="shared" si="45"/>
        <v>321.50757359999994</v>
      </c>
      <c r="AA88">
        <f t="shared" si="46"/>
        <v>32.487052514503269</v>
      </c>
      <c r="AB88">
        <f t="shared" si="47"/>
        <v>31.54976666666666</v>
      </c>
      <c r="AC88">
        <f t="shared" si="48"/>
        <v>4.6547389893256721</v>
      </c>
      <c r="AD88">
        <f t="shared" si="49"/>
        <v>60.126689191651316</v>
      </c>
      <c r="AE88">
        <f t="shared" si="50"/>
        <v>2.7097030741609527</v>
      </c>
      <c r="AF88">
        <f t="shared" si="51"/>
        <v>4.5066560467413845</v>
      </c>
      <c r="AG88">
        <f t="shared" si="52"/>
        <v>1.9450359151647194</v>
      </c>
      <c r="AH88">
        <f t="shared" si="53"/>
        <v>-65.949211580106791</v>
      </c>
      <c r="AI88">
        <f t="shared" si="54"/>
        <v>-89.568870979806221</v>
      </c>
      <c r="AJ88">
        <f t="shared" si="55"/>
        <v>-6.8961435199361194</v>
      </c>
      <c r="AK88">
        <f t="shared" si="56"/>
        <v>159.09334752015081</v>
      </c>
      <c r="AL88">
        <f t="shared" si="57"/>
        <v>34.823067279041737</v>
      </c>
      <c r="AM88">
        <f t="shared" si="58"/>
        <v>1.4933342461494308</v>
      </c>
      <c r="AN88">
        <f t="shared" si="59"/>
        <v>3.9173495763087769</v>
      </c>
      <c r="AO88">
        <v>362.22744593157262</v>
      </c>
      <c r="AP88">
        <v>331.214424242424</v>
      </c>
      <c r="AQ88">
        <v>5.1049268579222149</v>
      </c>
      <c r="AR88">
        <v>65.10273567100046</v>
      </c>
      <c r="AS88">
        <f t="shared" si="60"/>
        <v>1.4954469746055963</v>
      </c>
      <c r="AT88">
        <v>25.418800334500759</v>
      </c>
      <c r="AU88">
        <v>27.16412484848486</v>
      </c>
      <c r="AV88">
        <v>-3.441179190623472E-6</v>
      </c>
      <c r="AW88">
        <v>83.615306321479792</v>
      </c>
      <c r="AX88">
        <v>20</v>
      </c>
      <c r="AY88">
        <v>4</v>
      </c>
      <c r="AZ88">
        <f t="shared" si="61"/>
        <v>1</v>
      </c>
      <c r="BA88">
        <f t="shared" si="62"/>
        <v>0</v>
      </c>
      <c r="BB88">
        <f t="shared" si="63"/>
        <v>52027.604748896803</v>
      </c>
      <c r="BC88">
        <f t="shared" si="64"/>
        <v>1999.9433333333329</v>
      </c>
      <c r="BD88">
        <f t="shared" si="65"/>
        <v>1681.1527199999998</v>
      </c>
      <c r="BE88">
        <f t="shared" si="66"/>
        <v>0.84060017700501521</v>
      </c>
      <c r="BF88">
        <f t="shared" si="67"/>
        <v>0.16075834161967922</v>
      </c>
      <c r="BG88">
        <v>6</v>
      </c>
      <c r="BH88">
        <v>0.5</v>
      </c>
      <c r="BI88" t="s">
        <v>382</v>
      </c>
      <c r="BJ88">
        <v>2</v>
      </c>
      <c r="BK88" t="b">
        <v>1</v>
      </c>
      <c r="BL88">
        <v>1660400069.9333329</v>
      </c>
      <c r="BM88">
        <v>286.53186666666659</v>
      </c>
      <c r="BN88">
        <v>328.82119999999998</v>
      </c>
      <c r="BO88">
        <v>27.161960000000001</v>
      </c>
      <c r="BP88">
        <v>25.419119999999999</v>
      </c>
      <c r="BQ88">
        <v>285.37226666666669</v>
      </c>
      <c r="BR88">
        <v>27.149253333333331</v>
      </c>
      <c r="BS88">
        <v>500.1396666666667</v>
      </c>
      <c r="BT88">
        <v>99.661006666666665</v>
      </c>
      <c r="BU88">
        <v>9.9948513333333336E-2</v>
      </c>
      <c r="BV88">
        <v>30.981633333333331</v>
      </c>
      <c r="BW88">
        <v>31.54976666666666</v>
      </c>
      <c r="BX88">
        <v>999.89999999999986</v>
      </c>
      <c r="BY88">
        <v>0</v>
      </c>
      <c r="BZ88">
        <v>0</v>
      </c>
      <c r="CA88">
        <v>10003.99666666667</v>
      </c>
      <c r="CB88">
        <v>0</v>
      </c>
      <c r="CC88">
        <v>19.94319333333333</v>
      </c>
      <c r="CD88">
        <v>-42.289439999999999</v>
      </c>
      <c r="CE88">
        <v>294.53186666666659</v>
      </c>
      <c r="CF88">
        <v>337.39746666666662</v>
      </c>
      <c r="CG88">
        <v>1.7428399999999999</v>
      </c>
      <c r="CH88">
        <v>328.82119999999998</v>
      </c>
      <c r="CI88">
        <v>25.419119999999999</v>
      </c>
      <c r="CJ88">
        <v>2.7069899999999998</v>
      </c>
      <c r="CK88">
        <v>2.533296</v>
      </c>
      <c r="CL88">
        <v>22.3276</v>
      </c>
      <c r="CM88">
        <v>21.24202</v>
      </c>
      <c r="CN88">
        <v>1999.9433333333329</v>
      </c>
      <c r="CO88">
        <v>0.97999360000000013</v>
      </c>
      <c r="CP88">
        <v>2.000652E-2</v>
      </c>
      <c r="CQ88">
        <v>0</v>
      </c>
      <c r="CR88">
        <v>2.9456000000000002</v>
      </c>
      <c r="CS88">
        <v>0</v>
      </c>
      <c r="CT88">
        <v>22977.486666666671</v>
      </c>
      <c r="CU88">
        <v>17411.813333333332</v>
      </c>
      <c r="CV88">
        <v>40.7164</v>
      </c>
      <c r="CW88">
        <v>41.720599999999997</v>
      </c>
      <c r="CX88">
        <v>40.720599999999997</v>
      </c>
      <c r="CY88">
        <v>40.1374</v>
      </c>
      <c r="CZ88">
        <v>40.811999999999998</v>
      </c>
      <c r="DA88">
        <v>1959.932666666667</v>
      </c>
      <c r="DB88">
        <v>40.010666666666673</v>
      </c>
      <c r="DC88">
        <v>0</v>
      </c>
      <c r="DD88">
        <v>1660400075.4000001</v>
      </c>
      <c r="DE88">
        <v>0</v>
      </c>
      <c r="DF88">
        <v>1660399747.5999999</v>
      </c>
      <c r="DG88" t="s">
        <v>383</v>
      </c>
      <c r="DH88">
        <v>1660399742.0999999</v>
      </c>
      <c r="DI88">
        <v>1660399747.5999999</v>
      </c>
      <c r="DJ88">
        <v>1</v>
      </c>
      <c r="DK88">
        <v>7.6999999999999999E-2</v>
      </c>
      <c r="DL88">
        <v>-2.1999999999999999E-2</v>
      </c>
      <c r="DM88">
        <v>1.3979999999999999</v>
      </c>
      <c r="DN88">
        <v>1.7000000000000001E-2</v>
      </c>
      <c r="DO88">
        <v>400</v>
      </c>
      <c r="DP88">
        <v>25</v>
      </c>
      <c r="DQ88">
        <v>0.31</v>
      </c>
      <c r="DR88">
        <v>7.0000000000000007E-2</v>
      </c>
      <c r="DS88">
        <v>3.352200311363208</v>
      </c>
      <c r="DT88">
        <v>4.0065288813669824</v>
      </c>
      <c r="DU88">
        <v>0.30579787650626078</v>
      </c>
      <c r="DV88">
        <v>0</v>
      </c>
      <c r="DW88">
        <v>34.746187278195222</v>
      </c>
      <c r="DX88">
        <v>4.0038649088476452</v>
      </c>
      <c r="DY88">
        <v>0.2974930015817866</v>
      </c>
      <c r="DZ88">
        <v>0</v>
      </c>
      <c r="EA88">
        <v>-42.206899999999997</v>
      </c>
      <c r="EB88">
        <v>-5.2975887096771963</v>
      </c>
      <c r="EC88">
        <v>0.40393136833202331</v>
      </c>
      <c r="ED88">
        <v>0</v>
      </c>
      <c r="EE88">
        <v>200.47842334608259</v>
      </c>
      <c r="EF88">
        <v>206.75286457129121</v>
      </c>
      <c r="EG88">
        <v>14.981858877926991</v>
      </c>
      <c r="EH88">
        <v>0</v>
      </c>
      <c r="EI88">
        <v>1.742564634146341</v>
      </c>
      <c r="EJ88">
        <v>1.3896794425085811E-2</v>
      </c>
      <c r="EK88">
        <v>2.867684625277592E-3</v>
      </c>
      <c r="EL88">
        <v>1</v>
      </c>
      <c r="EM88">
        <v>1.9453535237323769</v>
      </c>
      <c r="EN88">
        <v>-3.5362683518736171E-2</v>
      </c>
      <c r="EO88">
        <v>3.1123447877914449E-3</v>
      </c>
      <c r="EP88">
        <v>1</v>
      </c>
      <c r="EQ88">
        <v>2</v>
      </c>
      <c r="ER88">
        <v>6</v>
      </c>
      <c r="ES88" t="s">
        <v>415</v>
      </c>
      <c r="ET88">
        <v>2.9439299999999999</v>
      </c>
      <c r="EU88">
        <v>2.8008799999999998</v>
      </c>
      <c r="EV88">
        <v>7.5003399999999998E-2</v>
      </c>
      <c r="EW88">
        <v>8.2821599999999995E-2</v>
      </c>
      <c r="EX88">
        <v>0.11828900000000001</v>
      </c>
      <c r="EY88">
        <v>0.11298</v>
      </c>
      <c r="EZ88">
        <v>19004.7</v>
      </c>
      <c r="FA88">
        <v>19758.099999999999</v>
      </c>
      <c r="FB88">
        <v>23884.3</v>
      </c>
      <c r="FC88">
        <v>25060.6</v>
      </c>
      <c r="FD88">
        <v>33699.4</v>
      </c>
      <c r="FE88">
        <v>35489</v>
      </c>
      <c r="FF88">
        <v>43535</v>
      </c>
      <c r="FG88">
        <v>46323.5</v>
      </c>
      <c r="FH88">
        <v>1.93198</v>
      </c>
      <c r="FI88">
        <v>1.89845</v>
      </c>
      <c r="FJ88">
        <v>0.13431199999999999</v>
      </c>
      <c r="FK88">
        <v>0</v>
      </c>
      <c r="FL88">
        <v>29.3627</v>
      </c>
      <c r="FM88">
        <v>999.9</v>
      </c>
      <c r="FN88">
        <v>66.400000000000006</v>
      </c>
      <c r="FO88">
        <v>32.6</v>
      </c>
      <c r="FP88">
        <v>32.910899999999998</v>
      </c>
      <c r="FQ88">
        <v>64.230900000000005</v>
      </c>
      <c r="FR88">
        <v>26.238</v>
      </c>
      <c r="FS88">
        <v>1</v>
      </c>
      <c r="FT88">
        <v>0.25829000000000002</v>
      </c>
      <c r="FU88">
        <v>0.37144300000000002</v>
      </c>
      <c r="FV88">
        <v>20.323599999999999</v>
      </c>
      <c r="FW88">
        <v>5.2125000000000004</v>
      </c>
      <c r="FX88">
        <v>11.9063</v>
      </c>
      <c r="FY88">
        <v>5.0025000000000004</v>
      </c>
      <c r="FZ88">
        <v>3.29013</v>
      </c>
      <c r="GA88">
        <v>9999</v>
      </c>
      <c r="GB88">
        <v>9999</v>
      </c>
      <c r="GC88">
        <v>9999</v>
      </c>
      <c r="GD88">
        <v>999.9</v>
      </c>
      <c r="GE88">
        <v>1.8594599999999999</v>
      </c>
      <c r="GF88">
        <v>1.85449</v>
      </c>
      <c r="GG88">
        <v>1.8576900000000001</v>
      </c>
      <c r="GH88">
        <v>1.85608</v>
      </c>
      <c r="GI88">
        <v>1.8548800000000001</v>
      </c>
      <c r="GJ88">
        <v>1.85456</v>
      </c>
      <c r="GK88">
        <v>1.8531899999999999</v>
      </c>
      <c r="GL88">
        <v>1.8563799999999999</v>
      </c>
      <c r="GM88">
        <v>0</v>
      </c>
      <c r="GN88">
        <v>0</v>
      </c>
      <c r="GO88">
        <v>0</v>
      </c>
      <c r="GP88">
        <v>0</v>
      </c>
      <c r="GQ88" t="s">
        <v>385</v>
      </c>
      <c r="GR88" t="s">
        <v>386</v>
      </c>
      <c r="GS88" t="s">
        <v>387</v>
      </c>
      <c r="GT88" t="s">
        <v>387</v>
      </c>
      <c r="GU88" t="s">
        <v>387</v>
      </c>
      <c r="GV88" t="s">
        <v>387</v>
      </c>
      <c r="GW88">
        <v>0</v>
      </c>
      <c r="GX88">
        <v>100</v>
      </c>
      <c r="GY88">
        <v>100</v>
      </c>
      <c r="GZ88">
        <v>1.242</v>
      </c>
      <c r="HA88">
        <v>1.2699999999999999E-2</v>
      </c>
      <c r="HB88">
        <v>0.44568443622215809</v>
      </c>
      <c r="HC88">
        <v>2.8098669343081611E-3</v>
      </c>
      <c r="HD88">
        <v>-1.127031966113555E-6</v>
      </c>
      <c r="HE88">
        <v>1.768598670541231E-10</v>
      </c>
      <c r="HF88">
        <v>-6.7302174371849419E-2</v>
      </c>
      <c r="HG88">
        <v>1.081145868756639E-2</v>
      </c>
      <c r="HH88">
        <v>-3.689364805754238E-4</v>
      </c>
      <c r="HI88">
        <v>2.919854880483278E-6</v>
      </c>
      <c r="HJ88">
        <v>2</v>
      </c>
      <c r="HK88">
        <v>2136</v>
      </c>
      <c r="HL88">
        <v>3</v>
      </c>
      <c r="HM88">
        <v>30</v>
      </c>
      <c r="HN88">
        <v>5.6</v>
      </c>
      <c r="HO88">
        <v>5.5</v>
      </c>
      <c r="HP88">
        <v>1.0022</v>
      </c>
      <c r="HQ88">
        <v>2.3034699999999999</v>
      </c>
      <c r="HR88">
        <v>1.4978</v>
      </c>
      <c r="HS88">
        <v>2.2985799999999998</v>
      </c>
      <c r="HT88">
        <v>1.5478499999999999</v>
      </c>
      <c r="HU88">
        <v>2.4499499999999999</v>
      </c>
      <c r="HV88">
        <v>36.081600000000002</v>
      </c>
      <c r="HW88">
        <v>15.3316</v>
      </c>
      <c r="HX88">
        <v>18</v>
      </c>
      <c r="HY88">
        <v>470.97699999999998</v>
      </c>
      <c r="HZ88">
        <v>511.69299999999998</v>
      </c>
      <c r="IA88">
        <v>28.714600000000001</v>
      </c>
      <c r="IB88">
        <v>30.418900000000001</v>
      </c>
      <c r="IC88">
        <v>30.000399999999999</v>
      </c>
      <c r="ID88">
        <v>30.200199999999999</v>
      </c>
      <c r="IE88">
        <v>30.291899999999998</v>
      </c>
      <c r="IF88">
        <v>20.071400000000001</v>
      </c>
      <c r="IG88">
        <v>26.332899999999999</v>
      </c>
      <c r="IH88">
        <v>41.41</v>
      </c>
      <c r="II88">
        <v>28.7316</v>
      </c>
      <c r="IJ88">
        <v>401.64299999999997</v>
      </c>
      <c r="IK88">
        <v>25.3764</v>
      </c>
      <c r="IL88">
        <v>100.681</v>
      </c>
      <c r="IM88">
        <v>100.39700000000001</v>
      </c>
      <c r="IN88" t="s">
        <v>2772</v>
      </c>
    </row>
    <row r="89" spans="1:248" x14ac:dyDescent="0.2">
      <c r="A89">
        <v>73</v>
      </c>
      <c r="B89">
        <v>1660400078.5999999</v>
      </c>
      <c r="C89">
        <v>354.5</v>
      </c>
      <c r="D89" t="s">
        <v>517</v>
      </c>
      <c r="E89" t="s">
        <v>518</v>
      </c>
      <c r="F89">
        <v>1</v>
      </c>
      <c r="G89" t="s">
        <v>376</v>
      </c>
      <c r="H89" t="s">
        <v>377</v>
      </c>
      <c r="I89" t="s">
        <v>378</v>
      </c>
      <c r="J89" t="s">
        <v>379</v>
      </c>
      <c r="K89" t="s">
        <v>380</v>
      </c>
      <c r="L89" t="s">
        <v>376</v>
      </c>
      <c r="M89" t="s">
        <v>381</v>
      </c>
      <c r="N89">
        <v>1660400070.4437499</v>
      </c>
      <c r="O89">
        <f t="shared" si="34"/>
        <v>1.4947354262404608E-3</v>
      </c>
      <c r="P89">
        <f t="shared" si="35"/>
        <v>1.4947354262404609</v>
      </c>
      <c r="Q89">
        <f t="shared" si="36"/>
        <v>4.0095055607044774</v>
      </c>
      <c r="R89">
        <f t="shared" si="37"/>
        <v>289.07187499999998</v>
      </c>
      <c r="S89">
        <f t="shared" si="38"/>
        <v>194.54880088595579</v>
      </c>
      <c r="T89">
        <f t="shared" si="39"/>
        <v>19.408365650466248</v>
      </c>
      <c r="U89">
        <f t="shared" si="40"/>
        <v>28.838073654099198</v>
      </c>
      <c r="V89">
        <f t="shared" si="41"/>
        <v>7.4887831134138994E-2</v>
      </c>
      <c r="W89">
        <f t="shared" si="42"/>
        <v>2.9243486284453528</v>
      </c>
      <c r="X89">
        <f t="shared" si="43"/>
        <v>7.3838521670666638E-2</v>
      </c>
      <c r="Y89">
        <f t="shared" si="44"/>
        <v>4.6242127440601195E-2</v>
      </c>
      <c r="Z89">
        <f t="shared" si="45"/>
        <v>321.50693943749997</v>
      </c>
      <c r="AA89">
        <f t="shared" si="46"/>
        <v>32.486744548947009</v>
      </c>
      <c r="AB89">
        <f t="shared" si="47"/>
        <v>31.549512499999999</v>
      </c>
      <c r="AC89">
        <f t="shared" si="48"/>
        <v>4.6546718053286948</v>
      </c>
      <c r="AD89">
        <f t="shared" si="49"/>
        <v>60.128690084460125</v>
      </c>
      <c r="AE89">
        <f t="shared" si="50"/>
        <v>2.7097214578265385</v>
      </c>
      <c r="AF89">
        <f t="shared" si="51"/>
        <v>4.5065366533352247</v>
      </c>
      <c r="AG89">
        <f t="shared" si="52"/>
        <v>1.9449503475021563</v>
      </c>
      <c r="AH89">
        <f t="shared" si="53"/>
        <v>-65.917832297204313</v>
      </c>
      <c r="AI89">
        <f t="shared" si="54"/>
        <v>-89.603645249701202</v>
      </c>
      <c r="AJ89">
        <f t="shared" si="55"/>
        <v>-6.8986731695837005</v>
      </c>
      <c r="AK89">
        <f t="shared" si="56"/>
        <v>159.08678872101078</v>
      </c>
      <c r="AL89">
        <f t="shared" si="57"/>
        <v>34.857061876271175</v>
      </c>
      <c r="AM89">
        <f t="shared" si="58"/>
        <v>1.4932891958629029</v>
      </c>
      <c r="AN89">
        <f t="shared" si="59"/>
        <v>4.0095055607044774</v>
      </c>
      <c r="AO89">
        <v>367.42324157983552</v>
      </c>
      <c r="AP89">
        <v>336.3123333333333</v>
      </c>
      <c r="AQ89">
        <v>5.101865047589059</v>
      </c>
      <c r="AR89">
        <v>65.10273567100046</v>
      </c>
      <c r="AS89">
        <f t="shared" si="60"/>
        <v>1.4947354262404609</v>
      </c>
      <c r="AT89">
        <v>25.420398856310591</v>
      </c>
      <c r="AU89">
        <v>27.164865454545449</v>
      </c>
      <c r="AV89">
        <v>1.5427363361527119E-6</v>
      </c>
      <c r="AW89">
        <v>83.615306321479792</v>
      </c>
      <c r="AX89">
        <v>20</v>
      </c>
      <c r="AY89">
        <v>4</v>
      </c>
      <c r="AZ89">
        <f t="shared" si="61"/>
        <v>1</v>
      </c>
      <c r="BA89">
        <f t="shared" si="62"/>
        <v>0</v>
      </c>
      <c r="BB89">
        <f t="shared" si="63"/>
        <v>52029.171577519068</v>
      </c>
      <c r="BC89">
        <f t="shared" si="64"/>
        <v>1999.9393749999999</v>
      </c>
      <c r="BD89">
        <f t="shared" si="65"/>
        <v>1681.1493937499999</v>
      </c>
      <c r="BE89">
        <f t="shared" si="66"/>
        <v>0.84060017756788252</v>
      </c>
      <c r="BF89">
        <f t="shared" si="67"/>
        <v>0.16075834270601327</v>
      </c>
      <c r="BG89">
        <v>6</v>
      </c>
      <c r="BH89">
        <v>0.5</v>
      </c>
      <c r="BI89" t="s">
        <v>382</v>
      </c>
      <c r="BJ89">
        <v>2</v>
      </c>
      <c r="BK89" t="b">
        <v>1</v>
      </c>
      <c r="BL89">
        <v>1660400070.4437499</v>
      </c>
      <c r="BM89">
        <v>289.07187499999998</v>
      </c>
      <c r="BN89">
        <v>331.40668749999998</v>
      </c>
      <c r="BO89">
        <v>27.162156249999999</v>
      </c>
      <c r="BP89">
        <v>25.419362499999998</v>
      </c>
      <c r="BQ89">
        <v>287.90674999999999</v>
      </c>
      <c r="BR89">
        <v>27.149450000000002</v>
      </c>
      <c r="BS89">
        <v>500.13774999999998</v>
      </c>
      <c r="BT89">
        <v>99.660987500000005</v>
      </c>
      <c r="BU89">
        <v>9.9923706249999994E-2</v>
      </c>
      <c r="BV89">
        <v>30.981168749999998</v>
      </c>
      <c r="BW89">
        <v>31.549512499999999</v>
      </c>
      <c r="BX89">
        <v>999.9</v>
      </c>
      <c r="BY89">
        <v>0</v>
      </c>
      <c r="BZ89">
        <v>0</v>
      </c>
      <c r="CA89">
        <v>10004.296875</v>
      </c>
      <c r="CB89">
        <v>0</v>
      </c>
      <c r="CC89">
        <v>19.95520625</v>
      </c>
      <c r="CD89">
        <v>-42.334925000000013</v>
      </c>
      <c r="CE89">
        <v>297.142875</v>
      </c>
      <c r="CF89">
        <v>340.05050000000011</v>
      </c>
      <c r="CG89">
        <v>1.7427893750000001</v>
      </c>
      <c r="CH89">
        <v>331.40668749999998</v>
      </c>
      <c r="CI89">
        <v>25.419362499999998</v>
      </c>
      <c r="CJ89">
        <v>2.70700875</v>
      </c>
      <c r="CK89">
        <v>2.5333199999999998</v>
      </c>
      <c r="CL89">
        <v>22.327712500000001</v>
      </c>
      <c r="CM89">
        <v>21.242175</v>
      </c>
      <c r="CN89">
        <v>1999.9393749999999</v>
      </c>
      <c r="CO89">
        <v>0.97999356250000003</v>
      </c>
      <c r="CP89">
        <v>2.0006556250000002E-2</v>
      </c>
      <c r="CQ89">
        <v>0</v>
      </c>
      <c r="CR89">
        <v>2.8787500000000001</v>
      </c>
      <c r="CS89">
        <v>0</v>
      </c>
      <c r="CT89">
        <v>22979.85</v>
      </c>
      <c r="CU89">
        <v>17411.775000000001</v>
      </c>
      <c r="CV89">
        <v>40.718499999999992</v>
      </c>
      <c r="CW89">
        <v>41.722437499999998</v>
      </c>
      <c r="CX89">
        <v>40.722437499999998</v>
      </c>
      <c r="CY89">
        <v>40.136625000000002</v>
      </c>
      <c r="CZ89">
        <v>40.811999999999998</v>
      </c>
      <c r="DA89">
        <v>1959.92875</v>
      </c>
      <c r="DB89">
        <v>40.010624999999997</v>
      </c>
      <c r="DC89">
        <v>0</v>
      </c>
      <c r="DD89">
        <v>1660400076.5999999</v>
      </c>
      <c r="DE89">
        <v>0</v>
      </c>
      <c r="DF89">
        <v>1660399747.5999999</v>
      </c>
      <c r="DG89" t="s">
        <v>383</v>
      </c>
      <c r="DH89">
        <v>1660399742.0999999</v>
      </c>
      <c r="DI89">
        <v>1660399747.5999999</v>
      </c>
      <c r="DJ89">
        <v>1</v>
      </c>
      <c r="DK89">
        <v>7.6999999999999999E-2</v>
      </c>
      <c r="DL89">
        <v>-2.1999999999999999E-2</v>
      </c>
      <c r="DM89">
        <v>1.3979999999999999</v>
      </c>
      <c r="DN89">
        <v>1.7000000000000001E-2</v>
      </c>
      <c r="DO89">
        <v>400</v>
      </c>
      <c r="DP89">
        <v>25</v>
      </c>
      <c r="DQ89">
        <v>0.31</v>
      </c>
      <c r="DR89">
        <v>7.0000000000000007E-2</v>
      </c>
      <c r="DS89">
        <v>3.4512962119811159</v>
      </c>
      <c r="DT89">
        <v>4.0434401476670292</v>
      </c>
      <c r="DU89">
        <v>0.30909550266002273</v>
      </c>
      <c r="DV89">
        <v>0</v>
      </c>
      <c r="DW89">
        <v>34.83352277510847</v>
      </c>
      <c r="DX89">
        <v>3.777591622453583</v>
      </c>
      <c r="DY89">
        <v>0.28863542839124068</v>
      </c>
      <c r="DZ89">
        <v>0</v>
      </c>
      <c r="EA89">
        <v>-42.373856666666669</v>
      </c>
      <c r="EB89">
        <v>-4.9528658509453676</v>
      </c>
      <c r="EC89">
        <v>0.36467241983578719</v>
      </c>
      <c r="ED89">
        <v>0</v>
      </c>
      <c r="EE89">
        <v>204.76369494169521</v>
      </c>
      <c r="EF89">
        <v>205.6443746678907</v>
      </c>
      <c r="EG89">
        <v>15.39301871370151</v>
      </c>
      <c r="EH89">
        <v>0</v>
      </c>
      <c r="EI89">
        <v>1.7424729999999999</v>
      </c>
      <c r="EJ89">
        <v>1.485118198873157E-2</v>
      </c>
      <c r="EK89">
        <v>2.8989068629398811E-3</v>
      </c>
      <c r="EL89">
        <v>1</v>
      </c>
      <c r="EM89">
        <v>1.9449305897425759</v>
      </c>
      <c r="EN89">
        <v>-2.616789888000828E-2</v>
      </c>
      <c r="EO89">
        <v>2.7719275018511678E-3</v>
      </c>
      <c r="EP89">
        <v>1</v>
      </c>
      <c r="EQ89">
        <v>2</v>
      </c>
      <c r="ER89">
        <v>6</v>
      </c>
      <c r="ES89" t="s">
        <v>415</v>
      </c>
      <c r="ET89">
        <v>2.944</v>
      </c>
      <c r="EU89">
        <v>2.8009200000000001</v>
      </c>
      <c r="EV89">
        <v>7.5923099999999993E-2</v>
      </c>
      <c r="EW89">
        <v>8.3714499999999997E-2</v>
      </c>
      <c r="EX89">
        <v>0.118293</v>
      </c>
      <c r="EY89">
        <v>0.112984</v>
      </c>
      <c r="EZ89">
        <v>18985.7</v>
      </c>
      <c r="FA89">
        <v>19738.8</v>
      </c>
      <c r="FB89">
        <v>23884.3</v>
      </c>
      <c r="FC89">
        <v>25060.5</v>
      </c>
      <c r="FD89">
        <v>33699.199999999997</v>
      </c>
      <c r="FE89">
        <v>35488.6</v>
      </c>
      <c r="FF89">
        <v>43534.9</v>
      </c>
      <c r="FG89">
        <v>46323.199999999997</v>
      </c>
      <c r="FH89">
        <v>1.93187</v>
      </c>
      <c r="FI89">
        <v>1.89845</v>
      </c>
      <c r="FJ89">
        <v>0.13422200000000001</v>
      </c>
      <c r="FK89">
        <v>0</v>
      </c>
      <c r="FL89">
        <v>29.361699999999999</v>
      </c>
      <c r="FM89">
        <v>999.9</v>
      </c>
      <c r="FN89">
        <v>66.400000000000006</v>
      </c>
      <c r="FO89">
        <v>32.700000000000003</v>
      </c>
      <c r="FP89">
        <v>33.0959</v>
      </c>
      <c r="FQ89">
        <v>64.100999999999999</v>
      </c>
      <c r="FR89">
        <v>26.238</v>
      </c>
      <c r="FS89">
        <v>1</v>
      </c>
      <c r="FT89">
        <v>0.25827699999999998</v>
      </c>
      <c r="FU89">
        <v>0.35913099999999998</v>
      </c>
      <c r="FV89">
        <v>20.323599999999999</v>
      </c>
      <c r="FW89">
        <v>5.2125000000000004</v>
      </c>
      <c r="FX89">
        <v>11.906499999999999</v>
      </c>
      <c r="FY89">
        <v>5.0026000000000002</v>
      </c>
      <c r="FZ89">
        <v>3.2901799999999999</v>
      </c>
      <c r="GA89">
        <v>9999</v>
      </c>
      <c r="GB89">
        <v>9999</v>
      </c>
      <c r="GC89">
        <v>9999</v>
      </c>
      <c r="GD89">
        <v>999.9</v>
      </c>
      <c r="GE89">
        <v>1.85945</v>
      </c>
      <c r="GF89">
        <v>1.85446</v>
      </c>
      <c r="GG89">
        <v>1.8576699999999999</v>
      </c>
      <c r="GH89">
        <v>1.85608</v>
      </c>
      <c r="GI89">
        <v>1.85487</v>
      </c>
      <c r="GJ89">
        <v>1.8545499999999999</v>
      </c>
      <c r="GK89">
        <v>1.8531899999999999</v>
      </c>
      <c r="GL89">
        <v>1.8563799999999999</v>
      </c>
      <c r="GM89">
        <v>0</v>
      </c>
      <c r="GN89">
        <v>0</v>
      </c>
      <c r="GO89">
        <v>0</v>
      </c>
      <c r="GP89">
        <v>0</v>
      </c>
      <c r="GQ89" t="s">
        <v>385</v>
      </c>
      <c r="GR89" t="s">
        <v>386</v>
      </c>
      <c r="GS89" t="s">
        <v>387</v>
      </c>
      <c r="GT89" t="s">
        <v>387</v>
      </c>
      <c r="GU89" t="s">
        <v>387</v>
      </c>
      <c r="GV89" t="s">
        <v>387</v>
      </c>
      <c r="GW89">
        <v>0</v>
      </c>
      <c r="GX89">
        <v>100</v>
      </c>
      <c r="GY89">
        <v>100</v>
      </c>
      <c r="GZ89">
        <v>1.2529999999999999</v>
      </c>
      <c r="HA89">
        <v>1.2699999999999999E-2</v>
      </c>
      <c r="HB89">
        <v>0.44568443622215809</v>
      </c>
      <c r="HC89">
        <v>2.8098669343081611E-3</v>
      </c>
      <c r="HD89">
        <v>-1.127031966113555E-6</v>
      </c>
      <c r="HE89">
        <v>1.768598670541231E-10</v>
      </c>
      <c r="HF89">
        <v>-6.7302174371849419E-2</v>
      </c>
      <c r="HG89">
        <v>1.081145868756639E-2</v>
      </c>
      <c r="HH89">
        <v>-3.689364805754238E-4</v>
      </c>
      <c r="HI89">
        <v>2.919854880483278E-6</v>
      </c>
      <c r="HJ89">
        <v>2</v>
      </c>
      <c r="HK89">
        <v>2136</v>
      </c>
      <c r="HL89">
        <v>3</v>
      </c>
      <c r="HM89">
        <v>30</v>
      </c>
      <c r="HN89">
        <v>5.6</v>
      </c>
      <c r="HO89">
        <v>5.5</v>
      </c>
      <c r="HP89">
        <v>1.00952</v>
      </c>
      <c r="HQ89">
        <v>2.31934</v>
      </c>
      <c r="HR89">
        <v>1.4978</v>
      </c>
      <c r="HS89">
        <v>2.2985799999999998</v>
      </c>
      <c r="HT89">
        <v>1.5478499999999999</v>
      </c>
      <c r="HU89">
        <v>2.4011200000000001</v>
      </c>
      <c r="HV89">
        <v>36.081600000000002</v>
      </c>
      <c r="HW89">
        <v>15.3491</v>
      </c>
      <c r="HX89">
        <v>18</v>
      </c>
      <c r="HY89">
        <v>470.92399999999998</v>
      </c>
      <c r="HZ89">
        <v>511.697</v>
      </c>
      <c r="IA89">
        <v>28.717099999999999</v>
      </c>
      <c r="IB89">
        <v>30.419499999999999</v>
      </c>
      <c r="IC89">
        <v>30.000299999999999</v>
      </c>
      <c r="ID89">
        <v>30.200700000000001</v>
      </c>
      <c r="IE89">
        <v>30.292400000000001</v>
      </c>
      <c r="IF89">
        <v>20.218699999999998</v>
      </c>
      <c r="IG89">
        <v>26.332899999999999</v>
      </c>
      <c r="IH89">
        <v>41.41</v>
      </c>
      <c r="II89">
        <v>28.7316</v>
      </c>
      <c r="IJ89">
        <v>411.66199999999998</v>
      </c>
      <c r="IK89">
        <v>25.373899999999999</v>
      </c>
      <c r="IL89">
        <v>100.681</v>
      </c>
      <c r="IM89">
        <v>100.396</v>
      </c>
      <c r="IN89" t="s">
        <v>2772</v>
      </c>
    </row>
    <row r="90" spans="1:248" x14ac:dyDescent="0.2">
      <c r="A90">
        <v>74</v>
      </c>
      <c r="B90">
        <v>1660400079.5999999</v>
      </c>
      <c r="C90">
        <v>355.5</v>
      </c>
      <c r="D90" t="s">
        <v>519</v>
      </c>
      <c r="E90" t="s">
        <v>520</v>
      </c>
      <c r="F90">
        <v>1</v>
      </c>
      <c r="G90" t="s">
        <v>376</v>
      </c>
      <c r="H90" t="s">
        <v>377</v>
      </c>
      <c r="I90" t="s">
        <v>378</v>
      </c>
      <c r="J90" t="s">
        <v>379</v>
      </c>
      <c r="K90" t="s">
        <v>380</v>
      </c>
      <c r="L90" t="s">
        <v>376</v>
      </c>
      <c r="M90" t="s">
        <v>381</v>
      </c>
      <c r="N90">
        <v>1660400071.966666</v>
      </c>
      <c r="O90">
        <f t="shared" si="34"/>
        <v>1.4946113943226263E-3</v>
      </c>
      <c r="P90">
        <f t="shared" si="35"/>
        <v>1.4946113943226262</v>
      </c>
      <c r="Q90">
        <f t="shared" si="36"/>
        <v>4.0453403953391724</v>
      </c>
      <c r="R90">
        <f t="shared" si="37"/>
        <v>296.65960000000013</v>
      </c>
      <c r="S90">
        <f t="shared" si="38"/>
        <v>201.15295810731305</v>
      </c>
      <c r="T90">
        <f t="shared" si="39"/>
        <v>20.067201491536743</v>
      </c>
      <c r="U90">
        <f t="shared" si="40"/>
        <v>29.595030685170254</v>
      </c>
      <c r="V90">
        <f t="shared" si="41"/>
        <v>7.4903783196482998E-2</v>
      </c>
      <c r="W90">
        <f t="shared" si="42"/>
        <v>2.9242823593303431</v>
      </c>
      <c r="X90">
        <f t="shared" si="43"/>
        <v>7.3854006601980896E-2</v>
      </c>
      <c r="Y90">
        <f t="shared" si="44"/>
        <v>4.6251846663131917E-2</v>
      </c>
      <c r="Z90">
        <f t="shared" si="45"/>
        <v>321.5077864000001</v>
      </c>
      <c r="AA90">
        <f t="shared" si="46"/>
        <v>32.485193080716755</v>
      </c>
      <c r="AB90">
        <f t="shared" si="47"/>
        <v>31.54766</v>
      </c>
      <c r="AC90">
        <f t="shared" si="48"/>
        <v>4.6541821586191068</v>
      </c>
      <c r="AD90">
        <f t="shared" si="49"/>
        <v>60.135925686857192</v>
      </c>
      <c r="AE90">
        <f t="shared" si="50"/>
        <v>2.7097968634711975</v>
      </c>
      <c r="AF90">
        <f t="shared" si="51"/>
        <v>4.5061198152694741</v>
      </c>
      <c r="AG90">
        <f t="shared" si="52"/>
        <v>1.9443852951479093</v>
      </c>
      <c r="AH90">
        <f t="shared" si="53"/>
        <v>-65.912362489627824</v>
      </c>
      <c r="AI90">
        <f t="shared" si="54"/>
        <v>-89.565288639128923</v>
      </c>
      <c r="AJ90">
        <f t="shared" si="55"/>
        <v>-6.895758198576968</v>
      </c>
      <c r="AK90">
        <f t="shared" si="56"/>
        <v>159.13437707266638</v>
      </c>
      <c r="AL90">
        <f t="shared" si="57"/>
        <v>34.964160393210598</v>
      </c>
      <c r="AM90">
        <f t="shared" si="58"/>
        <v>1.4937651253057105</v>
      </c>
      <c r="AN90">
        <f t="shared" si="59"/>
        <v>4.0453403953391724</v>
      </c>
      <c r="AO90">
        <v>372.65347786052229</v>
      </c>
      <c r="AP90">
        <v>341.44475151515138</v>
      </c>
      <c r="AQ90">
        <v>5.1123320068350351</v>
      </c>
      <c r="AR90">
        <v>65.10273567100046</v>
      </c>
      <c r="AS90">
        <f t="shared" si="60"/>
        <v>1.4946113943226262</v>
      </c>
      <c r="AT90">
        <v>25.4215856469371</v>
      </c>
      <c r="AU90">
        <v>27.165893333333319</v>
      </c>
      <c r="AV90">
        <v>2.2205237426196369E-6</v>
      </c>
      <c r="AW90">
        <v>83.615306321479792</v>
      </c>
      <c r="AX90">
        <v>20</v>
      </c>
      <c r="AY90">
        <v>4</v>
      </c>
      <c r="AZ90">
        <f t="shared" si="61"/>
        <v>1</v>
      </c>
      <c r="BA90">
        <f t="shared" si="62"/>
        <v>0</v>
      </c>
      <c r="BB90">
        <f t="shared" si="63"/>
        <v>52027.562879778918</v>
      </c>
      <c r="BC90">
        <f t="shared" si="64"/>
        <v>1999.944666666667</v>
      </c>
      <c r="BD90">
        <f t="shared" si="65"/>
        <v>1681.1538400000002</v>
      </c>
      <c r="BE90">
        <f t="shared" si="66"/>
        <v>0.84060017660488606</v>
      </c>
      <c r="BF90">
        <f t="shared" si="67"/>
        <v>0.16075834084743013</v>
      </c>
      <c r="BG90">
        <v>6</v>
      </c>
      <c r="BH90">
        <v>0.5</v>
      </c>
      <c r="BI90" t="s">
        <v>382</v>
      </c>
      <c r="BJ90">
        <v>2</v>
      </c>
      <c r="BK90" t="b">
        <v>1</v>
      </c>
      <c r="BL90">
        <v>1660400071.966666</v>
      </c>
      <c r="BM90">
        <v>296.65960000000013</v>
      </c>
      <c r="BN90">
        <v>339.13646666666671</v>
      </c>
      <c r="BO90">
        <v>27.162913333333339</v>
      </c>
      <c r="BP90">
        <v>25.419573333333329</v>
      </c>
      <c r="BQ90">
        <v>295.47780000000012</v>
      </c>
      <c r="BR90">
        <v>27.150206666666669</v>
      </c>
      <c r="BS90">
        <v>500.14</v>
      </c>
      <c r="BT90">
        <v>99.661006666666665</v>
      </c>
      <c r="BU90">
        <v>9.9900060000000013E-2</v>
      </c>
      <c r="BV90">
        <v>30.979546666666661</v>
      </c>
      <c r="BW90">
        <v>31.54766</v>
      </c>
      <c r="BX90">
        <v>999.89999999999986</v>
      </c>
      <c r="BY90">
        <v>0</v>
      </c>
      <c r="BZ90">
        <v>0</v>
      </c>
      <c r="CA90">
        <v>10003.91666666667</v>
      </c>
      <c r="CB90">
        <v>0</v>
      </c>
      <c r="CC90">
        <v>19.983293333333339</v>
      </c>
      <c r="CD90">
        <v>-42.476986666666669</v>
      </c>
      <c r="CE90">
        <v>304.9426666666667</v>
      </c>
      <c r="CF90">
        <v>347.98193333333319</v>
      </c>
      <c r="CG90">
        <v>1.743337333333334</v>
      </c>
      <c r="CH90">
        <v>339.13646666666671</v>
      </c>
      <c r="CI90">
        <v>25.419573333333329</v>
      </c>
      <c r="CJ90">
        <v>2.7070846666666668</v>
      </c>
      <c r="CK90">
        <v>2.533341333333333</v>
      </c>
      <c r="CL90">
        <v>22.328173333333329</v>
      </c>
      <c r="CM90">
        <v>21.242313333333339</v>
      </c>
      <c r="CN90">
        <v>1999.944666666667</v>
      </c>
      <c r="CO90">
        <v>0.97999360000000013</v>
      </c>
      <c r="CP90">
        <v>2.000652E-2</v>
      </c>
      <c r="CQ90">
        <v>0</v>
      </c>
      <c r="CR90">
        <v>2.9470000000000001</v>
      </c>
      <c r="CS90">
        <v>0</v>
      </c>
      <c r="CT90">
        <v>22986.400000000001</v>
      </c>
      <c r="CU90">
        <v>17411.82</v>
      </c>
      <c r="CV90">
        <v>40.720599999999997</v>
      </c>
      <c r="CW90">
        <v>41.728999999999999</v>
      </c>
      <c r="CX90">
        <v>40.724800000000002</v>
      </c>
      <c r="CY90">
        <v>40.133266666666671</v>
      </c>
      <c r="CZ90">
        <v>40.811999999999998</v>
      </c>
      <c r="DA90">
        <v>1959.934</v>
      </c>
      <c r="DB90">
        <v>40.010666666666673</v>
      </c>
      <c r="DC90">
        <v>0</v>
      </c>
      <c r="DD90">
        <v>1660400077.2</v>
      </c>
      <c r="DE90">
        <v>0</v>
      </c>
      <c r="DF90">
        <v>1660399747.5999999</v>
      </c>
      <c r="DG90" t="s">
        <v>383</v>
      </c>
      <c r="DH90">
        <v>1660399742.0999999</v>
      </c>
      <c r="DI90">
        <v>1660399747.5999999</v>
      </c>
      <c r="DJ90">
        <v>1</v>
      </c>
      <c r="DK90">
        <v>7.6999999999999999E-2</v>
      </c>
      <c r="DL90">
        <v>-2.1999999999999999E-2</v>
      </c>
      <c r="DM90">
        <v>1.3979999999999999</v>
      </c>
      <c r="DN90">
        <v>1.7000000000000001E-2</v>
      </c>
      <c r="DO90">
        <v>400</v>
      </c>
      <c r="DP90">
        <v>25</v>
      </c>
      <c r="DQ90">
        <v>0.31</v>
      </c>
      <c r="DR90">
        <v>7.0000000000000007E-2</v>
      </c>
      <c r="DS90">
        <v>3.4512962119811159</v>
      </c>
      <c r="DT90">
        <v>4.0434401476670292</v>
      </c>
      <c r="DU90">
        <v>0.30909550266002273</v>
      </c>
      <c r="DV90">
        <v>0</v>
      </c>
      <c r="DW90">
        <v>34.83352277510847</v>
      </c>
      <c r="DX90">
        <v>3.777591622453583</v>
      </c>
      <c r="DY90">
        <v>0.28863542839124068</v>
      </c>
      <c r="DZ90">
        <v>0</v>
      </c>
      <c r="EA90">
        <v>-42.373856666666669</v>
      </c>
      <c r="EB90">
        <v>-4.9528658509453676</v>
      </c>
      <c r="EC90">
        <v>0.36467241983578719</v>
      </c>
      <c r="ED90">
        <v>0</v>
      </c>
      <c r="EE90">
        <v>204.76369494169521</v>
      </c>
      <c r="EF90">
        <v>205.6443746678907</v>
      </c>
      <c r="EG90">
        <v>15.39301871370151</v>
      </c>
      <c r="EH90">
        <v>0</v>
      </c>
      <c r="EI90">
        <v>1.7424729999999999</v>
      </c>
      <c r="EJ90">
        <v>1.485118198873157E-2</v>
      </c>
      <c r="EK90">
        <v>2.8989068629398811E-3</v>
      </c>
      <c r="EL90">
        <v>1</v>
      </c>
      <c r="EM90">
        <v>1.9449305897425759</v>
      </c>
      <c r="EN90">
        <v>-2.616789888000828E-2</v>
      </c>
      <c r="EO90">
        <v>2.7719275018511678E-3</v>
      </c>
      <c r="EP90">
        <v>1</v>
      </c>
      <c r="EQ90">
        <v>2</v>
      </c>
      <c r="ER90">
        <v>6</v>
      </c>
      <c r="ES90" t="s">
        <v>415</v>
      </c>
      <c r="ET90">
        <v>2.94401</v>
      </c>
      <c r="EU90">
        <v>2.8010600000000001</v>
      </c>
      <c r="EV90">
        <v>7.6842199999999999E-2</v>
      </c>
      <c r="EW90">
        <v>8.4592500000000001E-2</v>
      </c>
      <c r="EX90">
        <v>0.11829199999999999</v>
      </c>
      <c r="EY90">
        <v>0.112982</v>
      </c>
      <c r="EZ90">
        <v>18966.900000000001</v>
      </c>
      <c r="FA90">
        <v>19719.7</v>
      </c>
      <c r="FB90">
        <v>23884.3</v>
      </c>
      <c r="FC90">
        <v>25060.3</v>
      </c>
      <c r="FD90">
        <v>33699.199999999997</v>
      </c>
      <c r="FE90">
        <v>35488.400000000001</v>
      </c>
      <c r="FF90">
        <v>43534.7</v>
      </c>
      <c r="FG90">
        <v>46322.8</v>
      </c>
      <c r="FH90">
        <v>1.9317</v>
      </c>
      <c r="FI90">
        <v>1.89832</v>
      </c>
      <c r="FJ90">
        <v>0.134379</v>
      </c>
      <c r="FK90">
        <v>0</v>
      </c>
      <c r="FL90">
        <v>29.360199999999999</v>
      </c>
      <c r="FM90">
        <v>999.9</v>
      </c>
      <c r="FN90">
        <v>66.400000000000006</v>
      </c>
      <c r="FO90">
        <v>32.700000000000003</v>
      </c>
      <c r="FP90">
        <v>33.099499999999999</v>
      </c>
      <c r="FQ90">
        <v>64.090999999999994</v>
      </c>
      <c r="FR90">
        <v>26.782900000000001</v>
      </c>
      <c r="FS90">
        <v>1</v>
      </c>
      <c r="FT90">
        <v>0.25822699999999998</v>
      </c>
      <c r="FU90">
        <v>0.34976000000000002</v>
      </c>
      <c r="FV90">
        <v>20.323699999999999</v>
      </c>
      <c r="FW90">
        <v>5.2129500000000002</v>
      </c>
      <c r="FX90">
        <v>11.906499999999999</v>
      </c>
      <c r="FY90">
        <v>5.00265</v>
      </c>
      <c r="FZ90">
        <v>3.2901799999999999</v>
      </c>
      <c r="GA90">
        <v>9999</v>
      </c>
      <c r="GB90">
        <v>9999</v>
      </c>
      <c r="GC90">
        <v>9999</v>
      </c>
      <c r="GD90">
        <v>999.9</v>
      </c>
      <c r="GE90">
        <v>1.85945</v>
      </c>
      <c r="GF90">
        <v>1.85446</v>
      </c>
      <c r="GG90">
        <v>1.8576600000000001</v>
      </c>
      <c r="GH90">
        <v>1.85608</v>
      </c>
      <c r="GI90">
        <v>1.85486</v>
      </c>
      <c r="GJ90">
        <v>1.8545499999999999</v>
      </c>
      <c r="GK90">
        <v>1.8531899999999999</v>
      </c>
      <c r="GL90">
        <v>1.8563799999999999</v>
      </c>
      <c r="GM90">
        <v>0</v>
      </c>
      <c r="GN90">
        <v>0</v>
      </c>
      <c r="GO90">
        <v>0</v>
      </c>
      <c r="GP90">
        <v>0</v>
      </c>
      <c r="GQ90" t="s">
        <v>385</v>
      </c>
      <c r="GR90" t="s">
        <v>386</v>
      </c>
      <c r="GS90" t="s">
        <v>387</v>
      </c>
      <c r="GT90" t="s">
        <v>387</v>
      </c>
      <c r="GU90" t="s">
        <v>387</v>
      </c>
      <c r="GV90" t="s">
        <v>387</v>
      </c>
      <c r="GW90">
        <v>0</v>
      </c>
      <c r="GX90">
        <v>100</v>
      </c>
      <c r="GY90">
        <v>100</v>
      </c>
      <c r="GZ90">
        <v>1.2629999999999999</v>
      </c>
      <c r="HA90">
        <v>1.2699999999999999E-2</v>
      </c>
      <c r="HB90">
        <v>0.44568443622215809</v>
      </c>
      <c r="HC90">
        <v>2.8098669343081611E-3</v>
      </c>
      <c r="HD90">
        <v>-1.127031966113555E-6</v>
      </c>
      <c r="HE90">
        <v>1.768598670541231E-10</v>
      </c>
      <c r="HF90">
        <v>-6.7302174371849419E-2</v>
      </c>
      <c r="HG90">
        <v>1.081145868756639E-2</v>
      </c>
      <c r="HH90">
        <v>-3.689364805754238E-4</v>
      </c>
      <c r="HI90">
        <v>2.919854880483278E-6</v>
      </c>
      <c r="HJ90">
        <v>2</v>
      </c>
      <c r="HK90">
        <v>2136</v>
      </c>
      <c r="HL90">
        <v>3</v>
      </c>
      <c r="HM90">
        <v>30</v>
      </c>
      <c r="HN90">
        <v>5.6</v>
      </c>
      <c r="HO90">
        <v>5.5</v>
      </c>
      <c r="HP90">
        <v>1.02295</v>
      </c>
      <c r="HQ90">
        <v>2.31934</v>
      </c>
      <c r="HR90">
        <v>1.4978</v>
      </c>
      <c r="HS90">
        <v>2.2985799999999998</v>
      </c>
      <c r="HT90">
        <v>1.5478499999999999</v>
      </c>
      <c r="HU90">
        <v>2.3022499999999999</v>
      </c>
      <c r="HV90">
        <v>36.081600000000002</v>
      </c>
      <c r="HW90">
        <v>15.3316</v>
      </c>
      <c r="HX90">
        <v>18</v>
      </c>
      <c r="HY90">
        <v>470.82900000000001</v>
      </c>
      <c r="HZ90">
        <v>511.61900000000003</v>
      </c>
      <c r="IA90">
        <v>28.719799999999999</v>
      </c>
      <c r="IB90">
        <v>30.420300000000001</v>
      </c>
      <c r="IC90">
        <v>30.000299999999999</v>
      </c>
      <c r="ID90">
        <v>30.201499999999999</v>
      </c>
      <c r="IE90">
        <v>30.293199999999999</v>
      </c>
      <c r="IF90">
        <v>20.4861</v>
      </c>
      <c r="IG90">
        <v>26.332899999999999</v>
      </c>
      <c r="IH90">
        <v>41.41</v>
      </c>
      <c r="II90">
        <v>28.7316</v>
      </c>
      <c r="IJ90">
        <v>411.66199999999998</v>
      </c>
      <c r="IK90">
        <v>25.373699999999999</v>
      </c>
      <c r="IL90">
        <v>100.68</v>
      </c>
      <c r="IM90">
        <v>100.396</v>
      </c>
      <c r="IN90" t="s">
        <v>2772</v>
      </c>
    </row>
    <row r="91" spans="1:248" x14ac:dyDescent="0.2">
      <c r="A91">
        <v>75</v>
      </c>
      <c r="B91">
        <v>1660400080.5999999</v>
      </c>
      <c r="C91">
        <v>356.5</v>
      </c>
      <c r="D91" t="s">
        <v>521</v>
      </c>
      <c r="E91" t="s">
        <v>522</v>
      </c>
      <c r="F91">
        <v>1</v>
      </c>
      <c r="G91" t="s">
        <v>376</v>
      </c>
      <c r="H91" t="s">
        <v>377</v>
      </c>
      <c r="I91" t="s">
        <v>378</v>
      </c>
      <c r="J91" t="s">
        <v>379</v>
      </c>
      <c r="K91" t="s">
        <v>380</v>
      </c>
      <c r="L91" t="s">
        <v>376</v>
      </c>
      <c r="M91" t="s">
        <v>381</v>
      </c>
      <c r="N91">
        <v>1660400072.4749999</v>
      </c>
      <c r="O91">
        <f t="shared" si="34"/>
        <v>1.4934158297450039E-3</v>
      </c>
      <c r="P91">
        <f t="shared" si="35"/>
        <v>1.493415829745004</v>
      </c>
      <c r="Q91">
        <f t="shared" si="36"/>
        <v>4.0535102416217237</v>
      </c>
      <c r="R91">
        <f t="shared" si="37"/>
        <v>299.19193749999999</v>
      </c>
      <c r="S91">
        <f t="shared" si="38"/>
        <v>203.36250395463134</v>
      </c>
      <c r="T91">
        <f t="shared" si="39"/>
        <v>20.287637884057727</v>
      </c>
      <c r="U91">
        <f t="shared" si="40"/>
        <v>29.847673822819278</v>
      </c>
      <c r="V91">
        <f t="shared" si="41"/>
        <v>7.4843665620122166E-2</v>
      </c>
      <c r="W91">
        <f t="shared" si="42"/>
        <v>2.9241718030902595</v>
      </c>
      <c r="X91">
        <f t="shared" si="43"/>
        <v>7.379552170353719E-2</v>
      </c>
      <c r="Y91">
        <f t="shared" si="44"/>
        <v>4.6215149739077907E-2</v>
      </c>
      <c r="Z91">
        <f t="shared" si="45"/>
        <v>321.509868375</v>
      </c>
      <c r="AA91">
        <f t="shared" si="46"/>
        <v>32.485110128201399</v>
      </c>
      <c r="AB91">
        <f t="shared" si="47"/>
        <v>31.547656249999999</v>
      </c>
      <c r="AC91">
        <f t="shared" si="48"/>
        <v>4.654181167476926</v>
      </c>
      <c r="AD91">
        <f t="shared" si="49"/>
        <v>60.137805164200188</v>
      </c>
      <c r="AE91">
        <f t="shared" si="50"/>
        <v>2.7098105988802206</v>
      </c>
      <c r="AF91">
        <f t="shared" si="51"/>
        <v>4.5060018261081485</v>
      </c>
      <c r="AG91">
        <f t="shared" si="52"/>
        <v>1.9443705685967054</v>
      </c>
      <c r="AH91">
        <f t="shared" si="53"/>
        <v>-65.859638091754675</v>
      </c>
      <c r="AI91">
        <f t="shared" si="54"/>
        <v>-89.633698012682558</v>
      </c>
      <c r="AJ91">
        <f t="shared" si="55"/>
        <v>-6.9012703048238091</v>
      </c>
      <c r="AK91">
        <f t="shared" si="56"/>
        <v>159.11526196573897</v>
      </c>
      <c r="AL91">
        <f t="shared" si="57"/>
        <v>34.994362221875818</v>
      </c>
      <c r="AM91">
        <f t="shared" si="58"/>
        <v>1.493588761767475</v>
      </c>
      <c r="AN91">
        <f t="shared" si="59"/>
        <v>4.0535102416217237</v>
      </c>
      <c r="AO91">
        <v>377.88820323552397</v>
      </c>
      <c r="AP91">
        <v>346.59556363636352</v>
      </c>
      <c r="AQ91">
        <v>5.1266828511478373</v>
      </c>
      <c r="AR91">
        <v>65.10273567100046</v>
      </c>
      <c r="AS91">
        <f t="shared" si="60"/>
        <v>1.493415829745004</v>
      </c>
      <c r="AT91">
        <v>25.4223634250516</v>
      </c>
      <c r="AU91">
        <v>27.165261818181801</v>
      </c>
      <c r="AV91">
        <v>6.0012738576123006E-6</v>
      </c>
      <c r="AW91">
        <v>83.615306321479792</v>
      </c>
      <c r="AX91">
        <v>20</v>
      </c>
      <c r="AY91">
        <v>4</v>
      </c>
      <c r="AZ91">
        <f t="shared" si="61"/>
        <v>1</v>
      </c>
      <c r="BA91">
        <f t="shared" si="62"/>
        <v>0</v>
      </c>
      <c r="BB91">
        <f t="shared" si="63"/>
        <v>52024.494811703036</v>
      </c>
      <c r="BC91">
        <f t="shared" si="64"/>
        <v>1999.9575</v>
      </c>
      <c r="BD91">
        <f t="shared" si="65"/>
        <v>1681.1646375</v>
      </c>
      <c r="BE91">
        <f t="shared" si="66"/>
        <v>0.84060018150385696</v>
      </c>
      <c r="BF91">
        <f t="shared" si="67"/>
        <v>0.16075835030244393</v>
      </c>
      <c r="BG91">
        <v>6</v>
      </c>
      <c r="BH91">
        <v>0.5</v>
      </c>
      <c r="BI91" t="s">
        <v>382</v>
      </c>
      <c r="BJ91">
        <v>2</v>
      </c>
      <c r="BK91" t="b">
        <v>1</v>
      </c>
      <c r="BL91">
        <v>1660400072.4749999</v>
      </c>
      <c r="BM91">
        <v>299.19193749999999</v>
      </c>
      <c r="BN91">
        <v>341.70974999999999</v>
      </c>
      <c r="BO91">
        <v>27.163037500000002</v>
      </c>
      <c r="BP91">
        <v>25.41989375</v>
      </c>
      <c r="BQ91">
        <v>298.00468749999999</v>
      </c>
      <c r="BR91">
        <v>27.150331250000001</v>
      </c>
      <c r="BS91">
        <v>500.13718749999998</v>
      </c>
      <c r="BT91">
        <v>99.661050000000003</v>
      </c>
      <c r="BU91">
        <v>9.9906368750000002E-2</v>
      </c>
      <c r="BV91">
        <v>30.979087499999999</v>
      </c>
      <c r="BW91">
        <v>31.547656249999999</v>
      </c>
      <c r="BX91">
        <v>999.9</v>
      </c>
      <c r="BY91">
        <v>0</v>
      </c>
      <c r="BZ91">
        <v>0</v>
      </c>
      <c r="CA91">
        <v>10003.28125</v>
      </c>
      <c r="CB91">
        <v>0</v>
      </c>
      <c r="CC91">
        <v>20.004237499999999</v>
      </c>
      <c r="CD91">
        <v>-42.517887500000001</v>
      </c>
      <c r="CE91">
        <v>307.54575</v>
      </c>
      <c r="CF91">
        <v>350.62243749999999</v>
      </c>
      <c r="CG91">
        <v>1.7431393749999999</v>
      </c>
      <c r="CH91">
        <v>341.70974999999999</v>
      </c>
      <c r="CI91">
        <v>25.41989375</v>
      </c>
      <c r="CJ91">
        <v>2.7070981249999999</v>
      </c>
      <c r="CK91">
        <v>2.5333743750000002</v>
      </c>
      <c r="CL91">
        <v>22.328256249999999</v>
      </c>
      <c r="CM91">
        <v>21.242525000000001</v>
      </c>
      <c r="CN91">
        <v>1999.9575</v>
      </c>
      <c r="CO91">
        <v>0.97999356250000003</v>
      </c>
      <c r="CP91">
        <v>2.0006556250000002E-2</v>
      </c>
      <c r="CQ91">
        <v>0</v>
      </c>
      <c r="CR91">
        <v>2.8977499999999998</v>
      </c>
      <c r="CS91">
        <v>0</v>
      </c>
      <c r="CT91">
        <v>22988.837500000001</v>
      </c>
      <c r="CU91">
        <v>17411.931250000001</v>
      </c>
      <c r="CV91">
        <v>40.718499999999999</v>
      </c>
      <c r="CW91">
        <v>41.730312499999997</v>
      </c>
      <c r="CX91">
        <v>40.726374999999997</v>
      </c>
      <c r="CY91">
        <v>40.136625000000002</v>
      </c>
      <c r="CZ91">
        <v>40.811999999999998</v>
      </c>
      <c r="DA91">
        <v>1959.94625</v>
      </c>
      <c r="DB91">
        <v>40.011249999999997</v>
      </c>
      <c r="DC91">
        <v>0</v>
      </c>
      <c r="DD91">
        <v>1660400078.4000001</v>
      </c>
      <c r="DE91">
        <v>0</v>
      </c>
      <c r="DF91">
        <v>1660399747.5999999</v>
      </c>
      <c r="DG91" t="s">
        <v>383</v>
      </c>
      <c r="DH91">
        <v>1660399742.0999999</v>
      </c>
      <c r="DI91">
        <v>1660399747.5999999</v>
      </c>
      <c r="DJ91">
        <v>1</v>
      </c>
      <c r="DK91">
        <v>7.6999999999999999E-2</v>
      </c>
      <c r="DL91">
        <v>-2.1999999999999999E-2</v>
      </c>
      <c r="DM91">
        <v>1.3979999999999999</v>
      </c>
      <c r="DN91">
        <v>1.7000000000000001E-2</v>
      </c>
      <c r="DO91">
        <v>400</v>
      </c>
      <c r="DP91">
        <v>25</v>
      </c>
      <c r="DQ91">
        <v>0.31</v>
      </c>
      <c r="DR91">
        <v>7.0000000000000007E-2</v>
      </c>
      <c r="DS91">
        <v>3.5482863063517889</v>
      </c>
      <c r="DT91">
        <v>4.1646303293377729</v>
      </c>
      <c r="DU91">
        <v>0.3168428167163917</v>
      </c>
      <c r="DV91">
        <v>0</v>
      </c>
      <c r="DW91">
        <v>34.956432892077054</v>
      </c>
      <c r="DX91">
        <v>3.5753319839877031</v>
      </c>
      <c r="DY91">
        <v>0.26393959723946081</v>
      </c>
      <c r="DZ91">
        <v>0</v>
      </c>
      <c r="EA91">
        <v>-42.486948387096781</v>
      </c>
      <c r="EB91">
        <v>-4.8492629032257826</v>
      </c>
      <c r="EC91">
        <v>0.36756063697332608</v>
      </c>
      <c r="ED91">
        <v>0</v>
      </c>
      <c r="EE91">
        <v>210.84567160338901</v>
      </c>
      <c r="EF91">
        <v>201.8618505169996</v>
      </c>
      <c r="EG91">
        <v>14.625232555761331</v>
      </c>
      <c r="EH91">
        <v>0</v>
      </c>
      <c r="EI91">
        <v>1.7424434146341461</v>
      </c>
      <c r="EJ91">
        <v>1.3256655052264921E-2</v>
      </c>
      <c r="EK91">
        <v>2.866309439625844E-3</v>
      </c>
      <c r="EL91">
        <v>1</v>
      </c>
      <c r="EM91">
        <v>1.9443134986537329</v>
      </c>
      <c r="EN91">
        <v>-2.0332229326658811E-2</v>
      </c>
      <c r="EO91">
        <v>2.5114786519749611E-3</v>
      </c>
      <c r="EP91">
        <v>1</v>
      </c>
      <c r="EQ91">
        <v>2</v>
      </c>
      <c r="ER91">
        <v>6</v>
      </c>
      <c r="ES91" t="s">
        <v>415</v>
      </c>
      <c r="ET91">
        <v>2.9440300000000001</v>
      </c>
      <c r="EU91">
        <v>2.8012800000000002</v>
      </c>
      <c r="EV91">
        <v>7.7750200000000005E-2</v>
      </c>
      <c r="EW91">
        <v>8.5467399999999999E-2</v>
      </c>
      <c r="EX91">
        <v>0.118293</v>
      </c>
      <c r="EY91">
        <v>0.11298900000000001</v>
      </c>
      <c r="EZ91">
        <v>18948.099999999999</v>
      </c>
      <c r="FA91">
        <v>19700.900000000001</v>
      </c>
      <c r="FB91">
        <v>23884.2</v>
      </c>
      <c r="FC91">
        <v>25060.400000000001</v>
      </c>
      <c r="FD91">
        <v>33699.199999999997</v>
      </c>
      <c r="FE91">
        <v>35488.300000000003</v>
      </c>
      <c r="FF91">
        <v>43534.8</v>
      </c>
      <c r="FG91">
        <v>46322.9</v>
      </c>
      <c r="FH91">
        <v>1.9317200000000001</v>
      </c>
      <c r="FI91">
        <v>1.89832</v>
      </c>
      <c r="FJ91">
        <v>0.134543</v>
      </c>
      <c r="FK91">
        <v>0</v>
      </c>
      <c r="FL91">
        <v>29.359200000000001</v>
      </c>
      <c r="FM91">
        <v>999.9</v>
      </c>
      <c r="FN91">
        <v>66.400000000000006</v>
      </c>
      <c r="FO91">
        <v>32.700000000000003</v>
      </c>
      <c r="FP91">
        <v>33.096600000000002</v>
      </c>
      <c r="FQ91">
        <v>64.141000000000005</v>
      </c>
      <c r="FR91">
        <v>27.051300000000001</v>
      </c>
      <c r="FS91">
        <v>1</v>
      </c>
      <c r="FT91">
        <v>0.258216</v>
      </c>
      <c r="FU91">
        <v>0.34275099999999997</v>
      </c>
      <c r="FV91">
        <v>20.323699999999999</v>
      </c>
      <c r="FW91">
        <v>5.2129500000000002</v>
      </c>
      <c r="FX91">
        <v>11.906599999999999</v>
      </c>
      <c r="FY91">
        <v>5.0027499999999998</v>
      </c>
      <c r="FZ91">
        <v>3.2901799999999999</v>
      </c>
      <c r="GA91">
        <v>9999</v>
      </c>
      <c r="GB91">
        <v>9999</v>
      </c>
      <c r="GC91">
        <v>9999</v>
      </c>
      <c r="GD91">
        <v>999.9</v>
      </c>
      <c r="GE91">
        <v>1.85945</v>
      </c>
      <c r="GF91">
        <v>1.85446</v>
      </c>
      <c r="GG91">
        <v>1.8576600000000001</v>
      </c>
      <c r="GH91">
        <v>1.85608</v>
      </c>
      <c r="GI91">
        <v>1.85486</v>
      </c>
      <c r="GJ91">
        <v>1.8545499999999999</v>
      </c>
      <c r="GK91">
        <v>1.8532</v>
      </c>
      <c r="GL91">
        <v>1.8563799999999999</v>
      </c>
      <c r="GM91">
        <v>0</v>
      </c>
      <c r="GN91">
        <v>0</v>
      </c>
      <c r="GO91">
        <v>0</v>
      </c>
      <c r="GP91">
        <v>0</v>
      </c>
      <c r="GQ91" t="s">
        <v>385</v>
      </c>
      <c r="GR91" t="s">
        <v>386</v>
      </c>
      <c r="GS91" t="s">
        <v>387</v>
      </c>
      <c r="GT91" t="s">
        <v>387</v>
      </c>
      <c r="GU91" t="s">
        <v>387</v>
      </c>
      <c r="GV91" t="s">
        <v>387</v>
      </c>
      <c r="GW91">
        <v>0</v>
      </c>
      <c r="GX91">
        <v>100</v>
      </c>
      <c r="GY91">
        <v>100</v>
      </c>
      <c r="GZ91">
        <v>1.274</v>
      </c>
      <c r="HA91">
        <v>1.2699999999999999E-2</v>
      </c>
      <c r="HB91">
        <v>0.44568443622215809</v>
      </c>
      <c r="HC91">
        <v>2.8098669343081611E-3</v>
      </c>
      <c r="HD91">
        <v>-1.127031966113555E-6</v>
      </c>
      <c r="HE91">
        <v>1.768598670541231E-10</v>
      </c>
      <c r="HF91">
        <v>-6.7302174371849419E-2</v>
      </c>
      <c r="HG91">
        <v>1.081145868756639E-2</v>
      </c>
      <c r="HH91">
        <v>-3.689364805754238E-4</v>
      </c>
      <c r="HI91">
        <v>2.919854880483278E-6</v>
      </c>
      <c r="HJ91">
        <v>2</v>
      </c>
      <c r="HK91">
        <v>2136</v>
      </c>
      <c r="HL91">
        <v>3</v>
      </c>
      <c r="HM91">
        <v>30</v>
      </c>
      <c r="HN91">
        <v>5.6</v>
      </c>
      <c r="HO91">
        <v>5.5</v>
      </c>
      <c r="HP91">
        <v>1.02905</v>
      </c>
      <c r="HQ91">
        <v>2.3120099999999999</v>
      </c>
      <c r="HR91">
        <v>1.4978</v>
      </c>
      <c r="HS91">
        <v>2.2985799999999998</v>
      </c>
      <c r="HT91">
        <v>1.5478499999999999</v>
      </c>
      <c r="HU91">
        <v>2.2863799999999999</v>
      </c>
      <c r="HV91">
        <v>36.081600000000002</v>
      </c>
      <c r="HW91">
        <v>15.340400000000001</v>
      </c>
      <c r="HX91">
        <v>18</v>
      </c>
      <c r="HY91">
        <v>470.84699999999998</v>
      </c>
      <c r="HZ91">
        <v>511.62299999999999</v>
      </c>
      <c r="IA91">
        <v>28.7226</v>
      </c>
      <c r="IB91">
        <v>30.4208</v>
      </c>
      <c r="IC91">
        <v>30.0002</v>
      </c>
      <c r="ID91">
        <v>30.202000000000002</v>
      </c>
      <c r="IE91">
        <v>30.293700000000001</v>
      </c>
      <c r="IF91">
        <v>20.633099999999999</v>
      </c>
      <c r="IG91">
        <v>26.332899999999999</v>
      </c>
      <c r="IH91">
        <v>41.038600000000002</v>
      </c>
      <c r="II91">
        <v>28.7316</v>
      </c>
      <c r="IJ91">
        <v>421.70499999999998</v>
      </c>
      <c r="IK91">
        <v>25.374099999999999</v>
      </c>
      <c r="IL91">
        <v>100.68</v>
      </c>
      <c r="IM91">
        <v>100.396</v>
      </c>
      <c r="IN91" t="s">
        <v>2772</v>
      </c>
    </row>
    <row r="92" spans="1:248" x14ac:dyDescent="0.2">
      <c r="A92">
        <v>76</v>
      </c>
      <c r="B92">
        <v>1660400081.5999999</v>
      </c>
      <c r="C92">
        <v>357.5</v>
      </c>
      <c r="D92" t="s">
        <v>523</v>
      </c>
      <c r="E92" t="s">
        <v>524</v>
      </c>
      <c r="F92">
        <v>1</v>
      </c>
      <c r="G92" t="s">
        <v>376</v>
      </c>
      <c r="H92" t="s">
        <v>377</v>
      </c>
      <c r="I92" t="s">
        <v>378</v>
      </c>
      <c r="J92" t="s">
        <v>379</v>
      </c>
      <c r="K92" t="s">
        <v>380</v>
      </c>
      <c r="L92" t="s">
        <v>376</v>
      </c>
      <c r="M92" t="s">
        <v>381</v>
      </c>
      <c r="N92">
        <v>1660400074</v>
      </c>
      <c r="O92">
        <f t="shared" si="34"/>
        <v>1.4934954334222192E-3</v>
      </c>
      <c r="P92">
        <f t="shared" si="35"/>
        <v>1.4934954334222192</v>
      </c>
      <c r="Q92">
        <f t="shared" si="36"/>
        <v>4.1227658024269846</v>
      </c>
      <c r="R92">
        <f t="shared" si="37"/>
        <v>306.79433333333338</v>
      </c>
      <c r="S92">
        <f t="shared" si="38"/>
        <v>209.27474667770161</v>
      </c>
      <c r="T92">
        <f t="shared" si="39"/>
        <v>20.877482736798914</v>
      </c>
      <c r="U92">
        <f t="shared" si="40"/>
        <v>30.606145746666275</v>
      </c>
      <c r="V92">
        <f t="shared" si="41"/>
        <v>7.4864813262351171E-2</v>
      </c>
      <c r="W92">
        <f t="shared" si="42"/>
        <v>2.9241042599123421</v>
      </c>
      <c r="X92">
        <f t="shared" si="43"/>
        <v>7.3816057556885598E-2</v>
      </c>
      <c r="Y92">
        <f t="shared" si="44"/>
        <v>4.622803853250422E-2</v>
      </c>
      <c r="Z92">
        <f t="shared" si="45"/>
        <v>321.5104849999999</v>
      </c>
      <c r="AA92">
        <f t="shared" si="46"/>
        <v>32.483686080465375</v>
      </c>
      <c r="AB92">
        <f t="shared" si="47"/>
        <v>31.546240000000001</v>
      </c>
      <c r="AC92">
        <f t="shared" si="48"/>
        <v>4.6538068592550683</v>
      </c>
      <c r="AD92">
        <f t="shared" si="49"/>
        <v>60.144001087249599</v>
      </c>
      <c r="AE92">
        <f t="shared" si="50"/>
        <v>2.7098671195306108</v>
      </c>
      <c r="AF92">
        <f t="shared" si="51"/>
        <v>4.5056316017277691</v>
      </c>
      <c r="AG92">
        <f t="shared" si="52"/>
        <v>1.9439397397244575</v>
      </c>
      <c r="AH92">
        <f t="shared" si="53"/>
        <v>-65.863148613919861</v>
      </c>
      <c r="AI92">
        <f t="shared" si="54"/>
        <v>-89.635503055962047</v>
      </c>
      <c r="AJ92">
        <f t="shared" si="55"/>
        <v>-6.9014714873100207</v>
      </c>
      <c r="AK92">
        <f t="shared" si="56"/>
        <v>159.110361842808</v>
      </c>
      <c r="AL92">
        <f t="shared" si="57"/>
        <v>35.09323084852263</v>
      </c>
      <c r="AM92">
        <f t="shared" si="58"/>
        <v>1.4938107085237042</v>
      </c>
      <c r="AN92">
        <f t="shared" si="59"/>
        <v>4.1227658024269846</v>
      </c>
      <c r="AO92">
        <v>383.09561106754057</v>
      </c>
      <c r="AP92">
        <v>351.7107818181816</v>
      </c>
      <c r="AQ92">
        <v>5.1279162612227926</v>
      </c>
      <c r="AR92">
        <v>65.10273567100046</v>
      </c>
      <c r="AS92">
        <f t="shared" si="60"/>
        <v>1.4934954334222192</v>
      </c>
      <c r="AT92">
        <v>25.422655002090199</v>
      </c>
      <c r="AU92">
        <v>27.165667878787879</v>
      </c>
      <c r="AV92">
        <v>6.3820613293476097E-6</v>
      </c>
      <c r="AW92">
        <v>83.615306321479792</v>
      </c>
      <c r="AX92">
        <v>20</v>
      </c>
      <c r="AY92">
        <v>4</v>
      </c>
      <c r="AZ92">
        <f t="shared" si="61"/>
        <v>1</v>
      </c>
      <c r="BA92">
        <f t="shared" si="62"/>
        <v>0</v>
      </c>
      <c r="BB92">
        <f t="shared" si="63"/>
        <v>52022.821512880146</v>
      </c>
      <c r="BC92">
        <f t="shared" si="64"/>
        <v>1999.961333333333</v>
      </c>
      <c r="BD92">
        <f t="shared" si="65"/>
        <v>1681.1678599999996</v>
      </c>
      <c r="BE92">
        <f t="shared" si="66"/>
        <v>0.84060018160351091</v>
      </c>
      <c r="BF92">
        <f t="shared" si="67"/>
        <v>0.16075835049477621</v>
      </c>
      <c r="BG92">
        <v>6</v>
      </c>
      <c r="BH92">
        <v>0.5</v>
      </c>
      <c r="BI92" t="s">
        <v>382</v>
      </c>
      <c r="BJ92">
        <v>2</v>
      </c>
      <c r="BK92" t="b">
        <v>1</v>
      </c>
      <c r="BL92">
        <v>1660400074</v>
      </c>
      <c r="BM92">
        <v>306.79433333333338</v>
      </c>
      <c r="BN92">
        <v>349.44506666666672</v>
      </c>
      <c r="BO92">
        <v>27.16356</v>
      </c>
      <c r="BP92">
        <v>25.420133333333329</v>
      </c>
      <c r="BQ92">
        <v>305.59053333333333</v>
      </c>
      <c r="BR92">
        <v>27.15085333333333</v>
      </c>
      <c r="BS92">
        <v>500.13006666666672</v>
      </c>
      <c r="BT92">
        <v>99.661193333333316</v>
      </c>
      <c r="BU92">
        <v>9.9924853333333313E-2</v>
      </c>
      <c r="BV92">
        <v>30.977646666666661</v>
      </c>
      <c r="BW92">
        <v>31.546240000000001</v>
      </c>
      <c r="BX92">
        <v>999.89999999999986</v>
      </c>
      <c r="BY92">
        <v>0</v>
      </c>
      <c r="BZ92">
        <v>0</v>
      </c>
      <c r="CA92">
        <v>10002.881333333329</v>
      </c>
      <c r="CB92">
        <v>0</v>
      </c>
      <c r="CC92">
        <v>20.02058666666667</v>
      </c>
      <c r="CD92">
        <v>-42.650793333333333</v>
      </c>
      <c r="CE92">
        <v>315.36059999999998</v>
      </c>
      <c r="CF92">
        <v>358.55966666666671</v>
      </c>
      <c r="CG92">
        <v>1.74342</v>
      </c>
      <c r="CH92">
        <v>349.44506666666672</v>
      </c>
      <c r="CI92">
        <v>25.420133333333329</v>
      </c>
      <c r="CJ92">
        <v>2.7071533333333329</v>
      </c>
      <c r="CK92">
        <v>2.5334013333333329</v>
      </c>
      <c r="CL92">
        <v>22.32859333333333</v>
      </c>
      <c r="CM92">
        <v>21.242699999999999</v>
      </c>
      <c r="CN92">
        <v>1999.961333333333</v>
      </c>
      <c r="CO92">
        <v>0.97999360000000013</v>
      </c>
      <c r="CP92">
        <v>2.000652E-2</v>
      </c>
      <c r="CQ92">
        <v>0</v>
      </c>
      <c r="CR92">
        <v>2.7980666666666671</v>
      </c>
      <c r="CS92">
        <v>0</v>
      </c>
      <c r="CT92">
        <v>22995.273333333342</v>
      </c>
      <c r="CU92">
        <v>17411.96</v>
      </c>
      <c r="CV92">
        <v>40.724799999999988</v>
      </c>
      <c r="CW92">
        <v>41.733199999999997</v>
      </c>
      <c r="CX92">
        <v>40.733199999999997</v>
      </c>
      <c r="CY92">
        <v>40.1374</v>
      </c>
      <c r="CZ92">
        <v>40.811999999999998</v>
      </c>
      <c r="DA92">
        <v>1959.95</v>
      </c>
      <c r="DB92">
        <v>40.011333333333333</v>
      </c>
      <c r="DC92">
        <v>0</v>
      </c>
      <c r="DD92">
        <v>1660400079.5999999</v>
      </c>
      <c r="DE92">
        <v>0</v>
      </c>
      <c r="DF92">
        <v>1660399747.5999999</v>
      </c>
      <c r="DG92" t="s">
        <v>383</v>
      </c>
      <c r="DH92">
        <v>1660399742.0999999</v>
      </c>
      <c r="DI92">
        <v>1660399747.5999999</v>
      </c>
      <c r="DJ92">
        <v>1</v>
      </c>
      <c r="DK92">
        <v>7.6999999999999999E-2</v>
      </c>
      <c r="DL92">
        <v>-2.1999999999999999E-2</v>
      </c>
      <c r="DM92">
        <v>1.3979999999999999</v>
      </c>
      <c r="DN92">
        <v>1.7000000000000001E-2</v>
      </c>
      <c r="DO92">
        <v>400</v>
      </c>
      <c r="DP92">
        <v>25</v>
      </c>
      <c r="DQ92">
        <v>0.31</v>
      </c>
      <c r="DR92">
        <v>7.0000000000000007E-2</v>
      </c>
      <c r="DS92">
        <v>3.6093999879269818</v>
      </c>
      <c r="DT92">
        <v>4.1392505483476816</v>
      </c>
      <c r="DU92">
        <v>0.31590763312321107</v>
      </c>
      <c r="DV92">
        <v>0</v>
      </c>
      <c r="DW92">
        <v>35.022367970985982</v>
      </c>
      <c r="DX92">
        <v>3.4261300780889061</v>
      </c>
      <c r="DY92">
        <v>0.25204173079376863</v>
      </c>
      <c r="DZ92">
        <v>0</v>
      </c>
      <c r="EA92">
        <v>-42.574767741935482</v>
      </c>
      <c r="EB92">
        <v>-4.6778467741934229</v>
      </c>
      <c r="EC92">
        <v>0.35364545247492052</v>
      </c>
      <c r="ED92">
        <v>0</v>
      </c>
      <c r="EE92">
        <v>214.39574449792721</v>
      </c>
      <c r="EF92">
        <v>201.37844299505531</v>
      </c>
      <c r="EG92">
        <v>14.588665187477741</v>
      </c>
      <c r="EH92">
        <v>0</v>
      </c>
      <c r="EI92">
        <v>1.7423875609756101</v>
      </c>
      <c r="EJ92">
        <v>1.047846689895685E-2</v>
      </c>
      <c r="EK92">
        <v>2.897606901992924E-3</v>
      </c>
      <c r="EL92">
        <v>1</v>
      </c>
      <c r="EM92">
        <v>1.9440829303271561</v>
      </c>
      <c r="EN92">
        <v>-1.587896430790477E-2</v>
      </c>
      <c r="EO92">
        <v>2.382183374257199E-3</v>
      </c>
      <c r="EP92">
        <v>1</v>
      </c>
      <c r="EQ92">
        <v>2</v>
      </c>
      <c r="ER92">
        <v>6</v>
      </c>
      <c r="ES92" t="s">
        <v>415</v>
      </c>
      <c r="ET92">
        <v>2.94415</v>
      </c>
      <c r="EU92">
        <v>2.8014999999999999</v>
      </c>
      <c r="EV92">
        <v>7.8653699999999993E-2</v>
      </c>
      <c r="EW92">
        <v>8.6328000000000002E-2</v>
      </c>
      <c r="EX92">
        <v>0.118295</v>
      </c>
      <c r="EY92">
        <v>0.112997</v>
      </c>
      <c r="EZ92">
        <v>18929.599999999999</v>
      </c>
      <c r="FA92">
        <v>19682.3</v>
      </c>
      <c r="FB92">
        <v>23884.2</v>
      </c>
      <c r="FC92">
        <v>25060.3</v>
      </c>
      <c r="FD92">
        <v>33699.1</v>
      </c>
      <c r="FE92">
        <v>35488.1</v>
      </c>
      <c r="FF92">
        <v>43534.7</v>
      </c>
      <c r="FG92">
        <v>46323.1</v>
      </c>
      <c r="FH92">
        <v>1.9318500000000001</v>
      </c>
      <c r="FI92">
        <v>1.8982000000000001</v>
      </c>
      <c r="FJ92">
        <v>0.13461000000000001</v>
      </c>
      <c r="FK92">
        <v>0</v>
      </c>
      <c r="FL92">
        <v>29.357700000000001</v>
      </c>
      <c r="FM92">
        <v>999.9</v>
      </c>
      <c r="FN92">
        <v>66.400000000000006</v>
      </c>
      <c r="FO92">
        <v>32.700000000000003</v>
      </c>
      <c r="FP92">
        <v>33.095399999999998</v>
      </c>
      <c r="FQ92">
        <v>64.100999999999999</v>
      </c>
      <c r="FR92">
        <v>26.438300000000002</v>
      </c>
      <c r="FS92">
        <v>1</v>
      </c>
      <c r="FT92">
        <v>0.25825700000000001</v>
      </c>
      <c r="FU92">
        <v>0.34457199999999999</v>
      </c>
      <c r="FV92">
        <v>20.323799999999999</v>
      </c>
      <c r="FW92">
        <v>5.2129500000000002</v>
      </c>
      <c r="FX92">
        <v>11.906599999999999</v>
      </c>
      <c r="FY92">
        <v>5.0030999999999999</v>
      </c>
      <c r="FZ92">
        <v>3.2901799999999999</v>
      </c>
      <c r="GA92">
        <v>9999</v>
      </c>
      <c r="GB92">
        <v>9999</v>
      </c>
      <c r="GC92">
        <v>9999</v>
      </c>
      <c r="GD92">
        <v>999.9</v>
      </c>
      <c r="GE92">
        <v>1.85944</v>
      </c>
      <c r="GF92">
        <v>1.8544400000000001</v>
      </c>
      <c r="GG92">
        <v>1.8576600000000001</v>
      </c>
      <c r="GH92">
        <v>1.85608</v>
      </c>
      <c r="GI92">
        <v>1.85486</v>
      </c>
      <c r="GJ92">
        <v>1.8545499999999999</v>
      </c>
      <c r="GK92">
        <v>1.8531899999999999</v>
      </c>
      <c r="GL92">
        <v>1.8563799999999999</v>
      </c>
      <c r="GM92">
        <v>0</v>
      </c>
      <c r="GN92">
        <v>0</v>
      </c>
      <c r="GO92">
        <v>0</v>
      </c>
      <c r="GP92">
        <v>0</v>
      </c>
      <c r="GQ92" t="s">
        <v>385</v>
      </c>
      <c r="GR92" t="s">
        <v>386</v>
      </c>
      <c r="GS92" t="s">
        <v>387</v>
      </c>
      <c r="GT92" t="s">
        <v>387</v>
      </c>
      <c r="GU92" t="s">
        <v>387</v>
      </c>
      <c r="GV92" t="s">
        <v>387</v>
      </c>
      <c r="GW92">
        <v>0</v>
      </c>
      <c r="GX92">
        <v>100</v>
      </c>
      <c r="GY92">
        <v>100</v>
      </c>
      <c r="GZ92">
        <v>1.2849999999999999</v>
      </c>
      <c r="HA92">
        <v>1.2699999999999999E-2</v>
      </c>
      <c r="HB92">
        <v>0.44568443622215809</v>
      </c>
      <c r="HC92">
        <v>2.8098669343081611E-3</v>
      </c>
      <c r="HD92">
        <v>-1.127031966113555E-6</v>
      </c>
      <c r="HE92">
        <v>1.768598670541231E-10</v>
      </c>
      <c r="HF92">
        <v>-6.7302174371849419E-2</v>
      </c>
      <c r="HG92">
        <v>1.081145868756639E-2</v>
      </c>
      <c r="HH92">
        <v>-3.689364805754238E-4</v>
      </c>
      <c r="HI92">
        <v>2.919854880483278E-6</v>
      </c>
      <c r="HJ92">
        <v>2</v>
      </c>
      <c r="HK92">
        <v>2136</v>
      </c>
      <c r="HL92">
        <v>3</v>
      </c>
      <c r="HM92">
        <v>30</v>
      </c>
      <c r="HN92">
        <v>5.7</v>
      </c>
      <c r="HO92">
        <v>5.6</v>
      </c>
      <c r="HP92">
        <v>1.0424800000000001</v>
      </c>
      <c r="HQ92">
        <v>2.2936999999999999</v>
      </c>
      <c r="HR92">
        <v>1.4978</v>
      </c>
      <c r="HS92">
        <v>2.2985799999999998</v>
      </c>
      <c r="HT92">
        <v>1.5478499999999999</v>
      </c>
      <c r="HU92">
        <v>2.4291999999999998</v>
      </c>
      <c r="HV92">
        <v>36.081600000000002</v>
      </c>
      <c r="HW92">
        <v>15.3316</v>
      </c>
      <c r="HX92">
        <v>18</v>
      </c>
      <c r="HY92">
        <v>470.92399999999998</v>
      </c>
      <c r="HZ92">
        <v>511.54399999999998</v>
      </c>
      <c r="IA92">
        <v>28.7271</v>
      </c>
      <c r="IB92">
        <v>30.421600000000002</v>
      </c>
      <c r="IC92">
        <v>30.000299999999999</v>
      </c>
      <c r="ID92">
        <v>30.2028</v>
      </c>
      <c r="IE92">
        <v>30.294499999999999</v>
      </c>
      <c r="IF92">
        <v>20.897600000000001</v>
      </c>
      <c r="IG92">
        <v>26.332899999999999</v>
      </c>
      <c r="IH92">
        <v>41.038600000000002</v>
      </c>
      <c r="II92">
        <v>28.7316</v>
      </c>
      <c r="IJ92">
        <v>421.70499999999998</v>
      </c>
      <c r="IK92">
        <v>25.3736</v>
      </c>
      <c r="IL92">
        <v>100.68</v>
      </c>
      <c r="IM92">
        <v>100.396</v>
      </c>
      <c r="IN92" t="s">
        <v>2772</v>
      </c>
    </row>
    <row r="93" spans="1:248" x14ac:dyDescent="0.2">
      <c r="A93">
        <v>77</v>
      </c>
      <c r="B93">
        <v>1660400082.5999999</v>
      </c>
      <c r="C93">
        <v>358.5</v>
      </c>
      <c r="D93" t="s">
        <v>525</v>
      </c>
      <c r="E93" t="s">
        <v>526</v>
      </c>
      <c r="F93">
        <v>1</v>
      </c>
      <c r="G93" t="s">
        <v>376</v>
      </c>
      <c r="H93" t="s">
        <v>377</v>
      </c>
      <c r="I93" t="s">
        <v>378</v>
      </c>
      <c r="J93" t="s">
        <v>379</v>
      </c>
      <c r="K93" t="s">
        <v>380</v>
      </c>
      <c r="L93" t="s">
        <v>376</v>
      </c>
      <c r="M93" t="s">
        <v>381</v>
      </c>
      <c r="N93">
        <v>1660400074.5062499</v>
      </c>
      <c r="O93">
        <f t="shared" si="34"/>
        <v>1.4938832091376331E-3</v>
      </c>
      <c r="P93">
        <f t="shared" si="35"/>
        <v>1.4938832091376331</v>
      </c>
      <c r="Q93">
        <f t="shared" si="36"/>
        <v>4.2035405159958694</v>
      </c>
      <c r="R93">
        <f t="shared" si="37"/>
        <v>309.31524999999999</v>
      </c>
      <c r="S93">
        <f t="shared" si="38"/>
        <v>210.02039170471164</v>
      </c>
      <c r="T93">
        <f t="shared" si="39"/>
        <v>20.951887650313097</v>
      </c>
      <c r="U93">
        <f t="shared" si="40"/>
        <v>30.857662505650477</v>
      </c>
      <c r="V93">
        <f t="shared" si="41"/>
        <v>7.4885446467678085E-2</v>
      </c>
      <c r="W93">
        <f t="shared" si="42"/>
        <v>2.9239709927974706</v>
      </c>
      <c r="X93">
        <f t="shared" si="43"/>
        <v>7.3836069861301507E-2</v>
      </c>
      <c r="Y93">
        <f t="shared" si="44"/>
        <v>4.6240600896637091E-2</v>
      </c>
      <c r="Z93">
        <f t="shared" si="45"/>
        <v>321.50956912499998</v>
      </c>
      <c r="AA93">
        <f t="shared" si="46"/>
        <v>32.483141300739014</v>
      </c>
      <c r="AB93">
        <f t="shared" si="47"/>
        <v>31.546256249999999</v>
      </c>
      <c r="AC93">
        <f t="shared" si="48"/>
        <v>4.6538111539050666</v>
      </c>
      <c r="AD93">
        <f t="shared" si="49"/>
        <v>60.146282963977349</v>
      </c>
      <c r="AE93">
        <f t="shared" si="50"/>
        <v>2.7098922120723348</v>
      </c>
      <c r="AF93">
        <f t="shared" si="51"/>
        <v>4.5055023827413176</v>
      </c>
      <c r="AG93">
        <f t="shared" si="52"/>
        <v>1.9439189418327318</v>
      </c>
      <c r="AH93">
        <f t="shared" si="53"/>
        <v>-65.880249522969621</v>
      </c>
      <c r="AI93">
        <f t="shared" si="54"/>
        <v>-89.713257825612018</v>
      </c>
      <c r="AJ93">
        <f t="shared" si="55"/>
        <v>-6.9077564654384416</v>
      </c>
      <c r="AK93">
        <f t="shared" si="56"/>
        <v>159.00830531097989</v>
      </c>
      <c r="AL93">
        <f t="shared" si="57"/>
        <v>35.118746361418353</v>
      </c>
      <c r="AM93">
        <f t="shared" si="58"/>
        <v>1.4936051882390999</v>
      </c>
      <c r="AN93">
        <f t="shared" si="59"/>
        <v>4.2035405159958694</v>
      </c>
      <c r="AO93">
        <v>388.28212352900363</v>
      </c>
      <c r="AP93">
        <v>356.81934545454533</v>
      </c>
      <c r="AQ93">
        <v>5.1237133210422554</v>
      </c>
      <c r="AR93">
        <v>65.10273567100046</v>
      </c>
      <c r="AS93">
        <f t="shared" si="60"/>
        <v>1.4938832091376331</v>
      </c>
      <c r="AT93">
        <v>25.423470013910769</v>
      </c>
      <c r="AU93">
        <v>27.16699818181818</v>
      </c>
      <c r="AV93">
        <v>-3.330013659544178E-6</v>
      </c>
      <c r="AW93">
        <v>83.615306321479792</v>
      </c>
      <c r="AX93">
        <v>20</v>
      </c>
      <c r="AY93">
        <v>4</v>
      </c>
      <c r="AZ93">
        <f t="shared" si="61"/>
        <v>1</v>
      </c>
      <c r="BA93">
        <f t="shared" si="62"/>
        <v>0</v>
      </c>
      <c r="BB93">
        <f t="shared" si="63"/>
        <v>52019.114753142057</v>
      </c>
      <c r="BC93">
        <f t="shared" si="64"/>
        <v>1999.9556250000001</v>
      </c>
      <c r="BD93">
        <f t="shared" si="65"/>
        <v>1681.1630625</v>
      </c>
      <c r="BE93">
        <f t="shared" si="66"/>
        <v>0.84060018206653964</v>
      </c>
      <c r="BF93">
        <f t="shared" si="67"/>
        <v>0.16075835138842143</v>
      </c>
      <c r="BG93">
        <v>6</v>
      </c>
      <c r="BH93">
        <v>0.5</v>
      </c>
      <c r="BI93" t="s">
        <v>382</v>
      </c>
      <c r="BJ93">
        <v>2</v>
      </c>
      <c r="BK93" t="b">
        <v>1</v>
      </c>
      <c r="BL93">
        <v>1660400074.5062499</v>
      </c>
      <c r="BM93">
        <v>309.31524999999999</v>
      </c>
      <c r="BN93">
        <v>352.00106249999999</v>
      </c>
      <c r="BO93">
        <v>27.163787500000002</v>
      </c>
      <c r="BP93">
        <v>25.4206</v>
      </c>
      <c r="BQ93">
        <v>308.10606250000001</v>
      </c>
      <c r="BR93">
        <v>27.151081250000001</v>
      </c>
      <c r="BS93">
        <v>500.12974999999989</v>
      </c>
      <c r="BT93">
        <v>99.661249999999995</v>
      </c>
      <c r="BU93">
        <v>9.9956424999999988E-2</v>
      </c>
      <c r="BV93">
        <v>30.97714375</v>
      </c>
      <c r="BW93">
        <v>31.546256249999999</v>
      </c>
      <c r="BX93">
        <v>999.9</v>
      </c>
      <c r="BY93">
        <v>0</v>
      </c>
      <c r="BZ93">
        <v>0</v>
      </c>
      <c r="CA93">
        <v>10002.115</v>
      </c>
      <c r="CB93">
        <v>0</v>
      </c>
      <c r="CC93">
        <v>20.036474999999999</v>
      </c>
      <c r="CD93">
        <v>-42.685850000000002</v>
      </c>
      <c r="CE93">
        <v>317.952</v>
      </c>
      <c r="CF93">
        <v>361.1825</v>
      </c>
      <c r="CG93">
        <v>1.74318375</v>
      </c>
      <c r="CH93">
        <v>352.00106249999999</v>
      </c>
      <c r="CI93">
        <v>25.4206</v>
      </c>
      <c r="CJ93">
        <v>2.7071774999999998</v>
      </c>
      <c r="CK93">
        <v>2.533449375</v>
      </c>
      <c r="CL93">
        <v>22.328743750000001</v>
      </c>
      <c r="CM93">
        <v>21.243006250000001</v>
      </c>
      <c r="CN93">
        <v>1999.9556250000001</v>
      </c>
      <c r="CO93">
        <v>0.97999356250000003</v>
      </c>
      <c r="CP93">
        <v>2.0006556250000002E-2</v>
      </c>
      <c r="CQ93">
        <v>0</v>
      </c>
      <c r="CR93">
        <v>2.8018125</v>
      </c>
      <c r="CS93">
        <v>0</v>
      </c>
      <c r="CT93">
        <v>22997.34375</v>
      </c>
      <c r="CU93">
        <v>17411.912499999999</v>
      </c>
      <c r="CV93">
        <v>40.722437499999998</v>
      </c>
      <c r="CW93">
        <v>41.734250000000003</v>
      </c>
      <c r="CX93">
        <v>40.734250000000003</v>
      </c>
      <c r="CY93">
        <v>40.136625000000002</v>
      </c>
      <c r="CZ93">
        <v>40.811999999999998</v>
      </c>
      <c r="DA93">
        <v>1959.944375</v>
      </c>
      <c r="DB93">
        <v>40.011249999999997</v>
      </c>
      <c r="DC93">
        <v>0</v>
      </c>
      <c r="DD93">
        <v>1660400080.8</v>
      </c>
      <c r="DE93">
        <v>0</v>
      </c>
      <c r="DF93">
        <v>1660399747.5999999</v>
      </c>
      <c r="DG93" t="s">
        <v>383</v>
      </c>
      <c r="DH93">
        <v>1660399742.0999999</v>
      </c>
      <c r="DI93">
        <v>1660399747.5999999</v>
      </c>
      <c r="DJ93">
        <v>1</v>
      </c>
      <c r="DK93">
        <v>7.6999999999999999E-2</v>
      </c>
      <c r="DL93">
        <v>-2.1999999999999999E-2</v>
      </c>
      <c r="DM93">
        <v>1.3979999999999999</v>
      </c>
      <c r="DN93">
        <v>1.7000000000000001E-2</v>
      </c>
      <c r="DO93">
        <v>400</v>
      </c>
      <c r="DP93">
        <v>25</v>
      </c>
      <c r="DQ93">
        <v>0.31</v>
      </c>
      <c r="DR93">
        <v>7.0000000000000007E-2</v>
      </c>
      <c r="DS93">
        <v>3.701140352293836</v>
      </c>
      <c r="DT93">
        <v>4.1192096004538223</v>
      </c>
      <c r="DU93">
        <v>0.31458741376937049</v>
      </c>
      <c r="DV93">
        <v>0</v>
      </c>
      <c r="DW93">
        <v>35.097408334001543</v>
      </c>
      <c r="DX93">
        <v>3.302683434781585</v>
      </c>
      <c r="DY93">
        <v>0.25022716927888172</v>
      </c>
      <c r="DZ93">
        <v>0</v>
      </c>
      <c r="EA93">
        <v>-42.713880000000003</v>
      </c>
      <c r="EB93">
        <v>-4.3899016685205181</v>
      </c>
      <c r="EC93">
        <v>0.3211324341555471</v>
      </c>
      <c r="ED93">
        <v>0</v>
      </c>
      <c r="EE93">
        <v>218.80153056444809</v>
      </c>
      <c r="EF93">
        <v>202.3045168918585</v>
      </c>
      <c r="EG93">
        <v>15.139687430873661</v>
      </c>
      <c r="EH93">
        <v>0</v>
      </c>
      <c r="EI93">
        <v>1.74247325</v>
      </c>
      <c r="EJ93">
        <v>9.7947467166600486E-4</v>
      </c>
      <c r="EK93">
        <v>2.882228640739649E-3</v>
      </c>
      <c r="EL93">
        <v>1</v>
      </c>
      <c r="EM93">
        <v>1.9438556003258349</v>
      </c>
      <c r="EN93">
        <v>-1.013368141101798E-2</v>
      </c>
      <c r="EO93">
        <v>2.2014196900808029E-3</v>
      </c>
      <c r="EP93">
        <v>1</v>
      </c>
      <c r="EQ93">
        <v>2</v>
      </c>
      <c r="ER93">
        <v>6</v>
      </c>
      <c r="ES93" t="s">
        <v>415</v>
      </c>
      <c r="ET93">
        <v>2.9443899999999998</v>
      </c>
      <c r="EU93">
        <v>2.8014299999999999</v>
      </c>
      <c r="EV93">
        <v>7.9549599999999998E-2</v>
      </c>
      <c r="EW93">
        <v>8.7180400000000005E-2</v>
      </c>
      <c r="EX93">
        <v>0.118298</v>
      </c>
      <c r="EY93">
        <v>0.112997</v>
      </c>
      <c r="EZ93">
        <v>18911.099999999999</v>
      </c>
      <c r="FA93">
        <v>19663.900000000001</v>
      </c>
      <c r="FB93">
        <v>23884.2</v>
      </c>
      <c r="FC93">
        <v>25060.3</v>
      </c>
      <c r="FD93">
        <v>33698.9</v>
      </c>
      <c r="FE93">
        <v>35488.400000000001</v>
      </c>
      <c r="FF93">
        <v>43534.5</v>
      </c>
      <c r="FG93">
        <v>46323.4</v>
      </c>
      <c r="FH93">
        <v>1.9320200000000001</v>
      </c>
      <c r="FI93">
        <v>1.89815</v>
      </c>
      <c r="FJ93">
        <v>0.13453499999999999</v>
      </c>
      <c r="FK93">
        <v>0</v>
      </c>
      <c r="FL93">
        <v>29.3568</v>
      </c>
      <c r="FM93">
        <v>999.9</v>
      </c>
      <c r="FN93">
        <v>66.400000000000006</v>
      </c>
      <c r="FO93">
        <v>32.700000000000003</v>
      </c>
      <c r="FP93">
        <v>33.098799999999997</v>
      </c>
      <c r="FQ93">
        <v>64.150999999999996</v>
      </c>
      <c r="FR93">
        <v>26.758800000000001</v>
      </c>
      <c r="FS93">
        <v>1</v>
      </c>
      <c r="FT93">
        <v>0.25827</v>
      </c>
      <c r="FU93">
        <v>0.34881299999999998</v>
      </c>
      <c r="FV93">
        <v>20.323799999999999</v>
      </c>
      <c r="FW93">
        <v>5.2127999999999997</v>
      </c>
      <c r="FX93">
        <v>11.906599999999999</v>
      </c>
      <c r="FY93">
        <v>5.00305</v>
      </c>
      <c r="FZ93">
        <v>3.29013</v>
      </c>
      <c r="GA93">
        <v>9999</v>
      </c>
      <c r="GB93">
        <v>9999</v>
      </c>
      <c r="GC93">
        <v>9999</v>
      </c>
      <c r="GD93">
        <v>999.9</v>
      </c>
      <c r="GE93">
        <v>1.85945</v>
      </c>
      <c r="GF93">
        <v>1.8544499999999999</v>
      </c>
      <c r="GG93">
        <v>1.8576600000000001</v>
      </c>
      <c r="GH93">
        <v>1.85608</v>
      </c>
      <c r="GI93">
        <v>1.85486</v>
      </c>
      <c r="GJ93">
        <v>1.8545499999999999</v>
      </c>
      <c r="GK93">
        <v>1.8531899999999999</v>
      </c>
      <c r="GL93">
        <v>1.8563799999999999</v>
      </c>
      <c r="GM93">
        <v>0</v>
      </c>
      <c r="GN93">
        <v>0</v>
      </c>
      <c r="GO93">
        <v>0</v>
      </c>
      <c r="GP93">
        <v>0</v>
      </c>
      <c r="GQ93" t="s">
        <v>385</v>
      </c>
      <c r="GR93" t="s">
        <v>386</v>
      </c>
      <c r="GS93" t="s">
        <v>387</v>
      </c>
      <c r="GT93" t="s">
        <v>387</v>
      </c>
      <c r="GU93" t="s">
        <v>387</v>
      </c>
      <c r="GV93" t="s">
        <v>387</v>
      </c>
      <c r="GW93">
        <v>0</v>
      </c>
      <c r="GX93">
        <v>100</v>
      </c>
      <c r="GY93">
        <v>100</v>
      </c>
      <c r="GZ93">
        <v>1.2949999999999999</v>
      </c>
      <c r="HA93">
        <v>1.2699999999999999E-2</v>
      </c>
      <c r="HB93">
        <v>0.44568443622215809</v>
      </c>
      <c r="HC93">
        <v>2.8098669343081611E-3</v>
      </c>
      <c r="HD93">
        <v>-1.127031966113555E-6</v>
      </c>
      <c r="HE93">
        <v>1.768598670541231E-10</v>
      </c>
      <c r="HF93">
        <v>-6.7302174371849419E-2</v>
      </c>
      <c r="HG93">
        <v>1.081145868756639E-2</v>
      </c>
      <c r="HH93">
        <v>-3.689364805754238E-4</v>
      </c>
      <c r="HI93">
        <v>2.919854880483278E-6</v>
      </c>
      <c r="HJ93">
        <v>2</v>
      </c>
      <c r="HK93">
        <v>2136</v>
      </c>
      <c r="HL93">
        <v>3</v>
      </c>
      <c r="HM93">
        <v>30</v>
      </c>
      <c r="HN93">
        <v>5.7</v>
      </c>
      <c r="HO93">
        <v>5.6</v>
      </c>
      <c r="HP93">
        <v>1.0510299999999999</v>
      </c>
      <c r="HQ93">
        <v>2.3107899999999999</v>
      </c>
      <c r="HR93">
        <v>1.4978</v>
      </c>
      <c r="HS93">
        <v>2.2985799999999998</v>
      </c>
      <c r="HT93">
        <v>1.5478499999999999</v>
      </c>
      <c r="HU93">
        <v>2.4450699999999999</v>
      </c>
      <c r="HV93">
        <v>36.081600000000002</v>
      </c>
      <c r="HW93">
        <v>15.3491</v>
      </c>
      <c r="HX93">
        <v>18</v>
      </c>
      <c r="HY93">
        <v>471.02699999999999</v>
      </c>
      <c r="HZ93">
        <v>511.51499999999999</v>
      </c>
      <c r="IA93">
        <v>28.7303</v>
      </c>
      <c r="IB93">
        <v>30.4221</v>
      </c>
      <c r="IC93">
        <v>30.000299999999999</v>
      </c>
      <c r="ID93">
        <v>30.203299999999999</v>
      </c>
      <c r="IE93">
        <v>30.295000000000002</v>
      </c>
      <c r="IF93">
        <v>21.046199999999999</v>
      </c>
      <c r="IG93">
        <v>26.332899999999999</v>
      </c>
      <c r="IH93">
        <v>41.038600000000002</v>
      </c>
      <c r="II93">
        <v>28.751000000000001</v>
      </c>
      <c r="IJ93">
        <v>431.76799999999997</v>
      </c>
      <c r="IK93">
        <v>25.366399999999999</v>
      </c>
      <c r="IL93">
        <v>100.68</v>
      </c>
      <c r="IM93">
        <v>100.396</v>
      </c>
      <c r="IN93" t="s">
        <v>2772</v>
      </c>
    </row>
    <row r="94" spans="1:248" x14ac:dyDescent="0.2">
      <c r="A94">
        <v>78</v>
      </c>
      <c r="B94">
        <v>1660400083.5999999</v>
      </c>
      <c r="C94">
        <v>359.5</v>
      </c>
      <c r="D94" t="s">
        <v>527</v>
      </c>
      <c r="E94" t="s">
        <v>528</v>
      </c>
      <c r="F94">
        <v>1</v>
      </c>
      <c r="G94" t="s">
        <v>376</v>
      </c>
      <c r="H94" t="s">
        <v>377</v>
      </c>
      <c r="I94" t="s">
        <v>378</v>
      </c>
      <c r="J94" t="s">
        <v>379</v>
      </c>
      <c r="K94" t="s">
        <v>380</v>
      </c>
      <c r="L94" t="s">
        <v>376</v>
      </c>
      <c r="M94" t="s">
        <v>381</v>
      </c>
      <c r="N94">
        <v>1660400076.0333331</v>
      </c>
      <c r="O94">
        <f t="shared" si="34"/>
        <v>1.4941772631440306E-3</v>
      </c>
      <c r="P94">
        <f t="shared" si="35"/>
        <v>1.4941772631440307</v>
      </c>
      <c r="Q94">
        <f t="shared" si="36"/>
        <v>4.3019505968610918</v>
      </c>
      <c r="R94">
        <f t="shared" si="37"/>
        <v>316.92806666666672</v>
      </c>
      <c r="S94">
        <f t="shared" si="38"/>
        <v>215.35024341338519</v>
      </c>
      <c r="T94">
        <f t="shared" si="39"/>
        <v>21.483624671579424</v>
      </c>
      <c r="U94">
        <f t="shared" si="40"/>
        <v>31.617162461645808</v>
      </c>
      <c r="V94">
        <f t="shared" si="41"/>
        <v>7.4927155148891311E-2</v>
      </c>
      <c r="W94">
        <f t="shared" si="42"/>
        <v>2.9242530681362915</v>
      </c>
      <c r="X94">
        <f t="shared" si="43"/>
        <v>7.3876717927270075E-2</v>
      </c>
      <c r="Y94">
        <f t="shared" si="44"/>
        <v>4.626609943625111E-2</v>
      </c>
      <c r="Z94">
        <f t="shared" si="45"/>
        <v>321.51037860000002</v>
      </c>
      <c r="AA94">
        <f t="shared" si="46"/>
        <v>32.481465908217189</v>
      </c>
      <c r="AB94">
        <f t="shared" si="47"/>
        <v>31.543906666666661</v>
      </c>
      <c r="AC94">
        <f t="shared" si="48"/>
        <v>4.6531902273861965</v>
      </c>
      <c r="AD94">
        <f t="shared" si="49"/>
        <v>60.152618977406789</v>
      </c>
      <c r="AE94">
        <f t="shared" si="50"/>
        <v>2.709950431265213</v>
      </c>
      <c r="AF94">
        <f t="shared" si="51"/>
        <v>4.5051245936325151</v>
      </c>
      <c r="AG94">
        <f t="shared" si="52"/>
        <v>1.9432397961209835</v>
      </c>
      <c r="AH94">
        <f t="shared" si="53"/>
        <v>-65.893217304651756</v>
      </c>
      <c r="AI94">
        <f t="shared" si="54"/>
        <v>-89.583309784512196</v>
      </c>
      <c r="AJ94">
        <f t="shared" si="55"/>
        <v>-6.8969554359982768</v>
      </c>
      <c r="AK94">
        <f t="shared" si="56"/>
        <v>159.13689607483781</v>
      </c>
      <c r="AL94">
        <f t="shared" si="57"/>
        <v>35.201575340642755</v>
      </c>
      <c r="AM94">
        <f t="shared" si="58"/>
        <v>1.4934905544341037</v>
      </c>
      <c r="AN94">
        <f t="shared" si="59"/>
        <v>4.3019505968610918</v>
      </c>
      <c r="AO94">
        <v>393.43641332236058</v>
      </c>
      <c r="AP94">
        <v>361.91573939393948</v>
      </c>
      <c r="AQ94">
        <v>5.111400297075356</v>
      </c>
      <c r="AR94">
        <v>65.10273567100046</v>
      </c>
      <c r="AS94">
        <f t="shared" si="60"/>
        <v>1.4941772631440307</v>
      </c>
      <c r="AT94">
        <v>25.424556297722329</v>
      </c>
      <c r="AU94">
        <v>27.168399999999998</v>
      </c>
      <c r="AV94">
        <v>-1.4459192110270601E-6</v>
      </c>
      <c r="AW94">
        <v>83.615306321479792</v>
      </c>
      <c r="AX94">
        <v>20</v>
      </c>
      <c r="AY94">
        <v>4</v>
      </c>
      <c r="AZ94">
        <f t="shared" si="61"/>
        <v>1</v>
      </c>
      <c r="BA94">
        <f t="shared" si="62"/>
        <v>0</v>
      </c>
      <c r="BB94">
        <f t="shared" si="63"/>
        <v>52027.399434062514</v>
      </c>
      <c r="BC94">
        <f t="shared" si="64"/>
        <v>1999.9606666666671</v>
      </c>
      <c r="BD94">
        <f t="shared" si="65"/>
        <v>1681.1673000000001</v>
      </c>
      <c r="BE94">
        <f t="shared" si="66"/>
        <v>0.84060018180357532</v>
      </c>
      <c r="BF94">
        <f t="shared" si="67"/>
        <v>0.16075835088090062</v>
      </c>
      <c r="BG94">
        <v>6</v>
      </c>
      <c r="BH94">
        <v>0.5</v>
      </c>
      <c r="BI94" t="s">
        <v>382</v>
      </c>
      <c r="BJ94">
        <v>2</v>
      </c>
      <c r="BK94" t="b">
        <v>1</v>
      </c>
      <c r="BL94">
        <v>1660400076.0333331</v>
      </c>
      <c r="BM94">
        <v>316.92806666666672</v>
      </c>
      <c r="BN94">
        <v>359.72653333333341</v>
      </c>
      <c r="BO94">
        <v>27.164339999999999</v>
      </c>
      <c r="BP94">
        <v>25.421299999999999</v>
      </c>
      <c r="BQ94">
        <v>315.70240000000001</v>
      </c>
      <c r="BR94">
        <v>27.15163333333334</v>
      </c>
      <c r="BS94">
        <v>500.13339999999999</v>
      </c>
      <c r="BT94">
        <v>99.661360000000002</v>
      </c>
      <c r="BU94">
        <v>9.996058666666667E-2</v>
      </c>
      <c r="BV94">
        <v>30.97567333333334</v>
      </c>
      <c r="BW94">
        <v>31.543906666666661</v>
      </c>
      <c r="BX94">
        <v>999.89999999999986</v>
      </c>
      <c r="BY94">
        <v>0</v>
      </c>
      <c r="BZ94">
        <v>0</v>
      </c>
      <c r="CA94">
        <v>10003.714</v>
      </c>
      <c r="CB94">
        <v>0</v>
      </c>
      <c r="CC94">
        <v>20.022133333333329</v>
      </c>
      <c r="CD94">
        <v>-42.798486666666669</v>
      </c>
      <c r="CE94">
        <v>325.77760000000012</v>
      </c>
      <c r="CF94">
        <v>369.10973333333328</v>
      </c>
      <c r="CG94">
        <v>1.743034</v>
      </c>
      <c r="CH94">
        <v>359.72653333333341</v>
      </c>
      <c r="CI94">
        <v>25.421299999999999</v>
      </c>
      <c r="CJ94">
        <v>2.707234666666666</v>
      </c>
      <c r="CK94">
        <v>2.5335220000000001</v>
      </c>
      <c r="CL94">
        <v>22.329093333333329</v>
      </c>
      <c r="CM94">
        <v>21.243473333333331</v>
      </c>
      <c r="CN94">
        <v>1999.9606666666671</v>
      </c>
      <c r="CO94">
        <v>0.97999360000000013</v>
      </c>
      <c r="CP94">
        <v>2.000652E-2</v>
      </c>
      <c r="CQ94">
        <v>0</v>
      </c>
      <c r="CR94">
        <v>2.719066666666667</v>
      </c>
      <c r="CS94">
        <v>0</v>
      </c>
      <c r="CT94">
        <v>23003.833333333339</v>
      </c>
      <c r="CU94">
        <v>17411.953333333331</v>
      </c>
      <c r="CV94">
        <v>40.724800000000002</v>
      </c>
      <c r="CW94">
        <v>41.733199999999997</v>
      </c>
      <c r="CX94">
        <v>40.741599999999998</v>
      </c>
      <c r="CY94">
        <v>40.129133333333343</v>
      </c>
      <c r="CZ94">
        <v>40.811999999999998</v>
      </c>
      <c r="DA94">
        <v>1959.949333333333</v>
      </c>
      <c r="DB94">
        <v>40.011333333333333</v>
      </c>
      <c r="DC94">
        <v>0</v>
      </c>
      <c r="DD94">
        <v>1660400081.4000001</v>
      </c>
      <c r="DE94">
        <v>0</v>
      </c>
      <c r="DF94">
        <v>1660399747.5999999</v>
      </c>
      <c r="DG94" t="s">
        <v>383</v>
      </c>
      <c r="DH94">
        <v>1660399742.0999999</v>
      </c>
      <c r="DI94">
        <v>1660399747.5999999</v>
      </c>
      <c r="DJ94">
        <v>1</v>
      </c>
      <c r="DK94">
        <v>7.6999999999999999E-2</v>
      </c>
      <c r="DL94">
        <v>-2.1999999999999999E-2</v>
      </c>
      <c r="DM94">
        <v>1.3979999999999999</v>
      </c>
      <c r="DN94">
        <v>1.7000000000000001E-2</v>
      </c>
      <c r="DO94">
        <v>400</v>
      </c>
      <c r="DP94">
        <v>25</v>
      </c>
      <c r="DQ94">
        <v>0.31</v>
      </c>
      <c r="DR94">
        <v>7.0000000000000007E-2</v>
      </c>
      <c r="DS94">
        <v>3.701140352293836</v>
      </c>
      <c r="DT94">
        <v>4.1192096004538223</v>
      </c>
      <c r="DU94">
        <v>0.31458741376937049</v>
      </c>
      <c r="DV94">
        <v>0</v>
      </c>
      <c r="DW94">
        <v>35.097408334001543</v>
      </c>
      <c r="DX94">
        <v>3.302683434781585</v>
      </c>
      <c r="DY94">
        <v>0.25022716927888172</v>
      </c>
      <c r="DZ94">
        <v>0</v>
      </c>
      <c r="EA94">
        <v>-42.713880000000003</v>
      </c>
      <c r="EB94">
        <v>-4.3899016685205181</v>
      </c>
      <c r="EC94">
        <v>0.3211324341555471</v>
      </c>
      <c r="ED94">
        <v>0</v>
      </c>
      <c r="EE94">
        <v>218.80153056444809</v>
      </c>
      <c r="EF94">
        <v>202.3045168918585</v>
      </c>
      <c r="EG94">
        <v>15.139687430873661</v>
      </c>
      <c r="EH94">
        <v>0</v>
      </c>
      <c r="EI94">
        <v>1.74247325</v>
      </c>
      <c r="EJ94">
        <v>9.7947467166600486E-4</v>
      </c>
      <c r="EK94">
        <v>2.882228640739649E-3</v>
      </c>
      <c r="EL94">
        <v>1</v>
      </c>
      <c r="EM94">
        <v>1.9438556003258349</v>
      </c>
      <c r="EN94">
        <v>-1.013368141101798E-2</v>
      </c>
      <c r="EO94">
        <v>2.2014196900808029E-3</v>
      </c>
      <c r="EP94">
        <v>1</v>
      </c>
      <c r="EQ94">
        <v>2</v>
      </c>
      <c r="ER94">
        <v>6</v>
      </c>
      <c r="ES94" t="s">
        <v>415</v>
      </c>
      <c r="ET94">
        <v>2.9443100000000002</v>
      </c>
      <c r="EU94">
        <v>2.8013499999999998</v>
      </c>
      <c r="EV94">
        <v>8.0433900000000003E-2</v>
      </c>
      <c r="EW94">
        <v>8.8044600000000001E-2</v>
      </c>
      <c r="EX94">
        <v>0.11830400000000001</v>
      </c>
      <c r="EY94">
        <v>0.112995</v>
      </c>
      <c r="EZ94">
        <v>18892.7</v>
      </c>
      <c r="FA94">
        <v>19645.2</v>
      </c>
      <c r="FB94">
        <v>23883.9</v>
      </c>
      <c r="FC94">
        <v>25060.1</v>
      </c>
      <c r="FD94">
        <v>33698.5</v>
      </c>
      <c r="FE94">
        <v>35488.400000000001</v>
      </c>
      <c r="FF94">
        <v>43534.3</v>
      </c>
      <c r="FG94">
        <v>46323.199999999997</v>
      </c>
      <c r="FH94">
        <v>1.93215</v>
      </c>
      <c r="FI94">
        <v>1.8983000000000001</v>
      </c>
      <c r="FJ94">
        <v>0.134155</v>
      </c>
      <c r="FK94">
        <v>0</v>
      </c>
      <c r="FL94">
        <v>29.355799999999999</v>
      </c>
      <c r="FM94">
        <v>999.9</v>
      </c>
      <c r="FN94">
        <v>66.400000000000006</v>
      </c>
      <c r="FO94">
        <v>32.700000000000003</v>
      </c>
      <c r="FP94">
        <v>33.095399999999998</v>
      </c>
      <c r="FQ94">
        <v>64.230999999999995</v>
      </c>
      <c r="FR94">
        <v>26.418299999999999</v>
      </c>
      <c r="FS94">
        <v>1</v>
      </c>
      <c r="FT94">
        <v>0.25847599999999998</v>
      </c>
      <c r="FU94">
        <v>0.33391599999999999</v>
      </c>
      <c r="FV94">
        <v>20.323899999999998</v>
      </c>
      <c r="FW94">
        <v>5.2122000000000002</v>
      </c>
      <c r="FX94">
        <v>11.9071</v>
      </c>
      <c r="FY94">
        <v>5.0029000000000003</v>
      </c>
      <c r="FZ94">
        <v>3.2899699999999998</v>
      </c>
      <c r="GA94">
        <v>9999</v>
      </c>
      <c r="GB94">
        <v>9999</v>
      </c>
      <c r="GC94">
        <v>9999</v>
      </c>
      <c r="GD94">
        <v>999.9</v>
      </c>
      <c r="GE94">
        <v>1.85944</v>
      </c>
      <c r="GF94">
        <v>1.85443</v>
      </c>
      <c r="GG94">
        <v>1.8576600000000001</v>
      </c>
      <c r="GH94">
        <v>1.85608</v>
      </c>
      <c r="GI94">
        <v>1.85486</v>
      </c>
      <c r="GJ94">
        <v>1.8545499999999999</v>
      </c>
      <c r="GK94">
        <v>1.8531899999999999</v>
      </c>
      <c r="GL94">
        <v>1.8563799999999999</v>
      </c>
      <c r="GM94">
        <v>0</v>
      </c>
      <c r="GN94">
        <v>0</v>
      </c>
      <c r="GO94">
        <v>0</v>
      </c>
      <c r="GP94">
        <v>0</v>
      </c>
      <c r="GQ94" t="s">
        <v>385</v>
      </c>
      <c r="GR94" t="s">
        <v>386</v>
      </c>
      <c r="GS94" t="s">
        <v>387</v>
      </c>
      <c r="GT94" t="s">
        <v>387</v>
      </c>
      <c r="GU94" t="s">
        <v>387</v>
      </c>
      <c r="GV94" t="s">
        <v>387</v>
      </c>
      <c r="GW94">
        <v>0</v>
      </c>
      <c r="GX94">
        <v>100</v>
      </c>
      <c r="GY94">
        <v>100</v>
      </c>
      <c r="GZ94">
        <v>1.3049999999999999</v>
      </c>
      <c r="HA94">
        <v>1.2699999999999999E-2</v>
      </c>
      <c r="HB94">
        <v>0.44568443622215809</v>
      </c>
      <c r="HC94">
        <v>2.8098669343081611E-3</v>
      </c>
      <c r="HD94">
        <v>-1.127031966113555E-6</v>
      </c>
      <c r="HE94">
        <v>1.768598670541231E-10</v>
      </c>
      <c r="HF94">
        <v>-6.7302174371849419E-2</v>
      </c>
      <c r="HG94">
        <v>1.081145868756639E-2</v>
      </c>
      <c r="HH94">
        <v>-3.689364805754238E-4</v>
      </c>
      <c r="HI94">
        <v>2.919854880483278E-6</v>
      </c>
      <c r="HJ94">
        <v>2</v>
      </c>
      <c r="HK94">
        <v>2136</v>
      </c>
      <c r="HL94">
        <v>3</v>
      </c>
      <c r="HM94">
        <v>30</v>
      </c>
      <c r="HN94">
        <v>5.7</v>
      </c>
      <c r="HO94">
        <v>5.6</v>
      </c>
      <c r="HP94">
        <v>1.0644499999999999</v>
      </c>
      <c r="HQ94">
        <v>2.3168899999999999</v>
      </c>
      <c r="HR94">
        <v>1.4978</v>
      </c>
      <c r="HS94">
        <v>2.2985799999999998</v>
      </c>
      <c r="HT94">
        <v>1.5478499999999999</v>
      </c>
      <c r="HU94">
        <v>2.36938</v>
      </c>
      <c r="HV94">
        <v>36.081600000000002</v>
      </c>
      <c r="HW94">
        <v>15.3316</v>
      </c>
      <c r="HX94">
        <v>18</v>
      </c>
      <c r="HY94">
        <v>471.10199999999998</v>
      </c>
      <c r="HZ94">
        <v>511.62299999999999</v>
      </c>
      <c r="IA94">
        <v>28.733499999999999</v>
      </c>
      <c r="IB94">
        <v>30.422499999999999</v>
      </c>
      <c r="IC94">
        <v>30.000399999999999</v>
      </c>
      <c r="ID94">
        <v>30.203700000000001</v>
      </c>
      <c r="IE94">
        <v>30.2958</v>
      </c>
      <c r="IF94">
        <v>21.310400000000001</v>
      </c>
      <c r="IG94">
        <v>26.332899999999999</v>
      </c>
      <c r="IH94">
        <v>41.038600000000002</v>
      </c>
      <c r="II94">
        <v>28.751000000000001</v>
      </c>
      <c r="IJ94">
        <v>431.76799999999997</v>
      </c>
      <c r="IK94">
        <v>25.367899999999999</v>
      </c>
      <c r="IL94">
        <v>100.679</v>
      </c>
      <c r="IM94">
        <v>100.396</v>
      </c>
      <c r="IN94" t="s">
        <v>2772</v>
      </c>
    </row>
    <row r="95" spans="1:248" x14ac:dyDescent="0.2">
      <c r="A95">
        <v>79</v>
      </c>
      <c r="B95">
        <v>1660400084.5999999</v>
      </c>
      <c r="C95">
        <v>360.5</v>
      </c>
      <c r="D95" t="s">
        <v>529</v>
      </c>
      <c r="E95" t="s">
        <v>530</v>
      </c>
      <c r="F95">
        <v>1</v>
      </c>
      <c r="G95" t="s">
        <v>376</v>
      </c>
      <c r="H95" t="s">
        <v>377</v>
      </c>
      <c r="I95" t="s">
        <v>378</v>
      </c>
      <c r="J95" t="s">
        <v>379</v>
      </c>
      <c r="K95" t="s">
        <v>380</v>
      </c>
      <c r="L95" t="s">
        <v>376</v>
      </c>
      <c r="M95" t="s">
        <v>381</v>
      </c>
      <c r="N95">
        <v>1660400076.5374999</v>
      </c>
      <c r="O95">
        <f t="shared" si="34"/>
        <v>1.4945878517479449E-3</v>
      </c>
      <c r="P95">
        <f t="shared" si="35"/>
        <v>1.494587851747945</v>
      </c>
      <c r="Q95">
        <f t="shared" si="36"/>
        <v>4.4321303796329916</v>
      </c>
      <c r="R95">
        <f t="shared" si="37"/>
        <v>319.43312500000002</v>
      </c>
      <c r="S95">
        <f t="shared" si="38"/>
        <v>215.04255436285391</v>
      </c>
      <c r="T95">
        <f t="shared" si="39"/>
        <v>21.452936105925531</v>
      </c>
      <c r="U95">
        <f t="shared" si="40"/>
        <v>31.867080639202367</v>
      </c>
      <c r="V95">
        <f t="shared" si="41"/>
        <v>7.4955354759431173E-2</v>
      </c>
      <c r="W95">
        <f t="shared" si="42"/>
        <v>2.924274092042991</v>
      </c>
      <c r="X95">
        <f t="shared" si="43"/>
        <v>7.3904140127974471E-2</v>
      </c>
      <c r="Y95">
        <f t="shared" si="44"/>
        <v>4.6283306805001513E-2</v>
      </c>
      <c r="Z95">
        <f t="shared" si="45"/>
        <v>321.51236212499998</v>
      </c>
      <c r="AA95">
        <f t="shared" si="46"/>
        <v>32.480894286349773</v>
      </c>
      <c r="AB95">
        <f t="shared" si="47"/>
        <v>31.543362500000001</v>
      </c>
      <c r="AC95">
        <f t="shared" si="48"/>
        <v>4.6530464302565928</v>
      </c>
      <c r="AD95">
        <f t="shared" si="49"/>
        <v>60.155148545579465</v>
      </c>
      <c r="AE95">
        <f t="shared" si="50"/>
        <v>2.7099922050782066</v>
      </c>
      <c r="AF95">
        <f t="shared" si="51"/>
        <v>4.5050045932890512</v>
      </c>
      <c r="AG95">
        <f t="shared" si="52"/>
        <v>1.9430542251783862</v>
      </c>
      <c r="AH95">
        <f t="shared" si="53"/>
        <v>-65.911324262084364</v>
      </c>
      <c r="AI95">
        <f t="shared" si="54"/>
        <v>-89.571801388808993</v>
      </c>
      <c r="AJ95">
        <f t="shared" si="55"/>
        <v>-6.8959854524878681</v>
      </c>
      <c r="AK95">
        <f t="shared" si="56"/>
        <v>159.13325102161878</v>
      </c>
      <c r="AL95">
        <f t="shared" si="57"/>
        <v>35.230346999680791</v>
      </c>
      <c r="AM95">
        <f t="shared" si="58"/>
        <v>1.4935718364658603</v>
      </c>
      <c r="AN95">
        <f t="shared" si="59"/>
        <v>4.4321303796329916</v>
      </c>
      <c r="AO95">
        <v>398.57894232947058</v>
      </c>
      <c r="AP95">
        <v>366.98533333333347</v>
      </c>
      <c r="AQ95">
        <v>5.0944276715074848</v>
      </c>
      <c r="AR95">
        <v>65.10273567100046</v>
      </c>
      <c r="AS95">
        <f t="shared" si="60"/>
        <v>1.494587851747945</v>
      </c>
      <c r="AT95">
        <v>25.426428503443319</v>
      </c>
      <c r="AU95">
        <v>27.17069939393939</v>
      </c>
      <c r="AV95">
        <v>3.4848614377574889E-6</v>
      </c>
      <c r="AW95">
        <v>83.615306321479792</v>
      </c>
      <c r="AX95">
        <v>20</v>
      </c>
      <c r="AY95">
        <v>4</v>
      </c>
      <c r="AZ95">
        <f t="shared" si="61"/>
        <v>1</v>
      </c>
      <c r="BA95">
        <f t="shared" si="62"/>
        <v>0</v>
      </c>
      <c r="BB95">
        <f t="shared" si="63"/>
        <v>52028.078405586486</v>
      </c>
      <c r="BC95">
        <f t="shared" si="64"/>
        <v>1999.973125</v>
      </c>
      <c r="BD95">
        <f t="shared" si="65"/>
        <v>1681.1777624999997</v>
      </c>
      <c r="BE95">
        <f t="shared" si="66"/>
        <v>0.84060017681487587</v>
      </c>
      <c r="BF95">
        <f t="shared" si="67"/>
        <v>0.16075834125271057</v>
      </c>
      <c r="BG95">
        <v>6</v>
      </c>
      <c r="BH95">
        <v>0.5</v>
      </c>
      <c r="BI95" t="s">
        <v>382</v>
      </c>
      <c r="BJ95">
        <v>2</v>
      </c>
      <c r="BK95" t="b">
        <v>1</v>
      </c>
      <c r="BL95">
        <v>1660400076.5374999</v>
      </c>
      <c r="BM95">
        <v>319.43312500000002</v>
      </c>
      <c r="BN95">
        <v>362.27024999999998</v>
      </c>
      <c r="BO95">
        <v>27.164750000000002</v>
      </c>
      <c r="BP95">
        <v>25.421631250000001</v>
      </c>
      <c r="BQ95">
        <v>318.20218749999998</v>
      </c>
      <c r="BR95">
        <v>27.152043750000001</v>
      </c>
      <c r="BS95">
        <v>500.1378125</v>
      </c>
      <c r="BT95">
        <v>99.661381250000005</v>
      </c>
      <c r="BU95">
        <v>9.9971425000000003E-2</v>
      </c>
      <c r="BV95">
        <v>30.975206249999999</v>
      </c>
      <c r="BW95">
        <v>31.543362500000001</v>
      </c>
      <c r="BX95">
        <v>999.9</v>
      </c>
      <c r="BY95">
        <v>0</v>
      </c>
      <c r="BZ95">
        <v>0</v>
      </c>
      <c r="CA95">
        <v>10003.831875</v>
      </c>
      <c r="CB95">
        <v>0</v>
      </c>
      <c r="CC95">
        <v>20.016950000000001</v>
      </c>
      <c r="CD95">
        <v>-42.837137499999997</v>
      </c>
      <c r="CE95">
        <v>328.35281250000003</v>
      </c>
      <c r="CF95">
        <v>371.71993750000001</v>
      </c>
      <c r="CG95">
        <v>1.74311375</v>
      </c>
      <c r="CH95">
        <v>362.27024999999998</v>
      </c>
      <c r="CI95">
        <v>25.421631250000001</v>
      </c>
      <c r="CJ95">
        <v>2.7072762500000001</v>
      </c>
      <c r="CK95">
        <v>2.533555625</v>
      </c>
      <c r="CL95">
        <v>22.32934375</v>
      </c>
      <c r="CM95">
        <v>21.2436875</v>
      </c>
      <c r="CN95">
        <v>1999.973125</v>
      </c>
      <c r="CO95">
        <v>0.97999375</v>
      </c>
      <c r="CP95">
        <v>2.0006375E-2</v>
      </c>
      <c r="CQ95">
        <v>0</v>
      </c>
      <c r="CR95">
        <v>2.6966874999999999</v>
      </c>
      <c r="CS95">
        <v>0</v>
      </c>
      <c r="CT95">
        <v>23005.912499999999</v>
      </c>
      <c r="CU95">
        <v>17412.0625</v>
      </c>
      <c r="CV95">
        <v>40.726374999999997</v>
      </c>
      <c r="CW95">
        <v>41.734250000000003</v>
      </c>
      <c r="CX95">
        <v>40.742125000000001</v>
      </c>
      <c r="CY95">
        <v>40.128875000000001</v>
      </c>
      <c r="CZ95">
        <v>40.811999999999998</v>
      </c>
      <c r="DA95">
        <v>1959.961875</v>
      </c>
      <c r="DB95">
        <v>40.011249999999997</v>
      </c>
      <c r="DC95">
        <v>0</v>
      </c>
      <c r="DD95">
        <v>1660400082.5999999</v>
      </c>
      <c r="DE95">
        <v>0</v>
      </c>
      <c r="DF95">
        <v>1660399747.5999999</v>
      </c>
      <c r="DG95" t="s">
        <v>383</v>
      </c>
      <c r="DH95">
        <v>1660399742.0999999</v>
      </c>
      <c r="DI95">
        <v>1660399747.5999999</v>
      </c>
      <c r="DJ95">
        <v>1</v>
      </c>
      <c r="DK95">
        <v>7.6999999999999999E-2</v>
      </c>
      <c r="DL95">
        <v>-2.1999999999999999E-2</v>
      </c>
      <c r="DM95">
        <v>1.3979999999999999</v>
      </c>
      <c r="DN95">
        <v>1.7000000000000001E-2</v>
      </c>
      <c r="DO95">
        <v>400</v>
      </c>
      <c r="DP95">
        <v>25</v>
      </c>
      <c r="DQ95">
        <v>0.31</v>
      </c>
      <c r="DR95">
        <v>7.0000000000000007E-2</v>
      </c>
      <c r="DS95">
        <v>3.7967944095701549</v>
      </c>
      <c r="DT95">
        <v>4.1683572222597096</v>
      </c>
      <c r="DU95">
        <v>0.31729900482503159</v>
      </c>
      <c r="DV95">
        <v>0</v>
      </c>
      <c r="DW95">
        <v>35.190752777816343</v>
      </c>
      <c r="DX95">
        <v>3.1948021749612452</v>
      </c>
      <c r="DY95">
        <v>0.23484942873860859</v>
      </c>
      <c r="DZ95">
        <v>0</v>
      </c>
      <c r="EA95">
        <v>-42.801206451612913</v>
      </c>
      <c r="EB95">
        <v>-4.359687096773988</v>
      </c>
      <c r="EC95">
        <v>0.32942663379749809</v>
      </c>
      <c r="ED95">
        <v>0</v>
      </c>
      <c r="EE95">
        <v>224.9029735996468</v>
      </c>
      <c r="EF95">
        <v>199.79678049914969</v>
      </c>
      <c r="EG95">
        <v>14.470476923157239</v>
      </c>
      <c r="EH95">
        <v>0</v>
      </c>
      <c r="EI95">
        <v>1.742508292682927</v>
      </c>
      <c r="EJ95">
        <v>-4.3697560975571323E-3</v>
      </c>
      <c r="EK95">
        <v>2.7995103251601148E-3</v>
      </c>
      <c r="EL95">
        <v>1</v>
      </c>
      <c r="EM95">
        <v>1.943240648373652</v>
      </c>
      <c r="EN95">
        <v>6.353234947434074E-4</v>
      </c>
      <c r="EO95">
        <v>1.665335681631864E-3</v>
      </c>
      <c r="EP95">
        <v>1</v>
      </c>
      <c r="EQ95">
        <v>2</v>
      </c>
      <c r="ER95">
        <v>6</v>
      </c>
      <c r="ES95" t="s">
        <v>415</v>
      </c>
      <c r="ET95">
        <v>2.9441099999999998</v>
      </c>
      <c r="EU95">
        <v>2.8012899999999998</v>
      </c>
      <c r="EV95">
        <v>8.1313099999999999E-2</v>
      </c>
      <c r="EW95">
        <v>8.8902800000000004E-2</v>
      </c>
      <c r="EX95">
        <v>0.118308</v>
      </c>
      <c r="EY95">
        <v>0.112987</v>
      </c>
      <c r="EZ95">
        <v>18874.599999999999</v>
      </c>
      <c r="FA95">
        <v>19626.599999999999</v>
      </c>
      <c r="FB95">
        <v>23883.8</v>
      </c>
      <c r="FC95">
        <v>25060</v>
      </c>
      <c r="FD95">
        <v>33698.300000000003</v>
      </c>
      <c r="FE95">
        <v>35488.6</v>
      </c>
      <c r="FF95">
        <v>43534.2</v>
      </c>
      <c r="FG95">
        <v>46323</v>
      </c>
      <c r="FH95">
        <v>1.93225</v>
      </c>
      <c r="FI95">
        <v>1.89818</v>
      </c>
      <c r="FJ95">
        <v>0.13412499999999999</v>
      </c>
      <c r="FK95">
        <v>0</v>
      </c>
      <c r="FL95">
        <v>29.354900000000001</v>
      </c>
      <c r="FM95">
        <v>999.9</v>
      </c>
      <c r="FN95">
        <v>66.400000000000006</v>
      </c>
      <c r="FO95">
        <v>32.700000000000003</v>
      </c>
      <c r="FP95">
        <v>33.098799999999997</v>
      </c>
      <c r="FQ95">
        <v>64.040999999999997</v>
      </c>
      <c r="FR95">
        <v>26.342099999999999</v>
      </c>
      <c r="FS95">
        <v>1</v>
      </c>
      <c r="FT95">
        <v>0.25851400000000002</v>
      </c>
      <c r="FU95">
        <v>0.32199100000000003</v>
      </c>
      <c r="FV95">
        <v>20.324000000000002</v>
      </c>
      <c r="FW95">
        <v>5.2120499999999996</v>
      </c>
      <c r="FX95">
        <v>11.9071</v>
      </c>
      <c r="FY95">
        <v>5.0030000000000001</v>
      </c>
      <c r="FZ95">
        <v>3.28993</v>
      </c>
      <c r="GA95">
        <v>9999</v>
      </c>
      <c r="GB95">
        <v>9999</v>
      </c>
      <c r="GC95">
        <v>9999</v>
      </c>
      <c r="GD95">
        <v>999.9</v>
      </c>
      <c r="GE95">
        <v>1.85944</v>
      </c>
      <c r="GF95">
        <v>1.85442</v>
      </c>
      <c r="GG95">
        <v>1.85765</v>
      </c>
      <c r="GH95">
        <v>1.85608</v>
      </c>
      <c r="GI95">
        <v>1.85486</v>
      </c>
      <c r="GJ95">
        <v>1.8545499999999999</v>
      </c>
      <c r="GK95">
        <v>1.85318</v>
      </c>
      <c r="GL95">
        <v>1.8563700000000001</v>
      </c>
      <c r="GM95">
        <v>0</v>
      </c>
      <c r="GN95">
        <v>0</v>
      </c>
      <c r="GO95">
        <v>0</v>
      </c>
      <c r="GP95">
        <v>0</v>
      </c>
      <c r="GQ95" t="s">
        <v>385</v>
      </c>
      <c r="GR95" t="s">
        <v>386</v>
      </c>
      <c r="GS95" t="s">
        <v>387</v>
      </c>
      <c r="GT95" t="s">
        <v>387</v>
      </c>
      <c r="GU95" t="s">
        <v>387</v>
      </c>
      <c r="GV95" t="s">
        <v>387</v>
      </c>
      <c r="GW95">
        <v>0</v>
      </c>
      <c r="GX95">
        <v>100</v>
      </c>
      <c r="GY95">
        <v>100</v>
      </c>
      <c r="GZ95">
        <v>1.3149999999999999</v>
      </c>
      <c r="HA95">
        <v>1.2699999999999999E-2</v>
      </c>
      <c r="HB95">
        <v>0.44568443622215809</v>
      </c>
      <c r="HC95">
        <v>2.8098669343081611E-3</v>
      </c>
      <c r="HD95">
        <v>-1.127031966113555E-6</v>
      </c>
      <c r="HE95">
        <v>1.768598670541231E-10</v>
      </c>
      <c r="HF95">
        <v>-6.7302174371849419E-2</v>
      </c>
      <c r="HG95">
        <v>1.081145868756639E-2</v>
      </c>
      <c r="HH95">
        <v>-3.689364805754238E-4</v>
      </c>
      <c r="HI95">
        <v>2.919854880483278E-6</v>
      </c>
      <c r="HJ95">
        <v>2</v>
      </c>
      <c r="HK95">
        <v>2136</v>
      </c>
      <c r="HL95">
        <v>3</v>
      </c>
      <c r="HM95">
        <v>30</v>
      </c>
      <c r="HN95">
        <v>5.7</v>
      </c>
      <c r="HO95">
        <v>5.6</v>
      </c>
      <c r="HP95">
        <v>1.07178</v>
      </c>
      <c r="HQ95">
        <v>2.3168899999999999</v>
      </c>
      <c r="HR95">
        <v>1.4978</v>
      </c>
      <c r="HS95">
        <v>2.2985799999999998</v>
      </c>
      <c r="HT95">
        <v>1.5478499999999999</v>
      </c>
      <c r="HU95">
        <v>2.2558600000000002</v>
      </c>
      <c r="HV95">
        <v>36.104999999999997</v>
      </c>
      <c r="HW95">
        <v>15.3316</v>
      </c>
      <c r="HX95">
        <v>18</v>
      </c>
      <c r="HY95">
        <v>471.16</v>
      </c>
      <c r="HZ95">
        <v>511.54199999999997</v>
      </c>
      <c r="IA95">
        <v>28.736000000000001</v>
      </c>
      <c r="IB95">
        <v>30.422799999999999</v>
      </c>
      <c r="IC95">
        <v>30.000399999999999</v>
      </c>
      <c r="ID95">
        <v>30.204000000000001</v>
      </c>
      <c r="IE95">
        <v>30.296099999999999</v>
      </c>
      <c r="IF95">
        <v>21.458400000000001</v>
      </c>
      <c r="IG95">
        <v>26.332899999999999</v>
      </c>
      <c r="IH95">
        <v>41.038600000000002</v>
      </c>
      <c r="II95">
        <v>28.751000000000001</v>
      </c>
      <c r="IJ95">
        <v>441.78399999999999</v>
      </c>
      <c r="IK95">
        <v>25.367799999999999</v>
      </c>
      <c r="IL95">
        <v>100.679</v>
      </c>
      <c r="IM95">
        <v>100.395</v>
      </c>
      <c r="IN95" t="s">
        <v>2772</v>
      </c>
    </row>
    <row r="96" spans="1:248" x14ac:dyDescent="0.2">
      <c r="A96">
        <v>80</v>
      </c>
      <c r="B96">
        <v>1660400085.5999999</v>
      </c>
      <c r="C96">
        <v>361.5</v>
      </c>
      <c r="D96" t="s">
        <v>531</v>
      </c>
      <c r="E96" t="s">
        <v>532</v>
      </c>
      <c r="F96">
        <v>1</v>
      </c>
      <c r="G96" t="s">
        <v>376</v>
      </c>
      <c r="H96" t="s">
        <v>377</v>
      </c>
      <c r="I96" t="s">
        <v>378</v>
      </c>
      <c r="J96" t="s">
        <v>379</v>
      </c>
      <c r="K96" t="s">
        <v>380</v>
      </c>
      <c r="L96" t="s">
        <v>376</v>
      </c>
      <c r="M96" t="s">
        <v>381</v>
      </c>
      <c r="N96">
        <v>1660400078.0666659</v>
      </c>
      <c r="O96">
        <f t="shared" si="34"/>
        <v>1.4948979672981711E-3</v>
      </c>
      <c r="P96">
        <f t="shared" si="35"/>
        <v>1.494897967298171</v>
      </c>
      <c r="Q96">
        <f t="shared" si="36"/>
        <v>4.5099491486297154</v>
      </c>
      <c r="R96">
        <f t="shared" si="37"/>
        <v>327.04193333333342</v>
      </c>
      <c r="S96">
        <f t="shared" si="38"/>
        <v>220.80132212234977</v>
      </c>
      <c r="T96">
        <f t="shared" si="39"/>
        <v>22.027434255472198</v>
      </c>
      <c r="U96">
        <f t="shared" si="40"/>
        <v>32.626139264196624</v>
      </c>
      <c r="V96">
        <f t="shared" si="41"/>
        <v>7.4990338444015717E-2</v>
      </c>
      <c r="W96">
        <f t="shared" si="42"/>
        <v>2.9242672003871624</v>
      </c>
      <c r="X96">
        <f t="shared" si="43"/>
        <v>7.3938147308062571E-2</v>
      </c>
      <c r="Y96">
        <f t="shared" si="44"/>
        <v>4.6304647319371575E-2</v>
      </c>
      <c r="Z96">
        <f t="shared" si="45"/>
        <v>321.51005939999988</v>
      </c>
      <c r="AA96">
        <f t="shared" si="46"/>
        <v>32.479265501742653</v>
      </c>
      <c r="AB96">
        <f t="shared" si="47"/>
        <v>31.54183999999999</v>
      </c>
      <c r="AC96">
        <f t="shared" si="48"/>
        <v>4.6526441271457513</v>
      </c>
      <c r="AD96">
        <f t="shared" si="49"/>
        <v>60.162330592048377</v>
      </c>
      <c r="AE96">
        <f t="shared" si="50"/>
        <v>2.7100778018801965</v>
      </c>
      <c r="AF96">
        <f t="shared" si="51"/>
        <v>4.504609072173122</v>
      </c>
      <c r="AG96">
        <f t="shared" si="52"/>
        <v>1.9425663252655547</v>
      </c>
      <c r="AH96">
        <f t="shared" si="53"/>
        <v>-65.925000357849342</v>
      </c>
      <c r="AI96">
        <f t="shared" si="54"/>
        <v>-89.574283534703724</v>
      </c>
      <c r="AJ96">
        <f t="shared" si="55"/>
        <v>-6.896088696525049</v>
      </c>
      <c r="AK96">
        <f t="shared" si="56"/>
        <v>159.11468681092174</v>
      </c>
      <c r="AL96">
        <f t="shared" si="57"/>
        <v>35.310176800516139</v>
      </c>
      <c r="AM96">
        <f t="shared" si="58"/>
        <v>1.4935300901910835</v>
      </c>
      <c r="AN96">
        <f t="shared" si="59"/>
        <v>4.5099491486297154</v>
      </c>
      <c r="AO96">
        <v>403.73235523689732</v>
      </c>
      <c r="AP96">
        <v>372.07563636363648</v>
      </c>
      <c r="AQ96">
        <v>5.0880381183203847</v>
      </c>
      <c r="AR96">
        <v>65.10273567100046</v>
      </c>
      <c r="AS96">
        <f t="shared" si="60"/>
        <v>1.494897967298171</v>
      </c>
      <c r="AT96">
        <v>25.427818381400041</v>
      </c>
      <c r="AU96">
        <v>27.172424242424231</v>
      </c>
      <c r="AV96">
        <v>6.8305423554646396E-6</v>
      </c>
      <c r="AW96">
        <v>83.615306321479792</v>
      </c>
      <c r="AX96">
        <v>20</v>
      </c>
      <c r="AY96">
        <v>4</v>
      </c>
      <c r="AZ96">
        <f t="shared" si="61"/>
        <v>1</v>
      </c>
      <c r="BA96">
        <f t="shared" si="62"/>
        <v>0</v>
      </c>
      <c r="BB96">
        <f t="shared" si="63"/>
        <v>52028.145394561434</v>
      </c>
      <c r="BC96">
        <f t="shared" si="64"/>
        <v>1999.958666666666</v>
      </c>
      <c r="BD96">
        <f t="shared" si="65"/>
        <v>1681.1656199999993</v>
      </c>
      <c r="BE96">
        <f t="shared" si="66"/>
        <v>0.84060018240376966</v>
      </c>
      <c r="BF96">
        <f t="shared" si="67"/>
        <v>0.16075835203927547</v>
      </c>
      <c r="BG96">
        <v>6</v>
      </c>
      <c r="BH96">
        <v>0.5</v>
      </c>
      <c r="BI96" t="s">
        <v>382</v>
      </c>
      <c r="BJ96">
        <v>2</v>
      </c>
      <c r="BK96" t="b">
        <v>1</v>
      </c>
      <c r="BL96">
        <v>1660400078.0666659</v>
      </c>
      <c r="BM96">
        <v>327.04193333333342</v>
      </c>
      <c r="BN96">
        <v>369.98840000000013</v>
      </c>
      <c r="BO96">
        <v>27.165613333333329</v>
      </c>
      <c r="BP96">
        <v>25.422546666666669</v>
      </c>
      <c r="BQ96">
        <v>325.79466666666661</v>
      </c>
      <c r="BR96">
        <v>27.15290666666667</v>
      </c>
      <c r="BS96">
        <v>500.13833333333332</v>
      </c>
      <c r="BT96">
        <v>99.661366666666666</v>
      </c>
      <c r="BU96">
        <v>9.996648000000001E-2</v>
      </c>
      <c r="BV96">
        <v>30.973666666666659</v>
      </c>
      <c r="BW96">
        <v>31.54183999999999</v>
      </c>
      <c r="BX96">
        <v>999.89999999999986</v>
      </c>
      <c r="BY96">
        <v>0</v>
      </c>
      <c r="BZ96">
        <v>0</v>
      </c>
      <c r="CA96">
        <v>10003.794</v>
      </c>
      <c r="CB96">
        <v>0</v>
      </c>
      <c r="CC96">
        <v>19.979420000000001</v>
      </c>
      <c r="CD96">
        <v>-42.946500000000007</v>
      </c>
      <c r="CE96">
        <v>336.17439999999999</v>
      </c>
      <c r="CF96">
        <v>379.63973333333331</v>
      </c>
      <c r="CG96">
        <v>1.7430619999999999</v>
      </c>
      <c r="CH96">
        <v>369.98840000000013</v>
      </c>
      <c r="CI96">
        <v>25.422546666666669</v>
      </c>
      <c r="CJ96">
        <v>2.707361333333334</v>
      </c>
      <c r="CK96">
        <v>2.5336466666666668</v>
      </c>
      <c r="CL96">
        <v>22.329866666666661</v>
      </c>
      <c r="CM96">
        <v>21.244266666666661</v>
      </c>
      <c r="CN96">
        <v>1999.958666666666</v>
      </c>
      <c r="CO96">
        <v>0.97999360000000013</v>
      </c>
      <c r="CP96">
        <v>2.000652E-2</v>
      </c>
      <c r="CQ96">
        <v>0</v>
      </c>
      <c r="CR96">
        <v>2.7379333333333329</v>
      </c>
      <c r="CS96">
        <v>0</v>
      </c>
      <c r="CT96">
        <v>23012.146666666671</v>
      </c>
      <c r="CU96">
        <v>17411.933333333331</v>
      </c>
      <c r="CV96">
        <v>40.724800000000002</v>
      </c>
      <c r="CW96">
        <v>41.737400000000001</v>
      </c>
      <c r="CX96">
        <v>40.741599999999998</v>
      </c>
      <c r="CY96">
        <v>40.129133333333343</v>
      </c>
      <c r="CZ96">
        <v>40.811999999999998</v>
      </c>
      <c r="DA96">
        <v>1959.947333333334</v>
      </c>
      <c r="DB96">
        <v>40.011333333333333</v>
      </c>
      <c r="DC96">
        <v>0</v>
      </c>
      <c r="DD96">
        <v>1660400083.2</v>
      </c>
      <c r="DE96">
        <v>0</v>
      </c>
      <c r="DF96">
        <v>1660399747.5999999</v>
      </c>
      <c r="DG96" t="s">
        <v>383</v>
      </c>
      <c r="DH96">
        <v>1660399742.0999999</v>
      </c>
      <c r="DI96">
        <v>1660399747.5999999</v>
      </c>
      <c r="DJ96">
        <v>1</v>
      </c>
      <c r="DK96">
        <v>7.6999999999999999E-2</v>
      </c>
      <c r="DL96">
        <v>-2.1999999999999999E-2</v>
      </c>
      <c r="DM96">
        <v>1.3979999999999999</v>
      </c>
      <c r="DN96">
        <v>1.7000000000000001E-2</v>
      </c>
      <c r="DO96">
        <v>400</v>
      </c>
      <c r="DP96">
        <v>25</v>
      </c>
      <c r="DQ96">
        <v>0.31</v>
      </c>
      <c r="DR96">
        <v>7.0000000000000007E-2</v>
      </c>
      <c r="DS96">
        <v>3.868106739379376</v>
      </c>
      <c r="DT96">
        <v>4.2019943772585329</v>
      </c>
      <c r="DU96">
        <v>0.32029363549910211</v>
      </c>
      <c r="DV96">
        <v>0</v>
      </c>
      <c r="DW96">
        <v>35.243807238537897</v>
      </c>
      <c r="DX96">
        <v>3.2607361579994589</v>
      </c>
      <c r="DY96">
        <v>0.23946394219037809</v>
      </c>
      <c r="DZ96">
        <v>0</v>
      </c>
      <c r="EA96">
        <v>-42.875403225806451</v>
      </c>
      <c r="EB96">
        <v>-4.4678032258062821</v>
      </c>
      <c r="EC96">
        <v>0.33744895383036372</v>
      </c>
      <c r="ED96">
        <v>0</v>
      </c>
      <c r="EE96">
        <v>228.15995348715791</v>
      </c>
      <c r="EF96">
        <v>200.202549371418</v>
      </c>
      <c r="EG96">
        <v>14.49875703996898</v>
      </c>
      <c r="EH96">
        <v>0</v>
      </c>
      <c r="EI96">
        <v>1.742839268292683</v>
      </c>
      <c r="EJ96">
        <v>-5.8858536585336494E-3</v>
      </c>
      <c r="EK96">
        <v>2.6980357717383799E-3</v>
      </c>
      <c r="EL96">
        <v>1</v>
      </c>
      <c r="EM96">
        <v>1.942845748809447</v>
      </c>
      <c r="EN96">
        <v>2.3589262576189868E-3</v>
      </c>
      <c r="EO96">
        <v>1.5313409472394711E-3</v>
      </c>
      <c r="EP96">
        <v>1</v>
      </c>
      <c r="EQ96">
        <v>2</v>
      </c>
      <c r="ER96">
        <v>6</v>
      </c>
      <c r="ES96" t="s">
        <v>415</v>
      </c>
      <c r="ET96">
        <v>2.9441000000000002</v>
      </c>
      <c r="EU96">
        <v>2.8011400000000002</v>
      </c>
      <c r="EV96">
        <v>8.2192100000000004E-2</v>
      </c>
      <c r="EW96">
        <v>8.9753899999999998E-2</v>
      </c>
      <c r="EX96">
        <v>0.118313</v>
      </c>
      <c r="EY96">
        <v>0.112978</v>
      </c>
      <c r="EZ96">
        <v>18856.599999999999</v>
      </c>
      <c r="FA96">
        <v>19608.2</v>
      </c>
      <c r="FB96">
        <v>23883.9</v>
      </c>
      <c r="FC96">
        <v>25059.9</v>
      </c>
      <c r="FD96">
        <v>33698.1</v>
      </c>
      <c r="FE96">
        <v>35488.800000000003</v>
      </c>
      <c r="FF96">
        <v>43534.2</v>
      </c>
      <c r="FG96">
        <v>46322.7</v>
      </c>
      <c r="FH96">
        <v>1.93228</v>
      </c>
      <c r="FI96">
        <v>1.89825</v>
      </c>
      <c r="FJ96">
        <v>0.13412499999999999</v>
      </c>
      <c r="FK96">
        <v>0</v>
      </c>
      <c r="FL96">
        <v>29.353899999999999</v>
      </c>
      <c r="FM96">
        <v>999.9</v>
      </c>
      <c r="FN96">
        <v>66.400000000000006</v>
      </c>
      <c r="FO96">
        <v>32.700000000000003</v>
      </c>
      <c r="FP96">
        <v>33.095500000000001</v>
      </c>
      <c r="FQ96">
        <v>64.090999999999994</v>
      </c>
      <c r="FR96">
        <v>26.806899999999999</v>
      </c>
      <c r="FS96">
        <v>1</v>
      </c>
      <c r="FT96">
        <v>0.25847100000000001</v>
      </c>
      <c r="FU96">
        <v>0.30899799999999999</v>
      </c>
      <c r="FV96">
        <v>20.324000000000002</v>
      </c>
      <c r="FW96">
        <v>5.2115999999999998</v>
      </c>
      <c r="FX96">
        <v>11.9072</v>
      </c>
      <c r="FY96">
        <v>5.0028499999999996</v>
      </c>
      <c r="FZ96">
        <v>3.2898200000000002</v>
      </c>
      <c r="GA96">
        <v>9999</v>
      </c>
      <c r="GB96">
        <v>9999</v>
      </c>
      <c r="GC96">
        <v>9999</v>
      </c>
      <c r="GD96">
        <v>999.9</v>
      </c>
      <c r="GE96">
        <v>1.85944</v>
      </c>
      <c r="GF96">
        <v>1.8544099999999999</v>
      </c>
      <c r="GG96">
        <v>1.85765</v>
      </c>
      <c r="GH96">
        <v>1.8560700000000001</v>
      </c>
      <c r="GI96">
        <v>1.85486</v>
      </c>
      <c r="GJ96">
        <v>1.8545499999999999</v>
      </c>
      <c r="GK96">
        <v>1.85318</v>
      </c>
      <c r="GL96">
        <v>1.85636</v>
      </c>
      <c r="GM96">
        <v>0</v>
      </c>
      <c r="GN96">
        <v>0</v>
      </c>
      <c r="GO96">
        <v>0</v>
      </c>
      <c r="GP96">
        <v>0</v>
      </c>
      <c r="GQ96" t="s">
        <v>385</v>
      </c>
      <c r="GR96" t="s">
        <v>386</v>
      </c>
      <c r="GS96" t="s">
        <v>387</v>
      </c>
      <c r="GT96" t="s">
        <v>387</v>
      </c>
      <c r="GU96" t="s">
        <v>387</v>
      </c>
      <c r="GV96" t="s">
        <v>387</v>
      </c>
      <c r="GW96">
        <v>0</v>
      </c>
      <c r="GX96">
        <v>100</v>
      </c>
      <c r="GY96">
        <v>100</v>
      </c>
      <c r="GZ96">
        <v>1.3260000000000001</v>
      </c>
      <c r="HA96">
        <v>1.26E-2</v>
      </c>
      <c r="HB96">
        <v>0.44568443622215809</v>
      </c>
      <c r="HC96">
        <v>2.8098669343081611E-3</v>
      </c>
      <c r="HD96">
        <v>-1.127031966113555E-6</v>
      </c>
      <c r="HE96">
        <v>1.768598670541231E-10</v>
      </c>
      <c r="HF96">
        <v>-6.7302174371849419E-2</v>
      </c>
      <c r="HG96">
        <v>1.081145868756639E-2</v>
      </c>
      <c r="HH96">
        <v>-3.689364805754238E-4</v>
      </c>
      <c r="HI96">
        <v>2.919854880483278E-6</v>
      </c>
      <c r="HJ96">
        <v>2</v>
      </c>
      <c r="HK96">
        <v>2136</v>
      </c>
      <c r="HL96">
        <v>3</v>
      </c>
      <c r="HM96">
        <v>30</v>
      </c>
      <c r="HN96">
        <v>5.7</v>
      </c>
      <c r="HO96">
        <v>5.6</v>
      </c>
      <c r="HP96">
        <v>1.0839799999999999</v>
      </c>
      <c r="HQ96">
        <v>2.2997999999999998</v>
      </c>
      <c r="HR96">
        <v>1.4978</v>
      </c>
      <c r="HS96">
        <v>2.2985799999999998</v>
      </c>
      <c r="HT96">
        <v>1.5478499999999999</v>
      </c>
      <c r="HU96">
        <v>2.3877000000000002</v>
      </c>
      <c r="HV96">
        <v>36.104999999999997</v>
      </c>
      <c r="HW96">
        <v>15.3316</v>
      </c>
      <c r="HX96">
        <v>18</v>
      </c>
      <c r="HY96">
        <v>471.18</v>
      </c>
      <c r="HZ96">
        <v>511.59500000000003</v>
      </c>
      <c r="IA96">
        <v>28.740500000000001</v>
      </c>
      <c r="IB96">
        <v>30.4236</v>
      </c>
      <c r="IC96">
        <v>30.000299999999999</v>
      </c>
      <c r="ID96">
        <v>30.204799999999999</v>
      </c>
      <c r="IE96">
        <v>30.296399999999998</v>
      </c>
      <c r="IF96">
        <v>21.720099999999999</v>
      </c>
      <c r="IG96">
        <v>26.332899999999999</v>
      </c>
      <c r="IH96">
        <v>41.038600000000002</v>
      </c>
      <c r="II96">
        <v>28.751000000000001</v>
      </c>
      <c r="IJ96">
        <v>441.78399999999999</v>
      </c>
      <c r="IK96">
        <v>25.366</v>
      </c>
      <c r="IL96">
        <v>100.679</v>
      </c>
      <c r="IM96">
        <v>100.395</v>
      </c>
      <c r="IN96" t="s">
        <v>2772</v>
      </c>
    </row>
    <row r="97" spans="1:248" x14ac:dyDescent="0.2">
      <c r="A97">
        <v>81</v>
      </c>
      <c r="B97">
        <v>1660400086.5999999</v>
      </c>
      <c r="C97">
        <v>362.5</v>
      </c>
      <c r="D97" t="s">
        <v>533</v>
      </c>
      <c r="E97" t="s">
        <v>534</v>
      </c>
      <c r="F97">
        <v>1</v>
      </c>
      <c r="G97" t="s">
        <v>376</v>
      </c>
      <c r="H97" t="s">
        <v>377</v>
      </c>
      <c r="I97" t="s">
        <v>378</v>
      </c>
      <c r="J97" t="s">
        <v>379</v>
      </c>
      <c r="K97" t="s">
        <v>380</v>
      </c>
      <c r="L97" t="s">
        <v>376</v>
      </c>
      <c r="M97" t="s">
        <v>381</v>
      </c>
      <c r="N97">
        <v>1660400078.5687499</v>
      </c>
      <c r="O97">
        <f t="shared" si="34"/>
        <v>1.4959047885154976E-3</v>
      </c>
      <c r="P97">
        <f t="shared" si="35"/>
        <v>1.4959047885154977</v>
      </c>
      <c r="Q97">
        <f t="shared" si="36"/>
        <v>4.5351599692314641</v>
      </c>
      <c r="R97">
        <f t="shared" si="37"/>
        <v>329.53587499999998</v>
      </c>
      <c r="S97">
        <f t="shared" si="38"/>
        <v>222.75519433758194</v>
      </c>
      <c r="T97">
        <f t="shared" si="39"/>
        <v>22.222348423213198</v>
      </c>
      <c r="U97">
        <f t="shared" si="40"/>
        <v>32.874928254649127</v>
      </c>
      <c r="V97">
        <f t="shared" si="41"/>
        <v>7.5048706956365105E-2</v>
      </c>
      <c r="W97">
        <f t="shared" si="42"/>
        <v>2.9244377749205315</v>
      </c>
      <c r="X97">
        <f t="shared" si="43"/>
        <v>7.3994950189583089E-2</v>
      </c>
      <c r="Y97">
        <f t="shared" si="44"/>
        <v>4.6340287083515841E-2</v>
      </c>
      <c r="Z97">
        <f t="shared" si="45"/>
        <v>321.51196312499997</v>
      </c>
      <c r="AA97">
        <f t="shared" si="46"/>
        <v>32.478517391740127</v>
      </c>
      <c r="AB97">
        <f t="shared" si="47"/>
        <v>31.541318749999999</v>
      </c>
      <c r="AC97">
        <f t="shared" si="48"/>
        <v>4.6525063997895391</v>
      </c>
      <c r="AD97">
        <f t="shared" si="49"/>
        <v>60.164778261261972</v>
      </c>
      <c r="AE97">
        <f t="shared" si="50"/>
        <v>2.7101236612059889</v>
      </c>
      <c r="AF97">
        <f t="shared" si="51"/>
        <v>4.5045020351233376</v>
      </c>
      <c r="AG97">
        <f t="shared" si="52"/>
        <v>1.9423827385835502</v>
      </c>
      <c r="AH97">
        <f t="shared" si="53"/>
        <v>-65.969401173533441</v>
      </c>
      <c r="AI97">
        <f t="shared" si="54"/>
        <v>-89.56301961701152</v>
      </c>
      <c r="AJ97">
        <f t="shared" si="55"/>
        <v>-6.8947874540115857</v>
      </c>
      <c r="AK97">
        <f t="shared" si="56"/>
        <v>159.08475488044343</v>
      </c>
      <c r="AL97">
        <f t="shared" si="57"/>
        <v>35.343989833526322</v>
      </c>
      <c r="AM97">
        <f t="shared" si="58"/>
        <v>1.493980063634418</v>
      </c>
      <c r="AN97">
        <f t="shared" si="59"/>
        <v>4.5351599692314641</v>
      </c>
      <c r="AO97">
        <v>408.91860262303749</v>
      </c>
      <c r="AP97">
        <v>377.19583030303028</v>
      </c>
      <c r="AQ97">
        <v>5.0948921240466802</v>
      </c>
      <c r="AR97">
        <v>65.10273567100046</v>
      </c>
      <c r="AS97">
        <f t="shared" si="60"/>
        <v>1.4959047885154977</v>
      </c>
      <c r="AT97">
        <v>25.427814359733532</v>
      </c>
      <c r="AU97">
        <v>27.173539999999988</v>
      </c>
      <c r="AV97">
        <v>1.343257797161745E-5</v>
      </c>
      <c r="AW97">
        <v>83.615306321479792</v>
      </c>
      <c r="AX97">
        <v>20</v>
      </c>
      <c r="AY97">
        <v>4</v>
      </c>
      <c r="AZ97">
        <f t="shared" si="61"/>
        <v>1</v>
      </c>
      <c r="BA97">
        <f t="shared" si="62"/>
        <v>0</v>
      </c>
      <c r="BB97">
        <f t="shared" si="63"/>
        <v>52033.072916508871</v>
      </c>
      <c r="BC97">
        <f t="shared" si="64"/>
        <v>1999.9706249999999</v>
      </c>
      <c r="BD97">
        <f t="shared" si="65"/>
        <v>1681.1756624999998</v>
      </c>
      <c r="BE97">
        <f t="shared" si="66"/>
        <v>0.84060017756510796</v>
      </c>
      <c r="BF97">
        <f t="shared" si="67"/>
        <v>0.16075834270065842</v>
      </c>
      <c r="BG97">
        <v>6</v>
      </c>
      <c r="BH97">
        <v>0.5</v>
      </c>
      <c r="BI97" t="s">
        <v>382</v>
      </c>
      <c r="BJ97">
        <v>2</v>
      </c>
      <c r="BK97" t="b">
        <v>1</v>
      </c>
      <c r="BL97">
        <v>1660400078.5687499</v>
      </c>
      <c r="BM97">
        <v>329.53587499999998</v>
      </c>
      <c r="BN97">
        <v>372.52731249999999</v>
      </c>
      <c r="BO97">
        <v>27.166081250000001</v>
      </c>
      <c r="BP97">
        <v>25.422499999999999</v>
      </c>
      <c r="BQ97">
        <v>328.28337499999998</v>
      </c>
      <c r="BR97">
        <v>27.153375</v>
      </c>
      <c r="BS97">
        <v>500.14112499999999</v>
      </c>
      <c r="BT97">
        <v>99.661349999999999</v>
      </c>
      <c r="BU97">
        <v>9.9952937500000005E-2</v>
      </c>
      <c r="BV97">
        <v>30.97325</v>
      </c>
      <c r="BW97">
        <v>31.541318749999999</v>
      </c>
      <c r="BX97">
        <v>999.9</v>
      </c>
      <c r="BY97">
        <v>0</v>
      </c>
      <c r="BZ97">
        <v>0</v>
      </c>
      <c r="CA97">
        <v>10004.769375</v>
      </c>
      <c r="CB97">
        <v>0</v>
      </c>
      <c r="CC97">
        <v>19.94803125</v>
      </c>
      <c r="CD97">
        <v>-42.991468750000003</v>
      </c>
      <c r="CE97">
        <v>338.73818749999998</v>
      </c>
      <c r="CF97">
        <v>382.24487499999998</v>
      </c>
      <c r="CG97">
        <v>1.7435793749999999</v>
      </c>
      <c r="CH97">
        <v>372.52731249999999</v>
      </c>
      <c r="CI97">
        <v>25.422499999999999</v>
      </c>
      <c r="CJ97">
        <v>2.7074075</v>
      </c>
      <c r="CK97">
        <v>2.5336412500000001</v>
      </c>
      <c r="CL97">
        <v>22.33015</v>
      </c>
      <c r="CM97">
        <v>21.244231249999999</v>
      </c>
      <c r="CN97">
        <v>1999.9706249999999</v>
      </c>
      <c r="CO97">
        <v>0.97999375</v>
      </c>
      <c r="CP97">
        <v>2.0006375E-2</v>
      </c>
      <c r="CQ97">
        <v>0</v>
      </c>
      <c r="CR97">
        <v>2.8223750000000001</v>
      </c>
      <c r="CS97">
        <v>0</v>
      </c>
      <c r="CT97">
        <v>23013.987499999999</v>
      </c>
      <c r="CU97">
        <v>17412.037499999999</v>
      </c>
      <c r="CV97">
        <v>40.726374999999997</v>
      </c>
      <c r="CW97">
        <v>41.738187500000002</v>
      </c>
      <c r="CX97">
        <v>40.742125000000001</v>
      </c>
      <c r="CY97">
        <v>40.132750000000001</v>
      </c>
      <c r="CZ97">
        <v>40.811999999999998</v>
      </c>
      <c r="DA97">
        <v>1959.9593749999999</v>
      </c>
      <c r="DB97">
        <v>40.011249999999997</v>
      </c>
      <c r="DC97">
        <v>0</v>
      </c>
      <c r="DD97">
        <v>1660400084.4000001</v>
      </c>
      <c r="DE97">
        <v>0</v>
      </c>
      <c r="DF97">
        <v>1660399747.5999999</v>
      </c>
      <c r="DG97" t="s">
        <v>383</v>
      </c>
      <c r="DH97">
        <v>1660399742.0999999</v>
      </c>
      <c r="DI97">
        <v>1660399747.5999999</v>
      </c>
      <c r="DJ97">
        <v>1</v>
      </c>
      <c r="DK97">
        <v>7.6999999999999999E-2</v>
      </c>
      <c r="DL97">
        <v>-2.1999999999999999E-2</v>
      </c>
      <c r="DM97">
        <v>1.3979999999999999</v>
      </c>
      <c r="DN97">
        <v>1.7000000000000001E-2</v>
      </c>
      <c r="DO97">
        <v>400</v>
      </c>
      <c r="DP97">
        <v>25</v>
      </c>
      <c r="DQ97">
        <v>0.31</v>
      </c>
      <c r="DR97">
        <v>7.0000000000000007E-2</v>
      </c>
      <c r="DS97">
        <v>3.9840798486911582</v>
      </c>
      <c r="DT97">
        <v>4.0985440144429273</v>
      </c>
      <c r="DU97">
        <v>0.31181006962262597</v>
      </c>
      <c r="DV97">
        <v>0</v>
      </c>
      <c r="DW97">
        <v>35.312304222102007</v>
      </c>
      <c r="DX97">
        <v>3.4891890527929839</v>
      </c>
      <c r="DY97">
        <v>0.26316813175351522</v>
      </c>
      <c r="DZ97">
        <v>0</v>
      </c>
      <c r="EA97">
        <v>-43.006426666666663</v>
      </c>
      <c r="EB97">
        <v>-4.8795604004448929</v>
      </c>
      <c r="EC97">
        <v>0.35539049690289792</v>
      </c>
      <c r="ED97">
        <v>0</v>
      </c>
      <c r="EE97">
        <v>232.15789810271141</v>
      </c>
      <c r="EF97">
        <v>201.11924485652671</v>
      </c>
      <c r="EG97">
        <v>15.0409632924954</v>
      </c>
      <c r="EH97">
        <v>0</v>
      </c>
      <c r="EI97">
        <v>1.743692</v>
      </c>
      <c r="EJ97">
        <v>-3.8584615384675892E-3</v>
      </c>
      <c r="EK97">
        <v>3.0973498349395321E-3</v>
      </c>
      <c r="EL97">
        <v>1</v>
      </c>
      <c r="EM97">
        <v>1.942506389102167</v>
      </c>
      <c r="EN97">
        <v>-2.6468194469381131E-4</v>
      </c>
      <c r="EO97">
        <v>1.597973848265963E-3</v>
      </c>
      <c r="EP97">
        <v>1</v>
      </c>
      <c r="EQ97">
        <v>2</v>
      </c>
      <c r="ER97">
        <v>6</v>
      </c>
      <c r="ES97" t="s">
        <v>415</v>
      </c>
      <c r="ET97">
        <v>2.9441799999999998</v>
      </c>
      <c r="EU97">
        <v>2.8011300000000001</v>
      </c>
      <c r="EV97">
        <v>8.3066600000000004E-2</v>
      </c>
      <c r="EW97">
        <v>9.0618299999999999E-2</v>
      </c>
      <c r="EX97">
        <v>0.118313</v>
      </c>
      <c r="EY97">
        <v>0.11297500000000001</v>
      </c>
      <c r="EZ97">
        <v>18838.7</v>
      </c>
      <c r="FA97">
        <v>19589.599999999999</v>
      </c>
      <c r="FB97">
        <v>23883.9</v>
      </c>
      <c r="FC97">
        <v>25059.9</v>
      </c>
      <c r="FD97">
        <v>33698.300000000003</v>
      </c>
      <c r="FE97">
        <v>35488.800000000003</v>
      </c>
      <c r="FF97">
        <v>43534.3</v>
      </c>
      <c r="FG97">
        <v>46322.5</v>
      </c>
      <c r="FH97">
        <v>1.9321200000000001</v>
      </c>
      <c r="FI97">
        <v>1.8983699999999999</v>
      </c>
      <c r="FJ97">
        <v>0.13417000000000001</v>
      </c>
      <c r="FK97">
        <v>0</v>
      </c>
      <c r="FL97">
        <v>29.352799999999998</v>
      </c>
      <c r="FM97">
        <v>999.9</v>
      </c>
      <c r="FN97">
        <v>66.400000000000006</v>
      </c>
      <c r="FO97">
        <v>32.700000000000003</v>
      </c>
      <c r="FP97">
        <v>33.097999999999999</v>
      </c>
      <c r="FQ97">
        <v>64.021000000000001</v>
      </c>
      <c r="FR97">
        <v>26.470400000000001</v>
      </c>
      <c r="FS97">
        <v>1</v>
      </c>
      <c r="FT97">
        <v>0.25849100000000003</v>
      </c>
      <c r="FU97">
        <v>0.30921599999999999</v>
      </c>
      <c r="FV97">
        <v>20.324000000000002</v>
      </c>
      <c r="FW97">
        <v>5.2117500000000003</v>
      </c>
      <c r="FX97">
        <v>11.9072</v>
      </c>
      <c r="FY97">
        <v>5.0028499999999996</v>
      </c>
      <c r="FZ97">
        <v>3.2898000000000001</v>
      </c>
      <c r="GA97">
        <v>9999</v>
      </c>
      <c r="GB97">
        <v>9999</v>
      </c>
      <c r="GC97">
        <v>9999</v>
      </c>
      <c r="GD97">
        <v>999.9</v>
      </c>
      <c r="GE97">
        <v>1.85944</v>
      </c>
      <c r="GF97">
        <v>1.8544</v>
      </c>
      <c r="GG97">
        <v>1.85764</v>
      </c>
      <c r="GH97">
        <v>1.8560700000000001</v>
      </c>
      <c r="GI97">
        <v>1.85486</v>
      </c>
      <c r="GJ97">
        <v>1.8545499999999999</v>
      </c>
      <c r="GK97">
        <v>1.85318</v>
      </c>
      <c r="GL97">
        <v>1.85636</v>
      </c>
      <c r="GM97">
        <v>0</v>
      </c>
      <c r="GN97">
        <v>0</v>
      </c>
      <c r="GO97">
        <v>0</v>
      </c>
      <c r="GP97">
        <v>0</v>
      </c>
      <c r="GQ97" t="s">
        <v>385</v>
      </c>
      <c r="GR97" t="s">
        <v>386</v>
      </c>
      <c r="GS97" t="s">
        <v>387</v>
      </c>
      <c r="GT97" t="s">
        <v>387</v>
      </c>
      <c r="GU97" t="s">
        <v>387</v>
      </c>
      <c r="GV97" t="s">
        <v>387</v>
      </c>
      <c r="GW97">
        <v>0</v>
      </c>
      <c r="GX97">
        <v>100</v>
      </c>
      <c r="GY97">
        <v>100</v>
      </c>
      <c r="GZ97">
        <v>1.3360000000000001</v>
      </c>
      <c r="HA97">
        <v>1.2699999999999999E-2</v>
      </c>
      <c r="HB97">
        <v>0.44568443622215809</v>
      </c>
      <c r="HC97">
        <v>2.8098669343081611E-3</v>
      </c>
      <c r="HD97">
        <v>-1.127031966113555E-6</v>
      </c>
      <c r="HE97">
        <v>1.768598670541231E-10</v>
      </c>
      <c r="HF97">
        <v>-6.7302174371849419E-2</v>
      </c>
      <c r="HG97">
        <v>1.081145868756639E-2</v>
      </c>
      <c r="HH97">
        <v>-3.689364805754238E-4</v>
      </c>
      <c r="HI97">
        <v>2.919854880483278E-6</v>
      </c>
      <c r="HJ97">
        <v>2</v>
      </c>
      <c r="HK97">
        <v>2136</v>
      </c>
      <c r="HL97">
        <v>3</v>
      </c>
      <c r="HM97">
        <v>30</v>
      </c>
      <c r="HN97">
        <v>5.7</v>
      </c>
      <c r="HO97">
        <v>5.7</v>
      </c>
      <c r="HP97">
        <v>1.09131</v>
      </c>
      <c r="HQ97">
        <v>2.2985799999999998</v>
      </c>
      <c r="HR97">
        <v>1.4978</v>
      </c>
      <c r="HS97">
        <v>2.2985799999999998</v>
      </c>
      <c r="HT97">
        <v>1.5478499999999999</v>
      </c>
      <c r="HU97">
        <v>2.4377399999999998</v>
      </c>
      <c r="HV97">
        <v>36.104999999999997</v>
      </c>
      <c r="HW97">
        <v>15.3491</v>
      </c>
      <c r="HX97">
        <v>18</v>
      </c>
      <c r="HY97">
        <v>471.09800000000001</v>
      </c>
      <c r="HZ97">
        <v>511.68400000000003</v>
      </c>
      <c r="IA97">
        <v>28.744299999999999</v>
      </c>
      <c r="IB97">
        <v>30.424099999999999</v>
      </c>
      <c r="IC97">
        <v>30.000299999999999</v>
      </c>
      <c r="ID97">
        <v>30.205300000000001</v>
      </c>
      <c r="IE97">
        <v>30.296900000000001</v>
      </c>
      <c r="IF97">
        <v>21.8644</v>
      </c>
      <c r="IG97">
        <v>26.332899999999999</v>
      </c>
      <c r="IH97">
        <v>41.038600000000002</v>
      </c>
      <c r="II97">
        <v>28.751000000000001</v>
      </c>
      <c r="IJ97">
        <v>451.80200000000002</v>
      </c>
      <c r="IK97">
        <v>25.363700000000001</v>
      </c>
      <c r="IL97">
        <v>100.679</v>
      </c>
      <c r="IM97">
        <v>100.395</v>
      </c>
      <c r="IN97" t="s">
        <v>2772</v>
      </c>
    </row>
    <row r="98" spans="1:248" x14ac:dyDescent="0.2">
      <c r="A98">
        <v>82</v>
      </c>
      <c r="B98">
        <v>1660400087.5999999</v>
      </c>
      <c r="C98">
        <v>363.5</v>
      </c>
      <c r="D98" t="s">
        <v>535</v>
      </c>
      <c r="E98" t="s">
        <v>536</v>
      </c>
      <c r="F98">
        <v>1</v>
      </c>
      <c r="G98" t="s">
        <v>376</v>
      </c>
      <c r="H98" t="s">
        <v>377</v>
      </c>
      <c r="I98" t="s">
        <v>378</v>
      </c>
      <c r="J98" t="s">
        <v>379</v>
      </c>
      <c r="K98" t="s">
        <v>380</v>
      </c>
      <c r="L98" t="s">
        <v>376</v>
      </c>
      <c r="M98" t="s">
        <v>381</v>
      </c>
      <c r="N98">
        <v>1660400080.099999</v>
      </c>
      <c r="O98">
        <f t="shared" si="34"/>
        <v>1.4967445563812559E-3</v>
      </c>
      <c r="P98">
        <f t="shared" si="35"/>
        <v>1.4967445563812558</v>
      </c>
      <c r="Q98">
        <f t="shared" si="36"/>
        <v>4.5612297435888669</v>
      </c>
      <c r="R98">
        <f t="shared" si="37"/>
        <v>337.14433333333329</v>
      </c>
      <c r="S98">
        <f t="shared" si="38"/>
        <v>229.61739288866039</v>
      </c>
      <c r="T98">
        <f t="shared" si="39"/>
        <v>22.906931780179363</v>
      </c>
      <c r="U98">
        <f t="shared" si="40"/>
        <v>33.633960156866294</v>
      </c>
      <c r="V98">
        <f t="shared" si="41"/>
        <v>7.5087490637374077E-2</v>
      </c>
      <c r="W98">
        <f t="shared" si="42"/>
        <v>2.9246912360412805</v>
      </c>
      <c r="X98">
        <f t="shared" si="43"/>
        <v>7.4032742752151492E-2</v>
      </c>
      <c r="Y98">
        <f t="shared" si="44"/>
        <v>4.6363994801824182E-2</v>
      </c>
      <c r="Z98">
        <f t="shared" si="45"/>
        <v>321.51680120000003</v>
      </c>
      <c r="AA98">
        <f t="shared" si="46"/>
        <v>32.476911314660427</v>
      </c>
      <c r="AB98">
        <f t="shared" si="47"/>
        <v>31.54201333333333</v>
      </c>
      <c r="AC98">
        <f t="shared" si="48"/>
        <v>4.6526899269572519</v>
      </c>
      <c r="AD98">
        <f t="shared" si="49"/>
        <v>60.171177694420962</v>
      </c>
      <c r="AE98">
        <f t="shared" si="50"/>
        <v>2.7102115025607638</v>
      </c>
      <c r="AF98">
        <f t="shared" si="51"/>
        <v>4.5041689499988848</v>
      </c>
      <c r="AG98">
        <f t="shared" si="52"/>
        <v>1.9424784243964881</v>
      </c>
      <c r="AH98">
        <f t="shared" si="53"/>
        <v>-66.006434936413385</v>
      </c>
      <c r="AI98">
        <f t="shared" si="54"/>
        <v>-89.884754290185526</v>
      </c>
      <c r="AJ98">
        <f t="shared" si="55"/>
        <v>-6.9189352404965199</v>
      </c>
      <c r="AK98">
        <f t="shared" si="56"/>
        <v>158.70667673290461</v>
      </c>
      <c r="AL98">
        <f t="shared" si="57"/>
        <v>35.435743914769915</v>
      </c>
      <c r="AM98">
        <f t="shared" si="58"/>
        <v>1.494102516200176</v>
      </c>
      <c r="AN98">
        <f t="shared" si="59"/>
        <v>4.5612297435888669</v>
      </c>
      <c r="AO98">
        <v>414.12272393178432</v>
      </c>
      <c r="AP98">
        <v>382.31321818181789</v>
      </c>
      <c r="AQ98">
        <v>5.1055277383577584</v>
      </c>
      <c r="AR98">
        <v>65.10273567100046</v>
      </c>
      <c r="AS98">
        <f t="shared" si="60"/>
        <v>1.4967445563812558</v>
      </c>
      <c r="AT98">
        <v>25.426481758682389</v>
      </c>
      <c r="AU98">
        <v>27.173152121212109</v>
      </c>
      <c r="AV98">
        <v>1.850797760120982E-5</v>
      </c>
      <c r="AW98">
        <v>83.615306321479792</v>
      </c>
      <c r="AX98">
        <v>20</v>
      </c>
      <c r="AY98">
        <v>4</v>
      </c>
      <c r="AZ98">
        <f t="shared" si="61"/>
        <v>1</v>
      </c>
      <c r="BA98">
        <f t="shared" si="62"/>
        <v>0</v>
      </c>
      <c r="BB98">
        <f t="shared" si="63"/>
        <v>52040.512234346752</v>
      </c>
      <c r="BC98">
        <f t="shared" si="64"/>
        <v>2000.000666666667</v>
      </c>
      <c r="BD98">
        <f t="shared" si="65"/>
        <v>1681.20092</v>
      </c>
      <c r="BE98">
        <f t="shared" si="66"/>
        <v>0.84060017979993995</v>
      </c>
      <c r="BF98">
        <f t="shared" si="67"/>
        <v>0.16075834701388431</v>
      </c>
      <c r="BG98">
        <v>6</v>
      </c>
      <c r="BH98">
        <v>0.5</v>
      </c>
      <c r="BI98" t="s">
        <v>382</v>
      </c>
      <c r="BJ98">
        <v>2</v>
      </c>
      <c r="BK98" t="b">
        <v>1</v>
      </c>
      <c r="BL98">
        <v>1660400080.099999</v>
      </c>
      <c r="BM98">
        <v>337.14433333333329</v>
      </c>
      <c r="BN98">
        <v>380.25946666666658</v>
      </c>
      <c r="BO98">
        <v>27.16696</v>
      </c>
      <c r="BP98">
        <v>25.42324</v>
      </c>
      <c r="BQ98">
        <v>335.8757333333333</v>
      </c>
      <c r="BR98">
        <v>27.154260000000001</v>
      </c>
      <c r="BS98">
        <v>500.14186666666671</v>
      </c>
      <c r="BT98">
        <v>99.661373333333344</v>
      </c>
      <c r="BU98">
        <v>9.9936086666666674E-2</v>
      </c>
      <c r="BV98">
        <v>30.971953333333332</v>
      </c>
      <c r="BW98">
        <v>31.54201333333333</v>
      </c>
      <c r="BX98">
        <v>999.89999999999986</v>
      </c>
      <c r="BY98">
        <v>0</v>
      </c>
      <c r="BZ98">
        <v>0</v>
      </c>
      <c r="CA98">
        <v>10006.214</v>
      </c>
      <c r="CB98">
        <v>0</v>
      </c>
      <c r="CC98">
        <v>19.91704</v>
      </c>
      <c r="CD98">
        <v>-43.115133333333333</v>
      </c>
      <c r="CE98">
        <v>346.55946666666671</v>
      </c>
      <c r="CF98">
        <v>390.17899999999997</v>
      </c>
      <c r="CG98">
        <v>1.7437180000000001</v>
      </c>
      <c r="CH98">
        <v>380.25946666666658</v>
      </c>
      <c r="CI98">
        <v>25.42324</v>
      </c>
      <c r="CJ98">
        <v>2.7074959999999999</v>
      </c>
      <c r="CK98">
        <v>2.5337160000000001</v>
      </c>
      <c r="CL98">
        <v>22.330686666666669</v>
      </c>
      <c r="CM98">
        <v>21.24471333333333</v>
      </c>
      <c r="CN98">
        <v>2000.000666666667</v>
      </c>
      <c r="CO98">
        <v>0.97999380000000014</v>
      </c>
      <c r="CP98">
        <v>2.0006326666666671E-2</v>
      </c>
      <c r="CQ98">
        <v>0</v>
      </c>
      <c r="CR98">
        <v>2.9102000000000001</v>
      </c>
      <c r="CS98">
        <v>0</v>
      </c>
      <c r="CT98">
        <v>23020.73333333333</v>
      </c>
      <c r="CU98">
        <v>17412.3</v>
      </c>
      <c r="CV98">
        <v>40.724800000000002</v>
      </c>
      <c r="CW98">
        <v>41.741599999999998</v>
      </c>
      <c r="CX98">
        <v>40.741599999999998</v>
      </c>
      <c r="CY98">
        <v>40.133266666666671</v>
      </c>
      <c r="CZ98">
        <v>40.811999999999998</v>
      </c>
      <c r="DA98">
        <v>1959.9886666666671</v>
      </c>
      <c r="DB98">
        <v>40.011999999999993</v>
      </c>
      <c r="DC98">
        <v>0</v>
      </c>
      <c r="DD98">
        <v>1660400085.5999999</v>
      </c>
      <c r="DE98">
        <v>0</v>
      </c>
      <c r="DF98">
        <v>1660399747.5999999</v>
      </c>
      <c r="DG98" t="s">
        <v>383</v>
      </c>
      <c r="DH98">
        <v>1660399742.0999999</v>
      </c>
      <c r="DI98">
        <v>1660399747.5999999</v>
      </c>
      <c r="DJ98">
        <v>1</v>
      </c>
      <c r="DK98">
        <v>7.6999999999999999E-2</v>
      </c>
      <c r="DL98">
        <v>-2.1999999999999999E-2</v>
      </c>
      <c r="DM98">
        <v>1.3979999999999999</v>
      </c>
      <c r="DN98">
        <v>1.7000000000000001E-2</v>
      </c>
      <c r="DO98">
        <v>400</v>
      </c>
      <c r="DP98">
        <v>25</v>
      </c>
      <c r="DQ98">
        <v>0.31</v>
      </c>
      <c r="DR98">
        <v>7.0000000000000007E-2</v>
      </c>
      <c r="DS98">
        <v>3.9840798486911582</v>
      </c>
      <c r="DT98">
        <v>4.0985440144429273</v>
      </c>
      <c r="DU98">
        <v>0.31181006962262597</v>
      </c>
      <c r="DV98">
        <v>0</v>
      </c>
      <c r="DW98">
        <v>35.312304222102007</v>
      </c>
      <c r="DX98">
        <v>3.4891890527929839</v>
      </c>
      <c r="DY98">
        <v>0.26316813175351522</v>
      </c>
      <c r="DZ98">
        <v>0</v>
      </c>
      <c r="EA98">
        <v>-43.006426666666663</v>
      </c>
      <c r="EB98">
        <v>-4.8795604004448929</v>
      </c>
      <c r="EC98">
        <v>0.35539049690289792</v>
      </c>
      <c r="ED98">
        <v>0</v>
      </c>
      <c r="EE98">
        <v>232.15789810271141</v>
      </c>
      <c r="EF98">
        <v>201.11924485652671</v>
      </c>
      <c r="EG98">
        <v>15.0409632924954</v>
      </c>
      <c r="EH98">
        <v>0</v>
      </c>
      <c r="EI98">
        <v>1.743692</v>
      </c>
      <c r="EJ98">
        <v>-3.8584615384675892E-3</v>
      </c>
      <c r="EK98">
        <v>3.0973498349395321E-3</v>
      </c>
      <c r="EL98">
        <v>1</v>
      </c>
      <c r="EM98">
        <v>1.942506389102167</v>
      </c>
      <c r="EN98">
        <v>-2.6468194469381131E-4</v>
      </c>
      <c r="EO98">
        <v>1.597973848265963E-3</v>
      </c>
      <c r="EP98">
        <v>1</v>
      </c>
      <c r="EQ98">
        <v>2</v>
      </c>
      <c r="ER98">
        <v>6</v>
      </c>
      <c r="ES98" t="s">
        <v>415</v>
      </c>
      <c r="ET98">
        <v>2.9441799999999998</v>
      </c>
      <c r="EU98">
        <v>2.8011300000000001</v>
      </c>
      <c r="EV98">
        <v>8.3939E-2</v>
      </c>
      <c r="EW98">
        <v>9.1460399999999997E-2</v>
      </c>
      <c r="EX98">
        <v>0.118313</v>
      </c>
      <c r="EY98">
        <v>0.11297599999999999</v>
      </c>
      <c r="EZ98">
        <v>18821</v>
      </c>
      <c r="FA98">
        <v>19571.5</v>
      </c>
      <c r="FB98">
        <v>23884.2</v>
      </c>
      <c r="FC98">
        <v>25060</v>
      </c>
      <c r="FD98">
        <v>33698.6</v>
      </c>
      <c r="FE98">
        <v>35488.800000000003</v>
      </c>
      <c r="FF98">
        <v>43534.6</v>
      </c>
      <c r="FG98">
        <v>46322.6</v>
      </c>
      <c r="FH98">
        <v>1.9319500000000001</v>
      </c>
      <c r="FI98">
        <v>1.89832</v>
      </c>
      <c r="FJ98">
        <v>0.13470599999999999</v>
      </c>
      <c r="FK98">
        <v>0</v>
      </c>
      <c r="FL98">
        <v>29.351299999999998</v>
      </c>
      <c r="FM98">
        <v>999.9</v>
      </c>
      <c r="FN98">
        <v>66.400000000000006</v>
      </c>
      <c r="FO98">
        <v>32.700000000000003</v>
      </c>
      <c r="FP98">
        <v>33.0959</v>
      </c>
      <c r="FQ98">
        <v>64.100999999999999</v>
      </c>
      <c r="FR98">
        <v>26.125800000000002</v>
      </c>
      <c r="FS98">
        <v>1</v>
      </c>
      <c r="FT98">
        <v>0.25845499999999999</v>
      </c>
      <c r="FU98">
        <v>0.31476900000000002</v>
      </c>
      <c r="FV98">
        <v>20.324000000000002</v>
      </c>
      <c r="FW98">
        <v>5.2115999999999998</v>
      </c>
      <c r="FX98">
        <v>11.9072</v>
      </c>
      <c r="FY98">
        <v>5.0028499999999996</v>
      </c>
      <c r="FZ98">
        <v>3.2898499999999999</v>
      </c>
      <c r="GA98">
        <v>9999</v>
      </c>
      <c r="GB98">
        <v>9999</v>
      </c>
      <c r="GC98">
        <v>9999</v>
      </c>
      <c r="GD98">
        <v>999.9</v>
      </c>
      <c r="GE98">
        <v>1.85944</v>
      </c>
      <c r="GF98">
        <v>1.8544</v>
      </c>
      <c r="GG98">
        <v>1.85764</v>
      </c>
      <c r="GH98">
        <v>1.8560700000000001</v>
      </c>
      <c r="GI98">
        <v>1.85486</v>
      </c>
      <c r="GJ98">
        <v>1.8545499999999999</v>
      </c>
      <c r="GK98">
        <v>1.85318</v>
      </c>
      <c r="GL98">
        <v>1.85636</v>
      </c>
      <c r="GM98">
        <v>0</v>
      </c>
      <c r="GN98">
        <v>0</v>
      </c>
      <c r="GO98">
        <v>0</v>
      </c>
      <c r="GP98">
        <v>0</v>
      </c>
      <c r="GQ98" t="s">
        <v>385</v>
      </c>
      <c r="GR98" t="s">
        <v>386</v>
      </c>
      <c r="GS98" t="s">
        <v>387</v>
      </c>
      <c r="GT98" t="s">
        <v>387</v>
      </c>
      <c r="GU98" t="s">
        <v>387</v>
      </c>
      <c r="GV98" t="s">
        <v>387</v>
      </c>
      <c r="GW98">
        <v>0</v>
      </c>
      <c r="GX98">
        <v>100</v>
      </c>
      <c r="GY98">
        <v>100</v>
      </c>
      <c r="GZ98">
        <v>1.3460000000000001</v>
      </c>
      <c r="HA98">
        <v>1.26E-2</v>
      </c>
      <c r="HB98">
        <v>0.44568443622215809</v>
      </c>
      <c r="HC98">
        <v>2.8098669343081611E-3</v>
      </c>
      <c r="HD98">
        <v>-1.127031966113555E-6</v>
      </c>
      <c r="HE98">
        <v>1.768598670541231E-10</v>
      </c>
      <c r="HF98">
        <v>-6.7302174371849419E-2</v>
      </c>
      <c r="HG98">
        <v>1.081145868756639E-2</v>
      </c>
      <c r="HH98">
        <v>-3.689364805754238E-4</v>
      </c>
      <c r="HI98">
        <v>2.919854880483278E-6</v>
      </c>
      <c r="HJ98">
        <v>2</v>
      </c>
      <c r="HK98">
        <v>2136</v>
      </c>
      <c r="HL98">
        <v>3</v>
      </c>
      <c r="HM98">
        <v>30</v>
      </c>
      <c r="HN98">
        <v>5.8</v>
      </c>
      <c r="HO98">
        <v>5.7</v>
      </c>
      <c r="HP98">
        <v>1.1047400000000001</v>
      </c>
      <c r="HQ98">
        <v>2.3156699999999999</v>
      </c>
      <c r="HR98">
        <v>1.4978</v>
      </c>
      <c r="HS98">
        <v>2.2985799999999998</v>
      </c>
      <c r="HT98">
        <v>1.5478499999999999</v>
      </c>
      <c r="HU98">
        <v>2.4011200000000001</v>
      </c>
      <c r="HV98">
        <v>36.104999999999997</v>
      </c>
      <c r="HW98">
        <v>15.3316</v>
      </c>
      <c r="HX98">
        <v>18</v>
      </c>
      <c r="HY98">
        <v>471.00400000000002</v>
      </c>
      <c r="HZ98">
        <v>511.65600000000001</v>
      </c>
      <c r="IA98">
        <v>28.749400000000001</v>
      </c>
      <c r="IB98">
        <v>30.424900000000001</v>
      </c>
      <c r="IC98">
        <v>30.000299999999999</v>
      </c>
      <c r="ID98">
        <v>30.206099999999999</v>
      </c>
      <c r="IE98">
        <v>30.297699999999999</v>
      </c>
      <c r="IF98">
        <v>22.126100000000001</v>
      </c>
      <c r="IG98">
        <v>26.332899999999999</v>
      </c>
      <c r="IH98">
        <v>41.038600000000002</v>
      </c>
      <c r="II98">
        <v>28.773599999999998</v>
      </c>
      <c r="IJ98">
        <v>451.80200000000002</v>
      </c>
      <c r="IK98">
        <v>25.363800000000001</v>
      </c>
      <c r="IL98">
        <v>100.68</v>
      </c>
      <c r="IM98">
        <v>100.395</v>
      </c>
      <c r="IN98" t="s">
        <v>2772</v>
      </c>
    </row>
    <row r="99" spans="1:248" x14ac:dyDescent="0.2">
      <c r="A99">
        <v>83</v>
      </c>
      <c r="B99">
        <v>1660400088.5999999</v>
      </c>
      <c r="C99">
        <v>364.5</v>
      </c>
      <c r="D99" t="s">
        <v>537</v>
      </c>
      <c r="E99" t="s">
        <v>538</v>
      </c>
      <c r="F99">
        <v>1</v>
      </c>
      <c r="G99" t="s">
        <v>376</v>
      </c>
      <c r="H99" t="s">
        <v>377</v>
      </c>
      <c r="I99" t="s">
        <v>378</v>
      </c>
      <c r="J99" t="s">
        <v>379</v>
      </c>
      <c r="K99" t="s">
        <v>380</v>
      </c>
      <c r="L99" t="s">
        <v>376</v>
      </c>
      <c r="M99" t="s">
        <v>381</v>
      </c>
      <c r="N99">
        <v>1660400080.5999999</v>
      </c>
      <c r="O99">
        <f t="shared" si="34"/>
        <v>1.4981685974871626E-3</v>
      </c>
      <c r="P99">
        <f t="shared" si="35"/>
        <v>1.4981685974871626</v>
      </c>
      <c r="Q99">
        <f t="shared" si="36"/>
        <v>4.5668389432952416</v>
      </c>
      <c r="R99">
        <f t="shared" si="37"/>
        <v>339.63137499999999</v>
      </c>
      <c r="S99">
        <f t="shared" si="38"/>
        <v>231.99805429614838</v>
      </c>
      <c r="T99">
        <f t="shared" si="39"/>
        <v>23.144430743477095</v>
      </c>
      <c r="U99">
        <f t="shared" si="40"/>
        <v>33.882072247749448</v>
      </c>
      <c r="V99">
        <f t="shared" si="41"/>
        <v>7.5159481720624477E-2</v>
      </c>
      <c r="W99">
        <f t="shared" si="42"/>
        <v>2.9246912220023438</v>
      </c>
      <c r="X99">
        <f t="shared" si="43"/>
        <v>7.4102725702605024E-2</v>
      </c>
      <c r="Y99">
        <f t="shared" si="44"/>
        <v>4.6407911052232312E-2</v>
      </c>
      <c r="Z99">
        <f t="shared" si="45"/>
        <v>321.51539081249996</v>
      </c>
      <c r="AA99">
        <f t="shared" si="46"/>
        <v>32.476136457451943</v>
      </c>
      <c r="AB99">
        <f t="shared" si="47"/>
        <v>31.542193749999999</v>
      </c>
      <c r="AC99">
        <f t="shared" si="48"/>
        <v>4.6527375988126369</v>
      </c>
      <c r="AD99">
        <f t="shared" si="49"/>
        <v>60.1733515226178</v>
      </c>
      <c r="AE99">
        <f t="shared" si="50"/>
        <v>2.7102480400348457</v>
      </c>
      <c r="AF99">
        <f t="shared" si="51"/>
        <v>4.5040669523221171</v>
      </c>
      <c r="AG99">
        <f t="shared" si="52"/>
        <v>1.9424895587777913</v>
      </c>
      <c r="AH99">
        <f t="shared" si="53"/>
        <v>-66.069235149183868</v>
      </c>
      <c r="AI99">
        <f t="shared" si="54"/>
        <v>-89.975811721676408</v>
      </c>
      <c r="AJ99">
        <f t="shared" si="55"/>
        <v>-6.925937090745486</v>
      </c>
      <c r="AK99">
        <f t="shared" si="56"/>
        <v>158.54440685089418</v>
      </c>
      <c r="AL99">
        <f t="shared" si="57"/>
        <v>35.471084214879859</v>
      </c>
      <c r="AM99">
        <f t="shared" si="58"/>
        <v>1.4945111485390055</v>
      </c>
      <c r="AN99">
        <f t="shared" si="59"/>
        <v>4.5668389432952416</v>
      </c>
      <c r="AO99">
        <v>419.35991758941179</v>
      </c>
      <c r="AP99">
        <v>387.45729696969698</v>
      </c>
      <c r="AQ99">
        <v>5.1223548166138766</v>
      </c>
      <c r="AR99">
        <v>65.10273567100046</v>
      </c>
      <c r="AS99">
        <f t="shared" si="60"/>
        <v>1.4981685974871626</v>
      </c>
      <c r="AT99">
        <v>25.42431213874465</v>
      </c>
      <c r="AU99">
        <v>27.172680606060609</v>
      </c>
      <c r="AV99">
        <v>1.1818236492810281E-5</v>
      </c>
      <c r="AW99">
        <v>83.615306321479792</v>
      </c>
      <c r="AX99">
        <v>20</v>
      </c>
      <c r="AY99">
        <v>4</v>
      </c>
      <c r="AZ99">
        <f t="shared" si="61"/>
        <v>1</v>
      </c>
      <c r="BA99">
        <f t="shared" si="62"/>
        <v>0</v>
      </c>
      <c r="BB99">
        <f t="shared" si="63"/>
        <v>52040.579985608798</v>
      </c>
      <c r="BC99">
        <f t="shared" si="64"/>
        <v>1999.9918749999999</v>
      </c>
      <c r="BD99">
        <f t="shared" si="65"/>
        <v>1681.1935312499998</v>
      </c>
      <c r="BE99">
        <f t="shared" si="66"/>
        <v>0.84060018056323349</v>
      </c>
      <c r="BF99">
        <f t="shared" si="67"/>
        <v>0.16075834848704071</v>
      </c>
      <c r="BG99">
        <v>6</v>
      </c>
      <c r="BH99">
        <v>0.5</v>
      </c>
      <c r="BI99" t="s">
        <v>382</v>
      </c>
      <c r="BJ99">
        <v>2</v>
      </c>
      <c r="BK99" t="b">
        <v>1</v>
      </c>
      <c r="BL99">
        <v>1660400080.5999999</v>
      </c>
      <c r="BM99">
        <v>339.63137499999999</v>
      </c>
      <c r="BN99">
        <v>382.79331250000001</v>
      </c>
      <c r="BO99">
        <v>27.167325000000002</v>
      </c>
      <c r="BP99">
        <v>25.423137499999999</v>
      </c>
      <c r="BQ99">
        <v>338.35762499999998</v>
      </c>
      <c r="BR99">
        <v>27.154624999999999</v>
      </c>
      <c r="BS99">
        <v>500.14437500000003</v>
      </c>
      <c r="BT99">
        <v>99.661381250000005</v>
      </c>
      <c r="BU99">
        <v>9.9932756250000004E-2</v>
      </c>
      <c r="BV99">
        <v>30.971556249999999</v>
      </c>
      <c r="BW99">
        <v>31.542193749999999</v>
      </c>
      <c r="BX99">
        <v>999.9</v>
      </c>
      <c r="BY99">
        <v>0</v>
      </c>
      <c r="BZ99">
        <v>0</v>
      </c>
      <c r="CA99">
        <v>10006.213125</v>
      </c>
      <c r="CB99">
        <v>0</v>
      </c>
      <c r="CC99">
        <v>19.868212499999998</v>
      </c>
      <c r="CD99">
        <v>-43.161937499999993</v>
      </c>
      <c r="CE99">
        <v>349.11612500000001</v>
      </c>
      <c r="CF99">
        <v>392.77893749999998</v>
      </c>
      <c r="CG99">
        <v>1.744181875</v>
      </c>
      <c r="CH99">
        <v>382.79331250000001</v>
      </c>
      <c r="CI99">
        <v>25.423137499999999</v>
      </c>
      <c r="CJ99">
        <v>2.7075325000000001</v>
      </c>
      <c r="CK99">
        <v>2.5337062499999998</v>
      </c>
      <c r="CL99">
        <v>22.330906250000002</v>
      </c>
      <c r="CM99">
        <v>21.24465</v>
      </c>
      <c r="CN99">
        <v>1999.9918749999999</v>
      </c>
      <c r="CO99">
        <v>0.97999375</v>
      </c>
      <c r="CP99">
        <v>2.0006375E-2</v>
      </c>
      <c r="CQ99">
        <v>0</v>
      </c>
      <c r="CR99">
        <v>2.9083125000000001</v>
      </c>
      <c r="CS99">
        <v>0</v>
      </c>
      <c r="CT99">
        <v>23022.375</v>
      </c>
      <c r="CU99">
        <v>17412.224999999999</v>
      </c>
      <c r="CV99">
        <v>40.726374999999997</v>
      </c>
      <c r="CW99">
        <v>41.742125000000001</v>
      </c>
      <c r="CX99">
        <v>40.742125000000001</v>
      </c>
      <c r="CY99">
        <v>40.136625000000002</v>
      </c>
      <c r="CZ99">
        <v>40.811999999999998</v>
      </c>
      <c r="DA99">
        <v>1959.98</v>
      </c>
      <c r="DB99">
        <v>40.011875000000003</v>
      </c>
      <c r="DC99">
        <v>0</v>
      </c>
      <c r="DD99">
        <v>1660400086.8</v>
      </c>
      <c r="DE99">
        <v>0</v>
      </c>
      <c r="DF99">
        <v>1660399747.5999999</v>
      </c>
      <c r="DG99" t="s">
        <v>383</v>
      </c>
      <c r="DH99">
        <v>1660399742.0999999</v>
      </c>
      <c r="DI99">
        <v>1660399747.5999999</v>
      </c>
      <c r="DJ99">
        <v>1</v>
      </c>
      <c r="DK99">
        <v>7.6999999999999999E-2</v>
      </c>
      <c r="DL99">
        <v>-2.1999999999999999E-2</v>
      </c>
      <c r="DM99">
        <v>1.3979999999999999</v>
      </c>
      <c r="DN99">
        <v>1.7000000000000001E-2</v>
      </c>
      <c r="DO99">
        <v>400</v>
      </c>
      <c r="DP99">
        <v>25</v>
      </c>
      <c r="DQ99">
        <v>0.31</v>
      </c>
      <c r="DR99">
        <v>7.0000000000000007E-2</v>
      </c>
      <c r="DS99">
        <v>4.094927368490989</v>
      </c>
      <c r="DT99">
        <v>3.8089061977587191</v>
      </c>
      <c r="DU99">
        <v>0.2875814643078291</v>
      </c>
      <c r="DV99">
        <v>0</v>
      </c>
      <c r="DW99">
        <v>35.419249692400449</v>
      </c>
      <c r="DX99">
        <v>3.8796834466179528</v>
      </c>
      <c r="DY99">
        <v>0.28306744212535923</v>
      </c>
      <c r="DZ99">
        <v>0</v>
      </c>
      <c r="EA99">
        <v>-43.11689354838709</v>
      </c>
      <c r="EB99">
        <v>-5.2363887096774437</v>
      </c>
      <c r="EC99">
        <v>0.39409296670961952</v>
      </c>
      <c r="ED99">
        <v>0</v>
      </c>
      <c r="EE99">
        <v>237.83632817766619</v>
      </c>
      <c r="EF99">
        <v>209.48682381018119</v>
      </c>
      <c r="EG99">
        <v>15.13360492846593</v>
      </c>
      <c r="EH99">
        <v>0</v>
      </c>
      <c r="EI99">
        <v>1.744386097560976</v>
      </c>
      <c r="EJ99">
        <v>3.2253658536597449E-3</v>
      </c>
      <c r="EK99">
        <v>3.5900050125984269E-3</v>
      </c>
      <c r="EL99">
        <v>1</v>
      </c>
      <c r="EM99">
        <v>1.9424519746041611</v>
      </c>
      <c r="EN99">
        <v>-1.015535429655065E-2</v>
      </c>
      <c r="EO99">
        <v>1.680573985736239E-3</v>
      </c>
      <c r="EP99">
        <v>1</v>
      </c>
      <c r="EQ99">
        <v>2</v>
      </c>
      <c r="ER99">
        <v>6</v>
      </c>
      <c r="ES99" t="s">
        <v>415</v>
      </c>
      <c r="ET99">
        <v>2.9439700000000002</v>
      </c>
      <c r="EU99">
        <v>2.80111</v>
      </c>
      <c r="EV99">
        <v>8.4809999999999997E-2</v>
      </c>
      <c r="EW99">
        <v>9.2296900000000001E-2</v>
      </c>
      <c r="EX99">
        <v>0.118312</v>
      </c>
      <c r="EY99">
        <v>0.11297599999999999</v>
      </c>
      <c r="EZ99">
        <v>18803.2</v>
      </c>
      <c r="FA99">
        <v>19553.5</v>
      </c>
      <c r="FB99">
        <v>23884.400000000001</v>
      </c>
      <c r="FC99">
        <v>25060</v>
      </c>
      <c r="FD99">
        <v>33698.800000000003</v>
      </c>
      <c r="FE99">
        <v>35488.9</v>
      </c>
      <c r="FF99">
        <v>43534.8</v>
      </c>
      <c r="FG99">
        <v>46322.6</v>
      </c>
      <c r="FH99">
        <v>1.9317500000000001</v>
      </c>
      <c r="FI99">
        <v>1.8983699999999999</v>
      </c>
      <c r="FJ99">
        <v>0.13492999999999999</v>
      </c>
      <c r="FK99">
        <v>0</v>
      </c>
      <c r="FL99">
        <v>29.350300000000001</v>
      </c>
      <c r="FM99">
        <v>999.9</v>
      </c>
      <c r="FN99">
        <v>66.400000000000006</v>
      </c>
      <c r="FO99">
        <v>32.700000000000003</v>
      </c>
      <c r="FP99">
        <v>33.099200000000003</v>
      </c>
      <c r="FQ99">
        <v>64.180999999999997</v>
      </c>
      <c r="FR99">
        <v>26.666699999999999</v>
      </c>
      <c r="FS99">
        <v>1</v>
      </c>
      <c r="FT99">
        <v>0.25857200000000002</v>
      </c>
      <c r="FU99">
        <v>0.30379600000000001</v>
      </c>
      <c r="FV99">
        <v>20.324000000000002</v>
      </c>
      <c r="FW99">
        <v>5.2117500000000003</v>
      </c>
      <c r="FX99">
        <v>11.9072</v>
      </c>
      <c r="FY99">
        <v>5.0028499999999996</v>
      </c>
      <c r="FZ99">
        <v>3.2898800000000001</v>
      </c>
      <c r="GA99">
        <v>9999</v>
      </c>
      <c r="GB99">
        <v>9999</v>
      </c>
      <c r="GC99">
        <v>9999</v>
      </c>
      <c r="GD99">
        <v>999.9</v>
      </c>
      <c r="GE99">
        <v>1.85944</v>
      </c>
      <c r="GF99">
        <v>1.8544</v>
      </c>
      <c r="GG99">
        <v>1.8576299999999999</v>
      </c>
      <c r="GH99">
        <v>1.8560700000000001</v>
      </c>
      <c r="GI99">
        <v>1.85486</v>
      </c>
      <c r="GJ99">
        <v>1.8545499999999999</v>
      </c>
      <c r="GK99">
        <v>1.85318</v>
      </c>
      <c r="GL99">
        <v>1.85636</v>
      </c>
      <c r="GM99">
        <v>0</v>
      </c>
      <c r="GN99">
        <v>0</v>
      </c>
      <c r="GO99">
        <v>0</v>
      </c>
      <c r="GP99">
        <v>0</v>
      </c>
      <c r="GQ99" t="s">
        <v>385</v>
      </c>
      <c r="GR99" t="s">
        <v>386</v>
      </c>
      <c r="GS99" t="s">
        <v>387</v>
      </c>
      <c r="GT99" t="s">
        <v>387</v>
      </c>
      <c r="GU99" t="s">
        <v>387</v>
      </c>
      <c r="GV99" t="s">
        <v>387</v>
      </c>
      <c r="GW99">
        <v>0</v>
      </c>
      <c r="GX99">
        <v>100</v>
      </c>
      <c r="GY99">
        <v>100</v>
      </c>
      <c r="GZ99">
        <v>1.357</v>
      </c>
      <c r="HA99">
        <v>1.2699999999999999E-2</v>
      </c>
      <c r="HB99">
        <v>0.44568443622215809</v>
      </c>
      <c r="HC99">
        <v>2.8098669343081611E-3</v>
      </c>
      <c r="HD99">
        <v>-1.127031966113555E-6</v>
      </c>
      <c r="HE99">
        <v>1.768598670541231E-10</v>
      </c>
      <c r="HF99">
        <v>-6.7302174371849419E-2</v>
      </c>
      <c r="HG99">
        <v>1.081145868756639E-2</v>
      </c>
      <c r="HH99">
        <v>-3.689364805754238E-4</v>
      </c>
      <c r="HI99">
        <v>2.919854880483278E-6</v>
      </c>
      <c r="HJ99">
        <v>2</v>
      </c>
      <c r="HK99">
        <v>2136</v>
      </c>
      <c r="HL99">
        <v>3</v>
      </c>
      <c r="HM99">
        <v>30</v>
      </c>
      <c r="HN99">
        <v>5.8</v>
      </c>
      <c r="HO99">
        <v>5.7</v>
      </c>
      <c r="HP99">
        <v>1.11206</v>
      </c>
      <c r="HQ99">
        <v>2.3144499999999999</v>
      </c>
      <c r="HR99">
        <v>1.4978</v>
      </c>
      <c r="HS99">
        <v>2.2985799999999998</v>
      </c>
      <c r="HT99">
        <v>1.5478499999999999</v>
      </c>
      <c r="HU99">
        <v>2.3022499999999999</v>
      </c>
      <c r="HV99">
        <v>36.104999999999997</v>
      </c>
      <c r="HW99">
        <v>15.340400000000001</v>
      </c>
      <c r="HX99">
        <v>18</v>
      </c>
      <c r="HY99">
        <v>470.89400000000001</v>
      </c>
      <c r="HZ99">
        <v>511.69499999999999</v>
      </c>
      <c r="IA99">
        <v>28.752600000000001</v>
      </c>
      <c r="IB99">
        <v>30.4251</v>
      </c>
      <c r="IC99">
        <v>30.000299999999999</v>
      </c>
      <c r="ID99">
        <v>30.206600000000002</v>
      </c>
      <c r="IE99">
        <v>30.298200000000001</v>
      </c>
      <c r="IF99">
        <v>22.273</v>
      </c>
      <c r="IG99">
        <v>26.332899999999999</v>
      </c>
      <c r="IH99">
        <v>41.038600000000002</v>
      </c>
      <c r="II99">
        <v>28.773599999999998</v>
      </c>
      <c r="IJ99">
        <v>461.82400000000001</v>
      </c>
      <c r="IK99">
        <v>25.368600000000001</v>
      </c>
      <c r="IL99">
        <v>100.681</v>
      </c>
      <c r="IM99">
        <v>100.395</v>
      </c>
      <c r="IN99" t="s">
        <v>2772</v>
      </c>
    </row>
    <row r="100" spans="1:248" x14ac:dyDescent="0.2">
      <c r="A100">
        <v>84</v>
      </c>
      <c r="B100">
        <v>1660400089.5999999</v>
      </c>
      <c r="C100">
        <v>365.5</v>
      </c>
      <c r="D100" t="s">
        <v>539</v>
      </c>
      <c r="E100" t="s">
        <v>540</v>
      </c>
      <c r="F100">
        <v>1</v>
      </c>
      <c r="G100" t="s">
        <v>376</v>
      </c>
      <c r="H100" t="s">
        <v>377</v>
      </c>
      <c r="I100" t="s">
        <v>378</v>
      </c>
      <c r="J100" t="s">
        <v>379</v>
      </c>
      <c r="K100" t="s">
        <v>380</v>
      </c>
      <c r="L100" t="s">
        <v>376</v>
      </c>
      <c r="M100" t="s">
        <v>381</v>
      </c>
      <c r="N100">
        <v>1660400082.099999</v>
      </c>
      <c r="O100">
        <f t="shared" si="34"/>
        <v>1.4998488923591916E-3</v>
      </c>
      <c r="P100">
        <f t="shared" si="35"/>
        <v>1.4998488923591915</v>
      </c>
      <c r="Q100">
        <f t="shared" si="36"/>
        <v>4.6079900428558842</v>
      </c>
      <c r="R100">
        <f t="shared" si="37"/>
        <v>347.08940000000001</v>
      </c>
      <c r="S100">
        <f t="shared" si="38"/>
        <v>238.4483268036704</v>
      </c>
      <c r="T100">
        <f t="shared" si="39"/>
        <v>23.787925977744091</v>
      </c>
      <c r="U100">
        <f t="shared" si="40"/>
        <v>34.626105645344879</v>
      </c>
      <c r="V100">
        <f t="shared" si="41"/>
        <v>7.5239341472262439E-2</v>
      </c>
      <c r="W100">
        <f t="shared" si="42"/>
        <v>2.9247570976585981</v>
      </c>
      <c r="X100">
        <f t="shared" si="43"/>
        <v>7.4180379126550497E-2</v>
      </c>
      <c r="Y100">
        <f t="shared" si="44"/>
        <v>4.6456638818594603E-2</v>
      </c>
      <c r="Z100">
        <f t="shared" si="45"/>
        <v>321.51690759999991</v>
      </c>
      <c r="AA100">
        <f t="shared" si="46"/>
        <v>32.47450912642433</v>
      </c>
      <c r="AB100">
        <f t="shared" si="47"/>
        <v>31.543073333333329</v>
      </c>
      <c r="AC100">
        <f t="shared" si="48"/>
        <v>4.6529700189612484</v>
      </c>
      <c r="AD100">
        <f t="shared" si="49"/>
        <v>60.179411223560265</v>
      </c>
      <c r="AE100">
        <f t="shared" si="50"/>
        <v>2.710340184511784</v>
      </c>
      <c r="AF100">
        <f t="shared" si="51"/>
        <v>4.50376653643744</v>
      </c>
      <c r="AG100">
        <f t="shared" si="52"/>
        <v>1.9426298344494644</v>
      </c>
      <c r="AH100">
        <f t="shared" si="53"/>
        <v>-66.143336153040352</v>
      </c>
      <c r="AI100">
        <f t="shared" si="54"/>
        <v>-90.300949919068756</v>
      </c>
      <c r="AJ100">
        <f t="shared" si="55"/>
        <v>-6.950798327031726</v>
      </c>
      <c r="AK100">
        <f t="shared" si="56"/>
        <v>158.12182320085904</v>
      </c>
      <c r="AL100">
        <f t="shared" si="57"/>
        <v>35.572264023246078</v>
      </c>
      <c r="AM100">
        <f t="shared" si="58"/>
        <v>1.4948290831591358</v>
      </c>
      <c r="AN100">
        <f t="shared" si="59"/>
        <v>4.6079900428558842</v>
      </c>
      <c r="AO100">
        <v>424.59838256167478</v>
      </c>
      <c r="AP100">
        <v>392.59718787878768</v>
      </c>
      <c r="AQ100">
        <v>5.1316853542578231</v>
      </c>
      <c r="AR100">
        <v>65.10273567100046</v>
      </c>
      <c r="AS100">
        <f t="shared" si="60"/>
        <v>1.4998488923591915</v>
      </c>
      <c r="AT100">
        <v>25.422524281339161</v>
      </c>
      <c r="AU100">
        <v>27.172909696969711</v>
      </c>
      <c r="AV100">
        <v>2.7205922525129671E-6</v>
      </c>
      <c r="AW100">
        <v>83.615306321479792</v>
      </c>
      <c r="AX100">
        <v>20</v>
      </c>
      <c r="AY100">
        <v>4</v>
      </c>
      <c r="AZ100">
        <f t="shared" si="61"/>
        <v>1</v>
      </c>
      <c r="BA100">
        <f t="shared" si="62"/>
        <v>0</v>
      </c>
      <c r="BB100">
        <f t="shared" si="63"/>
        <v>52042.656677808736</v>
      </c>
      <c r="BC100">
        <f t="shared" si="64"/>
        <v>2000.0013333333329</v>
      </c>
      <c r="BD100">
        <f t="shared" si="65"/>
        <v>1681.2014799999995</v>
      </c>
      <c r="BE100">
        <f t="shared" si="66"/>
        <v>0.8406001795998802</v>
      </c>
      <c r="BF100">
        <f t="shared" si="67"/>
        <v>0.16075834662776892</v>
      </c>
      <c r="BG100">
        <v>6</v>
      </c>
      <c r="BH100">
        <v>0.5</v>
      </c>
      <c r="BI100" t="s">
        <v>382</v>
      </c>
      <c r="BJ100">
        <v>2</v>
      </c>
      <c r="BK100" t="b">
        <v>1</v>
      </c>
      <c r="BL100">
        <v>1660400082.099999</v>
      </c>
      <c r="BM100">
        <v>347.08940000000001</v>
      </c>
      <c r="BN100">
        <v>390.38613333333342</v>
      </c>
      <c r="BO100">
        <v>27.168240000000001</v>
      </c>
      <c r="BP100">
        <v>25.423686666666669</v>
      </c>
      <c r="BQ100">
        <v>345.7999333333334</v>
      </c>
      <c r="BR100">
        <v>27.155539999999991</v>
      </c>
      <c r="BS100">
        <v>500.14540000000011</v>
      </c>
      <c r="BT100">
        <v>99.661413333333329</v>
      </c>
      <c r="BU100">
        <v>9.9932433333333334E-2</v>
      </c>
      <c r="BV100">
        <v>30.97038666666667</v>
      </c>
      <c r="BW100">
        <v>31.543073333333329</v>
      </c>
      <c r="BX100">
        <v>999.89999999999986</v>
      </c>
      <c r="BY100">
        <v>0</v>
      </c>
      <c r="BZ100">
        <v>0</v>
      </c>
      <c r="CA100">
        <v>10006.585999999999</v>
      </c>
      <c r="CB100">
        <v>0</v>
      </c>
      <c r="CC100">
        <v>19.836359999999999</v>
      </c>
      <c r="CD100">
        <v>-43.296706666666672</v>
      </c>
      <c r="CE100">
        <v>356.78280000000001</v>
      </c>
      <c r="CF100">
        <v>400.56993333333338</v>
      </c>
      <c r="CG100">
        <v>1.7445433333333329</v>
      </c>
      <c r="CH100">
        <v>390.38613333333342</v>
      </c>
      <c r="CI100">
        <v>25.423686666666669</v>
      </c>
      <c r="CJ100">
        <v>2.7076246666666668</v>
      </c>
      <c r="CK100">
        <v>2.533761333333334</v>
      </c>
      <c r="CL100">
        <v>22.33146</v>
      </c>
      <c r="CM100">
        <v>21.24501333333334</v>
      </c>
      <c r="CN100">
        <v>2000.0013333333329</v>
      </c>
      <c r="CO100">
        <v>0.97999380000000014</v>
      </c>
      <c r="CP100">
        <v>2.0006326666666661E-2</v>
      </c>
      <c r="CQ100">
        <v>0</v>
      </c>
      <c r="CR100">
        <v>2.9422666666666668</v>
      </c>
      <c r="CS100">
        <v>0</v>
      </c>
      <c r="CT100">
        <v>23028.14</v>
      </c>
      <c r="CU100">
        <v>17412.306666666671</v>
      </c>
      <c r="CV100">
        <v>40.729000000000013</v>
      </c>
      <c r="CW100">
        <v>41.741599999999998</v>
      </c>
      <c r="CX100">
        <v>40.745800000000003</v>
      </c>
      <c r="CY100">
        <v>40.1374</v>
      </c>
      <c r="CZ100">
        <v>40.811999999999998</v>
      </c>
      <c r="DA100">
        <v>1959.989333333333</v>
      </c>
      <c r="DB100">
        <v>40.011999999999993</v>
      </c>
      <c r="DC100">
        <v>0</v>
      </c>
      <c r="DD100">
        <v>1660400087.4000001</v>
      </c>
      <c r="DE100">
        <v>0</v>
      </c>
      <c r="DF100">
        <v>1660399747.5999999</v>
      </c>
      <c r="DG100" t="s">
        <v>383</v>
      </c>
      <c r="DH100">
        <v>1660399742.0999999</v>
      </c>
      <c r="DI100">
        <v>1660399747.5999999</v>
      </c>
      <c r="DJ100">
        <v>1</v>
      </c>
      <c r="DK100">
        <v>7.6999999999999999E-2</v>
      </c>
      <c r="DL100">
        <v>-2.1999999999999999E-2</v>
      </c>
      <c r="DM100">
        <v>1.3979999999999999</v>
      </c>
      <c r="DN100">
        <v>1.7000000000000001E-2</v>
      </c>
      <c r="DO100">
        <v>400</v>
      </c>
      <c r="DP100">
        <v>25</v>
      </c>
      <c r="DQ100">
        <v>0.31</v>
      </c>
      <c r="DR100">
        <v>7.0000000000000007E-2</v>
      </c>
      <c r="DS100">
        <v>4.1735932263698921</v>
      </c>
      <c r="DT100">
        <v>3.6715322355229891</v>
      </c>
      <c r="DU100">
        <v>0.2681978587978423</v>
      </c>
      <c r="DV100">
        <v>0</v>
      </c>
      <c r="DW100">
        <v>35.486459985284988</v>
      </c>
      <c r="DX100">
        <v>4.004032109392563</v>
      </c>
      <c r="DY100">
        <v>0.29211766694491881</v>
      </c>
      <c r="DZ100">
        <v>0</v>
      </c>
      <c r="EA100">
        <v>-43.204996774193539</v>
      </c>
      <c r="EB100">
        <v>-5.3440693548385871</v>
      </c>
      <c r="EC100">
        <v>0.40201390802764309</v>
      </c>
      <c r="ED100">
        <v>0</v>
      </c>
      <c r="EE100">
        <v>241.37783673772731</v>
      </c>
      <c r="EF100">
        <v>211.52062122997401</v>
      </c>
      <c r="EG100">
        <v>15.28121348482026</v>
      </c>
      <c r="EH100">
        <v>0</v>
      </c>
      <c r="EI100">
        <v>1.7447180487804881</v>
      </c>
      <c r="EJ100">
        <v>8.419860627178824E-3</v>
      </c>
      <c r="EK100">
        <v>3.8601164013235081E-3</v>
      </c>
      <c r="EL100">
        <v>1</v>
      </c>
      <c r="EM100">
        <v>1.9425746944612381</v>
      </c>
      <c r="EN100">
        <v>-1.392403499361335E-2</v>
      </c>
      <c r="EO100">
        <v>1.5942293919677161E-3</v>
      </c>
      <c r="EP100">
        <v>1</v>
      </c>
      <c r="EQ100">
        <v>2</v>
      </c>
      <c r="ER100">
        <v>6</v>
      </c>
      <c r="ES100" t="s">
        <v>415</v>
      </c>
      <c r="ET100">
        <v>2.9439299999999999</v>
      </c>
      <c r="EU100">
        <v>2.8011900000000001</v>
      </c>
      <c r="EV100">
        <v>8.5672799999999993E-2</v>
      </c>
      <c r="EW100">
        <v>9.3134900000000007E-2</v>
      </c>
      <c r="EX100">
        <v>0.118312</v>
      </c>
      <c r="EY100">
        <v>0.112978</v>
      </c>
      <c r="EZ100">
        <v>18785.7</v>
      </c>
      <c r="FA100">
        <v>19535.599999999999</v>
      </c>
      <c r="FB100">
        <v>23884.6</v>
      </c>
      <c r="FC100">
        <v>25060.1</v>
      </c>
      <c r="FD100">
        <v>33699.1</v>
      </c>
      <c r="FE100">
        <v>35488.800000000003</v>
      </c>
      <c r="FF100">
        <v>43535.199999999997</v>
      </c>
      <c r="FG100">
        <v>46322.6</v>
      </c>
      <c r="FH100">
        <v>1.9317</v>
      </c>
      <c r="FI100">
        <v>1.89832</v>
      </c>
      <c r="FJ100">
        <v>0.134908</v>
      </c>
      <c r="FK100">
        <v>0</v>
      </c>
      <c r="FL100">
        <v>29.348800000000001</v>
      </c>
      <c r="FM100">
        <v>999.9</v>
      </c>
      <c r="FN100">
        <v>66.400000000000006</v>
      </c>
      <c r="FO100">
        <v>32.700000000000003</v>
      </c>
      <c r="FP100">
        <v>33.098599999999998</v>
      </c>
      <c r="FQ100">
        <v>64.171000000000006</v>
      </c>
      <c r="FR100">
        <v>27.071300000000001</v>
      </c>
      <c r="FS100">
        <v>1</v>
      </c>
      <c r="FT100">
        <v>0.25873200000000002</v>
      </c>
      <c r="FU100">
        <v>0.28955900000000001</v>
      </c>
      <c r="FV100">
        <v>20.324100000000001</v>
      </c>
      <c r="FW100">
        <v>5.2119</v>
      </c>
      <c r="FX100">
        <v>11.9072</v>
      </c>
      <c r="FY100">
        <v>5.0028499999999996</v>
      </c>
      <c r="FZ100">
        <v>3.2898499999999999</v>
      </c>
      <c r="GA100">
        <v>9999</v>
      </c>
      <c r="GB100">
        <v>9999</v>
      </c>
      <c r="GC100">
        <v>9999</v>
      </c>
      <c r="GD100">
        <v>999.9</v>
      </c>
      <c r="GE100">
        <v>1.85944</v>
      </c>
      <c r="GF100">
        <v>1.85442</v>
      </c>
      <c r="GG100">
        <v>1.85764</v>
      </c>
      <c r="GH100">
        <v>1.8560700000000001</v>
      </c>
      <c r="GI100">
        <v>1.85486</v>
      </c>
      <c r="GJ100">
        <v>1.8545499999999999</v>
      </c>
      <c r="GK100">
        <v>1.85318</v>
      </c>
      <c r="GL100">
        <v>1.8563700000000001</v>
      </c>
      <c r="GM100">
        <v>0</v>
      </c>
      <c r="GN100">
        <v>0</v>
      </c>
      <c r="GO100">
        <v>0</v>
      </c>
      <c r="GP100">
        <v>0</v>
      </c>
      <c r="GQ100" t="s">
        <v>385</v>
      </c>
      <c r="GR100" t="s">
        <v>386</v>
      </c>
      <c r="GS100" t="s">
        <v>387</v>
      </c>
      <c r="GT100" t="s">
        <v>387</v>
      </c>
      <c r="GU100" t="s">
        <v>387</v>
      </c>
      <c r="GV100" t="s">
        <v>387</v>
      </c>
      <c r="GW100">
        <v>0</v>
      </c>
      <c r="GX100">
        <v>100</v>
      </c>
      <c r="GY100">
        <v>100</v>
      </c>
      <c r="GZ100">
        <v>1.367</v>
      </c>
      <c r="HA100">
        <v>1.2699999999999999E-2</v>
      </c>
      <c r="HB100">
        <v>0.44568443622215809</v>
      </c>
      <c r="HC100">
        <v>2.8098669343081611E-3</v>
      </c>
      <c r="HD100">
        <v>-1.127031966113555E-6</v>
      </c>
      <c r="HE100">
        <v>1.768598670541231E-10</v>
      </c>
      <c r="HF100">
        <v>-6.7302174371849419E-2</v>
      </c>
      <c r="HG100">
        <v>1.081145868756639E-2</v>
      </c>
      <c r="HH100">
        <v>-3.689364805754238E-4</v>
      </c>
      <c r="HI100">
        <v>2.919854880483278E-6</v>
      </c>
      <c r="HJ100">
        <v>2</v>
      </c>
      <c r="HK100">
        <v>2136</v>
      </c>
      <c r="HL100">
        <v>3</v>
      </c>
      <c r="HM100">
        <v>30</v>
      </c>
      <c r="HN100">
        <v>5.8</v>
      </c>
      <c r="HO100">
        <v>5.7</v>
      </c>
      <c r="HP100">
        <v>1.1242700000000001</v>
      </c>
      <c r="HQ100">
        <v>2.3095699999999999</v>
      </c>
      <c r="HR100">
        <v>1.4978</v>
      </c>
      <c r="HS100">
        <v>2.2985799999999998</v>
      </c>
      <c r="HT100">
        <v>1.5478499999999999</v>
      </c>
      <c r="HU100">
        <v>2.3046899999999999</v>
      </c>
      <c r="HV100">
        <v>36.104999999999997</v>
      </c>
      <c r="HW100">
        <v>15.322800000000001</v>
      </c>
      <c r="HX100">
        <v>18</v>
      </c>
      <c r="HY100">
        <v>470.87099999999998</v>
      </c>
      <c r="HZ100">
        <v>511.66699999999997</v>
      </c>
      <c r="IA100">
        <v>28.7576</v>
      </c>
      <c r="IB100">
        <v>30.4255</v>
      </c>
      <c r="IC100">
        <v>30.000299999999999</v>
      </c>
      <c r="ID100">
        <v>30.2074</v>
      </c>
      <c r="IE100">
        <v>30.298999999999999</v>
      </c>
      <c r="IF100">
        <v>22.5306</v>
      </c>
      <c r="IG100">
        <v>26.332899999999999</v>
      </c>
      <c r="IH100">
        <v>41.038600000000002</v>
      </c>
      <c r="II100">
        <v>28.773599999999998</v>
      </c>
      <c r="IJ100">
        <v>461.82400000000001</v>
      </c>
      <c r="IK100">
        <v>25.362100000000002</v>
      </c>
      <c r="IL100">
        <v>100.682</v>
      </c>
      <c r="IM100">
        <v>100.395</v>
      </c>
      <c r="IN100" t="s">
        <v>2772</v>
      </c>
    </row>
    <row r="101" spans="1:248" x14ac:dyDescent="0.2">
      <c r="A101">
        <v>85</v>
      </c>
      <c r="B101">
        <v>1660400090.5999999</v>
      </c>
      <c r="C101">
        <v>366.5</v>
      </c>
      <c r="D101" t="s">
        <v>541</v>
      </c>
      <c r="E101" t="s">
        <v>542</v>
      </c>
      <c r="F101">
        <v>1</v>
      </c>
      <c r="G101" t="s">
        <v>376</v>
      </c>
      <c r="H101" t="s">
        <v>377</v>
      </c>
      <c r="I101" t="s">
        <v>378</v>
      </c>
      <c r="J101" t="s">
        <v>379</v>
      </c>
      <c r="K101" t="s">
        <v>380</v>
      </c>
      <c r="L101" t="s">
        <v>376</v>
      </c>
      <c r="M101" t="s">
        <v>381</v>
      </c>
      <c r="N101">
        <v>1660400082.5999999</v>
      </c>
      <c r="O101">
        <f t="shared" si="34"/>
        <v>1.5007857952635017E-3</v>
      </c>
      <c r="P101">
        <f t="shared" si="35"/>
        <v>1.5007857952635018</v>
      </c>
      <c r="Q101">
        <f t="shared" si="36"/>
        <v>4.6846524806470038</v>
      </c>
      <c r="R101">
        <f t="shared" si="37"/>
        <v>349.57774999999998</v>
      </c>
      <c r="S101">
        <f t="shared" si="38"/>
        <v>239.29890960458317</v>
      </c>
      <c r="T101">
        <f t="shared" si="39"/>
        <v>23.872792543100022</v>
      </c>
      <c r="U101">
        <f t="shared" si="40"/>
        <v>34.874363269032827</v>
      </c>
      <c r="V101">
        <f t="shared" si="41"/>
        <v>7.5289260193415405E-2</v>
      </c>
      <c r="W101">
        <f t="shared" si="42"/>
        <v>2.9247131220274429</v>
      </c>
      <c r="X101">
        <f t="shared" si="43"/>
        <v>7.4228887187640716E-2</v>
      </c>
      <c r="Y101">
        <f t="shared" si="44"/>
        <v>4.6487080615044737E-2</v>
      </c>
      <c r="Z101">
        <f t="shared" si="45"/>
        <v>321.51559031249997</v>
      </c>
      <c r="AA101">
        <f t="shared" si="46"/>
        <v>32.473942702316705</v>
      </c>
      <c r="AB101">
        <f t="shared" si="47"/>
        <v>31.54298125</v>
      </c>
      <c r="AC101">
        <f t="shared" si="48"/>
        <v>4.6529456864870662</v>
      </c>
      <c r="AD101">
        <f t="shared" si="49"/>
        <v>60.181267962328576</v>
      </c>
      <c r="AE101">
        <f t="shared" si="50"/>
        <v>2.7103717677343928</v>
      </c>
      <c r="AF101">
        <f t="shared" si="51"/>
        <v>4.5036800644197017</v>
      </c>
      <c r="AG101">
        <f t="shared" si="52"/>
        <v>1.9425739187526734</v>
      </c>
      <c r="AH101">
        <f t="shared" si="53"/>
        <v>-66.184653571120421</v>
      </c>
      <c r="AI101">
        <f t="shared" si="54"/>
        <v>-90.33815738435689</v>
      </c>
      <c r="AJ101">
        <f t="shared" si="55"/>
        <v>-6.953752184467926</v>
      </c>
      <c r="AK101">
        <f t="shared" si="56"/>
        <v>158.03902717255474</v>
      </c>
      <c r="AL101">
        <f t="shared" si="57"/>
        <v>35.606982380948502</v>
      </c>
      <c r="AM101">
        <f t="shared" si="58"/>
        <v>1.495115744702918</v>
      </c>
      <c r="AN101">
        <f t="shared" si="59"/>
        <v>4.6846524806470038</v>
      </c>
      <c r="AO101">
        <v>429.8156865134701</v>
      </c>
      <c r="AP101">
        <v>397.71802424242418</v>
      </c>
      <c r="AQ101">
        <v>5.1320638709772952</v>
      </c>
      <c r="AR101">
        <v>65.10273567100046</v>
      </c>
      <c r="AS101">
        <f t="shared" si="60"/>
        <v>1.5007857952635018</v>
      </c>
      <c r="AT101">
        <v>25.42161713801945</v>
      </c>
      <c r="AU101">
        <v>27.1731290909091</v>
      </c>
      <c r="AV101">
        <v>-1.389175200498348E-6</v>
      </c>
      <c r="AW101">
        <v>83.615306321479792</v>
      </c>
      <c r="AX101">
        <v>20</v>
      </c>
      <c r="AY101">
        <v>4</v>
      </c>
      <c r="AZ101">
        <f t="shared" si="61"/>
        <v>1</v>
      </c>
      <c r="BA101">
        <f t="shared" si="62"/>
        <v>0</v>
      </c>
      <c r="BB101">
        <f t="shared" si="63"/>
        <v>52041.463054234329</v>
      </c>
      <c r="BC101">
        <f t="shared" si="64"/>
        <v>1999.993125</v>
      </c>
      <c r="BD101">
        <f t="shared" si="65"/>
        <v>1681.1945812500001</v>
      </c>
      <c r="BE101">
        <f t="shared" si="66"/>
        <v>0.84060018018811944</v>
      </c>
      <c r="BF101">
        <f t="shared" si="67"/>
        <v>0.16075834776307044</v>
      </c>
      <c r="BG101">
        <v>6</v>
      </c>
      <c r="BH101">
        <v>0.5</v>
      </c>
      <c r="BI101" t="s">
        <v>382</v>
      </c>
      <c r="BJ101">
        <v>2</v>
      </c>
      <c r="BK101" t="b">
        <v>1</v>
      </c>
      <c r="BL101">
        <v>1660400082.5999999</v>
      </c>
      <c r="BM101">
        <v>349.57774999999998</v>
      </c>
      <c r="BN101">
        <v>392.92087500000002</v>
      </c>
      <c r="BO101">
        <v>27.168543750000001</v>
      </c>
      <c r="BP101">
        <v>25.423649999999999</v>
      </c>
      <c r="BQ101">
        <v>348.28312499999998</v>
      </c>
      <c r="BR101">
        <v>27.155843749999999</v>
      </c>
      <c r="BS101">
        <v>500.14356249999997</v>
      </c>
      <c r="BT101">
        <v>99.661456250000001</v>
      </c>
      <c r="BU101">
        <v>9.9936656250000006E-2</v>
      </c>
      <c r="BV101">
        <v>30.970050000000001</v>
      </c>
      <c r="BW101">
        <v>31.54298125</v>
      </c>
      <c r="BX101">
        <v>999.9</v>
      </c>
      <c r="BY101">
        <v>0</v>
      </c>
      <c r="BZ101">
        <v>0</v>
      </c>
      <c r="CA101">
        <v>10006.330625000001</v>
      </c>
      <c r="CB101">
        <v>0</v>
      </c>
      <c r="CC101">
        <v>19.77595625</v>
      </c>
      <c r="CD101">
        <v>-43.343106249999991</v>
      </c>
      <c r="CE101">
        <v>359.34075000000001</v>
      </c>
      <c r="CF101">
        <v>403.17081250000001</v>
      </c>
      <c r="CG101">
        <v>1.7448868749999999</v>
      </c>
      <c r="CH101">
        <v>392.92087500000002</v>
      </c>
      <c r="CI101">
        <v>25.423649999999999</v>
      </c>
      <c r="CJ101">
        <v>2.7076562499999999</v>
      </c>
      <c r="CK101">
        <v>2.5337587500000001</v>
      </c>
      <c r="CL101">
        <v>22.33165</v>
      </c>
      <c r="CM101">
        <v>21.244993749999999</v>
      </c>
      <c r="CN101">
        <v>1999.993125</v>
      </c>
      <c r="CO101">
        <v>0.97999375</v>
      </c>
      <c r="CP101">
        <v>2.0006375E-2</v>
      </c>
      <c r="CQ101">
        <v>0</v>
      </c>
      <c r="CR101">
        <v>2.9660625</v>
      </c>
      <c r="CS101">
        <v>0</v>
      </c>
      <c r="CT101">
        <v>23029.768749999999</v>
      </c>
      <c r="CU101">
        <v>17412.237499999999</v>
      </c>
      <c r="CV101">
        <v>40.730312499999997</v>
      </c>
      <c r="CW101">
        <v>41.742125000000001</v>
      </c>
      <c r="CX101">
        <v>40.746062500000001</v>
      </c>
      <c r="CY101">
        <v>40.136625000000002</v>
      </c>
      <c r="CZ101">
        <v>40.811999999999998</v>
      </c>
      <c r="DA101">
        <v>1959.98125</v>
      </c>
      <c r="DB101">
        <v>40.011875000000003</v>
      </c>
      <c r="DC101">
        <v>0</v>
      </c>
      <c r="DD101">
        <v>1660400088.5999999</v>
      </c>
      <c r="DE101">
        <v>0</v>
      </c>
      <c r="DF101">
        <v>1660399747.5999999</v>
      </c>
      <c r="DG101" t="s">
        <v>383</v>
      </c>
      <c r="DH101">
        <v>1660399742.0999999</v>
      </c>
      <c r="DI101">
        <v>1660399747.5999999</v>
      </c>
      <c r="DJ101">
        <v>1</v>
      </c>
      <c r="DK101">
        <v>7.6999999999999999E-2</v>
      </c>
      <c r="DL101">
        <v>-2.1999999999999999E-2</v>
      </c>
      <c r="DM101">
        <v>1.3979999999999999</v>
      </c>
      <c r="DN101">
        <v>1.7000000000000001E-2</v>
      </c>
      <c r="DO101">
        <v>400</v>
      </c>
      <c r="DP101">
        <v>25</v>
      </c>
      <c r="DQ101">
        <v>0.31</v>
      </c>
      <c r="DR101">
        <v>7.0000000000000007E-2</v>
      </c>
      <c r="DS101">
        <v>4.2529881495103252</v>
      </c>
      <c r="DT101">
        <v>3.6177865434710639</v>
      </c>
      <c r="DU101">
        <v>0.26606147105650302</v>
      </c>
      <c r="DV101">
        <v>0</v>
      </c>
      <c r="DW101">
        <v>35.571869698417579</v>
      </c>
      <c r="DX101">
        <v>4.0426862527928176</v>
      </c>
      <c r="DY101">
        <v>0.30443445084867887</v>
      </c>
      <c r="DZ101">
        <v>0</v>
      </c>
      <c r="EA101">
        <v>-43.365946666666673</v>
      </c>
      <c r="EB101">
        <v>-5.3752898776418494</v>
      </c>
      <c r="EC101">
        <v>0.39162171265421691</v>
      </c>
      <c r="ED101">
        <v>0</v>
      </c>
      <c r="EE101">
        <v>246.01259545639431</v>
      </c>
      <c r="EF101">
        <v>213.954468263043</v>
      </c>
      <c r="EG101">
        <v>15.976062014250481</v>
      </c>
      <c r="EH101">
        <v>0</v>
      </c>
      <c r="EI101">
        <v>1.745047</v>
      </c>
      <c r="EJ101">
        <v>1.8582213883671359E-2</v>
      </c>
      <c r="EK101">
        <v>4.1894272878282464E-3</v>
      </c>
      <c r="EL101">
        <v>1</v>
      </c>
      <c r="EM101">
        <v>1.942610146951929</v>
      </c>
      <c r="EN101">
        <v>-1.4807118340803E-2</v>
      </c>
      <c r="EO101">
        <v>1.549160092318181E-3</v>
      </c>
      <c r="EP101">
        <v>1</v>
      </c>
      <c r="EQ101">
        <v>2</v>
      </c>
      <c r="ER101">
        <v>6</v>
      </c>
      <c r="ES101" t="s">
        <v>415</v>
      </c>
      <c r="ET101">
        <v>2.9439799999999998</v>
      </c>
      <c r="EU101">
        <v>2.80118</v>
      </c>
      <c r="EV101">
        <v>8.6525400000000002E-2</v>
      </c>
      <c r="EW101">
        <v>9.3956300000000006E-2</v>
      </c>
      <c r="EX101">
        <v>0.118314</v>
      </c>
      <c r="EY101">
        <v>0.112978</v>
      </c>
      <c r="EZ101">
        <v>18768.099999999999</v>
      </c>
      <c r="FA101">
        <v>19518</v>
      </c>
      <c r="FB101">
        <v>23884.6</v>
      </c>
      <c r="FC101">
        <v>25060.3</v>
      </c>
      <c r="FD101">
        <v>33699.1</v>
      </c>
      <c r="FE101">
        <v>35489</v>
      </c>
      <c r="FF101">
        <v>43535.199999999997</v>
      </c>
      <c r="FG101">
        <v>46322.8</v>
      </c>
      <c r="FH101">
        <v>1.9318</v>
      </c>
      <c r="FI101">
        <v>1.89828</v>
      </c>
      <c r="FJ101">
        <v>0.13481499999999999</v>
      </c>
      <c r="FK101">
        <v>0</v>
      </c>
      <c r="FL101">
        <v>29.3474</v>
      </c>
      <c r="FM101">
        <v>999.9</v>
      </c>
      <c r="FN101">
        <v>66.400000000000006</v>
      </c>
      <c r="FO101">
        <v>32.700000000000003</v>
      </c>
      <c r="FP101">
        <v>33.098300000000002</v>
      </c>
      <c r="FQ101">
        <v>64.131</v>
      </c>
      <c r="FR101">
        <v>27.067299999999999</v>
      </c>
      <c r="FS101">
        <v>1</v>
      </c>
      <c r="FT101">
        <v>0.25875999999999999</v>
      </c>
      <c r="FU101">
        <v>0.28080300000000002</v>
      </c>
      <c r="FV101">
        <v>20.324200000000001</v>
      </c>
      <c r="FW101">
        <v>5.2120499999999996</v>
      </c>
      <c r="FX101">
        <v>11.907400000000001</v>
      </c>
      <c r="FY101">
        <v>5.0027999999999997</v>
      </c>
      <c r="FZ101">
        <v>3.2898800000000001</v>
      </c>
      <c r="GA101">
        <v>9999</v>
      </c>
      <c r="GB101">
        <v>9999</v>
      </c>
      <c r="GC101">
        <v>9999</v>
      </c>
      <c r="GD101">
        <v>999.9</v>
      </c>
      <c r="GE101">
        <v>1.85944</v>
      </c>
      <c r="GF101">
        <v>1.85442</v>
      </c>
      <c r="GG101">
        <v>1.85765</v>
      </c>
      <c r="GH101">
        <v>1.85608</v>
      </c>
      <c r="GI101">
        <v>1.85486</v>
      </c>
      <c r="GJ101">
        <v>1.8545499999999999</v>
      </c>
      <c r="GK101">
        <v>1.85318</v>
      </c>
      <c r="GL101">
        <v>1.8563700000000001</v>
      </c>
      <c r="GM101">
        <v>0</v>
      </c>
      <c r="GN101">
        <v>0</v>
      </c>
      <c r="GO101">
        <v>0</v>
      </c>
      <c r="GP101">
        <v>0</v>
      </c>
      <c r="GQ101" t="s">
        <v>385</v>
      </c>
      <c r="GR101" t="s">
        <v>386</v>
      </c>
      <c r="GS101" t="s">
        <v>387</v>
      </c>
      <c r="GT101" t="s">
        <v>387</v>
      </c>
      <c r="GU101" t="s">
        <v>387</v>
      </c>
      <c r="GV101" t="s">
        <v>387</v>
      </c>
      <c r="GW101">
        <v>0</v>
      </c>
      <c r="GX101">
        <v>100</v>
      </c>
      <c r="GY101">
        <v>100</v>
      </c>
      <c r="GZ101">
        <v>1.377</v>
      </c>
      <c r="HA101">
        <v>1.2699999999999999E-2</v>
      </c>
      <c r="HB101">
        <v>0.44568443622215809</v>
      </c>
      <c r="HC101">
        <v>2.8098669343081611E-3</v>
      </c>
      <c r="HD101">
        <v>-1.127031966113555E-6</v>
      </c>
      <c r="HE101">
        <v>1.768598670541231E-10</v>
      </c>
      <c r="HF101">
        <v>-6.7302174371849419E-2</v>
      </c>
      <c r="HG101">
        <v>1.081145868756639E-2</v>
      </c>
      <c r="HH101">
        <v>-3.689364805754238E-4</v>
      </c>
      <c r="HI101">
        <v>2.919854880483278E-6</v>
      </c>
      <c r="HJ101">
        <v>2</v>
      </c>
      <c r="HK101">
        <v>2136</v>
      </c>
      <c r="HL101">
        <v>3</v>
      </c>
      <c r="HM101">
        <v>30</v>
      </c>
      <c r="HN101">
        <v>5.8</v>
      </c>
      <c r="HO101">
        <v>5.7</v>
      </c>
      <c r="HP101">
        <v>1.1315900000000001</v>
      </c>
      <c r="HQ101">
        <v>2.2936999999999999</v>
      </c>
      <c r="HR101">
        <v>1.4978</v>
      </c>
      <c r="HS101">
        <v>2.2985799999999998</v>
      </c>
      <c r="HT101">
        <v>1.5478499999999999</v>
      </c>
      <c r="HU101">
        <v>2.4255399999999998</v>
      </c>
      <c r="HV101">
        <v>36.104999999999997</v>
      </c>
      <c r="HW101">
        <v>15.3316</v>
      </c>
      <c r="HX101">
        <v>18</v>
      </c>
      <c r="HY101">
        <v>470.93200000000002</v>
      </c>
      <c r="HZ101">
        <v>511.63900000000001</v>
      </c>
      <c r="IA101">
        <v>28.761900000000001</v>
      </c>
      <c r="IB101">
        <v>30.426300000000001</v>
      </c>
      <c r="IC101">
        <v>30.0002</v>
      </c>
      <c r="ID101">
        <v>30.208100000000002</v>
      </c>
      <c r="IE101">
        <v>30.299700000000001</v>
      </c>
      <c r="IF101">
        <v>22.674800000000001</v>
      </c>
      <c r="IG101">
        <v>26.332899999999999</v>
      </c>
      <c r="IH101">
        <v>41.038600000000002</v>
      </c>
      <c r="II101">
        <v>28.773599999999998</v>
      </c>
      <c r="IJ101">
        <v>471.84500000000003</v>
      </c>
      <c r="IK101">
        <v>25.360900000000001</v>
      </c>
      <c r="IL101">
        <v>100.682</v>
      </c>
      <c r="IM101">
        <v>100.396</v>
      </c>
      <c r="IN101" t="s">
        <v>2772</v>
      </c>
    </row>
    <row r="102" spans="1:248" x14ac:dyDescent="0.2">
      <c r="A102">
        <v>86</v>
      </c>
      <c r="B102">
        <v>1660400091.5999999</v>
      </c>
      <c r="C102">
        <v>367.5</v>
      </c>
      <c r="D102" t="s">
        <v>543</v>
      </c>
      <c r="E102" t="s">
        <v>544</v>
      </c>
      <c r="F102">
        <v>1</v>
      </c>
      <c r="G102" t="s">
        <v>376</v>
      </c>
      <c r="H102" t="s">
        <v>377</v>
      </c>
      <c r="I102" t="s">
        <v>378</v>
      </c>
      <c r="J102" t="s">
        <v>379</v>
      </c>
      <c r="K102" t="s">
        <v>380</v>
      </c>
      <c r="L102" t="s">
        <v>376</v>
      </c>
      <c r="M102" t="s">
        <v>381</v>
      </c>
      <c r="N102">
        <v>1660400084.099999</v>
      </c>
      <c r="O102">
        <f t="shared" si="34"/>
        <v>1.5016327211415754E-3</v>
      </c>
      <c r="P102">
        <f t="shared" si="35"/>
        <v>1.5016327211415754</v>
      </c>
      <c r="Q102">
        <f t="shared" si="36"/>
        <v>4.8129857867069967</v>
      </c>
      <c r="R102">
        <f t="shared" si="37"/>
        <v>357.03893333333338</v>
      </c>
      <c r="S102">
        <f t="shared" si="38"/>
        <v>243.88664754811035</v>
      </c>
      <c r="T102">
        <f t="shared" si="39"/>
        <v>24.330491610909075</v>
      </c>
      <c r="U102">
        <f t="shared" si="40"/>
        <v>35.618730502747027</v>
      </c>
      <c r="V102">
        <f t="shared" si="41"/>
        <v>7.5348054310972593E-2</v>
      </c>
      <c r="W102">
        <f t="shared" si="42"/>
        <v>2.9243945098846664</v>
      </c>
      <c r="X102">
        <f t="shared" si="43"/>
        <v>7.4285923195534787E-2</v>
      </c>
      <c r="Y102">
        <f t="shared" si="44"/>
        <v>4.6522882925320065E-2</v>
      </c>
      <c r="Z102">
        <f t="shared" si="45"/>
        <v>321.51378339999997</v>
      </c>
      <c r="AA102">
        <f t="shared" si="46"/>
        <v>32.472742071913203</v>
      </c>
      <c r="AB102">
        <f t="shared" si="47"/>
        <v>31.541900000000009</v>
      </c>
      <c r="AC102">
        <f t="shared" si="48"/>
        <v>4.6526599808822322</v>
      </c>
      <c r="AD102">
        <f t="shared" si="49"/>
        <v>60.187497961748662</v>
      </c>
      <c r="AE102">
        <f t="shared" si="50"/>
        <v>2.7104786970269688</v>
      </c>
      <c r="AF102">
        <f t="shared" si="51"/>
        <v>4.5033915494370218</v>
      </c>
      <c r="AG102">
        <f t="shared" si="52"/>
        <v>1.9421812838552635</v>
      </c>
      <c r="AH102">
        <f t="shared" si="53"/>
        <v>-66.22200300234347</v>
      </c>
      <c r="AI102">
        <f t="shared" si="54"/>
        <v>-90.334950990572082</v>
      </c>
      <c r="AJ102">
        <f t="shared" si="55"/>
        <v>-6.9541873735481134</v>
      </c>
      <c r="AK102">
        <f t="shared" si="56"/>
        <v>158.00264203353632</v>
      </c>
      <c r="AL102">
        <f t="shared" si="57"/>
        <v>35.712136013095048</v>
      </c>
      <c r="AM102">
        <f t="shared" si="58"/>
        <v>1.4957311167012259</v>
      </c>
      <c r="AN102">
        <f t="shared" si="59"/>
        <v>4.8129857867069967</v>
      </c>
      <c r="AO102">
        <v>435.02025391137892</v>
      </c>
      <c r="AP102">
        <v>402.81730303030281</v>
      </c>
      <c r="AQ102">
        <v>5.1217136163191732</v>
      </c>
      <c r="AR102">
        <v>65.10273567100046</v>
      </c>
      <c r="AS102">
        <f t="shared" si="60"/>
        <v>1.5016327211415754</v>
      </c>
      <c r="AT102">
        <v>25.421676635091071</v>
      </c>
      <c r="AU102">
        <v>27.1742018181818</v>
      </c>
      <c r="AV102">
        <v>-2.9163638129681838E-6</v>
      </c>
      <c r="AW102">
        <v>83.615306321479792</v>
      </c>
      <c r="AX102">
        <v>20</v>
      </c>
      <c r="AY102">
        <v>4</v>
      </c>
      <c r="AZ102">
        <f t="shared" si="61"/>
        <v>1</v>
      </c>
      <c r="BA102">
        <f t="shared" si="62"/>
        <v>0</v>
      </c>
      <c r="BB102">
        <f t="shared" si="63"/>
        <v>52032.584607133074</v>
      </c>
      <c r="BC102">
        <f t="shared" si="64"/>
        <v>1999.982</v>
      </c>
      <c r="BD102">
        <f t="shared" si="65"/>
        <v>1681.1852199999998</v>
      </c>
      <c r="BE102">
        <f t="shared" si="66"/>
        <v>0.8406001754015785</v>
      </c>
      <c r="BF102">
        <f t="shared" si="67"/>
        <v>0.1607583385250467</v>
      </c>
      <c r="BG102">
        <v>6</v>
      </c>
      <c r="BH102">
        <v>0.5</v>
      </c>
      <c r="BI102" t="s">
        <v>382</v>
      </c>
      <c r="BJ102">
        <v>2</v>
      </c>
      <c r="BK102" t="b">
        <v>1</v>
      </c>
      <c r="BL102">
        <v>1660400084.099999</v>
      </c>
      <c r="BM102">
        <v>357.03893333333338</v>
      </c>
      <c r="BN102">
        <v>400.52226666666672</v>
      </c>
      <c r="BO102">
        <v>27.169593333333331</v>
      </c>
      <c r="BP102">
        <v>25.423966666666669</v>
      </c>
      <c r="BQ102">
        <v>355.72879999999998</v>
      </c>
      <c r="BR102">
        <v>27.156893333333329</v>
      </c>
      <c r="BS102">
        <v>500.1388</v>
      </c>
      <c r="BT102">
        <v>99.661513333333332</v>
      </c>
      <c r="BU102">
        <v>9.9961333333333346E-2</v>
      </c>
      <c r="BV102">
        <v>30.968926666666661</v>
      </c>
      <c r="BW102">
        <v>31.541900000000009</v>
      </c>
      <c r="BX102">
        <v>999.89999999999986</v>
      </c>
      <c r="BY102">
        <v>0</v>
      </c>
      <c r="BZ102">
        <v>0</v>
      </c>
      <c r="CA102">
        <v>10004.505999999999</v>
      </c>
      <c r="CB102">
        <v>0</v>
      </c>
      <c r="CC102">
        <v>19.70811333333334</v>
      </c>
      <c r="CD102">
        <v>-43.483280000000001</v>
      </c>
      <c r="CE102">
        <v>367.01073333333341</v>
      </c>
      <c r="CF102">
        <v>410.97066666666677</v>
      </c>
      <c r="CG102">
        <v>1.745622666666667</v>
      </c>
      <c r="CH102">
        <v>400.52226666666672</v>
      </c>
      <c r="CI102">
        <v>25.423966666666669</v>
      </c>
      <c r="CJ102">
        <v>2.7077619999999998</v>
      </c>
      <c r="CK102">
        <v>2.5337913333333328</v>
      </c>
      <c r="CL102">
        <v>22.3323</v>
      </c>
      <c r="CM102">
        <v>21.245206666666672</v>
      </c>
      <c r="CN102">
        <v>1999.982</v>
      </c>
      <c r="CO102">
        <v>0.97999380000000014</v>
      </c>
      <c r="CP102">
        <v>2.0006326666666671E-2</v>
      </c>
      <c r="CQ102">
        <v>0</v>
      </c>
      <c r="CR102">
        <v>2.888466666666667</v>
      </c>
      <c r="CS102">
        <v>0</v>
      </c>
      <c r="CT102">
        <v>23035.01333333334</v>
      </c>
      <c r="CU102">
        <v>17412.146666666671</v>
      </c>
      <c r="CV102">
        <v>40.733199999999997</v>
      </c>
      <c r="CW102">
        <v>41.741599999999998</v>
      </c>
      <c r="CX102">
        <v>40.75</v>
      </c>
      <c r="CY102">
        <v>40.141533333333342</v>
      </c>
      <c r="CZ102">
        <v>40.811999999999998</v>
      </c>
      <c r="DA102">
        <v>1959.9706666666671</v>
      </c>
      <c r="DB102">
        <v>40.011333333333333</v>
      </c>
      <c r="DC102">
        <v>0</v>
      </c>
      <c r="DD102">
        <v>1660400089.2</v>
      </c>
      <c r="DE102">
        <v>0</v>
      </c>
      <c r="DF102">
        <v>1660399747.5999999</v>
      </c>
      <c r="DG102" t="s">
        <v>383</v>
      </c>
      <c r="DH102">
        <v>1660399742.0999999</v>
      </c>
      <c r="DI102">
        <v>1660399747.5999999</v>
      </c>
      <c r="DJ102">
        <v>1</v>
      </c>
      <c r="DK102">
        <v>7.6999999999999999E-2</v>
      </c>
      <c r="DL102">
        <v>-2.1999999999999999E-2</v>
      </c>
      <c r="DM102">
        <v>1.3979999999999999</v>
      </c>
      <c r="DN102">
        <v>1.7000000000000001E-2</v>
      </c>
      <c r="DO102">
        <v>400</v>
      </c>
      <c r="DP102">
        <v>25</v>
      </c>
      <c r="DQ102">
        <v>0.31</v>
      </c>
      <c r="DR102">
        <v>7.0000000000000007E-2</v>
      </c>
      <c r="DS102">
        <v>4.2529881495103252</v>
      </c>
      <c r="DT102">
        <v>3.6177865434710639</v>
      </c>
      <c r="DU102">
        <v>0.26606147105650302</v>
      </c>
      <c r="DV102">
        <v>0</v>
      </c>
      <c r="DW102">
        <v>35.571869698417579</v>
      </c>
      <c r="DX102">
        <v>4.0426862527928176</v>
      </c>
      <c r="DY102">
        <v>0.30443445084867887</v>
      </c>
      <c r="DZ102">
        <v>0</v>
      </c>
      <c r="EA102">
        <v>-43.365946666666673</v>
      </c>
      <c r="EB102">
        <v>-5.3752898776418494</v>
      </c>
      <c r="EC102">
        <v>0.39162171265421691</v>
      </c>
      <c r="ED102">
        <v>0</v>
      </c>
      <c r="EE102">
        <v>246.01259545639431</v>
      </c>
      <c r="EF102">
        <v>213.954468263043</v>
      </c>
      <c r="EG102">
        <v>15.976062014250481</v>
      </c>
      <c r="EH102">
        <v>0</v>
      </c>
      <c r="EI102">
        <v>1.745047</v>
      </c>
      <c r="EJ102">
        <v>1.8582213883671359E-2</v>
      </c>
      <c r="EK102">
        <v>4.1894272878282464E-3</v>
      </c>
      <c r="EL102">
        <v>1</v>
      </c>
      <c r="EM102">
        <v>1.942610146951929</v>
      </c>
      <c r="EN102">
        <v>-1.4807118340803E-2</v>
      </c>
      <c r="EO102">
        <v>1.549160092318181E-3</v>
      </c>
      <c r="EP102">
        <v>1</v>
      </c>
      <c r="EQ102">
        <v>2</v>
      </c>
      <c r="ER102">
        <v>6</v>
      </c>
      <c r="ES102" t="s">
        <v>415</v>
      </c>
      <c r="ET102">
        <v>2.9439799999999998</v>
      </c>
      <c r="EU102">
        <v>2.8011900000000001</v>
      </c>
      <c r="EV102">
        <v>8.7371900000000002E-2</v>
      </c>
      <c r="EW102">
        <v>9.4790799999999995E-2</v>
      </c>
      <c r="EX102">
        <v>0.11831700000000001</v>
      </c>
      <c r="EY102">
        <v>0.112981</v>
      </c>
      <c r="EZ102">
        <v>18750.7</v>
      </c>
      <c r="FA102">
        <v>19500.099999999999</v>
      </c>
      <c r="FB102">
        <v>23884.6</v>
      </c>
      <c r="FC102">
        <v>25060.400000000001</v>
      </c>
      <c r="FD102">
        <v>33699</v>
      </c>
      <c r="FE102">
        <v>35489</v>
      </c>
      <c r="FF102">
        <v>43535.199999999997</v>
      </c>
      <c r="FG102">
        <v>46322.9</v>
      </c>
      <c r="FH102">
        <v>1.9319</v>
      </c>
      <c r="FI102">
        <v>1.8982300000000001</v>
      </c>
      <c r="FJ102">
        <v>0.13442299999999999</v>
      </c>
      <c r="FK102">
        <v>0</v>
      </c>
      <c r="FL102">
        <v>29.346499999999999</v>
      </c>
      <c r="FM102">
        <v>999.9</v>
      </c>
      <c r="FN102">
        <v>66.400000000000006</v>
      </c>
      <c r="FO102">
        <v>32.700000000000003</v>
      </c>
      <c r="FP102">
        <v>33.092799999999997</v>
      </c>
      <c r="FQ102">
        <v>64.061000000000007</v>
      </c>
      <c r="FR102">
        <v>26.1098</v>
      </c>
      <c r="FS102">
        <v>1</v>
      </c>
      <c r="FT102">
        <v>0.258747</v>
      </c>
      <c r="FU102">
        <v>0.28490500000000002</v>
      </c>
      <c r="FV102">
        <v>20.324200000000001</v>
      </c>
      <c r="FW102">
        <v>5.2119</v>
      </c>
      <c r="FX102">
        <v>11.9072</v>
      </c>
      <c r="FY102">
        <v>5.00265</v>
      </c>
      <c r="FZ102">
        <v>3.2899500000000002</v>
      </c>
      <c r="GA102">
        <v>9999</v>
      </c>
      <c r="GB102">
        <v>9999</v>
      </c>
      <c r="GC102">
        <v>9999</v>
      </c>
      <c r="GD102">
        <v>999.9</v>
      </c>
      <c r="GE102">
        <v>1.85944</v>
      </c>
      <c r="GF102">
        <v>1.85442</v>
      </c>
      <c r="GG102">
        <v>1.8576699999999999</v>
      </c>
      <c r="GH102">
        <v>1.85608</v>
      </c>
      <c r="GI102">
        <v>1.85486</v>
      </c>
      <c r="GJ102">
        <v>1.8545499999999999</v>
      </c>
      <c r="GK102">
        <v>1.85318</v>
      </c>
      <c r="GL102">
        <v>1.8563700000000001</v>
      </c>
      <c r="GM102">
        <v>0</v>
      </c>
      <c r="GN102">
        <v>0</v>
      </c>
      <c r="GO102">
        <v>0</v>
      </c>
      <c r="GP102">
        <v>0</v>
      </c>
      <c r="GQ102" t="s">
        <v>385</v>
      </c>
      <c r="GR102" t="s">
        <v>386</v>
      </c>
      <c r="GS102" t="s">
        <v>387</v>
      </c>
      <c r="GT102" t="s">
        <v>387</v>
      </c>
      <c r="GU102" t="s">
        <v>387</v>
      </c>
      <c r="GV102" t="s">
        <v>387</v>
      </c>
      <c r="GW102">
        <v>0</v>
      </c>
      <c r="GX102">
        <v>100</v>
      </c>
      <c r="GY102">
        <v>100</v>
      </c>
      <c r="GZ102">
        <v>1.387</v>
      </c>
      <c r="HA102">
        <v>1.2699999999999999E-2</v>
      </c>
      <c r="HB102">
        <v>0.44568443622215809</v>
      </c>
      <c r="HC102">
        <v>2.8098669343081611E-3</v>
      </c>
      <c r="HD102">
        <v>-1.127031966113555E-6</v>
      </c>
      <c r="HE102">
        <v>1.768598670541231E-10</v>
      </c>
      <c r="HF102">
        <v>-6.7302174371849419E-2</v>
      </c>
      <c r="HG102">
        <v>1.081145868756639E-2</v>
      </c>
      <c r="HH102">
        <v>-3.689364805754238E-4</v>
      </c>
      <c r="HI102">
        <v>2.919854880483278E-6</v>
      </c>
      <c r="HJ102">
        <v>2</v>
      </c>
      <c r="HK102">
        <v>2136</v>
      </c>
      <c r="HL102">
        <v>3</v>
      </c>
      <c r="HM102">
        <v>30</v>
      </c>
      <c r="HN102">
        <v>5.8</v>
      </c>
      <c r="HO102">
        <v>5.7</v>
      </c>
      <c r="HP102">
        <v>1.1450199999999999</v>
      </c>
      <c r="HQ102">
        <v>2.3059099999999999</v>
      </c>
      <c r="HR102">
        <v>1.4978</v>
      </c>
      <c r="HS102">
        <v>2.2985799999999998</v>
      </c>
      <c r="HT102">
        <v>1.5478499999999999</v>
      </c>
      <c r="HU102">
        <v>2.4414099999999999</v>
      </c>
      <c r="HV102">
        <v>36.104999999999997</v>
      </c>
      <c r="HW102">
        <v>15.3316</v>
      </c>
      <c r="HX102">
        <v>18</v>
      </c>
      <c r="HY102">
        <v>470.99299999999999</v>
      </c>
      <c r="HZ102">
        <v>511.61</v>
      </c>
      <c r="IA102">
        <v>28.7681</v>
      </c>
      <c r="IB102">
        <v>30.4269</v>
      </c>
      <c r="IC102">
        <v>30.0002</v>
      </c>
      <c r="ID102">
        <v>30.208600000000001</v>
      </c>
      <c r="IE102">
        <v>30.3003</v>
      </c>
      <c r="IF102">
        <v>22.9346</v>
      </c>
      <c r="IG102">
        <v>26.332899999999999</v>
      </c>
      <c r="IH102">
        <v>41.038600000000002</v>
      </c>
      <c r="II102">
        <v>28.773599999999998</v>
      </c>
      <c r="IJ102">
        <v>471.84500000000003</v>
      </c>
      <c r="IK102">
        <v>25.359400000000001</v>
      </c>
      <c r="IL102">
        <v>100.681</v>
      </c>
      <c r="IM102">
        <v>100.396</v>
      </c>
      <c r="IN102" t="s">
        <v>2772</v>
      </c>
    </row>
    <row r="103" spans="1:248" x14ac:dyDescent="0.2">
      <c r="A103">
        <v>87</v>
      </c>
      <c r="B103">
        <v>1660400092.5999999</v>
      </c>
      <c r="C103">
        <v>368.5</v>
      </c>
      <c r="D103" t="s">
        <v>545</v>
      </c>
      <c r="E103" t="s">
        <v>546</v>
      </c>
      <c r="F103">
        <v>1</v>
      </c>
      <c r="G103" t="s">
        <v>376</v>
      </c>
      <c r="H103" t="s">
        <v>377</v>
      </c>
      <c r="I103" t="s">
        <v>378</v>
      </c>
      <c r="J103" t="s">
        <v>379</v>
      </c>
      <c r="K103" t="s">
        <v>380</v>
      </c>
      <c r="L103" t="s">
        <v>376</v>
      </c>
      <c r="M103" t="s">
        <v>381</v>
      </c>
      <c r="N103">
        <v>1660400084.5999999</v>
      </c>
      <c r="O103">
        <f t="shared" si="34"/>
        <v>1.5021476660998687E-3</v>
      </c>
      <c r="P103">
        <f t="shared" si="35"/>
        <v>1.5021476660998687</v>
      </c>
      <c r="Q103">
        <f t="shared" si="36"/>
        <v>4.9714395239488054</v>
      </c>
      <c r="R103">
        <f t="shared" si="37"/>
        <v>359.52506249999999</v>
      </c>
      <c r="S103">
        <f t="shared" si="38"/>
        <v>242.99411055291526</v>
      </c>
      <c r="T103">
        <f t="shared" si="39"/>
        <v>24.241463947524046</v>
      </c>
      <c r="U103">
        <f t="shared" si="40"/>
        <v>35.866769861186327</v>
      </c>
      <c r="V103">
        <f t="shared" si="41"/>
        <v>7.5384891329125542E-2</v>
      </c>
      <c r="W103">
        <f t="shared" si="42"/>
        <v>2.9244687738462236</v>
      </c>
      <c r="X103">
        <f t="shared" si="43"/>
        <v>7.4321755914678475E-2</v>
      </c>
      <c r="Y103">
        <f t="shared" si="44"/>
        <v>4.6545366858435133E-2</v>
      </c>
      <c r="Z103">
        <f t="shared" si="45"/>
        <v>321.512761125</v>
      </c>
      <c r="AA103">
        <f t="shared" si="46"/>
        <v>32.472371608544456</v>
      </c>
      <c r="AB103">
        <f t="shared" si="47"/>
        <v>31.541025000000001</v>
      </c>
      <c r="AC103">
        <f t="shared" si="48"/>
        <v>4.6524287852176283</v>
      </c>
      <c r="AD103">
        <f t="shared" si="49"/>
        <v>60.188977642991283</v>
      </c>
      <c r="AE103">
        <f t="shared" si="50"/>
        <v>2.7105151247213204</v>
      </c>
      <c r="AF103">
        <f t="shared" si="51"/>
        <v>4.5033413606036667</v>
      </c>
      <c r="AG103">
        <f t="shared" si="52"/>
        <v>1.9419136604963079</v>
      </c>
      <c r="AH103">
        <f t="shared" si="53"/>
        <v>-66.244712075004216</v>
      </c>
      <c r="AI103">
        <f t="shared" si="54"/>
        <v>-90.230099214769183</v>
      </c>
      <c r="AJ103">
        <f t="shared" si="55"/>
        <v>-6.945902588924131</v>
      </c>
      <c r="AK103">
        <f t="shared" si="56"/>
        <v>158.09204724630249</v>
      </c>
      <c r="AL103">
        <f t="shared" si="57"/>
        <v>35.751991825606858</v>
      </c>
      <c r="AM103">
        <f t="shared" si="58"/>
        <v>1.4960503394000482</v>
      </c>
      <c r="AN103">
        <f t="shared" si="59"/>
        <v>4.9714395239488054</v>
      </c>
      <c r="AO103">
        <v>440.20781577770731</v>
      </c>
      <c r="AP103">
        <v>407.90014545454528</v>
      </c>
      <c r="AQ103">
        <v>5.1041192085970177</v>
      </c>
      <c r="AR103">
        <v>65.10273567100046</v>
      </c>
      <c r="AS103">
        <f t="shared" si="60"/>
        <v>1.5021476660998687</v>
      </c>
      <c r="AT103">
        <v>25.422094770963021</v>
      </c>
      <c r="AU103">
        <v>27.17519696969697</v>
      </c>
      <c r="AV103">
        <v>-2.9065629585962541E-7</v>
      </c>
      <c r="AW103">
        <v>83.615306321479792</v>
      </c>
      <c r="AX103">
        <v>20</v>
      </c>
      <c r="AY103">
        <v>4</v>
      </c>
      <c r="AZ103">
        <f t="shared" si="61"/>
        <v>1</v>
      </c>
      <c r="BA103">
        <f t="shared" si="62"/>
        <v>0</v>
      </c>
      <c r="BB103">
        <f t="shared" si="63"/>
        <v>52034.733740972595</v>
      </c>
      <c r="BC103">
        <f t="shared" si="64"/>
        <v>1999.975625</v>
      </c>
      <c r="BD103">
        <f t="shared" si="65"/>
        <v>1681.1798625000001</v>
      </c>
      <c r="BE103">
        <f t="shared" si="66"/>
        <v>0.84060017606464588</v>
      </c>
      <c r="BF103">
        <f t="shared" si="67"/>
        <v>0.16075833980476636</v>
      </c>
      <c r="BG103">
        <v>6</v>
      </c>
      <c r="BH103">
        <v>0.5</v>
      </c>
      <c r="BI103" t="s">
        <v>382</v>
      </c>
      <c r="BJ103">
        <v>2</v>
      </c>
      <c r="BK103" t="b">
        <v>1</v>
      </c>
      <c r="BL103">
        <v>1660400084.5999999</v>
      </c>
      <c r="BM103">
        <v>359.52506249999999</v>
      </c>
      <c r="BN103">
        <v>403.06068749999997</v>
      </c>
      <c r="BO103">
        <v>27.169943750000002</v>
      </c>
      <c r="BP103">
        <v>25.423950000000001</v>
      </c>
      <c r="BQ103">
        <v>358.20987500000001</v>
      </c>
      <c r="BR103">
        <v>27.157243749999999</v>
      </c>
      <c r="BS103">
        <v>500.14018750000002</v>
      </c>
      <c r="BT103">
        <v>99.661568750000001</v>
      </c>
      <c r="BU103">
        <v>9.9960006250000011E-2</v>
      </c>
      <c r="BV103">
        <v>30.968731250000001</v>
      </c>
      <c r="BW103">
        <v>31.541025000000001</v>
      </c>
      <c r="BX103">
        <v>999.9</v>
      </c>
      <c r="BY103">
        <v>0</v>
      </c>
      <c r="BZ103">
        <v>0</v>
      </c>
      <c r="CA103">
        <v>10004.924375000001</v>
      </c>
      <c r="CB103">
        <v>0</v>
      </c>
      <c r="CC103">
        <v>19.647918749999999</v>
      </c>
      <c r="CD103">
        <v>-43.535543750000002</v>
      </c>
      <c r="CE103">
        <v>369.56643750000001</v>
      </c>
      <c r="CF103">
        <v>413.5753125</v>
      </c>
      <c r="CG103">
        <v>1.745989375</v>
      </c>
      <c r="CH103">
        <v>403.06068749999997</v>
      </c>
      <c r="CI103">
        <v>25.423950000000001</v>
      </c>
      <c r="CJ103">
        <v>2.7077981250000001</v>
      </c>
      <c r="CK103">
        <v>2.533790625</v>
      </c>
      <c r="CL103">
        <v>22.332518749999998</v>
      </c>
      <c r="CM103">
        <v>21.245206249999999</v>
      </c>
      <c r="CN103">
        <v>1999.975625</v>
      </c>
      <c r="CO103">
        <v>0.97999375</v>
      </c>
      <c r="CP103">
        <v>2.0006375E-2</v>
      </c>
      <c r="CQ103">
        <v>0</v>
      </c>
      <c r="CR103">
        <v>2.9313125000000002</v>
      </c>
      <c r="CS103">
        <v>0</v>
      </c>
      <c r="CT103">
        <v>23036.506249999999</v>
      </c>
      <c r="CU103">
        <v>17412.087500000001</v>
      </c>
      <c r="CV103">
        <v>40.734250000000003</v>
      </c>
      <c r="CW103">
        <v>41.742125000000001</v>
      </c>
      <c r="CX103">
        <v>40.75</v>
      </c>
      <c r="CY103">
        <v>40.140500000000003</v>
      </c>
      <c r="CZ103">
        <v>40.811999999999998</v>
      </c>
      <c r="DA103">
        <v>1959.964375</v>
      </c>
      <c r="DB103">
        <v>40.011249999999997</v>
      </c>
      <c r="DC103">
        <v>0</v>
      </c>
      <c r="DD103">
        <v>1660400090.4000001</v>
      </c>
      <c r="DE103">
        <v>0</v>
      </c>
      <c r="DF103">
        <v>1660399747.5999999</v>
      </c>
      <c r="DG103" t="s">
        <v>383</v>
      </c>
      <c r="DH103">
        <v>1660399742.0999999</v>
      </c>
      <c r="DI103">
        <v>1660399747.5999999</v>
      </c>
      <c r="DJ103">
        <v>1</v>
      </c>
      <c r="DK103">
        <v>7.6999999999999999E-2</v>
      </c>
      <c r="DL103">
        <v>-2.1999999999999999E-2</v>
      </c>
      <c r="DM103">
        <v>1.3979999999999999</v>
      </c>
      <c r="DN103">
        <v>1.7000000000000001E-2</v>
      </c>
      <c r="DO103">
        <v>400</v>
      </c>
      <c r="DP103">
        <v>25</v>
      </c>
      <c r="DQ103">
        <v>0.31</v>
      </c>
      <c r="DR103">
        <v>7.0000000000000007E-2</v>
      </c>
      <c r="DS103">
        <v>4.3261090507381281</v>
      </c>
      <c r="DT103">
        <v>3.6756968300794148</v>
      </c>
      <c r="DU103">
        <v>0.27835263937190508</v>
      </c>
      <c r="DV103">
        <v>0</v>
      </c>
      <c r="DW103">
        <v>35.692828086798528</v>
      </c>
      <c r="DX103">
        <v>3.9921676708584521</v>
      </c>
      <c r="DY103">
        <v>0.29118163766667288</v>
      </c>
      <c r="DZ103">
        <v>0</v>
      </c>
      <c r="EA103">
        <v>-43.482825806451608</v>
      </c>
      <c r="EB103">
        <v>-5.4101129032256976</v>
      </c>
      <c r="EC103">
        <v>0.40710889481470741</v>
      </c>
      <c r="ED103">
        <v>0</v>
      </c>
      <c r="EE103">
        <v>252.33972209405161</v>
      </c>
      <c r="EF103">
        <v>212.69758147411099</v>
      </c>
      <c r="EG103">
        <v>15.372097558381441</v>
      </c>
      <c r="EH103">
        <v>0</v>
      </c>
      <c r="EI103">
        <v>1.74535756097561</v>
      </c>
      <c r="EJ103">
        <v>2.6189477351921009E-2</v>
      </c>
      <c r="EK103">
        <v>4.3826613923994024E-3</v>
      </c>
      <c r="EL103">
        <v>1</v>
      </c>
      <c r="EM103">
        <v>1.942265662380525</v>
      </c>
      <c r="EN103">
        <v>-1.4121115215973701E-2</v>
      </c>
      <c r="EO103">
        <v>1.485664630997045E-3</v>
      </c>
      <c r="EP103">
        <v>1</v>
      </c>
      <c r="EQ103">
        <v>2</v>
      </c>
      <c r="ER103">
        <v>6</v>
      </c>
      <c r="ES103" t="s">
        <v>415</v>
      </c>
      <c r="ET103">
        <v>2.9441999999999999</v>
      </c>
      <c r="EU103">
        <v>2.8011400000000002</v>
      </c>
      <c r="EV103">
        <v>8.8214699999999993E-2</v>
      </c>
      <c r="EW103">
        <v>9.5614099999999994E-2</v>
      </c>
      <c r="EX103">
        <v>0.118323</v>
      </c>
      <c r="EY103">
        <v>0.112982</v>
      </c>
      <c r="EZ103">
        <v>18733.3</v>
      </c>
      <c r="FA103">
        <v>19482.400000000001</v>
      </c>
      <c r="FB103">
        <v>23884.400000000001</v>
      </c>
      <c r="FC103">
        <v>25060.5</v>
      </c>
      <c r="FD103">
        <v>33698.699999999997</v>
      </c>
      <c r="FE103">
        <v>35489.1</v>
      </c>
      <c r="FF103">
        <v>43535.1</v>
      </c>
      <c r="FG103">
        <v>46323</v>
      </c>
      <c r="FH103">
        <v>1.93205</v>
      </c>
      <c r="FI103">
        <v>1.8980999999999999</v>
      </c>
      <c r="FJ103">
        <v>0.13403599999999999</v>
      </c>
      <c r="FK103">
        <v>0</v>
      </c>
      <c r="FL103">
        <v>29.345800000000001</v>
      </c>
      <c r="FM103">
        <v>999.9</v>
      </c>
      <c r="FN103">
        <v>66.400000000000006</v>
      </c>
      <c r="FO103">
        <v>32.700000000000003</v>
      </c>
      <c r="FP103">
        <v>33.097499999999997</v>
      </c>
      <c r="FQ103">
        <v>64.021000000000001</v>
      </c>
      <c r="FR103">
        <v>26.931100000000001</v>
      </c>
      <c r="FS103">
        <v>1</v>
      </c>
      <c r="FT103">
        <v>0.25872200000000001</v>
      </c>
      <c r="FU103">
        <v>0.29250300000000001</v>
      </c>
      <c r="FV103">
        <v>20.324200000000001</v>
      </c>
      <c r="FW103">
        <v>5.2120499999999996</v>
      </c>
      <c r="FX103">
        <v>11.9071</v>
      </c>
      <c r="FY103">
        <v>5.0025500000000003</v>
      </c>
      <c r="FZ103">
        <v>3.2899500000000002</v>
      </c>
      <c r="GA103">
        <v>9999</v>
      </c>
      <c r="GB103">
        <v>9999</v>
      </c>
      <c r="GC103">
        <v>9999</v>
      </c>
      <c r="GD103">
        <v>999.9</v>
      </c>
      <c r="GE103">
        <v>1.85944</v>
      </c>
      <c r="GF103">
        <v>1.85443</v>
      </c>
      <c r="GG103">
        <v>1.85768</v>
      </c>
      <c r="GH103">
        <v>1.85608</v>
      </c>
      <c r="GI103">
        <v>1.85486</v>
      </c>
      <c r="GJ103">
        <v>1.8545499999999999</v>
      </c>
      <c r="GK103">
        <v>1.85318</v>
      </c>
      <c r="GL103">
        <v>1.8563700000000001</v>
      </c>
      <c r="GM103">
        <v>0</v>
      </c>
      <c r="GN103">
        <v>0</v>
      </c>
      <c r="GO103">
        <v>0</v>
      </c>
      <c r="GP103">
        <v>0</v>
      </c>
      <c r="GQ103" t="s">
        <v>385</v>
      </c>
      <c r="GR103" t="s">
        <v>386</v>
      </c>
      <c r="GS103" t="s">
        <v>387</v>
      </c>
      <c r="GT103" t="s">
        <v>387</v>
      </c>
      <c r="GU103" t="s">
        <v>387</v>
      </c>
      <c r="GV103" t="s">
        <v>387</v>
      </c>
      <c r="GW103">
        <v>0</v>
      </c>
      <c r="GX103">
        <v>100</v>
      </c>
      <c r="GY103">
        <v>100</v>
      </c>
      <c r="GZ103">
        <v>1.397</v>
      </c>
      <c r="HA103">
        <v>1.26E-2</v>
      </c>
      <c r="HB103">
        <v>0.44568443622215809</v>
      </c>
      <c r="HC103">
        <v>2.8098669343081611E-3</v>
      </c>
      <c r="HD103">
        <v>-1.127031966113555E-6</v>
      </c>
      <c r="HE103">
        <v>1.768598670541231E-10</v>
      </c>
      <c r="HF103">
        <v>-6.7302174371849419E-2</v>
      </c>
      <c r="HG103">
        <v>1.081145868756639E-2</v>
      </c>
      <c r="HH103">
        <v>-3.689364805754238E-4</v>
      </c>
      <c r="HI103">
        <v>2.919854880483278E-6</v>
      </c>
      <c r="HJ103">
        <v>2</v>
      </c>
      <c r="HK103">
        <v>2136</v>
      </c>
      <c r="HL103">
        <v>3</v>
      </c>
      <c r="HM103">
        <v>30</v>
      </c>
      <c r="HN103">
        <v>5.8</v>
      </c>
      <c r="HO103">
        <v>5.8</v>
      </c>
      <c r="HP103">
        <v>1.1523399999999999</v>
      </c>
      <c r="HQ103">
        <v>2.3120099999999999</v>
      </c>
      <c r="HR103">
        <v>1.4978</v>
      </c>
      <c r="HS103">
        <v>2.2985799999999998</v>
      </c>
      <c r="HT103">
        <v>1.5478499999999999</v>
      </c>
      <c r="HU103">
        <v>2.34619</v>
      </c>
      <c r="HV103">
        <v>36.104999999999997</v>
      </c>
      <c r="HW103">
        <v>15.340400000000001</v>
      </c>
      <c r="HX103">
        <v>18</v>
      </c>
      <c r="HY103">
        <v>471.08300000000003</v>
      </c>
      <c r="HZ103">
        <v>511.53</v>
      </c>
      <c r="IA103">
        <v>28.7727</v>
      </c>
      <c r="IB103">
        <v>30.427499999999998</v>
      </c>
      <c r="IC103">
        <v>30.0001</v>
      </c>
      <c r="ID103">
        <v>30.209199999999999</v>
      </c>
      <c r="IE103">
        <v>30.300899999999999</v>
      </c>
      <c r="IF103">
        <v>23.0745</v>
      </c>
      <c r="IG103">
        <v>26.332899999999999</v>
      </c>
      <c r="IH103">
        <v>41.038600000000002</v>
      </c>
      <c r="II103">
        <v>28.797799999999999</v>
      </c>
      <c r="IJ103">
        <v>481.87700000000001</v>
      </c>
      <c r="IK103">
        <v>25.358599999999999</v>
      </c>
      <c r="IL103">
        <v>100.681</v>
      </c>
      <c r="IM103">
        <v>100.396</v>
      </c>
      <c r="IN103" t="s">
        <v>2772</v>
      </c>
    </row>
    <row r="104" spans="1:248" x14ac:dyDescent="0.2">
      <c r="A104">
        <v>88</v>
      </c>
      <c r="B104">
        <v>1660400093.5999999</v>
      </c>
      <c r="C104">
        <v>369.5</v>
      </c>
      <c r="D104" t="s">
        <v>547</v>
      </c>
      <c r="E104" t="s">
        <v>548</v>
      </c>
      <c r="F104">
        <v>1</v>
      </c>
      <c r="G104" t="s">
        <v>376</v>
      </c>
      <c r="H104" t="s">
        <v>377</v>
      </c>
      <c r="I104" t="s">
        <v>378</v>
      </c>
      <c r="J104" t="s">
        <v>379</v>
      </c>
      <c r="K104" t="s">
        <v>380</v>
      </c>
      <c r="L104" t="s">
        <v>376</v>
      </c>
      <c r="M104" t="s">
        <v>381</v>
      </c>
      <c r="N104">
        <v>1660400086.099999</v>
      </c>
      <c r="O104">
        <f t="shared" si="34"/>
        <v>1.5028442458140394E-3</v>
      </c>
      <c r="P104">
        <f t="shared" si="35"/>
        <v>1.5028442458140394</v>
      </c>
      <c r="Q104">
        <f t="shared" si="36"/>
        <v>5.1263613284704119</v>
      </c>
      <c r="R104">
        <f t="shared" si="37"/>
        <v>366.98500000000001</v>
      </c>
      <c r="S104">
        <f t="shared" si="38"/>
        <v>247.03234934978624</v>
      </c>
      <c r="T104">
        <f t="shared" si="39"/>
        <v>24.644380347299908</v>
      </c>
      <c r="U104">
        <f t="shared" si="40"/>
        <v>36.611067115537203</v>
      </c>
      <c r="V104">
        <f t="shared" si="41"/>
        <v>7.5446520651516275E-2</v>
      </c>
      <c r="W104">
        <f t="shared" si="42"/>
        <v>2.9243904380856387</v>
      </c>
      <c r="X104">
        <f t="shared" si="43"/>
        <v>7.4381631387943681E-2</v>
      </c>
      <c r="Y104">
        <f t="shared" si="44"/>
        <v>4.6582943505889207E-2</v>
      </c>
      <c r="Z104">
        <f t="shared" si="45"/>
        <v>321.51378339999997</v>
      </c>
      <c r="AA104">
        <f t="shared" si="46"/>
        <v>32.471337116316903</v>
      </c>
      <c r="AB104">
        <f t="shared" si="47"/>
        <v>31.539006666666669</v>
      </c>
      <c r="AC104">
        <f t="shared" si="48"/>
        <v>4.6518955320353239</v>
      </c>
      <c r="AD104">
        <f t="shared" si="49"/>
        <v>60.194757102518338</v>
      </c>
      <c r="AE104">
        <f t="shared" si="50"/>
        <v>2.7106365810672717</v>
      </c>
      <c r="AF104">
        <f t="shared" si="51"/>
        <v>4.5031107550625338</v>
      </c>
      <c r="AG104">
        <f t="shared" si="52"/>
        <v>1.9412589509680522</v>
      </c>
      <c r="AH104">
        <f t="shared" si="53"/>
        <v>-66.275431240399143</v>
      </c>
      <c r="AI104">
        <f t="shared" si="54"/>
        <v>-90.051037684998676</v>
      </c>
      <c r="AJ104">
        <f t="shared" si="55"/>
        <v>-6.9322044525023072</v>
      </c>
      <c r="AK104">
        <f t="shared" si="56"/>
        <v>158.25511002209981</v>
      </c>
      <c r="AL104">
        <f t="shared" si="57"/>
        <v>35.852067574621785</v>
      </c>
      <c r="AM104">
        <f t="shared" si="58"/>
        <v>1.4968940738431313</v>
      </c>
      <c r="AN104">
        <f t="shared" si="59"/>
        <v>5.1263613284704119</v>
      </c>
      <c r="AO104">
        <v>445.42927613475177</v>
      </c>
      <c r="AP104">
        <v>412.98502424242412</v>
      </c>
      <c r="AQ104">
        <v>5.0936781482976388</v>
      </c>
      <c r="AR104">
        <v>65.10273567100046</v>
      </c>
      <c r="AS104">
        <f t="shared" si="60"/>
        <v>1.5028442458140394</v>
      </c>
      <c r="AT104">
        <v>25.422665991394911</v>
      </c>
      <c r="AU104">
        <v>27.176529090909071</v>
      </c>
      <c r="AV104">
        <v>1.70268511632522E-6</v>
      </c>
      <c r="AW104">
        <v>83.615306321479792</v>
      </c>
      <c r="AX104">
        <v>20</v>
      </c>
      <c r="AY104">
        <v>4</v>
      </c>
      <c r="AZ104">
        <f t="shared" si="61"/>
        <v>1</v>
      </c>
      <c r="BA104">
        <f t="shared" si="62"/>
        <v>0</v>
      </c>
      <c r="BB104">
        <f t="shared" si="63"/>
        <v>52032.660819435769</v>
      </c>
      <c r="BC104">
        <f t="shared" si="64"/>
        <v>1999.982</v>
      </c>
      <c r="BD104">
        <f t="shared" si="65"/>
        <v>1681.1852199999998</v>
      </c>
      <c r="BE104">
        <f t="shared" si="66"/>
        <v>0.8406001754015785</v>
      </c>
      <c r="BF104">
        <f t="shared" si="67"/>
        <v>0.1607583385250467</v>
      </c>
      <c r="BG104">
        <v>6</v>
      </c>
      <c r="BH104">
        <v>0.5</v>
      </c>
      <c r="BI104" t="s">
        <v>382</v>
      </c>
      <c r="BJ104">
        <v>2</v>
      </c>
      <c r="BK104" t="b">
        <v>1</v>
      </c>
      <c r="BL104">
        <v>1660400086.099999</v>
      </c>
      <c r="BM104">
        <v>366.98500000000001</v>
      </c>
      <c r="BN104">
        <v>410.65353333333331</v>
      </c>
      <c r="BO104">
        <v>27.171099999999999</v>
      </c>
      <c r="BP104">
        <v>25.424160000000001</v>
      </c>
      <c r="BQ104">
        <v>365.65446666666668</v>
      </c>
      <c r="BR104">
        <v>27.1584</v>
      </c>
      <c r="BS104">
        <v>500.1506</v>
      </c>
      <c r="BT104">
        <v>99.661746666666673</v>
      </c>
      <c r="BU104">
        <v>0.1000068533333333</v>
      </c>
      <c r="BV104">
        <v>30.967833333333331</v>
      </c>
      <c r="BW104">
        <v>31.539006666666669</v>
      </c>
      <c r="BX104">
        <v>999.89999999999986</v>
      </c>
      <c r="BY104">
        <v>0</v>
      </c>
      <c r="BZ104">
        <v>0</v>
      </c>
      <c r="CA104">
        <v>10004.459333333331</v>
      </c>
      <c r="CB104">
        <v>0</v>
      </c>
      <c r="CC104">
        <v>19.53570666666667</v>
      </c>
      <c r="CD104">
        <v>-43.668386666666663</v>
      </c>
      <c r="CE104">
        <v>377.23513333333341</v>
      </c>
      <c r="CF104">
        <v>421.36626666666677</v>
      </c>
      <c r="CG104">
        <v>1.7469399999999999</v>
      </c>
      <c r="CH104">
        <v>410.65353333333331</v>
      </c>
      <c r="CI104">
        <v>25.424160000000001</v>
      </c>
      <c r="CJ104">
        <v>2.7079179999999998</v>
      </c>
      <c r="CK104">
        <v>2.5338153333333331</v>
      </c>
      <c r="CL104">
        <v>22.333253333333339</v>
      </c>
      <c r="CM104">
        <v>21.245366666666669</v>
      </c>
      <c r="CN104">
        <v>1999.982</v>
      </c>
      <c r="CO104">
        <v>0.97999380000000014</v>
      </c>
      <c r="CP104">
        <v>2.0006326666666661E-2</v>
      </c>
      <c r="CQ104">
        <v>0</v>
      </c>
      <c r="CR104">
        <v>2.8925999999999998</v>
      </c>
      <c r="CS104">
        <v>0</v>
      </c>
      <c r="CT104">
        <v>23041.74666666667</v>
      </c>
      <c r="CU104">
        <v>17412.146666666671</v>
      </c>
      <c r="CV104">
        <v>40.733199999999997</v>
      </c>
      <c r="CW104">
        <v>41.745800000000003</v>
      </c>
      <c r="CX104">
        <v>40.75</v>
      </c>
      <c r="CY104">
        <v>40.141533333333342</v>
      </c>
      <c r="CZ104">
        <v>40.811999999999998</v>
      </c>
      <c r="DA104">
        <v>1959.9706666666671</v>
      </c>
      <c r="DB104">
        <v>40.011333333333333</v>
      </c>
      <c r="DC104">
        <v>0</v>
      </c>
      <c r="DD104">
        <v>1660400091.5999999</v>
      </c>
      <c r="DE104">
        <v>0</v>
      </c>
      <c r="DF104">
        <v>1660399747.5999999</v>
      </c>
      <c r="DG104" t="s">
        <v>383</v>
      </c>
      <c r="DH104">
        <v>1660399742.0999999</v>
      </c>
      <c r="DI104">
        <v>1660399747.5999999</v>
      </c>
      <c r="DJ104">
        <v>1</v>
      </c>
      <c r="DK104">
        <v>7.6999999999999999E-2</v>
      </c>
      <c r="DL104">
        <v>-2.1999999999999999E-2</v>
      </c>
      <c r="DM104">
        <v>1.3979999999999999</v>
      </c>
      <c r="DN104">
        <v>1.7000000000000001E-2</v>
      </c>
      <c r="DO104">
        <v>400</v>
      </c>
      <c r="DP104">
        <v>25</v>
      </c>
      <c r="DQ104">
        <v>0.31</v>
      </c>
      <c r="DR104">
        <v>7.0000000000000007E-2</v>
      </c>
      <c r="DS104">
        <v>4.3931968384214288</v>
      </c>
      <c r="DT104">
        <v>3.8461237654627372</v>
      </c>
      <c r="DU104">
        <v>0.29166972258388951</v>
      </c>
      <c r="DV104">
        <v>0</v>
      </c>
      <c r="DW104">
        <v>35.7642352502072</v>
      </c>
      <c r="DX104">
        <v>4.1536897472813772</v>
      </c>
      <c r="DY104">
        <v>0.30329541610411959</v>
      </c>
      <c r="DZ104">
        <v>0</v>
      </c>
      <c r="EA104">
        <v>-43.578706451612923</v>
      </c>
      <c r="EB104">
        <v>-5.6115193548385589</v>
      </c>
      <c r="EC104">
        <v>0.42258040115727952</v>
      </c>
      <c r="ED104">
        <v>0</v>
      </c>
      <c r="EE104">
        <v>255.75027349923721</v>
      </c>
      <c r="EF104">
        <v>210.17994238340131</v>
      </c>
      <c r="EG104">
        <v>15.19695693136287</v>
      </c>
      <c r="EH104">
        <v>0</v>
      </c>
      <c r="EI104">
        <v>1.745630731707317</v>
      </c>
      <c r="EJ104">
        <v>3.2390174216027849E-2</v>
      </c>
      <c r="EK104">
        <v>4.6029144480235406E-3</v>
      </c>
      <c r="EL104">
        <v>1</v>
      </c>
      <c r="EM104">
        <v>1.941870957353693</v>
      </c>
      <c r="EN104">
        <v>-1.5957487942566941E-2</v>
      </c>
      <c r="EO104">
        <v>1.63690958057797E-3</v>
      </c>
      <c r="EP104">
        <v>1</v>
      </c>
      <c r="EQ104">
        <v>2</v>
      </c>
      <c r="ER104">
        <v>6</v>
      </c>
      <c r="ES104" t="s">
        <v>415</v>
      </c>
      <c r="ET104">
        <v>2.9441299999999999</v>
      </c>
      <c r="EU104">
        <v>2.8011499999999998</v>
      </c>
      <c r="EV104">
        <v>8.9048699999999995E-2</v>
      </c>
      <c r="EW104">
        <v>9.6423499999999995E-2</v>
      </c>
      <c r="EX104">
        <v>0.118327</v>
      </c>
      <c r="EY104">
        <v>0.112987</v>
      </c>
      <c r="EZ104">
        <v>18716.099999999999</v>
      </c>
      <c r="FA104">
        <v>19465</v>
      </c>
      <c r="FB104">
        <v>23884.3</v>
      </c>
      <c r="FC104">
        <v>25060.5</v>
      </c>
      <c r="FD104">
        <v>33698.5</v>
      </c>
      <c r="FE104">
        <v>35489.1</v>
      </c>
      <c r="FF104">
        <v>43534.9</v>
      </c>
      <c r="FG104">
        <v>46323.3</v>
      </c>
      <c r="FH104">
        <v>1.93187</v>
      </c>
      <c r="FI104">
        <v>1.8981300000000001</v>
      </c>
      <c r="FJ104">
        <v>0.13381999999999999</v>
      </c>
      <c r="FK104">
        <v>0</v>
      </c>
      <c r="FL104">
        <v>29.3446</v>
      </c>
      <c r="FM104">
        <v>999.9</v>
      </c>
      <c r="FN104">
        <v>66.400000000000006</v>
      </c>
      <c r="FO104">
        <v>32.700000000000003</v>
      </c>
      <c r="FP104">
        <v>33.095500000000001</v>
      </c>
      <c r="FQ104">
        <v>64.100999999999999</v>
      </c>
      <c r="FR104">
        <v>27.031199999999998</v>
      </c>
      <c r="FS104">
        <v>1</v>
      </c>
      <c r="FT104">
        <v>0.25875999999999999</v>
      </c>
      <c r="FU104">
        <v>0.27775899999999998</v>
      </c>
      <c r="FV104">
        <v>20.324200000000001</v>
      </c>
      <c r="FW104">
        <v>5.2120499999999996</v>
      </c>
      <c r="FX104">
        <v>11.9071</v>
      </c>
      <c r="FY104">
        <v>5.0026999999999999</v>
      </c>
      <c r="FZ104">
        <v>3.29</v>
      </c>
      <c r="GA104">
        <v>9999</v>
      </c>
      <c r="GB104">
        <v>9999</v>
      </c>
      <c r="GC104">
        <v>9999</v>
      </c>
      <c r="GD104">
        <v>999.9</v>
      </c>
      <c r="GE104">
        <v>1.85944</v>
      </c>
      <c r="GF104">
        <v>1.85442</v>
      </c>
      <c r="GG104">
        <v>1.8576999999999999</v>
      </c>
      <c r="GH104">
        <v>1.85608</v>
      </c>
      <c r="GI104">
        <v>1.85487</v>
      </c>
      <c r="GJ104">
        <v>1.8545499999999999</v>
      </c>
      <c r="GK104">
        <v>1.85318</v>
      </c>
      <c r="GL104">
        <v>1.8563799999999999</v>
      </c>
      <c r="GM104">
        <v>0</v>
      </c>
      <c r="GN104">
        <v>0</v>
      </c>
      <c r="GO104">
        <v>0</v>
      </c>
      <c r="GP104">
        <v>0</v>
      </c>
      <c r="GQ104" t="s">
        <v>385</v>
      </c>
      <c r="GR104" t="s">
        <v>386</v>
      </c>
      <c r="GS104" t="s">
        <v>387</v>
      </c>
      <c r="GT104" t="s">
        <v>387</v>
      </c>
      <c r="GU104" t="s">
        <v>387</v>
      </c>
      <c r="GV104" t="s">
        <v>387</v>
      </c>
      <c r="GW104">
        <v>0</v>
      </c>
      <c r="GX104">
        <v>100</v>
      </c>
      <c r="GY104">
        <v>100</v>
      </c>
      <c r="GZ104">
        <v>1.4059999999999999</v>
      </c>
      <c r="HA104">
        <v>1.26E-2</v>
      </c>
      <c r="HB104">
        <v>0.44568443622215809</v>
      </c>
      <c r="HC104">
        <v>2.8098669343081611E-3</v>
      </c>
      <c r="HD104">
        <v>-1.127031966113555E-6</v>
      </c>
      <c r="HE104">
        <v>1.768598670541231E-10</v>
      </c>
      <c r="HF104">
        <v>-6.7302174371849419E-2</v>
      </c>
      <c r="HG104">
        <v>1.081145868756639E-2</v>
      </c>
      <c r="HH104">
        <v>-3.689364805754238E-4</v>
      </c>
      <c r="HI104">
        <v>2.919854880483278E-6</v>
      </c>
      <c r="HJ104">
        <v>2</v>
      </c>
      <c r="HK104">
        <v>2136</v>
      </c>
      <c r="HL104">
        <v>3</v>
      </c>
      <c r="HM104">
        <v>30</v>
      </c>
      <c r="HN104">
        <v>5.9</v>
      </c>
      <c r="HO104">
        <v>5.8</v>
      </c>
      <c r="HP104">
        <v>1.16577</v>
      </c>
      <c r="HQ104">
        <v>2.3144499999999999</v>
      </c>
      <c r="HR104">
        <v>1.4978</v>
      </c>
      <c r="HS104">
        <v>2.2985799999999998</v>
      </c>
      <c r="HT104">
        <v>1.5478499999999999</v>
      </c>
      <c r="HU104">
        <v>2.2522000000000002</v>
      </c>
      <c r="HV104">
        <v>36.104999999999997</v>
      </c>
      <c r="HW104">
        <v>15.3141</v>
      </c>
      <c r="HX104">
        <v>18</v>
      </c>
      <c r="HY104">
        <v>470.988</v>
      </c>
      <c r="HZ104">
        <v>511.55200000000002</v>
      </c>
      <c r="IA104">
        <v>28.777100000000001</v>
      </c>
      <c r="IB104">
        <v>30.4282</v>
      </c>
      <c r="IC104">
        <v>30.0002</v>
      </c>
      <c r="ID104">
        <v>30.209900000000001</v>
      </c>
      <c r="IE104">
        <v>30.301400000000001</v>
      </c>
      <c r="IF104">
        <v>23.337399999999999</v>
      </c>
      <c r="IG104">
        <v>26.332899999999999</v>
      </c>
      <c r="IH104">
        <v>41.038600000000002</v>
      </c>
      <c r="II104">
        <v>28.797799999999999</v>
      </c>
      <c r="IJ104">
        <v>481.87700000000001</v>
      </c>
      <c r="IK104">
        <v>25.3581</v>
      </c>
      <c r="IL104">
        <v>100.681</v>
      </c>
      <c r="IM104">
        <v>100.39700000000001</v>
      </c>
      <c r="IN104" t="s">
        <v>2772</v>
      </c>
    </row>
    <row r="105" spans="1:248" x14ac:dyDescent="0.2">
      <c r="A105">
        <v>89</v>
      </c>
      <c r="B105">
        <v>1660400094.5999999</v>
      </c>
      <c r="C105">
        <v>370.5</v>
      </c>
      <c r="D105" t="s">
        <v>549</v>
      </c>
      <c r="E105" t="s">
        <v>550</v>
      </c>
      <c r="F105">
        <v>1</v>
      </c>
      <c r="G105" t="s">
        <v>376</v>
      </c>
      <c r="H105" t="s">
        <v>377</v>
      </c>
      <c r="I105" t="s">
        <v>378</v>
      </c>
      <c r="J105" t="s">
        <v>379</v>
      </c>
      <c r="K105" t="s">
        <v>380</v>
      </c>
      <c r="L105" t="s">
        <v>376</v>
      </c>
      <c r="M105" t="s">
        <v>381</v>
      </c>
      <c r="N105">
        <v>1660400086.5999999</v>
      </c>
      <c r="O105">
        <f t="shared" si="34"/>
        <v>1.5037028310236685E-3</v>
      </c>
      <c r="P105">
        <f t="shared" si="35"/>
        <v>1.5037028310236684</v>
      </c>
      <c r="Q105">
        <f t="shared" si="36"/>
        <v>5.263219773508184</v>
      </c>
      <c r="R105">
        <f t="shared" si="37"/>
        <v>369.46812499999999</v>
      </c>
      <c r="S105">
        <f t="shared" si="38"/>
        <v>246.63219436192188</v>
      </c>
      <c r="T105">
        <f t="shared" si="39"/>
        <v>24.604482980244509</v>
      </c>
      <c r="U105">
        <f t="shared" si="40"/>
        <v>36.858822169685347</v>
      </c>
      <c r="V105">
        <f t="shared" si="41"/>
        <v>7.5504919271429993E-2</v>
      </c>
      <c r="W105">
        <f t="shared" si="42"/>
        <v>2.9244320056779314</v>
      </c>
      <c r="X105">
        <f t="shared" si="43"/>
        <v>7.4438408329988062E-2</v>
      </c>
      <c r="Y105">
        <f t="shared" si="44"/>
        <v>4.6618571951801427E-2</v>
      </c>
      <c r="Z105">
        <f t="shared" si="45"/>
        <v>321.51559031249997</v>
      </c>
      <c r="AA105">
        <f t="shared" si="46"/>
        <v>32.471090308973579</v>
      </c>
      <c r="AB105">
        <f t="shared" si="47"/>
        <v>31.537793749999999</v>
      </c>
      <c r="AC105">
        <f t="shared" si="48"/>
        <v>4.6515750993364104</v>
      </c>
      <c r="AD105">
        <f t="shared" si="49"/>
        <v>60.195859867758394</v>
      </c>
      <c r="AE105">
        <f t="shared" si="50"/>
        <v>2.7106839853227225</v>
      </c>
      <c r="AF105">
        <f t="shared" si="51"/>
        <v>4.503107009813804</v>
      </c>
      <c r="AG105">
        <f t="shared" si="52"/>
        <v>1.940891114013688</v>
      </c>
      <c r="AH105">
        <f t="shared" si="53"/>
        <v>-66.313294848143784</v>
      </c>
      <c r="AI105">
        <f t="shared" si="54"/>
        <v>-89.8633860759046</v>
      </c>
      <c r="AJ105">
        <f t="shared" si="55"/>
        <v>-6.9176186567677433</v>
      </c>
      <c r="AK105">
        <f t="shared" si="56"/>
        <v>158.42129073168385</v>
      </c>
      <c r="AL105">
        <f t="shared" si="57"/>
        <v>35.891224335100084</v>
      </c>
      <c r="AM105">
        <f t="shared" si="58"/>
        <v>1.4972579653252867</v>
      </c>
      <c r="AN105">
        <f t="shared" si="59"/>
        <v>5.263219773508184</v>
      </c>
      <c r="AO105">
        <v>450.64733131872168</v>
      </c>
      <c r="AP105">
        <v>418.06839393939401</v>
      </c>
      <c r="AQ105">
        <v>5.0870261969211734</v>
      </c>
      <c r="AR105">
        <v>65.10273567100046</v>
      </c>
      <c r="AS105">
        <f t="shared" si="60"/>
        <v>1.5037028310236684</v>
      </c>
      <c r="AT105">
        <v>25.423297568662431</v>
      </c>
      <c r="AU105">
        <v>27.178152727272732</v>
      </c>
      <c r="AV105">
        <v>5.4157797737380529E-6</v>
      </c>
      <c r="AW105">
        <v>83.615306321479792</v>
      </c>
      <c r="AX105">
        <v>20</v>
      </c>
      <c r="AY105">
        <v>4</v>
      </c>
      <c r="AZ105">
        <f t="shared" si="61"/>
        <v>1</v>
      </c>
      <c r="BA105">
        <f t="shared" si="62"/>
        <v>0</v>
      </c>
      <c r="BB105">
        <f t="shared" si="63"/>
        <v>52033.84893465315</v>
      </c>
      <c r="BC105">
        <f t="shared" si="64"/>
        <v>1999.993125</v>
      </c>
      <c r="BD105">
        <f t="shared" si="65"/>
        <v>1681.1945812500001</v>
      </c>
      <c r="BE105">
        <f t="shared" si="66"/>
        <v>0.84060018018811944</v>
      </c>
      <c r="BF105">
        <f t="shared" si="67"/>
        <v>0.16075834776307044</v>
      </c>
      <c r="BG105">
        <v>6</v>
      </c>
      <c r="BH105">
        <v>0.5</v>
      </c>
      <c r="BI105" t="s">
        <v>382</v>
      </c>
      <c r="BJ105">
        <v>2</v>
      </c>
      <c r="BK105" t="b">
        <v>1</v>
      </c>
      <c r="BL105">
        <v>1660400086.5999999</v>
      </c>
      <c r="BM105">
        <v>369.46812499999999</v>
      </c>
      <c r="BN105">
        <v>413.18868750000001</v>
      </c>
      <c r="BO105">
        <v>27.17155</v>
      </c>
      <c r="BP105">
        <v>25.42416875</v>
      </c>
      <c r="BQ105">
        <v>368.13249999999999</v>
      </c>
      <c r="BR105">
        <v>27.158856249999999</v>
      </c>
      <c r="BS105">
        <v>500.145625</v>
      </c>
      <c r="BT105">
        <v>99.661843750000003</v>
      </c>
      <c r="BU105">
        <v>0.1000022</v>
      </c>
      <c r="BV105">
        <v>30.967818749999999</v>
      </c>
      <c r="BW105">
        <v>31.537793749999999</v>
      </c>
      <c r="BX105">
        <v>999.9</v>
      </c>
      <c r="BY105">
        <v>0</v>
      </c>
      <c r="BZ105">
        <v>0</v>
      </c>
      <c r="CA105">
        <v>10004.686874999999</v>
      </c>
      <c r="CB105">
        <v>0</v>
      </c>
      <c r="CC105">
        <v>19.49455</v>
      </c>
      <c r="CD105">
        <v>-43.720437500000003</v>
      </c>
      <c r="CE105">
        <v>379.78775000000002</v>
      </c>
      <c r="CF105">
        <v>423.96756249999999</v>
      </c>
      <c r="CG105">
        <v>1.74738375</v>
      </c>
      <c r="CH105">
        <v>413.18868750000001</v>
      </c>
      <c r="CI105">
        <v>25.42416875</v>
      </c>
      <c r="CJ105">
        <v>2.7079656249999999</v>
      </c>
      <c r="CK105">
        <v>2.53381875</v>
      </c>
      <c r="CL105">
        <v>22.33354375</v>
      </c>
      <c r="CM105">
        <v>21.2453875</v>
      </c>
      <c r="CN105">
        <v>1999.993125</v>
      </c>
      <c r="CO105">
        <v>0.97999375</v>
      </c>
      <c r="CP105">
        <v>2.0006375E-2</v>
      </c>
      <c r="CQ105">
        <v>0</v>
      </c>
      <c r="CR105">
        <v>2.9308125</v>
      </c>
      <c r="CS105">
        <v>0</v>
      </c>
      <c r="CT105">
        <v>23043.65</v>
      </c>
      <c r="CU105">
        <v>17412.243750000001</v>
      </c>
      <c r="CV105">
        <v>40.734250000000003</v>
      </c>
      <c r="CW105">
        <v>41.746062500000001</v>
      </c>
      <c r="CX105">
        <v>40.75</v>
      </c>
      <c r="CY105">
        <v>40.140500000000003</v>
      </c>
      <c r="CZ105">
        <v>40.811999999999998</v>
      </c>
      <c r="DA105">
        <v>1959.98125</v>
      </c>
      <c r="DB105">
        <v>40.011875000000003</v>
      </c>
      <c r="DC105">
        <v>0</v>
      </c>
      <c r="DD105">
        <v>1660400092.8</v>
      </c>
      <c r="DE105">
        <v>0</v>
      </c>
      <c r="DF105">
        <v>1660399747.5999999</v>
      </c>
      <c r="DG105" t="s">
        <v>383</v>
      </c>
      <c r="DH105">
        <v>1660399742.0999999</v>
      </c>
      <c r="DI105">
        <v>1660399747.5999999</v>
      </c>
      <c r="DJ105">
        <v>1</v>
      </c>
      <c r="DK105">
        <v>7.6999999999999999E-2</v>
      </c>
      <c r="DL105">
        <v>-2.1999999999999999E-2</v>
      </c>
      <c r="DM105">
        <v>1.3979999999999999</v>
      </c>
      <c r="DN105">
        <v>1.7000000000000001E-2</v>
      </c>
      <c r="DO105">
        <v>400</v>
      </c>
      <c r="DP105">
        <v>25</v>
      </c>
      <c r="DQ105">
        <v>0.31</v>
      </c>
      <c r="DR105">
        <v>7.0000000000000007E-2</v>
      </c>
      <c r="DS105">
        <v>4.5066092433477616</v>
      </c>
      <c r="DT105">
        <v>4.2827887524918653</v>
      </c>
      <c r="DU105">
        <v>0.32716167314274142</v>
      </c>
      <c r="DV105">
        <v>0</v>
      </c>
      <c r="DW105">
        <v>35.854039325336267</v>
      </c>
      <c r="DX105">
        <v>4.4018379981497944</v>
      </c>
      <c r="DY105">
        <v>0.33128680285944678</v>
      </c>
      <c r="DZ105">
        <v>0</v>
      </c>
      <c r="EA105">
        <v>-43.738193333333342</v>
      </c>
      <c r="EB105">
        <v>-6.0754598442713936</v>
      </c>
      <c r="EC105">
        <v>0.44068694779350448</v>
      </c>
      <c r="ED105">
        <v>0</v>
      </c>
      <c r="EE105">
        <v>259.79012789407562</v>
      </c>
      <c r="EF105">
        <v>201.92686171781611</v>
      </c>
      <c r="EG105">
        <v>15.117269334270089</v>
      </c>
      <c r="EH105">
        <v>0</v>
      </c>
      <c r="EI105">
        <v>1.7461405000000001</v>
      </c>
      <c r="EJ105">
        <v>4.4225065666036643E-2</v>
      </c>
      <c r="EK105">
        <v>5.0050853888819894E-3</v>
      </c>
      <c r="EL105">
        <v>1</v>
      </c>
      <c r="EM105">
        <v>1.9412161907460419</v>
      </c>
      <c r="EN105">
        <v>-2.2415142650729952E-2</v>
      </c>
      <c r="EO105">
        <v>2.1923774836067672E-3</v>
      </c>
      <c r="EP105">
        <v>1</v>
      </c>
      <c r="EQ105">
        <v>2</v>
      </c>
      <c r="ER105">
        <v>6</v>
      </c>
      <c r="ES105" t="s">
        <v>415</v>
      </c>
      <c r="ET105">
        <v>2.94401</v>
      </c>
      <c r="EU105">
        <v>2.8012299999999999</v>
      </c>
      <c r="EV105">
        <v>8.9887800000000004E-2</v>
      </c>
      <c r="EW105">
        <v>9.7234399999999999E-2</v>
      </c>
      <c r="EX105">
        <v>0.118335</v>
      </c>
      <c r="EY105">
        <v>0.112985</v>
      </c>
      <c r="EZ105">
        <v>18698.900000000001</v>
      </c>
      <c r="FA105">
        <v>19447.599999999999</v>
      </c>
      <c r="FB105">
        <v>23884.3</v>
      </c>
      <c r="FC105">
        <v>25060.6</v>
      </c>
      <c r="FD105">
        <v>33698.199999999997</v>
      </c>
      <c r="FE105">
        <v>35489.199999999997</v>
      </c>
      <c r="FF105">
        <v>43534.9</v>
      </c>
      <c r="FG105">
        <v>46323.3</v>
      </c>
      <c r="FH105">
        <v>1.9318299999999999</v>
      </c>
      <c r="FI105">
        <v>1.8981300000000001</v>
      </c>
      <c r="FJ105">
        <v>0.13370099999999999</v>
      </c>
      <c r="FK105">
        <v>0</v>
      </c>
      <c r="FL105">
        <v>29.343900000000001</v>
      </c>
      <c r="FM105">
        <v>999.9</v>
      </c>
      <c r="FN105">
        <v>66.400000000000006</v>
      </c>
      <c r="FO105">
        <v>32.700000000000003</v>
      </c>
      <c r="FP105">
        <v>33.095199999999998</v>
      </c>
      <c r="FQ105">
        <v>64.061000000000007</v>
      </c>
      <c r="FR105">
        <v>26.334099999999999</v>
      </c>
      <c r="FS105">
        <v>1</v>
      </c>
      <c r="FT105">
        <v>0.25881599999999999</v>
      </c>
      <c r="FU105">
        <v>0.26496999999999998</v>
      </c>
      <c r="FV105">
        <v>20.324200000000001</v>
      </c>
      <c r="FW105">
        <v>5.2123499999999998</v>
      </c>
      <c r="FX105">
        <v>11.9069</v>
      </c>
      <c r="FY105">
        <v>5.0028499999999996</v>
      </c>
      <c r="FZ105">
        <v>3.2900800000000001</v>
      </c>
      <c r="GA105">
        <v>9999</v>
      </c>
      <c r="GB105">
        <v>9999</v>
      </c>
      <c r="GC105">
        <v>9999</v>
      </c>
      <c r="GD105">
        <v>999.9</v>
      </c>
      <c r="GE105">
        <v>1.85945</v>
      </c>
      <c r="GF105">
        <v>1.85442</v>
      </c>
      <c r="GG105">
        <v>1.85772</v>
      </c>
      <c r="GH105">
        <v>1.85608</v>
      </c>
      <c r="GI105">
        <v>1.85487</v>
      </c>
      <c r="GJ105">
        <v>1.8545499999999999</v>
      </c>
      <c r="GK105">
        <v>1.85318</v>
      </c>
      <c r="GL105">
        <v>1.8563799999999999</v>
      </c>
      <c r="GM105">
        <v>0</v>
      </c>
      <c r="GN105">
        <v>0</v>
      </c>
      <c r="GO105">
        <v>0</v>
      </c>
      <c r="GP105">
        <v>0</v>
      </c>
      <c r="GQ105" t="s">
        <v>385</v>
      </c>
      <c r="GR105" t="s">
        <v>386</v>
      </c>
      <c r="GS105" t="s">
        <v>387</v>
      </c>
      <c r="GT105" t="s">
        <v>387</v>
      </c>
      <c r="GU105" t="s">
        <v>387</v>
      </c>
      <c r="GV105" t="s">
        <v>387</v>
      </c>
      <c r="GW105">
        <v>0</v>
      </c>
      <c r="GX105">
        <v>100</v>
      </c>
      <c r="GY105">
        <v>100</v>
      </c>
      <c r="GZ105">
        <v>1.4159999999999999</v>
      </c>
      <c r="HA105">
        <v>1.2699999999999999E-2</v>
      </c>
      <c r="HB105">
        <v>0.44568443622215809</v>
      </c>
      <c r="HC105">
        <v>2.8098669343081611E-3</v>
      </c>
      <c r="HD105">
        <v>-1.127031966113555E-6</v>
      </c>
      <c r="HE105">
        <v>1.768598670541231E-10</v>
      </c>
      <c r="HF105">
        <v>-6.7302174371849419E-2</v>
      </c>
      <c r="HG105">
        <v>1.081145868756639E-2</v>
      </c>
      <c r="HH105">
        <v>-3.689364805754238E-4</v>
      </c>
      <c r="HI105">
        <v>2.919854880483278E-6</v>
      </c>
      <c r="HJ105">
        <v>2</v>
      </c>
      <c r="HK105">
        <v>2136</v>
      </c>
      <c r="HL105">
        <v>3</v>
      </c>
      <c r="HM105">
        <v>30</v>
      </c>
      <c r="HN105">
        <v>5.9</v>
      </c>
      <c r="HO105">
        <v>5.8</v>
      </c>
      <c r="HP105">
        <v>1.17188</v>
      </c>
      <c r="HQ105">
        <v>2.2949199999999998</v>
      </c>
      <c r="HR105">
        <v>1.4978</v>
      </c>
      <c r="HS105">
        <v>2.2985799999999998</v>
      </c>
      <c r="HT105">
        <v>1.5478499999999999</v>
      </c>
      <c r="HU105">
        <v>2.3706100000000001</v>
      </c>
      <c r="HV105">
        <v>36.104999999999997</v>
      </c>
      <c r="HW105">
        <v>15.340400000000001</v>
      </c>
      <c r="HX105">
        <v>18</v>
      </c>
      <c r="HY105">
        <v>470.964</v>
      </c>
      <c r="HZ105">
        <v>511.553</v>
      </c>
      <c r="IA105">
        <v>28.780799999999999</v>
      </c>
      <c r="IB105">
        <v>30.428799999999999</v>
      </c>
      <c r="IC105">
        <v>30.0002</v>
      </c>
      <c r="ID105">
        <v>30.2105</v>
      </c>
      <c r="IE105">
        <v>30.301600000000001</v>
      </c>
      <c r="IF105">
        <v>23.479199999999999</v>
      </c>
      <c r="IG105">
        <v>26.332899999999999</v>
      </c>
      <c r="IH105">
        <v>41.038600000000002</v>
      </c>
      <c r="II105">
        <v>28.797799999999999</v>
      </c>
      <c r="IJ105">
        <v>491.89499999999998</v>
      </c>
      <c r="IK105">
        <v>25.351199999999999</v>
      </c>
      <c r="IL105">
        <v>100.681</v>
      </c>
      <c r="IM105">
        <v>100.39700000000001</v>
      </c>
      <c r="IN105" t="s">
        <v>2772</v>
      </c>
    </row>
    <row r="106" spans="1:248" x14ac:dyDescent="0.2">
      <c r="A106">
        <v>90</v>
      </c>
      <c r="B106">
        <v>1660400095.5999999</v>
      </c>
      <c r="C106">
        <v>371.5</v>
      </c>
      <c r="D106" t="s">
        <v>551</v>
      </c>
      <c r="E106" t="s">
        <v>552</v>
      </c>
      <c r="F106">
        <v>1</v>
      </c>
      <c r="G106" t="s">
        <v>376</v>
      </c>
      <c r="H106" t="s">
        <v>377</v>
      </c>
      <c r="I106" t="s">
        <v>378</v>
      </c>
      <c r="J106" t="s">
        <v>379</v>
      </c>
      <c r="K106" t="s">
        <v>380</v>
      </c>
      <c r="L106" t="s">
        <v>376</v>
      </c>
      <c r="M106" t="s">
        <v>381</v>
      </c>
      <c r="N106">
        <v>1660400088.099999</v>
      </c>
      <c r="O106">
        <f t="shared" si="34"/>
        <v>1.5048646975888622E-3</v>
      </c>
      <c r="P106">
        <f t="shared" si="35"/>
        <v>1.5048646975888622</v>
      </c>
      <c r="Q106">
        <f t="shared" si="36"/>
        <v>5.2601183022873341</v>
      </c>
      <c r="R106">
        <f t="shared" si="37"/>
        <v>376.923</v>
      </c>
      <c r="S106">
        <f t="shared" si="38"/>
        <v>254.05050354352528</v>
      </c>
      <c r="T106">
        <f t="shared" si="39"/>
        <v>25.344603887705297</v>
      </c>
      <c r="U106">
        <f t="shared" si="40"/>
        <v>37.60261836886648</v>
      </c>
      <c r="V106">
        <f t="shared" si="41"/>
        <v>7.5594809458713524E-2</v>
      </c>
      <c r="W106">
        <f t="shared" si="42"/>
        <v>2.9246871967929091</v>
      </c>
      <c r="X106">
        <f t="shared" si="43"/>
        <v>7.4525868839553547E-2</v>
      </c>
      <c r="Y106">
        <f t="shared" si="44"/>
        <v>4.667344884310308E-2</v>
      </c>
      <c r="Z106">
        <f t="shared" si="45"/>
        <v>321.51718820000008</v>
      </c>
      <c r="AA106">
        <f t="shared" si="46"/>
        <v>32.470031374504337</v>
      </c>
      <c r="AB106">
        <f t="shared" si="47"/>
        <v>31.535419999999998</v>
      </c>
      <c r="AC106">
        <f t="shared" si="48"/>
        <v>4.6509480491147288</v>
      </c>
      <c r="AD106">
        <f t="shared" si="49"/>
        <v>60.201260286420741</v>
      </c>
      <c r="AE106">
        <f t="shared" si="50"/>
        <v>2.71082738758808</v>
      </c>
      <c r="AF106">
        <f t="shared" si="51"/>
        <v>4.5029412585230313</v>
      </c>
      <c r="AG106">
        <f t="shared" si="52"/>
        <v>1.9401206615266489</v>
      </c>
      <c r="AH106">
        <f t="shared" si="53"/>
        <v>-66.364533163668824</v>
      </c>
      <c r="AI106">
        <f t="shared" si="54"/>
        <v>-89.598711483438876</v>
      </c>
      <c r="AJ106">
        <f t="shared" si="55"/>
        <v>-6.896539692887881</v>
      </c>
      <c r="AK106">
        <f t="shared" si="56"/>
        <v>158.65740386000451</v>
      </c>
      <c r="AL106">
        <f t="shared" si="57"/>
        <v>35.991977040083668</v>
      </c>
      <c r="AM106">
        <f t="shared" si="58"/>
        <v>1.4983888738982198</v>
      </c>
      <c r="AN106">
        <f t="shared" si="59"/>
        <v>5.2601183022873341</v>
      </c>
      <c r="AO106">
        <v>455.85446236971671</v>
      </c>
      <c r="AP106">
        <v>423.20609090909062</v>
      </c>
      <c r="AQ106">
        <v>5.1013008054922322</v>
      </c>
      <c r="AR106">
        <v>65.10273567100046</v>
      </c>
      <c r="AS106">
        <f t="shared" si="60"/>
        <v>1.5048646975888622</v>
      </c>
      <c r="AT106">
        <v>25.423867402817329</v>
      </c>
      <c r="AU106">
        <v>27.18006545454546</v>
      </c>
      <c r="AV106">
        <v>6.0697410046387744E-6</v>
      </c>
      <c r="AW106">
        <v>83.615306321479792</v>
      </c>
      <c r="AX106">
        <v>20</v>
      </c>
      <c r="AY106">
        <v>4</v>
      </c>
      <c r="AZ106">
        <f t="shared" si="61"/>
        <v>1</v>
      </c>
      <c r="BA106">
        <f t="shared" si="62"/>
        <v>0</v>
      </c>
      <c r="BB106">
        <f t="shared" si="63"/>
        <v>52041.230141616485</v>
      </c>
      <c r="BC106">
        <f t="shared" si="64"/>
        <v>2000.003333333334</v>
      </c>
      <c r="BD106">
        <f t="shared" si="65"/>
        <v>1681.2031400000005</v>
      </c>
      <c r="BE106">
        <f t="shared" si="66"/>
        <v>0.84060016899971834</v>
      </c>
      <c r="BF106">
        <f t="shared" si="67"/>
        <v>0.16075832616945637</v>
      </c>
      <c r="BG106">
        <v>6</v>
      </c>
      <c r="BH106">
        <v>0.5</v>
      </c>
      <c r="BI106" t="s">
        <v>382</v>
      </c>
      <c r="BJ106">
        <v>2</v>
      </c>
      <c r="BK106" t="b">
        <v>1</v>
      </c>
      <c r="BL106">
        <v>1660400088.099999</v>
      </c>
      <c r="BM106">
        <v>376.923</v>
      </c>
      <c r="BN106">
        <v>420.77820000000003</v>
      </c>
      <c r="BO106">
        <v>27.172926666666669</v>
      </c>
      <c r="BP106">
        <v>25.42423333333333</v>
      </c>
      <c r="BQ106">
        <v>375.57213333333328</v>
      </c>
      <c r="BR106">
        <v>27.160233333333331</v>
      </c>
      <c r="BS106">
        <v>500.14713333333339</v>
      </c>
      <c r="BT106">
        <v>99.662053333333333</v>
      </c>
      <c r="BU106">
        <v>0.10001576</v>
      </c>
      <c r="BV106">
        <v>30.967173333333331</v>
      </c>
      <c r="BW106">
        <v>31.535419999999998</v>
      </c>
      <c r="BX106">
        <v>999.89999999999986</v>
      </c>
      <c r="BY106">
        <v>0</v>
      </c>
      <c r="BZ106">
        <v>0</v>
      </c>
      <c r="CA106">
        <v>10006.12266666667</v>
      </c>
      <c r="CB106">
        <v>0</v>
      </c>
      <c r="CC106">
        <v>19.357973333333341</v>
      </c>
      <c r="CD106">
        <v>-43.855113333333328</v>
      </c>
      <c r="CE106">
        <v>387.4514666666667</v>
      </c>
      <c r="CF106">
        <v>431.75513333333328</v>
      </c>
      <c r="CG106">
        <v>1.7486973333333331</v>
      </c>
      <c r="CH106">
        <v>420.77820000000003</v>
      </c>
      <c r="CI106">
        <v>25.42423333333333</v>
      </c>
      <c r="CJ106">
        <v>2.7081080000000002</v>
      </c>
      <c r="CK106">
        <v>2.53383</v>
      </c>
      <c r="CL106">
        <v>22.33441333333333</v>
      </c>
      <c r="CM106">
        <v>21.245460000000001</v>
      </c>
      <c r="CN106">
        <v>2000.003333333334</v>
      </c>
      <c r="CO106">
        <v>0.97999400000000003</v>
      </c>
      <c r="CP106">
        <v>2.0006133333333339E-2</v>
      </c>
      <c r="CQ106">
        <v>0</v>
      </c>
      <c r="CR106">
        <v>3.0316000000000001</v>
      </c>
      <c r="CS106">
        <v>0</v>
      </c>
      <c r="CT106">
        <v>23048.626666666671</v>
      </c>
      <c r="CU106">
        <v>17412.333333333339</v>
      </c>
      <c r="CV106">
        <v>40.737400000000001</v>
      </c>
      <c r="CW106">
        <v>41.745800000000003</v>
      </c>
      <c r="CX106">
        <v>40.75</v>
      </c>
      <c r="CY106">
        <v>40.1374</v>
      </c>
      <c r="CZ106">
        <v>40.811999999999998</v>
      </c>
      <c r="DA106">
        <v>1959.992</v>
      </c>
      <c r="DB106">
        <v>40.011333333333333</v>
      </c>
      <c r="DC106">
        <v>0</v>
      </c>
      <c r="DD106">
        <v>1660400093.4000001</v>
      </c>
      <c r="DE106">
        <v>0</v>
      </c>
      <c r="DF106">
        <v>1660399747.5999999</v>
      </c>
      <c r="DG106" t="s">
        <v>383</v>
      </c>
      <c r="DH106">
        <v>1660399742.0999999</v>
      </c>
      <c r="DI106">
        <v>1660399747.5999999</v>
      </c>
      <c r="DJ106">
        <v>1</v>
      </c>
      <c r="DK106">
        <v>7.6999999999999999E-2</v>
      </c>
      <c r="DL106">
        <v>-2.1999999999999999E-2</v>
      </c>
      <c r="DM106">
        <v>1.3979999999999999</v>
      </c>
      <c r="DN106">
        <v>1.7000000000000001E-2</v>
      </c>
      <c r="DO106">
        <v>400</v>
      </c>
      <c r="DP106">
        <v>25</v>
      </c>
      <c r="DQ106">
        <v>0.31</v>
      </c>
      <c r="DR106">
        <v>7.0000000000000007E-2</v>
      </c>
      <c r="DS106">
        <v>4.5066092433477616</v>
      </c>
      <c r="DT106">
        <v>4.2827887524918653</v>
      </c>
      <c r="DU106">
        <v>0.32716167314274142</v>
      </c>
      <c r="DV106">
        <v>0</v>
      </c>
      <c r="DW106">
        <v>35.854039325336267</v>
      </c>
      <c r="DX106">
        <v>4.4018379981497944</v>
      </c>
      <c r="DY106">
        <v>0.33128680285944678</v>
      </c>
      <c r="DZ106">
        <v>0</v>
      </c>
      <c r="EA106">
        <v>-43.738193333333342</v>
      </c>
      <c r="EB106">
        <v>-6.0754598442713936</v>
      </c>
      <c r="EC106">
        <v>0.44068694779350448</v>
      </c>
      <c r="ED106">
        <v>0</v>
      </c>
      <c r="EE106">
        <v>259.79012789407562</v>
      </c>
      <c r="EF106">
        <v>201.92686171781611</v>
      </c>
      <c r="EG106">
        <v>15.117269334270089</v>
      </c>
      <c r="EH106">
        <v>0</v>
      </c>
      <c r="EI106">
        <v>1.7461405000000001</v>
      </c>
      <c r="EJ106">
        <v>4.4225065666036643E-2</v>
      </c>
      <c r="EK106">
        <v>5.0050853888819894E-3</v>
      </c>
      <c r="EL106">
        <v>1</v>
      </c>
      <c r="EM106">
        <v>1.9412161907460419</v>
      </c>
      <c r="EN106">
        <v>-2.2415142650729952E-2</v>
      </c>
      <c r="EO106">
        <v>2.1923774836067672E-3</v>
      </c>
      <c r="EP106">
        <v>1</v>
      </c>
      <c r="EQ106">
        <v>2</v>
      </c>
      <c r="ER106">
        <v>6</v>
      </c>
      <c r="ES106" t="s">
        <v>415</v>
      </c>
      <c r="ET106">
        <v>2.9440900000000001</v>
      </c>
      <c r="EU106">
        <v>2.8012000000000001</v>
      </c>
      <c r="EV106">
        <v>9.0721899999999994E-2</v>
      </c>
      <c r="EW106">
        <v>9.8028500000000005E-2</v>
      </c>
      <c r="EX106">
        <v>0.11834</v>
      </c>
      <c r="EY106">
        <v>0.112987</v>
      </c>
      <c r="EZ106">
        <v>18681.7</v>
      </c>
      <c r="FA106">
        <v>19430.5</v>
      </c>
      <c r="FB106">
        <v>23884.3</v>
      </c>
      <c r="FC106">
        <v>25060.6</v>
      </c>
      <c r="FD106">
        <v>33698.1</v>
      </c>
      <c r="FE106">
        <v>35489.1</v>
      </c>
      <c r="FF106">
        <v>43534.9</v>
      </c>
      <c r="FG106">
        <v>46323.199999999997</v>
      </c>
      <c r="FH106">
        <v>1.9317</v>
      </c>
      <c r="FI106">
        <v>1.8981300000000001</v>
      </c>
      <c r="FJ106">
        <v>0.13375999999999999</v>
      </c>
      <c r="FK106">
        <v>0</v>
      </c>
      <c r="FL106">
        <v>29.342500000000001</v>
      </c>
      <c r="FM106">
        <v>999.9</v>
      </c>
      <c r="FN106">
        <v>66.400000000000006</v>
      </c>
      <c r="FO106">
        <v>32.700000000000003</v>
      </c>
      <c r="FP106">
        <v>33.098399999999998</v>
      </c>
      <c r="FQ106">
        <v>64.111000000000004</v>
      </c>
      <c r="FR106">
        <v>26.213899999999999</v>
      </c>
      <c r="FS106">
        <v>1</v>
      </c>
      <c r="FT106">
        <v>0.25879600000000003</v>
      </c>
      <c r="FU106">
        <v>0.252056</v>
      </c>
      <c r="FV106">
        <v>20.324100000000001</v>
      </c>
      <c r="FW106">
        <v>5.2122000000000002</v>
      </c>
      <c r="FX106">
        <v>11.9072</v>
      </c>
      <c r="FY106">
        <v>5.0028499999999996</v>
      </c>
      <c r="FZ106">
        <v>3.29</v>
      </c>
      <c r="GA106">
        <v>9999</v>
      </c>
      <c r="GB106">
        <v>9999</v>
      </c>
      <c r="GC106">
        <v>9999</v>
      </c>
      <c r="GD106">
        <v>999.9</v>
      </c>
      <c r="GE106">
        <v>1.85944</v>
      </c>
      <c r="GF106">
        <v>1.85443</v>
      </c>
      <c r="GG106">
        <v>1.85772</v>
      </c>
      <c r="GH106">
        <v>1.85608</v>
      </c>
      <c r="GI106">
        <v>1.85486</v>
      </c>
      <c r="GJ106">
        <v>1.8545499999999999</v>
      </c>
      <c r="GK106">
        <v>1.85318</v>
      </c>
      <c r="GL106">
        <v>1.8563799999999999</v>
      </c>
      <c r="GM106">
        <v>0</v>
      </c>
      <c r="GN106">
        <v>0</v>
      </c>
      <c r="GO106">
        <v>0</v>
      </c>
      <c r="GP106">
        <v>0</v>
      </c>
      <c r="GQ106" t="s">
        <v>385</v>
      </c>
      <c r="GR106" t="s">
        <v>386</v>
      </c>
      <c r="GS106" t="s">
        <v>387</v>
      </c>
      <c r="GT106" t="s">
        <v>387</v>
      </c>
      <c r="GU106" t="s">
        <v>387</v>
      </c>
      <c r="GV106" t="s">
        <v>387</v>
      </c>
      <c r="GW106">
        <v>0</v>
      </c>
      <c r="GX106">
        <v>100</v>
      </c>
      <c r="GY106">
        <v>100</v>
      </c>
      <c r="GZ106">
        <v>1.4259999999999999</v>
      </c>
      <c r="HA106">
        <v>1.2699999999999999E-2</v>
      </c>
      <c r="HB106">
        <v>0.44568443622215809</v>
      </c>
      <c r="HC106">
        <v>2.8098669343081611E-3</v>
      </c>
      <c r="HD106">
        <v>-1.127031966113555E-6</v>
      </c>
      <c r="HE106">
        <v>1.768598670541231E-10</v>
      </c>
      <c r="HF106">
        <v>-6.7302174371849419E-2</v>
      </c>
      <c r="HG106">
        <v>1.081145868756639E-2</v>
      </c>
      <c r="HH106">
        <v>-3.689364805754238E-4</v>
      </c>
      <c r="HI106">
        <v>2.919854880483278E-6</v>
      </c>
      <c r="HJ106">
        <v>2</v>
      </c>
      <c r="HK106">
        <v>2136</v>
      </c>
      <c r="HL106">
        <v>3</v>
      </c>
      <c r="HM106">
        <v>30</v>
      </c>
      <c r="HN106">
        <v>5.9</v>
      </c>
      <c r="HO106">
        <v>5.8</v>
      </c>
      <c r="HP106">
        <v>1.1853</v>
      </c>
      <c r="HQ106">
        <v>2.2985799999999998</v>
      </c>
      <c r="HR106">
        <v>1.4978</v>
      </c>
      <c r="HS106">
        <v>2.2985799999999998</v>
      </c>
      <c r="HT106">
        <v>1.5478499999999999</v>
      </c>
      <c r="HU106">
        <v>2.4450699999999999</v>
      </c>
      <c r="HV106">
        <v>36.104999999999997</v>
      </c>
      <c r="HW106">
        <v>15.3316</v>
      </c>
      <c r="HX106">
        <v>18</v>
      </c>
      <c r="HY106">
        <v>470.89800000000002</v>
      </c>
      <c r="HZ106">
        <v>511.55900000000003</v>
      </c>
      <c r="IA106">
        <v>28.7864</v>
      </c>
      <c r="IB106">
        <v>30.429500000000001</v>
      </c>
      <c r="IC106">
        <v>30.0002</v>
      </c>
      <c r="ID106">
        <v>30.211300000000001</v>
      </c>
      <c r="IE106">
        <v>30.302299999999999</v>
      </c>
      <c r="IF106">
        <v>23.740100000000002</v>
      </c>
      <c r="IG106">
        <v>26.332899999999999</v>
      </c>
      <c r="IH106">
        <v>41.038600000000002</v>
      </c>
      <c r="II106">
        <v>28.797799999999999</v>
      </c>
      <c r="IJ106">
        <v>491.89499999999998</v>
      </c>
      <c r="IK106">
        <v>25.353000000000002</v>
      </c>
      <c r="IL106">
        <v>100.681</v>
      </c>
      <c r="IM106">
        <v>100.39700000000001</v>
      </c>
      <c r="IN106" t="s">
        <v>2772</v>
      </c>
    </row>
    <row r="107" spans="1:248" x14ac:dyDescent="0.2">
      <c r="A107">
        <v>91</v>
      </c>
      <c r="B107">
        <v>1660400096.5999999</v>
      </c>
      <c r="C107">
        <v>372.5</v>
      </c>
      <c r="D107" t="s">
        <v>553</v>
      </c>
      <c r="E107" t="s">
        <v>554</v>
      </c>
      <c r="F107">
        <v>1</v>
      </c>
      <c r="G107" t="s">
        <v>376</v>
      </c>
      <c r="H107" t="s">
        <v>377</v>
      </c>
      <c r="I107" t="s">
        <v>378</v>
      </c>
      <c r="J107" t="s">
        <v>379</v>
      </c>
      <c r="K107" t="s">
        <v>380</v>
      </c>
      <c r="L107" t="s">
        <v>376</v>
      </c>
      <c r="M107" t="s">
        <v>381</v>
      </c>
      <c r="N107">
        <v>1660400088.5999999</v>
      </c>
      <c r="O107">
        <f t="shared" si="34"/>
        <v>1.5065023465529121E-3</v>
      </c>
      <c r="P107">
        <f t="shared" si="35"/>
        <v>1.5065023465529122</v>
      </c>
      <c r="Q107">
        <f t="shared" si="36"/>
        <v>5.2538005737899809</v>
      </c>
      <c r="R107">
        <f t="shared" si="37"/>
        <v>379.407375</v>
      </c>
      <c r="S107">
        <f t="shared" si="38"/>
        <v>256.73091330827037</v>
      </c>
      <c r="T107">
        <f t="shared" si="39"/>
        <v>25.612029908061743</v>
      </c>
      <c r="U107">
        <f t="shared" si="40"/>
        <v>37.850498448431921</v>
      </c>
      <c r="V107">
        <f t="shared" si="41"/>
        <v>7.5691525283618541E-2</v>
      </c>
      <c r="W107">
        <f t="shared" si="42"/>
        <v>2.92478607960531</v>
      </c>
      <c r="X107">
        <f t="shared" si="43"/>
        <v>7.4619904299396453E-2</v>
      </c>
      <c r="Y107">
        <f t="shared" si="44"/>
        <v>4.6732457121485077E-2</v>
      </c>
      <c r="Z107">
        <f t="shared" si="45"/>
        <v>321.51605287499996</v>
      </c>
      <c r="AA107">
        <f t="shared" si="46"/>
        <v>32.469585014981142</v>
      </c>
      <c r="AB107">
        <f t="shared" si="47"/>
        <v>31.534387500000001</v>
      </c>
      <c r="AC107">
        <f t="shared" si="48"/>
        <v>4.6506753267029337</v>
      </c>
      <c r="AD107">
        <f t="shared" si="49"/>
        <v>60.202471065615001</v>
      </c>
      <c r="AE107">
        <f t="shared" si="50"/>
        <v>2.7108869973559813</v>
      </c>
      <c r="AF107">
        <f t="shared" si="51"/>
        <v>4.5029497118172621</v>
      </c>
      <c r="AG107">
        <f t="shared" si="52"/>
        <v>1.9397883293469524</v>
      </c>
      <c r="AH107">
        <f t="shared" si="53"/>
        <v>-66.43675348298342</v>
      </c>
      <c r="AI107">
        <f t="shared" si="54"/>
        <v>-89.433744752543703</v>
      </c>
      <c r="AJ107">
        <f t="shared" si="55"/>
        <v>-6.8835752918242257</v>
      </c>
      <c r="AK107">
        <f t="shared" si="56"/>
        <v>158.76197934764861</v>
      </c>
      <c r="AL107">
        <f t="shared" si="57"/>
        <v>36.025148062611038</v>
      </c>
      <c r="AM107">
        <f t="shared" si="58"/>
        <v>1.4987608459810804</v>
      </c>
      <c r="AN107">
        <f t="shared" si="59"/>
        <v>5.2538005737899809</v>
      </c>
      <c r="AO107">
        <v>461.0289106028099</v>
      </c>
      <c r="AP107">
        <v>428.32997575757571</v>
      </c>
      <c r="AQ107">
        <v>5.1126492974808873</v>
      </c>
      <c r="AR107">
        <v>65.10273567100046</v>
      </c>
      <c r="AS107">
        <f t="shared" si="60"/>
        <v>1.5065023465529122</v>
      </c>
      <c r="AT107">
        <v>25.424085111935089</v>
      </c>
      <c r="AU107">
        <v>27.182179999999999</v>
      </c>
      <c r="AV107">
        <v>8.4078312687805414E-6</v>
      </c>
      <c r="AW107">
        <v>83.615306321479792</v>
      </c>
      <c r="AX107">
        <v>20</v>
      </c>
      <c r="AY107">
        <v>4</v>
      </c>
      <c r="AZ107">
        <f t="shared" si="61"/>
        <v>1</v>
      </c>
      <c r="BA107">
        <f t="shared" si="62"/>
        <v>0</v>
      </c>
      <c r="BB107">
        <f t="shared" si="63"/>
        <v>52044.042247494115</v>
      </c>
      <c r="BC107">
        <f t="shared" si="64"/>
        <v>1999.9962499999999</v>
      </c>
      <c r="BD107">
        <f t="shared" si="65"/>
        <v>1681.1971874999999</v>
      </c>
      <c r="BE107">
        <f t="shared" si="66"/>
        <v>0.84060016987531849</v>
      </c>
      <c r="BF107">
        <f t="shared" si="67"/>
        <v>0.16075832785936472</v>
      </c>
      <c r="BG107">
        <v>6</v>
      </c>
      <c r="BH107">
        <v>0.5</v>
      </c>
      <c r="BI107" t="s">
        <v>382</v>
      </c>
      <c r="BJ107">
        <v>2</v>
      </c>
      <c r="BK107" t="b">
        <v>1</v>
      </c>
      <c r="BL107">
        <v>1660400088.5999999</v>
      </c>
      <c r="BM107">
        <v>379.407375</v>
      </c>
      <c r="BN107">
        <v>423.30712499999998</v>
      </c>
      <c r="BO107">
        <v>27.173500000000001</v>
      </c>
      <c r="BP107">
        <v>25.424368749999999</v>
      </c>
      <c r="BQ107">
        <v>378.05149999999998</v>
      </c>
      <c r="BR107">
        <v>27.16080625</v>
      </c>
      <c r="BS107">
        <v>500.14575000000002</v>
      </c>
      <c r="BT107">
        <v>99.662149999999997</v>
      </c>
      <c r="BU107">
        <v>0.1000078875</v>
      </c>
      <c r="BV107">
        <v>30.96720625</v>
      </c>
      <c r="BW107">
        <v>31.534387500000001</v>
      </c>
      <c r="BX107">
        <v>999.9</v>
      </c>
      <c r="BY107">
        <v>0</v>
      </c>
      <c r="BZ107">
        <v>0</v>
      </c>
      <c r="CA107">
        <v>10006.6775</v>
      </c>
      <c r="CB107">
        <v>0</v>
      </c>
      <c r="CC107">
        <v>19.348262500000001</v>
      </c>
      <c r="CD107">
        <v>-43.899662499999998</v>
      </c>
      <c r="CE107">
        <v>390.00543750000003</v>
      </c>
      <c r="CF107">
        <v>434.35006249999998</v>
      </c>
      <c r="CG107">
        <v>1.7491375</v>
      </c>
      <c r="CH107">
        <v>423.30712499999998</v>
      </c>
      <c r="CI107">
        <v>25.424368749999999</v>
      </c>
      <c r="CJ107">
        <v>2.7081681249999998</v>
      </c>
      <c r="CK107">
        <v>2.5338456250000001</v>
      </c>
      <c r="CL107">
        <v>22.334775</v>
      </c>
      <c r="CM107">
        <v>21.245562499999998</v>
      </c>
      <c r="CN107">
        <v>1999.9962499999999</v>
      </c>
      <c r="CO107">
        <v>0.97999393749999997</v>
      </c>
      <c r="CP107">
        <v>2.0006193750000002E-2</v>
      </c>
      <c r="CQ107">
        <v>0</v>
      </c>
      <c r="CR107">
        <v>3.0638125</v>
      </c>
      <c r="CS107">
        <v>0</v>
      </c>
      <c r="CT107">
        <v>23050.393749999999</v>
      </c>
      <c r="CU107">
        <v>17412.268749999999</v>
      </c>
      <c r="CV107">
        <v>40.734250000000003</v>
      </c>
      <c r="CW107">
        <v>41.746062500000001</v>
      </c>
      <c r="CX107">
        <v>40.75</v>
      </c>
      <c r="CY107">
        <v>40.136625000000002</v>
      </c>
      <c r="CZ107">
        <v>40.811999999999998</v>
      </c>
      <c r="DA107">
        <v>1959.9849999999999</v>
      </c>
      <c r="DB107">
        <v>40.011249999999997</v>
      </c>
      <c r="DC107">
        <v>0</v>
      </c>
      <c r="DD107">
        <v>1660400094.5999999</v>
      </c>
      <c r="DE107">
        <v>0</v>
      </c>
      <c r="DF107">
        <v>1660399747.5999999</v>
      </c>
      <c r="DG107" t="s">
        <v>383</v>
      </c>
      <c r="DH107">
        <v>1660399742.0999999</v>
      </c>
      <c r="DI107">
        <v>1660399747.5999999</v>
      </c>
      <c r="DJ107">
        <v>1</v>
      </c>
      <c r="DK107">
        <v>7.6999999999999999E-2</v>
      </c>
      <c r="DL107">
        <v>-2.1999999999999999E-2</v>
      </c>
      <c r="DM107">
        <v>1.3979999999999999</v>
      </c>
      <c r="DN107">
        <v>1.7000000000000001E-2</v>
      </c>
      <c r="DO107">
        <v>400</v>
      </c>
      <c r="DP107">
        <v>25</v>
      </c>
      <c r="DQ107">
        <v>0.31</v>
      </c>
      <c r="DR107">
        <v>7.0000000000000007E-2</v>
      </c>
      <c r="DS107">
        <v>4.6441690030848211</v>
      </c>
      <c r="DT107">
        <v>4.669948278951332</v>
      </c>
      <c r="DU107">
        <v>0.34628471121654408</v>
      </c>
      <c r="DV107">
        <v>0</v>
      </c>
      <c r="DW107">
        <v>35.974594635361491</v>
      </c>
      <c r="DX107">
        <v>4.6729236603224384</v>
      </c>
      <c r="DY107">
        <v>0.33870075795374632</v>
      </c>
      <c r="DZ107">
        <v>0</v>
      </c>
      <c r="EA107">
        <v>-43.854258064516138</v>
      </c>
      <c r="EB107">
        <v>-6.1091564516127903</v>
      </c>
      <c r="EC107">
        <v>0.45743308537561378</v>
      </c>
      <c r="ED107">
        <v>0</v>
      </c>
      <c r="EE107">
        <v>265.42513954699922</v>
      </c>
      <c r="EF107">
        <v>194.9437811065564</v>
      </c>
      <c r="EG107">
        <v>14.15151776717218</v>
      </c>
      <c r="EH107">
        <v>0</v>
      </c>
      <c r="EI107">
        <v>1.746991463414634</v>
      </c>
      <c r="EJ107">
        <v>4.9190174216028053E-2</v>
      </c>
      <c r="EK107">
        <v>5.4369874015633909E-3</v>
      </c>
      <c r="EL107">
        <v>1</v>
      </c>
      <c r="EM107">
        <v>1.9402897585435841</v>
      </c>
      <c r="EN107">
        <v>-3.0543931304442259E-2</v>
      </c>
      <c r="EO107">
        <v>2.727260569016017E-3</v>
      </c>
      <c r="EP107">
        <v>1</v>
      </c>
      <c r="EQ107">
        <v>2</v>
      </c>
      <c r="ER107">
        <v>6</v>
      </c>
      <c r="ES107" t="s">
        <v>415</v>
      </c>
      <c r="ET107">
        <v>2.9439000000000002</v>
      </c>
      <c r="EU107">
        <v>2.80131</v>
      </c>
      <c r="EV107">
        <v>9.1548099999999993E-2</v>
      </c>
      <c r="EW107">
        <v>9.8830200000000007E-2</v>
      </c>
      <c r="EX107">
        <v>0.118344</v>
      </c>
      <c r="EY107">
        <v>0.11299099999999999</v>
      </c>
      <c r="EZ107">
        <v>18664.7</v>
      </c>
      <c r="FA107">
        <v>19413.2</v>
      </c>
      <c r="FB107">
        <v>23884.3</v>
      </c>
      <c r="FC107">
        <v>25060.6</v>
      </c>
      <c r="FD107">
        <v>33697.9</v>
      </c>
      <c r="FE107">
        <v>35489.1</v>
      </c>
      <c r="FF107">
        <v>43534.8</v>
      </c>
      <c r="FG107">
        <v>46323.3</v>
      </c>
      <c r="FH107">
        <v>1.9315800000000001</v>
      </c>
      <c r="FI107">
        <v>1.89832</v>
      </c>
      <c r="FJ107">
        <v>0.13394300000000001</v>
      </c>
      <c r="FK107">
        <v>0</v>
      </c>
      <c r="FL107">
        <v>29.3414</v>
      </c>
      <c r="FM107">
        <v>999.9</v>
      </c>
      <c r="FN107">
        <v>66.400000000000006</v>
      </c>
      <c r="FO107">
        <v>32.700000000000003</v>
      </c>
      <c r="FP107">
        <v>33.095300000000002</v>
      </c>
      <c r="FQ107">
        <v>63.951000000000001</v>
      </c>
      <c r="FR107">
        <v>26.754799999999999</v>
      </c>
      <c r="FS107">
        <v>1</v>
      </c>
      <c r="FT107">
        <v>0.25881599999999999</v>
      </c>
      <c r="FU107">
        <v>0.25486700000000001</v>
      </c>
      <c r="FV107">
        <v>20.324100000000001</v>
      </c>
      <c r="FW107">
        <v>5.2122000000000002</v>
      </c>
      <c r="FX107">
        <v>11.907500000000001</v>
      </c>
      <c r="FY107">
        <v>5.0029500000000002</v>
      </c>
      <c r="FZ107">
        <v>3.2900499999999999</v>
      </c>
      <c r="GA107">
        <v>9999</v>
      </c>
      <c r="GB107">
        <v>9999</v>
      </c>
      <c r="GC107">
        <v>9999</v>
      </c>
      <c r="GD107">
        <v>999.9</v>
      </c>
      <c r="GE107">
        <v>1.85944</v>
      </c>
      <c r="GF107">
        <v>1.85443</v>
      </c>
      <c r="GG107">
        <v>1.85771</v>
      </c>
      <c r="GH107">
        <v>1.85608</v>
      </c>
      <c r="GI107">
        <v>1.85486</v>
      </c>
      <c r="GJ107">
        <v>1.8545499999999999</v>
      </c>
      <c r="GK107">
        <v>1.85318</v>
      </c>
      <c r="GL107">
        <v>1.8563799999999999</v>
      </c>
      <c r="GM107">
        <v>0</v>
      </c>
      <c r="GN107">
        <v>0</v>
      </c>
      <c r="GO107">
        <v>0</v>
      </c>
      <c r="GP107">
        <v>0</v>
      </c>
      <c r="GQ107" t="s">
        <v>385</v>
      </c>
      <c r="GR107" t="s">
        <v>386</v>
      </c>
      <c r="GS107" t="s">
        <v>387</v>
      </c>
      <c r="GT107" t="s">
        <v>387</v>
      </c>
      <c r="GU107" t="s">
        <v>387</v>
      </c>
      <c r="GV107" t="s">
        <v>387</v>
      </c>
      <c r="GW107">
        <v>0</v>
      </c>
      <c r="GX107">
        <v>100</v>
      </c>
      <c r="GY107">
        <v>100</v>
      </c>
      <c r="GZ107">
        <v>1.4359999999999999</v>
      </c>
      <c r="HA107">
        <v>1.26E-2</v>
      </c>
      <c r="HB107">
        <v>0.44568443622215809</v>
      </c>
      <c r="HC107">
        <v>2.8098669343081611E-3</v>
      </c>
      <c r="HD107">
        <v>-1.127031966113555E-6</v>
      </c>
      <c r="HE107">
        <v>1.768598670541231E-10</v>
      </c>
      <c r="HF107">
        <v>-6.7302174371849419E-2</v>
      </c>
      <c r="HG107">
        <v>1.081145868756639E-2</v>
      </c>
      <c r="HH107">
        <v>-3.689364805754238E-4</v>
      </c>
      <c r="HI107">
        <v>2.919854880483278E-6</v>
      </c>
      <c r="HJ107">
        <v>2</v>
      </c>
      <c r="HK107">
        <v>2136</v>
      </c>
      <c r="HL107">
        <v>3</v>
      </c>
      <c r="HM107">
        <v>30</v>
      </c>
      <c r="HN107">
        <v>5.9</v>
      </c>
      <c r="HO107">
        <v>5.8</v>
      </c>
      <c r="HP107">
        <v>1.1926300000000001</v>
      </c>
      <c r="HQ107">
        <v>2.3144499999999999</v>
      </c>
      <c r="HR107">
        <v>1.4978</v>
      </c>
      <c r="HS107">
        <v>2.2985799999999998</v>
      </c>
      <c r="HT107">
        <v>1.5478499999999999</v>
      </c>
      <c r="HU107">
        <v>2.4035600000000001</v>
      </c>
      <c r="HV107">
        <v>36.104999999999997</v>
      </c>
      <c r="HW107">
        <v>15.3491</v>
      </c>
      <c r="HX107">
        <v>18</v>
      </c>
      <c r="HY107">
        <v>470.82900000000001</v>
      </c>
      <c r="HZ107">
        <v>511.69900000000001</v>
      </c>
      <c r="IA107">
        <v>28.791499999999999</v>
      </c>
      <c r="IB107">
        <v>30.430099999999999</v>
      </c>
      <c r="IC107">
        <v>30.0002</v>
      </c>
      <c r="ID107">
        <v>30.211500000000001</v>
      </c>
      <c r="IE107">
        <v>30.302900000000001</v>
      </c>
      <c r="IF107">
        <v>23.879100000000001</v>
      </c>
      <c r="IG107">
        <v>26.332899999999999</v>
      </c>
      <c r="IH107">
        <v>41.038600000000002</v>
      </c>
      <c r="II107">
        <v>28.797799999999999</v>
      </c>
      <c r="IJ107">
        <v>501.93700000000001</v>
      </c>
      <c r="IK107">
        <v>25.347899999999999</v>
      </c>
      <c r="IL107">
        <v>100.681</v>
      </c>
      <c r="IM107">
        <v>100.39700000000001</v>
      </c>
      <c r="IN107" t="s">
        <v>2772</v>
      </c>
    </row>
    <row r="108" spans="1:248" x14ac:dyDescent="0.2">
      <c r="A108">
        <v>92</v>
      </c>
      <c r="B108">
        <v>1660400097.5999999</v>
      </c>
      <c r="C108">
        <v>373.5</v>
      </c>
      <c r="D108" t="s">
        <v>555</v>
      </c>
      <c r="E108" t="s">
        <v>556</v>
      </c>
      <c r="F108">
        <v>1</v>
      </c>
      <c r="G108" t="s">
        <v>376</v>
      </c>
      <c r="H108" t="s">
        <v>377</v>
      </c>
      <c r="I108" t="s">
        <v>378</v>
      </c>
      <c r="J108" t="s">
        <v>379</v>
      </c>
      <c r="K108" t="s">
        <v>380</v>
      </c>
      <c r="L108" t="s">
        <v>376</v>
      </c>
      <c r="M108" t="s">
        <v>381</v>
      </c>
      <c r="N108">
        <v>1660400090.099999</v>
      </c>
      <c r="O108">
        <f t="shared" si="34"/>
        <v>1.5074233982050199E-3</v>
      </c>
      <c r="P108">
        <f t="shared" si="35"/>
        <v>1.5074233982050198</v>
      </c>
      <c r="Q108">
        <f t="shared" si="36"/>
        <v>5.2376404288341094</v>
      </c>
      <c r="R108">
        <f t="shared" si="37"/>
        <v>386.86093333333332</v>
      </c>
      <c r="S108">
        <f t="shared" si="38"/>
        <v>264.40641558625015</v>
      </c>
      <c r="T108">
        <f t="shared" si="39"/>
        <v>26.377762184054312</v>
      </c>
      <c r="U108">
        <f t="shared" si="40"/>
        <v>38.594092640082735</v>
      </c>
      <c r="V108">
        <f t="shared" si="41"/>
        <v>7.577052687864537E-2</v>
      </c>
      <c r="W108">
        <f t="shared" si="42"/>
        <v>2.9250997374618359</v>
      </c>
      <c r="X108">
        <f t="shared" si="43"/>
        <v>7.4696798258668096E-2</v>
      </c>
      <c r="Y108">
        <f t="shared" si="44"/>
        <v>4.6780701556392551E-2</v>
      </c>
      <c r="Z108">
        <f t="shared" si="45"/>
        <v>321.52091220000011</v>
      </c>
      <c r="AA108">
        <f t="shared" si="46"/>
        <v>32.468898897846955</v>
      </c>
      <c r="AB108">
        <f t="shared" si="47"/>
        <v>31.531933333333331</v>
      </c>
      <c r="AC108">
        <f t="shared" si="48"/>
        <v>4.6500271440880949</v>
      </c>
      <c r="AD108">
        <f t="shared" si="49"/>
        <v>60.207109123843317</v>
      </c>
      <c r="AE108">
        <f t="shared" si="50"/>
        <v>2.7110454032792655</v>
      </c>
      <c r="AF108">
        <f t="shared" si="51"/>
        <v>4.5028659285114765</v>
      </c>
      <c r="AG108">
        <f t="shared" si="52"/>
        <v>1.9389817408088295</v>
      </c>
      <c r="AH108">
        <f t="shared" si="53"/>
        <v>-66.477371860841373</v>
      </c>
      <c r="AI108">
        <f t="shared" si="54"/>
        <v>-89.107767589789489</v>
      </c>
      <c r="AJ108">
        <f t="shared" si="55"/>
        <v>-6.8576558568808048</v>
      </c>
      <c r="AK108">
        <f t="shared" si="56"/>
        <v>159.07811689248845</v>
      </c>
      <c r="AL108">
        <f t="shared" si="57"/>
        <v>36.133579661422225</v>
      </c>
      <c r="AM108">
        <f t="shared" si="58"/>
        <v>1.500305514283232</v>
      </c>
      <c r="AN108">
        <f t="shared" si="59"/>
        <v>5.2376404288341094</v>
      </c>
      <c r="AO108">
        <v>466.1844029456484</v>
      </c>
      <c r="AP108">
        <v>433.45613333333353</v>
      </c>
      <c r="AQ108">
        <v>5.1223233244902122</v>
      </c>
      <c r="AR108">
        <v>65.10273567100046</v>
      </c>
      <c r="AS108">
        <f t="shared" si="60"/>
        <v>1.5074233982050198</v>
      </c>
      <c r="AT108">
        <v>25.424497043945362</v>
      </c>
      <c r="AU108">
        <v>27.183607272727262</v>
      </c>
      <c r="AV108">
        <v>1.332783137694332E-5</v>
      </c>
      <c r="AW108">
        <v>83.615306321479792</v>
      </c>
      <c r="AX108">
        <v>20</v>
      </c>
      <c r="AY108">
        <v>4</v>
      </c>
      <c r="AZ108">
        <f t="shared" si="61"/>
        <v>1</v>
      </c>
      <c r="BA108">
        <f t="shared" si="62"/>
        <v>0</v>
      </c>
      <c r="BB108">
        <f t="shared" si="63"/>
        <v>52053.031662616107</v>
      </c>
      <c r="BC108">
        <f t="shared" si="64"/>
        <v>2000.0266666666671</v>
      </c>
      <c r="BD108">
        <f t="shared" si="65"/>
        <v>1681.2227400000004</v>
      </c>
      <c r="BE108">
        <f t="shared" si="66"/>
        <v>0.84060016199784005</v>
      </c>
      <c r="BF108">
        <f t="shared" si="67"/>
        <v>0.16075831265583126</v>
      </c>
      <c r="BG108">
        <v>6</v>
      </c>
      <c r="BH108">
        <v>0.5</v>
      </c>
      <c r="BI108" t="s">
        <v>382</v>
      </c>
      <c r="BJ108">
        <v>2</v>
      </c>
      <c r="BK108" t="b">
        <v>1</v>
      </c>
      <c r="BL108">
        <v>1660400090.099999</v>
      </c>
      <c r="BM108">
        <v>386.86093333333332</v>
      </c>
      <c r="BN108">
        <v>430.90426666666667</v>
      </c>
      <c r="BO108">
        <v>27.175080000000001</v>
      </c>
      <c r="BP108">
        <v>25.424173333333339</v>
      </c>
      <c r="BQ108">
        <v>385.48986666666673</v>
      </c>
      <c r="BR108">
        <v>27.162393333333341</v>
      </c>
      <c r="BS108">
        <v>500.15273333333329</v>
      </c>
      <c r="BT108">
        <v>99.662233333333333</v>
      </c>
      <c r="BU108">
        <v>9.9953319999999984E-2</v>
      </c>
      <c r="BV108">
        <v>30.96688</v>
      </c>
      <c r="BW108">
        <v>31.531933333333331</v>
      </c>
      <c r="BX108">
        <v>999.89999999999986</v>
      </c>
      <c r="BY108">
        <v>0</v>
      </c>
      <c r="BZ108">
        <v>0</v>
      </c>
      <c r="CA108">
        <v>10008.459999999999</v>
      </c>
      <c r="CB108">
        <v>0</v>
      </c>
      <c r="CC108">
        <v>19.224213333333331</v>
      </c>
      <c r="CD108">
        <v>-44.043333333333322</v>
      </c>
      <c r="CE108">
        <v>397.6678</v>
      </c>
      <c r="CF108">
        <v>442.14533333333333</v>
      </c>
      <c r="CG108">
        <v>1.7509106666666661</v>
      </c>
      <c r="CH108">
        <v>430.90426666666667</v>
      </c>
      <c r="CI108">
        <v>25.424173333333339</v>
      </c>
      <c r="CJ108">
        <v>2.7083286666666671</v>
      </c>
      <c r="CK108">
        <v>2.533828666666667</v>
      </c>
      <c r="CL108">
        <v>22.335740000000001</v>
      </c>
      <c r="CM108">
        <v>21.24545333333333</v>
      </c>
      <c r="CN108">
        <v>2000.0266666666671</v>
      </c>
      <c r="CO108">
        <v>0.97999420000000004</v>
      </c>
      <c r="CP108">
        <v>2.000594E-2</v>
      </c>
      <c r="CQ108">
        <v>0</v>
      </c>
      <c r="CR108">
        <v>3.0956666666666659</v>
      </c>
      <c r="CS108">
        <v>0</v>
      </c>
      <c r="CT108">
        <v>23055.986666666671</v>
      </c>
      <c r="CU108">
        <v>17412.53333333334</v>
      </c>
      <c r="CV108">
        <v>40.737400000000001</v>
      </c>
      <c r="CW108">
        <v>41.745800000000003</v>
      </c>
      <c r="CX108">
        <v>40.75</v>
      </c>
      <c r="CY108">
        <v>40.1374</v>
      </c>
      <c r="CZ108">
        <v>40.811999999999998</v>
      </c>
      <c r="DA108">
        <v>1960.015333333333</v>
      </c>
      <c r="DB108">
        <v>40.011333333333333</v>
      </c>
      <c r="DC108">
        <v>0</v>
      </c>
      <c r="DD108">
        <v>1660400095.2</v>
      </c>
      <c r="DE108">
        <v>0</v>
      </c>
      <c r="DF108">
        <v>1660399747.5999999</v>
      </c>
      <c r="DG108" t="s">
        <v>383</v>
      </c>
      <c r="DH108">
        <v>1660399742.0999999</v>
      </c>
      <c r="DI108">
        <v>1660399747.5999999</v>
      </c>
      <c r="DJ108">
        <v>1</v>
      </c>
      <c r="DK108">
        <v>7.6999999999999999E-2</v>
      </c>
      <c r="DL108">
        <v>-2.1999999999999999E-2</v>
      </c>
      <c r="DM108">
        <v>1.3979999999999999</v>
      </c>
      <c r="DN108">
        <v>1.7000000000000001E-2</v>
      </c>
      <c r="DO108">
        <v>400</v>
      </c>
      <c r="DP108">
        <v>25</v>
      </c>
      <c r="DQ108">
        <v>0.31</v>
      </c>
      <c r="DR108">
        <v>7.0000000000000007E-2</v>
      </c>
      <c r="DS108">
        <v>4.7202379662977219</v>
      </c>
      <c r="DT108">
        <v>4.6472743604100772</v>
      </c>
      <c r="DU108">
        <v>0.34455461599148968</v>
      </c>
      <c r="DV108">
        <v>0</v>
      </c>
      <c r="DW108">
        <v>36.042802467190072</v>
      </c>
      <c r="DX108">
        <v>4.6283154714163368</v>
      </c>
      <c r="DY108">
        <v>0.3358535775021132</v>
      </c>
      <c r="DZ108">
        <v>0</v>
      </c>
      <c r="EA108">
        <v>-43.945258064516132</v>
      </c>
      <c r="EB108">
        <v>-6.0628403225806684</v>
      </c>
      <c r="EC108">
        <v>0.45431961520227587</v>
      </c>
      <c r="ED108">
        <v>0</v>
      </c>
      <c r="EE108">
        <v>268.71872517526708</v>
      </c>
      <c r="EF108">
        <v>195.98944497252299</v>
      </c>
      <c r="EG108">
        <v>14.227408985019631</v>
      </c>
      <c r="EH108">
        <v>0</v>
      </c>
      <c r="EI108">
        <v>1.747650975609756</v>
      </c>
      <c r="EJ108">
        <v>5.2554982578395942E-2</v>
      </c>
      <c r="EK108">
        <v>5.6699962596787482E-3</v>
      </c>
      <c r="EL108">
        <v>1</v>
      </c>
      <c r="EM108">
        <v>1.9396847858869919</v>
      </c>
      <c r="EN108">
        <v>-3.2931587172095801E-2</v>
      </c>
      <c r="EO108">
        <v>2.8886098660745492E-3</v>
      </c>
      <c r="EP108">
        <v>1</v>
      </c>
      <c r="EQ108">
        <v>2</v>
      </c>
      <c r="ER108">
        <v>6</v>
      </c>
      <c r="ES108" t="s">
        <v>415</v>
      </c>
      <c r="ET108">
        <v>2.9441600000000001</v>
      </c>
      <c r="EU108">
        <v>2.8011499999999998</v>
      </c>
      <c r="EV108">
        <v>9.2376299999999995E-2</v>
      </c>
      <c r="EW108">
        <v>9.9626000000000006E-2</v>
      </c>
      <c r="EX108">
        <v>0.11834799999999999</v>
      </c>
      <c r="EY108">
        <v>0.112993</v>
      </c>
      <c r="EZ108">
        <v>18647.7</v>
      </c>
      <c r="FA108">
        <v>19396.099999999999</v>
      </c>
      <c r="FB108">
        <v>23884.3</v>
      </c>
      <c r="FC108">
        <v>25060.6</v>
      </c>
      <c r="FD108">
        <v>33697.699999999997</v>
      </c>
      <c r="FE108">
        <v>35489</v>
      </c>
      <c r="FF108">
        <v>43534.8</v>
      </c>
      <c r="FG108">
        <v>46323.3</v>
      </c>
      <c r="FH108">
        <v>1.93167</v>
      </c>
      <c r="FI108">
        <v>1.89828</v>
      </c>
      <c r="FJ108">
        <v>0.13439400000000001</v>
      </c>
      <c r="FK108">
        <v>0</v>
      </c>
      <c r="FL108">
        <v>29.34</v>
      </c>
      <c r="FM108">
        <v>999.9</v>
      </c>
      <c r="FN108">
        <v>66.400000000000006</v>
      </c>
      <c r="FO108">
        <v>32.700000000000003</v>
      </c>
      <c r="FP108">
        <v>33.098100000000002</v>
      </c>
      <c r="FQ108">
        <v>64.061000000000007</v>
      </c>
      <c r="FR108">
        <v>26.762799999999999</v>
      </c>
      <c r="FS108">
        <v>1</v>
      </c>
      <c r="FT108">
        <v>0.25886700000000001</v>
      </c>
      <c r="FU108">
        <v>0.26536999999999999</v>
      </c>
      <c r="FV108">
        <v>20.324100000000001</v>
      </c>
      <c r="FW108">
        <v>5.2120499999999996</v>
      </c>
      <c r="FX108">
        <v>11.9078</v>
      </c>
      <c r="FY108">
        <v>5.0027999999999997</v>
      </c>
      <c r="FZ108">
        <v>3.2900299999999998</v>
      </c>
      <c r="GA108">
        <v>9999</v>
      </c>
      <c r="GB108">
        <v>9999</v>
      </c>
      <c r="GC108">
        <v>9999</v>
      </c>
      <c r="GD108">
        <v>999.9</v>
      </c>
      <c r="GE108">
        <v>1.85945</v>
      </c>
      <c r="GF108">
        <v>1.8544499999999999</v>
      </c>
      <c r="GG108">
        <v>1.85771</v>
      </c>
      <c r="GH108">
        <v>1.85608</v>
      </c>
      <c r="GI108">
        <v>1.85487</v>
      </c>
      <c r="GJ108">
        <v>1.85456</v>
      </c>
      <c r="GK108">
        <v>1.85318</v>
      </c>
      <c r="GL108">
        <v>1.8563799999999999</v>
      </c>
      <c r="GM108">
        <v>0</v>
      </c>
      <c r="GN108">
        <v>0</v>
      </c>
      <c r="GO108">
        <v>0</v>
      </c>
      <c r="GP108">
        <v>0</v>
      </c>
      <c r="GQ108" t="s">
        <v>385</v>
      </c>
      <c r="GR108" t="s">
        <v>386</v>
      </c>
      <c r="GS108" t="s">
        <v>387</v>
      </c>
      <c r="GT108" t="s">
        <v>387</v>
      </c>
      <c r="GU108" t="s">
        <v>387</v>
      </c>
      <c r="GV108" t="s">
        <v>387</v>
      </c>
      <c r="GW108">
        <v>0</v>
      </c>
      <c r="GX108">
        <v>100</v>
      </c>
      <c r="GY108">
        <v>100</v>
      </c>
      <c r="GZ108">
        <v>1.4450000000000001</v>
      </c>
      <c r="HA108">
        <v>1.2699999999999999E-2</v>
      </c>
      <c r="HB108">
        <v>0.44568443622215809</v>
      </c>
      <c r="HC108">
        <v>2.8098669343081611E-3</v>
      </c>
      <c r="HD108">
        <v>-1.127031966113555E-6</v>
      </c>
      <c r="HE108">
        <v>1.768598670541231E-10</v>
      </c>
      <c r="HF108">
        <v>-6.7302174371849419E-2</v>
      </c>
      <c r="HG108">
        <v>1.081145868756639E-2</v>
      </c>
      <c r="HH108">
        <v>-3.689364805754238E-4</v>
      </c>
      <c r="HI108">
        <v>2.919854880483278E-6</v>
      </c>
      <c r="HJ108">
        <v>2</v>
      </c>
      <c r="HK108">
        <v>2136</v>
      </c>
      <c r="HL108">
        <v>3</v>
      </c>
      <c r="HM108">
        <v>30</v>
      </c>
      <c r="HN108">
        <v>5.9</v>
      </c>
      <c r="HO108">
        <v>5.8</v>
      </c>
      <c r="HP108">
        <v>1.2048300000000001</v>
      </c>
      <c r="HQ108">
        <v>2.3107899999999999</v>
      </c>
      <c r="HR108">
        <v>1.4978</v>
      </c>
      <c r="HS108">
        <v>2.2973599999999998</v>
      </c>
      <c r="HT108">
        <v>1.5478499999999999</v>
      </c>
      <c r="HU108">
        <v>2.3278799999999999</v>
      </c>
      <c r="HV108">
        <v>36.104999999999997</v>
      </c>
      <c r="HW108">
        <v>15.3141</v>
      </c>
      <c r="HX108">
        <v>18</v>
      </c>
      <c r="HY108">
        <v>470.88799999999998</v>
      </c>
      <c r="HZ108">
        <v>511.67099999999999</v>
      </c>
      <c r="IA108">
        <v>28.797499999999999</v>
      </c>
      <c r="IB108">
        <v>30.430499999999999</v>
      </c>
      <c r="IC108">
        <v>30.000299999999999</v>
      </c>
      <c r="ID108">
        <v>30.2119</v>
      </c>
      <c r="IE108">
        <v>30.303599999999999</v>
      </c>
      <c r="IF108">
        <v>24.1389</v>
      </c>
      <c r="IG108">
        <v>26.332899999999999</v>
      </c>
      <c r="IH108">
        <v>41.038600000000002</v>
      </c>
      <c r="II108">
        <v>28.820499999999999</v>
      </c>
      <c r="IJ108">
        <v>501.93700000000001</v>
      </c>
      <c r="IK108">
        <v>25.346499999999999</v>
      </c>
      <c r="IL108">
        <v>100.681</v>
      </c>
      <c r="IM108">
        <v>100.39700000000001</v>
      </c>
      <c r="IN108" t="s">
        <v>2772</v>
      </c>
    </row>
    <row r="109" spans="1:248" x14ac:dyDescent="0.2">
      <c r="A109">
        <v>93</v>
      </c>
      <c r="B109">
        <v>1660400098.5999999</v>
      </c>
      <c r="C109">
        <v>374.5</v>
      </c>
      <c r="D109" t="s">
        <v>557</v>
      </c>
      <c r="E109" t="s">
        <v>558</v>
      </c>
      <c r="F109">
        <v>1</v>
      </c>
      <c r="G109" t="s">
        <v>376</v>
      </c>
      <c r="H109" t="s">
        <v>377</v>
      </c>
      <c r="I109" t="s">
        <v>378</v>
      </c>
      <c r="J109" t="s">
        <v>379</v>
      </c>
      <c r="K109" t="s">
        <v>380</v>
      </c>
      <c r="L109" t="s">
        <v>376</v>
      </c>
      <c r="M109" t="s">
        <v>381</v>
      </c>
      <c r="N109">
        <v>1660400090.5999999</v>
      </c>
      <c r="O109">
        <f t="shared" si="34"/>
        <v>1.5081369978504804E-3</v>
      </c>
      <c r="P109">
        <f t="shared" si="35"/>
        <v>1.5081369978504804</v>
      </c>
      <c r="Q109">
        <f t="shared" si="36"/>
        <v>5.226122003014023</v>
      </c>
      <c r="R109">
        <f t="shared" si="37"/>
        <v>389.34887500000002</v>
      </c>
      <c r="S109">
        <f t="shared" si="38"/>
        <v>267.11634456957552</v>
      </c>
      <c r="T109">
        <f t="shared" si="39"/>
        <v>26.648124051820453</v>
      </c>
      <c r="U109">
        <f t="shared" si="40"/>
        <v>38.842314711798785</v>
      </c>
      <c r="V109">
        <f t="shared" si="41"/>
        <v>7.5811029206822825E-2</v>
      </c>
      <c r="W109">
        <f t="shared" si="42"/>
        <v>2.9250496822977139</v>
      </c>
      <c r="X109">
        <f t="shared" si="43"/>
        <v>7.4736143047135592E-2</v>
      </c>
      <c r="Y109">
        <f t="shared" si="44"/>
        <v>4.6805393994424328E-2</v>
      </c>
      <c r="Z109">
        <f t="shared" si="45"/>
        <v>321.51984337499999</v>
      </c>
      <c r="AA109">
        <f t="shared" si="46"/>
        <v>32.468869741357764</v>
      </c>
      <c r="AB109">
        <f t="shared" si="47"/>
        <v>31.531775</v>
      </c>
      <c r="AC109">
        <f t="shared" si="48"/>
        <v>4.6499853285563271</v>
      </c>
      <c r="AD109">
        <f t="shared" si="49"/>
        <v>60.207981263987051</v>
      </c>
      <c r="AE109">
        <f t="shared" si="50"/>
        <v>2.7111061277769513</v>
      </c>
      <c r="AF109">
        <f t="shared" si="51"/>
        <v>4.502901560326154</v>
      </c>
      <c r="AG109">
        <f t="shared" si="52"/>
        <v>1.9388792007793758</v>
      </c>
      <c r="AH109">
        <f t="shared" si="53"/>
        <v>-66.508841605206186</v>
      </c>
      <c r="AI109">
        <f t="shared" si="54"/>
        <v>-89.05939411257161</v>
      </c>
      <c r="AJ109">
        <f t="shared" si="55"/>
        <v>-6.8540496969369578</v>
      </c>
      <c r="AK109">
        <f t="shared" si="56"/>
        <v>159.09755796028526</v>
      </c>
      <c r="AL109">
        <f t="shared" si="57"/>
        <v>36.161857379264724</v>
      </c>
      <c r="AM109">
        <f t="shared" si="58"/>
        <v>1.5006298904086173</v>
      </c>
      <c r="AN109">
        <f t="shared" si="59"/>
        <v>5.226122003014023</v>
      </c>
      <c r="AO109">
        <v>471.34712123663422</v>
      </c>
      <c r="AP109">
        <v>438.59525454545468</v>
      </c>
      <c r="AQ109">
        <v>5.1296958046675778</v>
      </c>
      <c r="AR109">
        <v>65.10273567100046</v>
      </c>
      <c r="AS109">
        <f t="shared" si="60"/>
        <v>1.5081369978504804</v>
      </c>
      <c r="AT109">
        <v>25.424788949775291</v>
      </c>
      <c r="AU109">
        <v>27.184729090909102</v>
      </c>
      <c r="AV109">
        <v>1.301335226125516E-5</v>
      </c>
      <c r="AW109">
        <v>83.615306321479792</v>
      </c>
      <c r="AX109">
        <v>20</v>
      </c>
      <c r="AY109">
        <v>4</v>
      </c>
      <c r="AZ109">
        <f t="shared" si="61"/>
        <v>1</v>
      </c>
      <c r="BA109">
        <f t="shared" si="62"/>
        <v>0</v>
      </c>
      <c r="BB109">
        <f t="shared" si="63"/>
        <v>52051.583644740873</v>
      </c>
      <c r="BC109">
        <f t="shared" si="64"/>
        <v>2000.02</v>
      </c>
      <c r="BD109">
        <f t="shared" si="65"/>
        <v>1681.2171375</v>
      </c>
      <c r="BE109">
        <f t="shared" si="66"/>
        <v>0.84060016274837257</v>
      </c>
      <c r="BF109">
        <f t="shared" si="67"/>
        <v>0.16075831410435895</v>
      </c>
      <c r="BG109">
        <v>6</v>
      </c>
      <c r="BH109">
        <v>0.5</v>
      </c>
      <c r="BI109" t="s">
        <v>382</v>
      </c>
      <c r="BJ109">
        <v>2</v>
      </c>
      <c r="BK109" t="b">
        <v>1</v>
      </c>
      <c r="BL109">
        <v>1660400090.5999999</v>
      </c>
      <c r="BM109">
        <v>389.34887500000002</v>
      </c>
      <c r="BN109">
        <v>433.43068749999998</v>
      </c>
      <c r="BO109">
        <v>27.175674999999998</v>
      </c>
      <c r="BP109">
        <v>25.42439375</v>
      </c>
      <c r="BQ109">
        <v>387.97287499999999</v>
      </c>
      <c r="BR109">
        <v>27.1629875</v>
      </c>
      <c r="BS109">
        <v>500.15356250000002</v>
      </c>
      <c r="BT109">
        <v>99.662287500000005</v>
      </c>
      <c r="BU109">
        <v>9.9949418750000005E-2</v>
      </c>
      <c r="BV109">
        <v>30.967018750000001</v>
      </c>
      <c r="BW109">
        <v>31.531775</v>
      </c>
      <c r="BX109">
        <v>999.9</v>
      </c>
      <c r="BY109">
        <v>0</v>
      </c>
      <c r="BZ109">
        <v>0</v>
      </c>
      <c r="CA109">
        <v>10008.168750000001</v>
      </c>
      <c r="CB109">
        <v>0</v>
      </c>
      <c r="CC109">
        <v>19.249012499999999</v>
      </c>
      <c r="CD109">
        <v>-44.081793750000003</v>
      </c>
      <c r="CE109">
        <v>400.22550000000001</v>
      </c>
      <c r="CF109">
        <v>444.73775000000001</v>
      </c>
      <c r="CG109">
        <v>1.7512818750000001</v>
      </c>
      <c r="CH109">
        <v>433.43068749999998</v>
      </c>
      <c r="CI109">
        <v>25.42439375</v>
      </c>
      <c r="CJ109">
        <v>2.7083893749999999</v>
      </c>
      <c r="CK109">
        <v>2.5338525000000001</v>
      </c>
      <c r="CL109">
        <v>22.33610625</v>
      </c>
      <c r="CM109">
        <v>21.245606250000002</v>
      </c>
      <c r="CN109">
        <v>2000.02</v>
      </c>
      <c r="CO109">
        <v>0.97999412499999994</v>
      </c>
      <c r="CP109">
        <v>2.00060125E-2</v>
      </c>
      <c r="CQ109">
        <v>0</v>
      </c>
      <c r="CR109">
        <v>3.0550625</v>
      </c>
      <c r="CS109">
        <v>0</v>
      </c>
      <c r="CT109">
        <v>23057.90625</v>
      </c>
      <c r="CU109">
        <v>17412.474999999999</v>
      </c>
      <c r="CV109">
        <v>40.738187500000002</v>
      </c>
      <c r="CW109">
        <v>41.746062500000001</v>
      </c>
      <c r="CX109">
        <v>40.75</v>
      </c>
      <c r="CY109">
        <v>40.136625000000002</v>
      </c>
      <c r="CZ109">
        <v>40.811999999999998</v>
      </c>
      <c r="DA109">
        <v>1960.00875</v>
      </c>
      <c r="DB109">
        <v>40.011249999999997</v>
      </c>
      <c r="DC109">
        <v>0</v>
      </c>
      <c r="DD109">
        <v>1660400096.4000001</v>
      </c>
      <c r="DE109">
        <v>0</v>
      </c>
      <c r="DF109">
        <v>1660399747.5999999</v>
      </c>
      <c r="DG109" t="s">
        <v>383</v>
      </c>
      <c r="DH109">
        <v>1660399742.0999999</v>
      </c>
      <c r="DI109">
        <v>1660399747.5999999</v>
      </c>
      <c r="DJ109">
        <v>1</v>
      </c>
      <c r="DK109">
        <v>7.6999999999999999E-2</v>
      </c>
      <c r="DL109">
        <v>-2.1999999999999999E-2</v>
      </c>
      <c r="DM109">
        <v>1.3979999999999999</v>
      </c>
      <c r="DN109">
        <v>1.7000000000000001E-2</v>
      </c>
      <c r="DO109">
        <v>400</v>
      </c>
      <c r="DP109">
        <v>25</v>
      </c>
      <c r="DQ109">
        <v>0.31</v>
      </c>
      <c r="DR109">
        <v>7.0000000000000007E-2</v>
      </c>
      <c r="DS109">
        <v>4.8042953277464324</v>
      </c>
      <c r="DT109">
        <v>4.3858561930416888</v>
      </c>
      <c r="DU109">
        <v>0.33841474161293728</v>
      </c>
      <c r="DV109">
        <v>0</v>
      </c>
      <c r="DW109">
        <v>36.129204215003099</v>
      </c>
      <c r="DX109">
        <v>4.4020804131828166</v>
      </c>
      <c r="DY109">
        <v>0.33122235602560463</v>
      </c>
      <c r="DZ109">
        <v>0</v>
      </c>
      <c r="EA109">
        <v>-44.111266666666673</v>
      </c>
      <c r="EB109">
        <v>-5.6132342602892056</v>
      </c>
      <c r="EC109">
        <v>0.40888154872638749</v>
      </c>
      <c r="ED109">
        <v>0</v>
      </c>
      <c r="EE109">
        <v>273.0731307780166</v>
      </c>
      <c r="EF109">
        <v>201.78288869061541</v>
      </c>
      <c r="EG109">
        <v>15.14179195518078</v>
      </c>
      <c r="EH109">
        <v>0</v>
      </c>
      <c r="EI109">
        <v>1.7489555000000001</v>
      </c>
      <c r="EJ109">
        <v>5.6312195121954373E-2</v>
      </c>
      <c r="EK109">
        <v>5.8459032450084254E-3</v>
      </c>
      <c r="EL109">
        <v>1</v>
      </c>
      <c r="EM109">
        <v>1.9390256574223359</v>
      </c>
      <c r="EN109">
        <v>-3.1784410343826217E-2</v>
      </c>
      <c r="EO109">
        <v>2.8806145567523392E-3</v>
      </c>
      <c r="EP109">
        <v>1</v>
      </c>
      <c r="EQ109">
        <v>2</v>
      </c>
      <c r="ER109">
        <v>6</v>
      </c>
      <c r="ES109" t="s">
        <v>415</v>
      </c>
      <c r="ET109">
        <v>2.9440599999999999</v>
      </c>
      <c r="EU109">
        <v>2.8010700000000002</v>
      </c>
      <c r="EV109">
        <v>9.3190200000000001E-2</v>
      </c>
      <c r="EW109">
        <v>0.10041</v>
      </c>
      <c r="EX109">
        <v>0.118352</v>
      </c>
      <c r="EY109">
        <v>0.112997</v>
      </c>
      <c r="EZ109">
        <v>18630.900000000001</v>
      </c>
      <c r="FA109">
        <v>19379.099999999999</v>
      </c>
      <c r="FB109">
        <v>23884.2</v>
      </c>
      <c r="FC109">
        <v>25060.5</v>
      </c>
      <c r="FD109">
        <v>33697.599999999999</v>
      </c>
      <c r="FE109">
        <v>35488.9</v>
      </c>
      <c r="FF109">
        <v>43534.8</v>
      </c>
      <c r="FG109">
        <v>46323.199999999997</v>
      </c>
      <c r="FH109">
        <v>1.93167</v>
      </c>
      <c r="FI109">
        <v>1.8984000000000001</v>
      </c>
      <c r="FJ109">
        <v>0.13481799999999999</v>
      </c>
      <c r="FK109">
        <v>0</v>
      </c>
      <c r="FL109">
        <v>29.338999999999999</v>
      </c>
      <c r="FM109">
        <v>999.9</v>
      </c>
      <c r="FN109">
        <v>66.400000000000006</v>
      </c>
      <c r="FO109">
        <v>32.700000000000003</v>
      </c>
      <c r="FP109">
        <v>33.094999999999999</v>
      </c>
      <c r="FQ109">
        <v>64.021000000000001</v>
      </c>
      <c r="FR109">
        <v>26.682700000000001</v>
      </c>
      <c r="FS109">
        <v>1</v>
      </c>
      <c r="FT109">
        <v>0.25890000000000002</v>
      </c>
      <c r="FU109">
        <v>0.257579</v>
      </c>
      <c r="FV109">
        <v>20.324200000000001</v>
      </c>
      <c r="FW109">
        <v>5.2119</v>
      </c>
      <c r="FX109">
        <v>11.907999999999999</v>
      </c>
      <c r="FY109">
        <v>5.0026999999999999</v>
      </c>
      <c r="FZ109">
        <v>3.2899799999999999</v>
      </c>
      <c r="GA109">
        <v>9999</v>
      </c>
      <c r="GB109">
        <v>9999</v>
      </c>
      <c r="GC109">
        <v>9999</v>
      </c>
      <c r="GD109">
        <v>999.9</v>
      </c>
      <c r="GE109">
        <v>1.8594599999999999</v>
      </c>
      <c r="GF109">
        <v>1.8544799999999999</v>
      </c>
      <c r="GG109">
        <v>1.85771</v>
      </c>
      <c r="GH109">
        <v>1.85608</v>
      </c>
      <c r="GI109">
        <v>1.85487</v>
      </c>
      <c r="GJ109">
        <v>1.85456</v>
      </c>
      <c r="GK109">
        <v>1.85318</v>
      </c>
      <c r="GL109">
        <v>1.8563799999999999</v>
      </c>
      <c r="GM109">
        <v>0</v>
      </c>
      <c r="GN109">
        <v>0</v>
      </c>
      <c r="GO109">
        <v>0</v>
      </c>
      <c r="GP109">
        <v>0</v>
      </c>
      <c r="GQ109" t="s">
        <v>385</v>
      </c>
      <c r="GR109" t="s">
        <v>386</v>
      </c>
      <c r="GS109" t="s">
        <v>387</v>
      </c>
      <c r="GT109" t="s">
        <v>387</v>
      </c>
      <c r="GU109" t="s">
        <v>387</v>
      </c>
      <c r="GV109" t="s">
        <v>387</v>
      </c>
      <c r="GW109">
        <v>0</v>
      </c>
      <c r="GX109">
        <v>100</v>
      </c>
      <c r="GY109">
        <v>100</v>
      </c>
      <c r="GZ109">
        <v>1.4550000000000001</v>
      </c>
      <c r="HA109">
        <v>1.2699999999999999E-2</v>
      </c>
      <c r="HB109">
        <v>0.44568443622215809</v>
      </c>
      <c r="HC109">
        <v>2.8098669343081611E-3</v>
      </c>
      <c r="HD109">
        <v>-1.127031966113555E-6</v>
      </c>
      <c r="HE109">
        <v>1.768598670541231E-10</v>
      </c>
      <c r="HF109">
        <v>-6.7302174371849419E-2</v>
      </c>
      <c r="HG109">
        <v>1.081145868756639E-2</v>
      </c>
      <c r="HH109">
        <v>-3.689364805754238E-4</v>
      </c>
      <c r="HI109">
        <v>2.919854880483278E-6</v>
      </c>
      <c r="HJ109">
        <v>2</v>
      </c>
      <c r="HK109">
        <v>2136</v>
      </c>
      <c r="HL109">
        <v>3</v>
      </c>
      <c r="HM109">
        <v>30</v>
      </c>
      <c r="HN109">
        <v>5.9</v>
      </c>
      <c r="HO109">
        <v>5.8</v>
      </c>
      <c r="HP109">
        <v>1.2121599999999999</v>
      </c>
      <c r="HQ109">
        <v>2.3095699999999999</v>
      </c>
      <c r="HR109">
        <v>1.4978</v>
      </c>
      <c r="HS109">
        <v>2.2985799999999998</v>
      </c>
      <c r="HT109">
        <v>1.5478499999999999</v>
      </c>
      <c r="HU109">
        <v>2.2961399999999998</v>
      </c>
      <c r="HV109">
        <v>36.104999999999997</v>
      </c>
      <c r="HW109">
        <v>15.3316</v>
      </c>
      <c r="HX109">
        <v>18</v>
      </c>
      <c r="HY109">
        <v>470.892</v>
      </c>
      <c r="HZ109">
        <v>511.76</v>
      </c>
      <c r="IA109">
        <v>28.801400000000001</v>
      </c>
      <c r="IB109">
        <v>30.430800000000001</v>
      </c>
      <c r="IC109">
        <v>30.0002</v>
      </c>
      <c r="ID109">
        <v>30.212499999999999</v>
      </c>
      <c r="IE109">
        <v>30.303999999999998</v>
      </c>
      <c r="IF109">
        <v>24.281300000000002</v>
      </c>
      <c r="IG109">
        <v>26.332899999999999</v>
      </c>
      <c r="IH109">
        <v>41.038600000000002</v>
      </c>
      <c r="II109">
        <v>28.820499999999999</v>
      </c>
      <c r="IJ109">
        <v>511.96300000000002</v>
      </c>
      <c r="IK109">
        <v>25.343399999999999</v>
      </c>
      <c r="IL109">
        <v>100.68</v>
      </c>
      <c r="IM109">
        <v>100.396</v>
      </c>
      <c r="IN109" t="s">
        <v>2772</v>
      </c>
    </row>
    <row r="110" spans="1:248" x14ac:dyDescent="0.2">
      <c r="A110">
        <v>94</v>
      </c>
      <c r="B110">
        <v>1660400099.5999999</v>
      </c>
      <c r="C110">
        <v>375.5</v>
      </c>
      <c r="D110" t="s">
        <v>559</v>
      </c>
      <c r="E110" t="s">
        <v>560</v>
      </c>
      <c r="F110">
        <v>1</v>
      </c>
      <c r="G110" t="s">
        <v>376</v>
      </c>
      <c r="H110" t="s">
        <v>377</v>
      </c>
      <c r="I110" t="s">
        <v>378</v>
      </c>
      <c r="J110" t="s">
        <v>379</v>
      </c>
      <c r="K110" t="s">
        <v>380</v>
      </c>
      <c r="L110" t="s">
        <v>376</v>
      </c>
      <c r="M110" t="s">
        <v>381</v>
      </c>
      <c r="N110">
        <v>1660400092.099999</v>
      </c>
      <c r="O110">
        <f t="shared" si="34"/>
        <v>1.5084250122394864E-3</v>
      </c>
      <c r="P110">
        <f t="shared" si="35"/>
        <v>1.5084250122394864</v>
      </c>
      <c r="Q110">
        <f t="shared" si="36"/>
        <v>5.3619921672641722</v>
      </c>
      <c r="R110">
        <f t="shared" si="37"/>
        <v>396.80666666666662</v>
      </c>
      <c r="S110">
        <f t="shared" si="38"/>
        <v>271.52298907478485</v>
      </c>
      <c r="T110">
        <f t="shared" si="39"/>
        <v>27.087760693282505</v>
      </c>
      <c r="U110">
        <f t="shared" si="40"/>
        <v>39.586349814399419</v>
      </c>
      <c r="V110">
        <f t="shared" si="41"/>
        <v>7.5838561047196482E-2</v>
      </c>
      <c r="W110">
        <f t="shared" si="42"/>
        <v>2.9250160350541079</v>
      </c>
      <c r="X110">
        <f t="shared" si="43"/>
        <v>7.4762887814118648E-2</v>
      </c>
      <c r="Y110">
        <f t="shared" si="44"/>
        <v>4.6822178791271311E-2</v>
      </c>
      <c r="Z110">
        <f t="shared" si="45"/>
        <v>321.51899700000007</v>
      </c>
      <c r="AA110">
        <f t="shared" si="46"/>
        <v>32.468833884585095</v>
      </c>
      <c r="AB110">
        <f t="shared" si="47"/>
        <v>31.531140000000001</v>
      </c>
      <c r="AC110">
        <f t="shared" si="48"/>
        <v>4.6498176295556268</v>
      </c>
      <c r="AD110">
        <f t="shared" si="49"/>
        <v>60.211308349940552</v>
      </c>
      <c r="AE110">
        <f t="shared" si="50"/>
        <v>2.7112602598475228</v>
      </c>
      <c r="AF110">
        <f t="shared" si="51"/>
        <v>4.502908729519743</v>
      </c>
      <c r="AG110">
        <f t="shared" si="52"/>
        <v>1.938557369708104</v>
      </c>
      <c r="AH110">
        <f t="shared" si="53"/>
        <v>-66.521543039761355</v>
      </c>
      <c r="AI110">
        <f t="shared" si="54"/>
        <v>-88.953832024442036</v>
      </c>
      <c r="AJ110">
        <f t="shared" si="55"/>
        <v>-6.8459838392082428</v>
      </c>
      <c r="AK110">
        <f t="shared" si="56"/>
        <v>159.19763809658843</v>
      </c>
      <c r="AL110">
        <f t="shared" si="57"/>
        <v>36.26806824384694</v>
      </c>
      <c r="AM110">
        <f t="shared" si="58"/>
        <v>1.5020037149104961</v>
      </c>
      <c r="AN110">
        <f t="shared" si="59"/>
        <v>5.3619921672641722</v>
      </c>
      <c r="AO110">
        <v>476.51748570816062</v>
      </c>
      <c r="AP110">
        <v>443.6756727272728</v>
      </c>
      <c r="AQ110">
        <v>5.114533630408701</v>
      </c>
      <c r="AR110">
        <v>65.10273567100046</v>
      </c>
      <c r="AS110">
        <f t="shared" si="60"/>
        <v>1.5084250122394864</v>
      </c>
      <c r="AT110">
        <v>25.42567709368776</v>
      </c>
      <c r="AU110">
        <v>27.185980000000001</v>
      </c>
      <c r="AV110">
        <v>1.241599687020579E-5</v>
      </c>
      <c r="AW110">
        <v>83.615306321479792</v>
      </c>
      <c r="AX110">
        <v>20</v>
      </c>
      <c r="AY110">
        <v>4</v>
      </c>
      <c r="AZ110">
        <f t="shared" si="61"/>
        <v>1</v>
      </c>
      <c r="BA110">
        <f t="shared" si="62"/>
        <v>0</v>
      </c>
      <c r="BB110">
        <f t="shared" si="63"/>
        <v>52050.623114252427</v>
      </c>
      <c r="BC110">
        <f t="shared" si="64"/>
        <v>2000.0146666666669</v>
      </c>
      <c r="BD110">
        <f t="shared" si="65"/>
        <v>1681.2126600000004</v>
      </c>
      <c r="BE110">
        <f t="shared" si="66"/>
        <v>0.8406001655987857</v>
      </c>
      <c r="BF110">
        <f t="shared" si="67"/>
        <v>0.16075831960565623</v>
      </c>
      <c r="BG110">
        <v>6</v>
      </c>
      <c r="BH110">
        <v>0.5</v>
      </c>
      <c r="BI110" t="s">
        <v>382</v>
      </c>
      <c r="BJ110">
        <v>2</v>
      </c>
      <c r="BK110" t="b">
        <v>1</v>
      </c>
      <c r="BL110">
        <v>1660400092.099999</v>
      </c>
      <c r="BM110">
        <v>396.80666666666662</v>
      </c>
      <c r="BN110">
        <v>441.03059999999999</v>
      </c>
      <c r="BO110">
        <v>27.177199999999999</v>
      </c>
      <c r="BP110">
        <v>25.424293333333331</v>
      </c>
      <c r="BQ110">
        <v>395.41559999999998</v>
      </c>
      <c r="BR110">
        <v>27.16452</v>
      </c>
      <c r="BS110">
        <v>500.1464666666667</v>
      </c>
      <c r="BT110">
        <v>99.662400000000005</v>
      </c>
      <c r="BU110">
        <v>9.9910313333333362E-2</v>
      </c>
      <c r="BV110">
        <v>30.967046666666661</v>
      </c>
      <c r="BW110">
        <v>31.531140000000001</v>
      </c>
      <c r="BX110">
        <v>999.89999999999986</v>
      </c>
      <c r="BY110">
        <v>0</v>
      </c>
      <c r="BZ110">
        <v>0</v>
      </c>
      <c r="CA110">
        <v>10007.96533333333</v>
      </c>
      <c r="CB110">
        <v>0</v>
      </c>
      <c r="CC110">
        <v>19.183146666666669</v>
      </c>
      <c r="CD110">
        <v>-44.223993333333333</v>
      </c>
      <c r="CE110">
        <v>407.89213333333328</v>
      </c>
      <c r="CF110">
        <v>452.53593333333339</v>
      </c>
      <c r="CG110">
        <v>1.752912</v>
      </c>
      <c r="CH110">
        <v>441.03059999999999</v>
      </c>
      <c r="CI110">
        <v>25.424293333333331</v>
      </c>
      <c r="CJ110">
        <v>2.708544666666667</v>
      </c>
      <c r="CK110">
        <v>2.533844666666667</v>
      </c>
      <c r="CL110">
        <v>22.337046666666659</v>
      </c>
      <c r="CM110">
        <v>21.245560000000001</v>
      </c>
      <c r="CN110">
        <v>2000.0146666666669</v>
      </c>
      <c r="CO110">
        <v>0.97999400000000003</v>
      </c>
      <c r="CP110">
        <v>2.0006133333333339E-2</v>
      </c>
      <c r="CQ110">
        <v>0</v>
      </c>
      <c r="CR110">
        <v>3.086666666666666</v>
      </c>
      <c r="CS110">
        <v>0</v>
      </c>
      <c r="CT110">
        <v>23063.506666666672</v>
      </c>
      <c r="CU110">
        <v>17412.42666666667</v>
      </c>
      <c r="CV110">
        <v>40.741599999999998</v>
      </c>
      <c r="CW110">
        <v>41.75</v>
      </c>
      <c r="CX110">
        <v>40.75</v>
      </c>
      <c r="CY110">
        <v>40.1374</v>
      </c>
      <c r="CZ110">
        <v>40.811999999999998</v>
      </c>
      <c r="DA110">
        <v>1960.0033333333331</v>
      </c>
      <c r="DB110">
        <v>40.011333333333333</v>
      </c>
      <c r="DC110">
        <v>0</v>
      </c>
      <c r="DD110">
        <v>1660400097.5999999</v>
      </c>
      <c r="DE110">
        <v>0</v>
      </c>
      <c r="DF110">
        <v>1660399747.5999999</v>
      </c>
      <c r="DG110" t="s">
        <v>383</v>
      </c>
      <c r="DH110">
        <v>1660399742.0999999</v>
      </c>
      <c r="DI110">
        <v>1660399747.5999999</v>
      </c>
      <c r="DJ110">
        <v>1</v>
      </c>
      <c r="DK110">
        <v>7.6999999999999999E-2</v>
      </c>
      <c r="DL110">
        <v>-2.1999999999999999E-2</v>
      </c>
      <c r="DM110">
        <v>1.3979999999999999</v>
      </c>
      <c r="DN110">
        <v>1.7000000000000001E-2</v>
      </c>
      <c r="DO110">
        <v>400</v>
      </c>
      <c r="DP110">
        <v>25</v>
      </c>
      <c r="DQ110">
        <v>0.31</v>
      </c>
      <c r="DR110">
        <v>7.0000000000000007E-2</v>
      </c>
      <c r="DS110">
        <v>4.8042953277464324</v>
      </c>
      <c r="DT110">
        <v>4.3858561930416888</v>
      </c>
      <c r="DU110">
        <v>0.33841474161293728</v>
      </c>
      <c r="DV110">
        <v>0</v>
      </c>
      <c r="DW110">
        <v>36.129204215003099</v>
      </c>
      <c r="DX110">
        <v>4.4020804131828166</v>
      </c>
      <c r="DY110">
        <v>0.33122235602560463</v>
      </c>
      <c r="DZ110">
        <v>0</v>
      </c>
      <c r="EA110">
        <v>-44.111266666666673</v>
      </c>
      <c r="EB110">
        <v>-5.6132342602892056</v>
      </c>
      <c r="EC110">
        <v>0.40888154872638749</v>
      </c>
      <c r="ED110">
        <v>0</v>
      </c>
      <c r="EE110">
        <v>273.0731307780166</v>
      </c>
      <c r="EF110">
        <v>201.78288869061541</v>
      </c>
      <c r="EG110">
        <v>15.14179195518078</v>
      </c>
      <c r="EH110">
        <v>0</v>
      </c>
      <c r="EI110">
        <v>1.7489555000000001</v>
      </c>
      <c r="EJ110">
        <v>5.6312195121954373E-2</v>
      </c>
      <c r="EK110">
        <v>5.8459032450084254E-3</v>
      </c>
      <c r="EL110">
        <v>1</v>
      </c>
      <c r="EM110">
        <v>1.9390256574223359</v>
      </c>
      <c r="EN110">
        <v>-3.1784410343826217E-2</v>
      </c>
      <c r="EO110">
        <v>2.8806145567523392E-3</v>
      </c>
      <c r="EP110">
        <v>1</v>
      </c>
      <c r="EQ110">
        <v>2</v>
      </c>
      <c r="ER110">
        <v>6</v>
      </c>
      <c r="ES110" t="s">
        <v>415</v>
      </c>
      <c r="ET110">
        <v>2.9441099999999998</v>
      </c>
      <c r="EU110">
        <v>2.80097</v>
      </c>
      <c r="EV110">
        <v>9.4001600000000005E-2</v>
      </c>
      <c r="EW110">
        <v>0.101199</v>
      </c>
      <c r="EX110">
        <v>0.118355</v>
      </c>
      <c r="EY110">
        <v>0.112999</v>
      </c>
      <c r="EZ110">
        <v>18614.2</v>
      </c>
      <c r="FA110">
        <v>19362</v>
      </c>
      <c r="FB110">
        <v>23884.2</v>
      </c>
      <c r="FC110">
        <v>25060.400000000001</v>
      </c>
      <c r="FD110">
        <v>33697.4</v>
      </c>
      <c r="FE110">
        <v>35488.699999999997</v>
      </c>
      <c r="FF110">
        <v>43534.6</v>
      </c>
      <c r="FG110">
        <v>46323.1</v>
      </c>
      <c r="FH110">
        <v>1.9316500000000001</v>
      </c>
      <c r="FI110">
        <v>1.8983699999999999</v>
      </c>
      <c r="FJ110">
        <v>0.135072</v>
      </c>
      <c r="FK110">
        <v>0</v>
      </c>
      <c r="FL110">
        <v>29.338100000000001</v>
      </c>
      <c r="FM110">
        <v>999.9</v>
      </c>
      <c r="FN110">
        <v>66.400000000000006</v>
      </c>
      <c r="FO110">
        <v>32.700000000000003</v>
      </c>
      <c r="FP110">
        <v>33.094499999999996</v>
      </c>
      <c r="FQ110">
        <v>64.070999999999998</v>
      </c>
      <c r="FR110">
        <v>26.5184</v>
      </c>
      <c r="FS110">
        <v>1</v>
      </c>
      <c r="FT110">
        <v>0.25895099999999999</v>
      </c>
      <c r="FU110">
        <v>0.247113</v>
      </c>
      <c r="FV110">
        <v>20.324200000000001</v>
      </c>
      <c r="FW110">
        <v>5.2119</v>
      </c>
      <c r="FX110">
        <v>11.9078</v>
      </c>
      <c r="FY110">
        <v>5.0026999999999999</v>
      </c>
      <c r="FZ110">
        <v>3.2899500000000002</v>
      </c>
      <c r="GA110">
        <v>9999</v>
      </c>
      <c r="GB110">
        <v>9999</v>
      </c>
      <c r="GC110">
        <v>9999</v>
      </c>
      <c r="GD110">
        <v>999.9</v>
      </c>
      <c r="GE110">
        <v>1.85947</v>
      </c>
      <c r="GF110">
        <v>1.85449</v>
      </c>
      <c r="GG110">
        <v>1.8577300000000001</v>
      </c>
      <c r="GH110">
        <v>1.85608</v>
      </c>
      <c r="GI110">
        <v>1.8548800000000001</v>
      </c>
      <c r="GJ110">
        <v>1.85456</v>
      </c>
      <c r="GK110">
        <v>1.8531899999999999</v>
      </c>
      <c r="GL110">
        <v>1.8563799999999999</v>
      </c>
      <c r="GM110">
        <v>0</v>
      </c>
      <c r="GN110">
        <v>0</v>
      </c>
      <c r="GO110">
        <v>0</v>
      </c>
      <c r="GP110">
        <v>0</v>
      </c>
      <c r="GQ110" t="s">
        <v>385</v>
      </c>
      <c r="GR110" t="s">
        <v>386</v>
      </c>
      <c r="GS110" t="s">
        <v>387</v>
      </c>
      <c r="GT110" t="s">
        <v>387</v>
      </c>
      <c r="GU110" t="s">
        <v>387</v>
      </c>
      <c r="GV110" t="s">
        <v>387</v>
      </c>
      <c r="GW110">
        <v>0</v>
      </c>
      <c r="GX110">
        <v>100</v>
      </c>
      <c r="GY110">
        <v>100</v>
      </c>
      <c r="GZ110">
        <v>1.4650000000000001</v>
      </c>
      <c r="HA110">
        <v>1.26E-2</v>
      </c>
      <c r="HB110">
        <v>0.44568443622215809</v>
      </c>
      <c r="HC110">
        <v>2.8098669343081611E-3</v>
      </c>
      <c r="HD110">
        <v>-1.127031966113555E-6</v>
      </c>
      <c r="HE110">
        <v>1.768598670541231E-10</v>
      </c>
      <c r="HF110">
        <v>-6.7302174371849419E-2</v>
      </c>
      <c r="HG110">
        <v>1.081145868756639E-2</v>
      </c>
      <c r="HH110">
        <v>-3.689364805754238E-4</v>
      </c>
      <c r="HI110">
        <v>2.919854880483278E-6</v>
      </c>
      <c r="HJ110">
        <v>2</v>
      </c>
      <c r="HK110">
        <v>2136</v>
      </c>
      <c r="HL110">
        <v>3</v>
      </c>
      <c r="HM110">
        <v>30</v>
      </c>
      <c r="HN110">
        <v>6</v>
      </c>
      <c r="HO110">
        <v>5.9</v>
      </c>
      <c r="HP110">
        <v>1.22437</v>
      </c>
      <c r="HQ110">
        <v>2.2900399999999999</v>
      </c>
      <c r="HR110">
        <v>1.4978</v>
      </c>
      <c r="HS110">
        <v>2.2973599999999998</v>
      </c>
      <c r="HT110">
        <v>1.5478499999999999</v>
      </c>
      <c r="HU110">
        <v>2.4108900000000002</v>
      </c>
      <c r="HV110">
        <v>36.104999999999997</v>
      </c>
      <c r="HW110">
        <v>15.3316</v>
      </c>
      <c r="HX110">
        <v>18</v>
      </c>
      <c r="HY110">
        <v>470.88299999999998</v>
      </c>
      <c r="HZ110">
        <v>511.74400000000003</v>
      </c>
      <c r="IA110">
        <v>28.8065</v>
      </c>
      <c r="IB110">
        <v>30.4315</v>
      </c>
      <c r="IC110">
        <v>30.000299999999999</v>
      </c>
      <c r="ID110">
        <v>30.213200000000001</v>
      </c>
      <c r="IE110">
        <v>30.304200000000002</v>
      </c>
      <c r="IF110">
        <v>24.538399999999999</v>
      </c>
      <c r="IG110">
        <v>26.332899999999999</v>
      </c>
      <c r="IH110">
        <v>40.6663</v>
      </c>
      <c r="II110">
        <v>28.820499999999999</v>
      </c>
      <c r="IJ110">
        <v>511.96300000000002</v>
      </c>
      <c r="IK110">
        <v>25.339400000000001</v>
      </c>
      <c r="IL110">
        <v>100.68</v>
      </c>
      <c r="IM110">
        <v>100.396</v>
      </c>
      <c r="IN110" t="s">
        <v>2772</v>
      </c>
    </row>
    <row r="111" spans="1:248" x14ac:dyDescent="0.2">
      <c r="A111">
        <v>95</v>
      </c>
      <c r="B111">
        <v>1660400100.5999999</v>
      </c>
      <c r="C111">
        <v>376.5</v>
      </c>
      <c r="D111" t="s">
        <v>561</v>
      </c>
      <c r="E111" t="s">
        <v>562</v>
      </c>
      <c r="F111">
        <v>1</v>
      </c>
      <c r="G111" t="s">
        <v>376</v>
      </c>
      <c r="H111" t="s">
        <v>377</v>
      </c>
      <c r="I111" t="s">
        <v>378</v>
      </c>
      <c r="J111" t="s">
        <v>379</v>
      </c>
      <c r="K111" t="s">
        <v>380</v>
      </c>
      <c r="L111" t="s">
        <v>376</v>
      </c>
      <c r="M111" t="s">
        <v>381</v>
      </c>
      <c r="N111">
        <v>1660400092.5999999</v>
      </c>
      <c r="O111">
        <f t="shared" si="34"/>
        <v>1.5083228912623537E-3</v>
      </c>
      <c r="P111">
        <f t="shared" si="35"/>
        <v>1.5083228912623536</v>
      </c>
      <c r="Q111">
        <f t="shared" si="36"/>
        <v>5.4854795799100744</v>
      </c>
      <c r="R111">
        <f t="shared" si="37"/>
        <v>399.29137500000002</v>
      </c>
      <c r="S111">
        <f t="shared" si="38"/>
        <v>271.32543833523539</v>
      </c>
      <c r="T111">
        <f t="shared" si="39"/>
        <v>27.068064287654849</v>
      </c>
      <c r="U111">
        <f t="shared" si="40"/>
        <v>39.834247294764346</v>
      </c>
      <c r="V111">
        <f t="shared" si="41"/>
        <v>7.5833378662960346E-2</v>
      </c>
      <c r="W111">
        <f t="shared" si="42"/>
        <v>2.9247517262784504</v>
      </c>
      <c r="X111">
        <f t="shared" si="43"/>
        <v>7.4757755603373527E-2</v>
      </c>
      <c r="Y111">
        <f t="shared" si="44"/>
        <v>4.6818966683414509E-2</v>
      </c>
      <c r="Z111">
        <f t="shared" si="45"/>
        <v>321.51814762499993</v>
      </c>
      <c r="AA111">
        <f t="shared" si="46"/>
        <v>32.469321922221766</v>
      </c>
      <c r="AB111">
        <f t="shared" si="47"/>
        <v>31.531381249999999</v>
      </c>
      <c r="AC111">
        <f t="shared" si="48"/>
        <v>4.649881341350901</v>
      </c>
      <c r="AD111">
        <f t="shared" si="49"/>
        <v>60.211520989891284</v>
      </c>
      <c r="AE111">
        <f t="shared" si="50"/>
        <v>2.7113225374721348</v>
      </c>
      <c r="AF111">
        <f t="shared" si="51"/>
        <v>4.5029962586849948</v>
      </c>
      <c r="AG111">
        <f t="shared" si="52"/>
        <v>1.9385588038787662</v>
      </c>
      <c r="AH111">
        <f t="shared" si="53"/>
        <v>-66.517039504669796</v>
      </c>
      <c r="AI111">
        <f t="shared" si="54"/>
        <v>-88.930091802763371</v>
      </c>
      <c r="AJ111">
        <f t="shared" si="55"/>
        <v>-6.8447949107615393</v>
      </c>
      <c r="AK111">
        <f t="shared" si="56"/>
        <v>159.22622140680519</v>
      </c>
      <c r="AL111">
        <f t="shared" si="57"/>
        <v>36.296292411631129</v>
      </c>
      <c r="AM111">
        <f t="shared" si="58"/>
        <v>1.502312003548554</v>
      </c>
      <c r="AN111">
        <f t="shared" si="59"/>
        <v>5.4854795799100744</v>
      </c>
      <c r="AO111">
        <v>481.68925008562269</v>
      </c>
      <c r="AP111">
        <v>448.75787878787878</v>
      </c>
      <c r="AQ111">
        <v>5.1023988278842527</v>
      </c>
      <c r="AR111">
        <v>65.10273567100046</v>
      </c>
      <c r="AS111">
        <f t="shared" si="60"/>
        <v>1.5083228912623536</v>
      </c>
      <c r="AT111">
        <v>25.426784390948029</v>
      </c>
      <c r="AU111">
        <v>27.18697818181818</v>
      </c>
      <c r="AV111">
        <v>9.2284574075044259E-6</v>
      </c>
      <c r="AW111">
        <v>83.615306321479792</v>
      </c>
      <c r="AX111">
        <v>20</v>
      </c>
      <c r="AY111">
        <v>4</v>
      </c>
      <c r="AZ111">
        <f t="shared" si="61"/>
        <v>1</v>
      </c>
      <c r="BA111">
        <f t="shared" si="62"/>
        <v>0</v>
      </c>
      <c r="BB111">
        <f t="shared" si="63"/>
        <v>52043.039296774659</v>
      </c>
      <c r="BC111">
        <f t="shared" si="64"/>
        <v>2000.0093750000001</v>
      </c>
      <c r="BD111">
        <f t="shared" si="65"/>
        <v>1681.2082124999997</v>
      </c>
      <c r="BE111">
        <f t="shared" si="66"/>
        <v>0.84060016593672204</v>
      </c>
      <c r="BF111">
        <f t="shared" si="67"/>
        <v>0.16075832025787376</v>
      </c>
      <c r="BG111">
        <v>6</v>
      </c>
      <c r="BH111">
        <v>0.5</v>
      </c>
      <c r="BI111" t="s">
        <v>382</v>
      </c>
      <c r="BJ111">
        <v>2</v>
      </c>
      <c r="BK111" t="b">
        <v>1</v>
      </c>
      <c r="BL111">
        <v>1660400092.5999999</v>
      </c>
      <c r="BM111">
        <v>399.29137500000002</v>
      </c>
      <c r="BN111">
        <v>443.5535625</v>
      </c>
      <c r="BO111">
        <v>27.177812500000002</v>
      </c>
      <c r="BP111">
        <v>25.424556249999998</v>
      </c>
      <c r="BQ111">
        <v>397.895375</v>
      </c>
      <c r="BR111">
        <v>27.1651375</v>
      </c>
      <c r="BS111">
        <v>500.14906250000001</v>
      </c>
      <c r="BT111">
        <v>99.662443749999994</v>
      </c>
      <c r="BU111">
        <v>9.9909731249999995E-2</v>
      </c>
      <c r="BV111">
        <v>30.967387500000001</v>
      </c>
      <c r="BW111">
        <v>31.531381249999999</v>
      </c>
      <c r="BX111">
        <v>999.9</v>
      </c>
      <c r="BY111">
        <v>0</v>
      </c>
      <c r="BZ111">
        <v>0</v>
      </c>
      <c r="CA111">
        <v>10006.451875000001</v>
      </c>
      <c r="CB111">
        <v>0</v>
      </c>
      <c r="CC111">
        <v>19.2369375</v>
      </c>
      <c r="CD111">
        <v>-44.262268749999997</v>
      </c>
      <c r="CE111">
        <v>410.44650000000001</v>
      </c>
      <c r="CF111">
        <v>455.12487499999997</v>
      </c>
      <c r="CG111">
        <v>1.7532587500000001</v>
      </c>
      <c r="CH111">
        <v>443.5535625</v>
      </c>
      <c r="CI111">
        <v>25.424556249999998</v>
      </c>
      <c r="CJ111">
        <v>2.7086068750000001</v>
      </c>
      <c r="CK111">
        <v>2.5338725000000002</v>
      </c>
      <c r="CL111">
        <v>22.337425</v>
      </c>
      <c r="CM111">
        <v>21.245737500000001</v>
      </c>
      <c r="CN111">
        <v>2000.0093750000001</v>
      </c>
      <c r="CO111">
        <v>0.97999393749999997</v>
      </c>
      <c r="CP111">
        <v>2.0006193750000002E-2</v>
      </c>
      <c r="CQ111">
        <v>0</v>
      </c>
      <c r="CR111">
        <v>3.0269374999999998</v>
      </c>
      <c r="CS111">
        <v>0</v>
      </c>
      <c r="CT111">
        <v>23065.662499999999</v>
      </c>
      <c r="CU111">
        <v>17412.381249999999</v>
      </c>
      <c r="CV111">
        <v>40.742125000000001</v>
      </c>
      <c r="CW111">
        <v>41.75</v>
      </c>
      <c r="CX111">
        <v>40.75</v>
      </c>
      <c r="CY111">
        <v>40.136625000000002</v>
      </c>
      <c r="CZ111">
        <v>40.811999999999998</v>
      </c>
      <c r="DA111">
        <v>1959.9981250000001</v>
      </c>
      <c r="DB111">
        <v>40.011249999999997</v>
      </c>
      <c r="DC111">
        <v>0</v>
      </c>
      <c r="DD111">
        <v>1660400098.8</v>
      </c>
      <c r="DE111">
        <v>0</v>
      </c>
      <c r="DF111">
        <v>1660399747.5999999</v>
      </c>
      <c r="DG111" t="s">
        <v>383</v>
      </c>
      <c r="DH111">
        <v>1660399742.0999999</v>
      </c>
      <c r="DI111">
        <v>1660399747.5999999</v>
      </c>
      <c r="DJ111">
        <v>1</v>
      </c>
      <c r="DK111">
        <v>7.6999999999999999E-2</v>
      </c>
      <c r="DL111">
        <v>-2.1999999999999999E-2</v>
      </c>
      <c r="DM111">
        <v>1.3979999999999999</v>
      </c>
      <c r="DN111">
        <v>1.7000000000000001E-2</v>
      </c>
      <c r="DO111">
        <v>400</v>
      </c>
      <c r="DP111">
        <v>25</v>
      </c>
      <c r="DQ111">
        <v>0.31</v>
      </c>
      <c r="DR111">
        <v>7.0000000000000007E-2</v>
      </c>
      <c r="DS111">
        <v>4.915184270748238</v>
      </c>
      <c r="DT111">
        <v>4.1946790896691599</v>
      </c>
      <c r="DU111">
        <v>0.31659753578488797</v>
      </c>
      <c r="DV111">
        <v>0</v>
      </c>
      <c r="DW111">
        <v>36.250775334887429</v>
      </c>
      <c r="DX111">
        <v>3.9541215325617962</v>
      </c>
      <c r="DY111">
        <v>0.28934491156083042</v>
      </c>
      <c r="DZ111">
        <v>0</v>
      </c>
      <c r="EA111">
        <v>-44.220732258064523</v>
      </c>
      <c r="EB111">
        <v>-5.2354935483870273</v>
      </c>
      <c r="EC111">
        <v>0.39472131482702111</v>
      </c>
      <c r="ED111">
        <v>0</v>
      </c>
      <c r="EE111">
        <v>279.285941455537</v>
      </c>
      <c r="EF111">
        <v>206.14823340048881</v>
      </c>
      <c r="EG111">
        <v>14.99181864420358</v>
      </c>
      <c r="EH111">
        <v>0</v>
      </c>
      <c r="EI111">
        <v>1.749911951219512</v>
      </c>
      <c r="EJ111">
        <v>5.6275400696865492E-2</v>
      </c>
      <c r="EK111">
        <v>5.9527739873072574E-3</v>
      </c>
      <c r="EL111">
        <v>1</v>
      </c>
      <c r="EM111">
        <v>1.938574004844924</v>
      </c>
      <c r="EN111">
        <v>-2.807806018297905E-2</v>
      </c>
      <c r="EO111">
        <v>2.7433035784828579E-3</v>
      </c>
      <c r="EP111">
        <v>1</v>
      </c>
      <c r="EQ111">
        <v>2</v>
      </c>
      <c r="ER111">
        <v>6</v>
      </c>
      <c r="ES111" t="s">
        <v>415</v>
      </c>
      <c r="ET111">
        <v>2.9443100000000002</v>
      </c>
      <c r="EU111">
        <v>2.8009200000000001</v>
      </c>
      <c r="EV111">
        <v>9.4807199999999994E-2</v>
      </c>
      <c r="EW111">
        <v>0.101977</v>
      </c>
      <c r="EX111">
        <v>0.118358</v>
      </c>
      <c r="EY111">
        <v>0.11300300000000001</v>
      </c>
      <c r="EZ111">
        <v>18597.599999999999</v>
      </c>
      <c r="FA111">
        <v>19345.2</v>
      </c>
      <c r="FB111">
        <v>23884.2</v>
      </c>
      <c r="FC111">
        <v>25060.3</v>
      </c>
      <c r="FD111">
        <v>33697.199999999997</v>
      </c>
      <c r="FE111">
        <v>35488.400000000001</v>
      </c>
      <c r="FF111">
        <v>43534.5</v>
      </c>
      <c r="FG111">
        <v>46322.9</v>
      </c>
      <c r="FH111">
        <v>1.93167</v>
      </c>
      <c r="FI111">
        <v>1.89832</v>
      </c>
      <c r="FJ111">
        <v>0.135209</v>
      </c>
      <c r="FK111">
        <v>0</v>
      </c>
      <c r="FL111">
        <v>29.3371</v>
      </c>
      <c r="FM111">
        <v>999.9</v>
      </c>
      <c r="FN111">
        <v>66.400000000000006</v>
      </c>
      <c r="FO111">
        <v>32.700000000000003</v>
      </c>
      <c r="FP111">
        <v>33.094900000000003</v>
      </c>
      <c r="FQ111">
        <v>64.031000000000006</v>
      </c>
      <c r="FR111">
        <v>26.201899999999998</v>
      </c>
      <c r="FS111">
        <v>1</v>
      </c>
      <c r="FT111">
        <v>0.258963</v>
      </c>
      <c r="FU111">
        <v>0.24038699999999999</v>
      </c>
      <c r="FV111">
        <v>20.324200000000001</v>
      </c>
      <c r="FW111">
        <v>5.2115999999999998</v>
      </c>
      <c r="FX111">
        <v>11.9078</v>
      </c>
      <c r="FY111">
        <v>5.0026000000000002</v>
      </c>
      <c r="FZ111">
        <v>3.2898800000000001</v>
      </c>
      <c r="GA111">
        <v>9999</v>
      </c>
      <c r="GB111">
        <v>9999</v>
      </c>
      <c r="GC111">
        <v>9999</v>
      </c>
      <c r="GD111">
        <v>999.9</v>
      </c>
      <c r="GE111">
        <v>1.8594900000000001</v>
      </c>
      <c r="GF111">
        <v>1.8545</v>
      </c>
      <c r="GG111">
        <v>1.85775</v>
      </c>
      <c r="GH111">
        <v>1.85608</v>
      </c>
      <c r="GI111">
        <v>1.8548800000000001</v>
      </c>
      <c r="GJ111">
        <v>1.8545700000000001</v>
      </c>
      <c r="GK111">
        <v>1.8531899999999999</v>
      </c>
      <c r="GL111">
        <v>1.8563799999999999</v>
      </c>
      <c r="GM111">
        <v>0</v>
      </c>
      <c r="GN111">
        <v>0</v>
      </c>
      <c r="GO111">
        <v>0</v>
      </c>
      <c r="GP111">
        <v>0</v>
      </c>
      <c r="GQ111" t="s">
        <v>385</v>
      </c>
      <c r="GR111" t="s">
        <v>386</v>
      </c>
      <c r="GS111" t="s">
        <v>387</v>
      </c>
      <c r="GT111" t="s">
        <v>387</v>
      </c>
      <c r="GU111" t="s">
        <v>387</v>
      </c>
      <c r="GV111" t="s">
        <v>387</v>
      </c>
      <c r="GW111">
        <v>0</v>
      </c>
      <c r="GX111">
        <v>100</v>
      </c>
      <c r="GY111">
        <v>100</v>
      </c>
      <c r="GZ111">
        <v>1.474</v>
      </c>
      <c r="HA111">
        <v>1.26E-2</v>
      </c>
      <c r="HB111">
        <v>0.44568443622215809</v>
      </c>
      <c r="HC111">
        <v>2.8098669343081611E-3</v>
      </c>
      <c r="HD111">
        <v>-1.127031966113555E-6</v>
      </c>
      <c r="HE111">
        <v>1.768598670541231E-10</v>
      </c>
      <c r="HF111">
        <v>-6.7302174371849419E-2</v>
      </c>
      <c r="HG111">
        <v>1.081145868756639E-2</v>
      </c>
      <c r="HH111">
        <v>-3.689364805754238E-4</v>
      </c>
      <c r="HI111">
        <v>2.919854880483278E-6</v>
      </c>
      <c r="HJ111">
        <v>2</v>
      </c>
      <c r="HK111">
        <v>2136</v>
      </c>
      <c r="HL111">
        <v>3</v>
      </c>
      <c r="HM111">
        <v>30</v>
      </c>
      <c r="HN111">
        <v>6</v>
      </c>
      <c r="HO111">
        <v>5.9</v>
      </c>
      <c r="HP111">
        <v>1.23291</v>
      </c>
      <c r="HQ111">
        <v>2.3022499999999999</v>
      </c>
      <c r="HR111">
        <v>1.4978</v>
      </c>
      <c r="HS111">
        <v>2.2973599999999998</v>
      </c>
      <c r="HT111">
        <v>1.5478499999999999</v>
      </c>
      <c r="HU111">
        <v>2.4328599999999998</v>
      </c>
      <c r="HV111">
        <v>36.104999999999997</v>
      </c>
      <c r="HW111">
        <v>15.3491</v>
      </c>
      <c r="HX111">
        <v>18</v>
      </c>
      <c r="HY111">
        <v>470.90100000000001</v>
      </c>
      <c r="HZ111">
        <v>511.71499999999997</v>
      </c>
      <c r="IA111">
        <v>28.8111</v>
      </c>
      <c r="IB111">
        <v>30.432099999999998</v>
      </c>
      <c r="IC111">
        <v>30.000299999999999</v>
      </c>
      <c r="ID111">
        <v>30.213799999999999</v>
      </c>
      <c r="IE111">
        <v>30.3048</v>
      </c>
      <c r="IF111">
        <v>24.681899999999999</v>
      </c>
      <c r="IG111">
        <v>26.332899999999999</v>
      </c>
      <c r="IH111">
        <v>40.6663</v>
      </c>
      <c r="II111">
        <v>28.820499999999999</v>
      </c>
      <c r="IJ111">
        <v>521.98599999999999</v>
      </c>
      <c r="IK111">
        <v>25.337700000000002</v>
      </c>
      <c r="IL111">
        <v>100.68</v>
      </c>
      <c r="IM111">
        <v>100.396</v>
      </c>
      <c r="IN111" t="s">
        <v>2772</v>
      </c>
    </row>
    <row r="112" spans="1:248" x14ac:dyDescent="0.2">
      <c r="A112">
        <v>96</v>
      </c>
      <c r="B112">
        <v>1660400101.5999999</v>
      </c>
      <c r="C112">
        <v>377.5</v>
      </c>
      <c r="D112" t="s">
        <v>563</v>
      </c>
      <c r="E112" t="s">
        <v>564</v>
      </c>
      <c r="F112">
        <v>1</v>
      </c>
      <c r="G112" t="s">
        <v>376</v>
      </c>
      <c r="H112" t="s">
        <v>377</v>
      </c>
      <c r="I112" t="s">
        <v>378</v>
      </c>
      <c r="J112" t="s">
        <v>379</v>
      </c>
      <c r="K112" t="s">
        <v>380</v>
      </c>
      <c r="L112" t="s">
        <v>376</v>
      </c>
      <c r="M112" t="s">
        <v>381</v>
      </c>
      <c r="N112">
        <v>1660400094.099999</v>
      </c>
      <c r="O112">
        <f t="shared" si="34"/>
        <v>1.5087057360311691E-3</v>
      </c>
      <c r="P112">
        <f t="shared" si="35"/>
        <v>1.5087057360311691</v>
      </c>
      <c r="Q112">
        <f t="shared" si="36"/>
        <v>5.5574686798657407</v>
      </c>
      <c r="R112">
        <f t="shared" si="37"/>
        <v>406.75133333333332</v>
      </c>
      <c r="S112">
        <f t="shared" si="38"/>
        <v>277.07767798168265</v>
      </c>
      <c r="T112">
        <f t="shared" si="39"/>
        <v>27.641988286552465</v>
      </c>
      <c r="U112">
        <f t="shared" si="40"/>
        <v>40.578568701167214</v>
      </c>
      <c r="V112">
        <f t="shared" si="41"/>
        <v>7.5860481660704041E-2</v>
      </c>
      <c r="W112">
        <f t="shared" si="42"/>
        <v>2.9242390225139925</v>
      </c>
      <c r="X112">
        <f t="shared" si="43"/>
        <v>7.4783909654859454E-2</v>
      </c>
      <c r="Y112">
        <f t="shared" si="44"/>
        <v>4.6835396436645409E-2</v>
      </c>
      <c r="Z112">
        <f t="shared" si="45"/>
        <v>321.5206993999999</v>
      </c>
      <c r="AA112">
        <f t="shared" si="46"/>
        <v>32.46996071471699</v>
      </c>
      <c r="AB112">
        <f t="shared" si="47"/>
        <v>31.53124</v>
      </c>
      <c r="AC112">
        <f t="shared" si="48"/>
        <v>4.6498440384976965</v>
      </c>
      <c r="AD112">
        <f t="shared" si="49"/>
        <v>60.213095483390646</v>
      </c>
      <c r="AE112">
        <f t="shared" si="50"/>
        <v>2.7114675332580696</v>
      </c>
      <c r="AF112">
        <f t="shared" si="51"/>
        <v>4.5031193156412437</v>
      </c>
      <c r="AG112">
        <f t="shared" si="52"/>
        <v>1.9383765052396269</v>
      </c>
      <c r="AH112">
        <f t="shared" si="53"/>
        <v>-66.533922958974557</v>
      </c>
      <c r="AI112">
        <f t="shared" si="54"/>
        <v>-88.816692852033142</v>
      </c>
      <c r="AJ112">
        <f t="shared" si="55"/>
        <v>-6.8372767285189431</v>
      </c>
      <c r="AK112">
        <f t="shared" si="56"/>
        <v>159.33280686047328</v>
      </c>
      <c r="AL112">
        <f t="shared" si="57"/>
        <v>36.392552070424721</v>
      </c>
      <c r="AM112">
        <f t="shared" si="58"/>
        <v>1.5030185062137191</v>
      </c>
      <c r="AN112">
        <f t="shared" si="59"/>
        <v>5.5574686798657407</v>
      </c>
      <c r="AO112">
        <v>486.85045950294108</v>
      </c>
      <c r="AP112">
        <v>453.86299393939362</v>
      </c>
      <c r="AQ112">
        <v>5.0960253137878002</v>
      </c>
      <c r="AR112">
        <v>65.10273567100046</v>
      </c>
      <c r="AS112">
        <f t="shared" si="60"/>
        <v>1.5087057360311691</v>
      </c>
      <c r="AT112">
        <v>25.427450486516381</v>
      </c>
      <c r="AU112">
        <v>27.188112121212122</v>
      </c>
      <c r="AV112">
        <v>7.0019962786924167E-6</v>
      </c>
      <c r="AW112">
        <v>83.615306321479792</v>
      </c>
      <c r="AX112">
        <v>20</v>
      </c>
      <c r="AY112">
        <v>4</v>
      </c>
      <c r="AZ112">
        <f t="shared" si="61"/>
        <v>1</v>
      </c>
      <c r="BA112">
        <f t="shared" si="62"/>
        <v>0</v>
      </c>
      <c r="BB112">
        <f t="shared" si="63"/>
        <v>52028.363810272895</v>
      </c>
      <c r="BC112">
        <f t="shared" si="64"/>
        <v>2000.025333333333</v>
      </c>
      <c r="BD112">
        <f t="shared" si="65"/>
        <v>1681.2216199999996</v>
      </c>
      <c r="BE112">
        <f t="shared" si="66"/>
        <v>0.84060016239794288</v>
      </c>
      <c r="BF112">
        <f t="shared" si="67"/>
        <v>0.16075831342802988</v>
      </c>
      <c r="BG112">
        <v>6</v>
      </c>
      <c r="BH112">
        <v>0.5</v>
      </c>
      <c r="BI112" t="s">
        <v>382</v>
      </c>
      <c r="BJ112">
        <v>2</v>
      </c>
      <c r="BK112" t="b">
        <v>1</v>
      </c>
      <c r="BL112">
        <v>1660400094.099999</v>
      </c>
      <c r="BM112">
        <v>406.75133333333332</v>
      </c>
      <c r="BN112">
        <v>451.14299999999997</v>
      </c>
      <c r="BO112">
        <v>27.179200000000002</v>
      </c>
      <c r="BP112">
        <v>25.425113333333329</v>
      </c>
      <c r="BQ112">
        <v>405.3404666666666</v>
      </c>
      <c r="BR112">
        <v>27.16652666666667</v>
      </c>
      <c r="BS112">
        <v>500.1466666666667</v>
      </c>
      <c r="BT112">
        <v>99.662673333333331</v>
      </c>
      <c r="BU112">
        <v>9.992208000000001E-2</v>
      </c>
      <c r="BV112">
        <v>30.967866666666669</v>
      </c>
      <c r="BW112">
        <v>31.53124</v>
      </c>
      <c r="BX112">
        <v>999.89999999999986</v>
      </c>
      <c r="BY112">
        <v>0</v>
      </c>
      <c r="BZ112">
        <v>0</v>
      </c>
      <c r="CA112">
        <v>10003.502</v>
      </c>
      <c r="CB112">
        <v>0</v>
      </c>
      <c r="CC112">
        <v>19.255013333333331</v>
      </c>
      <c r="CD112">
        <v>-44.391786666666668</v>
      </c>
      <c r="CE112">
        <v>418.11546666666669</v>
      </c>
      <c r="CF112">
        <v>462.91266666666672</v>
      </c>
      <c r="CG112">
        <v>1.754084</v>
      </c>
      <c r="CH112">
        <v>451.14299999999997</v>
      </c>
      <c r="CI112">
        <v>25.425113333333329</v>
      </c>
      <c r="CJ112">
        <v>2.7087513333333328</v>
      </c>
      <c r="CK112">
        <v>2.5339339999999999</v>
      </c>
      <c r="CL112">
        <v>22.3383</v>
      </c>
      <c r="CM112">
        <v>21.24614</v>
      </c>
      <c r="CN112">
        <v>2000.025333333333</v>
      </c>
      <c r="CO112">
        <v>0.97999400000000003</v>
      </c>
      <c r="CP112">
        <v>2.0006133333333339E-2</v>
      </c>
      <c r="CQ112">
        <v>0</v>
      </c>
      <c r="CR112">
        <v>2.8245333333333331</v>
      </c>
      <c r="CS112">
        <v>0</v>
      </c>
      <c r="CT112">
        <v>23071.806666666671</v>
      </c>
      <c r="CU112">
        <v>17412.52</v>
      </c>
      <c r="CV112">
        <v>40.741599999999998</v>
      </c>
      <c r="CW112">
        <v>41.75</v>
      </c>
      <c r="CX112">
        <v>40.75</v>
      </c>
      <c r="CY112">
        <v>40.133266666666671</v>
      </c>
      <c r="CZ112">
        <v>40.811999999999998</v>
      </c>
      <c r="DA112">
        <v>1960.0139999999999</v>
      </c>
      <c r="DB112">
        <v>40.011333333333333</v>
      </c>
      <c r="DC112">
        <v>0</v>
      </c>
      <c r="DD112">
        <v>1660400099.4000001</v>
      </c>
      <c r="DE112">
        <v>0</v>
      </c>
      <c r="DF112">
        <v>1660399747.5999999</v>
      </c>
      <c r="DG112" t="s">
        <v>383</v>
      </c>
      <c r="DH112">
        <v>1660399742.0999999</v>
      </c>
      <c r="DI112">
        <v>1660399747.5999999</v>
      </c>
      <c r="DJ112">
        <v>1</v>
      </c>
      <c r="DK112">
        <v>7.6999999999999999E-2</v>
      </c>
      <c r="DL112">
        <v>-2.1999999999999999E-2</v>
      </c>
      <c r="DM112">
        <v>1.3979999999999999</v>
      </c>
      <c r="DN112">
        <v>1.7000000000000001E-2</v>
      </c>
      <c r="DO112">
        <v>400</v>
      </c>
      <c r="DP112">
        <v>25</v>
      </c>
      <c r="DQ112">
        <v>0.31</v>
      </c>
      <c r="DR112">
        <v>7.0000000000000007E-2</v>
      </c>
      <c r="DS112">
        <v>4.9638319999901741</v>
      </c>
      <c r="DT112">
        <v>4.2023627546075497</v>
      </c>
      <c r="DU112">
        <v>0.32691024320879092</v>
      </c>
      <c r="DV112">
        <v>0</v>
      </c>
      <c r="DW112">
        <v>36.315492397687528</v>
      </c>
      <c r="DX112">
        <v>3.742649399909459</v>
      </c>
      <c r="DY112">
        <v>0.27417596102668262</v>
      </c>
      <c r="DZ112">
        <v>0</v>
      </c>
      <c r="EA112">
        <v>-44.306599999999989</v>
      </c>
      <c r="EB112">
        <v>-4.9769758064515459</v>
      </c>
      <c r="EC112">
        <v>0.37551862975133832</v>
      </c>
      <c r="ED112">
        <v>0</v>
      </c>
      <c r="EE112">
        <v>282.82600912955547</v>
      </c>
      <c r="EF112">
        <v>204.15766661358799</v>
      </c>
      <c r="EG112">
        <v>14.844927449827971</v>
      </c>
      <c r="EH112">
        <v>0</v>
      </c>
      <c r="EI112">
        <v>1.750734878048781</v>
      </c>
      <c r="EJ112">
        <v>5.4836445993025E-2</v>
      </c>
      <c r="EK112">
        <v>5.8330543068021816E-3</v>
      </c>
      <c r="EL112">
        <v>1</v>
      </c>
      <c r="EM112">
        <v>1.938438890143412</v>
      </c>
      <c r="EN112">
        <v>-2.4612709625346979E-2</v>
      </c>
      <c r="EO112">
        <v>2.689069428555838E-3</v>
      </c>
      <c r="EP112">
        <v>1</v>
      </c>
      <c r="EQ112">
        <v>2</v>
      </c>
      <c r="ER112">
        <v>6</v>
      </c>
      <c r="ES112" t="s">
        <v>415</v>
      </c>
      <c r="ET112">
        <v>2.9442200000000001</v>
      </c>
      <c r="EU112">
        <v>2.8010000000000002</v>
      </c>
      <c r="EV112">
        <v>9.5607800000000007E-2</v>
      </c>
      <c r="EW112">
        <v>0.102755</v>
      </c>
      <c r="EX112">
        <v>0.11836199999999999</v>
      </c>
      <c r="EY112">
        <v>0.113</v>
      </c>
      <c r="EZ112">
        <v>18581</v>
      </c>
      <c r="FA112">
        <v>19328.400000000001</v>
      </c>
      <c r="FB112">
        <v>23884</v>
      </c>
      <c r="FC112">
        <v>25060.3</v>
      </c>
      <c r="FD112">
        <v>33697</v>
      </c>
      <c r="FE112">
        <v>35488.5</v>
      </c>
      <c r="FF112">
        <v>43534.400000000001</v>
      </c>
      <c r="FG112">
        <v>46322.8</v>
      </c>
      <c r="FH112">
        <v>1.93167</v>
      </c>
      <c r="FI112">
        <v>1.8983000000000001</v>
      </c>
      <c r="FJ112">
        <v>0.135437</v>
      </c>
      <c r="FK112">
        <v>0</v>
      </c>
      <c r="FL112">
        <v>29.336400000000001</v>
      </c>
      <c r="FM112">
        <v>999.9</v>
      </c>
      <c r="FN112">
        <v>66.400000000000006</v>
      </c>
      <c r="FO112">
        <v>32.700000000000003</v>
      </c>
      <c r="FP112">
        <v>33.092199999999998</v>
      </c>
      <c r="FQ112">
        <v>64.260999999999996</v>
      </c>
      <c r="FR112">
        <v>26.3902</v>
      </c>
      <c r="FS112">
        <v>1</v>
      </c>
      <c r="FT112">
        <v>0.25897100000000001</v>
      </c>
      <c r="FU112">
        <v>0.24725800000000001</v>
      </c>
      <c r="FV112">
        <v>20.324100000000001</v>
      </c>
      <c r="FW112">
        <v>5.2115999999999998</v>
      </c>
      <c r="FX112">
        <v>11.907500000000001</v>
      </c>
      <c r="FY112">
        <v>5.0026000000000002</v>
      </c>
      <c r="FZ112">
        <v>3.2898499999999999</v>
      </c>
      <c r="GA112">
        <v>9999</v>
      </c>
      <c r="GB112">
        <v>9999</v>
      </c>
      <c r="GC112">
        <v>9999</v>
      </c>
      <c r="GD112">
        <v>999.9</v>
      </c>
      <c r="GE112">
        <v>1.8594900000000001</v>
      </c>
      <c r="GF112">
        <v>1.8545100000000001</v>
      </c>
      <c r="GG112">
        <v>1.85775</v>
      </c>
      <c r="GH112">
        <v>1.85608</v>
      </c>
      <c r="GI112">
        <v>1.8548800000000001</v>
      </c>
      <c r="GJ112">
        <v>1.8545700000000001</v>
      </c>
      <c r="GK112">
        <v>1.8531899999999999</v>
      </c>
      <c r="GL112">
        <v>1.8563799999999999</v>
      </c>
      <c r="GM112">
        <v>0</v>
      </c>
      <c r="GN112">
        <v>0</v>
      </c>
      <c r="GO112">
        <v>0</v>
      </c>
      <c r="GP112">
        <v>0</v>
      </c>
      <c r="GQ112" t="s">
        <v>385</v>
      </c>
      <c r="GR112" t="s">
        <v>386</v>
      </c>
      <c r="GS112" t="s">
        <v>387</v>
      </c>
      <c r="GT112" t="s">
        <v>387</v>
      </c>
      <c r="GU112" t="s">
        <v>387</v>
      </c>
      <c r="GV112" t="s">
        <v>387</v>
      </c>
      <c r="GW112">
        <v>0</v>
      </c>
      <c r="GX112">
        <v>100</v>
      </c>
      <c r="GY112">
        <v>100</v>
      </c>
      <c r="GZ112">
        <v>1.484</v>
      </c>
      <c r="HA112">
        <v>1.2699999999999999E-2</v>
      </c>
      <c r="HB112">
        <v>0.44568443622215809</v>
      </c>
      <c r="HC112">
        <v>2.8098669343081611E-3</v>
      </c>
      <c r="HD112">
        <v>-1.127031966113555E-6</v>
      </c>
      <c r="HE112">
        <v>1.768598670541231E-10</v>
      </c>
      <c r="HF112">
        <v>-6.7302174371849419E-2</v>
      </c>
      <c r="HG112">
        <v>1.081145868756639E-2</v>
      </c>
      <c r="HH112">
        <v>-3.689364805754238E-4</v>
      </c>
      <c r="HI112">
        <v>2.919854880483278E-6</v>
      </c>
      <c r="HJ112">
        <v>2</v>
      </c>
      <c r="HK112">
        <v>2136</v>
      </c>
      <c r="HL112">
        <v>3</v>
      </c>
      <c r="HM112">
        <v>30</v>
      </c>
      <c r="HN112">
        <v>6</v>
      </c>
      <c r="HO112">
        <v>5.9</v>
      </c>
      <c r="HP112">
        <v>1.24512</v>
      </c>
      <c r="HQ112">
        <v>2.3083499999999999</v>
      </c>
      <c r="HR112">
        <v>1.4978</v>
      </c>
      <c r="HS112">
        <v>2.2985799999999998</v>
      </c>
      <c r="HT112">
        <v>1.5478499999999999</v>
      </c>
      <c r="HU112">
        <v>2.34985</v>
      </c>
      <c r="HV112">
        <v>36.104999999999997</v>
      </c>
      <c r="HW112">
        <v>15.322800000000001</v>
      </c>
      <c r="HX112">
        <v>18</v>
      </c>
      <c r="HY112">
        <v>470.904</v>
      </c>
      <c r="HZ112">
        <v>511.70400000000001</v>
      </c>
      <c r="IA112">
        <v>28.817299999999999</v>
      </c>
      <c r="IB112">
        <v>30.4328</v>
      </c>
      <c r="IC112">
        <v>30.0002</v>
      </c>
      <c r="ID112">
        <v>30.214099999999998</v>
      </c>
      <c r="IE112">
        <v>30.305499999999999</v>
      </c>
      <c r="IF112">
        <v>24.939</v>
      </c>
      <c r="IG112">
        <v>26.625800000000002</v>
      </c>
      <c r="IH112">
        <v>40.6663</v>
      </c>
      <c r="II112">
        <v>28.820499999999999</v>
      </c>
      <c r="IJ112">
        <v>521.98599999999999</v>
      </c>
      <c r="IK112">
        <v>25.335599999999999</v>
      </c>
      <c r="IL112">
        <v>100.679</v>
      </c>
      <c r="IM112">
        <v>100.396</v>
      </c>
      <c r="IN112" t="s">
        <v>2772</v>
      </c>
    </row>
    <row r="113" spans="1:248" x14ac:dyDescent="0.2">
      <c r="A113">
        <v>97</v>
      </c>
      <c r="B113">
        <v>1660400102.5999999</v>
      </c>
      <c r="C113">
        <v>378.5</v>
      </c>
      <c r="D113" t="s">
        <v>565</v>
      </c>
      <c r="E113" t="s">
        <v>566</v>
      </c>
      <c r="F113">
        <v>1</v>
      </c>
      <c r="G113" t="s">
        <v>376</v>
      </c>
      <c r="H113" t="s">
        <v>377</v>
      </c>
      <c r="I113" t="s">
        <v>378</v>
      </c>
      <c r="J113" t="s">
        <v>379</v>
      </c>
      <c r="K113" t="s">
        <v>380</v>
      </c>
      <c r="L113" t="s">
        <v>376</v>
      </c>
      <c r="M113" t="s">
        <v>381</v>
      </c>
      <c r="N113">
        <v>1660400094.5999999</v>
      </c>
      <c r="O113">
        <f t="shared" si="34"/>
        <v>1.5092171119629749E-3</v>
      </c>
      <c r="P113">
        <f t="shared" si="35"/>
        <v>1.5092171119629749</v>
      </c>
      <c r="Q113">
        <f t="shared" si="36"/>
        <v>5.5986199320898313</v>
      </c>
      <c r="R113">
        <f t="shared" si="37"/>
        <v>409.23500000000001</v>
      </c>
      <c r="S113">
        <f t="shared" si="38"/>
        <v>278.65213911642928</v>
      </c>
      <c r="T113">
        <f t="shared" si="39"/>
        <v>27.799063356740422</v>
      </c>
      <c r="U113">
        <f t="shared" si="40"/>
        <v>40.826349759483755</v>
      </c>
      <c r="V113">
        <f t="shared" si="41"/>
        <v>7.5883213898621113E-2</v>
      </c>
      <c r="W113">
        <f t="shared" si="42"/>
        <v>2.9240433559537031</v>
      </c>
      <c r="X113">
        <f t="shared" si="43"/>
        <v>7.4805930548458507E-2</v>
      </c>
      <c r="Y113">
        <f t="shared" si="44"/>
        <v>4.684922210634776E-2</v>
      </c>
      <c r="Z113">
        <f t="shared" si="45"/>
        <v>321.51934462499997</v>
      </c>
      <c r="AA113">
        <f t="shared" si="46"/>
        <v>32.470364829772087</v>
      </c>
      <c r="AB113">
        <f t="shared" si="47"/>
        <v>31.531812500000001</v>
      </c>
      <c r="AC113">
        <f t="shared" si="48"/>
        <v>4.6499952322053115</v>
      </c>
      <c r="AD113">
        <f t="shared" si="49"/>
        <v>60.213030499733257</v>
      </c>
      <c r="AE113">
        <f t="shared" si="50"/>
        <v>2.7115345168530611</v>
      </c>
      <c r="AF113">
        <f t="shared" si="51"/>
        <v>4.5032354198898412</v>
      </c>
      <c r="AG113">
        <f t="shared" si="52"/>
        <v>1.9384607153522504</v>
      </c>
      <c r="AH113">
        <f t="shared" si="53"/>
        <v>-66.556474637567192</v>
      </c>
      <c r="AI113">
        <f t="shared" si="54"/>
        <v>-88.829732559971305</v>
      </c>
      <c r="AJ113">
        <f t="shared" si="55"/>
        <v>-6.8387726907170387</v>
      </c>
      <c r="AK113">
        <f t="shared" si="56"/>
        <v>159.2943647367444</v>
      </c>
      <c r="AL113">
        <f t="shared" si="57"/>
        <v>36.419335331213183</v>
      </c>
      <c r="AM113">
        <f t="shared" si="58"/>
        <v>1.5033381645601585</v>
      </c>
      <c r="AN113">
        <f t="shared" si="59"/>
        <v>5.5986199320898313</v>
      </c>
      <c r="AO113">
        <v>492.00964701430638</v>
      </c>
      <c r="AP113">
        <v>458.96704848484842</v>
      </c>
      <c r="AQ113">
        <v>5.0969131702566006</v>
      </c>
      <c r="AR113">
        <v>65.10273567100046</v>
      </c>
      <c r="AS113">
        <f t="shared" si="60"/>
        <v>1.5092171119629749</v>
      </c>
      <c r="AT113">
        <v>25.428393444274121</v>
      </c>
      <c r="AU113">
        <v>27.189652121212109</v>
      </c>
      <c r="AV113">
        <v>6.1957975861920609E-6</v>
      </c>
      <c r="AW113">
        <v>83.615306321479792</v>
      </c>
      <c r="AX113">
        <v>20</v>
      </c>
      <c r="AY113">
        <v>4</v>
      </c>
      <c r="AZ113">
        <f t="shared" si="61"/>
        <v>1</v>
      </c>
      <c r="BA113">
        <f t="shared" si="62"/>
        <v>0</v>
      </c>
      <c r="BB113">
        <f t="shared" si="63"/>
        <v>52022.715769706847</v>
      </c>
      <c r="BC113">
        <f t="shared" si="64"/>
        <v>2000.016875</v>
      </c>
      <c r="BD113">
        <f t="shared" si="65"/>
        <v>1681.2145125</v>
      </c>
      <c r="BE113">
        <f t="shared" si="66"/>
        <v>0.8406001636861189</v>
      </c>
      <c r="BF113">
        <f t="shared" si="67"/>
        <v>0.16075831591420947</v>
      </c>
      <c r="BG113">
        <v>6</v>
      </c>
      <c r="BH113">
        <v>0.5</v>
      </c>
      <c r="BI113" t="s">
        <v>382</v>
      </c>
      <c r="BJ113">
        <v>2</v>
      </c>
      <c r="BK113" t="b">
        <v>1</v>
      </c>
      <c r="BL113">
        <v>1660400094.5999999</v>
      </c>
      <c r="BM113">
        <v>409.23500000000001</v>
      </c>
      <c r="BN113">
        <v>453.66337499999997</v>
      </c>
      <c r="BO113">
        <v>27.179868750000001</v>
      </c>
      <c r="BP113">
        <v>25.4254125</v>
      </c>
      <c r="BQ113">
        <v>407.81931250000002</v>
      </c>
      <c r="BR113">
        <v>27.167200000000001</v>
      </c>
      <c r="BS113">
        <v>500.1473125</v>
      </c>
      <c r="BT113">
        <v>99.662681250000006</v>
      </c>
      <c r="BU113">
        <v>9.9923999999999999E-2</v>
      </c>
      <c r="BV113">
        <v>30.968318750000002</v>
      </c>
      <c r="BW113">
        <v>31.531812500000001</v>
      </c>
      <c r="BX113">
        <v>999.9</v>
      </c>
      <c r="BY113">
        <v>0</v>
      </c>
      <c r="BZ113">
        <v>0</v>
      </c>
      <c r="CA113">
        <v>10002.384375</v>
      </c>
      <c r="CB113">
        <v>0</v>
      </c>
      <c r="CC113">
        <v>19.325468749999999</v>
      </c>
      <c r="CD113">
        <v>-44.428437500000001</v>
      </c>
      <c r="CE113">
        <v>420.66887500000001</v>
      </c>
      <c r="CF113">
        <v>465.49893750000001</v>
      </c>
      <c r="CG113">
        <v>1.7544537499999999</v>
      </c>
      <c r="CH113">
        <v>453.66337499999997</v>
      </c>
      <c r="CI113">
        <v>25.4254125</v>
      </c>
      <c r="CJ113">
        <v>2.7088187499999998</v>
      </c>
      <c r="CK113">
        <v>2.533964375</v>
      </c>
      <c r="CL113">
        <v>22.338706250000001</v>
      </c>
      <c r="CM113">
        <v>21.246331250000001</v>
      </c>
      <c r="CN113">
        <v>2000.016875</v>
      </c>
      <c r="CO113">
        <v>0.97999393749999997</v>
      </c>
      <c r="CP113">
        <v>2.0006193750000002E-2</v>
      </c>
      <c r="CQ113">
        <v>0</v>
      </c>
      <c r="CR113">
        <v>2.8275625</v>
      </c>
      <c r="CS113">
        <v>0</v>
      </c>
      <c r="CT113">
        <v>23073.95</v>
      </c>
      <c r="CU113">
        <v>17412.443749999999</v>
      </c>
      <c r="CV113">
        <v>40.742125000000001</v>
      </c>
      <c r="CW113">
        <v>41.75</v>
      </c>
      <c r="CX113">
        <v>40.75</v>
      </c>
      <c r="CY113">
        <v>40.132750000000001</v>
      </c>
      <c r="CZ113">
        <v>40.811999999999998</v>
      </c>
      <c r="DA113">
        <v>1960.005625</v>
      </c>
      <c r="DB113">
        <v>40.011249999999997</v>
      </c>
      <c r="DC113">
        <v>0</v>
      </c>
      <c r="DD113">
        <v>1660400100.5999999</v>
      </c>
      <c r="DE113">
        <v>0</v>
      </c>
      <c r="DF113">
        <v>1660399747.5999999</v>
      </c>
      <c r="DG113" t="s">
        <v>383</v>
      </c>
      <c r="DH113">
        <v>1660399742.0999999</v>
      </c>
      <c r="DI113">
        <v>1660399747.5999999</v>
      </c>
      <c r="DJ113">
        <v>1</v>
      </c>
      <c r="DK113">
        <v>7.6999999999999999E-2</v>
      </c>
      <c r="DL113">
        <v>-2.1999999999999999E-2</v>
      </c>
      <c r="DM113">
        <v>1.3979999999999999</v>
      </c>
      <c r="DN113">
        <v>1.7000000000000001E-2</v>
      </c>
      <c r="DO113">
        <v>400</v>
      </c>
      <c r="DP113">
        <v>25</v>
      </c>
      <c r="DQ113">
        <v>0.31</v>
      </c>
      <c r="DR113">
        <v>7.0000000000000007E-2</v>
      </c>
      <c r="DS113">
        <v>5.0644084518522066</v>
      </c>
      <c r="DT113">
        <v>4.3369279546607862</v>
      </c>
      <c r="DU113">
        <v>0.33564602627555118</v>
      </c>
      <c r="DV113">
        <v>0</v>
      </c>
      <c r="DW113">
        <v>36.390911254148172</v>
      </c>
      <c r="DX113">
        <v>3.4958685904238078</v>
      </c>
      <c r="DY113">
        <v>0.26446838776626053</v>
      </c>
      <c r="DZ113">
        <v>0</v>
      </c>
      <c r="EA113">
        <v>-44.449906666666671</v>
      </c>
      <c r="EB113">
        <v>-4.6491123470521467</v>
      </c>
      <c r="EC113">
        <v>0.33978587172250452</v>
      </c>
      <c r="ED113">
        <v>0</v>
      </c>
      <c r="EE113">
        <v>287.11351731089633</v>
      </c>
      <c r="EF113">
        <v>202.00905335013729</v>
      </c>
      <c r="EG113">
        <v>15.167127172006881</v>
      </c>
      <c r="EH113">
        <v>0</v>
      </c>
      <c r="EI113">
        <v>1.75249575</v>
      </c>
      <c r="EJ113">
        <v>4.7447392120076058E-2</v>
      </c>
      <c r="EK113">
        <v>4.9502206453349113E-3</v>
      </c>
      <c r="EL113">
        <v>1</v>
      </c>
      <c r="EM113">
        <v>1.938414089976072</v>
      </c>
      <c r="EN113">
        <v>-1.8716177128961311E-2</v>
      </c>
      <c r="EO113">
        <v>2.6309531496278619E-3</v>
      </c>
      <c r="EP113">
        <v>1</v>
      </c>
      <c r="EQ113">
        <v>2</v>
      </c>
      <c r="ER113">
        <v>6</v>
      </c>
      <c r="ES113" t="s">
        <v>415</v>
      </c>
      <c r="ET113">
        <v>2.9439099999999998</v>
      </c>
      <c r="EU113">
        <v>2.8010700000000002</v>
      </c>
      <c r="EV113">
        <v>9.6407800000000002E-2</v>
      </c>
      <c r="EW113">
        <v>0.103537</v>
      </c>
      <c r="EX113">
        <v>0.118366</v>
      </c>
      <c r="EY113">
        <v>0.112998</v>
      </c>
      <c r="EZ113">
        <v>18564.5</v>
      </c>
      <c r="FA113">
        <v>19311.5</v>
      </c>
      <c r="FB113">
        <v>23883.9</v>
      </c>
      <c r="FC113">
        <v>25060.2</v>
      </c>
      <c r="FD113">
        <v>33696.699999999997</v>
      </c>
      <c r="FE113">
        <v>35488.5</v>
      </c>
      <c r="FF113">
        <v>43534.2</v>
      </c>
      <c r="FG113">
        <v>46322.7</v>
      </c>
      <c r="FH113">
        <v>1.9314499999999999</v>
      </c>
      <c r="FI113">
        <v>1.89825</v>
      </c>
      <c r="FJ113">
        <v>0.13563800000000001</v>
      </c>
      <c r="FK113">
        <v>0</v>
      </c>
      <c r="FL113">
        <v>29.335699999999999</v>
      </c>
      <c r="FM113">
        <v>999.9</v>
      </c>
      <c r="FN113">
        <v>66.400000000000006</v>
      </c>
      <c r="FO113">
        <v>32.700000000000003</v>
      </c>
      <c r="FP113">
        <v>33.093899999999998</v>
      </c>
      <c r="FQ113">
        <v>64.070999999999998</v>
      </c>
      <c r="FR113">
        <v>26.426300000000001</v>
      </c>
      <c r="FS113">
        <v>1</v>
      </c>
      <c r="FT113">
        <v>0.25903999999999999</v>
      </c>
      <c r="FU113">
        <v>0.25803399999999999</v>
      </c>
      <c r="FV113">
        <v>20.324100000000001</v>
      </c>
      <c r="FW113">
        <v>5.2112999999999996</v>
      </c>
      <c r="FX113">
        <v>11.907500000000001</v>
      </c>
      <c r="FY113">
        <v>5.0026000000000002</v>
      </c>
      <c r="FZ113">
        <v>3.2898200000000002</v>
      </c>
      <c r="GA113">
        <v>9999</v>
      </c>
      <c r="GB113">
        <v>9999</v>
      </c>
      <c r="GC113">
        <v>9999</v>
      </c>
      <c r="GD113">
        <v>999.9</v>
      </c>
      <c r="GE113">
        <v>1.85948</v>
      </c>
      <c r="GF113">
        <v>1.8545</v>
      </c>
      <c r="GG113">
        <v>1.85775</v>
      </c>
      <c r="GH113">
        <v>1.85608</v>
      </c>
      <c r="GI113">
        <v>1.85487</v>
      </c>
      <c r="GJ113">
        <v>1.8545700000000001</v>
      </c>
      <c r="GK113">
        <v>1.8531899999999999</v>
      </c>
      <c r="GL113">
        <v>1.8563799999999999</v>
      </c>
      <c r="GM113">
        <v>0</v>
      </c>
      <c r="GN113">
        <v>0</v>
      </c>
      <c r="GO113">
        <v>0</v>
      </c>
      <c r="GP113">
        <v>0</v>
      </c>
      <c r="GQ113" t="s">
        <v>385</v>
      </c>
      <c r="GR113" t="s">
        <v>386</v>
      </c>
      <c r="GS113" t="s">
        <v>387</v>
      </c>
      <c r="GT113" t="s">
        <v>387</v>
      </c>
      <c r="GU113" t="s">
        <v>387</v>
      </c>
      <c r="GV113" t="s">
        <v>387</v>
      </c>
      <c r="GW113">
        <v>0</v>
      </c>
      <c r="GX113">
        <v>100</v>
      </c>
      <c r="GY113">
        <v>100</v>
      </c>
      <c r="GZ113">
        <v>1.4930000000000001</v>
      </c>
      <c r="HA113">
        <v>1.2699999999999999E-2</v>
      </c>
      <c r="HB113">
        <v>0.44568443622215809</v>
      </c>
      <c r="HC113">
        <v>2.8098669343081611E-3</v>
      </c>
      <c r="HD113">
        <v>-1.127031966113555E-6</v>
      </c>
      <c r="HE113">
        <v>1.768598670541231E-10</v>
      </c>
      <c r="HF113">
        <v>-6.7302174371849419E-2</v>
      </c>
      <c r="HG113">
        <v>1.081145868756639E-2</v>
      </c>
      <c r="HH113">
        <v>-3.689364805754238E-4</v>
      </c>
      <c r="HI113">
        <v>2.919854880483278E-6</v>
      </c>
      <c r="HJ113">
        <v>2</v>
      </c>
      <c r="HK113">
        <v>2136</v>
      </c>
      <c r="HL113">
        <v>3</v>
      </c>
      <c r="HM113">
        <v>30</v>
      </c>
      <c r="HN113">
        <v>6</v>
      </c>
      <c r="HO113">
        <v>5.9</v>
      </c>
      <c r="HP113">
        <v>1.25244</v>
      </c>
      <c r="HQ113">
        <v>2.3107899999999999</v>
      </c>
      <c r="HR113">
        <v>1.4978</v>
      </c>
      <c r="HS113">
        <v>2.2985799999999998</v>
      </c>
      <c r="HT113">
        <v>1.5478499999999999</v>
      </c>
      <c r="HU113">
        <v>2.2851599999999999</v>
      </c>
      <c r="HV113">
        <v>36.104999999999997</v>
      </c>
      <c r="HW113">
        <v>15.3316</v>
      </c>
      <c r="HX113">
        <v>18</v>
      </c>
      <c r="HY113">
        <v>470.77699999999999</v>
      </c>
      <c r="HZ113">
        <v>511.67500000000001</v>
      </c>
      <c r="IA113">
        <v>28.821999999999999</v>
      </c>
      <c r="IB113">
        <v>30.4331</v>
      </c>
      <c r="IC113">
        <v>30.000299999999999</v>
      </c>
      <c r="ID113">
        <v>30.214400000000001</v>
      </c>
      <c r="IE113">
        <v>30.306100000000001</v>
      </c>
      <c r="IF113">
        <v>25.079599999999999</v>
      </c>
      <c r="IG113">
        <v>26.625800000000002</v>
      </c>
      <c r="IH113">
        <v>40.6663</v>
      </c>
      <c r="II113">
        <v>28.840199999999999</v>
      </c>
      <c r="IJ113">
        <v>532.01300000000003</v>
      </c>
      <c r="IK113">
        <v>25.331399999999999</v>
      </c>
      <c r="IL113">
        <v>100.679</v>
      </c>
      <c r="IM113">
        <v>100.395</v>
      </c>
      <c r="IN113" t="s">
        <v>2772</v>
      </c>
    </row>
    <row r="114" spans="1:248" x14ac:dyDescent="0.2">
      <c r="A114">
        <v>98</v>
      </c>
      <c r="B114">
        <v>1660400103.5999999</v>
      </c>
      <c r="C114">
        <v>379.5</v>
      </c>
      <c r="D114" t="s">
        <v>567</v>
      </c>
      <c r="E114" t="s">
        <v>568</v>
      </c>
      <c r="F114">
        <v>1</v>
      </c>
      <c r="G114" t="s">
        <v>376</v>
      </c>
      <c r="H114" t="s">
        <v>377</v>
      </c>
      <c r="I114" t="s">
        <v>378</v>
      </c>
      <c r="J114" t="s">
        <v>379</v>
      </c>
      <c r="K114" t="s">
        <v>380</v>
      </c>
      <c r="L114" t="s">
        <v>376</v>
      </c>
      <c r="M114" t="s">
        <v>381</v>
      </c>
      <c r="N114">
        <v>1660400096.099999</v>
      </c>
      <c r="O114">
        <f t="shared" si="34"/>
        <v>1.5093352969159028E-3</v>
      </c>
      <c r="P114">
        <f t="shared" si="35"/>
        <v>1.5093352969159028</v>
      </c>
      <c r="Q114">
        <f t="shared" si="36"/>
        <v>5.6216549461754308</v>
      </c>
      <c r="R114">
        <f t="shared" si="37"/>
        <v>416.69053333333329</v>
      </c>
      <c r="S114">
        <f t="shared" si="38"/>
        <v>285.41828519621112</v>
      </c>
      <c r="T114">
        <f t="shared" si="39"/>
        <v>28.474151115771495</v>
      </c>
      <c r="U114">
        <f t="shared" si="40"/>
        <v>41.570249104706825</v>
      </c>
      <c r="V114">
        <f t="shared" si="41"/>
        <v>7.5902215433476236E-2</v>
      </c>
      <c r="W114">
        <f t="shared" si="42"/>
        <v>2.9236453047801825</v>
      </c>
      <c r="X114">
        <f t="shared" si="43"/>
        <v>7.4824252136818245E-2</v>
      </c>
      <c r="Y114">
        <f t="shared" si="44"/>
        <v>4.6860732900613294E-2</v>
      </c>
      <c r="Z114">
        <f t="shared" si="45"/>
        <v>321.52151199999992</v>
      </c>
      <c r="AA114">
        <f t="shared" si="46"/>
        <v>32.471310574764431</v>
      </c>
      <c r="AB114">
        <f t="shared" si="47"/>
        <v>31.53126</v>
      </c>
      <c r="AC114">
        <f t="shared" si="48"/>
        <v>4.6498493203017812</v>
      </c>
      <c r="AD114">
        <f t="shared" si="49"/>
        <v>60.214181723918614</v>
      </c>
      <c r="AE114">
        <f t="shared" si="50"/>
        <v>2.7117061462149286</v>
      </c>
      <c r="AF114">
        <f t="shared" si="51"/>
        <v>4.5034343547971352</v>
      </c>
      <c r="AG114">
        <f t="shared" si="52"/>
        <v>1.9381431740868527</v>
      </c>
      <c r="AH114">
        <f t="shared" si="53"/>
        <v>-66.561686593991311</v>
      </c>
      <c r="AI114">
        <f t="shared" si="54"/>
        <v>-88.608465834886474</v>
      </c>
      <c r="AJ114">
        <f t="shared" si="55"/>
        <v>-6.8226741494755947</v>
      </c>
      <c r="AK114">
        <f t="shared" si="56"/>
        <v>159.52868542164657</v>
      </c>
      <c r="AL114">
        <f t="shared" si="57"/>
        <v>36.509075335581805</v>
      </c>
      <c r="AM114">
        <f t="shared" si="58"/>
        <v>1.5042932448468604</v>
      </c>
      <c r="AN114">
        <f t="shared" si="59"/>
        <v>5.6216549461754308</v>
      </c>
      <c r="AO114">
        <v>497.166348280281</v>
      </c>
      <c r="AP114">
        <v>464.07200606060587</v>
      </c>
      <c r="AQ114">
        <v>5.1013773356115983</v>
      </c>
      <c r="AR114">
        <v>65.10273567100046</v>
      </c>
      <c r="AS114">
        <f t="shared" si="60"/>
        <v>1.5093352969159028</v>
      </c>
      <c r="AT114">
        <v>25.429491547934632</v>
      </c>
      <c r="AU114">
        <v>27.19091454545455</v>
      </c>
      <c r="AV114">
        <v>5.7158446688404594E-6</v>
      </c>
      <c r="AW114">
        <v>83.615306321479792</v>
      </c>
      <c r="AX114">
        <v>20</v>
      </c>
      <c r="AY114">
        <v>4</v>
      </c>
      <c r="AZ114">
        <f t="shared" si="61"/>
        <v>1</v>
      </c>
      <c r="BA114">
        <f t="shared" si="62"/>
        <v>0</v>
      </c>
      <c r="BB114">
        <f t="shared" si="63"/>
        <v>52011.256563122319</v>
      </c>
      <c r="BC114">
        <f t="shared" si="64"/>
        <v>2000.0306666666661</v>
      </c>
      <c r="BD114">
        <f t="shared" si="65"/>
        <v>1681.2260799999997</v>
      </c>
      <c r="BE114">
        <f t="shared" si="66"/>
        <v>0.8406001507976878</v>
      </c>
      <c r="BF114">
        <f t="shared" si="67"/>
        <v>0.1607582910395374</v>
      </c>
      <c r="BG114">
        <v>6</v>
      </c>
      <c r="BH114">
        <v>0.5</v>
      </c>
      <c r="BI114" t="s">
        <v>382</v>
      </c>
      <c r="BJ114">
        <v>2</v>
      </c>
      <c r="BK114" t="b">
        <v>1</v>
      </c>
      <c r="BL114">
        <v>1660400096.099999</v>
      </c>
      <c r="BM114">
        <v>416.69053333333329</v>
      </c>
      <c r="BN114">
        <v>461.24113333333338</v>
      </c>
      <c r="BO114">
        <v>27.181513333333331</v>
      </c>
      <c r="BP114">
        <v>25.425920000000001</v>
      </c>
      <c r="BQ114">
        <v>415.26006666666672</v>
      </c>
      <c r="BR114">
        <v>27.168853333333331</v>
      </c>
      <c r="BS114">
        <v>500.14006666666671</v>
      </c>
      <c r="BT114">
        <v>99.662939999999992</v>
      </c>
      <c r="BU114">
        <v>9.9943433333333345E-2</v>
      </c>
      <c r="BV114">
        <v>30.96909333333334</v>
      </c>
      <c r="BW114">
        <v>31.53126</v>
      </c>
      <c r="BX114">
        <v>999.89999999999986</v>
      </c>
      <c r="BY114">
        <v>0</v>
      </c>
      <c r="BZ114">
        <v>0</v>
      </c>
      <c r="CA114">
        <v>10000.08666666667</v>
      </c>
      <c r="CB114">
        <v>0</v>
      </c>
      <c r="CC114">
        <v>19.421993333333329</v>
      </c>
      <c r="CD114">
        <v>-44.550666666666658</v>
      </c>
      <c r="CE114">
        <v>428.33339999999993</v>
      </c>
      <c r="CF114">
        <v>473.27460000000002</v>
      </c>
      <c r="CG114">
        <v>1.755595333333333</v>
      </c>
      <c r="CH114">
        <v>461.24113333333338</v>
      </c>
      <c r="CI114">
        <v>25.425920000000001</v>
      </c>
      <c r="CJ114">
        <v>2.70899</v>
      </c>
      <c r="CK114">
        <v>2.534021333333333</v>
      </c>
      <c r="CL114">
        <v>22.33974666666667</v>
      </c>
      <c r="CM114">
        <v>21.246693333333329</v>
      </c>
      <c r="CN114">
        <v>2000.0306666666661</v>
      </c>
      <c r="CO114">
        <v>0.97999420000000004</v>
      </c>
      <c r="CP114">
        <v>2.000594E-2</v>
      </c>
      <c r="CQ114">
        <v>0</v>
      </c>
      <c r="CR114">
        <v>2.772933333333333</v>
      </c>
      <c r="CS114">
        <v>0</v>
      </c>
      <c r="CT114">
        <v>23080.493333333339</v>
      </c>
      <c r="CU114">
        <v>17412.560000000001</v>
      </c>
      <c r="CV114">
        <v>40.745800000000003</v>
      </c>
      <c r="CW114">
        <v>41.75</v>
      </c>
      <c r="CX114">
        <v>40.75</v>
      </c>
      <c r="CY114">
        <v>40.129133333333343</v>
      </c>
      <c r="CZ114">
        <v>40.811999999999998</v>
      </c>
      <c r="DA114">
        <v>1960.02</v>
      </c>
      <c r="DB114">
        <v>40.010666666666673</v>
      </c>
      <c r="DC114">
        <v>0</v>
      </c>
      <c r="DD114">
        <v>1660400101.2</v>
      </c>
      <c r="DE114">
        <v>0</v>
      </c>
      <c r="DF114">
        <v>1660399747.5999999</v>
      </c>
      <c r="DG114" t="s">
        <v>383</v>
      </c>
      <c r="DH114">
        <v>1660399742.0999999</v>
      </c>
      <c r="DI114">
        <v>1660399747.5999999</v>
      </c>
      <c r="DJ114">
        <v>1</v>
      </c>
      <c r="DK114">
        <v>7.6999999999999999E-2</v>
      </c>
      <c r="DL114">
        <v>-2.1999999999999999E-2</v>
      </c>
      <c r="DM114">
        <v>1.3979999999999999</v>
      </c>
      <c r="DN114">
        <v>1.7000000000000001E-2</v>
      </c>
      <c r="DO114">
        <v>400</v>
      </c>
      <c r="DP114">
        <v>25</v>
      </c>
      <c r="DQ114">
        <v>0.31</v>
      </c>
      <c r="DR114">
        <v>7.0000000000000007E-2</v>
      </c>
      <c r="DS114">
        <v>5.0644084518522066</v>
      </c>
      <c r="DT114">
        <v>4.3369279546607862</v>
      </c>
      <c r="DU114">
        <v>0.33564602627555118</v>
      </c>
      <c r="DV114">
        <v>0</v>
      </c>
      <c r="DW114">
        <v>36.390911254148172</v>
      </c>
      <c r="DX114">
        <v>3.4958685904238078</v>
      </c>
      <c r="DY114">
        <v>0.26446838776626053</v>
      </c>
      <c r="DZ114">
        <v>0</v>
      </c>
      <c r="EA114">
        <v>-44.449906666666671</v>
      </c>
      <c r="EB114">
        <v>-4.6491123470521467</v>
      </c>
      <c r="EC114">
        <v>0.33978587172250452</v>
      </c>
      <c r="ED114">
        <v>0</v>
      </c>
      <c r="EE114">
        <v>287.11351731089633</v>
      </c>
      <c r="EF114">
        <v>202.00905335013729</v>
      </c>
      <c r="EG114">
        <v>15.167127172006881</v>
      </c>
      <c r="EH114">
        <v>0</v>
      </c>
      <c r="EI114">
        <v>1.75249575</v>
      </c>
      <c r="EJ114">
        <v>4.7447392120076058E-2</v>
      </c>
      <c r="EK114">
        <v>4.9502206453349113E-3</v>
      </c>
      <c r="EL114">
        <v>1</v>
      </c>
      <c r="EM114">
        <v>1.938414089976072</v>
      </c>
      <c r="EN114">
        <v>-1.8716177128961311E-2</v>
      </c>
      <c r="EO114">
        <v>2.6309531496278619E-3</v>
      </c>
      <c r="EP114">
        <v>1</v>
      </c>
      <c r="EQ114">
        <v>2</v>
      </c>
      <c r="ER114">
        <v>6</v>
      </c>
      <c r="ES114" t="s">
        <v>415</v>
      </c>
      <c r="ET114">
        <v>2.9438</v>
      </c>
      <c r="EU114">
        <v>2.8011200000000001</v>
      </c>
      <c r="EV114">
        <v>9.7202999999999998E-2</v>
      </c>
      <c r="EW114">
        <v>0.104307</v>
      </c>
      <c r="EX114">
        <v>0.118372</v>
      </c>
      <c r="EY114">
        <v>0.112973</v>
      </c>
      <c r="EZ114">
        <v>18548.099999999999</v>
      </c>
      <c r="FA114">
        <v>19295</v>
      </c>
      <c r="FB114">
        <v>23883.8</v>
      </c>
      <c r="FC114">
        <v>25060.3</v>
      </c>
      <c r="FD114">
        <v>33696.5</v>
      </c>
      <c r="FE114">
        <v>35489.599999999999</v>
      </c>
      <c r="FF114">
        <v>43534.1</v>
      </c>
      <c r="FG114">
        <v>46322.7</v>
      </c>
      <c r="FH114">
        <v>1.9315500000000001</v>
      </c>
      <c r="FI114">
        <v>1.89815</v>
      </c>
      <c r="FJ114">
        <v>0.13586100000000001</v>
      </c>
      <c r="FK114">
        <v>0</v>
      </c>
      <c r="FL114">
        <v>29.334499999999998</v>
      </c>
      <c r="FM114">
        <v>999.9</v>
      </c>
      <c r="FN114">
        <v>66.400000000000006</v>
      </c>
      <c r="FO114">
        <v>32.700000000000003</v>
      </c>
      <c r="FP114">
        <v>33.094900000000003</v>
      </c>
      <c r="FQ114">
        <v>64.210999999999999</v>
      </c>
      <c r="FR114">
        <v>27.043299999999999</v>
      </c>
      <c r="FS114">
        <v>1</v>
      </c>
      <c r="FT114">
        <v>0.25922499999999998</v>
      </c>
      <c r="FU114">
        <v>0.250199</v>
      </c>
      <c r="FV114">
        <v>20.324100000000001</v>
      </c>
      <c r="FW114">
        <v>5.2115999999999998</v>
      </c>
      <c r="FX114">
        <v>11.907400000000001</v>
      </c>
      <c r="FY114">
        <v>5.0027499999999998</v>
      </c>
      <c r="FZ114">
        <v>3.2898999999999998</v>
      </c>
      <c r="GA114">
        <v>9999</v>
      </c>
      <c r="GB114">
        <v>9999</v>
      </c>
      <c r="GC114">
        <v>9999</v>
      </c>
      <c r="GD114">
        <v>999.9</v>
      </c>
      <c r="GE114">
        <v>1.85948</v>
      </c>
      <c r="GF114">
        <v>1.8545</v>
      </c>
      <c r="GG114">
        <v>1.85775</v>
      </c>
      <c r="GH114">
        <v>1.85608</v>
      </c>
      <c r="GI114">
        <v>1.85487</v>
      </c>
      <c r="GJ114">
        <v>1.8545799999999999</v>
      </c>
      <c r="GK114">
        <v>1.8531899999999999</v>
      </c>
      <c r="GL114">
        <v>1.8563799999999999</v>
      </c>
      <c r="GM114">
        <v>0</v>
      </c>
      <c r="GN114">
        <v>0</v>
      </c>
      <c r="GO114">
        <v>0</v>
      </c>
      <c r="GP114">
        <v>0</v>
      </c>
      <c r="GQ114" t="s">
        <v>385</v>
      </c>
      <c r="GR114" t="s">
        <v>386</v>
      </c>
      <c r="GS114" t="s">
        <v>387</v>
      </c>
      <c r="GT114" t="s">
        <v>387</v>
      </c>
      <c r="GU114" t="s">
        <v>387</v>
      </c>
      <c r="GV114" t="s">
        <v>387</v>
      </c>
      <c r="GW114">
        <v>0</v>
      </c>
      <c r="GX114">
        <v>100</v>
      </c>
      <c r="GY114">
        <v>100</v>
      </c>
      <c r="GZ114">
        <v>1.5029999999999999</v>
      </c>
      <c r="HA114">
        <v>1.2699999999999999E-2</v>
      </c>
      <c r="HB114">
        <v>0.44568443622215809</v>
      </c>
      <c r="HC114">
        <v>2.8098669343081611E-3</v>
      </c>
      <c r="HD114">
        <v>-1.127031966113555E-6</v>
      </c>
      <c r="HE114">
        <v>1.768598670541231E-10</v>
      </c>
      <c r="HF114">
        <v>-6.7302174371849419E-2</v>
      </c>
      <c r="HG114">
        <v>1.081145868756639E-2</v>
      </c>
      <c r="HH114">
        <v>-3.689364805754238E-4</v>
      </c>
      <c r="HI114">
        <v>2.919854880483278E-6</v>
      </c>
      <c r="HJ114">
        <v>2</v>
      </c>
      <c r="HK114">
        <v>2136</v>
      </c>
      <c r="HL114">
        <v>3</v>
      </c>
      <c r="HM114">
        <v>30</v>
      </c>
      <c r="HN114">
        <v>6</v>
      </c>
      <c r="HO114">
        <v>5.9</v>
      </c>
      <c r="HP114">
        <v>1.2646500000000001</v>
      </c>
      <c r="HQ114">
        <v>2.2900399999999999</v>
      </c>
      <c r="HR114">
        <v>1.4978</v>
      </c>
      <c r="HS114">
        <v>2.2985799999999998</v>
      </c>
      <c r="HT114">
        <v>1.5478499999999999</v>
      </c>
      <c r="HU114">
        <v>2.34131</v>
      </c>
      <c r="HV114">
        <v>36.104999999999997</v>
      </c>
      <c r="HW114">
        <v>15.322800000000001</v>
      </c>
      <c r="HX114">
        <v>18</v>
      </c>
      <c r="HY114">
        <v>470.839</v>
      </c>
      <c r="HZ114">
        <v>511.61200000000002</v>
      </c>
      <c r="IA114">
        <v>28.825800000000001</v>
      </c>
      <c r="IB114">
        <v>30.433499999999999</v>
      </c>
      <c r="IC114">
        <v>30.000399999999999</v>
      </c>
      <c r="ID114">
        <v>30.215199999999999</v>
      </c>
      <c r="IE114">
        <v>30.3065</v>
      </c>
      <c r="IF114">
        <v>25.337800000000001</v>
      </c>
      <c r="IG114">
        <v>26.625800000000002</v>
      </c>
      <c r="IH114">
        <v>40.6663</v>
      </c>
      <c r="II114">
        <v>28.840199999999999</v>
      </c>
      <c r="IJ114">
        <v>532.01300000000003</v>
      </c>
      <c r="IK114">
        <v>25.3293</v>
      </c>
      <c r="IL114">
        <v>100.679</v>
      </c>
      <c r="IM114">
        <v>100.395</v>
      </c>
      <c r="IN114" t="s">
        <v>2772</v>
      </c>
    </row>
    <row r="115" spans="1:248" x14ac:dyDescent="0.2">
      <c r="A115">
        <v>99</v>
      </c>
      <c r="B115">
        <v>1660400104.5999999</v>
      </c>
      <c r="C115">
        <v>380.5</v>
      </c>
      <c r="D115" t="s">
        <v>569</v>
      </c>
      <c r="E115" t="s">
        <v>570</v>
      </c>
      <c r="F115">
        <v>1</v>
      </c>
      <c r="G115" t="s">
        <v>376</v>
      </c>
      <c r="H115" t="s">
        <v>377</v>
      </c>
      <c r="I115" t="s">
        <v>378</v>
      </c>
      <c r="J115" t="s">
        <v>379</v>
      </c>
      <c r="K115" t="s">
        <v>380</v>
      </c>
      <c r="L115" t="s">
        <v>376</v>
      </c>
      <c r="M115" t="s">
        <v>381</v>
      </c>
      <c r="N115">
        <v>1660400096.5999999</v>
      </c>
      <c r="O115">
        <f t="shared" si="34"/>
        <v>1.508883869473842E-3</v>
      </c>
      <c r="P115">
        <f t="shared" si="35"/>
        <v>1.508883869473842</v>
      </c>
      <c r="Q115">
        <f t="shared" si="36"/>
        <v>5.6480982265335111</v>
      </c>
      <c r="R115">
        <f t="shared" si="37"/>
        <v>419.17487499999999</v>
      </c>
      <c r="S115">
        <f t="shared" si="38"/>
        <v>287.2219369732241</v>
      </c>
      <c r="T115">
        <f t="shared" si="39"/>
        <v>28.65412760035499</v>
      </c>
      <c r="U115">
        <f t="shared" si="40"/>
        <v>41.818151084443699</v>
      </c>
      <c r="V115">
        <f t="shared" si="41"/>
        <v>7.5872720355770445E-2</v>
      </c>
      <c r="W115">
        <f t="shared" si="42"/>
        <v>2.9234823338956262</v>
      </c>
      <c r="X115">
        <f t="shared" si="43"/>
        <v>7.4795529138294278E-2</v>
      </c>
      <c r="Y115">
        <f t="shared" si="44"/>
        <v>4.6842712989053181E-2</v>
      </c>
      <c r="Z115">
        <f t="shared" si="45"/>
        <v>321.52070493750006</v>
      </c>
      <c r="AA115">
        <f t="shared" si="46"/>
        <v>32.471907129141115</v>
      </c>
      <c r="AB115">
        <f t="shared" si="47"/>
        <v>31.532131249999999</v>
      </c>
      <c r="AC115">
        <f t="shared" si="48"/>
        <v>4.6500794139632644</v>
      </c>
      <c r="AD115">
        <f t="shared" si="49"/>
        <v>60.214249809494405</v>
      </c>
      <c r="AE115">
        <f t="shared" si="50"/>
        <v>2.7117721041203215</v>
      </c>
      <c r="AF115">
        <f t="shared" si="51"/>
        <v>4.5035388013631579</v>
      </c>
      <c r="AG115">
        <f t="shared" si="52"/>
        <v>1.9383073098429429</v>
      </c>
      <c r="AH115">
        <f t="shared" si="53"/>
        <v>-66.541778643796434</v>
      </c>
      <c r="AI115">
        <f t="shared" si="54"/>
        <v>-88.676749931372186</v>
      </c>
      <c r="AJ115">
        <f t="shared" si="55"/>
        <v>-6.8283555444842516</v>
      </c>
      <c r="AK115">
        <f t="shared" si="56"/>
        <v>159.47382081784724</v>
      </c>
      <c r="AL115">
        <f t="shared" si="57"/>
        <v>36.534512908987459</v>
      </c>
      <c r="AM115">
        <f t="shared" si="58"/>
        <v>1.5055886570787487</v>
      </c>
      <c r="AN115">
        <f t="shared" si="59"/>
        <v>5.6480982265335111</v>
      </c>
      <c r="AO115">
        <v>502.3460175405063</v>
      </c>
      <c r="AP115">
        <v>469.18797575757549</v>
      </c>
      <c r="AQ115">
        <v>5.1073955834346547</v>
      </c>
      <c r="AR115">
        <v>65.10273567100046</v>
      </c>
      <c r="AS115">
        <f t="shared" si="60"/>
        <v>1.508883869473842</v>
      </c>
      <c r="AT115">
        <v>25.430821218207001</v>
      </c>
      <c r="AU115">
        <v>27.19170484848485</v>
      </c>
      <c r="AV115">
        <v>9.6399131586558791E-6</v>
      </c>
      <c r="AW115">
        <v>83.615306321479792</v>
      </c>
      <c r="AX115">
        <v>20</v>
      </c>
      <c r="AY115">
        <v>4</v>
      </c>
      <c r="AZ115">
        <f t="shared" si="61"/>
        <v>1</v>
      </c>
      <c r="BA115">
        <f t="shared" si="62"/>
        <v>0</v>
      </c>
      <c r="BB115">
        <f t="shared" si="63"/>
        <v>52006.550378103362</v>
      </c>
      <c r="BC115">
        <f t="shared" si="64"/>
        <v>2000.025625</v>
      </c>
      <c r="BD115">
        <f t="shared" si="65"/>
        <v>1681.2218437500001</v>
      </c>
      <c r="BE115">
        <f t="shared" si="66"/>
        <v>0.84060015168555657</v>
      </c>
      <c r="BF115">
        <f t="shared" si="67"/>
        <v>0.16075829275312412</v>
      </c>
      <c r="BG115">
        <v>6</v>
      </c>
      <c r="BH115">
        <v>0.5</v>
      </c>
      <c r="BI115" t="s">
        <v>382</v>
      </c>
      <c r="BJ115">
        <v>2</v>
      </c>
      <c r="BK115" t="b">
        <v>1</v>
      </c>
      <c r="BL115">
        <v>1660400096.5999999</v>
      </c>
      <c r="BM115">
        <v>419.17487499999999</v>
      </c>
      <c r="BN115">
        <v>463.76150000000001</v>
      </c>
      <c r="BO115">
        <v>27.1821375</v>
      </c>
      <c r="BP115">
        <v>25.42501875</v>
      </c>
      <c r="BQ115">
        <v>417.73956249999998</v>
      </c>
      <c r="BR115">
        <v>27.169474999999998</v>
      </c>
      <c r="BS115">
        <v>500.135875</v>
      </c>
      <c r="BT115">
        <v>99.663068750000008</v>
      </c>
      <c r="BU115">
        <v>9.9950406249999998E-2</v>
      </c>
      <c r="BV115">
        <v>30.9695</v>
      </c>
      <c r="BW115">
        <v>31.532131249999999</v>
      </c>
      <c r="BX115">
        <v>999.9</v>
      </c>
      <c r="BY115">
        <v>0</v>
      </c>
      <c r="BZ115">
        <v>0</v>
      </c>
      <c r="CA115">
        <v>9999.1437499999993</v>
      </c>
      <c r="CB115">
        <v>0</v>
      </c>
      <c r="CC115">
        <v>19.50535</v>
      </c>
      <c r="CD115">
        <v>-44.586737499999998</v>
      </c>
      <c r="CE115">
        <v>430.88743749999998</v>
      </c>
      <c r="CF115">
        <v>475.86025000000001</v>
      </c>
      <c r="CG115">
        <v>1.7571181250000001</v>
      </c>
      <c r="CH115">
        <v>463.76150000000001</v>
      </c>
      <c r="CI115">
        <v>25.42501875</v>
      </c>
      <c r="CJ115">
        <v>2.709055625</v>
      </c>
      <c r="CK115">
        <v>2.533935</v>
      </c>
      <c r="CL115">
        <v>22.340143749999999</v>
      </c>
      <c r="CM115">
        <v>21.2461375</v>
      </c>
      <c r="CN115">
        <v>2000.025625</v>
      </c>
      <c r="CO115">
        <v>0.97999412499999994</v>
      </c>
      <c r="CP115">
        <v>2.00060125E-2</v>
      </c>
      <c r="CQ115">
        <v>0</v>
      </c>
      <c r="CR115">
        <v>2.7445624999999998</v>
      </c>
      <c r="CS115">
        <v>0</v>
      </c>
      <c r="CT115">
        <v>23082.75</v>
      </c>
      <c r="CU115">
        <v>17412.518749999999</v>
      </c>
      <c r="CV115">
        <v>40.746062500000001</v>
      </c>
      <c r="CW115">
        <v>41.75</v>
      </c>
      <c r="CX115">
        <v>40.75</v>
      </c>
      <c r="CY115">
        <v>40.128875000000001</v>
      </c>
      <c r="CZ115">
        <v>40.811999999999998</v>
      </c>
      <c r="DA115">
        <v>1960.0150000000001</v>
      </c>
      <c r="DB115">
        <v>40.010624999999997</v>
      </c>
      <c r="DC115">
        <v>0</v>
      </c>
      <c r="DD115">
        <v>1660400102.4000001</v>
      </c>
      <c r="DE115">
        <v>0</v>
      </c>
      <c r="DF115">
        <v>1660399747.5999999</v>
      </c>
      <c r="DG115" t="s">
        <v>383</v>
      </c>
      <c r="DH115">
        <v>1660399742.0999999</v>
      </c>
      <c r="DI115">
        <v>1660399747.5999999</v>
      </c>
      <c r="DJ115">
        <v>1</v>
      </c>
      <c r="DK115">
        <v>7.6999999999999999E-2</v>
      </c>
      <c r="DL115">
        <v>-2.1999999999999999E-2</v>
      </c>
      <c r="DM115">
        <v>1.3979999999999999</v>
      </c>
      <c r="DN115">
        <v>1.7000000000000001E-2</v>
      </c>
      <c r="DO115">
        <v>400</v>
      </c>
      <c r="DP115">
        <v>25</v>
      </c>
      <c r="DQ115">
        <v>0.31</v>
      </c>
      <c r="DR115">
        <v>7.0000000000000007E-2</v>
      </c>
      <c r="DS115">
        <v>5.1858458904646243</v>
      </c>
      <c r="DT115">
        <v>4.1430441758012488</v>
      </c>
      <c r="DU115">
        <v>0.31256878591834658</v>
      </c>
      <c r="DV115">
        <v>0</v>
      </c>
      <c r="DW115">
        <v>36.493834780295529</v>
      </c>
      <c r="DX115">
        <v>3.3436299817761048</v>
      </c>
      <c r="DY115">
        <v>0.2452218195007774</v>
      </c>
      <c r="DZ115">
        <v>0</v>
      </c>
      <c r="EA115">
        <v>-44.549609677419362</v>
      </c>
      <c r="EB115">
        <v>-4.5554467741933751</v>
      </c>
      <c r="EC115">
        <v>0.34346726129831801</v>
      </c>
      <c r="ED115">
        <v>0</v>
      </c>
      <c r="EE115">
        <v>293.08633779601462</v>
      </c>
      <c r="EF115">
        <v>204.95448497938071</v>
      </c>
      <c r="EG115">
        <v>14.89989215423082</v>
      </c>
      <c r="EH115">
        <v>0</v>
      </c>
      <c r="EI115">
        <v>1.7541192682926829</v>
      </c>
      <c r="EJ115">
        <v>4.9300348432053269E-2</v>
      </c>
      <c r="EK115">
        <v>5.3423103571777911E-3</v>
      </c>
      <c r="EL115">
        <v>1</v>
      </c>
      <c r="EM115">
        <v>1.9381838537928739</v>
      </c>
      <c r="EN115">
        <v>-6.9833528195099876E-3</v>
      </c>
      <c r="EO115">
        <v>2.466957828902069E-3</v>
      </c>
      <c r="EP115">
        <v>1</v>
      </c>
      <c r="EQ115">
        <v>2</v>
      </c>
      <c r="ER115">
        <v>6</v>
      </c>
      <c r="ES115" t="s">
        <v>415</v>
      </c>
      <c r="ET115">
        <v>2.94394</v>
      </c>
      <c r="EU115">
        <v>2.8011900000000001</v>
      </c>
      <c r="EV115">
        <v>9.7997000000000001E-2</v>
      </c>
      <c r="EW115">
        <v>0.105074</v>
      </c>
      <c r="EX115">
        <v>0.11837399999999999</v>
      </c>
      <c r="EY115">
        <v>0.112916</v>
      </c>
      <c r="EZ115">
        <v>18531.7</v>
      </c>
      <c r="FA115">
        <v>19278.3</v>
      </c>
      <c r="FB115">
        <v>23883.599999999999</v>
      </c>
      <c r="FC115">
        <v>25060.1</v>
      </c>
      <c r="FD115">
        <v>33696.300000000003</v>
      </c>
      <c r="FE115">
        <v>35491.9</v>
      </c>
      <c r="FF115">
        <v>43534</v>
      </c>
      <c r="FG115">
        <v>46322.6</v>
      </c>
      <c r="FH115">
        <v>1.9314800000000001</v>
      </c>
      <c r="FI115">
        <v>1.8981300000000001</v>
      </c>
      <c r="FJ115">
        <v>0.13606599999999999</v>
      </c>
      <c r="FK115">
        <v>0</v>
      </c>
      <c r="FL115">
        <v>29.3339</v>
      </c>
      <c r="FM115">
        <v>999.9</v>
      </c>
      <c r="FN115">
        <v>66.400000000000006</v>
      </c>
      <c r="FO115">
        <v>32.700000000000003</v>
      </c>
      <c r="FP115">
        <v>33.096600000000002</v>
      </c>
      <c r="FQ115">
        <v>64.200999999999993</v>
      </c>
      <c r="FR115">
        <v>26.975200000000001</v>
      </c>
      <c r="FS115">
        <v>1</v>
      </c>
      <c r="FT115">
        <v>0.25930900000000001</v>
      </c>
      <c r="FU115">
        <v>0.242252</v>
      </c>
      <c r="FV115">
        <v>20.324100000000001</v>
      </c>
      <c r="FW115">
        <v>5.2119</v>
      </c>
      <c r="FX115">
        <v>11.9072</v>
      </c>
      <c r="FY115">
        <v>5.0027999999999997</v>
      </c>
      <c r="FZ115">
        <v>3.2898999999999998</v>
      </c>
      <c r="GA115">
        <v>9999</v>
      </c>
      <c r="GB115">
        <v>9999</v>
      </c>
      <c r="GC115">
        <v>9999</v>
      </c>
      <c r="GD115">
        <v>999.9</v>
      </c>
      <c r="GE115">
        <v>1.85947</v>
      </c>
      <c r="GF115">
        <v>1.85449</v>
      </c>
      <c r="GG115">
        <v>1.8577399999999999</v>
      </c>
      <c r="GH115">
        <v>1.85608</v>
      </c>
      <c r="GI115">
        <v>1.85487</v>
      </c>
      <c r="GJ115">
        <v>1.85459</v>
      </c>
      <c r="GK115">
        <v>1.8531899999999999</v>
      </c>
      <c r="GL115">
        <v>1.8563799999999999</v>
      </c>
      <c r="GM115">
        <v>0</v>
      </c>
      <c r="GN115">
        <v>0</v>
      </c>
      <c r="GO115">
        <v>0</v>
      </c>
      <c r="GP115">
        <v>0</v>
      </c>
      <c r="GQ115" t="s">
        <v>385</v>
      </c>
      <c r="GR115" t="s">
        <v>386</v>
      </c>
      <c r="GS115" t="s">
        <v>387</v>
      </c>
      <c r="GT115" t="s">
        <v>387</v>
      </c>
      <c r="GU115" t="s">
        <v>387</v>
      </c>
      <c r="GV115" t="s">
        <v>387</v>
      </c>
      <c r="GW115">
        <v>0</v>
      </c>
      <c r="GX115">
        <v>100</v>
      </c>
      <c r="GY115">
        <v>100</v>
      </c>
      <c r="GZ115">
        <v>1.512</v>
      </c>
      <c r="HA115">
        <v>1.26E-2</v>
      </c>
      <c r="HB115">
        <v>0.44568443622215809</v>
      </c>
      <c r="HC115">
        <v>2.8098669343081611E-3</v>
      </c>
      <c r="HD115">
        <v>-1.127031966113555E-6</v>
      </c>
      <c r="HE115">
        <v>1.768598670541231E-10</v>
      </c>
      <c r="HF115">
        <v>-6.7302174371849419E-2</v>
      </c>
      <c r="HG115">
        <v>1.081145868756639E-2</v>
      </c>
      <c r="HH115">
        <v>-3.689364805754238E-4</v>
      </c>
      <c r="HI115">
        <v>2.919854880483278E-6</v>
      </c>
      <c r="HJ115">
        <v>2</v>
      </c>
      <c r="HK115">
        <v>2136</v>
      </c>
      <c r="HL115">
        <v>3</v>
      </c>
      <c r="HM115">
        <v>30</v>
      </c>
      <c r="HN115">
        <v>6</v>
      </c>
      <c r="HO115">
        <v>6</v>
      </c>
      <c r="HP115">
        <v>1.27197</v>
      </c>
      <c r="HQ115">
        <v>2.2863799999999999</v>
      </c>
      <c r="HR115">
        <v>1.4978</v>
      </c>
      <c r="HS115">
        <v>2.2985799999999998</v>
      </c>
      <c r="HT115">
        <v>1.5478499999999999</v>
      </c>
      <c r="HU115">
        <v>2.4450699999999999</v>
      </c>
      <c r="HV115">
        <v>36.104999999999997</v>
      </c>
      <c r="HW115">
        <v>15.3491</v>
      </c>
      <c r="HX115">
        <v>18</v>
      </c>
      <c r="HY115">
        <v>470.80099999999999</v>
      </c>
      <c r="HZ115">
        <v>511.59500000000003</v>
      </c>
      <c r="IA115">
        <v>28.829000000000001</v>
      </c>
      <c r="IB115">
        <v>30.434100000000001</v>
      </c>
      <c r="IC115">
        <v>30.000299999999999</v>
      </c>
      <c r="ID115">
        <v>30.215800000000002</v>
      </c>
      <c r="IE115">
        <v>30.3065</v>
      </c>
      <c r="IF115">
        <v>25.475899999999999</v>
      </c>
      <c r="IG115">
        <v>26.625800000000002</v>
      </c>
      <c r="IH115">
        <v>40.6663</v>
      </c>
      <c r="II115">
        <v>28.840199999999999</v>
      </c>
      <c r="IJ115">
        <v>542.06200000000001</v>
      </c>
      <c r="IK115">
        <v>25.329599999999999</v>
      </c>
      <c r="IL115">
        <v>100.678</v>
      </c>
      <c r="IM115">
        <v>100.395</v>
      </c>
      <c r="IN115" t="s">
        <v>2772</v>
      </c>
    </row>
    <row r="116" spans="1:248" x14ac:dyDescent="0.2">
      <c r="A116">
        <v>100</v>
      </c>
      <c r="B116">
        <v>1660400105.5999999</v>
      </c>
      <c r="C116">
        <v>381.5</v>
      </c>
      <c r="D116" t="s">
        <v>571</v>
      </c>
      <c r="E116" t="s">
        <v>572</v>
      </c>
      <c r="F116">
        <v>1</v>
      </c>
      <c r="G116" t="s">
        <v>376</v>
      </c>
      <c r="H116" t="s">
        <v>377</v>
      </c>
      <c r="I116" t="s">
        <v>378</v>
      </c>
      <c r="J116" t="s">
        <v>379</v>
      </c>
      <c r="K116" t="s">
        <v>380</v>
      </c>
      <c r="L116" t="s">
        <v>376</v>
      </c>
      <c r="M116" t="s">
        <v>381</v>
      </c>
      <c r="N116">
        <v>1660400098.099999</v>
      </c>
      <c r="O116">
        <f t="shared" si="34"/>
        <v>1.5090428643508005E-3</v>
      </c>
      <c r="P116">
        <f t="shared" si="35"/>
        <v>1.5090428643508005</v>
      </c>
      <c r="Q116">
        <f t="shared" si="36"/>
        <v>5.7024099350043089</v>
      </c>
      <c r="R116">
        <f t="shared" si="37"/>
        <v>426.62473333333332</v>
      </c>
      <c r="S116">
        <f t="shared" si="38"/>
        <v>293.32643296529557</v>
      </c>
      <c r="T116">
        <f t="shared" si="39"/>
        <v>29.263235807352938</v>
      </c>
      <c r="U116">
        <f t="shared" si="40"/>
        <v>42.561524532838376</v>
      </c>
      <c r="V116">
        <f t="shared" si="41"/>
        <v>7.5892131412779076E-2</v>
      </c>
      <c r="W116">
        <f t="shared" si="42"/>
        <v>2.9233470695408075</v>
      </c>
      <c r="X116">
        <f t="shared" si="43"/>
        <v>7.4814344071510719E-2</v>
      </c>
      <c r="Y116">
        <f t="shared" si="44"/>
        <v>4.6854524797781114E-2</v>
      </c>
      <c r="Z116">
        <f t="shared" si="45"/>
        <v>321.52002239999996</v>
      </c>
      <c r="AA116">
        <f t="shared" si="46"/>
        <v>32.472812079023768</v>
      </c>
      <c r="AB116">
        <f t="shared" si="47"/>
        <v>31.5318</v>
      </c>
      <c r="AC116">
        <f t="shared" si="48"/>
        <v>4.6499919309869435</v>
      </c>
      <c r="AD116">
        <f t="shared" si="49"/>
        <v>60.215414356564423</v>
      </c>
      <c r="AE116">
        <f t="shared" si="50"/>
        <v>2.7119616815680945</v>
      </c>
      <c r="AF116">
        <f t="shared" si="51"/>
        <v>4.50376653643744</v>
      </c>
      <c r="AG116">
        <f t="shared" si="52"/>
        <v>1.938030249418849</v>
      </c>
      <c r="AH116">
        <f t="shared" si="53"/>
        <v>-66.548790317870299</v>
      </c>
      <c r="AI116">
        <f t="shared" si="54"/>
        <v>-88.480699101254459</v>
      </c>
      <c r="AJ116">
        <f t="shared" si="55"/>
        <v>-6.8135929714805483</v>
      </c>
      <c r="AK116">
        <f t="shared" si="56"/>
        <v>159.67694000939466</v>
      </c>
      <c r="AL116">
        <f t="shared" si="57"/>
        <v>36.622871293593171</v>
      </c>
      <c r="AM116">
        <f t="shared" si="58"/>
        <v>1.5087293769435153</v>
      </c>
      <c r="AN116">
        <f t="shared" si="59"/>
        <v>5.7024099350043089</v>
      </c>
      <c r="AO116">
        <v>507.52994175990369</v>
      </c>
      <c r="AP116">
        <v>474.2953939393937</v>
      </c>
      <c r="AQ116">
        <v>5.1092791750229276</v>
      </c>
      <c r="AR116">
        <v>65.10273567100046</v>
      </c>
      <c r="AS116">
        <f t="shared" si="60"/>
        <v>1.5090428643508005</v>
      </c>
      <c r="AT116">
        <v>25.430576726086208</v>
      </c>
      <c r="AU116">
        <v>27.1916309090909</v>
      </c>
      <c r="AV116">
        <v>1.179880855995988E-5</v>
      </c>
      <c r="AW116">
        <v>83.615306321479792</v>
      </c>
      <c r="AX116">
        <v>20</v>
      </c>
      <c r="AY116">
        <v>4</v>
      </c>
      <c r="AZ116">
        <f t="shared" si="61"/>
        <v>1</v>
      </c>
      <c r="BA116">
        <f t="shared" si="62"/>
        <v>0</v>
      </c>
      <c r="BB116">
        <f t="shared" si="63"/>
        <v>52002.555682021266</v>
      </c>
      <c r="BC116">
        <f t="shared" si="64"/>
        <v>2000.0213333333329</v>
      </c>
      <c r="BD116">
        <f t="shared" si="65"/>
        <v>1681.2182399999997</v>
      </c>
      <c r="BE116">
        <f t="shared" si="66"/>
        <v>0.8406001535983616</v>
      </c>
      <c r="BF116">
        <f t="shared" si="67"/>
        <v>0.16075829644483794</v>
      </c>
      <c r="BG116">
        <v>6</v>
      </c>
      <c r="BH116">
        <v>0.5</v>
      </c>
      <c r="BI116" t="s">
        <v>382</v>
      </c>
      <c r="BJ116">
        <v>2</v>
      </c>
      <c r="BK116" t="b">
        <v>1</v>
      </c>
      <c r="BL116">
        <v>1660400098.099999</v>
      </c>
      <c r="BM116">
        <v>426.62473333333332</v>
      </c>
      <c r="BN116">
        <v>471.33240000000012</v>
      </c>
      <c r="BO116">
        <v>27.18394</v>
      </c>
      <c r="BP116">
        <v>25.423159999999999</v>
      </c>
      <c r="BQ116">
        <v>425.17486666666662</v>
      </c>
      <c r="BR116">
        <v>27.17128000000001</v>
      </c>
      <c r="BS116">
        <v>500.13613333333342</v>
      </c>
      <c r="BT116">
        <v>99.663420000000016</v>
      </c>
      <c r="BU116">
        <v>9.9957993333333342E-2</v>
      </c>
      <c r="BV116">
        <v>30.97038666666667</v>
      </c>
      <c r="BW116">
        <v>31.5318</v>
      </c>
      <c r="BX116">
        <v>999.89999999999986</v>
      </c>
      <c r="BY116">
        <v>0</v>
      </c>
      <c r="BZ116">
        <v>0</v>
      </c>
      <c r="CA116">
        <v>9998.3366666666661</v>
      </c>
      <c r="CB116">
        <v>0</v>
      </c>
      <c r="CC116">
        <v>19.680800000000001</v>
      </c>
      <c r="CD116">
        <v>-44.707746666666672</v>
      </c>
      <c r="CE116">
        <v>438.5462</v>
      </c>
      <c r="CF116">
        <v>483.62759999999992</v>
      </c>
      <c r="CG116">
        <v>1.760779333333333</v>
      </c>
      <c r="CH116">
        <v>471.33240000000012</v>
      </c>
      <c r="CI116">
        <v>25.423159999999999</v>
      </c>
      <c r="CJ116">
        <v>2.7092446666666672</v>
      </c>
      <c r="CK116">
        <v>2.5337586666666669</v>
      </c>
      <c r="CL116">
        <v>22.34129333333334</v>
      </c>
      <c r="CM116">
        <v>21.245000000000001</v>
      </c>
      <c r="CN116">
        <v>2000.0213333333329</v>
      </c>
      <c r="CO116">
        <v>0.97999400000000003</v>
      </c>
      <c r="CP116">
        <v>2.0006133333333339E-2</v>
      </c>
      <c r="CQ116">
        <v>0</v>
      </c>
      <c r="CR116">
        <v>2.7524000000000002</v>
      </c>
      <c r="CS116">
        <v>0</v>
      </c>
      <c r="CT116">
        <v>23089.333333333339</v>
      </c>
      <c r="CU116">
        <v>17412.473333333339</v>
      </c>
      <c r="CV116">
        <v>40.745800000000003</v>
      </c>
      <c r="CW116">
        <v>41.75</v>
      </c>
      <c r="CX116">
        <v>40.75</v>
      </c>
      <c r="CY116">
        <v>40.129133333333343</v>
      </c>
      <c r="CZ116">
        <v>40.811999999999998</v>
      </c>
      <c r="DA116">
        <v>1960.010666666667</v>
      </c>
      <c r="DB116">
        <v>40.010666666666673</v>
      </c>
      <c r="DC116">
        <v>0</v>
      </c>
      <c r="DD116">
        <v>1660400103.5999999</v>
      </c>
      <c r="DE116">
        <v>0</v>
      </c>
      <c r="DF116">
        <v>1660399747.5999999</v>
      </c>
      <c r="DG116" t="s">
        <v>383</v>
      </c>
      <c r="DH116">
        <v>1660399742.0999999</v>
      </c>
      <c r="DI116">
        <v>1660399747.5999999</v>
      </c>
      <c r="DJ116">
        <v>1</v>
      </c>
      <c r="DK116">
        <v>7.6999999999999999E-2</v>
      </c>
      <c r="DL116">
        <v>-2.1999999999999999E-2</v>
      </c>
      <c r="DM116">
        <v>1.3979999999999999</v>
      </c>
      <c r="DN116">
        <v>1.7000000000000001E-2</v>
      </c>
      <c r="DO116">
        <v>400</v>
      </c>
      <c r="DP116">
        <v>25</v>
      </c>
      <c r="DQ116">
        <v>0.31</v>
      </c>
      <c r="DR116">
        <v>7.0000000000000007E-2</v>
      </c>
      <c r="DS116">
        <v>5.2563561392818086</v>
      </c>
      <c r="DT116">
        <v>3.8200469924872711</v>
      </c>
      <c r="DU116">
        <v>0.28871463918405599</v>
      </c>
      <c r="DV116">
        <v>0</v>
      </c>
      <c r="DW116">
        <v>36.552377136899942</v>
      </c>
      <c r="DX116">
        <v>3.1944204835365699</v>
      </c>
      <c r="DY116">
        <v>0.2338663597592871</v>
      </c>
      <c r="DZ116">
        <v>0</v>
      </c>
      <c r="EA116">
        <v>-44.629035483870972</v>
      </c>
      <c r="EB116">
        <v>-4.4007919354839977</v>
      </c>
      <c r="EC116">
        <v>0.33132940002592598</v>
      </c>
      <c r="ED116">
        <v>0</v>
      </c>
      <c r="EE116">
        <v>296.46084678007452</v>
      </c>
      <c r="EF116">
        <v>210.87406644460799</v>
      </c>
      <c r="EG116">
        <v>15.313040611701039</v>
      </c>
      <c r="EH116">
        <v>0</v>
      </c>
      <c r="EI116">
        <v>1.756169512195122</v>
      </c>
      <c r="EJ116">
        <v>6.4989616724736299E-2</v>
      </c>
      <c r="EK116">
        <v>8.1957651025212214E-3</v>
      </c>
      <c r="EL116">
        <v>1</v>
      </c>
      <c r="EM116">
        <v>1.9380631361441281</v>
      </c>
      <c r="EN116">
        <v>3.8682890062358322E-3</v>
      </c>
      <c r="EO116">
        <v>2.2955594424798891E-3</v>
      </c>
      <c r="EP116">
        <v>1</v>
      </c>
      <c r="EQ116">
        <v>2</v>
      </c>
      <c r="ER116">
        <v>6</v>
      </c>
      <c r="ES116" t="s">
        <v>415</v>
      </c>
      <c r="ET116">
        <v>2.9440599999999999</v>
      </c>
      <c r="EU116">
        <v>2.80138</v>
      </c>
      <c r="EV116">
        <v>9.8786399999999996E-2</v>
      </c>
      <c r="EW116">
        <v>0.10584</v>
      </c>
      <c r="EX116">
        <v>0.118372</v>
      </c>
      <c r="EY116">
        <v>0.112854</v>
      </c>
      <c r="EZ116">
        <v>18515.400000000001</v>
      </c>
      <c r="FA116">
        <v>19261.599999999999</v>
      </c>
      <c r="FB116">
        <v>23883.5</v>
      </c>
      <c r="FC116">
        <v>25059.9</v>
      </c>
      <c r="FD116">
        <v>33696.199999999997</v>
      </c>
      <c r="FE116">
        <v>35494.199999999997</v>
      </c>
      <c r="FF116">
        <v>43533.7</v>
      </c>
      <c r="FG116">
        <v>46322.3</v>
      </c>
      <c r="FH116">
        <v>1.9316500000000001</v>
      </c>
      <c r="FI116">
        <v>1.8981300000000001</v>
      </c>
      <c r="FJ116">
        <v>0.13608500000000001</v>
      </c>
      <c r="FK116">
        <v>0</v>
      </c>
      <c r="FL116">
        <v>29.332999999999998</v>
      </c>
      <c r="FM116">
        <v>999.9</v>
      </c>
      <c r="FN116">
        <v>66.400000000000006</v>
      </c>
      <c r="FO116">
        <v>32.700000000000003</v>
      </c>
      <c r="FP116">
        <v>33.095100000000002</v>
      </c>
      <c r="FQ116">
        <v>64.221000000000004</v>
      </c>
      <c r="FR116">
        <v>26.2059</v>
      </c>
      <c r="FS116">
        <v>1</v>
      </c>
      <c r="FT116">
        <v>0.25936199999999998</v>
      </c>
      <c r="FU116">
        <v>0.23413700000000001</v>
      </c>
      <c r="FV116">
        <v>20.324200000000001</v>
      </c>
      <c r="FW116">
        <v>5.2119</v>
      </c>
      <c r="FX116">
        <v>11.9068</v>
      </c>
      <c r="FY116">
        <v>5.0028499999999996</v>
      </c>
      <c r="FZ116">
        <v>3.2898999999999998</v>
      </c>
      <c r="GA116">
        <v>9999</v>
      </c>
      <c r="GB116">
        <v>9999</v>
      </c>
      <c r="GC116">
        <v>9999</v>
      </c>
      <c r="GD116">
        <v>999.9</v>
      </c>
      <c r="GE116">
        <v>1.8594599999999999</v>
      </c>
      <c r="GF116">
        <v>1.8544799999999999</v>
      </c>
      <c r="GG116">
        <v>1.8577399999999999</v>
      </c>
      <c r="GH116">
        <v>1.85608</v>
      </c>
      <c r="GI116">
        <v>1.85487</v>
      </c>
      <c r="GJ116">
        <v>1.85459</v>
      </c>
      <c r="GK116">
        <v>1.8531899999999999</v>
      </c>
      <c r="GL116">
        <v>1.8563799999999999</v>
      </c>
      <c r="GM116">
        <v>0</v>
      </c>
      <c r="GN116">
        <v>0</v>
      </c>
      <c r="GO116">
        <v>0</v>
      </c>
      <c r="GP116">
        <v>0</v>
      </c>
      <c r="GQ116" t="s">
        <v>385</v>
      </c>
      <c r="GR116" t="s">
        <v>386</v>
      </c>
      <c r="GS116" t="s">
        <v>387</v>
      </c>
      <c r="GT116" t="s">
        <v>387</v>
      </c>
      <c r="GU116" t="s">
        <v>387</v>
      </c>
      <c r="GV116" t="s">
        <v>387</v>
      </c>
      <c r="GW116">
        <v>0</v>
      </c>
      <c r="GX116">
        <v>100</v>
      </c>
      <c r="GY116">
        <v>100</v>
      </c>
      <c r="GZ116">
        <v>1.522</v>
      </c>
      <c r="HA116">
        <v>1.26E-2</v>
      </c>
      <c r="HB116">
        <v>0.44568443622215809</v>
      </c>
      <c r="HC116">
        <v>2.8098669343081611E-3</v>
      </c>
      <c r="HD116">
        <v>-1.127031966113555E-6</v>
      </c>
      <c r="HE116">
        <v>1.768598670541231E-10</v>
      </c>
      <c r="HF116">
        <v>-6.7302174371849419E-2</v>
      </c>
      <c r="HG116">
        <v>1.081145868756639E-2</v>
      </c>
      <c r="HH116">
        <v>-3.689364805754238E-4</v>
      </c>
      <c r="HI116">
        <v>2.919854880483278E-6</v>
      </c>
      <c r="HJ116">
        <v>2</v>
      </c>
      <c r="HK116">
        <v>2136</v>
      </c>
      <c r="HL116">
        <v>3</v>
      </c>
      <c r="HM116">
        <v>30</v>
      </c>
      <c r="HN116">
        <v>6.1</v>
      </c>
      <c r="HO116">
        <v>6</v>
      </c>
      <c r="HP116">
        <v>1.2854000000000001</v>
      </c>
      <c r="HQ116">
        <v>2.3107899999999999</v>
      </c>
      <c r="HR116">
        <v>1.4978</v>
      </c>
      <c r="HS116">
        <v>2.2985799999999998</v>
      </c>
      <c r="HT116">
        <v>1.5478499999999999</v>
      </c>
      <c r="HU116">
        <v>2.4450699999999999</v>
      </c>
      <c r="HV116">
        <v>36.104999999999997</v>
      </c>
      <c r="HW116">
        <v>15.3316</v>
      </c>
      <c r="HX116">
        <v>18</v>
      </c>
      <c r="HY116">
        <v>470.90600000000001</v>
      </c>
      <c r="HZ116">
        <v>511.596</v>
      </c>
      <c r="IA116">
        <v>28.833500000000001</v>
      </c>
      <c r="IB116">
        <v>30.434799999999999</v>
      </c>
      <c r="IC116">
        <v>30.000299999999999</v>
      </c>
      <c r="ID116">
        <v>30.2165</v>
      </c>
      <c r="IE116">
        <v>30.306799999999999</v>
      </c>
      <c r="IF116">
        <v>25.735499999999998</v>
      </c>
      <c r="IG116">
        <v>26.625800000000002</v>
      </c>
      <c r="IH116">
        <v>40.6663</v>
      </c>
      <c r="II116">
        <v>28.840199999999999</v>
      </c>
      <c r="IJ116">
        <v>542.06200000000001</v>
      </c>
      <c r="IK116">
        <v>25.332899999999999</v>
      </c>
      <c r="IL116">
        <v>100.678</v>
      </c>
      <c r="IM116">
        <v>100.39400000000001</v>
      </c>
      <c r="IN116" t="s">
        <v>2772</v>
      </c>
    </row>
    <row r="117" spans="1:248" x14ac:dyDescent="0.2">
      <c r="A117">
        <v>101</v>
      </c>
      <c r="B117">
        <v>1660400106.5999999</v>
      </c>
      <c r="C117">
        <v>382.5</v>
      </c>
      <c r="D117" t="s">
        <v>573</v>
      </c>
      <c r="E117" t="s">
        <v>574</v>
      </c>
      <c r="F117">
        <v>1</v>
      </c>
      <c r="G117" t="s">
        <v>376</v>
      </c>
      <c r="H117" t="s">
        <v>377</v>
      </c>
      <c r="I117" t="s">
        <v>378</v>
      </c>
      <c r="J117" t="s">
        <v>379</v>
      </c>
      <c r="K117" t="s">
        <v>380</v>
      </c>
      <c r="L117" t="s">
        <v>376</v>
      </c>
      <c r="M117" t="s">
        <v>381</v>
      </c>
      <c r="N117">
        <v>1660400098.5999999</v>
      </c>
      <c r="O117">
        <f t="shared" si="34"/>
        <v>1.512395121631387E-3</v>
      </c>
      <c r="P117">
        <f t="shared" si="35"/>
        <v>1.5123951216313869</v>
      </c>
      <c r="Q117">
        <f t="shared" si="36"/>
        <v>5.7224314067259447</v>
      </c>
      <c r="R117">
        <f t="shared" si="37"/>
        <v>429.10943750000001</v>
      </c>
      <c r="S117">
        <f t="shared" si="38"/>
        <v>295.5680767839757</v>
      </c>
      <c r="T117">
        <f t="shared" si="39"/>
        <v>29.486928566659767</v>
      </c>
      <c r="U117">
        <f t="shared" si="40"/>
        <v>42.809492379956666</v>
      </c>
      <c r="V117">
        <f t="shared" si="41"/>
        <v>7.6056866733496736E-2</v>
      </c>
      <c r="W117">
        <f t="shared" si="42"/>
        <v>2.9232589183521678</v>
      </c>
      <c r="X117">
        <f t="shared" si="43"/>
        <v>7.4974399156581564E-2</v>
      </c>
      <c r="Y117">
        <f t="shared" si="44"/>
        <v>4.6954971416979491E-2</v>
      </c>
      <c r="Z117">
        <f t="shared" si="45"/>
        <v>321.52193812499991</v>
      </c>
      <c r="AA117">
        <f t="shared" si="46"/>
        <v>32.472244866900674</v>
      </c>
      <c r="AB117">
        <f t="shared" si="47"/>
        <v>31.532575000000001</v>
      </c>
      <c r="AC117">
        <f t="shared" si="48"/>
        <v>4.6501966103850343</v>
      </c>
      <c r="AD117">
        <f t="shared" si="49"/>
        <v>60.215539705555074</v>
      </c>
      <c r="AE117">
        <f t="shared" si="50"/>
        <v>2.7120061219839586</v>
      </c>
      <c r="AF117">
        <f t="shared" si="51"/>
        <v>4.5038309633115645</v>
      </c>
      <c r="AG117">
        <f t="shared" si="52"/>
        <v>1.9381904884010757</v>
      </c>
      <c r="AH117">
        <f t="shared" si="53"/>
        <v>-66.696624863944166</v>
      </c>
      <c r="AI117">
        <f t="shared" si="54"/>
        <v>-88.560639040160581</v>
      </c>
      <c r="AJ117">
        <f t="shared" si="55"/>
        <v>-6.8199890230851192</v>
      </c>
      <c r="AK117">
        <f t="shared" si="56"/>
        <v>159.44468519781003</v>
      </c>
      <c r="AL117">
        <f t="shared" si="57"/>
        <v>36.649133961871023</v>
      </c>
      <c r="AM117">
        <f t="shared" si="58"/>
        <v>1.5119174524543399</v>
      </c>
      <c r="AN117">
        <f t="shared" si="59"/>
        <v>5.7224314067259447</v>
      </c>
      <c r="AO117">
        <v>512.6965652398236</v>
      </c>
      <c r="AP117">
        <v>479.41536363636379</v>
      </c>
      <c r="AQ117">
        <v>5.1135680636121306</v>
      </c>
      <c r="AR117">
        <v>65.10273567100046</v>
      </c>
      <c r="AS117">
        <f t="shared" si="60"/>
        <v>1.5123951216313869</v>
      </c>
      <c r="AT117">
        <v>25.425461510797071</v>
      </c>
      <c r="AU117">
        <v>27.19043818181818</v>
      </c>
      <c r="AV117">
        <v>1.0579505158202379E-5</v>
      </c>
      <c r="AW117">
        <v>83.615306321479792</v>
      </c>
      <c r="AX117">
        <v>20</v>
      </c>
      <c r="AY117">
        <v>4</v>
      </c>
      <c r="AZ117">
        <f t="shared" si="61"/>
        <v>1</v>
      </c>
      <c r="BA117">
        <f t="shared" si="62"/>
        <v>0</v>
      </c>
      <c r="BB117">
        <f t="shared" si="63"/>
        <v>52000.007324343474</v>
      </c>
      <c r="BC117">
        <f t="shared" si="64"/>
        <v>2000.0331249999999</v>
      </c>
      <c r="BD117">
        <f t="shared" si="65"/>
        <v>1681.2281624999998</v>
      </c>
      <c r="BE117">
        <f t="shared" si="66"/>
        <v>0.8406001588098696</v>
      </c>
      <c r="BF117">
        <f t="shared" si="67"/>
        <v>0.16075830650304851</v>
      </c>
      <c r="BG117">
        <v>6</v>
      </c>
      <c r="BH117">
        <v>0.5</v>
      </c>
      <c r="BI117" t="s">
        <v>382</v>
      </c>
      <c r="BJ117">
        <v>2</v>
      </c>
      <c r="BK117" t="b">
        <v>1</v>
      </c>
      <c r="BL117">
        <v>1660400098.5999999</v>
      </c>
      <c r="BM117">
        <v>429.10943750000001</v>
      </c>
      <c r="BN117">
        <v>473.85475000000002</v>
      </c>
      <c r="BO117">
        <v>27.18433125</v>
      </c>
      <c r="BP117">
        <v>25.419831250000001</v>
      </c>
      <c r="BQ117">
        <v>427.65481249999999</v>
      </c>
      <c r="BR117">
        <v>27.171668749999998</v>
      </c>
      <c r="BS117">
        <v>500.13612499999999</v>
      </c>
      <c r="BT117">
        <v>99.663600000000002</v>
      </c>
      <c r="BU117">
        <v>9.9976931249999998E-2</v>
      </c>
      <c r="BV117">
        <v>30.970637499999999</v>
      </c>
      <c r="BW117">
        <v>31.532575000000001</v>
      </c>
      <c r="BX117">
        <v>999.9</v>
      </c>
      <c r="BY117">
        <v>0</v>
      </c>
      <c r="BZ117">
        <v>0</v>
      </c>
      <c r="CA117">
        <v>9997.8156249999993</v>
      </c>
      <c r="CB117">
        <v>0</v>
      </c>
      <c r="CC117">
        <v>19.777674999999999</v>
      </c>
      <c r="CD117">
        <v>-44.7453875</v>
      </c>
      <c r="CE117">
        <v>441.10056250000002</v>
      </c>
      <c r="CF117">
        <v>486.214</v>
      </c>
      <c r="CG117">
        <v>1.7644962500000001</v>
      </c>
      <c r="CH117">
        <v>473.85475000000002</v>
      </c>
      <c r="CI117">
        <v>25.419831250000001</v>
      </c>
      <c r="CJ117">
        <v>2.709288125</v>
      </c>
      <c r="CK117">
        <v>2.53343125</v>
      </c>
      <c r="CL117">
        <v>22.34155625</v>
      </c>
      <c r="CM117">
        <v>21.24289375</v>
      </c>
      <c r="CN117">
        <v>2000.0331249999999</v>
      </c>
      <c r="CO117">
        <v>0.97999393749999997</v>
      </c>
      <c r="CP117">
        <v>2.0006193750000002E-2</v>
      </c>
      <c r="CQ117">
        <v>0</v>
      </c>
      <c r="CR117">
        <v>2.8264999999999998</v>
      </c>
      <c r="CS117">
        <v>0</v>
      </c>
      <c r="CT117">
        <v>23091.956249999999</v>
      </c>
      <c r="CU117">
        <v>17412.575000000001</v>
      </c>
      <c r="CV117">
        <v>40.746062500000001</v>
      </c>
      <c r="CW117">
        <v>41.75</v>
      </c>
      <c r="CX117">
        <v>40.75</v>
      </c>
      <c r="CY117">
        <v>40.128875000000001</v>
      </c>
      <c r="CZ117">
        <v>40.811999999999998</v>
      </c>
      <c r="DA117">
        <v>1960.0218749999999</v>
      </c>
      <c r="DB117">
        <v>40.011249999999997</v>
      </c>
      <c r="DC117">
        <v>0</v>
      </c>
      <c r="DD117">
        <v>1660400104.8</v>
      </c>
      <c r="DE117">
        <v>0</v>
      </c>
      <c r="DF117">
        <v>1660399747.5999999</v>
      </c>
      <c r="DG117" t="s">
        <v>383</v>
      </c>
      <c r="DH117">
        <v>1660399742.0999999</v>
      </c>
      <c r="DI117">
        <v>1660399747.5999999</v>
      </c>
      <c r="DJ117">
        <v>1</v>
      </c>
      <c r="DK117">
        <v>7.6999999999999999E-2</v>
      </c>
      <c r="DL117">
        <v>-2.1999999999999999E-2</v>
      </c>
      <c r="DM117">
        <v>1.3979999999999999</v>
      </c>
      <c r="DN117">
        <v>1.7000000000000001E-2</v>
      </c>
      <c r="DO117">
        <v>400</v>
      </c>
      <c r="DP117">
        <v>25</v>
      </c>
      <c r="DQ117">
        <v>0.31</v>
      </c>
      <c r="DR117">
        <v>7.0000000000000007E-2</v>
      </c>
      <c r="DS117">
        <v>5.337809625559756</v>
      </c>
      <c r="DT117">
        <v>3.3895105876715719</v>
      </c>
      <c r="DU117">
        <v>0.2636709374329485</v>
      </c>
      <c r="DV117">
        <v>0</v>
      </c>
      <c r="DW117">
        <v>36.622015126351243</v>
      </c>
      <c r="DX117">
        <v>3.0562197237451532</v>
      </c>
      <c r="DY117">
        <v>0.2303095614212152</v>
      </c>
      <c r="DZ117">
        <v>0</v>
      </c>
      <c r="EA117">
        <v>-44.76885</v>
      </c>
      <c r="EB117">
        <v>-4.1336035595106404</v>
      </c>
      <c r="EC117">
        <v>0.2996975995343753</v>
      </c>
      <c r="ED117">
        <v>0</v>
      </c>
      <c r="EE117">
        <v>300.79975457335013</v>
      </c>
      <c r="EF117">
        <v>218.6913576873101</v>
      </c>
      <c r="EG117">
        <v>16.371228950844909</v>
      </c>
      <c r="EH117">
        <v>0</v>
      </c>
      <c r="EI117">
        <v>1.7609085</v>
      </c>
      <c r="EJ117">
        <v>0.12283407129455889</v>
      </c>
      <c r="EK117">
        <v>1.6162567795681461E-2</v>
      </c>
      <c r="EL117">
        <v>1</v>
      </c>
      <c r="EM117">
        <v>1.9381200073656839</v>
      </c>
      <c r="EN117">
        <v>1.599674311491453E-2</v>
      </c>
      <c r="EO117">
        <v>2.260231959015807E-3</v>
      </c>
      <c r="EP117">
        <v>1</v>
      </c>
      <c r="EQ117">
        <v>2</v>
      </c>
      <c r="ER117">
        <v>6</v>
      </c>
      <c r="ES117" t="s">
        <v>415</v>
      </c>
      <c r="ET117">
        <v>2.94408</v>
      </c>
      <c r="EU117">
        <v>2.8013599999999999</v>
      </c>
      <c r="EV117">
        <v>9.9573800000000004E-2</v>
      </c>
      <c r="EW117">
        <v>0.106603</v>
      </c>
      <c r="EX117">
        <v>0.118366</v>
      </c>
      <c r="EY117">
        <v>0.112785</v>
      </c>
      <c r="EZ117">
        <v>18499.2</v>
      </c>
      <c r="FA117">
        <v>19245.099999999999</v>
      </c>
      <c r="FB117">
        <v>23883.599999999999</v>
      </c>
      <c r="FC117">
        <v>25059.7</v>
      </c>
      <c r="FD117">
        <v>33696.5</v>
      </c>
      <c r="FE117">
        <v>35496.9</v>
      </c>
      <c r="FF117">
        <v>43533.7</v>
      </c>
      <c r="FG117">
        <v>46322.2</v>
      </c>
      <c r="FH117">
        <v>1.9317800000000001</v>
      </c>
      <c r="FI117">
        <v>1.89805</v>
      </c>
      <c r="FJ117">
        <v>0.135992</v>
      </c>
      <c r="FK117">
        <v>0</v>
      </c>
      <c r="FL117">
        <v>29.332100000000001</v>
      </c>
      <c r="FM117">
        <v>999.9</v>
      </c>
      <c r="FN117">
        <v>66.400000000000006</v>
      </c>
      <c r="FO117">
        <v>32.700000000000003</v>
      </c>
      <c r="FP117">
        <v>33.095300000000002</v>
      </c>
      <c r="FQ117">
        <v>64.241</v>
      </c>
      <c r="FR117">
        <v>26.189900000000002</v>
      </c>
      <c r="FS117">
        <v>1</v>
      </c>
      <c r="FT117">
        <v>0.25933400000000001</v>
      </c>
      <c r="FU117">
        <v>0.24346999999999999</v>
      </c>
      <c r="FV117">
        <v>20.324100000000001</v>
      </c>
      <c r="FW117">
        <v>5.2122000000000002</v>
      </c>
      <c r="FX117">
        <v>11.9063</v>
      </c>
      <c r="FY117">
        <v>5.0029000000000003</v>
      </c>
      <c r="FZ117">
        <v>3.28993</v>
      </c>
      <c r="GA117">
        <v>9999</v>
      </c>
      <c r="GB117">
        <v>9999</v>
      </c>
      <c r="GC117">
        <v>9999</v>
      </c>
      <c r="GD117">
        <v>999.9</v>
      </c>
      <c r="GE117">
        <v>1.85945</v>
      </c>
      <c r="GF117">
        <v>1.8544700000000001</v>
      </c>
      <c r="GG117">
        <v>1.85772</v>
      </c>
      <c r="GH117">
        <v>1.85608</v>
      </c>
      <c r="GI117">
        <v>1.85487</v>
      </c>
      <c r="GJ117">
        <v>1.85459</v>
      </c>
      <c r="GK117">
        <v>1.8531899999999999</v>
      </c>
      <c r="GL117">
        <v>1.8563799999999999</v>
      </c>
      <c r="GM117">
        <v>0</v>
      </c>
      <c r="GN117">
        <v>0</v>
      </c>
      <c r="GO117">
        <v>0</v>
      </c>
      <c r="GP117">
        <v>0</v>
      </c>
      <c r="GQ117" t="s">
        <v>385</v>
      </c>
      <c r="GR117" t="s">
        <v>386</v>
      </c>
      <c r="GS117" t="s">
        <v>387</v>
      </c>
      <c r="GT117" t="s">
        <v>387</v>
      </c>
      <c r="GU117" t="s">
        <v>387</v>
      </c>
      <c r="GV117" t="s">
        <v>387</v>
      </c>
      <c r="GW117">
        <v>0</v>
      </c>
      <c r="GX117">
        <v>100</v>
      </c>
      <c r="GY117">
        <v>100</v>
      </c>
      <c r="GZ117">
        <v>1.5309999999999999</v>
      </c>
      <c r="HA117">
        <v>1.2699999999999999E-2</v>
      </c>
      <c r="HB117">
        <v>0.44568443622215809</v>
      </c>
      <c r="HC117">
        <v>2.8098669343081611E-3</v>
      </c>
      <c r="HD117">
        <v>-1.127031966113555E-6</v>
      </c>
      <c r="HE117">
        <v>1.768598670541231E-10</v>
      </c>
      <c r="HF117">
        <v>-6.7302174371849419E-2</v>
      </c>
      <c r="HG117">
        <v>1.081145868756639E-2</v>
      </c>
      <c r="HH117">
        <v>-3.689364805754238E-4</v>
      </c>
      <c r="HI117">
        <v>2.919854880483278E-6</v>
      </c>
      <c r="HJ117">
        <v>2</v>
      </c>
      <c r="HK117">
        <v>2136</v>
      </c>
      <c r="HL117">
        <v>3</v>
      </c>
      <c r="HM117">
        <v>30</v>
      </c>
      <c r="HN117">
        <v>6.1</v>
      </c>
      <c r="HO117">
        <v>6</v>
      </c>
      <c r="HP117">
        <v>1.2915000000000001</v>
      </c>
      <c r="HQ117">
        <v>2.3083499999999999</v>
      </c>
      <c r="HR117">
        <v>1.4978</v>
      </c>
      <c r="HS117">
        <v>2.2973599999999998</v>
      </c>
      <c r="HT117">
        <v>1.5478499999999999</v>
      </c>
      <c r="HU117">
        <v>2.34131</v>
      </c>
      <c r="HV117">
        <v>36.104999999999997</v>
      </c>
      <c r="HW117">
        <v>15.3316</v>
      </c>
      <c r="HX117">
        <v>18</v>
      </c>
      <c r="HY117">
        <v>470.97899999999998</v>
      </c>
      <c r="HZ117">
        <v>511.55</v>
      </c>
      <c r="IA117">
        <v>28.838799999999999</v>
      </c>
      <c r="IB117">
        <v>30.435400000000001</v>
      </c>
      <c r="IC117">
        <v>30.0001</v>
      </c>
      <c r="ID117">
        <v>30.216699999999999</v>
      </c>
      <c r="IE117">
        <v>30.307400000000001</v>
      </c>
      <c r="IF117">
        <v>25.870799999999999</v>
      </c>
      <c r="IG117">
        <v>26.625800000000002</v>
      </c>
      <c r="IH117">
        <v>40.6663</v>
      </c>
      <c r="II117">
        <v>28.840199999999999</v>
      </c>
      <c r="IJ117">
        <v>552.08299999999997</v>
      </c>
      <c r="IK117">
        <v>25.3294</v>
      </c>
      <c r="IL117">
        <v>100.678</v>
      </c>
      <c r="IM117">
        <v>100.39400000000001</v>
      </c>
      <c r="IN117" t="s">
        <v>2772</v>
      </c>
    </row>
    <row r="118" spans="1:248" x14ac:dyDescent="0.2">
      <c r="A118">
        <v>102</v>
      </c>
      <c r="B118">
        <v>1660400107.5999999</v>
      </c>
      <c r="C118">
        <v>383.5</v>
      </c>
      <c r="D118" t="s">
        <v>575</v>
      </c>
      <c r="E118" t="s">
        <v>576</v>
      </c>
      <c r="F118">
        <v>1</v>
      </c>
      <c r="G118" t="s">
        <v>376</v>
      </c>
      <c r="H118" t="s">
        <v>377</v>
      </c>
      <c r="I118" t="s">
        <v>378</v>
      </c>
      <c r="J118" t="s">
        <v>379</v>
      </c>
      <c r="K118" t="s">
        <v>380</v>
      </c>
      <c r="L118" t="s">
        <v>376</v>
      </c>
      <c r="M118" t="s">
        <v>381</v>
      </c>
      <c r="N118">
        <v>1660400100.099999</v>
      </c>
      <c r="O118">
        <f t="shared" si="34"/>
        <v>1.5208850316213631E-3</v>
      </c>
      <c r="P118">
        <f t="shared" si="35"/>
        <v>1.5208850316213631</v>
      </c>
      <c r="Q118">
        <f t="shared" si="36"/>
        <v>5.7233313713098184</v>
      </c>
      <c r="R118">
        <f t="shared" si="37"/>
        <v>436.56200000000001</v>
      </c>
      <c r="S118">
        <f t="shared" si="38"/>
        <v>303.4357336184529</v>
      </c>
      <c r="T118">
        <f t="shared" si="39"/>
        <v>30.271943650962889</v>
      </c>
      <c r="U118">
        <f t="shared" si="40"/>
        <v>43.553144208022772</v>
      </c>
      <c r="V118">
        <f t="shared" si="41"/>
        <v>7.6489500057240575E-2</v>
      </c>
      <c r="W118">
        <f t="shared" si="42"/>
        <v>2.9231156365265001</v>
      </c>
      <c r="X118">
        <f t="shared" si="43"/>
        <v>7.5394725420705008E-2</v>
      </c>
      <c r="Y118">
        <f t="shared" si="44"/>
        <v>4.7218759155617365E-2</v>
      </c>
      <c r="Z118">
        <f t="shared" si="45"/>
        <v>321.52740259999996</v>
      </c>
      <c r="AA118">
        <f t="shared" si="46"/>
        <v>32.471133851096575</v>
      </c>
      <c r="AB118">
        <f t="shared" si="47"/>
        <v>31.533239999999999</v>
      </c>
      <c r="AC118">
        <f t="shared" si="48"/>
        <v>4.6503722447675901</v>
      </c>
      <c r="AD118">
        <f t="shared" si="49"/>
        <v>60.215620595130467</v>
      </c>
      <c r="AE118">
        <f t="shared" si="50"/>
        <v>2.7121637900666</v>
      </c>
      <c r="AF118">
        <f t="shared" si="51"/>
        <v>4.5040867523433414</v>
      </c>
      <c r="AG118">
        <f t="shared" si="52"/>
        <v>1.9382084547009901</v>
      </c>
      <c r="AH118">
        <f t="shared" si="53"/>
        <v>-67.071029894502118</v>
      </c>
      <c r="AI118">
        <f t="shared" si="54"/>
        <v>-88.504161933042738</v>
      </c>
      <c r="AJ118">
        <f t="shared" si="55"/>
        <v>-6.8160296473115656</v>
      </c>
      <c r="AK118">
        <f t="shared" si="56"/>
        <v>159.13618112514354</v>
      </c>
      <c r="AL118">
        <f t="shared" si="57"/>
        <v>36.72749450792417</v>
      </c>
      <c r="AM118">
        <f t="shared" si="58"/>
        <v>1.5175887764145914</v>
      </c>
      <c r="AN118">
        <f t="shared" si="59"/>
        <v>5.7233313713098184</v>
      </c>
      <c r="AO118">
        <v>517.86863083830747</v>
      </c>
      <c r="AP118">
        <v>484.54776969696968</v>
      </c>
      <c r="AQ118">
        <v>5.1211468711125532</v>
      </c>
      <c r="AR118">
        <v>65.10273567100046</v>
      </c>
      <c r="AS118">
        <f t="shared" si="60"/>
        <v>1.5208850316213631</v>
      </c>
      <c r="AT118">
        <v>25.412799757246169</v>
      </c>
      <c r="AU118">
        <v>27.187681818181819</v>
      </c>
      <c r="AV118">
        <v>9.3204583931554756E-6</v>
      </c>
      <c r="AW118">
        <v>83.615306321479792</v>
      </c>
      <c r="AX118">
        <v>20</v>
      </c>
      <c r="AY118">
        <v>4</v>
      </c>
      <c r="AZ118">
        <f t="shared" si="61"/>
        <v>1</v>
      </c>
      <c r="BA118">
        <f t="shared" si="62"/>
        <v>0</v>
      </c>
      <c r="BB118">
        <f t="shared" si="63"/>
        <v>51995.765854626356</v>
      </c>
      <c r="BC118">
        <f t="shared" si="64"/>
        <v>2000.067333333333</v>
      </c>
      <c r="BD118">
        <f t="shared" si="65"/>
        <v>1681.2568999999996</v>
      </c>
      <c r="BE118">
        <f t="shared" si="66"/>
        <v>0.8406001497949569</v>
      </c>
      <c r="BF118">
        <f t="shared" si="67"/>
        <v>0.16075828910426684</v>
      </c>
      <c r="BG118">
        <v>6</v>
      </c>
      <c r="BH118">
        <v>0.5</v>
      </c>
      <c r="BI118" t="s">
        <v>382</v>
      </c>
      <c r="BJ118">
        <v>2</v>
      </c>
      <c r="BK118" t="b">
        <v>1</v>
      </c>
      <c r="BL118">
        <v>1660400100.099999</v>
      </c>
      <c r="BM118">
        <v>436.56200000000001</v>
      </c>
      <c r="BN118">
        <v>481.41739999999999</v>
      </c>
      <c r="BO118">
        <v>27.185813333333339</v>
      </c>
      <c r="BP118">
        <v>25.414713333333339</v>
      </c>
      <c r="BQ118">
        <v>435.09286666666668</v>
      </c>
      <c r="BR118">
        <v>27.173153333333339</v>
      </c>
      <c r="BS118">
        <v>500.14066666666668</v>
      </c>
      <c r="BT118">
        <v>99.663946666666661</v>
      </c>
      <c r="BU118">
        <v>9.9991119999999975E-2</v>
      </c>
      <c r="BV118">
        <v>30.97163333333333</v>
      </c>
      <c r="BW118">
        <v>31.533239999999999</v>
      </c>
      <c r="BX118">
        <v>999.89999999999986</v>
      </c>
      <c r="BY118">
        <v>0</v>
      </c>
      <c r="BZ118">
        <v>0</v>
      </c>
      <c r="CA118">
        <v>9996.963333333335</v>
      </c>
      <c r="CB118">
        <v>0</v>
      </c>
      <c r="CC118">
        <v>20.024646666666669</v>
      </c>
      <c r="CD118">
        <v>-44.85552666666667</v>
      </c>
      <c r="CE118">
        <v>448.762</v>
      </c>
      <c r="CF118">
        <v>493.97113333333328</v>
      </c>
      <c r="CG118">
        <v>1.7710946666666669</v>
      </c>
      <c r="CH118">
        <v>481.41739999999999</v>
      </c>
      <c r="CI118">
        <v>25.414713333333339</v>
      </c>
      <c r="CJ118">
        <v>2.7094453333333339</v>
      </c>
      <c r="CK118">
        <v>2.5329306666666671</v>
      </c>
      <c r="CL118">
        <v>22.342506666666669</v>
      </c>
      <c r="CM118">
        <v>21.239660000000001</v>
      </c>
      <c r="CN118">
        <v>2000.067333333333</v>
      </c>
      <c r="CO118">
        <v>0.97999420000000004</v>
      </c>
      <c r="CP118">
        <v>2.000594E-2</v>
      </c>
      <c r="CQ118">
        <v>0</v>
      </c>
      <c r="CR118">
        <v>2.8389333333333342</v>
      </c>
      <c r="CS118">
        <v>0</v>
      </c>
      <c r="CT118">
        <v>23099.326666666671</v>
      </c>
      <c r="CU118">
        <v>17412.873333333329</v>
      </c>
      <c r="CV118">
        <v>40.745800000000003</v>
      </c>
      <c r="CW118">
        <v>41.75</v>
      </c>
      <c r="CX118">
        <v>40.75</v>
      </c>
      <c r="CY118">
        <v>40.125</v>
      </c>
      <c r="CZ118">
        <v>40.811999999999998</v>
      </c>
      <c r="DA118">
        <v>1960.056</v>
      </c>
      <c r="DB118">
        <v>40.011333333333333</v>
      </c>
      <c r="DC118">
        <v>0</v>
      </c>
      <c r="DD118">
        <v>1660400105.4000001</v>
      </c>
      <c r="DE118">
        <v>0</v>
      </c>
      <c r="DF118">
        <v>1660399747.5999999</v>
      </c>
      <c r="DG118" t="s">
        <v>383</v>
      </c>
      <c r="DH118">
        <v>1660399742.0999999</v>
      </c>
      <c r="DI118">
        <v>1660399747.5999999</v>
      </c>
      <c r="DJ118">
        <v>1</v>
      </c>
      <c r="DK118">
        <v>7.6999999999999999E-2</v>
      </c>
      <c r="DL118">
        <v>-2.1999999999999999E-2</v>
      </c>
      <c r="DM118">
        <v>1.3979999999999999</v>
      </c>
      <c r="DN118">
        <v>1.7000000000000001E-2</v>
      </c>
      <c r="DO118">
        <v>400</v>
      </c>
      <c r="DP118">
        <v>25</v>
      </c>
      <c r="DQ118">
        <v>0.31</v>
      </c>
      <c r="DR118">
        <v>7.0000000000000007E-2</v>
      </c>
      <c r="DS118">
        <v>5.337809625559756</v>
      </c>
      <c r="DT118">
        <v>3.3895105876715719</v>
      </c>
      <c r="DU118">
        <v>0.2636709374329485</v>
      </c>
      <c r="DV118">
        <v>0</v>
      </c>
      <c r="DW118">
        <v>36.622015126351243</v>
      </c>
      <c r="DX118">
        <v>3.0562197237451532</v>
      </c>
      <c r="DY118">
        <v>0.2303095614212152</v>
      </c>
      <c r="DZ118">
        <v>0</v>
      </c>
      <c r="EA118">
        <v>-44.76885</v>
      </c>
      <c r="EB118">
        <v>-4.1336035595106404</v>
      </c>
      <c r="EC118">
        <v>0.2996975995343753</v>
      </c>
      <c r="ED118">
        <v>0</v>
      </c>
      <c r="EE118">
        <v>300.79975457335013</v>
      </c>
      <c r="EF118">
        <v>218.6913576873101</v>
      </c>
      <c r="EG118">
        <v>16.371228950844909</v>
      </c>
      <c r="EH118">
        <v>0</v>
      </c>
      <c r="EI118">
        <v>1.7609085</v>
      </c>
      <c r="EJ118">
        <v>0.12283407129455889</v>
      </c>
      <c r="EK118">
        <v>1.6162567795681461E-2</v>
      </c>
      <c r="EL118">
        <v>1</v>
      </c>
      <c r="EM118">
        <v>1.9381200073656839</v>
      </c>
      <c r="EN118">
        <v>1.599674311491453E-2</v>
      </c>
      <c r="EO118">
        <v>2.260231959015807E-3</v>
      </c>
      <c r="EP118">
        <v>1</v>
      </c>
      <c r="EQ118">
        <v>2</v>
      </c>
      <c r="ER118">
        <v>6</v>
      </c>
      <c r="ES118" t="s">
        <v>415</v>
      </c>
      <c r="ET118">
        <v>2.9441799999999998</v>
      </c>
      <c r="EU118">
        <v>2.8014600000000001</v>
      </c>
      <c r="EV118">
        <v>0.100355</v>
      </c>
      <c r="EW118">
        <v>0.107361</v>
      </c>
      <c r="EX118">
        <v>0.118352</v>
      </c>
      <c r="EY118">
        <v>0.112736</v>
      </c>
      <c r="EZ118">
        <v>18483.2</v>
      </c>
      <c r="FA118">
        <v>19228.599999999999</v>
      </c>
      <c r="FB118">
        <v>23883.599999999999</v>
      </c>
      <c r="FC118">
        <v>25059.5</v>
      </c>
      <c r="FD118">
        <v>33697</v>
      </c>
      <c r="FE118">
        <v>35498.699999999997</v>
      </c>
      <c r="FF118">
        <v>43533.7</v>
      </c>
      <c r="FG118">
        <v>46322</v>
      </c>
      <c r="FH118">
        <v>1.9318299999999999</v>
      </c>
      <c r="FI118">
        <v>1.8980699999999999</v>
      </c>
      <c r="FJ118">
        <v>0.13603999999999999</v>
      </c>
      <c r="FK118">
        <v>0</v>
      </c>
      <c r="FL118">
        <v>29.331399999999999</v>
      </c>
      <c r="FM118">
        <v>999.9</v>
      </c>
      <c r="FN118">
        <v>66.400000000000006</v>
      </c>
      <c r="FO118">
        <v>32.700000000000003</v>
      </c>
      <c r="FP118">
        <v>33.0944</v>
      </c>
      <c r="FQ118">
        <v>64.141000000000005</v>
      </c>
      <c r="FR118">
        <v>27.083300000000001</v>
      </c>
      <c r="FS118">
        <v>1</v>
      </c>
      <c r="FT118">
        <v>0.259324</v>
      </c>
      <c r="FU118">
        <v>0.25132100000000002</v>
      </c>
      <c r="FV118">
        <v>20.324100000000001</v>
      </c>
      <c r="FW118">
        <v>5.2120499999999996</v>
      </c>
      <c r="FX118">
        <v>11.905900000000001</v>
      </c>
      <c r="FY118">
        <v>5.0027499999999998</v>
      </c>
      <c r="FZ118">
        <v>3.2898999999999998</v>
      </c>
      <c r="GA118">
        <v>9999</v>
      </c>
      <c r="GB118">
        <v>9999</v>
      </c>
      <c r="GC118">
        <v>9999</v>
      </c>
      <c r="GD118">
        <v>999.9</v>
      </c>
      <c r="GE118">
        <v>1.85945</v>
      </c>
      <c r="GF118">
        <v>1.8544700000000001</v>
      </c>
      <c r="GG118">
        <v>1.85772</v>
      </c>
      <c r="GH118">
        <v>1.85608</v>
      </c>
      <c r="GI118">
        <v>1.85486</v>
      </c>
      <c r="GJ118">
        <v>1.8545799999999999</v>
      </c>
      <c r="GK118">
        <v>1.8531899999999999</v>
      </c>
      <c r="GL118">
        <v>1.8563799999999999</v>
      </c>
      <c r="GM118">
        <v>0</v>
      </c>
      <c r="GN118">
        <v>0</v>
      </c>
      <c r="GO118">
        <v>0</v>
      </c>
      <c r="GP118">
        <v>0</v>
      </c>
      <c r="GQ118" t="s">
        <v>385</v>
      </c>
      <c r="GR118" t="s">
        <v>386</v>
      </c>
      <c r="GS118" t="s">
        <v>387</v>
      </c>
      <c r="GT118" t="s">
        <v>387</v>
      </c>
      <c r="GU118" t="s">
        <v>387</v>
      </c>
      <c r="GV118" t="s">
        <v>387</v>
      </c>
      <c r="GW118">
        <v>0</v>
      </c>
      <c r="GX118">
        <v>100</v>
      </c>
      <c r="GY118">
        <v>100</v>
      </c>
      <c r="GZ118">
        <v>1.54</v>
      </c>
      <c r="HA118">
        <v>1.26E-2</v>
      </c>
      <c r="HB118">
        <v>0.44568443622215809</v>
      </c>
      <c r="HC118">
        <v>2.8098669343081611E-3</v>
      </c>
      <c r="HD118">
        <v>-1.127031966113555E-6</v>
      </c>
      <c r="HE118">
        <v>1.768598670541231E-10</v>
      </c>
      <c r="HF118">
        <v>-6.7302174371849419E-2</v>
      </c>
      <c r="HG118">
        <v>1.081145868756639E-2</v>
      </c>
      <c r="HH118">
        <v>-3.689364805754238E-4</v>
      </c>
      <c r="HI118">
        <v>2.919854880483278E-6</v>
      </c>
      <c r="HJ118">
        <v>2</v>
      </c>
      <c r="HK118">
        <v>2136</v>
      </c>
      <c r="HL118">
        <v>3</v>
      </c>
      <c r="HM118">
        <v>30</v>
      </c>
      <c r="HN118">
        <v>6.1</v>
      </c>
      <c r="HO118">
        <v>6</v>
      </c>
      <c r="HP118">
        <v>1.3049299999999999</v>
      </c>
      <c r="HQ118">
        <v>2.3022499999999999</v>
      </c>
      <c r="HR118">
        <v>1.4978</v>
      </c>
      <c r="HS118">
        <v>2.2985799999999998</v>
      </c>
      <c r="HT118">
        <v>1.5478499999999999</v>
      </c>
      <c r="HU118">
        <v>2.2766099999999998</v>
      </c>
      <c r="HV118">
        <v>36.104999999999997</v>
      </c>
      <c r="HW118">
        <v>15.3141</v>
      </c>
      <c r="HX118">
        <v>18</v>
      </c>
      <c r="HY118">
        <v>471.01</v>
      </c>
      <c r="HZ118">
        <v>511.57299999999998</v>
      </c>
      <c r="IA118">
        <v>28.842600000000001</v>
      </c>
      <c r="IB118">
        <v>30.435700000000001</v>
      </c>
      <c r="IC118">
        <v>30.0001</v>
      </c>
      <c r="ID118">
        <v>30.217099999999999</v>
      </c>
      <c r="IE118">
        <v>30.3081</v>
      </c>
      <c r="IF118">
        <v>26.128699999999998</v>
      </c>
      <c r="IG118">
        <v>26.625800000000002</v>
      </c>
      <c r="IH118">
        <v>40.6663</v>
      </c>
      <c r="II118">
        <v>28.857700000000001</v>
      </c>
      <c r="IJ118">
        <v>552.08299999999997</v>
      </c>
      <c r="IK118">
        <v>25.336099999999998</v>
      </c>
      <c r="IL118">
        <v>100.678</v>
      </c>
      <c r="IM118">
        <v>100.393</v>
      </c>
      <c r="IN118" t="s">
        <v>2772</v>
      </c>
    </row>
    <row r="119" spans="1:248" x14ac:dyDescent="0.2">
      <c r="A119">
        <v>103</v>
      </c>
      <c r="B119">
        <v>1660400108.5999999</v>
      </c>
      <c r="C119">
        <v>384.5</v>
      </c>
      <c r="D119" t="s">
        <v>577</v>
      </c>
      <c r="E119" t="s">
        <v>578</v>
      </c>
      <c r="F119">
        <v>1</v>
      </c>
      <c r="G119" t="s">
        <v>376</v>
      </c>
      <c r="H119" t="s">
        <v>377</v>
      </c>
      <c r="I119" t="s">
        <v>378</v>
      </c>
      <c r="J119" t="s">
        <v>379</v>
      </c>
      <c r="K119" t="s">
        <v>380</v>
      </c>
      <c r="L119" t="s">
        <v>376</v>
      </c>
      <c r="M119" t="s">
        <v>381</v>
      </c>
      <c r="N119">
        <v>1660400100.5999999</v>
      </c>
      <c r="O119">
        <f t="shared" si="34"/>
        <v>1.5335233372340826E-3</v>
      </c>
      <c r="P119">
        <f t="shared" si="35"/>
        <v>1.5335233372340826</v>
      </c>
      <c r="Q119">
        <f t="shared" si="36"/>
        <v>5.7249201729175869</v>
      </c>
      <c r="R119">
        <f t="shared" si="37"/>
        <v>439.05025000000001</v>
      </c>
      <c r="S119">
        <f t="shared" si="38"/>
        <v>306.78462736322967</v>
      </c>
      <c r="T119">
        <f t="shared" si="39"/>
        <v>30.60607776249357</v>
      </c>
      <c r="U119">
        <f t="shared" si="40"/>
        <v>43.801432322853202</v>
      </c>
      <c r="V119">
        <f t="shared" si="41"/>
        <v>7.7126611027065639E-2</v>
      </c>
      <c r="W119">
        <f t="shared" si="42"/>
        <v>2.9231989158765317</v>
      </c>
      <c r="X119">
        <f t="shared" si="43"/>
        <v>7.6013697113618675E-2</v>
      </c>
      <c r="Y119">
        <f t="shared" si="44"/>
        <v>4.7607213745099561E-2</v>
      </c>
      <c r="Z119">
        <f t="shared" si="45"/>
        <v>321.52632712500002</v>
      </c>
      <c r="AA119">
        <f t="shared" si="46"/>
        <v>32.468076121584872</v>
      </c>
      <c r="AB119">
        <f t="shared" si="47"/>
        <v>31.533918750000002</v>
      </c>
      <c r="AC119">
        <f t="shared" si="48"/>
        <v>4.6505515166448363</v>
      </c>
      <c r="AD119">
        <f t="shared" si="49"/>
        <v>60.214377193066461</v>
      </c>
      <c r="AE119">
        <f t="shared" si="50"/>
        <v>2.7121499984769901</v>
      </c>
      <c r="AF119">
        <f t="shared" si="51"/>
        <v>4.5041568557306073</v>
      </c>
      <c r="AG119">
        <f t="shared" si="52"/>
        <v>1.9384015181678462</v>
      </c>
      <c r="AH119">
        <f t="shared" si="53"/>
        <v>-67.628379172023045</v>
      </c>
      <c r="AI119">
        <f t="shared" si="54"/>
        <v>-88.570640917187063</v>
      </c>
      <c r="AJ119">
        <f t="shared" si="55"/>
        <v>-6.8209871200198586</v>
      </c>
      <c r="AK119">
        <f t="shared" si="56"/>
        <v>158.50631991577004</v>
      </c>
      <c r="AL119">
        <f t="shared" si="57"/>
        <v>36.752594377698415</v>
      </c>
      <c r="AM119">
        <f t="shared" si="58"/>
        <v>1.5213989499968625</v>
      </c>
      <c r="AN119">
        <f t="shared" si="59"/>
        <v>5.7249201729175869</v>
      </c>
      <c r="AO119">
        <v>523.03909819706109</v>
      </c>
      <c r="AP119">
        <v>489.68459999999999</v>
      </c>
      <c r="AQ119">
        <v>5.1273162594244139</v>
      </c>
      <c r="AR119">
        <v>65.10273567100046</v>
      </c>
      <c r="AS119">
        <f t="shared" si="60"/>
        <v>1.5335233372340826</v>
      </c>
      <c r="AT119">
        <v>25.39335501449882</v>
      </c>
      <c r="AU119">
        <v>27.183031515151519</v>
      </c>
      <c r="AV119">
        <v>4.2614113342514098E-6</v>
      </c>
      <c r="AW119">
        <v>83.615306321479792</v>
      </c>
      <c r="AX119">
        <v>20</v>
      </c>
      <c r="AY119">
        <v>4</v>
      </c>
      <c r="AZ119">
        <f t="shared" si="61"/>
        <v>1</v>
      </c>
      <c r="BA119">
        <f t="shared" si="62"/>
        <v>0</v>
      </c>
      <c r="BB119">
        <f t="shared" si="63"/>
        <v>51998.091888506773</v>
      </c>
      <c r="BC119">
        <f t="shared" si="64"/>
        <v>2000.0606250000001</v>
      </c>
      <c r="BD119">
        <f t="shared" si="65"/>
        <v>1681.2512625000002</v>
      </c>
      <c r="BE119">
        <f t="shared" si="66"/>
        <v>0.84060015055793624</v>
      </c>
      <c r="BF119">
        <f t="shared" si="67"/>
        <v>0.1607582905768169</v>
      </c>
      <c r="BG119">
        <v>6</v>
      </c>
      <c r="BH119">
        <v>0.5</v>
      </c>
      <c r="BI119" t="s">
        <v>382</v>
      </c>
      <c r="BJ119">
        <v>2</v>
      </c>
      <c r="BK119" t="b">
        <v>1</v>
      </c>
      <c r="BL119">
        <v>1660400100.5999999</v>
      </c>
      <c r="BM119">
        <v>439.05025000000001</v>
      </c>
      <c r="BN119">
        <v>483.94237500000003</v>
      </c>
      <c r="BO119">
        <v>27.185643750000001</v>
      </c>
      <c r="BP119">
        <v>25.410093750000001</v>
      </c>
      <c r="BQ119">
        <v>437.5764375</v>
      </c>
      <c r="BR119">
        <v>27.172987500000001</v>
      </c>
      <c r="BS119">
        <v>500.13981249999989</v>
      </c>
      <c r="BT119">
        <v>99.664050000000003</v>
      </c>
      <c r="BU119">
        <v>0.1000028</v>
      </c>
      <c r="BV119">
        <v>30.97190625</v>
      </c>
      <c r="BW119">
        <v>31.533918750000002</v>
      </c>
      <c r="BX119">
        <v>999.9</v>
      </c>
      <c r="BY119">
        <v>0</v>
      </c>
      <c r="BZ119">
        <v>0</v>
      </c>
      <c r="CA119">
        <v>9997.4281250000004</v>
      </c>
      <c r="CB119">
        <v>0</v>
      </c>
      <c r="CC119">
        <v>20.125818750000001</v>
      </c>
      <c r="CD119">
        <v>-44.892225000000003</v>
      </c>
      <c r="CE119">
        <v>451.31975</v>
      </c>
      <c r="CF119">
        <v>496.5594375</v>
      </c>
      <c r="CG119">
        <v>1.775548125</v>
      </c>
      <c r="CH119">
        <v>483.94237500000003</v>
      </c>
      <c r="CI119">
        <v>25.410093750000001</v>
      </c>
      <c r="CJ119">
        <v>2.7094312500000002</v>
      </c>
      <c r="CK119">
        <v>2.5324724999999999</v>
      </c>
      <c r="CL119">
        <v>22.342424999999999</v>
      </c>
      <c r="CM119">
        <v>21.236706250000001</v>
      </c>
      <c r="CN119">
        <v>2000.0606250000001</v>
      </c>
      <c r="CO119">
        <v>0.97999412499999994</v>
      </c>
      <c r="CP119">
        <v>2.00060125E-2</v>
      </c>
      <c r="CQ119">
        <v>0</v>
      </c>
      <c r="CR119">
        <v>2.8727499999999999</v>
      </c>
      <c r="CS119">
        <v>0</v>
      </c>
      <c r="CT119">
        <v>23101.806250000001</v>
      </c>
      <c r="CU119">
        <v>17412.8125</v>
      </c>
      <c r="CV119">
        <v>40.746062500000001</v>
      </c>
      <c r="CW119">
        <v>41.75</v>
      </c>
      <c r="CX119">
        <v>40.75</v>
      </c>
      <c r="CY119">
        <v>40.125</v>
      </c>
      <c r="CZ119">
        <v>40.811999999999998</v>
      </c>
      <c r="DA119">
        <v>1960.0493750000001</v>
      </c>
      <c r="DB119">
        <v>40.011249999999997</v>
      </c>
      <c r="DC119">
        <v>0</v>
      </c>
      <c r="DD119">
        <v>1660400106.5999999</v>
      </c>
      <c r="DE119">
        <v>0</v>
      </c>
      <c r="DF119">
        <v>1660399747.5999999</v>
      </c>
      <c r="DG119" t="s">
        <v>383</v>
      </c>
      <c r="DH119">
        <v>1660399742.0999999</v>
      </c>
      <c r="DI119">
        <v>1660399747.5999999</v>
      </c>
      <c r="DJ119">
        <v>1</v>
      </c>
      <c r="DK119">
        <v>7.6999999999999999E-2</v>
      </c>
      <c r="DL119">
        <v>-2.1999999999999999E-2</v>
      </c>
      <c r="DM119">
        <v>1.3979999999999999</v>
      </c>
      <c r="DN119">
        <v>1.7000000000000001E-2</v>
      </c>
      <c r="DO119">
        <v>400</v>
      </c>
      <c r="DP119">
        <v>25</v>
      </c>
      <c r="DQ119">
        <v>0.31</v>
      </c>
      <c r="DR119">
        <v>7.0000000000000007E-2</v>
      </c>
      <c r="DS119">
        <v>5.4399558746702512</v>
      </c>
      <c r="DT119">
        <v>2.8150637800911391</v>
      </c>
      <c r="DU119">
        <v>0.21117697030615271</v>
      </c>
      <c r="DV119">
        <v>0</v>
      </c>
      <c r="DW119">
        <v>36.71580858449979</v>
      </c>
      <c r="DX119">
        <v>2.885891584588248</v>
      </c>
      <c r="DY119">
        <v>0.20923537452121641</v>
      </c>
      <c r="DZ119">
        <v>0</v>
      </c>
      <c r="EA119">
        <v>-44.857512903225803</v>
      </c>
      <c r="EB119">
        <v>-4.1614451612901897</v>
      </c>
      <c r="EC119">
        <v>0.31160709828961619</v>
      </c>
      <c r="ED119">
        <v>0</v>
      </c>
      <c r="EE119">
        <v>307.19043877329801</v>
      </c>
      <c r="EF119">
        <v>230.8644537840191</v>
      </c>
      <c r="EG119">
        <v>16.704164178722088</v>
      </c>
      <c r="EH119">
        <v>0</v>
      </c>
      <c r="EI119">
        <v>1.7668370731707319</v>
      </c>
      <c r="EJ119">
        <v>0.19508780487804939</v>
      </c>
      <c r="EK119">
        <v>2.5033776231509319E-2</v>
      </c>
      <c r="EL119">
        <v>0</v>
      </c>
      <c r="EM119">
        <v>1.9381505103853449</v>
      </c>
      <c r="EN119">
        <v>2.908512329033331E-2</v>
      </c>
      <c r="EO119">
        <v>2.3048625515059199E-3</v>
      </c>
      <c r="EP119">
        <v>1</v>
      </c>
      <c r="EQ119">
        <v>1</v>
      </c>
      <c r="ER119">
        <v>6</v>
      </c>
      <c r="ES119" t="s">
        <v>458</v>
      </c>
      <c r="ET119">
        <v>2.94421</v>
      </c>
      <c r="EU119">
        <v>2.8013599999999999</v>
      </c>
      <c r="EV119">
        <v>0.101136</v>
      </c>
      <c r="EW119">
        <v>0.10812099999999999</v>
      </c>
      <c r="EX119">
        <v>0.11834</v>
      </c>
      <c r="EY119">
        <v>0.11271299999999999</v>
      </c>
      <c r="EZ119">
        <v>18467.2</v>
      </c>
      <c r="FA119">
        <v>19212.3</v>
      </c>
      <c r="FB119">
        <v>23883.7</v>
      </c>
      <c r="FC119">
        <v>25059.7</v>
      </c>
      <c r="FD119">
        <v>33697.699999999997</v>
      </c>
      <c r="FE119">
        <v>35499.699999999997</v>
      </c>
      <c r="FF119">
        <v>43534</v>
      </c>
      <c r="FG119">
        <v>46322.1</v>
      </c>
      <c r="FH119">
        <v>1.93187</v>
      </c>
      <c r="FI119">
        <v>1.8980999999999999</v>
      </c>
      <c r="FJ119">
        <v>0.13606599999999999</v>
      </c>
      <c r="FK119">
        <v>0</v>
      </c>
      <c r="FL119">
        <v>29.3308</v>
      </c>
      <c r="FM119">
        <v>999.9</v>
      </c>
      <c r="FN119">
        <v>66.400000000000006</v>
      </c>
      <c r="FO119">
        <v>32.700000000000003</v>
      </c>
      <c r="FP119">
        <v>33.094099999999997</v>
      </c>
      <c r="FQ119">
        <v>64.160899999999998</v>
      </c>
      <c r="FR119">
        <v>26.149799999999999</v>
      </c>
      <c r="FS119">
        <v>1</v>
      </c>
      <c r="FT119">
        <v>0.25933400000000001</v>
      </c>
      <c r="FU119">
        <v>0.24798999999999999</v>
      </c>
      <c r="FV119">
        <v>20.324100000000001</v>
      </c>
      <c r="FW119">
        <v>5.2117500000000003</v>
      </c>
      <c r="FX119">
        <v>11.9057</v>
      </c>
      <c r="FY119">
        <v>5.0026999999999999</v>
      </c>
      <c r="FZ119">
        <v>3.28993</v>
      </c>
      <c r="GA119">
        <v>9999</v>
      </c>
      <c r="GB119">
        <v>9999</v>
      </c>
      <c r="GC119">
        <v>9999</v>
      </c>
      <c r="GD119">
        <v>999.9</v>
      </c>
      <c r="GE119">
        <v>1.85945</v>
      </c>
      <c r="GF119">
        <v>1.85446</v>
      </c>
      <c r="GG119">
        <v>1.85771</v>
      </c>
      <c r="GH119">
        <v>1.85608</v>
      </c>
      <c r="GI119">
        <v>1.85486</v>
      </c>
      <c r="GJ119">
        <v>1.8545700000000001</v>
      </c>
      <c r="GK119">
        <v>1.85318</v>
      </c>
      <c r="GL119">
        <v>1.8563799999999999</v>
      </c>
      <c r="GM119">
        <v>0</v>
      </c>
      <c r="GN119">
        <v>0</v>
      </c>
      <c r="GO119">
        <v>0</v>
      </c>
      <c r="GP119">
        <v>0</v>
      </c>
      <c r="GQ119" t="s">
        <v>385</v>
      </c>
      <c r="GR119" t="s">
        <v>386</v>
      </c>
      <c r="GS119" t="s">
        <v>387</v>
      </c>
      <c r="GT119" t="s">
        <v>387</v>
      </c>
      <c r="GU119" t="s">
        <v>387</v>
      </c>
      <c r="GV119" t="s">
        <v>387</v>
      </c>
      <c r="GW119">
        <v>0</v>
      </c>
      <c r="GX119">
        <v>100</v>
      </c>
      <c r="GY119">
        <v>100</v>
      </c>
      <c r="GZ119">
        <v>1.55</v>
      </c>
      <c r="HA119">
        <v>1.26E-2</v>
      </c>
      <c r="HB119">
        <v>0.44568443622215809</v>
      </c>
      <c r="HC119">
        <v>2.8098669343081611E-3</v>
      </c>
      <c r="HD119">
        <v>-1.127031966113555E-6</v>
      </c>
      <c r="HE119">
        <v>1.768598670541231E-10</v>
      </c>
      <c r="HF119">
        <v>-6.7302174371849419E-2</v>
      </c>
      <c r="HG119">
        <v>1.081145868756639E-2</v>
      </c>
      <c r="HH119">
        <v>-3.689364805754238E-4</v>
      </c>
      <c r="HI119">
        <v>2.919854880483278E-6</v>
      </c>
      <c r="HJ119">
        <v>2</v>
      </c>
      <c r="HK119">
        <v>2136</v>
      </c>
      <c r="HL119">
        <v>3</v>
      </c>
      <c r="HM119">
        <v>30</v>
      </c>
      <c r="HN119">
        <v>6.1</v>
      </c>
      <c r="HO119">
        <v>6</v>
      </c>
      <c r="HP119">
        <v>1.31104</v>
      </c>
      <c r="HQ119">
        <v>2.2839399999999999</v>
      </c>
      <c r="HR119">
        <v>1.4978</v>
      </c>
      <c r="HS119">
        <v>2.2985799999999998</v>
      </c>
      <c r="HT119">
        <v>1.5478499999999999</v>
      </c>
      <c r="HU119">
        <v>2.4047900000000002</v>
      </c>
      <c r="HV119">
        <v>36.104999999999997</v>
      </c>
      <c r="HW119">
        <v>15.3316</v>
      </c>
      <c r="HX119">
        <v>18</v>
      </c>
      <c r="HY119">
        <v>471.04199999999997</v>
      </c>
      <c r="HZ119">
        <v>511.59500000000003</v>
      </c>
      <c r="IA119">
        <v>28.846</v>
      </c>
      <c r="IB119">
        <v>30.436</v>
      </c>
      <c r="IC119">
        <v>30.0001</v>
      </c>
      <c r="ID119">
        <v>30.217700000000001</v>
      </c>
      <c r="IE119">
        <v>30.308700000000002</v>
      </c>
      <c r="IF119">
        <v>26.2682</v>
      </c>
      <c r="IG119">
        <v>26.625800000000002</v>
      </c>
      <c r="IH119">
        <v>40.6663</v>
      </c>
      <c r="II119">
        <v>28.857700000000001</v>
      </c>
      <c r="IJ119">
        <v>562.16499999999996</v>
      </c>
      <c r="IK119">
        <v>25.336200000000002</v>
      </c>
      <c r="IL119">
        <v>100.678</v>
      </c>
      <c r="IM119">
        <v>100.39400000000001</v>
      </c>
      <c r="IN119" t="s">
        <v>2772</v>
      </c>
    </row>
    <row r="120" spans="1:248" x14ac:dyDescent="0.2">
      <c r="A120">
        <v>104</v>
      </c>
      <c r="B120">
        <v>1660400109.5999999</v>
      </c>
      <c r="C120">
        <v>385.5</v>
      </c>
      <c r="D120" t="s">
        <v>579</v>
      </c>
      <c r="E120" t="s">
        <v>580</v>
      </c>
      <c r="F120">
        <v>1</v>
      </c>
      <c r="G120" t="s">
        <v>376</v>
      </c>
      <c r="H120" t="s">
        <v>377</v>
      </c>
      <c r="I120" t="s">
        <v>378</v>
      </c>
      <c r="J120" t="s">
        <v>379</v>
      </c>
      <c r="K120" t="s">
        <v>380</v>
      </c>
      <c r="L120" t="s">
        <v>376</v>
      </c>
      <c r="M120" t="s">
        <v>381</v>
      </c>
      <c r="N120">
        <v>1660400102.099999</v>
      </c>
      <c r="O120">
        <f t="shared" si="34"/>
        <v>1.547510275915579E-3</v>
      </c>
      <c r="P120">
        <f t="shared" si="35"/>
        <v>1.547510275915579</v>
      </c>
      <c r="Q120">
        <f t="shared" si="36"/>
        <v>5.7487371545330248</v>
      </c>
      <c r="R120">
        <f t="shared" si="37"/>
        <v>446.51246666666668</v>
      </c>
      <c r="S120">
        <f t="shared" si="38"/>
        <v>314.55795303895997</v>
      </c>
      <c r="T120">
        <f t="shared" si="39"/>
        <v>31.381655827189054</v>
      </c>
      <c r="U120">
        <f t="shared" si="40"/>
        <v>44.546006279952643</v>
      </c>
      <c r="V120">
        <f t="shared" si="41"/>
        <v>7.7818355209344381E-2</v>
      </c>
      <c r="W120">
        <f t="shared" si="42"/>
        <v>2.9229389758787945</v>
      </c>
      <c r="X120">
        <f t="shared" si="43"/>
        <v>7.6685447378523813E-2</v>
      </c>
      <c r="Y120">
        <f t="shared" si="44"/>
        <v>4.8028817869836204E-2</v>
      </c>
      <c r="Z120">
        <f t="shared" si="45"/>
        <v>321.52289519999994</v>
      </c>
      <c r="AA120">
        <f t="shared" si="46"/>
        <v>32.465603643407789</v>
      </c>
      <c r="AB120">
        <f t="shared" si="47"/>
        <v>31.536253333333331</v>
      </c>
      <c r="AC120">
        <f t="shared" si="48"/>
        <v>4.6511681742112874</v>
      </c>
      <c r="AD120">
        <f t="shared" si="49"/>
        <v>60.212371566647796</v>
      </c>
      <c r="AE120">
        <f t="shared" si="50"/>
        <v>2.7122236776862523</v>
      </c>
      <c r="AF120">
        <f t="shared" si="51"/>
        <v>4.5044292511949138</v>
      </c>
      <c r="AG120">
        <f t="shared" si="52"/>
        <v>1.9389444965250351</v>
      </c>
      <c r="AH120">
        <f t="shared" si="53"/>
        <v>-68.245203167877037</v>
      </c>
      <c r="AI120">
        <f t="shared" si="54"/>
        <v>-88.763550015384396</v>
      </c>
      <c r="AJ120">
        <f t="shared" si="55"/>
        <v>-6.8365657749531499</v>
      </c>
      <c r="AK120">
        <f t="shared" si="56"/>
        <v>157.67757624178535</v>
      </c>
      <c r="AL120">
        <f t="shared" si="57"/>
        <v>36.8259826929254</v>
      </c>
      <c r="AM120">
        <f t="shared" si="58"/>
        <v>1.5278965717745212</v>
      </c>
      <c r="AN120">
        <f t="shared" si="59"/>
        <v>5.7487371545330248</v>
      </c>
      <c r="AO120">
        <v>528.21683450092451</v>
      </c>
      <c r="AP120">
        <v>494.81350909090878</v>
      </c>
      <c r="AQ120">
        <v>5.1312020597448758</v>
      </c>
      <c r="AR120">
        <v>65.10273567100046</v>
      </c>
      <c r="AS120">
        <f t="shared" si="60"/>
        <v>1.547510275915579</v>
      </c>
      <c r="AT120">
        <v>25.372394284661151</v>
      </c>
      <c r="AU120">
        <v>27.178459393939391</v>
      </c>
      <c r="AV120">
        <v>-7.1713584997740331E-6</v>
      </c>
      <c r="AW120">
        <v>83.615306321479792</v>
      </c>
      <c r="AX120">
        <v>20</v>
      </c>
      <c r="AY120">
        <v>4</v>
      </c>
      <c r="AZ120">
        <f t="shared" si="61"/>
        <v>1</v>
      </c>
      <c r="BA120">
        <f t="shared" si="62"/>
        <v>0</v>
      </c>
      <c r="BB120">
        <f t="shared" si="63"/>
        <v>51990.516451101008</v>
      </c>
      <c r="BC120">
        <f t="shared" si="64"/>
        <v>2000.0393333333329</v>
      </c>
      <c r="BD120">
        <f t="shared" si="65"/>
        <v>1681.2333599999995</v>
      </c>
      <c r="BE120">
        <f t="shared" si="66"/>
        <v>0.8406001481970854</v>
      </c>
      <c r="BF120">
        <f t="shared" si="67"/>
        <v>0.16075828602037492</v>
      </c>
      <c r="BG120">
        <v>6</v>
      </c>
      <c r="BH120">
        <v>0.5</v>
      </c>
      <c r="BI120" t="s">
        <v>382</v>
      </c>
      <c r="BJ120">
        <v>2</v>
      </c>
      <c r="BK120" t="b">
        <v>1</v>
      </c>
      <c r="BL120">
        <v>1660400102.099999</v>
      </c>
      <c r="BM120">
        <v>446.51246666666668</v>
      </c>
      <c r="BN120">
        <v>491.50926666666669</v>
      </c>
      <c r="BO120">
        <v>27.186313333333331</v>
      </c>
      <c r="BP120">
        <v>25.403199999999998</v>
      </c>
      <c r="BQ120">
        <v>445.0243333333334</v>
      </c>
      <c r="BR120">
        <v>27.173653333333341</v>
      </c>
      <c r="BS120">
        <v>500.1450000000001</v>
      </c>
      <c r="BT120">
        <v>99.664280000000005</v>
      </c>
      <c r="BU120">
        <v>0.10002582666666671</v>
      </c>
      <c r="BV120">
        <v>30.972966666666672</v>
      </c>
      <c r="BW120">
        <v>31.536253333333331</v>
      </c>
      <c r="BX120">
        <v>999.89999999999986</v>
      </c>
      <c r="BY120">
        <v>0</v>
      </c>
      <c r="BZ120">
        <v>0</v>
      </c>
      <c r="CA120">
        <v>9995.9220000000005</v>
      </c>
      <c r="CB120">
        <v>0</v>
      </c>
      <c r="CC120">
        <v>20.40984666666666</v>
      </c>
      <c r="CD120">
        <v>-44.996906666666668</v>
      </c>
      <c r="CE120">
        <v>458.99079999999992</v>
      </c>
      <c r="CF120">
        <v>504.31993333333338</v>
      </c>
      <c r="CG120">
        <v>1.783105333333334</v>
      </c>
      <c r="CH120">
        <v>491.50926666666669</v>
      </c>
      <c r="CI120">
        <v>25.403199999999998</v>
      </c>
      <c r="CJ120">
        <v>2.7095046666666671</v>
      </c>
      <c r="CK120">
        <v>2.5317919999999998</v>
      </c>
      <c r="CL120">
        <v>22.342866666666669</v>
      </c>
      <c r="CM120">
        <v>21.232320000000001</v>
      </c>
      <c r="CN120">
        <v>2000.0393333333329</v>
      </c>
      <c r="CO120">
        <v>0.97999400000000003</v>
      </c>
      <c r="CP120">
        <v>2.0006133333333339E-2</v>
      </c>
      <c r="CQ120">
        <v>0</v>
      </c>
      <c r="CR120">
        <v>2.8690000000000002</v>
      </c>
      <c r="CS120">
        <v>0</v>
      </c>
      <c r="CT120">
        <v>23108.773333333331</v>
      </c>
      <c r="CU120">
        <v>17412.626666666671</v>
      </c>
      <c r="CV120">
        <v>40.741599999999998</v>
      </c>
      <c r="CW120">
        <v>41.745800000000003</v>
      </c>
      <c r="CX120">
        <v>40.75</v>
      </c>
      <c r="CY120">
        <v>40.125</v>
      </c>
      <c r="CZ120">
        <v>40.811999999999998</v>
      </c>
      <c r="DA120">
        <v>1960.0286666666659</v>
      </c>
      <c r="DB120">
        <v>40.010666666666673</v>
      </c>
      <c r="DC120">
        <v>0</v>
      </c>
      <c r="DD120">
        <v>1660400107.2</v>
      </c>
      <c r="DE120">
        <v>0</v>
      </c>
      <c r="DF120">
        <v>1660399747.5999999</v>
      </c>
      <c r="DG120" t="s">
        <v>383</v>
      </c>
      <c r="DH120">
        <v>1660399742.0999999</v>
      </c>
      <c r="DI120">
        <v>1660399747.5999999</v>
      </c>
      <c r="DJ120">
        <v>1</v>
      </c>
      <c r="DK120">
        <v>7.6999999999999999E-2</v>
      </c>
      <c r="DL120">
        <v>-2.1999999999999999E-2</v>
      </c>
      <c r="DM120">
        <v>1.3979999999999999</v>
      </c>
      <c r="DN120">
        <v>1.7000000000000001E-2</v>
      </c>
      <c r="DO120">
        <v>400</v>
      </c>
      <c r="DP120">
        <v>25</v>
      </c>
      <c r="DQ120">
        <v>0.31</v>
      </c>
      <c r="DR120">
        <v>7.0000000000000007E-2</v>
      </c>
      <c r="DS120">
        <v>5.4714267106565426</v>
      </c>
      <c r="DT120">
        <v>2.6545791466981048</v>
      </c>
      <c r="DU120">
        <v>0.20672510333000171</v>
      </c>
      <c r="DV120">
        <v>0</v>
      </c>
      <c r="DW120">
        <v>36.764173249465891</v>
      </c>
      <c r="DX120">
        <v>2.9236075526071121</v>
      </c>
      <c r="DY120">
        <v>0.21193259569756559</v>
      </c>
      <c r="DZ120">
        <v>0</v>
      </c>
      <c r="EA120">
        <v>-44.92810967741935</v>
      </c>
      <c r="EB120">
        <v>-4.2366048387095896</v>
      </c>
      <c r="EC120">
        <v>0.31722317508273828</v>
      </c>
      <c r="ED120">
        <v>0</v>
      </c>
      <c r="EE120">
        <v>311.22569536203531</v>
      </c>
      <c r="EF120">
        <v>236.18644064085521</v>
      </c>
      <c r="EG120">
        <v>17.100729125731711</v>
      </c>
      <c r="EH120">
        <v>0</v>
      </c>
      <c r="EI120">
        <v>1.771327804878049</v>
      </c>
      <c r="EJ120">
        <v>0.2431678745644606</v>
      </c>
      <c r="EK120">
        <v>2.9640164947386329E-2</v>
      </c>
      <c r="EL120">
        <v>0</v>
      </c>
      <c r="EM120">
        <v>1.938444848798941</v>
      </c>
      <c r="EN120">
        <v>3.115869266428398E-2</v>
      </c>
      <c r="EO120">
        <v>2.38253239323904E-3</v>
      </c>
      <c r="EP120">
        <v>1</v>
      </c>
      <c r="EQ120">
        <v>1</v>
      </c>
      <c r="ER120">
        <v>6</v>
      </c>
      <c r="ES120" t="s">
        <v>458</v>
      </c>
      <c r="ET120">
        <v>2.9441600000000001</v>
      </c>
      <c r="EU120">
        <v>2.8012100000000002</v>
      </c>
      <c r="EV120">
        <v>0.101908</v>
      </c>
      <c r="EW120">
        <v>0.108879</v>
      </c>
      <c r="EX120">
        <v>0.118325</v>
      </c>
      <c r="EY120">
        <v>0.112702</v>
      </c>
      <c r="EZ120">
        <v>18451.400000000001</v>
      </c>
      <c r="FA120">
        <v>19196.2</v>
      </c>
      <c r="FB120">
        <v>23883.8</v>
      </c>
      <c r="FC120">
        <v>25060</v>
      </c>
      <c r="FD120">
        <v>33698.6</v>
      </c>
      <c r="FE120">
        <v>35500.5</v>
      </c>
      <c r="FF120">
        <v>43534.3</v>
      </c>
      <c r="FG120">
        <v>46322.400000000001</v>
      </c>
      <c r="FH120">
        <v>1.9317</v>
      </c>
      <c r="FI120">
        <v>1.8980999999999999</v>
      </c>
      <c r="FJ120">
        <v>0.136048</v>
      </c>
      <c r="FK120">
        <v>0</v>
      </c>
      <c r="FL120">
        <v>29.330100000000002</v>
      </c>
      <c r="FM120">
        <v>999.9</v>
      </c>
      <c r="FN120">
        <v>66.400000000000006</v>
      </c>
      <c r="FO120">
        <v>32.700000000000003</v>
      </c>
      <c r="FP120">
        <v>33.094799999999999</v>
      </c>
      <c r="FQ120">
        <v>64.3309</v>
      </c>
      <c r="FR120">
        <v>26.137799999999999</v>
      </c>
      <c r="FS120">
        <v>1</v>
      </c>
      <c r="FT120">
        <v>0.25936500000000001</v>
      </c>
      <c r="FU120">
        <v>0.24307999999999999</v>
      </c>
      <c r="FV120">
        <v>20.324100000000001</v>
      </c>
      <c r="FW120">
        <v>5.2120499999999996</v>
      </c>
      <c r="FX120">
        <v>11.906000000000001</v>
      </c>
      <c r="FY120">
        <v>5.0027499999999998</v>
      </c>
      <c r="FZ120">
        <v>3.2900499999999999</v>
      </c>
      <c r="GA120">
        <v>9999</v>
      </c>
      <c r="GB120">
        <v>9999</v>
      </c>
      <c r="GC120">
        <v>9999</v>
      </c>
      <c r="GD120">
        <v>999.9</v>
      </c>
      <c r="GE120">
        <v>1.85945</v>
      </c>
      <c r="GF120">
        <v>1.8544499999999999</v>
      </c>
      <c r="GG120">
        <v>1.8576900000000001</v>
      </c>
      <c r="GH120">
        <v>1.85608</v>
      </c>
      <c r="GI120">
        <v>1.85486</v>
      </c>
      <c r="GJ120">
        <v>1.8545700000000001</v>
      </c>
      <c r="GK120">
        <v>1.85318</v>
      </c>
      <c r="GL120">
        <v>1.8563799999999999</v>
      </c>
      <c r="GM120">
        <v>0</v>
      </c>
      <c r="GN120">
        <v>0</v>
      </c>
      <c r="GO120">
        <v>0</v>
      </c>
      <c r="GP120">
        <v>0</v>
      </c>
      <c r="GQ120" t="s">
        <v>385</v>
      </c>
      <c r="GR120" t="s">
        <v>386</v>
      </c>
      <c r="GS120" t="s">
        <v>387</v>
      </c>
      <c r="GT120" t="s">
        <v>387</v>
      </c>
      <c r="GU120" t="s">
        <v>387</v>
      </c>
      <c r="GV120" t="s">
        <v>387</v>
      </c>
      <c r="GW120">
        <v>0</v>
      </c>
      <c r="GX120">
        <v>100</v>
      </c>
      <c r="GY120">
        <v>100</v>
      </c>
      <c r="GZ120">
        <v>1.5589999999999999</v>
      </c>
      <c r="HA120">
        <v>1.2699999999999999E-2</v>
      </c>
      <c r="HB120">
        <v>0.44568443622215809</v>
      </c>
      <c r="HC120">
        <v>2.8098669343081611E-3</v>
      </c>
      <c r="HD120">
        <v>-1.127031966113555E-6</v>
      </c>
      <c r="HE120">
        <v>1.768598670541231E-10</v>
      </c>
      <c r="HF120">
        <v>-6.7302174371849419E-2</v>
      </c>
      <c r="HG120">
        <v>1.081145868756639E-2</v>
      </c>
      <c r="HH120">
        <v>-3.689364805754238E-4</v>
      </c>
      <c r="HI120">
        <v>2.919854880483278E-6</v>
      </c>
      <c r="HJ120">
        <v>2</v>
      </c>
      <c r="HK120">
        <v>2136</v>
      </c>
      <c r="HL120">
        <v>3</v>
      </c>
      <c r="HM120">
        <v>30</v>
      </c>
      <c r="HN120">
        <v>6.1</v>
      </c>
      <c r="HO120">
        <v>6</v>
      </c>
      <c r="HP120">
        <v>1.32446</v>
      </c>
      <c r="HQ120">
        <v>2.2973599999999998</v>
      </c>
      <c r="HR120">
        <v>1.4978</v>
      </c>
      <c r="HS120">
        <v>2.2985799999999998</v>
      </c>
      <c r="HT120">
        <v>1.5478499999999999</v>
      </c>
      <c r="HU120">
        <v>2.4694799999999999</v>
      </c>
      <c r="HV120">
        <v>36.104999999999997</v>
      </c>
      <c r="HW120">
        <v>15.3316</v>
      </c>
      <c r="HX120">
        <v>18</v>
      </c>
      <c r="HY120">
        <v>470.94799999999998</v>
      </c>
      <c r="HZ120">
        <v>511.59899999999999</v>
      </c>
      <c r="IA120">
        <v>28.849699999999999</v>
      </c>
      <c r="IB120">
        <v>30.436800000000002</v>
      </c>
      <c r="IC120">
        <v>30.0002</v>
      </c>
      <c r="ID120">
        <v>30.218399999999999</v>
      </c>
      <c r="IE120">
        <v>30.309100000000001</v>
      </c>
      <c r="IF120">
        <v>26.522300000000001</v>
      </c>
      <c r="IG120">
        <v>26.625800000000002</v>
      </c>
      <c r="IH120">
        <v>40.6663</v>
      </c>
      <c r="II120">
        <v>28.857700000000001</v>
      </c>
      <c r="IJ120">
        <v>562.16499999999996</v>
      </c>
      <c r="IK120">
        <v>25.340599999999998</v>
      </c>
      <c r="IL120">
        <v>100.679</v>
      </c>
      <c r="IM120">
        <v>100.395</v>
      </c>
      <c r="IN120" t="s">
        <v>2772</v>
      </c>
    </row>
    <row r="121" spans="1:248" x14ac:dyDescent="0.2">
      <c r="A121">
        <v>105</v>
      </c>
      <c r="B121">
        <v>1660400110.5999999</v>
      </c>
      <c r="C121">
        <v>386.5</v>
      </c>
      <c r="D121" t="s">
        <v>581</v>
      </c>
      <c r="E121" t="s">
        <v>582</v>
      </c>
      <c r="F121">
        <v>1</v>
      </c>
      <c r="G121" t="s">
        <v>376</v>
      </c>
      <c r="H121" t="s">
        <v>377</v>
      </c>
      <c r="I121" t="s">
        <v>378</v>
      </c>
      <c r="J121" t="s">
        <v>379</v>
      </c>
      <c r="K121" t="s">
        <v>380</v>
      </c>
      <c r="L121" t="s">
        <v>376</v>
      </c>
      <c r="M121" t="s">
        <v>381</v>
      </c>
      <c r="N121">
        <v>1660400102.5999999</v>
      </c>
      <c r="O121">
        <f t="shared" si="34"/>
        <v>1.5587727399352491E-3</v>
      </c>
      <c r="P121">
        <f t="shared" si="35"/>
        <v>1.5587727399352491</v>
      </c>
      <c r="Q121">
        <f t="shared" si="36"/>
        <v>5.8997506554903012</v>
      </c>
      <c r="R121">
        <f t="shared" si="37"/>
        <v>448.99956250000002</v>
      </c>
      <c r="S121">
        <f t="shared" si="38"/>
        <v>314.73486900321723</v>
      </c>
      <c r="T121">
        <f t="shared" si="39"/>
        <v>31.399342787026196</v>
      </c>
      <c r="U121">
        <f t="shared" si="40"/>
        <v>44.794182541045934</v>
      </c>
      <c r="V121">
        <f t="shared" si="41"/>
        <v>7.838566154709968E-2</v>
      </c>
      <c r="W121">
        <f t="shared" si="42"/>
        <v>2.9229515805019499</v>
      </c>
      <c r="X121">
        <f t="shared" si="43"/>
        <v>7.7236311819140646E-2</v>
      </c>
      <c r="Y121">
        <f t="shared" si="44"/>
        <v>4.8374555458501924E-2</v>
      </c>
      <c r="Z121">
        <f t="shared" si="45"/>
        <v>321.52479468749999</v>
      </c>
      <c r="AA121">
        <f t="shared" si="46"/>
        <v>32.463120949998107</v>
      </c>
      <c r="AB121">
        <f t="shared" si="47"/>
        <v>31.53665625</v>
      </c>
      <c r="AC121">
        <f t="shared" si="48"/>
        <v>4.6512746079489746</v>
      </c>
      <c r="AD121">
        <f t="shared" si="49"/>
        <v>60.209145706220099</v>
      </c>
      <c r="AE121">
        <f t="shared" si="50"/>
        <v>2.7121463607957192</v>
      </c>
      <c r="AF121">
        <f t="shared" si="51"/>
        <v>4.504542173757387</v>
      </c>
      <c r="AG121">
        <f t="shared" si="52"/>
        <v>1.9391282471532554</v>
      </c>
      <c r="AH121">
        <f t="shared" si="53"/>
        <v>-68.741877831144478</v>
      </c>
      <c r="AI121">
        <f t="shared" si="54"/>
        <v>-88.758154778717909</v>
      </c>
      <c r="AJ121">
        <f t="shared" si="55"/>
        <v>-6.8361491482447212</v>
      </c>
      <c r="AK121">
        <f t="shared" si="56"/>
        <v>157.18861292939289</v>
      </c>
      <c r="AL121">
        <f t="shared" si="57"/>
        <v>36.857250043022731</v>
      </c>
      <c r="AM121">
        <f t="shared" si="58"/>
        <v>1.5309835304409156</v>
      </c>
      <c r="AN121">
        <f t="shared" si="59"/>
        <v>5.8997506554903012</v>
      </c>
      <c r="AO121">
        <v>533.41508832613249</v>
      </c>
      <c r="AP121">
        <v>499.89881818181811</v>
      </c>
      <c r="AQ121">
        <v>5.1170341460192601</v>
      </c>
      <c r="AR121">
        <v>65.10273567100046</v>
      </c>
      <c r="AS121">
        <f t="shared" si="60"/>
        <v>1.5587727399352491</v>
      </c>
      <c r="AT121">
        <v>25.35410489315181</v>
      </c>
      <c r="AU121">
        <v>27.173387272727268</v>
      </c>
      <c r="AV121">
        <v>-1.8601706682024209E-5</v>
      </c>
      <c r="AW121">
        <v>83.615306321479792</v>
      </c>
      <c r="AX121">
        <v>20</v>
      </c>
      <c r="AY121">
        <v>4</v>
      </c>
      <c r="AZ121">
        <f t="shared" si="61"/>
        <v>1</v>
      </c>
      <c r="BA121">
        <f t="shared" si="62"/>
        <v>0</v>
      </c>
      <c r="BB121">
        <f t="shared" si="63"/>
        <v>51990.802586913</v>
      </c>
      <c r="BC121">
        <f t="shared" si="64"/>
        <v>2000.05125</v>
      </c>
      <c r="BD121">
        <f t="shared" si="65"/>
        <v>1681.2433687499999</v>
      </c>
      <c r="BE121">
        <f t="shared" si="66"/>
        <v>0.84060014399631011</v>
      </c>
      <c r="BF121">
        <f t="shared" si="67"/>
        <v>0.16075827791287847</v>
      </c>
      <c r="BG121">
        <v>6</v>
      </c>
      <c r="BH121">
        <v>0.5</v>
      </c>
      <c r="BI121" t="s">
        <v>382</v>
      </c>
      <c r="BJ121">
        <v>2</v>
      </c>
      <c r="BK121" t="b">
        <v>1</v>
      </c>
      <c r="BL121">
        <v>1660400102.5999999</v>
      </c>
      <c r="BM121">
        <v>448.99956250000002</v>
      </c>
      <c r="BN121">
        <v>494.03981249999998</v>
      </c>
      <c r="BO121">
        <v>27.18550625</v>
      </c>
      <c r="BP121">
        <v>25.398800000000001</v>
      </c>
      <c r="BQ121">
        <v>447.50675000000001</v>
      </c>
      <c r="BR121">
        <v>27.172843749999998</v>
      </c>
      <c r="BS121">
        <v>500.14812499999999</v>
      </c>
      <c r="BT121">
        <v>99.664400000000001</v>
      </c>
      <c r="BU121">
        <v>0.10002358124999999</v>
      </c>
      <c r="BV121">
        <v>30.97340625</v>
      </c>
      <c r="BW121">
        <v>31.53665625</v>
      </c>
      <c r="BX121">
        <v>999.9</v>
      </c>
      <c r="BY121">
        <v>0</v>
      </c>
      <c r="BZ121">
        <v>0</v>
      </c>
      <c r="CA121">
        <v>9995.9818749999995</v>
      </c>
      <c r="CB121">
        <v>0</v>
      </c>
      <c r="CC121">
        <v>20.502112499999999</v>
      </c>
      <c r="CD121">
        <v>-45.040368749999999</v>
      </c>
      <c r="CE121">
        <v>461.54700000000003</v>
      </c>
      <c r="CF121">
        <v>506.9140625</v>
      </c>
      <c r="CG121">
        <v>1.786699375</v>
      </c>
      <c r="CH121">
        <v>494.03981249999998</v>
      </c>
      <c r="CI121">
        <v>25.398800000000001</v>
      </c>
      <c r="CJ121">
        <v>2.7094274999999999</v>
      </c>
      <c r="CK121">
        <v>2.53135625</v>
      </c>
      <c r="CL121">
        <v>22.342400000000001</v>
      </c>
      <c r="CM121">
        <v>21.229512499999998</v>
      </c>
      <c r="CN121">
        <v>2000.05125</v>
      </c>
      <c r="CO121">
        <v>0.97999412499999994</v>
      </c>
      <c r="CP121">
        <v>2.00060125E-2</v>
      </c>
      <c r="CQ121">
        <v>0</v>
      </c>
      <c r="CR121">
        <v>2.8632499999999999</v>
      </c>
      <c r="CS121">
        <v>0</v>
      </c>
      <c r="CT121">
        <v>23111.481250000001</v>
      </c>
      <c r="CU121">
        <v>17412.731250000001</v>
      </c>
      <c r="CV121">
        <v>40.742125000000001</v>
      </c>
      <c r="CW121">
        <v>41.746062500000001</v>
      </c>
      <c r="CX121">
        <v>40.75</v>
      </c>
      <c r="CY121">
        <v>40.125</v>
      </c>
      <c r="CZ121">
        <v>40.811999999999998</v>
      </c>
      <c r="DA121">
        <v>1960.0406250000001</v>
      </c>
      <c r="DB121">
        <v>40.010624999999997</v>
      </c>
      <c r="DC121">
        <v>0</v>
      </c>
      <c r="DD121">
        <v>1660400108.4000001</v>
      </c>
      <c r="DE121">
        <v>0</v>
      </c>
      <c r="DF121">
        <v>1660399747.5999999</v>
      </c>
      <c r="DG121" t="s">
        <v>383</v>
      </c>
      <c r="DH121">
        <v>1660399742.0999999</v>
      </c>
      <c r="DI121">
        <v>1660399747.5999999</v>
      </c>
      <c r="DJ121">
        <v>1</v>
      </c>
      <c r="DK121">
        <v>7.6999999999999999E-2</v>
      </c>
      <c r="DL121">
        <v>-2.1999999999999999E-2</v>
      </c>
      <c r="DM121">
        <v>1.3979999999999999</v>
      </c>
      <c r="DN121">
        <v>1.7000000000000001E-2</v>
      </c>
      <c r="DO121">
        <v>400</v>
      </c>
      <c r="DP121">
        <v>25</v>
      </c>
      <c r="DQ121">
        <v>0.31</v>
      </c>
      <c r="DR121">
        <v>7.0000000000000007E-2</v>
      </c>
      <c r="DS121">
        <v>5.526118454324866</v>
      </c>
      <c r="DT121">
        <v>2.5861621734594058</v>
      </c>
      <c r="DU121">
        <v>0.2023470464160593</v>
      </c>
      <c r="DV121">
        <v>0</v>
      </c>
      <c r="DW121">
        <v>36.827190161673379</v>
      </c>
      <c r="DX121">
        <v>3.0938219974409882</v>
      </c>
      <c r="DY121">
        <v>0.23154836049467281</v>
      </c>
      <c r="DZ121">
        <v>0</v>
      </c>
      <c r="EA121">
        <v>-45.054446666666657</v>
      </c>
      <c r="EB121">
        <v>-4.6281877641825133</v>
      </c>
      <c r="EC121">
        <v>0.334899237317071</v>
      </c>
      <c r="ED121">
        <v>0</v>
      </c>
      <c r="EE121">
        <v>316.62396703296167</v>
      </c>
      <c r="EF121">
        <v>242.33072139080079</v>
      </c>
      <c r="EG121">
        <v>18.150239494520001</v>
      </c>
      <c r="EH121">
        <v>0</v>
      </c>
      <c r="EI121">
        <v>1.7787245</v>
      </c>
      <c r="EJ121">
        <v>0.3097857410881813</v>
      </c>
      <c r="EK121">
        <v>3.4386156367788488E-2</v>
      </c>
      <c r="EL121">
        <v>0</v>
      </c>
      <c r="EM121">
        <v>1.9389204209159889</v>
      </c>
      <c r="EN121">
        <v>2.985091302019904E-2</v>
      </c>
      <c r="EO121">
        <v>2.371590836575059E-3</v>
      </c>
      <c r="EP121">
        <v>1</v>
      </c>
      <c r="EQ121">
        <v>1</v>
      </c>
      <c r="ER121">
        <v>6</v>
      </c>
      <c r="ES121" t="s">
        <v>458</v>
      </c>
      <c r="ET121">
        <v>2.94414</v>
      </c>
      <c r="EU121">
        <v>2.8011200000000001</v>
      </c>
      <c r="EV121">
        <v>0.102676</v>
      </c>
      <c r="EW121">
        <v>0.109623</v>
      </c>
      <c r="EX121">
        <v>0.118309</v>
      </c>
      <c r="EY121">
        <v>0.11269999999999999</v>
      </c>
      <c r="EZ121">
        <v>18435.7</v>
      </c>
      <c r="FA121">
        <v>19180.2</v>
      </c>
      <c r="FB121">
        <v>23883.8</v>
      </c>
      <c r="FC121">
        <v>25060.1</v>
      </c>
      <c r="FD121">
        <v>33699.300000000003</v>
      </c>
      <c r="FE121">
        <v>35500.800000000003</v>
      </c>
      <c r="FF121">
        <v>43534.400000000001</v>
      </c>
      <c r="FG121">
        <v>46322.6</v>
      </c>
      <c r="FH121">
        <v>1.9319299999999999</v>
      </c>
      <c r="FI121">
        <v>1.89802</v>
      </c>
      <c r="FJ121">
        <v>0.13617799999999999</v>
      </c>
      <c r="FK121">
        <v>0</v>
      </c>
      <c r="FL121">
        <v>29.329599999999999</v>
      </c>
      <c r="FM121">
        <v>999.9</v>
      </c>
      <c r="FN121">
        <v>66.400000000000006</v>
      </c>
      <c r="FO121">
        <v>32.700000000000003</v>
      </c>
      <c r="FP121">
        <v>33.096899999999998</v>
      </c>
      <c r="FQ121">
        <v>64.290899999999993</v>
      </c>
      <c r="FR121">
        <v>26.9832</v>
      </c>
      <c r="FS121">
        <v>1</v>
      </c>
      <c r="FT121">
        <v>0.25938</v>
      </c>
      <c r="FU121">
        <v>0.23953199999999999</v>
      </c>
      <c r="FV121">
        <v>20.324200000000001</v>
      </c>
      <c r="FW121">
        <v>5.2122000000000002</v>
      </c>
      <c r="FX121">
        <v>11.9063</v>
      </c>
      <c r="FY121">
        <v>5.0026999999999999</v>
      </c>
      <c r="FZ121">
        <v>3.2900800000000001</v>
      </c>
      <c r="GA121">
        <v>9999</v>
      </c>
      <c r="GB121">
        <v>9999</v>
      </c>
      <c r="GC121">
        <v>9999</v>
      </c>
      <c r="GD121">
        <v>999.9</v>
      </c>
      <c r="GE121">
        <v>1.85945</v>
      </c>
      <c r="GF121">
        <v>1.8544499999999999</v>
      </c>
      <c r="GG121">
        <v>1.85768</v>
      </c>
      <c r="GH121">
        <v>1.85608</v>
      </c>
      <c r="GI121">
        <v>1.85486</v>
      </c>
      <c r="GJ121">
        <v>1.85456</v>
      </c>
      <c r="GK121">
        <v>1.85318</v>
      </c>
      <c r="GL121">
        <v>1.8563799999999999</v>
      </c>
      <c r="GM121">
        <v>0</v>
      </c>
      <c r="GN121">
        <v>0</v>
      </c>
      <c r="GO121">
        <v>0</v>
      </c>
      <c r="GP121">
        <v>0</v>
      </c>
      <c r="GQ121" t="s">
        <v>385</v>
      </c>
      <c r="GR121" t="s">
        <v>386</v>
      </c>
      <c r="GS121" t="s">
        <v>387</v>
      </c>
      <c r="GT121" t="s">
        <v>387</v>
      </c>
      <c r="GU121" t="s">
        <v>387</v>
      </c>
      <c r="GV121" t="s">
        <v>387</v>
      </c>
      <c r="GW121">
        <v>0</v>
      </c>
      <c r="GX121">
        <v>100</v>
      </c>
      <c r="GY121">
        <v>100</v>
      </c>
      <c r="GZ121">
        <v>1.5669999999999999</v>
      </c>
      <c r="HA121">
        <v>1.2699999999999999E-2</v>
      </c>
      <c r="HB121">
        <v>0.44568443622215809</v>
      </c>
      <c r="HC121">
        <v>2.8098669343081611E-3</v>
      </c>
      <c r="HD121">
        <v>-1.127031966113555E-6</v>
      </c>
      <c r="HE121">
        <v>1.768598670541231E-10</v>
      </c>
      <c r="HF121">
        <v>-6.7302174371849419E-2</v>
      </c>
      <c r="HG121">
        <v>1.081145868756639E-2</v>
      </c>
      <c r="HH121">
        <v>-3.689364805754238E-4</v>
      </c>
      <c r="HI121">
        <v>2.919854880483278E-6</v>
      </c>
      <c r="HJ121">
        <v>2</v>
      </c>
      <c r="HK121">
        <v>2136</v>
      </c>
      <c r="HL121">
        <v>3</v>
      </c>
      <c r="HM121">
        <v>30</v>
      </c>
      <c r="HN121">
        <v>6.1</v>
      </c>
      <c r="HO121">
        <v>6</v>
      </c>
      <c r="HP121">
        <v>1.33179</v>
      </c>
      <c r="HQ121">
        <v>2.3120099999999999</v>
      </c>
      <c r="HR121">
        <v>1.4978</v>
      </c>
      <c r="HS121">
        <v>2.2985799999999998</v>
      </c>
      <c r="HT121">
        <v>1.5478499999999999</v>
      </c>
      <c r="HU121">
        <v>2.3852500000000001</v>
      </c>
      <c r="HV121">
        <v>36.104999999999997</v>
      </c>
      <c r="HW121">
        <v>15.340400000000001</v>
      </c>
      <c r="HX121">
        <v>18</v>
      </c>
      <c r="HY121">
        <v>471.08</v>
      </c>
      <c r="HZ121">
        <v>511.548</v>
      </c>
      <c r="IA121">
        <v>28.853300000000001</v>
      </c>
      <c r="IB121">
        <v>30.4374</v>
      </c>
      <c r="IC121">
        <v>30.0002</v>
      </c>
      <c r="ID121">
        <v>30.219000000000001</v>
      </c>
      <c r="IE121">
        <v>30.309100000000001</v>
      </c>
      <c r="IF121">
        <v>26.659700000000001</v>
      </c>
      <c r="IG121">
        <v>26.625800000000002</v>
      </c>
      <c r="IH121">
        <v>40.6663</v>
      </c>
      <c r="II121">
        <v>28.857700000000001</v>
      </c>
      <c r="IJ121">
        <v>572.18700000000001</v>
      </c>
      <c r="IK121">
        <v>25.340800000000002</v>
      </c>
      <c r="IL121">
        <v>100.679</v>
      </c>
      <c r="IM121">
        <v>100.395</v>
      </c>
      <c r="IN121" t="s">
        <v>2772</v>
      </c>
    </row>
    <row r="122" spans="1:248" x14ac:dyDescent="0.2">
      <c r="A122">
        <v>106</v>
      </c>
      <c r="B122">
        <v>1660400111.5999999</v>
      </c>
      <c r="C122">
        <v>387.5</v>
      </c>
      <c r="D122" t="s">
        <v>583</v>
      </c>
      <c r="E122" t="s">
        <v>584</v>
      </c>
      <c r="F122">
        <v>1</v>
      </c>
      <c r="G122" t="s">
        <v>376</v>
      </c>
      <c r="H122" t="s">
        <v>377</v>
      </c>
      <c r="I122" t="s">
        <v>378</v>
      </c>
      <c r="J122" t="s">
        <v>379</v>
      </c>
      <c r="K122" t="s">
        <v>380</v>
      </c>
      <c r="L122" t="s">
        <v>376</v>
      </c>
      <c r="M122" t="s">
        <v>381</v>
      </c>
      <c r="N122">
        <v>1660400104.099999</v>
      </c>
      <c r="O122">
        <f t="shared" si="34"/>
        <v>1.5649925810767595E-3</v>
      </c>
      <c r="P122">
        <f t="shared" si="35"/>
        <v>1.5649925810767595</v>
      </c>
      <c r="Q122">
        <f t="shared" si="36"/>
        <v>5.997803876303716</v>
      </c>
      <c r="R122">
        <f t="shared" si="37"/>
        <v>456.46173333333343</v>
      </c>
      <c r="S122">
        <f t="shared" si="38"/>
        <v>320.39043602602226</v>
      </c>
      <c r="T122">
        <f t="shared" si="39"/>
        <v>31.963628591663504</v>
      </c>
      <c r="U122">
        <f t="shared" si="40"/>
        <v>45.538729219085049</v>
      </c>
      <c r="V122">
        <f t="shared" si="41"/>
        <v>7.8666811711002468E-2</v>
      </c>
      <c r="W122">
        <f t="shared" si="42"/>
        <v>2.9225212002773855</v>
      </c>
      <c r="X122">
        <f t="shared" si="43"/>
        <v>7.750910021080834E-2</v>
      </c>
      <c r="Y122">
        <f t="shared" si="44"/>
        <v>4.8545784069401826E-2</v>
      </c>
      <c r="Z122">
        <f t="shared" si="45"/>
        <v>321.5234271999999</v>
      </c>
      <c r="AA122">
        <f t="shared" si="46"/>
        <v>32.463038920399264</v>
      </c>
      <c r="AB122">
        <f t="shared" si="47"/>
        <v>31.53982666666667</v>
      </c>
      <c r="AC122">
        <f t="shared" si="48"/>
        <v>4.6521121734819602</v>
      </c>
      <c r="AD122">
        <f t="shared" si="49"/>
        <v>60.20356746402593</v>
      </c>
      <c r="AE122">
        <f t="shared" si="50"/>
        <v>2.712102396762905</v>
      </c>
      <c r="AF122">
        <f t="shared" si="51"/>
        <v>4.5048865225196097</v>
      </c>
      <c r="AG122">
        <f t="shared" si="52"/>
        <v>1.9400097767190552</v>
      </c>
      <c r="AH122">
        <f t="shared" si="53"/>
        <v>-69.0161728254851</v>
      </c>
      <c r="AI122">
        <f t="shared" si="54"/>
        <v>-89.033418783420927</v>
      </c>
      <c r="AJ122">
        <f t="shared" si="55"/>
        <v>-6.8585123665319605</v>
      </c>
      <c r="AK122">
        <f t="shared" si="56"/>
        <v>156.61532322456191</v>
      </c>
      <c r="AL122">
        <f t="shared" si="57"/>
        <v>36.934908925021304</v>
      </c>
      <c r="AM122">
        <f t="shared" si="58"/>
        <v>1.5374190961690248</v>
      </c>
      <c r="AN122">
        <f t="shared" si="59"/>
        <v>5.997803876303716</v>
      </c>
      <c r="AO122">
        <v>538.64357396594414</v>
      </c>
      <c r="AP122">
        <v>505.01841212121178</v>
      </c>
      <c r="AQ122">
        <v>5.1147746889095806</v>
      </c>
      <c r="AR122">
        <v>65.10273567100046</v>
      </c>
      <c r="AS122">
        <f t="shared" si="60"/>
        <v>1.5649925810767595</v>
      </c>
      <c r="AT122">
        <v>25.342020113659899</v>
      </c>
      <c r="AU122">
        <v>27.168615151515141</v>
      </c>
      <c r="AV122">
        <v>-2.607855648771319E-5</v>
      </c>
      <c r="AW122">
        <v>83.615306321479792</v>
      </c>
      <c r="AX122">
        <v>20</v>
      </c>
      <c r="AY122">
        <v>4</v>
      </c>
      <c r="AZ122">
        <f t="shared" si="61"/>
        <v>1</v>
      </c>
      <c r="BA122">
        <f t="shared" si="62"/>
        <v>0</v>
      </c>
      <c r="BB122">
        <f t="shared" si="63"/>
        <v>51978.327758628802</v>
      </c>
      <c r="BC122">
        <f t="shared" si="64"/>
        <v>2000.042666666666</v>
      </c>
      <c r="BD122">
        <f t="shared" si="65"/>
        <v>1681.2361599999995</v>
      </c>
      <c r="BE122">
        <f t="shared" si="66"/>
        <v>0.84060014719685983</v>
      </c>
      <c r="BF122">
        <f t="shared" si="67"/>
        <v>0.16075828408993942</v>
      </c>
      <c r="BG122">
        <v>6</v>
      </c>
      <c r="BH122">
        <v>0.5</v>
      </c>
      <c r="BI122" t="s">
        <v>382</v>
      </c>
      <c r="BJ122">
        <v>2</v>
      </c>
      <c r="BK122" t="b">
        <v>1</v>
      </c>
      <c r="BL122">
        <v>1660400104.099999</v>
      </c>
      <c r="BM122">
        <v>456.46173333333343</v>
      </c>
      <c r="BN122">
        <v>501.61226666666659</v>
      </c>
      <c r="BO122">
        <v>27.185013333333341</v>
      </c>
      <c r="BP122">
        <v>25.390799999999999</v>
      </c>
      <c r="BQ122">
        <v>454.95473333333342</v>
      </c>
      <c r="BR122">
        <v>27.17235333333333</v>
      </c>
      <c r="BS122">
        <v>500.1493333333334</v>
      </c>
      <c r="BT122">
        <v>99.664580000000015</v>
      </c>
      <c r="BU122">
        <v>0.1000352866666667</v>
      </c>
      <c r="BV122">
        <v>30.974746666666672</v>
      </c>
      <c r="BW122">
        <v>31.53982666666667</v>
      </c>
      <c r="BX122">
        <v>999.89999999999986</v>
      </c>
      <c r="BY122">
        <v>0</v>
      </c>
      <c r="BZ122">
        <v>0</v>
      </c>
      <c r="CA122">
        <v>9993.5086666666666</v>
      </c>
      <c r="CB122">
        <v>0</v>
      </c>
      <c r="CC122">
        <v>20.784886666666662</v>
      </c>
      <c r="CD122">
        <v>-45.150666666666673</v>
      </c>
      <c r="CE122">
        <v>469.21739999999988</v>
      </c>
      <c r="CF122">
        <v>514.67966666666666</v>
      </c>
      <c r="CG122">
        <v>1.794200666666667</v>
      </c>
      <c r="CH122">
        <v>501.61226666666659</v>
      </c>
      <c r="CI122">
        <v>25.390799999999999</v>
      </c>
      <c r="CJ122">
        <v>2.7093826666666669</v>
      </c>
      <c r="CK122">
        <v>2.5305639999999991</v>
      </c>
      <c r="CL122">
        <v>22.342126666666669</v>
      </c>
      <c r="CM122">
        <v>21.22440666666667</v>
      </c>
      <c r="CN122">
        <v>2000.042666666666</v>
      </c>
      <c r="CO122">
        <v>0.97999400000000003</v>
      </c>
      <c r="CP122">
        <v>2.0006133333333329E-2</v>
      </c>
      <c r="CQ122">
        <v>0</v>
      </c>
      <c r="CR122">
        <v>2.7284000000000002</v>
      </c>
      <c r="CS122">
        <v>0</v>
      </c>
      <c r="CT122">
        <v>23118.953333333331</v>
      </c>
      <c r="CU122">
        <v>17412.66</v>
      </c>
      <c r="CV122">
        <v>40.745800000000003</v>
      </c>
      <c r="CW122">
        <v>41.745800000000003</v>
      </c>
      <c r="CX122">
        <v>40.75</v>
      </c>
      <c r="CY122">
        <v>40.125</v>
      </c>
      <c r="CZ122">
        <v>40.811999999999998</v>
      </c>
      <c r="DA122">
        <v>1960.0319999999999</v>
      </c>
      <c r="DB122">
        <v>40.010666666666673</v>
      </c>
      <c r="DC122">
        <v>0</v>
      </c>
      <c r="DD122">
        <v>1660400109.5999999</v>
      </c>
      <c r="DE122">
        <v>0</v>
      </c>
      <c r="DF122">
        <v>1660399747.5999999</v>
      </c>
      <c r="DG122" t="s">
        <v>383</v>
      </c>
      <c r="DH122">
        <v>1660399742.0999999</v>
      </c>
      <c r="DI122">
        <v>1660399747.5999999</v>
      </c>
      <c r="DJ122">
        <v>1</v>
      </c>
      <c r="DK122">
        <v>7.6999999999999999E-2</v>
      </c>
      <c r="DL122">
        <v>-2.1999999999999999E-2</v>
      </c>
      <c r="DM122">
        <v>1.3979999999999999</v>
      </c>
      <c r="DN122">
        <v>1.7000000000000001E-2</v>
      </c>
      <c r="DO122">
        <v>400</v>
      </c>
      <c r="DP122">
        <v>25</v>
      </c>
      <c r="DQ122">
        <v>0.31</v>
      </c>
      <c r="DR122">
        <v>7.0000000000000007E-2</v>
      </c>
      <c r="DS122">
        <v>5.526118454324866</v>
      </c>
      <c r="DT122">
        <v>2.5861621734594058</v>
      </c>
      <c r="DU122">
        <v>0.2023470464160593</v>
      </c>
      <c r="DV122">
        <v>0</v>
      </c>
      <c r="DW122">
        <v>36.827190161673379</v>
      </c>
      <c r="DX122">
        <v>3.0938219974409882</v>
      </c>
      <c r="DY122">
        <v>0.23154836049467281</v>
      </c>
      <c r="DZ122">
        <v>0</v>
      </c>
      <c r="EA122">
        <v>-45.054446666666657</v>
      </c>
      <c r="EB122">
        <v>-4.6281877641825133</v>
      </c>
      <c r="EC122">
        <v>0.334899237317071</v>
      </c>
      <c r="ED122">
        <v>0</v>
      </c>
      <c r="EE122">
        <v>316.62396703296167</v>
      </c>
      <c r="EF122">
        <v>242.33072139080079</v>
      </c>
      <c r="EG122">
        <v>18.150239494520001</v>
      </c>
      <c r="EH122">
        <v>0</v>
      </c>
      <c r="EI122">
        <v>1.7787245</v>
      </c>
      <c r="EJ122">
        <v>0.3097857410881813</v>
      </c>
      <c r="EK122">
        <v>3.4386156367788488E-2</v>
      </c>
      <c r="EL122">
        <v>0</v>
      </c>
      <c r="EM122">
        <v>1.9389204209159889</v>
      </c>
      <c r="EN122">
        <v>2.985091302019904E-2</v>
      </c>
      <c r="EO122">
        <v>2.371590836575059E-3</v>
      </c>
      <c r="EP122">
        <v>1</v>
      </c>
      <c r="EQ122">
        <v>1</v>
      </c>
      <c r="ER122">
        <v>6</v>
      </c>
      <c r="ES122" t="s">
        <v>458</v>
      </c>
      <c r="ET122">
        <v>2.9440599999999999</v>
      </c>
      <c r="EU122">
        <v>2.8011599999999999</v>
      </c>
      <c r="EV122">
        <v>0.10344299999999999</v>
      </c>
      <c r="EW122">
        <v>0.11036700000000001</v>
      </c>
      <c r="EX122">
        <v>0.118296</v>
      </c>
      <c r="EY122">
        <v>0.112694</v>
      </c>
      <c r="EZ122">
        <v>18420</v>
      </c>
      <c r="FA122">
        <v>19164.400000000001</v>
      </c>
      <c r="FB122">
        <v>23884</v>
      </c>
      <c r="FC122">
        <v>25060.3</v>
      </c>
      <c r="FD122">
        <v>33700</v>
      </c>
      <c r="FE122">
        <v>35501.300000000003</v>
      </c>
      <c r="FF122">
        <v>43534.6</v>
      </c>
      <c r="FG122">
        <v>46322.9</v>
      </c>
      <c r="FH122">
        <v>1.9317</v>
      </c>
      <c r="FI122">
        <v>1.89818</v>
      </c>
      <c r="FJ122">
        <v>0.136487</v>
      </c>
      <c r="FK122">
        <v>0</v>
      </c>
      <c r="FL122">
        <v>29.328900000000001</v>
      </c>
      <c r="FM122">
        <v>999.9</v>
      </c>
      <c r="FN122">
        <v>66.400000000000006</v>
      </c>
      <c r="FO122">
        <v>32.700000000000003</v>
      </c>
      <c r="FP122">
        <v>33.096800000000002</v>
      </c>
      <c r="FQ122">
        <v>64.250900000000001</v>
      </c>
      <c r="FR122">
        <v>27.043299999999999</v>
      </c>
      <c r="FS122">
        <v>1</v>
      </c>
      <c r="FT122">
        <v>0.25935999999999998</v>
      </c>
      <c r="FU122">
        <v>0.24610599999999999</v>
      </c>
      <c r="FV122">
        <v>20.324100000000001</v>
      </c>
      <c r="FW122">
        <v>5.21265</v>
      </c>
      <c r="FX122">
        <v>11.906599999999999</v>
      </c>
      <c r="FY122">
        <v>5.0029500000000002</v>
      </c>
      <c r="FZ122">
        <v>3.2900999999999998</v>
      </c>
      <c r="GA122">
        <v>9999</v>
      </c>
      <c r="GB122">
        <v>9999</v>
      </c>
      <c r="GC122">
        <v>9999</v>
      </c>
      <c r="GD122">
        <v>999.9</v>
      </c>
      <c r="GE122">
        <v>1.85945</v>
      </c>
      <c r="GF122">
        <v>1.8544400000000001</v>
      </c>
      <c r="GG122">
        <v>1.8576600000000001</v>
      </c>
      <c r="GH122">
        <v>1.85608</v>
      </c>
      <c r="GI122">
        <v>1.85486</v>
      </c>
      <c r="GJ122">
        <v>1.85456</v>
      </c>
      <c r="GK122">
        <v>1.85318</v>
      </c>
      <c r="GL122">
        <v>1.8563799999999999</v>
      </c>
      <c r="GM122">
        <v>0</v>
      </c>
      <c r="GN122">
        <v>0</v>
      </c>
      <c r="GO122">
        <v>0</v>
      </c>
      <c r="GP122">
        <v>0</v>
      </c>
      <c r="GQ122" t="s">
        <v>385</v>
      </c>
      <c r="GR122" t="s">
        <v>386</v>
      </c>
      <c r="GS122" t="s">
        <v>387</v>
      </c>
      <c r="GT122" t="s">
        <v>387</v>
      </c>
      <c r="GU122" t="s">
        <v>387</v>
      </c>
      <c r="GV122" t="s">
        <v>387</v>
      </c>
      <c r="GW122">
        <v>0</v>
      </c>
      <c r="GX122">
        <v>100</v>
      </c>
      <c r="GY122">
        <v>100</v>
      </c>
      <c r="GZ122">
        <v>1.577</v>
      </c>
      <c r="HA122">
        <v>1.2699999999999999E-2</v>
      </c>
      <c r="HB122">
        <v>0.44568443622215809</v>
      </c>
      <c r="HC122">
        <v>2.8098669343081611E-3</v>
      </c>
      <c r="HD122">
        <v>-1.127031966113555E-6</v>
      </c>
      <c r="HE122">
        <v>1.768598670541231E-10</v>
      </c>
      <c r="HF122">
        <v>-6.7302174371849419E-2</v>
      </c>
      <c r="HG122">
        <v>1.081145868756639E-2</v>
      </c>
      <c r="HH122">
        <v>-3.689364805754238E-4</v>
      </c>
      <c r="HI122">
        <v>2.919854880483278E-6</v>
      </c>
      <c r="HJ122">
        <v>2</v>
      </c>
      <c r="HK122">
        <v>2136</v>
      </c>
      <c r="HL122">
        <v>3</v>
      </c>
      <c r="HM122">
        <v>30</v>
      </c>
      <c r="HN122">
        <v>6.2</v>
      </c>
      <c r="HO122">
        <v>6.1</v>
      </c>
      <c r="HP122">
        <v>1.34399</v>
      </c>
      <c r="HQ122">
        <v>2.3071299999999999</v>
      </c>
      <c r="HR122">
        <v>1.4978</v>
      </c>
      <c r="HS122">
        <v>2.2985799999999998</v>
      </c>
      <c r="HT122">
        <v>1.5478499999999999</v>
      </c>
      <c r="HU122">
        <v>2.2558600000000002</v>
      </c>
      <c r="HV122">
        <v>36.104999999999997</v>
      </c>
      <c r="HW122">
        <v>15.3141</v>
      </c>
      <c r="HX122">
        <v>18</v>
      </c>
      <c r="HY122">
        <v>470.95499999999998</v>
      </c>
      <c r="HZ122">
        <v>511.65199999999999</v>
      </c>
      <c r="IA122">
        <v>28.857600000000001</v>
      </c>
      <c r="IB122">
        <v>30.438099999999999</v>
      </c>
      <c r="IC122">
        <v>30.0002</v>
      </c>
      <c r="ID122">
        <v>30.2193</v>
      </c>
      <c r="IE122">
        <v>30.3094</v>
      </c>
      <c r="IF122">
        <v>26.917400000000001</v>
      </c>
      <c r="IG122">
        <v>26.625800000000002</v>
      </c>
      <c r="IH122">
        <v>40.6663</v>
      </c>
      <c r="II122">
        <v>28.857700000000001</v>
      </c>
      <c r="IJ122">
        <v>572.18700000000001</v>
      </c>
      <c r="IK122">
        <v>25.3431</v>
      </c>
      <c r="IL122">
        <v>100.68</v>
      </c>
      <c r="IM122">
        <v>100.396</v>
      </c>
      <c r="IN122" t="s">
        <v>2772</v>
      </c>
    </row>
    <row r="123" spans="1:248" x14ac:dyDescent="0.2">
      <c r="A123">
        <v>107</v>
      </c>
      <c r="B123">
        <v>1660400112.5999999</v>
      </c>
      <c r="C123">
        <v>388.5</v>
      </c>
      <c r="D123" t="s">
        <v>585</v>
      </c>
      <c r="E123" t="s">
        <v>586</v>
      </c>
      <c r="F123">
        <v>1</v>
      </c>
      <c r="G123" t="s">
        <v>376</v>
      </c>
      <c r="H123" t="s">
        <v>377</v>
      </c>
      <c r="I123" t="s">
        <v>378</v>
      </c>
      <c r="J123" t="s">
        <v>379</v>
      </c>
      <c r="K123" t="s">
        <v>380</v>
      </c>
      <c r="L123" t="s">
        <v>376</v>
      </c>
      <c r="M123" t="s">
        <v>381</v>
      </c>
      <c r="N123">
        <v>1660400104.5999999</v>
      </c>
      <c r="O123">
        <f t="shared" si="34"/>
        <v>1.5375661599325132E-3</v>
      </c>
      <c r="P123">
        <f t="shared" si="35"/>
        <v>1.5375661599325132</v>
      </c>
      <c r="Q123">
        <f t="shared" si="36"/>
        <v>6.0915046766288947</v>
      </c>
      <c r="R123">
        <f t="shared" si="37"/>
        <v>458.94943749999999</v>
      </c>
      <c r="S123">
        <f t="shared" si="38"/>
        <v>318.67043817862083</v>
      </c>
      <c r="T123">
        <f t="shared" si="39"/>
        <v>31.792046435123588</v>
      </c>
      <c r="U123">
        <f t="shared" si="40"/>
        <v>45.786932455263866</v>
      </c>
      <c r="V123">
        <f t="shared" si="41"/>
        <v>7.7255788051394103E-2</v>
      </c>
      <c r="W123">
        <f t="shared" si="42"/>
        <v>2.9227301798622953</v>
      </c>
      <c r="X123">
        <f t="shared" si="43"/>
        <v>7.6138995857667174E-2</v>
      </c>
      <c r="Y123">
        <f t="shared" si="44"/>
        <v>4.7685866822950743E-2</v>
      </c>
      <c r="Z123">
        <f t="shared" si="45"/>
        <v>321.52240068750007</v>
      </c>
      <c r="AA123">
        <f t="shared" si="46"/>
        <v>32.470640190405788</v>
      </c>
      <c r="AB123">
        <f t="shared" si="47"/>
        <v>31.54049375</v>
      </c>
      <c r="AC123">
        <f t="shared" si="48"/>
        <v>4.6522884213019564</v>
      </c>
      <c r="AD123">
        <f t="shared" si="49"/>
        <v>60.198836097268035</v>
      </c>
      <c r="AE123">
        <f t="shared" si="50"/>
        <v>2.7119786969287545</v>
      </c>
      <c r="AF123">
        <f t="shared" si="51"/>
        <v>4.5050351015870058</v>
      </c>
      <c r="AG123">
        <f t="shared" si="52"/>
        <v>1.9403097243732019</v>
      </c>
      <c r="AH123">
        <f t="shared" si="53"/>
        <v>-67.806667653023837</v>
      </c>
      <c r="AI123">
        <f t="shared" si="54"/>
        <v>-89.05376961927638</v>
      </c>
      <c r="AJ123">
        <f t="shared" si="55"/>
        <v>-6.859631666173045</v>
      </c>
      <c r="AK123">
        <f t="shared" si="56"/>
        <v>157.80233174902676</v>
      </c>
      <c r="AL123">
        <f t="shared" si="57"/>
        <v>36.963893840249192</v>
      </c>
      <c r="AM123">
        <f t="shared" si="58"/>
        <v>1.5396210951542024</v>
      </c>
      <c r="AN123">
        <f t="shared" si="59"/>
        <v>6.0915046766288947</v>
      </c>
      <c r="AO123">
        <v>543.8478168173865</v>
      </c>
      <c r="AP123">
        <v>510.13029090909089</v>
      </c>
      <c r="AQ123">
        <v>5.1103255332224027</v>
      </c>
      <c r="AR123">
        <v>65.10273567100046</v>
      </c>
      <c r="AS123">
        <f t="shared" si="60"/>
        <v>1.5375661599325132</v>
      </c>
      <c r="AT123">
        <v>25.336260983993888</v>
      </c>
      <c r="AU123">
        <v>27.16469090909089</v>
      </c>
      <c r="AV123">
        <v>-5.1613623565894906E-3</v>
      </c>
      <c r="AW123">
        <v>83.615306321479792</v>
      </c>
      <c r="AX123">
        <v>20</v>
      </c>
      <c r="AY123">
        <v>4</v>
      </c>
      <c r="AZ123">
        <f t="shared" si="61"/>
        <v>1</v>
      </c>
      <c r="BA123">
        <f t="shared" si="62"/>
        <v>0</v>
      </c>
      <c r="BB123">
        <f t="shared" si="63"/>
        <v>51984.177735222904</v>
      </c>
      <c r="BC123">
        <f t="shared" si="64"/>
        <v>2000.0362500000001</v>
      </c>
      <c r="BD123">
        <f t="shared" si="65"/>
        <v>1681.2307687500004</v>
      </c>
      <c r="BE123">
        <f t="shared" si="66"/>
        <v>0.84060014849730857</v>
      </c>
      <c r="BF123">
        <f t="shared" si="67"/>
        <v>0.1607582865998054</v>
      </c>
      <c r="BG123">
        <v>6</v>
      </c>
      <c r="BH123">
        <v>0.5</v>
      </c>
      <c r="BI123" t="s">
        <v>382</v>
      </c>
      <c r="BJ123">
        <v>2</v>
      </c>
      <c r="BK123" t="b">
        <v>1</v>
      </c>
      <c r="BL123">
        <v>1660400104.5999999</v>
      </c>
      <c r="BM123">
        <v>458.94943749999999</v>
      </c>
      <c r="BN123">
        <v>504.14043750000002</v>
      </c>
      <c r="BO123">
        <v>27.1837625</v>
      </c>
      <c r="BP123">
        <v>25.386981250000002</v>
      </c>
      <c r="BQ123">
        <v>457.43781250000001</v>
      </c>
      <c r="BR123">
        <v>27.171099999999999</v>
      </c>
      <c r="BS123">
        <v>500.15050000000002</v>
      </c>
      <c r="BT123">
        <v>99.664631249999999</v>
      </c>
      <c r="BU123">
        <v>0.1000241</v>
      </c>
      <c r="BV123">
        <v>30.975325000000002</v>
      </c>
      <c r="BW123">
        <v>31.54049375</v>
      </c>
      <c r="BX123">
        <v>999.9</v>
      </c>
      <c r="BY123">
        <v>0</v>
      </c>
      <c r="BZ123">
        <v>0</v>
      </c>
      <c r="CA123">
        <v>9994.6956250000003</v>
      </c>
      <c r="CB123">
        <v>0</v>
      </c>
      <c r="CC123">
        <v>20.8620625</v>
      </c>
      <c r="CD123">
        <v>-45.191112500000003</v>
      </c>
      <c r="CE123">
        <v>471.77393749999999</v>
      </c>
      <c r="CF123">
        <v>517.27156250000007</v>
      </c>
      <c r="CG123">
        <v>1.7967662499999999</v>
      </c>
      <c r="CH123">
        <v>504.14043750000002</v>
      </c>
      <c r="CI123">
        <v>25.386981250000002</v>
      </c>
      <c r="CJ123">
        <v>2.7092593749999998</v>
      </c>
      <c r="CK123">
        <v>2.5301849999999999</v>
      </c>
      <c r="CL123">
        <v>22.341381250000001</v>
      </c>
      <c r="CM123">
        <v>21.2219625</v>
      </c>
      <c r="CN123">
        <v>2000.0362500000001</v>
      </c>
      <c r="CO123">
        <v>0.97999393749999997</v>
      </c>
      <c r="CP123">
        <v>2.0006193750000002E-2</v>
      </c>
      <c r="CQ123">
        <v>0</v>
      </c>
      <c r="CR123">
        <v>2.7934375</v>
      </c>
      <c r="CS123">
        <v>0</v>
      </c>
      <c r="CT123">
        <v>23121.487499999999</v>
      </c>
      <c r="CU123">
        <v>17412.599999999999</v>
      </c>
      <c r="CV123">
        <v>40.742125000000001</v>
      </c>
      <c r="CW123">
        <v>41.746062500000001</v>
      </c>
      <c r="CX123">
        <v>40.75</v>
      </c>
      <c r="CY123">
        <v>40.125</v>
      </c>
      <c r="CZ123">
        <v>40.811999999999998</v>
      </c>
      <c r="DA123">
        <v>1960.025625</v>
      </c>
      <c r="DB123">
        <v>40.010624999999997</v>
      </c>
      <c r="DC123">
        <v>0</v>
      </c>
      <c r="DD123">
        <v>1660400110.8</v>
      </c>
      <c r="DE123">
        <v>0</v>
      </c>
      <c r="DF123">
        <v>1660399747.5999999</v>
      </c>
      <c r="DG123" t="s">
        <v>383</v>
      </c>
      <c r="DH123">
        <v>1660399742.0999999</v>
      </c>
      <c r="DI123">
        <v>1660399747.5999999</v>
      </c>
      <c r="DJ123">
        <v>1</v>
      </c>
      <c r="DK123">
        <v>7.6999999999999999E-2</v>
      </c>
      <c r="DL123">
        <v>-2.1999999999999999E-2</v>
      </c>
      <c r="DM123">
        <v>1.3979999999999999</v>
      </c>
      <c r="DN123">
        <v>1.7000000000000001E-2</v>
      </c>
      <c r="DO123">
        <v>400</v>
      </c>
      <c r="DP123">
        <v>25</v>
      </c>
      <c r="DQ123">
        <v>0.31</v>
      </c>
      <c r="DR123">
        <v>7.0000000000000007E-2</v>
      </c>
      <c r="DS123">
        <v>5.6054485404361323</v>
      </c>
      <c r="DT123">
        <v>2.806933243199667</v>
      </c>
      <c r="DU123">
        <v>0.21183836907327669</v>
      </c>
      <c r="DV123">
        <v>0</v>
      </c>
      <c r="DW123">
        <v>36.919938932679912</v>
      </c>
      <c r="DX123">
        <v>3.2866340429048302</v>
      </c>
      <c r="DY123">
        <v>0.23802529223125901</v>
      </c>
      <c r="DZ123">
        <v>0</v>
      </c>
      <c r="EA123">
        <v>-45.150767741935468</v>
      </c>
      <c r="EB123">
        <v>-4.7156999999999911</v>
      </c>
      <c r="EC123">
        <v>0.3523848962263425</v>
      </c>
      <c r="ED123">
        <v>0</v>
      </c>
      <c r="EE123">
        <v>323.80010077593192</v>
      </c>
      <c r="EF123">
        <v>244.96651172252589</v>
      </c>
      <c r="EG123">
        <v>17.76317369982138</v>
      </c>
      <c r="EH123">
        <v>0</v>
      </c>
      <c r="EI123">
        <v>1.7843446341463409</v>
      </c>
      <c r="EJ123">
        <v>0.33179435540069763</v>
      </c>
      <c r="EK123">
        <v>3.6489706005644211E-2</v>
      </c>
      <c r="EL123">
        <v>0</v>
      </c>
      <c r="EM123">
        <v>1.939851761370385</v>
      </c>
      <c r="EN123">
        <v>2.5505738476606171E-2</v>
      </c>
      <c r="EO123">
        <v>1.9768333270675448E-3</v>
      </c>
      <c r="EP123">
        <v>1</v>
      </c>
      <c r="EQ123">
        <v>1</v>
      </c>
      <c r="ER123">
        <v>6</v>
      </c>
      <c r="ES123" t="s">
        <v>458</v>
      </c>
      <c r="ET123">
        <v>2.94415</v>
      </c>
      <c r="EU123">
        <v>2.8011599999999999</v>
      </c>
      <c r="EV123">
        <v>0.104204</v>
      </c>
      <c r="EW123">
        <v>0.111106</v>
      </c>
      <c r="EX123">
        <v>0.118283</v>
      </c>
      <c r="EY123">
        <v>0.112692</v>
      </c>
      <c r="EZ123">
        <v>18404.400000000001</v>
      </c>
      <c r="FA123">
        <v>19148.5</v>
      </c>
      <c r="FB123">
        <v>23884</v>
      </c>
      <c r="FC123">
        <v>25060.3</v>
      </c>
      <c r="FD123">
        <v>33700.5</v>
      </c>
      <c r="FE123">
        <v>35501.4</v>
      </c>
      <c r="FF123">
        <v>43534.6</v>
      </c>
      <c r="FG123">
        <v>46322.9</v>
      </c>
      <c r="FH123">
        <v>1.9319299999999999</v>
      </c>
      <c r="FI123">
        <v>1.8980999999999999</v>
      </c>
      <c r="FJ123">
        <v>0.136737</v>
      </c>
      <c r="FK123">
        <v>0</v>
      </c>
      <c r="FL123">
        <v>29.328299999999999</v>
      </c>
      <c r="FM123">
        <v>999.9</v>
      </c>
      <c r="FN123">
        <v>66.400000000000006</v>
      </c>
      <c r="FO123">
        <v>32.700000000000003</v>
      </c>
      <c r="FP123">
        <v>33.094499999999996</v>
      </c>
      <c r="FQ123">
        <v>63.940899999999999</v>
      </c>
      <c r="FR123">
        <v>26.057700000000001</v>
      </c>
      <c r="FS123">
        <v>1</v>
      </c>
      <c r="FT123">
        <v>0.25944600000000001</v>
      </c>
      <c r="FU123">
        <v>0.25608900000000001</v>
      </c>
      <c r="FV123">
        <v>20.324100000000001</v>
      </c>
      <c r="FW123">
        <v>5.2129500000000002</v>
      </c>
      <c r="FX123">
        <v>11.906599999999999</v>
      </c>
      <c r="FY123">
        <v>5.0029500000000002</v>
      </c>
      <c r="FZ123">
        <v>3.2900999999999998</v>
      </c>
      <c r="GA123">
        <v>9999</v>
      </c>
      <c r="GB123">
        <v>9999</v>
      </c>
      <c r="GC123">
        <v>9999</v>
      </c>
      <c r="GD123">
        <v>999.9</v>
      </c>
      <c r="GE123">
        <v>1.85945</v>
      </c>
      <c r="GF123">
        <v>1.85443</v>
      </c>
      <c r="GG123">
        <v>1.8576600000000001</v>
      </c>
      <c r="GH123">
        <v>1.85608</v>
      </c>
      <c r="GI123">
        <v>1.85486</v>
      </c>
      <c r="GJ123">
        <v>1.8545499999999999</v>
      </c>
      <c r="GK123">
        <v>1.85318</v>
      </c>
      <c r="GL123">
        <v>1.8563799999999999</v>
      </c>
      <c r="GM123">
        <v>0</v>
      </c>
      <c r="GN123">
        <v>0</v>
      </c>
      <c r="GO123">
        <v>0</v>
      </c>
      <c r="GP123">
        <v>0</v>
      </c>
      <c r="GQ123" t="s">
        <v>385</v>
      </c>
      <c r="GR123" t="s">
        <v>386</v>
      </c>
      <c r="GS123" t="s">
        <v>387</v>
      </c>
      <c r="GT123" t="s">
        <v>387</v>
      </c>
      <c r="GU123" t="s">
        <v>387</v>
      </c>
      <c r="GV123" t="s">
        <v>387</v>
      </c>
      <c r="GW123">
        <v>0</v>
      </c>
      <c r="GX123">
        <v>100</v>
      </c>
      <c r="GY123">
        <v>100</v>
      </c>
      <c r="GZ123">
        <v>1.5860000000000001</v>
      </c>
      <c r="HA123">
        <v>1.2800000000000001E-2</v>
      </c>
      <c r="HB123">
        <v>0.44568443622215809</v>
      </c>
      <c r="HC123">
        <v>2.8098669343081611E-3</v>
      </c>
      <c r="HD123">
        <v>-1.127031966113555E-6</v>
      </c>
      <c r="HE123">
        <v>1.768598670541231E-10</v>
      </c>
      <c r="HF123">
        <v>-6.7302174371849419E-2</v>
      </c>
      <c r="HG123">
        <v>1.081145868756639E-2</v>
      </c>
      <c r="HH123">
        <v>-3.689364805754238E-4</v>
      </c>
      <c r="HI123">
        <v>2.919854880483278E-6</v>
      </c>
      <c r="HJ123">
        <v>2</v>
      </c>
      <c r="HK123">
        <v>2136</v>
      </c>
      <c r="HL123">
        <v>3</v>
      </c>
      <c r="HM123">
        <v>30</v>
      </c>
      <c r="HN123">
        <v>6.2</v>
      </c>
      <c r="HO123">
        <v>6.1</v>
      </c>
      <c r="HP123">
        <v>1.3501000000000001</v>
      </c>
      <c r="HQ123">
        <v>2.2827099999999998</v>
      </c>
      <c r="HR123">
        <v>1.4978</v>
      </c>
      <c r="HS123">
        <v>2.2985799999999998</v>
      </c>
      <c r="HT123">
        <v>1.5478499999999999</v>
      </c>
      <c r="HU123">
        <v>2.36572</v>
      </c>
      <c r="HV123">
        <v>36.104999999999997</v>
      </c>
      <c r="HW123">
        <v>15.3316</v>
      </c>
      <c r="HX123">
        <v>18</v>
      </c>
      <c r="HY123">
        <v>471.08499999999998</v>
      </c>
      <c r="HZ123">
        <v>511.60599999999999</v>
      </c>
      <c r="IA123">
        <v>28.8611</v>
      </c>
      <c r="IB123">
        <v>30.438700000000001</v>
      </c>
      <c r="IC123">
        <v>30.000299999999999</v>
      </c>
      <c r="ID123">
        <v>30.2196</v>
      </c>
      <c r="IE123">
        <v>30.31</v>
      </c>
      <c r="IF123">
        <v>27.053799999999999</v>
      </c>
      <c r="IG123">
        <v>26.625800000000002</v>
      </c>
      <c r="IH123">
        <v>40.6663</v>
      </c>
      <c r="II123">
        <v>28.872</v>
      </c>
      <c r="IJ123">
        <v>582.20600000000002</v>
      </c>
      <c r="IK123">
        <v>25.3431</v>
      </c>
      <c r="IL123">
        <v>100.68</v>
      </c>
      <c r="IM123">
        <v>100.396</v>
      </c>
      <c r="IN123" t="s">
        <v>2772</v>
      </c>
    </row>
    <row r="124" spans="1:248" x14ac:dyDescent="0.2">
      <c r="A124">
        <v>108</v>
      </c>
      <c r="B124">
        <v>1660400113.5999999</v>
      </c>
      <c r="C124">
        <v>389.5</v>
      </c>
      <c r="D124" t="s">
        <v>587</v>
      </c>
      <c r="E124" t="s">
        <v>588</v>
      </c>
      <c r="F124">
        <v>1</v>
      </c>
      <c r="G124" t="s">
        <v>376</v>
      </c>
      <c r="H124" t="s">
        <v>377</v>
      </c>
      <c r="I124" t="s">
        <v>378</v>
      </c>
      <c r="J124" t="s">
        <v>379</v>
      </c>
      <c r="K124" t="s">
        <v>380</v>
      </c>
      <c r="L124" t="s">
        <v>376</v>
      </c>
      <c r="M124" t="s">
        <v>381</v>
      </c>
      <c r="N124">
        <v>1660400106.099999</v>
      </c>
      <c r="O124">
        <f t="shared" si="34"/>
        <v>1.536153630491179E-3</v>
      </c>
      <c r="P124">
        <f t="shared" si="35"/>
        <v>1.5361536304911789</v>
      </c>
      <c r="Q124">
        <f t="shared" si="36"/>
        <v>6.1668181419728949</v>
      </c>
      <c r="R124">
        <f t="shared" si="37"/>
        <v>466.40513333333342</v>
      </c>
      <c r="S124">
        <f t="shared" si="38"/>
        <v>324.15095972875361</v>
      </c>
      <c r="T124">
        <f t="shared" si="39"/>
        <v>32.338899198460041</v>
      </c>
      <c r="U124">
        <f t="shared" si="40"/>
        <v>46.530877481073382</v>
      </c>
      <c r="V124">
        <f t="shared" si="41"/>
        <v>7.7146393678724293E-2</v>
      </c>
      <c r="W124">
        <f t="shared" si="42"/>
        <v>2.9226940673692927</v>
      </c>
      <c r="X124">
        <f t="shared" si="43"/>
        <v>7.6032723878725311E-2</v>
      </c>
      <c r="Y124">
        <f t="shared" si="44"/>
        <v>4.761917191290712E-2</v>
      </c>
      <c r="Z124">
        <f t="shared" si="45"/>
        <v>321.5208735999999</v>
      </c>
      <c r="AA124">
        <f t="shared" si="46"/>
        <v>32.472562186614034</v>
      </c>
      <c r="AB124">
        <f t="shared" si="47"/>
        <v>31.54341333333333</v>
      </c>
      <c r="AC124">
        <f t="shared" si="48"/>
        <v>4.6530598629027002</v>
      </c>
      <c r="AD124">
        <f t="shared" si="49"/>
        <v>60.19008170956203</v>
      </c>
      <c r="AE124">
        <f t="shared" si="50"/>
        <v>2.7118237459526267</v>
      </c>
      <c r="AF124">
        <f t="shared" si="51"/>
        <v>4.5054329034443157</v>
      </c>
      <c r="AG124">
        <f t="shared" si="52"/>
        <v>1.9412361169500736</v>
      </c>
      <c r="AH124">
        <f t="shared" si="53"/>
        <v>-67.744375104660989</v>
      </c>
      <c r="AI124">
        <f t="shared" si="54"/>
        <v>-89.268734801549925</v>
      </c>
      <c r="AJ124">
        <f t="shared" si="55"/>
        <v>-6.876426453862277</v>
      </c>
      <c r="AK124">
        <f t="shared" si="56"/>
        <v>157.63133723992669</v>
      </c>
      <c r="AL124">
        <f t="shared" si="57"/>
        <v>37.046753977136184</v>
      </c>
      <c r="AM124">
        <f t="shared" si="58"/>
        <v>1.5461233005870785</v>
      </c>
      <c r="AN124">
        <f t="shared" si="59"/>
        <v>6.1668181419728949</v>
      </c>
      <c r="AO124">
        <v>549.02672465012529</v>
      </c>
      <c r="AP124">
        <v>515.23138787878759</v>
      </c>
      <c r="AQ124">
        <v>5.1073730689328114</v>
      </c>
      <c r="AR124">
        <v>65.10273567100046</v>
      </c>
      <c r="AS124">
        <f t="shared" si="60"/>
        <v>1.5361536304911789</v>
      </c>
      <c r="AT124">
        <v>25.33330928681838</v>
      </c>
      <c r="AU124">
        <v>27.16037636363637</v>
      </c>
      <c r="AV124">
        <v>-5.200318598720265E-3</v>
      </c>
      <c r="AW124">
        <v>83.615306321479792</v>
      </c>
      <c r="AX124">
        <v>20</v>
      </c>
      <c r="AY124">
        <v>4</v>
      </c>
      <c r="AZ124">
        <f t="shared" si="61"/>
        <v>1</v>
      </c>
      <c r="BA124">
        <f t="shared" si="62"/>
        <v>0</v>
      </c>
      <c r="BB124">
        <f t="shared" si="63"/>
        <v>51982.890987360959</v>
      </c>
      <c r="BC124">
        <f t="shared" si="64"/>
        <v>2000.026666666666</v>
      </c>
      <c r="BD124">
        <f t="shared" si="65"/>
        <v>1681.2227199999993</v>
      </c>
      <c r="BE124">
        <f t="shared" si="66"/>
        <v>0.84060015199797333</v>
      </c>
      <c r="BF124">
        <f t="shared" si="67"/>
        <v>0.1607582933560886</v>
      </c>
      <c r="BG124">
        <v>6</v>
      </c>
      <c r="BH124">
        <v>0.5</v>
      </c>
      <c r="BI124" t="s">
        <v>382</v>
      </c>
      <c r="BJ124">
        <v>2</v>
      </c>
      <c r="BK124" t="b">
        <v>1</v>
      </c>
      <c r="BL124">
        <v>1660400106.099999</v>
      </c>
      <c r="BM124">
        <v>466.40513333333342</v>
      </c>
      <c r="BN124">
        <v>511.7134666666667</v>
      </c>
      <c r="BO124">
        <v>27.18213333333334</v>
      </c>
      <c r="BP124">
        <v>25.377739999999999</v>
      </c>
      <c r="BQ124">
        <v>464.8794666666667</v>
      </c>
      <c r="BR124">
        <v>27.169466666666668</v>
      </c>
      <c r="BS124">
        <v>500.14473333333342</v>
      </c>
      <c r="BT124">
        <v>99.664906666666667</v>
      </c>
      <c r="BU124">
        <v>0.1000276266666667</v>
      </c>
      <c r="BV124">
        <v>30.97687333333333</v>
      </c>
      <c r="BW124">
        <v>31.54341333333333</v>
      </c>
      <c r="BX124">
        <v>999.89999999999986</v>
      </c>
      <c r="BY124">
        <v>0</v>
      </c>
      <c r="BZ124">
        <v>0</v>
      </c>
      <c r="CA124">
        <v>9994.4619999999995</v>
      </c>
      <c r="CB124">
        <v>0</v>
      </c>
      <c r="CC124">
        <v>21.123886666666671</v>
      </c>
      <c r="CD124">
        <v>-45.308486666666667</v>
      </c>
      <c r="CE124">
        <v>479.43706666666668</v>
      </c>
      <c r="CF124">
        <v>525.03699999999992</v>
      </c>
      <c r="CG124">
        <v>1.804384666666667</v>
      </c>
      <c r="CH124">
        <v>511.7134666666667</v>
      </c>
      <c r="CI124">
        <v>25.377739999999999</v>
      </c>
      <c r="CJ124">
        <v>2.7091046666666672</v>
      </c>
      <c r="CK124">
        <v>2.5292699999999999</v>
      </c>
      <c r="CL124">
        <v>22.340446666666661</v>
      </c>
      <c r="CM124">
        <v>21.21606666666667</v>
      </c>
      <c r="CN124">
        <v>2000.026666666666</v>
      </c>
      <c r="CO124">
        <v>0.97999380000000014</v>
      </c>
      <c r="CP124">
        <v>2.0006326666666671E-2</v>
      </c>
      <c r="CQ124">
        <v>0</v>
      </c>
      <c r="CR124">
        <v>2.8368000000000002</v>
      </c>
      <c r="CS124">
        <v>0</v>
      </c>
      <c r="CT124">
        <v>23128.91333333333</v>
      </c>
      <c r="CU124">
        <v>17412.513333333329</v>
      </c>
      <c r="CV124">
        <v>40.737400000000001</v>
      </c>
      <c r="CW124">
        <v>41.741599999999998</v>
      </c>
      <c r="CX124">
        <v>40.75</v>
      </c>
      <c r="CY124">
        <v>40.125</v>
      </c>
      <c r="CZ124">
        <v>40.811999999999998</v>
      </c>
      <c r="DA124">
        <v>1960.0160000000001</v>
      </c>
      <c r="DB124">
        <v>40.010666666666673</v>
      </c>
      <c r="DC124">
        <v>0</v>
      </c>
      <c r="DD124">
        <v>1660400111.4000001</v>
      </c>
      <c r="DE124">
        <v>0</v>
      </c>
      <c r="DF124">
        <v>1660399747.5999999</v>
      </c>
      <c r="DG124" t="s">
        <v>383</v>
      </c>
      <c r="DH124">
        <v>1660399742.0999999</v>
      </c>
      <c r="DI124">
        <v>1660399747.5999999</v>
      </c>
      <c r="DJ124">
        <v>1</v>
      </c>
      <c r="DK124">
        <v>7.6999999999999999E-2</v>
      </c>
      <c r="DL124">
        <v>-2.1999999999999999E-2</v>
      </c>
      <c r="DM124">
        <v>1.3979999999999999</v>
      </c>
      <c r="DN124">
        <v>1.7000000000000001E-2</v>
      </c>
      <c r="DO124">
        <v>400</v>
      </c>
      <c r="DP124">
        <v>25</v>
      </c>
      <c r="DQ124">
        <v>0.31</v>
      </c>
      <c r="DR124">
        <v>7.0000000000000007E-2</v>
      </c>
      <c r="DS124">
        <v>5.660464766484826</v>
      </c>
      <c r="DT124">
        <v>2.8703116730990299</v>
      </c>
      <c r="DU124">
        <v>0.2170686161602241</v>
      </c>
      <c r="DV124">
        <v>0</v>
      </c>
      <c r="DW124">
        <v>36.973850508717227</v>
      </c>
      <c r="DX124">
        <v>3.3668631879224979</v>
      </c>
      <c r="DY124">
        <v>0.24363680647590269</v>
      </c>
      <c r="DZ124">
        <v>0</v>
      </c>
      <c r="EA124">
        <v>-45.226816129032258</v>
      </c>
      <c r="EB124">
        <v>-4.8040403225805681</v>
      </c>
      <c r="EC124">
        <v>0.35869088146973072</v>
      </c>
      <c r="ED124">
        <v>0</v>
      </c>
      <c r="EE124">
        <v>327.66063415047569</v>
      </c>
      <c r="EF124">
        <v>245.826760659299</v>
      </c>
      <c r="EG124">
        <v>17.825513630246931</v>
      </c>
      <c r="EH124">
        <v>0</v>
      </c>
      <c r="EI124">
        <v>1.788371951219512</v>
      </c>
      <c r="EJ124">
        <v>0.3422602787456443</v>
      </c>
      <c r="EK124">
        <v>3.7161144224783803E-2</v>
      </c>
      <c r="EL124">
        <v>0</v>
      </c>
      <c r="EM124">
        <v>1.9404738143618201</v>
      </c>
      <c r="EN124">
        <v>2.4334313298908481E-2</v>
      </c>
      <c r="EO124">
        <v>1.858872412642719E-3</v>
      </c>
      <c r="EP124">
        <v>1</v>
      </c>
      <c r="EQ124">
        <v>1</v>
      </c>
      <c r="ER124">
        <v>6</v>
      </c>
      <c r="ES124" t="s">
        <v>458</v>
      </c>
      <c r="ET124">
        <v>2.94401</v>
      </c>
      <c r="EU124">
        <v>2.8011400000000002</v>
      </c>
      <c r="EV124">
        <v>0.104961</v>
      </c>
      <c r="EW124">
        <v>0.111842</v>
      </c>
      <c r="EX124">
        <v>0.118268</v>
      </c>
      <c r="EY124">
        <v>0.11269</v>
      </c>
      <c r="EZ124">
        <v>18388.900000000001</v>
      </c>
      <c r="FA124">
        <v>19132.5</v>
      </c>
      <c r="FB124">
        <v>23884</v>
      </c>
      <c r="FC124">
        <v>25060.2</v>
      </c>
      <c r="FD124">
        <v>33701.1</v>
      </c>
      <c r="FE124">
        <v>35501.300000000003</v>
      </c>
      <c r="FF124">
        <v>43534.6</v>
      </c>
      <c r="FG124">
        <v>46322.7</v>
      </c>
      <c r="FH124">
        <v>1.9319299999999999</v>
      </c>
      <c r="FI124">
        <v>1.8980699999999999</v>
      </c>
      <c r="FJ124">
        <v>0.13702400000000001</v>
      </c>
      <c r="FK124">
        <v>0</v>
      </c>
      <c r="FL124">
        <v>29.3279</v>
      </c>
      <c r="FM124">
        <v>999.9</v>
      </c>
      <c r="FN124">
        <v>66.400000000000006</v>
      </c>
      <c r="FO124">
        <v>32.700000000000003</v>
      </c>
      <c r="FP124">
        <v>33.094200000000001</v>
      </c>
      <c r="FQ124">
        <v>64.260900000000007</v>
      </c>
      <c r="FR124">
        <v>26.338100000000001</v>
      </c>
      <c r="FS124">
        <v>1</v>
      </c>
      <c r="FT124">
        <v>0.25950200000000001</v>
      </c>
      <c r="FU124">
        <v>0.25378800000000001</v>
      </c>
      <c r="FV124">
        <v>20.324100000000001</v>
      </c>
      <c r="FW124">
        <v>5.2134</v>
      </c>
      <c r="FX124">
        <v>11.9063</v>
      </c>
      <c r="FY124">
        <v>5.0030000000000001</v>
      </c>
      <c r="FZ124">
        <v>3.2900999999999998</v>
      </c>
      <c r="GA124">
        <v>9999</v>
      </c>
      <c r="GB124">
        <v>9999</v>
      </c>
      <c r="GC124">
        <v>9999</v>
      </c>
      <c r="GD124">
        <v>999.9</v>
      </c>
      <c r="GE124">
        <v>1.85944</v>
      </c>
      <c r="GF124">
        <v>1.85443</v>
      </c>
      <c r="GG124">
        <v>1.85765</v>
      </c>
      <c r="GH124">
        <v>1.85608</v>
      </c>
      <c r="GI124">
        <v>1.85486</v>
      </c>
      <c r="GJ124">
        <v>1.8545499999999999</v>
      </c>
      <c r="GK124">
        <v>1.85318</v>
      </c>
      <c r="GL124">
        <v>1.8563799999999999</v>
      </c>
      <c r="GM124">
        <v>0</v>
      </c>
      <c r="GN124">
        <v>0</v>
      </c>
      <c r="GO124">
        <v>0</v>
      </c>
      <c r="GP124">
        <v>0</v>
      </c>
      <c r="GQ124" t="s">
        <v>385</v>
      </c>
      <c r="GR124" t="s">
        <v>386</v>
      </c>
      <c r="GS124" t="s">
        <v>387</v>
      </c>
      <c r="GT124" t="s">
        <v>387</v>
      </c>
      <c r="GU124" t="s">
        <v>387</v>
      </c>
      <c r="GV124" t="s">
        <v>387</v>
      </c>
      <c r="GW124">
        <v>0</v>
      </c>
      <c r="GX124">
        <v>100</v>
      </c>
      <c r="GY124">
        <v>100</v>
      </c>
      <c r="GZ124">
        <v>1.595</v>
      </c>
      <c r="HA124">
        <v>1.2699999999999999E-2</v>
      </c>
      <c r="HB124">
        <v>0.44568443622215809</v>
      </c>
      <c r="HC124">
        <v>2.8098669343081611E-3</v>
      </c>
      <c r="HD124">
        <v>-1.127031966113555E-6</v>
      </c>
      <c r="HE124">
        <v>1.768598670541231E-10</v>
      </c>
      <c r="HF124">
        <v>-6.7302174371849419E-2</v>
      </c>
      <c r="HG124">
        <v>1.081145868756639E-2</v>
      </c>
      <c r="HH124">
        <v>-3.689364805754238E-4</v>
      </c>
      <c r="HI124">
        <v>2.919854880483278E-6</v>
      </c>
      <c r="HJ124">
        <v>2</v>
      </c>
      <c r="HK124">
        <v>2136</v>
      </c>
      <c r="HL124">
        <v>3</v>
      </c>
      <c r="HM124">
        <v>30</v>
      </c>
      <c r="HN124">
        <v>6.2</v>
      </c>
      <c r="HO124">
        <v>6.1</v>
      </c>
      <c r="HP124">
        <v>1.3635299999999999</v>
      </c>
      <c r="HQ124">
        <v>2.2900399999999999</v>
      </c>
      <c r="HR124">
        <v>1.4978</v>
      </c>
      <c r="HS124">
        <v>2.2985799999999998</v>
      </c>
      <c r="HT124">
        <v>1.5478499999999999</v>
      </c>
      <c r="HU124">
        <v>2.4328599999999998</v>
      </c>
      <c r="HV124">
        <v>36.104999999999997</v>
      </c>
      <c r="HW124">
        <v>15.3316</v>
      </c>
      <c r="HX124">
        <v>18</v>
      </c>
      <c r="HY124">
        <v>471.09</v>
      </c>
      <c r="HZ124">
        <v>511.59500000000003</v>
      </c>
      <c r="IA124">
        <v>28.864100000000001</v>
      </c>
      <c r="IB124">
        <v>30.439399999999999</v>
      </c>
      <c r="IC124">
        <v>30.000299999999999</v>
      </c>
      <c r="ID124">
        <v>30.220300000000002</v>
      </c>
      <c r="IE124">
        <v>30.310700000000001</v>
      </c>
      <c r="IF124">
        <v>27.308</v>
      </c>
      <c r="IG124">
        <v>26.625800000000002</v>
      </c>
      <c r="IH124">
        <v>40.6663</v>
      </c>
      <c r="II124">
        <v>28.872</v>
      </c>
      <c r="IJ124">
        <v>582.20600000000002</v>
      </c>
      <c r="IK124">
        <v>25.3431</v>
      </c>
      <c r="IL124">
        <v>100.68</v>
      </c>
      <c r="IM124">
        <v>100.395</v>
      </c>
      <c r="IN124" t="s">
        <v>2772</v>
      </c>
    </row>
    <row r="125" spans="1:248" x14ac:dyDescent="0.2">
      <c r="A125">
        <v>109</v>
      </c>
      <c r="B125">
        <v>1660400114.5999999</v>
      </c>
      <c r="C125">
        <v>390.5</v>
      </c>
      <c r="D125" t="s">
        <v>589</v>
      </c>
      <c r="E125" t="s">
        <v>590</v>
      </c>
      <c r="F125">
        <v>1</v>
      </c>
      <c r="G125" t="s">
        <v>376</v>
      </c>
      <c r="H125" t="s">
        <v>377</v>
      </c>
      <c r="I125" t="s">
        <v>378</v>
      </c>
      <c r="J125" t="s">
        <v>379</v>
      </c>
      <c r="K125" t="s">
        <v>380</v>
      </c>
      <c r="L125" t="s">
        <v>376</v>
      </c>
      <c r="M125" t="s">
        <v>381</v>
      </c>
      <c r="N125">
        <v>1660400106.5999999</v>
      </c>
      <c r="O125">
        <f t="shared" si="34"/>
        <v>1.5465883321347884E-3</v>
      </c>
      <c r="P125">
        <f t="shared" si="35"/>
        <v>1.5465883321347884</v>
      </c>
      <c r="Q125">
        <f t="shared" si="36"/>
        <v>6.1540603867630841</v>
      </c>
      <c r="R125">
        <f t="shared" si="37"/>
        <v>468.89556249999998</v>
      </c>
      <c r="S125">
        <f t="shared" si="38"/>
        <v>327.65749224700437</v>
      </c>
      <c r="T125">
        <f t="shared" si="39"/>
        <v>32.688749935191197</v>
      </c>
      <c r="U125">
        <f t="shared" si="40"/>
        <v>46.779366109317003</v>
      </c>
      <c r="V125">
        <f t="shared" si="41"/>
        <v>7.7661953806246492E-2</v>
      </c>
      <c r="W125">
        <f t="shared" si="42"/>
        <v>2.9228172964778021</v>
      </c>
      <c r="X125">
        <f t="shared" si="43"/>
        <v>7.6533513453259011E-2</v>
      </c>
      <c r="Y125">
        <f t="shared" si="44"/>
        <v>4.7933465848373241E-2</v>
      </c>
      <c r="Z125">
        <f t="shared" si="45"/>
        <v>321.52279968749997</v>
      </c>
      <c r="AA125">
        <f t="shared" si="46"/>
        <v>32.47045394697043</v>
      </c>
      <c r="AB125">
        <f t="shared" si="47"/>
        <v>31.544306250000002</v>
      </c>
      <c r="AC125">
        <f t="shared" si="48"/>
        <v>4.6532958205448711</v>
      </c>
      <c r="AD125">
        <f t="shared" si="49"/>
        <v>60.184240697280998</v>
      </c>
      <c r="AE125">
        <f t="shared" si="50"/>
        <v>2.7116613537843293</v>
      </c>
      <c r="AF125">
        <f t="shared" si="51"/>
        <v>4.5056003405004939</v>
      </c>
      <c r="AG125">
        <f t="shared" si="52"/>
        <v>1.9416344667605419</v>
      </c>
      <c r="AH125">
        <f t="shared" si="53"/>
        <v>-68.20454544714417</v>
      </c>
      <c r="AI125">
        <f t="shared" si="54"/>
        <v>-89.310513576650891</v>
      </c>
      <c r="AJ125">
        <f t="shared" si="55"/>
        <v>-6.8794070358137915</v>
      </c>
      <c r="AK125">
        <f t="shared" si="56"/>
        <v>157.1283336278911</v>
      </c>
      <c r="AL125">
        <f t="shared" si="57"/>
        <v>37.071468915389154</v>
      </c>
      <c r="AM125">
        <f t="shared" si="58"/>
        <v>1.5473696170470492</v>
      </c>
      <c r="AN125">
        <f t="shared" si="59"/>
        <v>6.1540603867630841</v>
      </c>
      <c r="AO125">
        <v>554.19918239222773</v>
      </c>
      <c r="AP125">
        <v>520.36768484848449</v>
      </c>
      <c r="AQ125">
        <v>5.1174741715005654</v>
      </c>
      <c r="AR125">
        <v>65.10273567100046</v>
      </c>
      <c r="AS125">
        <f t="shared" si="60"/>
        <v>1.5465883321347884</v>
      </c>
      <c r="AT125">
        <v>25.33185551704603</v>
      </c>
      <c r="AU125">
        <v>27.155635757575759</v>
      </c>
      <c r="AV125">
        <v>-2.8513542337301801E-3</v>
      </c>
      <c r="AW125">
        <v>83.615306321479792</v>
      </c>
      <c r="AX125">
        <v>20</v>
      </c>
      <c r="AY125">
        <v>4</v>
      </c>
      <c r="AZ125">
        <f t="shared" si="61"/>
        <v>1</v>
      </c>
      <c r="BA125">
        <f t="shared" si="62"/>
        <v>0</v>
      </c>
      <c r="BB125">
        <f t="shared" si="63"/>
        <v>51986.288307831521</v>
      </c>
      <c r="BC125">
        <f t="shared" si="64"/>
        <v>2000.0387499999999</v>
      </c>
      <c r="BD125">
        <f t="shared" si="65"/>
        <v>1681.2328687500001</v>
      </c>
      <c r="BE125">
        <f t="shared" si="66"/>
        <v>0.84060014774713743</v>
      </c>
      <c r="BF125">
        <f t="shared" si="67"/>
        <v>0.16075828515197518</v>
      </c>
      <c r="BG125">
        <v>6</v>
      </c>
      <c r="BH125">
        <v>0.5</v>
      </c>
      <c r="BI125" t="s">
        <v>382</v>
      </c>
      <c r="BJ125">
        <v>2</v>
      </c>
      <c r="BK125" t="b">
        <v>1</v>
      </c>
      <c r="BL125">
        <v>1660400106.5999999</v>
      </c>
      <c r="BM125">
        <v>468.89556249999998</v>
      </c>
      <c r="BN125">
        <v>514.23900000000003</v>
      </c>
      <c r="BO125">
        <v>27.180487500000002</v>
      </c>
      <c r="BP125">
        <v>25.37463125</v>
      </c>
      <c r="BQ125">
        <v>467.36525</v>
      </c>
      <c r="BR125">
        <v>27.1678125</v>
      </c>
      <c r="BS125">
        <v>500.14325000000002</v>
      </c>
      <c r="BT125">
        <v>99.664974999999998</v>
      </c>
      <c r="BU125">
        <v>0.10002567499999999</v>
      </c>
      <c r="BV125">
        <v>30.977525</v>
      </c>
      <c r="BW125">
        <v>31.544306250000002</v>
      </c>
      <c r="BX125">
        <v>999.9</v>
      </c>
      <c r="BY125">
        <v>0</v>
      </c>
      <c r="BZ125">
        <v>0</v>
      </c>
      <c r="CA125">
        <v>9995.1581249999999</v>
      </c>
      <c r="CB125">
        <v>0</v>
      </c>
      <c r="CC125">
        <v>21.1905</v>
      </c>
      <c r="CD125">
        <v>-45.343606250000001</v>
      </c>
      <c r="CE125">
        <v>481.99618750000002</v>
      </c>
      <c r="CF125">
        <v>527.62656250000009</v>
      </c>
      <c r="CG125">
        <v>1.8058468750000001</v>
      </c>
      <c r="CH125">
        <v>514.23900000000003</v>
      </c>
      <c r="CI125">
        <v>25.37463125</v>
      </c>
      <c r="CJ125">
        <v>2.7089425</v>
      </c>
      <c r="CK125">
        <v>2.5289618749999998</v>
      </c>
      <c r="CL125">
        <v>22.3394625</v>
      </c>
      <c r="CM125">
        <v>21.21408125</v>
      </c>
      <c r="CN125">
        <v>2000.0387499999999</v>
      </c>
      <c r="CO125">
        <v>0.97999393749999997</v>
      </c>
      <c r="CP125">
        <v>2.0006193750000002E-2</v>
      </c>
      <c r="CQ125">
        <v>0</v>
      </c>
      <c r="CR125">
        <v>2.82925</v>
      </c>
      <c r="CS125">
        <v>0</v>
      </c>
      <c r="CT125">
        <v>23131.8</v>
      </c>
      <c r="CU125">
        <v>17412.618750000001</v>
      </c>
      <c r="CV125">
        <v>40.734250000000003</v>
      </c>
      <c r="CW125">
        <v>41.738187500000002</v>
      </c>
      <c r="CX125">
        <v>40.75</v>
      </c>
      <c r="CY125">
        <v>40.125</v>
      </c>
      <c r="CZ125">
        <v>40.811999999999998</v>
      </c>
      <c r="DA125">
        <v>1960.028125</v>
      </c>
      <c r="DB125">
        <v>40.010624999999997</v>
      </c>
      <c r="DC125">
        <v>0</v>
      </c>
      <c r="DD125">
        <v>1660400112.5999999</v>
      </c>
      <c r="DE125">
        <v>0</v>
      </c>
      <c r="DF125">
        <v>1660399747.5999999</v>
      </c>
      <c r="DG125" t="s">
        <v>383</v>
      </c>
      <c r="DH125">
        <v>1660399742.0999999</v>
      </c>
      <c r="DI125">
        <v>1660399747.5999999</v>
      </c>
      <c r="DJ125">
        <v>1</v>
      </c>
      <c r="DK125">
        <v>7.6999999999999999E-2</v>
      </c>
      <c r="DL125">
        <v>-2.1999999999999999E-2</v>
      </c>
      <c r="DM125">
        <v>1.3979999999999999</v>
      </c>
      <c r="DN125">
        <v>1.7000000000000001E-2</v>
      </c>
      <c r="DO125">
        <v>400</v>
      </c>
      <c r="DP125">
        <v>25</v>
      </c>
      <c r="DQ125">
        <v>0.31</v>
      </c>
      <c r="DR125">
        <v>7.0000000000000007E-2</v>
      </c>
      <c r="DS125">
        <v>5.7363473827603224</v>
      </c>
      <c r="DT125">
        <v>2.89277226825762</v>
      </c>
      <c r="DU125">
        <v>0.22508645806882421</v>
      </c>
      <c r="DV125">
        <v>0</v>
      </c>
      <c r="DW125">
        <v>37.044159689176361</v>
      </c>
      <c r="DX125">
        <v>3.3790388937674041</v>
      </c>
      <c r="DY125">
        <v>0.25259311539562518</v>
      </c>
      <c r="DZ125">
        <v>0</v>
      </c>
      <c r="EA125">
        <v>-45.362710000000007</v>
      </c>
      <c r="EB125">
        <v>-4.7665681868742906</v>
      </c>
      <c r="EC125">
        <v>0.34466339265047241</v>
      </c>
      <c r="ED125">
        <v>0</v>
      </c>
      <c r="EE125">
        <v>332.23923179788449</v>
      </c>
      <c r="EF125">
        <v>244.21902043194751</v>
      </c>
      <c r="EG125">
        <v>18.295056444921482</v>
      </c>
      <c r="EH125">
        <v>0</v>
      </c>
      <c r="EI125">
        <v>1.795002</v>
      </c>
      <c r="EJ125">
        <v>0.34838273921200219</v>
      </c>
      <c r="EK125">
        <v>3.6982375748456191E-2</v>
      </c>
      <c r="EL125">
        <v>0</v>
      </c>
      <c r="EM125">
        <v>1.941265769393131</v>
      </c>
      <c r="EN125">
        <v>2.8069645832389491E-2</v>
      </c>
      <c r="EO125">
        <v>2.2640680982055311E-3</v>
      </c>
      <c r="EP125">
        <v>1</v>
      </c>
      <c r="EQ125">
        <v>1</v>
      </c>
      <c r="ER125">
        <v>6</v>
      </c>
      <c r="ES125" t="s">
        <v>458</v>
      </c>
      <c r="ET125">
        <v>2.9440599999999999</v>
      </c>
      <c r="EU125">
        <v>2.8012000000000001</v>
      </c>
      <c r="EV125">
        <v>0.105722</v>
      </c>
      <c r="EW125">
        <v>0.11257300000000001</v>
      </c>
      <c r="EX125">
        <v>0.118257</v>
      </c>
      <c r="EY125">
        <v>0.11268499999999999</v>
      </c>
      <c r="EZ125">
        <v>18373.2</v>
      </c>
      <c r="FA125">
        <v>19116.7</v>
      </c>
      <c r="FB125">
        <v>23884</v>
      </c>
      <c r="FC125">
        <v>25060</v>
      </c>
      <c r="FD125">
        <v>33701.5</v>
      </c>
      <c r="FE125">
        <v>35501.300000000003</v>
      </c>
      <c r="FF125">
        <v>43534.5</v>
      </c>
      <c r="FG125">
        <v>46322.400000000001</v>
      </c>
      <c r="FH125">
        <v>1.9318</v>
      </c>
      <c r="FI125">
        <v>1.89815</v>
      </c>
      <c r="FJ125">
        <v>0.137072</v>
      </c>
      <c r="FK125">
        <v>0</v>
      </c>
      <c r="FL125">
        <v>29.3279</v>
      </c>
      <c r="FM125">
        <v>999.9</v>
      </c>
      <c r="FN125">
        <v>66.400000000000006</v>
      </c>
      <c r="FO125">
        <v>32.700000000000003</v>
      </c>
      <c r="FP125">
        <v>33.093400000000003</v>
      </c>
      <c r="FQ125">
        <v>64.280900000000003</v>
      </c>
      <c r="FR125">
        <v>27.0152</v>
      </c>
      <c r="FS125">
        <v>1</v>
      </c>
      <c r="FT125">
        <v>0.25959100000000002</v>
      </c>
      <c r="FU125">
        <v>0.25095000000000001</v>
      </c>
      <c r="FV125">
        <v>20.324000000000002</v>
      </c>
      <c r="FW125">
        <v>5.2132500000000004</v>
      </c>
      <c r="FX125">
        <v>11.9063</v>
      </c>
      <c r="FY125">
        <v>5.0030000000000001</v>
      </c>
      <c r="FZ125">
        <v>3.2900299999999998</v>
      </c>
      <c r="GA125">
        <v>9999</v>
      </c>
      <c r="GB125">
        <v>9999</v>
      </c>
      <c r="GC125">
        <v>9999</v>
      </c>
      <c r="GD125">
        <v>999.9</v>
      </c>
      <c r="GE125">
        <v>1.85945</v>
      </c>
      <c r="GF125">
        <v>1.85443</v>
      </c>
      <c r="GG125">
        <v>1.8576600000000001</v>
      </c>
      <c r="GH125">
        <v>1.85608</v>
      </c>
      <c r="GI125">
        <v>1.85486</v>
      </c>
      <c r="GJ125">
        <v>1.8545499999999999</v>
      </c>
      <c r="GK125">
        <v>1.85318</v>
      </c>
      <c r="GL125">
        <v>1.8563799999999999</v>
      </c>
      <c r="GM125">
        <v>0</v>
      </c>
      <c r="GN125">
        <v>0</v>
      </c>
      <c r="GO125">
        <v>0</v>
      </c>
      <c r="GP125">
        <v>0</v>
      </c>
      <c r="GQ125" t="s">
        <v>385</v>
      </c>
      <c r="GR125" t="s">
        <v>386</v>
      </c>
      <c r="GS125" t="s">
        <v>387</v>
      </c>
      <c r="GT125" t="s">
        <v>387</v>
      </c>
      <c r="GU125" t="s">
        <v>387</v>
      </c>
      <c r="GV125" t="s">
        <v>387</v>
      </c>
      <c r="GW125">
        <v>0</v>
      </c>
      <c r="GX125">
        <v>100</v>
      </c>
      <c r="GY125">
        <v>100</v>
      </c>
      <c r="GZ125">
        <v>1.6040000000000001</v>
      </c>
      <c r="HA125">
        <v>1.2699999999999999E-2</v>
      </c>
      <c r="HB125">
        <v>0.44568443622215809</v>
      </c>
      <c r="HC125">
        <v>2.8098669343081611E-3</v>
      </c>
      <c r="HD125">
        <v>-1.127031966113555E-6</v>
      </c>
      <c r="HE125">
        <v>1.768598670541231E-10</v>
      </c>
      <c r="HF125">
        <v>-6.7302174371849419E-2</v>
      </c>
      <c r="HG125">
        <v>1.081145868756639E-2</v>
      </c>
      <c r="HH125">
        <v>-3.689364805754238E-4</v>
      </c>
      <c r="HI125">
        <v>2.919854880483278E-6</v>
      </c>
      <c r="HJ125">
        <v>2</v>
      </c>
      <c r="HK125">
        <v>2136</v>
      </c>
      <c r="HL125">
        <v>3</v>
      </c>
      <c r="HM125">
        <v>30</v>
      </c>
      <c r="HN125">
        <v>6.2</v>
      </c>
      <c r="HO125">
        <v>6.1</v>
      </c>
      <c r="HP125">
        <v>1.3708499999999999</v>
      </c>
      <c r="HQ125">
        <v>2.3071299999999999</v>
      </c>
      <c r="HR125">
        <v>1.4978</v>
      </c>
      <c r="HS125">
        <v>2.2985799999999998</v>
      </c>
      <c r="HT125">
        <v>1.5478499999999999</v>
      </c>
      <c r="HU125">
        <v>2.4328599999999998</v>
      </c>
      <c r="HV125">
        <v>36.104999999999997</v>
      </c>
      <c r="HW125">
        <v>15.3316</v>
      </c>
      <c r="HX125">
        <v>18</v>
      </c>
      <c r="HY125">
        <v>471.02300000000002</v>
      </c>
      <c r="HZ125">
        <v>511.65100000000001</v>
      </c>
      <c r="IA125">
        <v>28.866599999999998</v>
      </c>
      <c r="IB125">
        <v>30.44</v>
      </c>
      <c r="IC125">
        <v>30.000399999999999</v>
      </c>
      <c r="ID125">
        <v>30.2209</v>
      </c>
      <c r="IE125">
        <v>30.311299999999999</v>
      </c>
      <c r="IF125">
        <v>27.445699999999999</v>
      </c>
      <c r="IG125">
        <v>26.625800000000002</v>
      </c>
      <c r="IH125">
        <v>40.6663</v>
      </c>
      <c r="II125">
        <v>28.872</v>
      </c>
      <c r="IJ125">
        <v>592.226</v>
      </c>
      <c r="IK125">
        <v>25.3431</v>
      </c>
      <c r="IL125">
        <v>100.68</v>
      </c>
      <c r="IM125">
        <v>100.395</v>
      </c>
      <c r="IN125" t="s">
        <v>2772</v>
      </c>
    </row>
    <row r="126" spans="1:248" x14ac:dyDescent="0.2">
      <c r="A126">
        <v>110</v>
      </c>
      <c r="B126">
        <v>1660400115.5999999</v>
      </c>
      <c r="C126">
        <v>391.5</v>
      </c>
      <c r="D126" t="s">
        <v>591</v>
      </c>
      <c r="E126" t="s">
        <v>592</v>
      </c>
      <c r="F126">
        <v>1</v>
      </c>
      <c r="G126" t="s">
        <v>376</v>
      </c>
      <c r="H126" t="s">
        <v>377</v>
      </c>
      <c r="I126" t="s">
        <v>378</v>
      </c>
      <c r="J126" t="s">
        <v>379</v>
      </c>
      <c r="K126" t="s">
        <v>380</v>
      </c>
      <c r="L126" t="s">
        <v>376</v>
      </c>
      <c r="M126" t="s">
        <v>381</v>
      </c>
      <c r="N126">
        <v>1660400108.099999</v>
      </c>
      <c r="O126">
        <f t="shared" si="34"/>
        <v>1.5473959082479341E-3</v>
      </c>
      <c r="P126">
        <f t="shared" si="35"/>
        <v>1.547395908247934</v>
      </c>
      <c r="Q126">
        <f t="shared" si="36"/>
        <v>6.1471111215745458</v>
      </c>
      <c r="R126">
        <f t="shared" si="37"/>
        <v>476.35946666666672</v>
      </c>
      <c r="S126">
        <f t="shared" si="38"/>
        <v>335.03596186734438</v>
      </c>
      <c r="T126">
        <f t="shared" si="39"/>
        <v>33.424979055714431</v>
      </c>
      <c r="U126">
        <f t="shared" si="40"/>
        <v>47.524167577655376</v>
      </c>
      <c r="V126">
        <f t="shared" si="41"/>
        <v>7.7670677206312627E-2</v>
      </c>
      <c r="W126">
        <f t="shared" si="42"/>
        <v>2.9231389619810422</v>
      </c>
      <c r="X126">
        <f t="shared" si="43"/>
        <v>7.6542107577265095E-2</v>
      </c>
      <c r="Y126">
        <f t="shared" si="44"/>
        <v>4.7938848631281145E-2</v>
      </c>
      <c r="Z126">
        <f t="shared" si="45"/>
        <v>321.52406559999986</v>
      </c>
      <c r="AA126">
        <f t="shared" si="46"/>
        <v>32.471592400266772</v>
      </c>
      <c r="AB126">
        <f t="shared" si="47"/>
        <v>31.546346666666668</v>
      </c>
      <c r="AC126">
        <f t="shared" si="48"/>
        <v>4.6538350498411631</v>
      </c>
      <c r="AD126">
        <f t="shared" si="49"/>
        <v>60.173324358389216</v>
      </c>
      <c r="AE126">
        <f t="shared" si="50"/>
        <v>2.7114006574628458</v>
      </c>
      <c r="AF126">
        <f t="shared" si="51"/>
        <v>4.5059844812858989</v>
      </c>
      <c r="AG126">
        <f t="shared" si="52"/>
        <v>1.9424343923783174</v>
      </c>
      <c r="AH126">
        <f t="shared" si="53"/>
        <v>-68.240159553733889</v>
      </c>
      <c r="AI126">
        <f t="shared" si="54"/>
        <v>-89.406295937077033</v>
      </c>
      <c r="AJ126">
        <f t="shared" si="55"/>
        <v>-6.8861471588176437</v>
      </c>
      <c r="AK126">
        <f t="shared" si="56"/>
        <v>156.99146295037127</v>
      </c>
      <c r="AL126">
        <f t="shared" si="57"/>
        <v>37.148233714499256</v>
      </c>
      <c r="AM126">
        <f t="shared" si="58"/>
        <v>1.5538587205820229</v>
      </c>
      <c r="AN126">
        <f t="shared" si="59"/>
        <v>6.1471111215745458</v>
      </c>
      <c r="AO126">
        <v>559.37255098496246</v>
      </c>
      <c r="AP126">
        <v>525.51097575757547</v>
      </c>
      <c r="AQ126">
        <v>5.1249826308141149</v>
      </c>
      <c r="AR126">
        <v>65.10273567100046</v>
      </c>
      <c r="AS126">
        <f t="shared" si="60"/>
        <v>1.547395908247934</v>
      </c>
      <c r="AT126">
        <v>25.330510871138731</v>
      </c>
      <c r="AU126">
        <v>27.151884848484851</v>
      </c>
      <c r="AV126">
        <v>-2.340252353731634E-3</v>
      </c>
      <c r="AW126">
        <v>83.615306321479792</v>
      </c>
      <c r="AX126">
        <v>20</v>
      </c>
      <c r="AY126">
        <v>4</v>
      </c>
      <c r="AZ126">
        <f t="shared" si="61"/>
        <v>1</v>
      </c>
      <c r="BA126">
        <f t="shared" si="62"/>
        <v>0</v>
      </c>
      <c r="BB126">
        <f t="shared" si="63"/>
        <v>51995.195241441506</v>
      </c>
      <c r="BC126">
        <f t="shared" si="64"/>
        <v>2000.0466666666659</v>
      </c>
      <c r="BD126">
        <f t="shared" si="65"/>
        <v>1681.2395199999994</v>
      </c>
      <c r="BE126">
        <f t="shared" si="66"/>
        <v>0.84060014599659338</v>
      </c>
      <c r="BF126">
        <f t="shared" si="67"/>
        <v>0.16075828177342527</v>
      </c>
      <c r="BG126">
        <v>6</v>
      </c>
      <c r="BH126">
        <v>0.5</v>
      </c>
      <c r="BI126" t="s">
        <v>382</v>
      </c>
      <c r="BJ126">
        <v>2</v>
      </c>
      <c r="BK126" t="b">
        <v>1</v>
      </c>
      <c r="BL126">
        <v>1660400108.099999</v>
      </c>
      <c r="BM126">
        <v>476.35946666666672</v>
      </c>
      <c r="BN126">
        <v>521.81286666666665</v>
      </c>
      <c r="BO126">
        <v>27.177779999999998</v>
      </c>
      <c r="BP126">
        <v>25.364333333333331</v>
      </c>
      <c r="BQ126">
        <v>474.81520000000012</v>
      </c>
      <c r="BR126">
        <v>27.165086666666671</v>
      </c>
      <c r="BS126">
        <v>500.13986666666659</v>
      </c>
      <c r="BT126">
        <v>99.66530666666668</v>
      </c>
      <c r="BU126">
        <v>0.10004051999999999</v>
      </c>
      <c r="BV126">
        <v>30.979019999999998</v>
      </c>
      <c r="BW126">
        <v>31.546346666666668</v>
      </c>
      <c r="BX126">
        <v>999.89999999999986</v>
      </c>
      <c r="BY126">
        <v>0</v>
      </c>
      <c r="BZ126">
        <v>0</v>
      </c>
      <c r="CA126">
        <v>9996.9599999999991</v>
      </c>
      <c r="CB126">
        <v>0</v>
      </c>
      <c r="CC126">
        <v>21.431313333333339</v>
      </c>
      <c r="CD126">
        <v>-45.453546666666661</v>
      </c>
      <c r="CE126">
        <v>489.66726666666659</v>
      </c>
      <c r="CF126">
        <v>535.39213333333328</v>
      </c>
      <c r="CG126">
        <v>1.8134300000000001</v>
      </c>
      <c r="CH126">
        <v>521.81286666666665</v>
      </c>
      <c r="CI126">
        <v>25.364333333333331</v>
      </c>
      <c r="CJ126">
        <v>2.7086813333333328</v>
      </c>
      <c r="CK126">
        <v>2.5279440000000002</v>
      </c>
      <c r="CL126">
        <v>22.337879999999998</v>
      </c>
      <c r="CM126">
        <v>21.207519999999999</v>
      </c>
      <c r="CN126">
        <v>2000.0466666666659</v>
      </c>
      <c r="CO126">
        <v>0.97999400000000003</v>
      </c>
      <c r="CP126">
        <v>2.0006133333333329E-2</v>
      </c>
      <c r="CQ126">
        <v>0</v>
      </c>
      <c r="CR126">
        <v>2.9477333333333329</v>
      </c>
      <c r="CS126">
        <v>0</v>
      </c>
      <c r="CT126">
        <v>23139.833333333328</v>
      </c>
      <c r="CU126">
        <v>17412.686666666668</v>
      </c>
      <c r="CV126">
        <v>40.729000000000013</v>
      </c>
      <c r="CW126">
        <v>41.733199999999997</v>
      </c>
      <c r="CX126">
        <v>40.75</v>
      </c>
      <c r="CY126">
        <v>40.125</v>
      </c>
      <c r="CZ126">
        <v>40.811999999999998</v>
      </c>
      <c r="DA126">
        <v>1960.0360000000001</v>
      </c>
      <c r="DB126">
        <v>40.010666666666673</v>
      </c>
      <c r="DC126">
        <v>0</v>
      </c>
      <c r="DD126">
        <v>1660400113.2</v>
      </c>
      <c r="DE126">
        <v>0</v>
      </c>
      <c r="DF126">
        <v>1660399747.5999999</v>
      </c>
      <c r="DG126" t="s">
        <v>383</v>
      </c>
      <c r="DH126">
        <v>1660399742.0999999</v>
      </c>
      <c r="DI126">
        <v>1660399747.5999999</v>
      </c>
      <c r="DJ126">
        <v>1</v>
      </c>
      <c r="DK126">
        <v>7.6999999999999999E-2</v>
      </c>
      <c r="DL126">
        <v>-2.1999999999999999E-2</v>
      </c>
      <c r="DM126">
        <v>1.3979999999999999</v>
      </c>
      <c r="DN126">
        <v>1.7000000000000001E-2</v>
      </c>
      <c r="DO126">
        <v>400</v>
      </c>
      <c r="DP126">
        <v>25</v>
      </c>
      <c r="DQ126">
        <v>0.31</v>
      </c>
      <c r="DR126">
        <v>7.0000000000000007E-2</v>
      </c>
      <c r="DS126">
        <v>5.8018546305462921</v>
      </c>
      <c r="DT126">
        <v>2.766793572867229</v>
      </c>
      <c r="DU126">
        <v>0.20961185055949691</v>
      </c>
      <c r="DV126">
        <v>0</v>
      </c>
      <c r="DW126">
        <v>37.09644398404248</v>
      </c>
      <c r="DX126">
        <v>3.3107253556629499</v>
      </c>
      <c r="DY126">
        <v>0.24778196490836901</v>
      </c>
      <c r="DZ126">
        <v>0</v>
      </c>
      <c r="EA126">
        <v>-45.435696666666672</v>
      </c>
      <c r="EB126">
        <v>-4.6496969966630211</v>
      </c>
      <c r="EC126">
        <v>0.33685508900547911</v>
      </c>
      <c r="ED126">
        <v>0</v>
      </c>
      <c r="EE126">
        <v>336.1118652816308</v>
      </c>
      <c r="EF126">
        <v>246.41638973450861</v>
      </c>
      <c r="EG126">
        <v>18.449267488051071</v>
      </c>
      <c r="EH126">
        <v>0</v>
      </c>
      <c r="EI126">
        <v>1.7984932499999999</v>
      </c>
      <c r="EJ126">
        <v>0.33629054409005349</v>
      </c>
      <c r="EK126">
        <v>3.6344419061769308E-2</v>
      </c>
      <c r="EL126">
        <v>0</v>
      </c>
      <c r="EM126">
        <v>1.9418774084611281</v>
      </c>
      <c r="EN126">
        <v>3.1994284056336003E-2</v>
      </c>
      <c r="EO126">
        <v>2.5934264758211679E-3</v>
      </c>
      <c r="EP126">
        <v>1</v>
      </c>
      <c r="EQ126">
        <v>1</v>
      </c>
      <c r="ER126">
        <v>6</v>
      </c>
      <c r="ES126" t="s">
        <v>458</v>
      </c>
      <c r="ET126">
        <v>2.9443299999999999</v>
      </c>
      <c r="EU126">
        <v>2.80111</v>
      </c>
      <c r="EV126">
        <v>0.106474</v>
      </c>
      <c r="EW126">
        <v>0.113298</v>
      </c>
      <c r="EX126">
        <v>0.11824999999999999</v>
      </c>
      <c r="EY126">
        <v>0.112689</v>
      </c>
      <c r="EZ126">
        <v>18357.7</v>
      </c>
      <c r="FA126">
        <v>19101</v>
      </c>
      <c r="FB126">
        <v>23883.9</v>
      </c>
      <c r="FC126">
        <v>25060</v>
      </c>
      <c r="FD126">
        <v>33701.699999999997</v>
      </c>
      <c r="FE126">
        <v>35501.1</v>
      </c>
      <c r="FF126">
        <v>43534.400000000001</v>
      </c>
      <c r="FG126">
        <v>46322.2</v>
      </c>
      <c r="FH126">
        <v>1.9319999999999999</v>
      </c>
      <c r="FI126">
        <v>1.8979699999999999</v>
      </c>
      <c r="FJ126">
        <v>0.13686000000000001</v>
      </c>
      <c r="FK126">
        <v>0</v>
      </c>
      <c r="FL126">
        <v>29.3279</v>
      </c>
      <c r="FM126">
        <v>999.9</v>
      </c>
      <c r="FN126">
        <v>66.400000000000006</v>
      </c>
      <c r="FO126">
        <v>32.700000000000003</v>
      </c>
      <c r="FP126">
        <v>33.094200000000001</v>
      </c>
      <c r="FQ126">
        <v>64.270899999999997</v>
      </c>
      <c r="FR126">
        <v>26.630600000000001</v>
      </c>
      <c r="FS126">
        <v>1</v>
      </c>
      <c r="FT126">
        <v>0.259627</v>
      </c>
      <c r="FU126">
        <v>0.24732000000000001</v>
      </c>
      <c r="FV126">
        <v>20.324000000000002</v>
      </c>
      <c r="FW126">
        <v>5.2129500000000002</v>
      </c>
      <c r="FX126">
        <v>11.906000000000001</v>
      </c>
      <c r="FY126">
        <v>5.0027499999999998</v>
      </c>
      <c r="FZ126">
        <v>3.2900499999999999</v>
      </c>
      <c r="GA126">
        <v>9999</v>
      </c>
      <c r="GB126">
        <v>9999</v>
      </c>
      <c r="GC126">
        <v>9999</v>
      </c>
      <c r="GD126">
        <v>999.9</v>
      </c>
      <c r="GE126">
        <v>1.85945</v>
      </c>
      <c r="GF126">
        <v>1.8544400000000001</v>
      </c>
      <c r="GG126">
        <v>1.8576699999999999</v>
      </c>
      <c r="GH126">
        <v>1.85608</v>
      </c>
      <c r="GI126">
        <v>1.85487</v>
      </c>
      <c r="GJ126">
        <v>1.85456</v>
      </c>
      <c r="GK126">
        <v>1.85318</v>
      </c>
      <c r="GL126">
        <v>1.8563799999999999</v>
      </c>
      <c r="GM126">
        <v>0</v>
      </c>
      <c r="GN126">
        <v>0</v>
      </c>
      <c r="GO126">
        <v>0</v>
      </c>
      <c r="GP126">
        <v>0</v>
      </c>
      <c r="GQ126" t="s">
        <v>385</v>
      </c>
      <c r="GR126" t="s">
        <v>386</v>
      </c>
      <c r="GS126" t="s">
        <v>387</v>
      </c>
      <c r="GT126" t="s">
        <v>387</v>
      </c>
      <c r="GU126" t="s">
        <v>387</v>
      </c>
      <c r="GV126" t="s">
        <v>387</v>
      </c>
      <c r="GW126">
        <v>0</v>
      </c>
      <c r="GX126">
        <v>100</v>
      </c>
      <c r="GY126">
        <v>100</v>
      </c>
      <c r="GZ126">
        <v>1.613</v>
      </c>
      <c r="HA126">
        <v>1.2699999999999999E-2</v>
      </c>
      <c r="HB126">
        <v>0.44568443622215809</v>
      </c>
      <c r="HC126">
        <v>2.8098669343081611E-3</v>
      </c>
      <c r="HD126">
        <v>-1.127031966113555E-6</v>
      </c>
      <c r="HE126">
        <v>1.768598670541231E-10</v>
      </c>
      <c r="HF126">
        <v>-6.7302174371849419E-2</v>
      </c>
      <c r="HG126">
        <v>1.081145868756639E-2</v>
      </c>
      <c r="HH126">
        <v>-3.689364805754238E-4</v>
      </c>
      <c r="HI126">
        <v>2.919854880483278E-6</v>
      </c>
      <c r="HJ126">
        <v>2</v>
      </c>
      <c r="HK126">
        <v>2136</v>
      </c>
      <c r="HL126">
        <v>3</v>
      </c>
      <c r="HM126">
        <v>30</v>
      </c>
      <c r="HN126">
        <v>6.2</v>
      </c>
      <c r="HO126">
        <v>6.1</v>
      </c>
      <c r="HP126">
        <v>1.38306</v>
      </c>
      <c r="HQ126">
        <v>2.3010299999999999</v>
      </c>
      <c r="HR126">
        <v>1.4978</v>
      </c>
      <c r="HS126">
        <v>2.2985799999999998</v>
      </c>
      <c r="HT126">
        <v>1.5478499999999999</v>
      </c>
      <c r="HU126">
        <v>2.3290999999999999</v>
      </c>
      <c r="HV126">
        <v>36.104999999999997</v>
      </c>
      <c r="HW126">
        <v>15.3141</v>
      </c>
      <c r="HX126">
        <v>18</v>
      </c>
      <c r="HY126">
        <v>471.142</v>
      </c>
      <c r="HZ126">
        <v>511.53800000000001</v>
      </c>
      <c r="IA126">
        <v>28.869700000000002</v>
      </c>
      <c r="IB126">
        <v>30.4407</v>
      </c>
      <c r="IC126">
        <v>30.000399999999999</v>
      </c>
      <c r="ID126">
        <v>30.221699999999998</v>
      </c>
      <c r="IE126">
        <v>30.312000000000001</v>
      </c>
      <c r="IF126">
        <v>27.702000000000002</v>
      </c>
      <c r="IG126">
        <v>26.625800000000002</v>
      </c>
      <c r="IH126">
        <v>40.6663</v>
      </c>
      <c r="II126">
        <v>28.872</v>
      </c>
      <c r="IJ126">
        <v>592.226</v>
      </c>
      <c r="IK126">
        <v>25.3431</v>
      </c>
      <c r="IL126">
        <v>100.679</v>
      </c>
      <c r="IM126">
        <v>100.39400000000001</v>
      </c>
      <c r="IN126" t="s">
        <v>2772</v>
      </c>
    </row>
    <row r="127" spans="1:248" x14ac:dyDescent="0.2">
      <c r="A127">
        <v>111</v>
      </c>
      <c r="B127">
        <v>1660400116.5999999</v>
      </c>
      <c r="C127">
        <v>392.5</v>
      </c>
      <c r="D127" t="s">
        <v>593</v>
      </c>
      <c r="E127" t="s">
        <v>594</v>
      </c>
      <c r="F127">
        <v>1</v>
      </c>
      <c r="G127" t="s">
        <v>376</v>
      </c>
      <c r="H127" t="s">
        <v>377</v>
      </c>
      <c r="I127" t="s">
        <v>378</v>
      </c>
      <c r="J127" t="s">
        <v>379</v>
      </c>
      <c r="K127" t="s">
        <v>380</v>
      </c>
      <c r="L127" t="s">
        <v>376</v>
      </c>
      <c r="M127" t="s">
        <v>381</v>
      </c>
      <c r="N127">
        <v>1660400108.5999999</v>
      </c>
      <c r="O127">
        <f t="shared" si="34"/>
        <v>1.5294365479644992E-3</v>
      </c>
      <c r="P127">
        <f t="shared" si="35"/>
        <v>1.5294365479644991</v>
      </c>
      <c r="Q127">
        <f t="shared" si="36"/>
        <v>6.1849192151268868</v>
      </c>
      <c r="R127">
        <f t="shared" si="37"/>
        <v>478.84993750000001</v>
      </c>
      <c r="S127">
        <f t="shared" si="38"/>
        <v>335.15777930187369</v>
      </c>
      <c r="T127">
        <f t="shared" si="39"/>
        <v>33.437174545070455</v>
      </c>
      <c r="U127">
        <f t="shared" si="40"/>
        <v>47.772690744147283</v>
      </c>
      <c r="V127">
        <f t="shared" si="41"/>
        <v>7.6745624221174952E-2</v>
      </c>
      <c r="W127">
        <f t="shared" si="42"/>
        <v>2.9231402758728504</v>
      </c>
      <c r="X127">
        <f t="shared" si="43"/>
        <v>7.5643571731553533E-2</v>
      </c>
      <c r="Y127">
        <f t="shared" si="44"/>
        <v>4.7374928991891316E-2</v>
      </c>
      <c r="Z127">
        <f t="shared" si="45"/>
        <v>321.52329843749999</v>
      </c>
      <c r="AA127">
        <f t="shared" si="46"/>
        <v>32.476852582593835</v>
      </c>
      <c r="AB127">
        <f t="shared" si="47"/>
        <v>31.546693749999999</v>
      </c>
      <c r="AC127">
        <f t="shared" si="48"/>
        <v>4.6539267803945652</v>
      </c>
      <c r="AD127">
        <f t="shared" si="49"/>
        <v>60.167432755284587</v>
      </c>
      <c r="AE127">
        <f t="shared" si="50"/>
        <v>2.7112277545647183</v>
      </c>
      <c r="AF127">
        <f t="shared" si="51"/>
        <v>4.5061383383132423</v>
      </c>
      <c r="AG127">
        <f t="shared" si="52"/>
        <v>1.9426990258298469</v>
      </c>
      <c r="AH127">
        <f t="shared" si="53"/>
        <v>-67.448151765234414</v>
      </c>
      <c r="AI127">
        <f t="shared" si="54"/>
        <v>-89.366675384861324</v>
      </c>
      <c r="AJ127">
        <f t="shared" si="55"/>
        <v>-6.8831245471493379</v>
      </c>
      <c r="AK127">
        <f t="shared" si="56"/>
        <v>157.82534674025493</v>
      </c>
      <c r="AL127">
        <f t="shared" si="57"/>
        <v>37.171347269903357</v>
      </c>
      <c r="AM127">
        <f t="shared" si="58"/>
        <v>1.5542091234921138</v>
      </c>
      <c r="AN127">
        <f t="shared" si="59"/>
        <v>6.1849192151268868</v>
      </c>
      <c r="AO127">
        <v>564.53403197035016</v>
      </c>
      <c r="AP127">
        <v>530.62226060606054</v>
      </c>
      <c r="AQ127">
        <v>5.1256896254326403</v>
      </c>
      <c r="AR127">
        <v>65.10273567100046</v>
      </c>
      <c r="AS127">
        <f t="shared" si="60"/>
        <v>1.5294365479644991</v>
      </c>
      <c r="AT127">
        <v>25.329123234321809</v>
      </c>
      <c r="AU127">
        <v>27.149619999999992</v>
      </c>
      <c r="AV127">
        <v>-5.3866792929514167E-3</v>
      </c>
      <c r="AW127">
        <v>83.615306321479792</v>
      </c>
      <c r="AX127">
        <v>20</v>
      </c>
      <c r="AY127">
        <v>4</v>
      </c>
      <c r="AZ127">
        <f t="shared" si="61"/>
        <v>1</v>
      </c>
      <c r="BA127">
        <f t="shared" si="62"/>
        <v>0</v>
      </c>
      <c r="BB127">
        <f t="shared" si="63"/>
        <v>51995.132876552889</v>
      </c>
      <c r="BC127">
        <f t="shared" si="64"/>
        <v>2000.0418749999999</v>
      </c>
      <c r="BD127">
        <f t="shared" si="65"/>
        <v>1681.2354937499999</v>
      </c>
      <c r="BE127">
        <f t="shared" si="66"/>
        <v>0.84060014680942619</v>
      </c>
      <c r="BF127">
        <f t="shared" si="67"/>
        <v>0.16075828334219253</v>
      </c>
      <c r="BG127">
        <v>6</v>
      </c>
      <c r="BH127">
        <v>0.5</v>
      </c>
      <c r="BI127" t="s">
        <v>382</v>
      </c>
      <c r="BJ127">
        <v>2</v>
      </c>
      <c r="BK127" t="b">
        <v>1</v>
      </c>
      <c r="BL127">
        <v>1660400108.5999999</v>
      </c>
      <c r="BM127">
        <v>478.84993750000001</v>
      </c>
      <c r="BN127">
        <v>524.33600000000001</v>
      </c>
      <c r="BO127">
        <v>27.176012499999999</v>
      </c>
      <c r="BP127">
        <v>25.36215</v>
      </c>
      <c r="BQ127">
        <v>477.30112500000001</v>
      </c>
      <c r="BR127">
        <v>27.1633125</v>
      </c>
      <c r="BS127">
        <v>500.13887499999998</v>
      </c>
      <c r="BT127">
        <v>99.665431249999997</v>
      </c>
      <c r="BU127">
        <v>0.10004223750000001</v>
      </c>
      <c r="BV127">
        <v>30.97961875</v>
      </c>
      <c r="BW127">
        <v>31.546693749999999</v>
      </c>
      <c r="BX127">
        <v>999.9</v>
      </c>
      <c r="BY127">
        <v>0</v>
      </c>
      <c r="BZ127">
        <v>0</v>
      </c>
      <c r="CA127">
        <v>9996.9549999999999</v>
      </c>
      <c r="CB127">
        <v>0</v>
      </c>
      <c r="CC127">
        <v>21.493968750000001</v>
      </c>
      <c r="CD127">
        <v>-45.486162499999999</v>
      </c>
      <c r="CE127">
        <v>492.22637500000002</v>
      </c>
      <c r="CF127">
        <v>537.97968749999995</v>
      </c>
      <c r="CG127">
        <v>1.8138468750000001</v>
      </c>
      <c r="CH127">
        <v>524.33600000000001</v>
      </c>
      <c r="CI127">
        <v>25.36215</v>
      </c>
      <c r="CJ127">
        <v>2.7085081249999998</v>
      </c>
      <c r="CK127">
        <v>2.5277293749999998</v>
      </c>
      <c r="CL127">
        <v>22.336831249999999</v>
      </c>
      <c r="CM127">
        <v>21.206137500000001</v>
      </c>
      <c r="CN127">
        <v>2000.0418749999999</v>
      </c>
      <c r="CO127">
        <v>0.97999393749999997</v>
      </c>
      <c r="CP127">
        <v>2.0006193750000002E-2</v>
      </c>
      <c r="CQ127">
        <v>0</v>
      </c>
      <c r="CR127">
        <v>2.8963125000000001</v>
      </c>
      <c r="CS127">
        <v>0</v>
      </c>
      <c r="CT127">
        <v>23142.587500000001</v>
      </c>
      <c r="CU127">
        <v>17412.650000000001</v>
      </c>
      <c r="CV127">
        <v>40.730312499999997</v>
      </c>
      <c r="CW127">
        <v>41.734250000000003</v>
      </c>
      <c r="CX127">
        <v>40.75</v>
      </c>
      <c r="CY127">
        <v>40.125</v>
      </c>
      <c r="CZ127">
        <v>40.811999999999998</v>
      </c>
      <c r="DA127">
        <v>1960.03125</v>
      </c>
      <c r="DB127">
        <v>40.010624999999997</v>
      </c>
      <c r="DC127">
        <v>0</v>
      </c>
      <c r="DD127">
        <v>1660400114.4000001</v>
      </c>
      <c r="DE127">
        <v>0</v>
      </c>
      <c r="DF127">
        <v>1660399747.5999999</v>
      </c>
      <c r="DG127" t="s">
        <v>383</v>
      </c>
      <c r="DH127">
        <v>1660399742.0999999</v>
      </c>
      <c r="DI127">
        <v>1660399747.5999999</v>
      </c>
      <c r="DJ127">
        <v>1</v>
      </c>
      <c r="DK127">
        <v>7.6999999999999999E-2</v>
      </c>
      <c r="DL127">
        <v>-2.1999999999999999E-2</v>
      </c>
      <c r="DM127">
        <v>1.3979999999999999</v>
      </c>
      <c r="DN127">
        <v>1.7000000000000001E-2</v>
      </c>
      <c r="DO127">
        <v>400</v>
      </c>
      <c r="DP127">
        <v>25</v>
      </c>
      <c r="DQ127">
        <v>0.31</v>
      </c>
      <c r="DR127">
        <v>7.0000000000000007E-2</v>
      </c>
      <c r="DS127">
        <v>5.8018546305462921</v>
      </c>
      <c r="DT127">
        <v>2.766793572867229</v>
      </c>
      <c r="DU127">
        <v>0.20961185055949691</v>
      </c>
      <c r="DV127">
        <v>0</v>
      </c>
      <c r="DW127">
        <v>37.09644398404248</v>
      </c>
      <c r="DX127">
        <v>3.3107253556629499</v>
      </c>
      <c r="DY127">
        <v>0.24778196490836901</v>
      </c>
      <c r="DZ127">
        <v>0</v>
      </c>
      <c r="EA127">
        <v>-45.435696666666672</v>
      </c>
      <c r="EB127">
        <v>-4.6496969966630211</v>
      </c>
      <c r="EC127">
        <v>0.33685508900547911</v>
      </c>
      <c r="ED127">
        <v>0</v>
      </c>
      <c r="EE127">
        <v>336.1118652816308</v>
      </c>
      <c r="EF127">
        <v>246.41638973450861</v>
      </c>
      <c r="EG127">
        <v>18.449267488051071</v>
      </c>
      <c r="EH127">
        <v>0</v>
      </c>
      <c r="EI127">
        <v>1.7984932499999999</v>
      </c>
      <c r="EJ127">
        <v>0.33629054409005349</v>
      </c>
      <c r="EK127">
        <v>3.6344419061769308E-2</v>
      </c>
      <c r="EL127">
        <v>0</v>
      </c>
      <c r="EM127">
        <v>1.9418774084611281</v>
      </c>
      <c r="EN127">
        <v>3.1994284056336003E-2</v>
      </c>
      <c r="EO127">
        <v>2.5934264758211679E-3</v>
      </c>
      <c r="EP127">
        <v>1</v>
      </c>
      <c r="EQ127">
        <v>1</v>
      </c>
      <c r="ER127">
        <v>6</v>
      </c>
      <c r="ES127" t="s">
        <v>458</v>
      </c>
      <c r="ET127">
        <v>2.94408</v>
      </c>
      <c r="EU127">
        <v>2.80125</v>
      </c>
      <c r="EV127">
        <v>0.10721799999999999</v>
      </c>
      <c r="EW127">
        <v>0.114023</v>
      </c>
      <c r="EX127">
        <v>0.118243</v>
      </c>
      <c r="EY127">
        <v>0.11269</v>
      </c>
      <c r="EZ127">
        <v>18342.3</v>
      </c>
      <c r="FA127">
        <v>19085.3</v>
      </c>
      <c r="FB127">
        <v>23883.8</v>
      </c>
      <c r="FC127">
        <v>25059.9</v>
      </c>
      <c r="FD127">
        <v>33701.9</v>
      </c>
      <c r="FE127">
        <v>35501</v>
      </c>
      <c r="FF127">
        <v>43534.3</v>
      </c>
      <c r="FG127">
        <v>46322.2</v>
      </c>
      <c r="FH127">
        <v>1.93187</v>
      </c>
      <c r="FI127">
        <v>1.8979999999999999</v>
      </c>
      <c r="FJ127">
        <v>0.13677400000000001</v>
      </c>
      <c r="FK127">
        <v>0</v>
      </c>
      <c r="FL127">
        <v>29.3279</v>
      </c>
      <c r="FM127">
        <v>999.9</v>
      </c>
      <c r="FN127">
        <v>66.400000000000006</v>
      </c>
      <c r="FO127">
        <v>32.700000000000003</v>
      </c>
      <c r="FP127">
        <v>33.094900000000003</v>
      </c>
      <c r="FQ127">
        <v>64.050899999999999</v>
      </c>
      <c r="FR127">
        <v>26.041699999999999</v>
      </c>
      <c r="FS127">
        <v>1</v>
      </c>
      <c r="FT127">
        <v>0.25968999999999998</v>
      </c>
      <c r="FU127">
        <v>0.25440099999999999</v>
      </c>
      <c r="FV127">
        <v>20.324000000000002</v>
      </c>
      <c r="FW127">
        <v>5.2129500000000002</v>
      </c>
      <c r="FX127">
        <v>11.906000000000001</v>
      </c>
      <c r="FY127">
        <v>5.0028499999999996</v>
      </c>
      <c r="FZ127">
        <v>3.2900800000000001</v>
      </c>
      <c r="GA127">
        <v>9999</v>
      </c>
      <c r="GB127">
        <v>9999</v>
      </c>
      <c r="GC127">
        <v>9999</v>
      </c>
      <c r="GD127">
        <v>999.9</v>
      </c>
      <c r="GE127">
        <v>1.8594599999999999</v>
      </c>
      <c r="GF127">
        <v>1.8544700000000001</v>
      </c>
      <c r="GG127">
        <v>1.8576900000000001</v>
      </c>
      <c r="GH127">
        <v>1.85608</v>
      </c>
      <c r="GI127">
        <v>1.8548899999999999</v>
      </c>
      <c r="GJ127">
        <v>1.8545700000000001</v>
      </c>
      <c r="GK127">
        <v>1.85318</v>
      </c>
      <c r="GL127">
        <v>1.8563799999999999</v>
      </c>
      <c r="GM127">
        <v>0</v>
      </c>
      <c r="GN127">
        <v>0</v>
      </c>
      <c r="GO127">
        <v>0</v>
      </c>
      <c r="GP127">
        <v>0</v>
      </c>
      <c r="GQ127" t="s">
        <v>385</v>
      </c>
      <c r="GR127" t="s">
        <v>386</v>
      </c>
      <c r="GS127" t="s">
        <v>387</v>
      </c>
      <c r="GT127" t="s">
        <v>387</v>
      </c>
      <c r="GU127" t="s">
        <v>387</v>
      </c>
      <c r="GV127" t="s">
        <v>387</v>
      </c>
      <c r="GW127">
        <v>0</v>
      </c>
      <c r="GX127">
        <v>100</v>
      </c>
      <c r="GY127">
        <v>100</v>
      </c>
      <c r="GZ127">
        <v>1.621</v>
      </c>
      <c r="HA127">
        <v>1.2699999999999999E-2</v>
      </c>
      <c r="HB127">
        <v>0.44568443622215809</v>
      </c>
      <c r="HC127">
        <v>2.8098669343081611E-3</v>
      </c>
      <c r="HD127">
        <v>-1.127031966113555E-6</v>
      </c>
      <c r="HE127">
        <v>1.768598670541231E-10</v>
      </c>
      <c r="HF127">
        <v>-6.7302174371849419E-2</v>
      </c>
      <c r="HG127">
        <v>1.081145868756639E-2</v>
      </c>
      <c r="HH127">
        <v>-3.689364805754238E-4</v>
      </c>
      <c r="HI127">
        <v>2.919854880483278E-6</v>
      </c>
      <c r="HJ127">
        <v>2</v>
      </c>
      <c r="HK127">
        <v>2136</v>
      </c>
      <c r="HL127">
        <v>3</v>
      </c>
      <c r="HM127">
        <v>30</v>
      </c>
      <c r="HN127">
        <v>6.2</v>
      </c>
      <c r="HO127">
        <v>6.2</v>
      </c>
      <c r="HP127">
        <v>1.38916</v>
      </c>
      <c r="HQ127">
        <v>2.3022499999999999</v>
      </c>
      <c r="HR127">
        <v>1.4978</v>
      </c>
      <c r="HS127">
        <v>2.2985799999999998</v>
      </c>
      <c r="HT127">
        <v>1.5478499999999999</v>
      </c>
      <c r="HU127">
        <v>2.2802699999999998</v>
      </c>
      <c r="HV127">
        <v>36.104999999999997</v>
      </c>
      <c r="HW127">
        <v>15.322800000000001</v>
      </c>
      <c r="HX127">
        <v>18</v>
      </c>
      <c r="HY127">
        <v>471.07299999999998</v>
      </c>
      <c r="HZ127">
        <v>511.56</v>
      </c>
      <c r="IA127">
        <v>28.873000000000001</v>
      </c>
      <c r="IB127">
        <v>30.440999999999999</v>
      </c>
      <c r="IC127">
        <v>30.000299999999999</v>
      </c>
      <c r="ID127">
        <v>30.221900000000002</v>
      </c>
      <c r="IE127">
        <v>30.3126</v>
      </c>
      <c r="IF127">
        <v>27.838899999999999</v>
      </c>
      <c r="IG127">
        <v>26.625800000000002</v>
      </c>
      <c r="IH127">
        <v>40.6663</v>
      </c>
      <c r="II127">
        <v>28.872</v>
      </c>
      <c r="IJ127">
        <v>602.24699999999996</v>
      </c>
      <c r="IK127">
        <v>25.3431</v>
      </c>
      <c r="IL127">
        <v>100.679</v>
      </c>
      <c r="IM127">
        <v>100.39400000000001</v>
      </c>
      <c r="IN127" t="s">
        <v>2772</v>
      </c>
    </row>
    <row r="128" spans="1:248" x14ac:dyDescent="0.2">
      <c r="A128">
        <v>112</v>
      </c>
      <c r="B128">
        <v>1660400117.5999999</v>
      </c>
      <c r="C128">
        <v>393.5</v>
      </c>
      <c r="D128" t="s">
        <v>595</v>
      </c>
      <c r="E128" t="s">
        <v>596</v>
      </c>
      <c r="F128">
        <v>1</v>
      </c>
      <c r="G128" t="s">
        <v>376</v>
      </c>
      <c r="H128" t="s">
        <v>377</v>
      </c>
      <c r="I128" t="s">
        <v>378</v>
      </c>
      <c r="J128" t="s">
        <v>379</v>
      </c>
      <c r="K128" t="s">
        <v>380</v>
      </c>
      <c r="L128" t="s">
        <v>376</v>
      </c>
      <c r="M128" t="s">
        <v>381</v>
      </c>
      <c r="N128">
        <v>1660400110.099999</v>
      </c>
      <c r="O128">
        <f t="shared" si="34"/>
        <v>1.5377228157641214E-3</v>
      </c>
      <c r="P128">
        <f t="shared" si="35"/>
        <v>1.5377228157641214</v>
      </c>
      <c r="Q128">
        <f t="shared" si="36"/>
        <v>6.2103958318793087</v>
      </c>
      <c r="R128">
        <f t="shared" si="37"/>
        <v>486.32013333333339</v>
      </c>
      <c r="S128">
        <f t="shared" si="38"/>
        <v>342.50579604346473</v>
      </c>
      <c r="T128">
        <f t="shared" si="39"/>
        <v>34.170412163415499</v>
      </c>
      <c r="U128">
        <f t="shared" si="40"/>
        <v>48.518184484265937</v>
      </c>
      <c r="V128">
        <f t="shared" si="41"/>
        <v>7.7138443375591087E-2</v>
      </c>
      <c r="W128">
        <f t="shared" si="42"/>
        <v>2.9235728122421154</v>
      </c>
      <c r="X128">
        <f t="shared" si="43"/>
        <v>7.6025330777678882E-2</v>
      </c>
      <c r="Y128">
        <f t="shared" si="44"/>
        <v>4.7614502363746695E-2</v>
      </c>
      <c r="Z128">
        <f t="shared" si="45"/>
        <v>321.52193759999994</v>
      </c>
      <c r="AA128">
        <f t="shared" si="46"/>
        <v>32.475818923240226</v>
      </c>
      <c r="AB128">
        <f t="shared" si="47"/>
        <v>31.548133333333329</v>
      </c>
      <c r="AC128">
        <f t="shared" si="48"/>
        <v>4.6543072642634629</v>
      </c>
      <c r="AD128">
        <f t="shared" si="49"/>
        <v>60.155181037315387</v>
      </c>
      <c r="AE128">
        <f t="shared" si="50"/>
        <v>2.7108819809858251</v>
      </c>
      <c r="AF128">
        <f t="shared" si="51"/>
        <v>4.5064812942782337</v>
      </c>
      <c r="AG128">
        <f t="shared" si="52"/>
        <v>1.9434252832776377</v>
      </c>
      <c r="AH128">
        <f t="shared" si="53"/>
        <v>-67.813576175197753</v>
      </c>
      <c r="AI128">
        <f t="shared" si="54"/>
        <v>-89.396448594531194</v>
      </c>
      <c r="AJ128">
        <f t="shared" si="55"/>
        <v>-6.8844931882184692</v>
      </c>
      <c r="AK128">
        <f t="shared" si="56"/>
        <v>157.42741964205254</v>
      </c>
      <c r="AL128">
        <f t="shared" si="57"/>
        <v>37.246530761080862</v>
      </c>
      <c r="AM128">
        <f t="shared" si="58"/>
        <v>1.5606916378428455</v>
      </c>
      <c r="AN128">
        <f t="shared" si="59"/>
        <v>6.2103958318793087</v>
      </c>
      <c r="AO128">
        <v>569.68716756512379</v>
      </c>
      <c r="AP128">
        <v>535.74445454545446</v>
      </c>
      <c r="AQ128">
        <v>5.1255811643207094</v>
      </c>
      <c r="AR128">
        <v>65.10273567100046</v>
      </c>
      <c r="AS128">
        <f t="shared" si="60"/>
        <v>1.5377228157641214</v>
      </c>
      <c r="AT128">
        <v>25.328479501211831</v>
      </c>
      <c r="AU128">
        <v>27.148169090909079</v>
      </c>
      <c r="AV128">
        <v>-3.794419228885198E-3</v>
      </c>
      <c r="AW128">
        <v>83.615306321479792</v>
      </c>
      <c r="AX128">
        <v>20</v>
      </c>
      <c r="AY128">
        <v>4</v>
      </c>
      <c r="AZ128">
        <f t="shared" si="61"/>
        <v>1</v>
      </c>
      <c r="BA128">
        <f t="shared" si="62"/>
        <v>0</v>
      </c>
      <c r="BB128">
        <f t="shared" si="63"/>
        <v>52007.226530620224</v>
      </c>
      <c r="BC128">
        <f t="shared" si="64"/>
        <v>2000.0333333333331</v>
      </c>
      <c r="BD128">
        <f t="shared" si="65"/>
        <v>1681.2283199999997</v>
      </c>
      <c r="BE128">
        <f t="shared" si="66"/>
        <v>0.84060014999749999</v>
      </c>
      <c r="BF128">
        <f t="shared" si="67"/>
        <v>0.16075828949517507</v>
      </c>
      <c r="BG128">
        <v>6</v>
      </c>
      <c r="BH128">
        <v>0.5</v>
      </c>
      <c r="BI128" t="s">
        <v>382</v>
      </c>
      <c r="BJ128">
        <v>2</v>
      </c>
      <c r="BK128" t="b">
        <v>1</v>
      </c>
      <c r="BL128">
        <v>1660400110.099999</v>
      </c>
      <c r="BM128">
        <v>486.32013333333339</v>
      </c>
      <c r="BN128">
        <v>531.9144</v>
      </c>
      <c r="BO128">
        <v>27.172419999999999</v>
      </c>
      <c r="BP128">
        <v>25.350973333333329</v>
      </c>
      <c r="BQ128">
        <v>484.75740000000008</v>
      </c>
      <c r="BR128">
        <v>27.15971333333334</v>
      </c>
      <c r="BS128">
        <v>500.1355999999999</v>
      </c>
      <c r="BT128">
        <v>99.66588666666668</v>
      </c>
      <c r="BU128">
        <v>0.1000517733333333</v>
      </c>
      <c r="BV128">
        <v>30.980953333333328</v>
      </c>
      <c r="BW128">
        <v>31.548133333333329</v>
      </c>
      <c r="BX128">
        <v>999.89999999999986</v>
      </c>
      <c r="BY128">
        <v>0</v>
      </c>
      <c r="BZ128">
        <v>0</v>
      </c>
      <c r="CA128">
        <v>9999.3773333333338</v>
      </c>
      <c r="CB128">
        <v>0</v>
      </c>
      <c r="CC128">
        <v>21.72344</v>
      </c>
      <c r="CD128">
        <v>-45.59442</v>
      </c>
      <c r="CE128">
        <v>499.90333333333331</v>
      </c>
      <c r="CF128">
        <v>545.74926666666659</v>
      </c>
      <c r="CG128">
        <v>1.821436666666667</v>
      </c>
      <c r="CH128">
        <v>531.9144</v>
      </c>
      <c r="CI128">
        <v>25.350973333333329</v>
      </c>
      <c r="CJ128">
        <v>2.7081626666666661</v>
      </c>
      <c r="CK128">
        <v>2.5266266666666661</v>
      </c>
      <c r="CL128">
        <v>22.33473333333334</v>
      </c>
      <c r="CM128">
        <v>21.199033333333329</v>
      </c>
      <c r="CN128">
        <v>2000.0333333333331</v>
      </c>
      <c r="CO128">
        <v>0.97999380000000014</v>
      </c>
      <c r="CP128">
        <v>2.0006326666666671E-2</v>
      </c>
      <c r="CQ128">
        <v>0</v>
      </c>
      <c r="CR128">
        <v>3.0011999999999999</v>
      </c>
      <c r="CS128">
        <v>0</v>
      </c>
      <c r="CT128">
        <v>23150.68</v>
      </c>
      <c r="CU128">
        <v>17412.580000000009</v>
      </c>
      <c r="CV128">
        <v>40.724800000000002</v>
      </c>
      <c r="CW128">
        <v>41.733199999999997</v>
      </c>
      <c r="CX128">
        <v>40.75</v>
      </c>
      <c r="CY128">
        <v>40.125</v>
      </c>
      <c r="CZ128">
        <v>40.811999999999998</v>
      </c>
      <c r="DA128">
        <v>1960.022666666667</v>
      </c>
      <c r="DB128">
        <v>40.010666666666673</v>
      </c>
      <c r="DC128">
        <v>0</v>
      </c>
      <c r="DD128">
        <v>1660400115.5999999</v>
      </c>
      <c r="DE128">
        <v>0</v>
      </c>
      <c r="DF128">
        <v>1660399747.5999999</v>
      </c>
      <c r="DG128" t="s">
        <v>383</v>
      </c>
      <c r="DH128">
        <v>1660399742.0999999</v>
      </c>
      <c r="DI128">
        <v>1660399747.5999999</v>
      </c>
      <c r="DJ128">
        <v>1</v>
      </c>
      <c r="DK128">
        <v>7.6999999999999999E-2</v>
      </c>
      <c r="DL128">
        <v>-2.1999999999999999E-2</v>
      </c>
      <c r="DM128">
        <v>1.3979999999999999</v>
      </c>
      <c r="DN128">
        <v>1.7000000000000001E-2</v>
      </c>
      <c r="DO128">
        <v>400</v>
      </c>
      <c r="DP128">
        <v>25</v>
      </c>
      <c r="DQ128">
        <v>0.31</v>
      </c>
      <c r="DR128">
        <v>7.0000000000000007E-2</v>
      </c>
      <c r="DS128">
        <v>5.8653971280800166</v>
      </c>
      <c r="DT128">
        <v>2.830825199661978</v>
      </c>
      <c r="DU128">
        <v>0.21259382977317379</v>
      </c>
      <c r="DV128">
        <v>0</v>
      </c>
      <c r="DW128">
        <v>37.186279606790798</v>
      </c>
      <c r="DX128">
        <v>3.156920866047066</v>
      </c>
      <c r="DY128">
        <v>0.22950714015185111</v>
      </c>
      <c r="DZ128">
        <v>0</v>
      </c>
      <c r="EA128">
        <v>-45.524303225806463</v>
      </c>
      <c r="EB128">
        <v>-4.4076241935483313</v>
      </c>
      <c r="EC128">
        <v>0.33082946926102241</v>
      </c>
      <c r="ED128">
        <v>0</v>
      </c>
      <c r="EE128">
        <v>343.16340516052912</v>
      </c>
      <c r="EF128">
        <v>243.5206675589987</v>
      </c>
      <c r="EG128">
        <v>17.656067983392031</v>
      </c>
      <c r="EH128">
        <v>0</v>
      </c>
      <c r="EI128">
        <v>1.802186829268293</v>
      </c>
      <c r="EJ128">
        <v>0.30040097560975759</v>
      </c>
      <c r="EK128">
        <v>3.4969926273942853E-2</v>
      </c>
      <c r="EL128">
        <v>0</v>
      </c>
      <c r="EM128">
        <v>1.942806619809371</v>
      </c>
      <c r="EN128">
        <v>3.4978875113112533E-2</v>
      </c>
      <c r="EO128">
        <v>2.7244682388567151E-3</v>
      </c>
      <c r="EP128">
        <v>1</v>
      </c>
      <c r="EQ128">
        <v>1</v>
      </c>
      <c r="ER128">
        <v>6</v>
      </c>
      <c r="ES128" t="s">
        <v>458</v>
      </c>
      <c r="ET128">
        <v>2.9440200000000001</v>
      </c>
      <c r="EU128">
        <v>2.8012299999999999</v>
      </c>
      <c r="EV128">
        <v>0.10796600000000001</v>
      </c>
      <c r="EW128">
        <v>0.114745</v>
      </c>
      <c r="EX128">
        <v>0.11824</v>
      </c>
      <c r="EY128">
        <v>0.112691</v>
      </c>
      <c r="EZ128">
        <v>18326.8</v>
      </c>
      <c r="FA128">
        <v>19069.7</v>
      </c>
      <c r="FB128">
        <v>23883.7</v>
      </c>
      <c r="FC128">
        <v>25059.8</v>
      </c>
      <c r="FD128">
        <v>33701.800000000003</v>
      </c>
      <c r="FE128">
        <v>35501</v>
      </c>
      <c r="FF128">
        <v>43534</v>
      </c>
      <c r="FG128">
        <v>46322.1</v>
      </c>
      <c r="FH128">
        <v>1.9318500000000001</v>
      </c>
      <c r="FI128">
        <v>1.8980999999999999</v>
      </c>
      <c r="FJ128">
        <v>0.136904</v>
      </c>
      <c r="FK128">
        <v>0</v>
      </c>
      <c r="FL128">
        <v>29.3279</v>
      </c>
      <c r="FM128">
        <v>999.9</v>
      </c>
      <c r="FN128">
        <v>66.400000000000006</v>
      </c>
      <c r="FO128">
        <v>32.700000000000003</v>
      </c>
      <c r="FP128">
        <v>33.095199999999998</v>
      </c>
      <c r="FQ128">
        <v>64.190899999999999</v>
      </c>
      <c r="FR128">
        <v>26.6266</v>
      </c>
      <c r="FS128">
        <v>1</v>
      </c>
      <c r="FT128">
        <v>0.259741</v>
      </c>
      <c r="FU128">
        <v>0.26022299999999998</v>
      </c>
      <c r="FV128">
        <v>20.324000000000002</v>
      </c>
      <c r="FW128">
        <v>5.21265</v>
      </c>
      <c r="FX128">
        <v>11.9063</v>
      </c>
      <c r="FY128">
        <v>5.0029500000000002</v>
      </c>
      <c r="FZ128">
        <v>3.2900800000000001</v>
      </c>
      <c r="GA128">
        <v>9999</v>
      </c>
      <c r="GB128">
        <v>9999</v>
      </c>
      <c r="GC128">
        <v>9999</v>
      </c>
      <c r="GD128">
        <v>999.9</v>
      </c>
      <c r="GE128">
        <v>1.85948</v>
      </c>
      <c r="GF128">
        <v>1.8544799999999999</v>
      </c>
      <c r="GG128">
        <v>1.85772</v>
      </c>
      <c r="GH128">
        <v>1.85608</v>
      </c>
      <c r="GI128">
        <v>1.8549</v>
      </c>
      <c r="GJ128">
        <v>1.8545799999999999</v>
      </c>
      <c r="GK128">
        <v>1.8531899999999999</v>
      </c>
      <c r="GL128">
        <v>1.8563799999999999</v>
      </c>
      <c r="GM128">
        <v>0</v>
      </c>
      <c r="GN128">
        <v>0</v>
      </c>
      <c r="GO128">
        <v>0</v>
      </c>
      <c r="GP128">
        <v>0</v>
      </c>
      <c r="GQ128" t="s">
        <v>385</v>
      </c>
      <c r="GR128" t="s">
        <v>386</v>
      </c>
      <c r="GS128" t="s">
        <v>387</v>
      </c>
      <c r="GT128" t="s">
        <v>387</v>
      </c>
      <c r="GU128" t="s">
        <v>387</v>
      </c>
      <c r="GV128" t="s">
        <v>387</v>
      </c>
      <c r="GW128">
        <v>0</v>
      </c>
      <c r="GX128">
        <v>100</v>
      </c>
      <c r="GY128">
        <v>100</v>
      </c>
      <c r="GZ128">
        <v>1.631</v>
      </c>
      <c r="HA128">
        <v>1.2800000000000001E-2</v>
      </c>
      <c r="HB128">
        <v>0.44568443622215809</v>
      </c>
      <c r="HC128">
        <v>2.8098669343081611E-3</v>
      </c>
      <c r="HD128">
        <v>-1.127031966113555E-6</v>
      </c>
      <c r="HE128">
        <v>1.768598670541231E-10</v>
      </c>
      <c r="HF128">
        <v>-6.7302174371849419E-2</v>
      </c>
      <c r="HG128">
        <v>1.081145868756639E-2</v>
      </c>
      <c r="HH128">
        <v>-3.689364805754238E-4</v>
      </c>
      <c r="HI128">
        <v>2.919854880483278E-6</v>
      </c>
      <c r="HJ128">
        <v>2</v>
      </c>
      <c r="HK128">
        <v>2136</v>
      </c>
      <c r="HL128">
        <v>3</v>
      </c>
      <c r="HM128">
        <v>30</v>
      </c>
      <c r="HN128">
        <v>6.3</v>
      </c>
      <c r="HO128">
        <v>6.2</v>
      </c>
      <c r="HP128">
        <v>1.40259</v>
      </c>
      <c r="HQ128">
        <v>2.2851599999999999</v>
      </c>
      <c r="HR128">
        <v>1.4978</v>
      </c>
      <c r="HS128">
        <v>2.2985799999999998</v>
      </c>
      <c r="HT128">
        <v>1.5478499999999999</v>
      </c>
      <c r="HU128">
        <v>2.4035600000000001</v>
      </c>
      <c r="HV128">
        <v>36.104999999999997</v>
      </c>
      <c r="HW128">
        <v>15.322800000000001</v>
      </c>
      <c r="HX128">
        <v>18</v>
      </c>
      <c r="HY128">
        <v>471.05900000000003</v>
      </c>
      <c r="HZ128">
        <v>511.63400000000001</v>
      </c>
      <c r="IA128">
        <v>28.8751</v>
      </c>
      <c r="IB128">
        <v>30.440999999999999</v>
      </c>
      <c r="IC128">
        <v>30.000399999999999</v>
      </c>
      <c r="ID128">
        <v>30.221900000000002</v>
      </c>
      <c r="IE128">
        <v>30.313300000000002</v>
      </c>
      <c r="IF128">
        <v>28.090199999999999</v>
      </c>
      <c r="IG128">
        <v>26.625800000000002</v>
      </c>
      <c r="IH128">
        <v>40.6663</v>
      </c>
      <c r="II128">
        <v>28.880800000000001</v>
      </c>
      <c r="IJ128">
        <v>602.24699999999996</v>
      </c>
      <c r="IK128">
        <v>25.3431</v>
      </c>
      <c r="IL128">
        <v>100.678</v>
      </c>
      <c r="IM128">
        <v>100.39400000000001</v>
      </c>
      <c r="IN128" t="s">
        <v>2772</v>
      </c>
    </row>
    <row r="129" spans="1:248" x14ac:dyDescent="0.2">
      <c r="A129">
        <v>113</v>
      </c>
      <c r="B129">
        <v>1660400118.5999999</v>
      </c>
      <c r="C129">
        <v>394.5</v>
      </c>
      <c r="D129" t="s">
        <v>597</v>
      </c>
      <c r="E129" t="s">
        <v>598</v>
      </c>
      <c r="F129">
        <v>1</v>
      </c>
      <c r="G129" t="s">
        <v>376</v>
      </c>
      <c r="H129" t="s">
        <v>377</v>
      </c>
      <c r="I129" t="s">
        <v>378</v>
      </c>
      <c r="J129" t="s">
        <v>379</v>
      </c>
      <c r="K129" t="s">
        <v>380</v>
      </c>
      <c r="L129" t="s">
        <v>376</v>
      </c>
      <c r="M129" t="s">
        <v>381</v>
      </c>
      <c r="N129">
        <v>1660400110.5999999</v>
      </c>
      <c r="O129">
        <f t="shared" si="34"/>
        <v>1.546715678361781E-3</v>
      </c>
      <c r="P129">
        <f t="shared" si="35"/>
        <v>1.546715678361781</v>
      </c>
      <c r="Q129">
        <f t="shared" si="36"/>
        <v>6.2615980303676526</v>
      </c>
      <c r="R129">
        <f t="shared" si="37"/>
        <v>488.81106249999999</v>
      </c>
      <c r="S129">
        <f t="shared" si="38"/>
        <v>344.59280562877137</v>
      </c>
      <c r="T129">
        <f t="shared" si="39"/>
        <v>34.378652169637995</v>
      </c>
      <c r="U129">
        <f t="shared" si="40"/>
        <v>48.766733431058007</v>
      </c>
      <c r="V129">
        <f t="shared" si="41"/>
        <v>7.7584702757768062E-2</v>
      </c>
      <c r="W129">
        <f t="shared" si="42"/>
        <v>2.9237454691312834</v>
      </c>
      <c r="X129">
        <f t="shared" si="43"/>
        <v>7.6458840608933945E-2</v>
      </c>
      <c r="Y129">
        <f t="shared" si="44"/>
        <v>4.7886568558065015E-2</v>
      </c>
      <c r="Z129">
        <f t="shared" si="45"/>
        <v>321.52140318750003</v>
      </c>
      <c r="AA129">
        <f t="shared" si="46"/>
        <v>32.473962039049908</v>
      </c>
      <c r="AB129">
        <f t="shared" si="47"/>
        <v>31.548618749999999</v>
      </c>
      <c r="AC129">
        <f t="shared" si="48"/>
        <v>4.6544355666672041</v>
      </c>
      <c r="AD129">
        <f t="shared" si="49"/>
        <v>60.149786379053893</v>
      </c>
      <c r="AE129">
        <f t="shared" si="50"/>
        <v>2.7107262726098682</v>
      </c>
      <c r="AF129">
        <f t="shared" si="51"/>
        <v>4.5066265996812103</v>
      </c>
      <c r="AG129">
        <f t="shared" si="52"/>
        <v>1.9437092940573359</v>
      </c>
      <c r="AH129">
        <f t="shared" si="53"/>
        <v>-68.210161415754541</v>
      </c>
      <c r="AI129">
        <f t="shared" si="54"/>
        <v>-89.389118066507038</v>
      </c>
      <c r="AJ129">
        <f t="shared" si="55"/>
        <v>-6.8835577980351372</v>
      </c>
      <c r="AK129">
        <f t="shared" si="56"/>
        <v>157.03856590720329</v>
      </c>
      <c r="AL129">
        <f t="shared" si="57"/>
        <v>37.269731495097524</v>
      </c>
      <c r="AM129">
        <f t="shared" si="58"/>
        <v>1.560420280319436</v>
      </c>
      <c r="AN129">
        <f t="shared" si="59"/>
        <v>6.2615980303676526</v>
      </c>
      <c r="AO129">
        <v>574.84460108270298</v>
      </c>
      <c r="AP129">
        <v>540.86524848484839</v>
      </c>
      <c r="AQ129">
        <v>5.1204519495780634</v>
      </c>
      <c r="AR129">
        <v>65.10273567100046</v>
      </c>
      <c r="AS129">
        <f t="shared" si="60"/>
        <v>1.546715678361781</v>
      </c>
      <c r="AT129">
        <v>25.328311887424931</v>
      </c>
      <c r="AU129">
        <v>27.147332121212131</v>
      </c>
      <c r="AV129">
        <v>-2.1001657868586999E-3</v>
      </c>
      <c r="AW129">
        <v>83.615306321479792</v>
      </c>
      <c r="AX129">
        <v>20</v>
      </c>
      <c r="AY129">
        <v>4</v>
      </c>
      <c r="AZ129">
        <f t="shared" si="61"/>
        <v>1</v>
      </c>
      <c r="BA129">
        <f t="shared" si="62"/>
        <v>0</v>
      </c>
      <c r="BB129">
        <f t="shared" si="63"/>
        <v>52012.046711854833</v>
      </c>
      <c r="BC129">
        <f t="shared" si="64"/>
        <v>2000.03</v>
      </c>
      <c r="BD129">
        <f t="shared" si="65"/>
        <v>1681.22551875</v>
      </c>
      <c r="BE129">
        <f t="shared" si="66"/>
        <v>0.84060015037274438</v>
      </c>
      <c r="BF129">
        <f t="shared" si="67"/>
        <v>0.16075829021939672</v>
      </c>
      <c r="BG129">
        <v>6</v>
      </c>
      <c r="BH129">
        <v>0.5</v>
      </c>
      <c r="BI129" t="s">
        <v>382</v>
      </c>
      <c r="BJ129">
        <v>2</v>
      </c>
      <c r="BK129" t="b">
        <v>1</v>
      </c>
      <c r="BL129">
        <v>1660400110.5999999</v>
      </c>
      <c r="BM129">
        <v>488.81106249999999</v>
      </c>
      <c r="BN129">
        <v>534.43762500000003</v>
      </c>
      <c r="BO129">
        <v>27.170837500000001</v>
      </c>
      <c r="BP129">
        <v>25.349706250000001</v>
      </c>
      <c r="BQ129">
        <v>487.24381249999999</v>
      </c>
      <c r="BR129">
        <v>27.158124999999998</v>
      </c>
      <c r="BS129">
        <v>500.13606249999998</v>
      </c>
      <c r="BT129">
        <v>99.665975000000003</v>
      </c>
      <c r="BU129">
        <v>0.10004335</v>
      </c>
      <c r="BV129">
        <v>30.981518749999999</v>
      </c>
      <c r="BW129">
        <v>31.548618749999999</v>
      </c>
      <c r="BX129">
        <v>999.9</v>
      </c>
      <c r="BY129">
        <v>0</v>
      </c>
      <c r="BZ129">
        <v>0</v>
      </c>
      <c r="CA129">
        <v>10000.35375</v>
      </c>
      <c r="CB129">
        <v>0</v>
      </c>
      <c r="CC129">
        <v>21.782456249999999</v>
      </c>
      <c r="CD129">
        <v>-45.62675625</v>
      </c>
      <c r="CE129">
        <v>502.46293750000001</v>
      </c>
      <c r="CF129">
        <v>548.33743750000008</v>
      </c>
      <c r="CG129">
        <v>1.8211225</v>
      </c>
      <c r="CH129">
        <v>534.43762500000003</v>
      </c>
      <c r="CI129">
        <v>25.349706250000001</v>
      </c>
      <c r="CJ129">
        <v>2.7080074999999999</v>
      </c>
      <c r="CK129">
        <v>2.5265024999999999</v>
      </c>
      <c r="CL129">
        <v>22.3337875</v>
      </c>
      <c r="CM129">
        <v>21.198231249999999</v>
      </c>
      <c r="CN129">
        <v>2000.03</v>
      </c>
      <c r="CO129">
        <v>0.97999375</v>
      </c>
      <c r="CP129">
        <v>2.0006375E-2</v>
      </c>
      <c r="CQ129">
        <v>0</v>
      </c>
      <c r="CR129">
        <v>2.9984375000000001</v>
      </c>
      <c r="CS129">
        <v>0</v>
      </c>
      <c r="CT129">
        <v>23153.625</v>
      </c>
      <c r="CU129">
        <v>17412.55</v>
      </c>
      <c r="CV129">
        <v>40.722437499999998</v>
      </c>
      <c r="CW129">
        <v>41.734250000000003</v>
      </c>
      <c r="CX129">
        <v>40.746062500000001</v>
      </c>
      <c r="CY129">
        <v>40.125</v>
      </c>
      <c r="CZ129">
        <v>40.811999999999998</v>
      </c>
      <c r="DA129">
        <v>1960.0193750000001</v>
      </c>
      <c r="DB129">
        <v>40.010624999999997</v>
      </c>
      <c r="DC129">
        <v>0</v>
      </c>
      <c r="DD129">
        <v>1660400116.8</v>
      </c>
      <c r="DE129">
        <v>0</v>
      </c>
      <c r="DF129">
        <v>1660399747.5999999</v>
      </c>
      <c r="DG129" t="s">
        <v>383</v>
      </c>
      <c r="DH129">
        <v>1660399742.0999999</v>
      </c>
      <c r="DI129">
        <v>1660399747.5999999</v>
      </c>
      <c r="DJ129">
        <v>1</v>
      </c>
      <c r="DK129">
        <v>7.6999999999999999E-2</v>
      </c>
      <c r="DL129">
        <v>-2.1999999999999999E-2</v>
      </c>
      <c r="DM129">
        <v>1.3979999999999999</v>
      </c>
      <c r="DN129">
        <v>1.7000000000000001E-2</v>
      </c>
      <c r="DO129">
        <v>400</v>
      </c>
      <c r="DP129">
        <v>25</v>
      </c>
      <c r="DQ129">
        <v>0.31</v>
      </c>
      <c r="DR129">
        <v>7.0000000000000007E-2</v>
      </c>
      <c r="DS129">
        <v>5.9173564403420293</v>
      </c>
      <c r="DT129">
        <v>2.8641312738776299</v>
      </c>
      <c r="DU129">
        <v>0.2210251585658656</v>
      </c>
      <c r="DV129">
        <v>0</v>
      </c>
      <c r="DW129">
        <v>37.245934522044827</v>
      </c>
      <c r="DX129">
        <v>2.9984271929673771</v>
      </c>
      <c r="DY129">
        <v>0.22596694788269059</v>
      </c>
      <c r="DZ129">
        <v>0</v>
      </c>
      <c r="EA129">
        <v>-45.645769999999999</v>
      </c>
      <c r="EB129">
        <v>-4.1444102335928346</v>
      </c>
      <c r="EC129">
        <v>0.30221066620267839</v>
      </c>
      <c r="ED129">
        <v>0</v>
      </c>
      <c r="EE129">
        <v>348.22682350083932</v>
      </c>
      <c r="EF129">
        <v>239.5527672771268</v>
      </c>
      <c r="EG129">
        <v>17.94069561104342</v>
      </c>
      <c r="EH129">
        <v>0</v>
      </c>
      <c r="EI129">
        <v>1.8078805</v>
      </c>
      <c r="EJ129">
        <v>0.25292127579736939</v>
      </c>
      <c r="EK129">
        <v>3.2146581462886563E-2</v>
      </c>
      <c r="EL129">
        <v>0</v>
      </c>
      <c r="EM129">
        <v>1.943429124425238</v>
      </c>
      <c r="EN129">
        <v>3.5271528048884067E-2</v>
      </c>
      <c r="EO129">
        <v>2.8112669107018509E-3</v>
      </c>
      <c r="EP129">
        <v>1</v>
      </c>
      <c r="EQ129">
        <v>1</v>
      </c>
      <c r="ER129">
        <v>6</v>
      </c>
      <c r="ES129" t="s">
        <v>458</v>
      </c>
      <c r="ET129">
        <v>2.94401</v>
      </c>
      <c r="EU129">
        <v>2.8012700000000001</v>
      </c>
      <c r="EV129">
        <v>0.108699</v>
      </c>
      <c r="EW129">
        <v>0.11547499999999999</v>
      </c>
      <c r="EX129">
        <v>0.11823599999999999</v>
      </c>
      <c r="EY129">
        <v>0.112691</v>
      </c>
      <c r="EZ129">
        <v>18311.7</v>
      </c>
      <c r="FA129">
        <v>19054.099999999999</v>
      </c>
      <c r="FB129">
        <v>23883.599999999999</v>
      </c>
      <c r="FC129">
        <v>25059.9</v>
      </c>
      <c r="FD129">
        <v>33701.9</v>
      </c>
      <c r="FE129">
        <v>35501.1</v>
      </c>
      <c r="FF129">
        <v>43533.9</v>
      </c>
      <c r="FG129">
        <v>46322.3</v>
      </c>
      <c r="FH129">
        <v>1.9318299999999999</v>
      </c>
      <c r="FI129">
        <v>1.8982000000000001</v>
      </c>
      <c r="FJ129">
        <v>0.13710900000000001</v>
      </c>
      <c r="FK129">
        <v>0</v>
      </c>
      <c r="FL129">
        <v>29.3279</v>
      </c>
      <c r="FM129">
        <v>999.9</v>
      </c>
      <c r="FN129">
        <v>66.400000000000006</v>
      </c>
      <c r="FO129">
        <v>32.700000000000003</v>
      </c>
      <c r="FP129">
        <v>33.096600000000002</v>
      </c>
      <c r="FQ129">
        <v>64.150899999999993</v>
      </c>
      <c r="FR129">
        <v>26.5304</v>
      </c>
      <c r="FS129">
        <v>1</v>
      </c>
      <c r="FT129">
        <v>0.25976399999999999</v>
      </c>
      <c r="FU129">
        <v>0.26046799999999998</v>
      </c>
      <c r="FV129">
        <v>20.324100000000001</v>
      </c>
      <c r="FW129">
        <v>5.21265</v>
      </c>
      <c r="FX129">
        <v>11.9063</v>
      </c>
      <c r="FY129">
        <v>5.0030000000000001</v>
      </c>
      <c r="FZ129">
        <v>3.29013</v>
      </c>
      <c r="GA129">
        <v>9999</v>
      </c>
      <c r="GB129">
        <v>9999</v>
      </c>
      <c r="GC129">
        <v>9999</v>
      </c>
      <c r="GD129">
        <v>999.9</v>
      </c>
      <c r="GE129">
        <v>1.8594900000000001</v>
      </c>
      <c r="GF129">
        <v>1.8545</v>
      </c>
      <c r="GG129">
        <v>1.8577399999999999</v>
      </c>
      <c r="GH129">
        <v>1.85608</v>
      </c>
      <c r="GI129">
        <v>1.8549199999999999</v>
      </c>
      <c r="GJ129">
        <v>1.85459</v>
      </c>
      <c r="GK129">
        <v>1.8532</v>
      </c>
      <c r="GL129">
        <v>1.8563799999999999</v>
      </c>
      <c r="GM129">
        <v>0</v>
      </c>
      <c r="GN129">
        <v>0</v>
      </c>
      <c r="GO129">
        <v>0</v>
      </c>
      <c r="GP129">
        <v>0</v>
      </c>
      <c r="GQ129" t="s">
        <v>385</v>
      </c>
      <c r="GR129" t="s">
        <v>386</v>
      </c>
      <c r="GS129" t="s">
        <v>387</v>
      </c>
      <c r="GT129" t="s">
        <v>387</v>
      </c>
      <c r="GU129" t="s">
        <v>387</v>
      </c>
      <c r="GV129" t="s">
        <v>387</v>
      </c>
      <c r="GW129">
        <v>0</v>
      </c>
      <c r="GX129">
        <v>100</v>
      </c>
      <c r="GY129">
        <v>100</v>
      </c>
      <c r="GZ129">
        <v>1.64</v>
      </c>
      <c r="HA129">
        <v>1.2699999999999999E-2</v>
      </c>
      <c r="HB129">
        <v>0.44568443622215809</v>
      </c>
      <c r="HC129">
        <v>2.8098669343081611E-3</v>
      </c>
      <c r="HD129">
        <v>-1.127031966113555E-6</v>
      </c>
      <c r="HE129">
        <v>1.768598670541231E-10</v>
      </c>
      <c r="HF129">
        <v>-6.7302174371849419E-2</v>
      </c>
      <c r="HG129">
        <v>1.081145868756639E-2</v>
      </c>
      <c r="HH129">
        <v>-3.689364805754238E-4</v>
      </c>
      <c r="HI129">
        <v>2.919854880483278E-6</v>
      </c>
      <c r="HJ129">
        <v>2</v>
      </c>
      <c r="HK129">
        <v>2136</v>
      </c>
      <c r="HL129">
        <v>3</v>
      </c>
      <c r="HM129">
        <v>30</v>
      </c>
      <c r="HN129">
        <v>6.3</v>
      </c>
      <c r="HO129">
        <v>6.2</v>
      </c>
      <c r="HP129">
        <v>1.40991</v>
      </c>
      <c r="HQ129">
        <v>2.2961399999999998</v>
      </c>
      <c r="HR129">
        <v>1.4978</v>
      </c>
      <c r="HS129">
        <v>2.2985799999999998</v>
      </c>
      <c r="HT129">
        <v>1.5478499999999999</v>
      </c>
      <c r="HU129">
        <v>2.4377399999999998</v>
      </c>
      <c r="HV129">
        <v>36.104999999999997</v>
      </c>
      <c r="HW129">
        <v>15.3316</v>
      </c>
      <c r="HX129">
        <v>18</v>
      </c>
      <c r="HY129">
        <v>471.04599999999999</v>
      </c>
      <c r="HZ129">
        <v>511.70600000000002</v>
      </c>
      <c r="IA129">
        <v>28.876899999999999</v>
      </c>
      <c r="IB129">
        <v>30.441299999999998</v>
      </c>
      <c r="IC129">
        <v>30.000399999999999</v>
      </c>
      <c r="ID129">
        <v>30.222200000000001</v>
      </c>
      <c r="IE129">
        <v>30.3139</v>
      </c>
      <c r="IF129">
        <v>28.224699999999999</v>
      </c>
      <c r="IG129">
        <v>26.625800000000002</v>
      </c>
      <c r="IH129">
        <v>40.288200000000003</v>
      </c>
      <c r="II129">
        <v>28.880800000000001</v>
      </c>
      <c r="IJ129">
        <v>612.26800000000003</v>
      </c>
      <c r="IK129">
        <v>25.3431</v>
      </c>
      <c r="IL129">
        <v>100.678</v>
      </c>
      <c r="IM129">
        <v>100.39400000000001</v>
      </c>
      <c r="IN129" t="s">
        <v>2772</v>
      </c>
    </row>
    <row r="130" spans="1:248" x14ac:dyDescent="0.2">
      <c r="A130">
        <v>114</v>
      </c>
      <c r="B130">
        <v>1660400119.5999999</v>
      </c>
      <c r="C130">
        <v>395.5</v>
      </c>
      <c r="D130" t="s">
        <v>599</v>
      </c>
      <c r="E130" t="s">
        <v>600</v>
      </c>
      <c r="F130">
        <v>1</v>
      </c>
      <c r="G130" t="s">
        <v>376</v>
      </c>
      <c r="H130" t="s">
        <v>377</v>
      </c>
      <c r="I130" t="s">
        <v>378</v>
      </c>
      <c r="J130" t="s">
        <v>379</v>
      </c>
      <c r="K130" t="s">
        <v>380</v>
      </c>
      <c r="L130" t="s">
        <v>376</v>
      </c>
      <c r="M130" t="s">
        <v>381</v>
      </c>
      <c r="N130">
        <v>1660400112.099999</v>
      </c>
      <c r="O130">
        <f t="shared" si="34"/>
        <v>1.5511305391724675E-3</v>
      </c>
      <c r="P130">
        <f t="shared" si="35"/>
        <v>1.5511305391724675</v>
      </c>
      <c r="Q130">
        <f t="shared" si="36"/>
        <v>6.4040595293237184</v>
      </c>
      <c r="R130">
        <f t="shared" si="37"/>
        <v>496.27960000000007</v>
      </c>
      <c r="S130">
        <f t="shared" si="38"/>
        <v>349.21301769028793</v>
      </c>
      <c r="T130">
        <f t="shared" si="39"/>
        <v>34.839689145601128</v>
      </c>
      <c r="U130">
        <f t="shared" si="40"/>
        <v>49.511977267232716</v>
      </c>
      <c r="V130">
        <f t="shared" si="41"/>
        <v>7.7777312167072427E-2</v>
      </c>
      <c r="W130">
        <f t="shared" si="42"/>
        <v>2.9242363346179463</v>
      </c>
      <c r="X130">
        <f t="shared" si="43"/>
        <v>7.66460839118836E-2</v>
      </c>
      <c r="Y130">
        <f t="shared" si="44"/>
        <v>4.8004068146687562E-2</v>
      </c>
      <c r="Z130">
        <f t="shared" si="45"/>
        <v>321.5194904</v>
      </c>
      <c r="AA130">
        <f t="shared" si="46"/>
        <v>32.473964316270326</v>
      </c>
      <c r="AB130">
        <f t="shared" si="47"/>
        <v>31.55</v>
      </c>
      <c r="AC130">
        <f t="shared" si="48"/>
        <v>4.6548006671810613</v>
      </c>
      <c r="AD130">
        <f t="shared" si="49"/>
        <v>60.135524493145923</v>
      </c>
      <c r="AE130">
        <f t="shared" si="50"/>
        <v>2.7102990737292689</v>
      </c>
      <c r="AF130">
        <f t="shared" si="51"/>
        <v>4.5069850085670762</v>
      </c>
      <c r="AG130">
        <f t="shared" si="52"/>
        <v>1.9445015934517924</v>
      </c>
      <c r="AH130">
        <f t="shared" si="53"/>
        <v>-68.404856777505813</v>
      </c>
      <c r="AI130">
        <f t="shared" si="54"/>
        <v>-89.402023521049557</v>
      </c>
      <c r="AJ130">
        <f t="shared" si="55"/>
        <v>-6.8834901524418166</v>
      </c>
      <c r="AK130">
        <f t="shared" si="56"/>
        <v>156.8291199490028</v>
      </c>
      <c r="AL130">
        <f t="shared" si="57"/>
        <v>37.354875649153925</v>
      </c>
      <c r="AM130">
        <f t="shared" si="58"/>
        <v>1.5657162957276356</v>
      </c>
      <c r="AN130">
        <f t="shared" si="59"/>
        <v>6.4040595293237184</v>
      </c>
      <c r="AO130">
        <v>580.0011270553764</v>
      </c>
      <c r="AP130">
        <v>545.93151515151521</v>
      </c>
      <c r="AQ130">
        <v>5.1040151622519314</v>
      </c>
      <c r="AR130">
        <v>65.10273567100046</v>
      </c>
      <c r="AS130">
        <f t="shared" si="60"/>
        <v>1.5511305391724675</v>
      </c>
      <c r="AT130">
        <v>25.329165048206779</v>
      </c>
      <c r="AU130">
        <v>27.146238181818191</v>
      </c>
      <c r="AV130">
        <v>-1.027556835041128E-3</v>
      </c>
      <c r="AW130">
        <v>83.615306321479792</v>
      </c>
      <c r="AX130">
        <v>20</v>
      </c>
      <c r="AY130">
        <v>4</v>
      </c>
      <c r="AZ130">
        <f t="shared" si="61"/>
        <v>1</v>
      </c>
      <c r="BA130">
        <f t="shared" si="62"/>
        <v>0</v>
      </c>
      <c r="BB130">
        <f t="shared" si="63"/>
        <v>52025.788495975306</v>
      </c>
      <c r="BC130">
        <f t="shared" si="64"/>
        <v>2000.018</v>
      </c>
      <c r="BD130">
        <f t="shared" si="65"/>
        <v>1681.2154399999999</v>
      </c>
      <c r="BE130">
        <f t="shared" si="66"/>
        <v>0.8406001545986086</v>
      </c>
      <c r="BF130">
        <f t="shared" si="67"/>
        <v>0.16075829837531461</v>
      </c>
      <c r="BG130">
        <v>6</v>
      </c>
      <c r="BH130">
        <v>0.5</v>
      </c>
      <c r="BI130" t="s">
        <v>382</v>
      </c>
      <c r="BJ130">
        <v>2</v>
      </c>
      <c r="BK130" t="b">
        <v>1</v>
      </c>
      <c r="BL130">
        <v>1660400112.099999</v>
      </c>
      <c r="BM130">
        <v>496.27960000000007</v>
      </c>
      <c r="BN130">
        <v>542.02460000000008</v>
      </c>
      <c r="BO130">
        <v>27.16648</v>
      </c>
      <c r="BP130">
        <v>25.339193333333331</v>
      </c>
      <c r="BQ130">
        <v>494.69866666666672</v>
      </c>
      <c r="BR130">
        <v>27.153759999999998</v>
      </c>
      <c r="BS130">
        <v>500.14526666666671</v>
      </c>
      <c r="BT130">
        <v>99.666253333333358</v>
      </c>
      <c r="BU130">
        <v>0.1000422533333334</v>
      </c>
      <c r="BV130">
        <v>30.98291333333334</v>
      </c>
      <c r="BW130">
        <v>31.55</v>
      </c>
      <c r="BX130">
        <v>999.89999999999986</v>
      </c>
      <c r="BY130">
        <v>0</v>
      </c>
      <c r="BZ130">
        <v>0</v>
      </c>
      <c r="CA130">
        <v>10003.12733333333</v>
      </c>
      <c r="CB130">
        <v>0</v>
      </c>
      <c r="CC130">
        <v>21.998619999999999</v>
      </c>
      <c r="CD130">
        <v>-45.745173333333341</v>
      </c>
      <c r="CE130">
        <v>510.1377333333333</v>
      </c>
      <c r="CF130">
        <v>556.1160666666666</v>
      </c>
      <c r="CG130">
        <v>1.8272813333333331</v>
      </c>
      <c r="CH130">
        <v>542.02460000000008</v>
      </c>
      <c r="CI130">
        <v>25.339193333333331</v>
      </c>
      <c r="CJ130">
        <v>2.7075806666666669</v>
      </c>
      <c r="CK130">
        <v>2.5254613333333329</v>
      </c>
      <c r="CL130">
        <v>22.331199999999999</v>
      </c>
      <c r="CM130">
        <v>21.191520000000001</v>
      </c>
      <c r="CN130">
        <v>2000.018</v>
      </c>
      <c r="CO130">
        <v>0.97999360000000013</v>
      </c>
      <c r="CP130">
        <v>2.000652E-2</v>
      </c>
      <c r="CQ130">
        <v>0</v>
      </c>
      <c r="CR130">
        <v>2.9849333333333332</v>
      </c>
      <c r="CS130">
        <v>0</v>
      </c>
      <c r="CT130">
        <v>23161.866666666669</v>
      </c>
      <c r="CU130">
        <v>17412.439999999999</v>
      </c>
      <c r="CV130">
        <v>40.716400000000007</v>
      </c>
      <c r="CW130">
        <v>41.733199999999997</v>
      </c>
      <c r="CX130">
        <v>40.745800000000003</v>
      </c>
      <c r="CY130">
        <v>40.125</v>
      </c>
      <c r="CZ130">
        <v>40.811999999999998</v>
      </c>
      <c r="DA130">
        <v>1960.007333333333</v>
      </c>
      <c r="DB130">
        <v>40.010666666666673</v>
      </c>
      <c r="DC130">
        <v>0</v>
      </c>
      <c r="DD130">
        <v>1660400117.4000001</v>
      </c>
      <c r="DE130">
        <v>0</v>
      </c>
      <c r="DF130">
        <v>1660399747.5999999</v>
      </c>
      <c r="DG130" t="s">
        <v>383</v>
      </c>
      <c r="DH130">
        <v>1660399742.0999999</v>
      </c>
      <c r="DI130">
        <v>1660399747.5999999</v>
      </c>
      <c r="DJ130">
        <v>1</v>
      </c>
      <c r="DK130">
        <v>7.6999999999999999E-2</v>
      </c>
      <c r="DL130">
        <v>-2.1999999999999999E-2</v>
      </c>
      <c r="DM130">
        <v>1.3979999999999999</v>
      </c>
      <c r="DN130">
        <v>1.7000000000000001E-2</v>
      </c>
      <c r="DO130">
        <v>400</v>
      </c>
      <c r="DP130">
        <v>25</v>
      </c>
      <c r="DQ130">
        <v>0.31</v>
      </c>
      <c r="DR130">
        <v>7.0000000000000007E-2</v>
      </c>
      <c r="DS130">
        <v>5.9173564403420293</v>
      </c>
      <c r="DT130">
        <v>2.8641312738776299</v>
      </c>
      <c r="DU130">
        <v>0.2210251585658656</v>
      </c>
      <c r="DV130">
        <v>0</v>
      </c>
      <c r="DW130">
        <v>37.245934522044827</v>
      </c>
      <c r="DX130">
        <v>2.9984271929673771</v>
      </c>
      <c r="DY130">
        <v>0.22596694788269059</v>
      </c>
      <c r="DZ130">
        <v>0</v>
      </c>
      <c r="EA130">
        <v>-45.645769999999999</v>
      </c>
      <c r="EB130">
        <v>-4.1444102335928346</v>
      </c>
      <c r="EC130">
        <v>0.30221066620267839</v>
      </c>
      <c r="ED130">
        <v>0</v>
      </c>
      <c r="EE130">
        <v>348.22682350083932</v>
      </c>
      <c r="EF130">
        <v>239.5527672771268</v>
      </c>
      <c r="EG130">
        <v>17.94069561104342</v>
      </c>
      <c r="EH130">
        <v>0</v>
      </c>
      <c r="EI130">
        <v>1.8078805</v>
      </c>
      <c r="EJ130">
        <v>0.25292127579736939</v>
      </c>
      <c r="EK130">
        <v>3.2146581462886563E-2</v>
      </c>
      <c r="EL130">
        <v>0</v>
      </c>
      <c r="EM130">
        <v>1.943429124425238</v>
      </c>
      <c r="EN130">
        <v>3.5271528048884067E-2</v>
      </c>
      <c r="EO130">
        <v>2.8112669107018509E-3</v>
      </c>
      <c r="EP130">
        <v>1</v>
      </c>
      <c r="EQ130">
        <v>1</v>
      </c>
      <c r="ER130">
        <v>6</v>
      </c>
      <c r="ES130" t="s">
        <v>458</v>
      </c>
      <c r="ET130">
        <v>2.9441799999999998</v>
      </c>
      <c r="EU130">
        <v>2.8012700000000001</v>
      </c>
      <c r="EV130">
        <v>0.109441</v>
      </c>
      <c r="EW130">
        <v>0.116204</v>
      </c>
      <c r="EX130">
        <v>0.11823</v>
      </c>
      <c r="EY130">
        <v>0.112691</v>
      </c>
      <c r="EZ130">
        <v>18296.5</v>
      </c>
      <c r="FA130">
        <v>19038.400000000001</v>
      </c>
      <c r="FB130">
        <v>23883.599999999999</v>
      </c>
      <c r="FC130">
        <v>25060</v>
      </c>
      <c r="FD130">
        <v>33702</v>
      </c>
      <c r="FE130">
        <v>35501.199999999997</v>
      </c>
      <c r="FF130">
        <v>43533.7</v>
      </c>
      <c r="FG130">
        <v>46322.3</v>
      </c>
      <c r="FH130">
        <v>1.9319</v>
      </c>
      <c r="FI130">
        <v>1.89818</v>
      </c>
      <c r="FJ130">
        <v>0.13739599999999999</v>
      </c>
      <c r="FK130">
        <v>0</v>
      </c>
      <c r="FL130">
        <v>29.3279</v>
      </c>
      <c r="FM130">
        <v>999.9</v>
      </c>
      <c r="FN130">
        <v>66.400000000000006</v>
      </c>
      <c r="FO130">
        <v>32.700000000000003</v>
      </c>
      <c r="FP130">
        <v>33.0959</v>
      </c>
      <c r="FQ130">
        <v>64.0809</v>
      </c>
      <c r="FR130">
        <v>26.3582</v>
      </c>
      <c r="FS130">
        <v>1</v>
      </c>
      <c r="FT130">
        <v>0.259855</v>
      </c>
      <c r="FU130">
        <v>0.26083299999999998</v>
      </c>
      <c r="FV130">
        <v>20.324100000000001</v>
      </c>
      <c r="FW130">
        <v>5.2127999999999997</v>
      </c>
      <c r="FX130">
        <v>11.9068</v>
      </c>
      <c r="FY130">
        <v>5.0030999999999999</v>
      </c>
      <c r="FZ130">
        <v>3.2900999999999998</v>
      </c>
      <c r="GA130">
        <v>9999</v>
      </c>
      <c r="GB130">
        <v>9999</v>
      </c>
      <c r="GC130">
        <v>9999</v>
      </c>
      <c r="GD130">
        <v>999.9</v>
      </c>
      <c r="GE130">
        <v>1.85951</v>
      </c>
      <c r="GF130">
        <v>1.8545199999999999</v>
      </c>
      <c r="GG130">
        <v>1.85775</v>
      </c>
      <c r="GH130">
        <v>1.85608</v>
      </c>
      <c r="GI130">
        <v>1.85493</v>
      </c>
      <c r="GJ130">
        <v>1.8546100000000001</v>
      </c>
      <c r="GK130">
        <v>1.85321</v>
      </c>
      <c r="GL130">
        <v>1.8563799999999999</v>
      </c>
      <c r="GM130">
        <v>0</v>
      </c>
      <c r="GN130">
        <v>0</v>
      </c>
      <c r="GO130">
        <v>0</v>
      </c>
      <c r="GP130">
        <v>0</v>
      </c>
      <c r="GQ130" t="s">
        <v>385</v>
      </c>
      <c r="GR130" t="s">
        <v>386</v>
      </c>
      <c r="GS130" t="s">
        <v>387</v>
      </c>
      <c r="GT130" t="s">
        <v>387</v>
      </c>
      <c r="GU130" t="s">
        <v>387</v>
      </c>
      <c r="GV130" t="s">
        <v>387</v>
      </c>
      <c r="GW130">
        <v>0</v>
      </c>
      <c r="GX130">
        <v>100</v>
      </c>
      <c r="GY130">
        <v>100</v>
      </c>
      <c r="GZ130">
        <v>1.6479999999999999</v>
      </c>
      <c r="HA130">
        <v>1.2699999999999999E-2</v>
      </c>
      <c r="HB130">
        <v>0.44568443622215809</v>
      </c>
      <c r="HC130">
        <v>2.8098669343081611E-3</v>
      </c>
      <c r="HD130">
        <v>-1.127031966113555E-6</v>
      </c>
      <c r="HE130">
        <v>1.768598670541231E-10</v>
      </c>
      <c r="HF130">
        <v>-6.7302174371849419E-2</v>
      </c>
      <c r="HG130">
        <v>1.081145868756639E-2</v>
      </c>
      <c r="HH130">
        <v>-3.689364805754238E-4</v>
      </c>
      <c r="HI130">
        <v>2.919854880483278E-6</v>
      </c>
      <c r="HJ130">
        <v>2</v>
      </c>
      <c r="HK130">
        <v>2136</v>
      </c>
      <c r="HL130">
        <v>3</v>
      </c>
      <c r="HM130">
        <v>30</v>
      </c>
      <c r="HN130">
        <v>6.3</v>
      </c>
      <c r="HO130">
        <v>6.2</v>
      </c>
      <c r="HP130">
        <v>1.4221200000000001</v>
      </c>
      <c r="HQ130">
        <v>2.3034699999999999</v>
      </c>
      <c r="HR130">
        <v>1.4978</v>
      </c>
      <c r="HS130">
        <v>2.2973599999999998</v>
      </c>
      <c r="HT130">
        <v>1.5478499999999999</v>
      </c>
      <c r="HU130">
        <v>2.3754900000000001</v>
      </c>
      <c r="HV130">
        <v>36.104999999999997</v>
      </c>
      <c r="HW130">
        <v>15.3141</v>
      </c>
      <c r="HX130">
        <v>18</v>
      </c>
      <c r="HY130">
        <v>471.09399999999999</v>
      </c>
      <c r="HZ130">
        <v>511.69400000000002</v>
      </c>
      <c r="IA130">
        <v>28.878900000000002</v>
      </c>
      <c r="IB130">
        <v>30.442</v>
      </c>
      <c r="IC130">
        <v>30.000399999999999</v>
      </c>
      <c r="ID130">
        <v>30.222999999999999</v>
      </c>
      <c r="IE130">
        <v>30.314399999999999</v>
      </c>
      <c r="IF130">
        <v>28.475300000000001</v>
      </c>
      <c r="IG130">
        <v>26.625800000000002</v>
      </c>
      <c r="IH130">
        <v>40.288200000000003</v>
      </c>
      <c r="II130">
        <v>28.880800000000001</v>
      </c>
      <c r="IJ130">
        <v>612.26800000000003</v>
      </c>
      <c r="IK130">
        <v>25.3431</v>
      </c>
      <c r="IL130">
        <v>100.678</v>
      </c>
      <c r="IM130">
        <v>100.395</v>
      </c>
      <c r="IN130" t="s">
        <v>2772</v>
      </c>
    </row>
    <row r="131" spans="1:248" x14ac:dyDescent="0.2">
      <c r="A131">
        <v>115</v>
      </c>
      <c r="B131">
        <v>1660400120.5999999</v>
      </c>
      <c r="C131">
        <v>396.5</v>
      </c>
      <c r="D131" t="s">
        <v>601</v>
      </c>
      <c r="E131" t="s">
        <v>602</v>
      </c>
      <c r="F131">
        <v>1</v>
      </c>
      <c r="G131" t="s">
        <v>376</v>
      </c>
      <c r="H131" t="s">
        <v>377</v>
      </c>
      <c r="I131" t="s">
        <v>378</v>
      </c>
      <c r="J131" t="s">
        <v>379</v>
      </c>
      <c r="K131" t="s">
        <v>380</v>
      </c>
      <c r="L131" t="s">
        <v>376</v>
      </c>
      <c r="M131" t="s">
        <v>381</v>
      </c>
      <c r="N131">
        <v>1660400112.5999999</v>
      </c>
      <c r="O131">
        <f t="shared" si="34"/>
        <v>1.5530251411771392E-3</v>
      </c>
      <c r="P131">
        <f t="shared" si="35"/>
        <v>1.5530251411771392</v>
      </c>
      <c r="Q131">
        <f t="shared" si="36"/>
        <v>6.3927510477246337</v>
      </c>
      <c r="R131">
        <f t="shared" si="37"/>
        <v>498.77143749999999</v>
      </c>
      <c r="S131">
        <f t="shared" si="38"/>
        <v>351.99037679211517</v>
      </c>
      <c r="T131">
        <f t="shared" si="39"/>
        <v>35.11679246134694</v>
      </c>
      <c r="U131">
        <f t="shared" si="40"/>
        <v>49.760602025434487</v>
      </c>
      <c r="V131">
        <f t="shared" si="41"/>
        <v>7.7858822273519979E-2</v>
      </c>
      <c r="W131">
        <f t="shared" si="42"/>
        <v>2.9241755358853805</v>
      </c>
      <c r="X131">
        <f t="shared" si="43"/>
        <v>7.6725217169338403E-2</v>
      </c>
      <c r="Y131">
        <f t="shared" si="44"/>
        <v>4.8053735659646338E-2</v>
      </c>
      <c r="Z131">
        <f t="shared" si="45"/>
        <v>321.51900918749999</v>
      </c>
      <c r="AA131">
        <f t="shared" si="46"/>
        <v>32.474015447423398</v>
      </c>
      <c r="AB131">
        <f t="shared" si="47"/>
        <v>31.550875000000001</v>
      </c>
      <c r="AC131">
        <f t="shared" si="48"/>
        <v>4.6550319654769137</v>
      </c>
      <c r="AD131">
        <f t="shared" si="49"/>
        <v>60.13073587362846</v>
      </c>
      <c r="AE131">
        <f t="shared" si="50"/>
        <v>2.7101632921490078</v>
      </c>
      <c r="AF131">
        <f t="shared" si="51"/>
        <v>4.5071181198326302</v>
      </c>
      <c r="AG131">
        <f t="shared" si="52"/>
        <v>1.9448686733279059</v>
      </c>
      <c r="AH131">
        <f t="shared" si="53"/>
        <v>-68.488408725911839</v>
      </c>
      <c r="AI131">
        <f t="shared" si="54"/>
        <v>-89.45645826242442</v>
      </c>
      <c r="AJ131">
        <f t="shared" si="55"/>
        <v>-6.887871856753315</v>
      </c>
      <c r="AK131">
        <f t="shared" si="56"/>
        <v>156.68627034241047</v>
      </c>
      <c r="AL131">
        <f t="shared" si="57"/>
        <v>37.385893132651077</v>
      </c>
      <c r="AM131">
        <f t="shared" si="58"/>
        <v>1.5649924553395134</v>
      </c>
      <c r="AN131">
        <f t="shared" si="59"/>
        <v>6.3927510477246337</v>
      </c>
      <c r="AO131">
        <v>585.21127114476474</v>
      </c>
      <c r="AP131">
        <v>551.0877757575754</v>
      </c>
      <c r="AQ131">
        <v>5.1173309774120801</v>
      </c>
      <c r="AR131">
        <v>65.10273567100046</v>
      </c>
      <c r="AS131">
        <f t="shared" si="60"/>
        <v>1.5530251411771392</v>
      </c>
      <c r="AT131">
        <v>25.329593746651788</v>
      </c>
      <c r="AU131">
        <v>27.144457575757571</v>
      </c>
      <c r="AV131">
        <v>-3.6011706309917462E-4</v>
      </c>
      <c r="AW131">
        <v>83.615306321479792</v>
      </c>
      <c r="AX131">
        <v>20</v>
      </c>
      <c r="AY131">
        <v>4</v>
      </c>
      <c r="AZ131">
        <f t="shared" si="61"/>
        <v>1</v>
      </c>
      <c r="BA131">
        <f t="shared" si="62"/>
        <v>0</v>
      </c>
      <c r="BB131">
        <f t="shared" si="63"/>
        <v>52023.969893881411</v>
      </c>
      <c r="BC131">
        <f t="shared" si="64"/>
        <v>2000.0150000000001</v>
      </c>
      <c r="BD131">
        <f t="shared" si="65"/>
        <v>1681.21291875</v>
      </c>
      <c r="BE131">
        <f t="shared" si="66"/>
        <v>0.84060015487383843</v>
      </c>
      <c r="BF131">
        <f t="shared" si="67"/>
        <v>0.1607582989065082</v>
      </c>
      <c r="BG131">
        <v>6</v>
      </c>
      <c r="BH131">
        <v>0.5</v>
      </c>
      <c r="BI131" t="s">
        <v>382</v>
      </c>
      <c r="BJ131">
        <v>2</v>
      </c>
      <c r="BK131" t="b">
        <v>1</v>
      </c>
      <c r="BL131">
        <v>1660400112.5999999</v>
      </c>
      <c r="BM131">
        <v>498.77143749999999</v>
      </c>
      <c r="BN131">
        <v>544.55725000000007</v>
      </c>
      <c r="BO131">
        <v>27.165106250000001</v>
      </c>
      <c r="BP131">
        <v>25.338687499999999</v>
      </c>
      <c r="BQ131">
        <v>497.18599999999998</v>
      </c>
      <c r="BR131">
        <v>27.152381250000001</v>
      </c>
      <c r="BS131">
        <v>500.15231249999999</v>
      </c>
      <c r="BT131">
        <v>99.666300000000007</v>
      </c>
      <c r="BU131">
        <v>0.100042425</v>
      </c>
      <c r="BV131">
        <v>30.983431249999999</v>
      </c>
      <c r="BW131">
        <v>31.550875000000001</v>
      </c>
      <c r="BX131">
        <v>999.9</v>
      </c>
      <c r="BY131">
        <v>0</v>
      </c>
      <c r="BZ131">
        <v>0</v>
      </c>
      <c r="CA131">
        <v>10002.775625</v>
      </c>
      <c r="CB131">
        <v>0</v>
      </c>
      <c r="CC131">
        <v>22.052424999999999</v>
      </c>
      <c r="CD131">
        <v>-45.78595</v>
      </c>
      <c r="CE131">
        <v>512.69837499999994</v>
      </c>
      <c r="CF131">
        <v>558.71424999999999</v>
      </c>
      <c r="CG131">
        <v>1.8264143749999999</v>
      </c>
      <c r="CH131">
        <v>544.55725000000007</v>
      </c>
      <c r="CI131">
        <v>25.338687499999999</v>
      </c>
      <c r="CJ131">
        <v>2.7074449999999999</v>
      </c>
      <c r="CK131">
        <v>2.5254118750000001</v>
      </c>
      <c r="CL131">
        <v>22.330375</v>
      </c>
      <c r="CM131">
        <v>21.191199999999998</v>
      </c>
      <c r="CN131">
        <v>2000.0150000000001</v>
      </c>
      <c r="CO131">
        <v>0.97999356250000003</v>
      </c>
      <c r="CP131">
        <v>2.0006556250000002E-2</v>
      </c>
      <c r="CQ131">
        <v>0</v>
      </c>
      <c r="CR131">
        <v>2.9533125</v>
      </c>
      <c r="CS131">
        <v>0</v>
      </c>
      <c r="CT131">
        <v>23164.793750000001</v>
      </c>
      <c r="CU131">
        <v>17412.412499999999</v>
      </c>
      <c r="CV131">
        <v>40.7145625</v>
      </c>
      <c r="CW131">
        <v>41.734250000000003</v>
      </c>
      <c r="CX131">
        <v>40.746062500000001</v>
      </c>
      <c r="CY131">
        <v>40.125</v>
      </c>
      <c r="CZ131">
        <v>40.811999999999998</v>
      </c>
      <c r="DA131">
        <v>1960.004375</v>
      </c>
      <c r="DB131">
        <v>40.010624999999997</v>
      </c>
      <c r="DC131">
        <v>0</v>
      </c>
      <c r="DD131">
        <v>1660400118.5999999</v>
      </c>
      <c r="DE131">
        <v>0</v>
      </c>
      <c r="DF131">
        <v>1660399747.5999999</v>
      </c>
      <c r="DG131" t="s">
        <v>383</v>
      </c>
      <c r="DH131">
        <v>1660399742.0999999</v>
      </c>
      <c r="DI131">
        <v>1660399747.5999999</v>
      </c>
      <c r="DJ131">
        <v>1</v>
      </c>
      <c r="DK131">
        <v>7.6999999999999999E-2</v>
      </c>
      <c r="DL131">
        <v>-2.1999999999999999E-2</v>
      </c>
      <c r="DM131">
        <v>1.3979999999999999</v>
      </c>
      <c r="DN131">
        <v>1.7000000000000001E-2</v>
      </c>
      <c r="DO131">
        <v>400</v>
      </c>
      <c r="DP131">
        <v>25</v>
      </c>
      <c r="DQ131">
        <v>0.31</v>
      </c>
      <c r="DR131">
        <v>7.0000000000000007E-2</v>
      </c>
      <c r="DS131">
        <v>5.9973047273778786</v>
      </c>
      <c r="DT131">
        <v>3.032678750503917</v>
      </c>
      <c r="DU131">
        <v>0.22567317430081271</v>
      </c>
      <c r="DV131">
        <v>0</v>
      </c>
      <c r="DW131">
        <v>37.339252037425432</v>
      </c>
      <c r="DX131">
        <v>3.0645034137566731</v>
      </c>
      <c r="DY131">
        <v>0.2246073960055909</v>
      </c>
      <c r="DZ131">
        <v>0</v>
      </c>
      <c r="EA131">
        <v>-45.74428064516129</v>
      </c>
      <c r="EB131">
        <v>-4.2961306451612629</v>
      </c>
      <c r="EC131">
        <v>0.32430394486908171</v>
      </c>
      <c r="ED131">
        <v>0</v>
      </c>
      <c r="EE131">
        <v>355.32908902695863</v>
      </c>
      <c r="EF131">
        <v>233.01485335502429</v>
      </c>
      <c r="EG131">
        <v>16.889419717735802</v>
      </c>
      <c r="EH131">
        <v>0</v>
      </c>
      <c r="EI131">
        <v>1.8109504878048781</v>
      </c>
      <c r="EJ131">
        <v>0.19938041811846841</v>
      </c>
      <c r="EK131">
        <v>2.9660218240995979E-2</v>
      </c>
      <c r="EL131">
        <v>0</v>
      </c>
      <c r="EM131">
        <v>1.9443512761634569</v>
      </c>
      <c r="EN131">
        <v>3.8792415732150573E-2</v>
      </c>
      <c r="EO131">
        <v>2.9463261002213798E-3</v>
      </c>
      <c r="EP131">
        <v>1</v>
      </c>
      <c r="EQ131">
        <v>1</v>
      </c>
      <c r="ER131">
        <v>6</v>
      </c>
      <c r="ES131" t="s">
        <v>458</v>
      </c>
      <c r="ET131">
        <v>2.9441099999999998</v>
      </c>
      <c r="EU131">
        <v>2.80125</v>
      </c>
      <c r="EV131">
        <v>0.110178</v>
      </c>
      <c r="EW131">
        <v>0.116919</v>
      </c>
      <c r="EX131">
        <v>0.118227</v>
      </c>
      <c r="EY131">
        <v>0.112695</v>
      </c>
      <c r="EZ131">
        <v>18281.3</v>
      </c>
      <c r="FA131">
        <v>19022.900000000001</v>
      </c>
      <c r="FB131">
        <v>23883.599999999999</v>
      </c>
      <c r="FC131">
        <v>25060</v>
      </c>
      <c r="FD131">
        <v>33702</v>
      </c>
      <c r="FE131">
        <v>35501</v>
      </c>
      <c r="FF131">
        <v>43533.5</v>
      </c>
      <c r="FG131">
        <v>46322.2</v>
      </c>
      <c r="FH131">
        <v>1.9319</v>
      </c>
      <c r="FI131">
        <v>1.8983000000000001</v>
      </c>
      <c r="FJ131">
        <v>0.13753799999999999</v>
      </c>
      <c r="FK131">
        <v>0</v>
      </c>
      <c r="FL131">
        <v>29.3279</v>
      </c>
      <c r="FM131">
        <v>999.9</v>
      </c>
      <c r="FN131">
        <v>66.400000000000006</v>
      </c>
      <c r="FO131">
        <v>32.700000000000003</v>
      </c>
      <c r="FP131">
        <v>33.095399999999998</v>
      </c>
      <c r="FQ131">
        <v>64.2209</v>
      </c>
      <c r="FR131">
        <v>26.338100000000001</v>
      </c>
      <c r="FS131">
        <v>1</v>
      </c>
      <c r="FT131">
        <v>0.25989800000000002</v>
      </c>
      <c r="FU131">
        <v>0.26189800000000002</v>
      </c>
      <c r="FV131">
        <v>20.324200000000001</v>
      </c>
      <c r="FW131">
        <v>5.2129500000000002</v>
      </c>
      <c r="FX131">
        <v>11.9071</v>
      </c>
      <c r="FY131">
        <v>5.0030999999999999</v>
      </c>
      <c r="FZ131">
        <v>3.2900499999999999</v>
      </c>
      <c r="GA131">
        <v>9999</v>
      </c>
      <c r="GB131">
        <v>9999</v>
      </c>
      <c r="GC131">
        <v>9999</v>
      </c>
      <c r="GD131">
        <v>999.9</v>
      </c>
      <c r="GE131">
        <v>1.85951</v>
      </c>
      <c r="GF131">
        <v>1.8545199999999999</v>
      </c>
      <c r="GG131">
        <v>1.85775</v>
      </c>
      <c r="GH131">
        <v>1.85608</v>
      </c>
      <c r="GI131">
        <v>1.85493</v>
      </c>
      <c r="GJ131">
        <v>1.8546100000000001</v>
      </c>
      <c r="GK131">
        <v>1.8532200000000001</v>
      </c>
      <c r="GL131">
        <v>1.8563799999999999</v>
      </c>
      <c r="GM131">
        <v>0</v>
      </c>
      <c r="GN131">
        <v>0</v>
      </c>
      <c r="GO131">
        <v>0</v>
      </c>
      <c r="GP131">
        <v>0</v>
      </c>
      <c r="GQ131" t="s">
        <v>385</v>
      </c>
      <c r="GR131" t="s">
        <v>386</v>
      </c>
      <c r="GS131" t="s">
        <v>387</v>
      </c>
      <c r="GT131" t="s">
        <v>387</v>
      </c>
      <c r="GU131" t="s">
        <v>387</v>
      </c>
      <c r="GV131" t="s">
        <v>387</v>
      </c>
      <c r="GW131">
        <v>0</v>
      </c>
      <c r="GX131">
        <v>100</v>
      </c>
      <c r="GY131">
        <v>100</v>
      </c>
      <c r="GZ131">
        <v>1.657</v>
      </c>
      <c r="HA131">
        <v>1.2800000000000001E-2</v>
      </c>
      <c r="HB131">
        <v>0.44568443622215809</v>
      </c>
      <c r="HC131">
        <v>2.8098669343081611E-3</v>
      </c>
      <c r="HD131">
        <v>-1.127031966113555E-6</v>
      </c>
      <c r="HE131">
        <v>1.768598670541231E-10</v>
      </c>
      <c r="HF131">
        <v>-6.7302174371849419E-2</v>
      </c>
      <c r="HG131">
        <v>1.081145868756639E-2</v>
      </c>
      <c r="HH131">
        <v>-3.689364805754238E-4</v>
      </c>
      <c r="HI131">
        <v>2.919854880483278E-6</v>
      </c>
      <c r="HJ131">
        <v>2</v>
      </c>
      <c r="HK131">
        <v>2136</v>
      </c>
      <c r="HL131">
        <v>3</v>
      </c>
      <c r="HM131">
        <v>30</v>
      </c>
      <c r="HN131">
        <v>6.3</v>
      </c>
      <c r="HO131">
        <v>6.2</v>
      </c>
      <c r="HP131">
        <v>1.42822</v>
      </c>
      <c r="HQ131">
        <v>2.3059099999999999</v>
      </c>
      <c r="HR131">
        <v>1.4978</v>
      </c>
      <c r="HS131">
        <v>2.2985799999999998</v>
      </c>
      <c r="HT131">
        <v>1.5478499999999999</v>
      </c>
      <c r="HU131">
        <v>2.2753899999999998</v>
      </c>
      <c r="HV131">
        <v>36.104999999999997</v>
      </c>
      <c r="HW131">
        <v>15.322800000000001</v>
      </c>
      <c r="HX131">
        <v>18</v>
      </c>
      <c r="HY131">
        <v>471.09800000000001</v>
      </c>
      <c r="HZ131">
        <v>511.77800000000002</v>
      </c>
      <c r="IA131">
        <v>28.881</v>
      </c>
      <c r="IB131">
        <v>30.442599999999999</v>
      </c>
      <c r="IC131">
        <v>30.000399999999999</v>
      </c>
      <c r="ID131">
        <v>30.223500000000001</v>
      </c>
      <c r="IE131">
        <v>30.314399999999999</v>
      </c>
      <c r="IF131">
        <v>28.6114</v>
      </c>
      <c r="IG131">
        <v>26.625800000000002</v>
      </c>
      <c r="IH131">
        <v>40.288200000000003</v>
      </c>
      <c r="II131">
        <v>28.880800000000001</v>
      </c>
      <c r="IJ131">
        <v>622.28700000000003</v>
      </c>
      <c r="IK131">
        <v>25.3431</v>
      </c>
      <c r="IL131">
        <v>100.67700000000001</v>
      </c>
      <c r="IM131">
        <v>100.39400000000001</v>
      </c>
      <c r="IN131" t="s">
        <v>2772</v>
      </c>
    </row>
    <row r="132" spans="1:248" x14ac:dyDescent="0.2">
      <c r="A132">
        <v>116</v>
      </c>
      <c r="B132">
        <v>1660400121.5999999</v>
      </c>
      <c r="C132">
        <v>397.5</v>
      </c>
      <c r="D132" t="s">
        <v>603</v>
      </c>
      <c r="E132" t="s">
        <v>604</v>
      </c>
      <c r="F132">
        <v>1</v>
      </c>
      <c r="G132" t="s">
        <v>376</v>
      </c>
      <c r="H132" t="s">
        <v>377</v>
      </c>
      <c r="I132" t="s">
        <v>378</v>
      </c>
      <c r="J132" t="s">
        <v>379</v>
      </c>
      <c r="K132" t="s">
        <v>380</v>
      </c>
      <c r="L132" t="s">
        <v>376</v>
      </c>
      <c r="M132" t="s">
        <v>381</v>
      </c>
      <c r="N132">
        <v>1660400114.099999</v>
      </c>
      <c r="O132">
        <f t="shared" si="34"/>
        <v>1.5517824433431923E-3</v>
      </c>
      <c r="P132">
        <f t="shared" si="35"/>
        <v>1.5517824433431924</v>
      </c>
      <c r="Q132">
        <f t="shared" si="36"/>
        <v>6.4560070889556105</v>
      </c>
      <c r="R132">
        <f t="shared" si="37"/>
        <v>506.24540000000007</v>
      </c>
      <c r="S132">
        <f t="shared" si="38"/>
        <v>357.75820821047398</v>
      </c>
      <c r="T132">
        <f t="shared" si="39"/>
        <v>35.69224842728768</v>
      </c>
      <c r="U132">
        <f t="shared" si="40"/>
        <v>50.506280966560993</v>
      </c>
      <c r="V132">
        <f t="shared" si="41"/>
        <v>7.7759465333031547E-2</v>
      </c>
      <c r="W132">
        <f t="shared" si="42"/>
        <v>2.924428352796161</v>
      </c>
      <c r="X132">
        <f t="shared" si="43"/>
        <v>7.6628825172533041E-2</v>
      </c>
      <c r="Y132">
        <f t="shared" si="44"/>
        <v>4.7993229706707836E-2</v>
      </c>
      <c r="Z132">
        <f t="shared" si="45"/>
        <v>321.51721739999999</v>
      </c>
      <c r="AA132">
        <f t="shared" si="46"/>
        <v>32.475888352928145</v>
      </c>
      <c r="AB132">
        <f t="shared" si="47"/>
        <v>31.552426666666669</v>
      </c>
      <c r="AC132">
        <f t="shared" si="48"/>
        <v>4.6554421590647186</v>
      </c>
      <c r="AD132">
        <f t="shared" si="49"/>
        <v>60.11432099316535</v>
      </c>
      <c r="AE132">
        <f t="shared" si="50"/>
        <v>2.7096833527978075</v>
      </c>
      <c r="AF132">
        <f t="shared" si="51"/>
        <v>4.5075504605730847</v>
      </c>
      <c r="AG132">
        <f t="shared" si="52"/>
        <v>1.9457588062669111</v>
      </c>
      <c r="AH132">
        <f t="shared" si="53"/>
        <v>-68.433605751434783</v>
      </c>
      <c r="AI132">
        <f t="shared" si="54"/>
        <v>-89.443630720312356</v>
      </c>
      <c r="AJ132">
        <f t="shared" si="55"/>
        <v>-6.8863985831211005</v>
      </c>
      <c r="AK132">
        <f t="shared" si="56"/>
        <v>156.75358234513175</v>
      </c>
      <c r="AL132">
        <f t="shared" si="57"/>
        <v>37.46747387980357</v>
      </c>
      <c r="AM132">
        <f t="shared" si="58"/>
        <v>1.5661176978670235</v>
      </c>
      <c r="AN132">
        <f t="shared" si="59"/>
        <v>6.4560070889556105</v>
      </c>
      <c r="AO132">
        <v>590.47368002521864</v>
      </c>
      <c r="AP132">
        <v>556.23347272727256</v>
      </c>
      <c r="AQ132">
        <v>5.1250148588820874</v>
      </c>
      <c r="AR132">
        <v>65.10273567100046</v>
      </c>
      <c r="AS132">
        <f t="shared" si="60"/>
        <v>1.5517824433431924</v>
      </c>
      <c r="AT132">
        <v>25.32986524431589</v>
      </c>
      <c r="AU132">
        <v>27.14370666666667</v>
      </c>
      <c r="AV132">
        <v>-4.2801114594449228E-4</v>
      </c>
      <c r="AW132">
        <v>83.615306321479792</v>
      </c>
      <c r="AX132">
        <v>20</v>
      </c>
      <c r="AY132">
        <v>4</v>
      </c>
      <c r="AZ132">
        <f t="shared" si="61"/>
        <v>1</v>
      </c>
      <c r="BA132">
        <f t="shared" si="62"/>
        <v>0</v>
      </c>
      <c r="BB132">
        <f t="shared" si="63"/>
        <v>52030.88162600388</v>
      </c>
      <c r="BC132">
        <f t="shared" si="64"/>
        <v>2000.0039999999999</v>
      </c>
      <c r="BD132">
        <f t="shared" si="65"/>
        <v>1681.2036600000001</v>
      </c>
      <c r="BE132">
        <f t="shared" si="66"/>
        <v>0.84060014879970246</v>
      </c>
      <c r="BF132">
        <f t="shared" si="67"/>
        <v>0.16075828718342564</v>
      </c>
      <c r="BG132">
        <v>6</v>
      </c>
      <c r="BH132">
        <v>0.5</v>
      </c>
      <c r="BI132" t="s">
        <v>382</v>
      </c>
      <c r="BJ132">
        <v>2</v>
      </c>
      <c r="BK132" t="b">
        <v>1</v>
      </c>
      <c r="BL132">
        <v>1660400114.099999</v>
      </c>
      <c r="BM132">
        <v>506.24540000000007</v>
      </c>
      <c r="BN132">
        <v>552.1432666666667</v>
      </c>
      <c r="BO132">
        <v>27.16028</v>
      </c>
      <c r="BP132">
        <v>25.332560000000001</v>
      </c>
      <c r="BQ132">
        <v>504.64640000000003</v>
      </c>
      <c r="BR132">
        <v>27.147553333333331</v>
      </c>
      <c r="BS132">
        <v>500.15806666666663</v>
      </c>
      <c r="BT132">
        <v>99.666380000000018</v>
      </c>
      <c r="BU132">
        <v>0.10001978666666669</v>
      </c>
      <c r="BV132">
        <v>30.985113333333342</v>
      </c>
      <c r="BW132">
        <v>31.552426666666669</v>
      </c>
      <c r="BX132">
        <v>999.89999999999986</v>
      </c>
      <c r="BY132">
        <v>0</v>
      </c>
      <c r="BZ132">
        <v>0</v>
      </c>
      <c r="CA132">
        <v>10004.21066666667</v>
      </c>
      <c r="CB132">
        <v>0</v>
      </c>
      <c r="CC132">
        <v>22.238826666666672</v>
      </c>
      <c r="CD132">
        <v>-45.897966666666662</v>
      </c>
      <c r="CE132">
        <v>520.37853333333328</v>
      </c>
      <c r="CF132">
        <v>566.49406666666664</v>
      </c>
      <c r="CG132">
        <v>1.827717333333333</v>
      </c>
      <c r="CH132">
        <v>552.1432666666667</v>
      </c>
      <c r="CI132">
        <v>25.332560000000001</v>
      </c>
      <c r="CJ132">
        <v>2.7069666666666672</v>
      </c>
      <c r="CK132">
        <v>2.524804</v>
      </c>
      <c r="CL132">
        <v>22.32747333333333</v>
      </c>
      <c r="CM132">
        <v>21.187280000000001</v>
      </c>
      <c r="CN132">
        <v>2000.0039999999999</v>
      </c>
      <c r="CO132">
        <v>0.97999360000000013</v>
      </c>
      <c r="CP132">
        <v>2.000652E-2</v>
      </c>
      <c r="CQ132">
        <v>0</v>
      </c>
      <c r="CR132">
        <v>2.8896000000000002</v>
      </c>
      <c r="CS132">
        <v>0</v>
      </c>
      <c r="CT132">
        <v>23173.26</v>
      </c>
      <c r="CU132">
        <v>17412.313333333339</v>
      </c>
      <c r="CV132">
        <v>40.707999999999998</v>
      </c>
      <c r="CW132">
        <v>41.733199999999997</v>
      </c>
      <c r="CX132">
        <v>40.741599999999998</v>
      </c>
      <c r="CY132">
        <v>40.125</v>
      </c>
      <c r="CZ132">
        <v>40.811999999999998</v>
      </c>
      <c r="DA132">
        <v>1959.993999999999</v>
      </c>
      <c r="DB132">
        <v>40.01</v>
      </c>
      <c r="DC132">
        <v>0</v>
      </c>
      <c r="DD132">
        <v>1660400119.2</v>
      </c>
      <c r="DE132">
        <v>0</v>
      </c>
      <c r="DF132">
        <v>1660399747.5999999</v>
      </c>
      <c r="DG132" t="s">
        <v>383</v>
      </c>
      <c r="DH132">
        <v>1660399742.0999999</v>
      </c>
      <c r="DI132">
        <v>1660399747.5999999</v>
      </c>
      <c r="DJ132">
        <v>1</v>
      </c>
      <c r="DK132">
        <v>7.6999999999999999E-2</v>
      </c>
      <c r="DL132">
        <v>-2.1999999999999999E-2</v>
      </c>
      <c r="DM132">
        <v>1.3979999999999999</v>
      </c>
      <c r="DN132">
        <v>1.7000000000000001E-2</v>
      </c>
      <c r="DO132">
        <v>400</v>
      </c>
      <c r="DP132">
        <v>25</v>
      </c>
      <c r="DQ132">
        <v>0.31</v>
      </c>
      <c r="DR132">
        <v>7.0000000000000007E-2</v>
      </c>
      <c r="DS132">
        <v>6.0339436941973572</v>
      </c>
      <c r="DT132">
        <v>3.065304110293293</v>
      </c>
      <c r="DU132">
        <v>0.23519526106662619</v>
      </c>
      <c r="DV132">
        <v>0</v>
      </c>
      <c r="DW132">
        <v>37.397455521781012</v>
      </c>
      <c r="DX132">
        <v>3.167778620556398</v>
      </c>
      <c r="DY132">
        <v>0.23281067050440851</v>
      </c>
      <c r="DZ132">
        <v>0</v>
      </c>
      <c r="EA132">
        <v>-45.82225161290323</v>
      </c>
      <c r="EB132">
        <v>-4.3526661290320581</v>
      </c>
      <c r="EC132">
        <v>0.32881447742140951</v>
      </c>
      <c r="ED132">
        <v>0</v>
      </c>
      <c r="EE132">
        <v>359.35969894661508</v>
      </c>
      <c r="EF132">
        <v>228.9883133639232</v>
      </c>
      <c r="EG132">
        <v>16.586988312675409</v>
      </c>
      <c r="EH132">
        <v>0</v>
      </c>
      <c r="EI132">
        <v>1.8136395121951221</v>
      </c>
      <c r="EJ132">
        <v>0.1535289198606298</v>
      </c>
      <c r="EK132">
        <v>2.7127965675908441E-2</v>
      </c>
      <c r="EL132">
        <v>0</v>
      </c>
      <c r="EM132">
        <v>1.944938083267566</v>
      </c>
      <c r="EN132">
        <v>4.2200285887742592E-2</v>
      </c>
      <c r="EO132">
        <v>3.1511837871060861E-3</v>
      </c>
      <c r="EP132">
        <v>1</v>
      </c>
      <c r="EQ132">
        <v>1</v>
      </c>
      <c r="ER132">
        <v>6</v>
      </c>
      <c r="ES132" t="s">
        <v>458</v>
      </c>
      <c r="ET132">
        <v>2.9440900000000001</v>
      </c>
      <c r="EU132">
        <v>2.8012199999999998</v>
      </c>
      <c r="EV132">
        <v>0.11090999999999999</v>
      </c>
      <c r="EW132">
        <v>0.117628</v>
      </c>
      <c r="EX132">
        <v>0.118226</v>
      </c>
      <c r="EY132">
        <v>0.112696</v>
      </c>
      <c r="EZ132">
        <v>18266.3</v>
      </c>
      <c r="FA132">
        <v>19007.7</v>
      </c>
      <c r="FB132">
        <v>23883.599999999999</v>
      </c>
      <c r="FC132">
        <v>25060</v>
      </c>
      <c r="FD132">
        <v>33702.199999999997</v>
      </c>
      <c r="FE132">
        <v>35501</v>
      </c>
      <c r="FF132">
        <v>43533.599999999999</v>
      </c>
      <c r="FG132">
        <v>46322.2</v>
      </c>
      <c r="FH132">
        <v>1.9319500000000001</v>
      </c>
      <c r="FI132">
        <v>1.8982300000000001</v>
      </c>
      <c r="FJ132">
        <v>0.13741900000000001</v>
      </c>
      <c r="FK132">
        <v>0</v>
      </c>
      <c r="FL132">
        <v>29.3279</v>
      </c>
      <c r="FM132">
        <v>999.9</v>
      </c>
      <c r="FN132">
        <v>66.400000000000006</v>
      </c>
      <c r="FO132">
        <v>32.700000000000003</v>
      </c>
      <c r="FP132">
        <v>33.091900000000003</v>
      </c>
      <c r="FQ132">
        <v>64.150899999999993</v>
      </c>
      <c r="FR132">
        <v>26.9712</v>
      </c>
      <c r="FS132">
        <v>1</v>
      </c>
      <c r="FT132">
        <v>0.25996999999999998</v>
      </c>
      <c r="FU132">
        <v>0.268148</v>
      </c>
      <c r="FV132">
        <v>20.324300000000001</v>
      </c>
      <c r="FW132">
        <v>5.2129500000000002</v>
      </c>
      <c r="FX132">
        <v>11.9072</v>
      </c>
      <c r="FY132">
        <v>5.0028499999999996</v>
      </c>
      <c r="FZ132">
        <v>3.29</v>
      </c>
      <c r="GA132">
        <v>9999</v>
      </c>
      <c r="GB132">
        <v>9999</v>
      </c>
      <c r="GC132">
        <v>9999</v>
      </c>
      <c r="GD132">
        <v>999.9</v>
      </c>
      <c r="GE132">
        <v>1.8595200000000001</v>
      </c>
      <c r="GF132">
        <v>1.8545100000000001</v>
      </c>
      <c r="GG132">
        <v>1.8577399999999999</v>
      </c>
      <c r="GH132">
        <v>1.85608</v>
      </c>
      <c r="GI132">
        <v>1.8549199999999999</v>
      </c>
      <c r="GJ132">
        <v>1.8546</v>
      </c>
      <c r="GK132">
        <v>1.8532200000000001</v>
      </c>
      <c r="GL132">
        <v>1.8563799999999999</v>
      </c>
      <c r="GM132">
        <v>0</v>
      </c>
      <c r="GN132">
        <v>0</v>
      </c>
      <c r="GO132">
        <v>0</v>
      </c>
      <c r="GP132">
        <v>0</v>
      </c>
      <c r="GQ132" t="s">
        <v>385</v>
      </c>
      <c r="GR132" t="s">
        <v>386</v>
      </c>
      <c r="GS132" t="s">
        <v>387</v>
      </c>
      <c r="GT132" t="s">
        <v>387</v>
      </c>
      <c r="GU132" t="s">
        <v>387</v>
      </c>
      <c r="GV132" t="s">
        <v>387</v>
      </c>
      <c r="GW132">
        <v>0</v>
      </c>
      <c r="GX132">
        <v>100</v>
      </c>
      <c r="GY132">
        <v>100</v>
      </c>
      <c r="GZ132">
        <v>1.6659999999999999</v>
      </c>
      <c r="HA132">
        <v>1.2699999999999999E-2</v>
      </c>
      <c r="HB132">
        <v>0.44568443622215809</v>
      </c>
      <c r="HC132">
        <v>2.8098669343081611E-3</v>
      </c>
      <c r="HD132">
        <v>-1.127031966113555E-6</v>
      </c>
      <c r="HE132">
        <v>1.768598670541231E-10</v>
      </c>
      <c r="HF132">
        <v>-6.7302174371849419E-2</v>
      </c>
      <c r="HG132">
        <v>1.081145868756639E-2</v>
      </c>
      <c r="HH132">
        <v>-3.689364805754238E-4</v>
      </c>
      <c r="HI132">
        <v>2.919854880483278E-6</v>
      </c>
      <c r="HJ132">
        <v>2</v>
      </c>
      <c r="HK132">
        <v>2136</v>
      </c>
      <c r="HL132">
        <v>3</v>
      </c>
      <c r="HM132">
        <v>30</v>
      </c>
      <c r="HN132">
        <v>6.3</v>
      </c>
      <c r="HO132">
        <v>6.2</v>
      </c>
      <c r="HP132">
        <v>1.4404300000000001</v>
      </c>
      <c r="HQ132">
        <v>2.2863799999999999</v>
      </c>
      <c r="HR132">
        <v>1.4978</v>
      </c>
      <c r="HS132">
        <v>2.2985799999999998</v>
      </c>
      <c r="HT132">
        <v>1.5478499999999999</v>
      </c>
      <c r="HU132">
        <v>2.36206</v>
      </c>
      <c r="HV132">
        <v>36.104999999999997</v>
      </c>
      <c r="HW132">
        <v>15.3141</v>
      </c>
      <c r="HX132">
        <v>18</v>
      </c>
      <c r="HY132">
        <v>471.13200000000001</v>
      </c>
      <c r="HZ132">
        <v>511.72699999999998</v>
      </c>
      <c r="IA132">
        <v>28.883199999999999</v>
      </c>
      <c r="IB132">
        <v>30.4434</v>
      </c>
      <c r="IC132">
        <v>30.000399999999999</v>
      </c>
      <c r="ID132">
        <v>30.224299999999999</v>
      </c>
      <c r="IE132">
        <v>30.314399999999999</v>
      </c>
      <c r="IF132">
        <v>28.865400000000001</v>
      </c>
      <c r="IG132">
        <v>26.625800000000002</v>
      </c>
      <c r="IH132">
        <v>40.288200000000003</v>
      </c>
      <c r="II132">
        <v>28.880800000000001</v>
      </c>
      <c r="IJ132">
        <v>622.28700000000003</v>
      </c>
      <c r="IK132">
        <v>25.3431</v>
      </c>
      <c r="IL132">
        <v>100.678</v>
      </c>
      <c r="IM132">
        <v>100.39400000000001</v>
      </c>
      <c r="IN132" t="s">
        <v>2772</v>
      </c>
    </row>
    <row r="133" spans="1:248" x14ac:dyDescent="0.2">
      <c r="A133">
        <v>117</v>
      </c>
      <c r="B133">
        <v>1660400122.5999999</v>
      </c>
      <c r="C133">
        <v>398.5</v>
      </c>
      <c r="D133" t="s">
        <v>605</v>
      </c>
      <c r="E133" t="s">
        <v>606</v>
      </c>
      <c r="F133">
        <v>1</v>
      </c>
      <c r="G133" t="s">
        <v>376</v>
      </c>
      <c r="H133" t="s">
        <v>377</v>
      </c>
      <c r="I133" t="s">
        <v>378</v>
      </c>
      <c r="J133" t="s">
        <v>379</v>
      </c>
      <c r="K133" t="s">
        <v>380</v>
      </c>
      <c r="L133" t="s">
        <v>376</v>
      </c>
      <c r="M133" t="s">
        <v>381</v>
      </c>
      <c r="N133">
        <v>1660400114.5999999</v>
      </c>
      <c r="O133">
        <f t="shared" si="34"/>
        <v>1.5510776813238679E-3</v>
      </c>
      <c r="P133">
        <f t="shared" si="35"/>
        <v>1.5510776813238678</v>
      </c>
      <c r="Q133">
        <f t="shared" si="36"/>
        <v>6.4977225104290195</v>
      </c>
      <c r="R133">
        <f t="shared" si="37"/>
        <v>508.73768749999999</v>
      </c>
      <c r="S133">
        <f t="shared" si="38"/>
        <v>359.23750683468455</v>
      </c>
      <c r="T133">
        <f t="shared" si="39"/>
        <v>35.839850090176888</v>
      </c>
      <c r="U133">
        <f t="shared" si="40"/>
        <v>50.754952109201206</v>
      </c>
      <c r="V133">
        <f t="shared" si="41"/>
        <v>7.7714187436031701E-2</v>
      </c>
      <c r="W133">
        <f t="shared" si="42"/>
        <v>2.9244378964590347</v>
      </c>
      <c r="X133">
        <f t="shared" si="43"/>
        <v>7.6584856911167357E-2</v>
      </c>
      <c r="Y133">
        <f t="shared" si="44"/>
        <v>4.7965634251774011E-2</v>
      </c>
      <c r="Z133">
        <f t="shared" si="45"/>
        <v>321.51687824999999</v>
      </c>
      <c r="AA133">
        <f t="shared" si="46"/>
        <v>32.476413711891148</v>
      </c>
      <c r="AB133">
        <f t="shared" si="47"/>
        <v>31.552912500000001</v>
      </c>
      <c r="AC133">
        <f t="shared" si="48"/>
        <v>4.6555705988653537</v>
      </c>
      <c r="AD133">
        <f t="shared" si="49"/>
        <v>60.110790536928583</v>
      </c>
      <c r="AE133">
        <f t="shared" si="50"/>
        <v>2.7095781649971014</v>
      </c>
      <c r="AF133">
        <f t="shared" si="51"/>
        <v>4.5076402103420907</v>
      </c>
      <c r="AG133">
        <f t="shared" si="52"/>
        <v>1.9459924338682524</v>
      </c>
      <c r="AH133">
        <f t="shared" si="53"/>
        <v>-68.40252574638258</v>
      </c>
      <c r="AI133">
        <f t="shared" si="54"/>
        <v>-89.465469793644417</v>
      </c>
      <c r="AJ133">
        <f t="shared" si="55"/>
        <v>-6.8880858843673751</v>
      </c>
      <c r="AK133">
        <f t="shared" si="56"/>
        <v>156.76079682560558</v>
      </c>
      <c r="AL133">
        <f t="shared" si="57"/>
        <v>37.49607982171819</v>
      </c>
      <c r="AM133">
        <f t="shared" si="58"/>
        <v>1.5653104814097498</v>
      </c>
      <c r="AN133">
        <f t="shared" si="59"/>
        <v>6.4977225104290195</v>
      </c>
      <c r="AO133">
        <v>595.70191896983715</v>
      </c>
      <c r="AP133">
        <v>561.36393939393929</v>
      </c>
      <c r="AQ133">
        <v>5.134040175367657</v>
      </c>
      <c r="AR133">
        <v>65.10273567100046</v>
      </c>
      <c r="AS133">
        <f t="shared" si="60"/>
        <v>1.5510776813238678</v>
      </c>
      <c r="AT133">
        <v>25.33027379167638</v>
      </c>
      <c r="AU133">
        <v>27.143285454545449</v>
      </c>
      <c r="AV133">
        <v>-4.2565370528905493E-4</v>
      </c>
      <c r="AW133">
        <v>83.615306321479792</v>
      </c>
      <c r="AX133">
        <v>20</v>
      </c>
      <c r="AY133">
        <v>4</v>
      </c>
      <c r="AZ133">
        <f t="shared" si="61"/>
        <v>1</v>
      </c>
      <c r="BA133">
        <f t="shared" si="62"/>
        <v>0</v>
      </c>
      <c r="BB133">
        <f t="shared" si="63"/>
        <v>52031.094681136281</v>
      </c>
      <c r="BC133">
        <f t="shared" si="64"/>
        <v>2000.0018749999999</v>
      </c>
      <c r="BD133">
        <f t="shared" si="65"/>
        <v>1681.2018749999997</v>
      </c>
      <c r="BE133">
        <f t="shared" si="66"/>
        <v>0.84060014943735983</v>
      </c>
      <c r="BF133">
        <f t="shared" si="67"/>
        <v>0.16075828841410461</v>
      </c>
      <c r="BG133">
        <v>6</v>
      </c>
      <c r="BH133">
        <v>0.5</v>
      </c>
      <c r="BI133" t="s">
        <v>382</v>
      </c>
      <c r="BJ133">
        <v>2</v>
      </c>
      <c r="BK133" t="b">
        <v>1</v>
      </c>
      <c r="BL133">
        <v>1660400114.5999999</v>
      </c>
      <c r="BM133">
        <v>508.73768749999999</v>
      </c>
      <c r="BN133">
        <v>554.67425000000003</v>
      </c>
      <c r="BO133">
        <v>27.159212499999999</v>
      </c>
      <c r="BP133">
        <v>25.332425000000001</v>
      </c>
      <c r="BQ133">
        <v>507.13425000000001</v>
      </c>
      <c r="BR133">
        <v>27.146481250000001</v>
      </c>
      <c r="BS133">
        <v>500.15600000000001</v>
      </c>
      <c r="BT133">
        <v>99.666431250000002</v>
      </c>
      <c r="BU133">
        <v>0.10001687500000001</v>
      </c>
      <c r="BV133">
        <v>30.985462500000001</v>
      </c>
      <c r="BW133">
        <v>31.552912500000001</v>
      </c>
      <c r="BX133">
        <v>999.9</v>
      </c>
      <c r="BY133">
        <v>0</v>
      </c>
      <c r="BZ133">
        <v>0</v>
      </c>
      <c r="CA133">
        <v>10004.26</v>
      </c>
      <c r="CB133">
        <v>0</v>
      </c>
      <c r="CC133">
        <v>22.2902375</v>
      </c>
      <c r="CD133">
        <v>-45.936675000000001</v>
      </c>
      <c r="CE133">
        <v>522.93981250000002</v>
      </c>
      <c r="CF133">
        <v>569.09075000000007</v>
      </c>
      <c r="CG133">
        <v>1.826781875</v>
      </c>
      <c r="CH133">
        <v>554.67425000000003</v>
      </c>
      <c r="CI133">
        <v>25.332425000000001</v>
      </c>
      <c r="CJ133">
        <v>2.7068612500000002</v>
      </c>
      <c r="CK133">
        <v>2.524791875</v>
      </c>
      <c r="CL133">
        <v>22.326831250000001</v>
      </c>
      <c r="CM133">
        <v>21.187200000000001</v>
      </c>
      <c r="CN133">
        <v>2000.0018749999999</v>
      </c>
      <c r="CO133">
        <v>0.97999356250000003</v>
      </c>
      <c r="CP133">
        <v>2.0006556250000002E-2</v>
      </c>
      <c r="CQ133">
        <v>0</v>
      </c>
      <c r="CR133">
        <v>2.90625</v>
      </c>
      <c r="CS133">
        <v>0</v>
      </c>
      <c r="CT133">
        <v>23176.168750000001</v>
      </c>
      <c r="CU133">
        <v>17412.293750000001</v>
      </c>
      <c r="CV133">
        <v>40.710624999999993</v>
      </c>
      <c r="CW133">
        <v>41.730312499999997</v>
      </c>
      <c r="CX133">
        <v>40.738187500000002</v>
      </c>
      <c r="CY133">
        <v>40.125</v>
      </c>
      <c r="CZ133">
        <v>40.811999999999998</v>
      </c>
      <c r="DA133">
        <v>1959.9918749999999</v>
      </c>
      <c r="DB133">
        <v>40.01</v>
      </c>
      <c r="DC133">
        <v>0</v>
      </c>
      <c r="DD133">
        <v>1660400120.4000001</v>
      </c>
      <c r="DE133">
        <v>0</v>
      </c>
      <c r="DF133">
        <v>1660399747.5999999</v>
      </c>
      <c r="DG133" t="s">
        <v>383</v>
      </c>
      <c r="DH133">
        <v>1660399742.0999999</v>
      </c>
      <c r="DI133">
        <v>1660399747.5999999</v>
      </c>
      <c r="DJ133">
        <v>1</v>
      </c>
      <c r="DK133">
        <v>7.6999999999999999E-2</v>
      </c>
      <c r="DL133">
        <v>-2.1999999999999999E-2</v>
      </c>
      <c r="DM133">
        <v>1.3979999999999999</v>
      </c>
      <c r="DN133">
        <v>1.7000000000000001E-2</v>
      </c>
      <c r="DO133">
        <v>400</v>
      </c>
      <c r="DP133">
        <v>25</v>
      </c>
      <c r="DQ133">
        <v>0.31</v>
      </c>
      <c r="DR133">
        <v>7.0000000000000007E-2</v>
      </c>
      <c r="DS133">
        <v>6.1046769486210968</v>
      </c>
      <c r="DT133">
        <v>3.1115977355022348</v>
      </c>
      <c r="DU133">
        <v>0.23803036625510571</v>
      </c>
      <c r="DV133">
        <v>0</v>
      </c>
      <c r="DW133">
        <v>37.466832876324609</v>
      </c>
      <c r="DX133">
        <v>3.2232792624917099</v>
      </c>
      <c r="DY133">
        <v>0.24439298956995081</v>
      </c>
      <c r="DZ133">
        <v>0</v>
      </c>
      <c r="EA133">
        <v>-45.954979999999992</v>
      </c>
      <c r="EB133">
        <v>-4.3299523915460973</v>
      </c>
      <c r="EC133">
        <v>0.3169469696968244</v>
      </c>
      <c r="ED133">
        <v>0</v>
      </c>
      <c r="EE133">
        <v>364.3414563108974</v>
      </c>
      <c r="EF133">
        <v>226.34573779441351</v>
      </c>
      <c r="EG133">
        <v>16.925277241235818</v>
      </c>
      <c r="EH133">
        <v>0</v>
      </c>
      <c r="EI133">
        <v>1.8190427499999999</v>
      </c>
      <c r="EJ133">
        <v>5.5078761726074607E-2</v>
      </c>
      <c r="EK133">
        <v>2.0588790759476401E-2</v>
      </c>
      <c r="EL133">
        <v>1</v>
      </c>
      <c r="EM133">
        <v>1.945735443352969</v>
      </c>
      <c r="EN133">
        <v>4.2742839404397923E-2</v>
      </c>
      <c r="EO133">
        <v>3.281864335125422E-3</v>
      </c>
      <c r="EP133">
        <v>1</v>
      </c>
      <c r="EQ133">
        <v>2</v>
      </c>
      <c r="ER133">
        <v>6</v>
      </c>
      <c r="ES133" t="s">
        <v>415</v>
      </c>
      <c r="ET133">
        <v>2.9441000000000002</v>
      </c>
      <c r="EU133">
        <v>2.80124</v>
      </c>
      <c r="EV133">
        <v>0.11164200000000001</v>
      </c>
      <c r="EW133">
        <v>0.118336</v>
      </c>
      <c r="EX133">
        <v>0.118224</v>
      </c>
      <c r="EY133">
        <v>0.112691</v>
      </c>
      <c r="EZ133">
        <v>18251.3</v>
      </c>
      <c r="FA133">
        <v>18992.400000000001</v>
      </c>
      <c r="FB133">
        <v>23883.599999999999</v>
      </c>
      <c r="FC133">
        <v>25060</v>
      </c>
      <c r="FD133">
        <v>33702.400000000001</v>
      </c>
      <c r="FE133">
        <v>35501.199999999997</v>
      </c>
      <c r="FF133">
        <v>43533.7</v>
      </c>
      <c r="FG133">
        <v>46322.2</v>
      </c>
      <c r="FH133">
        <v>1.9319</v>
      </c>
      <c r="FI133">
        <v>1.8981300000000001</v>
      </c>
      <c r="FJ133">
        <v>0.137068</v>
      </c>
      <c r="FK133">
        <v>0</v>
      </c>
      <c r="FL133">
        <v>29.3279</v>
      </c>
      <c r="FM133">
        <v>999.9</v>
      </c>
      <c r="FN133">
        <v>66.400000000000006</v>
      </c>
      <c r="FO133">
        <v>32.700000000000003</v>
      </c>
      <c r="FP133">
        <v>33.095500000000001</v>
      </c>
      <c r="FQ133">
        <v>64.140900000000002</v>
      </c>
      <c r="FR133">
        <v>26.057700000000001</v>
      </c>
      <c r="FS133">
        <v>1</v>
      </c>
      <c r="FT133">
        <v>0.26003799999999999</v>
      </c>
      <c r="FU133">
        <v>0.27537</v>
      </c>
      <c r="FV133">
        <v>20.324200000000001</v>
      </c>
      <c r="FW133">
        <v>5.2132500000000004</v>
      </c>
      <c r="FX133">
        <v>11.9072</v>
      </c>
      <c r="FY133">
        <v>5.0030000000000001</v>
      </c>
      <c r="FZ133">
        <v>3.2900299999999998</v>
      </c>
      <c r="GA133">
        <v>9999</v>
      </c>
      <c r="GB133">
        <v>9999</v>
      </c>
      <c r="GC133">
        <v>9999</v>
      </c>
      <c r="GD133">
        <v>999.9</v>
      </c>
      <c r="GE133">
        <v>1.8595200000000001</v>
      </c>
      <c r="GF133">
        <v>1.85449</v>
      </c>
      <c r="GG133">
        <v>1.85772</v>
      </c>
      <c r="GH133">
        <v>1.85608</v>
      </c>
      <c r="GI133">
        <v>1.8549100000000001</v>
      </c>
      <c r="GJ133">
        <v>1.85459</v>
      </c>
      <c r="GK133">
        <v>1.85321</v>
      </c>
      <c r="GL133">
        <v>1.8563799999999999</v>
      </c>
      <c r="GM133">
        <v>0</v>
      </c>
      <c r="GN133">
        <v>0</v>
      </c>
      <c r="GO133">
        <v>0</v>
      </c>
      <c r="GP133">
        <v>0</v>
      </c>
      <c r="GQ133" t="s">
        <v>385</v>
      </c>
      <c r="GR133" t="s">
        <v>386</v>
      </c>
      <c r="GS133" t="s">
        <v>387</v>
      </c>
      <c r="GT133" t="s">
        <v>387</v>
      </c>
      <c r="GU133" t="s">
        <v>387</v>
      </c>
      <c r="GV133" t="s">
        <v>387</v>
      </c>
      <c r="GW133">
        <v>0</v>
      </c>
      <c r="GX133">
        <v>100</v>
      </c>
      <c r="GY133">
        <v>100</v>
      </c>
      <c r="GZ133">
        <v>1.6739999999999999</v>
      </c>
      <c r="HA133">
        <v>1.2699999999999999E-2</v>
      </c>
      <c r="HB133">
        <v>0.44568443622215809</v>
      </c>
      <c r="HC133">
        <v>2.8098669343081611E-3</v>
      </c>
      <c r="HD133">
        <v>-1.127031966113555E-6</v>
      </c>
      <c r="HE133">
        <v>1.768598670541231E-10</v>
      </c>
      <c r="HF133">
        <v>-6.7302174371849419E-2</v>
      </c>
      <c r="HG133">
        <v>1.081145868756639E-2</v>
      </c>
      <c r="HH133">
        <v>-3.689364805754238E-4</v>
      </c>
      <c r="HI133">
        <v>2.919854880483278E-6</v>
      </c>
      <c r="HJ133">
        <v>2</v>
      </c>
      <c r="HK133">
        <v>2136</v>
      </c>
      <c r="HL133">
        <v>3</v>
      </c>
      <c r="HM133">
        <v>30</v>
      </c>
      <c r="HN133">
        <v>6.3</v>
      </c>
      <c r="HO133">
        <v>6.2</v>
      </c>
      <c r="HP133">
        <v>1.4477500000000001</v>
      </c>
      <c r="HQ133">
        <v>2.2924799999999999</v>
      </c>
      <c r="HR133">
        <v>1.4978</v>
      </c>
      <c r="HS133">
        <v>2.2985799999999998</v>
      </c>
      <c r="HT133">
        <v>1.5478499999999999</v>
      </c>
      <c r="HU133">
        <v>2.4377399999999998</v>
      </c>
      <c r="HV133">
        <v>36.104999999999997</v>
      </c>
      <c r="HW133">
        <v>15.3316</v>
      </c>
      <c r="HX133">
        <v>18</v>
      </c>
      <c r="HY133">
        <v>471.10500000000002</v>
      </c>
      <c r="HZ133">
        <v>511.661</v>
      </c>
      <c r="IA133">
        <v>28.885000000000002</v>
      </c>
      <c r="IB133">
        <v>30.4436</v>
      </c>
      <c r="IC133">
        <v>30.000299999999999</v>
      </c>
      <c r="ID133">
        <v>30.224499999999999</v>
      </c>
      <c r="IE133">
        <v>30.314599999999999</v>
      </c>
      <c r="IF133">
        <v>28.994900000000001</v>
      </c>
      <c r="IG133">
        <v>26.625800000000002</v>
      </c>
      <c r="IH133">
        <v>40.288200000000003</v>
      </c>
      <c r="II133">
        <v>28.8874</v>
      </c>
      <c r="IJ133">
        <v>632.351</v>
      </c>
      <c r="IK133">
        <v>25.3431</v>
      </c>
      <c r="IL133">
        <v>100.678</v>
      </c>
      <c r="IM133">
        <v>100.39400000000001</v>
      </c>
      <c r="IN133" t="s">
        <v>2772</v>
      </c>
    </row>
    <row r="134" spans="1:248" x14ac:dyDescent="0.2">
      <c r="A134">
        <v>118</v>
      </c>
      <c r="B134">
        <v>1660400123.5999999</v>
      </c>
      <c r="C134">
        <v>399.5</v>
      </c>
      <c r="D134" t="s">
        <v>607</v>
      </c>
      <c r="E134" t="s">
        <v>608</v>
      </c>
      <c r="F134">
        <v>1</v>
      </c>
      <c r="G134" t="s">
        <v>376</v>
      </c>
      <c r="H134" t="s">
        <v>377</v>
      </c>
      <c r="I134" t="s">
        <v>378</v>
      </c>
      <c r="J134" t="s">
        <v>379</v>
      </c>
      <c r="K134" t="s">
        <v>380</v>
      </c>
      <c r="L134" t="s">
        <v>376</v>
      </c>
      <c r="M134" t="s">
        <v>381</v>
      </c>
      <c r="N134">
        <v>1660400116.099999</v>
      </c>
      <c r="O134">
        <f t="shared" si="34"/>
        <v>1.5510634403850326E-3</v>
      </c>
      <c r="P134">
        <f t="shared" si="35"/>
        <v>1.5510634403850325</v>
      </c>
      <c r="Q134">
        <f t="shared" si="36"/>
        <v>6.4751865043018677</v>
      </c>
      <c r="R134">
        <f t="shared" si="37"/>
        <v>516.21486666666669</v>
      </c>
      <c r="S134">
        <f t="shared" si="38"/>
        <v>366.8782960612474</v>
      </c>
      <c r="T134">
        <f t="shared" si="39"/>
        <v>36.602199925658972</v>
      </c>
      <c r="U134">
        <f t="shared" si="40"/>
        <v>51.501001714139072</v>
      </c>
      <c r="V134">
        <f t="shared" si="41"/>
        <v>7.7681547479461724E-2</v>
      </c>
      <c r="W134">
        <f t="shared" si="42"/>
        <v>2.9244687777924669</v>
      </c>
      <c r="X134">
        <f t="shared" si="43"/>
        <v>7.6553169695295367E-2</v>
      </c>
      <c r="Y134">
        <f t="shared" si="44"/>
        <v>4.7945745873600953E-2</v>
      </c>
      <c r="Z134">
        <f t="shared" si="45"/>
        <v>321.51498299999997</v>
      </c>
      <c r="AA134">
        <f t="shared" si="46"/>
        <v>32.478107324265139</v>
      </c>
      <c r="AB134">
        <f t="shared" si="47"/>
        <v>31.554200000000002</v>
      </c>
      <c r="AC134">
        <f t="shared" si="48"/>
        <v>4.6559109902761122</v>
      </c>
      <c r="AD134">
        <f t="shared" si="49"/>
        <v>60.094890283949084</v>
      </c>
      <c r="AE134">
        <f t="shared" si="50"/>
        <v>2.7091267509540424</v>
      </c>
      <c r="AF134">
        <f t="shared" si="51"/>
        <v>4.5080816990485975</v>
      </c>
      <c r="AG134">
        <f t="shared" si="52"/>
        <v>1.9467842393220698</v>
      </c>
      <c r="AH134">
        <f t="shared" si="53"/>
        <v>-68.401897720979932</v>
      </c>
      <c r="AI134">
        <f t="shared" si="54"/>
        <v>-89.398619023528468</v>
      </c>
      <c r="AJ134">
        <f t="shared" si="55"/>
        <v>-6.8829682135214583</v>
      </c>
      <c r="AK134">
        <f t="shared" si="56"/>
        <v>156.83149804197012</v>
      </c>
      <c r="AL134">
        <f t="shared" si="57"/>
        <v>37.57348216494038</v>
      </c>
      <c r="AM134">
        <f t="shared" si="58"/>
        <v>1.5630911812684691</v>
      </c>
      <c r="AN134">
        <f t="shared" si="59"/>
        <v>6.4751865043018677</v>
      </c>
      <c r="AO134">
        <v>600.89629978165999</v>
      </c>
      <c r="AP134">
        <v>566.52599393939374</v>
      </c>
      <c r="AQ134">
        <v>5.1457428979121591</v>
      </c>
      <c r="AR134">
        <v>65.10273567100046</v>
      </c>
      <c r="AS134">
        <f t="shared" si="60"/>
        <v>1.5510634403850325</v>
      </c>
      <c r="AT134">
        <v>25.33067701889102</v>
      </c>
      <c r="AU134">
        <v>27.142828484848501</v>
      </c>
      <c r="AV134">
        <v>-2.9640766569175952E-4</v>
      </c>
      <c r="AW134">
        <v>83.615306321479792</v>
      </c>
      <c r="AX134">
        <v>20</v>
      </c>
      <c r="AY134">
        <v>4</v>
      </c>
      <c r="AZ134">
        <f t="shared" si="61"/>
        <v>1</v>
      </c>
      <c r="BA134">
        <f t="shared" si="62"/>
        <v>0</v>
      </c>
      <c r="BB134">
        <f t="shared" si="63"/>
        <v>52031.683987224373</v>
      </c>
      <c r="BC134">
        <f t="shared" si="64"/>
        <v>1999.99</v>
      </c>
      <c r="BD134">
        <f t="shared" si="65"/>
        <v>1681.1919</v>
      </c>
      <c r="BE134">
        <f t="shared" si="66"/>
        <v>0.84060015300076496</v>
      </c>
      <c r="BF134">
        <f t="shared" si="67"/>
        <v>0.16075829529147645</v>
      </c>
      <c r="BG134">
        <v>6</v>
      </c>
      <c r="BH134">
        <v>0.5</v>
      </c>
      <c r="BI134" t="s">
        <v>382</v>
      </c>
      <c r="BJ134">
        <v>2</v>
      </c>
      <c r="BK134" t="b">
        <v>1</v>
      </c>
      <c r="BL134">
        <v>1660400116.099999</v>
      </c>
      <c r="BM134">
        <v>516.21486666666669</v>
      </c>
      <c r="BN134">
        <v>562.2571333333334</v>
      </c>
      <c r="BO134">
        <v>27.154646666666672</v>
      </c>
      <c r="BP134">
        <v>25.330433333333328</v>
      </c>
      <c r="BQ134">
        <v>514.59786666666662</v>
      </c>
      <c r="BR134">
        <v>27.141906666666671</v>
      </c>
      <c r="BS134">
        <v>500.15399999999988</v>
      </c>
      <c r="BT134">
        <v>99.666619999999995</v>
      </c>
      <c r="BU134">
        <v>9.9979220000000008E-2</v>
      </c>
      <c r="BV134">
        <v>30.987179999999999</v>
      </c>
      <c r="BW134">
        <v>31.554200000000002</v>
      </c>
      <c r="BX134">
        <v>999.89999999999986</v>
      </c>
      <c r="BY134">
        <v>0</v>
      </c>
      <c r="BZ134">
        <v>0</v>
      </c>
      <c r="CA134">
        <v>10004.417333333329</v>
      </c>
      <c r="CB134">
        <v>0</v>
      </c>
      <c r="CC134">
        <v>22.446586666666668</v>
      </c>
      <c r="CD134">
        <v>-46.042400000000001</v>
      </c>
      <c r="CE134">
        <v>530.6232</v>
      </c>
      <c r="CF134">
        <v>576.86959999999999</v>
      </c>
      <c r="CG134">
        <v>1.824206666666667</v>
      </c>
      <c r="CH134">
        <v>562.2571333333334</v>
      </c>
      <c r="CI134">
        <v>25.330433333333328</v>
      </c>
      <c r="CJ134">
        <v>2.7064120000000012</v>
      </c>
      <c r="CK134">
        <v>2.5245986666666669</v>
      </c>
      <c r="CL134">
        <v>22.324100000000001</v>
      </c>
      <c r="CM134">
        <v>21.18595333333333</v>
      </c>
      <c r="CN134">
        <v>1999.99</v>
      </c>
      <c r="CO134">
        <v>0.97999340000000013</v>
      </c>
      <c r="CP134">
        <v>2.0006713333333329E-2</v>
      </c>
      <c r="CQ134">
        <v>0</v>
      </c>
      <c r="CR134">
        <v>2.9104666666666659</v>
      </c>
      <c r="CS134">
        <v>0</v>
      </c>
      <c r="CT134">
        <v>23184.886666666669</v>
      </c>
      <c r="CU134">
        <v>17412.193333333329</v>
      </c>
      <c r="CV134">
        <v>40.703800000000001</v>
      </c>
      <c r="CW134">
        <v>41.724800000000002</v>
      </c>
      <c r="CX134">
        <v>40.737400000000001</v>
      </c>
      <c r="CY134">
        <v>40.125</v>
      </c>
      <c r="CZ134">
        <v>40.811999999999998</v>
      </c>
      <c r="DA134">
        <v>1959.98</v>
      </c>
      <c r="DB134">
        <v>40.01</v>
      </c>
      <c r="DC134">
        <v>0</v>
      </c>
      <c r="DD134">
        <v>1660400121.5999999</v>
      </c>
      <c r="DE134">
        <v>0</v>
      </c>
      <c r="DF134">
        <v>1660399747.5999999</v>
      </c>
      <c r="DG134" t="s">
        <v>383</v>
      </c>
      <c r="DH134">
        <v>1660399742.0999999</v>
      </c>
      <c r="DI134">
        <v>1660399747.5999999</v>
      </c>
      <c r="DJ134">
        <v>1</v>
      </c>
      <c r="DK134">
        <v>7.6999999999999999E-2</v>
      </c>
      <c r="DL134">
        <v>-2.1999999999999999E-2</v>
      </c>
      <c r="DM134">
        <v>1.3979999999999999</v>
      </c>
      <c r="DN134">
        <v>1.7000000000000001E-2</v>
      </c>
      <c r="DO134">
        <v>400</v>
      </c>
      <c r="DP134">
        <v>25</v>
      </c>
      <c r="DQ134">
        <v>0.31</v>
      </c>
      <c r="DR134">
        <v>7.0000000000000007E-2</v>
      </c>
      <c r="DS134">
        <v>6.1690206302817767</v>
      </c>
      <c r="DT134">
        <v>3.0160613228268769</v>
      </c>
      <c r="DU134">
        <v>0.22509373327003501</v>
      </c>
      <c r="DV134">
        <v>0</v>
      </c>
      <c r="DW134">
        <v>37.522596856568043</v>
      </c>
      <c r="DX134">
        <v>3.19332294766253</v>
      </c>
      <c r="DY134">
        <v>0.24216733413408131</v>
      </c>
      <c r="DZ134">
        <v>0</v>
      </c>
      <c r="EA134">
        <v>-46.024719999999988</v>
      </c>
      <c r="EB134">
        <v>-4.1875114571746268</v>
      </c>
      <c r="EC134">
        <v>0.30724361170467468</v>
      </c>
      <c r="ED134">
        <v>0</v>
      </c>
      <c r="EE134">
        <v>368.25375533238361</v>
      </c>
      <c r="EF134">
        <v>225.38858673823259</v>
      </c>
      <c r="EG134">
        <v>16.851228757711201</v>
      </c>
      <c r="EH134">
        <v>0</v>
      </c>
      <c r="EI134">
        <v>1.8215265</v>
      </c>
      <c r="EJ134">
        <v>-2.2565853658585229E-3</v>
      </c>
      <c r="EK134">
        <v>1.629967385409907E-2</v>
      </c>
      <c r="EL134">
        <v>1</v>
      </c>
      <c r="EM134">
        <v>1.946285331981108</v>
      </c>
      <c r="EN134">
        <v>3.9139853896430842E-2</v>
      </c>
      <c r="EO134">
        <v>3.0771826993318029E-3</v>
      </c>
      <c r="EP134">
        <v>1</v>
      </c>
      <c r="EQ134">
        <v>2</v>
      </c>
      <c r="ER134">
        <v>6</v>
      </c>
      <c r="ES134" t="s">
        <v>415</v>
      </c>
      <c r="ET134">
        <v>2.9440300000000001</v>
      </c>
      <c r="EU134">
        <v>2.8009400000000002</v>
      </c>
      <c r="EV134">
        <v>0.112369</v>
      </c>
      <c r="EW134">
        <v>0.11903</v>
      </c>
      <c r="EX134">
        <v>0.118224</v>
      </c>
      <c r="EY134">
        <v>0.11268400000000001</v>
      </c>
      <c r="EZ134">
        <v>18236.3</v>
      </c>
      <c r="FA134">
        <v>18977.3</v>
      </c>
      <c r="FB134">
        <v>23883.599999999999</v>
      </c>
      <c r="FC134">
        <v>25059.8</v>
      </c>
      <c r="FD134">
        <v>33702.300000000003</v>
      </c>
      <c r="FE134">
        <v>35501.4</v>
      </c>
      <c r="FF134">
        <v>43533.599999999999</v>
      </c>
      <c r="FG134">
        <v>46322.1</v>
      </c>
      <c r="FH134">
        <v>1.9317200000000001</v>
      </c>
      <c r="FI134">
        <v>1.8983000000000001</v>
      </c>
      <c r="FJ134">
        <v>0.136681</v>
      </c>
      <c r="FK134">
        <v>0</v>
      </c>
      <c r="FL134">
        <v>29.3279</v>
      </c>
      <c r="FM134">
        <v>999.9</v>
      </c>
      <c r="FN134">
        <v>66.3</v>
      </c>
      <c r="FO134">
        <v>32.700000000000003</v>
      </c>
      <c r="FP134">
        <v>33.048400000000001</v>
      </c>
      <c r="FQ134">
        <v>64.190899999999999</v>
      </c>
      <c r="FR134">
        <v>26.181899999999999</v>
      </c>
      <c r="FS134">
        <v>1</v>
      </c>
      <c r="FT134">
        <v>0.26006600000000002</v>
      </c>
      <c r="FU134">
        <v>0.27655200000000002</v>
      </c>
      <c r="FV134">
        <v>20.324200000000001</v>
      </c>
      <c r="FW134">
        <v>5.2127999999999997</v>
      </c>
      <c r="FX134">
        <v>11.9069</v>
      </c>
      <c r="FY134">
        <v>5.0020499999999997</v>
      </c>
      <c r="FZ134">
        <v>3.29</v>
      </c>
      <c r="GA134">
        <v>9999</v>
      </c>
      <c r="GB134">
        <v>9999</v>
      </c>
      <c r="GC134">
        <v>9999</v>
      </c>
      <c r="GD134">
        <v>999.9</v>
      </c>
      <c r="GE134">
        <v>1.85951</v>
      </c>
      <c r="GF134">
        <v>1.85446</v>
      </c>
      <c r="GG134">
        <v>1.85771</v>
      </c>
      <c r="GH134">
        <v>1.85608</v>
      </c>
      <c r="GI134">
        <v>1.8548899999999999</v>
      </c>
      <c r="GJ134">
        <v>1.85456</v>
      </c>
      <c r="GK134">
        <v>1.85321</v>
      </c>
      <c r="GL134">
        <v>1.8563799999999999</v>
      </c>
      <c r="GM134">
        <v>0</v>
      </c>
      <c r="GN134">
        <v>0</v>
      </c>
      <c r="GO134">
        <v>0</v>
      </c>
      <c r="GP134">
        <v>0</v>
      </c>
      <c r="GQ134" t="s">
        <v>385</v>
      </c>
      <c r="GR134" t="s">
        <v>386</v>
      </c>
      <c r="GS134" t="s">
        <v>387</v>
      </c>
      <c r="GT134" t="s">
        <v>387</v>
      </c>
      <c r="GU134" t="s">
        <v>387</v>
      </c>
      <c r="GV134" t="s">
        <v>387</v>
      </c>
      <c r="GW134">
        <v>0</v>
      </c>
      <c r="GX134">
        <v>100</v>
      </c>
      <c r="GY134">
        <v>100</v>
      </c>
      <c r="GZ134">
        <v>1.6830000000000001</v>
      </c>
      <c r="HA134">
        <v>1.2800000000000001E-2</v>
      </c>
      <c r="HB134">
        <v>0.44568443622215809</v>
      </c>
      <c r="HC134">
        <v>2.8098669343081611E-3</v>
      </c>
      <c r="HD134">
        <v>-1.127031966113555E-6</v>
      </c>
      <c r="HE134">
        <v>1.768598670541231E-10</v>
      </c>
      <c r="HF134">
        <v>-6.7302174371849419E-2</v>
      </c>
      <c r="HG134">
        <v>1.081145868756639E-2</v>
      </c>
      <c r="HH134">
        <v>-3.689364805754238E-4</v>
      </c>
      <c r="HI134">
        <v>2.919854880483278E-6</v>
      </c>
      <c r="HJ134">
        <v>2</v>
      </c>
      <c r="HK134">
        <v>2136</v>
      </c>
      <c r="HL134">
        <v>3</v>
      </c>
      <c r="HM134">
        <v>30</v>
      </c>
      <c r="HN134">
        <v>6.4</v>
      </c>
      <c r="HO134">
        <v>6.3</v>
      </c>
      <c r="HP134">
        <v>1.4611799999999999</v>
      </c>
      <c r="HQ134">
        <v>2.2997999999999998</v>
      </c>
      <c r="HR134">
        <v>1.4978</v>
      </c>
      <c r="HS134">
        <v>2.2985799999999998</v>
      </c>
      <c r="HT134">
        <v>1.5478499999999999</v>
      </c>
      <c r="HU134">
        <v>2.4267599999999998</v>
      </c>
      <c r="HV134">
        <v>36.104999999999997</v>
      </c>
      <c r="HW134">
        <v>15.322800000000001</v>
      </c>
      <c r="HX134">
        <v>18</v>
      </c>
      <c r="HY134">
        <v>471.00799999999998</v>
      </c>
      <c r="HZ134">
        <v>511.786</v>
      </c>
      <c r="IA134">
        <v>28.886199999999999</v>
      </c>
      <c r="IB134">
        <v>30.443999999999999</v>
      </c>
      <c r="IC134">
        <v>30.000299999999999</v>
      </c>
      <c r="ID134">
        <v>30.224900000000002</v>
      </c>
      <c r="IE134">
        <v>30.315300000000001</v>
      </c>
      <c r="IF134">
        <v>29.2498</v>
      </c>
      <c r="IG134">
        <v>26.625800000000002</v>
      </c>
      <c r="IH134">
        <v>40.288200000000003</v>
      </c>
      <c r="II134">
        <v>28.8874</v>
      </c>
      <c r="IJ134">
        <v>632.351</v>
      </c>
      <c r="IK134">
        <v>25.3431</v>
      </c>
      <c r="IL134">
        <v>100.678</v>
      </c>
      <c r="IM134">
        <v>100.39400000000001</v>
      </c>
      <c r="IN134" t="s">
        <v>2772</v>
      </c>
    </row>
    <row r="135" spans="1:248" x14ac:dyDescent="0.2">
      <c r="A135">
        <v>119</v>
      </c>
      <c r="B135">
        <v>1660400124.5999999</v>
      </c>
      <c r="C135">
        <v>400.5</v>
      </c>
      <c r="D135" t="s">
        <v>609</v>
      </c>
      <c r="E135" t="s">
        <v>610</v>
      </c>
      <c r="F135">
        <v>1</v>
      </c>
      <c r="G135" t="s">
        <v>376</v>
      </c>
      <c r="H135" t="s">
        <v>377</v>
      </c>
      <c r="I135" t="s">
        <v>378</v>
      </c>
      <c r="J135" t="s">
        <v>379</v>
      </c>
      <c r="K135" t="s">
        <v>380</v>
      </c>
      <c r="L135" t="s">
        <v>376</v>
      </c>
      <c r="M135" t="s">
        <v>381</v>
      </c>
      <c r="N135">
        <v>1660400116.5999999</v>
      </c>
      <c r="O135">
        <f t="shared" si="34"/>
        <v>1.5511385375790098E-3</v>
      </c>
      <c r="P135">
        <f t="shared" si="35"/>
        <v>1.5511385375790099</v>
      </c>
      <c r="Q135">
        <f t="shared" si="36"/>
        <v>6.4839969539723139</v>
      </c>
      <c r="R135">
        <f t="shared" si="37"/>
        <v>518.7108750000001</v>
      </c>
      <c r="S135">
        <f t="shared" si="38"/>
        <v>369.122113785512</v>
      </c>
      <c r="T135">
        <f t="shared" si="39"/>
        <v>36.82606348642949</v>
      </c>
      <c r="U135">
        <f t="shared" si="40"/>
        <v>51.750027702082242</v>
      </c>
      <c r="V135">
        <f t="shared" si="41"/>
        <v>7.7686213965722506E-2</v>
      </c>
      <c r="W135">
        <f t="shared" si="42"/>
        <v>2.9245580201666699</v>
      </c>
      <c r="X135">
        <f t="shared" si="43"/>
        <v>7.6557735568456492E-2</v>
      </c>
      <c r="Y135">
        <f t="shared" si="44"/>
        <v>4.7948608422577241E-2</v>
      </c>
      <c r="Z135">
        <f t="shared" si="45"/>
        <v>321.51488325000003</v>
      </c>
      <c r="AA135">
        <f t="shared" si="46"/>
        <v>32.478395859631142</v>
      </c>
      <c r="AB135">
        <f t="shared" si="47"/>
        <v>31.553856249999999</v>
      </c>
      <c r="AC135">
        <f t="shared" si="48"/>
        <v>4.6558201069536747</v>
      </c>
      <c r="AD135">
        <f t="shared" si="49"/>
        <v>60.09211237964783</v>
      </c>
      <c r="AE135">
        <f t="shared" si="50"/>
        <v>2.7090557806561049</v>
      </c>
      <c r="AF135">
        <f t="shared" si="51"/>
        <v>4.5081719935903193</v>
      </c>
      <c r="AG135">
        <f t="shared" si="52"/>
        <v>1.9467643262975698</v>
      </c>
      <c r="AH135">
        <f t="shared" si="53"/>
        <v>-68.405209507234332</v>
      </c>
      <c r="AI135">
        <f t="shared" si="54"/>
        <v>-89.291767293400056</v>
      </c>
      <c r="AJ135">
        <f t="shared" si="55"/>
        <v>-6.8745319554076332</v>
      </c>
      <c r="AK135">
        <f t="shared" si="56"/>
        <v>156.943374493958</v>
      </c>
      <c r="AL135">
        <f t="shared" si="57"/>
        <v>37.591969318364342</v>
      </c>
      <c r="AM135">
        <f t="shared" si="58"/>
        <v>1.5627545216340462</v>
      </c>
      <c r="AN135">
        <f t="shared" si="59"/>
        <v>6.4839969539723139</v>
      </c>
      <c r="AO135">
        <v>606.06245773611352</v>
      </c>
      <c r="AP135">
        <v>571.67495151515163</v>
      </c>
      <c r="AQ135">
        <v>5.1469283271134003</v>
      </c>
      <c r="AR135">
        <v>65.10273567100046</v>
      </c>
      <c r="AS135">
        <f t="shared" si="60"/>
        <v>1.5511385375790099</v>
      </c>
      <c r="AT135">
        <v>25.331489233352489</v>
      </c>
      <c r="AU135">
        <v>27.143165454545439</v>
      </c>
      <c r="AV135">
        <v>-2.0871033660849661E-4</v>
      </c>
      <c r="AW135">
        <v>83.615306321479792</v>
      </c>
      <c r="AX135">
        <v>20</v>
      </c>
      <c r="AY135">
        <v>4</v>
      </c>
      <c r="AZ135">
        <f t="shared" si="61"/>
        <v>1</v>
      </c>
      <c r="BA135">
        <f t="shared" si="62"/>
        <v>0</v>
      </c>
      <c r="BB135">
        <f t="shared" si="63"/>
        <v>52034.165675043936</v>
      </c>
      <c r="BC135">
        <f t="shared" si="64"/>
        <v>1999.9893750000001</v>
      </c>
      <c r="BD135">
        <f t="shared" si="65"/>
        <v>1681.1913750000001</v>
      </c>
      <c r="BE135">
        <f t="shared" si="66"/>
        <v>0.84060015318831383</v>
      </c>
      <c r="BF135">
        <f t="shared" si="67"/>
        <v>0.16075829565344565</v>
      </c>
      <c r="BG135">
        <v>6</v>
      </c>
      <c r="BH135">
        <v>0.5</v>
      </c>
      <c r="BI135" t="s">
        <v>382</v>
      </c>
      <c r="BJ135">
        <v>2</v>
      </c>
      <c r="BK135" t="b">
        <v>1</v>
      </c>
      <c r="BL135">
        <v>1660400116.5999999</v>
      </c>
      <c r="BM135">
        <v>518.7108750000001</v>
      </c>
      <c r="BN135">
        <v>564.78018750000001</v>
      </c>
      <c r="BO135">
        <v>27.153931249999999</v>
      </c>
      <c r="BP135">
        <v>25.33009375</v>
      </c>
      <c r="BQ135">
        <v>517.08950000000004</v>
      </c>
      <c r="BR135">
        <v>27.141187500000001</v>
      </c>
      <c r="BS135">
        <v>500.14968750000003</v>
      </c>
      <c r="BT135">
        <v>99.666662500000001</v>
      </c>
      <c r="BU135">
        <v>9.9951612499999995E-2</v>
      </c>
      <c r="BV135">
        <v>30.98753125</v>
      </c>
      <c r="BW135">
        <v>31.553856249999999</v>
      </c>
      <c r="BX135">
        <v>999.9</v>
      </c>
      <c r="BY135">
        <v>0</v>
      </c>
      <c r="BZ135">
        <v>0</v>
      </c>
      <c r="CA135">
        <v>10004.922500000001</v>
      </c>
      <c r="CB135">
        <v>0</v>
      </c>
      <c r="CC135">
        <v>22.495999999999999</v>
      </c>
      <c r="CD135">
        <v>-46.069431250000001</v>
      </c>
      <c r="CE135">
        <v>533.18849999999998</v>
      </c>
      <c r="CF135">
        <v>579.45800000000008</v>
      </c>
      <c r="CG135">
        <v>1.823831875</v>
      </c>
      <c r="CH135">
        <v>564.78018750000001</v>
      </c>
      <c r="CI135">
        <v>25.33009375</v>
      </c>
      <c r="CJ135">
        <v>2.7063418750000001</v>
      </c>
      <c r="CK135">
        <v>2.5245656250000001</v>
      </c>
      <c r="CL135">
        <v>22.323675000000001</v>
      </c>
      <c r="CM135">
        <v>21.18574375</v>
      </c>
      <c r="CN135">
        <v>1999.9893750000001</v>
      </c>
      <c r="CO135">
        <v>0.97999337500000006</v>
      </c>
      <c r="CP135">
        <v>2.00067375E-2</v>
      </c>
      <c r="CQ135">
        <v>0</v>
      </c>
      <c r="CR135">
        <v>2.9056875</v>
      </c>
      <c r="CS135">
        <v>0</v>
      </c>
      <c r="CT135">
        <v>23188.15625</v>
      </c>
      <c r="CU135">
        <v>17412.1875</v>
      </c>
      <c r="CV135">
        <v>40.702749999999988</v>
      </c>
      <c r="CW135">
        <v>41.722437499999998</v>
      </c>
      <c r="CX135">
        <v>40.734250000000003</v>
      </c>
      <c r="CY135">
        <v>40.125</v>
      </c>
      <c r="CZ135">
        <v>40.811999999999998</v>
      </c>
      <c r="DA135">
        <v>1959.9793749999999</v>
      </c>
      <c r="DB135">
        <v>40.01</v>
      </c>
      <c r="DC135">
        <v>0</v>
      </c>
      <c r="DD135">
        <v>1660400122.8</v>
      </c>
      <c r="DE135">
        <v>0</v>
      </c>
      <c r="DF135">
        <v>1660399747.5999999</v>
      </c>
      <c r="DG135" t="s">
        <v>383</v>
      </c>
      <c r="DH135">
        <v>1660399742.0999999</v>
      </c>
      <c r="DI135">
        <v>1660399747.5999999</v>
      </c>
      <c r="DJ135">
        <v>1</v>
      </c>
      <c r="DK135">
        <v>7.6999999999999999E-2</v>
      </c>
      <c r="DL135">
        <v>-2.1999999999999999E-2</v>
      </c>
      <c r="DM135">
        <v>1.3979999999999999</v>
      </c>
      <c r="DN135">
        <v>1.7000000000000001E-2</v>
      </c>
      <c r="DO135">
        <v>400</v>
      </c>
      <c r="DP135">
        <v>25</v>
      </c>
      <c r="DQ135">
        <v>0.31</v>
      </c>
      <c r="DR135">
        <v>7.0000000000000007E-2</v>
      </c>
      <c r="DS135">
        <v>6.1690206302817767</v>
      </c>
      <c r="DT135">
        <v>3.0160613228268769</v>
      </c>
      <c r="DU135">
        <v>0.22509373327003501</v>
      </c>
      <c r="DV135">
        <v>0</v>
      </c>
      <c r="DW135">
        <v>37.522596856568043</v>
      </c>
      <c r="DX135">
        <v>3.19332294766253</v>
      </c>
      <c r="DY135">
        <v>0.24216733413408131</v>
      </c>
      <c r="DZ135">
        <v>0</v>
      </c>
      <c r="EA135">
        <v>-46.024719999999988</v>
      </c>
      <c r="EB135">
        <v>-4.1875114571746268</v>
      </c>
      <c r="EC135">
        <v>0.30724361170467468</v>
      </c>
      <c r="ED135">
        <v>0</v>
      </c>
      <c r="EE135">
        <v>368.25375533238361</v>
      </c>
      <c r="EF135">
        <v>225.38858673823259</v>
      </c>
      <c r="EG135">
        <v>16.851228757711201</v>
      </c>
      <c r="EH135">
        <v>0</v>
      </c>
      <c r="EI135">
        <v>1.8215265</v>
      </c>
      <c r="EJ135">
        <v>-2.2565853658585229E-3</v>
      </c>
      <c r="EK135">
        <v>1.629967385409907E-2</v>
      </c>
      <c r="EL135">
        <v>1</v>
      </c>
      <c r="EM135">
        <v>1.946285331981108</v>
      </c>
      <c r="EN135">
        <v>3.9139853896430842E-2</v>
      </c>
      <c r="EO135">
        <v>3.0771826993318029E-3</v>
      </c>
      <c r="EP135">
        <v>1</v>
      </c>
      <c r="EQ135">
        <v>2</v>
      </c>
      <c r="ER135">
        <v>6</v>
      </c>
      <c r="ES135" t="s">
        <v>415</v>
      </c>
      <c r="ET135">
        <v>2.9439700000000002</v>
      </c>
      <c r="EU135">
        <v>2.8007599999999999</v>
      </c>
      <c r="EV135">
        <v>0.113095</v>
      </c>
      <c r="EW135">
        <v>0.11973200000000001</v>
      </c>
      <c r="EX135">
        <v>0.118224</v>
      </c>
      <c r="EY135">
        <v>0.112673</v>
      </c>
      <c r="EZ135">
        <v>18221.599999999999</v>
      </c>
      <c r="FA135">
        <v>18962.2</v>
      </c>
      <c r="FB135">
        <v>23883.8</v>
      </c>
      <c r="FC135">
        <v>25059.8</v>
      </c>
      <c r="FD135">
        <v>33702.6</v>
      </c>
      <c r="FE135">
        <v>35501.9</v>
      </c>
      <c r="FF135">
        <v>43533.9</v>
      </c>
      <c r="FG135">
        <v>46322.1</v>
      </c>
      <c r="FH135">
        <v>1.9315199999999999</v>
      </c>
      <c r="FI135">
        <v>1.89825</v>
      </c>
      <c r="FJ135">
        <v>0.136711</v>
      </c>
      <c r="FK135">
        <v>0</v>
      </c>
      <c r="FL135">
        <v>29.3279</v>
      </c>
      <c r="FM135">
        <v>999.9</v>
      </c>
      <c r="FN135">
        <v>66.3</v>
      </c>
      <c r="FO135">
        <v>32.700000000000003</v>
      </c>
      <c r="FP135">
        <v>33.045400000000001</v>
      </c>
      <c r="FQ135">
        <v>64.150899999999993</v>
      </c>
      <c r="FR135">
        <v>27.099399999999999</v>
      </c>
      <c r="FS135">
        <v>1</v>
      </c>
      <c r="FT135">
        <v>0.26008100000000001</v>
      </c>
      <c r="FU135">
        <v>0.27664499999999997</v>
      </c>
      <c r="FV135">
        <v>20.324100000000001</v>
      </c>
      <c r="FW135">
        <v>5.2120499999999996</v>
      </c>
      <c r="FX135">
        <v>11.9069</v>
      </c>
      <c r="FY135">
        <v>5.0012499999999998</v>
      </c>
      <c r="FZ135">
        <v>3.29</v>
      </c>
      <c r="GA135">
        <v>9999</v>
      </c>
      <c r="GB135">
        <v>9999</v>
      </c>
      <c r="GC135">
        <v>9999</v>
      </c>
      <c r="GD135">
        <v>999.9</v>
      </c>
      <c r="GE135">
        <v>1.8594900000000001</v>
      </c>
      <c r="GF135">
        <v>1.8544400000000001</v>
      </c>
      <c r="GG135">
        <v>1.8576900000000001</v>
      </c>
      <c r="GH135">
        <v>1.85608</v>
      </c>
      <c r="GI135">
        <v>1.8548800000000001</v>
      </c>
      <c r="GJ135">
        <v>1.85456</v>
      </c>
      <c r="GK135">
        <v>1.8531899999999999</v>
      </c>
      <c r="GL135">
        <v>1.8563700000000001</v>
      </c>
      <c r="GM135">
        <v>0</v>
      </c>
      <c r="GN135">
        <v>0</v>
      </c>
      <c r="GO135">
        <v>0</v>
      </c>
      <c r="GP135">
        <v>0</v>
      </c>
      <c r="GQ135" t="s">
        <v>385</v>
      </c>
      <c r="GR135" t="s">
        <v>386</v>
      </c>
      <c r="GS135" t="s">
        <v>387</v>
      </c>
      <c r="GT135" t="s">
        <v>387</v>
      </c>
      <c r="GU135" t="s">
        <v>387</v>
      </c>
      <c r="GV135" t="s">
        <v>387</v>
      </c>
      <c r="GW135">
        <v>0</v>
      </c>
      <c r="GX135">
        <v>100</v>
      </c>
      <c r="GY135">
        <v>100</v>
      </c>
      <c r="GZ135">
        <v>1.6910000000000001</v>
      </c>
      <c r="HA135">
        <v>1.2800000000000001E-2</v>
      </c>
      <c r="HB135">
        <v>0.44568443622215809</v>
      </c>
      <c r="HC135">
        <v>2.8098669343081611E-3</v>
      </c>
      <c r="HD135">
        <v>-1.127031966113555E-6</v>
      </c>
      <c r="HE135">
        <v>1.768598670541231E-10</v>
      </c>
      <c r="HF135">
        <v>-6.7302174371849419E-2</v>
      </c>
      <c r="HG135">
        <v>1.081145868756639E-2</v>
      </c>
      <c r="HH135">
        <v>-3.689364805754238E-4</v>
      </c>
      <c r="HI135">
        <v>2.919854880483278E-6</v>
      </c>
      <c r="HJ135">
        <v>2</v>
      </c>
      <c r="HK135">
        <v>2136</v>
      </c>
      <c r="HL135">
        <v>3</v>
      </c>
      <c r="HM135">
        <v>30</v>
      </c>
      <c r="HN135">
        <v>6.4</v>
      </c>
      <c r="HO135">
        <v>6.3</v>
      </c>
      <c r="HP135">
        <v>1.46729</v>
      </c>
      <c r="HQ135">
        <v>2.3034699999999999</v>
      </c>
      <c r="HR135">
        <v>1.4978</v>
      </c>
      <c r="HS135">
        <v>2.2985799999999998</v>
      </c>
      <c r="HT135">
        <v>1.5478499999999999</v>
      </c>
      <c r="HU135">
        <v>2.33887</v>
      </c>
      <c r="HV135">
        <v>36.128500000000003</v>
      </c>
      <c r="HW135">
        <v>15.3316</v>
      </c>
      <c r="HX135">
        <v>18</v>
      </c>
      <c r="HY135">
        <v>470.89800000000002</v>
      </c>
      <c r="HZ135">
        <v>511.75700000000001</v>
      </c>
      <c r="IA135">
        <v>28.8873</v>
      </c>
      <c r="IB135">
        <v>30.444700000000001</v>
      </c>
      <c r="IC135">
        <v>30.000299999999999</v>
      </c>
      <c r="ID135">
        <v>30.2255</v>
      </c>
      <c r="IE135">
        <v>30.315899999999999</v>
      </c>
      <c r="IF135">
        <v>29.383199999999999</v>
      </c>
      <c r="IG135">
        <v>26.625800000000002</v>
      </c>
      <c r="IH135">
        <v>40.288200000000003</v>
      </c>
      <c r="II135">
        <v>28.8874</v>
      </c>
      <c r="IJ135">
        <v>642.37599999999998</v>
      </c>
      <c r="IK135">
        <v>25.3431</v>
      </c>
      <c r="IL135">
        <v>100.678</v>
      </c>
      <c r="IM135">
        <v>100.39400000000001</v>
      </c>
      <c r="IN135" t="s">
        <v>2772</v>
      </c>
    </row>
    <row r="136" spans="1:248" x14ac:dyDescent="0.2">
      <c r="A136">
        <v>120</v>
      </c>
      <c r="B136">
        <v>1660400125.5999999</v>
      </c>
      <c r="C136">
        <v>401.5</v>
      </c>
      <c r="D136" t="s">
        <v>611</v>
      </c>
      <c r="E136" t="s">
        <v>612</v>
      </c>
      <c r="F136">
        <v>1</v>
      </c>
      <c r="G136" t="s">
        <v>376</v>
      </c>
      <c r="H136" t="s">
        <v>377</v>
      </c>
      <c r="I136" t="s">
        <v>378</v>
      </c>
      <c r="J136" t="s">
        <v>379</v>
      </c>
      <c r="K136" t="s">
        <v>380</v>
      </c>
      <c r="L136" t="s">
        <v>376</v>
      </c>
      <c r="M136" t="s">
        <v>381</v>
      </c>
      <c r="N136">
        <v>1660400118.099999</v>
      </c>
      <c r="O136">
        <f t="shared" si="34"/>
        <v>1.5520001070753334E-3</v>
      </c>
      <c r="P136">
        <f t="shared" si="35"/>
        <v>1.5520001070753333</v>
      </c>
      <c r="Q136">
        <f t="shared" si="36"/>
        <v>6.4947851029646184</v>
      </c>
      <c r="R136">
        <f t="shared" si="37"/>
        <v>526.19026666666673</v>
      </c>
      <c r="S136">
        <f t="shared" si="38"/>
        <v>376.15949616217807</v>
      </c>
      <c r="T136">
        <f t="shared" si="39"/>
        <v>37.528204756299161</v>
      </c>
      <c r="U136">
        <f t="shared" si="40"/>
        <v>52.496284873065058</v>
      </c>
      <c r="V136">
        <f t="shared" si="41"/>
        <v>7.7699713109877791E-2</v>
      </c>
      <c r="W136">
        <f t="shared" si="42"/>
        <v>2.9248010342863155</v>
      </c>
      <c r="X136">
        <f t="shared" si="43"/>
        <v>7.6570937896406926E-2</v>
      </c>
      <c r="Y136">
        <f t="shared" si="44"/>
        <v>4.7956886064343979E-2</v>
      </c>
      <c r="Z136">
        <f t="shared" si="45"/>
        <v>321.512855</v>
      </c>
      <c r="AA136">
        <f t="shared" si="46"/>
        <v>32.479578897764597</v>
      </c>
      <c r="AB136">
        <f t="shared" si="47"/>
        <v>31.555286666666671</v>
      </c>
      <c r="AC136">
        <f t="shared" si="48"/>
        <v>4.6561983018972262</v>
      </c>
      <c r="AD136">
        <f t="shared" si="49"/>
        <v>60.078652774446326</v>
      </c>
      <c r="AE136">
        <f t="shared" si="50"/>
        <v>2.7086861423994253</v>
      </c>
      <c r="AF136">
        <f t="shared" si="51"/>
        <v>4.5085667159825684</v>
      </c>
      <c r="AG136">
        <f t="shared" si="52"/>
        <v>1.9475121594978009</v>
      </c>
      <c r="AH136">
        <f t="shared" si="53"/>
        <v>-68.443204722022202</v>
      </c>
      <c r="AI136">
        <f t="shared" si="54"/>
        <v>-89.282630334152401</v>
      </c>
      <c r="AJ136">
        <f t="shared" si="55"/>
        <v>-6.8733578688846535</v>
      </c>
      <c r="AK136">
        <f t="shared" si="56"/>
        <v>156.91366207494079</v>
      </c>
      <c r="AL136">
        <f t="shared" si="57"/>
        <v>37.6583525627494</v>
      </c>
      <c r="AM136">
        <f t="shared" si="58"/>
        <v>1.5603725649222568</v>
      </c>
      <c r="AN136">
        <f t="shared" si="59"/>
        <v>6.4947851029646184</v>
      </c>
      <c r="AO136">
        <v>611.20385237136554</v>
      </c>
      <c r="AP136">
        <v>576.80580606060585</v>
      </c>
      <c r="AQ136">
        <v>5.1462588683541339</v>
      </c>
      <c r="AR136">
        <v>65.10273567100046</v>
      </c>
      <c r="AS136">
        <f t="shared" si="60"/>
        <v>1.5520001070753333</v>
      </c>
      <c r="AT136">
        <v>25.330800406202911</v>
      </c>
      <c r="AU136">
        <v>27.142752727272718</v>
      </c>
      <c r="AV136">
        <v>-9.1548339040210754E-5</v>
      </c>
      <c r="AW136">
        <v>83.615306321479792</v>
      </c>
      <c r="AX136">
        <v>20</v>
      </c>
      <c r="AY136">
        <v>4</v>
      </c>
      <c r="AZ136">
        <f t="shared" si="61"/>
        <v>1</v>
      </c>
      <c r="BA136">
        <f t="shared" si="62"/>
        <v>0</v>
      </c>
      <c r="BB136">
        <f t="shared" si="63"/>
        <v>52040.825664198885</v>
      </c>
      <c r="BC136">
        <f t="shared" si="64"/>
        <v>1999.9766666666669</v>
      </c>
      <c r="BD136">
        <f t="shared" si="65"/>
        <v>1681.1807000000001</v>
      </c>
      <c r="BE136">
        <f t="shared" si="66"/>
        <v>0.84060015700183166</v>
      </c>
      <c r="BF136">
        <f t="shared" si="67"/>
        <v>0.16075830301353514</v>
      </c>
      <c r="BG136">
        <v>6</v>
      </c>
      <c r="BH136">
        <v>0.5</v>
      </c>
      <c r="BI136" t="s">
        <v>382</v>
      </c>
      <c r="BJ136">
        <v>2</v>
      </c>
      <c r="BK136" t="b">
        <v>1</v>
      </c>
      <c r="BL136">
        <v>1660400118.099999</v>
      </c>
      <c r="BM136">
        <v>526.19026666666673</v>
      </c>
      <c r="BN136">
        <v>572.3528</v>
      </c>
      <c r="BO136">
        <v>27.150193333333331</v>
      </c>
      <c r="BP136">
        <v>25.329086666666669</v>
      </c>
      <c r="BQ136">
        <v>524.55553333333341</v>
      </c>
      <c r="BR136">
        <v>27.137440000000009</v>
      </c>
      <c r="BS136">
        <v>500.13813333333331</v>
      </c>
      <c r="BT136">
        <v>99.666826666666665</v>
      </c>
      <c r="BU136">
        <v>9.9908293333333342E-2</v>
      </c>
      <c r="BV136">
        <v>30.989066666666659</v>
      </c>
      <c r="BW136">
        <v>31.555286666666671</v>
      </c>
      <c r="BX136">
        <v>999.89999999999986</v>
      </c>
      <c r="BY136">
        <v>0</v>
      </c>
      <c r="BZ136">
        <v>0</v>
      </c>
      <c r="CA136">
        <v>10006.293333333329</v>
      </c>
      <c r="CB136">
        <v>0</v>
      </c>
      <c r="CC136">
        <v>22.63874666666667</v>
      </c>
      <c r="CD136">
        <v>-46.162666666666667</v>
      </c>
      <c r="CE136">
        <v>540.87466666666671</v>
      </c>
      <c r="CF136">
        <v>587.22679999999991</v>
      </c>
      <c r="CG136">
        <v>1.8211006666666669</v>
      </c>
      <c r="CH136">
        <v>572.3528</v>
      </c>
      <c r="CI136">
        <v>25.329086666666669</v>
      </c>
      <c r="CJ136">
        <v>2.7059733333333331</v>
      </c>
      <c r="CK136">
        <v>2.5244693333333328</v>
      </c>
      <c r="CL136">
        <v>22.321433333333339</v>
      </c>
      <c r="CM136">
        <v>21.185120000000001</v>
      </c>
      <c r="CN136">
        <v>1999.9766666666669</v>
      </c>
      <c r="CO136">
        <v>0.97999320000000023</v>
      </c>
      <c r="CP136">
        <v>2.0006906666666671E-2</v>
      </c>
      <c r="CQ136">
        <v>0</v>
      </c>
      <c r="CR136">
        <v>2.8776000000000002</v>
      </c>
      <c r="CS136">
        <v>0</v>
      </c>
      <c r="CT136">
        <v>23197.166666666672</v>
      </c>
      <c r="CU136">
        <v>17412.07333333333</v>
      </c>
      <c r="CV136">
        <v>40.699599999999997</v>
      </c>
      <c r="CW136">
        <v>41.724800000000002</v>
      </c>
      <c r="CX136">
        <v>40.729000000000013</v>
      </c>
      <c r="CY136">
        <v>40.125</v>
      </c>
      <c r="CZ136">
        <v>40.811999999999998</v>
      </c>
      <c r="DA136">
        <v>1959.9666666666669</v>
      </c>
      <c r="DB136">
        <v>40.01</v>
      </c>
      <c r="DC136">
        <v>0</v>
      </c>
      <c r="DD136">
        <v>1660400123.4000001</v>
      </c>
      <c r="DE136">
        <v>0</v>
      </c>
      <c r="DF136">
        <v>1660399747.5999999</v>
      </c>
      <c r="DG136" t="s">
        <v>383</v>
      </c>
      <c r="DH136">
        <v>1660399742.0999999</v>
      </c>
      <c r="DI136">
        <v>1660399747.5999999</v>
      </c>
      <c r="DJ136">
        <v>1</v>
      </c>
      <c r="DK136">
        <v>7.6999999999999999E-2</v>
      </c>
      <c r="DL136">
        <v>-2.1999999999999999E-2</v>
      </c>
      <c r="DM136">
        <v>1.3979999999999999</v>
      </c>
      <c r="DN136">
        <v>1.7000000000000001E-2</v>
      </c>
      <c r="DO136">
        <v>400</v>
      </c>
      <c r="DP136">
        <v>25</v>
      </c>
      <c r="DQ136">
        <v>0.31</v>
      </c>
      <c r="DR136">
        <v>7.0000000000000007E-2</v>
      </c>
      <c r="DS136">
        <v>6.2276268204376546</v>
      </c>
      <c r="DT136">
        <v>2.678883611529177</v>
      </c>
      <c r="DU136">
        <v>0.20641182379595671</v>
      </c>
      <c r="DV136">
        <v>0</v>
      </c>
      <c r="DW136">
        <v>37.606148042627417</v>
      </c>
      <c r="DX136">
        <v>2.9136754789397399</v>
      </c>
      <c r="DY136">
        <v>0.2165760387964841</v>
      </c>
      <c r="DZ136">
        <v>0</v>
      </c>
      <c r="EA136">
        <v>-46.101625806451608</v>
      </c>
      <c r="EB136">
        <v>-3.9257806451612272</v>
      </c>
      <c r="EC136">
        <v>0.29916499274215491</v>
      </c>
      <c r="ED136">
        <v>0</v>
      </c>
      <c r="EE136">
        <v>374.96612670578372</v>
      </c>
      <c r="EF136">
        <v>234.99986291186559</v>
      </c>
      <c r="EG136">
        <v>17.002848157003889</v>
      </c>
      <c r="EH136">
        <v>0</v>
      </c>
      <c r="EI136">
        <v>1.8234687804878049</v>
      </c>
      <c r="EJ136">
        <v>-4.8019860627173283E-2</v>
      </c>
      <c r="EK136">
        <v>1.239369591819931E-2</v>
      </c>
      <c r="EL136">
        <v>1</v>
      </c>
      <c r="EM136">
        <v>1.947032152904856</v>
      </c>
      <c r="EN136">
        <v>2.6556626015890421E-2</v>
      </c>
      <c r="EO136">
        <v>2.440823431950085E-3</v>
      </c>
      <c r="EP136">
        <v>1</v>
      </c>
      <c r="EQ136">
        <v>2</v>
      </c>
      <c r="ER136">
        <v>6</v>
      </c>
      <c r="ES136" t="s">
        <v>415</v>
      </c>
      <c r="ET136">
        <v>2.9439600000000001</v>
      </c>
      <c r="EU136">
        <v>2.8008899999999999</v>
      </c>
      <c r="EV136">
        <v>0.113813</v>
      </c>
      <c r="EW136">
        <v>0.120434</v>
      </c>
      <c r="EX136">
        <v>0.11822199999999999</v>
      </c>
      <c r="EY136">
        <v>0.112666</v>
      </c>
      <c r="EZ136">
        <v>18206.900000000001</v>
      </c>
      <c r="FA136">
        <v>18947.099999999999</v>
      </c>
      <c r="FB136">
        <v>23883.9</v>
      </c>
      <c r="FC136">
        <v>25059.8</v>
      </c>
      <c r="FD136">
        <v>33702.6</v>
      </c>
      <c r="FE136">
        <v>35502.300000000003</v>
      </c>
      <c r="FF136">
        <v>43533.8</v>
      </c>
      <c r="FG136">
        <v>46322.2</v>
      </c>
      <c r="FH136">
        <v>1.9314800000000001</v>
      </c>
      <c r="FI136">
        <v>1.89825</v>
      </c>
      <c r="FJ136">
        <v>0.136875</v>
      </c>
      <c r="FK136">
        <v>0</v>
      </c>
      <c r="FL136">
        <v>29.3279</v>
      </c>
      <c r="FM136">
        <v>999.9</v>
      </c>
      <c r="FN136">
        <v>66.400000000000006</v>
      </c>
      <c r="FO136">
        <v>32.700000000000003</v>
      </c>
      <c r="FP136">
        <v>33.094700000000003</v>
      </c>
      <c r="FQ136">
        <v>64.260900000000007</v>
      </c>
      <c r="FR136">
        <v>27.115400000000001</v>
      </c>
      <c r="FS136">
        <v>1</v>
      </c>
      <c r="FT136">
        <v>0.260104</v>
      </c>
      <c r="FU136">
        <v>0.27688200000000002</v>
      </c>
      <c r="FV136">
        <v>20.324100000000001</v>
      </c>
      <c r="FW136">
        <v>5.2115999999999998</v>
      </c>
      <c r="FX136">
        <v>11.9069</v>
      </c>
      <c r="FY136">
        <v>5.0012499999999998</v>
      </c>
      <c r="FZ136">
        <v>3.2900299999999998</v>
      </c>
      <c r="GA136">
        <v>9999</v>
      </c>
      <c r="GB136">
        <v>9999</v>
      </c>
      <c r="GC136">
        <v>9999</v>
      </c>
      <c r="GD136">
        <v>999.9</v>
      </c>
      <c r="GE136">
        <v>1.85947</v>
      </c>
      <c r="GF136">
        <v>1.8544400000000001</v>
      </c>
      <c r="GG136">
        <v>1.8576900000000001</v>
      </c>
      <c r="GH136">
        <v>1.85608</v>
      </c>
      <c r="GI136">
        <v>1.85487</v>
      </c>
      <c r="GJ136">
        <v>1.8545499999999999</v>
      </c>
      <c r="GK136">
        <v>1.85318</v>
      </c>
      <c r="GL136">
        <v>1.8563700000000001</v>
      </c>
      <c r="GM136">
        <v>0</v>
      </c>
      <c r="GN136">
        <v>0</v>
      </c>
      <c r="GO136">
        <v>0</v>
      </c>
      <c r="GP136">
        <v>0</v>
      </c>
      <c r="GQ136" t="s">
        <v>385</v>
      </c>
      <c r="GR136" t="s">
        <v>386</v>
      </c>
      <c r="GS136" t="s">
        <v>387</v>
      </c>
      <c r="GT136" t="s">
        <v>387</v>
      </c>
      <c r="GU136" t="s">
        <v>387</v>
      </c>
      <c r="GV136" t="s">
        <v>387</v>
      </c>
      <c r="GW136">
        <v>0</v>
      </c>
      <c r="GX136">
        <v>100</v>
      </c>
      <c r="GY136">
        <v>100</v>
      </c>
      <c r="GZ136">
        <v>1.7</v>
      </c>
      <c r="HA136">
        <v>1.2800000000000001E-2</v>
      </c>
      <c r="HB136">
        <v>0.44568443622215809</v>
      </c>
      <c r="HC136">
        <v>2.8098669343081611E-3</v>
      </c>
      <c r="HD136">
        <v>-1.127031966113555E-6</v>
      </c>
      <c r="HE136">
        <v>1.768598670541231E-10</v>
      </c>
      <c r="HF136">
        <v>-6.7302174371849419E-2</v>
      </c>
      <c r="HG136">
        <v>1.081145868756639E-2</v>
      </c>
      <c r="HH136">
        <v>-3.689364805754238E-4</v>
      </c>
      <c r="HI136">
        <v>2.919854880483278E-6</v>
      </c>
      <c r="HJ136">
        <v>2</v>
      </c>
      <c r="HK136">
        <v>2136</v>
      </c>
      <c r="HL136">
        <v>3</v>
      </c>
      <c r="HM136">
        <v>30</v>
      </c>
      <c r="HN136">
        <v>6.4</v>
      </c>
      <c r="HO136">
        <v>6.3</v>
      </c>
      <c r="HP136">
        <v>1.47949</v>
      </c>
      <c r="HQ136">
        <v>2.3022499999999999</v>
      </c>
      <c r="HR136">
        <v>1.4978</v>
      </c>
      <c r="HS136">
        <v>2.2985799999999998</v>
      </c>
      <c r="HT136">
        <v>1.5478499999999999</v>
      </c>
      <c r="HU136">
        <v>2.2814899999999998</v>
      </c>
      <c r="HV136">
        <v>36.104999999999997</v>
      </c>
      <c r="HW136">
        <v>15.3141</v>
      </c>
      <c r="HX136">
        <v>18</v>
      </c>
      <c r="HY136">
        <v>470.87400000000002</v>
      </c>
      <c r="HZ136">
        <v>511.76299999999998</v>
      </c>
      <c r="IA136">
        <v>28.8886</v>
      </c>
      <c r="IB136">
        <v>30.4453</v>
      </c>
      <c r="IC136">
        <v>30.000299999999999</v>
      </c>
      <c r="ID136">
        <v>30.226199999999999</v>
      </c>
      <c r="IE136">
        <v>30.316600000000001</v>
      </c>
      <c r="IF136">
        <v>29.636600000000001</v>
      </c>
      <c r="IG136">
        <v>26.625800000000002</v>
      </c>
      <c r="IH136">
        <v>40.288200000000003</v>
      </c>
      <c r="II136">
        <v>28.8874</v>
      </c>
      <c r="IJ136">
        <v>642.37599999999998</v>
      </c>
      <c r="IK136">
        <v>25.3431</v>
      </c>
      <c r="IL136">
        <v>100.678</v>
      </c>
      <c r="IM136">
        <v>100.39400000000001</v>
      </c>
      <c r="IN136" t="s">
        <v>2772</v>
      </c>
    </row>
    <row r="137" spans="1:248" x14ac:dyDescent="0.2">
      <c r="A137">
        <v>121</v>
      </c>
      <c r="B137">
        <v>1660400126.5999999</v>
      </c>
      <c r="C137">
        <v>402.5</v>
      </c>
      <c r="D137" t="s">
        <v>613</v>
      </c>
      <c r="E137" t="s">
        <v>614</v>
      </c>
      <c r="F137">
        <v>1</v>
      </c>
      <c r="G137" t="s">
        <v>376</v>
      </c>
      <c r="H137" t="s">
        <v>377</v>
      </c>
      <c r="I137" t="s">
        <v>378</v>
      </c>
      <c r="J137" t="s">
        <v>379</v>
      </c>
      <c r="K137" t="s">
        <v>380</v>
      </c>
      <c r="L137" t="s">
        <v>376</v>
      </c>
      <c r="M137" t="s">
        <v>381</v>
      </c>
      <c r="N137">
        <v>1660400118.5999999</v>
      </c>
      <c r="O137">
        <f t="shared" si="34"/>
        <v>1.5539351225328985E-3</v>
      </c>
      <c r="P137">
        <f t="shared" si="35"/>
        <v>1.5539351225328986</v>
      </c>
      <c r="Q137">
        <f t="shared" si="36"/>
        <v>6.5310000920680462</v>
      </c>
      <c r="R137">
        <f t="shared" si="37"/>
        <v>528.68806250000011</v>
      </c>
      <c r="S137">
        <f t="shared" si="38"/>
        <v>377.998473392226</v>
      </c>
      <c r="T137">
        <f t="shared" si="39"/>
        <v>37.71168755852009</v>
      </c>
      <c r="U137">
        <f t="shared" si="40"/>
        <v>52.745501456645272</v>
      </c>
      <c r="V137">
        <f t="shared" si="41"/>
        <v>7.7796209114968179E-2</v>
      </c>
      <c r="W137">
        <f t="shared" si="42"/>
        <v>2.9247942939519778</v>
      </c>
      <c r="X137">
        <f t="shared" si="43"/>
        <v>7.6664647934886171E-2</v>
      </c>
      <c r="Y137">
        <f t="shared" si="44"/>
        <v>4.8015700099351251E-2</v>
      </c>
      <c r="Z137">
        <f t="shared" si="45"/>
        <v>321.51288825</v>
      </c>
      <c r="AA137">
        <f t="shared" si="46"/>
        <v>32.479475105532764</v>
      </c>
      <c r="AB137">
        <f t="shared" si="47"/>
        <v>31.55526875</v>
      </c>
      <c r="AC137">
        <f t="shared" si="48"/>
        <v>4.6561935646555987</v>
      </c>
      <c r="AD137">
        <f t="shared" si="49"/>
        <v>60.076172164350119</v>
      </c>
      <c r="AE137">
        <f t="shared" si="50"/>
        <v>2.7086354389928093</v>
      </c>
      <c r="AF137">
        <f t="shared" si="51"/>
        <v>4.5086684810457092</v>
      </c>
      <c r="AG137">
        <f t="shared" si="52"/>
        <v>1.9475581256627894</v>
      </c>
      <c r="AH137">
        <f t="shared" si="53"/>
        <v>-68.52853890370082</v>
      </c>
      <c r="AI137">
        <f t="shared" si="54"/>
        <v>-89.217183853597547</v>
      </c>
      <c r="AJ137">
        <f t="shared" si="55"/>
        <v>-6.8683481353055837</v>
      </c>
      <c r="AK137">
        <f t="shared" si="56"/>
        <v>156.89881735739601</v>
      </c>
      <c r="AL137">
        <f t="shared" si="57"/>
        <v>37.675939643913004</v>
      </c>
      <c r="AM137">
        <f t="shared" si="58"/>
        <v>1.5602618939187631</v>
      </c>
      <c r="AN137">
        <f t="shared" si="59"/>
        <v>6.5310000920680462</v>
      </c>
      <c r="AO137">
        <v>616.35329465852772</v>
      </c>
      <c r="AP137">
        <v>581.93885454545432</v>
      </c>
      <c r="AQ137">
        <v>5.1407147920317087</v>
      </c>
      <c r="AR137">
        <v>65.10273567100046</v>
      </c>
      <c r="AS137">
        <f t="shared" si="60"/>
        <v>1.5539351225328986</v>
      </c>
      <c r="AT137">
        <v>25.328610759482501</v>
      </c>
      <c r="AU137">
        <v>27.141889696969681</v>
      </c>
      <c r="AV137">
        <v>5.2400055714474117E-5</v>
      </c>
      <c r="AW137">
        <v>83.615306321479792</v>
      </c>
      <c r="AX137">
        <v>20</v>
      </c>
      <c r="AY137">
        <v>4</v>
      </c>
      <c r="AZ137">
        <f t="shared" si="61"/>
        <v>1</v>
      </c>
      <c r="BA137">
        <f t="shared" si="62"/>
        <v>0</v>
      </c>
      <c r="BB137">
        <f t="shared" si="63"/>
        <v>52040.567014658605</v>
      </c>
      <c r="BC137">
        <f t="shared" si="64"/>
        <v>1999.9768750000001</v>
      </c>
      <c r="BD137">
        <f t="shared" si="65"/>
        <v>1681.180875</v>
      </c>
      <c r="BE137">
        <f t="shared" si="66"/>
        <v>0.84060015693931456</v>
      </c>
      <c r="BF137">
        <f t="shared" si="67"/>
        <v>0.16075830289287721</v>
      </c>
      <c r="BG137">
        <v>6</v>
      </c>
      <c r="BH137">
        <v>0.5</v>
      </c>
      <c r="BI137" t="s">
        <v>382</v>
      </c>
      <c r="BJ137">
        <v>2</v>
      </c>
      <c r="BK137" t="b">
        <v>1</v>
      </c>
      <c r="BL137">
        <v>1660400118.5999999</v>
      </c>
      <c r="BM137">
        <v>528.68806250000011</v>
      </c>
      <c r="BN137">
        <v>574.8766875</v>
      </c>
      <c r="BO137">
        <v>27.149674999999998</v>
      </c>
      <c r="BP137">
        <v>25.328681249999999</v>
      </c>
      <c r="BQ137">
        <v>527.04899999999998</v>
      </c>
      <c r="BR137">
        <v>27.136925000000002</v>
      </c>
      <c r="BS137">
        <v>500.1339375</v>
      </c>
      <c r="BT137">
        <v>99.666875000000005</v>
      </c>
      <c r="BU137">
        <v>9.9897125000000003E-2</v>
      </c>
      <c r="BV137">
        <v>30.989462499999998</v>
      </c>
      <c r="BW137">
        <v>31.55526875</v>
      </c>
      <c r="BX137">
        <v>999.9</v>
      </c>
      <c r="BY137">
        <v>0</v>
      </c>
      <c r="BZ137">
        <v>0</v>
      </c>
      <c r="CA137">
        <v>10006.25</v>
      </c>
      <c r="CB137">
        <v>0</v>
      </c>
      <c r="CC137">
        <v>22.68786875</v>
      </c>
      <c r="CD137">
        <v>-46.188749999999999</v>
      </c>
      <c r="CE137">
        <v>543.44193749999999</v>
      </c>
      <c r="CF137">
        <v>589.81600000000003</v>
      </c>
      <c r="CG137">
        <v>1.8209912500000001</v>
      </c>
      <c r="CH137">
        <v>574.8766875</v>
      </c>
      <c r="CI137">
        <v>25.328681249999999</v>
      </c>
      <c r="CJ137">
        <v>2.705923125</v>
      </c>
      <c r="CK137">
        <v>2.5244300000000002</v>
      </c>
      <c r="CL137">
        <v>22.321131250000001</v>
      </c>
      <c r="CM137">
        <v>21.18486875</v>
      </c>
      <c r="CN137">
        <v>1999.9768750000001</v>
      </c>
      <c r="CO137">
        <v>0.97999318750000008</v>
      </c>
      <c r="CP137">
        <v>2.0006918750000002E-2</v>
      </c>
      <c r="CQ137">
        <v>0</v>
      </c>
      <c r="CR137">
        <v>2.8683749999999999</v>
      </c>
      <c r="CS137">
        <v>0</v>
      </c>
      <c r="CT137">
        <v>23200.618750000001</v>
      </c>
      <c r="CU137">
        <v>17412.081249999999</v>
      </c>
      <c r="CV137">
        <v>40.698812500000003</v>
      </c>
      <c r="CW137">
        <v>41.726374999999997</v>
      </c>
      <c r="CX137">
        <v>40.726374999999997</v>
      </c>
      <c r="CY137">
        <v>40.125</v>
      </c>
      <c r="CZ137">
        <v>40.811999999999998</v>
      </c>
      <c r="DA137">
        <v>1959.9668750000001</v>
      </c>
      <c r="DB137">
        <v>40.01</v>
      </c>
      <c r="DC137">
        <v>0</v>
      </c>
      <c r="DD137">
        <v>1660400124.5999999</v>
      </c>
      <c r="DE137">
        <v>0</v>
      </c>
      <c r="DF137">
        <v>1660399747.5999999</v>
      </c>
      <c r="DG137" t="s">
        <v>383</v>
      </c>
      <c r="DH137">
        <v>1660399742.0999999</v>
      </c>
      <c r="DI137">
        <v>1660399747.5999999</v>
      </c>
      <c r="DJ137">
        <v>1</v>
      </c>
      <c r="DK137">
        <v>7.6999999999999999E-2</v>
      </c>
      <c r="DL137">
        <v>-2.1999999999999999E-2</v>
      </c>
      <c r="DM137">
        <v>1.3979999999999999</v>
      </c>
      <c r="DN137">
        <v>1.7000000000000001E-2</v>
      </c>
      <c r="DO137">
        <v>400</v>
      </c>
      <c r="DP137">
        <v>25</v>
      </c>
      <c r="DQ137">
        <v>0.31</v>
      </c>
      <c r="DR137">
        <v>7.0000000000000007E-2</v>
      </c>
      <c r="DS137">
        <v>6.293369459676863</v>
      </c>
      <c r="DT137">
        <v>2.2291813897321142</v>
      </c>
      <c r="DU137">
        <v>0.17138296202040171</v>
      </c>
      <c r="DV137">
        <v>0</v>
      </c>
      <c r="DW137">
        <v>37.657956990232108</v>
      </c>
      <c r="DX137">
        <v>2.8095887085036328</v>
      </c>
      <c r="DY137">
        <v>0.21639240427200021</v>
      </c>
      <c r="DZ137">
        <v>0</v>
      </c>
      <c r="EA137">
        <v>-46.206959999999988</v>
      </c>
      <c r="EB137">
        <v>-3.8165018909900179</v>
      </c>
      <c r="EC137">
        <v>0.28313965647126549</v>
      </c>
      <c r="ED137">
        <v>0</v>
      </c>
      <c r="EE137">
        <v>379.94211864330691</v>
      </c>
      <c r="EF137">
        <v>244.42886028372459</v>
      </c>
      <c r="EG137">
        <v>18.257335512313059</v>
      </c>
      <c r="EH137">
        <v>0</v>
      </c>
      <c r="EI137">
        <v>1.8250440000000001</v>
      </c>
      <c r="EJ137">
        <v>-9.4215984990619783E-2</v>
      </c>
      <c r="EK137">
        <v>1.045380021810252E-2</v>
      </c>
      <c r="EL137">
        <v>1</v>
      </c>
      <c r="EM137">
        <v>1.9474268278146121</v>
      </c>
      <c r="EN137">
        <v>1.6770163460971151E-2</v>
      </c>
      <c r="EO137">
        <v>1.960365094732879E-3</v>
      </c>
      <c r="EP137">
        <v>1</v>
      </c>
      <c r="EQ137">
        <v>2</v>
      </c>
      <c r="ER137">
        <v>6</v>
      </c>
      <c r="ES137" t="s">
        <v>415</v>
      </c>
      <c r="ET137">
        <v>2.9439700000000002</v>
      </c>
      <c r="EU137">
        <v>2.8010600000000001</v>
      </c>
      <c r="EV137">
        <v>0.11453199999999999</v>
      </c>
      <c r="EW137">
        <v>0.121128</v>
      </c>
      <c r="EX137">
        <v>0.118219</v>
      </c>
      <c r="EY137">
        <v>0.112667</v>
      </c>
      <c r="EZ137">
        <v>18192.099999999999</v>
      </c>
      <c r="FA137">
        <v>18932.2</v>
      </c>
      <c r="FB137">
        <v>23884</v>
      </c>
      <c r="FC137">
        <v>25059.9</v>
      </c>
      <c r="FD137">
        <v>33702.699999999997</v>
      </c>
      <c r="FE137">
        <v>35502.400000000001</v>
      </c>
      <c r="FF137">
        <v>43533.8</v>
      </c>
      <c r="FG137">
        <v>46322.3</v>
      </c>
      <c r="FH137">
        <v>1.9315</v>
      </c>
      <c r="FI137">
        <v>1.89818</v>
      </c>
      <c r="FJ137">
        <v>0.13717299999999999</v>
      </c>
      <c r="FK137">
        <v>0</v>
      </c>
      <c r="FL137">
        <v>29.3279</v>
      </c>
      <c r="FM137">
        <v>999.9</v>
      </c>
      <c r="FN137">
        <v>66.3</v>
      </c>
      <c r="FO137">
        <v>32.700000000000003</v>
      </c>
      <c r="FP137">
        <v>33.046599999999998</v>
      </c>
      <c r="FQ137">
        <v>64.250900000000001</v>
      </c>
      <c r="FR137">
        <v>26.157900000000001</v>
      </c>
      <c r="FS137">
        <v>1</v>
      </c>
      <c r="FT137">
        <v>0.26019799999999998</v>
      </c>
      <c r="FU137">
        <v>0.28064800000000001</v>
      </c>
      <c r="FV137">
        <v>20.324100000000001</v>
      </c>
      <c r="FW137">
        <v>5.2115999999999998</v>
      </c>
      <c r="FX137">
        <v>11.9069</v>
      </c>
      <c r="FY137">
        <v>5.0012999999999996</v>
      </c>
      <c r="FZ137">
        <v>3.2899799999999999</v>
      </c>
      <c r="GA137">
        <v>9999</v>
      </c>
      <c r="GB137">
        <v>9999</v>
      </c>
      <c r="GC137">
        <v>9999</v>
      </c>
      <c r="GD137">
        <v>999.9</v>
      </c>
      <c r="GE137">
        <v>1.8594599999999999</v>
      </c>
      <c r="GF137">
        <v>1.85443</v>
      </c>
      <c r="GG137">
        <v>1.8576900000000001</v>
      </c>
      <c r="GH137">
        <v>1.85608</v>
      </c>
      <c r="GI137">
        <v>1.85487</v>
      </c>
      <c r="GJ137">
        <v>1.8545499999999999</v>
      </c>
      <c r="GK137">
        <v>1.85318</v>
      </c>
      <c r="GL137">
        <v>1.8563700000000001</v>
      </c>
      <c r="GM137">
        <v>0</v>
      </c>
      <c r="GN137">
        <v>0</v>
      </c>
      <c r="GO137">
        <v>0</v>
      </c>
      <c r="GP137">
        <v>0</v>
      </c>
      <c r="GQ137" t="s">
        <v>385</v>
      </c>
      <c r="GR137" t="s">
        <v>386</v>
      </c>
      <c r="GS137" t="s">
        <v>387</v>
      </c>
      <c r="GT137" t="s">
        <v>387</v>
      </c>
      <c r="GU137" t="s">
        <v>387</v>
      </c>
      <c r="GV137" t="s">
        <v>387</v>
      </c>
      <c r="GW137">
        <v>0</v>
      </c>
      <c r="GX137">
        <v>100</v>
      </c>
      <c r="GY137">
        <v>100</v>
      </c>
      <c r="GZ137">
        <v>1.7090000000000001</v>
      </c>
      <c r="HA137">
        <v>1.2699999999999999E-2</v>
      </c>
      <c r="HB137">
        <v>0.44568443622215809</v>
      </c>
      <c r="HC137">
        <v>2.8098669343081611E-3</v>
      </c>
      <c r="HD137">
        <v>-1.127031966113555E-6</v>
      </c>
      <c r="HE137">
        <v>1.768598670541231E-10</v>
      </c>
      <c r="HF137">
        <v>-6.7302174371849419E-2</v>
      </c>
      <c r="HG137">
        <v>1.081145868756639E-2</v>
      </c>
      <c r="HH137">
        <v>-3.689364805754238E-4</v>
      </c>
      <c r="HI137">
        <v>2.919854880483278E-6</v>
      </c>
      <c r="HJ137">
        <v>2</v>
      </c>
      <c r="HK137">
        <v>2136</v>
      </c>
      <c r="HL137">
        <v>3</v>
      </c>
      <c r="HM137">
        <v>30</v>
      </c>
      <c r="HN137">
        <v>6.4</v>
      </c>
      <c r="HO137">
        <v>6.3</v>
      </c>
      <c r="HP137">
        <v>1.4856</v>
      </c>
      <c r="HQ137">
        <v>2.2839399999999999</v>
      </c>
      <c r="HR137">
        <v>1.4978</v>
      </c>
      <c r="HS137">
        <v>2.2985799999999998</v>
      </c>
      <c r="HT137">
        <v>1.5478499999999999</v>
      </c>
      <c r="HU137">
        <v>2.4475099999999999</v>
      </c>
      <c r="HV137">
        <v>36.128500000000003</v>
      </c>
      <c r="HW137">
        <v>15.340400000000001</v>
      </c>
      <c r="HX137">
        <v>18</v>
      </c>
      <c r="HY137">
        <v>470.892</v>
      </c>
      <c r="HZ137">
        <v>511.71499999999997</v>
      </c>
      <c r="IA137">
        <v>28.889800000000001</v>
      </c>
      <c r="IB137">
        <v>30.446000000000002</v>
      </c>
      <c r="IC137">
        <v>30.000299999999999</v>
      </c>
      <c r="ID137">
        <v>30.226800000000001</v>
      </c>
      <c r="IE137">
        <v>30.317</v>
      </c>
      <c r="IF137">
        <v>29.766300000000001</v>
      </c>
      <c r="IG137">
        <v>26.625800000000002</v>
      </c>
      <c r="IH137">
        <v>40.288200000000003</v>
      </c>
      <c r="II137">
        <v>28.8874</v>
      </c>
      <c r="IJ137">
        <v>652.40599999999995</v>
      </c>
      <c r="IK137">
        <v>25.3431</v>
      </c>
      <c r="IL137">
        <v>100.678</v>
      </c>
      <c r="IM137">
        <v>100.39400000000001</v>
      </c>
      <c r="IN137" t="s">
        <v>2772</v>
      </c>
    </row>
    <row r="138" spans="1:248" x14ac:dyDescent="0.2">
      <c r="A138">
        <v>122</v>
      </c>
      <c r="B138">
        <v>1660400127.5999999</v>
      </c>
      <c r="C138">
        <v>403.5</v>
      </c>
      <c r="D138" t="s">
        <v>615</v>
      </c>
      <c r="E138" t="s">
        <v>616</v>
      </c>
      <c r="F138">
        <v>1</v>
      </c>
      <c r="G138" t="s">
        <v>376</v>
      </c>
      <c r="H138" t="s">
        <v>377</v>
      </c>
      <c r="I138" t="s">
        <v>378</v>
      </c>
      <c r="J138" t="s">
        <v>379</v>
      </c>
      <c r="K138" t="s">
        <v>380</v>
      </c>
      <c r="L138" t="s">
        <v>376</v>
      </c>
      <c r="M138" t="s">
        <v>381</v>
      </c>
      <c r="N138">
        <v>1660400120.099999</v>
      </c>
      <c r="O138">
        <f t="shared" si="34"/>
        <v>1.5553338238000333E-3</v>
      </c>
      <c r="P138">
        <f t="shared" si="35"/>
        <v>1.5553338238000334</v>
      </c>
      <c r="Q138">
        <f t="shared" si="36"/>
        <v>6.5780337122245536</v>
      </c>
      <c r="R138">
        <f t="shared" si="37"/>
        <v>536.17106666666666</v>
      </c>
      <c r="S138">
        <f t="shared" si="38"/>
        <v>384.35198939682283</v>
      </c>
      <c r="T138">
        <f t="shared" si="39"/>
        <v>38.34562852969696</v>
      </c>
      <c r="U138">
        <f t="shared" si="40"/>
        <v>53.49215593507563</v>
      </c>
      <c r="V138">
        <f t="shared" si="41"/>
        <v>7.7841503348339197E-2</v>
      </c>
      <c r="W138">
        <f t="shared" si="42"/>
        <v>2.924907545804146</v>
      </c>
      <c r="X138">
        <f t="shared" si="43"/>
        <v>7.670867767876284E-2</v>
      </c>
      <c r="Y138">
        <f t="shared" si="44"/>
        <v>4.8043330032904993E-2</v>
      </c>
      <c r="Z138">
        <f t="shared" si="45"/>
        <v>321.51732380000004</v>
      </c>
      <c r="AA138">
        <f t="shared" si="46"/>
        <v>32.48038050683347</v>
      </c>
      <c r="AB138">
        <f t="shared" si="47"/>
        <v>31.556619999999999</v>
      </c>
      <c r="AC138">
        <f t="shared" si="48"/>
        <v>4.6565508525863324</v>
      </c>
      <c r="AD138">
        <f t="shared" si="49"/>
        <v>60.065522052719579</v>
      </c>
      <c r="AE138">
        <f t="shared" si="50"/>
        <v>2.7083556328566578</v>
      </c>
      <c r="AF138">
        <f t="shared" si="51"/>
        <v>4.5090020702384486</v>
      </c>
      <c r="AG138">
        <f t="shared" si="52"/>
        <v>1.9481952197296746</v>
      </c>
      <c r="AH138">
        <f t="shared" si="53"/>
        <v>-68.590221629581464</v>
      </c>
      <c r="AI138">
        <f t="shared" si="54"/>
        <v>-89.229114168730732</v>
      </c>
      <c r="AJ138">
        <f t="shared" si="55"/>
        <v>-6.869090304474045</v>
      </c>
      <c r="AK138">
        <f t="shared" si="56"/>
        <v>156.82889769721379</v>
      </c>
      <c r="AL138">
        <f t="shared" si="57"/>
        <v>37.739290462369624</v>
      </c>
      <c r="AM138">
        <f t="shared" si="58"/>
        <v>1.5584626149042702</v>
      </c>
      <c r="AN138">
        <f t="shared" si="59"/>
        <v>6.5780337122245536</v>
      </c>
      <c r="AO138">
        <v>621.53193485694442</v>
      </c>
      <c r="AP138">
        <v>587.07888484848479</v>
      </c>
      <c r="AQ138">
        <v>5.1369428988114381</v>
      </c>
      <c r="AR138">
        <v>65.10273567100046</v>
      </c>
      <c r="AS138">
        <f t="shared" si="60"/>
        <v>1.5553338238000334</v>
      </c>
      <c r="AT138">
        <v>25.325962366843871</v>
      </c>
      <c r="AU138">
        <v>27.141314545454531</v>
      </c>
      <c r="AV138">
        <v>-1.3187389038064029E-5</v>
      </c>
      <c r="AW138">
        <v>83.615306321479792</v>
      </c>
      <c r="AX138">
        <v>20</v>
      </c>
      <c r="AY138">
        <v>4</v>
      </c>
      <c r="AZ138">
        <f t="shared" si="61"/>
        <v>1</v>
      </c>
      <c r="BA138">
        <f t="shared" si="62"/>
        <v>0</v>
      </c>
      <c r="BB138">
        <f t="shared" si="63"/>
        <v>52043.573418205291</v>
      </c>
      <c r="BC138">
        <f t="shared" si="64"/>
        <v>2000.0046666666669</v>
      </c>
      <c r="BD138">
        <f t="shared" si="65"/>
        <v>1681.2042200000003</v>
      </c>
      <c r="BE138">
        <f t="shared" si="66"/>
        <v>0.84060014859965326</v>
      </c>
      <c r="BF138">
        <f t="shared" si="67"/>
        <v>0.16075828679733081</v>
      </c>
      <c r="BG138">
        <v>6</v>
      </c>
      <c r="BH138">
        <v>0.5</v>
      </c>
      <c r="BI138" t="s">
        <v>382</v>
      </c>
      <c r="BJ138">
        <v>2</v>
      </c>
      <c r="BK138" t="b">
        <v>1</v>
      </c>
      <c r="BL138">
        <v>1660400120.099999</v>
      </c>
      <c r="BM138">
        <v>536.17106666666666</v>
      </c>
      <c r="BN138">
        <v>582.44873333333328</v>
      </c>
      <c r="BO138">
        <v>27.146819999999991</v>
      </c>
      <c r="BP138">
        <v>25.327913333333331</v>
      </c>
      <c r="BQ138">
        <v>534.51873333333322</v>
      </c>
      <c r="BR138">
        <v>27.134060000000002</v>
      </c>
      <c r="BS138">
        <v>500.13186666666661</v>
      </c>
      <c r="BT138">
        <v>99.667053333333342</v>
      </c>
      <c r="BU138">
        <v>9.9904006666666684E-2</v>
      </c>
      <c r="BV138">
        <v>30.990760000000002</v>
      </c>
      <c r="BW138">
        <v>31.556619999999999</v>
      </c>
      <c r="BX138">
        <v>999.89999999999986</v>
      </c>
      <c r="BY138">
        <v>0</v>
      </c>
      <c r="BZ138">
        <v>0</v>
      </c>
      <c r="CA138">
        <v>10006.878666666669</v>
      </c>
      <c r="CB138">
        <v>0</v>
      </c>
      <c r="CC138">
        <v>22.838566666666669</v>
      </c>
      <c r="CD138">
        <v>-46.27780666666667</v>
      </c>
      <c r="CE138">
        <v>551.13226666666674</v>
      </c>
      <c r="CF138">
        <v>597.58433333333335</v>
      </c>
      <c r="CG138">
        <v>1.818908666666667</v>
      </c>
      <c r="CH138">
        <v>582.44873333333328</v>
      </c>
      <c r="CI138">
        <v>25.327913333333331</v>
      </c>
      <c r="CJ138">
        <v>2.7056433333333332</v>
      </c>
      <c r="CK138">
        <v>2.5243573333333331</v>
      </c>
      <c r="CL138">
        <v>22.31943333333334</v>
      </c>
      <c r="CM138">
        <v>21.1844</v>
      </c>
      <c r="CN138">
        <v>2000.0046666666669</v>
      </c>
      <c r="CO138">
        <v>0.97999340000000013</v>
      </c>
      <c r="CP138">
        <v>2.0006713333333329E-2</v>
      </c>
      <c r="CQ138">
        <v>0</v>
      </c>
      <c r="CR138">
        <v>2.8294000000000001</v>
      </c>
      <c r="CS138">
        <v>0</v>
      </c>
      <c r="CT138">
        <v>23210.78666666667</v>
      </c>
      <c r="CU138">
        <v>17412.326666666671</v>
      </c>
      <c r="CV138">
        <v>40.695399999999999</v>
      </c>
      <c r="CW138">
        <v>41.724800000000002</v>
      </c>
      <c r="CX138">
        <v>40.720599999999997</v>
      </c>
      <c r="CY138">
        <v>40.125</v>
      </c>
      <c r="CZ138">
        <v>40.811999999999998</v>
      </c>
      <c r="DA138">
        <v>1959.9946666666669</v>
      </c>
      <c r="DB138">
        <v>40.01</v>
      </c>
      <c r="DC138">
        <v>0</v>
      </c>
      <c r="DD138">
        <v>1660400125.2</v>
      </c>
      <c r="DE138">
        <v>0</v>
      </c>
      <c r="DF138">
        <v>1660399747.5999999</v>
      </c>
      <c r="DG138" t="s">
        <v>383</v>
      </c>
      <c r="DH138">
        <v>1660399742.0999999</v>
      </c>
      <c r="DI138">
        <v>1660399747.5999999</v>
      </c>
      <c r="DJ138">
        <v>1</v>
      </c>
      <c r="DK138">
        <v>7.6999999999999999E-2</v>
      </c>
      <c r="DL138">
        <v>-2.1999999999999999E-2</v>
      </c>
      <c r="DM138">
        <v>1.3979999999999999</v>
      </c>
      <c r="DN138">
        <v>1.7000000000000001E-2</v>
      </c>
      <c r="DO138">
        <v>400</v>
      </c>
      <c r="DP138">
        <v>25</v>
      </c>
      <c r="DQ138">
        <v>0.31</v>
      </c>
      <c r="DR138">
        <v>7.0000000000000007E-2</v>
      </c>
      <c r="DS138">
        <v>6.3384830831197547</v>
      </c>
      <c r="DT138">
        <v>2.037425277238528</v>
      </c>
      <c r="DU138">
        <v>0.1535832985296067</v>
      </c>
      <c r="DV138">
        <v>0</v>
      </c>
      <c r="DW138">
        <v>37.699235216934071</v>
      </c>
      <c r="DX138">
        <v>2.6807354223535689</v>
      </c>
      <c r="DY138">
        <v>0.20803878599031719</v>
      </c>
      <c r="DZ138">
        <v>0</v>
      </c>
      <c r="EA138">
        <v>-46.264456666666668</v>
      </c>
      <c r="EB138">
        <v>-3.7112088987764742</v>
      </c>
      <c r="EC138">
        <v>0.27636847345929688</v>
      </c>
      <c r="ED138">
        <v>0</v>
      </c>
      <c r="EE138">
        <v>383.9731122432301</v>
      </c>
      <c r="EF138">
        <v>250.96498134052729</v>
      </c>
      <c r="EG138">
        <v>18.73220627444018</v>
      </c>
      <c r="EH138">
        <v>0</v>
      </c>
      <c r="EI138">
        <v>1.8243542500000001</v>
      </c>
      <c r="EJ138">
        <v>-9.1485816135082582E-2</v>
      </c>
      <c r="EK138">
        <v>1.032044569955679E-2</v>
      </c>
      <c r="EL138">
        <v>1</v>
      </c>
      <c r="EM138">
        <v>1.9478020321418339</v>
      </c>
      <c r="EN138">
        <v>1.141019469771967E-2</v>
      </c>
      <c r="EO138">
        <v>1.582990942194451E-3</v>
      </c>
      <c r="EP138">
        <v>1</v>
      </c>
      <c r="EQ138">
        <v>2</v>
      </c>
      <c r="ER138">
        <v>6</v>
      </c>
      <c r="ES138" t="s">
        <v>415</v>
      </c>
      <c r="ET138">
        <v>2.94401</v>
      </c>
      <c r="EU138">
        <v>2.80158</v>
      </c>
      <c r="EV138">
        <v>0.115241</v>
      </c>
      <c r="EW138">
        <v>0.12182</v>
      </c>
      <c r="EX138">
        <v>0.118217</v>
      </c>
      <c r="EY138">
        <v>0.112663</v>
      </c>
      <c r="EZ138">
        <v>18177.400000000001</v>
      </c>
      <c r="FA138">
        <v>18917.400000000001</v>
      </c>
      <c r="FB138">
        <v>23883.8</v>
      </c>
      <c r="FC138">
        <v>25060</v>
      </c>
      <c r="FD138">
        <v>33702.6</v>
      </c>
      <c r="FE138">
        <v>35502.6</v>
      </c>
      <c r="FF138">
        <v>43533.5</v>
      </c>
      <c r="FG138">
        <v>46322.3</v>
      </c>
      <c r="FH138">
        <v>1.9316</v>
      </c>
      <c r="FI138">
        <v>1.89815</v>
      </c>
      <c r="FJ138">
        <v>0.137486</v>
      </c>
      <c r="FK138">
        <v>0</v>
      </c>
      <c r="FL138">
        <v>29.3279</v>
      </c>
      <c r="FM138">
        <v>999.9</v>
      </c>
      <c r="FN138">
        <v>66.3</v>
      </c>
      <c r="FO138">
        <v>32.700000000000003</v>
      </c>
      <c r="FP138">
        <v>33.0441</v>
      </c>
      <c r="FQ138">
        <v>64.270899999999997</v>
      </c>
      <c r="FR138">
        <v>26.2179</v>
      </c>
      <c r="FS138">
        <v>1</v>
      </c>
      <c r="FT138">
        <v>0.26023600000000002</v>
      </c>
      <c r="FU138">
        <v>0.28598000000000001</v>
      </c>
      <c r="FV138">
        <v>20.324100000000001</v>
      </c>
      <c r="FW138">
        <v>5.2115999999999998</v>
      </c>
      <c r="FX138">
        <v>11.9071</v>
      </c>
      <c r="FY138">
        <v>5.0021000000000004</v>
      </c>
      <c r="FZ138">
        <v>3.29</v>
      </c>
      <c r="GA138">
        <v>9999</v>
      </c>
      <c r="GB138">
        <v>9999</v>
      </c>
      <c r="GC138">
        <v>9999</v>
      </c>
      <c r="GD138">
        <v>999.9</v>
      </c>
      <c r="GE138">
        <v>1.8594599999999999</v>
      </c>
      <c r="GF138">
        <v>1.85443</v>
      </c>
      <c r="GG138">
        <v>1.8576900000000001</v>
      </c>
      <c r="GH138">
        <v>1.85608</v>
      </c>
      <c r="GI138">
        <v>1.85487</v>
      </c>
      <c r="GJ138">
        <v>1.8545499999999999</v>
      </c>
      <c r="GK138">
        <v>1.85318</v>
      </c>
      <c r="GL138">
        <v>1.8563700000000001</v>
      </c>
      <c r="GM138">
        <v>0</v>
      </c>
      <c r="GN138">
        <v>0</v>
      </c>
      <c r="GO138">
        <v>0</v>
      </c>
      <c r="GP138">
        <v>0</v>
      </c>
      <c r="GQ138" t="s">
        <v>385</v>
      </c>
      <c r="GR138" t="s">
        <v>386</v>
      </c>
      <c r="GS138" t="s">
        <v>387</v>
      </c>
      <c r="GT138" t="s">
        <v>387</v>
      </c>
      <c r="GU138" t="s">
        <v>387</v>
      </c>
      <c r="GV138" t="s">
        <v>387</v>
      </c>
      <c r="GW138">
        <v>0</v>
      </c>
      <c r="GX138">
        <v>100</v>
      </c>
      <c r="GY138">
        <v>100</v>
      </c>
      <c r="GZ138">
        <v>1.7170000000000001</v>
      </c>
      <c r="HA138">
        <v>1.2800000000000001E-2</v>
      </c>
      <c r="HB138">
        <v>0.44568443622215809</v>
      </c>
      <c r="HC138">
        <v>2.8098669343081611E-3</v>
      </c>
      <c r="HD138">
        <v>-1.127031966113555E-6</v>
      </c>
      <c r="HE138">
        <v>1.768598670541231E-10</v>
      </c>
      <c r="HF138">
        <v>-6.7302174371849419E-2</v>
      </c>
      <c r="HG138">
        <v>1.081145868756639E-2</v>
      </c>
      <c r="HH138">
        <v>-3.689364805754238E-4</v>
      </c>
      <c r="HI138">
        <v>2.919854880483278E-6</v>
      </c>
      <c r="HJ138">
        <v>2</v>
      </c>
      <c r="HK138">
        <v>2136</v>
      </c>
      <c r="HL138">
        <v>3</v>
      </c>
      <c r="HM138">
        <v>30</v>
      </c>
      <c r="HN138">
        <v>6.4</v>
      </c>
      <c r="HO138">
        <v>6.3</v>
      </c>
      <c r="HP138">
        <v>1.49902</v>
      </c>
      <c r="HQ138">
        <v>2.2912599999999999</v>
      </c>
      <c r="HR138">
        <v>1.4978</v>
      </c>
      <c r="HS138">
        <v>2.2985799999999998</v>
      </c>
      <c r="HT138">
        <v>1.5478499999999999</v>
      </c>
      <c r="HU138">
        <v>2.4584999999999999</v>
      </c>
      <c r="HV138">
        <v>36.128500000000003</v>
      </c>
      <c r="HW138">
        <v>15.322800000000001</v>
      </c>
      <c r="HX138">
        <v>18</v>
      </c>
      <c r="HY138">
        <v>470.952</v>
      </c>
      <c r="HZ138">
        <v>511.69799999999998</v>
      </c>
      <c r="IA138">
        <v>28.890899999999998</v>
      </c>
      <c r="IB138">
        <v>30.446300000000001</v>
      </c>
      <c r="IC138">
        <v>30.000399999999999</v>
      </c>
      <c r="ID138">
        <v>30.2271</v>
      </c>
      <c r="IE138">
        <v>30.317</v>
      </c>
      <c r="IF138">
        <v>30.020900000000001</v>
      </c>
      <c r="IG138">
        <v>26.625800000000002</v>
      </c>
      <c r="IH138">
        <v>40.288200000000003</v>
      </c>
      <c r="II138">
        <v>28.8918</v>
      </c>
      <c r="IJ138">
        <v>652.40599999999995</v>
      </c>
      <c r="IK138">
        <v>25.3431</v>
      </c>
      <c r="IL138">
        <v>100.678</v>
      </c>
      <c r="IM138">
        <v>100.395</v>
      </c>
      <c r="IN138" t="s">
        <v>2772</v>
      </c>
    </row>
    <row r="139" spans="1:248" x14ac:dyDescent="0.2">
      <c r="A139">
        <v>123</v>
      </c>
      <c r="B139">
        <v>1660400128.5999999</v>
      </c>
      <c r="C139">
        <v>404.5</v>
      </c>
      <c r="D139" t="s">
        <v>617</v>
      </c>
      <c r="E139" t="s">
        <v>618</v>
      </c>
      <c r="F139">
        <v>1</v>
      </c>
      <c r="G139" t="s">
        <v>376</v>
      </c>
      <c r="H139" t="s">
        <v>377</v>
      </c>
      <c r="I139" t="s">
        <v>378</v>
      </c>
      <c r="J139" t="s">
        <v>379</v>
      </c>
      <c r="K139" t="s">
        <v>380</v>
      </c>
      <c r="L139" t="s">
        <v>376</v>
      </c>
      <c r="M139" t="s">
        <v>381</v>
      </c>
      <c r="N139">
        <v>1660400120.5999999</v>
      </c>
      <c r="O139">
        <f t="shared" si="34"/>
        <v>1.5565060433196756E-3</v>
      </c>
      <c r="P139">
        <f t="shared" si="35"/>
        <v>1.5565060433196756</v>
      </c>
      <c r="Q139">
        <f t="shared" si="36"/>
        <v>6.7024071850757538</v>
      </c>
      <c r="R139">
        <f t="shared" si="37"/>
        <v>538.66668750000008</v>
      </c>
      <c r="S139">
        <f t="shared" si="38"/>
        <v>384.31130751897155</v>
      </c>
      <c r="T139">
        <f t="shared" si="39"/>
        <v>38.341589438254374</v>
      </c>
      <c r="U139">
        <f t="shared" si="40"/>
        <v>53.741163926512677</v>
      </c>
      <c r="V139">
        <f t="shared" si="41"/>
        <v>7.7894309535079032E-2</v>
      </c>
      <c r="W139">
        <f t="shared" si="42"/>
        <v>2.9250099665537999</v>
      </c>
      <c r="X139">
        <f t="shared" si="43"/>
        <v>7.675999754179795E-2</v>
      </c>
      <c r="Y139">
        <f t="shared" si="44"/>
        <v>4.8075535815705749E-2</v>
      </c>
      <c r="Z139">
        <f t="shared" si="45"/>
        <v>321.51737700000001</v>
      </c>
      <c r="AA139">
        <f t="shared" si="46"/>
        <v>32.480361330814908</v>
      </c>
      <c r="AB139">
        <f t="shared" si="47"/>
        <v>31.557099999999998</v>
      </c>
      <c r="AC139">
        <f t="shared" si="48"/>
        <v>4.6566777765244272</v>
      </c>
      <c r="AD139">
        <f t="shared" si="49"/>
        <v>60.063535725356978</v>
      </c>
      <c r="AE139">
        <f t="shared" si="50"/>
        <v>2.7083176104959743</v>
      </c>
      <c r="AF139">
        <f t="shared" si="51"/>
        <v>4.5090878813393029</v>
      </c>
      <c r="AG139">
        <f t="shared" si="52"/>
        <v>1.9483601660284529</v>
      </c>
      <c r="AH139">
        <f t="shared" si="53"/>
        <v>-68.641916510397692</v>
      </c>
      <c r="AI139">
        <f t="shared" si="54"/>
        <v>-89.255301303444043</v>
      </c>
      <c r="AJ139">
        <f t="shared" si="55"/>
        <v>-6.8708932294161666</v>
      </c>
      <c r="AK139">
        <f t="shared" si="56"/>
        <v>156.74926595674214</v>
      </c>
      <c r="AL139">
        <f t="shared" si="57"/>
        <v>37.759846649951292</v>
      </c>
      <c r="AM139">
        <f t="shared" si="58"/>
        <v>1.5584809305907446</v>
      </c>
      <c r="AN139">
        <f t="shared" si="59"/>
        <v>6.7024071850757538</v>
      </c>
      <c r="AO139">
        <v>626.7141989047102</v>
      </c>
      <c r="AP139">
        <v>592.17524242424236</v>
      </c>
      <c r="AQ139">
        <v>5.1238916878752807</v>
      </c>
      <c r="AR139">
        <v>65.10273567100046</v>
      </c>
      <c r="AS139">
        <f t="shared" si="60"/>
        <v>1.5565060433196756</v>
      </c>
      <c r="AT139">
        <v>25.323459711307361</v>
      </c>
      <c r="AU139">
        <v>27.140638787878789</v>
      </c>
      <c r="AV139">
        <v>-8.4136298934080583E-5</v>
      </c>
      <c r="AW139">
        <v>83.615306321479792</v>
      </c>
      <c r="AX139">
        <v>20</v>
      </c>
      <c r="AY139">
        <v>4</v>
      </c>
      <c r="AZ139">
        <f t="shared" si="61"/>
        <v>1</v>
      </c>
      <c r="BA139">
        <f t="shared" si="62"/>
        <v>0</v>
      </c>
      <c r="BB139">
        <f t="shared" si="63"/>
        <v>52046.433112711056</v>
      </c>
      <c r="BC139">
        <f t="shared" si="64"/>
        <v>2000.0050000000001</v>
      </c>
      <c r="BD139">
        <f t="shared" si="65"/>
        <v>1681.2045000000001</v>
      </c>
      <c r="BE139">
        <f t="shared" si="66"/>
        <v>0.84060014849962872</v>
      </c>
      <c r="BF139">
        <f t="shared" si="67"/>
        <v>0.16075828660428348</v>
      </c>
      <c r="BG139">
        <v>6</v>
      </c>
      <c r="BH139">
        <v>0.5</v>
      </c>
      <c r="BI139" t="s">
        <v>382</v>
      </c>
      <c r="BJ139">
        <v>2</v>
      </c>
      <c r="BK139" t="b">
        <v>1</v>
      </c>
      <c r="BL139">
        <v>1660400120.5999999</v>
      </c>
      <c r="BM139">
        <v>538.66668750000008</v>
      </c>
      <c r="BN139">
        <v>584.97343750000005</v>
      </c>
      <c r="BO139">
        <v>27.146425000000001</v>
      </c>
      <c r="BP139">
        <v>25.327506249999999</v>
      </c>
      <c r="BQ139">
        <v>537.01</v>
      </c>
      <c r="BR139">
        <v>27.1336625</v>
      </c>
      <c r="BS139">
        <v>500.13462500000003</v>
      </c>
      <c r="BT139">
        <v>99.667074999999997</v>
      </c>
      <c r="BU139">
        <v>9.9933381249999995E-2</v>
      </c>
      <c r="BV139">
        <v>30.991093750000001</v>
      </c>
      <c r="BW139">
        <v>31.557099999999998</v>
      </c>
      <c r="BX139">
        <v>999.9</v>
      </c>
      <c r="BY139">
        <v>0</v>
      </c>
      <c r="BZ139">
        <v>0</v>
      </c>
      <c r="CA139">
        <v>10007.46125</v>
      </c>
      <c r="CB139">
        <v>0</v>
      </c>
      <c r="CC139">
        <v>22.893812499999999</v>
      </c>
      <c r="CD139">
        <v>-46.306899999999999</v>
      </c>
      <c r="CE139">
        <v>553.69725000000005</v>
      </c>
      <c r="CF139">
        <v>600.17437500000005</v>
      </c>
      <c r="CG139">
        <v>1.8189193749999999</v>
      </c>
      <c r="CH139">
        <v>584.97343750000005</v>
      </c>
      <c r="CI139">
        <v>25.327506249999999</v>
      </c>
      <c r="CJ139">
        <v>2.7056043750000001</v>
      </c>
      <c r="CK139">
        <v>2.5243168749999998</v>
      </c>
      <c r="CL139">
        <v>22.31919375</v>
      </c>
      <c r="CM139">
        <v>21.18414375</v>
      </c>
      <c r="CN139">
        <v>2000.0050000000001</v>
      </c>
      <c r="CO139">
        <v>0.97999337500000006</v>
      </c>
      <c r="CP139">
        <v>2.00067375E-2</v>
      </c>
      <c r="CQ139">
        <v>0</v>
      </c>
      <c r="CR139">
        <v>2.7722500000000001</v>
      </c>
      <c r="CS139">
        <v>0</v>
      </c>
      <c r="CT139">
        <v>23214.293750000001</v>
      </c>
      <c r="CU139">
        <v>17412.331249999999</v>
      </c>
      <c r="CV139">
        <v>40.694875000000003</v>
      </c>
      <c r="CW139">
        <v>41.722437499999998</v>
      </c>
      <c r="CX139">
        <v>40.718499999999999</v>
      </c>
      <c r="CY139">
        <v>40.125</v>
      </c>
      <c r="CZ139">
        <v>40.811999999999998</v>
      </c>
      <c r="DA139">
        <v>1959.9949999999999</v>
      </c>
      <c r="DB139">
        <v>40.01</v>
      </c>
      <c r="DC139">
        <v>0</v>
      </c>
      <c r="DD139">
        <v>1660400126.4000001</v>
      </c>
      <c r="DE139">
        <v>0</v>
      </c>
      <c r="DF139">
        <v>1660399747.5999999</v>
      </c>
      <c r="DG139" t="s">
        <v>383</v>
      </c>
      <c r="DH139">
        <v>1660399742.0999999</v>
      </c>
      <c r="DI139">
        <v>1660399747.5999999</v>
      </c>
      <c r="DJ139">
        <v>1</v>
      </c>
      <c r="DK139">
        <v>7.6999999999999999E-2</v>
      </c>
      <c r="DL139">
        <v>-2.1999999999999999E-2</v>
      </c>
      <c r="DM139">
        <v>1.3979999999999999</v>
      </c>
      <c r="DN139">
        <v>1.7000000000000001E-2</v>
      </c>
      <c r="DO139">
        <v>400</v>
      </c>
      <c r="DP139">
        <v>25</v>
      </c>
      <c r="DQ139">
        <v>0.31</v>
      </c>
      <c r="DR139">
        <v>7.0000000000000007E-2</v>
      </c>
      <c r="DS139">
        <v>6.3384830831197547</v>
      </c>
      <c r="DT139">
        <v>2.037425277238528</v>
      </c>
      <c r="DU139">
        <v>0.1535832985296067</v>
      </c>
      <c r="DV139">
        <v>0</v>
      </c>
      <c r="DW139">
        <v>37.699235216934071</v>
      </c>
      <c r="DX139">
        <v>2.6807354223535689</v>
      </c>
      <c r="DY139">
        <v>0.20803878599031719</v>
      </c>
      <c r="DZ139">
        <v>0</v>
      </c>
      <c r="EA139">
        <v>-46.264456666666668</v>
      </c>
      <c r="EB139">
        <v>-3.7112088987764742</v>
      </c>
      <c r="EC139">
        <v>0.27636847345929688</v>
      </c>
      <c r="ED139">
        <v>0</v>
      </c>
      <c r="EE139">
        <v>383.9731122432301</v>
      </c>
      <c r="EF139">
        <v>250.96498134052729</v>
      </c>
      <c r="EG139">
        <v>18.73220627444018</v>
      </c>
      <c r="EH139">
        <v>0</v>
      </c>
      <c r="EI139">
        <v>1.8243542500000001</v>
      </c>
      <c r="EJ139">
        <v>-9.1485816135082582E-2</v>
      </c>
      <c r="EK139">
        <v>1.032044569955679E-2</v>
      </c>
      <c r="EL139">
        <v>1</v>
      </c>
      <c r="EM139">
        <v>1.9478020321418339</v>
      </c>
      <c r="EN139">
        <v>1.141019469771967E-2</v>
      </c>
      <c r="EO139">
        <v>1.582990942194451E-3</v>
      </c>
      <c r="EP139">
        <v>1</v>
      </c>
      <c r="EQ139">
        <v>2</v>
      </c>
      <c r="ER139">
        <v>6</v>
      </c>
      <c r="ES139" t="s">
        <v>415</v>
      </c>
      <c r="ET139">
        <v>2.9441199999999998</v>
      </c>
      <c r="EU139">
        <v>2.8017799999999999</v>
      </c>
      <c r="EV139">
        <v>0.115954</v>
      </c>
      <c r="EW139">
        <v>0.122516</v>
      </c>
      <c r="EX139">
        <v>0.118211</v>
      </c>
      <c r="EY139">
        <v>0.112665</v>
      </c>
      <c r="EZ139">
        <v>18162.599999999999</v>
      </c>
      <c r="FA139">
        <v>18902.400000000001</v>
      </c>
      <c r="FB139">
        <v>23883.5</v>
      </c>
      <c r="FC139">
        <v>25060</v>
      </c>
      <c r="FD139">
        <v>33702.6</v>
      </c>
      <c r="FE139">
        <v>35502.5</v>
      </c>
      <c r="FF139">
        <v>43533.2</v>
      </c>
      <c r="FG139">
        <v>46322.2</v>
      </c>
      <c r="FH139">
        <v>1.9318299999999999</v>
      </c>
      <c r="FI139">
        <v>1.89805</v>
      </c>
      <c r="FJ139">
        <v>0.13728399999999999</v>
      </c>
      <c r="FK139">
        <v>0</v>
      </c>
      <c r="FL139">
        <v>29.328099999999999</v>
      </c>
      <c r="FM139">
        <v>999.9</v>
      </c>
      <c r="FN139">
        <v>66.400000000000006</v>
      </c>
      <c r="FO139">
        <v>32.700000000000003</v>
      </c>
      <c r="FP139">
        <v>33.094999999999999</v>
      </c>
      <c r="FQ139">
        <v>64.110900000000001</v>
      </c>
      <c r="FR139">
        <v>26.5184</v>
      </c>
      <c r="FS139">
        <v>1</v>
      </c>
      <c r="FT139">
        <v>0.26026199999999999</v>
      </c>
      <c r="FU139">
        <v>0.28712399999999999</v>
      </c>
      <c r="FV139">
        <v>20.324100000000001</v>
      </c>
      <c r="FW139">
        <v>5.2125000000000004</v>
      </c>
      <c r="FX139">
        <v>11.906599999999999</v>
      </c>
      <c r="FY139">
        <v>5.0029500000000002</v>
      </c>
      <c r="FZ139">
        <v>3.2900299999999998</v>
      </c>
      <c r="GA139">
        <v>9999</v>
      </c>
      <c r="GB139">
        <v>9999</v>
      </c>
      <c r="GC139">
        <v>9999</v>
      </c>
      <c r="GD139">
        <v>999.9</v>
      </c>
      <c r="GE139">
        <v>1.8594599999999999</v>
      </c>
      <c r="GF139">
        <v>1.8544499999999999</v>
      </c>
      <c r="GG139">
        <v>1.8576999999999999</v>
      </c>
      <c r="GH139">
        <v>1.85608</v>
      </c>
      <c r="GI139">
        <v>1.85487</v>
      </c>
      <c r="GJ139">
        <v>1.8545499999999999</v>
      </c>
      <c r="GK139">
        <v>1.85318</v>
      </c>
      <c r="GL139">
        <v>1.8563799999999999</v>
      </c>
      <c r="GM139">
        <v>0</v>
      </c>
      <c r="GN139">
        <v>0</v>
      </c>
      <c r="GO139">
        <v>0</v>
      </c>
      <c r="GP139">
        <v>0</v>
      </c>
      <c r="GQ139" t="s">
        <v>385</v>
      </c>
      <c r="GR139" t="s">
        <v>386</v>
      </c>
      <c r="GS139" t="s">
        <v>387</v>
      </c>
      <c r="GT139" t="s">
        <v>387</v>
      </c>
      <c r="GU139" t="s">
        <v>387</v>
      </c>
      <c r="GV139" t="s">
        <v>387</v>
      </c>
      <c r="GW139">
        <v>0</v>
      </c>
      <c r="GX139">
        <v>100</v>
      </c>
      <c r="GY139">
        <v>100</v>
      </c>
      <c r="GZ139">
        <v>1.7250000000000001</v>
      </c>
      <c r="HA139">
        <v>1.2699999999999999E-2</v>
      </c>
      <c r="HB139">
        <v>0.44568443622215809</v>
      </c>
      <c r="HC139">
        <v>2.8098669343081611E-3</v>
      </c>
      <c r="HD139">
        <v>-1.127031966113555E-6</v>
      </c>
      <c r="HE139">
        <v>1.768598670541231E-10</v>
      </c>
      <c r="HF139">
        <v>-6.7302174371849419E-2</v>
      </c>
      <c r="HG139">
        <v>1.081145868756639E-2</v>
      </c>
      <c r="HH139">
        <v>-3.689364805754238E-4</v>
      </c>
      <c r="HI139">
        <v>2.919854880483278E-6</v>
      </c>
      <c r="HJ139">
        <v>2</v>
      </c>
      <c r="HK139">
        <v>2136</v>
      </c>
      <c r="HL139">
        <v>3</v>
      </c>
      <c r="HM139">
        <v>30</v>
      </c>
      <c r="HN139">
        <v>6.4</v>
      </c>
      <c r="HO139">
        <v>6.3</v>
      </c>
      <c r="HP139">
        <v>1.5051300000000001</v>
      </c>
      <c r="HQ139">
        <v>2.3034699999999999</v>
      </c>
      <c r="HR139">
        <v>1.4978</v>
      </c>
      <c r="HS139">
        <v>2.2985799999999998</v>
      </c>
      <c r="HT139">
        <v>1.5478499999999999</v>
      </c>
      <c r="HU139">
        <v>2.3290999999999999</v>
      </c>
      <c r="HV139">
        <v>36.104999999999997</v>
      </c>
      <c r="HW139">
        <v>15.3316</v>
      </c>
      <c r="HX139">
        <v>18</v>
      </c>
      <c r="HY139">
        <v>471.08</v>
      </c>
      <c r="HZ139">
        <v>511.63099999999997</v>
      </c>
      <c r="IA139">
        <v>28.8917</v>
      </c>
      <c r="IB139">
        <v>30.446300000000001</v>
      </c>
      <c r="IC139">
        <v>30.000299999999999</v>
      </c>
      <c r="ID139">
        <v>30.2271</v>
      </c>
      <c r="IE139">
        <v>30.317</v>
      </c>
      <c r="IF139">
        <v>30.15</v>
      </c>
      <c r="IG139">
        <v>26.625800000000002</v>
      </c>
      <c r="IH139">
        <v>40.288200000000003</v>
      </c>
      <c r="II139">
        <v>28.8918</v>
      </c>
      <c r="IJ139">
        <v>662.42499999999995</v>
      </c>
      <c r="IK139">
        <v>25.3431</v>
      </c>
      <c r="IL139">
        <v>100.67700000000001</v>
      </c>
      <c r="IM139">
        <v>100.39400000000001</v>
      </c>
      <c r="IN139" t="s">
        <v>2772</v>
      </c>
    </row>
    <row r="140" spans="1:248" x14ac:dyDescent="0.2">
      <c r="A140">
        <v>124</v>
      </c>
      <c r="B140">
        <v>1660400129.5999999</v>
      </c>
      <c r="C140">
        <v>405.5</v>
      </c>
      <c r="D140" t="s">
        <v>619</v>
      </c>
      <c r="E140" t="s">
        <v>620</v>
      </c>
      <c r="F140">
        <v>1</v>
      </c>
      <c r="G140" t="s">
        <v>376</v>
      </c>
      <c r="H140" t="s">
        <v>377</v>
      </c>
      <c r="I140" t="s">
        <v>378</v>
      </c>
      <c r="J140" t="s">
        <v>379</v>
      </c>
      <c r="K140" t="s">
        <v>380</v>
      </c>
      <c r="L140" t="s">
        <v>376</v>
      </c>
      <c r="M140" t="s">
        <v>381</v>
      </c>
      <c r="N140">
        <v>1660400122.099999</v>
      </c>
      <c r="O140">
        <f t="shared" si="34"/>
        <v>1.5561281755645624E-3</v>
      </c>
      <c r="P140">
        <f t="shared" si="35"/>
        <v>1.5561281755645624</v>
      </c>
      <c r="Q140">
        <f t="shared" si="36"/>
        <v>6.6766671388078604</v>
      </c>
      <c r="R140">
        <f t="shared" si="37"/>
        <v>546.15493333333325</v>
      </c>
      <c r="S140">
        <f t="shared" si="38"/>
        <v>392.03531433923996</v>
      </c>
      <c r="T140">
        <f t="shared" si="39"/>
        <v>39.112275999068082</v>
      </c>
      <c r="U140">
        <f t="shared" si="40"/>
        <v>54.488362934318019</v>
      </c>
      <c r="V140">
        <f t="shared" si="41"/>
        <v>7.7865079429713158E-2</v>
      </c>
      <c r="W140">
        <f t="shared" si="42"/>
        <v>2.9250641435305509</v>
      </c>
      <c r="X140">
        <f t="shared" si="43"/>
        <v>7.6731632570769773E-2</v>
      </c>
      <c r="Y140">
        <f t="shared" si="44"/>
        <v>4.8057731561828743E-2</v>
      </c>
      <c r="Z140">
        <f t="shared" si="45"/>
        <v>321.51551499999994</v>
      </c>
      <c r="AA140">
        <f t="shared" si="46"/>
        <v>32.48142808145252</v>
      </c>
      <c r="AB140">
        <f t="shared" si="47"/>
        <v>31.557300000000001</v>
      </c>
      <c r="AC140">
        <f t="shared" si="48"/>
        <v>4.6567306623877229</v>
      </c>
      <c r="AD140">
        <f t="shared" si="49"/>
        <v>60.055652116984746</v>
      </c>
      <c r="AE140">
        <f t="shared" si="50"/>
        <v>2.7081175121365773</v>
      </c>
      <c r="AF140">
        <f t="shared" si="51"/>
        <v>4.5093466088109899</v>
      </c>
      <c r="AG140">
        <f t="shared" si="52"/>
        <v>1.9486131502511457</v>
      </c>
      <c r="AH140">
        <f t="shared" si="53"/>
        <v>-68.625252542397206</v>
      </c>
      <c r="AI140">
        <f t="shared" si="54"/>
        <v>-89.129812041522101</v>
      </c>
      <c r="AJ140">
        <f t="shared" si="55"/>
        <v>-6.8611467393868679</v>
      </c>
      <c r="AK140">
        <f t="shared" si="56"/>
        <v>156.89930367669376</v>
      </c>
      <c r="AL140">
        <f t="shared" si="57"/>
        <v>37.822914336488729</v>
      </c>
      <c r="AM140">
        <f t="shared" si="58"/>
        <v>1.5571789383172168</v>
      </c>
      <c r="AN140">
        <f t="shared" si="59"/>
        <v>6.6766671388078604</v>
      </c>
      <c r="AO140">
        <v>631.88461094528634</v>
      </c>
      <c r="AP140">
        <v>597.33407272727277</v>
      </c>
      <c r="AQ140">
        <v>5.1324423832007193</v>
      </c>
      <c r="AR140">
        <v>65.10273567100046</v>
      </c>
      <c r="AS140">
        <f t="shared" si="60"/>
        <v>1.5561281755645624</v>
      </c>
      <c r="AT140">
        <v>25.322297320025129</v>
      </c>
      <c r="AU140">
        <v>27.138376363636361</v>
      </c>
      <c r="AV140">
        <v>1.20071048851539E-5</v>
      </c>
      <c r="AW140">
        <v>83.615306321479792</v>
      </c>
      <c r="AX140">
        <v>20</v>
      </c>
      <c r="AY140">
        <v>4</v>
      </c>
      <c r="AZ140">
        <f t="shared" si="61"/>
        <v>1</v>
      </c>
      <c r="BA140">
        <f t="shared" si="62"/>
        <v>0</v>
      </c>
      <c r="BB140">
        <f t="shared" si="63"/>
        <v>52047.807477529939</v>
      </c>
      <c r="BC140">
        <f t="shared" si="64"/>
        <v>1999.9933333333331</v>
      </c>
      <c r="BD140">
        <f t="shared" si="65"/>
        <v>1681.1946999999998</v>
      </c>
      <c r="BE140">
        <f t="shared" si="66"/>
        <v>0.84060015200050664</v>
      </c>
      <c r="BF140">
        <f t="shared" si="67"/>
        <v>0.16075829336097786</v>
      </c>
      <c r="BG140">
        <v>6</v>
      </c>
      <c r="BH140">
        <v>0.5</v>
      </c>
      <c r="BI140" t="s">
        <v>382</v>
      </c>
      <c r="BJ140">
        <v>2</v>
      </c>
      <c r="BK140" t="b">
        <v>1</v>
      </c>
      <c r="BL140">
        <v>1660400122.099999</v>
      </c>
      <c r="BM140">
        <v>546.15493333333325</v>
      </c>
      <c r="BN140">
        <v>592.54973333333328</v>
      </c>
      <c r="BO140">
        <v>27.144359999999999</v>
      </c>
      <c r="BP140">
        <v>25.326986666666659</v>
      </c>
      <c r="BQ140">
        <v>544.48513333333335</v>
      </c>
      <c r="BR140">
        <v>27.131593333333338</v>
      </c>
      <c r="BS140">
        <v>500.14280000000002</v>
      </c>
      <c r="BT140">
        <v>99.667259999999999</v>
      </c>
      <c r="BU140">
        <v>9.9966493333333337E-2</v>
      </c>
      <c r="BV140">
        <v>30.992100000000001</v>
      </c>
      <c r="BW140">
        <v>31.557300000000001</v>
      </c>
      <c r="BX140">
        <v>999.89999999999986</v>
      </c>
      <c r="BY140">
        <v>0</v>
      </c>
      <c r="BZ140">
        <v>0</v>
      </c>
      <c r="CA140">
        <v>10007.752</v>
      </c>
      <c r="CB140">
        <v>0</v>
      </c>
      <c r="CC140">
        <v>23.061146666666669</v>
      </c>
      <c r="CD140">
        <v>-46.394933333333327</v>
      </c>
      <c r="CE140">
        <v>561.39333333333332</v>
      </c>
      <c r="CF140">
        <v>607.94720000000007</v>
      </c>
      <c r="CG140">
        <v>1.817371333333333</v>
      </c>
      <c r="CH140">
        <v>592.54973333333328</v>
      </c>
      <c r="CI140">
        <v>25.326986666666659</v>
      </c>
      <c r="CJ140">
        <v>2.7054033333333338</v>
      </c>
      <c r="CK140">
        <v>2.52427</v>
      </c>
      <c r="CL140">
        <v>22.317973333333331</v>
      </c>
      <c r="CM140">
        <v>21.18384</v>
      </c>
      <c r="CN140">
        <v>1999.9933333333331</v>
      </c>
      <c r="CO140">
        <v>0.97999320000000012</v>
      </c>
      <c r="CP140">
        <v>2.0006906666666671E-2</v>
      </c>
      <c r="CQ140">
        <v>0</v>
      </c>
      <c r="CR140">
        <v>2.7219333333333329</v>
      </c>
      <c r="CS140">
        <v>0</v>
      </c>
      <c r="CT140">
        <v>23224.240000000002</v>
      </c>
      <c r="CU140">
        <v>17412.23333333333</v>
      </c>
      <c r="CV140">
        <v>40.695399999999999</v>
      </c>
      <c r="CW140">
        <v>41.724800000000002</v>
      </c>
      <c r="CX140">
        <v>40.71220000000001</v>
      </c>
      <c r="CY140">
        <v>40.125</v>
      </c>
      <c r="CZ140">
        <v>40.811999999999998</v>
      </c>
      <c r="DA140">
        <v>1959.983333333334</v>
      </c>
      <c r="DB140">
        <v>40.01</v>
      </c>
      <c r="DC140">
        <v>0</v>
      </c>
      <c r="DD140">
        <v>1660400127.5999999</v>
      </c>
      <c r="DE140">
        <v>0</v>
      </c>
      <c r="DF140">
        <v>1660399747.5999999</v>
      </c>
      <c r="DG140" t="s">
        <v>383</v>
      </c>
      <c r="DH140">
        <v>1660399742.0999999</v>
      </c>
      <c r="DI140">
        <v>1660399747.5999999</v>
      </c>
      <c r="DJ140">
        <v>1</v>
      </c>
      <c r="DK140">
        <v>7.6999999999999999E-2</v>
      </c>
      <c r="DL140">
        <v>-2.1999999999999999E-2</v>
      </c>
      <c r="DM140">
        <v>1.3979999999999999</v>
      </c>
      <c r="DN140">
        <v>1.7000000000000001E-2</v>
      </c>
      <c r="DO140">
        <v>400</v>
      </c>
      <c r="DP140">
        <v>25</v>
      </c>
      <c r="DQ140">
        <v>0.31</v>
      </c>
      <c r="DR140">
        <v>7.0000000000000007E-2</v>
      </c>
      <c r="DS140">
        <v>6.3828871833785241</v>
      </c>
      <c r="DT140">
        <v>2.093416466498172</v>
      </c>
      <c r="DU140">
        <v>0.16252298126222861</v>
      </c>
      <c r="DV140">
        <v>0</v>
      </c>
      <c r="DW140">
        <v>37.771438543935098</v>
      </c>
      <c r="DX140">
        <v>2.592638465837561</v>
      </c>
      <c r="DY140">
        <v>0.19652244324406071</v>
      </c>
      <c r="DZ140">
        <v>0</v>
      </c>
      <c r="EA140">
        <v>-46.336961290322577</v>
      </c>
      <c r="EB140">
        <v>-3.6551903225804869</v>
      </c>
      <c r="EC140">
        <v>0.28087435220640461</v>
      </c>
      <c r="ED140">
        <v>0</v>
      </c>
      <c r="EE140">
        <v>391.23172616520179</v>
      </c>
      <c r="EF140">
        <v>251.21391291766719</v>
      </c>
      <c r="EG140">
        <v>18.139991591544248</v>
      </c>
      <c r="EH140">
        <v>0</v>
      </c>
      <c r="EI140">
        <v>1.823102195121951</v>
      </c>
      <c r="EJ140">
        <v>-7.6183484320554093E-2</v>
      </c>
      <c r="EK140">
        <v>9.4960077650622574E-3</v>
      </c>
      <c r="EL140">
        <v>1</v>
      </c>
      <c r="EM140">
        <v>1.948428137468371</v>
      </c>
      <c r="EN140">
        <v>8.7329439381970027E-3</v>
      </c>
      <c r="EO140">
        <v>1.390893584480798E-3</v>
      </c>
      <c r="EP140">
        <v>1</v>
      </c>
      <c r="EQ140">
        <v>2</v>
      </c>
      <c r="ER140">
        <v>6</v>
      </c>
      <c r="ES140" t="s">
        <v>415</v>
      </c>
      <c r="ET140">
        <v>2.9442599999999999</v>
      </c>
      <c r="EU140">
        <v>2.80166</v>
      </c>
      <c r="EV140">
        <v>0.11666799999999999</v>
      </c>
      <c r="EW140">
        <v>0.1232</v>
      </c>
      <c r="EX140">
        <v>0.11821</v>
      </c>
      <c r="EY140">
        <v>0.112667</v>
      </c>
      <c r="EZ140">
        <v>18147.8</v>
      </c>
      <c r="FA140">
        <v>18887.599999999999</v>
      </c>
      <c r="FB140">
        <v>23883.4</v>
      </c>
      <c r="FC140">
        <v>25059.9</v>
      </c>
      <c r="FD140">
        <v>33702.6</v>
      </c>
      <c r="FE140">
        <v>35502.400000000001</v>
      </c>
      <c r="FF140">
        <v>43533</v>
      </c>
      <c r="FG140">
        <v>46322.2</v>
      </c>
      <c r="FH140">
        <v>1.9318</v>
      </c>
      <c r="FI140">
        <v>1.89805</v>
      </c>
      <c r="FJ140">
        <v>0.137046</v>
      </c>
      <c r="FK140">
        <v>0</v>
      </c>
      <c r="FL140">
        <v>29.328800000000001</v>
      </c>
      <c r="FM140">
        <v>999.9</v>
      </c>
      <c r="FN140">
        <v>66.400000000000006</v>
      </c>
      <c r="FO140">
        <v>32.700000000000003</v>
      </c>
      <c r="FP140">
        <v>33.0974</v>
      </c>
      <c r="FQ140">
        <v>64.100899999999996</v>
      </c>
      <c r="FR140">
        <v>26.882999999999999</v>
      </c>
      <c r="FS140">
        <v>1</v>
      </c>
      <c r="FT140">
        <v>0.26025900000000002</v>
      </c>
      <c r="FU140">
        <v>0.28748400000000002</v>
      </c>
      <c r="FV140">
        <v>20.324100000000001</v>
      </c>
      <c r="FW140">
        <v>5.2125000000000004</v>
      </c>
      <c r="FX140">
        <v>11.9068</v>
      </c>
      <c r="FY140">
        <v>5.00305</v>
      </c>
      <c r="FZ140">
        <v>3.2900299999999998</v>
      </c>
      <c r="GA140">
        <v>9999</v>
      </c>
      <c r="GB140">
        <v>9999</v>
      </c>
      <c r="GC140">
        <v>9999</v>
      </c>
      <c r="GD140">
        <v>999.9</v>
      </c>
      <c r="GE140">
        <v>1.8594599999999999</v>
      </c>
      <c r="GF140">
        <v>1.8544499999999999</v>
      </c>
      <c r="GG140">
        <v>1.8576900000000001</v>
      </c>
      <c r="GH140">
        <v>1.85608</v>
      </c>
      <c r="GI140">
        <v>1.85487</v>
      </c>
      <c r="GJ140">
        <v>1.8545499999999999</v>
      </c>
      <c r="GK140">
        <v>1.85318</v>
      </c>
      <c r="GL140">
        <v>1.8563799999999999</v>
      </c>
      <c r="GM140">
        <v>0</v>
      </c>
      <c r="GN140">
        <v>0</v>
      </c>
      <c r="GO140">
        <v>0</v>
      </c>
      <c r="GP140">
        <v>0</v>
      </c>
      <c r="GQ140" t="s">
        <v>385</v>
      </c>
      <c r="GR140" t="s">
        <v>386</v>
      </c>
      <c r="GS140" t="s">
        <v>387</v>
      </c>
      <c r="GT140" t="s">
        <v>387</v>
      </c>
      <c r="GU140" t="s">
        <v>387</v>
      </c>
      <c r="GV140" t="s">
        <v>387</v>
      </c>
      <c r="GW140">
        <v>0</v>
      </c>
      <c r="GX140">
        <v>100</v>
      </c>
      <c r="GY140">
        <v>100</v>
      </c>
      <c r="GZ140">
        <v>1.734</v>
      </c>
      <c r="HA140">
        <v>1.2800000000000001E-2</v>
      </c>
      <c r="HB140">
        <v>0.44568443622215809</v>
      </c>
      <c r="HC140">
        <v>2.8098669343081611E-3</v>
      </c>
      <c r="HD140">
        <v>-1.127031966113555E-6</v>
      </c>
      <c r="HE140">
        <v>1.768598670541231E-10</v>
      </c>
      <c r="HF140">
        <v>-6.7302174371849419E-2</v>
      </c>
      <c r="HG140">
        <v>1.081145868756639E-2</v>
      </c>
      <c r="HH140">
        <v>-3.689364805754238E-4</v>
      </c>
      <c r="HI140">
        <v>2.919854880483278E-6</v>
      </c>
      <c r="HJ140">
        <v>2</v>
      </c>
      <c r="HK140">
        <v>2136</v>
      </c>
      <c r="HL140">
        <v>3</v>
      </c>
      <c r="HM140">
        <v>30</v>
      </c>
      <c r="HN140">
        <v>6.5</v>
      </c>
      <c r="HO140">
        <v>6.4</v>
      </c>
      <c r="HP140">
        <v>1.5185500000000001</v>
      </c>
      <c r="HQ140">
        <v>2.3034699999999999</v>
      </c>
      <c r="HR140">
        <v>1.4978</v>
      </c>
      <c r="HS140">
        <v>2.2985799999999998</v>
      </c>
      <c r="HT140">
        <v>1.5478499999999999</v>
      </c>
      <c r="HU140">
        <v>2.2863799999999999</v>
      </c>
      <c r="HV140">
        <v>36.128500000000003</v>
      </c>
      <c r="HW140">
        <v>15.3141</v>
      </c>
      <c r="HX140">
        <v>18</v>
      </c>
      <c r="HY140">
        <v>471.06799999999998</v>
      </c>
      <c r="HZ140">
        <v>511.63200000000001</v>
      </c>
      <c r="IA140">
        <v>28.892399999999999</v>
      </c>
      <c r="IB140">
        <v>30.4467</v>
      </c>
      <c r="IC140">
        <v>30.000299999999999</v>
      </c>
      <c r="ID140">
        <v>30.227499999999999</v>
      </c>
      <c r="IE140">
        <v>30.3172</v>
      </c>
      <c r="IF140">
        <v>30.402999999999999</v>
      </c>
      <c r="IG140">
        <v>26.625800000000002</v>
      </c>
      <c r="IH140">
        <v>40.288200000000003</v>
      </c>
      <c r="II140">
        <v>28.8918</v>
      </c>
      <c r="IJ140">
        <v>662.42499999999995</v>
      </c>
      <c r="IK140">
        <v>25.3431</v>
      </c>
      <c r="IL140">
        <v>100.676</v>
      </c>
      <c r="IM140">
        <v>100.39400000000001</v>
      </c>
      <c r="IN140" t="s">
        <v>2772</v>
      </c>
    </row>
    <row r="141" spans="1:248" x14ac:dyDescent="0.2">
      <c r="A141">
        <v>125</v>
      </c>
      <c r="B141">
        <v>1660400130.5999999</v>
      </c>
      <c r="C141">
        <v>406.5</v>
      </c>
      <c r="D141" t="s">
        <v>621</v>
      </c>
      <c r="E141" t="s">
        <v>622</v>
      </c>
      <c r="F141">
        <v>1</v>
      </c>
      <c r="G141" t="s">
        <v>376</v>
      </c>
      <c r="H141" t="s">
        <v>377</v>
      </c>
      <c r="I141" t="s">
        <v>378</v>
      </c>
      <c r="J141" t="s">
        <v>379</v>
      </c>
      <c r="K141" t="s">
        <v>380</v>
      </c>
      <c r="L141" t="s">
        <v>376</v>
      </c>
      <c r="M141" t="s">
        <v>381</v>
      </c>
      <c r="N141">
        <v>1660400122.5999999</v>
      </c>
      <c r="O141">
        <f t="shared" si="34"/>
        <v>1.5553955153266308E-3</v>
      </c>
      <c r="P141">
        <f t="shared" si="35"/>
        <v>1.5553955153266308</v>
      </c>
      <c r="Q141">
        <f t="shared" si="36"/>
        <v>6.6127127037744238</v>
      </c>
      <c r="R141">
        <f t="shared" si="37"/>
        <v>548.65481249999993</v>
      </c>
      <c r="S141">
        <f t="shared" si="38"/>
        <v>395.69915482358039</v>
      </c>
      <c r="T141">
        <f t="shared" si="39"/>
        <v>39.477809069874979</v>
      </c>
      <c r="U141">
        <f t="shared" si="40"/>
        <v>54.737771534538332</v>
      </c>
      <c r="V141">
        <f t="shared" si="41"/>
        <v>7.7826799297035648E-2</v>
      </c>
      <c r="W141">
        <f t="shared" si="42"/>
        <v>2.9251092633342699</v>
      </c>
      <c r="X141">
        <f t="shared" si="43"/>
        <v>7.6694475071681159E-2</v>
      </c>
      <c r="Y141">
        <f t="shared" si="44"/>
        <v>4.8034409306685635E-2</v>
      </c>
      <c r="Z141">
        <f t="shared" si="45"/>
        <v>321.51538199999993</v>
      </c>
      <c r="AA141">
        <f t="shared" si="46"/>
        <v>32.481927146001112</v>
      </c>
      <c r="AB141">
        <f t="shared" si="47"/>
        <v>31.557275000000001</v>
      </c>
      <c r="AC141">
        <f t="shared" si="48"/>
        <v>4.6567240516262096</v>
      </c>
      <c r="AD141">
        <f t="shared" si="49"/>
        <v>60.053779470508552</v>
      </c>
      <c r="AE141">
        <f t="shared" si="50"/>
        <v>2.7080842182128806</v>
      </c>
      <c r="AF141">
        <f t="shared" si="51"/>
        <v>4.5094317827952484</v>
      </c>
      <c r="AG141">
        <f t="shared" si="52"/>
        <v>1.948639833413329</v>
      </c>
      <c r="AH141">
        <f t="shared" si="53"/>
        <v>-68.592942225904423</v>
      </c>
      <c r="AI141">
        <f t="shared" si="54"/>
        <v>-89.075006802598821</v>
      </c>
      <c r="AJ141">
        <f t="shared" si="55"/>
        <v>-6.8568324492474151</v>
      </c>
      <c r="AK141">
        <f t="shared" si="56"/>
        <v>156.99060052224928</v>
      </c>
      <c r="AL141">
        <f t="shared" si="57"/>
        <v>37.8408571882429</v>
      </c>
      <c r="AM141">
        <f t="shared" si="58"/>
        <v>1.5572046913467745</v>
      </c>
      <c r="AN141">
        <f t="shared" si="59"/>
        <v>6.6127127037744238</v>
      </c>
      <c r="AO141">
        <v>637.07023931595188</v>
      </c>
      <c r="AP141">
        <v>602.51773939393945</v>
      </c>
      <c r="AQ141">
        <v>5.1482123566713742</v>
      </c>
      <c r="AR141">
        <v>65.10273567100046</v>
      </c>
      <c r="AS141">
        <f t="shared" si="60"/>
        <v>1.5553955153266308</v>
      </c>
      <c r="AT141">
        <v>25.322019011970649</v>
      </c>
      <c r="AU141">
        <v>27.138393939393922</v>
      </c>
      <c r="AV141">
        <v>-1.642204854344943E-4</v>
      </c>
      <c r="AW141">
        <v>83.615306321479792</v>
      </c>
      <c r="AX141">
        <v>20</v>
      </c>
      <c r="AY141">
        <v>4</v>
      </c>
      <c r="AZ141">
        <f t="shared" si="61"/>
        <v>1</v>
      </c>
      <c r="BA141">
        <f t="shared" si="62"/>
        <v>0</v>
      </c>
      <c r="BB141">
        <f t="shared" si="63"/>
        <v>52049.035204552099</v>
      </c>
      <c r="BC141">
        <f t="shared" si="64"/>
        <v>1999.9925000000001</v>
      </c>
      <c r="BD141">
        <f t="shared" si="65"/>
        <v>1681.1939999999997</v>
      </c>
      <c r="BE141">
        <f t="shared" si="66"/>
        <v>0.84060015225057083</v>
      </c>
      <c r="BF141">
        <f t="shared" si="67"/>
        <v>0.16075829384360188</v>
      </c>
      <c r="BG141">
        <v>6</v>
      </c>
      <c r="BH141">
        <v>0.5</v>
      </c>
      <c r="BI141" t="s">
        <v>382</v>
      </c>
      <c r="BJ141">
        <v>2</v>
      </c>
      <c r="BK141" t="b">
        <v>1</v>
      </c>
      <c r="BL141">
        <v>1660400122.5999999</v>
      </c>
      <c r="BM141">
        <v>548.65481249999993</v>
      </c>
      <c r="BN141">
        <v>595.07556249999993</v>
      </c>
      <c r="BO141">
        <v>27.144024999999999</v>
      </c>
      <c r="BP141">
        <v>25.326631249999998</v>
      </c>
      <c r="BQ141">
        <v>546.98074999999994</v>
      </c>
      <c r="BR141">
        <v>27.131262499999998</v>
      </c>
      <c r="BS141">
        <v>500.145625</v>
      </c>
      <c r="BT141">
        <v>99.667243750000011</v>
      </c>
      <c r="BU141">
        <v>9.9987462499999999E-2</v>
      </c>
      <c r="BV141">
        <v>30.992431249999999</v>
      </c>
      <c r="BW141">
        <v>31.557275000000001</v>
      </c>
      <c r="BX141">
        <v>999.9</v>
      </c>
      <c r="BY141">
        <v>0</v>
      </c>
      <c r="BZ141">
        <v>0</v>
      </c>
      <c r="CA141">
        <v>10008.01125</v>
      </c>
      <c r="CB141">
        <v>0</v>
      </c>
      <c r="CC141">
        <v>23.12345625</v>
      </c>
      <c r="CD141">
        <v>-46.420875000000002</v>
      </c>
      <c r="CE141">
        <v>563.96275000000003</v>
      </c>
      <c r="CF141">
        <v>610.53843749999987</v>
      </c>
      <c r="CG141">
        <v>1.81739125</v>
      </c>
      <c r="CH141">
        <v>595.07556249999993</v>
      </c>
      <c r="CI141">
        <v>25.326631249999998</v>
      </c>
      <c r="CJ141">
        <v>2.7053699999999998</v>
      </c>
      <c r="CK141">
        <v>2.5242343749999998</v>
      </c>
      <c r="CL141">
        <v>22.317768749999999</v>
      </c>
      <c r="CM141">
        <v>21.183612499999999</v>
      </c>
      <c r="CN141">
        <v>1999.9925000000001</v>
      </c>
      <c r="CO141">
        <v>0.97999318750000008</v>
      </c>
      <c r="CP141">
        <v>2.0006918750000002E-2</v>
      </c>
      <c r="CQ141">
        <v>0</v>
      </c>
      <c r="CR141">
        <v>2.7716249999999998</v>
      </c>
      <c r="CS141">
        <v>0</v>
      </c>
      <c r="CT141">
        <v>23227.84375</v>
      </c>
      <c r="CU141">
        <v>17412.231250000001</v>
      </c>
      <c r="CV141">
        <v>40.694875000000003</v>
      </c>
      <c r="CW141">
        <v>41.722437499999998</v>
      </c>
      <c r="CX141">
        <v>40.710624999999993</v>
      </c>
      <c r="CY141">
        <v>40.125</v>
      </c>
      <c r="CZ141">
        <v>40.811999999999998</v>
      </c>
      <c r="DA141">
        <v>1959.9825000000001</v>
      </c>
      <c r="DB141">
        <v>40.01</v>
      </c>
      <c r="DC141">
        <v>0</v>
      </c>
      <c r="DD141">
        <v>1660400128.8</v>
      </c>
      <c r="DE141">
        <v>0</v>
      </c>
      <c r="DF141">
        <v>1660399747.5999999</v>
      </c>
      <c r="DG141" t="s">
        <v>383</v>
      </c>
      <c r="DH141">
        <v>1660399742.0999999</v>
      </c>
      <c r="DI141">
        <v>1660399747.5999999</v>
      </c>
      <c r="DJ141">
        <v>1</v>
      </c>
      <c r="DK141">
        <v>7.6999999999999999E-2</v>
      </c>
      <c r="DL141">
        <v>-2.1999999999999999E-2</v>
      </c>
      <c r="DM141">
        <v>1.3979999999999999</v>
      </c>
      <c r="DN141">
        <v>1.7000000000000001E-2</v>
      </c>
      <c r="DO141">
        <v>400</v>
      </c>
      <c r="DP141">
        <v>25</v>
      </c>
      <c r="DQ141">
        <v>0.31</v>
      </c>
      <c r="DR141">
        <v>7.0000000000000007E-2</v>
      </c>
      <c r="DS141">
        <v>6.4318987940547503</v>
      </c>
      <c r="DT141">
        <v>2.137133176705754</v>
      </c>
      <c r="DU141">
        <v>0.165705580972037</v>
      </c>
      <c r="DV141">
        <v>0</v>
      </c>
      <c r="DW141">
        <v>37.822024452164356</v>
      </c>
      <c r="DX141">
        <v>2.4611072374433371</v>
      </c>
      <c r="DY141">
        <v>0.1931673190307476</v>
      </c>
      <c r="DZ141">
        <v>0</v>
      </c>
      <c r="EA141">
        <v>-46.439783333333338</v>
      </c>
      <c r="EB141">
        <v>-3.3715835372636298</v>
      </c>
      <c r="EC141">
        <v>0.2529694040568719</v>
      </c>
      <c r="ED141">
        <v>0</v>
      </c>
      <c r="EE141">
        <v>396.48682895842359</v>
      </c>
      <c r="EF141">
        <v>251.65872585372571</v>
      </c>
      <c r="EG141">
        <v>18.778278376747309</v>
      </c>
      <c r="EH141">
        <v>0</v>
      </c>
      <c r="EI141">
        <v>1.820662</v>
      </c>
      <c r="EJ141">
        <v>-5.0689305816139403E-2</v>
      </c>
      <c r="EK141">
        <v>7.1028547781860204E-3</v>
      </c>
      <c r="EL141">
        <v>1</v>
      </c>
      <c r="EM141">
        <v>1.948604413152117</v>
      </c>
      <c r="EN141">
        <v>8.3159717326941173E-3</v>
      </c>
      <c r="EO141">
        <v>1.373289140636839E-3</v>
      </c>
      <c r="EP141">
        <v>1</v>
      </c>
      <c r="EQ141">
        <v>2</v>
      </c>
      <c r="ER141">
        <v>6</v>
      </c>
      <c r="ES141" t="s">
        <v>415</v>
      </c>
      <c r="ET141">
        <v>2.9443199999999998</v>
      </c>
      <c r="EU141">
        <v>2.8014600000000001</v>
      </c>
      <c r="EV141">
        <v>0.11737300000000001</v>
      </c>
      <c r="EW141">
        <v>0.123887</v>
      </c>
      <c r="EX141">
        <v>0.11821</v>
      </c>
      <c r="EY141">
        <v>0.112666</v>
      </c>
      <c r="EZ141">
        <v>18133.099999999999</v>
      </c>
      <c r="FA141">
        <v>18872.7</v>
      </c>
      <c r="FB141">
        <v>23883.200000000001</v>
      </c>
      <c r="FC141">
        <v>25059.9</v>
      </c>
      <c r="FD141">
        <v>33702.400000000001</v>
      </c>
      <c r="FE141">
        <v>35502.400000000001</v>
      </c>
      <c r="FF141">
        <v>43532.800000000003</v>
      </c>
      <c r="FG141">
        <v>46322.2</v>
      </c>
      <c r="FH141">
        <v>1.9317500000000001</v>
      </c>
      <c r="FI141">
        <v>1.8980999999999999</v>
      </c>
      <c r="FJ141">
        <v>0.136882</v>
      </c>
      <c r="FK141">
        <v>0</v>
      </c>
      <c r="FL141">
        <v>29.3294</v>
      </c>
      <c r="FM141">
        <v>999.9</v>
      </c>
      <c r="FN141">
        <v>66.400000000000006</v>
      </c>
      <c r="FO141">
        <v>32.700000000000003</v>
      </c>
      <c r="FP141">
        <v>33.091999999999999</v>
      </c>
      <c r="FQ141">
        <v>64.180899999999994</v>
      </c>
      <c r="FR141">
        <v>26.257999999999999</v>
      </c>
      <c r="FS141">
        <v>1</v>
      </c>
      <c r="FT141">
        <v>0.26022099999999998</v>
      </c>
      <c r="FU141">
        <v>0.287495</v>
      </c>
      <c r="FV141">
        <v>20.324100000000001</v>
      </c>
      <c r="FW141">
        <v>5.2123499999999998</v>
      </c>
      <c r="FX141">
        <v>11.9068</v>
      </c>
      <c r="FY141">
        <v>5.0029000000000003</v>
      </c>
      <c r="FZ141">
        <v>3.2900499999999999</v>
      </c>
      <c r="GA141">
        <v>9999</v>
      </c>
      <c r="GB141">
        <v>9999</v>
      </c>
      <c r="GC141">
        <v>9999</v>
      </c>
      <c r="GD141">
        <v>999.9</v>
      </c>
      <c r="GE141">
        <v>1.85947</v>
      </c>
      <c r="GF141">
        <v>1.85446</v>
      </c>
      <c r="GG141">
        <v>1.8576999999999999</v>
      </c>
      <c r="GH141">
        <v>1.85608</v>
      </c>
      <c r="GI141">
        <v>1.8548899999999999</v>
      </c>
      <c r="GJ141">
        <v>1.8545499999999999</v>
      </c>
      <c r="GK141">
        <v>1.85318</v>
      </c>
      <c r="GL141">
        <v>1.8563799999999999</v>
      </c>
      <c r="GM141">
        <v>0</v>
      </c>
      <c r="GN141">
        <v>0</v>
      </c>
      <c r="GO141">
        <v>0</v>
      </c>
      <c r="GP141">
        <v>0</v>
      </c>
      <c r="GQ141" t="s">
        <v>385</v>
      </c>
      <c r="GR141" t="s">
        <v>386</v>
      </c>
      <c r="GS141" t="s">
        <v>387</v>
      </c>
      <c r="GT141" t="s">
        <v>387</v>
      </c>
      <c r="GU141" t="s">
        <v>387</v>
      </c>
      <c r="GV141" t="s">
        <v>387</v>
      </c>
      <c r="GW141">
        <v>0</v>
      </c>
      <c r="GX141">
        <v>100</v>
      </c>
      <c r="GY141">
        <v>100</v>
      </c>
      <c r="GZ141">
        <v>1.7430000000000001</v>
      </c>
      <c r="HA141">
        <v>1.2699999999999999E-2</v>
      </c>
      <c r="HB141">
        <v>0.44568443622215809</v>
      </c>
      <c r="HC141">
        <v>2.8098669343081611E-3</v>
      </c>
      <c r="HD141">
        <v>-1.127031966113555E-6</v>
      </c>
      <c r="HE141">
        <v>1.768598670541231E-10</v>
      </c>
      <c r="HF141">
        <v>-6.7302174371849419E-2</v>
      </c>
      <c r="HG141">
        <v>1.081145868756639E-2</v>
      </c>
      <c r="HH141">
        <v>-3.689364805754238E-4</v>
      </c>
      <c r="HI141">
        <v>2.919854880483278E-6</v>
      </c>
      <c r="HJ141">
        <v>2</v>
      </c>
      <c r="HK141">
        <v>2136</v>
      </c>
      <c r="HL141">
        <v>3</v>
      </c>
      <c r="HM141">
        <v>30</v>
      </c>
      <c r="HN141">
        <v>6.5</v>
      </c>
      <c r="HO141">
        <v>6.4</v>
      </c>
      <c r="HP141">
        <v>1.5234399999999999</v>
      </c>
      <c r="HQ141">
        <v>2.2924799999999999</v>
      </c>
      <c r="HR141">
        <v>1.4978</v>
      </c>
      <c r="HS141">
        <v>2.2985799999999998</v>
      </c>
      <c r="HT141">
        <v>1.5478499999999999</v>
      </c>
      <c r="HU141">
        <v>2.3315399999999999</v>
      </c>
      <c r="HV141">
        <v>36.128500000000003</v>
      </c>
      <c r="HW141">
        <v>15.322800000000001</v>
      </c>
      <c r="HX141">
        <v>18</v>
      </c>
      <c r="HY141">
        <v>471.04399999999998</v>
      </c>
      <c r="HZ141">
        <v>511.67099999999999</v>
      </c>
      <c r="IA141">
        <v>28.8931</v>
      </c>
      <c r="IB141">
        <v>30.447299999999998</v>
      </c>
      <c r="IC141">
        <v>30.000299999999999</v>
      </c>
      <c r="ID141">
        <v>30.228100000000001</v>
      </c>
      <c r="IE141">
        <v>30.317900000000002</v>
      </c>
      <c r="IF141">
        <v>30.531300000000002</v>
      </c>
      <c r="IG141">
        <v>26.625800000000002</v>
      </c>
      <c r="IH141">
        <v>40.288200000000003</v>
      </c>
      <c r="II141">
        <v>28.8918</v>
      </c>
      <c r="IJ141">
        <v>672.471</v>
      </c>
      <c r="IK141">
        <v>25.3431</v>
      </c>
      <c r="IL141">
        <v>100.676</v>
      </c>
      <c r="IM141">
        <v>100.39400000000001</v>
      </c>
      <c r="IN141" t="s">
        <v>2772</v>
      </c>
    </row>
    <row r="142" spans="1:248" x14ac:dyDescent="0.2">
      <c r="A142">
        <v>126</v>
      </c>
      <c r="B142">
        <v>1660400131.5999999</v>
      </c>
      <c r="C142">
        <v>407.5</v>
      </c>
      <c r="D142" t="s">
        <v>623</v>
      </c>
      <c r="E142" t="s">
        <v>624</v>
      </c>
      <c r="F142">
        <v>1</v>
      </c>
      <c r="G142" t="s">
        <v>376</v>
      </c>
      <c r="H142" t="s">
        <v>377</v>
      </c>
      <c r="I142" t="s">
        <v>378</v>
      </c>
      <c r="J142" t="s">
        <v>379</v>
      </c>
      <c r="K142" t="s">
        <v>380</v>
      </c>
      <c r="L142" t="s">
        <v>376</v>
      </c>
      <c r="M142" t="s">
        <v>381</v>
      </c>
      <c r="N142">
        <v>1660400124.099999</v>
      </c>
      <c r="O142">
        <f t="shared" si="34"/>
        <v>1.5551884019884476E-3</v>
      </c>
      <c r="P142">
        <f t="shared" si="35"/>
        <v>1.5551884019884477</v>
      </c>
      <c r="Q142">
        <f t="shared" si="36"/>
        <v>6.6563245819980921</v>
      </c>
      <c r="R142">
        <f t="shared" si="37"/>
        <v>556.14573333333328</v>
      </c>
      <c r="S142">
        <f t="shared" si="38"/>
        <v>402.02339175865671</v>
      </c>
      <c r="T142">
        <f t="shared" si="39"/>
        <v>40.108796705410604</v>
      </c>
      <c r="U142">
        <f t="shared" si="40"/>
        <v>55.485169803848471</v>
      </c>
      <c r="V142">
        <f t="shared" si="41"/>
        <v>7.7807731142893494E-2</v>
      </c>
      <c r="W142">
        <f t="shared" si="42"/>
        <v>2.9253283688545211</v>
      </c>
      <c r="X142">
        <f t="shared" si="43"/>
        <v>7.6676040794881883E-2</v>
      </c>
      <c r="Y142">
        <f t="shared" si="44"/>
        <v>4.8022832132064056E-2</v>
      </c>
      <c r="Z142">
        <f t="shared" si="45"/>
        <v>321.51647259999993</v>
      </c>
      <c r="AA142">
        <f t="shared" si="46"/>
        <v>32.482824840775656</v>
      </c>
      <c r="AB142">
        <f t="shared" si="47"/>
        <v>31.55757333333333</v>
      </c>
      <c r="AC142">
        <f t="shared" si="48"/>
        <v>4.6568029405800351</v>
      </c>
      <c r="AD142">
        <f t="shared" si="49"/>
        <v>60.047617235337249</v>
      </c>
      <c r="AE142">
        <f t="shared" si="50"/>
        <v>2.7079517985400763</v>
      </c>
      <c r="AF142">
        <f t="shared" si="51"/>
        <v>4.5096740274091704</v>
      </c>
      <c r="AG142">
        <f t="shared" si="52"/>
        <v>1.9488511420399588</v>
      </c>
      <c r="AH142">
        <f t="shared" si="53"/>
        <v>-68.583808527690536</v>
      </c>
      <c r="AI142">
        <f t="shared" si="54"/>
        <v>-88.980152964834588</v>
      </c>
      <c r="AJ142">
        <f t="shared" si="55"/>
        <v>-6.8490596147130596</v>
      </c>
      <c r="AK142">
        <f t="shared" si="56"/>
        <v>157.10345149276176</v>
      </c>
      <c r="AL142">
        <f t="shared" si="57"/>
        <v>37.907822494092606</v>
      </c>
      <c r="AM142">
        <f t="shared" si="58"/>
        <v>1.5565183836240375</v>
      </c>
      <c r="AN142">
        <f t="shared" si="59"/>
        <v>6.6563245819980921</v>
      </c>
      <c r="AO142">
        <v>642.25759469960235</v>
      </c>
      <c r="AP142">
        <v>607.64667272727274</v>
      </c>
      <c r="AQ142">
        <v>5.1491811625222326</v>
      </c>
      <c r="AR142">
        <v>65.10273567100046</v>
      </c>
      <c r="AS142">
        <f t="shared" si="60"/>
        <v>1.5551884019884477</v>
      </c>
      <c r="AT142">
        <v>25.321544109756751</v>
      </c>
      <c r="AU142">
        <v>27.137843636363641</v>
      </c>
      <c r="AV142">
        <v>-1.9061398955367499E-4</v>
      </c>
      <c r="AW142">
        <v>83.615306321479792</v>
      </c>
      <c r="AX142">
        <v>20</v>
      </c>
      <c r="AY142">
        <v>4</v>
      </c>
      <c r="AZ142">
        <f t="shared" si="61"/>
        <v>1</v>
      </c>
      <c r="BA142">
        <f t="shared" si="62"/>
        <v>0</v>
      </c>
      <c r="BB142">
        <f t="shared" si="63"/>
        <v>52055.115036032264</v>
      </c>
      <c r="BC142">
        <f t="shared" si="64"/>
        <v>1999.999333333333</v>
      </c>
      <c r="BD142">
        <f t="shared" si="65"/>
        <v>1681.1997399999996</v>
      </c>
      <c r="BE142">
        <f t="shared" si="66"/>
        <v>0.84060015020004997</v>
      </c>
      <c r="BF142">
        <f t="shared" si="67"/>
        <v>0.16075828988609661</v>
      </c>
      <c r="BG142">
        <v>6</v>
      </c>
      <c r="BH142">
        <v>0.5</v>
      </c>
      <c r="BI142" t="s">
        <v>382</v>
      </c>
      <c r="BJ142">
        <v>2</v>
      </c>
      <c r="BK142" t="b">
        <v>1</v>
      </c>
      <c r="BL142">
        <v>1660400124.099999</v>
      </c>
      <c r="BM142">
        <v>556.14573333333328</v>
      </c>
      <c r="BN142">
        <v>602.66013333333319</v>
      </c>
      <c r="BO142">
        <v>27.142673333333331</v>
      </c>
      <c r="BP142">
        <v>25.326086666666662</v>
      </c>
      <c r="BQ142">
        <v>554.45866666666666</v>
      </c>
      <c r="BR142">
        <v>27.129913333333331</v>
      </c>
      <c r="BS142">
        <v>500.14800000000002</v>
      </c>
      <c r="BT142">
        <v>99.667333333333332</v>
      </c>
      <c r="BU142">
        <v>9.998749333333333E-2</v>
      </c>
      <c r="BV142">
        <v>30.993373333333331</v>
      </c>
      <c r="BW142">
        <v>31.55757333333333</v>
      </c>
      <c r="BX142">
        <v>999.89999999999986</v>
      </c>
      <c r="BY142">
        <v>0</v>
      </c>
      <c r="BZ142">
        <v>0</v>
      </c>
      <c r="CA142">
        <v>10009.25333333333</v>
      </c>
      <c r="CB142">
        <v>0</v>
      </c>
      <c r="CC142">
        <v>23.296119999999998</v>
      </c>
      <c r="CD142">
        <v>-46.514526666666669</v>
      </c>
      <c r="CE142">
        <v>571.6618666666667</v>
      </c>
      <c r="CF142">
        <v>618.31966666666654</v>
      </c>
      <c r="CG142">
        <v>1.8165880000000001</v>
      </c>
      <c r="CH142">
        <v>602.66013333333319</v>
      </c>
      <c r="CI142">
        <v>25.326086666666662</v>
      </c>
      <c r="CJ142">
        <v>2.7052386666666659</v>
      </c>
      <c r="CK142">
        <v>2.524182666666666</v>
      </c>
      <c r="CL142">
        <v>22.316966666666669</v>
      </c>
      <c r="CM142">
        <v>21.18328</v>
      </c>
      <c r="CN142">
        <v>1999.999333333333</v>
      </c>
      <c r="CO142">
        <v>0.97999320000000012</v>
      </c>
      <c r="CP142">
        <v>2.0006906666666671E-2</v>
      </c>
      <c r="CQ142">
        <v>0</v>
      </c>
      <c r="CR142">
        <v>2.7501333333333329</v>
      </c>
      <c r="CS142">
        <v>0</v>
      </c>
      <c r="CT142">
        <v>23238.013333333329</v>
      </c>
      <c r="CU142">
        <v>17412.28666666667</v>
      </c>
      <c r="CV142">
        <v>40.691200000000002</v>
      </c>
      <c r="CW142">
        <v>41.720599999999997</v>
      </c>
      <c r="CX142">
        <v>40.707999999999998</v>
      </c>
      <c r="CY142">
        <v>40.125</v>
      </c>
      <c r="CZ142">
        <v>40.811999999999998</v>
      </c>
      <c r="DA142">
        <v>1959.9893333333339</v>
      </c>
      <c r="DB142">
        <v>40.01</v>
      </c>
      <c r="DC142">
        <v>0</v>
      </c>
      <c r="DD142">
        <v>1660400129.4000001</v>
      </c>
      <c r="DE142">
        <v>0</v>
      </c>
      <c r="DF142">
        <v>1660399747.5999999</v>
      </c>
      <c r="DG142" t="s">
        <v>383</v>
      </c>
      <c r="DH142">
        <v>1660399742.0999999</v>
      </c>
      <c r="DI142">
        <v>1660399747.5999999</v>
      </c>
      <c r="DJ142">
        <v>1</v>
      </c>
      <c r="DK142">
        <v>7.6999999999999999E-2</v>
      </c>
      <c r="DL142">
        <v>-2.1999999999999999E-2</v>
      </c>
      <c r="DM142">
        <v>1.3979999999999999</v>
      </c>
      <c r="DN142">
        <v>1.7000000000000001E-2</v>
      </c>
      <c r="DO142">
        <v>400</v>
      </c>
      <c r="DP142">
        <v>25</v>
      </c>
      <c r="DQ142">
        <v>0.31</v>
      </c>
      <c r="DR142">
        <v>7.0000000000000007E-2</v>
      </c>
      <c r="DS142">
        <v>6.4475660111587221</v>
      </c>
      <c r="DT142">
        <v>2.037609423391634</v>
      </c>
      <c r="DU142">
        <v>0.1592405682926557</v>
      </c>
      <c r="DV142">
        <v>0</v>
      </c>
      <c r="DW142">
        <v>37.854986610193123</v>
      </c>
      <c r="DX142">
        <v>2.3395527722641392</v>
      </c>
      <c r="DY142">
        <v>0.17901189981389329</v>
      </c>
      <c r="DZ142">
        <v>0</v>
      </c>
      <c r="EA142">
        <v>-46.499549999999999</v>
      </c>
      <c r="EB142">
        <v>-3.1542700778641759</v>
      </c>
      <c r="EC142">
        <v>0.23642444564807599</v>
      </c>
      <c r="ED142">
        <v>0</v>
      </c>
      <c r="EE142">
        <v>399.60627139159391</v>
      </c>
      <c r="EF142">
        <v>255.4029897603333</v>
      </c>
      <c r="EG142">
        <v>18.441686984088719</v>
      </c>
      <c r="EH142">
        <v>0</v>
      </c>
      <c r="EI142">
        <v>1.8195699999999999</v>
      </c>
      <c r="EJ142">
        <v>-3.9324202626647313E-2</v>
      </c>
      <c r="EK142">
        <v>6.0551573059665414E-3</v>
      </c>
      <c r="EL142">
        <v>1</v>
      </c>
      <c r="EM142">
        <v>1.9486911497849879</v>
      </c>
      <c r="EN142">
        <v>7.6690693265148279E-3</v>
      </c>
      <c r="EO142">
        <v>1.366911175408784E-3</v>
      </c>
      <c r="EP142">
        <v>1</v>
      </c>
      <c r="EQ142">
        <v>2</v>
      </c>
      <c r="ER142">
        <v>6</v>
      </c>
      <c r="ES142" t="s">
        <v>415</v>
      </c>
      <c r="ET142">
        <v>2.94415</v>
      </c>
      <c r="EU142">
        <v>2.8012000000000001</v>
      </c>
      <c r="EV142">
        <v>0.11808100000000001</v>
      </c>
      <c r="EW142">
        <v>0.124582</v>
      </c>
      <c r="EX142">
        <v>0.11820600000000001</v>
      </c>
      <c r="EY142">
        <v>0.112674</v>
      </c>
      <c r="EZ142">
        <v>18118.7</v>
      </c>
      <c r="FA142">
        <v>18857.7</v>
      </c>
      <c r="FB142">
        <v>23883.3</v>
      </c>
      <c r="FC142">
        <v>25059.9</v>
      </c>
      <c r="FD142">
        <v>33702.699999999997</v>
      </c>
      <c r="FE142">
        <v>35502.1</v>
      </c>
      <c r="FF142">
        <v>43533</v>
      </c>
      <c r="FG142">
        <v>46322.2</v>
      </c>
      <c r="FH142">
        <v>1.9316500000000001</v>
      </c>
      <c r="FI142">
        <v>1.8981300000000001</v>
      </c>
      <c r="FJ142">
        <v>0.13694899999999999</v>
      </c>
      <c r="FK142">
        <v>0</v>
      </c>
      <c r="FL142">
        <v>29.33</v>
      </c>
      <c r="FM142">
        <v>999.9</v>
      </c>
      <c r="FN142">
        <v>66.3</v>
      </c>
      <c r="FO142">
        <v>32.700000000000003</v>
      </c>
      <c r="FP142">
        <v>33.044400000000003</v>
      </c>
      <c r="FQ142">
        <v>64.0809</v>
      </c>
      <c r="FR142">
        <v>26.366199999999999</v>
      </c>
      <c r="FS142">
        <v>1</v>
      </c>
      <c r="FT142">
        <v>0.26039400000000001</v>
      </c>
      <c r="FU142">
        <v>0.29023399999999999</v>
      </c>
      <c r="FV142">
        <v>20.324100000000001</v>
      </c>
      <c r="FW142">
        <v>5.2123499999999998</v>
      </c>
      <c r="FX142">
        <v>11.906599999999999</v>
      </c>
      <c r="FY142">
        <v>5.0027499999999998</v>
      </c>
      <c r="FZ142">
        <v>3.29</v>
      </c>
      <c r="GA142">
        <v>9999</v>
      </c>
      <c r="GB142">
        <v>9999</v>
      </c>
      <c r="GC142">
        <v>9999</v>
      </c>
      <c r="GD142">
        <v>999.9</v>
      </c>
      <c r="GE142">
        <v>1.8594599999999999</v>
      </c>
      <c r="GF142">
        <v>1.8544799999999999</v>
      </c>
      <c r="GG142">
        <v>1.8576999999999999</v>
      </c>
      <c r="GH142">
        <v>1.85608</v>
      </c>
      <c r="GI142">
        <v>1.8548899999999999</v>
      </c>
      <c r="GJ142">
        <v>1.8545700000000001</v>
      </c>
      <c r="GK142">
        <v>1.85318</v>
      </c>
      <c r="GL142">
        <v>1.8563799999999999</v>
      </c>
      <c r="GM142">
        <v>0</v>
      </c>
      <c r="GN142">
        <v>0</v>
      </c>
      <c r="GO142">
        <v>0</v>
      </c>
      <c r="GP142">
        <v>0</v>
      </c>
      <c r="GQ142" t="s">
        <v>385</v>
      </c>
      <c r="GR142" t="s">
        <v>386</v>
      </c>
      <c r="GS142" t="s">
        <v>387</v>
      </c>
      <c r="GT142" t="s">
        <v>387</v>
      </c>
      <c r="GU142" t="s">
        <v>387</v>
      </c>
      <c r="GV142" t="s">
        <v>387</v>
      </c>
      <c r="GW142">
        <v>0</v>
      </c>
      <c r="GX142">
        <v>100</v>
      </c>
      <c r="GY142">
        <v>100</v>
      </c>
      <c r="GZ142">
        <v>1.7509999999999999</v>
      </c>
      <c r="HA142">
        <v>1.2800000000000001E-2</v>
      </c>
      <c r="HB142">
        <v>0.44568443622215809</v>
      </c>
      <c r="HC142">
        <v>2.8098669343081611E-3</v>
      </c>
      <c r="HD142">
        <v>-1.127031966113555E-6</v>
      </c>
      <c r="HE142">
        <v>1.768598670541231E-10</v>
      </c>
      <c r="HF142">
        <v>-6.7302174371849419E-2</v>
      </c>
      <c r="HG142">
        <v>1.081145868756639E-2</v>
      </c>
      <c r="HH142">
        <v>-3.689364805754238E-4</v>
      </c>
      <c r="HI142">
        <v>2.919854880483278E-6</v>
      </c>
      <c r="HJ142">
        <v>2</v>
      </c>
      <c r="HK142">
        <v>2136</v>
      </c>
      <c r="HL142">
        <v>3</v>
      </c>
      <c r="HM142">
        <v>30</v>
      </c>
      <c r="HN142">
        <v>6.5</v>
      </c>
      <c r="HO142">
        <v>6.4</v>
      </c>
      <c r="HP142">
        <v>1.53687</v>
      </c>
      <c r="HQ142">
        <v>2.2814899999999998</v>
      </c>
      <c r="HR142">
        <v>1.4978</v>
      </c>
      <c r="HS142">
        <v>2.2985799999999998</v>
      </c>
      <c r="HT142">
        <v>1.5478499999999999</v>
      </c>
      <c r="HU142">
        <v>2.4255399999999998</v>
      </c>
      <c r="HV142">
        <v>36.128500000000003</v>
      </c>
      <c r="HW142">
        <v>15.322800000000001</v>
      </c>
      <c r="HX142">
        <v>18</v>
      </c>
      <c r="HY142">
        <v>470.99200000000002</v>
      </c>
      <c r="HZ142">
        <v>511.69400000000002</v>
      </c>
      <c r="IA142">
        <v>28.893899999999999</v>
      </c>
      <c r="IB142">
        <v>30.448</v>
      </c>
      <c r="IC142">
        <v>30.000399999999999</v>
      </c>
      <c r="ID142">
        <v>30.2288</v>
      </c>
      <c r="IE142">
        <v>30.3185</v>
      </c>
      <c r="IF142">
        <v>30.782800000000002</v>
      </c>
      <c r="IG142">
        <v>26.625800000000002</v>
      </c>
      <c r="IH142">
        <v>40.288200000000003</v>
      </c>
      <c r="II142">
        <v>28.8918</v>
      </c>
      <c r="IJ142">
        <v>672.471</v>
      </c>
      <c r="IK142">
        <v>25.3431</v>
      </c>
      <c r="IL142">
        <v>100.676</v>
      </c>
      <c r="IM142">
        <v>100.39400000000001</v>
      </c>
      <c r="IN142" t="s">
        <v>2772</v>
      </c>
    </row>
    <row r="143" spans="1:248" x14ac:dyDescent="0.2">
      <c r="A143">
        <v>127</v>
      </c>
      <c r="B143">
        <v>1660400132.5999999</v>
      </c>
      <c r="C143">
        <v>408.5</v>
      </c>
      <c r="D143" t="s">
        <v>625</v>
      </c>
      <c r="E143" t="s">
        <v>626</v>
      </c>
      <c r="F143">
        <v>1</v>
      </c>
      <c r="G143" t="s">
        <v>376</v>
      </c>
      <c r="H143" t="s">
        <v>377</v>
      </c>
      <c r="I143" t="s">
        <v>378</v>
      </c>
      <c r="J143" t="s">
        <v>379</v>
      </c>
      <c r="K143" t="s">
        <v>380</v>
      </c>
      <c r="L143" t="s">
        <v>376</v>
      </c>
      <c r="M143" t="s">
        <v>381</v>
      </c>
      <c r="N143">
        <v>1660400124.5999999</v>
      </c>
      <c r="O143">
        <f t="shared" si="34"/>
        <v>1.5550656908800741E-3</v>
      </c>
      <c r="P143">
        <f t="shared" si="35"/>
        <v>1.5550656908800742</v>
      </c>
      <c r="Q143">
        <f t="shared" si="36"/>
        <v>6.6333733184026098</v>
      </c>
      <c r="R143">
        <f t="shared" si="37"/>
        <v>558.64831249999997</v>
      </c>
      <c r="S143">
        <f t="shared" si="38"/>
        <v>404.90107985713081</v>
      </c>
      <c r="T143">
        <f t="shared" si="39"/>
        <v>40.395906651190138</v>
      </c>
      <c r="U143">
        <f t="shared" si="40"/>
        <v>55.734860204763322</v>
      </c>
      <c r="V143">
        <f t="shared" si="41"/>
        <v>7.7799044088188857E-2</v>
      </c>
      <c r="W143">
        <f t="shared" si="42"/>
        <v>2.9253644175301345</v>
      </c>
      <c r="X143">
        <f t="shared" si="43"/>
        <v>7.6667618169956472E-2</v>
      </c>
      <c r="Y143">
        <f t="shared" si="44"/>
        <v>4.8017544721033228E-2</v>
      </c>
      <c r="Z143">
        <f t="shared" si="45"/>
        <v>321.51691371355861</v>
      </c>
      <c r="AA143">
        <f t="shared" si="46"/>
        <v>32.483268478959829</v>
      </c>
      <c r="AB143">
        <f t="shared" si="47"/>
        <v>31.557675</v>
      </c>
      <c r="AC143">
        <f t="shared" si="48"/>
        <v>4.6568298247910569</v>
      </c>
      <c r="AD143">
        <f t="shared" si="49"/>
        <v>60.045401704184165</v>
      </c>
      <c r="AE143">
        <f t="shared" si="50"/>
        <v>2.7079177644651935</v>
      </c>
      <c r="AF143">
        <f t="shared" si="51"/>
        <v>4.5097837429847631</v>
      </c>
      <c r="AG143">
        <f t="shared" si="52"/>
        <v>1.9489120603258634</v>
      </c>
      <c r="AH143">
        <f t="shared" si="53"/>
        <v>-68.578396967811273</v>
      </c>
      <c r="AI143">
        <f t="shared" si="54"/>
        <v>-88.92999298271711</v>
      </c>
      <c r="AJ143">
        <f t="shared" si="55"/>
        <v>-6.845132125531121</v>
      </c>
      <c r="AK143">
        <f t="shared" si="56"/>
        <v>157.1633916374991</v>
      </c>
      <c r="AL143">
        <f t="shared" si="57"/>
        <v>37.929176490179067</v>
      </c>
      <c r="AM143">
        <f t="shared" si="58"/>
        <v>1.5562389916170474</v>
      </c>
      <c r="AN143">
        <f t="shared" si="59"/>
        <v>6.6333733184026098</v>
      </c>
      <c r="AO143">
        <v>647.43289057099867</v>
      </c>
      <c r="AP143">
        <v>612.81264848484818</v>
      </c>
      <c r="AQ143">
        <v>5.1565280363323316</v>
      </c>
      <c r="AR143">
        <v>65.10273567100046</v>
      </c>
      <c r="AS143">
        <f t="shared" si="60"/>
        <v>1.5550656908800742</v>
      </c>
      <c r="AT143">
        <v>25.321408089433689</v>
      </c>
      <c r="AU143">
        <v>27.13698484848484</v>
      </c>
      <c r="AV143">
        <v>-1.0317735045618921E-4</v>
      </c>
      <c r="AW143">
        <v>83.615306321479792</v>
      </c>
      <c r="AX143">
        <v>20</v>
      </c>
      <c r="AY143">
        <v>4</v>
      </c>
      <c r="AZ143">
        <f t="shared" si="61"/>
        <v>1</v>
      </c>
      <c r="BA143">
        <f t="shared" si="62"/>
        <v>0</v>
      </c>
      <c r="BB143">
        <f t="shared" si="63"/>
        <v>52056.069144218534</v>
      </c>
      <c r="BC143">
        <f t="shared" si="64"/>
        <v>2000.0018749999999</v>
      </c>
      <c r="BD143">
        <f t="shared" si="65"/>
        <v>1681.2018933749009</v>
      </c>
      <c r="BE143">
        <f t="shared" si="66"/>
        <v>0.84060015862480175</v>
      </c>
      <c r="BF143">
        <f t="shared" si="67"/>
        <v>0.16075830614586731</v>
      </c>
      <c r="BG143">
        <v>6</v>
      </c>
      <c r="BH143">
        <v>0.5</v>
      </c>
      <c r="BI143" t="s">
        <v>382</v>
      </c>
      <c r="BJ143">
        <v>2</v>
      </c>
      <c r="BK143" t="b">
        <v>1</v>
      </c>
      <c r="BL143">
        <v>1660400124.5999999</v>
      </c>
      <c r="BM143">
        <v>558.64831249999997</v>
      </c>
      <c r="BN143">
        <v>605.19268749999992</v>
      </c>
      <c r="BO143">
        <v>27.142325</v>
      </c>
      <c r="BP143">
        <v>25.326068750000001</v>
      </c>
      <c r="BQ143">
        <v>556.95699999999999</v>
      </c>
      <c r="BR143">
        <v>27.129562499999999</v>
      </c>
      <c r="BS143">
        <v>500.14937500000002</v>
      </c>
      <c r="BT143">
        <v>99.667362499999996</v>
      </c>
      <c r="BU143">
        <v>9.9984787500000005E-2</v>
      </c>
      <c r="BV143">
        <v>30.9938</v>
      </c>
      <c r="BW143">
        <v>31.557675</v>
      </c>
      <c r="BX143">
        <v>999.9</v>
      </c>
      <c r="BY143">
        <v>0</v>
      </c>
      <c r="BZ143">
        <v>0</v>
      </c>
      <c r="CA143">
        <v>10009.456249999999</v>
      </c>
      <c r="CB143">
        <v>0</v>
      </c>
      <c r="CC143">
        <v>23.35954375</v>
      </c>
      <c r="CD143">
        <v>-46.544456250000003</v>
      </c>
      <c r="CE143">
        <v>574.23406249999994</v>
      </c>
      <c r="CF143">
        <v>620.91800000000001</v>
      </c>
      <c r="CG143">
        <v>1.8162575000000001</v>
      </c>
      <c r="CH143">
        <v>605.19268749999992</v>
      </c>
      <c r="CI143">
        <v>25.326068750000001</v>
      </c>
      <c r="CJ143">
        <v>2.7052043750000001</v>
      </c>
      <c r="CK143">
        <v>2.5241812499999998</v>
      </c>
      <c r="CL143">
        <v>22.316756250000001</v>
      </c>
      <c r="CM143">
        <v>21.18326875</v>
      </c>
      <c r="CN143">
        <v>2000.0018749999999</v>
      </c>
      <c r="CO143">
        <v>0.97999318750000008</v>
      </c>
      <c r="CP143">
        <v>2.0006918750000002E-2</v>
      </c>
      <c r="CQ143">
        <v>0</v>
      </c>
      <c r="CR143">
        <v>2.6646874999999999</v>
      </c>
      <c r="CS143">
        <v>0</v>
      </c>
      <c r="CT143">
        <v>23241.693749999999</v>
      </c>
      <c r="CU143">
        <v>17412.306250000001</v>
      </c>
      <c r="CV143">
        <v>40.690937499999997</v>
      </c>
      <c r="CW143">
        <v>41.718499999999999</v>
      </c>
      <c r="CX143">
        <v>40.706687499999987</v>
      </c>
      <c r="CY143">
        <v>40.125</v>
      </c>
      <c r="CZ143">
        <v>40.811999999999998</v>
      </c>
      <c r="DA143">
        <v>1959.9918749999999</v>
      </c>
      <c r="DB143">
        <v>40.010624999999997</v>
      </c>
      <c r="DC143">
        <v>0</v>
      </c>
      <c r="DD143">
        <v>1660400130.5999999</v>
      </c>
      <c r="DE143">
        <v>0</v>
      </c>
      <c r="DF143">
        <v>1660399747.5999999</v>
      </c>
      <c r="DG143" t="s">
        <v>383</v>
      </c>
      <c r="DH143">
        <v>1660399742.0999999</v>
      </c>
      <c r="DI143">
        <v>1660399747.5999999</v>
      </c>
      <c r="DJ143">
        <v>1</v>
      </c>
      <c r="DK143">
        <v>7.6999999999999999E-2</v>
      </c>
      <c r="DL143">
        <v>-2.1999999999999999E-2</v>
      </c>
      <c r="DM143">
        <v>1.3979999999999999</v>
      </c>
      <c r="DN143">
        <v>1.7000000000000001E-2</v>
      </c>
      <c r="DO143">
        <v>400</v>
      </c>
      <c r="DP143">
        <v>25</v>
      </c>
      <c r="DQ143">
        <v>0.31</v>
      </c>
      <c r="DR143">
        <v>7.0000000000000007E-2</v>
      </c>
      <c r="DS143">
        <v>6.4475660111587221</v>
      </c>
      <c r="DT143">
        <v>2.037609423391634</v>
      </c>
      <c r="DU143">
        <v>0.1592405682926557</v>
      </c>
      <c r="DV143">
        <v>0</v>
      </c>
      <c r="DW143">
        <v>37.854986610193123</v>
      </c>
      <c r="DX143">
        <v>2.3395527722641392</v>
      </c>
      <c r="DY143">
        <v>0.17901189981389329</v>
      </c>
      <c r="DZ143">
        <v>0</v>
      </c>
      <c r="EA143">
        <v>-46.499549999999999</v>
      </c>
      <c r="EB143">
        <v>-3.1542700778641759</v>
      </c>
      <c r="EC143">
        <v>0.23642444564807599</v>
      </c>
      <c r="ED143">
        <v>0</v>
      </c>
      <c r="EE143">
        <v>399.60627139159391</v>
      </c>
      <c r="EF143">
        <v>255.4029897603333</v>
      </c>
      <c r="EG143">
        <v>18.441686984088719</v>
      </c>
      <c r="EH143">
        <v>0</v>
      </c>
      <c r="EI143">
        <v>1.8195699999999999</v>
      </c>
      <c r="EJ143">
        <v>-3.9324202626647313E-2</v>
      </c>
      <c r="EK143">
        <v>6.0551573059665414E-3</v>
      </c>
      <c r="EL143">
        <v>1</v>
      </c>
      <c r="EM143">
        <v>1.9486911497849879</v>
      </c>
      <c r="EN143">
        <v>7.6690693265148279E-3</v>
      </c>
      <c r="EO143">
        <v>1.366911175408784E-3</v>
      </c>
      <c r="EP143">
        <v>1</v>
      </c>
      <c r="EQ143">
        <v>2</v>
      </c>
      <c r="ER143">
        <v>6</v>
      </c>
      <c r="ES143" t="s">
        <v>415</v>
      </c>
      <c r="ET143">
        <v>2.9441299999999999</v>
      </c>
      <c r="EU143">
        <v>2.8011499999999998</v>
      </c>
      <c r="EV143">
        <v>0.11877500000000001</v>
      </c>
      <c r="EW143">
        <v>0.12526699999999999</v>
      </c>
      <c r="EX143">
        <v>0.11820799999999999</v>
      </c>
      <c r="EY143">
        <v>0.112677</v>
      </c>
      <c r="EZ143">
        <v>18104.599999999999</v>
      </c>
      <c r="FA143">
        <v>18843</v>
      </c>
      <c r="FB143">
        <v>23883.5</v>
      </c>
      <c r="FC143">
        <v>25059.8</v>
      </c>
      <c r="FD143">
        <v>33703</v>
      </c>
      <c r="FE143">
        <v>35502</v>
      </c>
      <c r="FF143">
        <v>43533.3</v>
      </c>
      <c r="FG143">
        <v>46322.2</v>
      </c>
      <c r="FH143">
        <v>1.9314800000000001</v>
      </c>
      <c r="FI143">
        <v>1.89825</v>
      </c>
      <c r="FJ143">
        <v>0.137098</v>
      </c>
      <c r="FK143">
        <v>0</v>
      </c>
      <c r="FL143">
        <v>29.330400000000001</v>
      </c>
      <c r="FM143">
        <v>999.9</v>
      </c>
      <c r="FN143">
        <v>66.3</v>
      </c>
      <c r="FO143">
        <v>32.700000000000003</v>
      </c>
      <c r="FP143">
        <v>33.046100000000003</v>
      </c>
      <c r="FQ143">
        <v>63.980899999999998</v>
      </c>
      <c r="FR143">
        <v>26.057700000000001</v>
      </c>
      <c r="FS143">
        <v>1</v>
      </c>
      <c r="FT143">
        <v>0.26051099999999999</v>
      </c>
      <c r="FU143">
        <v>0.29450399999999999</v>
      </c>
      <c r="FV143">
        <v>20.324200000000001</v>
      </c>
      <c r="FW143">
        <v>5.2119</v>
      </c>
      <c r="FX143">
        <v>11.906599999999999</v>
      </c>
      <c r="FY143">
        <v>5.00265</v>
      </c>
      <c r="FZ143">
        <v>3.2899799999999999</v>
      </c>
      <c r="GA143">
        <v>9999</v>
      </c>
      <c r="GB143">
        <v>9999</v>
      </c>
      <c r="GC143">
        <v>9999</v>
      </c>
      <c r="GD143">
        <v>999.9</v>
      </c>
      <c r="GE143">
        <v>1.8594599999999999</v>
      </c>
      <c r="GF143">
        <v>1.8544700000000001</v>
      </c>
      <c r="GG143">
        <v>1.8576999999999999</v>
      </c>
      <c r="GH143">
        <v>1.85608</v>
      </c>
      <c r="GI143">
        <v>1.8548899999999999</v>
      </c>
      <c r="GJ143">
        <v>1.8545700000000001</v>
      </c>
      <c r="GK143">
        <v>1.85318</v>
      </c>
      <c r="GL143">
        <v>1.8563799999999999</v>
      </c>
      <c r="GM143">
        <v>0</v>
      </c>
      <c r="GN143">
        <v>0</v>
      </c>
      <c r="GO143">
        <v>0</v>
      </c>
      <c r="GP143">
        <v>0</v>
      </c>
      <c r="GQ143" t="s">
        <v>385</v>
      </c>
      <c r="GR143" t="s">
        <v>386</v>
      </c>
      <c r="GS143" t="s">
        <v>387</v>
      </c>
      <c r="GT143" t="s">
        <v>387</v>
      </c>
      <c r="GU143" t="s">
        <v>387</v>
      </c>
      <c r="GV143" t="s">
        <v>387</v>
      </c>
      <c r="GW143">
        <v>0</v>
      </c>
      <c r="GX143">
        <v>100</v>
      </c>
      <c r="GY143">
        <v>100</v>
      </c>
      <c r="GZ143">
        <v>1.7589999999999999</v>
      </c>
      <c r="HA143">
        <v>1.2800000000000001E-2</v>
      </c>
      <c r="HB143">
        <v>0.44568443622215809</v>
      </c>
      <c r="HC143">
        <v>2.8098669343081611E-3</v>
      </c>
      <c r="HD143">
        <v>-1.127031966113555E-6</v>
      </c>
      <c r="HE143">
        <v>1.768598670541231E-10</v>
      </c>
      <c r="HF143">
        <v>-6.7302174371849419E-2</v>
      </c>
      <c r="HG143">
        <v>1.081145868756639E-2</v>
      </c>
      <c r="HH143">
        <v>-3.689364805754238E-4</v>
      </c>
      <c r="HI143">
        <v>2.919854880483278E-6</v>
      </c>
      <c r="HJ143">
        <v>2</v>
      </c>
      <c r="HK143">
        <v>2136</v>
      </c>
      <c r="HL143">
        <v>3</v>
      </c>
      <c r="HM143">
        <v>30</v>
      </c>
      <c r="HN143">
        <v>6.5</v>
      </c>
      <c r="HO143">
        <v>6.4</v>
      </c>
      <c r="HP143">
        <v>1.54419</v>
      </c>
      <c r="HQ143">
        <v>2.2961399999999998</v>
      </c>
      <c r="HR143">
        <v>1.4978</v>
      </c>
      <c r="HS143">
        <v>2.2985799999999998</v>
      </c>
      <c r="HT143">
        <v>1.5478499999999999</v>
      </c>
      <c r="HU143">
        <v>2.4365199999999998</v>
      </c>
      <c r="HV143">
        <v>36.128500000000003</v>
      </c>
      <c r="HW143">
        <v>15.3316</v>
      </c>
      <c r="HX143">
        <v>18</v>
      </c>
      <c r="HY143">
        <v>470.89600000000002</v>
      </c>
      <c r="HZ143">
        <v>511.78399999999999</v>
      </c>
      <c r="IA143">
        <v>28.894600000000001</v>
      </c>
      <c r="IB143">
        <v>30.448599999999999</v>
      </c>
      <c r="IC143">
        <v>30.000399999999999</v>
      </c>
      <c r="ID143">
        <v>30.229399999999998</v>
      </c>
      <c r="IE143">
        <v>30.319199999999999</v>
      </c>
      <c r="IF143">
        <v>30.909099999999999</v>
      </c>
      <c r="IG143">
        <v>26.625800000000002</v>
      </c>
      <c r="IH143">
        <v>40.288200000000003</v>
      </c>
      <c r="II143">
        <v>28.8935</v>
      </c>
      <c r="IJ143">
        <v>672.471</v>
      </c>
      <c r="IK143">
        <v>25.3431</v>
      </c>
      <c r="IL143">
        <v>100.67700000000001</v>
      </c>
      <c r="IM143">
        <v>100.39400000000001</v>
      </c>
      <c r="IN143" t="s">
        <v>2772</v>
      </c>
    </row>
    <row r="144" spans="1:248" x14ac:dyDescent="0.2">
      <c r="A144">
        <v>128</v>
      </c>
      <c r="B144">
        <v>1660400133.5999999</v>
      </c>
      <c r="C144">
        <v>409.5</v>
      </c>
      <c r="D144" t="s">
        <v>627</v>
      </c>
      <c r="E144" t="s">
        <v>628</v>
      </c>
      <c r="F144">
        <v>1</v>
      </c>
      <c r="G144" t="s">
        <v>376</v>
      </c>
      <c r="H144" t="s">
        <v>377</v>
      </c>
      <c r="I144" t="s">
        <v>378</v>
      </c>
      <c r="J144" t="s">
        <v>379</v>
      </c>
      <c r="K144" t="s">
        <v>380</v>
      </c>
      <c r="L144" t="s">
        <v>376</v>
      </c>
      <c r="M144" t="s">
        <v>381</v>
      </c>
      <c r="N144">
        <v>1660400126.099999</v>
      </c>
      <c r="O144">
        <f t="shared" si="34"/>
        <v>1.55525849243193E-3</v>
      </c>
      <c r="P144">
        <f t="shared" si="35"/>
        <v>1.5552584924319299</v>
      </c>
      <c r="Q144">
        <f t="shared" si="36"/>
        <v>6.7773426013307931</v>
      </c>
      <c r="R144">
        <f t="shared" si="37"/>
        <v>566.14220000000012</v>
      </c>
      <c r="S144">
        <f t="shared" si="38"/>
        <v>409.20160466707341</v>
      </c>
      <c r="T144">
        <f t="shared" si="39"/>
        <v>40.82496225043149</v>
      </c>
      <c r="U144">
        <f t="shared" si="40"/>
        <v>56.482510527251641</v>
      </c>
      <c r="V144">
        <f t="shared" si="41"/>
        <v>7.7797990303834691E-2</v>
      </c>
      <c r="W144">
        <f t="shared" si="42"/>
        <v>2.9252777015796942</v>
      </c>
      <c r="X144">
        <f t="shared" si="43"/>
        <v>7.6666561782546966E-2</v>
      </c>
      <c r="Y144">
        <f t="shared" si="44"/>
        <v>4.8016884687925122E-2</v>
      </c>
      <c r="Z144">
        <f t="shared" si="45"/>
        <v>321.5180000277976</v>
      </c>
      <c r="AA144">
        <f t="shared" si="46"/>
        <v>32.484338020391888</v>
      </c>
      <c r="AB144">
        <f t="shared" si="47"/>
        <v>31.558319999999998</v>
      </c>
      <c r="AC144">
        <f t="shared" si="48"/>
        <v>4.657000388425895</v>
      </c>
      <c r="AD144">
        <f t="shared" si="49"/>
        <v>60.039568139467193</v>
      </c>
      <c r="AE144">
        <f t="shared" si="50"/>
        <v>2.7078204006410158</v>
      </c>
      <c r="AF144">
        <f t="shared" si="51"/>
        <v>4.5100597565108433</v>
      </c>
      <c r="AG144">
        <f t="shared" si="52"/>
        <v>1.9491799877848792</v>
      </c>
      <c r="AH144">
        <f t="shared" si="53"/>
        <v>-68.58689951624811</v>
      </c>
      <c r="AI144">
        <f t="shared" si="54"/>
        <v>-88.859805440225529</v>
      </c>
      <c r="AJ144">
        <f t="shared" si="55"/>
        <v>-6.8399903264673494</v>
      </c>
      <c r="AK144">
        <f t="shared" si="56"/>
        <v>157.23130474485663</v>
      </c>
      <c r="AL144">
        <f t="shared" si="57"/>
        <v>38.001060978145269</v>
      </c>
      <c r="AM144">
        <f t="shared" si="58"/>
        <v>1.5558887444333536</v>
      </c>
      <c r="AN144">
        <f t="shared" si="59"/>
        <v>6.7773426013307931</v>
      </c>
      <c r="AO144">
        <v>652.65504395480195</v>
      </c>
      <c r="AP144">
        <v>617.93168484848479</v>
      </c>
      <c r="AQ144">
        <v>5.1420921285426182</v>
      </c>
      <c r="AR144">
        <v>65.10273567100046</v>
      </c>
      <c r="AS144">
        <f t="shared" si="60"/>
        <v>1.5552584924319299</v>
      </c>
      <c r="AT144">
        <v>25.322020387783262</v>
      </c>
      <c r="AU144">
        <v>27.13789757575757</v>
      </c>
      <c r="AV144">
        <v>-1.142699467767079E-4</v>
      </c>
      <c r="AW144">
        <v>83.615306321479792</v>
      </c>
      <c r="AX144">
        <v>20</v>
      </c>
      <c r="AY144">
        <v>4</v>
      </c>
      <c r="AZ144">
        <f t="shared" si="61"/>
        <v>1</v>
      </c>
      <c r="BA144">
        <f t="shared" si="62"/>
        <v>0</v>
      </c>
      <c r="BB144">
        <f t="shared" si="63"/>
        <v>52053.416226807436</v>
      </c>
      <c r="BC144">
        <f t="shared" si="64"/>
        <v>2000.0086666666659</v>
      </c>
      <c r="BD144">
        <f t="shared" si="65"/>
        <v>1681.2075995998946</v>
      </c>
      <c r="BE144">
        <f t="shared" si="66"/>
        <v>0.8406001571992664</v>
      </c>
      <c r="BF144">
        <f t="shared" si="67"/>
        <v>0.16075830339458416</v>
      </c>
      <c r="BG144">
        <v>6</v>
      </c>
      <c r="BH144">
        <v>0.5</v>
      </c>
      <c r="BI144" t="s">
        <v>382</v>
      </c>
      <c r="BJ144">
        <v>2</v>
      </c>
      <c r="BK144" t="b">
        <v>1</v>
      </c>
      <c r="BL144">
        <v>1660400126.099999</v>
      </c>
      <c r="BM144">
        <v>566.14220000000012</v>
      </c>
      <c r="BN144">
        <v>612.78666666666663</v>
      </c>
      <c r="BO144">
        <v>27.141346666666671</v>
      </c>
      <c r="BP144">
        <v>25.325493333333341</v>
      </c>
      <c r="BQ144">
        <v>564.43806666666671</v>
      </c>
      <c r="BR144">
        <v>27.128579999999999</v>
      </c>
      <c r="BS144">
        <v>500.14826666666681</v>
      </c>
      <c r="BT144">
        <v>99.667373333333316</v>
      </c>
      <c r="BU144">
        <v>9.998286666666667E-2</v>
      </c>
      <c r="BV144">
        <v>30.994873333333331</v>
      </c>
      <c r="BW144">
        <v>31.558319999999998</v>
      </c>
      <c r="BX144">
        <v>999.89999999999986</v>
      </c>
      <c r="BY144">
        <v>0</v>
      </c>
      <c r="BZ144">
        <v>0</v>
      </c>
      <c r="CA144">
        <v>10008.959999999999</v>
      </c>
      <c r="CB144">
        <v>0</v>
      </c>
      <c r="CC144">
        <v>23.530613333333331</v>
      </c>
      <c r="CD144">
        <v>-46.644460000000002</v>
      </c>
      <c r="CE144">
        <v>581.93653333333327</v>
      </c>
      <c r="CF144">
        <v>628.70886666666672</v>
      </c>
      <c r="CG144">
        <v>1.8158559999999999</v>
      </c>
      <c r="CH144">
        <v>612.78666666666663</v>
      </c>
      <c r="CI144">
        <v>25.325493333333341</v>
      </c>
      <c r="CJ144">
        <v>2.705106666666667</v>
      </c>
      <c r="CK144">
        <v>2.524124</v>
      </c>
      <c r="CL144">
        <v>22.316166666666671</v>
      </c>
      <c r="CM144">
        <v>21.1829</v>
      </c>
      <c r="CN144">
        <v>2000.0086666666659</v>
      </c>
      <c r="CO144">
        <v>0.97999320000000023</v>
      </c>
      <c r="CP144">
        <v>2.0006906666666671E-2</v>
      </c>
      <c r="CQ144">
        <v>0</v>
      </c>
      <c r="CR144">
        <v>2.5803333333333329</v>
      </c>
      <c r="CS144">
        <v>0</v>
      </c>
      <c r="CT144">
        <v>23252.400000000001</v>
      </c>
      <c r="CU144">
        <v>17412.36</v>
      </c>
      <c r="CV144">
        <v>40.691200000000002</v>
      </c>
      <c r="CW144">
        <v>41.71220000000001</v>
      </c>
      <c r="CX144">
        <v>40.703800000000001</v>
      </c>
      <c r="CY144">
        <v>40.125</v>
      </c>
      <c r="CZ144">
        <v>40.811999999999998</v>
      </c>
      <c r="DA144">
        <v>1959.9986666666671</v>
      </c>
      <c r="DB144">
        <v>40.010666666666673</v>
      </c>
      <c r="DC144">
        <v>0</v>
      </c>
      <c r="DD144">
        <v>1660400131.2</v>
      </c>
      <c r="DE144">
        <v>0</v>
      </c>
      <c r="DF144">
        <v>1660399747.5999999</v>
      </c>
      <c r="DG144" t="s">
        <v>383</v>
      </c>
      <c r="DH144">
        <v>1660399742.0999999</v>
      </c>
      <c r="DI144">
        <v>1660399747.5999999</v>
      </c>
      <c r="DJ144">
        <v>1</v>
      </c>
      <c r="DK144">
        <v>7.6999999999999999E-2</v>
      </c>
      <c r="DL144">
        <v>-2.1999999999999999E-2</v>
      </c>
      <c r="DM144">
        <v>1.3979999999999999</v>
      </c>
      <c r="DN144">
        <v>1.7000000000000001E-2</v>
      </c>
      <c r="DO144">
        <v>400</v>
      </c>
      <c r="DP144">
        <v>25</v>
      </c>
      <c r="DQ144">
        <v>0.31</v>
      </c>
      <c r="DR144">
        <v>7.0000000000000007E-2</v>
      </c>
      <c r="DS144">
        <v>6.5063180248154699</v>
      </c>
      <c r="DT144">
        <v>1.6099564140331899</v>
      </c>
      <c r="DU144">
        <v>0.13033202436348221</v>
      </c>
      <c r="DV144">
        <v>0</v>
      </c>
      <c r="DW144">
        <v>37.942457450927442</v>
      </c>
      <c r="DX144">
        <v>2.046237802908629</v>
      </c>
      <c r="DY144">
        <v>0.1552065219754572</v>
      </c>
      <c r="DZ144">
        <v>0</v>
      </c>
      <c r="EA144">
        <v>-46.578290322580642</v>
      </c>
      <c r="EB144">
        <v>-3.0747629032258041</v>
      </c>
      <c r="EC144">
        <v>0.23606233916248451</v>
      </c>
      <c r="ED144">
        <v>0</v>
      </c>
      <c r="EE144">
        <v>408.31215682965461</v>
      </c>
      <c r="EF144">
        <v>261.70170509446211</v>
      </c>
      <c r="EG144">
        <v>18.899560618053929</v>
      </c>
      <c r="EH144">
        <v>0</v>
      </c>
      <c r="EI144">
        <v>1.8182375609756101</v>
      </c>
      <c r="EJ144">
        <v>-3.1032752613236431E-2</v>
      </c>
      <c r="EK144">
        <v>5.0567847591073568E-3</v>
      </c>
      <c r="EL144">
        <v>1</v>
      </c>
      <c r="EM144">
        <v>1.9489902097818981</v>
      </c>
      <c r="EN144">
        <v>2.2715348405456491E-3</v>
      </c>
      <c r="EO144">
        <v>1.1770511515722391E-3</v>
      </c>
      <c r="EP144">
        <v>1</v>
      </c>
      <c r="EQ144">
        <v>2</v>
      </c>
      <c r="ER144">
        <v>6</v>
      </c>
      <c r="ES144" t="s">
        <v>415</v>
      </c>
      <c r="ET144">
        <v>2.94414</v>
      </c>
      <c r="EU144">
        <v>2.8010799999999998</v>
      </c>
      <c r="EV144">
        <v>0.119468</v>
      </c>
      <c r="EW144">
        <v>0.125946</v>
      </c>
      <c r="EX144">
        <v>0.11820899999999999</v>
      </c>
      <c r="EY144">
        <v>0.112678</v>
      </c>
      <c r="EZ144">
        <v>18090.400000000001</v>
      </c>
      <c r="FA144">
        <v>18828.400000000001</v>
      </c>
      <c r="FB144">
        <v>23883.5</v>
      </c>
      <c r="FC144">
        <v>25060</v>
      </c>
      <c r="FD144">
        <v>33703</v>
      </c>
      <c r="FE144">
        <v>35502</v>
      </c>
      <c r="FF144">
        <v>43533.4</v>
      </c>
      <c r="FG144">
        <v>46322.2</v>
      </c>
      <c r="FH144">
        <v>1.9315800000000001</v>
      </c>
      <c r="FI144">
        <v>1.89825</v>
      </c>
      <c r="FJ144">
        <v>0.13719500000000001</v>
      </c>
      <c r="FK144">
        <v>0</v>
      </c>
      <c r="FL144">
        <v>29.330400000000001</v>
      </c>
      <c r="FM144">
        <v>999.9</v>
      </c>
      <c r="FN144">
        <v>66.3</v>
      </c>
      <c r="FO144">
        <v>32.700000000000003</v>
      </c>
      <c r="FP144">
        <v>33.045400000000001</v>
      </c>
      <c r="FQ144">
        <v>64.090900000000005</v>
      </c>
      <c r="FR144">
        <v>26.526399999999999</v>
      </c>
      <c r="FS144">
        <v>1</v>
      </c>
      <c r="FT144">
        <v>0.26061699999999999</v>
      </c>
      <c r="FU144">
        <v>0.29685699999999998</v>
      </c>
      <c r="FV144">
        <v>20.324200000000001</v>
      </c>
      <c r="FW144">
        <v>5.2125000000000004</v>
      </c>
      <c r="FX144">
        <v>11.906000000000001</v>
      </c>
      <c r="FY144">
        <v>5.0026999999999999</v>
      </c>
      <c r="FZ144">
        <v>3.29</v>
      </c>
      <c r="GA144">
        <v>9999</v>
      </c>
      <c r="GB144">
        <v>9999</v>
      </c>
      <c r="GC144">
        <v>9999</v>
      </c>
      <c r="GD144">
        <v>999.9</v>
      </c>
      <c r="GE144">
        <v>1.85945</v>
      </c>
      <c r="GF144">
        <v>1.85446</v>
      </c>
      <c r="GG144">
        <v>1.8576900000000001</v>
      </c>
      <c r="GH144">
        <v>1.85608</v>
      </c>
      <c r="GI144">
        <v>1.8548899999999999</v>
      </c>
      <c r="GJ144">
        <v>1.8545700000000001</v>
      </c>
      <c r="GK144">
        <v>1.85318</v>
      </c>
      <c r="GL144">
        <v>1.85636</v>
      </c>
      <c r="GM144">
        <v>0</v>
      </c>
      <c r="GN144">
        <v>0</v>
      </c>
      <c r="GO144">
        <v>0</v>
      </c>
      <c r="GP144">
        <v>0</v>
      </c>
      <c r="GQ144" t="s">
        <v>385</v>
      </c>
      <c r="GR144" t="s">
        <v>386</v>
      </c>
      <c r="GS144" t="s">
        <v>387</v>
      </c>
      <c r="GT144" t="s">
        <v>387</v>
      </c>
      <c r="GU144" t="s">
        <v>387</v>
      </c>
      <c r="GV144" t="s">
        <v>387</v>
      </c>
      <c r="GW144">
        <v>0</v>
      </c>
      <c r="GX144">
        <v>100</v>
      </c>
      <c r="GY144">
        <v>100</v>
      </c>
      <c r="GZ144">
        <v>1.7669999999999999</v>
      </c>
      <c r="HA144">
        <v>1.2699999999999999E-2</v>
      </c>
      <c r="HB144">
        <v>0.44568443622215809</v>
      </c>
      <c r="HC144">
        <v>2.8098669343081611E-3</v>
      </c>
      <c r="HD144">
        <v>-1.127031966113555E-6</v>
      </c>
      <c r="HE144">
        <v>1.768598670541231E-10</v>
      </c>
      <c r="HF144">
        <v>-6.7302174371849419E-2</v>
      </c>
      <c r="HG144">
        <v>1.081145868756639E-2</v>
      </c>
      <c r="HH144">
        <v>-3.689364805754238E-4</v>
      </c>
      <c r="HI144">
        <v>2.919854880483278E-6</v>
      </c>
      <c r="HJ144">
        <v>2</v>
      </c>
      <c r="HK144">
        <v>2136</v>
      </c>
      <c r="HL144">
        <v>3</v>
      </c>
      <c r="HM144">
        <v>30</v>
      </c>
      <c r="HN144">
        <v>6.5</v>
      </c>
      <c r="HO144">
        <v>6.4</v>
      </c>
      <c r="HP144">
        <v>1.5564</v>
      </c>
      <c r="HQ144">
        <v>2.3022499999999999</v>
      </c>
      <c r="HR144">
        <v>1.4978</v>
      </c>
      <c r="HS144">
        <v>2.2985799999999998</v>
      </c>
      <c r="HT144">
        <v>1.5478499999999999</v>
      </c>
      <c r="HU144">
        <v>2.3278799999999999</v>
      </c>
      <c r="HV144">
        <v>36.128500000000003</v>
      </c>
      <c r="HW144">
        <v>15.3141</v>
      </c>
      <c r="HX144">
        <v>18</v>
      </c>
      <c r="HY144">
        <v>470.95600000000002</v>
      </c>
      <c r="HZ144">
        <v>511.78800000000001</v>
      </c>
      <c r="IA144">
        <v>28.895</v>
      </c>
      <c r="IB144">
        <v>30.448899999999998</v>
      </c>
      <c r="IC144">
        <v>30.000299999999999</v>
      </c>
      <c r="ID144">
        <v>30.229700000000001</v>
      </c>
      <c r="IE144">
        <v>30.319500000000001</v>
      </c>
      <c r="IF144">
        <v>31.163</v>
      </c>
      <c r="IG144">
        <v>26.625800000000002</v>
      </c>
      <c r="IH144">
        <v>40.288200000000003</v>
      </c>
      <c r="II144">
        <v>28.8935</v>
      </c>
      <c r="IJ144">
        <v>682.58399999999995</v>
      </c>
      <c r="IK144">
        <v>25.3431</v>
      </c>
      <c r="IL144">
        <v>100.67700000000001</v>
      </c>
      <c r="IM144">
        <v>100.39400000000001</v>
      </c>
      <c r="IN144" t="s">
        <v>2772</v>
      </c>
    </row>
    <row r="145" spans="1:248" x14ac:dyDescent="0.2">
      <c r="A145">
        <v>129</v>
      </c>
      <c r="B145">
        <v>1660400134.5999999</v>
      </c>
      <c r="C145">
        <v>410.5</v>
      </c>
      <c r="D145" t="s">
        <v>629</v>
      </c>
      <c r="E145" t="s">
        <v>630</v>
      </c>
      <c r="F145">
        <v>1</v>
      </c>
      <c r="G145" t="s">
        <v>376</v>
      </c>
      <c r="H145" t="s">
        <v>377</v>
      </c>
      <c r="I145" t="s">
        <v>378</v>
      </c>
      <c r="J145" t="s">
        <v>379</v>
      </c>
      <c r="K145" t="s">
        <v>380</v>
      </c>
      <c r="L145" t="s">
        <v>376</v>
      </c>
      <c r="M145" t="s">
        <v>381</v>
      </c>
      <c r="N145">
        <v>1660400126.5999999</v>
      </c>
      <c r="O145">
        <f t="shared" ref="O145:O208" si="68">(P145)/1000</f>
        <v>1.5550456399405479E-3</v>
      </c>
      <c r="P145">
        <f t="shared" ref="P145:P208" si="69">IF(BK145, AS145, AM145)</f>
        <v>1.5550456399405479</v>
      </c>
      <c r="Q145">
        <f t="shared" ref="Q145:Q208" si="70">IF(BK145, AN145, AL145)</f>
        <v>6.9440199965909333</v>
      </c>
      <c r="R145">
        <f t="shared" ref="R145:R208" si="71">BM145 - IF(AZ145&gt;1, Q145*BG145*100/(BB145*CA145), 0)</f>
        <v>568.64181250000001</v>
      </c>
      <c r="S145">
        <f t="shared" ref="S145:S208" si="72">((Y145-O145/2)*R145-Q145)/(Y145+O145/2)</f>
        <v>408.17859976486722</v>
      </c>
      <c r="T145">
        <f t="shared" ref="T145:T208" si="73">S145*(BT145+BU145)/1000</f>
        <v>40.722894533823784</v>
      </c>
      <c r="U145">
        <f t="shared" ref="U145:U208" si="74">(BM145 - IF(AZ145&gt;1, Q145*BG145*100/(BB145*CA145), 0))*(BT145+BU145)/1000</f>
        <v>56.731882982839934</v>
      </c>
      <c r="V145">
        <f t="shared" ref="V145:V208" si="75">2/((1/X145-1/W145)+SIGN(X145)*SQRT((1/X145-1/W145)*(1/X145-1/W145) + 4*BH145/((BH145+1)*(BH145+1))*(2*1/X145*1/W145-1/W145*1/W145)))</f>
        <v>7.77834211575711E-2</v>
      </c>
      <c r="W145">
        <f t="shared" ref="W145:W208" si="76">IF(LEFT(BI145,1)&lt;&gt;"0",IF(LEFT(BI145,1)="1",3,BJ145),$D$5+$E$5*(CA145*BT145/($K$5*1000))+$F$5*(CA145*BT145/($K$5*1000))*MAX(MIN(BG145,$J$5),$I$5)*MAX(MIN(BG145,$J$5),$I$5)+$G$5*MAX(MIN(BG145,$J$5),$I$5)*(CA145*BT145/($K$5*1000))+$H$5*(CA145*BT145/($K$5*1000))*(CA145*BT145/($K$5*1000)))</f>
        <v>2.9253229352944379</v>
      </c>
      <c r="X145">
        <f t="shared" ref="X145:X208" si="77">O145*(1000-(1000*0.61365*EXP(17.502*AB145/(240.97+AB145))/(BT145+BU145)+BO145)/2)/(1000*0.61365*EXP(17.502*AB145/(240.97+AB145))/(BT145+BU145)-BO145)</f>
        <v>7.6652430252234366E-2</v>
      </c>
      <c r="Y145">
        <f t="shared" ref="Y145:Y208" si="78">1/((BH145+1)/(V145/1.6)+1/(W145/1.37)) + BH145/((BH145+1)/(V145/1.6) + BH145/(W145/1.37))</f>
        <v>4.8008013966761284E-2</v>
      </c>
      <c r="Z145">
        <f t="shared" ref="Z145:Z208" si="79">(BC145*BF145)</f>
        <v>321.51811071356138</v>
      </c>
      <c r="AA145">
        <f t="shared" ref="AA145:AA208" si="80">(BV145+(Z145+2*0.95*0.0000000567*(((BV145+$B$7)+273)^4-(BV145+273)^4)-44100*O145)/(1.84*29.3*W145+8*0.95*0.0000000567*(BV145+273)^3))</f>
        <v>32.484917404185559</v>
      </c>
      <c r="AB145">
        <f t="shared" ref="AB145:AB208" si="81">($C$7*BW145+$D$7*BX145+$E$7*AA145)</f>
        <v>31.55859375</v>
      </c>
      <c r="AC145">
        <f t="shared" ref="AC145:AC208" si="82">0.61365*EXP(17.502*AB145/(240.97+AB145))</f>
        <v>4.6570727804500924</v>
      </c>
      <c r="AD145">
        <f t="shared" ref="AD145:AD208" si="83">(AE145/AF145*100)</f>
        <v>60.037272063676618</v>
      </c>
      <c r="AE145">
        <f t="shared" ref="AE145:AE208" si="84">BO145*(BT145+BU145)/1000</f>
        <v>2.7078010560364385</v>
      </c>
      <c r="AF145">
        <f t="shared" ref="AF145:AF208" si="85">0.61365*EXP(17.502*BV145/(240.97+BV145))</f>
        <v>4.510200019022343</v>
      </c>
      <c r="AG145">
        <f t="shared" ref="AG145:AG208" si="86">(AC145-BO145*(BT145+BU145)/1000)</f>
        <v>1.9492717244136539</v>
      </c>
      <c r="AH145">
        <f t="shared" ref="AH145:AH208" si="87">(-O145*44100)</f>
        <v>-68.57751272137817</v>
      </c>
      <c r="AI145">
        <f t="shared" ref="AI145:AI208" si="88">2*29.3*W145*0.92*(BV145-AB145)</f>
        <v>-88.81833493108077</v>
      </c>
      <c r="AJ145">
        <f t="shared" ref="AJ145:AJ208" si="89">2*0.95*0.0000000567*(((BV145+$B$7)+273)^4-(AB145+273)^4)</f>
        <v>-6.8367200174934579</v>
      </c>
      <c r="AK145">
        <f t="shared" ref="AK145:AK208" si="90">Z145+AJ145+AH145+AI145</f>
        <v>157.28554304360898</v>
      </c>
      <c r="AL145">
        <f t="shared" ref="AL145:AL208" si="91">BS145*AZ145*(BN145-BM145*(1000-AZ145*BP145)/(1000-AZ145*BO145))/(100*BG145)</f>
        <v>38.022756461489131</v>
      </c>
      <c r="AM145">
        <f t="shared" ref="AM145:AM208" si="92">1000*BS145*AZ145*(BO145-BP145)/(100*BG145*(1000-AZ145*BO145))</f>
        <v>1.5556300363204685</v>
      </c>
      <c r="AN145">
        <f t="shared" ref="AN145:AN208" si="93">(AO145 - AP145 - BT145*1000/(8.314*(BV145+273.15)) * AR145/BS145 * AQ145) * BS145/(100*BG145) * (1000 - BP145)/1000</f>
        <v>6.9440199965909333</v>
      </c>
      <c r="AO145">
        <v>657.89876800068316</v>
      </c>
      <c r="AP145">
        <v>623.03749696969692</v>
      </c>
      <c r="AQ145">
        <v>5.1290026529964488</v>
      </c>
      <c r="AR145">
        <v>65.10273567100046</v>
      </c>
      <c r="AS145">
        <f t="shared" ref="AS145:AS208" si="94">(AU145 - AT145 + BT145*1000/(8.314*(BV145+273.15)) * AW145/BS145 * AV145) * BS145/(100*BG145) * 1000/(1000 - AU145)</f>
        <v>1.5550456399405479</v>
      </c>
      <c r="AT145">
        <v>25.322934812148329</v>
      </c>
      <c r="AU145">
        <v>27.138727272727269</v>
      </c>
      <c r="AV145">
        <v>-1.396126376451759E-4</v>
      </c>
      <c r="AW145">
        <v>83.615306321479792</v>
      </c>
      <c r="AX145">
        <v>20</v>
      </c>
      <c r="AY145">
        <v>4</v>
      </c>
      <c r="AZ145">
        <f t="shared" ref="AZ145:AZ208" si="95">IF(AX145*$H$13&gt;=BB145,1,(BB145/(BB145-AX145*$H$13)))</f>
        <v>1</v>
      </c>
      <c r="BA145">
        <f t="shared" ref="BA145:BA208" si="96">(AZ145-1)*100</f>
        <v>0</v>
      </c>
      <c r="BB145">
        <f t="shared" ref="BB145:BB208" si="97">MAX(0,($B$13+$C$13*CA145)/(1+$D$13*CA145)*BT145/(BV145+273)*$E$13)</f>
        <v>52054.610818431494</v>
      </c>
      <c r="BC145">
        <f t="shared" ref="BC145:BC208" si="98">$B$11*CB145+$C$11*CC145+$F$11*CN145*(1-CQ145)</f>
        <v>2000.0093750000001</v>
      </c>
      <c r="BD145">
        <f t="shared" ref="BD145:BD208" si="99">BC145*BE145</f>
        <v>1681.2081933749023</v>
      </c>
      <c r="BE145">
        <f t="shared" ref="BE145:BE208" si="100">($B$11*$D$9+$C$11*$D$9+$F$11*((DA145+CS145)/MAX(DA145+CS145+DB145, 0.1)*$I$9+DB145/MAX(DA145+CS145+DB145, 0.1)*$J$9))/($B$11+$C$11+$F$11)</f>
        <v>0.84060015637421814</v>
      </c>
      <c r="BF145">
        <f t="shared" ref="BF145:BF208" si="101">($B$11*$K$9+$C$11*$K$9+$F$11*((DA145+CS145)/MAX(DA145+CS145+DB145, 0.1)*$P$9+DB145/MAX(DA145+CS145+DB145, 0.1)*$Q$9))/($B$11+$C$11+$F$11)</f>
        <v>0.16075830180224099</v>
      </c>
      <c r="BG145">
        <v>6</v>
      </c>
      <c r="BH145">
        <v>0.5</v>
      </c>
      <c r="BI145" t="s">
        <v>382</v>
      </c>
      <c r="BJ145">
        <v>2</v>
      </c>
      <c r="BK145" t="b">
        <v>1</v>
      </c>
      <c r="BL145">
        <v>1660400126.5999999</v>
      </c>
      <c r="BM145">
        <v>568.64181250000001</v>
      </c>
      <c r="BN145">
        <v>615.31674999999996</v>
      </c>
      <c r="BO145">
        <v>27.141156250000002</v>
      </c>
      <c r="BP145">
        <v>25.32560625</v>
      </c>
      <c r="BQ145">
        <v>566.93350000000009</v>
      </c>
      <c r="BR145">
        <v>27.128393750000001</v>
      </c>
      <c r="BS145">
        <v>500.14875000000001</v>
      </c>
      <c r="BT145">
        <v>99.667368750000009</v>
      </c>
      <c r="BU145">
        <v>9.9974656250000002E-2</v>
      </c>
      <c r="BV145">
        <v>30.995418749999999</v>
      </c>
      <c r="BW145">
        <v>31.55859375</v>
      </c>
      <c r="BX145">
        <v>999.9</v>
      </c>
      <c r="BY145">
        <v>0</v>
      </c>
      <c r="BZ145">
        <v>0</v>
      </c>
      <c r="CA145">
        <v>10009.21875</v>
      </c>
      <c r="CB145">
        <v>0</v>
      </c>
      <c r="CC145">
        <v>23.595456250000002</v>
      </c>
      <c r="CD145">
        <v>-46.674912499999998</v>
      </c>
      <c r="CE145">
        <v>584.50575000000003</v>
      </c>
      <c r="CF145">
        <v>631.30475000000001</v>
      </c>
      <c r="CG145">
        <v>1.815556875</v>
      </c>
      <c r="CH145">
        <v>615.31674999999996</v>
      </c>
      <c r="CI145">
        <v>25.32560625</v>
      </c>
      <c r="CJ145">
        <v>2.7050881250000001</v>
      </c>
      <c r="CK145">
        <v>2.5241349999999998</v>
      </c>
      <c r="CL145">
        <v>22.316050000000001</v>
      </c>
      <c r="CM145">
        <v>21.182968750000001</v>
      </c>
      <c r="CN145">
        <v>2000.0093750000001</v>
      </c>
      <c r="CO145">
        <v>0.97999318750000008</v>
      </c>
      <c r="CP145">
        <v>2.0006918750000002E-2</v>
      </c>
      <c r="CQ145">
        <v>0</v>
      </c>
      <c r="CR145">
        <v>2.5611875</v>
      </c>
      <c r="CS145">
        <v>0</v>
      </c>
      <c r="CT145">
        <v>23255.981250000001</v>
      </c>
      <c r="CU145">
        <v>17412.368750000001</v>
      </c>
      <c r="CV145">
        <v>40.690937499999997</v>
      </c>
      <c r="CW145">
        <v>41.710624999999993</v>
      </c>
      <c r="CX145">
        <v>40.702749999999988</v>
      </c>
      <c r="CY145">
        <v>40.125</v>
      </c>
      <c r="CZ145">
        <v>40.811999999999998</v>
      </c>
      <c r="DA145">
        <v>1959.9993750000001</v>
      </c>
      <c r="DB145">
        <v>40.010624999999997</v>
      </c>
      <c r="DC145">
        <v>0</v>
      </c>
      <c r="DD145">
        <v>1660400132.4000001</v>
      </c>
      <c r="DE145">
        <v>0</v>
      </c>
      <c r="DF145">
        <v>1660399747.5999999</v>
      </c>
      <c r="DG145" t="s">
        <v>383</v>
      </c>
      <c r="DH145">
        <v>1660399742.0999999</v>
      </c>
      <c r="DI145">
        <v>1660399747.5999999</v>
      </c>
      <c r="DJ145">
        <v>1</v>
      </c>
      <c r="DK145">
        <v>7.6999999999999999E-2</v>
      </c>
      <c r="DL145">
        <v>-2.1999999999999999E-2</v>
      </c>
      <c r="DM145">
        <v>1.3979999999999999</v>
      </c>
      <c r="DN145">
        <v>1.7000000000000001E-2</v>
      </c>
      <c r="DO145">
        <v>400</v>
      </c>
      <c r="DP145">
        <v>25</v>
      </c>
      <c r="DQ145">
        <v>0.31</v>
      </c>
      <c r="DR145">
        <v>7.0000000000000007E-2</v>
      </c>
      <c r="DS145">
        <v>6.5593840535928889</v>
      </c>
      <c r="DT145">
        <v>1.5091940301506119</v>
      </c>
      <c r="DU145">
        <v>0.1216029384013467</v>
      </c>
      <c r="DV145">
        <v>0</v>
      </c>
      <c r="DW145">
        <v>38.001369361201448</v>
      </c>
      <c r="DX145">
        <v>2.061492827284205</v>
      </c>
      <c r="DY145">
        <v>0.16017260046590701</v>
      </c>
      <c r="DZ145">
        <v>0</v>
      </c>
      <c r="EA145">
        <v>-46.684243333333342</v>
      </c>
      <c r="EB145">
        <v>-3.1094736373747751</v>
      </c>
      <c r="EC145">
        <v>0.23048978239585621</v>
      </c>
      <c r="ED145">
        <v>0</v>
      </c>
      <c r="EE145">
        <v>413.52273993906209</v>
      </c>
      <c r="EF145">
        <v>261.36683415584872</v>
      </c>
      <c r="EG145">
        <v>19.505437248625391</v>
      </c>
      <c r="EH145">
        <v>0</v>
      </c>
      <c r="EI145">
        <v>1.8165994999999999</v>
      </c>
      <c r="EJ145">
        <v>-1.8153545966230401E-2</v>
      </c>
      <c r="EK145">
        <v>3.5607828844230458E-3</v>
      </c>
      <c r="EL145">
        <v>1</v>
      </c>
      <c r="EM145">
        <v>1.9491832618011939</v>
      </c>
      <c r="EN145">
        <v>2.3229606488730662E-3</v>
      </c>
      <c r="EO145">
        <v>1.148871434459256E-3</v>
      </c>
      <c r="EP145">
        <v>1</v>
      </c>
      <c r="EQ145">
        <v>2</v>
      </c>
      <c r="ER145">
        <v>6</v>
      </c>
      <c r="ES145" t="s">
        <v>415</v>
      </c>
      <c r="ET145">
        <v>2.944</v>
      </c>
      <c r="EU145">
        <v>2.8011599999999999</v>
      </c>
      <c r="EV145">
        <v>0.12016</v>
      </c>
      <c r="EW145">
        <v>0.12661</v>
      </c>
      <c r="EX145">
        <v>0.11821</v>
      </c>
      <c r="EY145">
        <v>0.11268400000000001</v>
      </c>
      <c r="EZ145">
        <v>18076.099999999999</v>
      </c>
      <c r="FA145">
        <v>18814.2</v>
      </c>
      <c r="FB145">
        <v>23883.5</v>
      </c>
      <c r="FC145">
        <v>25060</v>
      </c>
      <c r="FD145">
        <v>33703.1</v>
      </c>
      <c r="FE145">
        <v>35502</v>
      </c>
      <c r="FF145">
        <v>43533.599999999999</v>
      </c>
      <c r="FG145">
        <v>46322.5</v>
      </c>
      <c r="FH145">
        <v>1.9316</v>
      </c>
      <c r="FI145">
        <v>1.89825</v>
      </c>
      <c r="FJ145">
        <v>0.13741900000000001</v>
      </c>
      <c r="FK145">
        <v>0</v>
      </c>
      <c r="FL145">
        <v>29.3306</v>
      </c>
      <c r="FM145">
        <v>999.9</v>
      </c>
      <c r="FN145">
        <v>66.3</v>
      </c>
      <c r="FO145">
        <v>32.700000000000003</v>
      </c>
      <c r="FP145">
        <v>33.043300000000002</v>
      </c>
      <c r="FQ145">
        <v>63.990900000000003</v>
      </c>
      <c r="FR145">
        <v>27.031199999999998</v>
      </c>
      <c r="FS145">
        <v>1</v>
      </c>
      <c r="FT145">
        <v>0.26066299999999998</v>
      </c>
      <c r="FU145">
        <v>0.29876900000000001</v>
      </c>
      <c r="FV145">
        <v>20.324200000000001</v>
      </c>
      <c r="FW145">
        <v>5.21265</v>
      </c>
      <c r="FX145">
        <v>11.905900000000001</v>
      </c>
      <c r="FY145">
        <v>5.0027999999999997</v>
      </c>
      <c r="FZ145">
        <v>3.2900299999999998</v>
      </c>
      <c r="GA145">
        <v>9999</v>
      </c>
      <c r="GB145">
        <v>9999</v>
      </c>
      <c r="GC145">
        <v>9999</v>
      </c>
      <c r="GD145">
        <v>999.9</v>
      </c>
      <c r="GE145">
        <v>1.85945</v>
      </c>
      <c r="GF145">
        <v>1.85443</v>
      </c>
      <c r="GG145">
        <v>1.8576600000000001</v>
      </c>
      <c r="GH145">
        <v>1.85608</v>
      </c>
      <c r="GI145">
        <v>1.85487</v>
      </c>
      <c r="GJ145">
        <v>1.85456</v>
      </c>
      <c r="GK145">
        <v>1.85318</v>
      </c>
      <c r="GL145">
        <v>1.8563499999999999</v>
      </c>
      <c r="GM145">
        <v>0</v>
      </c>
      <c r="GN145">
        <v>0</v>
      </c>
      <c r="GO145">
        <v>0</v>
      </c>
      <c r="GP145">
        <v>0</v>
      </c>
      <c r="GQ145" t="s">
        <v>385</v>
      </c>
      <c r="GR145" t="s">
        <v>386</v>
      </c>
      <c r="GS145" t="s">
        <v>387</v>
      </c>
      <c r="GT145" t="s">
        <v>387</v>
      </c>
      <c r="GU145" t="s">
        <v>387</v>
      </c>
      <c r="GV145" t="s">
        <v>387</v>
      </c>
      <c r="GW145">
        <v>0</v>
      </c>
      <c r="GX145">
        <v>100</v>
      </c>
      <c r="GY145">
        <v>100</v>
      </c>
      <c r="GZ145">
        <v>1.7749999999999999</v>
      </c>
      <c r="HA145">
        <v>1.2800000000000001E-2</v>
      </c>
      <c r="HB145">
        <v>0.44568443622215809</v>
      </c>
      <c r="HC145">
        <v>2.8098669343081611E-3</v>
      </c>
      <c r="HD145">
        <v>-1.127031966113555E-6</v>
      </c>
      <c r="HE145">
        <v>1.768598670541231E-10</v>
      </c>
      <c r="HF145">
        <v>-6.7302174371849419E-2</v>
      </c>
      <c r="HG145">
        <v>1.081145868756639E-2</v>
      </c>
      <c r="HH145">
        <v>-3.689364805754238E-4</v>
      </c>
      <c r="HI145">
        <v>2.919854880483278E-6</v>
      </c>
      <c r="HJ145">
        <v>2</v>
      </c>
      <c r="HK145">
        <v>2136</v>
      </c>
      <c r="HL145">
        <v>3</v>
      </c>
      <c r="HM145">
        <v>30</v>
      </c>
      <c r="HN145">
        <v>6.5</v>
      </c>
      <c r="HO145">
        <v>6.5</v>
      </c>
      <c r="HP145">
        <v>1.5625</v>
      </c>
      <c r="HQ145">
        <v>2.3010299999999999</v>
      </c>
      <c r="HR145">
        <v>1.4978</v>
      </c>
      <c r="HS145">
        <v>2.2985799999999998</v>
      </c>
      <c r="HT145">
        <v>1.5478499999999999</v>
      </c>
      <c r="HU145">
        <v>2.2412100000000001</v>
      </c>
      <c r="HV145">
        <v>36.128500000000003</v>
      </c>
      <c r="HW145">
        <v>15.3141</v>
      </c>
      <c r="HX145">
        <v>18</v>
      </c>
      <c r="HY145">
        <v>470.97</v>
      </c>
      <c r="HZ145">
        <v>511.78800000000001</v>
      </c>
      <c r="IA145">
        <v>28.895399999999999</v>
      </c>
      <c r="IB145">
        <v>30.448899999999998</v>
      </c>
      <c r="IC145">
        <v>30.000299999999999</v>
      </c>
      <c r="ID145">
        <v>30.229700000000001</v>
      </c>
      <c r="IE145">
        <v>30.319500000000001</v>
      </c>
      <c r="IF145">
        <v>31.292999999999999</v>
      </c>
      <c r="IG145">
        <v>26.625800000000002</v>
      </c>
      <c r="IH145">
        <v>40.288200000000003</v>
      </c>
      <c r="II145">
        <v>28.8935</v>
      </c>
      <c r="IJ145">
        <v>682.58399999999995</v>
      </c>
      <c r="IK145">
        <v>25.3431</v>
      </c>
      <c r="IL145">
        <v>100.67700000000001</v>
      </c>
      <c r="IM145">
        <v>100.395</v>
      </c>
      <c r="IN145" t="s">
        <v>2772</v>
      </c>
    </row>
    <row r="146" spans="1:248" x14ac:dyDescent="0.2">
      <c r="A146">
        <v>130</v>
      </c>
      <c r="B146">
        <v>1660400135.5999999</v>
      </c>
      <c r="C146">
        <v>411.5</v>
      </c>
      <c r="D146" t="s">
        <v>631</v>
      </c>
      <c r="E146" t="s">
        <v>632</v>
      </c>
      <c r="F146">
        <v>1</v>
      </c>
      <c r="G146" t="s">
        <v>376</v>
      </c>
      <c r="H146" t="s">
        <v>377</v>
      </c>
      <c r="I146" t="s">
        <v>378</v>
      </c>
      <c r="J146" t="s">
        <v>379</v>
      </c>
      <c r="K146" t="s">
        <v>380</v>
      </c>
      <c r="L146" t="s">
        <v>376</v>
      </c>
      <c r="M146" t="s">
        <v>381</v>
      </c>
      <c r="N146">
        <v>1660400128.099999</v>
      </c>
      <c r="O146">
        <f t="shared" si="68"/>
        <v>1.5551650799781947E-3</v>
      </c>
      <c r="P146">
        <f t="shared" si="69"/>
        <v>1.5551650799781946</v>
      </c>
      <c r="Q146">
        <f t="shared" si="70"/>
        <v>7.0058230459347994</v>
      </c>
      <c r="R146">
        <f t="shared" si="71"/>
        <v>576.14393333333328</v>
      </c>
      <c r="S146">
        <f t="shared" si="72"/>
        <v>414.17770654270703</v>
      </c>
      <c r="T146">
        <f t="shared" si="73"/>
        <v>41.321416667395674</v>
      </c>
      <c r="U146">
        <f t="shared" si="74"/>
        <v>57.48035964655206</v>
      </c>
      <c r="V146">
        <f t="shared" si="75"/>
        <v>7.7785453204516269E-2</v>
      </c>
      <c r="W146">
        <f t="shared" si="76"/>
        <v>2.9253948035952582</v>
      </c>
      <c r="X146">
        <f t="shared" si="77"/>
        <v>7.6654431019600108E-2</v>
      </c>
      <c r="Y146">
        <f t="shared" si="78"/>
        <v>4.8009267216724487E-2</v>
      </c>
      <c r="Z146">
        <f t="shared" si="79"/>
        <v>321.51927682780092</v>
      </c>
      <c r="AA146">
        <f t="shared" si="80"/>
        <v>32.486072580587383</v>
      </c>
      <c r="AB146">
        <f t="shared" si="81"/>
        <v>31.558726666666669</v>
      </c>
      <c r="AC146">
        <f t="shared" si="82"/>
        <v>4.6571079300511506</v>
      </c>
      <c r="AD146">
        <f t="shared" si="83"/>
        <v>60.031687988477245</v>
      </c>
      <c r="AE146">
        <f t="shared" si="84"/>
        <v>2.7077367198225191</v>
      </c>
      <c r="AF146">
        <f t="shared" si="85"/>
        <v>4.5105123819644293</v>
      </c>
      <c r="AG146">
        <f t="shared" si="86"/>
        <v>1.9493712102286316</v>
      </c>
      <c r="AH146">
        <f t="shared" si="87"/>
        <v>-68.582780027038382</v>
      </c>
      <c r="AI146">
        <f t="shared" si="88"/>
        <v>-88.649923136670324</v>
      </c>
      <c r="AJ146">
        <f t="shared" si="89"/>
        <v>-6.8236343206700791</v>
      </c>
      <c r="AK146">
        <f t="shared" si="90"/>
        <v>157.46293934342214</v>
      </c>
      <c r="AL146">
        <f t="shared" si="91"/>
        <v>38.067792729150334</v>
      </c>
      <c r="AM146">
        <f t="shared" si="92"/>
        <v>1.5554082590386398</v>
      </c>
      <c r="AN146">
        <f t="shared" si="93"/>
        <v>7.0058230459347994</v>
      </c>
      <c r="AO146">
        <v>663.13000924033372</v>
      </c>
      <c r="AP146">
        <v>628.18479999999988</v>
      </c>
      <c r="AQ146">
        <v>5.1304029437773444</v>
      </c>
      <c r="AR146">
        <v>65.10273567100046</v>
      </c>
      <c r="AS146">
        <f t="shared" si="94"/>
        <v>1.5551650799781946</v>
      </c>
      <c r="AT146">
        <v>25.32458503419787</v>
      </c>
      <c r="AU146">
        <v>27.13953636363636</v>
      </c>
      <c r="AV146">
        <v>1.5175114296388031E-5</v>
      </c>
      <c r="AW146">
        <v>83.615306321479792</v>
      </c>
      <c r="AX146">
        <v>20</v>
      </c>
      <c r="AY146">
        <v>4</v>
      </c>
      <c r="AZ146">
        <f t="shared" si="95"/>
        <v>1</v>
      </c>
      <c r="BA146">
        <f t="shared" si="96"/>
        <v>0</v>
      </c>
      <c r="BB146">
        <f t="shared" si="97"/>
        <v>52056.449918983657</v>
      </c>
      <c r="BC146">
        <f t="shared" si="98"/>
        <v>2000.0166666666671</v>
      </c>
      <c r="BD146">
        <f t="shared" si="99"/>
        <v>1681.2143195998972</v>
      </c>
      <c r="BE146">
        <f t="shared" si="100"/>
        <v>0.84060015479865846</v>
      </c>
      <c r="BF146">
        <f t="shared" si="101"/>
        <v>0.16075829876141073</v>
      </c>
      <c r="BG146">
        <v>6</v>
      </c>
      <c r="BH146">
        <v>0.5</v>
      </c>
      <c r="BI146" t="s">
        <v>382</v>
      </c>
      <c r="BJ146">
        <v>2</v>
      </c>
      <c r="BK146" t="b">
        <v>1</v>
      </c>
      <c r="BL146">
        <v>1660400128.099999</v>
      </c>
      <c r="BM146">
        <v>576.14393333333328</v>
      </c>
      <c r="BN146">
        <v>622.88780000000008</v>
      </c>
      <c r="BO146">
        <v>27.140506666666671</v>
      </c>
      <c r="BP146">
        <v>25.325173333333339</v>
      </c>
      <c r="BQ146">
        <v>574.42293333333328</v>
      </c>
      <c r="BR146">
        <v>27.127739999999999</v>
      </c>
      <c r="BS146">
        <v>500.13746666666668</v>
      </c>
      <c r="BT146">
        <v>99.667393333333351</v>
      </c>
      <c r="BU146">
        <v>9.9967426666666651E-2</v>
      </c>
      <c r="BV146">
        <v>30.996633333333332</v>
      </c>
      <c r="BW146">
        <v>31.558726666666669</v>
      </c>
      <c r="BX146">
        <v>999.89999999999986</v>
      </c>
      <c r="BY146">
        <v>0</v>
      </c>
      <c r="BZ146">
        <v>0</v>
      </c>
      <c r="CA146">
        <v>10009.626666666671</v>
      </c>
      <c r="CB146">
        <v>0</v>
      </c>
      <c r="CC146">
        <v>23.774886666666671</v>
      </c>
      <c r="CD146">
        <v>-46.743813333333343</v>
      </c>
      <c r="CE146">
        <v>592.21686666666676</v>
      </c>
      <c r="CF146">
        <v>639.07220000000007</v>
      </c>
      <c r="CG146">
        <v>1.8153360000000001</v>
      </c>
      <c r="CH146">
        <v>622.88780000000008</v>
      </c>
      <c r="CI146">
        <v>25.325173333333339</v>
      </c>
      <c r="CJ146">
        <v>2.7050239999999999</v>
      </c>
      <c r="CK146">
        <v>2.5240926666666672</v>
      </c>
      <c r="CL146">
        <v>22.315659999999991</v>
      </c>
      <c r="CM146">
        <v>21.182700000000001</v>
      </c>
      <c r="CN146">
        <v>2000.0166666666671</v>
      </c>
      <c r="CO146">
        <v>0.97999320000000023</v>
      </c>
      <c r="CP146">
        <v>2.0006906666666671E-2</v>
      </c>
      <c r="CQ146">
        <v>0</v>
      </c>
      <c r="CR146">
        <v>2.610066666666667</v>
      </c>
      <c r="CS146">
        <v>0</v>
      </c>
      <c r="CT146">
        <v>23266.873333333329</v>
      </c>
      <c r="CU146">
        <v>17412.433333333331</v>
      </c>
      <c r="CV146">
        <v>40.691200000000002</v>
      </c>
      <c r="CW146">
        <v>41.703800000000001</v>
      </c>
      <c r="CX146">
        <v>40.695399999999999</v>
      </c>
      <c r="CY146">
        <v>40.125</v>
      </c>
      <c r="CZ146">
        <v>40.811999999999998</v>
      </c>
      <c r="DA146">
        <v>1960.0066666666669</v>
      </c>
      <c r="DB146">
        <v>40.010666666666673</v>
      </c>
      <c r="DC146">
        <v>0</v>
      </c>
      <c r="DD146">
        <v>1660400133.5999999</v>
      </c>
      <c r="DE146">
        <v>0</v>
      </c>
      <c r="DF146">
        <v>1660399747.5999999</v>
      </c>
      <c r="DG146" t="s">
        <v>383</v>
      </c>
      <c r="DH146">
        <v>1660399742.0999999</v>
      </c>
      <c r="DI146">
        <v>1660399747.5999999</v>
      </c>
      <c r="DJ146">
        <v>1</v>
      </c>
      <c r="DK146">
        <v>7.6999999999999999E-2</v>
      </c>
      <c r="DL146">
        <v>-2.1999999999999999E-2</v>
      </c>
      <c r="DM146">
        <v>1.3979999999999999</v>
      </c>
      <c r="DN146">
        <v>1.7000000000000001E-2</v>
      </c>
      <c r="DO146">
        <v>400</v>
      </c>
      <c r="DP146">
        <v>25</v>
      </c>
      <c r="DQ146">
        <v>0.31</v>
      </c>
      <c r="DR146">
        <v>7.0000000000000007E-2</v>
      </c>
      <c r="DS146">
        <v>6.5981184647526163</v>
      </c>
      <c r="DT146">
        <v>1.7891358870499059</v>
      </c>
      <c r="DU146">
        <v>0.14821460779066689</v>
      </c>
      <c r="DV146">
        <v>0</v>
      </c>
      <c r="DW146">
        <v>38.038759560728089</v>
      </c>
      <c r="DX146">
        <v>2.1579552851390309</v>
      </c>
      <c r="DY146">
        <v>0.16727498214737671</v>
      </c>
      <c r="DZ146">
        <v>0</v>
      </c>
      <c r="EA146">
        <v>-46.733219999999989</v>
      </c>
      <c r="EB146">
        <v>-3.2364867630700749</v>
      </c>
      <c r="EC146">
        <v>0.23883696587142239</v>
      </c>
      <c r="ED146">
        <v>0</v>
      </c>
      <c r="EE146">
        <v>417.58435603974988</v>
      </c>
      <c r="EF146">
        <v>255.19978340963851</v>
      </c>
      <c r="EG146">
        <v>19.072445255850521</v>
      </c>
      <c r="EH146">
        <v>0</v>
      </c>
      <c r="EI146">
        <v>1.8159062500000001</v>
      </c>
      <c r="EJ146">
        <v>-1.493909943715439E-2</v>
      </c>
      <c r="EK146">
        <v>3.191854231868998E-3</v>
      </c>
      <c r="EL146">
        <v>1</v>
      </c>
      <c r="EM146">
        <v>1.9493209958517681</v>
      </c>
      <c r="EN146">
        <v>4.2596170792148468E-3</v>
      </c>
      <c r="EO146">
        <v>1.22314473423169E-3</v>
      </c>
      <c r="EP146">
        <v>1</v>
      </c>
      <c r="EQ146">
        <v>2</v>
      </c>
      <c r="ER146">
        <v>6</v>
      </c>
      <c r="ES146" t="s">
        <v>415</v>
      </c>
      <c r="ET146">
        <v>2.94407</v>
      </c>
      <c r="EU146">
        <v>2.8012299999999999</v>
      </c>
      <c r="EV146">
        <v>0.12085</v>
      </c>
      <c r="EW146">
        <v>0.127271</v>
      </c>
      <c r="EX146">
        <v>0.118213</v>
      </c>
      <c r="EY146">
        <v>0.112687</v>
      </c>
      <c r="EZ146">
        <v>18062</v>
      </c>
      <c r="FA146">
        <v>18800.099999999999</v>
      </c>
      <c r="FB146">
        <v>23883.5</v>
      </c>
      <c r="FC146">
        <v>25060.2</v>
      </c>
      <c r="FD146">
        <v>33703</v>
      </c>
      <c r="FE146">
        <v>35502</v>
      </c>
      <c r="FF146">
        <v>43533.599999999999</v>
      </c>
      <c r="FG146">
        <v>46322.6</v>
      </c>
      <c r="FH146">
        <v>1.9317200000000001</v>
      </c>
      <c r="FI146">
        <v>1.8980999999999999</v>
      </c>
      <c r="FJ146">
        <v>0.137515</v>
      </c>
      <c r="FK146">
        <v>0</v>
      </c>
      <c r="FL146">
        <v>29.331299999999999</v>
      </c>
      <c r="FM146">
        <v>999.9</v>
      </c>
      <c r="FN146">
        <v>66.3</v>
      </c>
      <c r="FO146">
        <v>32.700000000000003</v>
      </c>
      <c r="FP146">
        <v>33.046900000000001</v>
      </c>
      <c r="FQ146">
        <v>63.8309</v>
      </c>
      <c r="FR146">
        <v>26.726800000000001</v>
      </c>
      <c r="FS146">
        <v>1</v>
      </c>
      <c r="FT146">
        <v>0.26060499999999998</v>
      </c>
      <c r="FU146">
        <v>0.29971700000000001</v>
      </c>
      <c r="FV146">
        <v>20.324200000000001</v>
      </c>
      <c r="FW146">
        <v>5.2135499999999997</v>
      </c>
      <c r="FX146">
        <v>11.9056</v>
      </c>
      <c r="FY146">
        <v>5.0030999999999999</v>
      </c>
      <c r="FZ146">
        <v>3.29013</v>
      </c>
      <c r="GA146">
        <v>9999</v>
      </c>
      <c r="GB146">
        <v>9999</v>
      </c>
      <c r="GC146">
        <v>9999</v>
      </c>
      <c r="GD146">
        <v>999.9</v>
      </c>
      <c r="GE146">
        <v>1.85945</v>
      </c>
      <c r="GF146">
        <v>1.85442</v>
      </c>
      <c r="GG146">
        <v>1.85764</v>
      </c>
      <c r="GH146">
        <v>1.85608</v>
      </c>
      <c r="GI146">
        <v>1.85486</v>
      </c>
      <c r="GJ146">
        <v>1.8545499999999999</v>
      </c>
      <c r="GK146">
        <v>1.85318</v>
      </c>
      <c r="GL146">
        <v>1.8563400000000001</v>
      </c>
      <c r="GM146">
        <v>0</v>
      </c>
      <c r="GN146">
        <v>0</v>
      </c>
      <c r="GO146">
        <v>0</v>
      </c>
      <c r="GP146">
        <v>0</v>
      </c>
      <c r="GQ146" t="s">
        <v>385</v>
      </c>
      <c r="GR146" t="s">
        <v>386</v>
      </c>
      <c r="GS146" t="s">
        <v>387</v>
      </c>
      <c r="GT146" t="s">
        <v>387</v>
      </c>
      <c r="GU146" t="s">
        <v>387</v>
      </c>
      <c r="GV146" t="s">
        <v>387</v>
      </c>
      <c r="GW146">
        <v>0</v>
      </c>
      <c r="GX146">
        <v>100</v>
      </c>
      <c r="GY146">
        <v>100</v>
      </c>
      <c r="GZ146">
        <v>1.784</v>
      </c>
      <c r="HA146">
        <v>1.2800000000000001E-2</v>
      </c>
      <c r="HB146">
        <v>0.44568443622215809</v>
      </c>
      <c r="HC146">
        <v>2.8098669343081611E-3</v>
      </c>
      <c r="HD146">
        <v>-1.127031966113555E-6</v>
      </c>
      <c r="HE146">
        <v>1.768598670541231E-10</v>
      </c>
      <c r="HF146">
        <v>-6.7302174371849419E-2</v>
      </c>
      <c r="HG146">
        <v>1.081145868756639E-2</v>
      </c>
      <c r="HH146">
        <v>-3.689364805754238E-4</v>
      </c>
      <c r="HI146">
        <v>2.919854880483278E-6</v>
      </c>
      <c r="HJ146">
        <v>2</v>
      </c>
      <c r="HK146">
        <v>2136</v>
      </c>
      <c r="HL146">
        <v>3</v>
      </c>
      <c r="HM146">
        <v>30</v>
      </c>
      <c r="HN146">
        <v>6.6</v>
      </c>
      <c r="HO146">
        <v>6.5</v>
      </c>
      <c r="HP146">
        <v>1.5747100000000001</v>
      </c>
      <c r="HQ146">
        <v>2.2839399999999999</v>
      </c>
      <c r="HR146">
        <v>1.4978</v>
      </c>
      <c r="HS146">
        <v>2.2985799999999998</v>
      </c>
      <c r="HT146">
        <v>1.5478499999999999</v>
      </c>
      <c r="HU146">
        <v>2.3925800000000002</v>
      </c>
      <c r="HV146">
        <v>36.128500000000003</v>
      </c>
      <c r="HW146">
        <v>15.322800000000001</v>
      </c>
      <c r="HX146">
        <v>18</v>
      </c>
      <c r="HY146">
        <v>471.041</v>
      </c>
      <c r="HZ146">
        <v>511.68599999999998</v>
      </c>
      <c r="IA146">
        <v>28.895499999999998</v>
      </c>
      <c r="IB146">
        <v>30.449300000000001</v>
      </c>
      <c r="IC146">
        <v>30.0002</v>
      </c>
      <c r="ID146">
        <v>30.229700000000001</v>
      </c>
      <c r="IE146">
        <v>30.319500000000001</v>
      </c>
      <c r="IF146">
        <v>31.5458</v>
      </c>
      <c r="IG146">
        <v>26.625800000000002</v>
      </c>
      <c r="IH146">
        <v>40.288200000000003</v>
      </c>
      <c r="II146">
        <v>28.8935</v>
      </c>
      <c r="IJ146">
        <v>692.60199999999998</v>
      </c>
      <c r="IK146">
        <v>25.3431</v>
      </c>
      <c r="IL146">
        <v>100.67700000000001</v>
      </c>
      <c r="IM146">
        <v>100.395</v>
      </c>
      <c r="IN146" t="s">
        <v>2772</v>
      </c>
    </row>
    <row r="147" spans="1:248" x14ac:dyDescent="0.2">
      <c r="A147">
        <v>131</v>
      </c>
      <c r="B147">
        <v>1660400136.5999999</v>
      </c>
      <c r="C147">
        <v>412.5</v>
      </c>
      <c r="D147" t="s">
        <v>633</v>
      </c>
      <c r="E147" t="s">
        <v>634</v>
      </c>
      <c r="F147">
        <v>1</v>
      </c>
      <c r="G147" t="s">
        <v>376</v>
      </c>
      <c r="H147" t="s">
        <v>377</v>
      </c>
      <c r="I147" t="s">
        <v>378</v>
      </c>
      <c r="J147" t="s">
        <v>379</v>
      </c>
      <c r="K147" t="s">
        <v>380</v>
      </c>
      <c r="L147" t="s">
        <v>376</v>
      </c>
      <c r="M147" t="s">
        <v>381</v>
      </c>
      <c r="N147">
        <v>1660400128.5999999</v>
      </c>
      <c r="O147">
        <f t="shared" si="68"/>
        <v>1.5550665180152181E-3</v>
      </c>
      <c r="P147">
        <f t="shared" si="69"/>
        <v>1.5550665180152181</v>
      </c>
      <c r="Q147">
        <f t="shared" si="70"/>
        <v>7.0418674115112463</v>
      </c>
      <c r="R147">
        <f t="shared" si="71"/>
        <v>578.64256249999994</v>
      </c>
      <c r="S147">
        <f t="shared" si="72"/>
        <v>415.83609626379916</v>
      </c>
      <c r="T147">
        <f t="shared" si="73"/>
        <v>41.486852262346083</v>
      </c>
      <c r="U147">
        <f t="shared" si="74"/>
        <v>57.729616834210162</v>
      </c>
      <c r="V147">
        <f t="shared" si="75"/>
        <v>7.7774308443391046E-2</v>
      </c>
      <c r="W147">
        <f t="shared" si="76"/>
        <v>2.9252271599533994</v>
      </c>
      <c r="X147">
        <f t="shared" si="77"/>
        <v>7.6643544006980716E-2</v>
      </c>
      <c r="Y147">
        <f t="shared" si="78"/>
        <v>4.800244010416127E-2</v>
      </c>
      <c r="Z147">
        <f t="shared" si="79"/>
        <v>321.51920796356382</v>
      </c>
      <c r="AA147">
        <f t="shared" si="80"/>
        <v>32.486649466536385</v>
      </c>
      <c r="AB147">
        <f t="shared" si="81"/>
        <v>31.5593</v>
      </c>
      <c r="AC147">
        <f t="shared" si="82"/>
        <v>4.6572595497864215</v>
      </c>
      <c r="AD147">
        <f t="shared" si="83"/>
        <v>60.030084371242765</v>
      </c>
      <c r="AE147">
        <f t="shared" si="84"/>
        <v>2.7077374021018406</v>
      </c>
      <c r="AF147">
        <f t="shared" si="85"/>
        <v>4.5106340103679319</v>
      </c>
      <c r="AG147">
        <f t="shared" si="86"/>
        <v>1.949522147684581</v>
      </c>
      <c r="AH147">
        <f t="shared" si="87"/>
        <v>-68.578433444471116</v>
      </c>
      <c r="AI147">
        <f t="shared" si="88"/>
        <v>-88.660679129880862</v>
      </c>
      <c r="AJ147">
        <f t="shared" si="89"/>
        <v>-6.8248885497834326</v>
      </c>
      <c r="AK147">
        <f t="shared" si="90"/>
        <v>157.4552068394284</v>
      </c>
      <c r="AL147">
        <f t="shared" si="91"/>
        <v>38.080141340639372</v>
      </c>
      <c r="AM147">
        <f t="shared" si="92"/>
        <v>1.5552186818705933</v>
      </c>
      <c r="AN147">
        <f t="shared" si="93"/>
        <v>7.0418674115112463</v>
      </c>
      <c r="AO147">
        <v>668.30797261327086</v>
      </c>
      <c r="AP147">
        <v>633.3193818181818</v>
      </c>
      <c r="AQ147">
        <v>5.1302428238681523</v>
      </c>
      <c r="AR147">
        <v>65.10273567100046</v>
      </c>
      <c r="AS147">
        <f t="shared" si="94"/>
        <v>1.5550665180152181</v>
      </c>
      <c r="AT147">
        <v>25.326005166325011</v>
      </c>
      <c r="AU147">
        <v>27.140650303030299</v>
      </c>
      <c r="AV147">
        <v>4.299065599424015E-5</v>
      </c>
      <c r="AW147">
        <v>83.615306321479792</v>
      </c>
      <c r="AX147">
        <v>20</v>
      </c>
      <c r="AY147">
        <v>4</v>
      </c>
      <c r="AZ147">
        <f t="shared" si="95"/>
        <v>1</v>
      </c>
      <c r="BA147">
        <f t="shared" si="96"/>
        <v>0</v>
      </c>
      <c r="BB147">
        <f t="shared" si="97"/>
        <v>52051.594176004015</v>
      </c>
      <c r="BC147">
        <f t="shared" si="98"/>
        <v>2000.0162499999999</v>
      </c>
      <c r="BD147">
        <f t="shared" si="99"/>
        <v>1681.2139683749035</v>
      </c>
      <c r="BE147">
        <f t="shared" si="100"/>
        <v>0.84060015431119806</v>
      </c>
      <c r="BF147">
        <f t="shared" si="101"/>
        <v>0.16075829782061213</v>
      </c>
      <c r="BG147">
        <v>6</v>
      </c>
      <c r="BH147">
        <v>0.5</v>
      </c>
      <c r="BI147" t="s">
        <v>382</v>
      </c>
      <c r="BJ147">
        <v>2</v>
      </c>
      <c r="BK147" t="b">
        <v>1</v>
      </c>
      <c r="BL147">
        <v>1660400128.5999999</v>
      </c>
      <c r="BM147">
        <v>578.64256249999994</v>
      </c>
      <c r="BN147">
        <v>625.40562499999999</v>
      </c>
      <c r="BO147">
        <v>27.140525</v>
      </c>
      <c r="BP147">
        <v>25.325418750000001</v>
      </c>
      <c r="BQ147">
        <v>576.91737499999999</v>
      </c>
      <c r="BR147">
        <v>27.127756250000001</v>
      </c>
      <c r="BS147">
        <v>500.13906250000002</v>
      </c>
      <c r="BT147">
        <v>99.667349999999999</v>
      </c>
      <c r="BU147">
        <v>9.9968506250000005E-2</v>
      </c>
      <c r="BV147">
        <v>30.997106250000002</v>
      </c>
      <c r="BW147">
        <v>31.5593</v>
      </c>
      <c r="BX147">
        <v>999.9</v>
      </c>
      <c r="BY147">
        <v>0</v>
      </c>
      <c r="BZ147">
        <v>0</v>
      </c>
      <c r="CA147">
        <v>10008.67375</v>
      </c>
      <c r="CB147">
        <v>0</v>
      </c>
      <c r="CC147">
        <v>23.84434375</v>
      </c>
      <c r="CD147">
        <v>-46.763018750000001</v>
      </c>
      <c r="CE147">
        <v>594.78518749999989</v>
      </c>
      <c r="CF147">
        <v>641.65562499999999</v>
      </c>
      <c r="CG147">
        <v>1.8151062499999999</v>
      </c>
      <c r="CH147">
        <v>625.40562499999999</v>
      </c>
      <c r="CI147">
        <v>25.325418750000001</v>
      </c>
      <c r="CJ147">
        <v>2.7050243749999998</v>
      </c>
      <c r="CK147">
        <v>2.5241162500000001</v>
      </c>
      <c r="CL147">
        <v>22.315662499999998</v>
      </c>
      <c r="CM147">
        <v>21.182849999999998</v>
      </c>
      <c r="CN147">
        <v>2000.0162499999999</v>
      </c>
      <c r="CO147">
        <v>0.97999318750000008</v>
      </c>
      <c r="CP147">
        <v>2.0006918750000002E-2</v>
      </c>
      <c r="CQ147">
        <v>0</v>
      </c>
      <c r="CR147">
        <v>2.5963750000000001</v>
      </c>
      <c r="CS147">
        <v>0</v>
      </c>
      <c r="CT147">
        <v>23270.65</v>
      </c>
      <c r="CU147">
        <v>17412.431250000001</v>
      </c>
      <c r="CV147">
        <v>40.690937499999997</v>
      </c>
      <c r="CW147">
        <v>41.702749999999988</v>
      </c>
      <c r="CX147">
        <v>40.694875000000003</v>
      </c>
      <c r="CY147">
        <v>40.125</v>
      </c>
      <c r="CZ147">
        <v>40.811999999999998</v>
      </c>
      <c r="DA147">
        <v>1960.0062499999999</v>
      </c>
      <c r="DB147">
        <v>40.010624999999997</v>
      </c>
      <c r="DC147">
        <v>0</v>
      </c>
      <c r="DD147">
        <v>1660400134.2</v>
      </c>
      <c r="DE147">
        <v>0</v>
      </c>
      <c r="DF147">
        <v>1660399747.5999999</v>
      </c>
      <c r="DG147" t="s">
        <v>383</v>
      </c>
      <c r="DH147">
        <v>1660399742.0999999</v>
      </c>
      <c r="DI147">
        <v>1660399747.5999999</v>
      </c>
      <c r="DJ147">
        <v>1</v>
      </c>
      <c r="DK147">
        <v>7.6999999999999999E-2</v>
      </c>
      <c r="DL147">
        <v>-2.1999999999999999E-2</v>
      </c>
      <c r="DM147">
        <v>1.3979999999999999</v>
      </c>
      <c r="DN147">
        <v>1.7000000000000001E-2</v>
      </c>
      <c r="DO147">
        <v>400</v>
      </c>
      <c r="DP147">
        <v>25</v>
      </c>
      <c r="DQ147">
        <v>0.31</v>
      </c>
      <c r="DR147">
        <v>7.0000000000000007E-2</v>
      </c>
      <c r="DS147">
        <v>6.5981184647526163</v>
      </c>
      <c r="DT147">
        <v>1.7891358870499059</v>
      </c>
      <c r="DU147">
        <v>0.14821460779066689</v>
      </c>
      <c r="DV147">
        <v>0</v>
      </c>
      <c r="DW147">
        <v>38.038759560728089</v>
      </c>
      <c r="DX147">
        <v>2.1579552851390309</v>
      </c>
      <c r="DY147">
        <v>0.16727498214737671</v>
      </c>
      <c r="DZ147">
        <v>0</v>
      </c>
      <c r="EA147">
        <v>-46.733219999999989</v>
      </c>
      <c r="EB147">
        <v>-3.2364867630700749</v>
      </c>
      <c r="EC147">
        <v>0.23883696587142239</v>
      </c>
      <c r="ED147">
        <v>0</v>
      </c>
      <c r="EE147">
        <v>417.58435603974988</v>
      </c>
      <c r="EF147">
        <v>255.19978340963851</v>
      </c>
      <c r="EG147">
        <v>19.072445255850521</v>
      </c>
      <c r="EH147">
        <v>0</v>
      </c>
      <c r="EI147">
        <v>1.8159062500000001</v>
      </c>
      <c r="EJ147">
        <v>-1.493909943715439E-2</v>
      </c>
      <c r="EK147">
        <v>3.191854231868998E-3</v>
      </c>
      <c r="EL147">
        <v>1</v>
      </c>
      <c r="EM147">
        <v>1.9493209958517681</v>
      </c>
      <c r="EN147">
        <v>4.2596170792148468E-3</v>
      </c>
      <c r="EO147">
        <v>1.22314473423169E-3</v>
      </c>
      <c r="EP147">
        <v>1</v>
      </c>
      <c r="EQ147">
        <v>2</v>
      </c>
      <c r="ER147">
        <v>6</v>
      </c>
      <c r="ES147" t="s">
        <v>415</v>
      </c>
      <c r="ET147">
        <v>2.9441199999999998</v>
      </c>
      <c r="EU147">
        <v>2.8011599999999999</v>
      </c>
      <c r="EV147">
        <v>0.12153899999999999</v>
      </c>
      <c r="EW147">
        <v>0.12792000000000001</v>
      </c>
      <c r="EX147">
        <v>0.118217</v>
      </c>
      <c r="EY147">
        <v>0.112691</v>
      </c>
      <c r="EZ147">
        <v>18047.7</v>
      </c>
      <c r="FA147">
        <v>18786.099999999999</v>
      </c>
      <c r="FB147">
        <v>23883.3</v>
      </c>
      <c r="FC147">
        <v>25060.2</v>
      </c>
      <c r="FD147">
        <v>33702.699999999997</v>
      </c>
      <c r="FE147">
        <v>35502</v>
      </c>
      <c r="FF147">
        <v>43533.3</v>
      </c>
      <c r="FG147">
        <v>46322.8</v>
      </c>
      <c r="FH147">
        <v>1.9318</v>
      </c>
      <c r="FI147">
        <v>1.89805</v>
      </c>
      <c r="FJ147">
        <v>0.13761200000000001</v>
      </c>
      <c r="FK147">
        <v>0</v>
      </c>
      <c r="FL147">
        <v>29.331900000000001</v>
      </c>
      <c r="FM147">
        <v>999.9</v>
      </c>
      <c r="FN147">
        <v>66.3</v>
      </c>
      <c r="FO147">
        <v>32.700000000000003</v>
      </c>
      <c r="FP147">
        <v>33.0441</v>
      </c>
      <c r="FQ147">
        <v>64.030900000000003</v>
      </c>
      <c r="FR147">
        <v>26.149799999999999</v>
      </c>
      <c r="FS147">
        <v>1</v>
      </c>
      <c r="FT147">
        <v>0.26058900000000002</v>
      </c>
      <c r="FU147">
        <v>0.30147099999999999</v>
      </c>
      <c r="FV147">
        <v>20.324200000000001</v>
      </c>
      <c r="FW147">
        <v>5.2138499999999999</v>
      </c>
      <c r="FX147">
        <v>11.9057</v>
      </c>
      <c r="FY147">
        <v>5.0031499999999998</v>
      </c>
      <c r="FZ147">
        <v>3.29013</v>
      </c>
      <c r="GA147">
        <v>9999</v>
      </c>
      <c r="GB147">
        <v>9999</v>
      </c>
      <c r="GC147">
        <v>9999</v>
      </c>
      <c r="GD147">
        <v>999.9</v>
      </c>
      <c r="GE147">
        <v>1.85945</v>
      </c>
      <c r="GF147">
        <v>1.85442</v>
      </c>
      <c r="GG147">
        <v>1.85764</v>
      </c>
      <c r="GH147">
        <v>1.85608</v>
      </c>
      <c r="GI147">
        <v>1.85486</v>
      </c>
      <c r="GJ147">
        <v>1.8545499999999999</v>
      </c>
      <c r="GK147">
        <v>1.85318</v>
      </c>
      <c r="GL147">
        <v>1.8563400000000001</v>
      </c>
      <c r="GM147">
        <v>0</v>
      </c>
      <c r="GN147">
        <v>0</v>
      </c>
      <c r="GO147">
        <v>0</v>
      </c>
      <c r="GP147">
        <v>0</v>
      </c>
      <c r="GQ147" t="s">
        <v>385</v>
      </c>
      <c r="GR147" t="s">
        <v>386</v>
      </c>
      <c r="GS147" t="s">
        <v>387</v>
      </c>
      <c r="GT147" t="s">
        <v>387</v>
      </c>
      <c r="GU147" t="s">
        <v>387</v>
      </c>
      <c r="GV147" t="s">
        <v>387</v>
      </c>
      <c r="GW147">
        <v>0</v>
      </c>
      <c r="GX147">
        <v>100</v>
      </c>
      <c r="GY147">
        <v>100</v>
      </c>
      <c r="GZ147">
        <v>1.792</v>
      </c>
      <c r="HA147">
        <v>1.2699999999999999E-2</v>
      </c>
      <c r="HB147">
        <v>0.44568443622215809</v>
      </c>
      <c r="HC147">
        <v>2.8098669343081611E-3</v>
      </c>
      <c r="HD147">
        <v>-1.127031966113555E-6</v>
      </c>
      <c r="HE147">
        <v>1.768598670541231E-10</v>
      </c>
      <c r="HF147">
        <v>-6.7302174371849419E-2</v>
      </c>
      <c r="HG147">
        <v>1.081145868756639E-2</v>
      </c>
      <c r="HH147">
        <v>-3.689364805754238E-4</v>
      </c>
      <c r="HI147">
        <v>2.919854880483278E-6</v>
      </c>
      <c r="HJ147">
        <v>2</v>
      </c>
      <c r="HK147">
        <v>2136</v>
      </c>
      <c r="HL147">
        <v>3</v>
      </c>
      <c r="HM147">
        <v>30</v>
      </c>
      <c r="HN147">
        <v>6.6</v>
      </c>
      <c r="HO147">
        <v>6.5</v>
      </c>
      <c r="HP147">
        <v>1.58203</v>
      </c>
      <c r="HQ147">
        <v>2.2888199999999999</v>
      </c>
      <c r="HR147">
        <v>1.4978</v>
      </c>
      <c r="HS147">
        <v>2.2985799999999998</v>
      </c>
      <c r="HT147">
        <v>1.5478499999999999</v>
      </c>
      <c r="HU147">
        <v>2.4621599999999999</v>
      </c>
      <c r="HV147">
        <v>36.128500000000003</v>
      </c>
      <c r="HW147">
        <v>15.3316</v>
      </c>
      <c r="HX147">
        <v>18</v>
      </c>
      <c r="HY147">
        <v>471.08600000000001</v>
      </c>
      <c r="HZ147">
        <v>511.654</v>
      </c>
      <c r="IA147">
        <v>28.895700000000001</v>
      </c>
      <c r="IB147">
        <v>30.45</v>
      </c>
      <c r="IC147">
        <v>30.0002</v>
      </c>
      <c r="ID147">
        <v>30.2301</v>
      </c>
      <c r="IE147">
        <v>30.319800000000001</v>
      </c>
      <c r="IF147">
        <v>31.676600000000001</v>
      </c>
      <c r="IG147">
        <v>26.625800000000002</v>
      </c>
      <c r="IH147">
        <v>40.288200000000003</v>
      </c>
      <c r="II147">
        <v>28.8935</v>
      </c>
      <c r="IJ147">
        <v>692.60199999999998</v>
      </c>
      <c r="IK147">
        <v>25.3431</v>
      </c>
      <c r="IL147">
        <v>100.67700000000001</v>
      </c>
      <c r="IM147">
        <v>100.395</v>
      </c>
      <c r="IN147" t="s">
        <v>2772</v>
      </c>
    </row>
    <row r="148" spans="1:248" x14ac:dyDescent="0.2">
      <c r="A148">
        <v>132</v>
      </c>
      <c r="B148">
        <v>1660400137.5999999</v>
      </c>
      <c r="C148">
        <v>413.5</v>
      </c>
      <c r="D148" t="s">
        <v>635</v>
      </c>
      <c r="E148" t="s">
        <v>636</v>
      </c>
      <c r="F148">
        <v>1</v>
      </c>
      <c r="G148" t="s">
        <v>376</v>
      </c>
      <c r="H148" t="s">
        <v>377</v>
      </c>
      <c r="I148" t="s">
        <v>378</v>
      </c>
      <c r="J148" t="s">
        <v>379</v>
      </c>
      <c r="K148" t="s">
        <v>380</v>
      </c>
      <c r="L148" t="s">
        <v>376</v>
      </c>
      <c r="M148" t="s">
        <v>381</v>
      </c>
      <c r="N148">
        <v>1660400130.099999</v>
      </c>
      <c r="O148">
        <f t="shared" si="68"/>
        <v>1.5554469729381578E-3</v>
      </c>
      <c r="P148">
        <f t="shared" si="69"/>
        <v>1.5554469729381579</v>
      </c>
      <c r="Q148">
        <f t="shared" si="70"/>
        <v>6.9976518405442159</v>
      </c>
      <c r="R148">
        <f t="shared" si="71"/>
        <v>586.14486666666676</v>
      </c>
      <c r="S148">
        <f t="shared" si="72"/>
        <v>424.02923383512814</v>
      </c>
      <c r="T148">
        <f t="shared" si="73"/>
        <v>42.304237623876695</v>
      </c>
      <c r="U148">
        <f t="shared" si="74"/>
        <v>58.478071186770066</v>
      </c>
      <c r="V148">
        <f t="shared" si="75"/>
        <v>7.7787880628205033E-2</v>
      </c>
      <c r="W148">
        <f t="shared" si="76"/>
        <v>2.9252552799932743</v>
      </c>
      <c r="X148">
        <f t="shared" si="77"/>
        <v>7.6656735301909001E-2</v>
      </c>
      <c r="Y148">
        <f t="shared" si="78"/>
        <v>4.8010718201465449E-2</v>
      </c>
      <c r="Z148">
        <f t="shared" si="79"/>
        <v>321.52012802780285</v>
      </c>
      <c r="AA148">
        <f t="shared" si="80"/>
        <v>32.487915093710534</v>
      </c>
      <c r="AB148">
        <f t="shared" si="81"/>
        <v>31.559699999999999</v>
      </c>
      <c r="AC148">
        <f t="shared" si="82"/>
        <v>4.6573653335425433</v>
      </c>
      <c r="AD148">
        <f t="shared" si="83"/>
        <v>60.024632442043547</v>
      </c>
      <c r="AE148">
        <f t="shared" si="84"/>
        <v>2.70770356933919</v>
      </c>
      <c r="AF148">
        <f t="shared" si="85"/>
        <v>4.5109873383291408</v>
      </c>
      <c r="AG148">
        <f t="shared" si="86"/>
        <v>1.9496617642033534</v>
      </c>
      <c r="AH148">
        <f t="shared" si="87"/>
        <v>-68.595211506572767</v>
      </c>
      <c r="AI148">
        <f t="shared" si="88"/>
        <v>-88.507964849237453</v>
      </c>
      <c r="AJ148">
        <f t="shared" si="89"/>
        <v>-6.8131270273077513</v>
      </c>
      <c r="AK148">
        <f t="shared" si="90"/>
        <v>157.60382464468489</v>
      </c>
      <c r="AL148">
        <f t="shared" si="91"/>
        <v>38.115197007429138</v>
      </c>
      <c r="AM148">
        <f t="shared" si="92"/>
        <v>1.5552211123215183</v>
      </c>
      <c r="AN148">
        <f t="shared" si="93"/>
        <v>6.9976518405442159</v>
      </c>
      <c r="AO148">
        <v>673.42841685274436</v>
      </c>
      <c r="AP148">
        <v>638.46147878787849</v>
      </c>
      <c r="AQ148">
        <v>5.1366922730338116</v>
      </c>
      <c r="AR148">
        <v>65.10273567100046</v>
      </c>
      <c r="AS148">
        <f t="shared" si="94"/>
        <v>1.5554469729381579</v>
      </c>
      <c r="AT148">
        <v>25.326869823368781</v>
      </c>
      <c r="AU148">
        <v>27.141970909090901</v>
      </c>
      <c r="AV148">
        <v>3.9337355913077093E-5</v>
      </c>
      <c r="AW148">
        <v>83.615306321479792</v>
      </c>
      <c r="AX148">
        <v>20</v>
      </c>
      <c r="AY148">
        <v>4</v>
      </c>
      <c r="AZ148">
        <f t="shared" si="95"/>
        <v>1</v>
      </c>
      <c r="BA148">
        <f t="shared" si="96"/>
        <v>0</v>
      </c>
      <c r="BB148">
        <f t="shared" si="97"/>
        <v>52052.158760338454</v>
      </c>
      <c r="BC148">
        <f t="shared" si="98"/>
        <v>2000.0219999999999</v>
      </c>
      <c r="BD148">
        <f t="shared" si="99"/>
        <v>1681.2187995998979</v>
      </c>
      <c r="BE148">
        <f t="shared" si="100"/>
        <v>0.84060015319826376</v>
      </c>
      <c r="BF148">
        <f t="shared" si="101"/>
        <v>0.16075829567264904</v>
      </c>
      <c r="BG148">
        <v>6</v>
      </c>
      <c r="BH148">
        <v>0.5</v>
      </c>
      <c r="BI148" t="s">
        <v>382</v>
      </c>
      <c r="BJ148">
        <v>2</v>
      </c>
      <c r="BK148" t="b">
        <v>1</v>
      </c>
      <c r="BL148">
        <v>1660400130.099999</v>
      </c>
      <c r="BM148">
        <v>586.14486666666676</v>
      </c>
      <c r="BN148">
        <v>632.96373333333338</v>
      </c>
      <c r="BO148">
        <v>27.1402</v>
      </c>
      <c r="BP148">
        <v>25.325099999999999</v>
      </c>
      <c r="BQ148">
        <v>584.40699999999993</v>
      </c>
      <c r="BR148">
        <v>27.127426666666668</v>
      </c>
      <c r="BS148">
        <v>500.14173333333338</v>
      </c>
      <c r="BT148">
        <v>99.667306666666676</v>
      </c>
      <c r="BU148">
        <v>9.9959946666666688E-2</v>
      </c>
      <c r="BV148">
        <v>30.998480000000001</v>
      </c>
      <c r="BW148">
        <v>31.559699999999999</v>
      </c>
      <c r="BX148">
        <v>999.89999999999986</v>
      </c>
      <c r="BY148">
        <v>0</v>
      </c>
      <c r="BZ148">
        <v>0</v>
      </c>
      <c r="CA148">
        <v>10008.83866666667</v>
      </c>
      <c r="CB148">
        <v>0</v>
      </c>
      <c r="CC148">
        <v>24.034759999999999</v>
      </c>
      <c r="CD148">
        <v>-46.818873333333343</v>
      </c>
      <c r="CE148">
        <v>602.49660000000006</v>
      </c>
      <c r="CF148">
        <v>649.41</v>
      </c>
      <c r="CG148">
        <v>1.815104666666667</v>
      </c>
      <c r="CH148">
        <v>632.96373333333338</v>
      </c>
      <c r="CI148">
        <v>25.325099999999999</v>
      </c>
      <c r="CJ148">
        <v>2.7049913333333331</v>
      </c>
      <c r="CK148">
        <v>2.5240826666666671</v>
      </c>
      <c r="CL148">
        <v>22.315460000000009</v>
      </c>
      <c r="CM148">
        <v>21.182633333333332</v>
      </c>
      <c r="CN148">
        <v>2000.0219999999999</v>
      </c>
      <c r="CO148">
        <v>0.97999320000000023</v>
      </c>
      <c r="CP148">
        <v>2.0006906666666671E-2</v>
      </c>
      <c r="CQ148">
        <v>0</v>
      </c>
      <c r="CR148">
        <v>2.5048666666666661</v>
      </c>
      <c r="CS148">
        <v>0</v>
      </c>
      <c r="CT148">
        <v>23281.74</v>
      </c>
      <c r="CU148">
        <v>17412.486666666671</v>
      </c>
      <c r="CV148">
        <v>40.686999999999998</v>
      </c>
      <c r="CW148">
        <v>41.699599999999997</v>
      </c>
      <c r="CX148">
        <v>40.695399999999999</v>
      </c>
      <c r="CY148">
        <v>40.125</v>
      </c>
      <c r="CZ148">
        <v>40.811999999999998</v>
      </c>
      <c r="DA148">
        <v>1960.011999999999</v>
      </c>
      <c r="DB148">
        <v>40.010666666666673</v>
      </c>
      <c r="DC148">
        <v>0</v>
      </c>
      <c r="DD148">
        <v>1660400135.4000001</v>
      </c>
      <c r="DE148">
        <v>0</v>
      </c>
      <c r="DF148">
        <v>1660399747.5999999</v>
      </c>
      <c r="DG148" t="s">
        <v>383</v>
      </c>
      <c r="DH148">
        <v>1660399742.0999999</v>
      </c>
      <c r="DI148">
        <v>1660399747.5999999</v>
      </c>
      <c r="DJ148">
        <v>1</v>
      </c>
      <c r="DK148">
        <v>7.6999999999999999E-2</v>
      </c>
      <c r="DL148">
        <v>-2.1999999999999999E-2</v>
      </c>
      <c r="DM148">
        <v>1.3979999999999999</v>
      </c>
      <c r="DN148">
        <v>1.7000000000000001E-2</v>
      </c>
      <c r="DO148">
        <v>400</v>
      </c>
      <c r="DP148">
        <v>25</v>
      </c>
      <c r="DQ148">
        <v>0.31</v>
      </c>
      <c r="DR148">
        <v>7.0000000000000007E-2</v>
      </c>
      <c r="DS148">
        <v>6.6649397607770373</v>
      </c>
      <c r="DT148">
        <v>2.2439214491860602</v>
      </c>
      <c r="DU148">
        <v>0.17895873620943251</v>
      </c>
      <c r="DV148">
        <v>0</v>
      </c>
      <c r="DW148">
        <v>38.090224672203767</v>
      </c>
      <c r="DX148">
        <v>2.2352424342549742</v>
      </c>
      <c r="DY148">
        <v>0.1673746935610014</v>
      </c>
      <c r="DZ148">
        <v>0</v>
      </c>
      <c r="EA148">
        <v>-46.783922580645147</v>
      </c>
      <c r="EB148">
        <v>-3.063179032257799</v>
      </c>
      <c r="EC148">
        <v>0.2366196263090424</v>
      </c>
      <c r="ED148">
        <v>0</v>
      </c>
      <c r="EE148">
        <v>424.70170892763269</v>
      </c>
      <c r="EF148">
        <v>245.20453069318279</v>
      </c>
      <c r="EG148">
        <v>17.76602329754801</v>
      </c>
      <c r="EH148">
        <v>0</v>
      </c>
      <c r="EI148">
        <v>1.8153014634146341</v>
      </c>
      <c r="EJ148">
        <v>-1.485595818815112E-2</v>
      </c>
      <c r="EK148">
        <v>3.1425052620214109E-3</v>
      </c>
      <c r="EL148">
        <v>1</v>
      </c>
      <c r="EM148">
        <v>1.949430262708832</v>
      </c>
      <c r="EN148">
        <v>1.36534622447515E-2</v>
      </c>
      <c r="EO148">
        <v>1.4090611578478831E-3</v>
      </c>
      <c r="EP148">
        <v>1</v>
      </c>
      <c r="EQ148">
        <v>2</v>
      </c>
      <c r="ER148">
        <v>6</v>
      </c>
      <c r="ES148" t="s">
        <v>415</v>
      </c>
      <c r="ET148">
        <v>2.9442900000000001</v>
      </c>
      <c r="EU148">
        <v>2.8011499999999998</v>
      </c>
      <c r="EV148">
        <v>0.122224</v>
      </c>
      <c r="EW148">
        <v>0.128584</v>
      </c>
      <c r="EX148">
        <v>0.118219</v>
      </c>
      <c r="EY148">
        <v>0.112695</v>
      </c>
      <c r="EZ148">
        <v>18033.5</v>
      </c>
      <c r="FA148">
        <v>18771.7</v>
      </c>
      <c r="FB148">
        <v>23883.3</v>
      </c>
      <c r="FC148">
        <v>25060.1</v>
      </c>
      <c r="FD148">
        <v>33702.6</v>
      </c>
      <c r="FE148">
        <v>35502</v>
      </c>
      <c r="FF148">
        <v>43533.2</v>
      </c>
      <c r="FG148">
        <v>46322.9</v>
      </c>
      <c r="FH148">
        <v>1.9317500000000001</v>
      </c>
      <c r="FI148">
        <v>1.8980999999999999</v>
      </c>
      <c r="FJ148">
        <v>0.137798</v>
      </c>
      <c r="FK148">
        <v>0</v>
      </c>
      <c r="FL148">
        <v>29.3325</v>
      </c>
      <c r="FM148">
        <v>999.9</v>
      </c>
      <c r="FN148">
        <v>66.3</v>
      </c>
      <c r="FO148">
        <v>32.700000000000003</v>
      </c>
      <c r="FP148">
        <v>33.047699999999999</v>
      </c>
      <c r="FQ148">
        <v>63.840899999999998</v>
      </c>
      <c r="FR148">
        <v>26.125800000000002</v>
      </c>
      <c r="FS148">
        <v>1</v>
      </c>
      <c r="FT148">
        <v>0.260569</v>
      </c>
      <c r="FU148">
        <v>0.36421799999999999</v>
      </c>
      <c r="FV148">
        <v>20.324000000000002</v>
      </c>
      <c r="FW148">
        <v>5.2138499999999999</v>
      </c>
      <c r="FX148">
        <v>11.905900000000001</v>
      </c>
      <c r="FY148">
        <v>5.00305</v>
      </c>
      <c r="FZ148">
        <v>3.2901500000000001</v>
      </c>
      <c r="GA148">
        <v>9999</v>
      </c>
      <c r="GB148">
        <v>9999</v>
      </c>
      <c r="GC148">
        <v>9999</v>
      </c>
      <c r="GD148">
        <v>999.9</v>
      </c>
      <c r="GE148">
        <v>1.8594599999999999</v>
      </c>
      <c r="GF148">
        <v>1.85443</v>
      </c>
      <c r="GG148">
        <v>1.85764</v>
      </c>
      <c r="GH148">
        <v>1.85608</v>
      </c>
      <c r="GI148">
        <v>1.85486</v>
      </c>
      <c r="GJ148">
        <v>1.85456</v>
      </c>
      <c r="GK148">
        <v>1.85318</v>
      </c>
      <c r="GL148">
        <v>1.8563499999999999</v>
      </c>
      <c r="GM148">
        <v>0</v>
      </c>
      <c r="GN148">
        <v>0</v>
      </c>
      <c r="GO148">
        <v>0</v>
      </c>
      <c r="GP148">
        <v>0</v>
      </c>
      <c r="GQ148" t="s">
        <v>385</v>
      </c>
      <c r="GR148" t="s">
        <v>386</v>
      </c>
      <c r="GS148" t="s">
        <v>387</v>
      </c>
      <c r="GT148" t="s">
        <v>387</v>
      </c>
      <c r="GU148" t="s">
        <v>387</v>
      </c>
      <c r="GV148" t="s">
        <v>387</v>
      </c>
      <c r="GW148">
        <v>0</v>
      </c>
      <c r="GX148">
        <v>100</v>
      </c>
      <c r="GY148">
        <v>100</v>
      </c>
      <c r="GZ148">
        <v>1.8</v>
      </c>
      <c r="HA148">
        <v>1.2800000000000001E-2</v>
      </c>
      <c r="HB148">
        <v>0.44568443622215809</v>
      </c>
      <c r="HC148">
        <v>2.8098669343081611E-3</v>
      </c>
      <c r="HD148">
        <v>-1.127031966113555E-6</v>
      </c>
      <c r="HE148">
        <v>1.768598670541231E-10</v>
      </c>
      <c r="HF148">
        <v>-6.7302174371849419E-2</v>
      </c>
      <c r="HG148">
        <v>1.081145868756639E-2</v>
      </c>
      <c r="HH148">
        <v>-3.689364805754238E-4</v>
      </c>
      <c r="HI148">
        <v>2.919854880483278E-6</v>
      </c>
      <c r="HJ148">
        <v>2</v>
      </c>
      <c r="HK148">
        <v>2136</v>
      </c>
      <c r="HL148">
        <v>3</v>
      </c>
      <c r="HM148">
        <v>30</v>
      </c>
      <c r="HN148">
        <v>6.6</v>
      </c>
      <c r="HO148">
        <v>6.5</v>
      </c>
      <c r="HP148">
        <v>1.5942400000000001</v>
      </c>
      <c r="HQ148">
        <v>2.2985799999999998</v>
      </c>
      <c r="HR148">
        <v>1.4978</v>
      </c>
      <c r="HS148">
        <v>2.2985799999999998</v>
      </c>
      <c r="HT148">
        <v>1.5478499999999999</v>
      </c>
      <c r="HU148">
        <v>2.4108900000000002</v>
      </c>
      <c r="HV148">
        <v>36.128500000000003</v>
      </c>
      <c r="HW148">
        <v>15.322800000000001</v>
      </c>
      <c r="HX148">
        <v>18</v>
      </c>
      <c r="HY148">
        <v>471.06200000000001</v>
      </c>
      <c r="HZ148">
        <v>511.69299999999998</v>
      </c>
      <c r="IA148">
        <v>28.895800000000001</v>
      </c>
      <c r="IB148">
        <v>30.450600000000001</v>
      </c>
      <c r="IC148">
        <v>30.0001</v>
      </c>
      <c r="ID148">
        <v>30.230699999999999</v>
      </c>
      <c r="IE148">
        <v>30.320499999999999</v>
      </c>
      <c r="IF148">
        <v>31.927600000000002</v>
      </c>
      <c r="IG148">
        <v>26.625800000000002</v>
      </c>
      <c r="IH148">
        <v>39.914400000000001</v>
      </c>
      <c r="II148">
        <v>28.792899999999999</v>
      </c>
      <c r="IJ148">
        <v>702.62</v>
      </c>
      <c r="IK148">
        <v>25.3431</v>
      </c>
      <c r="IL148">
        <v>100.67700000000001</v>
      </c>
      <c r="IM148">
        <v>100.395</v>
      </c>
      <c r="IN148" t="s">
        <v>2772</v>
      </c>
    </row>
    <row r="149" spans="1:248" x14ac:dyDescent="0.2">
      <c r="A149">
        <v>133</v>
      </c>
      <c r="B149">
        <v>1660400138.5999999</v>
      </c>
      <c r="C149">
        <v>414.5</v>
      </c>
      <c r="D149" t="s">
        <v>637</v>
      </c>
      <c r="E149" t="s">
        <v>638</v>
      </c>
      <c r="F149">
        <v>1</v>
      </c>
      <c r="G149" t="s">
        <v>376</v>
      </c>
      <c r="H149" t="s">
        <v>377</v>
      </c>
      <c r="I149" t="s">
        <v>378</v>
      </c>
      <c r="J149" t="s">
        <v>379</v>
      </c>
      <c r="K149" t="s">
        <v>380</v>
      </c>
      <c r="L149" t="s">
        <v>376</v>
      </c>
      <c r="M149" t="s">
        <v>381</v>
      </c>
      <c r="N149">
        <v>1660400130.5999999</v>
      </c>
      <c r="O149">
        <f t="shared" si="68"/>
        <v>1.5551771993582179E-3</v>
      </c>
      <c r="P149">
        <f t="shared" si="69"/>
        <v>1.555177199358218</v>
      </c>
      <c r="Q149">
        <f t="shared" si="70"/>
        <v>6.9121162968578931</v>
      </c>
      <c r="R149">
        <f t="shared" si="71"/>
        <v>588.64449999999988</v>
      </c>
      <c r="S149">
        <f t="shared" si="72"/>
        <v>428.15799428397219</v>
      </c>
      <c r="T149">
        <f t="shared" si="73"/>
        <v>42.716132845275631</v>
      </c>
      <c r="U149">
        <f t="shared" si="74"/>
        <v>58.727425381117349</v>
      </c>
      <c r="V149">
        <f t="shared" si="75"/>
        <v>7.7764404297751138E-2</v>
      </c>
      <c r="W149">
        <f t="shared" si="76"/>
        <v>2.9250824461552827</v>
      </c>
      <c r="X149">
        <f t="shared" si="77"/>
        <v>7.6633870527859763E-2</v>
      </c>
      <c r="Y149">
        <f t="shared" si="78"/>
        <v>4.7996373839480508E-2</v>
      </c>
      <c r="Z149">
        <f t="shared" si="79"/>
        <v>321.52020546356613</v>
      </c>
      <c r="AA149">
        <f t="shared" si="80"/>
        <v>32.488468174233496</v>
      </c>
      <c r="AB149">
        <f t="shared" si="81"/>
        <v>31.560656250000001</v>
      </c>
      <c r="AC149">
        <f t="shared" si="82"/>
        <v>4.657618231314026</v>
      </c>
      <c r="AD149">
        <f t="shared" si="83"/>
        <v>60.023549105126648</v>
      </c>
      <c r="AE149">
        <f t="shared" si="84"/>
        <v>2.7077166479870276</v>
      </c>
      <c r="AF149">
        <f t="shared" si="85"/>
        <v>4.5110905442206848</v>
      </c>
      <c r="AG149">
        <f t="shared" si="86"/>
        <v>1.9499015833269984</v>
      </c>
      <c r="AH149">
        <f t="shared" si="87"/>
        <v>-68.583314491697408</v>
      </c>
      <c r="AI149">
        <f t="shared" si="88"/>
        <v>-88.59025736337523</v>
      </c>
      <c r="AJ149">
        <f t="shared" si="89"/>
        <v>-6.8199102948721233</v>
      </c>
      <c r="AK149">
        <f t="shared" si="90"/>
        <v>157.52672331362137</v>
      </c>
      <c r="AL149">
        <f t="shared" si="91"/>
        <v>38.123597849390052</v>
      </c>
      <c r="AM149">
        <f t="shared" si="92"/>
        <v>1.5549885505369339</v>
      </c>
      <c r="AN149">
        <f t="shared" si="93"/>
        <v>6.9121162968578931</v>
      </c>
      <c r="AO149">
        <v>678.49573601678185</v>
      </c>
      <c r="AP149">
        <v>643.61004242424224</v>
      </c>
      <c r="AQ149">
        <v>5.1414679904672189</v>
      </c>
      <c r="AR149">
        <v>65.10273567100046</v>
      </c>
      <c r="AS149">
        <f t="shared" si="94"/>
        <v>1.555177199358218</v>
      </c>
      <c r="AT149">
        <v>25.328269679368908</v>
      </c>
      <c r="AU149">
        <v>27.14253878787877</v>
      </c>
      <c r="AV149">
        <v>1.143077622537097E-4</v>
      </c>
      <c r="AW149">
        <v>83.615306321479792</v>
      </c>
      <c r="AX149">
        <v>20</v>
      </c>
      <c r="AY149">
        <v>4</v>
      </c>
      <c r="AZ149">
        <f t="shared" si="95"/>
        <v>1</v>
      </c>
      <c r="BA149">
        <f t="shared" si="96"/>
        <v>0</v>
      </c>
      <c r="BB149">
        <f t="shared" si="97"/>
        <v>52047.167665957677</v>
      </c>
      <c r="BC149">
        <f t="shared" si="98"/>
        <v>2000.0225</v>
      </c>
      <c r="BD149">
        <f t="shared" si="99"/>
        <v>1681.2192183749048</v>
      </c>
      <c r="BE149">
        <f t="shared" si="100"/>
        <v>0.84060015243573749</v>
      </c>
      <c r="BF149">
        <f t="shared" si="101"/>
        <v>0.16075829420097329</v>
      </c>
      <c r="BG149">
        <v>6</v>
      </c>
      <c r="BH149">
        <v>0.5</v>
      </c>
      <c r="BI149" t="s">
        <v>382</v>
      </c>
      <c r="BJ149">
        <v>2</v>
      </c>
      <c r="BK149" t="b">
        <v>1</v>
      </c>
      <c r="BL149">
        <v>1660400130.5999999</v>
      </c>
      <c r="BM149">
        <v>588.64449999999988</v>
      </c>
      <c r="BN149">
        <v>635.47737500000005</v>
      </c>
      <c r="BO149">
        <v>27.14034375</v>
      </c>
      <c r="BP149">
        <v>25.325537499999999</v>
      </c>
      <c r="BQ149">
        <v>586.90250000000003</v>
      </c>
      <c r="BR149">
        <v>27.127568749999998</v>
      </c>
      <c r="BS149">
        <v>500.14781249999999</v>
      </c>
      <c r="BT149">
        <v>99.667262499999993</v>
      </c>
      <c r="BU149">
        <v>9.995758125000001E-2</v>
      </c>
      <c r="BV149">
        <v>30.99888125</v>
      </c>
      <c r="BW149">
        <v>31.560656250000001</v>
      </c>
      <c r="BX149">
        <v>999.9</v>
      </c>
      <c r="BY149">
        <v>0</v>
      </c>
      <c r="BZ149">
        <v>0</v>
      </c>
      <c r="CA149">
        <v>10007.856250000001</v>
      </c>
      <c r="CB149">
        <v>0</v>
      </c>
      <c r="CC149">
        <v>24.1054125</v>
      </c>
      <c r="CD149">
        <v>-46.83288125</v>
      </c>
      <c r="CE149">
        <v>605.06606250000004</v>
      </c>
      <c r="CF149">
        <v>651.98925000000008</v>
      </c>
      <c r="CG149">
        <v>1.814811875</v>
      </c>
      <c r="CH149">
        <v>635.47737500000005</v>
      </c>
      <c r="CI149">
        <v>25.325537499999999</v>
      </c>
      <c r="CJ149">
        <v>2.7050043750000001</v>
      </c>
      <c r="CK149">
        <v>2.5241250000000002</v>
      </c>
      <c r="CL149">
        <v>22.315537500000001</v>
      </c>
      <c r="CM149">
        <v>21.182906249999998</v>
      </c>
      <c r="CN149">
        <v>2000.0225</v>
      </c>
      <c r="CO149">
        <v>0.97999318750000008</v>
      </c>
      <c r="CP149">
        <v>2.0006918750000002E-2</v>
      </c>
      <c r="CQ149">
        <v>0</v>
      </c>
      <c r="CR149">
        <v>2.5190625</v>
      </c>
      <c r="CS149">
        <v>0</v>
      </c>
      <c r="CT149">
        <v>23285.393749999999</v>
      </c>
      <c r="CU149">
        <v>17412.493750000001</v>
      </c>
      <c r="CV149">
        <v>40.686999999999998</v>
      </c>
      <c r="CW149">
        <v>41.698812500000003</v>
      </c>
      <c r="CX149">
        <v>40.694875000000003</v>
      </c>
      <c r="CY149">
        <v>40.125</v>
      </c>
      <c r="CZ149">
        <v>40.811999999999998</v>
      </c>
      <c r="DA149">
        <v>1960.0125</v>
      </c>
      <c r="DB149">
        <v>40.010624999999997</v>
      </c>
      <c r="DC149">
        <v>0</v>
      </c>
      <c r="DD149">
        <v>1660400136.5999999</v>
      </c>
      <c r="DE149">
        <v>0</v>
      </c>
      <c r="DF149">
        <v>1660399747.5999999</v>
      </c>
      <c r="DG149" t="s">
        <v>383</v>
      </c>
      <c r="DH149">
        <v>1660399742.0999999</v>
      </c>
      <c r="DI149">
        <v>1660399747.5999999</v>
      </c>
      <c r="DJ149">
        <v>1</v>
      </c>
      <c r="DK149">
        <v>7.6999999999999999E-2</v>
      </c>
      <c r="DL149">
        <v>-2.1999999999999999E-2</v>
      </c>
      <c r="DM149">
        <v>1.3979999999999999</v>
      </c>
      <c r="DN149">
        <v>1.7000000000000001E-2</v>
      </c>
      <c r="DO149">
        <v>400</v>
      </c>
      <c r="DP149">
        <v>25</v>
      </c>
      <c r="DQ149">
        <v>0.31</v>
      </c>
      <c r="DR149">
        <v>7.0000000000000007E-2</v>
      </c>
      <c r="DS149">
        <v>6.6998812003278578</v>
      </c>
      <c r="DT149">
        <v>2.4565106378424111</v>
      </c>
      <c r="DU149">
        <v>0.19100806652592769</v>
      </c>
      <c r="DV149">
        <v>0</v>
      </c>
      <c r="DW149">
        <v>38.111226136501728</v>
      </c>
      <c r="DX149">
        <v>2.110135746417837</v>
      </c>
      <c r="DY149">
        <v>0.1623510953198439</v>
      </c>
      <c r="DZ149">
        <v>0</v>
      </c>
      <c r="EA149">
        <v>-46.818032258064513</v>
      </c>
      <c r="EB149">
        <v>-2.9157241935483338</v>
      </c>
      <c r="EC149">
        <v>0.22936771630287939</v>
      </c>
      <c r="ED149">
        <v>0</v>
      </c>
      <c r="EE149">
        <v>428.8370278508915</v>
      </c>
      <c r="EF149">
        <v>240.29777634157739</v>
      </c>
      <c r="EG149">
        <v>17.40603952664549</v>
      </c>
      <c r="EH149">
        <v>0</v>
      </c>
      <c r="EI149">
        <v>1.8148809756097559</v>
      </c>
      <c r="EJ149">
        <v>-1.5631777003478901E-2</v>
      </c>
      <c r="EK149">
        <v>3.1997849050255781E-3</v>
      </c>
      <c r="EL149">
        <v>1</v>
      </c>
      <c r="EM149">
        <v>1.9496066973924171</v>
      </c>
      <c r="EN149">
        <v>1.8801315822472239E-2</v>
      </c>
      <c r="EO149">
        <v>1.5959626294582911E-3</v>
      </c>
      <c r="EP149">
        <v>1</v>
      </c>
      <c r="EQ149">
        <v>2</v>
      </c>
      <c r="ER149">
        <v>6</v>
      </c>
      <c r="ES149" t="s">
        <v>415</v>
      </c>
      <c r="ET149">
        <v>2.9442300000000001</v>
      </c>
      <c r="EU149">
        <v>2.8010700000000002</v>
      </c>
      <c r="EV149">
        <v>0.122901</v>
      </c>
      <c r="EW149">
        <v>0.129249</v>
      </c>
      <c r="EX149">
        <v>0.11822199999999999</v>
      </c>
      <c r="EY149">
        <v>0.112696</v>
      </c>
      <c r="EZ149">
        <v>18019.599999999999</v>
      </c>
      <c r="FA149">
        <v>18757.3</v>
      </c>
      <c r="FB149">
        <v>23883.200000000001</v>
      </c>
      <c r="FC149">
        <v>25060</v>
      </c>
      <c r="FD149">
        <v>33702.400000000001</v>
      </c>
      <c r="FE149">
        <v>35501.699999999997</v>
      </c>
      <c r="FF149">
        <v>43533</v>
      </c>
      <c r="FG149">
        <v>46322.400000000001</v>
      </c>
      <c r="FH149">
        <v>1.9317</v>
      </c>
      <c r="FI149">
        <v>1.8982000000000001</v>
      </c>
      <c r="FJ149">
        <v>0.13789499999999999</v>
      </c>
      <c r="FK149">
        <v>0</v>
      </c>
      <c r="FL149">
        <v>29.333100000000002</v>
      </c>
      <c r="FM149">
        <v>999.9</v>
      </c>
      <c r="FN149">
        <v>66.3</v>
      </c>
      <c r="FO149">
        <v>32.700000000000003</v>
      </c>
      <c r="FP149">
        <v>33.047199999999997</v>
      </c>
      <c r="FQ149">
        <v>64.010900000000007</v>
      </c>
      <c r="FR149">
        <v>26.774799999999999</v>
      </c>
      <c r="FS149">
        <v>1</v>
      </c>
      <c r="FT149">
        <v>0.26062999999999997</v>
      </c>
      <c r="FU149">
        <v>0.48936299999999999</v>
      </c>
      <c r="FV149">
        <v>20.323399999999999</v>
      </c>
      <c r="FW149">
        <v>5.2135499999999997</v>
      </c>
      <c r="FX149">
        <v>11.9057</v>
      </c>
      <c r="FY149">
        <v>5.00305</v>
      </c>
      <c r="FZ149">
        <v>3.2901799999999999</v>
      </c>
      <c r="GA149">
        <v>9999</v>
      </c>
      <c r="GB149">
        <v>9999</v>
      </c>
      <c r="GC149">
        <v>9999</v>
      </c>
      <c r="GD149">
        <v>999.9</v>
      </c>
      <c r="GE149">
        <v>1.85947</v>
      </c>
      <c r="GF149">
        <v>1.8544400000000001</v>
      </c>
      <c r="GG149">
        <v>1.8576699999999999</v>
      </c>
      <c r="GH149">
        <v>1.85608</v>
      </c>
      <c r="GI149">
        <v>1.85486</v>
      </c>
      <c r="GJ149">
        <v>1.8545700000000001</v>
      </c>
      <c r="GK149">
        <v>1.85318</v>
      </c>
      <c r="GL149">
        <v>1.8563700000000001</v>
      </c>
      <c r="GM149">
        <v>0</v>
      </c>
      <c r="GN149">
        <v>0</v>
      </c>
      <c r="GO149">
        <v>0</v>
      </c>
      <c r="GP149">
        <v>0</v>
      </c>
      <c r="GQ149" t="s">
        <v>385</v>
      </c>
      <c r="GR149" t="s">
        <v>386</v>
      </c>
      <c r="GS149" t="s">
        <v>387</v>
      </c>
      <c r="GT149" t="s">
        <v>387</v>
      </c>
      <c r="GU149" t="s">
        <v>387</v>
      </c>
      <c r="GV149" t="s">
        <v>387</v>
      </c>
      <c r="GW149">
        <v>0</v>
      </c>
      <c r="GX149">
        <v>100</v>
      </c>
      <c r="GY149">
        <v>100</v>
      </c>
      <c r="GZ149">
        <v>1.8080000000000001</v>
      </c>
      <c r="HA149">
        <v>1.2800000000000001E-2</v>
      </c>
      <c r="HB149">
        <v>0.44568443622215809</v>
      </c>
      <c r="HC149">
        <v>2.8098669343081611E-3</v>
      </c>
      <c r="HD149">
        <v>-1.127031966113555E-6</v>
      </c>
      <c r="HE149">
        <v>1.768598670541231E-10</v>
      </c>
      <c r="HF149">
        <v>-6.7302174371849419E-2</v>
      </c>
      <c r="HG149">
        <v>1.081145868756639E-2</v>
      </c>
      <c r="HH149">
        <v>-3.689364805754238E-4</v>
      </c>
      <c r="HI149">
        <v>2.919854880483278E-6</v>
      </c>
      <c r="HJ149">
        <v>2</v>
      </c>
      <c r="HK149">
        <v>2136</v>
      </c>
      <c r="HL149">
        <v>3</v>
      </c>
      <c r="HM149">
        <v>30</v>
      </c>
      <c r="HN149">
        <v>6.6</v>
      </c>
      <c r="HO149">
        <v>6.5</v>
      </c>
      <c r="HP149">
        <v>1.6003400000000001</v>
      </c>
      <c r="HQ149">
        <v>2.3010299999999999</v>
      </c>
      <c r="HR149">
        <v>1.4978</v>
      </c>
      <c r="HS149">
        <v>2.2985799999999998</v>
      </c>
      <c r="HT149">
        <v>1.5478499999999999</v>
      </c>
      <c r="HU149">
        <v>2.2888199999999999</v>
      </c>
      <c r="HV149">
        <v>36.128500000000003</v>
      </c>
      <c r="HW149">
        <v>15.3141</v>
      </c>
      <c r="HX149">
        <v>18</v>
      </c>
      <c r="HY149">
        <v>471.03899999999999</v>
      </c>
      <c r="HZ149">
        <v>511.76600000000002</v>
      </c>
      <c r="IA149">
        <v>28.892700000000001</v>
      </c>
      <c r="IB149">
        <v>30.4513</v>
      </c>
      <c r="IC149">
        <v>30.0002</v>
      </c>
      <c r="ID149">
        <v>30.231400000000001</v>
      </c>
      <c r="IE149">
        <v>30.321100000000001</v>
      </c>
      <c r="IF149">
        <v>32.058900000000001</v>
      </c>
      <c r="IG149">
        <v>26.625800000000002</v>
      </c>
      <c r="IH149">
        <v>39.914400000000001</v>
      </c>
      <c r="II149">
        <v>28.792899999999999</v>
      </c>
      <c r="IJ149">
        <v>702.62</v>
      </c>
      <c r="IK149">
        <v>25.3431</v>
      </c>
      <c r="IL149">
        <v>100.676</v>
      </c>
      <c r="IM149">
        <v>100.395</v>
      </c>
      <c r="IN149" t="s">
        <v>2772</v>
      </c>
    </row>
    <row r="150" spans="1:248" x14ac:dyDescent="0.2">
      <c r="A150">
        <v>134</v>
      </c>
      <c r="B150">
        <v>1660400139.0999999</v>
      </c>
      <c r="C150">
        <v>415</v>
      </c>
      <c r="D150" t="s">
        <v>639</v>
      </c>
      <c r="E150" t="s">
        <v>640</v>
      </c>
      <c r="F150">
        <v>1</v>
      </c>
      <c r="G150" t="s">
        <v>376</v>
      </c>
      <c r="H150" t="s">
        <v>377</v>
      </c>
      <c r="I150" t="s">
        <v>378</v>
      </c>
      <c r="J150" t="s">
        <v>379</v>
      </c>
      <c r="K150" t="s">
        <v>380</v>
      </c>
      <c r="L150" t="s">
        <v>376</v>
      </c>
      <c r="M150" t="s">
        <v>381</v>
      </c>
      <c r="N150">
        <v>1660400130.5999999</v>
      </c>
      <c r="O150">
        <f t="shared" si="68"/>
        <v>1.5548267803141668E-3</v>
      </c>
      <c r="P150">
        <f t="shared" si="69"/>
        <v>1.5548267803141669</v>
      </c>
      <c r="Q150">
        <f t="shared" si="70"/>
        <v>6.9376884925964468</v>
      </c>
      <c r="R150">
        <f t="shared" si="71"/>
        <v>588.64449999999988</v>
      </c>
      <c r="S150">
        <f t="shared" si="72"/>
        <v>427.60156188440311</v>
      </c>
      <c r="T150">
        <f t="shared" si="73"/>
        <v>42.660619131607483</v>
      </c>
      <c r="U150">
        <f t="shared" si="74"/>
        <v>58.727425381117349</v>
      </c>
      <c r="V150">
        <f t="shared" si="75"/>
        <v>7.7746623963746389E-2</v>
      </c>
      <c r="W150">
        <f t="shared" si="76"/>
        <v>2.9250824461552827</v>
      </c>
      <c r="X150">
        <f t="shared" si="77"/>
        <v>7.6616603062992492E-2</v>
      </c>
      <c r="Y150">
        <f t="shared" si="78"/>
        <v>4.7985536523512853E-2</v>
      </c>
      <c r="Z150">
        <f t="shared" si="79"/>
        <v>321.52020546356613</v>
      </c>
      <c r="AA150">
        <f t="shared" si="80"/>
        <v>32.488559182316259</v>
      </c>
      <c r="AB150">
        <f t="shared" si="81"/>
        <v>31.560656250000001</v>
      </c>
      <c r="AC150">
        <f t="shared" si="82"/>
        <v>4.657618231314026</v>
      </c>
      <c r="AD150">
        <f t="shared" si="83"/>
        <v>60.023549105126648</v>
      </c>
      <c r="AE150">
        <f t="shared" si="84"/>
        <v>2.7077166479870276</v>
      </c>
      <c r="AF150">
        <f t="shared" si="85"/>
        <v>4.5110905442206848</v>
      </c>
      <c r="AG150">
        <f t="shared" si="86"/>
        <v>1.9499015833269984</v>
      </c>
      <c r="AH150">
        <f t="shared" si="87"/>
        <v>-68.56786101185476</v>
      </c>
      <c r="AI150">
        <f t="shared" si="88"/>
        <v>-88.59025736337523</v>
      </c>
      <c r="AJ150">
        <f t="shared" si="89"/>
        <v>-6.8199102948721233</v>
      </c>
      <c r="AK150">
        <f t="shared" si="90"/>
        <v>157.54217679346405</v>
      </c>
      <c r="AL150">
        <f t="shared" si="91"/>
        <v>38.123597849390052</v>
      </c>
      <c r="AM150">
        <f t="shared" si="92"/>
        <v>1.5549885505369339</v>
      </c>
      <c r="AN150">
        <f t="shared" si="93"/>
        <v>6.9376884925964468</v>
      </c>
      <c r="AO150">
        <v>681.03250081074827</v>
      </c>
      <c r="AP150">
        <v>646.15630909090908</v>
      </c>
      <c r="AQ150">
        <v>5.1334810902766232</v>
      </c>
      <c r="AR150">
        <v>65.10273567100046</v>
      </c>
      <c r="AS150">
        <f t="shared" si="94"/>
        <v>1.5548267803141669</v>
      </c>
      <c r="AT150">
        <v>25.328986739003781</v>
      </c>
      <c r="AU150">
        <v>27.142895151515152</v>
      </c>
      <c r="AV150">
        <v>1.0688107894626161E-4</v>
      </c>
      <c r="AW150">
        <v>83.615306321479792</v>
      </c>
      <c r="AX150">
        <v>20</v>
      </c>
      <c r="AY150">
        <v>4</v>
      </c>
      <c r="AZ150">
        <f t="shared" si="95"/>
        <v>1</v>
      </c>
      <c r="BA150">
        <f t="shared" si="96"/>
        <v>0</v>
      </c>
      <c r="BB150">
        <f t="shared" si="97"/>
        <v>52047.167665957677</v>
      </c>
      <c r="BC150">
        <f t="shared" si="98"/>
        <v>2000.0225</v>
      </c>
      <c r="BD150">
        <f t="shared" si="99"/>
        <v>1681.2192183749048</v>
      </c>
      <c r="BE150">
        <f t="shared" si="100"/>
        <v>0.84060015243573749</v>
      </c>
      <c r="BF150">
        <f t="shared" si="101"/>
        <v>0.16075829420097329</v>
      </c>
      <c r="BG150">
        <v>6</v>
      </c>
      <c r="BH150">
        <v>0.5</v>
      </c>
      <c r="BI150" t="s">
        <v>382</v>
      </c>
      <c r="BJ150">
        <v>2</v>
      </c>
      <c r="BK150" t="b">
        <v>1</v>
      </c>
      <c r="BL150">
        <v>1660400130.5999999</v>
      </c>
      <c r="BM150">
        <v>588.64449999999988</v>
      </c>
      <c r="BN150">
        <v>635.47737500000005</v>
      </c>
      <c r="BO150">
        <v>27.14034375</v>
      </c>
      <c r="BP150">
        <v>25.325537499999999</v>
      </c>
      <c r="BQ150">
        <v>586.90250000000003</v>
      </c>
      <c r="BR150">
        <v>27.127568749999998</v>
      </c>
      <c r="BS150">
        <v>500.14781249999999</v>
      </c>
      <c r="BT150">
        <v>99.667262499999993</v>
      </c>
      <c r="BU150">
        <v>9.995758125000001E-2</v>
      </c>
      <c r="BV150">
        <v>30.99888125</v>
      </c>
      <c r="BW150">
        <v>31.560656250000001</v>
      </c>
      <c r="BX150">
        <v>999.9</v>
      </c>
      <c r="BY150">
        <v>0</v>
      </c>
      <c r="BZ150">
        <v>0</v>
      </c>
      <c r="CA150">
        <v>10007.856250000001</v>
      </c>
      <c r="CB150">
        <v>0</v>
      </c>
      <c r="CC150">
        <v>24.1054125</v>
      </c>
      <c r="CD150">
        <v>-46.83288125</v>
      </c>
      <c r="CE150">
        <v>605.06606250000004</v>
      </c>
      <c r="CF150">
        <v>651.98925000000008</v>
      </c>
      <c r="CG150">
        <v>1.814811875</v>
      </c>
      <c r="CH150">
        <v>635.47737500000005</v>
      </c>
      <c r="CI150">
        <v>25.325537499999999</v>
      </c>
      <c r="CJ150">
        <v>2.7050043750000001</v>
      </c>
      <c r="CK150">
        <v>2.5241250000000002</v>
      </c>
      <c r="CL150">
        <v>22.315537500000001</v>
      </c>
      <c r="CM150">
        <v>21.182906249999998</v>
      </c>
      <c r="CN150">
        <v>2000.0225</v>
      </c>
      <c r="CO150">
        <v>0.97999318750000008</v>
      </c>
      <c r="CP150">
        <v>2.0006918750000002E-2</v>
      </c>
      <c r="CQ150">
        <v>0</v>
      </c>
      <c r="CR150">
        <v>2.5190625</v>
      </c>
      <c r="CS150">
        <v>0</v>
      </c>
      <c r="CT150">
        <v>23285.393749999999</v>
      </c>
      <c r="CU150">
        <v>17412.493750000001</v>
      </c>
      <c r="CV150">
        <v>40.686999999999998</v>
      </c>
      <c r="CW150">
        <v>41.698812500000003</v>
      </c>
      <c r="CX150">
        <v>40.694875000000003</v>
      </c>
      <c r="CY150">
        <v>40.125</v>
      </c>
      <c r="CZ150">
        <v>40.811999999999998</v>
      </c>
      <c r="DA150">
        <v>1960.0125</v>
      </c>
      <c r="DB150">
        <v>40.010624999999997</v>
      </c>
      <c r="DC150">
        <v>0</v>
      </c>
      <c r="DD150">
        <v>1660400137.2</v>
      </c>
      <c r="DE150">
        <v>0</v>
      </c>
      <c r="DF150">
        <v>1660399747.5999999</v>
      </c>
      <c r="DG150" t="s">
        <v>383</v>
      </c>
      <c r="DH150">
        <v>1660399742.0999999</v>
      </c>
      <c r="DI150">
        <v>1660399747.5999999</v>
      </c>
      <c r="DJ150">
        <v>1</v>
      </c>
      <c r="DK150">
        <v>7.6999999999999999E-2</v>
      </c>
      <c r="DL150">
        <v>-2.1999999999999999E-2</v>
      </c>
      <c r="DM150">
        <v>1.3979999999999999</v>
      </c>
      <c r="DN150">
        <v>1.7000000000000001E-2</v>
      </c>
      <c r="DO150">
        <v>400</v>
      </c>
      <c r="DP150">
        <v>25</v>
      </c>
      <c r="DQ150">
        <v>0.31</v>
      </c>
      <c r="DR150">
        <v>7.0000000000000007E-2</v>
      </c>
      <c r="DS150">
        <v>6.6998812003278578</v>
      </c>
      <c r="DT150">
        <v>2.4565106378424111</v>
      </c>
      <c r="DU150">
        <v>0.19100806652592769</v>
      </c>
      <c r="DV150">
        <v>0</v>
      </c>
      <c r="DW150">
        <v>38.111226136501728</v>
      </c>
      <c r="DX150">
        <v>2.110135746417837</v>
      </c>
      <c r="DY150">
        <v>0.1623510953198439</v>
      </c>
      <c r="DZ150">
        <v>0</v>
      </c>
      <c r="EA150">
        <v>-46.818032258064513</v>
      </c>
      <c r="EB150">
        <v>-2.9157241935483338</v>
      </c>
      <c r="EC150">
        <v>0.22936771630287939</v>
      </c>
      <c r="ED150">
        <v>0</v>
      </c>
      <c r="EE150">
        <v>428.8370278508915</v>
      </c>
      <c r="EF150">
        <v>240.29777634157739</v>
      </c>
      <c r="EG150">
        <v>17.40603952664549</v>
      </c>
      <c r="EH150">
        <v>0</v>
      </c>
      <c r="EI150">
        <v>1.8148809756097559</v>
      </c>
      <c r="EJ150">
        <v>-1.5631777003478901E-2</v>
      </c>
      <c r="EK150">
        <v>3.1997849050255781E-3</v>
      </c>
      <c r="EL150">
        <v>1</v>
      </c>
      <c r="EM150">
        <v>1.9496066973924171</v>
      </c>
      <c r="EN150">
        <v>1.8801315822472239E-2</v>
      </c>
      <c r="EO150">
        <v>1.5959626294582911E-3</v>
      </c>
      <c r="EP150">
        <v>1</v>
      </c>
      <c r="EQ150">
        <v>2</v>
      </c>
      <c r="ER150">
        <v>6</v>
      </c>
      <c r="ES150" t="s">
        <v>415</v>
      </c>
      <c r="ET150">
        <v>2.94428</v>
      </c>
      <c r="EU150">
        <v>2.80125</v>
      </c>
      <c r="EV150">
        <v>0.123242</v>
      </c>
      <c r="EW150">
        <v>0.129581</v>
      </c>
      <c r="EX150">
        <v>0.118224</v>
      </c>
      <c r="EY150">
        <v>0.11269700000000001</v>
      </c>
      <c r="EZ150">
        <v>18012.5</v>
      </c>
      <c r="FA150">
        <v>18750.099999999999</v>
      </c>
      <c r="FB150">
        <v>23883.1</v>
      </c>
      <c r="FC150">
        <v>25060</v>
      </c>
      <c r="FD150">
        <v>33702.300000000003</v>
      </c>
      <c r="FE150">
        <v>35501.599999999999</v>
      </c>
      <c r="FF150">
        <v>43533</v>
      </c>
      <c r="FG150">
        <v>46322.400000000001</v>
      </c>
      <c r="FH150">
        <v>1.93177</v>
      </c>
      <c r="FI150">
        <v>1.8982000000000001</v>
      </c>
      <c r="FJ150">
        <v>0.137907</v>
      </c>
      <c r="FK150">
        <v>0</v>
      </c>
      <c r="FL150">
        <v>29.333300000000001</v>
      </c>
      <c r="FM150">
        <v>999.9</v>
      </c>
      <c r="FN150">
        <v>66.3</v>
      </c>
      <c r="FO150">
        <v>32.700000000000003</v>
      </c>
      <c r="FP150">
        <v>33.045999999999999</v>
      </c>
      <c r="FQ150">
        <v>64.000900000000001</v>
      </c>
      <c r="FR150">
        <v>26.370200000000001</v>
      </c>
      <c r="FS150">
        <v>1</v>
      </c>
      <c r="FT150">
        <v>0.26067600000000002</v>
      </c>
      <c r="FU150">
        <v>0.52202300000000001</v>
      </c>
      <c r="FV150">
        <v>20.323499999999999</v>
      </c>
      <c r="FW150">
        <v>5.2144399999999997</v>
      </c>
      <c r="FX150">
        <v>11.905900000000001</v>
      </c>
      <c r="FY150">
        <v>5.0033500000000002</v>
      </c>
      <c r="FZ150">
        <v>3.2902999999999998</v>
      </c>
      <c r="GA150">
        <v>9999</v>
      </c>
      <c r="GB150">
        <v>9999</v>
      </c>
      <c r="GC150">
        <v>9999</v>
      </c>
      <c r="GD150">
        <v>999.9</v>
      </c>
      <c r="GE150">
        <v>1.85947</v>
      </c>
      <c r="GF150">
        <v>1.8544400000000001</v>
      </c>
      <c r="GG150">
        <v>1.85768</v>
      </c>
      <c r="GH150">
        <v>1.85608</v>
      </c>
      <c r="GI150">
        <v>1.85487</v>
      </c>
      <c r="GJ150">
        <v>1.8545700000000001</v>
      </c>
      <c r="GK150">
        <v>1.85318</v>
      </c>
      <c r="GL150">
        <v>1.8563799999999999</v>
      </c>
      <c r="GM150">
        <v>0</v>
      </c>
      <c r="GN150">
        <v>0</v>
      </c>
      <c r="GO150">
        <v>0</v>
      </c>
      <c r="GP150">
        <v>0</v>
      </c>
      <c r="GQ150" t="s">
        <v>385</v>
      </c>
      <c r="GR150" t="s">
        <v>386</v>
      </c>
      <c r="GS150" t="s">
        <v>387</v>
      </c>
      <c r="GT150" t="s">
        <v>387</v>
      </c>
      <c r="GU150" t="s">
        <v>387</v>
      </c>
      <c r="GV150" t="s">
        <v>387</v>
      </c>
      <c r="GW150">
        <v>0</v>
      </c>
      <c r="GX150">
        <v>100</v>
      </c>
      <c r="GY150">
        <v>100</v>
      </c>
      <c r="GZ150">
        <v>1.8120000000000001</v>
      </c>
      <c r="HA150">
        <v>1.2699999999999999E-2</v>
      </c>
      <c r="HB150">
        <v>0.44568443622215809</v>
      </c>
      <c r="HC150">
        <v>2.8098669343081611E-3</v>
      </c>
      <c r="HD150">
        <v>-1.127031966113555E-6</v>
      </c>
      <c r="HE150">
        <v>1.768598670541231E-10</v>
      </c>
      <c r="HF150">
        <v>-6.7302174371849419E-2</v>
      </c>
      <c r="HG150">
        <v>1.081145868756639E-2</v>
      </c>
      <c r="HH150">
        <v>-3.689364805754238E-4</v>
      </c>
      <c r="HI150">
        <v>2.919854880483278E-6</v>
      </c>
      <c r="HJ150">
        <v>2</v>
      </c>
      <c r="HK150">
        <v>2136</v>
      </c>
      <c r="HL150">
        <v>3</v>
      </c>
      <c r="HM150">
        <v>30</v>
      </c>
      <c r="HN150">
        <v>6.6</v>
      </c>
      <c r="HO150">
        <v>6.5</v>
      </c>
      <c r="HP150">
        <v>1.6027800000000001</v>
      </c>
      <c r="HQ150">
        <v>2.3022499999999999</v>
      </c>
      <c r="HR150">
        <v>1.4978</v>
      </c>
      <c r="HS150">
        <v>2.2985799999999998</v>
      </c>
      <c r="HT150">
        <v>1.5478499999999999</v>
      </c>
      <c r="HU150">
        <v>2.2583000000000002</v>
      </c>
      <c r="HV150">
        <v>36.128500000000003</v>
      </c>
      <c r="HW150">
        <v>15.3141</v>
      </c>
      <c r="HX150">
        <v>18</v>
      </c>
      <c r="HY150">
        <v>471.08300000000003</v>
      </c>
      <c r="HZ150">
        <v>511.76799999999997</v>
      </c>
      <c r="IA150">
        <v>28.8904</v>
      </c>
      <c r="IB150">
        <v>30.451499999999999</v>
      </c>
      <c r="IC150">
        <v>30.000299999999999</v>
      </c>
      <c r="ID150">
        <v>30.2316</v>
      </c>
      <c r="IE150">
        <v>30.321300000000001</v>
      </c>
      <c r="IF150">
        <v>32.111699999999999</v>
      </c>
      <c r="IG150">
        <v>26.625800000000002</v>
      </c>
      <c r="IH150">
        <v>39.914400000000001</v>
      </c>
      <c r="II150">
        <v>28.792899999999999</v>
      </c>
      <c r="IJ150">
        <v>712.63699999999994</v>
      </c>
      <c r="IK150">
        <v>25.3431</v>
      </c>
      <c r="IL150">
        <v>100.676</v>
      </c>
      <c r="IM150">
        <v>100.395</v>
      </c>
      <c r="IN150" t="s">
        <v>2772</v>
      </c>
    </row>
    <row r="151" spans="1:248" x14ac:dyDescent="0.2">
      <c r="A151">
        <v>135</v>
      </c>
      <c r="B151">
        <v>1660400140.5999999</v>
      </c>
      <c r="C151">
        <v>416.5</v>
      </c>
      <c r="D151" t="s">
        <v>641</v>
      </c>
      <c r="E151" t="s">
        <v>642</v>
      </c>
      <c r="F151">
        <v>1</v>
      </c>
      <c r="G151" t="s">
        <v>376</v>
      </c>
      <c r="H151" t="s">
        <v>377</v>
      </c>
      <c r="I151" t="s">
        <v>378</v>
      </c>
      <c r="J151" t="s">
        <v>379</v>
      </c>
      <c r="K151" t="s">
        <v>380</v>
      </c>
      <c r="L151" t="s">
        <v>376</v>
      </c>
      <c r="M151" t="s">
        <v>381</v>
      </c>
      <c r="N151">
        <v>1660400132.6312499</v>
      </c>
      <c r="O151">
        <f t="shared" si="68"/>
        <v>1.5542963131771473E-3</v>
      </c>
      <c r="P151">
        <f t="shared" si="69"/>
        <v>1.5542963131771474</v>
      </c>
      <c r="Q151">
        <f t="shared" si="70"/>
        <v>6.9344499250618359</v>
      </c>
      <c r="R151">
        <f t="shared" si="71"/>
        <v>598.79531250000002</v>
      </c>
      <c r="S151">
        <f t="shared" si="72"/>
        <v>437.37552576208185</v>
      </c>
      <c r="T151">
        <f t="shared" si="73"/>
        <v>43.635668634607789</v>
      </c>
      <c r="U151">
        <f t="shared" si="74"/>
        <v>59.740045560801825</v>
      </c>
      <c r="V151">
        <f t="shared" si="75"/>
        <v>7.7684672842373792E-2</v>
      </c>
      <c r="W151">
        <f t="shared" si="76"/>
        <v>2.9247299338777957</v>
      </c>
      <c r="X151">
        <f t="shared" si="77"/>
        <v>7.6556304156794985E-2</v>
      </c>
      <c r="Y151">
        <f t="shared" si="78"/>
        <v>4.7947704171448752E-2</v>
      </c>
      <c r="Z151">
        <f t="shared" si="79"/>
        <v>321.5205675521571</v>
      </c>
      <c r="AA151">
        <f t="shared" si="80"/>
        <v>32.490682687856662</v>
      </c>
      <c r="AB151">
        <f t="shared" si="81"/>
        <v>31.56394375</v>
      </c>
      <c r="AC151">
        <f t="shared" si="82"/>
        <v>4.6584877619339364</v>
      </c>
      <c r="AD151">
        <f t="shared" si="83"/>
        <v>60.017585661064601</v>
      </c>
      <c r="AE151">
        <f t="shared" si="84"/>
        <v>2.7077284108135475</v>
      </c>
      <c r="AF151">
        <f t="shared" si="85"/>
        <v>4.5115583724157382</v>
      </c>
      <c r="AG151">
        <f t="shared" si="86"/>
        <v>1.9507593511203889</v>
      </c>
      <c r="AH151">
        <f t="shared" si="87"/>
        <v>-68.544467411112194</v>
      </c>
      <c r="AI151">
        <f t="shared" si="88"/>
        <v>-88.811170652206556</v>
      </c>
      <c r="AJ151">
        <f t="shared" si="89"/>
        <v>-6.8379129724556575</v>
      </c>
      <c r="AK151">
        <f t="shared" si="90"/>
        <v>157.32701651638268</v>
      </c>
      <c r="AL151">
        <f t="shared" si="91"/>
        <v>38.186247817724173</v>
      </c>
      <c r="AM151">
        <f t="shared" si="92"/>
        <v>1.5546329248476607</v>
      </c>
      <c r="AN151">
        <f t="shared" si="93"/>
        <v>6.9344499250618359</v>
      </c>
      <c r="AO151">
        <v>688.72631629362149</v>
      </c>
      <c r="AP151">
        <v>653.85763030302996</v>
      </c>
      <c r="AQ151">
        <v>5.1328481244658519</v>
      </c>
      <c r="AR151">
        <v>65.10273567100046</v>
      </c>
      <c r="AS151">
        <f t="shared" si="94"/>
        <v>1.5542963131771474</v>
      </c>
      <c r="AT151">
        <v>25.330967850623981</v>
      </c>
      <c r="AU151">
        <v>27.144458181818191</v>
      </c>
      <c r="AV151">
        <v>7.5417077736785433E-5</v>
      </c>
      <c r="AW151">
        <v>83.615306321479792</v>
      </c>
      <c r="AX151">
        <v>20</v>
      </c>
      <c r="AY151">
        <v>4</v>
      </c>
      <c r="AZ151">
        <f t="shared" si="95"/>
        <v>1</v>
      </c>
      <c r="BA151">
        <f t="shared" si="96"/>
        <v>0</v>
      </c>
      <c r="BB151">
        <f t="shared" si="97"/>
        <v>52036.814721162547</v>
      </c>
      <c r="BC151">
        <f t="shared" si="98"/>
        <v>2000.0250000000001</v>
      </c>
      <c r="BD151">
        <f t="shared" si="99"/>
        <v>1681.2212992498223</v>
      </c>
      <c r="BE151">
        <f t="shared" si="100"/>
        <v>0.84060014212313461</v>
      </c>
      <c r="BF151">
        <f t="shared" si="101"/>
        <v>0.16075827429764983</v>
      </c>
      <c r="BG151">
        <v>6</v>
      </c>
      <c r="BH151">
        <v>0.5</v>
      </c>
      <c r="BI151" t="s">
        <v>382</v>
      </c>
      <c r="BJ151">
        <v>2</v>
      </c>
      <c r="BK151" t="b">
        <v>1</v>
      </c>
      <c r="BL151">
        <v>1660400132.6312499</v>
      </c>
      <c r="BM151">
        <v>598.79531250000002</v>
      </c>
      <c r="BN151">
        <v>645.72193749999997</v>
      </c>
      <c r="BO151">
        <v>27.140506250000001</v>
      </c>
      <c r="BP151">
        <v>25.326118749999999</v>
      </c>
      <c r="BQ151">
        <v>597.03643750000003</v>
      </c>
      <c r="BR151">
        <v>27.127725000000002</v>
      </c>
      <c r="BS151">
        <v>500.14875000000001</v>
      </c>
      <c r="BT151">
        <v>99.667056250000002</v>
      </c>
      <c r="BU151">
        <v>9.9999893749999999E-2</v>
      </c>
      <c r="BV151">
        <v>31.000699999999998</v>
      </c>
      <c r="BW151">
        <v>31.56394375</v>
      </c>
      <c r="BX151">
        <v>999.9</v>
      </c>
      <c r="BY151">
        <v>0</v>
      </c>
      <c r="BZ151">
        <v>0</v>
      </c>
      <c r="CA151">
        <v>10005.864374999999</v>
      </c>
      <c r="CB151">
        <v>0</v>
      </c>
      <c r="CC151">
        <v>24.390631249999998</v>
      </c>
      <c r="CD151">
        <v>-46.926650000000002</v>
      </c>
      <c r="CE151">
        <v>615.50018750000004</v>
      </c>
      <c r="CF151">
        <v>662.50043749999998</v>
      </c>
      <c r="CG151">
        <v>1.8143856249999999</v>
      </c>
      <c r="CH151">
        <v>645.72193749999997</v>
      </c>
      <c r="CI151">
        <v>25.326118749999999</v>
      </c>
      <c r="CJ151">
        <v>2.7050149999999999</v>
      </c>
      <c r="CK151">
        <v>2.5241787499999999</v>
      </c>
      <c r="CL151">
        <v>22.315606249999998</v>
      </c>
      <c r="CM151">
        <v>21.183256249999999</v>
      </c>
      <c r="CN151">
        <v>2000.0250000000001</v>
      </c>
      <c r="CO151">
        <v>0.97999406249999998</v>
      </c>
      <c r="CP151">
        <v>2.0006025E-2</v>
      </c>
      <c r="CQ151">
        <v>0</v>
      </c>
      <c r="CR151">
        <v>2.4156249999999999</v>
      </c>
      <c r="CS151">
        <v>0</v>
      </c>
      <c r="CT151">
        <v>23300.106250000001</v>
      </c>
      <c r="CU151">
        <v>17412.518749999999</v>
      </c>
      <c r="CV151">
        <v>40.686999999999998</v>
      </c>
      <c r="CW151">
        <v>41.698812500000003</v>
      </c>
      <c r="CX151">
        <v>40.690937499999997</v>
      </c>
      <c r="CY151">
        <v>40.125</v>
      </c>
      <c r="CZ151">
        <v>40.811999999999998</v>
      </c>
      <c r="DA151">
        <v>1960.0162499999999</v>
      </c>
      <c r="DB151">
        <v>40.010000000000012</v>
      </c>
      <c r="DC151">
        <v>0</v>
      </c>
      <c r="DD151">
        <v>1660400138.4000001</v>
      </c>
      <c r="DE151">
        <v>0</v>
      </c>
      <c r="DF151">
        <v>1660399747.5999999</v>
      </c>
      <c r="DG151" t="s">
        <v>383</v>
      </c>
      <c r="DH151">
        <v>1660399742.0999999</v>
      </c>
      <c r="DI151">
        <v>1660399747.5999999</v>
      </c>
      <c r="DJ151">
        <v>1</v>
      </c>
      <c r="DK151">
        <v>7.6999999999999999E-2</v>
      </c>
      <c r="DL151">
        <v>-2.1999999999999999E-2</v>
      </c>
      <c r="DM151">
        <v>1.3979999999999999</v>
      </c>
      <c r="DN151">
        <v>1.7000000000000001E-2</v>
      </c>
      <c r="DO151">
        <v>400</v>
      </c>
      <c r="DP151">
        <v>25</v>
      </c>
      <c r="DQ151">
        <v>0.31</v>
      </c>
      <c r="DR151">
        <v>7.0000000000000007E-2</v>
      </c>
      <c r="DS151">
        <v>6.7443967866331587</v>
      </c>
      <c r="DT151">
        <v>2.4058793692036988</v>
      </c>
      <c r="DU151">
        <v>0.18904391631648729</v>
      </c>
      <c r="DV151">
        <v>0</v>
      </c>
      <c r="DW151">
        <v>38.140717141492473</v>
      </c>
      <c r="DX151">
        <v>1.8566257696308559</v>
      </c>
      <c r="DY151">
        <v>0.15319366175708879</v>
      </c>
      <c r="DZ151">
        <v>0</v>
      </c>
      <c r="EA151">
        <v>-46.892813333333329</v>
      </c>
      <c r="EB151">
        <v>-2.579970634037875</v>
      </c>
      <c r="EC151">
        <v>0.20239556440023321</v>
      </c>
      <c r="ED151">
        <v>0</v>
      </c>
      <c r="EE151">
        <v>434.1309346592023</v>
      </c>
      <c r="EF151">
        <v>241.15838139776841</v>
      </c>
      <c r="EG151">
        <v>18.04423518635809</v>
      </c>
      <c r="EH151">
        <v>0</v>
      </c>
      <c r="EI151">
        <v>1.8143629999999999</v>
      </c>
      <c r="EJ151">
        <v>-1.743692307692413E-2</v>
      </c>
      <c r="EK151">
        <v>3.3017519591877348E-3</v>
      </c>
      <c r="EL151">
        <v>1</v>
      </c>
      <c r="EM151">
        <v>1.9500648953310731</v>
      </c>
      <c r="EN151">
        <v>2.2593952095255311E-2</v>
      </c>
      <c r="EO151">
        <v>1.876946022976582E-3</v>
      </c>
      <c r="EP151">
        <v>1</v>
      </c>
      <c r="EQ151">
        <v>2</v>
      </c>
      <c r="ER151">
        <v>6</v>
      </c>
      <c r="ES151" t="s">
        <v>415</v>
      </c>
      <c r="ET151">
        <v>2.9439799999999998</v>
      </c>
      <c r="EU151">
        <v>2.8011300000000001</v>
      </c>
      <c r="EV151">
        <v>0.124255</v>
      </c>
      <c r="EW151">
        <v>0.130582</v>
      </c>
      <c r="EX151">
        <v>0.118225</v>
      </c>
      <c r="EY151">
        <v>0.112688</v>
      </c>
      <c r="EZ151">
        <v>17991.599999999999</v>
      </c>
      <c r="FA151">
        <v>18728.3</v>
      </c>
      <c r="FB151">
        <v>23883</v>
      </c>
      <c r="FC151">
        <v>25059.7</v>
      </c>
      <c r="FD151">
        <v>33702.199999999997</v>
      </c>
      <c r="FE151">
        <v>35501.4</v>
      </c>
      <c r="FF151">
        <v>43532.9</v>
      </c>
      <c r="FG151">
        <v>46321.599999999999</v>
      </c>
      <c r="FH151">
        <v>1.93167</v>
      </c>
      <c r="FI151">
        <v>1.8983000000000001</v>
      </c>
      <c r="FJ151">
        <v>0.137873</v>
      </c>
      <c r="FK151">
        <v>0</v>
      </c>
      <c r="FL151">
        <v>29.334399999999999</v>
      </c>
      <c r="FM151">
        <v>999.9</v>
      </c>
      <c r="FN151">
        <v>66.3</v>
      </c>
      <c r="FO151">
        <v>32.700000000000003</v>
      </c>
      <c r="FP151">
        <v>33.044199999999996</v>
      </c>
      <c r="FQ151">
        <v>64.0809</v>
      </c>
      <c r="FR151">
        <v>26.402200000000001</v>
      </c>
      <c r="FS151">
        <v>1</v>
      </c>
      <c r="FT151">
        <v>0.26106200000000002</v>
      </c>
      <c r="FU151">
        <v>0.68202099999999999</v>
      </c>
      <c r="FV151">
        <v>20.322700000000001</v>
      </c>
      <c r="FW151">
        <v>5.21265</v>
      </c>
      <c r="FX151">
        <v>11.9056</v>
      </c>
      <c r="FY151">
        <v>5.00305</v>
      </c>
      <c r="FZ151">
        <v>3.2902300000000002</v>
      </c>
      <c r="GA151">
        <v>9999</v>
      </c>
      <c r="GB151">
        <v>9999</v>
      </c>
      <c r="GC151">
        <v>9999</v>
      </c>
      <c r="GD151">
        <v>999.9</v>
      </c>
      <c r="GE151">
        <v>1.8594900000000001</v>
      </c>
      <c r="GF151">
        <v>1.85443</v>
      </c>
      <c r="GG151">
        <v>1.85768</v>
      </c>
      <c r="GH151">
        <v>1.85608</v>
      </c>
      <c r="GI151">
        <v>1.85486</v>
      </c>
      <c r="GJ151">
        <v>1.8545700000000001</v>
      </c>
      <c r="GK151">
        <v>1.85318</v>
      </c>
      <c r="GL151">
        <v>1.8563799999999999</v>
      </c>
      <c r="GM151">
        <v>0</v>
      </c>
      <c r="GN151">
        <v>0</v>
      </c>
      <c r="GO151">
        <v>0</v>
      </c>
      <c r="GP151">
        <v>0</v>
      </c>
      <c r="GQ151" t="s">
        <v>385</v>
      </c>
      <c r="GR151" t="s">
        <v>386</v>
      </c>
      <c r="GS151" t="s">
        <v>387</v>
      </c>
      <c r="GT151" t="s">
        <v>387</v>
      </c>
      <c r="GU151" t="s">
        <v>387</v>
      </c>
      <c r="GV151" t="s">
        <v>387</v>
      </c>
      <c r="GW151">
        <v>0</v>
      </c>
      <c r="GX151">
        <v>100</v>
      </c>
      <c r="GY151">
        <v>100</v>
      </c>
      <c r="GZ151">
        <v>1.8240000000000001</v>
      </c>
      <c r="HA151">
        <v>1.2800000000000001E-2</v>
      </c>
      <c r="HB151">
        <v>0.44568443622215809</v>
      </c>
      <c r="HC151">
        <v>2.8098669343081611E-3</v>
      </c>
      <c r="HD151">
        <v>-1.127031966113555E-6</v>
      </c>
      <c r="HE151">
        <v>1.768598670541231E-10</v>
      </c>
      <c r="HF151">
        <v>-6.7302174371849419E-2</v>
      </c>
      <c r="HG151">
        <v>1.081145868756639E-2</v>
      </c>
      <c r="HH151">
        <v>-3.689364805754238E-4</v>
      </c>
      <c r="HI151">
        <v>2.919854880483278E-6</v>
      </c>
      <c r="HJ151">
        <v>2</v>
      </c>
      <c r="HK151">
        <v>2136</v>
      </c>
      <c r="HL151">
        <v>3</v>
      </c>
      <c r="HM151">
        <v>30</v>
      </c>
      <c r="HN151">
        <v>6.6</v>
      </c>
      <c r="HO151">
        <v>6.5</v>
      </c>
      <c r="HP151">
        <v>1.6174299999999999</v>
      </c>
      <c r="HQ151">
        <v>2.2802699999999998</v>
      </c>
      <c r="HR151">
        <v>1.4978</v>
      </c>
      <c r="HS151">
        <v>2.2985799999999998</v>
      </c>
      <c r="HT151">
        <v>1.5478499999999999</v>
      </c>
      <c r="HU151">
        <v>2.4230999999999998</v>
      </c>
      <c r="HV151">
        <v>36.128500000000003</v>
      </c>
      <c r="HW151">
        <v>15.3316</v>
      </c>
      <c r="HX151">
        <v>18</v>
      </c>
      <c r="HY151">
        <v>471.03100000000001</v>
      </c>
      <c r="HZ151">
        <v>511.84399999999999</v>
      </c>
      <c r="IA151">
        <v>28.8644</v>
      </c>
      <c r="IB151">
        <v>30.451499999999999</v>
      </c>
      <c r="IC151">
        <v>30.000499999999999</v>
      </c>
      <c r="ID151">
        <v>30.232299999999999</v>
      </c>
      <c r="IE151">
        <v>30.322199999999999</v>
      </c>
      <c r="IF151">
        <v>32.392000000000003</v>
      </c>
      <c r="IG151">
        <v>26.625800000000002</v>
      </c>
      <c r="IH151">
        <v>39.914400000000001</v>
      </c>
      <c r="II151">
        <v>28.792899999999999</v>
      </c>
      <c r="IJ151">
        <v>712.63699999999994</v>
      </c>
      <c r="IK151">
        <v>25.3431</v>
      </c>
      <c r="IL151">
        <v>100.676</v>
      </c>
      <c r="IM151">
        <v>100.393</v>
      </c>
      <c r="IN151" t="s">
        <v>2772</v>
      </c>
    </row>
    <row r="152" spans="1:248" x14ac:dyDescent="0.2">
      <c r="A152">
        <v>136</v>
      </c>
      <c r="B152">
        <v>1660400141.5999999</v>
      </c>
      <c r="C152">
        <v>417.5</v>
      </c>
      <c r="D152" t="s">
        <v>643</v>
      </c>
      <c r="E152" t="s">
        <v>644</v>
      </c>
      <c r="F152">
        <v>1</v>
      </c>
      <c r="G152" t="s">
        <v>376</v>
      </c>
      <c r="H152" t="s">
        <v>377</v>
      </c>
      <c r="I152" t="s">
        <v>378</v>
      </c>
      <c r="J152" t="s">
        <v>379</v>
      </c>
      <c r="K152" t="s">
        <v>380</v>
      </c>
      <c r="L152" t="s">
        <v>376</v>
      </c>
      <c r="M152" t="s">
        <v>381</v>
      </c>
      <c r="N152">
        <v>1660400134.133333</v>
      </c>
      <c r="O152">
        <f t="shared" si="68"/>
        <v>1.5533350853258602E-3</v>
      </c>
      <c r="P152">
        <f t="shared" si="69"/>
        <v>1.5533350853258603</v>
      </c>
      <c r="Q152">
        <f t="shared" si="70"/>
        <v>6.9650437861176853</v>
      </c>
      <c r="R152">
        <f t="shared" si="71"/>
        <v>606.30313333333334</v>
      </c>
      <c r="S152">
        <f t="shared" si="72"/>
        <v>443.88155294500348</v>
      </c>
      <c r="T152">
        <f t="shared" si="73"/>
        <v>44.284724121990862</v>
      </c>
      <c r="U152">
        <f t="shared" si="74"/>
        <v>60.489035455122853</v>
      </c>
      <c r="V152">
        <f t="shared" si="75"/>
        <v>7.7613528326257591E-2</v>
      </c>
      <c r="W152">
        <f t="shared" si="76"/>
        <v>2.9244165929549797</v>
      </c>
      <c r="X152">
        <f t="shared" si="77"/>
        <v>7.6487090491894949E-2</v>
      </c>
      <c r="Y152">
        <f t="shared" si="78"/>
        <v>4.7904275571934857E-2</v>
      </c>
      <c r="Z152">
        <f t="shared" si="79"/>
        <v>321.52104625563669</v>
      </c>
      <c r="AA152">
        <f t="shared" si="80"/>
        <v>32.492382100746113</v>
      </c>
      <c r="AB152">
        <f t="shared" si="81"/>
        <v>31.56603333333333</v>
      </c>
      <c r="AC152">
        <f t="shared" si="82"/>
        <v>4.6590405218535018</v>
      </c>
      <c r="AD152">
        <f t="shared" si="83"/>
        <v>60.013183618316226</v>
      </c>
      <c r="AE152">
        <f t="shared" si="84"/>
        <v>2.7077305053095264</v>
      </c>
      <c r="AF152">
        <f t="shared" si="85"/>
        <v>4.511892790975212</v>
      </c>
      <c r="AG152">
        <f t="shared" si="86"/>
        <v>1.9513100165439754</v>
      </c>
      <c r="AH152">
        <f t="shared" si="87"/>
        <v>-68.502077262870429</v>
      </c>
      <c r="AI152">
        <f t="shared" si="88"/>
        <v>-88.926142482271914</v>
      </c>
      <c r="AJ152">
        <f t="shared" si="89"/>
        <v>-6.8476131363791426</v>
      </c>
      <c r="AK152">
        <f t="shared" si="90"/>
        <v>157.24521337411517</v>
      </c>
      <c r="AL152">
        <f t="shared" si="91"/>
        <v>38.23392493734034</v>
      </c>
      <c r="AM152">
        <f t="shared" si="92"/>
        <v>1.5541635509602425</v>
      </c>
      <c r="AN152">
        <f t="shared" si="93"/>
        <v>6.9650437861176853</v>
      </c>
      <c r="AO152">
        <v>693.9279039064362</v>
      </c>
      <c r="AP152">
        <v>659.00504242424211</v>
      </c>
      <c r="AQ152">
        <v>5.1361944059236633</v>
      </c>
      <c r="AR152">
        <v>65.10273567100046</v>
      </c>
      <c r="AS152">
        <f t="shared" si="94"/>
        <v>1.5533350853258603</v>
      </c>
      <c r="AT152">
        <v>25.332223623000431</v>
      </c>
      <c r="AU152">
        <v>27.14439333333333</v>
      </c>
      <c r="AV152">
        <v>1.016182646245786E-4</v>
      </c>
      <c r="AW152">
        <v>83.615306321479792</v>
      </c>
      <c r="AX152">
        <v>20</v>
      </c>
      <c r="AY152">
        <v>4</v>
      </c>
      <c r="AZ152">
        <f t="shared" si="95"/>
        <v>1</v>
      </c>
      <c r="BA152">
        <f t="shared" si="96"/>
        <v>0</v>
      </c>
      <c r="BB152">
        <f t="shared" si="97"/>
        <v>52027.668310809859</v>
      </c>
      <c r="BC152">
        <f t="shared" si="98"/>
        <v>2000.028</v>
      </c>
      <c r="BD152">
        <f t="shared" si="99"/>
        <v>1681.2238191998119</v>
      </c>
      <c r="BE152">
        <f t="shared" si="100"/>
        <v>0.84060014119792914</v>
      </c>
      <c r="BF152">
        <f t="shared" si="101"/>
        <v>0.16075827251200317</v>
      </c>
      <c r="BG152">
        <v>6</v>
      </c>
      <c r="BH152">
        <v>0.5</v>
      </c>
      <c r="BI152" t="s">
        <v>382</v>
      </c>
      <c r="BJ152">
        <v>2</v>
      </c>
      <c r="BK152" t="b">
        <v>1</v>
      </c>
      <c r="BL152">
        <v>1660400134.133333</v>
      </c>
      <c r="BM152">
        <v>606.30313333333334</v>
      </c>
      <c r="BN152">
        <v>653.29993333333323</v>
      </c>
      <c r="BO152">
        <v>27.140546666666658</v>
      </c>
      <c r="BP152">
        <v>25.32673333333333</v>
      </c>
      <c r="BQ152">
        <v>604.53180000000009</v>
      </c>
      <c r="BR152">
        <v>27.127760000000009</v>
      </c>
      <c r="BS152">
        <v>500.15600000000001</v>
      </c>
      <c r="BT152">
        <v>99.66692666666664</v>
      </c>
      <c r="BU152">
        <v>0.10005807999999999</v>
      </c>
      <c r="BV152">
        <v>31.00200000000001</v>
      </c>
      <c r="BW152">
        <v>31.56603333333333</v>
      </c>
      <c r="BX152">
        <v>999.89999999999986</v>
      </c>
      <c r="BY152">
        <v>0</v>
      </c>
      <c r="BZ152">
        <v>0</v>
      </c>
      <c r="CA152">
        <v>10004.08866666667</v>
      </c>
      <c r="CB152">
        <v>0</v>
      </c>
      <c r="CC152">
        <v>24.620266666666669</v>
      </c>
      <c r="CD152">
        <v>-46.996853333333341</v>
      </c>
      <c r="CE152">
        <v>623.21739999999988</v>
      </c>
      <c r="CF152">
        <v>670.27579999999989</v>
      </c>
      <c r="CG152">
        <v>1.8138080000000001</v>
      </c>
      <c r="CH152">
        <v>653.29993333333323</v>
      </c>
      <c r="CI152">
        <v>25.32673333333333</v>
      </c>
      <c r="CJ152">
        <v>2.7050153333333329</v>
      </c>
      <c r="CK152">
        <v>2.5242366666666669</v>
      </c>
      <c r="CL152">
        <v>22.31560666666666</v>
      </c>
      <c r="CM152">
        <v>21.183626666666669</v>
      </c>
      <c r="CN152">
        <v>2000.028</v>
      </c>
      <c r="CO152">
        <v>0.97999413333333352</v>
      </c>
      <c r="CP152">
        <v>2.000595333333333E-2</v>
      </c>
      <c r="CQ152">
        <v>0</v>
      </c>
      <c r="CR152">
        <v>2.4041999999999999</v>
      </c>
      <c r="CS152">
        <v>0</v>
      </c>
      <c r="CT152">
        <v>23311.14</v>
      </c>
      <c r="CU152">
        <v>17412.54</v>
      </c>
      <c r="CV152">
        <v>40.686999999999998</v>
      </c>
      <c r="CW152">
        <v>41.691200000000002</v>
      </c>
      <c r="CX152">
        <v>40.691200000000002</v>
      </c>
      <c r="CY152">
        <v>40.125</v>
      </c>
      <c r="CZ152">
        <v>40.811999999999998</v>
      </c>
      <c r="DA152">
        <v>1960.019333333333</v>
      </c>
      <c r="DB152">
        <v>40.01</v>
      </c>
      <c r="DC152">
        <v>0</v>
      </c>
      <c r="DD152">
        <v>1660400139.5999999</v>
      </c>
      <c r="DE152">
        <v>0</v>
      </c>
      <c r="DF152">
        <v>1660399747.5999999</v>
      </c>
      <c r="DG152" t="s">
        <v>383</v>
      </c>
      <c r="DH152">
        <v>1660399742.0999999</v>
      </c>
      <c r="DI152">
        <v>1660399747.5999999</v>
      </c>
      <c r="DJ152">
        <v>1</v>
      </c>
      <c r="DK152">
        <v>7.6999999999999999E-2</v>
      </c>
      <c r="DL152">
        <v>-2.1999999999999999E-2</v>
      </c>
      <c r="DM152">
        <v>1.3979999999999999</v>
      </c>
      <c r="DN152">
        <v>1.7000000000000001E-2</v>
      </c>
      <c r="DO152">
        <v>400</v>
      </c>
      <c r="DP152">
        <v>25</v>
      </c>
      <c r="DQ152">
        <v>0.31</v>
      </c>
      <c r="DR152">
        <v>7.0000000000000007E-2</v>
      </c>
      <c r="DS152">
        <v>6.7797610256141674</v>
      </c>
      <c r="DT152">
        <v>2.1507613661675271</v>
      </c>
      <c r="DU152">
        <v>0.1799169697590447</v>
      </c>
      <c r="DV152">
        <v>0</v>
      </c>
      <c r="DW152">
        <v>38.194365085985659</v>
      </c>
      <c r="DX152">
        <v>1.612844556254136</v>
      </c>
      <c r="DY152">
        <v>0.1333095829621572</v>
      </c>
      <c r="DZ152">
        <v>0</v>
      </c>
      <c r="EA152">
        <v>-46.949922580645151</v>
      </c>
      <c r="EB152">
        <v>-2.5104338709676668</v>
      </c>
      <c r="EC152">
        <v>0.2028134001898447</v>
      </c>
      <c r="ED152">
        <v>0</v>
      </c>
      <c r="EE152">
        <v>441.48517649498871</v>
      </c>
      <c r="EF152">
        <v>244.87906371608369</v>
      </c>
      <c r="EG152">
        <v>17.747863525418289</v>
      </c>
      <c r="EH152">
        <v>0</v>
      </c>
      <c r="EI152">
        <v>1.814284878048781</v>
      </c>
      <c r="EJ152">
        <v>-1.7624947735190341E-2</v>
      </c>
      <c r="EK152">
        <v>3.281262488999211E-3</v>
      </c>
      <c r="EL152">
        <v>1</v>
      </c>
      <c r="EM152">
        <v>1.9508436264697391</v>
      </c>
      <c r="EN152">
        <v>2.2209390074269659E-2</v>
      </c>
      <c r="EO152">
        <v>1.803909879109929E-3</v>
      </c>
      <c r="EP152">
        <v>1</v>
      </c>
      <c r="EQ152">
        <v>2</v>
      </c>
      <c r="ER152">
        <v>6</v>
      </c>
      <c r="ES152" t="s">
        <v>415</v>
      </c>
      <c r="ET152">
        <v>2.9439899999999999</v>
      </c>
      <c r="EU152">
        <v>2.80125</v>
      </c>
      <c r="EV152">
        <v>0.12493</v>
      </c>
      <c r="EW152">
        <v>0.131217</v>
      </c>
      <c r="EX152">
        <v>0.118224</v>
      </c>
      <c r="EY152">
        <v>0.112681</v>
      </c>
      <c r="EZ152">
        <v>17977.7</v>
      </c>
      <c r="FA152">
        <v>18714.7</v>
      </c>
      <c r="FB152">
        <v>23883</v>
      </c>
      <c r="FC152">
        <v>25059.8</v>
      </c>
      <c r="FD152">
        <v>33702.199999999997</v>
      </c>
      <c r="FE152">
        <v>35501.4</v>
      </c>
      <c r="FF152">
        <v>43532.800000000003</v>
      </c>
      <c r="FG152">
        <v>46321.2</v>
      </c>
      <c r="FH152">
        <v>1.9316</v>
      </c>
      <c r="FI152">
        <v>1.89835</v>
      </c>
      <c r="FJ152">
        <v>0.137821</v>
      </c>
      <c r="FK152">
        <v>0</v>
      </c>
      <c r="FL152">
        <v>29.335000000000001</v>
      </c>
      <c r="FM152">
        <v>999.9</v>
      </c>
      <c r="FN152">
        <v>66.3</v>
      </c>
      <c r="FO152">
        <v>32.700000000000003</v>
      </c>
      <c r="FP152">
        <v>33.0456</v>
      </c>
      <c r="FQ152">
        <v>64.070899999999995</v>
      </c>
      <c r="FR152">
        <v>26.0777</v>
      </c>
      <c r="FS152">
        <v>1</v>
      </c>
      <c r="FT152">
        <v>0.26116899999999998</v>
      </c>
      <c r="FU152">
        <v>0.69365699999999997</v>
      </c>
      <c r="FV152">
        <v>20.322600000000001</v>
      </c>
      <c r="FW152">
        <v>5.21265</v>
      </c>
      <c r="FX152">
        <v>11.904999999999999</v>
      </c>
      <c r="FY152">
        <v>5.0031999999999996</v>
      </c>
      <c r="FZ152">
        <v>3.2901500000000001</v>
      </c>
      <c r="GA152">
        <v>9999</v>
      </c>
      <c r="GB152">
        <v>9999</v>
      </c>
      <c r="GC152">
        <v>9999</v>
      </c>
      <c r="GD152">
        <v>999.9</v>
      </c>
      <c r="GE152">
        <v>1.85948</v>
      </c>
      <c r="GF152">
        <v>1.85443</v>
      </c>
      <c r="GG152">
        <v>1.8576900000000001</v>
      </c>
      <c r="GH152">
        <v>1.85608</v>
      </c>
      <c r="GI152">
        <v>1.85486</v>
      </c>
      <c r="GJ152">
        <v>1.8545700000000001</v>
      </c>
      <c r="GK152">
        <v>1.8531899999999999</v>
      </c>
      <c r="GL152">
        <v>1.8563799999999999</v>
      </c>
      <c r="GM152">
        <v>0</v>
      </c>
      <c r="GN152">
        <v>0</v>
      </c>
      <c r="GO152">
        <v>0</v>
      </c>
      <c r="GP152">
        <v>0</v>
      </c>
      <c r="GQ152" t="s">
        <v>385</v>
      </c>
      <c r="GR152" t="s">
        <v>386</v>
      </c>
      <c r="GS152" t="s">
        <v>387</v>
      </c>
      <c r="GT152" t="s">
        <v>387</v>
      </c>
      <c r="GU152" t="s">
        <v>387</v>
      </c>
      <c r="GV152" t="s">
        <v>387</v>
      </c>
      <c r="GW152">
        <v>0</v>
      </c>
      <c r="GX152">
        <v>100</v>
      </c>
      <c r="GY152">
        <v>100</v>
      </c>
      <c r="GZ152">
        <v>1.831</v>
      </c>
      <c r="HA152">
        <v>1.2800000000000001E-2</v>
      </c>
      <c r="HB152">
        <v>0.44568443622215809</v>
      </c>
      <c r="HC152">
        <v>2.8098669343081611E-3</v>
      </c>
      <c r="HD152">
        <v>-1.127031966113555E-6</v>
      </c>
      <c r="HE152">
        <v>1.768598670541231E-10</v>
      </c>
      <c r="HF152">
        <v>-6.7302174371849419E-2</v>
      </c>
      <c r="HG152">
        <v>1.081145868756639E-2</v>
      </c>
      <c r="HH152">
        <v>-3.689364805754238E-4</v>
      </c>
      <c r="HI152">
        <v>2.919854880483278E-6</v>
      </c>
      <c r="HJ152">
        <v>2</v>
      </c>
      <c r="HK152">
        <v>2136</v>
      </c>
      <c r="HL152">
        <v>3</v>
      </c>
      <c r="HM152">
        <v>30</v>
      </c>
      <c r="HN152">
        <v>6.7</v>
      </c>
      <c r="HO152">
        <v>6.6</v>
      </c>
      <c r="HP152">
        <v>1.63086</v>
      </c>
      <c r="HQ152">
        <v>2.2936999999999999</v>
      </c>
      <c r="HR152">
        <v>1.4978</v>
      </c>
      <c r="HS152">
        <v>2.2985799999999998</v>
      </c>
      <c r="HT152">
        <v>1.5478499999999999</v>
      </c>
      <c r="HU152">
        <v>2.4511699999999998</v>
      </c>
      <c r="HV152">
        <v>36.128500000000003</v>
      </c>
      <c r="HW152">
        <v>15.322800000000001</v>
      </c>
      <c r="HX152">
        <v>18</v>
      </c>
      <c r="HY152">
        <v>470.988</v>
      </c>
      <c r="HZ152">
        <v>511.87799999999999</v>
      </c>
      <c r="IA152">
        <v>28.8428</v>
      </c>
      <c r="IB152">
        <v>30.451499999999999</v>
      </c>
      <c r="IC152">
        <v>30.000599999999999</v>
      </c>
      <c r="ID152">
        <v>30.232299999999999</v>
      </c>
      <c r="IE152">
        <v>30.322199999999999</v>
      </c>
      <c r="IF152">
        <v>32.651000000000003</v>
      </c>
      <c r="IG152">
        <v>26.625800000000002</v>
      </c>
      <c r="IH152">
        <v>39.914400000000001</v>
      </c>
      <c r="II152">
        <v>28.792899999999999</v>
      </c>
      <c r="IJ152">
        <v>722.65800000000002</v>
      </c>
      <c r="IK152">
        <v>25.3431</v>
      </c>
      <c r="IL152">
        <v>100.676</v>
      </c>
      <c r="IM152">
        <v>100.393</v>
      </c>
      <c r="IN152" t="s">
        <v>2772</v>
      </c>
    </row>
    <row r="153" spans="1:248" x14ac:dyDescent="0.2">
      <c r="A153">
        <v>137</v>
      </c>
      <c r="B153">
        <v>1660400142.5999999</v>
      </c>
      <c r="C153">
        <v>418.5</v>
      </c>
      <c r="D153" t="s">
        <v>645</v>
      </c>
      <c r="E153" t="s">
        <v>646</v>
      </c>
      <c r="F153">
        <v>1</v>
      </c>
      <c r="G153" t="s">
        <v>376</v>
      </c>
      <c r="H153" t="s">
        <v>377</v>
      </c>
      <c r="I153" t="s">
        <v>378</v>
      </c>
      <c r="J153" t="s">
        <v>379</v>
      </c>
      <c r="K153" t="s">
        <v>380</v>
      </c>
      <c r="L153" t="s">
        <v>376</v>
      </c>
      <c r="M153" t="s">
        <v>381</v>
      </c>
      <c r="N153">
        <v>1660400134.6312499</v>
      </c>
      <c r="O153">
        <f t="shared" si="68"/>
        <v>1.5529134471767426E-3</v>
      </c>
      <c r="P153">
        <f t="shared" si="69"/>
        <v>1.5529134471767427</v>
      </c>
      <c r="Q153">
        <f t="shared" si="70"/>
        <v>7.0493265137075598</v>
      </c>
      <c r="R153">
        <f t="shared" si="71"/>
        <v>608.79112499999997</v>
      </c>
      <c r="S153">
        <f t="shared" si="72"/>
        <v>444.50687657670005</v>
      </c>
      <c r="T153">
        <f t="shared" si="73"/>
        <v>44.347077388675004</v>
      </c>
      <c r="U153">
        <f t="shared" si="74"/>
        <v>60.737209155986967</v>
      </c>
      <c r="V153">
        <f t="shared" si="75"/>
        <v>7.7586134838994666E-2</v>
      </c>
      <c r="W153">
        <f t="shared" si="76"/>
        <v>2.924178636039362</v>
      </c>
      <c r="X153">
        <f t="shared" si="77"/>
        <v>7.6460395625765509E-2</v>
      </c>
      <c r="Y153">
        <f t="shared" si="78"/>
        <v>4.7887529720458608E-2</v>
      </c>
      <c r="Z153">
        <f t="shared" si="79"/>
        <v>321.5205675521571</v>
      </c>
      <c r="AA153">
        <f t="shared" si="80"/>
        <v>32.493075949419683</v>
      </c>
      <c r="AB153">
        <f t="shared" si="81"/>
        <v>31.566668750000002</v>
      </c>
      <c r="AC153">
        <f t="shared" si="82"/>
        <v>4.659208620690066</v>
      </c>
      <c r="AD153">
        <f t="shared" si="83"/>
        <v>60.012004187050607</v>
      </c>
      <c r="AE153">
        <f t="shared" si="84"/>
        <v>2.707750623373534</v>
      </c>
      <c r="AF153">
        <f t="shared" si="85"/>
        <v>4.5120149877577536</v>
      </c>
      <c r="AG153">
        <f t="shared" si="86"/>
        <v>1.951457997316532</v>
      </c>
      <c r="AH153">
        <f t="shared" si="87"/>
        <v>-68.483483020494347</v>
      </c>
      <c r="AI153">
        <f t="shared" si="88"/>
        <v>-88.944196066884928</v>
      </c>
      <c r="AJ153">
        <f t="shared" si="89"/>
        <v>-6.8495981626905378</v>
      </c>
      <c r="AK153">
        <f t="shared" si="90"/>
        <v>157.24329030208727</v>
      </c>
      <c r="AL153">
        <f t="shared" si="91"/>
        <v>38.237374549793564</v>
      </c>
      <c r="AM153">
        <f t="shared" si="92"/>
        <v>1.5543603668308685</v>
      </c>
      <c r="AN153">
        <f t="shared" si="93"/>
        <v>7.0493265137075598</v>
      </c>
      <c r="AO153">
        <v>699.17382515762074</v>
      </c>
      <c r="AP153">
        <v>664.13935151515136</v>
      </c>
      <c r="AQ153">
        <v>5.1377381887675346</v>
      </c>
      <c r="AR153">
        <v>65.10273567100046</v>
      </c>
      <c r="AS153">
        <f t="shared" si="94"/>
        <v>1.5529134471767427</v>
      </c>
      <c r="AT153">
        <v>25.33215820042539</v>
      </c>
      <c r="AU153">
        <v>27.143849696969689</v>
      </c>
      <c r="AV153">
        <v>9.9839890307474354E-5</v>
      </c>
      <c r="AW153">
        <v>83.615306321479792</v>
      </c>
      <c r="AX153">
        <v>20</v>
      </c>
      <c r="AY153">
        <v>4</v>
      </c>
      <c r="AZ153">
        <f t="shared" si="95"/>
        <v>1</v>
      </c>
      <c r="BA153">
        <f t="shared" si="96"/>
        <v>0</v>
      </c>
      <c r="BB153">
        <f t="shared" si="97"/>
        <v>52020.810677015121</v>
      </c>
      <c r="BC153">
        <f t="shared" si="98"/>
        <v>2000.0250000000001</v>
      </c>
      <c r="BD153">
        <f t="shared" si="99"/>
        <v>1681.2212992498223</v>
      </c>
      <c r="BE153">
        <f t="shared" si="100"/>
        <v>0.84060014212313461</v>
      </c>
      <c r="BF153">
        <f t="shared" si="101"/>
        <v>0.16075827429764983</v>
      </c>
      <c r="BG153">
        <v>6</v>
      </c>
      <c r="BH153">
        <v>0.5</v>
      </c>
      <c r="BI153" t="s">
        <v>382</v>
      </c>
      <c r="BJ153">
        <v>2</v>
      </c>
      <c r="BK153" t="b">
        <v>1</v>
      </c>
      <c r="BL153">
        <v>1660400134.6312499</v>
      </c>
      <c r="BM153">
        <v>608.79112499999997</v>
      </c>
      <c r="BN153">
        <v>655.796875</v>
      </c>
      <c r="BO153">
        <v>27.140768749999999</v>
      </c>
      <c r="BP153">
        <v>25.326725</v>
      </c>
      <c r="BQ153">
        <v>607.01581250000004</v>
      </c>
      <c r="BR153">
        <v>27.1279875</v>
      </c>
      <c r="BS153">
        <v>500.1556875</v>
      </c>
      <c r="BT153">
        <v>99.6668375</v>
      </c>
      <c r="BU153">
        <v>0.10007213750000001</v>
      </c>
      <c r="BV153">
        <v>31.002475</v>
      </c>
      <c r="BW153">
        <v>31.566668750000002</v>
      </c>
      <c r="BX153">
        <v>999.9</v>
      </c>
      <c r="BY153">
        <v>0</v>
      </c>
      <c r="BZ153">
        <v>0</v>
      </c>
      <c r="CA153">
        <v>10002.739374999999</v>
      </c>
      <c r="CB153">
        <v>0</v>
      </c>
      <c r="CC153">
        <v>24.716437500000001</v>
      </c>
      <c r="CD153">
        <v>-47.005818750000003</v>
      </c>
      <c r="CE153">
        <v>625.77500000000009</v>
      </c>
      <c r="CF153">
        <v>672.837625</v>
      </c>
      <c r="CG153">
        <v>1.8140393749999999</v>
      </c>
      <c r="CH153">
        <v>655.796875</v>
      </c>
      <c r="CI153">
        <v>25.326725</v>
      </c>
      <c r="CJ153">
        <v>2.7050350000000001</v>
      </c>
      <c r="CK153">
        <v>2.5242337500000001</v>
      </c>
      <c r="CL153">
        <v>22.315731249999999</v>
      </c>
      <c r="CM153">
        <v>21.18360625</v>
      </c>
      <c r="CN153">
        <v>2000.0250000000001</v>
      </c>
      <c r="CO153">
        <v>0.97999406249999998</v>
      </c>
      <c r="CP153">
        <v>2.000601875E-2</v>
      </c>
      <c r="CQ153">
        <v>0</v>
      </c>
      <c r="CR153">
        <v>2.3806250000000002</v>
      </c>
      <c r="CS153">
        <v>0</v>
      </c>
      <c r="CT153">
        <v>23314.737499999999</v>
      </c>
      <c r="CU153">
        <v>17412.512500000001</v>
      </c>
      <c r="CV153">
        <v>40.686999999999998</v>
      </c>
      <c r="CW153">
        <v>41.690937499999997</v>
      </c>
      <c r="CX153">
        <v>40.690937499999997</v>
      </c>
      <c r="CY153">
        <v>40.125</v>
      </c>
      <c r="CZ153">
        <v>40.811999999999998</v>
      </c>
      <c r="DA153">
        <v>1960.0162499999999</v>
      </c>
      <c r="DB153">
        <v>40.010000000000012</v>
      </c>
      <c r="DC153">
        <v>0</v>
      </c>
      <c r="DD153">
        <v>1660400140.2</v>
      </c>
      <c r="DE153">
        <v>0</v>
      </c>
      <c r="DF153">
        <v>1660399747.5999999</v>
      </c>
      <c r="DG153" t="s">
        <v>383</v>
      </c>
      <c r="DH153">
        <v>1660399742.0999999</v>
      </c>
      <c r="DI153">
        <v>1660399747.5999999</v>
      </c>
      <c r="DJ153">
        <v>1</v>
      </c>
      <c r="DK153">
        <v>7.6999999999999999E-2</v>
      </c>
      <c r="DL153">
        <v>-2.1999999999999999E-2</v>
      </c>
      <c r="DM153">
        <v>1.3979999999999999</v>
      </c>
      <c r="DN153">
        <v>1.7000000000000001E-2</v>
      </c>
      <c r="DO153">
        <v>400</v>
      </c>
      <c r="DP153">
        <v>25</v>
      </c>
      <c r="DQ153">
        <v>0.31</v>
      </c>
      <c r="DR153">
        <v>7.0000000000000007E-2</v>
      </c>
      <c r="DS153">
        <v>6.8183985236093054</v>
      </c>
      <c r="DT153">
        <v>1.9575562627626031</v>
      </c>
      <c r="DU153">
        <v>0.16531841476572259</v>
      </c>
      <c r="DV153">
        <v>0</v>
      </c>
      <c r="DW153">
        <v>38.226966348509613</v>
      </c>
      <c r="DX153">
        <v>1.558198583464383</v>
      </c>
      <c r="DY153">
        <v>0.12923015095318419</v>
      </c>
      <c r="DZ153">
        <v>0</v>
      </c>
      <c r="EA153">
        <v>-46.992532258064507</v>
      </c>
      <c r="EB153">
        <v>-2.3491306451611229</v>
      </c>
      <c r="EC153">
        <v>0.19150258380653359</v>
      </c>
      <c r="ED153">
        <v>0</v>
      </c>
      <c r="EE153">
        <v>445.69778444998872</v>
      </c>
      <c r="EF153">
        <v>248.04730612967569</v>
      </c>
      <c r="EG153">
        <v>17.981043813064112</v>
      </c>
      <c r="EH153">
        <v>0</v>
      </c>
      <c r="EI153">
        <v>1.814443902439024</v>
      </c>
      <c r="EJ153">
        <v>-1.756578397212704E-2</v>
      </c>
      <c r="EK153">
        <v>3.2831973396324631E-3</v>
      </c>
      <c r="EL153">
        <v>1</v>
      </c>
      <c r="EM153">
        <v>1.9512126870088109</v>
      </c>
      <c r="EN153">
        <v>2.1589936984757311E-2</v>
      </c>
      <c r="EO153">
        <v>1.7646030798079181E-3</v>
      </c>
      <c r="EP153">
        <v>1</v>
      </c>
      <c r="EQ153">
        <v>2</v>
      </c>
      <c r="ER153">
        <v>6</v>
      </c>
      <c r="ES153" t="s">
        <v>415</v>
      </c>
      <c r="ET153">
        <v>2.9442300000000001</v>
      </c>
      <c r="EU153">
        <v>2.8013300000000001</v>
      </c>
      <c r="EV153">
        <v>0.125608</v>
      </c>
      <c r="EW153">
        <v>0.13184599999999999</v>
      </c>
      <c r="EX153">
        <v>0.118225</v>
      </c>
      <c r="EY153">
        <v>0.112674</v>
      </c>
      <c r="EZ153">
        <v>17963.900000000001</v>
      </c>
      <c r="FA153">
        <v>18701.2</v>
      </c>
      <c r="FB153">
        <v>23883.1</v>
      </c>
      <c r="FC153">
        <v>25059.8</v>
      </c>
      <c r="FD153">
        <v>33702.1</v>
      </c>
      <c r="FE153">
        <v>35501.699999999997</v>
      </c>
      <c r="FF153">
        <v>43532.7</v>
      </c>
      <c r="FG153">
        <v>46321.3</v>
      </c>
      <c r="FH153">
        <v>1.9317500000000001</v>
      </c>
      <c r="FI153">
        <v>1.8982000000000001</v>
      </c>
      <c r="FJ153">
        <v>0.13763500000000001</v>
      </c>
      <c r="FK153">
        <v>0</v>
      </c>
      <c r="FL153">
        <v>29.335599999999999</v>
      </c>
      <c r="FM153">
        <v>999.9</v>
      </c>
      <c r="FN153">
        <v>66.3</v>
      </c>
      <c r="FO153">
        <v>32.700000000000003</v>
      </c>
      <c r="FP153">
        <v>33.045099999999998</v>
      </c>
      <c r="FQ153">
        <v>64.150899999999993</v>
      </c>
      <c r="FR153">
        <v>26.3782</v>
      </c>
      <c r="FS153">
        <v>1</v>
      </c>
      <c r="FT153">
        <v>0.26124199999999997</v>
      </c>
      <c r="FU153">
        <v>0.63688699999999998</v>
      </c>
      <c r="FV153">
        <v>20.322800000000001</v>
      </c>
      <c r="FW153">
        <v>5.21265</v>
      </c>
      <c r="FX153">
        <v>11.905099999999999</v>
      </c>
      <c r="FY153">
        <v>5.0031499999999998</v>
      </c>
      <c r="FZ153">
        <v>3.2900499999999999</v>
      </c>
      <c r="GA153">
        <v>9999</v>
      </c>
      <c r="GB153">
        <v>9999</v>
      </c>
      <c r="GC153">
        <v>9999</v>
      </c>
      <c r="GD153">
        <v>999.9</v>
      </c>
      <c r="GE153">
        <v>1.85947</v>
      </c>
      <c r="GF153">
        <v>1.85443</v>
      </c>
      <c r="GG153">
        <v>1.8576600000000001</v>
      </c>
      <c r="GH153">
        <v>1.85608</v>
      </c>
      <c r="GI153">
        <v>1.85486</v>
      </c>
      <c r="GJ153">
        <v>1.85456</v>
      </c>
      <c r="GK153">
        <v>1.85318</v>
      </c>
      <c r="GL153">
        <v>1.8563799999999999</v>
      </c>
      <c r="GM153">
        <v>0</v>
      </c>
      <c r="GN153">
        <v>0</v>
      </c>
      <c r="GO153">
        <v>0</v>
      </c>
      <c r="GP153">
        <v>0</v>
      </c>
      <c r="GQ153" t="s">
        <v>385</v>
      </c>
      <c r="GR153" t="s">
        <v>386</v>
      </c>
      <c r="GS153" t="s">
        <v>387</v>
      </c>
      <c r="GT153" t="s">
        <v>387</v>
      </c>
      <c r="GU153" t="s">
        <v>387</v>
      </c>
      <c r="GV153" t="s">
        <v>387</v>
      </c>
      <c r="GW153">
        <v>0</v>
      </c>
      <c r="GX153">
        <v>100</v>
      </c>
      <c r="GY153">
        <v>100</v>
      </c>
      <c r="GZ153">
        <v>1.839</v>
      </c>
      <c r="HA153">
        <v>1.2800000000000001E-2</v>
      </c>
      <c r="HB153">
        <v>0.44568443622215809</v>
      </c>
      <c r="HC153">
        <v>2.8098669343081611E-3</v>
      </c>
      <c r="HD153">
        <v>-1.127031966113555E-6</v>
      </c>
      <c r="HE153">
        <v>1.768598670541231E-10</v>
      </c>
      <c r="HF153">
        <v>-6.7302174371849419E-2</v>
      </c>
      <c r="HG153">
        <v>1.081145868756639E-2</v>
      </c>
      <c r="HH153">
        <v>-3.689364805754238E-4</v>
      </c>
      <c r="HI153">
        <v>2.919854880483278E-6</v>
      </c>
      <c r="HJ153">
        <v>2</v>
      </c>
      <c r="HK153">
        <v>2136</v>
      </c>
      <c r="HL153">
        <v>3</v>
      </c>
      <c r="HM153">
        <v>30</v>
      </c>
      <c r="HN153">
        <v>6.7</v>
      </c>
      <c r="HO153">
        <v>6.6</v>
      </c>
      <c r="HP153">
        <v>1.63696</v>
      </c>
      <c r="HQ153">
        <v>2.3010299999999999</v>
      </c>
      <c r="HR153">
        <v>1.4978</v>
      </c>
      <c r="HS153">
        <v>2.2985799999999998</v>
      </c>
      <c r="HT153">
        <v>1.5478499999999999</v>
      </c>
      <c r="HU153">
        <v>2.34009</v>
      </c>
      <c r="HV153">
        <v>36.128500000000003</v>
      </c>
      <c r="HW153">
        <v>15.3141</v>
      </c>
      <c r="HX153">
        <v>18</v>
      </c>
      <c r="HY153">
        <v>471.07600000000002</v>
      </c>
      <c r="HZ153">
        <v>511.77800000000002</v>
      </c>
      <c r="IA153">
        <v>28.8216</v>
      </c>
      <c r="IB153">
        <v>30.451899999999998</v>
      </c>
      <c r="IC153">
        <v>30.000499999999999</v>
      </c>
      <c r="ID153">
        <v>30.232700000000001</v>
      </c>
      <c r="IE153">
        <v>30.322500000000002</v>
      </c>
      <c r="IF153">
        <v>32.788899999999998</v>
      </c>
      <c r="IG153">
        <v>26.625800000000002</v>
      </c>
      <c r="IH153">
        <v>39.914400000000001</v>
      </c>
      <c r="II153">
        <v>28.786100000000001</v>
      </c>
      <c r="IJ153">
        <v>722.65800000000002</v>
      </c>
      <c r="IK153">
        <v>25.3431</v>
      </c>
      <c r="IL153">
        <v>100.676</v>
      </c>
      <c r="IM153">
        <v>100.393</v>
      </c>
      <c r="IN153" t="s">
        <v>2772</v>
      </c>
    </row>
    <row r="154" spans="1:248" x14ac:dyDescent="0.2">
      <c r="A154">
        <v>138</v>
      </c>
      <c r="B154">
        <v>1660400143.5999999</v>
      </c>
      <c r="C154">
        <v>419.5</v>
      </c>
      <c r="D154" t="s">
        <v>647</v>
      </c>
      <c r="E154" t="s">
        <v>648</v>
      </c>
      <c r="F154">
        <v>1</v>
      </c>
      <c r="G154" t="s">
        <v>376</v>
      </c>
      <c r="H154" t="s">
        <v>377</v>
      </c>
      <c r="I154" t="s">
        <v>378</v>
      </c>
      <c r="J154" t="s">
        <v>379</v>
      </c>
      <c r="K154" t="s">
        <v>380</v>
      </c>
      <c r="L154" t="s">
        <v>376</v>
      </c>
      <c r="M154" t="s">
        <v>381</v>
      </c>
      <c r="N154">
        <v>1660400136.133333</v>
      </c>
      <c r="O154">
        <f t="shared" si="68"/>
        <v>1.5537902949320304E-3</v>
      </c>
      <c r="P154">
        <f t="shared" si="69"/>
        <v>1.5537902949320304</v>
      </c>
      <c r="Q154">
        <f t="shared" si="70"/>
        <v>6.9880034562782569</v>
      </c>
      <c r="R154">
        <f t="shared" si="71"/>
        <v>616.30393333333336</v>
      </c>
      <c r="S154">
        <f t="shared" si="72"/>
        <v>453.10480774609573</v>
      </c>
      <c r="T154">
        <f t="shared" si="73"/>
        <v>45.20479462796996</v>
      </c>
      <c r="U154">
        <f t="shared" si="74"/>
        <v>61.48664118866543</v>
      </c>
      <c r="V154">
        <f t="shared" si="75"/>
        <v>7.7622698101703386E-2</v>
      </c>
      <c r="W154">
        <f t="shared" si="76"/>
        <v>2.9236312725221909</v>
      </c>
      <c r="X154">
        <f t="shared" si="77"/>
        <v>7.6495698258662967E-2</v>
      </c>
      <c r="Y154">
        <f t="shared" si="78"/>
        <v>4.7909704722658451E-2</v>
      </c>
      <c r="Z154">
        <f t="shared" si="79"/>
        <v>321.51764145562021</v>
      </c>
      <c r="AA154">
        <f t="shared" si="80"/>
        <v>32.494513546056353</v>
      </c>
      <c r="AB154">
        <f t="shared" si="81"/>
        <v>31.56748</v>
      </c>
      <c r="AC154">
        <f t="shared" si="82"/>
        <v>4.6594232437326193</v>
      </c>
      <c r="AD154">
        <f t="shared" si="83"/>
        <v>60.007559257671026</v>
      </c>
      <c r="AE154">
        <f t="shared" si="84"/>
        <v>2.7077700597927548</v>
      </c>
      <c r="AF154">
        <f t="shared" si="85"/>
        <v>4.5123815954014308</v>
      </c>
      <c r="AG154">
        <f t="shared" si="86"/>
        <v>1.9516531839398645</v>
      </c>
      <c r="AH154">
        <f t="shared" si="87"/>
        <v>-68.522152006502537</v>
      </c>
      <c r="AI154">
        <f t="shared" si="88"/>
        <v>-88.83080846876878</v>
      </c>
      <c r="AJ154">
        <f t="shared" si="89"/>
        <v>-6.8422223404958045</v>
      </c>
      <c r="AK154">
        <f t="shared" si="90"/>
        <v>157.32245863985304</v>
      </c>
      <c r="AL154">
        <f t="shared" si="91"/>
        <v>38.258208721920198</v>
      </c>
      <c r="AM154">
        <f t="shared" si="92"/>
        <v>1.5541338285192545</v>
      </c>
      <c r="AN154">
        <f t="shared" si="93"/>
        <v>6.9880034562782569</v>
      </c>
      <c r="AO154">
        <v>704.34080476516976</v>
      </c>
      <c r="AP154">
        <v>669.31462424242397</v>
      </c>
      <c r="AQ154">
        <v>5.1509103727688217</v>
      </c>
      <c r="AR154">
        <v>65.10273567100046</v>
      </c>
      <c r="AS154">
        <f t="shared" si="94"/>
        <v>1.5537902949320304</v>
      </c>
      <c r="AT154">
        <v>25.331211128605361</v>
      </c>
      <c r="AU154">
        <v>27.144590909090908</v>
      </c>
      <c r="AV154">
        <v>-3.1444224644759102E-6</v>
      </c>
      <c r="AW154">
        <v>83.615306321479792</v>
      </c>
      <c r="AX154">
        <v>20</v>
      </c>
      <c r="AY154">
        <v>4</v>
      </c>
      <c r="AZ154">
        <f t="shared" si="95"/>
        <v>1</v>
      </c>
      <c r="BA154">
        <f t="shared" si="96"/>
        <v>0</v>
      </c>
      <c r="BB154">
        <f t="shared" si="97"/>
        <v>52004.982196451187</v>
      </c>
      <c r="BC154">
        <f t="shared" si="98"/>
        <v>2000.0066666666669</v>
      </c>
      <c r="BD154">
        <f t="shared" si="99"/>
        <v>1681.2058991998033</v>
      </c>
      <c r="BE154">
        <f t="shared" si="100"/>
        <v>0.8406001475994096</v>
      </c>
      <c r="BF154">
        <f t="shared" si="101"/>
        <v>0.16075828486686053</v>
      </c>
      <c r="BG154">
        <v>6</v>
      </c>
      <c r="BH154">
        <v>0.5</v>
      </c>
      <c r="BI154" t="s">
        <v>382</v>
      </c>
      <c r="BJ154">
        <v>2</v>
      </c>
      <c r="BK154" t="b">
        <v>1</v>
      </c>
      <c r="BL154">
        <v>1660400136.133333</v>
      </c>
      <c r="BM154">
        <v>616.30393333333336</v>
      </c>
      <c r="BN154">
        <v>663.34820000000013</v>
      </c>
      <c r="BO154">
        <v>27.141006666666669</v>
      </c>
      <c r="BP154">
        <v>25.32724</v>
      </c>
      <c r="BQ154">
        <v>614.51639999999998</v>
      </c>
      <c r="BR154">
        <v>27.128226666666659</v>
      </c>
      <c r="BS154">
        <v>500.15906666666672</v>
      </c>
      <c r="BT154">
        <v>99.666693333333328</v>
      </c>
      <c r="BU154">
        <v>0.10005788</v>
      </c>
      <c r="BV154">
        <v>31.003900000000002</v>
      </c>
      <c r="BW154">
        <v>31.56748</v>
      </c>
      <c r="BX154">
        <v>999.89999999999986</v>
      </c>
      <c r="BY154">
        <v>0</v>
      </c>
      <c r="BZ154">
        <v>0</v>
      </c>
      <c r="CA154">
        <v>9999.630000000001</v>
      </c>
      <c r="CB154">
        <v>0</v>
      </c>
      <c r="CC154">
        <v>24.98068</v>
      </c>
      <c r="CD154">
        <v>-47.044300000000007</v>
      </c>
      <c r="CE154">
        <v>633.49759999999992</v>
      </c>
      <c r="CF154">
        <v>680.58546666666666</v>
      </c>
      <c r="CG154">
        <v>1.8137633333333341</v>
      </c>
      <c r="CH154">
        <v>663.34820000000013</v>
      </c>
      <c r="CI154">
        <v>25.32724</v>
      </c>
      <c r="CJ154">
        <v>2.705055333333334</v>
      </c>
      <c r="CK154">
        <v>2.524281999999999</v>
      </c>
      <c r="CL154">
        <v>22.31585333333334</v>
      </c>
      <c r="CM154">
        <v>21.183913333333329</v>
      </c>
      <c r="CN154">
        <v>2000.0066666666669</v>
      </c>
      <c r="CO154">
        <v>0.9799939333333334</v>
      </c>
      <c r="CP154">
        <v>2.0006139999999999E-2</v>
      </c>
      <c r="CQ154">
        <v>0</v>
      </c>
      <c r="CR154">
        <v>2.4163999999999999</v>
      </c>
      <c r="CS154">
        <v>0</v>
      </c>
      <c r="CT154">
        <v>23325.24</v>
      </c>
      <c r="CU154">
        <v>17412.35333333334</v>
      </c>
      <c r="CV154">
        <v>40.686999999999998</v>
      </c>
      <c r="CW154">
        <v>41.686999999999998</v>
      </c>
      <c r="CX154">
        <v>40.691200000000002</v>
      </c>
      <c r="CY154">
        <v>40.125</v>
      </c>
      <c r="CZ154">
        <v>40.811999999999998</v>
      </c>
      <c r="DA154">
        <v>1959.998</v>
      </c>
      <c r="DB154">
        <v>40.01</v>
      </c>
      <c r="DC154">
        <v>0</v>
      </c>
      <c r="DD154">
        <v>1660400141.4000001</v>
      </c>
      <c r="DE154">
        <v>0</v>
      </c>
      <c r="DF154">
        <v>1660399747.5999999</v>
      </c>
      <c r="DG154" t="s">
        <v>383</v>
      </c>
      <c r="DH154">
        <v>1660399742.0999999</v>
      </c>
      <c r="DI154">
        <v>1660399747.5999999</v>
      </c>
      <c r="DJ154">
        <v>1</v>
      </c>
      <c r="DK154">
        <v>7.6999999999999999E-2</v>
      </c>
      <c r="DL154">
        <v>-2.1999999999999999E-2</v>
      </c>
      <c r="DM154">
        <v>1.3979999999999999</v>
      </c>
      <c r="DN154">
        <v>1.7000000000000001E-2</v>
      </c>
      <c r="DO154">
        <v>400</v>
      </c>
      <c r="DP154">
        <v>25</v>
      </c>
      <c r="DQ154">
        <v>0.31</v>
      </c>
      <c r="DR154">
        <v>7.0000000000000007E-2</v>
      </c>
      <c r="DS154">
        <v>6.8623233001139141</v>
      </c>
      <c r="DT154">
        <v>1.7695204967213931</v>
      </c>
      <c r="DU154">
        <v>0.1551752112313087</v>
      </c>
      <c r="DV154">
        <v>0</v>
      </c>
      <c r="DW154">
        <v>38.247546127968448</v>
      </c>
      <c r="DX154">
        <v>1.111083028360585</v>
      </c>
      <c r="DY154">
        <v>0.11183157685889621</v>
      </c>
      <c r="DZ154">
        <v>0</v>
      </c>
      <c r="EA154">
        <v>-47.03969</v>
      </c>
      <c r="EB154">
        <v>-1.526963292547288</v>
      </c>
      <c r="EC154">
        <v>0.15090034316285239</v>
      </c>
      <c r="ED154">
        <v>0</v>
      </c>
      <c r="EE154">
        <v>450.94779271932941</v>
      </c>
      <c r="EF154">
        <v>251.37046168719201</v>
      </c>
      <c r="EG154">
        <v>18.821335218448631</v>
      </c>
      <c r="EH154">
        <v>0</v>
      </c>
      <c r="EI154">
        <v>1.8149377499999999</v>
      </c>
      <c r="EJ154">
        <v>-1.646622889306559E-2</v>
      </c>
      <c r="EK154">
        <v>3.4818647931101621E-3</v>
      </c>
      <c r="EL154">
        <v>1</v>
      </c>
      <c r="EM154">
        <v>1.9515286033265979</v>
      </c>
      <c r="EN154">
        <v>2.1615628863866469E-2</v>
      </c>
      <c r="EO154">
        <v>1.801149214475124E-3</v>
      </c>
      <c r="EP154">
        <v>1</v>
      </c>
      <c r="EQ154">
        <v>2</v>
      </c>
      <c r="ER154">
        <v>6</v>
      </c>
      <c r="ES154" t="s">
        <v>415</v>
      </c>
      <c r="ET154">
        <v>2.9441799999999998</v>
      </c>
      <c r="EU154">
        <v>2.8011400000000002</v>
      </c>
      <c r="EV154">
        <v>0.126275</v>
      </c>
      <c r="EW154">
        <v>0.13247200000000001</v>
      </c>
      <c r="EX154">
        <v>0.118225</v>
      </c>
      <c r="EY154">
        <v>0.112665</v>
      </c>
      <c r="EZ154">
        <v>17950.3</v>
      </c>
      <c r="FA154">
        <v>18687.7</v>
      </c>
      <c r="FB154">
        <v>23883.200000000001</v>
      </c>
      <c r="FC154">
        <v>25059.9</v>
      </c>
      <c r="FD154">
        <v>33702.199999999997</v>
      </c>
      <c r="FE154">
        <v>35502.1</v>
      </c>
      <c r="FF154">
        <v>43532.800000000003</v>
      </c>
      <c r="FG154">
        <v>46321.2</v>
      </c>
      <c r="FH154">
        <v>1.9317500000000001</v>
      </c>
      <c r="FI154">
        <v>1.89818</v>
      </c>
      <c r="FJ154">
        <v>0.13738900000000001</v>
      </c>
      <c r="FK154">
        <v>0</v>
      </c>
      <c r="FL154">
        <v>29.336300000000001</v>
      </c>
      <c r="FM154">
        <v>999.9</v>
      </c>
      <c r="FN154">
        <v>66.3</v>
      </c>
      <c r="FO154">
        <v>32.700000000000003</v>
      </c>
      <c r="FP154">
        <v>33.042200000000001</v>
      </c>
      <c r="FQ154">
        <v>64.0809</v>
      </c>
      <c r="FR154">
        <v>26.975200000000001</v>
      </c>
      <c r="FS154">
        <v>1</v>
      </c>
      <c r="FT154">
        <v>0.26111800000000002</v>
      </c>
      <c r="FU154">
        <v>0.59585500000000002</v>
      </c>
      <c r="FV154">
        <v>20.322800000000001</v>
      </c>
      <c r="FW154">
        <v>5.2112999999999996</v>
      </c>
      <c r="FX154">
        <v>11.9048</v>
      </c>
      <c r="FY154">
        <v>5.00265</v>
      </c>
      <c r="FZ154">
        <v>3.2898200000000002</v>
      </c>
      <c r="GA154">
        <v>9999</v>
      </c>
      <c r="GB154">
        <v>9999</v>
      </c>
      <c r="GC154">
        <v>9999</v>
      </c>
      <c r="GD154">
        <v>999.9</v>
      </c>
      <c r="GE154">
        <v>1.8594599999999999</v>
      </c>
      <c r="GF154">
        <v>1.8544099999999999</v>
      </c>
      <c r="GG154">
        <v>1.8576600000000001</v>
      </c>
      <c r="GH154">
        <v>1.85608</v>
      </c>
      <c r="GI154">
        <v>1.85486</v>
      </c>
      <c r="GJ154">
        <v>1.8545499999999999</v>
      </c>
      <c r="GK154">
        <v>1.85318</v>
      </c>
      <c r="GL154">
        <v>1.8563700000000001</v>
      </c>
      <c r="GM154">
        <v>0</v>
      </c>
      <c r="GN154">
        <v>0</v>
      </c>
      <c r="GO154">
        <v>0</v>
      </c>
      <c r="GP154">
        <v>0</v>
      </c>
      <c r="GQ154" t="s">
        <v>385</v>
      </c>
      <c r="GR154" t="s">
        <v>386</v>
      </c>
      <c r="GS154" t="s">
        <v>387</v>
      </c>
      <c r="GT154" t="s">
        <v>387</v>
      </c>
      <c r="GU154" t="s">
        <v>387</v>
      </c>
      <c r="GV154" t="s">
        <v>387</v>
      </c>
      <c r="GW154">
        <v>0</v>
      </c>
      <c r="GX154">
        <v>100</v>
      </c>
      <c r="GY154">
        <v>100</v>
      </c>
      <c r="GZ154">
        <v>1.847</v>
      </c>
      <c r="HA154">
        <v>1.2800000000000001E-2</v>
      </c>
      <c r="HB154">
        <v>0.44568443622215809</v>
      </c>
      <c r="HC154">
        <v>2.8098669343081611E-3</v>
      </c>
      <c r="HD154">
        <v>-1.127031966113555E-6</v>
      </c>
      <c r="HE154">
        <v>1.768598670541231E-10</v>
      </c>
      <c r="HF154">
        <v>-6.7302174371849419E-2</v>
      </c>
      <c r="HG154">
        <v>1.081145868756639E-2</v>
      </c>
      <c r="HH154">
        <v>-3.689364805754238E-4</v>
      </c>
      <c r="HI154">
        <v>2.919854880483278E-6</v>
      </c>
      <c r="HJ154">
        <v>2</v>
      </c>
      <c r="HK154">
        <v>2136</v>
      </c>
      <c r="HL154">
        <v>3</v>
      </c>
      <c r="HM154">
        <v>30</v>
      </c>
      <c r="HN154">
        <v>6.7</v>
      </c>
      <c r="HO154">
        <v>6.6</v>
      </c>
      <c r="HP154">
        <v>1.65039</v>
      </c>
      <c r="HQ154">
        <v>2.2973599999999998</v>
      </c>
      <c r="HR154">
        <v>1.4978</v>
      </c>
      <c r="HS154">
        <v>2.2985799999999998</v>
      </c>
      <c r="HT154">
        <v>1.5478499999999999</v>
      </c>
      <c r="HU154">
        <v>2.2656200000000002</v>
      </c>
      <c r="HV154">
        <v>36.128500000000003</v>
      </c>
      <c r="HW154">
        <v>15.305300000000001</v>
      </c>
      <c r="HX154">
        <v>18</v>
      </c>
      <c r="HY154">
        <v>471.08100000000002</v>
      </c>
      <c r="HZ154">
        <v>511.76600000000002</v>
      </c>
      <c r="IA154">
        <v>28.8065</v>
      </c>
      <c r="IB154">
        <v>30.4526</v>
      </c>
      <c r="IC154">
        <v>30.000299999999999</v>
      </c>
      <c r="ID154">
        <v>30.2333</v>
      </c>
      <c r="IE154">
        <v>30.3231</v>
      </c>
      <c r="IF154">
        <v>33.0428</v>
      </c>
      <c r="IG154">
        <v>26.625800000000002</v>
      </c>
      <c r="IH154">
        <v>39.914400000000001</v>
      </c>
      <c r="II154">
        <v>28.786100000000001</v>
      </c>
      <c r="IJ154">
        <v>732.67700000000002</v>
      </c>
      <c r="IK154">
        <v>25.3431</v>
      </c>
      <c r="IL154">
        <v>100.676</v>
      </c>
      <c r="IM154">
        <v>100.393</v>
      </c>
      <c r="IN154" t="s">
        <v>2772</v>
      </c>
    </row>
    <row r="155" spans="1:248" x14ac:dyDescent="0.2">
      <c r="A155">
        <v>139</v>
      </c>
      <c r="B155">
        <v>1660400144.5999999</v>
      </c>
      <c r="C155">
        <v>420.5</v>
      </c>
      <c r="D155" t="s">
        <v>649</v>
      </c>
      <c r="E155" t="s">
        <v>650</v>
      </c>
      <c r="F155">
        <v>1</v>
      </c>
      <c r="G155" t="s">
        <v>376</v>
      </c>
      <c r="H155" t="s">
        <v>377</v>
      </c>
      <c r="I155" t="s">
        <v>378</v>
      </c>
      <c r="J155" t="s">
        <v>379</v>
      </c>
      <c r="K155" t="s">
        <v>380</v>
      </c>
      <c r="L155" t="s">
        <v>376</v>
      </c>
      <c r="M155" t="s">
        <v>381</v>
      </c>
      <c r="N155">
        <v>1660400136.6312499</v>
      </c>
      <c r="O155">
        <f t="shared" si="68"/>
        <v>1.5557017760742652E-3</v>
      </c>
      <c r="P155">
        <f t="shared" si="69"/>
        <v>1.5557017760742653</v>
      </c>
      <c r="Q155">
        <f t="shared" si="70"/>
        <v>6.9410850255825265</v>
      </c>
      <c r="R155">
        <f t="shared" si="71"/>
        <v>618.79256250000003</v>
      </c>
      <c r="S155">
        <f t="shared" si="72"/>
        <v>456.65263230435067</v>
      </c>
      <c r="T155">
        <f t="shared" si="73"/>
        <v>45.558734339692428</v>
      </c>
      <c r="U155">
        <f t="shared" si="74"/>
        <v>61.73490301382072</v>
      </c>
      <c r="V155">
        <f t="shared" si="75"/>
        <v>7.7719339848079091E-2</v>
      </c>
      <c r="W155">
        <f t="shared" si="76"/>
        <v>2.9234495690107396</v>
      </c>
      <c r="X155">
        <f t="shared" si="77"/>
        <v>7.6589484887660805E-2</v>
      </c>
      <c r="Y155">
        <f t="shared" si="78"/>
        <v>4.7968572676769614E-2</v>
      </c>
      <c r="Z155">
        <f t="shared" si="79"/>
        <v>321.51717605214174</v>
      </c>
      <c r="AA155">
        <f t="shared" si="80"/>
        <v>32.494630844047606</v>
      </c>
      <c r="AB155">
        <f t="shared" si="81"/>
        <v>31.567587499999998</v>
      </c>
      <c r="AC155">
        <f t="shared" si="82"/>
        <v>4.659451684411942</v>
      </c>
      <c r="AD155">
        <f t="shared" si="83"/>
        <v>60.0062181614623</v>
      </c>
      <c r="AE155">
        <f t="shared" si="84"/>
        <v>2.7077915612381496</v>
      </c>
      <c r="AF155">
        <f t="shared" si="85"/>
        <v>4.5125182759428926</v>
      </c>
      <c r="AG155">
        <f t="shared" si="86"/>
        <v>1.9516601231737924</v>
      </c>
      <c r="AH155">
        <f t="shared" si="87"/>
        <v>-68.606448324875103</v>
      </c>
      <c r="AI155">
        <f t="shared" si="88"/>
        <v>-88.75850081992418</v>
      </c>
      <c r="AJ155">
        <f t="shared" si="89"/>
        <v>-6.8370992635251335</v>
      </c>
      <c r="AK155">
        <f t="shared" si="90"/>
        <v>157.31512764381733</v>
      </c>
      <c r="AL155">
        <f t="shared" si="91"/>
        <v>38.243393946435148</v>
      </c>
      <c r="AM155">
        <f t="shared" si="92"/>
        <v>1.5545805630225962</v>
      </c>
      <c r="AN155">
        <f t="shared" si="93"/>
        <v>6.9410850255825265</v>
      </c>
      <c r="AO155">
        <v>709.38611873490686</v>
      </c>
      <c r="AP155">
        <v>674.44249090909091</v>
      </c>
      <c r="AQ155">
        <v>5.146064165355007</v>
      </c>
      <c r="AR155">
        <v>65.10273567100046</v>
      </c>
      <c r="AS155">
        <f t="shared" si="94"/>
        <v>1.5557017760742653</v>
      </c>
      <c r="AT155">
        <v>25.329078306621408</v>
      </c>
      <c r="AU155">
        <v>27.144634545454551</v>
      </c>
      <c r="AV155">
        <v>6.023030725559545E-6</v>
      </c>
      <c r="AW155">
        <v>83.615306321479792</v>
      </c>
      <c r="AX155">
        <v>20</v>
      </c>
      <c r="AY155">
        <v>4</v>
      </c>
      <c r="AZ155">
        <f t="shared" si="95"/>
        <v>1</v>
      </c>
      <c r="BA155">
        <f t="shared" si="96"/>
        <v>0</v>
      </c>
      <c r="BB155">
        <f t="shared" si="97"/>
        <v>51999.718210849023</v>
      </c>
      <c r="BC155">
        <f t="shared" si="98"/>
        <v>2000.0037500000001</v>
      </c>
      <c r="BD155">
        <f t="shared" si="99"/>
        <v>1681.2034492498144</v>
      </c>
      <c r="BE155">
        <f t="shared" si="100"/>
        <v>0.84060014849962872</v>
      </c>
      <c r="BF155">
        <f t="shared" si="101"/>
        <v>0.16075828660428348</v>
      </c>
      <c r="BG155">
        <v>6</v>
      </c>
      <c r="BH155">
        <v>0.5</v>
      </c>
      <c r="BI155" t="s">
        <v>382</v>
      </c>
      <c r="BJ155">
        <v>2</v>
      </c>
      <c r="BK155" t="b">
        <v>1</v>
      </c>
      <c r="BL155">
        <v>1660400136.6312499</v>
      </c>
      <c r="BM155">
        <v>618.79256250000003</v>
      </c>
      <c r="BN155">
        <v>665.82418750000011</v>
      </c>
      <c r="BO155">
        <v>27.141231250000001</v>
      </c>
      <c r="BP155">
        <v>25.3269375</v>
      </c>
      <c r="BQ155">
        <v>617.00099999999998</v>
      </c>
      <c r="BR155">
        <v>27.128450000000001</v>
      </c>
      <c r="BS155">
        <v>500.157375</v>
      </c>
      <c r="BT155">
        <v>99.666643750000006</v>
      </c>
      <c r="BU155">
        <v>0.10007413749999999</v>
      </c>
      <c r="BV155">
        <v>31.00443125</v>
      </c>
      <c r="BW155">
        <v>31.567587499999998</v>
      </c>
      <c r="BX155">
        <v>999.9</v>
      </c>
      <c r="BY155">
        <v>0</v>
      </c>
      <c r="BZ155">
        <v>0</v>
      </c>
      <c r="CA155">
        <v>9998.5981250000004</v>
      </c>
      <c r="CB155">
        <v>0</v>
      </c>
      <c r="CC155">
        <v>25.1038125</v>
      </c>
      <c r="CD155">
        <v>-47.031700000000001</v>
      </c>
      <c r="CE155">
        <v>636.0558125</v>
      </c>
      <c r="CF155">
        <v>683.1255625</v>
      </c>
      <c r="CG155">
        <v>1.81429</v>
      </c>
      <c r="CH155">
        <v>665.82418750000011</v>
      </c>
      <c r="CI155">
        <v>25.3269375</v>
      </c>
      <c r="CJ155">
        <v>2.7050762499999998</v>
      </c>
      <c r="CK155">
        <v>2.5242506250000001</v>
      </c>
      <c r="CL155">
        <v>22.31598125</v>
      </c>
      <c r="CM155">
        <v>21.183712499999999</v>
      </c>
      <c r="CN155">
        <v>2000.0037500000001</v>
      </c>
      <c r="CO155">
        <v>0.9799938749999999</v>
      </c>
      <c r="CP155">
        <v>2.0006199999999998E-2</v>
      </c>
      <c r="CQ155">
        <v>0</v>
      </c>
      <c r="CR155">
        <v>2.4221249999999999</v>
      </c>
      <c r="CS155">
        <v>0</v>
      </c>
      <c r="CT155">
        <v>23328.75</v>
      </c>
      <c r="CU155">
        <v>17412.325000000001</v>
      </c>
      <c r="CV155">
        <v>40.686999999999998</v>
      </c>
      <c r="CW155">
        <v>41.686999999999998</v>
      </c>
      <c r="CX155">
        <v>40.690937499999997</v>
      </c>
      <c r="CY155">
        <v>40.125</v>
      </c>
      <c r="CZ155">
        <v>40.811999999999998</v>
      </c>
      <c r="DA155">
        <v>1959.9949999999999</v>
      </c>
      <c r="DB155">
        <v>40.010000000000012</v>
      </c>
      <c r="DC155">
        <v>0</v>
      </c>
      <c r="DD155">
        <v>1660400142.5999999</v>
      </c>
      <c r="DE155">
        <v>0</v>
      </c>
      <c r="DF155">
        <v>1660399747.5999999</v>
      </c>
      <c r="DG155" t="s">
        <v>383</v>
      </c>
      <c r="DH155">
        <v>1660399742.0999999</v>
      </c>
      <c r="DI155">
        <v>1660399747.5999999</v>
      </c>
      <c r="DJ155">
        <v>1</v>
      </c>
      <c r="DK155">
        <v>7.6999999999999999E-2</v>
      </c>
      <c r="DL155">
        <v>-2.1999999999999999E-2</v>
      </c>
      <c r="DM155">
        <v>1.3979999999999999</v>
      </c>
      <c r="DN155">
        <v>1.7000000000000001E-2</v>
      </c>
      <c r="DO155">
        <v>400</v>
      </c>
      <c r="DP155">
        <v>25</v>
      </c>
      <c r="DQ155">
        <v>0.31</v>
      </c>
      <c r="DR155">
        <v>7.0000000000000007E-2</v>
      </c>
      <c r="DS155">
        <v>6.8623233001139141</v>
      </c>
      <c r="DT155">
        <v>1.7695204967213931</v>
      </c>
      <c r="DU155">
        <v>0.1551752112313087</v>
      </c>
      <c r="DV155">
        <v>0</v>
      </c>
      <c r="DW155">
        <v>38.247546127968448</v>
      </c>
      <c r="DX155">
        <v>1.111083028360585</v>
      </c>
      <c r="DY155">
        <v>0.11183157685889621</v>
      </c>
      <c r="DZ155">
        <v>0</v>
      </c>
      <c r="EA155">
        <v>-47.03969</v>
      </c>
      <c r="EB155">
        <v>-1.526963292547288</v>
      </c>
      <c r="EC155">
        <v>0.15090034316285239</v>
      </c>
      <c r="ED155">
        <v>0</v>
      </c>
      <c r="EE155">
        <v>450.94779271932941</v>
      </c>
      <c r="EF155">
        <v>251.37046168719201</v>
      </c>
      <c r="EG155">
        <v>18.821335218448631</v>
      </c>
      <c r="EH155">
        <v>0</v>
      </c>
      <c r="EI155">
        <v>1.8149377499999999</v>
      </c>
      <c r="EJ155">
        <v>-1.646622889306559E-2</v>
      </c>
      <c r="EK155">
        <v>3.4818647931101621E-3</v>
      </c>
      <c r="EL155">
        <v>1</v>
      </c>
      <c r="EM155">
        <v>1.9515286033265979</v>
      </c>
      <c r="EN155">
        <v>2.1615628863866469E-2</v>
      </c>
      <c r="EO155">
        <v>1.801149214475124E-3</v>
      </c>
      <c r="EP155">
        <v>1</v>
      </c>
      <c r="EQ155">
        <v>2</v>
      </c>
      <c r="ER155">
        <v>6</v>
      </c>
      <c r="ES155" t="s">
        <v>415</v>
      </c>
      <c r="ET155">
        <v>2.9440599999999999</v>
      </c>
      <c r="EU155">
        <v>2.8013400000000002</v>
      </c>
      <c r="EV155">
        <v>0.12693499999999999</v>
      </c>
      <c r="EW155">
        <v>0.13309699999999999</v>
      </c>
      <c r="EX155">
        <v>0.118225</v>
      </c>
      <c r="EY155">
        <v>0.112666</v>
      </c>
      <c r="EZ155">
        <v>17936.8</v>
      </c>
      <c r="FA155">
        <v>18674.3</v>
      </c>
      <c r="FB155">
        <v>23883.3</v>
      </c>
      <c r="FC155">
        <v>25060</v>
      </c>
      <c r="FD155">
        <v>33702.300000000003</v>
      </c>
      <c r="FE155">
        <v>35502.199999999997</v>
      </c>
      <c r="FF155">
        <v>43532.9</v>
      </c>
      <c r="FG155">
        <v>46321.4</v>
      </c>
      <c r="FH155">
        <v>1.9318500000000001</v>
      </c>
      <c r="FI155">
        <v>1.8982000000000001</v>
      </c>
      <c r="FJ155">
        <v>0.137158</v>
      </c>
      <c r="FK155">
        <v>0</v>
      </c>
      <c r="FL155">
        <v>29.3369</v>
      </c>
      <c r="FM155">
        <v>999.9</v>
      </c>
      <c r="FN155">
        <v>66.3</v>
      </c>
      <c r="FO155">
        <v>32.700000000000003</v>
      </c>
      <c r="FP155">
        <v>33.046599999999998</v>
      </c>
      <c r="FQ155">
        <v>64.070899999999995</v>
      </c>
      <c r="FR155">
        <v>26.782900000000001</v>
      </c>
      <c r="FS155">
        <v>1</v>
      </c>
      <c r="FT155">
        <v>0.26092199999999999</v>
      </c>
      <c r="FU155">
        <v>0.56778899999999999</v>
      </c>
      <c r="FV155">
        <v>20.323</v>
      </c>
      <c r="FW155">
        <v>5.2129500000000002</v>
      </c>
      <c r="FX155">
        <v>11.905099999999999</v>
      </c>
      <c r="FY155">
        <v>5.00305</v>
      </c>
      <c r="FZ155">
        <v>3.2898999999999998</v>
      </c>
      <c r="GA155">
        <v>9999</v>
      </c>
      <c r="GB155">
        <v>9999</v>
      </c>
      <c r="GC155">
        <v>9999</v>
      </c>
      <c r="GD155">
        <v>999.9</v>
      </c>
      <c r="GE155">
        <v>1.8594599999999999</v>
      </c>
      <c r="GF155">
        <v>1.85442</v>
      </c>
      <c r="GG155">
        <v>1.85768</v>
      </c>
      <c r="GH155">
        <v>1.85608</v>
      </c>
      <c r="GI155">
        <v>1.85486</v>
      </c>
      <c r="GJ155">
        <v>1.8545499999999999</v>
      </c>
      <c r="GK155">
        <v>1.8531899999999999</v>
      </c>
      <c r="GL155">
        <v>1.8563799999999999</v>
      </c>
      <c r="GM155">
        <v>0</v>
      </c>
      <c r="GN155">
        <v>0</v>
      </c>
      <c r="GO155">
        <v>0</v>
      </c>
      <c r="GP155">
        <v>0</v>
      </c>
      <c r="GQ155" t="s">
        <v>385</v>
      </c>
      <c r="GR155" t="s">
        <v>386</v>
      </c>
      <c r="GS155" t="s">
        <v>387</v>
      </c>
      <c r="GT155" t="s">
        <v>387</v>
      </c>
      <c r="GU155" t="s">
        <v>387</v>
      </c>
      <c r="GV155" t="s">
        <v>387</v>
      </c>
      <c r="GW155">
        <v>0</v>
      </c>
      <c r="GX155">
        <v>100</v>
      </c>
      <c r="GY155">
        <v>100</v>
      </c>
      <c r="GZ155">
        <v>1.855</v>
      </c>
      <c r="HA155">
        <v>1.2699999999999999E-2</v>
      </c>
      <c r="HB155">
        <v>0.44568443622215809</v>
      </c>
      <c r="HC155">
        <v>2.8098669343081611E-3</v>
      </c>
      <c r="HD155">
        <v>-1.127031966113555E-6</v>
      </c>
      <c r="HE155">
        <v>1.768598670541231E-10</v>
      </c>
      <c r="HF155">
        <v>-6.7302174371849419E-2</v>
      </c>
      <c r="HG155">
        <v>1.081145868756639E-2</v>
      </c>
      <c r="HH155">
        <v>-3.689364805754238E-4</v>
      </c>
      <c r="HI155">
        <v>2.919854880483278E-6</v>
      </c>
      <c r="HJ155">
        <v>2</v>
      </c>
      <c r="HK155">
        <v>2136</v>
      </c>
      <c r="HL155">
        <v>3</v>
      </c>
      <c r="HM155">
        <v>30</v>
      </c>
      <c r="HN155">
        <v>6.7</v>
      </c>
      <c r="HO155">
        <v>6.6</v>
      </c>
      <c r="HP155">
        <v>1.65527</v>
      </c>
      <c r="HQ155">
        <v>2.2875999999999999</v>
      </c>
      <c r="HR155">
        <v>1.4978</v>
      </c>
      <c r="HS155">
        <v>2.2985799999999998</v>
      </c>
      <c r="HT155">
        <v>1.5478499999999999</v>
      </c>
      <c r="HU155">
        <v>2.36328</v>
      </c>
      <c r="HV155">
        <v>36.128500000000003</v>
      </c>
      <c r="HW155">
        <v>15.322800000000001</v>
      </c>
      <c r="HX155">
        <v>18</v>
      </c>
      <c r="HY155">
        <v>471.14299999999997</v>
      </c>
      <c r="HZ155">
        <v>511.78800000000001</v>
      </c>
      <c r="IA155">
        <v>28.796299999999999</v>
      </c>
      <c r="IB155">
        <v>30.453299999999999</v>
      </c>
      <c r="IC155">
        <v>30.0001</v>
      </c>
      <c r="ID155">
        <v>30.234000000000002</v>
      </c>
      <c r="IE155">
        <v>30.323699999999999</v>
      </c>
      <c r="IF155">
        <v>33.173999999999999</v>
      </c>
      <c r="IG155">
        <v>26.625800000000002</v>
      </c>
      <c r="IH155">
        <v>39.914400000000001</v>
      </c>
      <c r="II155">
        <v>28.786100000000001</v>
      </c>
      <c r="IJ155">
        <v>732.67700000000002</v>
      </c>
      <c r="IK155">
        <v>25.3431</v>
      </c>
      <c r="IL155">
        <v>100.676</v>
      </c>
      <c r="IM155">
        <v>100.393</v>
      </c>
      <c r="IN155" t="s">
        <v>2772</v>
      </c>
    </row>
    <row r="156" spans="1:248" x14ac:dyDescent="0.2">
      <c r="A156">
        <v>140</v>
      </c>
      <c r="B156">
        <v>1660400145.5999999</v>
      </c>
      <c r="C156">
        <v>421.5</v>
      </c>
      <c r="D156" t="s">
        <v>651</v>
      </c>
      <c r="E156" t="s">
        <v>652</v>
      </c>
      <c r="F156">
        <v>1</v>
      </c>
      <c r="G156" t="s">
        <v>376</v>
      </c>
      <c r="H156" t="s">
        <v>377</v>
      </c>
      <c r="I156" t="s">
        <v>378</v>
      </c>
      <c r="J156" t="s">
        <v>379</v>
      </c>
      <c r="K156" t="s">
        <v>380</v>
      </c>
      <c r="L156" t="s">
        <v>376</v>
      </c>
      <c r="M156" t="s">
        <v>381</v>
      </c>
      <c r="N156">
        <v>1660400138.133333</v>
      </c>
      <c r="O156">
        <f t="shared" si="68"/>
        <v>1.5579508619082796E-3</v>
      </c>
      <c r="P156">
        <f t="shared" si="69"/>
        <v>1.5579508619082796</v>
      </c>
      <c r="Q156">
        <f t="shared" si="70"/>
        <v>6.9415662586088516</v>
      </c>
      <c r="R156">
        <f t="shared" si="71"/>
        <v>626.29753333333326</v>
      </c>
      <c r="S156">
        <f t="shared" si="72"/>
        <v>464.09031408884164</v>
      </c>
      <c r="T156">
        <f t="shared" si="73"/>
        <v>46.300684704708729</v>
      </c>
      <c r="U156">
        <f t="shared" si="74"/>
        <v>62.483537669032948</v>
      </c>
      <c r="V156">
        <f t="shared" si="75"/>
        <v>7.7821681565509893E-2</v>
      </c>
      <c r="W156">
        <f t="shared" si="76"/>
        <v>2.9229917920088671</v>
      </c>
      <c r="X156">
        <f t="shared" si="77"/>
        <v>7.6688697791391203E-2</v>
      </c>
      <c r="Y156">
        <f t="shared" si="78"/>
        <v>4.8030856075638374E-2</v>
      </c>
      <c r="Z156">
        <f t="shared" si="79"/>
        <v>321.51742865561909</v>
      </c>
      <c r="AA156">
        <f t="shared" si="80"/>
        <v>32.495904925484396</v>
      </c>
      <c r="AB156">
        <f t="shared" si="81"/>
        <v>31.568860000000011</v>
      </c>
      <c r="AC156">
        <f t="shared" si="82"/>
        <v>4.6597883541710532</v>
      </c>
      <c r="AD156">
        <f t="shared" si="83"/>
        <v>60.001735772765905</v>
      </c>
      <c r="AE156">
        <f t="shared" si="84"/>
        <v>2.7078427997669063</v>
      </c>
      <c r="AF156">
        <f t="shared" si="85"/>
        <v>4.5129407756166362</v>
      </c>
      <c r="AG156">
        <f t="shared" si="86"/>
        <v>1.9519455544041469</v>
      </c>
      <c r="AH156">
        <f t="shared" si="87"/>
        <v>-68.705633010155125</v>
      </c>
      <c r="AI156">
        <f t="shared" si="88"/>
        <v>-88.686361764166293</v>
      </c>
      <c r="AJ156">
        <f t="shared" si="89"/>
        <v>-6.8327104322291783</v>
      </c>
      <c r="AK156">
        <f t="shared" si="90"/>
        <v>157.29272344906849</v>
      </c>
      <c r="AL156">
        <f t="shared" si="91"/>
        <v>38.247014046799372</v>
      </c>
      <c r="AM156">
        <f t="shared" si="92"/>
        <v>1.5546501091725018</v>
      </c>
      <c r="AN156">
        <f t="shared" si="93"/>
        <v>6.9415662586088516</v>
      </c>
      <c r="AO156">
        <v>714.35204952419451</v>
      </c>
      <c r="AP156">
        <v>679.5216848484846</v>
      </c>
      <c r="AQ156">
        <v>5.1237830813726957</v>
      </c>
      <c r="AR156">
        <v>65.10273567100046</v>
      </c>
      <c r="AS156">
        <f t="shared" si="94"/>
        <v>1.5579508619082796</v>
      </c>
      <c r="AT156">
        <v>25.326528337002959</v>
      </c>
      <c r="AU156">
        <v>27.144681818181819</v>
      </c>
      <c r="AV156">
        <v>1.518273593686088E-5</v>
      </c>
      <c r="AW156">
        <v>83.615306321479792</v>
      </c>
      <c r="AX156">
        <v>20</v>
      </c>
      <c r="AY156">
        <v>4</v>
      </c>
      <c r="AZ156">
        <f t="shared" si="95"/>
        <v>1</v>
      </c>
      <c r="BA156">
        <f t="shared" si="96"/>
        <v>0</v>
      </c>
      <c r="BB156">
        <f t="shared" si="97"/>
        <v>51986.404855422341</v>
      </c>
      <c r="BC156">
        <f t="shared" si="98"/>
        <v>2000.0053333333331</v>
      </c>
      <c r="BD156">
        <f t="shared" si="99"/>
        <v>1681.2047791998025</v>
      </c>
      <c r="BE156">
        <f t="shared" si="100"/>
        <v>0.84060014799950666</v>
      </c>
      <c r="BF156">
        <f t="shared" si="101"/>
        <v>0.16075828563904787</v>
      </c>
      <c r="BG156">
        <v>6</v>
      </c>
      <c r="BH156">
        <v>0.5</v>
      </c>
      <c r="BI156" t="s">
        <v>382</v>
      </c>
      <c r="BJ156">
        <v>2</v>
      </c>
      <c r="BK156" t="b">
        <v>1</v>
      </c>
      <c r="BL156">
        <v>1660400138.133333</v>
      </c>
      <c r="BM156">
        <v>626.29753333333326</v>
      </c>
      <c r="BN156">
        <v>673.34840000000008</v>
      </c>
      <c r="BO156">
        <v>27.141793333333329</v>
      </c>
      <c r="BP156">
        <v>25.327386666666669</v>
      </c>
      <c r="BQ156">
        <v>624.49386666666658</v>
      </c>
      <c r="BR156">
        <v>27.129006666666669</v>
      </c>
      <c r="BS156">
        <v>500.14833333333331</v>
      </c>
      <c r="BT156">
        <v>99.666493333333335</v>
      </c>
      <c r="BU156">
        <v>0.10004628</v>
      </c>
      <c r="BV156">
        <v>31.00607333333334</v>
      </c>
      <c r="BW156">
        <v>31.568860000000011</v>
      </c>
      <c r="BX156">
        <v>999.89999999999986</v>
      </c>
      <c r="BY156">
        <v>0</v>
      </c>
      <c r="BZ156">
        <v>0</v>
      </c>
      <c r="CA156">
        <v>9996.0013333333318</v>
      </c>
      <c r="CB156">
        <v>0</v>
      </c>
      <c r="CC156">
        <v>25.400953333333341</v>
      </c>
      <c r="CD156">
        <v>-47.050880000000006</v>
      </c>
      <c r="CE156">
        <v>643.77059999999994</v>
      </c>
      <c r="CF156">
        <v>690.84553333333338</v>
      </c>
      <c r="CG156">
        <v>1.814399333333333</v>
      </c>
      <c r="CH156">
        <v>673.34840000000008</v>
      </c>
      <c r="CI156">
        <v>25.327386666666669</v>
      </c>
      <c r="CJ156">
        <v>2.7051273333333339</v>
      </c>
      <c r="CK156">
        <v>2.524292</v>
      </c>
      <c r="CL156">
        <v>22.316293333333331</v>
      </c>
      <c r="CM156">
        <v>21.183973333333331</v>
      </c>
      <c r="CN156">
        <v>2000.0053333333331</v>
      </c>
      <c r="CO156">
        <v>0.9799939333333334</v>
      </c>
      <c r="CP156">
        <v>2.0006139999999999E-2</v>
      </c>
      <c r="CQ156">
        <v>0</v>
      </c>
      <c r="CR156">
        <v>2.3665333333333329</v>
      </c>
      <c r="CS156">
        <v>0</v>
      </c>
      <c r="CT156">
        <v>23339.62</v>
      </c>
      <c r="CU156">
        <v>17412.333333333339</v>
      </c>
      <c r="CV156">
        <v>40.686999999999998</v>
      </c>
      <c r="CW156">
        <v>41.686999999999998</v>
      </c>
      <c r="CX156">
        <v>40.691200000000002</v>
      </c>
      <c r="CY156">
        <v>40.125</v>
      </c>
      <c r="CZ156">
        <v>40.811999999999998</v>
      </c>
      <c r="DA156">
        <v>1959.9966666666669</v>
      </c>
      <c r="DB156">
        <v>40.01</v>
      </c>
      <c r="DC156">
        <v>0</v>
      </c>
      <c r="DD156">
        <v>1660400143.2</v>
      </c>
      <c r="DE156">
        <v>0</v>
      </c>
      <c r="DF156">
        <v>1660399747.5999999</v>
      </c>
      <c r="DG156" t="s">
        <v>383</v>
      </c>
      <c r="DH156">
        <v>1660399742.0999999</v>
      </c>
      <c r="DI156">
        <v>1660399747.5999999</v>
      </c>
      <c r="DJ156">
        <v>1</v>
      </c>
      <c r="DK156">
        <v>7.6999999999999999E-2</v>
      </c>
      <c r="DL156">
        <v>-2.1999999999999999E-2</v>
      </c>
      <c r="DM156">
        <v>1.3979999999999999</v>
      </c>
      <c r="DN156">
        <v>1.7000000000000001E-2</v>
      </c>
      <c r="DO156">
        <v>400</v>
      </c>
      <c r="DP156">
        <v>25</v>
      </c>
      <c r="DQ156">
        <v>0.31</v>
      </c>
      <c r="DR156">
        <v>7.0000000000000007E-2</v>
      </c>
      <c r="DS156">
        <v>6.8768071154259003</v>
      </c>
      <c r="DT156">
        <v>1.5447387295533299</v>
      </c>
      <c r="DU156">
        <v>0.15035407440529419</v>
      </c>
      <c r="DV156">
        <v>0</v>
      </c>
      <c r="DW156">
        <v>38.254589796614837</v>
      </c>
      <c r="DX156">
        <v>0.17629171031485741</v>
      </c>
      <c r="DY156">
        <v>0.1074959351511163</v>
      </c>
      <c r="DZ156">
        <v>1</v>
      </c>
      <c r="EA156">
        <v>-47.038083870967753</v>
      </c>
      <c r="EB156">
        <v>-0.53651612903215418</v>
      </c>
      <c r="EC156">
        <v>0.14553826699259939</v>
      </c>
      <c r="ED156">
        <v>1</v>
      </c>
      <c r="EE156">
        <v>458.68462279691931</v>
      </c>
      <c r="EF156">
        <v>256.08419922560978</v>
      </c>
      <c r="EG156">
        <v>18.579938064557719</v>
      </c>
      <c r="EH156">
        <v>0</v>
      </c>
      <c r="EI156">
        <v>1.815351951219512</v>
      </c>
      <c r="EJ156">
        <v>-5.4031358884986374E-3</v>
      </c>
      <c r="EK156">
        <v>3.858952353413186E-3</v>
      </c>
      <c r="EL156">
        <v>1</v>
      </c>
      <c r="EM156">
        <v>1.9517645711502549</v>
      </c>
      <c r="EN156">
        <v>2.0376554222025601E-2</v>
      </c>
      <c r="EO156">
        <v>1.747516986607087E-3</v>
      </c>
      <c r="EP156">
        <v>1</v>
      </c>
      <c r="EQ156">
        <v>4</v>
      </c>
      <c r="ER156">
        <v>6</v>
      </c>
      <c r="ES156" t="s">
        <v>401</v>
      </c>
      <c r="ET156">
        <v>2.94407</v>
      </c>
      <c r="EU156">
        <v>2.8012700000000001</v>
      </c>
      <c r="EV156">
        <v>0.12759499999999999</v>
      </c>
      <c r="EW156">
        <v>0.133747</v>
      </c>
      <c r="EX156">
        <v>0.118226</v>
      </c>
      <c r="EY156">
        <v>0.112666</v>
      </c>
      <c r="EZ156">
        <v>17923.400000000001</v>
      </c>
      <c r="FA156">
        <v>18660.3</v>
      </c>
      <c r="FB156">
        <v>23883.599999999999</v>
      </c>
      <c r="FC156">
        <v>25060</v>
      </c>
      <c r="FD156">
        <v>33702.6</v>
      </c>
      <c r="FE156">
        <v>35502.400000000001</v>
      </c>
      <c r="FF156">
        <v>43533.3</v>
      </c>
      <c r="FG156">
        <v>46321.599999999999</v>
      </c>
      <c r="FH156">
        <v>1.9318</v>
      </c>
      <c r="FI156">
        <v>1.89818</v>
      </c>
      <c r="FJ156">
        <v>0.137098</v>
      </c>
      <c r="FK156">
        <v>0</v>
      </c>
      <c r="FL156">
        <v>29.337800000000001</v>
      </c>
      <c r="FM156">
        <v>999.9</v>
      </c>
      <c r="FN156">
        <v>66.3</v>
      </c>
      <c r="FO156">
        <v>32.700000000000003</v>
      </c>
      <c r="FP156">
        <v>33.0458</v>
      </c>
      <c r="FQ156">
        <v>64.240899999999996</v>
      </c>
      <c r="FR156">
        <v>26.201899999999998</v>
      </c>
      <c r="FS156">
        <v>1</v>
      </c>
      <c r="FT156">
        <v>0.260828</v>
      </c>
      <c r="FU156">
        <v>0.54831200000000002</v>
      </c>
      <c r="FV156">
        <v>20.3231</v>
      </c>
      <c r="FW156">
        <v>5.2127999999999997</v>
      </c>
      <c r="FX156">
        <v>11.9054</v>
      </c>
      <c r="FY156">
        <v>5.0029000000000003</v>
      </c>
      <c r="FZ156">
        <v>3.2898999999999998</v>
      </c>
      <c r="GA156">
        <v>9999</v>
      </c>
      <c r="GB156">
        <v>9999</v>
      </c>
      <c r="GC156">
        <v>9999</v>
      </c>
      <c r="GD156">
        <v>999.9</v>
      </c>
      <c r="GE156">
        <v>1.85947</v>
      </c>
      <c r="GF156">
        <v>1.85443</v>
      </c>
      <c r="GG156">
        <v>1.85768</v>
      </c>
      <c r="GH156">
        <v>1.85608</v>
      </c>
      <c r="GI156">
        <v>1.85486</v>
      </c>
      <c r="GJ156">
        <v>1.8545499999999999</v>
      </c>
      <c r="GK156">
        <v>1.8531899999999999</v>
      </c>
      <c r="GL156">
        <v>1.8563799999999999</v>
      </c>
      <c r="GM156">
        <v>0</v>
      </c>
      <c r="GN156">
        <v>0</v>
      </c>
      <c r="GO156">
        <v>0</v>
      </c>
      <c r="GP156">
        <v>0</v>
      </c>
      <c r="GQ156" t="s">
        <v>385</v>
      </c>
      <c r="GR156" t="s">
        <v>386</v>
      </c>
      <c r="GS156" t="s">
        <v>387</v>
      </c>
      <c r="GT156" t="s">
        <v>387</v>
      </c>
      <c r="GU156" t="s">
        <v>387</v>
      </c>
      <c r="GV156" t="s">
        <v>387</v>
      </c>
      <c r="GW156">
        <v>0</v>
      </c>
      <c r="GX156">
        <v>100</v>
      </c>
      <c r="GY156">
        <v>100</v>
      </c>
      <c r="GZ156">
        <v>1.863</v>
      </c>
      <c r="HA156">
        <v>1.2699999999999999E-2</v>
      </c>
      <c r="HB156">
        <v>0.44568443622215809</v>
      </c>
      <c r="HC156">
        <v>2.8098669343081611E-3</v>
      </c>
      <c r="HD156">
        <v>-1.127031966113555E-6</v>
      </c>
      <c r="HE156">
        <v>1.768598670541231E-10</v>
      </c>
      <c r="HF156">
        <v>-6.7302174371849419E-2</v>
      </c>
      <c r="HG156">
        <v>1.081145868756639E-2</v>
      </c>
      <c r="HH156">
        <v>-3.689364805754238E-4</v>
      </c>
      <c r="HI156">
        <v>2.919854880483278E-6</v>
      </c>
      <c r="HJ156">
        <v>2</v>
      </c>
      <c r="HK156">
        <v>2136</v>
      </c>
      <c r="HL156">
        <v>3</v>
      </c>
      <c r="HM156">
        <v>30</v>
      </c>
      <c r="HN156">
        <v>6.7</v>
      </c>
      <c r="HO156">
        <v>6.6</v>
      </c>
      <c r="HP156">
        <v>1.6687000000000001</v>
      </c>
      <c r="HQ156">
        <v>2.2875999999999999</v>
      </c>
      <c r="HR156">
        <v>1.4978</v>
      </c>
      <c r="HS156">
        <v>2.2985799999999998</v>
      </c>
      <c r="HT156">
        <v>1.5478499999999999</v>
      </c>
      <c r="HU156">
        <v>2.4499499999999999</v>
      </c>
      <c r="HV156">
        <v>36.128500000000003</v>
      </c>
      <c r="HW156">
        <v>15.322800000000001</v>
      </c>
      <c r="HX156">
        <v>18</v>
      </c>
      <c r="HY156">
        <v>471.11900000000003</v>
      </c>
      <c r="HZ156">
        <v>511.77699999999999</v>
      </c>
      <c r="IA156">
        <v>28.789400000000001</v>
      </c>
      <c r="IB156">
        <v>30.453900000000001</v>
      </c>
      <c r="IC156">
        <v>30.0001</v>
      </c>
      <c r="ID156">
        <v>30.2347</v>
      </c>
      <c r="IE156">
        <v>30.324400000000001</v>
      </c>
      <c r="IF156">
        <v>33.426099999999998</v>
      </c>
      <c r="IG156">
        <v>26.625800000000002</v>
      </c>
      <c r="IH156">
        <v>39.914400000000001</v>
      </c>
      <c r="II156">
        <v>28.786100000000001</v>
      </c>
      <c r="IJ156">
        <v>742.69799999999998</v>
      </c>
      <c r="IK156">
        <v>25.3431</v>
      </c>
      <c r="IL156">
        <v>100.67700000000001</v>
      </c>
      <c r="IM156">
        <v>100.39400000000001</v>
      </c>
      <c r="IN156" t="s">
        <v>2772</v>
      </c>
    </row>
    <row r="157" spans="1:248" x14ac:dyDescent="0.2">
      <c r="A157">
        <v>141</v>
      </c>
      <c r="B157">
        <v>1660400146.5999999</v>
      </c>
      <c r="C157">
        <v>422.5</v>
      </c>
      <c r="D157" t="s">
        <v>653</v>
      </c>
      <c r="E157" t="s">
        <v>654</v>
      </c>
      <c r="F157">
        <v>1</v>
      </c>
      <c r="G157" t="s">
        <v>376</v>
      </c>
      <c r="H157" t="s">
        <v>377</v>
      </c>
      <c r="I157" t="s">
        <v>378</v>
      </c>
      <c r="J157" t="s">
        <v>379</v>
      </c>
      <c r="K157" t="s">
        <v>380</v>
      </c>
      <c r="L157" t="s">
        <v>376</v>
      </c>
      <c r="M157" t="s">
        <v>381</v>
      </c>
      <c r="N157">
        <v>1660400138.6312499</v>
      </c>
      <c r="O157">
        <f t="shared" si="68"/>
        <v>1.559597183037295E-3</v>
      </c>
      <c r="P157">
        <f t="shared" si="69"/>
        <v>1.559597183037295</v>
      </c>
      <c r="Q157">
        <f t="shared" si="70"/>
        <v>6.8729291498527711</v>
      </c>
      <c r="R157">
        <f t="shared" si="71"/>
        <v>628.78231249999999</v>
      </c>
      <c r="S157">
        <f t="shared" si="72"/>
        <v>468.051828179712</v>
      </c>
      <c r="T157">
        <f t="shared" si="73"/>
        <v>46.695888889767545</v>
      </c>
      <c r="U157">
        <f t="shared" si="74"/>
        <v>62.731405439735852</v>
      </c>
      <c r="V157">
        <f t="shared" si="75"/>
        <v>7.7905576790562134E-2</v>
      </c>
      <c r="W157">
        <f t="shared" si="76"/>
        <v>2.922918271665214</v>
      </c>
      <c r="X157">
        <f t="shared" si="77"/>
        <v>7.6770139991887212E-2</v>
      </c>
      <c r="Y157">
        <f t="shared" si="78"/>
        <v>4.808197337652699E-2</v>
      </c>
      <c r="Z157">
        <f t="shared" si="79"/>
        <v>321.51727580214214</v>
      </c>
      <c r="AA157">
        <f t="shared" si="80"/>
        <v>32.496068294913059</v>
      </c>
      <c r="AB157">
        <f t="shared" si="81"/>
        <v>31.56886875</v>
      </c>
      <c r="AC157">
        <f t="shared" si="82"/>
        <v>4.6597906692623638</v>
      </c>
      <c r="AD157">
        <f t="shared" si="83"/>
        <v>60.000130946028584</v>
      </c>
      <c r="AE157">
        <f t="shared" si="84"/>
        <v>2.7078565092489848</v>
      </c>
      <c r="AF157">
        <f t="shared" si="85"/>
        <v>4.5130843325738077</v>
      </c>
      <c r="AG157">
        <f t="shared" si="86"/>
        <v>1.951934160013379</v>
      </c>
      <c r="AH157">
        <f t="shared" si="87"/>
        <v>-68.778235771944708</v>
      </c>
      <c r="AI157">
        <f t="shared" si="88"/>
        <v>-88.597593200294426</v>
      </c>
      <c r="AJ157">
        <f t="shared" si="89"/>
        <v>-6.8260621367849952</v>
      </c>
      <c r="AK157">
        <f t="shared" si="90"/>
        <v>157.31538469311803</v>
      </c>
      <c r="AL157">
        <f t="shared" si="91"/>
        <v>38.239382863589547</v>
      </c>
      <c r="AM157">
        <f t="shared" si="92"/>
        <v>1.5550249881608482</v>
      </c>
      <c r="AN157">
        <f t="shared" si="93"/>
        <v>6.8729291498527711</v>
      </c>
      <c r="AO157">
        <v>719.31612373888822</v>
      </c>
      <c r="AP157">
        <v>684.63081212121222</v>
      </c>
      <c r="AQ157">
        <v>5.1119894077965684</v>
      </c>
      <c r="AR157">
        <v>65.10273567100046</v>
      </c>
      <c r="AS157">
        <f t="shared" si="94"/>
        <v>1.559597183037295</v>
      </c>
      <c r="AT157">
        <v>25.32448182236736</v>
      </c>
      <c r="AU157">
        <v>27.144494545454549</v>
      </c>
      <c r="AV157">
        <v>2.4644641000948531E-5</v>
      </c>
      <c r="AW157">
        <v>83.615306321479792</v>
      </c>
      <c r="AX157">
        <v>20</v>
      </c>
      <c r="AY157">
        <v>4</v>
      </c>
      <c r="AZ157">
        <f t="shared" si="95"/>
        <v>1</v>
      </c>
      <c r="BA157">
        <f t="shared" si="96"/>
        <v>0</v>
      </c>
      <c r="BB157">
        <f t="shared" si="97"/>
        <v>51984.215847951527</v>
      </c>
      <c r="BC157">
        <f t="shared" si="98"/>
        <v>2000.004375</v>
      </c>
      <c r="BD157">
        <f t="shared" si="99"/>
        <v>1681.2039742498146</v>
      </c>
      <c r="BE157">
        <f t="shared" si="100"/>
        <v>0.84060014831208285</v>
      </c>
      <c r="BF157">
        <f t="shared" si="101"/>
        <v>0.16075828624231991</v>
      </c>
      <c r="BG157">
        <v>6</v>
      </c>
      <c r="BH157">
        <v>0.5</v>
      </c>
      <c r="BI157" t="s">
        <v>382</v>
      </c>
      <c r="BJ157">
        <v>2</v>
      </c>
      <c r="BK157" t="b">
        <v>1</v>
      </c>
      <c r="BL157">
        <v>1660400138.6312499</v>
      </c>
      <c r="BM157">
        <v>628.78231249999999</v>
      </c>
      <c r="BN157">
        <v>675.82893750000005</v>
      </c>
      <c r="BO157">
        <v>27.141943749999999</v>
      </c>
      <c r="BP157">
        <v>25.327100000000002</v>
      </c>
      <c r="BQ157">
        <v>626.97475000000009</v>
      </c>
      <c r="BR157">
        <v>27.129156250000001</v>
      </c>
      <c r="BS157">
        <v>500.14837499999999</v>
      </c>
      <c r="BT157">
        <v>99.666437500000001</v>
      </c>
      <c r="BU157">
        <v>0.100054325</v>
      </c>
      <c r="BV157">
        <v>31.006631250000002</v>
      </c>
      <c r="BW157">
        <v>31.56886875</v>
      </c>
      <c r="BX157">
        <v>999.9</v>
      </c>
      <c r="BY157">
        <v>0</v>
      </c>
      <c r="BZ157">
        <v>0</v>
      </c>
      <c r="CA157">
        <v>9995.5874999999996</v>
      </c>
      <c r="CB157">
        <v>0</v>
      </c>
      <c r="CC157">
        <v>25.546849999999999</v>
      </c>
      <c r="CD157">
        <v>-47.046637500000003</v>
      </c>
      <c r="CE157">
        <v>646.32481250000001</v>
      </c>
      <c r="CF157">
        <v>693.39037499999995</v>
      </c>
      <c r="CG157">
        <v>1.81483375</v>
      </c>
      <c r="CH157">
        <v>675.82893750000005</v>
      </c>
      <c r="CI157">
        <v>25.327100000000002</v>
      </c>
      <c r="CJ157">
        <v>2.7051406249999999</v>
      </c>
      <c r="CK157">
        <v>2.5242618750000001</v>
      </c>
      <c r="CL157">
        <v>22.316375000000001</v>
      </c>
      <c r="CM157">
        <v>21.183781249999999</v>
      </c>
      <c r="CN157">
        <v>2000.004375</v>
      </c>
      <c r="CO157">
        <v>0.9799938749999999</v>
      </c>
      <c r="CP157">
        <v>2.0006199999999998E-2</v>
      </c>
      <c r="CQ157">
        <v>0</v>
      </c>
      <c r="CR157">
        <v>2.3859374999999998</v>
      </c>
      <c r="CS157">
        <v>0</v>
      </c>
      <c r="CT157">
        <v>23343.0625</v>
      </c>
      <c r="CU157">
        <v>17412.325000000001</v>
      </c>
      <c r="CV157">
        <v>40.686999999999998</v>
      </c>
      <c r="CW157">
        <v>41.686999999999998</v>
      </c>
      <c r="CX157">
        <v>40.690937499999997</v>
      </c>
      <c r="CY157">
        <v>40.125</v>
      </c>
      <c r="CZ157">
        <v>40.811999999999998</v>
      </c>
      <c r="DA157">
        <v>1959.995625</v>
      </c>
      <c r="DB157">
        <v>40.010000000000012</v>
      </c>
      <c r="DC157">
        <v>0</v>
      </c>
      <c r="DD157">
        <v>1660400144.4000001</v>
      </c>
      <c r="DE157">
        <v>0</v>
      </c>
      <c r="DF157">
        <v>1660399747.5999999</v>
      </c>
      <c r="DG157" t="s">
        <v>383</v>
      </c>
      <c r="DH157">
        <v>1660399742.0999999</v>
      </c>
      <c r="DI157">
        <v>1660399747.5999999</v>
      </c>
      <c r="DJ157">
        <v>1</v>
      </c>
      <c r="DK157">
        <v>7.6999999999999999E-2</v>
      </c>
      <c r="DL157">
        <v>-2.1999999999999999E-2</v>
      </c>
      <c r="DM157">
        <v>1.3979999999999999</v>
      </c>
      <c r="DN157">
        <v>1.7000000000000001E-2</v>
      </c>
      <c r="DO157">
        <v>400</v>
      </c>
      <c r="DP157">
        <v>25</v>
      </c>
      <c r="DQ157">
        <v>0.31</v>
      </c>
      <c r="DR157">
        <v>7.0000000000000007E-2</v>
      </c>
      <c r="DS157">
        <v>6.9099668661238054</v>
      </c>
      <c r="DT157">
        <v>1.048050662982225</v>
      </c>
      <c r="DU157">
        <v>0.1268697030184292</v>
      </c>
      <c r="DV157">
        <v>0</v>
      </c>
      <c r="DW157">
        <v>38.241414745205368</v>
      </c>
      <c r="DX157">
        <v>-0.59834428623798186</v>
      </c>
      <c r="DY157">
        <v>0.1232095748708872</v>
      </c>
      <c r="DZ157">
        <v>0</v>
      </c>
      <c r="EA157">
        <v>-47.053890000000003</v>
      </c>
      <c r="EB157">
        <v>0.51355995550603195</v>
      </c>
      <c r="EC157">
        <v>0.1308626464402021</v>
      </c>
      <c r="ED157">
        <v>1</v>
      </c>
      <c r="EE157">
        <v>464.31594387970853</v>
      </c>
      <c r="EF157">
        <v>267.64583309243062</v>
      </c>
      <c r="EG157">
        <v>20.065651996516859</v>
      </c>
      <c r="EH157">
        <v>0</v>
      </c>
      <c r="EI157">
        <v>1.81540575</v>
      </c>
      <c r="EJ157">
        <v>1.039913696059998E-2</v>
      </c>
      <c r="EK157">
        <v>4.0584306619061549E-3</v>
      </c>
      <c r="EL157">
        <v>1</v>
      </c>
      <c r="EM157">
        <v>1.9518756268550059</v>
      </c>
      <c r="EN157">
        <v>1.302716685793842E-2</v>
      </c>
      <c r="EO157">
        <v>1.591597091914881E-3</v>
      </c>
      <c r="EP157">
        <v>1</v>
      </c>
      <c r="EQ157">
        <v>3</v>
      </c>
      <c r="ER157">
        <v>6</v>
      </c>
      <c r="ES157" t="s">
        <v>406</v>
      </c>
      <c r="ET157">
        <v>2.94408</v>
      </c>
      <c r="EU157">
        <v>2.8012299999999999</v>
      </c>
      <c r="EV157">
        <v>0.128252</v>
      </c>
      <c r="EW157">
        <v>0.134404</v>
      </c>
      <c r="EX157">
        <v>0.11822299999999999</v>
      </c>
      <c r="EY157">
        <v>0.112663</v>
      </c>
      <c r="EZ157">
        <v>17910</v>
      </c>
      <c r="FA157">
        <v>18646.2</v>
      </c>
      <c r="FB157">
        <v>23883.7</v>
      </c>
      <c r="FC157">
        <v>25060.1</v>
      </c>
      <c r="FD157">
        <v>33702.9</v>
      </c>
      <c r="FE157">
        <v>35502.699999999997</v>
      </c>
      <c r="FF157">
        <v>43533.5</v>
      </c>
      <c r="FG157">
        <v>46321.7</v>
      </c>
      <c r="FH157">
        <v>1.9317500000000001</v>
      </c>
      <c r="FI157">
        <v>1.89832</v>
      </c>
      <c r="FJ157">
        <v>0.13732900000000001</v>
      </c>
      <c r="FK157">
        <v>0</v>
      </c>
      <c r="FL157">
        <v>29.338799999999999</v>
      </c>
      <c r="FM157">
        <v>999.9</v>
      </c>
      <c r="FN157">
        <v>66.3</v>
      </c>
      <c r="FO157">
        <v>32.700000000000003</v>
      </c>
      <c r="FP157">
        <v>33.047400000000003</v>
      </c>
      <c r="FQ157">
        <v>64.200900000000004</v>
      </c>
      <c r="FR157">
        <v>26.085699999999999</v>
      </c>
      <c r="FS157">
        <v>1</v>
      </c>
      <c r="FT157">
        <v>0.26085399999999997</v>
      </c>
      <c r="FU157">
        <v>0.52856499999999995</v>
      </c>
      <c r="FV157">
        <v>20.3232</v>
      </c>
      <c r="FW157">
        <v>5.2129500000000002</v>
      </c>
      <c r="FX157">
        <v>11.905099999999999</v>
      </c>
      <c r="FY157">
        <v>5.0029000000000003</v>
      </c>
      <c r="FZ157">
        <v>3.28993</v>
      </c>
      <c r="GA157">
        <v>9999</v>
      </c>
      <c r="GB157">
        <v>9999</v>
      </c>
      <c r="GC157">
        <v>9999</v>
      </c>
      <c r="GD157">
        <v>999.9</v>
      </c>
      <c r="GE157">
        <v>1.85948</v>
      </c>
      <c r="GF157">
        <v>1.8544400000000001</v>
      </c>
      <c r="GG157">
        <v>1.8576900000000001</v>
      </c>
      <c r="GH157">
        <v>1.85608</v>
      </c>
      <c r="GI157">
        <v>1.85487</v>
      </c>
      <c r="GJ157">
        <v>1.85456</v>
      </c>
      <c r="GK157">
        <v>1.8531899999999999</v>
      </c>
      <c r="GL157">
        <v>1.8563799999999999</v>
      </c>
      <c r="GM157">
        <v>0</v>
      </c>
      <c r="GN157">
        <v>0</v>
      </c>
      <c r="GO157">
        <v>0</v>
      </c>
      <c r="GP157">
        <v>0</v>
      </c>
      <c r="GQ157" t="s">
        <v>385</v>
      </c>
      <c r="GR157" t="s">
        <v>386</v>
      </c>
      <c r="GS157" t="s">
        <v>387</v>
      </c>
      <c r="GT157" t="s">
        <v>387</v>
      </c>
      <c r="GU157" t="s">
        <v>387</v>
      </c>
      <c r="GV157" t="s">
        <v>387</v>
      </c>
      <c r="GW157">
        <v>0</v>
      </c>
      <c r="GX157">
        <v>100</v>
      </c>
      <c r="GY157">
        <v>100</v>
      </c>
      <c r="GZ157">
        <v>1.871</v>
      </c>
      <c r="HA157">
        <v>1.2800000000000001E-2</v>
      </c>
      <c r="HB157">
        <v>0.44568443622215809</v>
      </c>
      <c r="HC157">
        <v>2.8098669343081611E-3</v>
      </c>
      <c r="HD157">
        <v>-1.127031966113555E-6</v>
      </c>
      <c r="HE157">
        <v>1.768598670541231E-10</v>
      </c>
      <c r="HF157">
        <v>-6.7302174371849419E-2</v>
      </c>
      <c r="HG157">
        <v>1.081145868756639E-2</v>
      </c>
      <c r="HH157">
        <v>-3.689364805754238E-4</v>
      </c>
      <c r="HI157">
        <v>2.919854880483278E-6</v>
      </c>
      <c r="HJ157">
        <v>2</v>
      </c>
      <c r="HK157">
        <v>2136</v>
      </c>
      <c r="HL157">
        <v>3</v>
      </c>
      <c r="HM157">
        <v>30</v>
      </c>
      <c r="HN157">
        <v>6.7</v>
      </c>
      <c r="HO157">
        <v>6.7</v>
      </c>
      <c r="HP157">
        <v>1.6760299999999999</v>
      </c>
      <c r="HQ157">
        <v>2.2997999999999998</v>
      </c>
      <c r="HR157">
        <v>1.4978</v>
      </c>
      <c r="HS157">
        <v>2.2985799999999998</v>
      </c>
      <c r="HT157">
        <v>1.5478499999999999</v>
      </c>
      <c r="HU157">
        <v>2.4194300000000002</v>
      </c>
      <c r="HV157">
        <v>36.128500000000003</v>
      </c>
      <c r="HW157">
        <v>15.322800000000001</v>
      </c>
      <c r="HX157">
        <v>18</v>
      </c>
      <c r="HY157">
        <v>471.09199999999998</v>
      </c>
      <c r="HZ157">
        <v>511.88200000000001</v>
      </c>
      <c r="IA157">
        <v>28.784199999999998</v>
      </c>
      <c r="IB157">
        <v>30.4542</v>
      </c>
      <c r="IC157">
        <v>30.0001</v>
      </c>
      <c r="ID157">
        <v>30.2349</v>
      </c>
      <c r="IE157">
        <v>30.3248</v>
      </c>
      <c r="IF157">
        <v>33.555300000000003</v>
      </c>
      <c r="IG157">
        <v>26.625800000000002</v>
      </c>
      <c r="IH157">
        <v>39.914400000000001</v>
      </c>
      <c r="II157">
        <v>28.786100000000001</v>
      </c>
      <c r="IJ157">
        <v>742.69799999999998</v>
      </c>
      <c r="IK157">
        <v>25.3431</v>
      </c>
      <c r="IL157">
        <v>100.678</v>
      </c>
      <c r="IM157">
        <v>100.39400000000001</v>
      </c>
      <c r="IN157" t="s">
        <v>2772</v>
      </c>
    </row>
    <row r="158" spans="1:248" x14ac:dyDescent="0.2">
      <c r="A158">
        <v>142</v>
      </c>
      <c r="B158">
        <v>1660400147.0999999</v>
      </c>
      <c r="C158">
        <v>423</v>
      </c>
      <c r="D158" t="s">
        <v>655</v>
      </c>
      <c r="E158" t="s">
        <v>656</v>
      </c>
      <c r="F158">
        <v>1</v>
      </c>
      <c r="G158" t="s">
        <v>376</v>
      </c>
      <c r="H158" t="s">
        <v>377</v>
      </c>
      <c r="I158" t="s">
        <v>378</v>
      </c>
      <c r="J158" t="s">
        <v>379</v>
      </c>
      <c r="K158" t="s">
        <v>380</v>
      </c>
      <c r="L158" t="s">
        <v>376</v>
      </c>
      <c r="M158" t="s">
        <v>381</v>
      </c>
      <c r="N158">
        <v>1660400138.6312499</v>
      </c>
      <c r="O158">
        <f t="shared" si="68"/>
        <v>1.5600280312836577E-3</v>
      </c>
      <c r="P158">
        <f t="shared" si="69"/>
        <v>1.5600280312836576</v>
      </c>
      <c r="Q158">
        <f t="shared" si="70"/>
        <v>6.843273399488611</v>
      </c>
      <c r="R158">
        <f t="shared" si="71"/>
        <v>628.78231249999999</v>
      </c>
      <c r="S158">
        <f t="shared" si="72"/>
        <v>468.69753080756192</v>
      </c>
      <c r="T158">
        <f t="shared" si="73"/>
        <v>46.760308375710316</v>
      </c>
      <c r="U158">
        <f t="shared" si="74"/>
        <v>62.731405439735852</v>
      </c>
      <c r="V158">
        <f t="shared" si="75"/>
        <v>7.7927416707355562E-2</v>
      </c>
      <c r="W158">
        <f t="shared" si="76"/>
        <v>2.922918271665214</v>
      </c>
      <c r="X158">
        <f t="shared" si="77"/>
        <v>7.679134821189959E-2</v>
      </c>
      <c r="Y158">
        <f t="shared" si="78"/>
        <v>4.8095284122292081E-2</v>
      </c>
      <c r="Z158">
        <f t="shared" si="79"/>
        <v>321.51727580214214</v>
      </c>
      <c r="AA158">
        <f t="shared" si="80"/>
        <v>32.495956322061375</v>
      </c>
      <c r="AB158">
        <f t="shared" si="81"/>
        <v>31.56886875</v>
      </c>
      <c r="AC158">
        <f t="shared" si="82"/>
        <v>4.6597906692623638</v>
      </c>
      <c r="AD158">
        <f t="shared" si="83"/>
        <v>60.000130946028584</v>
      </c>
      <c r="AE158">
        <f t="shared" si="84"/>
        <v>2.7078565092489848</v>
      </c>
      <c r="AF158">
        <f t="shared" si="85"/>
        <v>4.5130843325738077</v>
      </c>
      <c r="AG158">
        <f t="shared" si="86"/>
        <v>1.951934160013379</v>
      </c>
      <c r="AH158">
        <f t="shared" si="87"/>
        <v>-68.7972361796093</v>
      </c>
      <c r="AI158">
        <f t="shared" si="88"/>
        <v>-88.597593200294426</v>
      </c>
      <c r="AJ158">
        <f t="shared" si="89"/>
        <v>-6.8260621367849952</v>
      </c>
      <c r="AK158">
        <f t="shared" si="90"/>
        <v>157.29638428545346</v>
      </c>
      <c r="AL158">
        <f t="shared" si="91"/>
        <v>38.239382863589547</v>
      </c>
      <c r="AM158">
        <f t="shared" si="92"/>
        <v>1.5550249881608482</v>
      </c>
      <c r="AN158">
        <f t="shared" si="93"/>
        <v>6.843273399488611</v>
      </c>
      <c r="AO158">
        <v>721.83009463719509</v>
      </c>
      <c r="AP158">
        <v>687.19503030303031</v>
      </c>
      <c r="AQ158">
        <v>5.1093099338998327</v>
      </c>
      <c r="AR158">
        <v>65.10273567100046</v>
      </c>
      <c r="AS158">
        <f t="shared" si="94"/>
        <v>1.5600280312836576</v>
      </c>
      <c r="AT158">
        <v>25.323751742546559</v>
      </c>
      <c r="AU158">
        <v>27.144350303030301</v>
      </c>
      <c r="AV158">
        <v>1.208867838623301E-5</v>
      </c>
      <c r="AW158">
        <v>83.615306321479792</v>
      </c>
      <c r="AX158">
        <v>20</v>
      </c>
      <c r="AY158">
        <v>4</v>
      </c>
      <c r="AZ158">
        <f t="shared" si="95"/>
        <v>1</v>
      </c>
      <c r="BA158">
        <f t="shared" si="96"/>
        <v>0</v>
      </c>
      <c r="BB158">
        <f t="shared" si="97"/>
        <v>51984.215847951527</v>
      </c>
      <c r="BC158">
        <f t="shared" si="98"/>
        <v>2000.004375</v>
      </c>
      <c r="BD158">
        <f t="shared" si="99"/>
        <v>1681.2039742498146</v>
      </c>
      <c r="BE158">
        <f t="shared" si="100"/>
        <v>0.84060014831208285</v>
      </c>
      <c r="BF158">
        <f t="shared" si="101"/>
        <v>0.16075828624231991</v>
      </c>
      <c r="BG158">
        <v>6</v>
      </c>
      <c r="BH158">
        <v>0.5</v>
      </c>
      <c r="BI158" t="s">
        <v>382</v>
      </c>
      <c r="BJ158">
        <v>2</v>
      </c>
      <c r="BK158" t="b">
        <v>1</v>
      </c>
      <c r="BL158">
        <v>1660400138.6312499</v>
      </c>
      <c r="BM158">
        <v>628.78231249999999</v>
      </c>
      <c r="BN158">
        <v>675.82893750000005</v>
      </c>
      <c r="BO158">
        <v>27.141943749999999</v>
      </c>
      <c r="BP158">
        <v>25.327100000000002</v>
      </c>
      <c r="BQ158">
        <v>626.97475000000009</v>
      </c>
      <c r="BR158">
        <v>27.129156250000001</v>
      </c>
      <c r="BS158">
        <v>500.14837499999999</v>
      </c>
      <c r="BT158">
        <v>99.666437500000001</v>
      </c>
      <c r="BU158">
        <v>0.100054325</v>
      </c>
      <c r="BV158">
        <v>31.006631250000002</v>
      </c>
      <c r="BW158">
        <v>31.56886875</v>
      </c>
      <c r="BX158">
        <v>999.9</v>
      </c>
      <c r="BY158">
        <v>0</v>
      </c>
      <c r="BZ158">
        <v>0</v>
      </c>
      <c r="CA158">
        <v>9995.5874999999996</v>
      </c>
      <c r="CB158">
        <v>0</v>
      </c>
      <c r="CC158">
        <v>25.546849999999999</v>
      </c>
      <c r="CD158">
        <v>-47.046637500000003</v>
      </c>
      <c r="CE158">
        <v>646.32481250000001</v>
      </c>
      <c r="CF158">
        <v>693.39037499999995</v>
      </c>
      <c r="CG158">
        <v>1.81483375</v>
      </c>
      <c r="CH158">
        <v>675.82893750000005</v>
      </c>
      <c r="CI158">
        <v>25.327100000000002</v>
      </c>
      <c r="CJ158">
        <v>2.7051406249999999</v>
      </c>
      <c r="CK158">
        <v>2.5242618750000001</v>
      </c>
      <c r="CL158">
        <v>22.316375000000001</v>
      </c>
      <c r="CM158">
        <v>21.183781249999999</v>
      </c>
      <c r="CN158">
        <v>2000.004375</v>
      </c>
      <c r="CO158">
        <v>0.9799938749999999</v>
      </c>
      <c r="CP158">
        <v>2.0006199999999998E-2</v>
      </c>
      <c r="CQ158">
        <v>0</v>
      </c>
      <c r="CR158">
        <v>2.3859374999999998</v>
      </c>
      <c r="CS158">
        <v>0</v>
      </c>
      <c r="CT158">
        <v>23343.0625</v>
      </c>
      <c r="CU158">
        <v>17412.325000000001</v>
      </c>
      <c r="CV158">
        <v>40.686999999999998</v>
      </c>
      <c r="CW158">
        <v>41.686999999999998</v>
      </c>
      <c r="CX158">
        <v>40.690937499999997</v>
      </c>
      <c r="CY158">
        <v>40.125</v>
      </c>
      <c r="CZ158">
        <v>40.811999999999998</v>
      </c>
      <c r="DA158">
        <v>1959.995625</v>
      </c>
      <c r="DB158">
        <v>40.010000000000012</v>
      </c>
      <c r="DC158">
        <v>0</v>
      </c>
      <c r="DD158">
        <v>1660400145</v>
      </c>
      <c r="DE158">
        <v>0</v>
      </c>
      <c r="DF158">
        <v>1660399747.5999999</v>
      </c>
      <c r="DG158" t="s">
        <v>383</v>
      </c>
      <c r="DH158">
        <v>1660399742.0999999</v>
      </c>
      <c r="DI158">
        <v>1660399747.5999999</v>
      </c>
      <c r="DJ158">
        <v>1</v>
      </c>
      <c r="DK158">
        <v>7.6999999999999999E-2</v>
      </c>
      <c r="DL158">
        <v>-2.1999999999999999E-2</v>
      </c>
      <c r="DM158">
        <v>1.3979999999999999</v>
      </c>
      <c r="DN158">
        <v>1.7000000000000001E-2</v>
      </c>
      <c r="DO158">
        <v>400</v>
      </c>
      <c r="DP158">
        <v>25</v>
      </c>
      <c r="DQ158">
        <v>0.31</v>
      </c>
      <c r="DR158">
        <v>7.0000000000000007E-2</v>
      </c>
      <c r="DS158">
        <v>6.9099668661238054</v>
      </c>
      <c r="DT158">
        <v>1.048050662982225</v>
      </c>
      <c r="DU158">
        <v>0.1268697030184292</v>
      </c>
      <c r="DV158">
        <v>0</v>
      </c>
      <c r="DW158">
        <v>38.241414745205368</v>
      </c>
      <c r="DX158">
        <v>-0.59834428623798186</v>
      </c>
      <c r="DY158">
        <v>0.1232095748708872</v>
      </c>
      <c r="DZ158">
        <v>0</v>
      </c>
      <c r="EA158">
        <v>-47.053890000000003</v>
      </c>
      <c r="EB158">
        <v>0.51355995550603195</v>
      </c>
      <c r="EC158">
        <v>0.1308626464402021</v>
      </c>
      <c r="ED158">
        <v>1</v>
      </c>
      <c r="EE158">
        <v>464.31594387970853</v>
      </c>
      <c r="EF158">
        <v>267.64583309243062</v>
      </c>
      <c r="EG158">
        <v>20.065651996516859</v>
      </c>
      <c r="EH158">
        <v>0</v>
      </c>
      <c r="EI158">
        <v>1.81540575</v>
      </c>
      <c r="EJ158">
        <v>1.039913696059998E-2</v>
      </c>
      <c r="EK158">
        <v>4.0584306619061549E-3</v>
      </c>
      <c r="EL158">
        <v>1</v>
      </c>
      <c r="EM158">
        <v>1.9518756268550059</v>
      </c>
      <c r="EN158">
        <v>1.302716685793842E-2</v>
      </c>
      <c r="EO158">
        <v>1.591597091914881E-3</v>
      </c>
      <c r="EP158">
        <v>1</v>
      </c>
      <c r="EQ158">
        <v>3</v>
      </c>
      <c r="ER158">
        <v>6</v>
      </c>
      <c r="ES158" t="s">
        <v>406</v>
      </c>
      <c r="ET158">
        <v>2.9439600000000001</v>
      </c>
      <c r="EU158">
        <v>2.8014700000000001</v>
      </c>
      <c r="EV158">
        <v>0.12858</v>
      </c>
      <c r="EW158">
        <v>0.13472899999999999</v>
      </c>
      <c r="EX158">
        <v>0.118224</v>
      </c>
      <c r="EY158">
        <v>0.112664</v>
      </c>
      <c r="EZ158">
        <v>17903.2</v>
      </c>
      <c r="FA158">
        <v>18639.3</v>
      </c>
      <c r="FB158">
        <v>23883.7</v>
      </c>
      <c r="FC158">
        <v>25060.1</v>
      </c>
      <c r="FD158">
        <v>33702.9</v>
      </c>
      <c r="FE158">
        <v>35502.699999999997</v>
      </c>
      <c r="FF158">
        <v>43533.5</v>
      </c>
      <c r="FG158">
        <v>46321.8</v>
      </c>
      <c r="FH158">
        <v>1.9317500000000001</v>
      </c>
      <c r="FI158">
        <v>1.8983000000000001</v>
      </c>
      <c r="FJ158">
        <v>0.13743</v>
      </c>
      <c r="FK158">
        <v>0</v>
      </c>
      <c r="FL158">
        <v>29.338999999999999</v>
      </c>
      <c r="FM158">
        <v>999.9</v>
      </c>
      <c r="FN158">
        <v>66.3</v>
      </c>
      <c r="FO158">
        <v>32.700000000000003</v>
      </c>
      <c r="FP158">
        <v>33.047400000000003</v>
      </c>
      <c r="FQ158">
        <v>64.160899999999998</v>
      </c>
      <c r="FR158">
        <v>26.458300000000001</v>
      </c>
      <c r="FS158">
        <v>1</v>
      </c>
      <c r="FT158">
        <v>0.26087100000000002</v>
      </c>
      <c r="FU158">
        <v>0.52141099999999996</v>
      </c>
      <c r="FV158">
        <v>20.323399999999999</v>
      </c>
      <c r="FW158">
        <v>5.2141500000000001</v>
      </c>
      <c r="FX158">
        <v>11.9056</v>
      </c>
      <c r="FY158">
        <v>5.0033500000000002</v>
      </c>
      <c r="FZ158">
        <v>3.2900299999999998</v>
      </c>
      <c r="GA158">
        <v>9999</v>
      </c>
      <c r="GB158">
        <v>9999</v>
      </c>
      <c r="GC158">
        <v>9999</v>
      </c>
      <c r="GD158">
        <v>999.9</v>
      </c>
      <c r="GE158">
        <v>1.85948</v>
      </c>
      <c r="GF158">
        <v>1.8544400000000001</v>
      </c>
      <c r="GG158">
        <v>1.8576900000000001</v>
      </c>
      <c r="GH158">
        <v>1.85608</v>
      </c>
      <c r="GI158">
        <v>1.85487</v>
      </c>
      <c r="GJ158">
        <v>1.85456</v>
      </c>
      <c r="GK158">
        <v>1.8531899999999999</v>
      </c>
      <c r="GL158">
        <v>1.8563799999999999</v>
      </c>
      <c r="GM158">
        <v>0</v>
      </c>
      <c r="GN158">
        <v>0</v>
      </c>
      <c r="GO158">
        <v>0</v>
      </c>
      <c r="GP158">
        <v>0</v>
      </c>
      <c r="GQ158" t="s">
        <v>385</v>
      </c>
      <c r="GR158" t="s">
        <v>386</v>
      </c>
      <c r="GS158" t="s">
        <v>387</v>
      </c>
      <c r="GT158" t="s">
        <v>387</v>
      </c>
      <c r="GU158" t="s">
        <v>387</v>
      </c>
      <c r="GV158" t="s">
        <v>387</v>
      </c>
      <c r="GW158">
        <v>0</v>
      </c>
      <c r="GX158">
        <v>100</v>
      </c>
      <c r="GY158">
        <v>100</v>
      </c>
      <c r="GZ158">
        <v>1.8740000000000001</v>
      </c>
      <c r="HA158">
        <v>1.2699999999999999E-2</v>
      </c>
      <c r="HB158">
        <v>0.44568443622215809</v>
      </c>
      <c r="HC158">
        <v>2.8098669343081611E-3</v>
      </c>
      <c r="HD158">
        <v>-1.127031966113555E-6</v>
      </c>
      <c r="HE158">
        <v>1.768598670541231E-10</v>
      </c>
      <c r="HF158">
        <v>-6.7302174371849419E-2</v>
      </c>
      <c r="HG158">
        <v>1.081145868756639E-2</v>
      </c>
      <c r="HH158">
        <v>-3.689364805754238E-4</v>
      </c>
      <c r="HI158">
        <v>2.919854880483278E-6</v>
      </c>
      <c r="HJ158">
        <v>2</v>
      </c>
      <c r="HK158">
        <v>2136</v>
      </c>
      <c r="HL158">
        <v>3</v>
      </c>
      <c r="HM158">
        <v>30</v>
      </c>
      <c r="HN158">
        <v>6.8</v>
      </c>
      <c r="HO158">
        <v>6.7</v>
      </c>
      <c r="HP158">
        <v>1.6784699999999999</v>
      </c>
      <c r="HQ158">
        <v>2.3022499999999999</v>
      </c>
      <c r="HR158">
        <v>1.4978</v>
      </c>
      <c r="HS158">
        <v>2.2985799999999998</v>
      </c>
      <c r="HT158">
        <v>1.5478499999999999</v>
      </c>
      <c r="HU158">
        <v>2.36572</v>
      </c>
      <c r="HV158">
        <v>36.128500000000003</v>
      </c>
      <c r="HW158">
        <v>15.322800000000001</v>
      </c>
      <c r="HX158">
        <v>18</v>
      </c>
      <c r="HY158">
        <v>471.09199999999998</v>
      </c>
      <c r="HZ158">
        <v>511.86500000000001</v>
      </c>
      <c r="IA158">
        <v>28.782800000000002</v>
      </c>
      <c r="IB158">
        <v>30.4542</v>
      </c>
      <c r="IC158">
        <v>30.0001</v>
      </c>
      <c r="ID158">
        <v>30.2349</v>
      </c>
      <c r="IE158">
        <v>30.3248</v>
      </c>
      <c r="IF158">
        <v>33.608899999999998</v>
      </c>
      <c r="IG158">
        <v>26.625800000000002</v>
      </c>
      <c r="IH158">
        <v>39.914400000000001</v>
      </c>
      <c r="II158">
        <v>28.7727</v>
      </c>
      <c r="IJ158">
        <v>752.73400000000004</v>
      </c>
      <c r="IK158">
        <v>25.3431</v>
      </c>
      <c r="IL158">
        <v>100.678</v>
      </c>
      <c r="IM158">
        <v>100.39400000000001</v>
      </c>
      <c r="IN158" t="s">
        <v>2772</v>
      </c>
    </row>
    <row r="159" spans="1:248" x14ac:dyDescent="0.2">
      <c r="A159">
        <v>143</v>
      </c>
      <c r="B159">
        <v>1660400148.5999999</v>
      </c>
      <c r="C159">
        <v>424.5</v>
      </c>
      <c r="D159" t="s">
        <v>657</v>
      </c>
      <c r="E159" t="s">
        <v>658</v>
      </c>
      <c r="F159">
        <v>1</v>
      </c>
      <c r="G159" t="s">
        <v>376</v>
      </c>
      <c r="H159" t="s">
        <v>377</v>
      </c>
      <c r="I159" t="s">
        <v>378</v>
      </c>
      <c r="J159" t="s">
        <v>379</v>
      </c>
      <c r="K159" t="s">
        <v>380</v>
      </c>
      <c r="L159" t="s">
        <v>376</v>
      </c>
      <c r="M159" t="s">
        <v>381</v>
      </c>
      <c r="N159">
        <v>1660400140.6624999</v>
      </c>
      <c r="O159">
        <f t="shared" si="68"/>
        <v>1.5608227052823023E-3</v>
      </c>
      <c r="P159">
        <f t="shared" si="69"/>
        <v>1.5608227052823023</v>
      </c>
      <c r="Q159">
        <f t="shared" si="70"/>
        <v>6.8566820962988393</v>
      </c>
      <c r="R159">
        <f t="shared" si="71"/>
        <v>638.92068749999999</v>
      </c>
      <c r="S159">
        <f t="shared" si="72"/>
        <v>478.26563361923917</v>
      </c>
      <c r="T159">
        <f t="shared" si="73"/>
        <v>47.714754123180391</v>
      </c>
      <c r="U159">
        <f t="shared" si="74"/>
        <v>63.742701472350824</v>
      </c>
      <c r="V159">
        <f t="shared" si="75"/>
        <v>7.7945953840370563E-2</v>
      </c>
      <c r="W159">
        <f t="shared" si="76"/>
        <v>2.9223582634645462</v>
      </c>
      <c r="X159">
        <f t="shared" si="77"/>
        <v>7.6809134661194683E-2</v>
      </c>
      <c r="Y159">
        <f t="shared" si="78"/>
        <v>4.8106466604230666E-2</v>
      </c>
      <c r="Z159">
        <f t="shared" si="79"/>
        <v>321.51604333857944</v>
      </c>
      <c r="AA159">
        <f t="shared" si="80"/>
        <v>32.498192730076497</v>
      </c>
      <c r="AB159">
        <f t="shared" si="81"/>
        <v>31.571181249999999</v>
      </c>
      <c r="AC159">
        <f t="shared" si="82"/>
        <v>4.6604025499349033</v>
      </c>
      <c r="AD159">
        <f t="shared" si="83"/>
        <v>59.994473725116912</v>
      </c>
      <c r="AE159">
        <f t="shared" si="84"/>
        <v>2.7079389040238477</v>
      </c>
      <c r="AF159">
        <f t="shared" si="85"/>
        <v>4.5136472342954459</v>
      </c>
      <c r="AG159">
        <f t="shared" si="86"/>
        <v>1.9524636459110556</v>
      </c>
      <c r="AH159">
        <f t="shared" si="87"/>
        <v>-68.832281302949525</v>
      </c>
      <c r="AI159">
        <f t="shared" si="88"/>
        <v>-88.600312369122719</v>
      </c>
      <c r="AJ159">
        <f t="shared" si="89"/>
        <v>-6.8277312071872194</v>
      </c>
      <c r="AK159">
        <f t="shared" si="90"/>
        <v>157.25571845931995</v>
      </c>
      <c r="AL159">
        <f t="shared" si="91"/>
        <v>38.26107340514497</v>
      </c>
      <c r="AM159">
        <f t="shared" si="92"/>
        <v>1.5558470500563124</v>
      </c>
      <c r="AN159">
        <f t="shared" si="93"/>
        <v>6.8566820962988393</v>
      </c>
      <c r="AO159">
        <v>729.57493172025511</v>
      </c>
      <c r="AP159">
        <v>694.88346666666655</v>
      </c>
      <c r="AQ159">
        <v>5.1171212638459469</v>
      </c>
      <c r="AR159">
        <v>65.10273567100046</v>
      </c>
      <c r="AS159">
        <f t="shared" si="94"/>
        <v>1.5608227052823023</v>
      </c>
      <c r="AT159">
        <v>25.322736059850321</v>
      </c>
      <c r="AU159">
        <v>27.144385454545439</v>
      </c>
      <c r="AV159">
        <v>-5.921499182150825E-6</v>
      </c>
      <c r="AW159">
        <v>83.615306321479792</v>
      </c>
      <c r="AX159">
        <v>20</v>
      </c>
      <c r="AY159">
        <v>4</v>
      </c>
      <c r="AZ159">
        <f t="shared" si="95"/>
        <v>1</v>
      </c>
      <c r="BA159">
        <f t="shared" si="96"/>
        <v>0</v>
      </c>
      <c r="BB159">
        <f t="shared" si="97"/>
        <v>51967.898630360578</v>
      </c>
      <c r="BC159">
        <f t="shared" si="98"/>
        <v>1999.996875</v>
      </c>
      <c r="BD159">
        <f t="shared" si="99"/>
        <v>1681.1976558749116</v>
      </c>
      <c r="BE159">
        <f t="shared" si="100"/>
        <v>0.84060014137517669</v>
      </c>
      <c r="BF159">
        <f t="shared" si="101"/>
        <v>0.16075827285409106</v>
      </c>
      <c r="BG159">
        <v>6</v>
      </c>
      <c r="BH159">
        <v>0.5</v>
      </c>
      <c r="BI159" t="s">
        <v>382</v>
      </c>
      <c r="BJ159">
        <v>2</v>
      </c>
      <c r="BK159" t="b">
        <v>1</v>
      </c>
      <c r="BL159">
        <v>1660400140.6624999</v>
      </c>
      <c r="BM159">
        <v>638.92068749999999</v>
      </c>
      <c r="BN159">
        <v>686.01300000000003</v>
      </c>
      <c r="BO159">
        <v>27.142843750000001</v>
      </c>
      <c r="BP159">
        <v>25.327037499999999</v>
      </c>
      <c r="BQ159">
        <v>637.09699999999998</v>
      </c>
      <c r="BR159">
        <v>27.130062500000001</v>
      </c>
      <c r="BS159">
        <v>500.1470625</v>
      </c>
      <c r="BT159">
        <v>99.666137500000005</v>
      </c>
      <c r="BU159">
        <v>0.100081875</v>
      </c>
      <c r="BV159">
        <v>31.00881875</v>
      </c>
      <c r="BW159">
        <v>31.571181249999999</v>
      </c>
      <c r="BX159">
        <v>999.9</v>
      </c>
      <c r="BY159">
        <v>0</v>
      </c>
      <c r="BZ159">
        <v>0</v>
      </c>
      <c r="CA159">
        <v>9992.4231250000012</v>
      </c>
      <c r="CB159">
        <v>0</v>
      </c>
      <c r="CC159">
        <v>26.107749999999999</v>
      </c>
      <c r="CD159">
        <v>-47.092368750000013</v>
      </c>
      <c r="CE159">
        <v>656.74668750000001</v>
      </c>
      <c r="CF159">
        <v>703.83900000000006</v>
      </c>
      <c r="CG159">
        <v>1.8157987499999999</v>
      </c>
      <c r="CH159">
        <v>686.01300000000003</v>
      </c>
      <c r="CI159">
        <v>25.327037499999999</v>
      </c>
      <c r="CJ159">
        <v>2.7052225000000001</v>
      </c>
      <c r="CK159">
        <v>2.5242481250000002</v>
      </c>
      <c r="CL159">
        <v>22.316868750000001</v>
      </c>
      <c r="CM159">
        <v>21.18369375</v>
      </c>
      <c r="CN159">
        <v>1999.996875</v>
      </c>
      <c r="CO159">
        <v>0.9799938749999999</v>
      </c>
      <c r="CP159">
        <v>2.0006199999999998E-2</v>
      </c>
      <c r="CQ159">
        <v>0</v>
      </c>
      <c r="CR159">
        <v>2.592625</v>
      </c>
      <c r="CS159">
        <v>0</v>
      </c>
      <c r="CT159">
        <v>23357.53125</v>
      </c>
      <c r="CU159">
        <v>17412.256249999999</v>
      </c>
      <c r="CV159">
        <v>40.686999999999998</v>
      </c>
      <c r="CW159">
        <v>41.686999999999998</v>
      </c>
      <c r="CX159">
        <v>40.686999999999998</v>
      </c>
      <c r="CY159">
        <v>40.125</v>
      </c>
      <c r="CZ159">
        <v>40.811999999999998</v>
      </c>
      <c r="DA159">
        <v>1959.9881250000001</v>
      </c>
      <c r="DB159">
        <v>40.009374999999999</v>
      </c>
      <c r="DC159">
        <v>0</v>
      </c>
      <c r="DD159">
        <v>1660400146.2</v>
      </c>
      <c r="DE159">
        <v>0</v>
      </c>
      <c r="DF159">
        <v>1660399747.5999999</v>
      </c>
      <c r="DG159" t="s">
        <v>383</v>
      </c>
      <c r="DH159">
        <v>1660399742.0999999</v>
      </c>
      <c r="DI159">
        <v>1660399747.5999999</v>
      </c>
      <c r="DJ159">
        <v>1</v>
      </c>
      <c r="DK159">
        <v>7.6999999999999999E-2</v>
      </c>
      <c r="DL159">
        <v>-2.1999999999999999E-2</v>
      </c>
      <c r="DM159">
        <v>1.3979999999999999</v>
      </c>
      <c r="DN159">
        <v>1.7000000000000001E-2</v>
      </c>
      <c r="DO159">
        <v>400</v>
      </c>
      <c r="DP159">
        <v>25</v>
      </c>
      <c r="DQ159">
        <v>0.31</v>
      </c>
      <c r="DR159">
        <v>7.0000000000000007E-2</v>
      </c>
      <c r="DS159">
        <v>6.924192265916389</v>
      </c>
      <c r="DT159">
        <v>0.54341430334374619</v>
      </c>
      <c r="DU159">
        <v>0.1062826340443867</v>
      </c>
      <c r="DV159">
        <v>0</v>
      </c>
      <c r="DW159">
        <v>38.242835149457257</v>
      </c>
      <c r="DX159">
        <v>-0.8731736940410777</v>
      </c>
      <c r="DY159">
        <v>0.122389392853316</v>
      </c>
      <c r="DZ159">
        <v>0</v>
      </c>
      <c r="EA159">
        <v>-47.063819999999993</v>
      </c>
      <c r="EB159">
        <v>0.60279777530593337</v>
      </c>
      <c r="EC159">
        <v>0.12861228401672981</v>
      </c>
      <c r="ED159">
        <v>1</v>
      </c>
      <c r="EE159">
        <v>468.86564363181208</v>
      </c>
      <c r="EF159">
        <v>278.99981355433528</v>
      </c>
      <c r="EG159">
        <v>20.906216583810721</v>
      </c>
      <c r="EH159">
        <v>0</v>
      </c>
      <c r="EI159">
        <v>1.8155269999999999</v>
      </c>
      <c r="EJ159">
        <v>1.958926829267657E-2</v>
      </c>
      <c r="EK159">
        <v>4.2083139141466186E-3</v>
      </c>
      <c r="EL159">
        <v>1</v>
      </c>
      <c r="EM159">
        <v>1.9521028954128541</v>
      </c>
      <c r="EN159">
        <v>8.3081725864500421E-3</v>
      </c>
      <c r="EO159">
        <v>1.351085653745164E-3</v>
      </c>
      <c r="EP159">
        <v>1</v>
      </c>
      <c r="EQ159">
        <v>3</v>
      </c>
      <c r="ER159">
        <v>6</v>
      </c>
      <c r="ES159" t="s">
        <v>406</v>
      </c>
      <c r="ET159">
        <v>2.944</v>
      </c>
      <c r="EU159">
        <v>2.8011900000000001</v>
      </c>
      <c r="EV159">
        <v>0.12956899999999999</v>
      </c>
      <c r="EW159">
        <v>0.135712</v>
      </c>
      <c r="EX159">
        <v>0.11822299999999999</v>
      </c>
      <c r="EY159">
        <v>0.11266900000000001</v>
      </c>
      <c r="EZ159">
        <v>17882.8</v>
      </c>
      <c r="FA159">
        <v>18618.099999999999</v>
      </c>
      <c r="FB159">
        <v>23883.5</v>
      </c>
      <c r="FC159">
        <v>25060.2</v>
      </c>
      <c r="FD159">
        <v>33702.699999999997</v>
      </c>
      <c r="FE159">
        <v>35502.699999999997</v>
      </c>
      <c r="FF159">
        <v>43533.2</v>
      </c>
      <c r="FG159">
        <v>46322</v>
      </c>
      <c r="FH159">
        <v>1.9317500000000001</v>
      </c>
      <c r="FI159">
        <v>1.8982300000000001</v>
      </c>
      <c r="FJ159">
        <v>0.13775399999999999</v>
      </c>
      <c r="FK159">
        <v>0</v>
      </c>
      <c r="FL159">
        <v>29.340399999999999</v>
      </c>
      <c r="FM159">
        <v>999.9</v>
      </c>
      <c r="FN159">
        <v>66.3</v>
      </c>
      <c r="FO159">
        <v>32.700000000000003</v>
      </c>
      <c r="FP159">
        <v>33.044899999999998</v>
      </c>
      <c r="FQ159">
        <v>64.210899999999995</v>
      </c>
      <c r="FR159">
        <v>27.051300000000001</v>
      </c>
      <c r="FS159">
        <v>1</v>
      </c>
      <c r="FT159">
        <v>0.26103700000000002</v>
      </c>
      <c r="FU159">
        <v>0.50995400000000002</v>
      </c>
      <c r="FV159">
        <v>20.3233</v>
      </c>
      <c r="FW159">
        <v>5.2125000000000004</v>
      </c>
      <c r="FX159">
        <v>11.9053</v>
      </c>
      <c r="FY159">
        <v>5.0027499999999998</v>
      </c>
      <c r="FZ159">
        <v>3.2898800000000001</v>
      </c>
      <c r="GA159">
        <v>9999</v>
      </c>
      <c r="GB159">
        <v>9999</v>
      </c>
      <c r="GC159">
        <v>9999</v>
      </c>
      <c r="GD159">
        <v>999.9</v>
      </c>
      <c r="GE159">
        <v>1.85948</v>
      </c>
      <c r="GF159">
        <v>1.8544400000000001</v>
      </c>
      <c r="GG159">
        <v>1.8576600000000001</v>
      </c>
      <c r="GH159">
        <v>1.85608</v>
      </c>
      <c r="GI159">
        <v>1.85487</v>
      </c>
      <c r="GJ159">
        <v>1.85456</v>
      </c>
      <c r="GK159">
        <v>1.8531899999999999</v>
      </c>
      <c r="GL159">
        <v>1.8563799999999999</v>
      </c>
      <c r="GM159">
        <v>0</v>
      </c>
      <c r="GN159">
        <v>0</v>
      </c>
      <c r="GO159">
        <v>0</v>
      </c>
      <c r="GP159">
        <v>0</v>
      </c>
      <c r="GQ159" t="s">
        <v>385</v>
      </c>
      <c r="GR159" t="s">
        <v>386</v>
      </c>
      <c r="GS159" t="s">
        <v>387</v>
      </c>
      <c r="GT159" t="s">
        <v>387</v>
      </c>
      <c r="GU159" t="s">
        <v>387</v>
      </c>
      <c r="GV159" t="s">
        <v>387</v>
      </c>
      <c r="GW159">
        <v>0</v>
      </c>
      <c r="GX159">
        <v>100</v>
      </c>
      <c r="GY159">
        <v>100</v>
      </c>
      <c r="GZ159">
        <v>1.885</v>
      </c>
      <c r="HA159">
        <v>1.2800000000000001E-2</v>
      </c>
      <c r="HB159">
        <v>0.44568443622215809</v>
      </c>
      <c r="HC159">
        <v>2.8098669343081611E-3</v>
      </c>
      <c r="HD159">
        <v>-1.127031966113555E-6</v>
      </c>
      <c r="HE159">
        <v>1.768598670541231E-10</v>
      </c>
      <c r="HF159">
        <v>-6.7302174371849419E-2</v>
      </c>
      <c r="HG159">
        <v>1.081145868756639E-2</v>
      </c>
      <c r="HH159">
        <v>-3.689364805754238E-4</v>
      </c>
      <c r="HI159">
        <v>2.919854880483278E-6</v>
      </c>
      <c r="HJ159">
        <v>2</v>
      </c>
      <c r="HK159">
        <v>2136</v>
      </c>
      <c r="HL159">
        <v>3</v>
      </c>
      <c r="HM159">
        <v>30</v>
      </c>
      <c r="HN159">
        <v>6.8</v>
      </c>
      <c r="HO159">
        <v>6.7</v>
      </c>
      <c r="HP159">
        <v>1.6918899999999999</v>
      </c>
      <c r="HQ159">
        <v>2.2961399999999998</v>
      </c>
      <c r="HR159">
        <v>1.4978</v>
      </c>
      <c r="HS159">
        <v>2.2985799999999998</v>
      </c>
      <c r="HT159">
        <v>1.5478499999999999</v>
      </c>
      <c r="HU159">
        <v>2.2741699999999998</v>
      </c>
      <c r="HV159">
        <v>36.128500000000003</v>
      </c>
      <c r="HW159">
        <v>15.3141</v>
      </c>
      <c r="HX159">
        <v>18</v>
      </c>
      <c r="HY159">
        <v>471.09199999999998</v>
      </c>
      <c r="HZ159">
        <v>511.81400000000002</v>
      </c>
      <c r="IA159">
        <v>28.776900000000001</v>
      </c>
      <c r="IB159">
        <v>30.4542</v>
      </c>
      <c r="IC159">
        <v>30.0002</v>
      </c>
      <c r="ID159">
        <v>30.2349</v>
      </c>
      <c r="IE159">
        <v>30.3248</v>
      </c>
      <c r="IF159">
        <v>33.891199999999998</v>
      </c>
      <c r="IG159">
        <v>26.625800000000002</v>
      </c>
      <c r="IH159">
        <v>39.914400000000001</v>
      </c>
      <c r="II159">
        <v>28.7727</v>
      </c>
      <c r="IJ159">
        <v>752.73400000000004</v>
      </c>
      <c r="IK159">
        <v>25.3431</v>
      </c>
      <c r="IL159">
        <v>100.67700000000001</v>
      </c>
      <c r="IM159">
        <v>100.39400000000001</v>
      </c>
      <c r="IN159" t="s">
        <v>2772</v>
      </c>
    </row>
    <row r="160" spans="1:248" x14ac:dyDescent="0.2">
      <c r="A160">
        <v>144</v>
      </c>
      <c r="B160">
        <v>1660400149.0999999</v>
      </c>
      <c r="C160">
        <v>425</v>
      </c>
      <c r="D160" t="s">
        <v>659</v>
      </c>
      <c r="E160" t="s">
        <v>660</v>
      </c>
      <c r="F160">
        <v>1</v>
      </c>
      <c r="G160" t="s">
        <v>376</v>
      </c>
      <c r="H160" t="s">
        <v>377</v>
      </c>
      <c r="I160" t="s">
        <v>378</v>
      </c>
      <c r="J160" t="s">
        <v>379</v>
      </c>
      <c r="K160" t="s">
        <v>380</v>
      </c>
      <c r="L160" t="s">
        <v>376</v>
      </c>
      <c r="M160" t="s">
        <v>381</v>
      </c>
      <c r="N160">
        <v>1660400140.6624999</v>
      </c>
      <c r="O160">
        <f t="shared" si="68"/>
        <v>1.5607659772575908E-3</v>
      </c>
      <c r="P160">
        <f t="shared" si="69"/>
        <v>1.5607659772575908</v>
      </c>
      <c r="Q160">
        <f t="shared" si="70"/>
        <v>6.8279065798125167</v>
      </c>
      <c r="R160">
        <f t="shared" si="71"/>
        <v>638.92068749999999</v>
      </c>
      <c r="S160">
        <f t="shared" si="72"/>
        <v>478.849159558812</v>
      </c>
      <c r="T160">
        <f t="shared" si="73"/>
        <v>47.772970300078825</v>
      </c>
      <c r="U160">
        <f t="shared" si="74"/>
        <v>63.742701472350824</v>
      </c>
      <c r="V160">
        <f t="shared" si="75"/>
        <v>7.7943079020201908E-2</v>
      </c>
      <c r="W160">
        <f t="shared" si="76"/>
        <v>2.9223582634645462</v>
      </c>
      <c r="X160">
        <f t="shared" si="77"/>
        <v>7.6806343036960628E-2</v>
      </c>
      <c r="Y160">
        <f t="shared" si="78"/>
        <v>4.8104714515429359E-2</v>
      </c>
      <c r="Z160">
        <f t="shared" si="79"/>
        <v>321.51604333857944</v>
      </c>
      <c r="AA160">
        <f t="shared" si="80"/>
        <v>32.498207475684325</v>
      </c>
      <c r="AB160">
        <f t="shared" si="81"/>
        <v>31.571181249999999</v>
      </c>
      <c r="AC160">
        <f t="shared" si="82"/>
        <v>4.6604025499349033</v>
      </c>
      <c r="AD160">
        <f t="shared" si="83"/>
        <v>59.994473725116912</v>
      </c>
      <c r="AE160">
        <f t="shared" si="84"/>
        <v>2.7079389040238477</v>
      </c>
      <c r="AF160">
        <f t="shared" si="85"/>
        <v>4.5136472342954459</v>
      </c>
      <c r="AG160">
        <f t="shared" si="86"/>
        <v>1.9524636459110556</v>
      </c>
      <c r="AH160">
        <f t="shared" si="87"/>
        <v>-68.829779597059755</v>
      </c>
      <c r="AI160">
        <f t="shared" si="88"/>
        <v>-88.600312369122719</v>
      </c>
      <c r="AJ160">
        <f t="shared" si="89"/>
        <v>-6.8277312071872194</v>
      </c>
      <c r="AK160">
        <f t="shared" si="90"/>
        <v>157.25822016520971</v>
      </c>
      <c r="AL160">
        <f t="shared" si="91"/>
        <v>38.26107340514497</v>
      </c>
      <c r="AM160">
        <f t="shared" si="92"/>
        <v>1.5558470500563124</v>
      </c>
      <c r="AN160">
        <f t="shared" si="93"/>
        <v>6.8279065798125167</v>
      </c>
      <c r="AO160">
        <v>732.21437400439368</v>
      </c>
      <c r="AP160">
        <v>697.48179999999968</v>
      </c>
      <c r="AQ160">
        <v>5.1320379648370178</v>
      </c>
      <c r="AR160">
        <v>65.10273567100046</v>
      </c>
      <c r="AS160">
        <f t="shared" si="94"/>
        <v>1.5607659772575908</v>
      </c>
      <c r="AT160">
        <v>25.322792096555311</v>
      </c>
      <c r="AU160">
        <v>27.14442060606061</v>
      </c>
      <c r="AV160">
        <v>-1.280970160124765E-5</v>
      </c>
      <c r="AW160">
        <v>83.615306321479792</v>
      </c>
      <c r="AX160">
        <v>20</v>
      </c>
      <c r="AY160">
        <v>4</v>
      </c>
      <c r="AZ160">
        <f t="shared" si="95"/>
        <v>1</v>
      </c>
      <c r="BA160">
        <f t="shared" si="96"/>
        <v>0</v>
      </c>
      <c r="BB160">
        <f t="shared" si="97"/>
        <v>51967.898630360578</v>
      </c>
      <c r="BC160">
        <f t="shared" si="98"/>
        <v>1999.996875</v>
      </c>
      <c r="BD160">
        <f t="shared" si="99"/>
        <v>1681.1976558749116</v>
      </c>
      <c r="BE160">
        <f t="shared" si="100"/>
        <v>0.84060014137517669</v>
      </c>
      <c r="BF160">
        <f t="shared" si="101"/>
        <v>0.16075827285409106</v>
      </c>
      <c r="BG160">
        <v>6</v>
      </c>
      <c r="BH160">
        <v>0.5</v>
      </c>
      <c r="BI160" t="s">
        <v>382</v>
      </c>
      <c r="BJ160">
        <v>2</v>
      </c>
      <c r="BK160" t="b">
        <v>1</v>
      </c>
      <c r="BL160">
        <v>1660400140.6624999</v>
      </c>
      <c r="BM160">
        <v>638.92068749999999</v>
      </c>
      <c r="BN160">
        <v>686.01300000000003</v>
      </c>
      <c r="BO160">
        <v>27.142843750000001</v>
      </c>
      <c r="BP160">
        <v>25.327037499999999</v>
      </c>
      <c r="BQ160">
        <v>637.09699999999998</v>
      </c>
      <c r="BR160">
        <v>27.130062500000001</v>
      </c>
      <c r="BS160">
        <v>500.1470625</v>
      </c>
      <c r="BT160">
        <v>99.666137500000005</v>
      </c>
      <c r="BU160">
        <v>0.100081875</v>
      </c>
      <c r="BV160">
        <v>31.00881875</v>
      </c>
      <c r="BW160">
        <v>31.571181249999999</v>
      </c>
      <c r="BX160">
        <v>999.9</v>
      </c>
      <c r="BY160">
        <v>0</v>
      </c>
      <c r="BZ160">
        <v>0</v>
      </c>
      <c r="CA160">
        <v>9992.4231250000012</v>
      </c>
      <c r="CB160">
        <v>0</v>
      </c>
      <c r="CC160">
        <v>26.107749999999999</v>
      </c>
      <c r="CD160">
        <v>-47.092368750000013</v>
      </c>
      <c r="CE160">
        <v>656.74668750000001</v>
      </c>
      <c r="CF160">
        <v>703.83900000000006</v>
      </c>
      <c r="CG160">
        <v>1.8157987499999999</v>
      </c>
      <c r="CH160">
        <v>686.01300000000003</v>
      </c>
      <c r="CI160">
        <v>25.327037499999999</v>
      </c>
      <c r="CJ160">
        <v>2.7052225000000001</v>
      </c>
      <c r="CK160">
        <v>2.5242481250000002</v>
      </c>
      <c r="CL160">
        <v>22.316868750000001</v>
      </c>
      <c r="CM160">
        <v>21.18369375</v>
      </c>
      <c r="CN160">
        <v>1999.996875</v>
      </c>
      <c r="CO160">
        <v>0.9799938749999999</v>
      </c>
      <c r="CP160">
        <v>2.0006199999999998E-2</v>
      </c>
      <c r="CQ160">
        <v>0</v>
      </c>
      <c r="CR160">
        <v>2.592625</v>
      </c>
      <c r="CS160">
        <v>0</v>
      </c>
      <c r="CT160">
        <v>23357.53125</v>
      </c>
      <c r="CU160">
        <v>17412.256249999999</v>
      </c>
      <c r="CV160">
        <v>40.686999999999998</v>
      </c>
      <c r="CW160">
        <v>41.686999999999998</v>
      </c>
      <c r="CX160">
        <v>40.686999999999998</v>
      </c>
      <c r="CY160">
        <v>40.125</v>
      </c>
      <c r="CZ160">
        <v>40.811999999999998</v>
      </c>
      <c r="DA160">
        <v>1959.9881250000001</v>
      </c>
      <c r="DB160">
        <v>40.009374999999999</v>
      </c>
      <c r="DC160">
        <v>0</v>
      </c>
      <c r="DD160">
        <v>1660400146.8</v>
      </c>
      <c r="DE160">
        <v>0</v>
      </c>
      <c r="DF160">
        <v>1660399747.5999999</v>
      </c>
      <c r="DG160" t="s">
        <v>383</v>
      </c>
      <c r="DH160">
        <v>1660399742.0999999</v>
      </c>
      <c r="DI160">
        <v>1660399747.5999999</v>
      </c>
      <c r="DJ160">
        <v>1</v>
      </c>
      <c r="DK160">
        <v>7.6999999999999999E-2</v>
      </c>
      <c r="DL160">
        <v>-2.1999999999999999E-2</v>
      </c>
      <c r="DM160">
        <v>1.3979999999999999</v>
      </c>
      <c r="DN160">
        <v>1.7000000000000001E-2</v>
      </c>
      <c r="DO160">
        <v>400</v>
      </c>
      <c r="DP160">
        <v>25</v>
      </c>
      <c r="DQ160">
        <v>0.31</v>
      </c>
      <c r="DR160">
        <v>7.0000000000000007E-2</v>
      </c>
      <c r="DS160">
        <v>6.9421937830316107</v>
      </c>
      <c r="DT160">
        <v>-0.28881742880387401</v>
      </c>
      <c r="DU160">
        <v>6.7284165289886802E-2</v>
      </c>
      <c r="DV160">
        <v>1</v>
      </c>
      <c r="DW160">
        <v>38.249681165239267</v>
      </c>
      <c r="DX160">
        <v>-0.71579105974672608</v>
      </c>
      <c r="DY160">
        <v>0.1280766020729347</v>
      </c>
      <c r="DZ160">
        <v>0</v>
      </c>
      <c r="EA160">
        <v>-47.089038709677418</v>
      </c>
      <c r="EB160">
        <v>2.309032258066588E-2</v>
      </c>
      <c r="EC160">
        <v>0.14815633129083899</v>
      </c>
      <c r="ED160">
        <v>1</v>
      </c>
      <c r="EE160">
        <v>476.85236051996282</v>
      </c>
      <c r="EF160">
        <v>300.99898001054112</v>
      </c>
      <c r="EG160">
        <v>21.742747533987341</v>
      </c>
      <c r="EH160">
        <v>0</v>
      </c>
      <c r="EI160">
        <v>1.8156914634146339</v>
      </c>
      <c r="EJ160">
        <v>2.75776306620199E-2</v>
      </c>
      <c r="EK160">
        <v>4.2707659454548222E-3</v>
      </c>
      <c r="EL160">
        <v>1</v>
      </c>
      <c r="EM160">
        <v>1.9525321130817701</v>
      </c>
      <c r="EN160">
        <v>3.3603619441988511E-3</v>
      </c>
      <c r="EO160">
        <v>1.062929423134264E-3</v>
      </c>
      <c r="EP160">
        <v>1</v>
      </c>
      <c r="EQ160">
        <v>4</v>
      </c>
      <c r="ER160">
        <v>6</v>
      </c>
      <c r="ES160" t="s">
        <v>401</v>
      </c>
      <c r="ET160">
        <v>2.9441999999999999</v>
      </c>
      <c r="EU160">
        <v>2.8013499999999998</v>
      </c>
      <c r="EV160">
        <v>0.12989899999999999</v>
      </c>
      <c r="EW160">
        <v>0.13602800000000001</v>
      </c>
      <c r="EX160">
        <v>0.118224</v>
      </c>
      <c r="EY160">
        <v>0.112673</v>
      </c>
      <c r="EZ160">
        <v>17875.900000000001</v>
      </c>
      <c r="FA160">
        <v>18611.400000000001</v>
      </c>
      <c r="FB160">
        <v>23883.4</v>
      </c>
      <c r="FC160">
        <v>25060.2</v>
      </c>
      <c r="FD160">
        <v>33702.6</v>
      </c>
      <c r="FE160">
        <v>35502.6</v>
      </c>
      <c r="FF160">
        <v>43533</v>
      </c>
      <c r="FG160">
        <v>46322.1</v>
      </c>
      <c r="FH160">
        <v>1.9319500000000001</v>
      </c>
      <c r="FI160">
        <v>1.8982000000000001</v>
      </c>
      <c r="FJ160">
        <v>0.13792499999999999</v>
      </c>
      <c r="FK160">
        <v>0</v>
      </c>
      <c r="FL160">
        <v>29.341100000000001</v>
      </c>
      <c r="FM160">
        <v>999.9</v>
      </c>
      <c r="FN160">
        <v>66.3</v>
      </c>
      <c r="FO160">
        <v>32.700000000000003</v>
      </c>
      <c r="FP160">
        <v>33.045099999999998</v>
      </c>
      <c r="FQ160">
        <v>64.170900000000003</v>
      </c>
      <c r="FR160">
        <v>26.029599999999999</v>
      </c>
      <c r="FS160">
        <v>1</v>
      </c>
      <c r="FT160">
        <v>0.26114799999999999</v>
      </c>
      <c r="FU160">
        <v>0.50737200000000005</v>
      </c>
      <c r="FV160">
        <v>20.323499999999999</v>
      </c>
      <c r="FW160">
        <v>5.2140000000000004</v>
      </c>
      <c r="FX160">
        <v>11.9056</v>
      </c>
      <c r="FY160">
        <v>5.0030999999999999</v>
      </c>
      <c r="FZ160">
        <v>3.2900800000000001</v>
      </c>
      <c r="GA160">
        <v>9999</v>
      </c>
      <c r="GB160">
        <v>9999</v>
      </c>
      <c r="GC160">
        <v>9999</v>
      </c>
      <c r="GD160">
        <v>999.9</v>
      </c>
      <c r="GE160">
        <v>1.85947</v>
      </c>
      <c r="GF160">
        <v>1.85443</v>
      </c>
      <c r="GG160">
        <v>1.8576600000000001</v>
      </c>
      <c r="GH160">
        <v>1.85608</v>
      </c>
      <c r="GI160">
        <v>1.85487</v>
      </c>
      <c r="GJ160">
        <v>1.85456</v>
      </c>
      <c r="GK160">
        <v>1.8531899999999999</v>
      </c>
      <c r="GL160">
        <v>1.8563799999999999</v>
      </c>
      <c r="GM160">
        <v>0</v>
      </c>
      <c r="GN160">
        <v>0</v>
      </c>
      <c r="GO160">
        <v>0</v>
      </c>
      <c r="GP160">
        <v>0</v>
      </c>
      <c r="GQ160" t="s">
        <v>385</v>
      </c>
      <c r="GR160" t="s">
        <v>386</v>
      </c>
      <c r="GS160" t="s">
        <v>387</v>
      </c>
      <c r="GT160" t="s">
        <v>387</v>
      </c>
      <c r="GU160" t="s">
        <v>387</v>
      </c>
      <c r="GV160" t="s">
        <v>387</v>
      </c>
      <c r="GW160">
        <v>0</v>
      </c>
      <c r="GX160">
        <v>100</v>
      </c>
      <c r="GY160">
        <v>100</v>
      </c>
      <c r="GZ160">
        <v>1.89</v>
      </c>
      <c r="HA160">
        <v>1.2800000000000001E-2</v>
      </c>
      <c r="HB160">
        <v>0.44568443622215809</v>
      </c>
      <c r="HC160">
        <v>2.8098669343081611E-3</v>
      </c>
      <c r="HD160">
        <v>-1.127031966113555E-6</v>
      </c>
      <c r="HE160">
        <v>1.768598670541231E-10</v>
      </c>
      <c r="HF160">
        <v>-6.7302174371849419E-2</v>
      </c>
      <c r="HG160">
        <v>1.081145868756639E-2</v>
      </c>
      <c r="HH160">
        <v>-3.689364805754238E-4</v>
      </c>
      <c r="HI160">
        <v>2.919854880483278E-6</v>
      </c>
      <c r="HJ160">
        <v>2</v>
      </c>
      <c r="HK160">
        <v>2136</v>
      </c>
      <c r="HL160">
        <v>3</v>
      </c>
      <c r="HM160">
        <v>30</v>
      </c>
      <c r="HN160">
        <v>6.8</v>
      </c>
      <c r="HO160">
        <v>6.7</v>
      </c>
      <c r="HP160">
        <v>1.69434</v>
      </c>
      <c r="HQ160">
        <v>2.2827099999999998</v>
      </c>
      <c r="HR160">
        <v>1.4978</v>
      </c>
      <c r="HS160">
        <v>2.2985799999999998</v>
      </c>
      <c r="HT160">
        <v>1.5478499999999999</v>
      </c>
      <c r="HU160">
        <v>2.3535200000000001</v>
      </c>
      <c r="HV160">
        <v>36.128500000000003</v>
      </c>
      <c r="HW160">
        <v>15.322800000000001</v>
      </c>
      <c r="HX160">
        <v>18</v>
      </c>
      <c r="HY160">
        <v>471.20699999999999</v>
      </c>
      <c r="HZ160">
        <v>511.79700000000003</v>
      </c>
      <c r="IA160">
        <v>28.774899999999999</v>
      </c>
      <c r="IB160">
        <v>30.4543</v>
      </c>
      <c r="IC160">
        <v>30.0002</v>
      </c>
      <c r="ID160">
        <v>30.235099999999999</v>
      </c>
      <c r="IE160">
        <v>30.3248</v>
      </c>
      <c r="IF160">
        <v>33.947299999999998</v>
      </c>
      <c r="IG160">
        <v>26.625800000000002</v>
      </c>
      <c r="IH160">
        <v>39.914400000000001</v>
      </c>
      <c r="II160">
        <v>28.7727</v>
      </c>
      <c r="IJ160">
        <v>762.76400000000001</v>
      </c>
      <c r="IK160">
        <v>25.3431</v>
      </c>
      <c r="IL160">
        <v>100.676</v>
      </c>
      <c r="IM160">
        <v>100.395</v>
      </c>
      <c r="IN160" t="s">
        <v>2772</v>
      </c>
    </row>
    <row r="161" spans="1:248" x14ac:dyDescent="0.2">
      <c r="A161">
        <v>145</v>
      </c>
      <c r="B161">
        <v>1660400150.5999999</v>
      </c>
      <c r="C161">
        <v>426.5</v>
      </c>
      <c r="D161" t="s">
        <v>661</v>
      </c>
      <c r="E161" t="s">
        <v>662</v>
      </c>
      <c r="F161">
        <v>1</v>
      </c>
      <c r="G161" t="s">
        <v>376</v>
      </c>
      <c r="H161" t="s">
        <v>377</v>
      </c>
      <c r="I161" t="s">
        <v>378</v>
      </c>
      <c r="J161" t="s">
        <v>379</v>
      </c>
      <c r="K161" t="s">
        <v>380</v>
      </c>
      <c r="L161" t="s">
        <v>376</v>
      </c>
      <c r="M161" t="s">
        <v>381</v>
      </c>
      <c r="N161">
        <v>1660400142.6937499</v>
      </c>
      <c r="O161">
        <f t="shared" si="68"/>
        <v>1.5612493071570316E-3</v>
      </c>
      <c r="P161">
        <f t="shared" si="69"/>
        <v>1.5612493071570317</v>
      </c>
      <c r="Q161">
        <f t="shared" si="70"/>
        <v>6.7752825789212974</v>
      </c>
      <c r="R161">
        <f t="shared" si="71"/>
        <v>649.07393750000006</v>
      </c>
      <c r="S161">
        <f t="shared" si="72"/>
        <v>489.74534467232871</v>
      </c>
      <c r="T161">
        <f t="shared" si="73"/>
        <v>48.859927386860136</v>
      </c>
      <c r="U161">
        <f t="shared" si="74"/>
        <v>64.755501609049318</v>
      </c>
      <c r="V161">
        <f t="shared" si="75"/>
        <v>7.7941294971577951E-2</v>
      </c>
      <c r="W161">
        <f t="shared" si="76"/>
        <v>2.9220458262070474</v>
      </c>
      <c r="X161">
        <f t="shared" si="77"/>
        <v>7.680449098887808E-2</v>
      </c>
      <c r="Y161">
        <f t="shared" si="78"/>
        <v>4.8103562898124841E-2</v>
      </c>
      <c r="Z161">
        <f t="shared" si="79"/>
        <v>321.51404833857487</v>
      </c>
      <c r="AA161">
        <f t="shared" si="80"/>
        <v>32.500084743925719</v>
      </c>
      <c r="AB161">
        <f t="shared" si="81"/>
        <v>31.573887500000001</v>
      </c>
      <c r="AC161">
        <f t="shared" si="82"/>
        <v>4.6611187045389846</v>
      </c>
      <c r="AD161">
        <f t="shared" si="83"/>
        <v>59.98979286725902</v>
      </c>
      <c r="AE161">
        <f t="shared" si="84"/>
        <v>2.7080161339244908</v>
      </c>
      <c r="AF161">
        <f t="shared" si="85"/>
        <v>4.5141281616300777</v>
      </c>
      <c r="AG161">
        <f t="shared" si="86"/>
        <v>1.9531025706144938</v>
      </c>
      <c r="AH161">
        <f t="shared" si="87"/>
        <v>-68.851094445625094</v>
      </c>
      <c r="AI161">
        <f t="shared" si="88"/>
        <v>-88.72277403684987</v>
      </c>
      <c r="AJ161">
        <f t="shared" si="89"/>
        <v>-6.838053656079504</v>
      </c>
      <c r="AK161">
        <f t="shared" si="90"/>
        <v>157.10212620002036</v>
      </c>
      <c r="AL161">
        <f t="shared" si="91"/>
        <v>38.258220100014839</v>
      </c>
      <c r="AM161">
        <f t="shared" si="92"/>
        <v>1.5567152495423102</v>
      </c>
      <c r="AN161">
        <f t="shared" si="93"/>
        <v>6.7752825789212974</v>
      </c>
      <c r="AO161">
        <v>740.17702630814131</v>
      </c>
      <c r="AP161">
        <v>705.29208484848516</v>
      </c>
      <c r="AQ161">
        <v>5.174429426084262</v>
      </c>
      <c r="AR161">
        <v>65.10273567100046</v>
      </c>
      <c r="AS161">
        <f t="shared" si="94"/>
        <v>1.5612493071570317</v>
      </c>
      <c r="AT161">
        <v>25.323018952846549</v>
      </c>
      <c r="AU161">
        <v>27.14515333333334</v>
      </c>
      <c r="AV161">
        <v>-5.012280814117549E-6</v>
      </c>
      <c r="AW161">
        <v>83.615306321479792</v>
      </c>
      <c r="AX161">
        <v>20</v>
      </c>
      <c r="AY161">
        <v>4</v>
      </c>
      <c r="AZ161">
        <f t="shared" si="95"/>
        <v>1</v>
      </c>
      <c r="BA161">
        <f t="shared" si="96"/>
        <v>0</v>
      </c>
      <c r="BB161">
        <f t="shared" si="97"/>
        <v>51958.683015805735</v>
      </c>
      <c r="BC161">
        <f t="shared" si="98"/>
        <v>1999.984375</v>
      </c>
      <c r="BD161">
        <f t="shared" si="99"/>
        <v>1681.1871558749092</v>
      </c>
      <c r="BE161">
        <f t="shared" si="100"/>
        <v>0.84060014512608838</v>
      </c>
      <c r="BF161">
        <f t="shared" si="101"/>
        <v>0.16075828009335066</v>
      </c>
      <c r="BG161">
        <v>6</v>
      </c>
      <c r="BH161">
        <v>0.5</v>
      </c>
      <c r="BI161" t="s">
        <v>382</v>
      </c>
      <c r="BJ161">
        <v>2</v>
      </c>
      <c r="BK161" t="b">
        <v>1</v>
      </c>
      <c r="BL161">
        <v>1660400142.6937499</v>
      </c>
      <c r="BM161">
        <v>649.07393750000006</v>
      </c>
      <c r="BN161">
        <v>696.18231250000008</v>
      </c>
      <c r="BO161">
        <v>27.14368125</v>
      </c>
      <c r="BP161">
        <v>25.326868749999999</v>
      </c>
      <c r="BQ161">
        <v>647.23424999999997</v>
      </c>
      <c r="BR161">
        <v>27.130893749999998</v>
      </c>
      <c r="BS161">
        <v>500.14856250000003</v>
      </c>
      <c r="BT161">
        <v>99.665868750000001</v>
      </c>
      <c r="BU161">
        <v>0.10011763125000001</v>
      </c>
      <c r="BV161">
        <v>31.0106875</v>
      </c>
      <c r="BW161">
        <v>31.573887500000001</v>
      </c>
      <c r="BX161">
        <v>999.9</v>
      </c>
      <c r="BY161">
        <v>0</v>
      </c>
      <c r="BZ161">
        <v>0</v>
      </c>
      <c r="CA161">
        <v>9990.6681250000001</v>
      </c>
      <c r="CB161">
        <v>0</v>
      </c>
      <c r="CC161">
        <v>26.686356249999999</v>
      </c>
      <c r="CD161">
        <v>-47.108418749999998</v>
      </c>
      <c r="CE161">
        <v>667.18381250000004</v>
      </c>
      <c r="CF161">
        <v>714.27250000000004</v>
      </c>
      <c r="CG161">
        <v>1.816793125</v>
      </c>
      <c r="CH161">
        <v>696.18231250000008</v>
      </c>
      <c r="CI161">
        <v>25.326868749999999</v>
      </c>
      <c r="CJ161">
        <v>2.7052974999999999</v>
      </c>
      <c r="CK161">
        <v>2.5242249999999991</v>
      </c>
      <c r="CL161">
        <v>22.317331249999999</v>
      </c>
      <c r="CM161">
        <v>21.183543749999998</v>
      </c>
      <c r="CN161">
        <v>1999.984375</v>
      </c>
      <c r="CO161">
        <v>0.9799938749999999</v>
      </c>
      <c r="CP161">
        <v>2.0006199999999998E-2</v>
      </c>
      <c r="CQ161">
        <v>0</v>
      </c>
      <c r="CR161">
        <v>2.6443750000000001</v>
      </c>
      <c r="CS161">
        <v>0</v>
      </c>
      <c r="CT161">
        <v>23371.206249999999</v>
      </c>
      <c r="CU161">
        <v>17412.143749999999</v>
      </c>
      <c r="CV161">
        <v>40.686999999999998</v>
      </c>
      <c r="CW161">
        <v>41.686999999999998</v>
      </c>
      <c r="CX161">
        <v>40.686999999999998</v>
      </c>
      <c r="CY161">
        <v>40.125</v>
      </c>
      <c r="CZ161">
        <v>40.811999999999998</v>
      </c>
      <c r="DA161">
        <v>1959.975625</v>
      </c>
      <c r="DB161">
        <v>40.009374999999999</v>
      </c>
      <c r="DC161">
        <v>0</v>
      </c>
      <c r="DD161">
        <v>1660400148.5999999</v>
      </c>
      <c r="DE161">
        <v>0</v>
      </c>
      <c r="DF161">
        <v>1660399747.5999999</v>
      </c>
      <c r="DG161" t="s">
        <v>383</v>
      </c>
      <c r="DH161">
        <v>1660399742.0999999</v>
      </c>
      <c r="DI161">
        <v>1660399747.5999999</v>
      </c>
      <c r="DJ161">
        <v>1</v>
      </c>
      <c r="DK161">
        <v>7.6999999999999999E-2</v>
      </c>
      <c r="DL161">
        <v>-2.1999999999999999E-2</v>
      </c>
      <c r="DM161">
        <v>1.3979999999999999</v>
      </c>
      <c r="DN161">
        <v>1.7000000000000001E-2</v>
      </c>
      <c r="DO161">
        <v>400</v>
      </c>
      <c r="DP161">
        <v>25</v>
      </c>
      <c r="DQ161">
        <v>0.31</v>
      </c>
      <c r="DR161">
        <v>7.0000000000000007E-2</v>
      </c>
      <c r="DS161">
        <v>6.9373339949918913</v>
      </c>
      <c r="DT161">
        <v>-0.76155887857451365</v>
      </c>
      <c r="DU161">
        <v>7.1168527994903225E-2</v>
      </c>
      <c r="DV161">
        <v>0</v>
      </c>
      <c r="DW161">
        <v>38.256255077436279</v>
      </c>
      <c r="DX161">
        <v>-0.203067621181349</v>
      </c>
      <c r="DY161">
        <v>0.13061682108844139</v>
      </c>
      <c r="DZ161">
        <v>1</v>
      </c>
      <c r="EA161">
        <v>-47.101700000000001</v>
      </c>
      <c r="EB161">
        <v>-0.48872436040037381</v>
      </c>
      <c r="EC161">
        <v>0.1607365691641654</v>
      </c>
      <c r="ED161">
        <v>1</v>
      </c>
      <c r="EE161">
        <v>483.12724293512832</v>
      </c>
      <c r="EF161">
        <v>307.6471394945433</v>
      </c>
      <c r="EG161">
        <v>22.951737536776051</v>
      </c>
      <c r="EH161">
        <v>0</v>
      </c>
      <c r="EI161">
        <v>1.8158494999999999</v>
      </c>
      <c r="EJ161">
        <v>3.6911144465288578E-2</v>
      </c>
      <c r="EK161">
        <v>4.4214708808268744E-3</v>
      </c>
      <c r="EL161">
        <v>1</v>
      </c>
      <c r="EM161">
        <v>1.95293707774402</v>
      </c>
      <c r="EN161">
        <v>5.5578891108932467E-3</v>
      </c>
      <c r="EO161">
        <v>1.2027144213283679E-3</v>
      </c>
      <c r="EP161">
        <v>1</v>
      </c>
      <c r="EQ161">
        <v>4</v>
      </c>
      <c r="ER161">
        <v>6</v>
      </c>
      <c r="ES161" t="s">
        <v>401</v>
      </c>
      <c r="ET161">
        <v>2.9441999999999999</v>
      </c>
      <c r="EU161">
        <v>2.80131</v>
      </c>
      <c r="EV161">
        <v>0.130884</v>
      </c>
      <c r="EW161">
        <v>0.13694999999999999</v>
      </c>
      <c r="EX161">
        <v>0.118224</v>
      </c>
      <c r="EY161">
        <v>0.112677</v>
      </c>
      <c r="EZ161">
        <v>17855.400000000001</v>
      </c>
      <c r="FA161">
        <v>18591.400000000001</v>
      </c>
      <c r="FB161">
        <v>23883.1</v>
      </c>
      <c r="FC161">
        <v>25060.2</v>
      </c>
      <c r="FD161">
        <v>33702.400000000001</v>
      </c>
      <c r="FE161">
        <v>35502.6</v>
      </c>
      <c r="FF161">
        <v>43532.7</v>
      </c>
      <c r="FG161">
        <v>46322.2</v>
      </c>
      <c r="FH161">
        <v>1.9320200000000001</v>
      </c>
      <c r="FI161">
        <v>1.8981300000000001</v>
      </c>
      <c r="FJ161">
        <v>0.137769</v>
      </c>
      <c r="FK161">
        <v>0</v>
      </c>
      <c r="FL161">
        <v>29.342300000000002</v>
      </c>
      <c r="FM161">
        <v>999.9</v>
      </c>
      <c r="FN161">
        <v>66.3</v>
      </c>
      <c r="FO161">
        <v>32.700000000000003</v>
      </c>
      <c r="FP161">
        <v>33.043999999999997</v>
      </c>
      <c r="FQ161">
        <v>64.160899999999998</v>
      </c>
      <c r="FR161">
        <v>25.989599999999999</v>
      </c>
      <c r="FS161">
        <v>1</v>
      </c>
      <c r="FT161">
        <v>0.26115899999999997</v>
      </c>
      <c r="FU161">
        <v>0.49979600000000002</v>
      </c>
      <c r="FV161">
        <v>20.323399999999999</v>
      </c>
      <c r="FW161">
        <v>5.2123499999999998</v>
      </c>
      <c r="FX161">
        <v>11.9062</v>
      </c>
      <c r="FY161">
        <v>5.0027999999999997</v>
      </c>
      <c r="FZ161">
        <v>3.2898800000000001</v>
      </c>
      <c r="GA161">
        <v>9999</v>
      </c>
      <c r="GB161">
        <v>9999</v>
      </c>
      <c r="GC161">
        <v>9999</v>
      </c>
      <c r="GD161">
        <v>999.9</v>
      </c>
      <c r="GE161">
        <v>1.8594599999999999</v>
      </c>
      <c r="GF161">
        <v>1.8544099999999999</v>
      </c>
      <c r="GG161">
        <v>1.85765</v>
      </c>
      <c r="GH161">
        <v>1.85608</v>
      </c>
      <c r="GI161">
        <v>1.85486</v>
      </c>
      <c r="GJ161">
        <v>1.8545499999999999</v>
      </c>
      <c r="GK161">
        <v>1.85318</v>
      </c>
      <c r="GL161">
        <v>1.8563799999999999</v>
      </c>
      <c r="GM161">
        <v>0</v>
      </c>
      <c r="GN161">
        <v>0</v>
      </c>
      <c r="GO161">
        <v>0</v>
      </c>
      <c r="GP161">
        <v>0</v>
      </c>
      <c r="GQ161" t="s">
        <v>385</v>
      </c>
      <c r="GR161" t="s">
        <v>386</v>
      </c>
      <c r="GS161" t="s">
        <v>387</v>
      </c>
      <c r="GT161" t="s">
        <v>387</v>
      </c>
      <c r="GU161" t="s">
        <v>387</v>
      </c>
      <c r="GV161" t="s">
        <v>387</v>
      </c>
      <c r="GW161">
        <v>0</v>
      </c>
      <c r="GX161">
        <v>100</v>
      </c>
      <c r="GY161">
        <v>100</v>
      </c>
      <c r="GZ161">
        <v>1.901</v>
      </c>
      <c r="HA161">
        <v>1.2699999999999999E-2</v>
      </c>
      <c r="HB161">
        <v>0.44568443622215809</v>
      </c>
      <c r="HC161">
        <v>2.8098669343081611E-3</v>
      </c>
      <c r="HD161">
        <v>-1.127031966113555E-6</v>
      </c>
      <c r="HE161">
        <v>1.768598670541231E-10</v>
      </c>
      <c r="HF161">
        <v>-6.7302174371849419E-2</v>
      </c>
      <c r="HG161">
        <v>1.081145868756639E-2</v>
      </c>
      <c r="HH161">
        <v>-3.689364805754238E-4</v>
      </c>
      <c r="HI161">
        <v>2.919854880483278E-6</v>
      </c>
      <c r="HJ161">
        <v>2</v>
      </c>
      <c r="HK161">
        <v>2136</v>
      </c>
      <c r="HL161">
        <v>3</v>
      </c>
      <c r="HM161">
        <v>30</v>
      </c>
      <c r="HN161">
        <v>6.8</v>
      </c>
      <c r="HO161">
        <v>6.7</v>
      </c>
      <c r="HP161">
        <v>1.71021</v>
      </c>
      <c r="HQ161">
        <v>2.2814899999999998</v>
      </c>
      <c r="HR161">
        <v>1.4978</v>
      </c>
      <c r="HS161">
        <v>2.2985799999999998</v>
      </c>
      <c r="HT161">
        <v>1.5478499999999999</v>
      </c>
      <c r="HU161">
        <v>2.4475099999999999</v>
      </c>
      <c r="HV161">
        <v>36.128500000000003</v>
      </c>
      <c r="HW161">
        <v>15.3316</v>
      </c>
      <c r="HX161">
        <v>18</v>
      </c>
      <c r="HY161">
        <v>471.25599999999997</v>
      </c>
      <c r="HZ161">
        <v>511.75400000000002</v>
      </c>
      <c r="IA161">
        <v>28.7698</v>
      </c>
      <c r="IB161">
        <v>30.455300000000001</v>
      </c>
      <c r="IC161">
        <v>30.0001</v>
      </c>
      <c r="ID161">
        <v>30.236000000000001</v>
      </c>
      <c r="IE161">
        <v>30.325700000000001</v>
      </c>
      <c r="IF161">
        <v>34.244500000000002</v>
      </c>
      <c r="IG161">
        <v>26.625800000000002</v>
      </c>
      <c r="IH161">
        <v>39.914400000000001</v>
      </c>
      <c r="II161">
        <v>28.7727</v>
      </c>
      <c r="IJ161">
        <v>762.76400000000001</v>
      </c>
      <c r="IK161">
        <v>25.3431</v>
      </c>
      <c r="IL161">
        <v>100.676</v>
      </c>
      <c r="IM161">
        <v>100.395</v>
      </c>
      <c r="IN161" t="s">
        <v>2772</v>
      </c>
    </row>
    <row r="162" spans="1:248" x14ac:dyDescent="0.2">
      <c r="A162">
        <v>146</v>
      </c>
      <c r="B162">
        <v>1660400151.0999999</v>
      </c>
      <c r="C162">
        <v>427</v>
      </c>
      <c r="D162" t="s">
        <v>663</v>
      </c>
      <c r="E162" t="s">
        <v>664</v>
      </c>
      <c r="F162">
        <v>1</v>
      </c>
      <c r="G162" t="s">
        <v>376</v>
      </c>
      <c r="H162" t="s">
        <v>377</v>
      </c>
      <c r="I162" t="s">
        <v>378</v>
      </c>
      <c r="J162" t="s">
        <v>379</v>
      </c>
      <c r="K162" t="s">
        <v>380</v>
      </c>
      <c r="L162" t="s">
        <v>376</v>
      </c>
      <c r="M162" t="s">
        <v>381</v>
      </c>
      <c r="N162">
        <v>1660400142.6937499</v>
      </c>
      <c r="O162">
        <f t="shared" si="68"/>
        <v>1.5608520420899272E-3</v>
      </c>
      <c r="P162">
        <f t="shared" si="69"/>
        <v>1.5608520420899272</v>
      </c>
      <c r="Q162">
        <f t="shared" si="70"/>
        <v>6.789810356549201</v>
      </c>
      <c r="R162">
        <f t="shared" si="71"/>
        <v>649.07393750000006</v>
      </c>
      <c r="S162">
        <f t="shared" si="72"/>
        <v>489.41272177311322</v>
      </c>
      <c r="T162">
        <f t="shared" si="73"/>
        <v>48.82674293522691</v>
      </c>
      <c r="U162">
        <f t="shared" si="74"/>
        <v>64.755501609049318</v>
      </c>
      <c r="V162">
        <f t="shared" si="75"/>
        <v>7.7921169426354103E-2</v>
      </c>
      <c r="W162">
        <f t="shared" si="76"/>
        <v>2.9220458262070474</v>
      </c>
      <c r="X162">
        <f t="shared" si="77"/>
        <v>7.6784947831275555E-2</v>
      </c>
      <c r="Y162">
        <f t="shared" si="78"/>
        <v>4.809129715755675E-2</v>
      </c>
      <c r="Z162">
        <f t="shared" si="79"/>
        <v>321.51404833857487</v>
      </c>
      <c r="AA162">
        <f t="shared" si="80"/>
        <v>32.500188017199356</v>
      </c>
      <c r="AB162">
        <f t="shared" si="81"/>
        <v>31.573887500000001</v>
      </c>
      <c r="AC162">
        <f t="shared" si="82"/>
        <v>4.6611187045389846</v>
      </c>
      <c r="AD162">
        <f t="shared" si="83"/>
        <v>59.98979286725902</v>
      </c>
      <c r="AE162">
        <f t="shared" si="84"/>
        <v>2.7080161339244908</v>
      </c>
      <c r="AF162">
        <f t="shared" si="85"/>
        <v>4.5141281616300777</v>
      </c>
      <c r="AG162">
        <f t="shared" si="86"/>
        <v>1.9531025706144938</v>
      </c>
      <c r="AH162">
        <f t="shared" si="87"/>
        <v>-68.833575056165785</v>
      </c>
      <c r="AI162">
        <f t="shared" si="88"/>
        <v>-88.72277403684987</v>
      </c>
      <c r="AJ162">
        <f t="shared" si="89"/>
        <v>-6.838053656079504</v>
      </c>
      <c r="AK162">
        <f t="shared" si="90"/>
        <v>157.11964558947969</v>
      </c>
      <c r="AL162">
        <f t="shared" si="91"/>
        <v>38.258220100014839</v>
      </c>
      <c r="AM162">
        <f t="shared" si="92"/>
        <v>1.5567152495423102</v>
      </c>
      <c r="AN162">
        <f t="shared" si="93"/>
        <v>6.789810356549201</v>
      </c>
      <c r="AO162">
        <v>742.80462310715234</v>
      </c>
      <c r="AP162">
        <v>707.87649090909053</v>
      </c>
      <c r="AQ162">
        <v>5.1793629093039577</v>
      </c>
      <c r="AR162">
        <v>65.10273567100046</v>
      </c>
      <c r="AS162">
        <f t="shared" si="94"/>
        <v>1.5608520420899272</v>
      </c>
      <c r="AT162">
        <v>25.3232805815008</v>
      </c>
      <c r="AU162">
        <v>27.14485696969696</v>
      </c>
      <c r="AV162">
        <v>9.3916275853008869E-6</v>
      </c>
      <c r="AW162">
        <v>83.615306321479792</v>
      </c>
      <c r="AX162">
        <v>20</v>
      </c>
      <c r="AY162">
        <v>4</v>
      </c>
      <c r="AZ162">
        <f t="shared" si="95"/>
        <v>1</v>
      </c>
      <c r="BA162">
        <f t="shared" si="96"/>
        <v>0</v>
      </c>
      <c r="BB162">
        <f t="shared" si="97"/>
        <v>51958.683015805735</v>
      </c>
      <c r="BC162">
        <f t="shared" si="98"/>
        <v>1999.984375</v>
      </c>
      <c r="BD162">
        <f t="shared" si="99"/>
        <v>1681.1871558749092</v>
      </c>
      <c r="BE162">
        <f t="shared" si="100"/>
        <v>0.84060014512608838</v>
      </c>
      <c r="BF162">
        <f t="shared" si="101"/>
        <v>0.16075828009335066</v>
      </c>
      <c r="BG162">
        <v>6</v>
      </c>
      <c r="BH162">
        <v>0.5</v>
      </c>
      <c r="BI162" t="s">
        <v>382</v>
      </c>
      <c r="BJ162">
        <v>2</v>
      </c>
      <c r="BK162" t="b">
        <v>1</v>
      </c>
      <c r="BL162">
        <v>1660400142.6937499</v>
      </c>
      <c r="BM162">
        <v>649.07393750000006</v>
      </c>
      <c r="BN162">
        <v>696.18231250000008</v>
      </c>
      <c r="BO162">
        <v>27.14368125</v>
      </c>
      <c r="BP162">
        <v>25.326868749999999</v>
      </c>
      <c r="BQ162">
        <v>647.23424999999997</v>
      </c>
      <c r="BR162">
        <v>27.130893749999998</v>
      </c>
      <c r="BS162">
        <v>500.14856250000003</v>
      </c>
      <c r="BT162">
        <v>99.665868750000001</v>
      </c>
      <c r="BU162">
        <v>0.10011763125000001</v>
      </c>
      <c r="BV162">
        <v>31.0106875</v>
      </c>
      <c r="BW162">
        <v>31.573887500000001</v>
      </c>
      <c r="BX162">
        <v>999.9</v>
      </c>
      <c r="BY162">
        <v>0</v>
      </c>
      <c r="BZ162">
        <v>0</v>
      </c>
      <c r="CA162">
        <v>9990.6681250000001</v>
      </c>
      <c r="CB162">
        <v>0</v>
      </c>
      <c r="CC162">
        <v>26.686356249999999</v>
      </c>
      <c r="CD162">
        <v>-47.108418749999998</v>
      </c>
      <c r="CE162">
        <v>667.18381250000004</v>
      </c>
      <c r="CF162">
        <v>714.27250000000004</v>
      </c>
      <c r="CG162">
        <v>1.816793125</v>
      </c>
      <c r="CH162">
        <v>696.18231250000008</v>
      </c>
      <c r="CI162">
        <v>25.326868749999999</v>
      </c>
      <c r="CJ162">
        <v>2.7052974999999999</v>
      </c>
      <c r="CK162">
        <v>2.5242249999999991</v>
      </c>
      <c r="CL162">
        <v>22.317331249999999</v>
      </c>
      <c r="CM162">
        <v>21.183543749999998</v>
      </c>
      <c r="CN162">
        <v>1999.984375</v>
      </c>
      <c r="CO162">
        <v>0.9799938749999999</v>
      </c>
      <c r="CP162">
        <v>2.0006199999999998E-2</v>
      </c>
      <c r="CQ162">
        <v>0</v>
      </c>
      <c r="CR162">
        <v>2.6443750000000001</v>
      </c>
      <c r="CS162">
        <v>0</v>
      </c>
      <c r="CT162">
        <v>23371.206249999999</v>
      </c>
      <c r="CU162">
        <v>17412.143749999999</v>
      </c>
      <c r="CV162">
        <v>40.686999999999998</v>
      </c>
      <c r="CW162">
        <v>41.686999999999998</v>
      </c>
      <c r="CX162">
        <v>40.686999999999998</v>
      </c>
      <c r="CY162">
        <v>40.125</v>
      </c>
      <c r="CZ162">
        <v>40.811999999999998</v>
      </c>
      <c r="DA162">
        <v>1959.975625</v>
      </c>
      <c r="DB162">
        <v>40.009374999999999</v>
      </c>
      <c r="DC162">
        <v>0</v>
      </c>
      <c r="DD162">
        <v>1660400149.2</v>
      </c>
      <c r="DE162">
        <v>0</v>
      </c>
      <c r="DF162">
        <v>1660399747.5999999</v>
      </c>
      <c r="DG162" t="s">
        <v>383</v>
      </c>
      <c r="DH162">
        <v>1660399742.0999999</v>
      </c>
      <c r="DI162">
        <v>1660399747.5999999</v>
      </c>
      <c r="DJ162">
        <v>1</v>
      </c>
      <c r="DK162">
        <v>7.6999999999999999E-2</v>
      </c>
      <c r="DL162">
        <v>-2.1999999999999999E-2</v>
      </c>
      <c r="DM162">
        <v>1.3979999999999999</v>
      </c>
      <c r="DN162">
        <v>1.7000000000000001E-2</v>
      </c>
      <c r="DO162">
        <v>400</v>
      </c>
      <c r="DP162">
        <v>25</v>
      </c>
      <c r="DQ162">
        <v>0.31</v>
      </c>
      <c r="DR162">
        <v>7.0000000000000007E-2</v>
      </c>
      <c r="DS162">
        <v>6.9373339949918913</v>
      </c>
      <c r="DT162">
        <v>-0.76155887857451365</v>
      </c>
      <c r="DU162">
        <v>7.1168527994903225E-2</v>
      </c>
      <c r="DV162">
        <v>0</v>
      </c>
      <c r="DW162">
        <v>38.256255077436279</v>
      </c>
      <c r="DX162">
        <v>-0.203067621181349</v>
      </c>
      <c r="DY162">
        <v>0.13061682108844139</v>
      </c>
      <c r="DZ162">
        <v>1</v>
      </c>
      <c r="EA162">
        <v>-47.101700000000001</v>
      </c>
      <c r="EB162">
        <v>-0.48872436040037381</v>
      </c>
      <c r="EC162">
        <v>0.1607365691641654</v>
      </c>
      <c r="ED162">
        <v>1</v>
      </c>
      <c r="EE162">
        <v>483.12724293512832</v>
      </c>
      <c r="EF162">
        <v>307.6471394945433</v>
      </c>
      <c r="EG162">
        <v>22.951737536776051</v>
      </c>
      <c r="EH162">
        <v>0</v>
      </c>
      <c r="EI162">
        <v>1.8158494999999999</v>
      </c>
      <c r="EJ162">
        <v>3.6911144465288578E-2</v>
      </c>
      <c r="EK162">
        <v>4.4214708808268744E-3</v>
      </c>
      <c r="EL162">
        <v>1</v>
      </c>
      <c r="EM162">
        <v>1.95293707774402</v>
      </c>
      <c r="EN162">
        <v>5.5578891108932467E-3</v>
      </c>
      <c r="EO162">
        <v>1.2027144213283679E-3</v>
      </c>
      <c r="EP162">
        <v>1</v>
      </c>
      <c r="EQ162">
        <v>4</v>
      </c>
      <c r="ER162">
        <v>6</v>
      </c>
      <c r="ES162" t="s">
        <v>401</v>
      </c>
      <c r="ET162">
        <v>2.9442599999999999</v>
      </c>
      <c r="EU162">
        <v>2.8012000000000001</v>
      </c>
      <c r="EV162">
        <v>0.131213</v>
      </c>
      <c r="EW162">
        <v>0.13725100000000001</v>
      </c>
      <c r="EX162">
        <v>0.11822299999999999</v>
      </c>
      <c r="EY162">
        <v>0.112679</v>
      </c>
      <c r="EZ162">
        <v>17848.7</v>
      </c>
      <c r="FA162">
        <v>18585</v>
      </c>
      <c r="FB162">
        <v>23883.1</v>
      </c>
      <c r="FC162">
        <v>25060.2</v>
      </c>
      <c r="FD162">
        <v>33702.300000000003</v>
      </c>
      <c r="FE162">
        <v>35502.5</v>
      </c>
      <c r="FF162">
        <v>43532.5</v>
      </c>
      <c r="FG162">
        <v>46322.2</v>
      </c>
      <c r="FH162">
        <v>1.9321299999999999</v>
      </c>
      <c r="FI162">
        <v>1.8981300000000001</v>
      </c>
      <c r="FJ162">
        <v>0.137735</v>
      </c>
      <c r="FK162">
        <v>0</v>
      </c>
      <c r="FL162">
        <v>29.342600000000001</v>
      </c>
      <c r="FM162">
        <v>999.9</v>
      </c>
      <c r="FN162">
        <v>66.3</v>
      </c>
      <c r="FO162">
        <v>32.700000000000003</v>
      </c>
      <c r="FP162">
        <v>33.044199999999996</v>
      </c>
      <c r="FQ162">
        <v>64.210899999999995</v>
      </c>
      <c r="FR162">
        <v>25.997599999999998</v>
      </c>
      <c r="FS162">
        <v>1</v>
      </c>
      <c r="FT162">
        <v>0.26114799999999999</v>
      </c>
      <c r="FU162">
        <v>0.49796000000000001</v>
      </c>
      <c r="FV162">
        <v>20.323399999999999</v>
      </c>
      <c r="FW162">
        <v>5.2123499999999998</v>
      </c>
      <c r="FX162">
        <v>11.905900000000001</v>
      </c>
      <c r="FY162">
        <v>5.00265</v>
      </c>
      <c r="FZ162">
        <v>3.2898800000000001</v>
      </c>
      <c r="GA162">
        <v>9999</v>
      </c>
      <c r="GB162">
        <v>9999</v>
      </c>
      <c r="GC162">
        <v>9999</v>
      </c>
      <c r="GD162">
        <v>999.9</v>
      </c>
      <c r="GE162">
        <v>1.85947</v>
      </c>
      <c r="GF162">
        <v>1.85442</v>
      </c>
      <c r="GG162">
        <v>1.8576600000000001</v>
      </c>
      <c r="GH162">
        <v>1.85608</v>
      </c>
      <c r="GI162">
        <v>1.85486</v>
      </c>
      <c r="GJ162">
        <v>1.8545700000000001</v>
      </c>
      <c r="GK162">
        <v>1.85318</v>
      </c>
      <c r="GL162">
        <v>1.8563799999999999</v>
      </c>
      <c r="GM162">
        <v>0</v>
      </c>
      <c r="GN162">
        <v>0</v>
      </c>
      <c r="GO162">
        <v>0</v>
      </c>
      <c r="GP162">
        <v>0</v>
      </c>
      <c r="GQ162" t="s">
        <v>385</v>
      </c>
      <c r="GR162" t="s">
        <v>386</v>
      </c>
      <c r="GS162" t="s">
        <v>387</v>
      </c>
      <c r="GT162" t="s">
        <v>387</v>
      </c>
      <c r="GU162" t="s">
        <v>387</v>
      </c>
      <c r="GV162" t="s">
        <v>387</v>
      </c>
      <c r="GW162">
        <v>0</v>
      </c>
      <c r="GX162">
        <v>100</v>
      </c>
      <c r="GY162">
        <v>100</v>
      </c>
      <c r="GZ162">
        <v>1.905</v>
      </c>
      <c r="HA162">
        <v>1.2699999999999999E-2</v>
      </c>
      <c r="HB162">
        <v>0.44568443622215809</v>
      </c>
      <c r="HC162">
        <v>2.8098669343081611E-3</v>
      </c>
      <c r="HD162">
        <v>-1.127031966113555E-6</v>
      </c>
      <c r="HE162">
        <v>1.768598670541231E-10</v>
      </c>
      <c r="HF162">
        <v>-6.7302174371849419E-2</v>
      </c>
      <c r="HG162">
        <v>1.081145868756639E-2</v>
      </c>
      <c r="HH162">
        <v>-3.689364805754238E-4</v>
      </c>
      <c r="HI162">
        <v>2.919854880483278E-6</v>
      </c>
      <c r="HJ162">
        <v>2</v>
      </c>
      <c r="HK162">
        <v>2136</v>
      </c>
      <c r="HL162">
        <v>3</v>
      </c>
      <c r="HM162">
        <v>30</v>
      </c>
      <c r="HN162">
        <v>6.8</v>
      </c>
      <c r="HO162">
        <v>6.7</v>
      </c>
      <c r="HP162">
        <v>1.71265</v>
      </c>
      <c r="HQ162">
        <v>2.2949199999999998</v>
      </c>
      <c r="HR162">
        <v>1.4978</v>
      </c>
      <c r="HS162">
        <v>2.2973599999999998</v>
      </c>
      <c r="HT162">
        <v>1.5478499999999999</v>
      </c>
      <c r="HU162">
        <v>2.4157700000000002</v>
      </c>
      <c r="HV162">
        <v>36.128500000000003</v>
      </c>
      <c r="HW162">
        <v>15.3316</v>
      </c>
      <c r="HX162">
        <v>18</v>
      </c>
      <c r="HY162">
        <v>471.315</v>
      </c>
      <c r="HZ162">
        <v>511.755</v>
      </c>
      <c r="IA162">
        <v>28.768599999999999</v>
      </c>
      <c r="IB162">
        <v>30.455500000000001</v>
      </c>
      <c r="IC162">
        <v>30.0001</v>
      </c>
      <c r="ID162">
        <v>30.2362</v>
      </c>
      <c r="IE162">
        <v>30.325900000000001</v>
      </c>
      <c r="IF162">
        <v>34.303800000000003</v>
      </c>
      <c r="IG162">
        <v>26.625800000000002</v>
      </c>
      <c r="IH162">
        <v>39.914400000000001</v>
      </c>
      <c r="II162">
        <v>28.7727</v>
      </c>
      <c r="IJ162">
        <v>772.87599999999998</v>
      </c>
      <c r="IK162">
        <v>25.3431</v>
      </c>
      <c r="IL162">
        <v>100.675</v>
      </c>
      <c r="IM162">
        <v>100.395</v>
      </c>
      <c r="IN162" t="s">
        <v>2772</v>
      </c>
    </row>
    <row r="163" spans="1:248" x14ac:dyDescent="0.2">
      <c r="A163">
        <v>147</v>
      </c>
      <c r="B163">
        <v>1660400152.0999999</v>
      </c>
      <c r="C163">
        <v>428</v>
      </c>
      <c r="D163" t="s">
        <v>665</v>
      </c>
      <c r="E163" t="s">
        <v>666</v>
      </c>
      <c r="F163">
        <v>1</v>
      </c>
      <c r="G163" t="s">
        <v>376</v>
      </c>
      <c r="H163" t="s">
        <v>377</v>
      </c>
      <c r="I163" t="s">
        <v>378</v>
      </c>
      <c r="J163" t="s">
        <v>379</v>
      </c>
      <c r="K163" t="s">
        <v>380</v>
      </c>
      <c r="L163" t="s">
        <v>376</v>
      </c>
      <c r="M163" t="s">
        <v>381</v>
      </c>
      <c r="N163">
        <v>1660400144.2333331</v>
      </c>
      <c r="O163">
        <f t="shared" si="68"/>
        <v>1.5595480016874252E-3</v>
      </c>
      <c r="P163">
        <f t="shared" si="69"/>
        <v>1.5595480016874252</v>
      </c>
      <c r="Q163">
        <f t="shared" si="70"/>
        <v>6.766459849254713</v>
      </c>
      <c r="R163">
        <f t="shared" si="71"/>
        <v>656.77366666666671</v>
      </c>
      <c r="S163">
        <f t="shared" si="72"/>
        <v>497.20053337209066</v>
      </c>
      <c r="T163">
        <f t="shared" si="73"/>
        <v>49.603637087326149</v>
      </c>
      <c r="U163">
        <f t="shared" si="74"/>
        <v>65.523587412294944</v>
      </c>
      <c r="V163">
        <f t="shared" si="75"/>
        <v>7.78412405558567E-2</v>
      </c>
      <c r="W163">
        <f t="shared" si="76"/>
        <v>2.9218460939006552</v>
      </c>
      <c r="X163">
        <f t="shared" si="77"/>
        <v>7.6707254176580739E-2</v>
      </c>
      <c r="Y163">
        <f t="shared" si="78"/>
        <v>4.8042541810200415E-2</v>
      </c>
      <c r="Z163">
        <f t="shared" si="79"/>
        <v>321.51281562781116</v>
      </c>
      <c r="AA163">
        <f t="shared" si="80"/>
        <v>32.501978722851668</v>
      </c>
      <c r="AB163">
        <f t="shared" si="81"/>
        <v>31.575353333333339</v>
      </c>
      <c r="AC163">
        <f t="shared" si="82"/>
        <v>4.6615066478408975</v>
      </c>
      <c r="AD163">
        <f t="shared" si="83"/>
        <v>59.986234169239324</v>
      </c>
      <c r="AE163">
        <f t="shared" si="84"/>
        <v>2.7080663585911604</v>
      </c>
      <c r="AF163">
        <f t="shared" si="85"/>
        <v>4.5144796903751043</v>
      </c>
      <c r="AG163">
        <f t="shared" si="86"/>
        <v>1.9534402892497371</v>
      </c>
      <c r="AH163">
        <f t="shared" si="87"/>
        <v>-68.776066874415449</v>
      </c>
      <c r="AI163">
        <f t="shared" si="88"/>
        <v>-88.732461773877219</v>
      </c>
      <c r="AJ163">
        <f t="shared" si="89"/>
        <v>-6.8393632683302856</v>
      </c>
      <c r="AK163">
        <f t="shared" si="90"/>
        <v>157.16492371118824</v>
      </c>
      <c r="AL163">
        <f t="shared" si="91"/>
        <v>38.229194558886427</v>
      </c>
      <c r="AM163">
        <f t="shared" si="92"/>
        <v>1.5574229653649152</v>
      </c>
      <c r="AN163">
        <f t="shared" si="93"/>
        <v>6.766459849254713</v>
      </c>
      <c r="AO163">
        <v>747.97502863922603</v>
      </c>
      <c r="AP163">
        <v>713.04859393939398</v>
      </c>
      <c r="AQ163">
        <v>5.1847559977215667</v>
      </c>
      <c r="AR163">
        <v>65.10273567100046</v>
      </c>
      <c r="AS163">
        <f t="shared" si="94"/>
        <v>1.5595480016874252</v>
      </c>
      <c r="AT163">
        <v>25.324458245317778</v>
      </c>
      <c r="AU163">
        <v>27.14443757575755</v>
      </c>
      <c r="AV163">
        <v>1.7248854012773739E-5</v>
      </c>
      <c r="AW163">
        <v>83.615306321479792</v>
      </c>
      <c r="AX163">
        <v>20</v>
      </c>
      <c r="AY163">
        <v>4</v>
      </c>
      <c r="AZ163">
        <f t="shared" si="95"/>
        <v>1</v>
      </c>
      <c r="BA163">
        <f t="shared" si="96"/>
        <v>0</v>
      </c>
      <c r="BB163">
        <f t="shared" si="97"/>
        <v>51952.763352655849</v>
      </c>
      <c r="BC163">
        <f t="shared" si="98"/>
        <v>1999.9766666666669</v>
      </c>
      <c r="BD163">
        <f t="shared" si="99"/>
        <v>1681.1806795999023</v>
      </c>
      <c r="BE163">
        <f t="shared" si="100"/>
        <v>0.84060014680166373</v>
      </c>
      <c r="BF163">
        <f t="shared" si="101"/>
        <v>0.16075828332721104</v>
      </c>
      <c r="BG163">
        <v>6</v>
      </c>
      <c r="BH163">
        <v>0.5</v>
      </c>
      <c r="BI163" t="s">
        <v>382</v>
      </c>
      <c r="BJ163">
        <v>2</v>
      </c>
      <c r="BK163" t="b">
        <v>1</v>
      </c>
      <c r="BL163">
        <v>1660400144.2333331</v>
      </c>
      <c r="BM163">
        <v>656.77366666666671</v>
      </c>
      <c r="BN163">
        <v>703.86153333333334</v>
      </c>
      <c r="BO163">
        <v>27.144220000000001</v>
      </c>
      <c r="BP163">
        <v>25.32660666666667</v>
      </c>
      <c r="BQ163">
        <v>654.9219333333333</v>
      </c>
      <c r="BR163">
        <v>27.131433333333341</v>
      </c>
      <c r="BS163">
        <v>500.15519999999998</v>
      </c>
      <c r="BT163">
        <v>99.665720000000007</v>
      </c>
      <c r="BU163">
        <v>0.1001365466666667</v>
      </c>
      <c r="BV163">
        <v>31.012053333333331</v>
      </c>
      <c r="BW163">
        <v>31.575353333333339</v>
      </c>
      <c r="BX163">
        <v>999.89999999999986</v>
      </c>
      <c r="BY163">
        <v>0</v>
      </c>
      <c r="BZ163">
        <v>0</v>
      </c>
      <c r="CA163">
        <v>9989.5439999999999</v>
      </c>
      <c r="CB163">
        <v>0</v>
      </c>
      <c r="CC163">
        <v>27.07437333333333</v>
      </c>
      <c r="CD163">
        <v>-47.087933333333339</v>
      </c>
      <c r="CE163">
        <v>675.09879999999998</v>
      </c>
      <c r="CF163">
        <v>722.15113333333329</v>
      </c>
      <c r="CG163">
        <v>1.8175939999999999</v>
      </c>
      <c r="CH163">
        <v>703.86153333333334</v>
      </c>
      <c r="CI163">
        <v>25.32660666666667</v>
      </c>
      <c r="CJ163">
        <v>2.705347333333334</v>
      </c>
      <c r="CK163">
        <v>2.5241953333333331</v>
      </c>
      <c r="CL163">
        <v>22.31763333333333</v>
      </c>
      <c r="CM163">
        <v>21.183353333333329</v>
      </c>
      <c r="CN163">
        <v>1999.9766666666669</v>
      </c>
      <c r="CO163">
        <v>0.9799939333333334</v>
      </c>
      <c r="CP163">
        <v>2.0006139999999999E-2</v>
      </c>
      <c r="CQ163">
        <v>0</v>
      </c>
      <c r="CR163">
        <v>2.687266666666666</v>
      </c>
      <c r="CS163">
        <v>0</v>
      </c>
      <c r="CT163">
        <v>23381.41333333333</v>
      </c>
      <c r="CU163">
        <v>17412.080000000002</v>
      </c>
      <c r="CV163">
        <v>40.686999999999998</v>
      </c>
      <c r="CW163">
        <v>41.686999999999998</v>
      </c>
      <c r="CX163">
        <v>40.686999999999998</v>
      </c>
      <c r="CY163">
        <v>40.125</v>
      </c>
      <c r="CZ163">
        <v>40.811999999999998</v>
      </c>
      <c r="DA163">
        <v>1959.9680000000001</v>
      </c>
      <c r="DB163">
        <v>40.009333333333331</v>
      </c>
      <c r="DC163">
        <v>0</v>
      </c>
      <c r="DD163">
        <v>1660400149.8</v>
      </c>
      <c r="DE163">
        <v>0</v>
      </c>
      <c r="DF163">
        <v>1660399747.5999999</v>
      </c>
      <c r="DG163" t="s">
        <v>383</v>
      </c>
      <c r="DH163">
        <v>1660399742.0999999</v>
      </c>
      <c r="DI163">
        <v>1660399747.5999999</v>
      </c>
      <c r="DJ163">
        <v>1</v>
      </c>
      <c r="DK163">
        <v>7.6999999999999999E-2</v>
      </c>
      <c r="DL163">
        <v>-2.1999999999999999E-2</v>
      </c>
      <c r="DM163">
        <v>1.3979999999999999</v>
      </c>
      <c r="DN163">
        <v>1.7000000000000001E-2</v>
      </c>
      <c r="DO163">
        <v>400</v>
      </c>
      <c r="DP163">
        <v>25</v>
      </c>
      <c r="DQ163">
        <v>0.31</v>
      </c>
      <c r="DR163">
        <v>7.0000000000000007E-2</v>
      </c>
      <c r="DS163">
        <v>6.9199042181453541</v>
      </c>
      <c r="DT163">
        <v>-0.87599359230889406</v>
      </c>
      <c r="DU163">
        <v>7.7116168984093708E-2</v>
      </c>
      <c r="DV163">
        <v>0</v>
      </c>
      <c r="DW163">
        <v>38.249890638604128</v>
      </c>
      <c r="DX163">
        <v>-0.13240484883450021</v>
      </c>
      <c r="DY163">
        <v>0.1297066183060529</v>
      </c>
      <c r="DZ163">
        <v>1</v>
      </c>
      <c r="EA163">
        <v>-47.098713333333329</v>
      </c>
      <c r="EB163">
        <v>-0.33789543937707039</v>
      </c>
      <c r="EC163">
        <v>0.16243512086026449</v>
      </c>
      <c r="ED163">
        <v>1</v>
      </c>
      <c r="EE163">
        <v>488.26998225251248</v>
      </c>
      <c r="EF163">
        <v>310.33559957044821</v>
      </c>
      <c r="EG163">
        <v>23.151725540910391</v>
      </c>
      <c r="EH163">
        <v>0</v>
      </c>
      <c r="EI163">
        <v>1.81592975</v>
      </c>
      <c r="EJ163">
        <v>3.7670206378981122E-2</v>
      </c>
      <c r="EK163">
        <v>4.4269168094171344E-3</v>
      </c>
      <c r="EL163">
        <v>1</v>
      </c>
      <c r="EM163">
        <v>1.953183075330049</v>
      </c>
      <c r="EN163">
        <v>6.6913505203082717E-3</v>
      </c>
      <c r="EO163">
        <v>1.2768977579397389E-3</v>
      </c>
      <c r="EP163">
        <v>1</v>
      </c>
      <c r="EQ163">
        <v>4</v>
      </c>
      <c r="ER163">
        <v>6</v>
      </c>
      <c r="ES163" t="s">
        <v>401</v>
      </c>
      <c r="ET163">
        <v>2.9442499999999998</v>
      </c>
      <c r="EU163">
        <v>2.8012100000000002</v>
      </c>
      <c r="EV163">
        <v>0.13186400000000001</v>
      </c>
      <c r="EW163">
        <v>0.13783200000000001</v>
      </c>
      <c r="EX163">
        <v>0.118227</v>
      </c>
      <c r="EY163">
        <v>0.112678</v>
      </c>
      <c r="EZ163">
        <v>17835.3</v>
      </c>
      <c r="FA163">
        <v>18572.599999999999</v>
      </c>
      <c r="FB163">
        <v>23883.1</v>
      </c>
      <c r="FC163">
        <v>25060.3</v>
      </c>
      <c r="FD163">
        <v>33702.199999999997</v>
      </c>
      <c r="FE163">
        <v>35502.6</v>
      </c>
      <c r="FF163">
        <v>43532.5</v>
      </c>
      <c r="FG163">
        <v>46322.2</v>
      </c>
      <c r="FH163">
        <v>1.9319999999999999</v>
      </c>
      <c r="FI163">
        <v>1.8982000000000001</v>
      </c>
      <c r="FJ163">
        <v>0.137743</v>
      </c>
      <c r="FK163">
        <v>0</v>
      </c>
      <c r="FL163">
        <v>29.344100000000001</v>
      </c>
      <c r="FM163">
        <v>999.9</v>
      </c>
      <c r="FN163">
        <v>66.3</v>
      </c>
      <c r="FO163">
        <v>32.700000000000003</v>
      </c>
      <c r="FP163">
        <v>33.0473</v>
      </c>
      <c r="FQ163">
        <v>64.230900000000005</v>
      </c>
      <c r="FR163">
        <v>26.614599999999999</v>
      </c>
      <c r="FS163">
        <v>1</v>
      </c>
      <c r="FT163">
        <v>0.26112800000000003</v>
      </c>
      <c r="FU163">
        <v>0.47706700000000002</v>
      </c>
      <c r="FV163">
        <v>20.323499999999999</v>
      </c>
      <c r="FW163">
        <v>5.2130999999999998</v>
      </c>
      <c r="FX163">
        <v>11.9057</v>
      </c>
      <c r="FY163">
        <v>5.0029000000000003</v>
      </c>
      <c r="FZ163">
        <v>3.2900299999999998</v>
      </c>
      <c r="GA163">
        <v>9999</v>
      </c>
      <c r="GB163">
        <v>9999</v>
      </c>
      <c r="GC163">
        <v>9999</v>
      </c>
      <c r="GD163">
        <v>999.9</v>
      </c>
      <c r="GE163">
        <v>1.85948</v>
      </c>
      <c r="GF163">
        <v>1.85442</v>
      </c>
      <c r="GG163">
        <v>1.85768</v>
      </c>
      <c r="GH163">
        <v>1.85608</v>
      </c>
      <c r="GI163">
        <v>1.85486</v>
      </c>
      <c r="GJ163">
        <v>1.8545700000000001</v>
      </c>
      <c r="GK163">
        <v>1.85318</v>
      </c>
      <c r="GL163">
        <v>1.8563799999999999</v>
      </c>
      <c r="GM163">
        <v>0</v>
      </c>
      <c r="GN163">
        <v>0</v>
      </c>
      <c r="GO163">
        <v>0</v>
      </c>
      <c r="GP163">
        <v>0</v>
      </c>
      <c r="GQ163" t="s">
        <v>385</v>
      </c>
      <c r="GR163" t="s">
        <v>386</v>
      </c>
      <c r="GS163" t="s">
        <v>387</v>
      </c>
      <c r="GT163" t="s">
        <v>387</v>
      </c>
      <c r="GU163" t="s">
        <v>387</v>
      </c>
      <c r="GV163" t="s">
        <v>387</v>
      </c>
      <c r="GW163">
        <v>0</v>
      </c>
      <c r="GX163">
        <v>100</v>
      </c>
      <c r="GY163">
        <v>100</v>
      </c>
      <c r="GZ163">
        <v>1.9119999999999999</v>
      </c>
      <c r="HA163">
        <v>1.2800000000000001E-2</v>
      </c>
      <c r="HB163">
        <v>0.44568443622215809</v>
      </c>
      <c r="HC163">
        <v>2.8098669343081611E-3</v>
      </c>
      <c r="HD163">
        <v>-1.127031966113555E-6</v>
      </c>
      <c r="HE163">
        <v>1.768598670541231E-10</v>
      </c>
      <c r="HF163">
        <v>-6.7302174371849419E-2</v>
      </c>
      <c r="HG163">
        <v>1.081145868756639E-2</v>
      </c>
      <c r="HH163">
        <v>-3.689364805754238E-4</v>
      </c>
      <c r="HI163">
        <v>2.919854880483278E-6</v>
      </c>
      <c r="HJ163">
        <v>2</v>
      </c>
      <c r="HK163">
        <v>2136</v>
      </c>
      <c r="HL163">
        <v>3</v>
      </c>
      <c r="HM163">
        <v>30</v>
      </c>
      <c r="HN163">
        <v>6.8</v>
      </c>
      <c r="HO163">
        <v>6.7</v>
      </c>
      <c r="HP163">
        <v>1.72485</v>
      </c>
      <c r="HQ163">
        <v>2.2997999999999998</v>
      </c>
      <c r="HR163">
        <v>1.4978</v>
      </c>
      <c r="HS163">
        <v>2.2985799999999998</v>
      </c>
      <c r="HT163">
        <v>1.5478499999999999</v>
      </c>
      <c r="HU163">
        <v>2.3315399999999999</v>
      </c>
      <c r="HV163">
        <v>36.128500000000003</v>
      </c>
      <c r="HW163">
        <v>15.322800000000001</v>
      </c>
      <c r="HX163">
        <v>18</v>
      </c>
      <c r="HY163">
        <v>471.24900000000002</v>
      </c>
      <c r="HZ163">
        <v>511.81299999999999</v>
      </c>
      <c r="IA163">
        <v>28.764700000000001</v>
      </c>
      <c r="IB163">
        <v>30.456199999999999</v>
      </c>
      <c r="IC163">
        <v>30.0001</v>
      </c>
      <c r="ID163">
        <v>30.236999999999998</v>
      </c>
      <c r="IE163">
        <v>30.326699999999999</v>
      </c>
      <c r="IF163">
        <v>34.5443</v>
      </c>
      <c r="IG163">
        <v>26.625800000000002</v>
      </c>
      <c r="IH163">
        <v>39.914400000000001</v>
      </c>
      <c r="II163">
        <v>28.755099999999999</v>
      </c>
      <c r="IJ163">
        <v>772.87599999999998</v>
      </c>
      <c r="IK163">
        <v>25.3431</v>
      </c>
      <c r="IL163">
        <v>100.675</v>
      </c>
      <c r="IM163">
        <v>100.395</v>
      </c>
      <c r="IN163" t="s">
        <v>2772</v>
      </c>
    </row>
    <row r="164" spans="1:248" x14ac:dyDescent="0.2">
      <c r="A164">
        <v>148</v>
      </c>
      <c r="B164">
        <v>1660400153.0999999</v>
      </c>
      <c r="C164">
        <v>429</v>
      </c>
      <c r="D164" t="s">
        <v>667</v>
      </c>
      <c r="E164" t="s">
        <v>668</v>
      </c>
      <c r="F164">
        <v>1</v>
      </c>
      <c r="G164" t="s">
        <v>376</v>
      </c>
      <c r="H164" t="s">
        <v>377</v>
      </c>
      <c r="I164" t="s">
        <v>378</v>
      </c>
      <c r="J164" t="s">
        <v>379</v>
      </c>
      <c r="K164" t="s">
        <v>380</v>
      </c>
      <c r="L164" t="s">
        <v>376</v>
      </c>
      <c r="M164" t="s">
        <v>381</v>
      </c>
      <c r="N164">
        <v>1660400145.2666659</v>
      </c>
      <c r="O164">
        <f t="shared" si="68"/>
        <v>1.559625688676686E-3</v>
      </c>
      <c r="P164">
        <f t="shared" si="69"/>
        <v>1.5596256886766859</v>
      </c>
      <c r="Q164">
        <f t="shared" si="70"/>
        <v>6.761456951263435</v>
      </c>
      <c r="R164">
        <f t="shared" si="71"/>
        <v>661.94240000000002</v>
      </c>
      <c r="S164">
        <f t="shared" si="72"/>
        <v>502.29900375122537</v>
      </c>
      <c r="T164">
        <f t="shared" si="73"/>
        <v>50.112268575442194</v>
      </c>
      <c r="U164">
        <f t="shared" si="74"/>
        <v>66.039221823146733</v>
      </c>
      <c r="V164">
        <f t="shared" si="75"/>
        <v>7.7837883299364488E-2</v>
      </c>
      <c r="W164">
        <f t="shared" si="76"/>
        <v>2.9218299586913101</v>
      </c>
      <c r="X164">
        <f t="shared" si="77"/>
        <v>7.6703987803046117E-2</v>
      </c>
      <c r="Y164">
        <f t="shared" si="78"/>
        <v>4.8040492322450251E-2</v>
      </c>
      <c r="Z164">
        <f t="shared" si="79"/>
        <v>321.51164522780817</v>
      </c>
      <c r="AA164">
        <f t="shared" si="80"/>
        <v>32.502931578586512</v>
      </c>
      <c r="AB164">
        <f t="shared" si="81"/>
        <v>31.57612666666666</v>
      </c>
      <c r="AC164">
        <f t="shared" si="82"/>
        <v>4.6617113273813509</v>
      </c>
      <c r="AD164">
        <f t="shared" si="83"/>
        <v>59.983512912792733</v>
      </c>
      <c r="AE164">
        <f t="shared" si="84"/>
        <v>2.7080937813318573</v>
      </c>
      <c r="AF164">
        <f t="shared" si="85"/>
        <v>4.5147302147325545</v>
      </c>
      <c r="AG164">
        <f t="shared" si="86"/>
        <v>1.9536175460494936</v>
      </c>
      <c r="AH164">
        <f t="shared" si="87"/>
        <v>-68.77949287064186</v>
      </c>
      <c r="AI164">
        <f t="shared" si="88"/>
        <v>-88.70046743033177</v>
      </c>
      <c r="AJ164">
        <f t="shared" si="89"/>
        <v>-6.8369938110218227</v>
      </c>
      <c r="AK164">
        <f t="shared" si="90"/>
        <v>157.1946911158127</v>
      </c>
      <c r="AL164">
        <f t="shared" si="91"/>
        <v>38.188649655905252</v>
      </c>
      <c r="AM164">
        <f t="shared" si="92"/>
        <v>1.5579009765110567</v>
      </c>
      <c r="AN164">
        <f t="shared" si="93"/>
        <v>6.761456951263435</v>
      </c>
      <c r="AO164">
        <v>752.9903051129163</v>
      </c>
      <c r="AP164">
        <v>718.17547272727245</v>
      </c>
      <c r="AQ164">
        <v>5.1642116306182739</v>
      </c>
      <c r="AR164">
        <v>65.10273567100046</v>
      </c>
      <c r="AS164">
        <f t="shared" si="94"/>
        <v>1.5596256886766859</v>
      </c>
      <c r="AT164">
        <v>25.325481723858299</v>
      </c>
      <c r="AU164">
        <v>27.14580484848484</v>
      </c>
      <c r="AV164">
        <v>-2.1151912626189251E-5</v>
      </c>
      <c r="AW164">
        <v>83.615306321479792</v>
      </c>
      <c r="AX164">
        <v>20</v>
      </c>
      <c r="AY164">
        <v>4</v>
      </c>
      <c r="AZ164">
        <f t="shared" si="95"/>
        <v>1</v>
      </c>
      <c r="BA164">
        <f t="shared" si="96"/>
        <v>0</v>
      </c>
      <c r="BB164">
        <f t="shared" si="97"/>
        <v>51952.136800269938</v>
      </c>
      <c r="BC164">
        <f t="shared" si="98"/>
        <v>1999.969333333333</v>
      </c>
      <c r="BD164">
        <f t="shared" si="99"/>
        <v>1681.1745195999001</v>
      </c>
      <c r="BE164">
        <f t="shared" si="100"/>
        <v>0.8406001490022349</v>
      </c>
      <c r="BF164">
        <f t="shared" si="101"/>
        <v>0.1607582875743136</v>
      </c>
      <c r="BG164">
        <v>6</v>
      </c>
      <c r="BH164">
        <v>0.5</v>
      </c>
      <c r="BI164" t="s">
        <v>382</v>
      </c>
      <c r="BJ164">
        <v>2</v>
      </c>
      <c r="BK164" t="b">
        <v>1</v>
      </c>
      <c r="BL164">
        <v>1660400145.2666659</v>
      </c>
      <c r="BM164">
        <v>661.94240000000002</v>
      </c>
      <c r="BN164">
        <v>708.9917333333334</v>
      </c>
      <c r="BO164">
        <v>27.144506666666661</v>
      </c>
      <c r="BP164">
        <v>25.326333333333331</v>
      </c>
      <c r="BQ164">
        <v>660.0826666666668</v>
      </c>
      <c r="BR164">
        <v>27.131720000000008</v>
      </c>
      <c r="BS164">
        <v>500.15446666666668</v>
      </c>
      <c r="BT164">
        <v>99.665666666666667</v>
      </c>
      <c r="BU164">
        <v>0.10014652666666669</v>
      </c>
      <c r="BV164">
        <v>31.013026666666669</v>
      </c>
      <c r="BW164">
        <v>31.57612666666666</v>
      </c>
      <c r="BX164">
        <v>999.89999999999986</v>
      </c>
      <c r="BY164">
        <v>0</v>
      </c>
      <c r="BZ164">
        <v>0</v>
      </c>
      <c r="CA164">
        <v>9989.4573333333319</v>
      </c>
      <c r="CB164">
        <v>0</v>
      </c>
      <c r="CC164">
        <v>27.322326666666662</v>
      </c>
      <c r="CD164">
        <v>-47.049306666666673</v>
      </c>
      <c r="CE164">
        <v>680.41200000000003</v>
      </c>
      <c r="CF164">
        <v>727.4144</v>
      </c>
      <c r="CG164">
        <v>1.818152666666667</v>
      </c>
      <c r="CH164">
        <v>708.9917333333334</v>
      </c>
      <c r="CI164">
        <v>25.326333333333331</v>
      </c>
      <c r="CJ164">
        <v>2.7053739999999999</v>
      </c>
      <c r="CK164">
        <v>2.5241666666666669</v>
      </c>
      <c r="CL164">
        <v>22.317799999999998</v>
      </c>
      <c r="CM164">
        <v>21.183173333333329</v>
      </c>
      <c r="CN164">
        <v>1999.969333333333</v>
      </c>
      <c r="CO164">
        <v>0.9799939333333334</v>
      </c>
      <c r="CP164">
        <v>2.0006139999999999E-2</v>
      </c>
      <c r="CQ164">
        <v>0</v>
      </c>
      <c r="CR164">
        <v>2.655933333333333</v>
      </c>
      <c r="CS164">
        <v>0</v>
      </c>
      <c r="CT164">
        <v>23388.113333333331</v>
      </c>
      <c r="CU164">
        <v>17412.02</v>
      </c>
      <c r="CV164">
        <v>40.691200000000002</v>
      </c>
      <c r="CW164">
        <v>41.686999999999998</v>
      </c>
      <c r="CX164">
        <v>40.686999999999998</v>
      </c>
      <c r="CY164">
        <v>40.125</v>
      </c>
      <c r="CZ164">
        <v>40.811999999999998</v>
      </c>
      <c r="DA164">
        <v>1959.9606666666671</v>
      </c>
      <c r="DB164">
        <v>40.009333333333331</v>
      </c>
      <c r="DC164">
        <v>0</v>
      </c>
      <c r="DD164">
        <v>1660400151</v>
      </c>
      <c r="DE164">
        <v>0</v>
      </c>
      <c r="DF164">
        <v>1660399747.5999999</v>
      </c>
      <c r="DG164" t="s">
        <v>383</v>
      </c>
      <c r="DH164">
        <v>1660399742.0999999</v>
      </c>
      <c r="DI164">
        <v>1660399747.5999999</v>
      </c>
      <c r="DJ164">
        <v>1</v>
      </c>
      <c r="DK164">
        <v>7.6999999999999999E-2</v>
      </c>
      <c r="DL164">
        <v>-2.1999999999999999E-2</v>
      </c>
      <c r="DM164">
        <v>1.3979999999999999</v>
      </c>
      <c r="DN164">
        <v>1.7000000000000001E-2</v>
      </c>
      <c r="DO164">
        <v>400</v>
      </c>
      <c r="DP164">
        <v>25</v>
      </c>
      <c r="DQ164">
        <v>0.31</v>
      </c>
      <c r="DR164">
        <v>7.0000000000000007E-2</v>
      </c>
      <c r="DS164">
        <v>6.8949822074161089</v>
      </c>
      <c r="DT164">
        <v>-0.93366532039657202</v>
      </c>
      <c r="DU164">
        <v>8.0879036496148901E-2</v>
      </c>
      <c r="DV164">
        <v>0</v>
      </c>
      <c r="DW164">
        <v>38.214796053666873</v>
      </c>
      <c r="DX164">
        <v>-0.89104477662864157</v>
      </c>
      <c r="DY164">
        <v>0.17253645808582579</v>
      </c>
      <c r="DZ164">
        <v>0</v>
      </c>
      <c r="EA164">
        <v>-47.055206451612897</v>
      </c>
      <c r="EB164">
        <v>0.90993870967745805</v>
      </c>
      <c r="EC164">
        <v>0.22394223180137979</v>
      </c>
      <c r="ED164">
        <v>1</v>
      </c>
      <c r="EE164">
        <v>497.34140128391169</v>
      </c>
      <c r="EF164">
        <v>312.10611686380702</v>
      </c>
      <c r="EG164">
        <v>22.533722471963269</v>
      </c>
      <c r="EH164">
        <v>0</v>
      </c>
      <c r="EI164">
        <v>1.8163031707317081</v>
      </c>
      <c r="EJ164">
        <v>3.4293031358885631E-2</v>
      </c>
      <c r="EK164">
        <v>4.3143636667415308E-3</v>
      </c>
      <c r="EL164">
        <v>1</v>
      </c>
      <c r="EM164">
        <v>1.953558998999934</v>
      </c>
      <c r="EN164">
        <v>8.4222395636642765E-3</v>
      </c>
      <c r="EO164">
        <v>1.382313836840084E-3</v>
      </c>
      <c r="EP164">
        <v>1</v>
      </c>
      <c r="EQ164">
        <v>3</v>
      </c>
      <c r="ER164">
        <v>6</v>
      </c>
      <c r="ES164" t="s">
        <v>406</v>
      </c>
      <c r="ET164">
        <v>2.9439899999999999</v>
      </c>
      <c r="EU164">
        <v>2.8011200000000001</v>
      </c>
      <c r="EV164">
        <v>0.13250200000000001</v>
      </c>
      <c r="EW164">
        <v>0.13841100000000001</v>
      </c>
      <c r="EX164">
        <v>0.11823</v>
      </c>
      <c r="EY164">
        <v>0.112678</v>
      </c>
      <c r="EZ164">
        <v>17822.099999999999</v>
      </c>
      <c r="FA164">
        <v>18560.099999999999</v>
      </c>
      <c r="FB164">
        <v>23883.1</v>
      </c>
      <c r="FC164">
        <v>25060.400000000001</v>
      </c>
      <c r="FD164">
        <v>33702.1</v>
      </c>
      <c r="FE164">
        <v>35502.699999999997</v>
      </c>
      <c r="FF164">
        <v>43532.6</v>
      </c>
      <c r="FG164">
        <v>46322.3</v>
      </c>
      <c r="FH164">
        <v>1.9317800000000001</v>
      </c>
      <c r="FI164">
        <v>1.89832</v>
      </c>
      <c r="FJ164">
        <v>0.13760800000000001</v>
      </c>
      <c r="FK164">
        <v>0</v>
      </c>
      <c r="FL164">
        <v>29.345400000000001</v>
      </c>
      <c r="FM164">
        <v>999.9</v>
      </c>
      <c r="FN164">
        <v>66.3</v>
      </c>
      <c r="FO164">
        <v>32.700000000000003</v>
      </c>
      <c r="FP164">
        <v>33.047499999999999</v>
      </c>
      <c r="FQ164">
        <v>64.250900000000001</v>
      </c>
      <c r="FR164">
        <v>27.075299999999999</v>
      </c>
      <c r="FS164">
        <v>1</v>
      </c>
      <c r="FT164">
        <v>0.26110299999999997</v>
      </c>
      <c r="FU164">
        <v>0.479763</v>
      </c>
      <c r="FV164">
        <v>20.3233</v>
      </c>
      <c r="FW164">
        <v>5.2119</v>
      </c>
      <c r="FX164">
        <v>11.906000000000001</v>
      </c>
      <c r="FY164">
        <v>5.0026000000000002</v>
      </c>
      <c r="FZ164">
        <v>3.28993</v>
      </c>
      <c r="GA164">
        <v>9999</v>
      </c>
      <c r="GB164">
        <v>9999</v>
      </c>
      <c r="GC164">
        <v>9999</v>
      </c>
      <c r="GD164">
        <v>999.9</v>
      </c>
      <c r="GE164">
        <v>1.8594900000000001</v>
      </c>
      <c r="GF164">
        <v>1.85443</v>
      </c>
      <c r="GG164">
        <v>1.8576999999999999</v>
      </c>
      <c r="GH164">
        <v>1.85608</v>
      </c>
      <c r="GI164">
        <v>1.85486</v>
      </c>
      <c r="GJ164">
        <v>1.8545700000000001</v>
      </c>
      <c r="GK164">
        <v>1.85318</v>
      </c>
      <c r="GL164">
        <v>1.8563799999999999</v>
      </c>
      <c r="GM164">
        <v>0</v>
      </c>
      <c r="GN164">
        <v>0</v>
      </c>
      <c r="GO164">
        <v>0</v>
      </c>
      <c r="GP164">
        <v>0</v>
      </c>
      <c r="GQ164" t="s">
        <v>385</v>
      </c>
      <c r="GR164" t="s">
        <v>386</v>
      </c>
      <c r="GS164" t="s">
        <v>387</v>
      </c>
      <c r="GT164" t="s">
        <v>387</v>
      </c>
      <c r="GU164" t="s">
        <v>387</v>
      </c>
      <c r="GV164" t="s">
        <v>387</v>
      </c>
      <c r="GW164">
        <v>0</v>
      </c>
      <c r="GX164">
        <v>100</v>
      </c>
      <c r="GY164">
        <v>100</v>
      </c>
      <c r="GZ164">
        <v>1.919</v>
      </c>
      <c r="HA164">
        <v>1.2699999999999999E-2</v>
      </c>
      <c r="HB164">
        <v>0.44568443622215809</v>
      </c>
      <c r="HC164">
        <v>2.8098669343081611E-3</v>
      </c>
      <c r="HD164">
        <v>-1.127031966113555E-6</v>
      </c>
      <c r="HE164">
        <v>1.768598670541231E-10</v>
      </c>
      <c r="HF164">
        <v>-6.7302174371849419E-2</v>
      </c>
      <c r="HG164">
        <v>1.081145868756639E-2</v>
      </c>
      <c r="HH164">
        <v>-3.689364805754238E-4</v>
      </c>
      <c r="HI164">
        <v>2.919854880483278E-6</v>
      </c>
      <c r="HJ164">
        <v>2</v>
      </c>
      <c r="HK164">
        <v>2136</v>
      </c>
      <c r="HL164">
        <v>3</v>
      </c>
      <c r="HM164">
        <v>30</v>
      </c>
      <c r="HN164">
        <v>6.8</v>
      </c>
      <c r="HO164">
        <v>6.8</v>
      </c>
      <c r="HP164">
        <v>1.7309600000000001</v>
      </c>
      <c r="HQ164">
        <v>2.2912599999999999</v>
      </c>
      <c r="HR164">
        <v>1.4978</v>
      </c>
      <c r="HS164">
        <v>2.2985799999999998</v>
      </c>
      <c r="HT164">
        <v>1.5478499999999999</v>
      </c>
      <c r="HU164">
        <v>2.2692899999999998</v>
      </c>
      <c r="HV164">
        <v>36.128500000000003</v>
      </c>
      <c r="HW164">
        <v>15.322800000000001</v>
      </c>
      <c r="HX164">
        <v>18</v>
      </c>
      <c r="HY164">
        <v>471.125</v>
      </c>
      <c r="HZ164">
        <v>511.90300000000002</v>
      </c>
      <c r="IA164">
        <v>28.7623</v>
      </c>
      <c r="IB164">
        <v>30.456800000000001</v>
      </c>
      <c r="IC164">
        <v>30.0001</v>
      </c>
      <c r="ID164">
        <v>30.237500000000001</v>
      </c>
      <c r="IE164">
        <v>30.327300000000001</v>
      </c>
      <c r="IF164">
        <v>34.671500000000002</v>
      </c>
      <c r="IG164">
        <v>26.625800000000002</v>
      </c>
      <c r="IH164">
        <v>39.914400000000001</v>
      </c>
      <c r="II164">
        <v>28.755099999999999</v>
      </c>
      <c r="IJ164">
        <v>782.91600000000005</v>
      </c>
      <c r="IK164">
        <v>25.3431</v>
      </c>
      <c r="IL164">
        <v>100.675</v>
      </c>
      <c r="IM164">
        <v>100.395</v>
      </c>
      <c r="IN164" t="s">
        <v>2772</v>
      </c>
    </row>
    <row r="165" spans="1:248" x14ac:dyDescent="0.2">
      <c r="A165">
        <v>149</v>
      </c>
      <c r="B165">
        <v>1660400154.0999999</v>
      </c>
      <c r="C165">
        <v>430</v>
      </c>
      <c r="D165" t="s">
        <v>669</v>
      </c>
      <c r="E165" t="s">
        <v>670</v>
      </c>
      <c r="F165">
        <v>1</v>
      </c>
      <c r="G165" t="s">
        <v>376</v>
      </c>
      <c r="H165" t="s">
        <v>377</v>
      </c>
      <c r="I165" t="s">
        <v>378</v>
      </c>
      <c r="J165" t="s">
        <v>379</v>
      </c>
      <c r="K165" t="s">
        <v>380</v>
      </c>
      <c r="L165" t="s">
        <v>376</v>
      </c>
      <c r="M165" t="s">
        <v>381</v>
      </c>
      <c r="N165">
        <v>1660400146.299999</v>
      </c>
      <c r="O165">
        <f t="shared" si="68"/>
        <v>1.5603164253588507E-3</v>
      </c>
      <c r="P165">
        <f t="shared" si="69"/>
        <v>1.5603164253588508</v>
      </c>
      <c r="Q165">
        <f t="shared" si="70"/>
        <v>6.7158915906976588</v>
      </c>
      <c r="R165">
        <f t="shared" si="71"/>
        <v>667.10866666666675</v>
      </c>
      <c r="S165">
        <f t="shared" si="72"/>
        <v>508.2804807450762</v>
      </c>
      <c r="T165">
        <f t="shared" si="73"/>
        <v>50.708994923414139</v>
      </c>
      <c r="U165">
        <f t="shared" si="74"/>
        <v>66.554611622656296</v>
      </c>
      <c r="V165">
        <f t="shared" si="75"/>
        <v>7.7865703536122738E-2</v>
      </c>
      <c r="W165">
        <f t="shared" si="76"/>
        <v>2.9219460429102049</v>
      </c>
      <c r="X165">
        <f t="shared" si="77"/>
        <v>7.6731048100043414E-2</v>
      </c>
      <c r="Y165">
        <f t="shared" si="78"/>
        <v>4.8057471933308851E-2</v>
      </c>
      <c r="Z165">
        <f t="shared" si="79"/>
        <v>321.51026202780497</v>
      </c>
      <c r="AA165">
        <f t="shared" si="80"/>
        <v>32.503674519697888</v>
      </c>
      <c r="AB165">
        <f t="shared" si="81"/>
        <v>31.576893333333331</v>
      </c>
      <c r="AC165">
        <f t="shared" si="82"/>
        <v>4.6619142501676656</v>
      </c>
      <c r="AD165">
        <f t="shared" si="83"/>
        <v>59.980806861942746</v>
      </c>
      <c r="AE165">
        <f t="shared" si="84"/>
        <v>2.7081239428262758</v>
      </c>
      <c r="AF165">
        <f t="shared" si="85"/>
        <v>4.5149841832897293</v>
      </c>
      <c r="AG165">
        <f t="shared" si="86"/>
        <v>1.9537903073413898</v>
      </c>
      <c r="AH165">
        <f t="shared" si="87"/>
        <v>-68.809954358325314</v>
      </c>
      <c r="AI165">
        <f t="shared" si="88"/>
        <v>-88.669335347198228</v>
      </c>
      <c r="AJ165">
        <f t="shared" si="89"/>
        <v>-6.8343817002408613</v>
      </c>
      <c r="AK165">
        <f t="shared" si="90"/>
        <v>157.19659062204059</v>
      </c>
      <c r="AL165">
        <f t="shared" si="91"/>
        <v>38.127931349806623</v>
      </c>
      <c r="AM165">
        <f t="shared" si="92"/>
        <v>1.5583739399344301</v>
      </c>
      <c r="AN165">
        <f t="shared" si="93"/>
        <v>6.7158915906976588</v>
      </c>
      <c r="AO165">
        <v>757.87007485708079</v>
      </c>
      <c r="AP165">
        <v>723.26263030303005</v>
      </c>
      <c r="AQ165">
        <v>5.1346304716926587</v>
      </c>
      <c r="AR165">
        <v>65.10273567100046</v>
      </c>
      <c r="AS165">
        <f t="shared" si="94"/>
        <v>1.5603164253588508</v>
      </c>
      <c r="AT165">
        <v>25.326185391423259</v>
      </c>
      <c r="AU165">
        <v>27.147398181818168</v>
      </c>
      <c r="AV165">
        <v>-2.9934867660345351E-5</v>
      </c>
      <c r="AW165">
        <v>83.615306321479792</v>
      </c>
      <c r="AX165">
        <v>20</v>
      </c>
      <c r="AY165">
        <v>4</v>
      </c>
      <c r="AZ165">
        <f t="shared" si="95"/>
        <v>1</v>
      </c>
      <c r="BA165">
        <f t="shared" si="96"/>
        <v>0</v>
      </c>
      <c r="BB165">
        <f t="shared" si="97"/>
        <v>51955.270419990884</v>
      </c>
      <c r="BC165">
        <f t="shared" si="98"/>
        <v>1999.9606666666671</v>
      </c>
      <c r="BD165">
        <f t="shared" si="99"/>
        <v>1681.1672395998992</v>
      </c>
      <c r="BE165">
        <f t="shared" si="100"/>
        <v>0.84060015160293089</v>
      </c>
      <c r="BF165">
        <f t="shared" si="101"/>
        <v>0.16075829259365679</v>
      </c>
      <c r="BG165">
        <v>6</v>
      </c>
      <c r="BH165">
        <v>0.5</v>
      </c>
      <c r="BI165" t="s">
        <v>382</v>
      </c>
      <c r="BJ165">
        <v>2</v>
      </c>
      <c r="BK165" t="b">
        <v>1</v>
      </c>
      <c r="BL165">
        <v>1660400146.299999</v>
      </c>
      <c r="BM165">
        <v>667.10866666666675</v>
      </c>
      <c r="BN165">
        <v>714.09593333333339</v>
      </c>
      <c r="BO165">
        <v>27.144819999999999</v>
      </c>
      <c r="BP165">
        <v>25.326066666666669</v>
      </c>
      <c r="BQ165">
        <v>665.2410000000001</v>
      </c>
      <c r="BR165">
        <v>27.132033333333329</v>
      </c>
      <c r="BS165">
        <v>500.14659999999992</v>
      </c>
      <c r="BT165">
        <v>99.665633333333318</v>
      </c>
      <c r="BU165">
        <v>0.1001393933333333</v>
      </c>
      <c r="BV165">
        <v>31.014013333333331</v>
      </c>
      <c r="BW165">
        <v>31.576893333333331</v>
      </c>
      <c r="BX165">
        <v>999.89999999999986</v>
      </c>
      <c r="BY165">
        <v>0</v>
      </c>
      <c r="BZ165">
        <v>0</v>
      </c>
      <c r="CA165">
        <v>9990.1226666666662</v>
      </c>
      <c r="CB165">
        <v>0</v>
      </c>
      <c r="CC165">
        <v>27.572320000000001</v>
      </c>
      <c r="CD165">
        <v>-46.98721333333333</v>
      </c>
      <c r="CE165">
        <v>685.72266666666667</v>
      </c>
      <c r="CF165">
        <v>732.65106666666668</v>
      </c>
      <c r="CG165">
        <v>1.818732</v>
      </c>
      <c r="CH165">
        <v>714.09593333333339</v>
      </c>
      <c r="CI165">
        <v>25.326066666666669</v>
      </c>
      <c r="CJ165">
        <v>2.7054040000000001</v>
      </c>
      <c r="CK165">
        <v>2.5241393333333328</v>
      </c>
      <c r="CL165">
        <v>22.31798666666667</v>
      </c>
      <c r="CM165">
        <v>21.183</v>
      </c>
      <c r="CN165">
        <v>1999.9606666666671</v>
      </c>
      <c r="CO165">
        <v>0.9799939333333334</v>
      </c>
      <c r="CP165">
        <v>2.0006139999999999E-2</v>
      </c>
      <c r="CQ165">
        <v>0</v>
      </c>
      <c r="CR165">
        <v>2.6356666666666659</v>
      </c>
      <c r="CS165">
        <v>0</v>
      </c>
      <c r="CT165">
        <v>23394.673333333329</v>
      </c>
      <c r="CU165">
        <v>17411.939999999999</v>
      </c>
      <c r="CV165">
        <v>40.691200000000002</v>
      </c>
      <c r="CW165">
        <v>41.686999999999998</v>
      </c>
      <c r="CX165">
        <v>40.686999999999998</v>
      </c>
      <c r="CY165">
        <v>40.125</v>
      </c>
      <c r="CZ165">
        <v>40.811999999999998</v>
      </c>
      <c r="DA165">
        <v>1959.952</v>
      </c>
      <c r="DB165">
        <v>40.009333333333331</v>
      </c>
      <c r="DC165">
        <v>0</v>
      </c>
      <c r="DD165">
        <v>1660400152.2</v>
      </c>
      <c r="DE165">
        <v>0</v>
      </c>
      <c r="DF165">
        <v>1660399747.5999999</v>
      </c>
      <c r="DG165" t="s">
        <v>383</v>
      </c>
      <c r="DH165">
        <v>1660399742.0999999</v>
      </c>
      <c r="DI165">
        <v>1660399747.5999999</v>
      </c>
      <c r="DJ165">
        <v>1</v>
      </c>
      <c r="DK165">
        <v>7.6999999999999999E-2</v>
      </c>
      <c r="DL165">
        <v>-2.1999999999999999E-2</v>
      </c>
      <c r="DM165">
        <v>1.3979999999999999</v>
      </c>
      <c r="DN165">
        <v>1.7000000000000001E-2</v>
      </c>
      <c r="DO165">
        <v>400</v>
      </c>
      <c r="DP165">
        <v>25</v>
      </c>
      <c r="DQ165">
        <v>0.31</v>
      </c>
      <c r="DR165">
        <v>7.0000000000000007E-2</v>
      </c>
      <c r="DS165">
        <v>6.8949822074161089</v>
      </c>
      <c r="DT165">
        <v>-0.93366532039657202</v>
      </c>
      <c r="DU165">
        <v>8.0879036496148901E-2</v>
      </c>
      <c r="DV165">
        <v>0</v>
      </c>
      <c r="DW165">
        <v>38.214796053666873</v>
      </c>
      <c r="DX165">
        <v>-0.89104477662864157</v>
      </c>
      <c r="DY165">
        <v>0.17253645808582579</v>
      </c>
      <c r="DZ165">
        <v>0</v>
      </c>
      <c r="EA165">
        <v>-47.055206451612897</v>
      </c>
      <c r="EB165">
        <v>0.90993870967745805</v>
      </c>
      <c r="EC165">
        <v>0.22394223180137979</v>
      </c>
      <c r="ED165">
        <v>1</v>
      </c>
      <c r="EE165">
        <v>497.34140128391169</v>
      </c>
      <c r="EF165">
        <v>312.10611686380702</v>
      </c>
      <c r="EG165">
        <v>22.533722471963269</v>
      </c>
      <c r="EH165">
        <v>0</v>
      </c>
      <c r="EI165">
        <v>1.8163031707317081</v>
      </c>
      <c r="EJ165">
        <v>3.4293031358885631E-2</v>
      </c>
      <c r="EK165">
        <v>4.3143636667415308E-3</v>
      </c>
      <c r="EL165">
        <v>1</v>
      </c>
      <c r="EM165">
        <v>1.953558998999934</v>
      </c>
      <c r="EN165">
        <v>8.4222395636642765E-3</v>
      </c>
      <c r="EO165">
        <v>1.382313836840084E-3</v>
      </c>
      <c r="EP165">
        <v>1</v>
      </c>
      <c r="EQ165">
        <v>3</v>
      </c>
      <c r="ER165">
        <v>6</v>
      </c>
      <c r="ES165" t="s">
        <v>406</v>
      </c>
      <c r="ET165">
        <v>2.9439600000000001</v>
      </c>
      <c r="EU165">
        <v>2.8011400000000002</v>
      </c>
      <c r="EV165">
        <v>0.133136</v>
      </c>
      <c r="EW165">
        <v>0.13899800000000001</v>
      </c>
      <c r="EX165">
        <v>0.118232</v>
      </c>
      <c r="EY165">
        <v>0.11268300000000001</v>
      </c>
      <c r="EZ165">
        <v>17809</v>
      </c>
      <c r="FA165">
        <v>18547.599999999999</v>
      </c>
      <c r="FB165">
        <v>23882.9</v>
      </c>
      <c r="FC165">
        <v>25060.6</v>
      </c>
      <c r="FD165">
        <v>33701.9</v>
      </c>
      <c r="FE165">
        <v>35502.699999999997</v>
      </c>
      <c r="FF165">
        <v>43532.4</v>
      </c>
      <c r="FG165">
        <v>46322.6</v>
      </c>
      <c r="FH165">
        <v>1.9317200000000001</v>
      </c>
      <c r="FI165">
        <v>1.89832</v>
      </c>
      <c r="FJ165">
        <v>0.13788</v>
      </c>
      <c r="FK165">
        <v>0</v>
      </c>
      <c r="FL165">
        <v>29.346599999999999</v>
      </c>
      <c r="FM165">
        <v>999.9</v>
      </c>
      <c r="FN165">
        <v>66.3</v>
      </c>
      <c r="FO165">
        <v>32.700000000000003</v>
      </c>
      <c r="FP165">
        <v>33.045400000000001</v>
      </c>
      <c r="FQ165">
        <v>64.210899999999995</v>
      </c>
      <c r="FR165">
        <v>26.506399999999999</v>
      </c>
      <c r="FS165">
        <v>1</v>
      </c>
      <c r="FT165">
        <v>0.26111800000000002</v>
      </c>
      <c r="FU165">
        <v>0.48532999999999998</v>
      </c>
      <c r="FV165">
        <v>20.323499999999999</v>
      </c>
      <c r="FW165">
        <v>5.2135499999999997</v>
      </c>
      <c r="FX165">
        <v>11.9057</v>
      </c>
      <c r="FY165">
        <v>5.0030999999999999</v>
      </c>
      <c r="FZ165">
        <v>3.29013</v>
      </c>
      <c r="GA165">
        <v>9999</v>
      </c>
      <c r="GB165">
        <v>9999</v>
      </c>
      <c r="GC165">
        <v>9999</v>
      </c>
      <c r="GD165">
        <v>999.9</v>
      </c>
      <c r="GE165">
        <v>1.85948</v>
      </c>
      <c r="GF165">
        <v>1.85443</v>
      </c>
      <c r="GG165">
        <v>1.8576999999999999</v>
      </c>
      <c r="GH165">
        <v>1.85608</v>
      </c>
      <c r="GI165">
        <v>1.85486</v>
      </c>
      <c r="GJ165">
        <v>1.8545700000000001</v>
      </c>
      <c r="GK165">
        <v>1.8531899999999999</v>
      </c>
      <c r="GL165">
        <v>1.8563799999999999</v>
      </c>
      <c r="GM165">
        <v>0</v>
      </c>
      <c r="GN165">
        <v>0</v>
      </c>
      <c r="GO165">
        <v>0</v>
      </c>
      <c r="GP165">
        <v>0</v>
      </c>
      <c r="GQ165" t="s">
        <v>385</v>
      </c>
      <c r="GR165" t="s">
        <v>386</v>
      </c>
      <c r="GS165" t="s">
        <v>387</v>
      </c>
      <c r="GT165" t="s">
        <v>387</v>
      </c>
      <c r="GU165" t="s">
        <v>387</v>
      </c>
      <c r="GV165" t="s">
        <v>387</v>
      </c>
      <c r="GW165">
        <v>0</v>
      </c>
      <c r="GX165">
        <v>100</v>
      </c>
      <c r="GY165">
        <v>100</v>
      </c>
      <c r="GZ165">
        <v>1.9279999999999999</v>
      </c>
      <c r="HA165">
        <v>1.2800000000000001E-2</v>
      </c>
      <c r="HB165">
        <v>0.44568443622215809</v>
      </c>
      <c r="HC165">
        <v>2.8098669343081611E-3</v>
      </c>
      <c r="HD165">
        <v>-1.127031966113555E-6</v>
      </c>
      <c r="HE165">
        <v>1.768598670541231E-10</v>
      </c>
      <c r="HF165">
        <v>-6.7302174371849419E-2</v>
      </c>
      <c r="HG165">
        <v>1.081145868756639E-2</v>
      </c>
      <c r="HH165">
        <v>-3.689364805754238E-4</v>
      </c>
      <c r="HI165">
        <v>2.919854880483278E-6</v>
      </c>
      <c r="HJ165">
        <v>2</v>
      </c>
      <c r="HK165">
        <v>2136</v>
      </c>
      <c r="HL165">
        <v>3</v>
      </c>
      <c r="HM165">
        <v>30</v>
      </c>
      <c r="HN165">
        <v>6.9</v>
      </c>
      <c r="HO165">
        <v>6.8</v>
      </c>
      <c r="HP165">
        <v>1.74316</v>
      </c>
      <c r="HQ165">
        <v>2.2827099999999998</v>
      </c>
      <c r="HR165">
        <v>1.4978</v>
      </c>
      <c r="HS165">
        <v>2.2985799999999998</v>
      </c>
      <c r="HT165">
        <v>1.5478499999999999</v>
      </c>
      <c r="HU165">
        <v>2.4072300000000002</v>
      </c>
      <c r="HV165">
        <v>36.128500000000003</v>
      </c>
      <c r="HW165">
        <v>15.3316</v>
      </c>
      <c r="HX165">
        <v>18</v>
      </c>
      <c r="HY165">
        <v>471.096</v>
      </c>
      <c r="HZ165">
        <v>511.904</v>
      </c>
      <c r="IA165">
        <v>28.760100000000001</v>
      </c>
      <c r="IB165">
        <v>30.456800000000001</v>
      </c>
      <c r="IC165">
        <v>30.0001</v>
      </c>
      <c r="ID165">
        <v>30.237500000000001</v>
      </c>
      <c r="IE165">
        <v>30.327400000000001</v>
      </c>
      <c r="IF165">
        <v>34.9161</v>
      </c>
      <c r="IG165">
        <v>26.625800000000002</v>
      </c>
      <c r="IH165">
        <v>39.914400000000001</v>
      </c>
      <c r="II165">
        <v>28.755099999999999</v>
      </c>
      <c r="IJ165">
        <v>782.91600000000005</v>
      </c>
      <c r="IK165">
        <v>25.3431</v>
      </c>
      <c r="IL165">
        <v>100.675</v>
      </c>
      <c r="IM165">
        <v>100.396</v>
      </c>
      <c r="IN165" t="s">
        <v>2772</v>
      </c>
    </row>
    <row r="166" spans="1:248" x14ac:dyDescent="0.2">
      <c r="A166">
        <v>150</v>
      </c>
      <c r="B166">
        <v>1660400155.0999999</v>
      </c>
      <c r="C166">
        <v>431</v>
      </c>
      <c r="D166" t="s">
        <v>671</v>
      </c>
      <c r="E166" t="s">
        <v>672</v>
      </c>
      <c r="F166">
        <v>1</v>
      </c>
      <c r="G166" t="s">
        <v>376</v>
      </c>
      <c r="H166" t="s">
        <v>377</v>
      </c>
      <c r="I166" t="s">
        <v>378</v>
      </c>
      <c r="J166" t="s">
        <v>379</v>
      </c>
      <c r="K166" t="s">
        <v>380</v>
      </c>
      <c r="L166" t="s">
        <v>376</v>
      </c>
      <c r="M166" t="s">
        <v>381</v>
      </c>
      <c r="N166">
        <v>1660400146.8187499</v>
      </c>
      <c r="O166">
        <f t="shared" si="68"/>
        <v>1.5606983139187739E-3</v>
      </c>
      <c r="P166">
        <f t="shared" si="69"/>
        <v>1.560698313918774</v>
      </c>
      <c r="Q166">
        <f t="shared" si="70"/>
        <v>6.7022694331336909</v>
      </c>
      <c r="R166">
        <f t="shared" si="71"/>
        <v>669.69656250000003</v>
      </c>
      <c r="S166">
        <f t="shared" si="72"/>
        <v>511.08690081217941</v>
      </c>
      <c r="T166">
        <f t="shared" si="73"/>
        <v>50.988983728956399</v>
      </c>
      <c r="U166">
        <f t="shared" si="74"/>
        <v>66.812800473630915</v>
      </c>
      <c r="V166">
        <f t="shared" si="75"/>
        <v>7.7879247019497305E-2</v>
      </c>
      <c r="W166">
        <f t="shared" si="76"/>
        <v>2.9220756259746747</v>
      </c>
      <c r="X166">
        <f t="shared" si="77"/>
        <v>7.6744249485262164E-2</v>
      </c>
      <c r="Y166">
        <f t="shared" si="78"/>
        <v>4.8065752944395496E-2</v>
      </c>
      <c r="Z166">
        <f t="shared" si="79"/>
        <v>321.50955958856474</v>
      </c>
      <c r="AA166">
        <f t="shared" si="80"/>
        <v>32.503864802171506</v>
      </c>
      <c r="AB166">
        <f t="shared" si="81"/>
        <v>31.577506249999999</v>
      </c>
      <c r="AC166">
        <f t="shared" si="82"/>
        <v>4.6620764836450022</v>
      </c>
      <c r="AD166">
        <f t="shared" si="83"/>
        <v>59.980076950474704</v>
      </c>
      <c r="AE166">
        <f t="shared" si="84"/>
        <v>2.7081458617114058</v>
      </c>
      <c r="AF166">
        <f t="shared" si="85"/>
        <v>4.5150756707890025</v>
      </c>
      <c r="AG166">
        <f t="shared" si="86"/>
        <v>1.9539306219335963</v>
      </c>
      <c r="AH166">
        <f t="shared" si="87"/>
        <v>-68.826795643817931</v>
      </c>
      <c r="AI166">
        <f t="shared" si="88"/>
        <v>-88.713832920476548</v>
      </c>
      <c r="AJ166">
        <f t="shared" si="89"/>
        <v>-6.8375408591826972</v>
      </c>
      <c r="AK166">
        <f t="shared" si="90"/>
        <v>157.13139016508757</v>
      </c>
      <c r="AL166">
        <f t="shared" si="91"/>
        <v>38.072738602284147</v>
      </c>
      <c r="AM166">
        <f t="shared" si="92"/>
        <v>1.5583955593749794</v>
      </c>
      <c r="AN166">
        <f t="shared" si="93"/>
        <v>6.7022694331336909</v>
      </c>
      <c r="AO166">
        <v>762.64461598456217</v>
      </c>
      <c r="AP166">
        <v>728.2869272727271</v>
      </c>
      <c r="AQ166">
        <v>5.0891614536010019</v>
      </c>
      <c r="AR166">
        <v>65.10273567100046</v>
      </c>
      <c r="AS166">
        <f t="shared" si="94"/>
        <v>1.560698313918774</v>
      </c>
      <c r="AT166">
        <v>25.326969830406181</v>
      </c>
      <c r="AU166">
        <v>27.148177575757579</v>
      </c>
      <c r="AV166">
        <v>4.0621646190746043E-5</v>
      </c>
      <c r="AW166">
        <v>83.615306321479792</v>
      </c>
      <c r="AX166">
        <v>20</v>
      </c>
      <c r="AY166">
        <v>4</v>
      </c>
      <c r="AZ166">
        <f t="shared" si="95"/>
        <v>1</v>
      </c>
      <c r="BA166">
        <f t="shared" si="96"/>
        <v>0</v>
      </c>
      <c r="BB166">
        <f t="shared" si="97"/>
        <v>51958.897409206213</v>
      </c>
      <c r="BC166">
        <f t="shared" si="98"/>
        <v>1999.95625</v>
      </c>
      <c r="BD166">
        <f t="shared" si="99"/>
        <v>1681.1635308749039</v>
      </c>
      <c r="BE166">
        <f t="shared" si="100"/>
        <v>0.84060015356581119</v>
      </c>
      <c r="BF166">
        <f t="shared" si="101"/>
        <v>0.16075829638201572</v>
      </c>
      <c r="BG166">
        <v>6</v>
      </c>
      <c r="BH166">
        <v>0.5</v>
      </c>
      <c r="BI166" t="s">
        <v>382</v>
      </c>
      <c r="BJ166">
        <v>2</v>
      </c>
      <c r="BK166" t="b">
        <v>1</v>
      </c>
      <c r="BL166">
        <v>1660400146.8187499</v>
      </c>
      <c r="BM166">
        <v>669.69656250000003</v>
      </c>
      <c r="BN166">
        <v>716.62287500000002</v>
      </c>
      <c r="BO166">
        <v>27.145037500000001</v>
      </c>
      <c r="BP166">
        <v>25.32624375</v>
      </c>
      <c r="BQ166">
        <v>667.82493750000003</v>
      </c>
      <c r="BR166">
        <v>27.132256250000001</v>
      </c>
      <c r="BS166">
        <v>500.1423125</v>
      </c>
      <c r="BT166">
        <v>99.665662499999996</v>
      </c>
      <c r="BU166">
        <v>0.10011832499999999</v>
      </c>
      <c r="BV166">
        <v>31.014368749999999</v>
      </c>
      <c r="BW166">
        <v>31.577506249999999</v>
      </c>
      <c r="BX166">
        <v>999.9</v>
      </c>
      <c r="BY166">
        <v>0</v>
      </c>
      <c r="BZ166">
        <v>0</v>
      </c>
      <c r="CA166">
        <v>9990.8587499999994</v>
      </c>
      <c r="CB166">
        <v>0</v>
      </c>
      <c r="CC166">
        <v>27.666956249999998</v>
      </c>
      <c r="CD166">
        <v>-46.926256250000002</v>
      </c>
      <c r="CE166">
        <v>688.38293750000003</v>
      </c>
      <c r="CF166">
        <v>735.24381249999999</v>
      </c>
      <c r="CG166">
        <v>1.8187781249999999</v>
      </c>
      <c r="CH166">
        <v>716.62287500000002</v>
      </c>
      <c r="CI166">
        <v>25.32624375</v>
      </c>
      <c r="CJ166">
        <v>2.7054268750000001</v>
      </c>
      <c r="CK166">
        <v>2.5241574999999998</v>
      </c>
      <c r="CL166">
        <v>22.318124999999998</v>
      </c>
      <c r="CM166">
        <v>21.183118749999998</v>
      </c>
      <c r="CN166">
        <v>1999.95625</v>
      </c>
      <c r="CO166">
        <v>0.9799938749999999</v>
      </c>
      <c r="CP166">
        <v>2.0006199999999998E-2</v>
      </c>
      <c r="CQ166">
        <v>0</v>
      </c>
      <c r="CR166">
        <v>2.6460625000000002</v>
      </c>
      <c r="CS166">
        <v>0</v>
      </c>
      <c r="CT166">
        <v>23397.612499999999</v>
      </c>
      <c r="CU166">
        <v>17411.900000000001</v>
      </c>
      <c r="CV166">
        <v>40.690937499999997</v>
      </c>
      <c r="CW166">
        <v>41.686999999999998</v>
      </c>
      <c r="CX166">
        <v>40.686999999999998</v>
      </c>
      <c r="CY166">
        <v>40.125</v>
      </c>
      <c r="CZ166">
        <v>40.811999999999998</v>
      </c>
      <c r="DA166">
        <v>1959.9475</v>
      </c>
      <c r="DB166">
        <v>40.009374999999999</v>
      </c>
      <c r="DC166">
        <v>0</v>
      </c>
      <c r="DD166">
        <v>1660400152.8</v>
      </c>
      <c r="DE166">
        <v>0</v>
      </c>
      <c r="DF166">
        <v>1660399747.5999999</v>
      </c>
      <c r="DG166" t="s">
        <v>383</v>
      </c>
      <c r="DH166">
        <v>1660399742.0999999</v>
      </c>
      <c r="DI166">
        <v>1660399747.5999999</v>
      </c>
      <c r="DJ166">
        <v>1</v>
      </c>
      <c r="DK166">
        <v>7.6999999999999999E-2</v>
      </c>
      <c r="DL166">
        <v>-2.1999999999999999E-2</v>
      </c>
      <c r="DM166">
        <v>1.3979999999999999</v>
      </c>
      <c r="DN166">
        <v>1.7000000000000001E-2</v>
      </c>
      <c r="DO166">
        <v>400</v>
      </c>
      <c r="DP166">
        <v>25</v>
      </c>
      <c r="DQ166">
        <v>0.31</v>
      </c>
      <c r="DR166">
        <v>7.0000000000000007E-2</v>
      </c>
      <c r="DS166">
        <v>6.8777461277211627</v>
      </c>
      <c r="DT166">
        <v>-1.0968994586830589</v>
      </c>
      <c r="DU166">
        <v>9.0558331483395413E-2</v>
      </c>
      <c r="DV166">
        <v>0</v>
      </c>
      <c r="DW166">
        <v>38.141862539435422</v>
      </c>
      <c r="DX166">
        <v>-2.2747258364741318</v>
      </c>
      <c r="DY166">
        <v>0.27771962181907028</v>
      </c>
      <c r="DZ166">
        <v>0</v>
      </c>
      <c r="EA166">
        <v>-46.960836666666673</v>
      </c>
      <c r="EB166">
        <v>2.8927848720800422</v>
      </c>
      <c r="EC166">
        <v>0.35450349267986347</v>
      </c>
      <c r="ED166">
        <v>0</v>
      </c>
      <c r="EE166">
        <v>503.76180729066982</v>
      </c>
      <c r="EF166">
        <v>315.21560168808412</v>
      </c>
      <c r="EG166">
        <v>23.510385217596969</v>
      </c>
      <c r="EH166">
        <v>0</v>
      </c>
      <c r="EI166">
        <v>1.81693075</v>
      </c>
      <c r="EJ166">
        <v>3.1742476547838079E-2</v>
      </c>
      <c r="EK166">
        <v>4.1647223121716011E-3</v>
      </c>
      <c r="EL166">
        <v>1</v>
      </c>
      <c r="EM166">
        <v>1.953768337607297</v>
      </c>
      <c r="EN166">
        <v>1.133328176486802E-2</v>
      </c>
      <c r="EO166">
        <v>1.4832724809817511E-3</v>
      </c>
      <c r="EP166">
        <v>1</v>
      </c>
      <c r="EQ166">
        <v>2</v>
      </c>
      <c r="ER166">
        <v>6</v>
      </c>
      <c r="ES166" t="s">
        <v>415</v>
      </c>
      <c r="ET166">
        <v>2.9438900000000001</v>
      </c>
      <c r="EU166">
        <v>2.8009499999999998</v>
      </c>
      <c r="EV166">
        <v>0.13375999999999999</v>
      </c>
      <c r="EW166">
        <v>0.139596</v>
      </c>
      <c r="EX166">
        <v>0.118238</v>
      </c>
      <c r="EY166">
        <v>0.11268400000000001</v>
      </c>
      <c r="EZ166">
        <v>17796.2</v>
      </c>
      <c r="FA166">
        <v>18534.7</v>
      </c>
      <c r="FB166">
        <v>23882.9</v>
      </c>
      <c r="FC166">
        <v>25060.6</v>
      </c>
      <c r="FD166">
        <v>33701.800000000003</v>
      </c>
      <c r="FE166">
        <v>35502.800000000003</v>
      </c>
      <c r="FF166">
        <v>43532.6</v>
      </c>
      <c r="FG166">
        <v>46322.7</v>
      </c>
      <c r="FH166">
        <v>1.93167</v>
      </c>
      <c r="FI166">
        <v>1.89835</v>
      </c>
      <c r="FJ166">
        <v>0.13763800000000001</v>
      </c>
      <c r="FK166">
        <v>0</v>
      </c>
      <c r="FL166">
        <v>29.347300000000001</v>
      </c>
      <c r="FM166">
        <v>999.9</v>
      </c>
      <c r="FN166">
        <v>66.3</v>
      </c>
      <c r="FO166">
        <v>32.700000000000003</v>
      </c>
      <c r="FP166">
        <v>33.043399999999998</v>
      </c>
      <c r="FQ166">
        <v>64.0809</v>
      </c>
      <c r="FR166">
        <v>26.0457</v>
      </c>
      <c r="FS166">
        <v>1</v>
      </c>
      <c r="FT166">
        <v>0.26115300000000002</v>
      </c>
      <c r="FU166">
        <v>0.49003000000000002</v>
      </c>
      <c r="FV166">
        <v>20.3232</v>
      </c>
      <c r="FW166">
        <v>5.2125000000000004</v>
      </c>
      <c r="FX166">
        <v>11.905900000000001</v>
      </c>
      <c r="FY166">
        <v>5.0028499999999996</v>
      </c>
      <c r="FZ166">
        <v>3.29</v>
      </c>
      <c r="GA166">
        <v>9999</v>
      </c>
      <c r="GB166">
        <v>9999</v>
      </c>
      <c r="GC166">
        <v>9999</v>
      </c>
      <c r="GD166">
        <v>999.9</v>
      </c>
      <c r="GE166">
        <v>1.85947</v>
      </c>
      <c r="GF166">
        <v>1.85443</v>
      </c>
      <c r="GG166">
        <v>1.8576900000000001</v>
      </c>
      <c r="GH166">
        <v>1.85608</v>
      </c>
      <c r="GI166">
        <v>1.85486</v>
      </c>
      <c r="GJ166">
        <v>1.85456</v>
      </c>
      <c r="GK166">
        <v>1.8531899999999999</v>
      </c>
      <c r="GL166">
        <v>1.8563799999999999</v>
      </c>
      <c r="GM166">
        <v>0</v>
      </c>
      <c r="GN166">
        <v>0</v>
      </c>
      <c r="GO166">
        <v>0</v>
      </c>
      <c r="GP166">
        <v>0</v>
      </c>
      <c r="GQ166" t="s">
        <v>385</v>
      </c>
      <c r="GR166" t="s">
        <v>386</v>
      </c>
      <c r="GS166" t="s">
        <v>387</v>
      </c>
      <c r="GT166" t="s">
        <v>387</v>
      </c>
      <c r="GU166" t="s">
        <v>387</v>
      </c>
      <c r="GV166" t="s">
        <v>387</v>
      </c>
      <c r="GW166">
        <v>0</v>
      </c>
      <c r="GX166">
        <v>100</v>
      </c>
      <c r="GY166">
        <v>100</v>
      </c>
      <c r="GZ166">
        <v>1.9339999999999999</v>
      </c>
      <c r="HA166">
        <v>1.2699999999999999E-2</v>
      </c>
      <c r="HB166">
        <v>0.44568443622215809</v>
      </c>
      <c r="HC166">
        <v>2.8098669343081611E-3</v>
      </c>
      <c r="HD166">
        <v>-1.127031966113555E-6</v>
      </c>
      <c r="HE166">
        <v>1.768598670541231E-10</v>
      </c>
      <c r="HF166">
        <v>-6.7302174371849419E-2</v>
      </c>
      <c r="HG166">
        <v>1.081145868756639E-2</v>
      </c>
      <c r="HH166">
        <v>-3.689364805754238E-4</v>
      </c>
      <c r="HI166">
        <v>2.919854880483278E-6</v>
      </c>
      <c r="HJ166">
        <v>2</v>
      </c>
      <c r="HK166">
        <v>2136</v>
      </c>
      <c r="HL166">
        <v>3</v>
      </c>
      <c r="HM166">
        <v>30</v>
      </c>
      <c r="HN166">
        <v>6.9</v>
      </c>
      <c r="HO166">
        <v>6.8</v>
      </c>
      <c r="HP166">
        <v>1.7504900000000001</v>
      </c>
      <c r="HQ166">
        <v>2.2827099999999998</v>
      </c>
      <c r="HR166">
        <v>1.4978</v>
      </c>
      <c r="HS166">
        <v>2.2985799999999998</v>
      </c>
      <c r="HT166">
        <v>1.5478499999999999</v>
      </c>
      <c r="HU166">
        <v>2.4487299999999999</v>
      </c>
      <c r="HV166">
        <v>36.128500000000003</v>
      </c>
      <c r="HW166">
        <v>15.3316</v>
      </c>
      <c r="HX166">
        <v>18</v>
      </c>
      <c r="HY166">
        <v>471.06799999999998</v>
      </c>
      <c r="HZ166">
        <v>511.92099999999999</v>
      </c>
      <c r="IA166">
        <v>28.757300000000001</v>
      </c>
      <c r="IB166">
        <v>30.456800000000001</v>
      </c>
      <c r="IC166">
        <v>30.0001</v>
      </c>
      <c r="ID166">
        <v>30.2376</v>
      </c>
      <c r="IE166">
        <v>30.327400000000001</v>
      </c>
      <c r="IF166">
        <v>35.045000000000002</v>
      </c>
      <c r="IG166">
        <v>26.625800000000002</v>
      </c>
      <c r="IH166">
        <v>39.914400000000001</v>
      </c>
      <c r="II166">
        <v>28.755099999999999</v>
      </c>
      <c r="IJ166">
        <v>793.38699999999994</v>
      </c>
      <c r="IK166">
        <v>25.3431</v>
      </c>
      <c r="IL166">
        <v>100.675</v>
      </c>
      <c r="IM166">
        <v>100.396</v>
      </c>
      <c r="IN166" t="s">
        <v>2772</v>
      </c>
    </row>
    <row r="167" spans="1:248" x14ac:dyDescent="0.2">
      <c r="A167">
        <v>151</v>
      </c>
      <c r="B167">
        <v>1660400156.0999999</v>
      </c>
      <c r="C167">
        <v>432</v>
      </c>
      <c r="D167" t="s">
        <v>673</v>
      </c>
      <c r="E167" t="s">
        <v>674</v>
      </c>
      <c r="F167">
        <v>1</v>
      </c>
      <c r="G167" t="s">
        <v>376</v>
      </c>
      <c r="H167" t="s">
        <v>377</v>
      </c>
      <c r="I167" t="s">
        <v>378</v>
      </c>
      <c r="J167" t="s">
        <v>379</v>
      </c>
      <c r="K167" t="s">
        <v>380</v>
      </c>
      <c r="L167" t="s">
        <v>376</v>
      </c>
      <c r="M167" t="s">
        <v>381</v>
      </c>
      <c r="N167">
        <v>1660400148.333333</v>
      </c>
      <c r="O167">
        <f t="shared" si="68"/>
        <v>1.5614891666824965E-3</v>
      </c>
      <c r="P167">
        <f t="shared" si="69"/>
        <v>1.5614891666824964</v>
      </c>
      <c r="Q167">
        <f t="shared" si="70"/>
        <v>6.7031017931715882</v>
      </c>
      <c r="R167">
        <f t="shared" si="71"/>
        <v>677.25333333333344</v>
      </c>
      <c r="S167">
        <f t="shared" si="72"/>
        <v>518.44206393745242</v>
      </c>
      <c r="T167">
        <f t="shared" si="73"/>
        <v>51.722771080066131</v>
      </c>
      <c r="U167">
        <f t="shared" si="74"/>
        <v>67.566699463332625</v>
      </c>
      <c r="V167">
        <f t="shared" si="75"/>
        <v>7.7912795012365338E-2</v>
      </c>
      <c r="W167">
        <f t="shared" si="76"/>
        <v>2.9222021621080119</v>
      </c>
      <c r="X167">
        <f t="shared" si="77"/>
        <v>7.6776875529262684E-2</v>
      </c>
      <c r="Y167">
        <f t="shared" si="78"/>
        <v>4.8086225410618653E-2</v>
      </c>
      <c r="Z167">
        <f t="shared" si="79"/>
        <v>321.51104620000007</v>
      </c>
      <c r="AA167">
        <f t="shared" si="80"/>
        <v>32.50496458323974</v>
      </c>
      <c r="AB167">
        <f t="shared" si="81"/>
        <v>31.578226666666669</v>
      </c>
      <c r="AC167">
        <f t="shared" si="82"/>
        <v>4.6622671776813265</v>
      </c>
      <c r="AD167">
        <f t="shared" si="83"/>
        <v>59.97618317801868</v>
      </c>
      <c r="AE167">
        <f t="shared" si="84"/>
        <v>2.7081797047062048</v>
      </c>
      <c r="AF167">
        <f t="shared" si="85"/>
        <v>4.5154252258232308</v>
      </c>
      <c r="AG167">
        <f t="shared" si="86"/>
        <v>1.9540874729751216</v>
      </c>
      <c r="AH167">
        <f t="shared" si="87"/>
        <v>-68.861672250698092</v>
      </c>
      <c r="AI167">
        <f t="shared" si="88"/>
        <v>-88.617241667006525</v>
      </c>
      <c r="AJ167">
        <f t="shared" si="89"/>
        <v>-6.8298703767140276</v>
      </c>
      <c r="AK167">
        <f t="shared" si="90"/>
        <v>157.20226190558139</v>
      </c>
      <c r="AL167">
        <f t="shared" si="91"/>
        <v>37.978693919208808</v>
      </c>
      <c r="AM167">
        <f t="shared" si="92"/>
        <v>1.5590565657887234</v>
      </c>
      <c r="AN167">
        <f t="shared" si="93"/>
        <v>6.7031017931715882</v>
      </c>
      <c r="AO167">
        <v>767.42335536641031</v>
      </c>
      <c r="AP167">
        <v>733.28934545454524</v>
      </c>
      <c r="AQ167">
        <v>5.0454256162585338</v>
      </c>
      <c r="AR167">
        <v>65.10273567100046</v>
      </c>
      <c r="AS167">
        <f t="shared" si="94"/>
        <v>1.5614891666824964</v>
      </c>
      <c r="AT167">
        <v>25.327124395595561</v>
      </c>
      <c r="AU167">
        <v>27.149116969696951</v>
      </c>
      <c r="AV167">
        <v>5.9617256619998399E-5</v>
      </c>
      <c r="AW167">
        <v>83.615306321479792</v>
      </c>
      <c r="AX167">
        <v>20</v>
      </c>
      <c r="AY167">
        <v>4</v>
      </c>
      <c r="AZ167">
        <f t="shared" si="95"/>
        <v>1</v>
      </c>
      <c r="BA167">
        <f t="shared" si="96"/>
        <v>0</v>
      </c>
      <c r="BB167">
        <f t="shared" si="97"/>
        <v>51962.265776553511</v>
      </c>
      <c r="BC167">
        <f t="shared" si="98"/>
        <v>1999.965333333334</v>
      </c>
      <c r="BD167">
        <f t="shared" si="99"/>
        <v>1681.1711800000005</v>
      </c>
      <c r="BE167">
        <f t="shared" si="100"/>
        <v>0.84060016040278029</v>
      </c>
      <c r="BF167">
        <f t="shared" si="101"/>
        <v>0.16075830957736598</v>
      </c>
      <c r="BG167">
        <v>6</v>
      </c>
      <c r="BH167">
        <v>0.5</v>
      </c>
      <c r="BI167" t="s">
        <v>382</v>
      </c>
      <c r="BJ167">
        <v>2</v>
      </c>
      <c r="BK167" t="b">
        <v>1</v>
      </c>
      <c r="BL167">
        <v>1660400148.333333</v>
      </c>
      <c r="BM167">
        <v>677.25333333333344</v>
      </c>
      <c r="BN167">
        <v>724.08120000000008</v>
      </c>
      <c r="BO167">
        <v>27.145379999999999</v>
      </c>
      <c r="BP167">
        <v>25.325826666666661</v>
      </c>
      <c r="BQ167">
        <v>675.37013333333346</v>
      </c>
      <c r="BR167">
        <v>27.1326</v>
      </c>
      <c r="BS167">
        <v>500.14540000000011</v>
      </c>
      <c r="BT167">
        <v>99.665659999999988</v>
      </c>
      <c r="BU167">
        <v>0.1001087866666667</v>
      </c>
      <c r="BV167">
        <v>31.015726666666669</v>
      </c>
      <c r="BW167">
        <v>31.578226666666669</v>
      </c>
      <c r="BX167">
        <v>999.89999999999986</v>
      </c>
      <c r="BY167">
        <v>0</v>
      </c>
      <c r="BZ167">
        <v>0</v>
      </c>
      <c r="CA167">
        <v>9991.5806666666685</v>
      </c>
      <c r="CB167">
        <v>0</v>
      </c>
      <c r="CC167">
        <v>28.061546666666668</v>
      </c>
      <c r="CD167">
        <v>-46.827800000000003</v>
      </c>
      <c r="CE167">
        <v>696.15086666666673</v>
      </c>
      <c r="CF167">
        <v>742.89566666666656</v>
      </c>
      <c r="CG167">
        <v>1.8195399999999999</v>
      </c>
      <c r="CH167">
        <v>724.08120000000008</v>
      </c>
      <c r="CI167">
        <v>25.325826666666661</v>
      </c>
      <c r="CJ167">
        <v>2.70546</v>
      </c>
      <c r="CK167">
        <v>2.5241146666666672</v>
      </c>
      <c r="CL167">
        <v>22.318326666666671</v>
      </c>
      <c r="CM167">
        <v>21.182839999999999</v>
      </c>
      <c r="CN167">
        <v>1999.965333333334</v>
      </c>
      <c r="CO167">
        <v>0.97999320000000012</v>
      </c>
      <c r="CP167">
        <v>2.0006900000000001E-2</v>
      </c>
      <c r="CQ167">
        <v>0</v>
      </c>
      <c r="CR167">
        <v>2.741133333333333</v>
      </c>
      <c r="CS167">
        <v>0</v>
      </c>
      <c r="CT167">
        <v>23407.39333333333</v>
      </c>
      <c r="CU167">
        <v>17411.973333333339</v>
      </c>
      <c r="CV167">
        <v>40.691200000000002</v>
      </c>
      <c r="CW167">
        <v>41.686999999999998</v>
      </c>
      <c r="CX167">
        <v>40.686999999999998</v>
      </c>
      <c r="CY167">
        <v>40.125</v>
      </c>
      <c r="CZ167">
        <v>40.811999999999998</v>
      </c>
      <c r="DA167">
        <v>1959.9553333333331</v>
      </c>
      <c r="DB167">
        <v>40.01</v>
      </c>
      <c r="DC167">
        <v>0</v>
      </c>
      <c r="DD167">
        <v>1660400154</v>
      </c>
      <c r="DE167">
        <v>0</v>
      </c>
      <c r="DF167">
        <v>1660399747.5999999</v>
      </c>
      <c r="DG167" t="s">
        <v>383</v>
      </c>
      <c r="DH167">
        <v>1660399742.0999999</v>
      </c>
      <c r="DI167">
        <v>1660399747.5999999</v>
      </c>
      <c r="DJ167">
        <v>1</v>
      </c>
      <c r="DK167">
        <v>7.6999999999999999E-2</v>
      </c>
      <c r="DL167">
        <v>-2.1999999999999999E-2</v>
      </c>
      <c r="DM167">
        <v>1.3979999999999999</v>
      </c>
      <c r="DN167">
        <v>1.7000000000000001E-2</v>
      </c>
      <c r="DO167">
        <v>400</v>
      </c>
      <c r="DP167">
        <v>25</v>
      </c>
      <c r="DQ167">
        <v>0.31</v>
      </c>
      <c r="DR167">
        <v>7.0000000000000007E-2</v>
      </c>
      <c r="DS167">
        <v>6.8523139863744227</v>
      </c>
      <c r="DT167">
        <v>-1.3782857145672229</v>
      </c>
      <c r="DU167">
        <v>0.1023772589642859</v>
      </c>
      <c r="DV167">
        <v>0</v>
      </c>
      <c r="DW167">
        <v>38.027227649953439</v>
      </c>
      <c r="DX167">
        <v>-3.710426142870844</v>
      </c>
      <c r="DY167">
        <v>0.37309081180013137</v>
      </c>
      <c r="DZ167">
        <v>0</v>
      </c>
      <c r="EA167">
        <v>-46.853164516129027</v>
      </c>
      <c r="EB167">
        <v>4.155953225806563</v>
      </c>
      <c r="EC167">
        <v>0.43933566823791598</v>
      </c>
      <c r="ED167">
        <v>0</v>
      </c>
      <c r="EE167">
        <v>512.78661190854746</v>
      </c>
      <c r="EF167">
        <v>320.21272172525738</v>
      </c>
      <c r="EG167">
        <v>23.10432831471174</v>
      </c>
      <c r="EH167">
        <v>0</v>
      </c>
      <c r="EI167">
        <v>1.817375609756098</v>
      </c>
      <c r="EJ167">
        <v>2.6785505226482161E-2</v>
      </c>
      <c r="EK167">
        <v>3.9357164090655329E-3</v>
      </c>
      <c r="EL167">
        <v>1</v>
      </c>
      <c r="EM167">
        <v>1.9539997877239621</v>
      </c>
      <c r="EN167">
        <v>1.7597525190533411E-2</v>
      </c>
      <c r="EO167">
        <v>1.669550382422904E-3</v>
      </c>
      <c r="EP167">
        <v>1</v>
      </c>
      <c r="EQ167">
        <v>2</v>
      </c>
      <c r="ER167">
        <v>6</v>
      </c>
      <c r="ES167" t="s">
        <v>415</v>
      </c>
      <c r="ET167">
        <v>2.9440599999999999</v>
      </c>
      <c r="EU167">
        <v>2.80111</v>
      </c>
      <c r="EV167">
        <v>0.134382</v>
      </c>
      <c r="EW167">
        <v>0.14020199999999999</v>
      </c>
      <c r="EX167">
        <v>0.11823599999999999</v>
      </c>
      <c r="EY167">
        <v>0.112691</v>
      </c>
      <c r="EZ167">
        <v>17783.5</v>
      </c>
      <c r="FA167">
        <v>18521.599999999999</v>
      </c>
      <c r="FB167">
        <v>23883</v>
      </c>
      <c r="FC167">
        <v>25060.5</v>
      </c>
      <c r="FD167">
        <v>33701.9</v>
      </c>
      <c r="FE167">
        <v>35502.6</v>
      </c>
      <c r="FF167">
        <v>43532.5</v>
      </c>
      <c r="FG167">
        <v>46322.8</v>
      </c>
      <c r="FH167">
        <v>1.9318500000000001</v>
      </c>
      <c r="FI167">
        <v>1.8982000000000001</v>
      </c>
      <c r="FJ167">
        <v>0.137854</v>
      </c>
      <c r="FK167">
        <v>0</v>
      </c>
      <c r="FL167">
        <v>29.348500000000001</v>
      </c>
      <c r="FM167">
        <v>999.9</v>
      </c>
      <c r="FN167">
        <v>66.3</v>
      </c>
      <c r="FO167">
        <v>32.700000000000003</v>
      </c>
      <c r="FP167">
        <v>33.044699999999999</v>
      </c>
      <c r="FQ167">
        <v>64.250900000000001</v>
      </c>
      <c r="FR167">
        <v>26.310099999999998</v>
      </c>
      <c r="FS167">
        <v>1</v>
      </c>
      <c r="FT167">
        <v>0.26117899999999999</v>
      </c>
      <c r="FU167">
        <v>0.49403900000000001</v>
      </c>
      <c r="FV167">
        <v>20.3233</v>
      </c>
      <c r="FW167">
        <v>5.2127999999999997</v>
      </c>
      <c r="FX167">
        <v>11.9062</v>
      </c>
      <c r="FY167">
        <v>5.0030999999999999</v>
      </c>
      <c r="FZ167">
        <v>3.29</v>
      </c>
      <c r="GA167">
        <v>9999</v>
      </c>
      <c r="GB167">
        <v>9999</v>
      </c>
      <c r="GC167">
        <v>9999</v>
      </c>
      <c r="GD167">
        <v>999.9</v>
      </c>
      <c r="GE167">
        <v>1.85945</v>
      </c>
      <c r="GF167">
        <v>1.85443</v>
      </c>
      <c r="GG167">
        <v>1.8576600000000001</v>
      </c>
      <c r="GH167">
        <v>1.85608</v>
      </c>
      <c r="GI167">
        <v>1.85486</v>
      </c>
      <c r="GJ167">
        <v>1.85456</v>
      </c>
      <c r="GK167">
        <v>1.85318</v>
      </c>
      <c r="GL167">
        <v>1.8563799999999999</v>
      </c>
      <c r="GM167">
        <v>0</v>
      </c>
      <c r="GN167">
        <v>0</v>
      </c>
      <c r="GO167">
        <v>0</v>
      </c>
      <c r="GP167">
        <v>0</v>
      </c>
      <c r="GQ167" t="s">
        <v>385</v>
      </c>
      <c r="GR167" t="s">
        <v>386</v>
      </c>
      <c r="GS167" t="s">
        <v>387</v>
      </c>
      <c r="GT167" t="s">
        <v>387</v>
      </c>
      <c r="GU167" t="s">
        <v>387</v>
      </c>
      <c r="GV167" t="s">
        <v>387</v>
      </c>
      <c r="GW167">
        <v>0</v>
      </c>
      <c r="GX167">
        <v>100</v>
      </c>
      <c r="GY167">
        <v>100</v>
      </c>
      <c r="GZ167">
        <v>1.9419999999999999</v>
      </c>
      <c r="HA167">
        <v>1.2699999999999999E-2</v>
      </c>
      <c r="HB167">
        <v>0.44568443622215809</v>
      </c>
      <c r="HC167">
        <v>2.8098669343081611E-3</v>
      </c>
      <c r="HD167">
        <v>-1.127031966113555E-6</v>
      </c>
      <c r="HE167">
        <v>1.768598670541231E-10</v>
      </c>
      <c r="HF167">
        <v>-6.7302174371849419E-2</v>
      </c>
      <c r="HG167">
        <v>1.081145868756639E-2</v>
      </c>
      <c r="HH167">
        <v>-3.689364805754238E-4</v>
      </c>
      <c r="HI167">
        <v>2.919854880483278E-6</v>
      </c>
      <c r="HJ167">
        <v>2</v>
      </c>
      <c r="HK167">
        <v>2136</v>
      </c>
      <c r="HL167">
        <v>3</v>
      </c>
      <c r="HM167">
        <v>30</v>
      </c>
      <c r="HN167">
        <v>6.9</v>
      </c>
      <c r="HO167">
        <v>6.8</v>
      </c>
      <c r="HP167">
        <v>1.7626999999999999</v>
      </c>
      <c r="HQ167">
        <v>2.2961399999999998</v>
      </c>
      <c r="HR167">
        <v>1.4978</v>
      </c>
      <c r="HS167">
        <v>2.2985799999999998</v>
      </c>
      <c r="HT167">
        <v>1.5478499999999999</v>
      </c>
      <c r="HU167">
        <v>2.3779300000000001</v>
      </c>
      <c r="HV167">
        <v>36.128500000000003</v>
      </c>
      <c r="HW167">
        <v>15.3316</v>
      </c>
      <c r="HX167">
        <v>18</v>
      </c>
      <c r="HY167">
        <v>471.17200000000003</v>
      </c>
      <c r="HZ167">
        <v>511.82400000000001</v>
      </c>
      <c r="IA167">
        <v>28.754100000000001</v>
      </c>
      <c r="IB167">
        <v>30.456900000000001</v>
      </c>
      <c r="IC167">
        <v>30.0001</v>
      </c>
      <c r="ID167">
        <v>30.238299999999999</v>
      </c>
      <c r="IE167">
        <v>30.327999999999999</v>
      </c>
      <c r="IF167">
        <v>35.2943</v>
      </c>
      <c r="IG167">
        <v>26.625800000000002</v>
      </c>
      <c r="IH167">
        <v>39.914400000000001</v>
      </c>
      <c r="II167">
        <v>28.755099999999999</v>
      </c>
      <c r="IJ167">
        <v>793.38699999999994</v>
      </c>
      <c r="IK167">
        <v>25.3431</v>
      </c>
      <c r="IL167">
        <v>100.675</v>
      </c>
      <c r="IM167">
        <v>100.396</v>
      </c>
      <c r="IN167" t="s">
        <v>2772</v>
      </c>
    </row>
    <row r="168" spans="1:248" x14ac:dyDescent="0.2">
      <c r="A168">
        <v>152</v>
      </c>
      <c r="B168">
        <v>1660400157.0999999</v>
      </c>
      <c r="C168">
        <v>433</v>
      </c>
      <c r="D168" t="s">
        <v>675</v>
      </c>
      <c r="E168" t="s">
        <v>676</v>
      </c>
      <c r="F168">
        <v>1</v>
      </c>
      <c r="G168" t="s">
        <v>376</v>
      </c>
      <c r="H168" t="s">
        <v>377</v>
      </c>
      <c r="I168" t="s">
        <v>378</v>
      </c>
      <c r="J168" t="s">
        <v>379</v>
      </c>
      <c r="K168" t="s">
        <v>380</v>
      </c>
      <c r="L168" t="s">
        <v>376</v>
      </c>
      <c r="M168" t="s">
        <v>381</v>
      </c>
      <c r="N168">
        <v>1660400149.3666661</v>
      </c>
      <c r="O168">
        <f t="shared" si="68"/>
        <v>1.5602632573264777E-3</v>
      </c>
      <c r="P168">
        <f t="shared" si="69"/>
        <v>1.5602632573264776</v>
      </c>
      <c r="Q168">
        <f t="shared" si="70"/>
        <v>6.7287640773415252</v>
      </c>
      <c r="R168">
        <f t="shared" si="71"/>
        <v>682.39439999999991</v>
      </c>
      <c r="S168">
        <f t="shared" si="72"/>
        <v>522.76814710513634</v>
      </c>
      <c r="T168">
        <f t="shared" si="73"/>
        <v>52.154397413907425</v>
      </c>
      <c r="U168">
        <f t="shared" si="74"/>
        <v>68.079642816239257</v>
      </c>
      <c r="V168">
        <f t="shared" si="75"/>
        <v>7.7842054577913086E-2</v>
      </c>
      <c r="W168">
        <f t="shared" si="76"/>
        <v>2.9224372201217146</v>
      </c>
      <c r="X168">
        <f t="shared" si="77"/>
        <v>7.6708270443018464E-2</v>
      </c>
      <c r="Y168">
        <f t="shared" si="78"/>
        <v>4.8043159310828858E-2</v>
      </c>
      <c r="Z168">
        <f t="shared" si="79"/>
        <v>321.51008860000007</v>
      </c>
      <c r="AA168">
        <f t="shared" si="80"/>
        <v>32.505825660083303</v>
      </c>
      <c r="AB168">
        <f t="shared" si="81"/>
        <v>31.57912666666666</v>
      </c>
      <c r="AC168">
        <f t="shared" si="82"/>
        <v>4.6625054169047795</v>
      </c>
      <c r="AD168">
        <f t="shared" si="83"/>
        <v>59.974536938481769</v>
      </c>
      <c r="AE168">
        <f t="shared" si="84"/>
        <v>2.7082072701918678</v>
      </c>
      <c r="AF168">
        <f t="shared" si="85"/>
        <v>4.5155951315969007</v>
      </c>
      <c r="AG168">
        <f t="shared" si="86"/>
        <v>1.9542981467129117</v>
      </c>
      <c r="AH168">
        <f t="shared" si="87"/>
        <v>-68.807609648097667</v>
      </c>
      <c r="AI168">
        <f t="shared" si="88"/>
        <v>-88.662182983298322</v>
      </c>
      <c r="AJ168">
        <f t="shared" si="89"/>
        <v>-6.832837002957751</v>
      </c>
      <c r="AK168">
        <f t="shared" si="90"/>
        <v>157.20745896564631</v>
      </c>
      <c r="AL168">
        <f t="shared" si="91"/>
        <v>37.905527596345287</v>
      </c>
      <c r="AM168">
        <f t="shared" si="92"/>
        <v>1.5591605330509297</v>
      </c>
      <c r="AN168">
        <f t="shared" si="93"/>
        <v>6.7287640773415252</v>
      </c>
      <c r="AO168">
        <v>772.28049432219632</v>
      </c>
      <c r="AP168">
        <v>738.2738121212119</v>
      </c>
      <c r="AQ168">
        <v>5.0144834515929384</v>
      </c>
      <c r="AR168">
        <v>65.10273567100046</v>
      </c>
      <c r="AS168">
        <f t="shared" si="94"/>
        <v>1.5602632573264776</v>
      </c>
      <c r="AT168">
        <v>25.32795717398184</v>
      </c>
      <c r="AU168">
        <v>27.148376363636359</v>
      </c>
      <c r="AV168">
        <v>8.0335786211602829E-5</v>
      </c>
      <c r="AW168">
        <v>83.615306321479792</v>
      </c>
      <c r="AX168">
        <v>20</v>
      </c>
      <c r="AY168">
        <v>4</v>
      </c>
      <c r="AZ168">
        <f t="shared" si="95"/>
        <v>1</v>
      </c>
      <c r="BA168">
        <f t="shared" si="96"/>
        <v>0</v>
      </c>
      <c r="BB168">
        <f t="shared" si="97"/>
        <v>51968.843193647488</v>
      </c>
      <c r="BC168">
        <f t="shared" si="98"/>
        <v>1999.9593333333339</v>
      </c>
      <c r="BD168">
        <f t="shared" si="99"/>
        <v>1681.1661400000005</v>
      </c>
      <c r="BE168">
        <f t="shared" si="100"/>
        <v>0.84060016220329814</v>
      </c>
      <c r="BF168">
        <f t="shared" si="101"/>
        <v>0.16075831305236538</v>
      </c>
      <c r="BG168">
        <v>6</v>
      </c>
      <c r="BH168">
        <v>0.5</v>
      </c>
      <c r="BI168" t="s">
        <v>382</v>
      </c>
      <c r="BJ168">
        <v>2</v>
      </c>
      <c r="BK168" t="b">
        <v>1</v>
      </c>
      <c r="BL168">
        <v>1660400149.3666661</v>
      </c>
      <c r="BM168">
        <v>682.39439999999991</v>
      </c>
      <c r="BN168">
        <v>729.14400000000023</v>
      </c>
      <c r="BO168">
        <v>27.14564</v>
      </c>
      <c r="BP168">
        <v>25.32597333333333</v>
      </c>
      <c r="BQ168">
        <v>680.50340000000006</v>
      </c>
      <c r="BR168">
        <v>27.132866666666668</v>
      </c>
      <c r="BS168">
        <v>500.14746666666662</v>
      </c>
      <c r="BT168">
        <v>99.665733333333321</v>
      </c>
      <c r="BU168">
        <v>0.1000953666666667</v>
      </c>
      <c r="BV168">
        <v>31.016386666666669</v>
      </c>
      <c r="BW168">
        <v>31.57912666666666</v>
      </c>
      <c r="BX168">
        <v>999.89999999999986</v>
      </c>
      <c r="BY168">
        <v>0</v>
      </c>
      <c r="BZ168">
        <v>0</v>
      </c>
      <c r="CA168">
        <v>9992.9139999999989</v>
      </c>
      <c r="CB168">
        <v>0</v>
      </c>
      <c r="CC168">
        <v>28.2911</v>
      </c>
      <c r="CD168">
        <v>-46.749499999999998</v>
      </c>
      <c r="CE168">
        <v>701.43560000000002</v>
      </c>
      <c r="CF168">
        <v>748.09013333333326</v>
      </c>
      <c r="CG168">
        <v>1.819657333333333</v>
      </c>
      <c r="CH168">
        <v>729.14400000000023</v>
      </c>
      <c r="CI168">
        <v>25.32597333333333</v>
      </c>
      <c r="CJ168">
        <v>2.7054879999999999</v>
      </c>
      <c r="CK168">
        <v>2.5241313333333339</v>
      </c>
      <c r="CL168">
        <v>22.31849999999999</v>
      </c>
      <c r="CM168">
        <v>21.18294666666667</v>
      </c>
      <c r="CN168">
        <v>1999.9593333333339</v>
      </c>
      <c r="CO168">
        <v>0.97999320000000012</v>
      </c>
      <c r="CP168">
        <v>2.0006900000000001E-2</v>
      </c>
      <c r="CQ168">
        <v>0</v>
      </c>
      <c r="CR168">
        <v>2.6999333333333331</v>
      </c>
      <c r="CS168">
        <v>0</v>
      </c>
      <c r="CT168">
        <v>23413.48</v>
      </c>
      <c r="CU168">
        <v>17411.919999999998</v>
      </c>
      <c r="CV168">
        <v>40.691200000000002</v>
      </c>
      <c r="CW168">
        <v>41.686999999999998</v>
      </c>
      <c r="CX168">
        <v>40.686999999999998</v>
      </c>
      <c r="CY168">
        <v>40.125</v>
      </c>
      <c r="CZ168">
        <v>40.811999999999998</v>
      </c>
      <c r="DA168">
        <v>1959.949333333333</v>
      </c>
      <c r="DB168">
        <v>40.01</v>
      </c>
      <c r="DC168">
        <v>0</v>
      </c>
      <c r="DD168">
        <v>1660400155.2</v>
      </c>
      <c r="DE168">
        <v>0</v>
      </c>
      <c r="DF168">
        <v>1660399747.5999999</v>
      </c>
      <c r="DG168" t="s">
        <v>383</v>
      </c>
      <c r="DH168">
        <v>1660399742.0999999</v>
      </c>
      <c r="DI168">
        <v>1660399747.5999999</v>
      </c>
      <c r="DJ168">
        <v>1</v>
      </c>
      <c r="DK168">
        <v>7.6999999999999999E-2</v>
      </c>
      <c r="DL168">
        <v>-2.1999999999999999E-2</v>
      </c>
      <c r="DM168">
        <v>1.3979999999999999</v>
      </c>
      <c r="DN168">
        <v>1.7000000000000001E-2</v>
      </c>
      <c r="DO168">
        <v>400</v>
      </c>
      <c r="DP168">
        <v>25</v>
      </c>
      <c r="DQ168">
        <v>0.31</v>
      </c>
      <c r="DR168">
        <v>7.0000000000000007E-2</v>
      </c>
      <c r="DS168">
        <v>6.8523139863744227</v>
      </c>
      <c r="DT168">
        <v>-1.3782857145672229</v>
      </c>
      <c r="DU168">
        <v>0.1023772589642859</v>
      </c>
      <c r="DV168">
        <v>0</v>
      </c>
      <c r="DW168">
        <v>38.027227649953439</v>
      </c>
      <c r="DX168">
        <v>-3.710426142870844</v>
      </c>
      <c r="DY168">
        <v>0.37309081180013137</v>
      </c>
      <c r="DZ168">
        <v>0</v>
      </c>
      <c r="EA168">
        <v>-46.853164516129027</v>
      </c>
      <c r="EB168">
        <v>4.155953225806563</v>
      </c>
      <c r="EC168">
        <v>0.43933566823791598</v>
      </c>
      <c r="ED168">
        <v>0</v>
      </c>
      <c r="EE168">
        <v>512.78661190854746</v>
      </c>
      <c r="EF168">
        <v>320.21272172525738</v>
      </c>
      <c r="EG168">
        <v>23.10432831471174</v>
      </c>
      <c r="EH168">
        <v>0</v>
      </c>
      <c r="EI168">
        <v>1.817375609756098</v>
      </c>
      <c r="EJ168">
        <v>2.6785505226482161E-2</v>
      </c>
      <c r="EK168">
        <v>3.9357164090655329E-3</v>
      </c>
      <c r="EL168">
        <v>1</v>
      </c>
      <c r="EM168">
        <v>1.9539997877239621</v>
      </c>
      <c r="EN168">
        <v>1.7597525190533411E-2</v>
      </c>
      <c r="EO168">
        <v>1.669550382422904E-3</v>
      </c>
      <c r="EP168">
        <v>1</v>
      </c>
      <c r="EQ168">
        <v>2</v>
      </c>
      <c r="ER168">
        <v>6</v>
      </c>
      <c r="ES168" t="s">
        <v>415</v>
      </c>
      <c r="ET168">
        <v>2.9441799999999998</v>
      </c>
      <c r="EU168">
        <v>2.8010999999999999</v>
      </c>
      <c r="EV168">
        <v>0.13499900000000001</v>
      </c>
      <c r="EW168">
        <v>0.140816</v>
      </c>
      <c r="EX168">
        <v>0.11823699999999999</v>
      </c>
      <c r="EY168">
        <v>0.112693</v>
      </c>
      <c r="EZ168">
        <v>17770.8</v>
      </c>
      <c r="FA168">
        <v>18508.3</v>
      </c>
      <c r="FB168">
        <v>23883</v>
      </c>
      <c r="FC168">
        <v>25060.400000000001</v>
      </c>
      <c r="FD168">
        <v>33701.9</v>
      </c>
      <c r="FE168">
        <v>35502.5</v>
      </c>
      <c r="FF168">
        <v>43532.5</v>
      </c>
      <c r="FG168">
        <v>46322.7</v>
      </c>
      <c r="FH168">
        <v>1.9320200000000001</v>
      </c>
      <c r="FI168">
        <v>1.89818</v>
      </c>
      <c r="FJ168">
        <v>0.13764199999999999</v>
      </c>
      <c r="FK168">
        <v>0</v>
      </c>
      <c r="FL168">
        <v>29.3492</v>
      </c>
      <c r="FM168">
        <v>999.9</v>
      </c>
      <c r="FN168">
        <v>66.3</v>
      </c>
      <c r="FO168">
        <v>32.700000000000003</v>
      </c>
      <c r="FP168">
        <v>33.042900000000003</v>
      </c>
      <c r="FQ168">
        <v>64.120900000000006</v>
      </c>
      <c r="FR168">
        <v>26.911100000000001</v>
      </c>
      <c r="FS168">
        <v>1</v>
      </c>
      <c r="FT168">
        <v>0.26119900000000001</v>
      </c>
      <c r="FU168">
        <v>0.47597499999999998</v>
      </c>
      <c r="FV168">
        <v>20.3233</v>
      </c>
      <c r="FW168">
        <v>5.2127999999999997</v>
      </c>
      <c r="FX168">
        <v>11.9057</v>
      </c>
      <c r="FY168">
        <v>5.0031499999999998</v>
      </c>
      <c r="FZ168">
        <v>3.2899799999999999</v>
      </c>
      <c r="GA168">
        <v>9999</v>
      </c>
      <c r="GB168">
        <v>9999</v>
      </c>
      <c r="GC168">
        <v>9999</v>
      </c>
      <c r="GD168">
        <v>999.9</v>
      </c>
      <c r="GE168">
        <v>1.85945</v>
      </c>
      <c r="GF168">
        <v>1.85443</v>
      </c>
      <c r="GG168">
        <v>1.85764</v>
      </c>
      <c r="GH168">
        <v>1.85608</v>
      </c>
      <c r="GI168">
        <v>1.85486</v>
      </c>
      <c r="GJ168">
        <v>1.8545700000000001</v>
      </c>
      <c r="GK168">
        <v>1.8531899999999999</v>
      </c>
      <c r="GL168">
        <v>1.8563799999999999</v>
      </c>
      <c r="GM168">
        <v>0</v>
      </c>
      <c r="GN168">
        <v>0</v>
      </c>
      <c r="GO168">
        <v>0</v>
      </c>
      <c r="GP168">
        <v>0</v>
      </c>
      <c r="GQ168" t="s">
        <v>385</v>
      </c>
      <c r="GR168" t="s">
        <v>386</v>
      </c>
      <c r="GS168" t="s">
        <v>387</v>
      </c>
      <c r="GT168" t="s">
        <v>387</v>
      </c>
      <c r="GU168" t="s">
        <v>387</v>
      </c>
      <c r="GV168" t="s">
        <v>387</v>
      </c>
      <c r="GW168">
        <v>0</v>
      </c>
      <c r="GX168">
        <v>100</v>
      </c>
      <c r="GY168">
        <v>100</v>
      </c>
      <c r="GZ168">
        <v>1.9490000000000001</v>
      </c>
      <c r="HA168">
        <v>1.2699999999999999E-2</v>
      </c>
      <c r="HB168">
        <v>0.44568443622215809</v>
      </c>
      <c r="HC168">
        <v>2.8098669343081611E-3</v>
      </c>
      <c r="HD168">
        <v>-1.127031966113555E-6</v>
      </c>
      <c r="HE168">
        <v>1.768598670541231E-10</v>
      </c>
      <c r="HF168">
        <v>-6.7302174371849419E-2</v>
      </c>
      <c r="HG168">
        <v>1.081145868756639E-2</v>
      </c>
      <c r="HH168">
        <v>-3.689364805754238E-4</v>
      </c>
      <c r="HI168">
        <v>2.919854880483278E-6</v>
      </c>
      <c r="HJ168">
        <v>2</v>
      </c>
      <c r="HK168">
        <v>2136</v>
      </c>
      <c r="HL168">
        <v>3</v>
      </c>
      <c r="HM168">
        <v>30</v>
      </c>
      <c r="HN168">
        <v>6.9</v>
      </c>
      <c r="HO168">
        <v>6.8</v>
      </c>
      <c r="HP168">
        <v>1.7687999999999999</v>
      </c>
      <c r="HQ168">
        <v>2.2973599999999998</v>
      </c>
      <c r="HR168">
        <v>1.4978</v>
      </c>
      <c r="HS168">
        <v>2.2973599999999998</v>
      </c>
      <c r="HT168">
        <v>1.5478499999999999</v>
      </c>
      <c r="HU168">
        <v>2.2741699999999998</v>
      </c>
      <c r="HV168">
        <v>36.128500000000003</v>
      </c>
      <c r="HW168">
        <v>15.3141</v>
      </c>
      <c r="HX168">
        <v>18</v>
      </c>
      <c r="HY168">
        <v>471.27699999999999</v>
      </c>
      <c r="HZ168">
        <v>511.81200000000001</v>
      </c>
      <c r="IA168">
        <v>28.750699999999998</v>
      </c>
      <c r="IB168">
        <v>30.457599999999999</v>
      </c>
      <c r="IC168">
        <v>30.0002</v>
      </c>
      <c r="ID168">
        <v>30.238900000000001</v>
      </c>
      <c r="IE168">
        <v>30.328600000000002</v>
      </c>
      <c r="IF168">
        <v>35.421999999999997</v>
      </c>
      <c r="IG168">
        <v>26.625800000000002</v>
      </c>
      <c r="IH168">
        <v>39.535200000000003</v>
      </c>
      <c r="II168">
        <v>28.735900000000001</v>
      </c>
      <c r="IJ168">
        <v>803.43200000000002</v>
      </c>
      <c r="IK168">
        <v>25.3431</v>
      </c>
      <c r="IL168">
        <v>100.675</v>
      </c>
      <c r="IM168">
        <v>100.396</v>
      </c>
      <c r="IN168" t="s">
        <v>2772</v>
      </c>
    </row>
    <row r="169" spans="1:248" x14ac:dyDescent="0.2">
      <c r="A169">
        <v>153</v>
      </c>
      <c r="B169">
        <v>1660400158.0999999</v>
      </c>
      <c r="C169">
        <v>434</v>
      </c>
      <c r="D169" t="s">
        <v>677</v>
      </c>
      <c r="E169" t="s">
        <v>678</v>
      </c>
      <c r="F169">
        <v>1</v>
      </c>
      <c r="G169" t="s">
        <v>376</v>
      </c>
      <c r="H169" t="s">
        <v>377</v>
      </c>
      <c r="I169" t="s">
        <v>378</v>
      </c>
      <c r="J169" t="s">
        <v>379</v>
      </c>
      <c r="K169" t="s">
        <v>380</v>
      </c>
      <c r="L169" t="s">
        <v>376</v>
      </c>
      <c r="M169" t="s">
        <v>381</v>
      </c>
      <c r="N169">
        <v>1660400150.3999989</v>
      </c>
      <c r="O169">
        <f t="shared" si="68"/>
        <v>1.5587401187417411E-3</v>
      </c>
      <c r="P169">
        <f t="shared" si="69"/>
        <v>1.5587401187417411</v>
      </c>
      <c r="Q169">
        <f t="shared" si="70"/>
        <v>6.8165774408620514</v>
      </c>
      <c r="R169">
        <f t="shared" si="71"/>
        <v>687.52533333333338</v>
      </c>
      <c r="S169">
        <f t="shared" si="72"/>
        <v>525.79068982718502</v>
      </c>
      <c r="T169">
        <f t="shared" si="73"/>
        <v>52.456044329891341</v>
      </c>
      <c r="U169">
        <f t="shared" si="74"/>
        <v>68.5916659633329</v>
      </c>
      <c r="V169">
        <f t="shared" si="75"/>
        <v>7.7760378471228811E-2</v>
      </c>
      <c r="W169">
        <f t="shared" si="76"/>
        <v>2.9226677060693387</v>
      </c>
      <c r="X169">
        <f t="shared" si="77"/>
        <v>7.6629041524398575E-2</v>
      </c>
      <c r="Y169">
        <f t="shared" si="78"/>
        <v>4.7993425858531114E-2</v>
      </c>
      <c r="Z169">
        <f t="shared" si="79"/>
        <v>321.50913100000008</v>
      </c>
      <c r="AA169">
        <f t="shared" si="80"/>
        <v>32.506639589212924</v>
      </c>
      <c r="AB169">
        <f t="shared" si="81"/>
        <v>31.579673333333339</v>
      </c>
      <c r="AC169">
        <f t="shared" si="82"/>
        <v>4.6626501303486618</v>
      </c>
      <c r="AD169">
        <f t="shared" si="83"/>
        <v>59.973417376921944</v>
      </c>
      <c r="AE169">
        <f t="shared" si="84"/>
        <v>2.7082390598239456</v>
      </c>
      <c r="AF169">
        <f t="shared" si="85"/>
        <v>4.5157324332598208</v>
      </c>
      <c r="AG169">
        <f t="shared" si="86"/>
        <v>1.9544110705247162</v>
      </c>
      <c r="AH169">
        <f t="shared" si="87"/>
        <v>-68.740439236510781</v>
      </c>
      <c r="AI169">
        <f t="shared" si="88"/>
        <v>-88.671276458620468</v>
      </c>
      <c r="AJ169">
        <f t="shared" si="89"/>
        <v>-6.8330352748087302</v>
      </c>
      <c r="AK169">
        <f t="shared" si="90"/>
        <v>157.26438003006012</v>
      </c>
      <c r="AL169">
        <f t="shared" si="91"/>
        <v>37.852667236845832</v>
      </c>
      <c r="AM169">
        <f t="shared" si="92"/>
        <v>1.5590944915034619</v>
      </c>
      <c r="AN169">
        <f t="shared" si="93"/>
        <v>6.8165774408620514</v>
      </c>
      <c r="AO169">
        <v>777.23691020567856</v>
      </c>
      <c r="AP169">
        <v>743.24833333333311</v>
      </c>
      <c r="AQ169">
        <v>4.9898922775298811</v>
      </c>
      <c r="AR169">
        <v>65.10273567100046</v>
      </c>
      <c r="AS169">
        <f t="shared" si="94"/>
        <v>1.5587401187417411</v>
      </c>
      <c r="AT169">
        <v>25.32903995955709</v>
      </c>
      <c r="AU169">
        <v>27.147797575757568</v>
      </c>
      <c r="AV169">
        <v>6.251945962075037E-5</v>
      </c>
      <c r="AW169">
        <v>83.615306321479792</v>
      </c>
      <c r="AX169">
        <v>19</v>
      </c>
      <c r="AY169">
        <v>4</v>
      </c>
      <c r="AZ169">
        <f t="shared" si="95"/>
        <v>1</v>
      </c>
      <c r="BA169">
        <f t="shared" si="96"/>
        <v>0</v>
      </c>
      <c r="BB169">
        <f t="shared" si="97"/>
        <v>51975.315449621892</v>
      </c>
      <c r="BC169">
        <f t="shared" si="98"/>
        <v>1999.9533333333341</v>
      </c>
      <c r="BD169">
        <f t="shared" si="99"/>
        <v>1681.1611000000007</v>
      </c>
      <c r="BE169">
        <f t="shared" si="100"/>
        <v>0.84060016400382676</v>
      </c>
      <c r="BF169">
        <f t="shared" si="101"/>
        <v>0.16075831652738562</v>
      </c>
      <c r="BG169">
        <v>6</v>
      </c>
      <c r="BH169">
        <v>0.5</v>
      </c>
      <c r="BI169" t="s">
        <v>382</v>
      </c>
      <c r="BJ169">
        <v>2</v>
      </c>
      <c r="BK169" t="b">
        <v>1</v>
      </c>
      <c r="BL169">
        <v>1660400150.3999989</v>
      </c>
      <c r="BM169">
        <v>687.52533333333338</v>
      </c>
      <c r="BN169">
        <v>734.22100000000012</v>
      </c>
      <c r="BO169">
        <v>27.145906666666669</v>
      </c>
      <c r="BP169">
        <v>25.326319999999999</v>
      </c>
      <c r="BQ169">
        <v>685.6264666666666</v>
      </c>
      <c r="BR169">
        <v>27.133126666666669</v>
      </c>
      <c r="BS169">
        <v>500.14813333333331</v>
      </c>
      <c r="BT169">
        <v>99.665946666666656</v>
      </c>
      <c r="BU169">
        <v>0.1000730533333333</v>
      </c>
      <c r="BV169">
        <v>31.016919999999999</v>
      </c>
      <c r="BW169">
        <v>31.579673333333339</v>
      </c>
      <c r="BX169">
        <v>999.89999999999986</v>
      </c>
      <c r="BY169">
        <v>0</v>
      </c>
      <c r="BZ169">
        <v>0</v>
      </c>
      <c r="CA169">
        <v>9994.2073333333337</v>
      </c>
      <c r="CB169">
        <v>0</v>
      </c>
      <c r="CC169">
        <v>28.499633333333339</v>
      </c>
      <c r="CD169">
        <v>-46.695566666666657</v>
      </c>
      <c r="CE169">
        <v>706.70979999999997</v>
      </c>
      <c r="CF169">
        <v>753.29933333333327</v>
      </c>
      <c r="CG169">
        <v>1.819574</v>
      </c>
      <c r="CH169">
        <v>734.22100000000012</v>
      </c>
      <c r="CI169">
        <v>25.326319999999999</v>
      </c>
      <c r="CJ169">
        <v>2.705519999999999</v>
      </c>
      <c r="CK169">
        <v>2.5241713333333329</v>
      </c>
      <c r="CL169">
        <v>22.318693333333329</v>
      </c>
      <c r="CM169">
        <v>21.183206666666671</v>
      </c>
      <c r="CN169">
        <v>1999.9533333333341</v>
      </c>
      <c r="CO169">
        <v>0.97999320000000012</v>
      </c>
      <c r="CP169">
        <v>2.0006906666666671E-2</v>
      </c>
      <c r="CQ169">
        <v>0</v>
      </c>
      <c r="CR169">
        <v>2.7530000000000001</v>
      </c>
      <c r="CS169">
        <v>0</v>
      </c>
      <c r="CT169">
        <v>23419.28666666667</v>
      </c>
      <c r="CU169">
        <v>17411.866666666661</v>
      </c>
      <c r="CV169">
        <v>40.695399999999999</v>
      </c>
      <c r="CW169">
        <v>41.686999999999998</v>
      </c>
      <c r="CX169">
        <v>40.686999999999998</v>
      </c>
      <c r="CY169">
        <v>40.125</v>
      </c>
      <c r="CZ169">
        <v>40.811999999999998</v>
      </c>
      <c r="DA169">
        <v>1959.9433333333329</v>
      </c>
      <c r="DB169">
        <v>40.01</v>
      </c>
      <c r="DC169">
        <v>0</v>
      </c>
      <c r="DD169">
        <v>1660400155.8</v>
      </c>
      <c r="DE169">
        <v>0</v>
      </c>
      <c r="DF169">
        <v>1660399747.5999999</v>
      </c>
      <c r="DG169" t="s">
        <v>383</v>
      </c>
      <c r="DH169">
        <v>1660399742.0999999</v>
      </c>
      <c r="DI169">
        <v>1660399747.5999999</v>
      </c>
      <c r="DJ169">
        <v>1</v>
      </c>
      <c r="DK169">
        <v>7.6999999999999999E-2</v>
      </c>
      <c r="DL169">
        <v>-2.1999999999999999E-2</v>
      </c>
      <c r="DM169">
        <v>1.3979999999999999</v>
      </c>
      <c r="DN169">
        <v>1.7000000000000001E-2</v>
      </c>
      <c r="DO169">
        <v>400</v>
      </c>
      <c r="DP169">
        <v>25</v>
      </c>
      <c r="DQ169">
        <v>0.31</v>
      </c>
      <c r="DR169">
        <v>7.0000000000000007E-2</v>
      </c>
      <c r="DS169">
        <v>6.8318351043899597</v>
      </c>
      <c r="DT169">
        <v>-1.34383246781612</v>
      </c>
      <c r="DU169">
        <v>0.1034624504125235</v>
      </c>
      <c r="DV169">
        <v>0</v>
      </c>
      <c r="DW169">
        <v>37.928077892888503</v>
      </c>
      <c r="DX169">
        <v>-4.2265104526365249</v>
      </c>
      <c r="DY169">
        <v>0.4105389151124279</v>
      </c>
      <c r="DZ169">
        <v>0</v>
      </c>
      <c r="EA169">
        <v>-46.727303333333339</v>
      </c>
      <c r="EB169">
        <v>4.7462576195773103</v>
      </c>
      <c r="EC169">
        <v>0.46652971501169033</v>
      </c>
      <c r="ED169">
        <v>0</v>
      </c>
      <c r="EE169">
        <v>519.25691112746165</v>
      </c>
      <c r="EF169">
        <v>318.14224688719122</v>
      </c>
      <c r="EG169">
        <v>23.723817021261809</v>
      </c>
      <c r="EH169">
        <v>0</v>
      </c>
      <c r="EI169">
        <v>1.8180052499999999</v>
      </c>
      <c r="EJ169">
        <v>1.581782363977139E-2</v>
      </c>
      <c r="EK169">
        <v>3.3622351103841531E-3</v>
      </c>
      <c r="EL169">
        <v>1</v>
      </c>
      <c r="EM169">
        <v>1.954283076220156</v>
      </c>
      <c r="EN169">
        <v>2.0758013012220512E-2</v>
      </c>
      <c r="EO169">
        <v>1.8164942988500581E-3</v>
      </c>
      <c r="EP169">
        <v>1</v>
      </c>
      <c r="EQ169">
        <v>2</v>
      </c>
      <c r="ER169">
        <v>6</v>
      </c>
      <c r="ES169" t="s">
        <v>415</v>
      </c>
      <c r="ET169">
        <v>2.9440200000000001</v>
      </c>
      <c r="EU169">
        <v>2.8011300000000001</v>
      </c>
      <c r="EV169">
        <v>0.13561799999999999</v>
      </c>
      <c r="EW169">
        <v>0.14144799999999999</v>
      </c>
      <c r="EX169">
        <v>0.118241</v>
      </c>
      <c r="EY169">
        <v>0.11269700000000001</v>
      </c>
      <c r="EZ169">
        <v>17758.099999999999</v>
      </c>
      <c r="FA169">
        <v>18494.7</v>
      </c>
      <c r="FB169">
        <v>23883</v>
      </c>
      <c r="FC169">
        <v>25060.5</v>
      </c>
      <c r="FD169">
        <v>33701.800000000003</v>
      </c>
      <c r="FE169">
        <v>35502.300000000003</v>
      </c>
      <c r="FF169">
        <v>43532.6</v>
      </c>
      <c r="FG169">
        <v>46322.6</v>
      </c>
      <c r="FH169">
        <v>1.9319500000000001</v>
      </c>
      <c r="FI169">
        <v>1.89825</v>
      </c>
      <c r="FJ169">
        <v>0.13725799999999999</v>
      </c>
      <c r="FK169">
        <v>0</v>
      </c>
      <c r="FL169">
        <v>29.3504</v>
      </c>
      <c r="FM169">
        <v>999.9</v>
      </c>
      <c r="FN169">
        <v>66.3</v>
      </c>
      <c r="FO169">
        <v>32.700000000000003</v>
      </c>
      <c r="FP169">
        <v>33.045000000000002</v>
      </c>
      <c r="FQ169">
        <v>64.140900000000002</v>
      </c>
      <c r="FR169">
        <v>26.8429</v>
      </c>
      <c r="FS169">
        <v>1</v>
      </c>
      <c r="FT169">
        <v>0.26119900000000001</v>
      </c>
      <c r="FU169">
        <v>0.48317300000000002</v>
      </c>
      <c r="FV169">
        <v>20.3232</v>
      </c>
      <c r="FW169">
        <v>5.2123499999999998</v>
      </c>
      <c r="FX169">
        <v>11.9054</v>
      </c>
      <c r="FY169">
        <v>5.0030999999999999</v>
      </c>
      <c r="FZ169">
        <v>3.2898999999999998</v>
      </c>
      <c r="GA169">
        <v>9999</v>
      </c>
      <c r="GB169">
        <v>9999</v>
      </c>
      <c r="GC169">
        <v>9999</v>
      </c>
      <c r="GD169">
        <v>999.9</v>
      </c>
      <c r="GE169">
        <v>1.85945</v>
      </c>
      <c r="GF169">
        <v>1.85442</v>
      </c>
      <c r="GG169">
        <v>1.85764</v>
      </c>
      <c r="GH169">
        <v>1.85608</v>
      </c>
      <c r="GI169">
        <v>1.85486</v>
      </c>
      <c r="GJ169">
        <v>1.8545700000000001</v>
      </c>
      <c r="GK169">
        <v>1.8531899999999999</v>
      </c>
      <c r="GL169">
        <v>1.8563799999999999</v>
      </c>
      <c r="GM169">
        <v>0</v>
      </c>
      <c r="GN169">
        <v>0</v>
      </c>
      <c r="GO169">
        <v>0</v>
      </c>
      <c r="GP169">
        <v>0</v>
      </c>
      <c r="GQ169" t="s">
        <v>385</v>
      </c>
      <c r="GR169" t="s">
        <v>386</v>
      </c>
      <c r="GS169" t="s">
        <v>387</v>
      </c>
      <c r="GT169" t="s">
        <v>387</v>
      </c>
      <c r="GU169" t="s">
        <v>387</v>
      </c>
      <c r="GV169" t="s">
        <v>387</v>
      </c>
      <c r="GW169">
        <v>0</v>
      </c>
      <c r="GX169">
        <v>100</v>
      </c>
      <c r="GY169">
        <v>100</v>
      </c>
      <c r="GZ169">
        <v>1.956</v>
      </c>
      <c r="HA169">
        <v>1.2699999999999999E-2</v>
      </c>
      <c r="HB169">
        <v>0.44568443622215809</v>
      </c>
      <c r="HC169">
        <v>2.8098669343081611E-3</v>
      </c>
      <c r="HD169">
        <v>-1.127031966113555E-6</v>
      </c>
      <c r="HE169">
        <v>1.768598670541231E-10</v>
      </c>
      <c r="HF169">
        <v>-6.7302174371849419E-2</v>
      </c>
      <c r="HG169">
        <v>1.081145868756639E-2</v>
      </c>
      <c r="HH169">
        <v>-3.689364805754238E-4</v>
      </c>
      <c r="HI169">
        <v>2.919854880483278E-6</v>
      </c>
      <c r="HJ169">
        <v>2</v>
      </c>
      <c r="HK169">
        <v>2136</v>
      </c>
      <c r="HL169">
        <v>3</v>
      </c>
      <c r="HM169">
        <v>30</v>
      </c>
      <c r="HN169">
        <v>6.9</v>
      </c>
      <c r="HO169">
        <v>6.8</v>
      </c>
      <c r="HP169">
        <v>1.77979</v>
      </c>
      <c r="HQ169">
        <v>2.2924799999999999</v>
      </c>
      <c r="HR169">
        <v>1.4978</v>
      </c>
      <c r="HS169">
        <v>2.2985799999999998</v>
      </c>
      <c r="HT169">
        <v>1.5478499999999999</v>
      </c>
      <c r="HU169">
        <v>2.33521</v>
      </c>
      <c r="HV169">
        <v>36.128500000000003</v>
      </c>
      <c r="HW169">
        <v>15.3316</v>
      </c>
      <c r="HX169">
        <v>18</v>
      </c>
      <c r="HY169">
        <v>471.23899999999998</v>
      </c>
      <c r="HZ169">
        <v>511.86799999999999</v>
      </c>
      <c r="IA169">
        <v>28.748100000000001</v>
      </c>
      <c r="IB169">
        <v>30.458200000000001</v>
      </c>
      <c r="IC169">
        <v>30.0002</v>
      </c>
      <c r="ID169">
        <v>30.239599999999999</v>
      </c>
      <c r="IE169">
        <v>30.3293</v>
      </c>
      <c r="IF169">
        <v>35.663400000000003</v>
      </c>
      <c r="IG169">
        <v>26.625800000000002</v>
      </c>
      <c r="IH169">
        <v>39.535200000000003</v>
      </c>
      <c r="II169">
        <v>28.735900000000001</v>
      </c>
      <c r="IJ169">
        <v>803.43200000000002</v>
      </c>
      <c r="IK169">
        <v>25.3431</v>
      </c>
      <c r="IL169">
        <v>100.675</v>
      </c>
      <c r="IM169">
        <v>100.396</v>
      </c>
      <c r="IN169" t="s">
        <v>2772</v>
      </c>
    </row>
    <row r="170" spans="1:248" x14ac:dyDescent="0.2">
      <c r="A170">
        <v>154</v>
      </c>
      <c r="B170">
        <v>1660400159.0999999</v>
      </c>
      <c r="C170">
        <v>435</v>
      </c>
      <c r="D170" t="s">
        <v>679</v>
      </c>
      <c r="E170" t="s">
        <v>680</v>
      </c>
      <c r="F170">
        <v>1</v>
      </c>
      <c r="G170" t="s">
        <v>376</v>
      </c>
      <c r="H170" t="s">
        <v>377</v>
      </c>
      <c r="I170" t="s">
        <v>378</v>
      </c>
      <c r="J170" t="s">
        <v>379</v>
      </c>
      <c r="K170" t="s">
        <v>380</v>
      </c>
      <c r="L170" t="s">
        <v>376</v>
      </c>
      <c r="M170" t="s">
        <v>381</v>
      </c>
      <c r="N170">
        <v>1660400151.4333329</v>
      </c>
      <c r="O170">
        <f t="shared" si="68"/>
        <v>1.5585863436246338E-3</v>
      </c>
      <c r="P170">
        <f t="shared" si="69"/>
        <v>1.5585863436246339</v>
      </c>
      <c r="Q170">
        <f t="shared" si="70"/>
        <v>6.7694524091168109</v>
      </c>
      <c r="R170">
        <f t="shared" si="71"/>
        <v>692.64906666666673</v>
      </c>
      <c r="S170">
        <f t="shared" si="72"/>
        <v>531.68785029921128</v>
      </c>
      <c r="T170">
        <f t="shared" si="73"/>
        <v>53.044510715021296</v>
      </c>
      <c r="U170">
        <f t="shared" si="74"/>
        <v>69.10301000459782</v>
      </c>
      <c r="V170">
        <f t="shared" si="75"/>
        <v>7.7744883339656193E-2</v>
      </c>
      <c r="W170">
        <f t="shared" si="76"/>
        <v>2.9229640821285177</v>
      </c>
      <c r="X170">
        <f t="shared" si="77"/>
        <v>7.6614106559248982E-2</v>
      </c>
      <c r="Y170">
        <f t="shared" si="78"/>
        <v>4.7984042260677623E-2</v>
      </c>
      <c r="Z170">
        <f t="shared" si="79"/>
        <v>321.51136539999999</v>
      </c>
      <c r="AA170">
        <f t="shared" si="80"/>
        <v>32.507018624676007</v>
      </c>
      <c r="AB170">
        <f t="shared" si="81"/>
        <v>31.580533333333332</v>
      </c>
      <c r="AC170">
        <f t="shared" si="82"/>
        <v>4.6628777972190809</v>
      </c>
      <c r="AD170">
        <f t="shared" si="83"/>
        <v>59.972646472212645</v>
      </c>
      <c r="AE170">
        <f t="shared" si="84"/>
        <v>2.7082763001296848</v>
      </c>
      <c r="AF170">
        <f t="shared" si="85"/>
        <v>4.5158525751977958</v>
      </c>
      <c r="AG170">
        <f t="shared" si="86"/>
        <v>1.9546014970893961</v>
      </c>
      <c r="AH170">
        <f t="shared" si="87"/>
        <v>-68.733657753846344</v>
      </c>
      <c r="AI170">
        <f t="shared" si="88"/>
        <v>-88.742250842192718</v>
      </c>
      <c r="AJ170">
        <f t="shared" si="89"/>
        <v>-6.8378559121062032</v>
      </c>
      <c r="AK170">
        <f t="shared" si="90"/>
        <v>157.19760089185473</v>
      </c>
      <c r="AL170">
        <f t="shared" si="91"/>
        <v>37.820356663563892</v>
      </c>
      <c r="AM170">
        <f t="shared" si="92"/>
        <v>1.5588937009339878</v>
      </c>
      <c r="AN170">
        <f t="shared" si="93"/>
        <v>6.7694524091168109</v>
      </c>
      <c r="AO170">
        <v>782.28407761343112</v>
      </c>
      <c r="AP170">
        <v>748.29083636363612</v>
      </c>
      <c r="AQ170">
        <v>5.00207181468011</v>
      </c>
      <c r="AR170">
        <v>65.10273567100046</v>
      </c>
      <c r="AS170">
        <f t="shared" si="94"/>
        <v>1.5585863436246339</v>
      </c>
      <c r="AT170">
        <v>25.330063312871701</v>
      </c>
      <c r="AU170">
        <v>27.149236969696979</v>
      </c>
      <c r="AV170">
        <v>-2.7018399297563199E-5</v>
      </c>
      <c r="AW170">
        <v>83.615306321479792</v>
      </c>
      <c r="AX170">
        <v>19</v>
      </c>
      <c r="AY170">
        <v>4</v>
      </c>
      <c r="AZ170">
        <f t="shared" si="95"/>
        <v>1</v>
      </c>
      <c r="BA170">
        <f t="shared" si="96"/>
        <v>0</v>
      </c>
      <c r="BB170">
        <f t="shared" si="97"/>
        <v>51983.675449701906</v>
      </c>
      <c r="BC170">
        <f t="shared" si="98"/>
        <v>1999.967333333333</v>
      </c>
      <c r="BD170">
        <f t="shared" si="99"/>
        <v>1681.1728599999997</v>
      </c>
      <c r="BE170">
        <f t="shared" si="100"/>
        <v>0.84060015980261005</v>
      </c>
      <c r="BF170">
        <f t="shared" si="101"/>
        <v>0.16075830841903752</v>
      </c>
      <c r="BG170">
        <v>6</v>
      </c>
      <c r="BH170">
        <v>0.5</v>
      </c>
      <c r="BI170" t="s">
        <v>382</v>
      </c>
      <c r="BJ170">
        <v>2</v>
      </c>
      <c r="BK170" t="b">
        <v>1</v>
      </c>
      <c r="BL170">
        <v>1660400151.4333329</v>
      </c>
      <c r="BM170">
        <v>692.64906666666673</v>
      </c>
      <c r="BN170">
        <v>739.31560000000025</v>
      </c>
      <c r="BO170">
        <v>27.146213333333328</v>
      </c>
      <c r="BP170">
        <v>25.326853333333329</v>
      </c>
      <c r="BQ170">
        <v>690.74239999999986</v>
      </c>
      <c r="BR170">
        <v>27.13344</v>
      </c>
      <c r="BS170">
        <v>500.14586666666668</v>
      </c>
      <c r="BT170">
        <v>99.666200000000032</v>
      </c>
      <c r="BU170">
        <v>0.10006452</v>
      </c>
      <c r="BV170">
        <v>31.01738666666667</v>
      </c>
      <c r="BW170">
        <v>31.580533333333332</v>
      </c>
      <c r="BX170">
        <v>999.89999999999986</v>
      </c>
      <c r="BY170">
        <v>0</v>
      </c>
      <c r="BZ170">
        <v>0</v>
      </c>
      <c r="CA170">
        <v>9995.872666666668</v>
      </c>
      <c r="CB170">
        <v>0</v>
      </c>
      <c r="CC170">
        <v>28.692673333333332</v>
      </c>
      <c r="CD170">
        <v>-46.666439999999987</v>
      </c>
      <c r="CE170">
        <v>711.9767333333333</v>
      </c>
      <c r="CF170">
        <v>758.52673333333337</v>
      </c>
      <c r="CG170">
        <v>1.8193539999999999</v>
      </c>
      <c r="CH170">
        <v>739.31560000000025</v>
      </c>
      <c r="CI170">
        <v>25.326853333333329</v>
      </c>
      <c r="CJ170">
        <v>2.7055579999999999</v>
      </c>
      <c r="CK170">
        <v>2.524230666666667</v>
      </c>
      <c r="CL170">
        <v>22.318926666666659</v>
      </c>
      <c r="CM170">
        <v>21.18358666666667</v>
      </c>
      <c r="CN170">
        <v>1999.967333333333</v>
      </c>
      <c r="CO170">
        <v>0.97999340000000001</v>
      </c>
      <c r="CP170">
        <v>2.0006713333333329E-2</v>
      </c>
      <c r="CQ170">
        <v>0</v>
      </c>
      <c r="CR170">
        <v>2.6949999999999998</v>
      </c>
      <c r="CS170">
        <v>0</v>
      </c>
      <c r="CT170">
        <v>23425.26666666667</v>
      </c>
      <c r="CU170">
        <v>17411.98666666666</v>
      </c>
      <c r="CV170">
        <v>40.695399999999999</v>
      </c>
      <c r="CW170">
        <v>41.686999999999998</v>
      </c>
      <c r="CX170">
        <v>40.686999999999998</v>
      </c>
      <c r="CY170">
        <v>40.125</v>
      </c>
      <c r="CZ170">
        <v>40.811999999999998</v>
      </c>
      <c r="DA170">
        <v>1959.9573333333331</v>
      </c>
      <c r="DB170">
        <v>40.01</v>
      </c>
      <c r="DC170">
        <v>0</v>
      </c>
      <c r="DD170">
        <v>1660400157</v>
      </c>
      <c r="DE170">
        <v>0</v>
      </c>
      <c r="DF170">
        <v>1660399747.5999999</v>
      </c>
      <c r="DG170" t="s">
        <v>383</v>
      </c>
      <c r="DH170">
        <v>1660399742.0999999</v>
      </c>
      <c r="DI170">
        <v>1660399747.5999999</v>
      </c>
      <c r="DJ170">
        <v>1</v>
      </c>
      <c r="DK170">
        <v>7.6999999999999999E-2</v>
      </c>
      <c r="DL170">
        <v>-2.1999999999999999E-2</v>
      </c>
      <c r="DM170">
        <v>1.3979999999999999</v>
      </c>
      <c r="DN170">
        <v>1.7000000000000001E-2</v>
      </c>
      <c r="DO170">
        <v>400</v>
      </c>
      <c r="DP170">
        <v>25</v>
      </c>
      <c r="DQ170">
        <v>0.31</v>
      </c>
      <c r="DR170">
        <v>7.0000000000000007E-2</v>
      </c>
      <c r="DS170">
        <v>6.8167652215650083</v>
      </c>
      <c r="DT170">
        <v>-1.0621585335990851</v>
      </c>
      <c r="DU170">
        <v>8.8719634209833809E-2</v>
      </c>
      <c r="DV170">
        <v>0</v>
      </c>
      <c r="DW170">
        <v>37.871143295106258</v>
      </c>
      <c r="DX170">
        <v>-4.2853289605705278</v>
      </c>
      <c r="DY170">
        <v>0.4136454395558421</v>
      </c>
      <c r="DZ170">
        <v>0</v>
      </c>
      <c r="EA170">
        <v>-46.686963333333338</v>
      </c>
      <c r="EB170">
        <v>4.7979417130144473</v>
      </c>
      <c r="EC170">
        <v>0.46820782172260028</v>
      </c>
      <c r="ED170">
        <v>0</v>
      </c>
      <c r="EE170">
        <v>524.40184215699787</v>
      </c>
      <c r="EF170">
        <v>310.83173138282223</v>
      </c>
      <c r="EG170">
        <v>23.189381641646701</v>
      </c>
      <c r="EH170">
        <v>0</v>
      </c>
      <c r="EI170">
        <v>1.8183134999999999</v>
      </c>
      <c r="EJ170">
        <v>7.3452157598473686E-3</v>
      </c>
      <c r="EK170">
        <v>2.8993952386661389E-3</v>
      </c>
      <c r="EL170">
        <v>1</v>
      </c>
      <c r="EM170">
        <v>1.954419643986014</v>
      </c>
      <c r="EN170">
        <v>2.1896200068821189E-2</v>
      </c>
      <c r="EO170">
        <v>1.8484376712722551E-3</v>
      </c>
      <c r="EP170">
        <v>1</v>
      </c>
      <c r="EQ170">
        <v>2</v>
      </c>
      <c r="ER170">
        <v>6</v>
      </c>
      <c r="ES170" t="s">
        <v>415</v>
      </c>
      <c r="ET170">
        <v>2.9439799999999998</v>
      </c>
      <c r="EU170">
        <v>2.8012100000000002</v>
      </c>
      <c r="EV170">
        <v>0.136238</v>
      </c>
      <c r="EW170">
        <v>0.142072</v>
      </c>
      <c r="EX170">
        <v>0.118244</v>
      </c>
      <c r="EY170">
        <v>0.11269700000000001</v>
      </c>
      <c r="EZ170">
        <v>17745.400000000001</v>
      </c>
      <c r="FA170">
        <v>18481.2</v>
      </c>
      <c r="FB170">
        <v>23883.1</v>
      </c>
      <c r="FC170">
        <v>25060.400000000001</v>
      </c>
      <c r="FD170">
        <v>33701.699999999997</v>
      </c>
      <c r="FE170">
        <v>35502.199999999997</v>
      </c>
      <c r="FF170">
        <v>43532.6</v>
      </c>
      <c r="FG170">
        <v>46322.5</v>
      </c>
      <c r="FH170">
        <v>1.9319999999999999</v>
      </c>
      <c r="FI170">
        <v>1.89815</v>
      </c>
      <c r="FJ170">
        <v>0.13739599999999999</v>
      </c>
      <c r="FK170">
        <v>0</v>
      </c>
      <c r="FL170">
        <v>29.351700000000001</v>
      </c>
      <c r="FM170">
        <v>999.9</v>
      </c>
      <c r="FN170">
        <v>66.3</v>
      </c>
      <c r="FO170">
        <v>32.700000000000003</v>
      </c>
      <c r="FP170">
        <v>33.043199999999999</v>
      </c>
      <c r="FQ170">
        <v>64.130899999999997</v>
      </c>
      <c r="FR170">
        <v>26.310099999999998</v>
      </c>
      <c r="FS170">
        <v>1</v>
      </c>
      <c r="FT170">
        <v>0.26119900000000001</v>
      </c>
      <c r="FU170">
        <v>0.492838</v>
      </c>
      <c r="FV170">
        <v>20.3232</v>
      </c>
      <c r="FW170">
        <v>5.2119</v>
      </c>
      <c r="FX170">
        <v>11.905900000000001</v>
      </c>
      <c r="FY170">
        <v>5.0030999999999999</v>
      </c>
      <c r="FZ170">
        <v>3.2898800000000001</v>
      </c>
      <c r="GA170">
        <v>9999</v>
      </c>
      <c r="GB170">
        <v>9999</v>
      </c>
      <c r="GC170">
        <v>9999</v>
      </c>
      <c r="GD170">
        <v>999.9</v>
      </c>
      <c r="GE170">
        <v>1.85945</v>
      </c>
      <c r="GF170">
        <v>1.85442</v>
      </c>
      <c r="GG170">
        <v>1.85762</v>
      </c>
      <c r="GH170">
        <v>1.85608</v>
      </c>
      <c r="GI170">
        <v>1.85486</v>
      </c>
      <c r="GJ170">
        <v>1.8545700000000001</v>
      </c>
      <c r="GK170">
        <v>1.8531899999999999</v>
      </c>
      <c r="GL170">
        <v>1.8563700000000001</v>
      </c>
      <c r="GM170">
        <v>0</v>
      </c>
      <c r="GN170">
        <v>0</v>
      </c>
      <c r="GO170">
        <v>0</v>
      </c>
      <c r="GP170">
        <v>0</v>
      </c>
      <c r="GQ170" t="s">
        <v>385</v>
      </c>
      <c r="GR170" t="s">
        <v>386</v>
      </c>
      <c r="GS170" t="s">
        <v>387</v>
      </c>
      <c r="GT170" t="s">
        <v>387</v>
      </c>
      <c r="GU170" t="s">
        <v>387</v>
      </c>
      <c r="GV170" t="s">
        <v>387</v>
      </c>
      <c r="GW170">
        <v>0</v>
      </c>
      <c r="GX170">
        <v>100</v>
      </c>
      <c r="GY170">
        <v>100</v>
      </c>
      <c r="GZ170">
        <v>1.9630000000000001</v>
      </c>
      <c r="HA170">
        <v>1.2800000000000001E-2</v>
      </c>
      <c r="HB170">
        <v>0.44568443622215809</v>
      </c>
      <c r="HC170">
        <v>2.8098669343081611E-3</v>
      </c>
      <c r="HD170">
        <v>-1.127031966113555E-6</v>
      </c>
      <c r="HE170">
        <v>1.768598670541231E-10</v>
      </c>
      <c r="HF170">
        <v>-6.7302174371849419E-2</v>
      </c>
      <c r="HG170">
        <v>1.081145868756639E-2</v>
      </c>
      <c r="HH170">
        <v>-3.689364805754238E-4</v>
      </c>
      <c r="HI170">
        <v>2.919854880483278E-6</v>
      </c>
      <c r="HJ170">
        <v>2</v>
      </c>
      <c r="HK170">
        <v>2136</v>
      </c>
      <c r="HL170">
        <v>3</v>
      </c>
      <c r="HM170">
        <v>30</v>
      </c>
      <c r="HN170">
        <v>7</v>
      </c>
      <c r="HO170">
        <v>6.9</v>
      </c>
      <c r="HP170">
        <v>1.78711</v>
      </c>
      <c r="HQ170">
        <v>2.2827099999999998</v>
      </c>
      <c r="HR170">
        <v>1.4978</v>
      </c>
      <c r="HS170">
        <v>2.2985799999999998</v>
      </c>
      <c r="HT170">
        <v>1.5478499999999999</v>
      </c>
      <c r="HU170">
        <v>2.4450699999999999</v>
      </c>
      <c r="HV170">
        <v>36.128500000000003</v>
      </c>
      <c r="HW170">
        <v>15.3316</v>
      </c>
      <c r="HX170">
        <v>18</v>
      </c>
      <c r="HY170">
        <v>471.27199999999999</v>
      </c>
      <c r="HZ170">
        <v>511.80599999999998</v>
      </c>
      <c r="IA170">
        <v>28.7456</v>
      </c>
      <c r="IB170">
        <v>30.4589</v>
      </c>
      <c r="IC170">
        <v>30.0002</v>
      </c>
      <c r="ID170">
        <v>30.240100000000002</v>
      </c>
      <c r="IE170">
        <v>30.33</v>
      </c>
      <c r="IF170">
        <v>35.793199999999999</v>
      </c>
      <c r="IG170">
        <v>26.625800000000002</v>
      </c>
      <c r="IH170">
        <v>39.535200000000003</v>
      </c>
      <c r="II170">
        <v>28.735900000000001</v>
      </c>
      <c r="IJ170">
        <v>813.48099999999999</v>
      </c>
      <c r="IK170">
        <v>25.3431</v>
      </c>
      <c r="IL170">
        <v>100.675</v>
      </c>
      <c r="IM170">
        <v>100.395</v>
      </c>
      <c r="IN170" t="s">
        <v>2772</v>
      </c>
    </row>
    <row r="171" spans="1:248" x14ac:dyDescent="0.2">
      <c r="A171">
        <v>155</v>
      </c>
      <c r="B171">
        <v>1660400160.0999999</v>
      </c>
      <c r="C171">
        <v>436</v>
      </c>
      <c r="D171" t="s">
        <v>681</v>
      </c>
      <c r="E171" t="s">
        <v>682</v>
      </c>
      <c r="F171">
        <v>1</v>
      </c>
      <c r="G171" t="s">
        <v>376</v>
      </c>
      <c r="H171" t="s">
        <v>377</v>
      </c>
      <c r="I171" t="s">
        <v>378</v>
      </c>
      <c r="J171" t="s">
        <v>379</v>
      </c>
      <c r="K171" t="s">
        <v>380</v>
      </c>
      <c r="L171" t="s">
        <v>376</v>
      </c>
      <c r="M171" t="s">
        <v>381</v>
      </c>
      <c r="N171">
        <v>1660400152.466666</v>
      </c>
      <c r="O171">
        <f t="shared" si="68"/>
        <v>1.5590143687030679E-3</v>
      </c>
      <c r="P171">
        <f t="shared" si="69"/>
        <v>1.559014368703068</v>
      </c>
      <c r="Q171">
        <f t="shared" si="70"/>
        <v>6.7865180734739736</v>
      </c>
      <c r="R171">
        <f t="shared" si="71"/>
        <v>697.76626666666675</v>
      </c>
      <c r="S171">
        <f t="shared" si="72"/>
        <v>536.31243808147451</v>
      </c>
      <c r="T171">
        <f t="shared" si="73"/>
        <v>53.506018064579237</v>
      </c>
      <c r="U171">
        <f t="shared" si="74"/>
        <v>69.613702420694068</v>
      </c>
      <c r="V171">
        <f t="shared" si="75"/>
        <v>7.7757872889890209E-2</v>
      </c>
      <c r="W171">
        <f t="shared" si="76"/>
        <v>2.9231365692936193</v>
      </c>
      <c r="X171">
        <f t="shared" si="77"/>
        <v>7.6626786883115458E-2</v>
      </c>
      <c r="Y171">
        <f t="shared" si="78"/>
        <v>4.7991994725549908E-2</v>
      </c>
      <c r="Z171">
        <f t="shared" si="79"/>
        <v>321.51125900000005</v>
      </c>
      <c r="AA171">
        <f t="shared" si="80"/>
        <v>32.507271337638905</v>
      </c>
      <c r="AB171">
        <f t="shared" si="81"/>
        <v>31.58153333333334</v>
      </c>
      <c r="AC171">
        <f t="shared" si="82"/>
        <v>4.6631425383097049</v>
      </c>
      <c r="AD171">
        <f t="shared" si="83"/>
        <v>59.972221782500391</v>
      </c>
      <c r="AE171">
        <f t="shared" si="84"/>
        <v>2.7083260871879244</v>
      </c>
      <c r="AF171">
        <f t="shared" si="85"/>
        <v>4.5159675708032569</v>
      </c>
      <c r="AG171">
        <f t="shared" si="86"/>
        <v>1.9548164511217805</v>
      </c>
      <c r="AH171">
        <f t="shared" si="87"/>
        <v>-68.752533659805295</v>
      </c>
      <c r="AI171">
        <f t="shared" si="88"/>
        <v>-88.834688598583966</v>
      </c>
      <c r="AJ171">
        <f t="shared" si="89"/>
        <v>-6.8446234335403329</v>
      </c>
      <c r="AK171">
        <f t="shared" si="90"/>
        <v>157.07941330807046</v>
      </c>
      <c r="AL171">
        <f t="shared" si="91"/>
        <v>37.806906587594099</v>
      </c>
      <c r="AM171">
        <f t="shared" si="92"/>
        <v>1.5587803581895185</v>
      </c>
      <c r="AN171">
        <f t="shared" si="93"/>
        <v>6.7865180734739736</v>
      </c>
      <c r="AO171">
        <v>787.44114481482006</v>
      </c>
      <c r="AP171">
        <v>753.33889090909088</v>
      </c>
      <c r="AQ171">
        <v>5.0192214805828828</v>
      </c>
      <c r="AR171">
        <v>65.10273567100046</v>
      </c>
      <c r="AS171">
        <f t="shared" si="94"/>
        <v>1.559014368703068</v>
      </c>
      <c r="AT171">
        <v>25.331387580637241</v>
      </c>
      <c r="AU171">
        <v>27.151122424242409</v>
      </c>
      <c r="AV171">
        <v>-3.6946533136338748E-5</v>
      </c>
      <c r="AW171">
        <v>83.615306321479792</v>
      </c>
      <c r="AX171">
        <v>20</v>
      </c>
      <c r="AY171">
        <v>4</v>
      </c>
      <c r="AZ171">
        <f t="shared" si="95"/>
        <v>1</v>
      </c>
      <c r="BA171">
        <f t="shared" si="96"/>
        <v>0</v>
      </c>
      <c r="BB171">
        <f t="shared" si="97"/>
        <v>51988.513427317543</v>
      </c>
      <c r="BC171">
        <f t="shared" si="98"/>
        <v>1999.9666666666669</v>
      </c>
      <c r="BD171">
        <f t="shared" si="99"/>
        <v>1681.1723000000004</v>
      </c>
      <c r="BE171">
        <f t="shared" si="100"/>
        <v>0.8406001600026668</v>
      </c>
      <c r="BF171">
        <f t="shared" si="101"/>
        <v>0.16075830880514677</v>
      </c>
      <c r="BG171">
        <v>6</v>
      </c>
      <c r="BH171">
        <v>0.5</v>
      </c>
      <c r="BI171" t="s">
        <v>382</v>
      </c>
      <c r="BJ171">
        <v>2</v>
      </c>
      <c r="BK171" t="b">
        <v>1</v>
      </c>
      <c r="BL171">
        <v>1660400152.466666</v>
      </c>
      <c r="BM171">
        <v>697.76626666666675</v>
      </c>
      <c r="BN171">
        <v>744.42613333333327</v>
      </c>
      <c r="BO171">
        <v>27.146646666666658</v>
      </c>
      <c r="BP171">
        <v>25.32742</v>
      </c>
      <c r="BQ171">
        <v>695.85193333333336</v>
      </c>
      <c r="BR171">
        <v>27.133880000000001</v>
      </c>
      <c r="BS171">
        <v>500.14593333333329</v>
      </c>
      <c r="BT171">
        <v>99.666453333333351</v>
      </c>
      <c r="BU171">
        <v>0.1000526533333333</v>
      </c>
      <c r="BV171">
        <v>31.017833333333328</v>
      </c>
      <c r="BW171">
        <v>31.58153333333334</v>
      </c>
      <c r="BX171">
        <v>999.89999999999986</v>
      </c>
      <c r="BY171">
        <v>0</v>
      </c>
      <c r="BZ171">
        <v>0</v>
      </c>
      <c r="CA171">
        <v>9996.8313333333335</v>
      </c>
      <c r="CB171">
        <v>0</v>
      </c>
      <c r="CC171">
        <v>28.868373333333331</v>
      </c>
      <c r="CD171">
        <v>-46.659773333333327</v>
      </c>
      <c r="CE171">
        <v>717.23699999999997</v>
      </c>
      <c r="CF171">
        <v>763.77053333333345</v>
      </c>
      <c r="CG171">
        <v>1.8192213333333329</v>
      </c>
      <c r="CH171">
        <v>744.42613333333327</v>
      </c>
      <c r="CI171">
        <v>25.32742</v>
      </c>
      <c r="CJ171">
        <v>2.705608666666667</v>
      </c>
      <c r="CK171">
        <v>2.5242939999999998</v>
      </c>
      <c r="CL171">
        <v>22.319233333333329</v>
      </c>
      <c r="CM171">
        <v>21.18399333333333</v>
      </c>
      <c r="CN171">
        <v>1999.9666666666669</v>
      </c>
      <c r="CO171">
        <v>0.97999340000000001</v>
      </c>
      <c r="CP171">
        <v>2.0006713333333339E-2</v>
      </c>
      <c r="CQ171">
        <v>0</v>
      </c>
      <c r="CR171">
        <v>2.7250666666666672</v>
      </c>
      <c r="CS171">
        <v>0</v>
      </c>
      <c r="CT171">
        <v>23430.89333333333</v>
      </c>
      <c r="CU171">
        <v>17411.98</v>
      </c>
      <c r="CV171">
        <v>40.699599999999997</v>
      </c>
      <c r="CW171">
        <v>41.686999999999998</v>
      </c>
      <c r="CX171">
        <v>40.686999999999998</v>
      </c>
      <c r="CY171">
        <v>40.125</v>
      </c>
      <c r="CZ171">
        <v>40.811999999999998</v>
      </c>
      <c r="DA171">
        <v>1959.956666666666</v>
      </c>
      <c r="DB171">
        <v>40.01</v>
      </c>
      <c r="DC171">
        <v>0</v>
      </c>
      <c r="DD171">
        <v>1660400158.2</v>
      </c>
      <c r="DE171">
        <v>0</v>
      </c>
      <c r="DF171">
        <v>1660399747.5999999</v>
      </c>
      <c r="DG171" t="s">
        <v>383</v>
      </c>
      <c r="DH171">
        <v>1660399742.0999999</v>
      </c>
      <c r="DI171">
        <v>1660399747.5999999</v>
      </c>
      <c r="DJ171">
        <v>1</v>
      </c>
      <c r="DK171">
        <v>7.6999999999999999E-2</v>
      </c>
      <c r="DL171">
        <v>-2.1999999999999999E-2</v>
      </c>
      <c r="DM171">
        <v>1.3979999999999999</v>
      </c>
      <c r="DN171">
        <v>1.7000000000000001E-2</v>
      </c>
      <c r="DO171">
        <v>400</v>
      </c>
      <c r="DP171">
        <v>25</v>
      </c>
      <c r="DQ171">
        <v>0.31</v>
      </c>
      <c r="DR171">
        <v>7.0000000000000007E-2</v>
      </c>
      <c r="DS171">
        <v>6.7923002252889946</v>
      </c>
      <c r="DT171">
        <v>-0.6694629126983882</v>
      </c>
      <c r="DU171">
        <v>6.5631335294659046E-2</v>
      </c>
      <c r="DV171">
        <v>0</v>
      </c>
      <c r="DW171">
        <v>37.818810809531627</v>
      </c>
      <c r="DX171">
        <v>-4.3286387259689052</v>
      </c>
      <c r="DY171">
        <v>0.41397973982417158</v>
      </c>
      <c r="DZ171">
        <v>0</v>
      </c>
      <c r="EA171">
        <v>-46.670561290322603</v>
      </c>
      <c r="EB171">
        <v>4.154966129032494</v>
      </c>
      <c r="EC171">
        <v>0.45912413647630113</v>
      </c>
      <c r="ED171">
        <v>0</v>
      </c>
      <c r="EE171">
        <v>533.33209701590783</v>
      </c>
      <c r="EF171">
        <v>300.54031880234152</v>
      </c>
      <c r="EG171">
        <v>21.702459970923631</v>
      </c>
      <c r="EH171">
        <v>0</v>
      </c>
      <c r="EI171">
        <v>1.818668292682927</v>
      </c>
      <c r="EJ171">
        <v>4.8250871079894339E-4</v>
      </c>
      <c r="EK171">
        <v>2.3835297686916092E-3</v>
      </c>
      <c r="EL171">
        <v>1</v>
      </c>
      <c r="EM171">
        <v>1.95477670265142</v>
      </c>
      <c r="EN171">
        <v>1.846183695942025E-2</v>
      </c>
      <c r="EO171">
        <v>1.694534718635449E-3</v>
      </c>
      <c r="EP171">
        <v>1</v>
      </c>
      <c r="EQ171">
        <v>2</v>
      </c>
      <c r="ER171">
        <v>6</v>
      </c>
      <c r="ES171" t="s">
        <v>415</v>
      </c>
      <c r="ET171">
        <v>2.9441199999999998</v>
      </c>
      <c r="EU171">
        <v>2.8012600000000001</v>
      </c>
      <c r="EV171">
        <v>0.13686100000000001</v>
      </c>
      <c r="EW171">
        <v>0.14269200000000001</v>
      </c>
      <c r="EX171">
        <v>0.118253</v>
      </c>
      <c r="EY171">
        <v>0.11269</v>
      </c>
      <c r="EZ171">
        <v>17732.599999999999</v>
      </c>
      <c r="FA171">
        <v>18467.900000000001</v>
      </c>
      <c r="FB171">
        <v>23883.1</v>
      </c>
      <c r="FC171">
        <v>25060.400000000001</v>
      </c>
      <c r="FD171">
        <v>33701.5</v>
      </c>
      <c r="FE171">
        <v>35502.6</v>
      </c>
      <c r="FF171">
        <v>43532.7</v>
      </c>
      <c r="FG171">
        <v>46322.6</v>
      </c>
      <c r="FH171">
        <v>1.93187</v>
      </c>
      <c r="FI171">
        <v>1.89835</v>
      </c>
      <c r="FJ171">
        <v>0.13713900000000001</v>
      </c>
      <c r="FK171">
        <v>0</v>
      </c>
      <c r="FL171">
        <v>29.353000000000002</v>
      </c>
      <c r="FM171">
        <v>999.9</v>
      </c>
      <c r="FN171">
        <v>66.3</v>
      </c>
      <c r="FO171">
        <v>32.700000000000003</v>
      </c>
      <c r="FP171">
        <v>33.044800000000002</v>
      </c>
      <c r="FQ171">
        <v>64.180899999999994</v>
      </c>
      <c r="FR171">
        <v>26.097799999999999</v>
      </c>
      <c r="FS171">
        <v>1</v>
      </c>
      <c r="FT171">
        <v>0.26118400000000003</v>
      </c>
      <c r="FU171">
        <v>0.502467</v>
      </c>
      <c r="FV171">
        <v>20.3232</v>
      </c>
      <c r="FW171">
        <v>5.2120499999999996</v>
      </c>
      <c r="FX171">
        <v>11.9054</v>
      </c>
      <c r="FY171">
        <v>5.00305</v>
      </c>
      <c r="FZ171">
        <v>3.2898999999999998</v>
      </c>
      <c r="GA171">
        <v>9999</v>
      </c>
      <c r="GB171">
        <v>9999</v>
      </c>
      <c r="GC171">
        <v>9999</v>
      </c>
      <c r="GD171">
        <v>999.9</v>
      </c>
      <c r="GE171">
        <v>1.85945</v>
      </c>
      <c r="GF171">
        <v>1.85442</v>
      </c>
      <c r="GG171">
        <v>1.85762</v>
      </c>
      <c r="GH171">
        <v>1.85608</v>
      </c>
      <c r="GI171">
        <v>1.85486</v>
      </c>
      <c r="GJ171">
        <v>1.8545700000000001</v>
      </c>
      <c r="GK171">
        <v>1.8531899999999999</v>
      </c>
      <c r="GL171">
        <v>1.8563700000000001</v>
      </c>
      <c r="GM171">
        <v>0</v>
      </c>
      <c r="GN171">
        <v>0</v>
      </c>
      <c r="GO171">
        <v>0</v>
      </c>
      <c r="GP171">
        <v>0</v>
      </c>
      <c r="GQ171" t="s">
        <v>385</v>
      </c>
      <c r="GR171" t="s">
        <v>386</v>
      </c>
      <c r="GS171" t="s">
        <v>387</v>
      </c>
      <c r="GT171" t="s">
        <v>387</v>
      </c>
      <c r="GU171" t="s">
        <v>387</v>
      </c>
      <c r="GV171" t="s">
        <v>387</v>
      </c>
      <c r="GW171">
        <v>0</v>
      </c>
      <c r="GX171">
        <v>100</v>
      </c>
      <c r="GY171">
        <v>100</v>
      </c>
      <c r="GZ171">
        <v>1.97</v>
      </c>
      <c r="HA171">
        <v>1.2800000000000001E-2</v>
      </c>
      <c r="HB171">
        <v>0.44568443622215809</v>
      </c>
      <c r="HC171">
        <v>2.8098669343081611E-3</v>
      </c>
      <c r="HD171">
        <v>-1.127031966113555E-6</v>
      </c>
      <c r="HE171">
        <v>1.768598670541231E-10</v>
      </c>
      <c r="HF171">
        <v>-6.7302174371849419E-2</v>
      </c>
      <c r="HG171">
        <v>1.081145868756639E-2</v>
      </c>
      <c r="HH171">
        <v>-3.689364805754238E-4</v>
      </c>
      <c r="HI171">
        <v>2.919854880483278E-6</v>
      </c>
      <c r="HJ171">
        <v>2</v>
      </c>
      <c r="HK171">
        <v>2136</v>
      </c>
      <c r="HL171">
        <v>3</v>
      </c>
      <c r="HM171">
        <v>30</v>
      </c>
      <c r="HN171">
        <v>7</v>
      </c>
      <c r="HO171">
        <v>6.9</v>
      </c>
      <c r="HP171">
        <v>1.79932</v>
      </c>
      <c r="HQ171">
        <v>2.2827099999999998</v>
      </c>
      <c r="HR171">
        <v>1.4978</v>
      </c>
      <c r="HS171">
        <v>2.2985799999999998</v>
      </c>
      <c r="HT171">
        <v>1.5478499999999999</v>
      </c>
      <c r="HU171">
        <v>2.4523899999999998</v>
      </c>
      <c r="HV171">
        <v>36.128500000000003</v>
      </c>
      <c r="HW171">
        <v>15.340400000000001</v>
      </c>
      <c r="HX171">
        <v>18</v>
      </c>
      <c r="HY171">
        <v>471.2</v>
      </c>
      <c r="HZ171">
        <v>511.94299999999998</v>
      </c>
      <c r="IA171">
        <v>28.742699999999999</v>
      </c>
      <c r="IB171">
        <v>30.459499999999998</v>
      </c>
      <c r="IC171">
        <v>30.0002</v>
      </c>
      <c r="ID171">
        <v>30.240100000000002</v>
      </c>
      <c r="IE171">
        <v>30.33</v>
      </c>
      <c r="IF171">
        <v>36.0349</v>
      </c>
      <c r="IG171">
        <v>26.625800000000002</v>
      </c>
      <c r="IH171">
        <v>39.535200000000003</v>
      </c>
      <c r="II171">
        <v>28.735900000000001</v>
      </c>
      <c r="IJ171">
        <v>813.48099999999999</v>
      </c>
      <c r="IK171">
        <v>25.3431</v>
      </c>
      <c r="IL171">
        <v>100.676</v>
      </c>
      <c r="IM171">
        <v>100.395</v>
      </c>
      <c r="IN171" t="s">
        <v>2772</v>
      </c>
    </row>
    <row r="172" spans="1:248" x14ac:dyDescent="0.2">
      <c r="A172">
        <v>156</v>
      </c>
      <c r="B172">
        <v>1660400161.0999999</v>
      </c>
      <c r="C172">
        <v>437</v>
      </c>
      <c r="D172" t="s">
        <v>683</v>
      </c>
      <c r="E172" t="s">
        <v>684</v>
      </c>
      <c r="F172">
        <v>1</v>
      </c>
      <c r="G172" t="s">
        <v>376</v>
      </c>
      <c r="H172" t="s">
        <v>377</v>
      </c>
      <c r="I172" t="s">
        <v>378</v>
      </c>
      <c r="J172" t="s">
        <v>379</v>
      </c>
      <c r="K172" t="s">
        <v>380</v>
      </c>
      <c r="L172" t="s">
        <v>376</v>
      </c>
      <c r="M172" t="s">
        <v>381</v>
      </c>
      <c r="N172">
        <v>1660400153.5</v>
      </c>
      <c r="O172">
        <f t="shared" si="68"/>
        <v>1.5607506672390766E-3</v>
      </c>
      <c r="P172">
        <f t="shared" si="69"/>
        <v>1.5607506672390765</v>
      </c>
      <c r="Q172">
        <f t="shared" si="70"/>
        <v>6.7345732487440069</v>
      </c>
      <c r="R172">
        <f t="shared" si="71"/>
        <v>702.8854</v>
      </c>
      <c r="S172">
        <f t="shared" si="72"/>
        <v>542.46580894565761</v>
      </c>
      <c r="T172">
        <f t="shared" si="73"/>
        <v>54.120068313288535</v>
      </c>
      <c r="U172">
        <f t="shared" si="74"/>
        <v>70.124614744565179</v>
      </c>
      <c r="V172">
        <f t="shared" si="75"/>
        <v>7.7835131703926544E-2</v>
      </c>
      <c r="W172">
        <f t="shared" si="76"/>
        <v>2.923273060348591</v>
      </c>
      <c r="X172">
        <f t="shared" si="77"/>
        <v>7.6701866675153246E-2</v>
      </c>
      <c r="Y172">
        <f t="shared" si="78"/>
        <v>4.8039111452964071E-2</v>
      </c>
      <c r="Z172">
        <f t="shared" si="79"/>
        <v>321.51093980000002</v>
      </c>
      <c r="AA172">
        <f t="shared" si="80"/>
        <v>32.507166584089404</v>
      </c>
      <c r="AB172">
        <f t="shared" si="81"/>
        <v>31.582766666666672</v>
      </c>
      <c r="AC172">
        <f t="shared" si="82"/>
        <v>4.6634690703468653</v>
      </c>
      <c r="AD172">
        <f t="shared" si="83"/>
        <v>59.972211876155271</v>
      </c>
      <c r="AE172">
        <f t="shared" si="84"/>
        <v>2.7083894599192</v>
      </c>
      <c r="AF172">
        <f t="shared" si="85"/>
        <v>4.5160739869193414</v>
      </c>
      <c r="AG172">
        <f t="shared" si="86"/>
        <v>1.9550796104276653</v>
      </c>
      <c r="AH172">
        <f t="shared" si="87"/>
        <v>-68.829104425243273</v>
      </c>
      <c r="AI172">
        <f t="shared" si="88"/>
        <v>-88.968068176006767</v>
      </c>
      <c r="AJ172">
        <f t="shared" si="89"/>
        <v>-6.8546357883754343</v>
      </c>
      <c r="AK172">
        <f t="shared" si="90"/>
        <v>156.85913141037454</v>
      </c>
      <c r="AL172">
        <f t="shared" si="91"/>
        <v>37.800708617592974</v>
      </c>
      <c r="AM172">
        <f t="shared" si="92"/>
        <v>1.5589293625741594</v>
      </c>
      <c r="AN172">
        <f t="shared" si="93"/>
        <v>6.7345732487440069</v>
      </c>
      <c r="AO172">
        <v>792.66872071411967</v>
      </c>
      <c r="AP172">
        <v>758.44576363636349</v>
      </c>
      <c r="AQ172">
        <v>5.055251205540876</v>
      </c>
      <c r="AR172">
        <v>65.10273567100046</v>
      </c>
      <c r="AS172">
        <f t="shared" si="94"/>
        <v>1.5607506672390765</v>
      </c>
      <c r="AT172">
        <v>25.331964054402182</v>
      </c>
      <c r="AU172">
        <v>27.153413333333329</v>
      </c>
      <c r="AV172">
        <v>7.7956854904552898E-6</v>
      </c>
      <c r="AW172">
        <v>83.615306321479792</v>
      </c>
      <c r="AX172">
        <v>20</v>
      </c>
      <c r="AY172">
        <v>4</v>
      </c>
      <c r="AZ172">
        <f t="shared" si="95"/>
        <v>1</v>
      </c>
      <c r="BA172">
        <f t="shared" si="96"/>
        <v>0</v>
      </c>
      <c r="BB172">
        <f t="shared" si="97"/>
        <v>51992.333495573454</v>
      </c>
      <c r="BC172">
        <f t="shared" si="98"/>
        <v>1999.964666666667</v>
      </c>
      <c r="BD172">
        <f t="shared" si="99"/>
        <v>1681.1706200000001</v>
      </c>
      <c r="BE172">
        <f t="shared" si="100"/>
        <v>0.84060016060283727</v>
      </c>
      <c r="BF172">
        <f t="shared" si="101"/>
        <v>0.16075830996347601</v>
      </c>
      <c r="BG172">
        <v>6</v>
      </c>
      <c r="BH172">
        <v>0.5</v>
      </c>
      <c r="BI172" t="s">
        <v>382</v>
      </c>
      <c r="BJ172">
        <v>2</v>
      </c>
      <c r="BK172" t="b">
        <v>1</v>
      </c>
      <c r="BL172">
        <v>1660400153.5</v>
      </c>
      <c r="BM172">
        <v>702.8854</v>
      </c>
      <c r="BN172">
        <v>749.54719999999986</v>
      </c>
      <c r="BO172">
        <v>27.147206666666658</v>
      </c>
      <c r="BP172">
        <v>25.327819999999999</v>
      </c>
      <c r="BQ172">
        <v>700.96333333333325</v>
      </c>
      <c r="BR172">
        <v>27.134440000000001</v>
      </c>
      <c r="BS172">
        <v>500.14946666666668</v>
      </c>
      <c r="BT172">
        <v>99.666740000000019</v>
      </c>
      <c r="BU172">
        <v>0.1000423866666667</v>
      </c>
      <c r="BV172">
        <v>31.018246666666659</v>
      </c>
      <c r="BW172">
        <v>31.582766666666672</v>
      </c>
      <c r="BX172">
        <v>999.89999999999986</v>
      </c>
      <c r="BY172">
        <v>0</v>
      </c>
      <c r="BZ172">
        <v>0</v>
      </c>
      <c r="CA172">
        <v>9997.5813333333335</v>
      </c>
      <c r="CB172">
        <v>0</v>
      </c>
      <c r="CC172">
        <v>29.033613333333331</v>
      </c>
      <c r="CD172">
        <v>-46.661726666666681</v>
      </c>
      <c r="CE172">
        <v>722.49933333333331</v>
      </c>
      <c r="CF172">
        <v>769.02493333333337</v>
      </c>
      <c r="CG172">
        <v>1.819385333333333</v>
      </c>
      <c r="CH172">
        <v>749.54719999999986</v>
      </c>
      <c r="CI172">
        <v>25.327819999999999</v>
      </c>
      <c r="CJ172">
        <v>2.7056719999999999</v>
      </c>
      <c r="CK172">
        <v>2.5243406666666668</v>
      </c>
      <c r="CL172">
        <v>22.31962</v>
      </c>
      <c r="CM172">
        <v>21.1843</v>
      </c>
      <c r="CN172">
        <v>1999.964666666667</v>
      </c>
      <c r="CO172">
        <v>0.97999340000000001</v>
      </c>
      <c r="CP172">
        <v>2.0006713333333329E-2</v>
      </c>
      <c r="CQ172">
        <v>0</v>
      </c>
      <c r="CR172">
        <v>2.773600000000001</v>
      </c>
      <c r="CS172">
        <v>0</v>
      </c>
      <c r="CT172">
        <v>23436.093333333331</v>
      </c>
      <c r="CU172">
        <v>17411.96666666666</v>
      </c>
      <c r="CV172">
        <v>40.699599999999997</v>
      </c>
      <c r="CW172">
        <v>41.686999999999998</v>
      </c>
      <c r="CX172">
        <v>40.686999999999998</v>
      </c>
      <c r="CY172">
        <v>40.125</v>
      </c>
      <c r="CZ172">
        <v>40.811999999999998</v>
      </c>
      <c r="DA172">
        <v>1959.9546666666661</v>
      </c>
      <c r="DB172">
        <v>40.01</v>
      </c>
      <c r="DC172">
        <v>0</v>
      </c>
      <c r="DD172">
        <v>1660400158.8</v>
      </c>
      <c r="DE172">
        <v>0</v>
      </c>
      <c r="DF172">
        <v>1660399747.5999999</v>
      </c>
      <c r="DG172" t="s">
        <v>383</v>
      </c>
      <c r="DH172">
        <v>1660399742.0999999</v>
      </c>
      <c r="DI172">
        <v>1660399747.5999999</v>
      </c>
      <c r="DJ172">
        <v>1</v>
      </c>
      <c r="DK172">
        <v>7.6999999999999999E-2</v>
      </c>
      <c r="DL172">
        <v>-2.1999999999999999E-2</v>
      </c>
      <c r="DM172">
        <v>1.3979999999999999</v>
      </c>
      <c r="DN172">
        <v>1.7000000000000001E-2</v>
      </c>
      <c r="DO172">
        <v>400</v>
      </c>
      <c r="DP172">
        <v>25</v>
      </c>
      <c r="DQ172">
        <v>0.31</v>
      </c>
      <c r="DR172">
        <v>7.0000000000000007E-2</v>
      </c>
      <c r="DS172">
        <v>6.7923002252889946</v>
      </c>
      <c r="DT172">
        <v>-0.6694629126983882</v>
      </c>
      <c r="DU172">
        <v>6.5631335294659046E-2</v>
      </c>
      <c r="DV172">
        <v>0</v>
      </c>
      <c r="DW172">
        <v>37.818810809531627</v>
      </c>
      <c r="DX172">
        <v>-4.3286387259689052</v>
      </c>
      <c r="DY172">
        <v>0.41397973982417158</v>
      </c>
      <c r="DZ172">
        <v>0</v>
      </c>
      <c r="EA172">
        <v>-46.670561290322603</v>
      </c>
      <c r="EB172">
        <v>4.154966129032494</v>
      </c>
      <c r="EC172">
        <v>0.45912413647630113</v>
      </c>
      <c r="ED172">
        <v>0</v>
      </c>
      <c r="EE172">
        <v>533.33209701590783</v>
      </c>
      <c r="EF172">
        <v>300.54031880234152</v>
      </c>
      <c r="EG172">
        <v>21.702459970923631</v>
      </c>
      <c r="EH172">
        <v>0</v>
      </c>
      <c r="EI172">
        <v>1.818668292682927</v>
      </c>
      <c r="EJ172">
        <v>4.8250871079894339E-4</v>
      </c>
      <c r="EK172">
        <v>2.3835297686916092E-3</v>
      </c>
      <c r="EL172">
        <v>1</v>
      </c>
      <c r="EM172">
        <v>1.95477670265142</v>
      </c>
      <c r="EN172">
        <v>1.846183695942025E-2</v>
      </c>
      <c r="EO172">
        <v>1.694534718635449E-3</v>
      </c>
      <c r="EP172">
        <v>1</v>
      </c>
      <c r="EQ172">
        <v>2</v>
      </c>
      <c r="ER172">
        <v>6</v>
      </c>
      <c r="ES172" t="s">
        <v>415</v>
      </c>
      <c r="ET172">
        <v>2.94407</v>
      </c>
      <c r="EU172">
        <v>2.80131</v>
      </c>
      <c r="EV172">
        <v>0.137485</v>
      </c>
      <c r="EW172">
        <v>0.143316</v>
      </c>
      <c r="EX172">
        <v>0.118254</v>
      </c>
      <c r="EY172">
        <v>0.112681</v>
      </c>
      <c r="EZ172">
        <v>17719.8</v>
      </c>
      <c r="FA172">
        <v>18454.5</v>
      </c>
      <c r="FB172">
        <v>23883.1</v>
      </c>
      <c r="FC172">
        <v>25060.6</v>
      </c>
      <c r="FD172">
        <v>33701.4</v>
      </c>
      <c r="FE172">
        <v>35503.1</v>
      </c>
      <c r="FF172">
        <v>43532.6</v>
      </c>
      <c r="FG172">
        <v>46322.8</v>
      </c>
      <c r="FH172">
        <v>1.9317</v>
      </c>
      <c r="FI172">
        <v>1.8984300000000001</v>
      </c>
      <c r="FJ172">
        <v>0.13722500000000001</v>
      </c>
      <c r="FK172">
        <v>0</v>
      </c>
      <c r="FL172">
        <v>29.354199999999999</v>
      </c>
      <c r="FM172">
        <v>999.9</v>
      </c>
      <c r="FN172">
        <v>66.3</v>
      </c>
      <c r="FO172">
        <v>32.700000000000003</v>
      </c>
      <c r="FP172">
        <v>33.043900000000001</v>
      </c>
      <c r="FQ172">
        <v>64.0809</v>
      </c>
      <c r="FR172">
        <v>26.5505</v>
      </c>
      <c r="FS172">
        <v>1</v>
      </c>
      <c r="FT172">
        <v>0.26120399999999999</v>
      </c>
      <c r="FU172">
        <v>0.511737</v>
      </c>
      <c r="FV172">
        <v>20.3233</v>
      </c>
      <c r="FW172">
        <v>5.2122000000000002</v>
      </c>
      <c r="FX172">
        <v>11.9056</v>
      </c>
      <c r="FY172">
        <v>5.0029000000000003</v>
      </c>
      <c r="FZ172">
        <v>3.2898800000000001</v>
      </c>
      <c r="GA172">
        <v>9999</v>
      </c>
      <c r="GB172">
        <v>9999</v>
      </c>
      <c r="GC172">
        <v>9999</v>
      </c>
      <c r="GD172">
        <v>999.9</v>
      </c>
      <c r="GE172">
        <v>1.85944</v>
      </c>
      <c r="GF172">
        <v>1.8544</v>
      </c>
      <c r="GG172">
        <v>1.85762</v>
      </c>
      <c r="GH172">
        <v>1.85608</v>
      </c>
      <c r="GI172">
        <v>1.85486</v>
      </c>
      <c r="GJ172">
        <v>1.85456</v>
      </c>
      <c r="GK172">
        <v>1.85318</v>
      </c>
      <c r="GL172">
        <v>1.8563700000000001</v>
      </c>
      <c r="GM172">
        <v>0</v>
      </c>
      <c r="GN172">
        <v>0</v>
      </c>
      <c r="GO172">
        <v>0</v>
      </c>
      <c r="GP172">
        <v>0</v>
      </c>
      <c r="GQ172" t="s">
        <v>385</v>
      </c>
      <c r="GR172" t="s">
        <v>386</v>
      </c>
      <c r="GS172" t="s">
        <v>387</v>
      </c>
      <c r="GT172" t="s">
        <v>387</v>
      </c>
      <c r="GU172" t="s">
        <v>387</v>
      </c>
      <c r="GV172" t="s">
        <v>387</v>
      </c>
      <c r="GW172">
        <v>0</v>
      </c>
      <c r="GX172">
        <v>100</v>
      </c>
      <c r="GY172">
        <v>100</v>
      </c>
      <c r="GZ172">
        <v>1.9770000000000001</v>
      </c>
      <c r="HA172">
        <v>1.2699999999999999E-2</v>
      </c>
      <c r="HB172">
        <v>0.44568443622215809</v>
      </c>
      <c r="HC172">
        <v>2.8098669343081611E-3</v>
      </c>
      <c r="HD172">
        <v>-1.127031966113555E-6</v>
      </c>
      <c r="HE172">
        <v>1.768598670541231E-10</v>
      </c>
      <c r="HF172">
        <v>-6.7302174371849419E-2</v>
      </c>
      <c r="HG172">
        <v>1.081145868756639E-2</v>
      </c>
      <c r="HH172">
        <v>-3.689364805754238E-4</v>
      </c>
      <c r="HI172">
        <v>2.919854880483278E-6</v>
      </c>
      <c r="HJ172">
        <v>2</v>
      </c>
      <c r="HK172">
        <v>2136</v>
      </c>
      <c r="HL172">
        <v>3</v>
      </c>
      <c r="HM172">
        <v>30</v>
      </c>
      <c r="HN172">
        <v>7</v>
      </c>
      <c r="HO172">
        <v>6.9</v>
      </c>
      <c r="HP172">
        <v>1.80542</v>
      </c>
      <c r="HQ172">
        <v>2.2949199999999998</v>
      </c>
      <c r="HR172">
        <v>1.4978</v>
      </c>
      <c r="HS172">
        <v>2.2985799999999998</v>
      </c>
      <c r="HT172">
        <v>1.5478499999999999</v>
      </c>
      <c r="HU172">
        <v>2.3327599999999999</v>
      </c>
      <c r="HV172">
        <v>36.128500000000003</v>
      </c>
      <c r="HW172">
        <v>15.322800000000001</v>
      </c>
      <c r="HX172">
        <v>18</v>
      </c>
      <c r="HY172">
        <v>471.1</v>
      </c>
      <c r="HZ172">
        <v>511.99799999999999</v>
      </c>
      <c r="IA172">
        <v>28.7393</v>
      </c>
      <c r="IB172">
        <v>30.459499999999998</v>
      </c>
      <c r="IC172">
        <v>30.0002</v>
      </c>
      <c r="ID172">
        <v>30.240200000000002</v>
      </c>
      <c r="IE172">
        <v>30.3306</v>
      </c>
      <c r="IF172">
        <v>36.163200000000003</v>
      </c>
      <c r="IG172">
        <v>26.625800000000002</v>
      </c>
      <c r="IH172">
        <v>39.535200000000003</v>
      </c>
      <c r="II172">
        <v>28.735900000000001</v>
      </c>
      <c r="IJ172">
        <v>823.55100000000004</v>
      </c>
      <c r="IK172">
        <v>25.3431</v>
      </c>
      <c r="IL172">
        <v>100.675</v>
      </c>
      <c r="IM172">
        <v>100.396</v>
      </c>
      <c r="IN172" t="s">
        <v>2772</v>
      </c>
    </row>
    <row r="173" spans="1:248" x14ac:dyDescent="0.2">
      <c r="A173">
        <v>157</v>
      </c>
      <c r="B173">
        <v>1660400162.0999999</v>
      </c>
      <c r="C173">
        <v>438</v>
      </c>
      <c r="D173" t="s">
        <v>685</v>
      </c>
      <c r="E173" t="s">
        <v>686</v>
      </c>
      <c r="F173">
        <v>1</v>
      </c>
      <c r="G173" t="s">
        <v>376</v>
      </c>
      <c r="H173" t="s">
        <v>377</v>
      </c>
      <c r="I173" t="s">
        <v>378</v>
      </c>
      <c r="J173" t="s">
        <v>379</v>
      </c>
      <c r="K173" t="s">
        <v>380</v>
      </c>
      <c r="L173" t="s">
        <v>376</v>
      </c>
      <c r="M173" t="s">
        <v>381</v>
      </c>
      <c r="N173">
        <v>1660400154.5333331</v>
      </c>
      <c r="O173">
        <f t="shared" si="68"/>
        <v>1.5612951362026241E-3</v>
      </c>
      <c r="P173">
        <f t="shared" si="69"/>
        <v>1.5612951362026242</v>
      </c>
      <c r="Q173">
        <f t="shared" si="70"/>
        <v>6.7532852744658252</v>
      </c>
      <c r="R173">
        <f t="shared" si="71"/>
        <v>708.0014666666666</v>
      </c>
      <c r="S173">
        <f t="shared" si="72"/>
        <v>547.06603574854671</v>
      </c>
      <c r="T173">
        <f t="shared" si="73"/>
        <v>54.579152681435403</v>
      </c>
      <c r="U173">
        <f t="shared" si="74"/>
        <v>70.63520237553486</v>
      </c>
      <c r="V173">
        <f t="shared" si="75"/>
        <v>7.7854015637575796E-2</v>
      </c>
      <c r="W173">
        <f t="shared" si="76"/>
        <v>2.9233725059404621</v>
      </c>
      <c r="X173">
        <f t="shared" si="77"/>
        <v>7.6720242931411844E-2</v>
      </c>
      <c r="Y173">
        <f t="shared" si="78"/>
        <v>4.8050641328096597E-2</v>
      </c>
      <c r="Z173">
        <f t="shared" si="79"/>
        <v>321.51353200000005</v>
      </c>
      <c r="AA173">
        <f t="shared" si="80"/>
        <v>32.507446200636387</v>
      </c>
      <c r="AB173">
        <f t="shared" si="81"/>
        <v>31.583839999999999</v>
      </c>
      <c r="AC173">
        <f t="shared" si="82"/>
        <v>4.6637532576738998</v>
      </c>
      <c r="AD173">
        <f t="shared" si="83"/>
        <v>59.972194147292271</v>
      </c>
      <c r="AE173">
        <f t="shared" si="84"/>
        <v>2.7084586569933067</v>
      </c>
      <c r="AF173">
        <f t="shared" si="85"/>
        <v>4.5161907038807136</v>
      </c>
      <c r="AG173">
        <f t="shared" si="86"/>
        <v>1.9552946006805931</v>
      </c>
      <c r="AH173">
        <f t="shared" si="87"/>
        <v>-68.85311550653573</v>
      </c>
      <c r="AI173">
        <f t="shared" si="88"/>
        <v>-89.068809755443709</v>
      </c>
      <c r="AJ173">
        <f t="shared" si="89"/>
        <v>-6.8622157393037355</v>
      </c>
      <c r="AK173">
        <f t="shared" si="90"/>
        <v>156.72939099871687</v>
      </c>
      <c r="AL173">
        <f t="shared" si="91"/>
        <v>37.793465607167647</v>
      </c>
      <c r="AM173">
        <f t="shared" si="92"/>
        <v>1.5592802715094072</v>
      </c>
      <c r="AN173">
        <f t="shared" si="93"/>
        <v>6.7532852744658252</v>
      </c>
      <c r="AO173">
        <v>797.90548349780909</v>
      </c>
      <c r="AP173">
        <v>763.53917575757544</v>
      </c>
      <c r="AQ173">
        <v>5.0787050721711511</v>
      </c>
      <c r="AR173">
        <v>65.10273567100046</v>
      </c>
      <c r="AS173">
        <f t="shared" si="94"/>
        <v>1.5612951362026242</v>
      </c>
      <c r="AT173">
        <v>25.332198993953678</v>
      </c>
      <c r="AU173">
        <v>27.15381575757575</v>
      </c>
      <c r="AV173">
        <v>7.8443855168207983E-5</v>
      </c>
      <c r="AW173">
        <v>83.615306321479792</v>
      </c>
      <c r="AX173">
        <v>20</v>
      </c>
      <c r="AY173">
        <v>4</v>
      </c>
      <c r="AZ173">
        <f t="shared" si="95"/>
        <v>1</v>
      </c>
      <c r="BA173">
        <f t="shared" si="96"/>
        <v>0</v>
      </c>
      <c r="BB173">
        <f t="shared" si="97"/>
        <v>51995.091879817679</v>
      </c>
      <c r="BC173">
        <f t="shared" si="98"/>
        <v>1999.980666666667</v>
      </c>
      <c r="BD173">
        <f t="shared" si="99"/>
        <v>1681.1840800000004</v>
      </c>
      <c r="BE173">
        <f t="shared" si="100"/>
        <v>0.84060016580160279</v>
      </c>
      <c r="BF173">
        <f t="shared" si="101"/>
        <v>0.16075831999709331</v>
      </c>
      <c r="BG173">
        <v>6</v>
      </c>
      <c r="BH173">
        <v>0.5</v>
      </c>
      <c r="BI173" t="s">
        <v>382</v>
      </c>
      <c r="BJ173">
        <v>2</v>
      </c>
      <c r="BK173" t="b">
        <v>1</v>
      </c>
      <c r="BL173">
        <v>1660400154.5333331</v>
      </c>
      <c r="BM173">
        <v>708.0014666666666</v>
      </c>
      <c r="BN173">
        <v>754.66439999999989</v>
      </c>
      <c r="BO173">
        <v>27.147833333333331</v>
      </c>
      <c r="BP173">
        <v>25.328040000000001</v>
      </c>
      <c r="BQ173">
        <v>706.07173333333355</v>
      </c>
      <c r="BR173">
        <v>27.135073333333331</v>
      </c>
      <c r="BS173">
        <v>500.14993333333331</v>
      </c>
      <c r="BT173">
        <v>99.667000000000002</v>
      </c>
      <c r="BU173">
        <v>0.10002832</v>
      </c>
      <c r="BV173">
        <v>31.018699999999999</v>
      </c>
      <c r="BW173">
        <v>31.583839999999999</v>
      </c>
      <c r="BX173">
        <v>999.89999999999986</v>
      </c>
      <c r="BY173">
        <v>0</v>
      </c>
      <c r="BZ173">
        <v>0</v>
      </c>
      <c r="CA173">
        <v>9998.122666666668</v>
      </c>
      <c r="CB173">
        <v>0</v>
      </c>
      <c r="CC173">
        <v>29.18587333333334</v>
      </c>
      <c r="CD173">
        <v>-46.662893333333344</v>
      </c>
      <c r="CE173">
        <v>727.75859999999989</v>
      </c>
      <c r="CF173">
        <v>774.27520000000004</v>
      </c>
      <c r="CG173">
        <v>1.819798</v>
      </c>
      <c r="CH173">
        <v>754.66439999999989</v>
      </c>
      <c r="CI173">
        <v>25.328040000000001</v>
      </c>
      <c r="CJ173">
        <v>2.7057419999999999</v>
      </c>
      <c r="CK173">
        <v>2.524369333333333</v>
      </c>
      <c r="CL173">
        <v>22.320039999999999</v>
      </c>
      <c r="CM173">
        <v>21.184480000000001</v>
      </c>
      <c r="CN173">
        <v>1999.980666666667</v>
      </c>
      <c r="CO173">
        <v>0.97999340000000013</v>
      </c>
      <c r="CP173">
        <v>2.0006713333333329E-2</v>
      </c>
      <c r="CQ173">
        <v>0</v>
      </c>
      <c r="CR173">
        <v>2.7785333333333342</v>
      </c>
      <c r="CS173">
        <v>0</v>
      </c>
      <c r="CT173">
        <v>23441.406666666669</v>
      </c>
      <c r="CU173">
        <v>17412.106666666659</v>
      </c>
      <c r="CV173">
        <v>40.699599999999997</v>
      </c>
      <c r="CW173">
        <v>41.686999999999998</v>
      </c>
      <c r="CX173">
        <v>40.686999999999998</v>
      </c>
      <c r="CY173">
        <v>40.125</v>
      </c>
      <c r="CZ173">
        <v>40.811999999999998</v>
      </c>
      <c r="DA173">
        <v>1959.97</v>
      </c>
      <c r="DB173">
        <v>40.010666666666673</v>
      </c>
      <c r="DC173">
        <v>0</v>
      </c>
      <c r="DD173">
        <v>1660400160</v>
      </c>
      <c r="DE173">
        <v>0</v>
      </c>
      <c r="DF173">
        <v>1660399747.5999999</v>
      </c>
      <c r="DG173" t="s">
        <v>383</v>
      </c>
      <c r="DH173">
        <v>1660399742.0999999</v>
      </c>
      <c r="DI173">
        <v>1660399747.5999999</v>
      </c>
      <c r="DJ173">
        <v>1</v>
      </c>
      <c r="DK173">
        <v>7.6999999999999999E-2</v>
      </c>
      <c r="DL173">
        <v>-2.1999999999999999E-2</v>
      </c>
      <c r="DM173">
        <v>1.3979999999999999</v>
      </c>
      <c r="DN173">
        <v>1.7000000000000001E-2</v>
      </c>
      <c r="DO173">
        <v>400</v>
      </c>
      <c r="DP173">
        <v>25</v>
      </c>
      <c r="DQ173">
        <v>0.31</v>
      </c>
      <c r="DR173">
        <v>7.0000000000000007E-2</v>
      </c>
      <c r="DS173">
        <v>6.7802270941413489</v>
      </c>
      <c r="DT173">
        <v>-0.42672589161985702</v>
      </c>
      <c r="DU173">
        <v>5.2159799716953482E-2</v>
      </c>
      <c r="DV173">
        <v>1</v>
      </c>
      <c r="DW173">
        <v>37.811684723475729</v>
      </c>
      <c r="DX173">
        <v>-3.5707763507839489</v>
      </c>
      <c r="DY173">
        <v>0.40525070726334111</v>
      </c>
      <c r="DZ173">
        <v>0</v>
      </c>
      <c r="EA173">
        <v>-46.662543333333332</v>
      </c>
      <c r="EB173">
        <v>3.4488587319243522</v>
      </c>
      <c r="EC173">
        <v>0.46436176248217881</v>
      </c>
      <c r="ED173">
        <v>0</v>
      </c>
      <c r="EE173">
        <v>539.56209082786347</v>
      </c>
      <c r="EF173">
        <v>294.99634345104681</v>
      </c>
      <c r="EG173">
        <v>22.008426965420892</v>
      </c>
      <c r="EH173">
        <v>0</v>
      </c>
      <c r="EI173">
        <v>1.819591</v>
      </c>
      <c r="EJ173">
        <v>-1.756097560977946E-3</v>
      </c>
      <c r="EK173">
        <v>2.2727096162950509E-3</v>
      </c>
      <c r="EL173">
        <v>1</v>
      </c>
      <c r="EM173">
        <v>1.9550147969168401</v>
      </c>
      <c r="EN173">
        <v>1.0951417419046939E-2</v>
      </c>
      <c r="EO173">
        <v>1.3648348844844619E-3</v>
      </c>
      <c r="EP173">
        <v>1</v>
      </c>
      <c r="EQ173">
        <v>3</v>
      </c>
      <c r="ER173">
        <v>6</v>
      </c>
      <c r="ES173" t="s">
        <v>406</v>
      </c>
      <c r="ET173">
        <v>2.9439899999999999</v>
      </c>
      <c r="EU173">
        <v>2.80105</v>
      </c>
      <c r="EV173">
        <v>0.138103</v>
      </c>
      <c r="EW173">
        <v>0.143925</v>
      </c>
      <c r="EX173">
        <v>0.118256</v>
      </c>
      <c r="EY173">
        <v>0.112674</v>
      </c>
      <c r="EZ173">
        <v>17707</v>
      </c>
      <c r="FA173">
        <v>18441.3</v>
      </c>
      <c r="FB173">
        <v>23883</v>
      </c>
      <c r="FC173">
        <v>25060.400000000001</v>
      </c>
      <c r="FD173">
        <v>33701.199999999997</v>
      </c>
      <c r="FE173">
        <v>35503.5</v>
      </c>
      <c r="FF173">
        <v>43532.4</v>
      </c>
      <c r="FG173">
        <v>46322.9</v>
      </c>
      <c r="FH173">
        <v>1.9317500000000001</v>
      </c>
      <c r="FI173">
        <v>1.89832</v>
      </c>
      <c r="FJ173">
        <v>0.137076</v>
      </c>
      <c r="FK173">
        <v>0</v>
      </c>
      <c r="FL173">
        <v>29.355499999999999</v>
      </c>
      <c r="FM173">
        <v>999.9</v>
      </c>
      <c r="FN173">
        <v>66.3</v>
      </c>
      <c r="FO173">
        <v>32.700000000000003</v>
      </c>
      <c r="FP173">
        <v>33.042000000000002</v>
      </c>
      <c r="FQ173">
        <v>64.2209</v>
      </c>
      <c r="FR173">
        <v>27.0593</v>
      </c>
      <c r="FS173">
        <v>1</v>
      </c>
      <c r="FT173">
        <v>0.26126500000000002</v>
      </c>
      <c r="FU173">
        <v>0.49629600000000001</v>
      </c>
      <c r="FV173">
        <v>20.323399999999999</v>
      </c>
      <c r="FW173">
        <v>5.2120499999999996</v>
      </c>
      <c r="FX173">
        <v>11.905900000000001</v>
      </c>
      <c r="FY173">
        <v>5.0028499999999996</v>
      </c>
      <c r="FZ173">
        <v>3.2898200000000002</v>
      </c>
      <c r="GA173">
        <v>9999</v>
      </c>
      <c r="GB173">
        <v>9999</v>
      </c>
      <c r="GC173">
        <v>9999</v>
      </c>
      <c r="GD173">
        <v>999.9</v>
      </c>
      <c r="GE173">
        <v>1.85944</v>
      </c>
      <c r="GF173">
        <v>1.8544</v>
      </c>
      <c r="GG173">
        <v>1.85762</v>
      </c>
      <c r="GH173">
        <v>1.85608</v>
      </c>
      <c r="GI173">
        <v>1.85486</v>
      </c>
      <c r="GJ173">
        <v>1.85456</v>
      </c>
      <c r="GK173">
        <v>1.85318</v>
      </c>
      <c r="GL173">
        <v>1.8563700000000001</v>
      </c>
      <c r="GM173">
        <v>0</v>
      </c>
      <c r="GN173">
        <v>0</v>
      </c>
      <c r="GO173">
        <v>0</v>
      </c>
      <c r="GP173">
        <v>0</v>
      </c>
      <c r="GQ173" t="s">
        <v>385</v>
      </c>
      <c r="GR173" t="s">
        <v>386</v>
      </c>
      <c r="GS173" t="s">
        <v>387</v>
      </c>
      <c r="GT173" t="s">
        <v>387</v>
      </c>
      <c r="GU173" t="s">
        <v>387</v>
      </c>
      <c r="GV173" t="s">
        <v>387</v>
      </c>
      <c r="GW173">
        <v>0</v>
      </c>
      <c r="GX173">
        <v>100</v>
      </c>
      <c r="GY173">
        <v>100</v>
      </c>
      <c r="GZ173">
        <v>1.984</v>
      </c>
      <c r="HA173">
        <v>1.2800000000000001E-2</v>
      </c>
      <c r="HB173">
        <v>0.44568443622215809</v>
      </c>
      <c r="HC173">
        <v>2.8098669343081611E-3</v>
      </c>
      <c r="HD173">
        <v>-1.127031966113555E-6</v>
      </c>
      <c r="HE173">
        <v>1.768598670541231E-10</v>
      </c>
      <c r="HF173">
        <v>-6.7302174371849419E-2</v>
      </c>
      <c r="HG173">
        <v>1.081145868756639E-2</v>
      </c>
      <c r="HH173">
        <v>-3.689364805754238E-4</v>
      </c>
      <c r="HI173">
        <v>2.919854880483278E-6</v>
      </c>
      <c r="HJ173">
        <v>2</v>
      </c>
      <c r="HK173">
        <v>2136</v>
      </c>
      <c r="HL173">
        <v>3</v>
      </c>
      <c r="HM173">
        <v>30</v>
      </c>
      <c r="HN173">
        <v>7</v>
      </c>
      <c r="HO173">
        <v>6.9</v>
      </c>
      <c r="HP173">
        <v>1.8176300000000001</v>
      </c>
      <c r="HQ173">
        <v>2.2924799999999999</v>
      </c>
      <c r="HR173">
        <v>1.4978</v>
      </c>
      <c r="HS173">
        <v>2.2985799999999998</v>
      </c>
      <c r="HT173">
        <v>1.5478499999999999</v>
      </c>
      <c r="HU173">
        <v>2.2668499999999998</v>
      </c>
      <c r="HV173">
        <v>36.128500000000003</v>
      </c>
      <c r="HW173">
        <v>15.322800000000001</v>
      </c>
      <c r="HX173">
        <v>18</v>
      </c>
      <c r="HY173">
        <v>471.13299999999998</v>
      </c>
      <c r="HZ173">
        <v>511.935</v>
      </c>
      <c r="IA173">
        <v>28.735600000000002</v>
      </c>
      <c r="IB173">
        <v>30.459499999999998</v>
      </c>
      <c r="IC173">
        <v>30.0002</v>
      </c>
      <c r="ID173">
        <v>30.2408</v>
      </c>
      <c r="IE173">
        <v>30.331199999999999</v>
      </c>
      <c r="IF173">
        <v>36.404699999999998</v>
      </c>
      <c r="IG173">
        <v>26.625800000000002</v>
      </c>
      <c r="IH173">
        <v>39.535200000000003</v>
      </c>
      <c r="II173">
        <v>28.716200000000001</v>
      </c>
      <c r="IJ173">
        <v>823.55100000000004</v>
      </c>
      <c r="IK173">
        <v>25.3431</v>
      </c>
      <c r="IL173">
        <v>100.675</v>
      </c>
      <c r="IM173">
        <v>100.396</v>
      </c>
      <c r="IN173" t="s">
        <v>2772</v>
      </c>
    </row>
    <row r="174" spans="1:248" x14ac:dyDescent="0.2">
      <c r="A174">
        <v>158</v>
      </c>
      <c r="B174">
        <v>1660400163.0999999</v>
      </c>
      <c r="C174">
        <v>439</v>
      </c>
      <c r="D174" t="s">
        <v>687</v>
      </c>
      <c r="E174" t="s">
        <v>688</v>
      </c>
      <c r="F174">
        <v>1</v>
      </c>
      <c r="G174" t="s">
        <v>376</v>
      </c>
      <c r="H174" t="s">
        <v>377</v>
      </c>
      <c r="I174" t="s">
        <v>378</v>
      </c>
      <c r="J174" t="s">
        <v>379</v>
      </c>
      <c r="K174" t="s">
        <v>380</v>
      </c>
      <c r="L174" t="s">
        <v>376</v>
      </c>
      <c r="M174" t="s">
        <v>381</v>
      </c>
      <c r="N174">
        <v>1660400155.0374999</v>
      </c>
      <c r="O174">
        <f t="shared" si="68"/>
        <v>1.5627962873785632E-3</v>
      </c>
      <c r="P174">
        <f t="shared" si="69"/>
        <v>1.5627962873785632</v>
      </c>
      <c r="Q174">
        <f t="shared" si="70"/>
        <v>6.8170341634624467</v>
      </c>
      <c r="R174">
        <f t="shared" si="71"/>
        <v>710.48631250000005</v>
      </c>
      <c r="S174">
        <f t="shared" si="72"/>
        <v>548.30425443151626</v>
      </c>
      <c r="T174">
        <f t="shared" si="73"/>
        <v>54.702769575617438</v>
      </c>
      <c r="U174">
        <f t="shared" si="74"/>
        <v>70.883216253015547</v>
      </c>
      <c r="V174">
        <f t="shared" si="75"/>
        <v>7.79319322375846E-2</v>
      </c>
      <c r="W174">
        <f t="shared" si="76"/>
        <v>2.9232863887629725</v>
      </c>
      <c r="X174">
        <f t="shared" si="77"/>
        <v>7.6795873941250467E-2</v>
      </c>
      <c r="Y174">
        <f t="shared" si="78"/>
        <v>4.8098111891405199E-2</v>
      </c>
      <c r="Z174">
        <f t="shared" si="79"/>
        <v>321.51322368749999</v>
      </c>
      <c r="AA174">
        <f t="shared" si="80"/>
        <v>32.507326035215975</v>
      </c>
      <c r="AB174">
        <f t="shared" si="81"/>
        <v>31.583850000000002</v>
      </c>
      <c r="AC174">
        <f t="shared" si="82"/>
        <v>4.663755905452815</v>
      </c>
      <c r="AD174">
        <f t="shared" si="83"/>
        <v>59.97245691394221</v>
      </c>
      <c r="AE174">
        <f t="shared" si="84"/>
        <v>2.7085062313585864</v>
      </c>
      <c r="AF174">
        <f t="shared" si="85"/>
        <v>4.5162502434161933</v>
      </c>
      <c r="AG174">
        <f t="shared" si="86"/>
        <v>1.9552496740942287</v>
      </c>
      <c r="AH174">
        <f t="shared" si="87"/>
        <v>-68.919316273394642</v>
      </c>
      <c r="AI174">
        <f t="shared" si="88"/>
        <v>-89.031316904376041</v>
      </c>
      <c r="AJ174">
        <f t="shared" si="89"/>
        <v>-6.8595373626099096</v>
      </c>
      <c r="AK174">
        <f t="shared" si="90"/>
        <v>156.70305314711939</v>
      </c>
      <c r="AL174">
        <f t="shared" si="91"/>
        <v>37.810716654935277</v>
      </c>
      <c r="AM174">
        <f t="shared" si="92"/>
        <v>1.5598606741331147</v>
      </c>
      <c r="AN174">
        <f t="shared" si="93"/>
        <v>6.8170341634624467</v>
      </c>
      <c r="AO174">
        <v>803.13779511139808</v>
      </c>
      <c r="AP174">
        <v>768.63364848484809</v>
      </c>
      <c r="AQ174">
        <v>5.0902331094027247</v>
      </c>
      <c r="AR174">
        <v>65.10273567100046</v>
      </c>
      <c r="AS174">
        <f t="shared" si="94"/>
        <v>1.5627962873785632</v>
      </c>
      <c r="AT174">
        <v>25.331026858951141</v>
      </c>
      <c r="AU174">
        <v>27.154323636363628</v>
      </c>
      <c r="AV174">
        <v>9.0942496521910865E-5</v>
      </c>
      <c r="AW174">
        <v>83.615306321479792</v>
      </c>
      <c r="AX174">
        <v>20</v>
      </c>
      <c r="AY174">
        <v>4</v>
      </c>
      <c r="AZ174">
        <f t="shared" si="95"/>
        <v>1</v>
      </c>
      <c r="BA174">
        <f t="shared" si="96"/>
        <v>0</v>
      </c>
      <c r="BB174">
        <f t="shared" si="97"/>
        <v>51992.604759497983</v>
      </c>
      <c r="BC174">
        <f t="shared" si="98"/>
        <v>1999.97875</v>
      </c>
      <c r="BD174">
        <f t="shared" si="99"/>
        <v>1681.18246875</v>
      </c>
      <c r="BE174">
        <f t="shared" si="100"/>
        <v>0.84060016575176111</v>
      </c>
      <c r="BF174">
        <f t="shared" si="101"/>
        <v>0.16075831990089895</v>
      </c>
      <c r="BG174">
        <v>6</v>
      </c>
      <c r="BH174">
        <v>0.5</v>
      </c>
      <c r="BI174" t="s">
        <v>382</v>
      </c>
      <c r="BJ174">
        <v>2</v>
      </c>
      <c r="BK174" t="b">
        <v>1</v>
      </c>
      <c r="BL174">
        <v>1660400155.0374999</v>
      </c>
      <c r="BM174">
        <v>710.48631250000005</v>
      </c>
      <c r="BN174">
        <v>757.17537500000003</v>
      </c>
      <c r="BO174">
        <v>27.14826875</v>
      </c>
      <c r="BP174">
        <v>25.327787499999999</v>
      </c>
      <c r="BQ174">
        <v>708.55293749999998</v>
      </c>
      <c r="BR174">
        <v>27.135512500000001</v>
      </c>
      <c r="BS174">
        <v>500.14681250000001</v>
      </c>
      <c r="BT174">
        <v>99.667162500000003</v>
      </c>
      <c r="BU174">
        <v>0.1000181</v>
      </c>
      <c r="BV174">
        <v>31.018931250000001</v>
      </c>
      <c r="BW174">
        <v>31.583850000000002</v>
      </c>
      <c r="BX174">
        <v>999.9</v>
      </c>
      <c r="BY174">
        <v>0</v>
      </c>
      <c r="BZ174">
        <v>0</v>
      </c>
      <c r="CA174">
        <v>9997.6149999999998</v>
      </c>
      <c r="CB174">
        <v>0</v>
      </c>
      <c r="CC174">
        <v>29.247949999999999</v>
      </c>
      <c r="CD174">
        <v>-46.689025000000001</v>
      </c>
      <c r="CE174">
        <v>730.31312500000001</v>
      </c>
      <c r="CF174">
        <v>776.85118749999992</v>
      </c>
      <c r="CG174">
        <v>1.8204849999999999</v>
      </c>
      <c r="CH174">
        <v>757.17537500000003</v>
      </c>
      <c r="CI174">
        <v>25.327787499999999</v>
      </c>
      <c r="CJ174">
        <v>2.7057899999999999</v>
      </c>
      <c r="CK174">
        <v>2.5243481249999999</v>
      </c>
      <c r="CL174">
        <v>22.320331249999999</v>
      </c>
      <c r="CM174">
        <v>21.18434375</v>
      </c>
      <c r="CN174">
        <v>1999.97875</v>
      </c>
      <c r="CO174">
        <v>0.97999337500000006</v>
      </c>
      <c r="CP174">
        <v>2.00067375E-2</v>
      </c>
      <c r="CQ174">
        <v>0</v>
      </c>
      <c r="CR174">
        <v>2.7885624999999998</v>
      </c>
      <c r="CS174">
        <v>0</v>
      </c>
      <c r="CT174">
        <v>23443.487499999999</v>
      </c>
      <c r="CU174">
        <v>17412.087500000001</v>
      </c>
      <c r="CV174">
        <v>40.698812500000003</v>
      </c>
      <c r="CW174">
        <v>41.686999999999998</v>
      </c>
      <c r="CX174">
        <v>40.686999999999998</v>
      </c>
      <c r="CY174">
        <v>40.125</v>
      </c>
      <c r="CZ174">
        <v>40.811999999999998</v>
      </c>
      <c r="DA174">
        <v>1959.9681250000001</v>
      </c>
      <c r="DB174">
        <v>40.010624999999997</v>
      </c>
      <c r="DC174">
        <v>0</v>
      </c>
      <c r="DD174">
        <v>1660400161.2</v>
      </c>
      <c r="DE174">
        <v>0</v>
      </c>
      <c r="DF174">
        <v>1660399747.5999999</v>
      </c>
      <c r="DG174" t="s">
        <v>383</v>
      </c>
      <c r="DH174">
        <v>1660399742.0999999</v>
      </c>
      <c r="DI174">
        <v>1660399747.5999999</v>
      </c>
      <c r="DJ174">
        <v>1</v>
      </c>
      <c r="DK174">
        <v>7.6999999999999999E-2</v>
      </c>
      <c r="DL174">
        <v>-2.1999999999999999E-2</v>
      </c>
      <c r="DM174">
        <v>1.3979999999999999</v>
      </c>
      <c r="DN174">
        <v>1.7000000000000001E-2</v>
      </c>
      <c r="DO174">
        <v>400</v>
      </c>
      <c r="DP174">
        <v>25</v>
      </c>
      <c r="DQ174">
        <v>0.31</v>
      </c>
      <c r="DR174">
        <v>7.0000000000000007E-2</v>
      </c>
      <c r="DS174">
        <v>6.7671296153037872</v>
      </c>
      <c r="DT174">
        <v>-0.22311552578437069</v>
      </c>
      <c r="DU174">
        <v>4.28061085281526E-2</v>
      </c>
      <c r="DV174">
        <v>1</v>
      </c>
      <c r="DW174">
        <v>37.785722517047212</v>
      </c>
      <c r="DX174">
        <v>-2.287935635588684</v>
      </c>
      <c r="DY174">
        <v>0.39581895177223941</v>
      </c>
      <c r="DZ174">
        <v>0</v>
      </c>
      <c r="EA174">
        <v>-46.670261290322571</v>
      </c>
      <c r="EB174">
        <v>1.6532370967742229</v>
      </c>
      <c r="EC174">
        <v>0.45784399489657113</v>
      </c>
      <c r="ED174">
        <v>0</v>
      </c>
      <c r="EE174">
        <v>548.2062124920235</v>
      </c>
      <c r="EF174">
        <v>290.6474616393329</v>
      </c>
      <c r="EG174">
        <v>20.983228041287521</v>
      </c>
      <c r="EH174">
        <v>0</v>
      </c>
      <c r="EI174">
        <v>1.820422195121951</v>
      </c>
      <c r="EJ174">
        <v>7.3956794425111836E-3</v>
      </c>
      <c r="EK174">
        <v>3.28553927874424E-3</v>
      </c>
      <c r="EL174">
        <v>1</v>
      </c>
      <c r="EM174">
        <v>1.955395132943839</v>
      </c>
      <c r="EN174">
        <v>1.4772880050498091E-3</v>
      </c>
      <c r="EO174">
        <v>7.8957286479217049E-4</v>
      </c>
      <c r="EP174">
        <v>1</v>
      </c>
      <c r="EQ174">
        <v>3</v>
      </c>
      <c r="ER174">
        <v>6</v>
      </c>
      <c r="ES174" t="s">
        <v>406</v>
      </c>
      <c r="ET174">
        <v>2.9440300000000001</v>
      </c>
      <c r="EU174">
        <v>2.8010299999999999</v>
      </c>
      <c r="EV174">
        <v>0.13872599999999999</v>
      </c>
      <c r="EW174">
        <v>0.14453299999999999</v>
      </c>
      <c r="EX174">
        <v>0.118259</v>
      </c>
      <c r="EY174">
        <v>0.11267000000000001</v>
      </c>
      <c r="EZ174">
        <v>17694.2</v>
      </c>
      <c r="FA174">
        <v>18428.099999999999</v>
      </c>
      <c r="FB174">
        <v>23883.1</v>
      </c>
      <c r="FC174">
        <v>25060.3</v>
      </c>
      <c r="FD174">
        <v>33701.199999999997</v>
      </c>
      <c r="FE174">
        <v>35503.699999999997</v>
      </c>
      <c r="FF174">
        <v>43532.5</v>
      </c>
      <c r="FG174">
        <v>46322.9</v>
      </c>
      <c r="FH174">
        <v>1.9316500000000001</v>
      </c>
      <c r="FI174">
        <v>1.89835</v>
      </c>
      <c r="FJ174">
        <v>0.13692299999999999</v>
      </c>
      <c r="FK174">
        <v>0</v>
      </c>
      <c r="FL174">
        <v>29.3568</v>
      </c>
      <c r="FM174">
        <v>999.9</v>
      </c>
      <c r="FN174">
        <v>66.3</v>
      </c>
      <c r="FO174">
        <v>32.700000000000003</v>
      </c>
      <c r="FP174">
        <v>33.0458</v>
      </c>
      <c r="FQ174">
        <v>64.150899999999993</v>
      </c>
      <c r="FR174">
        <v>26.502400000000002</v>
      </c>
      <c r="FS174">
        <v>1</v>
      </c>
      <c r="FT174">
        <v>0.26133099999999998</v>
      </c>
      <c r="FU174">
        <v>0.506212</v>
      </c>
      <c r="FV174">
        <v>20.323399999999999</v>
      </c>
      <c r="FW174">
        <v>5.2127999999999997</v>
      </c>
      <c r="FX174">
        <v>11.9056</v>
      </c>
      <c r="FY174">
        <v>5.0030999999999999</v>
      </c>
      <c r="FZ174">
        <v>3.2898999999999998</v>
      </c>
      <c r="GA174">
        <v>9999</v>
      </c>
      <c r="GB174">
        <v>9999</v>
      </c>
      <c r="GC174">
        <v>9999</v>
      </c>
      <c r="GD174">
        <v>999.9</v>
      </c>
      <c r="GE174">
        <v>1.85944</v>
      </c>
      <c r="GF174">
        <v>1.8544</v>
      </c>
      <c r="GG174">
        <v>1.85762</v>
      </c>
      <c r="GH174">
        <v>1.85608</v>
      </c>
      <c r="GI174">
        <v>1.85486</v>
      </c>
      <c r="GJ174">
        <v>1.8545499999999999</v>
      </c>
      <c r="GK174">
        <v>1.85318</v>
      </c>
      <c r="GL174">
        <v>1.8563799999999999</v>
      </c>
      <c r="GM174">
        <v>0</v>
      </c>
      <c r="GN174">
        <v>0</v>
      </c>
      <c r="GO174">
        <v>0</v>
      </c>
      <c r="GP174">
        <v>0</v>
      </c>
      <c r="GQ174" t="s">
        <v>385</v>
      </c>
      <c r="GR174" t="s">
        <v>386</v>
      </c>
      <c r="GS174" t="s">
        <v>387</v>
      </c>
      <c r="GT174" t="s">
        <v>387</v>
      </c>
      <c r="GU174" t="s">
        <v>387</v>
      </c>
      <c r="GV174" t="s">
        <v>387</v>
      </c>
      <c r="GW174">
        <v>0</v>
      </c>
      <c r="GX174">
        <v>100</v>
      </c>
      <c r="GY174">
        <v>100</v>
      </c>
      <c r="GZ174">
        <v>1.9910000000000001</v>
      </c>
      <c r="HA174">
        <v>1.2699999999999999E-2</v>
      </c>
      <c r="HB174">
        <v>0.44568443622215809</v>
      </c>
      <c r="HC174">
        <v>2.8098669343081611E-3</v>
      </c>
      <c r="HD174">
        <v>-1.127031966113555E-6</v>
      </c>
      <c r="HE174">
        <v>1.768598670541231E-10</v>
      </c>
      <c r="HF174">
        <v>-6.7302174371849419E-2</v>
      </c>
      <c r="HG174">
        <v>1.081145868756639E-2</v>
      </c>
      <c r="HH174">
        <v>-3.689364805754238E-4</v>
      </c>
      <c r="HI174">
        <v>2.919854880483278E-6</v>
      </c>
      <c r="HJ174">
        <v>2</v>
      </c>
      <c r="HK174">
        <v>2136</v>
      </c>
      <c r="HL174">
        <v>3</v>
      </c>
      <c r="HM174">
        <v>30</v>
      </c>
      <c r="HN174">
        <v>7</v>
      </c>
      <c r="HO174">
        <v>6.9</v>
      </c>
      <c r="HP174">
        <v>1.8237300000000001</v>
      </c>
      <c r="HQ174">
        <v>2.2753899999999998</v>
      </c>
      <c r="HR174">
        <v>1.4978</v>
      </c>
      <c r="HS174">
        <v>2.2985799999999998</v>
      </c>
      <c r="HT174">
        <v>1.5478499999999999</v>
      </c>
      <c r="HU174">
        <v>2.3938000000000001</v>
      </c>
      <c r="HV174">
        <v>36.152000000000001</v>
      </c>
      <c r="HW174">
        <v>15.3316</v>
      </c>
      <c r="HX174">
        <v>18</v>
      </c>
      <c r="HY174">
        <v>471.08100000000002</v>
      </c>
      <c r="HZ174">
        <v>511.95800000000003</v>
      </c>
      <c r="IA174">
        <v>28.732800000000001</v>
      </c>
      <c r="IB174">
        <v>30.459499999999998</v>
      </c>
      <c r="IC174">
        <v>30.000299999999999</v>
      </c>
      <c r="ID174">
        <v>30.241499999999998</v>
      </c>
      <c r="IE174">
        <v>30.331900000000001</v>
      </c>
      <c r="IF174">
        <v>36.532400000000003</v>
      </c>
      <c r="IG174">
        <v>26.625800000000002</v>
      </c>
      <c r="IH174">
        <v>39.535200000000003</v>
      </c>
      <c r="II174">
        <v>28.716200000000001</v>
      </c>
      <c r="IJ174">
        <v>833.62099999999998</v>
      </c>
      <c r="IK174">
        <v>25.3431</v>
      </c>
      <c r="IL174">
        <v>100.675</v>
      </c>
      <c r="IM174">
        <v>100.396</v>
      </c>
      <c r="IN174" t="s">
        <v>2772</v>
      </c>
    </row>
    <row r="175" spans="1:248" x14ac:dyDescent="0.2">
      <c r="A175">
        <v>159</v>
      </c>
      <c r="B175">
        <v>1660400164.0999999</v>
      </c>
      <c r="C175">
        <v>440</v>
      </c>
      <c r="D175" t="s">
        <v>689</v>
      </c>
      <c r="E175" t="s">
        <v>690</v>
      </c>
      <c r="F175">
        <v>1</v>
      </c>
      <c r="G175" t="s">
        <v>376</v>
      </c>
      <c r="H175" t="s">
        <v>377</v>
      </c>
      <c r="I175" t="s">
        <v>378</v>
      </c>
      <c r="J175" t="s">
        <v>379</v>
      </c>
      <c r="K175" t="s">
        <v>380</v>
      </c>
      <c r="L175" t="s">
        <v>376</v>
      </c>
      <c r="M175" t="s">
        <v>381</v>
      </c>
      <c r="N175">
        <v>1660400156.5666659</v>
      </c>
      <c r="O175">
        <f t="shared" si="68"/>
        <v>1.5650152332347999E-3</v>
      </c>
      <c r="P175">
        <f t="shared" si="69"/>
        <v>1.5650152332348</v>
      </c>
      <c r="Q175">
        <f t="shared" si="70"/>
        <v>6.7460026613529562</v>
      </c>
      <c r="R175">
        <f t="shared" si="71"/>
        <v>718.06873333333328</v>
      </c>
      <c r="S175">
        <f t="shared" si="72"/>
        <v>557.28005802984842</v>
      </c>
      <c r="T175">
        <f t="shared" si="73"/>
        <v>55.598450917769426</v>
      </c>
      <c r="U175">
        <f t="shared" si="74"/>
        <v>71.639938753523197</v>
      </c>
      <c r="V175">
        <f t="shared" si="75"/>
        <v>7.8037408211522663E-2</v>
      </c>
      <c r="W175">
        <f t="shared" si="76"/>
        <v>2.9234406524153198</v>
      </c>
      <c r="X175">
        <f t="shared" si="77"/>
        <v>7.689835606414655E-2</v>
      </c>
      <c r="Y175">
        <f t="shared" si="78"/>
        <v>4.8162426799162751E-2</v>
      </c>
      <c r="Z175">
        <f t="shared" si="79"/>
        <v>321.51310639999997</v>
      </c>
      <c r="AA175">
        <f t="shared" si="80"/>
        <v>32.507204024831921</v>
      </c>
      <c r="AB175">
        <f t="shared" si="81"/>
        <v>31.584880000000009</v>
      </c>
      <c r="AC175">
        <f t="shared" si="82"/>
        <v>4.6640286336919612</v>
      </c>
      <c r="AD175">
        <f t="shared" si="83"/>
        <v>59.972926736356605</v>
      </c>
      <c r="AE175">
        <f t="shared" si="84"/>
        <v>2.7086090962045466</v>
      </c>
      <c r="AF175">
        <f t="shared" si="85"/>
        <v>4.5163863823283146</v>
      </c>
      <c r="AG175">
        <f t="shared" si="86"/>
        <v>1.9554195374874146</v>
      </c>
      <c r="AH175">
        <f t="shared" si="87"/>
        <v>-69.017171785654668</v>
      </c>
      <c r="AI175">
        <f t="shared" si="88"/>
        <v>-89.115016419585203</v>
      </c>
      <c r="AJ175">
        <f t="shared" si="89"/>
        <v>-6.865676564083536</v>
      </c>
      <c r="AK175">
        <f t="shared" si="90"/>
        <v>156.51524163067657</v>
      </c>
      <c r="AL175">
        <f t="shared" si="91"/>
        <v>37.75105490931174</v>
      </c>
      <c r="AM175">
        <f t="shared" si="92"/>
        <v>1.560470200845101</v>
      </c>
      <c r="AN175">
        <f t="shared" si="93"/>
        <v>6.7460026613529562</v>
      </c>
      <c r="AO175">
        <v>808.35226278039704</v>
      </c>
      <c r="AP175">
        <v>773.79277575757567</v>
      </c>
      <c r="AQ175">
        <v>5.1180419380372753</v>
      </c>
      <c r="AR175">
        <v>65.10273567100046</v>
      </c>
      <c r="AS175">
        <f t="shared" si="94"/>
        <v>1.5650152332348</v>
      </c>
      <c r="AT175">
        <v>25.32859899809171</v>
      </c>
      <c r="AU175">
        <v>27.154718181818179</v>
      </c>
      <c r="AV175">
        <v>5.5884012324064372E-5</v>
      </c>
      <c r="AW175">
        <v>83.615306321479792</v>
      </c>
      <c r="AX175">
        <v>20</v>
      </c>
      <c r="AY175">
        <v>4</v>
      </c>
      <c r="AZ175">
        <f t="shared" si="95"/>
        <v>1</v>
      </c>
      <c r="BA175">
        <f t="shared" si="96"/>
        <v>0</v>
      </c>
      <c r="BB175">
        <f t="shared" si="97"/>
        <v>51996.913132376001</v>
      </c>
      <c r="BC175">
        <f t="shared" si="98"/>
        <v>1999.9780000000001</v>
      </c>
      <c r="BD175">
        <f t="shared" si="99"/>
        <v>1681.18184</v>
      </c>
      <c r="BE175">
        <f t="shared" si="100"/>
        <v>0.84060016660183257</v>
      </c>
      <c r="BF175">
        <f t="shared" si="101"/>
        <v>0.16075832154153694</v>
      </c>
      <c r="BG175">
        <v>6</v>
      </c>
      <c r="BH175">
        <v>0.5</v>
      </c>
      <c r="BI175" t="s">
        <v>382</v>
      </c>
      <c r="BJ175">
        <v>2</v>
      </c>
      <c r="BK175" t="b">
        <v>1</v>
      </c>
      <c r="BL175">
        <v>1660400156.5666659</v>
      </c>
      <c r="BM175">
        <v>718.06873333333328</v>
      </c>
      <c r="BN175">
        <v>764.70099999999991</v>
      </c>
      <c r="BO175">
        <v>27.149206666666661</v>
      </c>
      <c r="BP175">
        <v>25.328013333333331</v>
      </c>
      <c r="BQ175">
        <v>716.12413333333336</v>
      </c>
      <c r="BR175">
        <v>27.136453333333339</v>
      </c>
      <c r="BS175">
        <v>500.14613333333341</v>
      </c>
      <c r="BT175">
        <v>99.667546666666667</v>
      </c>
      <c r="BU175">
        <v>9.9976173333333335E-2</v>
      </c>
      <c r="BV175">
        <v>31.019459999999999</v>
      </c>
      <c r="BW175">
        <v>31.584880000000009</v>
      </c>
      <c r="BX175">
        <v>999.89999999999986</v>
      </c>
      <c r="BY175">
        <v>0</v>
      </c>
      <c r="BZ175">
        <v>0</v>
      </c>
      <c r="CA175">
        <v>9998.4566666666669</v>
      </c>
      <c r="CB175">
        <v>0</v>
      </c>
      <c r="CC175">
        <v>29.383666666666659</v>
      </c>
      <c r="CD175">
        <v>-46.632246666666667</v>
      </c>
      <c r="CE175">
        <v>738.10786666666672</v>
      </c>
      <c r="CF175">
        <v>784.57253333333324</v>
      </c>
      <c r="CG175">
        <v>1.8211980000000001</v>
      </c>
      <c r="CH175">
        <v>764.70099999999991</v>
      </c>
      <c r="CI175">
        <v>25.328013333333331</v>
      </c>
      <c r="CJ175">
        <v>2.7058939999999998</v>
      </c>
      <c r="CK175">
        <v>2.5243806666666671</v>
      </c>
      <c r="CL175">
        <v>22.32096666666666</v>
      </c>
      <c r="CM175">
        <v>21.18455333333333</v>
      </c>
      <c r="CN175">
        <v>1999.9780000000001</v>
      </c>
      <c r="CO175">
        <v>0.97999340000000013</v>
      </c>
      <c r="CP175">
        <v>2.0006713333333329E-2</v>
      </c>
      <c r="CQ175">
        <v>0</v>
      </c>
      <c r="CR175">
        <v>2.740066666666666</v>
      </c>
      <c r="CS175">
        <v>0</v>
      </c>
      <c r="CT175">
        <v>23450.38</v>
      </c>
      <c r="CU175">
        <v>17412.086666666659</v>
      </c>
      <c r="CV175">
        <v>40.699599999999997</v>
      </c>
      <c r="CW175">
        <v>41.686999999999998</v>
      </c>
      <c r="CX175">
        <v>40.686999999999998</v>
      </c>
      <c r="CY175">
        <v>40.125</v>
      </c>
      <c r="CZ175">
        <v>40.811999999999998</v>
      </c>
      <c r="DA175">
        <v>1959.967333333333</v>
      </c>
      <c r="DB175">
        <v>40.010666666666673</v>
      </c>
      <c r="DC175">
        <v>0</v>
      </c>
      <c r="DD175">
        <v>1660400161.8</v>
      </c>
      <c r="DE175">
        <v>0</v>
      </c>
      <c r="DF175">
        <v>1660399747.5999999</v>
      </c>
      <c r="DG175" t="s">
        <v>383</v>
      </c>
      <c r="DH175">
        <v>1660399742.0999999</v>
      </c>
      <c r="DI175">
        <v>1660399747.5999999</v>
      </c>
      <c r="DJ175">
        <v>1</v>
      </c>
      <c r="DK175">
        <v>7.6999999999999999E-2</v>
      </c>
      <c r="DL175">
        <v>-2.1999999999999999E-2</v>
      </c>
      <c r="DM175">
        <v>1.3979999999999999</v>
      </c>
      <c r="DN175">
        <v>1.7000000000000001E-2</v>
      </c>
      <c r="DO175">
        <v>400</v>
      </c>
      <c r="DP175">
        <v>25</v>
      </c>
      <c r="DQ175">
        <v>0.31</v>
      </c>
      <c r="DR175">
        <v>7.0000000000000007E-2</v>
      </c>
      <c r="DS175">
        <v>6.7671296153037872</v>
      </c>
      <c r="DT175">
        <v>-0.22311552578437069</v>
      </c>
      <c r="DU175">
        <v>4.28061085281526E-2</v>
      </c>
      <c r="DV175">
        <v>1</v>
      </c>
      <c r="DW175">
        <v>37.785722517047212</v>
      </c>
      <c r="DX175">
        <v>-2.287935635588684</v>
      </c>
      <c r="DY175">
        <v>0.39581895177223941</v>
      </c>
      <c r="DZ175">
        <v>0</v>
      </c>
      <c r="EA175">
        <v>-46.670261290322571</v>
      </c>
      <c r="EB175">
        <v>1.6532370967742229</v>
      </c>
      <c r="EC175">
        <v>0.45784399489657113</v>
      </c>
      <c r="ED175">
        <v>0</v>
      </c>
      <c r="EE175">
        <v>548.2062124920235</v>
      </c>
      <c r="EF175">
        <v>290.6474616393329</v>
      </c>
      <c r="EG175">
        <v>20.983228041287521</v>
      </c>
      <c r="EH175">
        <v>0</v>
      </c>
      <c r="EI175">
        <v>1.820422195121951</v>
      </c>
      <c r="EJ175">
        <v>7.3956794425111836E-3</v>
      </c>
      <c r="EK175">
        <v>3.28553927874424E-3</v>
      </c>
      <c r="EL175">
        <v>1</v>
      </c>
      <c r="EM175">
        <v>1.955395132943839</v>
      </c>
      <c r="EN175">
        <v>1.4772880050498091E-3</v>
      </c>
      <c r="EO175">
        <v>7.8957286479217049E-4</v>
      </c>
      <c r="EP175">
        <v>1</v>
      </c>
      <c r="EQ175">
        <v>3</v>
      </c>
      <c r="ER175">
        <v>6</v>
      </c>
      <c r="ES175" t="s">
        <v>406</v>
      </c>
      <c r="ET175">
        <v>2.94408</v>
      </c>
      <c r="EU175">
        <v>2.8009300000000001</v>
      </c>
      <c r="EV175">
        <v>0.139348</v>
      </c>
      <c r="EW175">
        <v>0.14513999999999999</v>
      </c>
      <c r="EX175">
        <v>0.118258</v>
      </c>
      <c r="EY175">
        <v>0.11267000000000001</v>
      </c>
      <c r="EZ175">
        <v>17681.3</v>
      </c>
      <c r="FA175">
        <v>18415</v>
      </c>
      <c r="FB175">
        <v>23882.9</v>
      </c>
      <c r="FC175">
        <v>25060.2</v>
      </c>
      <c r="FD175">
        <v>33701</v>
      </c>
      <c r="FE175">
        <v>35503.599999999999</v>
      </c>
      <c r="FF175">
        <v>43532.2</v>
      </c>
      <c r="FG175">
        <v>46322.7</v>
      </c>
      <c r="FH175">
        <v>1.9317</v>
      </c>
      <c r="FI175">
        <v>1.89832</v>
      </c>
      <c r="FJ175">
        <v>0.13675200000000001</v>
      </c>
      <c r="FK175">
        <v>0</v>
      </c>
      <c r="FL175">
        <v>29.358000000000001</v>
      </c>
      <c r="FM175">
        <v>999.9</v>
      </c>
      <c r="FN175">
        <v>66.3</v>
      </c>
      <c r="FO175">
        <v>32.700000000000003</v>
      </c>
      <c r="FP175">
        <v>33.041899999999998</v>
      </c>
      <c r="FQ175">
        <v>64.260900000000007</v>
      </c>
      <c r="FR175">
        <v>26.097799999999999</v>
      </c>
      <c r="FS175">
        <v>1</v>
      </c>
      <c r="FT175">
        <v>0.26134099999999999</v>
      </c>
      <c r="FU175">
        <v>0.51687099999999997</v>
      </c>
      <c r="FV175">
        <v>20.3233</v>
      </c>
      <c r="FW175">
        <v>5.2127999999999997</v>
      </c>
      <c r="FX175">
        <v>11.905900000000001</v>
      </c>
      <c r="FY175">
        <v>5.0030999999999999</v>
      </c>
      <c r="FZ175">
        <v>3.28993</v>
      </c>
      <c r="GA175">
        <v>9999</v>
      </c>
      <c r="GB175">
        <v>9999</v>
      </c>
      <c r="GC175">
        <v>9999</v>
      </c>
      <c r="GD175">
        <v>999.9</v>
      </c>
      <c r="GE175">
        <v>1.85945</v>
      </c>
      <c r="GF175">
        <v>1.8544099999999999</v>
      </c>
      <c r="GG175">
        <v>1.85764</v>
      </c>
      <c r="GH175">
        <v>1.85608</v>
      </c>
      <c r="GI175">
        <v>1.85487</v>
      </c>
      <c r="GJ175">
        <v>1.85456</v>
      </c>
      <c r="GK175">
        <v>1.85318</v>
      </c>
      <c r="GL175">
        <v>1.8563799999999999</v>
      </c>
      <c r="GM175">
        <v>0</v>
      </c>
      <c r="GN175">
        <v>0</v>
      </c>
      <c r="GO175">
        <v>0</v>
      </c>
      <c r="GP175">
        <v>0</v>
      </c>
      <c r="GQ175" t="s">
        <v>385</v>
      </c>
      <c r="GR175" t="s">
        <v>386</v>
      </c>
      <c r="GS175" t="s">
        <v>387</v>
      </c>
      <c r="GT175" t="s">
        <v>387</v>
      </c>
      <c r="GU175" t="s">
        <v>387</v>
      </c>
      <c r="GV175" t="s">
        <v>387</v>
      </c>
      <c r="GW175">
        <v>0</v>
      </c>
      <c r="GX175">
        <v>100</v>
      </c>
      <c r="GY175">
        <v>100</v>
      </c>
      <c r="GZ175">
        <v>1.9990000000000001</v>
      </c>
      <c r="HA175">
        <v>1.2699999999999999E-2</v>
      </c>
      <c r="HB175">
        <v>0.44568443622215809</v>
      </c>
      <c r="HC175">
        <v>2.8098669343081611E-3</v>
      </c>
      <c r="HD175">
        <v>-1.127031966113555E-6</v>
      </c>
      <c r="HE175">
        <v>1.768598670541231E-10</v>
      </c>
      <c r="HF175">
        <v>-6.7302174371849419E-2</v>
      </c>
      <c r="HG175">
        <v>1.081145868756639E-2</v>
      </c>
      <c r="HH175">
        <v>-3.689364805754238E-4</v>
      </c>
      <c r="HI175">
        <v>2.919854880483278E-6</v>
      </c>
      <c r="HJ175">
        <v>2</v>
      </c>
      <c r="HK175">
        <v>2136</v>
      </c>
      <c r="HL175">
        <v>3</v>
      </c>
      <c r="HM175">
        <v>30</v>
      </c>
      <c r="HN175">
        <v>7</v>
      </c>
      <c r="HO175">
        <v>6.9</v>
      </c>
      <c r="HP175">
        <v>1.8359399999999999</v>
      </c>
      <c r="HQ175">
        <v>2.2827099999999998</v>
      </c>
      <c r="HR175">
        <v>1.4978</v>
      </c>
      <c r="HS175">
        <v>2.2985799999999998</v>
      </c>
      <c r="HT175">
        <v>1.5478499999999999</v>
      </c>
      <c r="HU175">
        <v>2.4377399999999998</v>
      </c>
      <c r="HV175">
        <v>36.128500000000003</v>
      </c>
      <c r="HW175">
        <v>15.3316</v>
      </c>
      <c r="HX175">
        <v>18</v>
      </c>
      <c r="HY175">
        <v>471.11399999999998</v>
      </c>
      <c r="HZ175">
        <v>511.94600000000003</v>
      </c>
      <c r="IA175">
        <v>28.729600000000001</v>
      </c>
      <c r="IB175">
        <v>30.4602</v>
      </c>
      <c r="IC175">
        <v>30.000299999999999</v>
      </c>
      <c r="ID175">
        <v>30.242100000000001</v>
      </c>
      <c r="IE175">
        <v>30.3325</v>
      </c>
      <c r="IF175">
        <v>36.776299999999999</v>
      </c>
      <c r="IG175">
        <v>26.625800000000002</v>
      </c>
      <c r="IH175">
        <v>39.535200000000003</v>
      </c>
      <c r="II175">
        <v>28.716200000000001</v>
      </c>
      <c r="IJ175">
        <v>833.62099999999998</v>
      </c>
      <c r="IK175">
        <v>25.3431</v>
      </c>
      <c r="IL175">
        <v>100.675</v>
      </c>
      <c r="IM175">
        <v>100.395</v>
      </c>
      <c r="IN175" t="s">
        <v>2772</v>
      </c>
    </row>
    <row r="176" spans="1:248" x14ac:dyDescent="0.2">
      <c r="A176">
        <v>160</v>
      </c>
      <c r="B176">
        <v>1660400165.0999999</v>
      </c>
      <c r="C176">
        <v>441</v>
      </c>
      <c r="D176" t="s">
        <v>691</v>
      </c>
      <c r="E176" t="s">
        <v>692</v>
      </c>
      <c r="F176">
        <v>1</v>
      </c>
      <c r="G176" t="s">
        <v>376</v>
      </c>
      <c r="H176" t="s">
        <v>377</v>
      </c>
      <c r="I176" t="s">
        <v>378</v>
      </c>
      <c r="J176" t="s">
        <v>379</v>
      </c>
      <c r="K176" t="s">
        <v>380</v>
      </c>
      <c r="L176" t="s">
        <v>376</v>
      </c>
      <c r="M176" t="s">
        <v>381</v>
      </c>
      <c r="N176">
        <v>1660400157.0687499</v>
      </c>
      <c r="O176">
        <f t="shared" si="68"/>
        <v>1.5674713683310247E-3</v>
      </c>
      <c r="P176">
        <f t="shared" si="69"/>
        <v>1.5674713683310246</v>
      </c>
      <c r="Q176">
        <f t="shared" si="70"/>
        <v>6.6554998634313325</v>
      </c>
      <c r="R176">
        <f t="shared" si="71"/>
        <v>720.55206249999992</v>
      </c>
      <c r="S176">
        <f t="shared" si="72"/>
        <v>561.75376836557029</v>
      </c>
      <c r="T176">
        <f t="shared" si="73"/>
        <v>56.044838033665172</v>
      </c>
      <c r="U176">
        <f t="shared" si="74"/>
        <v>71.887766334227507</v>
      </c>
      <c r="V176">
        <f t="shared" si="75"/>
        <v>7.8165349513676E-2</v>
      </c>
      <c r="W176">
        <f t="shared" si="76"/>
        <v>2.9233088712444872</v>
      </c>
      <c r="X176">
        <f t="shared" si="77"/>
        <v>7.702253816814196E-2</v>
      </c>
      <c r="Y176">
        <f t="shared" si="78"/>
        <v>4.8240371490447125E-2</v>
      </c>
      <c r="Z176">
        <f t="shared" si="79"/>
        <v>321.51282468749997</v>
      </c>
      <c r="AA176">
        <f t="shared" si="80"/>
        <v>32.506809965691289</v>
      </c>
      <c r="AB176">
        <f t="shared" si="81"/>
        <v>31.58470625</v>
      </c>
      <c r="AC176">
        <f t="shared" si="82"/>
        <v>4.6639826263769439</v>
      </c>
      <c r="AD176">
        <f t="shared" si="83"/>
        <v>59.973199802899479</v>
      </c>
      <c r="AE176">
        <f t="shared" si="84"/>
        <v>2.7086498031787456</v>
      </c>
      <c r="AF176">
        <f t="shared" si="85"/>
        <v>4.5164336938510203</v>
      </c>
      <c r="AG176">
        <f t="shared" si="86"/>
        <v>1.9553328231981983</v>
      </c>
      <c r="AH176">
        <f t="shared" si="87"/>
        <v>-69.125487343398191</v>
      </c>
      <c r="AI176">
        <f t="shared" si="88"/>
        <v>-89.054656833832667</v>
      </c>
      <c r="AJ176">
        <f t="shared" si="89"/>
        <v>-6.8613359104623921</v>
      </c>
      <c r="AK176">
        <f t="shared" si="90"/>
        <v>156.47134459980671</v>
      </c>
      <c r="AL176">
        <f t="shared" si="91"/>
        <v>37.771738463151443</v>
      </c>
      <c r="AM176">
        <f t="shared" si="92"/>
        <v>1.560985743273249</v>
      </c>
      <c r="AN176">
        <f t="shared" si="93"/>
        <v>6.6554998634313325</v>
      </c>
      <c r="AO176">
        <v>813.53105435964198</v>
      </c>
      <c r="AP176">
        <v>778.96786060606098</v>
      </c>
      <c r="AQ176">
        <v>5.140500801895592</v>
      </c>
      <c r="AR176">
        <v>65.10273567100046</v>
      </c>
      <c r="AS176">
        <f t="shared" si="94"/>
        <v>1.5674713683310246</v>
      </c>
      <c r="AT176">
        <v>25.326017388351499</v>
      </c>
      <c r="AU176">
        <v>27.15516545454545</v>
      </c>
      <c r="AV176">
        <v>3.007404452117527E-5</v>
      </c>
      <c r="AW176">
        <v>83.615306321479792</v>
      </c>
      <c r="AX176">
        <v>20</v>
      </c>
      <c r="AY176">
        <v>4</v>
      </c>
      <c r="AZ176">
        <f t="shared" si="95"/>
        <v>1</v>
      </c>
      <c r="BA176">
        <f t="shared" si="96"/>
        <v>0</v>
      </c>
      <c r="BB176">
        <f t="shared" si="97"/>
        <v>51993.133304421572</v>
      </c>
      <c r="BC176">
        <f t="shared" si="98"/>
        <v>1999.9762499999999</v>
      </c>
      <c r="BD176">
        <f t="shared" si="99"/>
        <v>1681.1803687500001</v>
      </c>
      <c r="BE176">
        <f t="shared" si="100"/>
        <v>0.84060016650197722</v>
      </c>
      <c r="BF176">
        <f t="shared" si="101"/>
        <v>0.16075832134881601</v>
      </c>
      <c r="BG176">
        <v>6</v>
      </c>
      <c r="BH176">
        <v>0.5</v>
      </c>
      <c r="BI176" t="s">
        <v>382</v>
      </c>
      <c r="BJ176">
        <v>2</v>
      </c>
      <c r="BK176" t="b">
        <v>1</v>
      </c>
      <c r="BL176">
        <v>1660400157.0687499</v>
      </c>
      <c r="BM176">
        <v>720.55206249999992</v>
      </c>
      <c r="BN176">
        <v>767.21406249999995</v>
      </c>
      <c r="BO176">
        <v>27.149587499999999</v>
      </c>
      <c r="BP176">
        <v>25.3278</v>
      </c>
      <c r="BQ176">
        <v>718.60393750000003</v>
      </c>
      <c r="BR176">
        <v>27.13683125</v>
      </c>
      <c r="BS176">
        <v>500.14800000000002</v>
      </c>
      <c r="BT176">
        <v>99.667656249999993</v>
      </c>
      <c r="BU176">
        <v>9.9966487500000006E-2</v>
      </c>
      <c r="BV176">
        <v>31.01964375</v>
      </c>
      <c r="BW176">
        <v>31.58470625</v>
      </c>
      <c r="BX176">
        <v>999.9</v>
      </c>
      <c r="BY176">
        <v>0</v>
      </c>
      <c r="BZ176">
        <v>0</v>
      </c>
      <c r="CA176">
        <v>9997.6937499999985</v>
      </c>
      <c r="CB176">
        <v>0</v>
      </c>
      <c r="CC176">
        <v>29.441549999999999</v>
      </c>
      <c r="CD176">
        <v>-46.661981249999997</v>
      </c>
      <c r="CE176">
        <v>740.66081250000002</v>
      </c>
      <c r="CF176">
        <v>787.15075000000002</v>
      </c>
      <c r="CG176">
        <v>1.8217887500000001</v>
      </c>
      <c r="CH176">
        <v>767.21406249999995</v>
      </c>
      <c r="CI176">
        <v>25.3278</v>
      </c>
      <c r="CJ176">
        <v>2.7059350000000002</v>
      </c>
      <c r="CK176">
        <v>2.5243625000000001</v>
      </c>
      <c r="CL176">
        <v>22.321212500000001</v>
      </c>
      <c r="CM176">
        <v>21.184431249999999</v>
      </c>
      <c r="CN176">
        <v>1999.9762499999999</v>
      </c>
      <c r="CO176">
        <v>0.97999337500000006</v>
      </c>
      <c r="CP176">
        <v>2.00067375E-2</v>
      </c>
      <c r="CQ176">
        <v>0</v>
      </c>
      <c r="CR176">
        <v>2.7438125000000002</v>
      </c>
      <c r="CS176">
        <v>0</v>
      </c>
      <c r="CT176">
        <v>23452.2</v>
      </c>
      <c r="CU176">
        <v>17412.075000000001</v>
      </c>
      <c r="CV176">
        <v>40.698812500000003</v>
      </c>
      <c r="CW176">
        <v>41.686999999999998</v>
      </c>
      <c r="CX176">
        <v>40.686999999999998</v>
      </c>
      <c r="CY176">
        <v>40.125</v>
      </c>
      <c r="CZ176">
        <v>40.811999999999998</v>
      </c>
      <c r="DA176">
        <v>1959.965625</v>
      </c>
      <c r="DB176">
        <v>40.010624999999997</v>
      </c>
      <c r="DC176">
        <v>0</v>
      </c>
      <c r="DD176">
        <v>1660400163</v>
      </c>
      <c r="DE176">
        <v>0</v>
      </c>
      <c r="DF176">
        <v>1660399747.5999999</v>
      </c>
      <c r="DG176" t="s">
        <v>383</v>
      </c>
      <c r="DH176">
        <v>1660399742.0999999</v>
      </c>
      <c r="DI176">
        <v>1660399747.5999999</v>
      </c>
      <c r="DJ176">
        <v>1</v>
      </c>
      <c r="DK176">
        <v>7.6999999999999999E-2</v>
      </c>
      <c r="DL176">
        <v>-2.1999999999999999E-2</v>
      </c>
      <c r="DM176">
        <v>1.3979999999999999</v>
      </c>
      <c r="DN176">
        <v>1.7000000000000001E-2</v>
      </c>
      <c r="DO176">
        <v>400</v>
      </c>
      <c r="DP176">
        <v>25</v>
      </c>
      <c r="DQ176">
        <v>0.31</v>
      </c>
      <c r="DR176">
        <v>7.0000000000000007E-2</v>
      </c>
      <c r="DS176">
        <v>6.7634994128071133</v>
      </c>
      <c r="DT176">
        <v>-3.9077787713388781E-2</v>
      </c>
      <c r="DU176">
        <v>3.7795254116351873E-2</v>
      </c>
      <c r="DV176">
        <v>1</v>
      </c>
      <c r="DW176">
        <v>37.773745329634373</v>
      </c>
      <c r="DX176">
        <v>-0.57868201459437996</v>
      </c>
      <c r="DY176">
        <v>0.36868117520938942</v>
      </c>
      <c r="DZ176">
        <v>0</v>
      </c>
      <c r="EA176">
        <v>-46.62330333333334</v>
      </c>
      <c r="EB176">
        <v>-1.4257895439377319</v>
      </c>
      <c r="EC176">
        <v>0.41636180379035209</v>
      </c>
      <c r="ED176">
        <v>0</v>
      </c>
      <c r="EE176">
        <v>554.29241401423997</v>
      </c>
      <c r="EF176">
        <v>287.70076470143511</v>
      </c>
      <c r="EG176">
        <v>21.460244016143118</v>
      </c>
      <c r="EH176">
        <v>0</v>
      </c>
      <c r="EI176">
        <v>1.8211965000000001</v>
      </c>
      <c r="EJ176">
        <v>2.2203377110696049E-2</v>
      </c>
      <c r="EK176">
        <v>4.3731427772255487E-3</v>
      </c>
      <c r="EL176">
        <v>1</v>
      </c>
      <c r="EM176">
        <v>1.9554232872166011</v>
      </c>
      <c r="EN176">
        <v>-3.839871567893902E-3</v>
      </c>
      <c r="EO176">
        <v>6.7618560761120369E-4</v>
      </c>
      <c r="EP176">
        <v>1</v>
      </c>
      <c r="EQ176">
        <v>3</v>
      </c>
      <c r="ER176">
        <v>6</v>
      </c>
      <c r="ES176" t="s">
        <v>406</v>
      </c>
      <c r="ET176">
        <v>2.944</v>
      </c>
      <c r="EU176">
        <v>2.80098</v>
      </c>
      <c r="EV176">
        <v>0.13997100000000001</v>
      </c>
      <c r="EW176">
        <v>0.14574100000000001</v>
      </c>
      <c r="EX176">
        <v>0.11826200000000001</v>
      </c>
      <c r="EY176">
        <v>0.112673</v>
      </c>
      <c r="EZ176">
        <v>17668.5</v>
      </c>
      <c r="FA176">
        <v>18401.8</v>
      </c>
      <c r="FB176">
        <v>23882.799999999999</v>
      </c>
      <c r="FC176">
        <v>25059.9</v>
      </c>
      <c r="FD176">
        <v>33700.699999999997</v>
      </c>
      <c r="FE176">
        <v>35503.199999999997</v>
      </c>
      <c r="FF176">
        <v>43532</v>
      </c>
      <c r="FG176">
        <v>46322.400000000001</v>
      </c>
      <c r="FH176">
        <v>1.9317800000000001</v>
      </c>
      <c r="FI176">
        <v>1.89832</v>
      </c>
      <c r="FJ176">
        <v>0.13669999999999999</v>
      </c>
      <c r="FK176">
        <v>0</v>
      </c>
      <c r="FL176">
        <v>29.359300000000001</v>
      </c>
      <c r="FM176">
        <v>999.9</v>
      </c>
      <c r="FN176">
        <v>66.3</v>
      </c>
      <c r="FO176">
        <v>32.700000000000003</v>
      </c>
      <c r="FP176">
        <v>33.044800000000002</v>
      </c>
      <c r="FQ176">
        <v>64.250900000000001</v>
      </c>
      <c r="FR176">
        <v>26.4984</v>
      </c>
      <c r="FS176">
        <v>1</v>
      </c>
      <c r="FT176">
        <v>0.26143</v>
      </c>
      <c r="FU176">
        <v>0.525057</v>
      </c>
      <c r="FV176">
        <v>20.323399999999999</v>
      </c>
      <c r="FW176">
        <v>5.2129500000000002</v>
      </c>
      <c r="FX176">
        <v>11.9056</v>
      </c>
      <c r="FY176">
        <v>5.0032500000000004</v>
      </c>
      <c r="FZ176">
        <v>3.2900499999999999</v>
      </c>
      <c r="GA176">
        <v>9999</v>
      </c>
      <c r="GB176">
        <v>9999</v>
      </c>
      <c r="GC176">
        <v>9999</v>
      </c>
      <c r="GD176">
        <v>999.9</v>
      </c>
      <c r="GE176">
        <v>1.8594599999999999</v>
      </c>
      <c r="GF176">
        <v>1.85442</v>
      </c>
      <c r="GG176">
        <v>1.85764</v>
      </c>
      <c r="GH176">
        <v>1.85608</v>
      </c>
      <c r="GI176">
        <v>1.85487</v>
      </c>
      <c r="GJ176">
        <v>1.85456</v>
      </c>
      <c r="GK176">
        <v>1.8531899999999999</v>
      </c>
      <c r="GL176">
        <v>1.8563799999999999</v>
      </c>
      <c r="GM176">
        <v>0</v>
      </c>
      <c r="GN176">
        <v>0</v>
      </c>
      <c r="GO176">
        <v>0</v>
      </c>
      <c r="GP176">
        <v>0</v>
      </c>
      <c r="GQ176" t="s">
        <v>385</v>
      </c>
      <c r="GR176" t="s">
        <v>386</v>
      </c>
      <c r="GS176" t="s">
        <v>387</v>
      </c>
      <c r="GT176" t="s">
        <v>387</v>
      </c>
      <c r="GU176" t="s">
        <v>387</v>
      </c>
      <c r="GV176" t="s">
        <v>387</v>
      </c>
      <c r="GW176">
        <v>0</v>
      </c>
      <c r="GX176">
        <v>100</v>
      </c>
      <c r="GY176">
        <v>100</v>
      </c>
      <c r="GZ176">
        <v>2.0059999999999998</v>
      </c>
      <c r="HA176">
        <v>1.2699999999999999E-2</v>
      </c>
      <c r="HB176">
        <v>0.44568443622215809</v>
      </c>
      <c r="HC176">
        <v>2.8098669343081611E-3</v>
      </c>
      <c r="HD176">
        <v>-1.127031966113555E-6</v>
      </c>
      <c r="HE176">
        <v>1.768598670541231E-10</v>
      </c>
      <c r="HF176">
        <v>-6.7302174371849419E-2</v>
      </c>
      <c r="HG176">
        <v>1.081145868756639E-2</v>
      </c>
      <c r="HH176">
        <v>-3.689364805754238E-4</v>
      </c>
      <c r="HI176">
        <v>2.919854880483278E-6</v>
      </c>
      <c r="HJ176">
        <v>2</v>
      </c>
      <c r="HK176">
        <v>2136</v>
      </c>
      <c r="HL176">
        <v>3</v>
      </c>
      <c r="HM176">
        <v>30</v>
      </c>
      <c r="HN176">
        <v>7</v>
      </c>
      <c r="HO176">
        <v>7</v>
      </c>
      <c r="HP176">
        <v>1.8432599999999999</v>
      </c>
      <c r="HQ176">
        <v>2.2961399999999998</v>
      </c>
      <c r="HR176">
        <v>1.4978</v>
      </c>
      <c r="HS176">
        <v>2.2973599999999998</v>
      </c>
      <c r="HT176">
        <v>1.5478499999999999</v>
      </c>
      <c r="HU176">
        <v>2.34009</v>
      </c>
      <c r="HV176">
        <v>36.128500000000003</v>
      </c>
      <c r="HW176">
        <v>15.322800000000001</v>
      </c>
      <c r="HX176">
        <v>18</v>
      </c>
      <c r="HY176">
        <v>471.161</v>
      </c>
      <c r="HZ176">
        <v>511.947</v>
      </c>
      <c r="IA176">
        <v>28.7258</v>
      </c>
      <c r="IB176">
        <v>30.460899999999999</v>
      </c>
      <c r="IC176">
        <v>30.000399999999999</v>
      </c>
      <c r="ID176">
        <v>30.242699999999999</v>
      </c>
      <c r="IE176">
        <v>30.332599999999999</v>
      </c>
      <c r="IF176">
        <v>36.904299999999999</v>
      </c>
      <c r="IG176">
        <v>26.625800000000002</v>
      </c>
      <c r="IH176">
        <v>39.535200000000003</v>
      </c>
      <c r="II176">
        <v>28.716200000000001</v>
      </c>
      <c r="IJ176">
        <v>843.65899999999999</v>
      </c>
      <c r="IK176">
        <v>25.3431</v>
      </c>
      <c r="IL176">
        <v>100.67400000000001</v>
      </c>
      <c r="IM176">
        <v>100.395</v>
      </c>
      <c r="IN176" t="s">
        <v>2772</v>
      </c>
    </row>
    <row r="177" spans="1:248" x14ac:dyDescent="0.2">
      <c r="A177">
        <v>161</v>
      </c>
      <c r="B177">
        <v>1660400166.0999999</v>
      </c>
      <c r="C177">
        <v>442</v>
      </c>
      <c r="D177" t="s">
        <v>693</v>
      </c>
      <c r="E177" t="s">
        <v>694</v>
      </c>
      <c r="F177">
        <v>1</v>
      </c>
      <c r="G177" t="s">
        <v>376</v>
      </c>
      <c r="H177" t="s">
        <v>377</v>
      </c>
      <c r="I177" t="s">
        <v>378</v>
      </c>
      <c r="J177" t="s">
        <v>379</v>
      </c>
      <c r="K177" t="s">
        <v>380</v>
      </c>
      <c r="L177" t="s">
        <v>376</v>
      </c>
      <c r="M177" t="s">
        <v>381</v>
      </c>
      <c r="N177">
        <v>1660400158.599999</v>
      </c>
      <c r="O177">
        <f t="shared" si="68"/>
        <v>1.5702084673107001E-3</v>
      </c>
      <c r="P177">
        <f t="shared" si="69"/>
        <v>1.5702084673107002</v>
      </c>
      <c r="Q177">
        <f t="shared" si="70"/>
        <v>6.555455581651267</v>
      </c>
      <c r="R177">
        <f t="shared" si="71"/>
        <v>728.12839999999994</v>
      </c>
      <c r="S177">
        <f t="shared" si="72"/>
        <v>571.37322695504736</v>
      </c>
      <c r="T177">
        <f t="shared" si="73"/>
        <v>57.004789353929489</v>
      </c>
      <c r="U177">
        <f t="shared" si="74"/>
        <v>72.643946384766892</v>
      </c>
      <c r="V177">
        <f t="shared" si="75"/>
        <v>7.8309511245611224E-2</v>
      </c>
      <c r="W177">
        <f t="shared" si="76"/>
        <v>2.9233262975390137</v>
      </c>
      <c r="X177">
        <f t="shared" si="77"/>
        <v>7.7162520678581564E-2</v>
      </c>
      <c r="Y177">
        <f t="shared" si="78"/>
        <v>4.8328228430733859E-2</v>
      </c>
      <c r="Z177">
        <f t="shared" si="79"/>
        <v>321.51374480000004</v>
      </c>
      <c r="AA177">
        <f t="shared" si="80"/>
        <v>32.506505065327595</v>
      </c>
      <c r="AB177">
        <f t="shared" si="81"/>
        <v>31.584666666666671</v>
      </c>
      <c r="AC177">
        <f t="shared" si="82"/>
        <v>4.6639721451494154</v>
      </c>
      <c r="AD177">
        <f t="shared" si="83"/>
        <v>59.974480785317184</v>
      </c>
      <c r="AE177">
        <f t="shared" si="84"/>
        <v>2.7087709070583417</v>
      </c>
      <c r="AF177">
        <f t="shared" si="85"/>
        <v>4.516539153968794</v>
      </c>
      <c r="AG177">
        <f t="shared" si="86"/>
        <v>1.9552012380910737</v>
      </c>
      <c r="AH177">
        <f t="shared" si="87"/>
        <v>-69.246193408401879</v>
      </c>
      <c r="AI177">
        <f t="shared" si="88"/>
        <v>-88.984397972359744</v>
      </c>
      <c r="AJ177">
        <f t="shared" si="89"/>
        <v>-6.855894347612578</v>
      </c>
      <c r="AK177">
        <f t="shared" si="90"/>
        <v>156.4272590716258</v>
      </c>
      <c r="AL177">
        <f t="shared" si="91"/>
        <v>37.721996280780445</v>
      </c>
      <c r="AM177">
        <f t="shared" si="92"/>
        <v>1.561858900004913</v>
      </c>
      <c r="AN177">
        <f t="shared" si="93"/>
        <v>6.555455581651267</v>
      </c>
      <c r="AO177">
        <v>818.69652033277021</v>
      </c>
      <c r="AP177">
        <v>784.14296969696954</v>
      </c>
      <c r="AQ177">
        <v>5.1625994076476269</v>
      </c>
      <c r="AR177">
        <v>65.10273567100046</v>
      </c>
      <c r="AS177">
        <f t="shared" si="94"/>
        <v>1.5702084673107002</v>
      </c>
      <c r="AT177">
        <v>25.324310315226541</v>
      </c>
      <c r="AU177">
        <v>27.156783030303021</v>
      </c>
      <c r="AV177">
        <v>1.017460910176273E-5</v>
      </c>
      <c r="AW177">
        <v>83.615306321479792</v>
      </c>
      <c r="AX177">
        <v>20</v>
      </c>
      <c r="AY177">
        <v>4</v>
      </c>
      <c r="AZ177">
        <f t="shared" si="95"/>
        <v>1</v>
      </c>
      <c r="BA177">
        <f t="shared" si="96"/>
        <v>0</v>
      </c>
      <c r="BB177">
        <f t="shared" si="97"/>
        <v>51993.5686848205</v>
      </c>
      <c r="BC177">
        <f t="shared" si="98"/>
        <v>1999.982</v>
      </c>
      <c r="BD177">
        <f t="shared" si="99"/>
        <v>1681.1851999999999</v>
      </c>
      <c r="BE177">
        <f t="shared" si="100"/>
        <v>0.84060016540148852</v>
      </c>
      <c r="BF177">
        <f t="shared" si="101"/>
        <v>0.16075831922487305</v>
      </c>
      <c r="BG177">
        <v>6</v>
      </c>
      <c r="BH177">
        <v>0.5</v>
      </c>
      <c r="BI177" t="s">
        <v>382</v>
      </c>
      <c r="BJ177">
        <v>2</v>
      </c>
      <c r="BK177" t="b">
        <v>1</v>
      </c>
      <c r="BL177">
        <v>1660400158.599999</v>
      </c>
      <c r="BM177">
        <v>728.12839999999994</v>
      </c>
      <c r="BN177">
        <v>774.74573333333331</v>
      </c>
      <c r="BO177">
        <v>27.150686666666669</v>
      </c>
      <c r="BP177">
        <v>25.32788</v>
      </c>
      <c r="BQ177">
        <v>726.16913333333343</v>
      </c>
      <c r="BR177">
        <v>27.13794</v>
      </c>
      <c r="BS177">
        <v>500.1474</v>
      </c>
      <c r="BT177">
        <v>99.66810000000001</v>
      </c>
      <c r="BU177">
        <v>9.9944186666666671E-2</v>
      </c>
      <c r="BV177">
        <v>31.02005333333333</v>
      </c>
      <c r="BW177">
        <v>31.584666666666671</v>
      </c>
      <c r="BX177">
        <v>999.89999999999986</v>
      </c>
      <c r="BY177">
        <v>0</v>
      </c>
      <c r="BZ177">
        <v>0</v>
      </c>
      <c r="CA177">
        <v>9997.7486666666682</v>
      </c>
      <c r="CB177">
        <v>0</v>
      </c>
      <c r="CC177">
        <v>29.539606666666661</v>
      </c>
      <c r="CD177">
        <v>-46.617346666666663</v>
      </c>
      <c r="CE177">
        <v>748.44939999999997</v>
      </c>
      <c r="CF177">
        <v>794.87819999999988</v>
      </c>
      <c r="CG177">
        <v>1.82281</v>
      </c>
      <c r="CH177">
        <v>774.74573333333331</v>
      </c>
      <c r="CI177">
        <v>25.32788</v>
      </c>
      <c r="CJ177">
        <v>2.7060573333333329</v>
      </c>
      <c r="CK177">
        <v>2.5243820000000001</v>
      </c>
      <c r="CL177">
        <v>22.32195333333333</v>
      </c>
      <c r="CM177">
        <v>21.184560000000001</v>
      </c>
      <c r="CN177">
        <v>1999.982</v>
      </c>
      <c r="CO177">
        <v>0.97999340000000013</v>
      </c>
      <c r="CP177">
        <v>2.0006713333333329E-2</v>
      </c>
      <c r="CQ177">
        <v>0</v>
      </c>
      <c r="CR177">
        <v>2.7049333333333339</v>
      </c>
      <c r="CS177">
        <v>0</v>
      </c>
      <c r="CT177">
        <v>23458.846666666661</v>
      </c>
      <c r="CU177">
        <v>17412.12666666666</v>
      </c>
      <c r="CV177">
        <v>40.699599999999997</v>
      </c>
      <c r="CW177">
        <v>41.686999999999998</v>
      </c>
      <c r="CX177">
        <v>40.686999999999998</v>
      </c>
      <c r="CY177">
        <v>40.125</v>
      </c>
      <c r="CZ177">
        <v>40.811999999999998</v>
      </c>
      <c r="DA177">
        <v>1959.971333333333</v>
      </c>
      <c r="DB177">
        <v>40.010666666666673</v>
      </c>
      <c r="DC177">
        <v>0</v>
      </c>
      <c r="DD177">
        <v>1660400164.2</v>
      </c>
      <c r="DE177">
        <v>0</v>
      </c>
      <c r="DF177">
        <v>1660399747.5999999</v>
      </c>
      <c r="DG177" t="s">
        <v>383</v>
      </c>
      <c r="DH177">
        <v>1660399742.0999999</v>
      </c>
      <c r="DI177">
        <v>1660399747.5999999</v>
      </c>
      <c r="DJ177">
        <v>1</v>
      </c>
      <c r="DK177">
        <v>7.6999999999999999E-2</v>
      </c>
      <c r="DL177">
        <v>-2.1999999999999999E-2</v>
      </c>
      <c r="DM177">
        <v>1.3979999999999999</v>
      </c>
      <c r="DN177">
        <v>1.7000000000000001E-2</v>
      </c>
      <c r="DO177">
        <v>400</v>
      </c>
      <c r="DP177">
        <v>25</v>
      </c>
      <c r="DQ177">
        <v>0.31</v>
      </c>
      <c r="DR177">
        <v>7.0000000000000007E-2</v>
      </c>
      <c r="DS177">
        <v>6.7461878668474116</v>
      </c>
      <c r="DT177">
        <v>-0.1608783498465815</v>
      </c>
      <c r="DU177">
        <v>5.1046936135884069E-2</v>
      </c>
      <c r="DV177">
        <v>1</v>
      </c>
      <c r="DW177">
        <v>37.725467716614993</v>
      </c>
      <c r="DX177">
        <v>2.125228935409158</v>
      </c>
      <c r="DY177">
        <v>0.31786025181650102</v>
      </c>
      <c r="DZ177">
        <v>0</v>
      </c>
      <c r="EA177">
        <v>-46.630732258064512</v>
      </c>
      <c r="EB177">
        <v>-3.244146774193438</v>
      </c>
      <c r="EC177">
        <v>0.40775169419722579</v>
      </c>
      <c r="ED177">
        <v>0</v>
      </c>
      <c r="EE177">
        <v>563.09758365836137</v>
      </c>
      <c r="EF177">
        <v>291.77801592591499</v>
      </c>
      <c r="EG177">
        <v>21.080702398715239</v>
      </c>
      <c r="EH177">
        <v>0</v>
      </c>
      <c r="EI177">
        <v>1.821935121951219</v>
      </c>
      <c r="EJ177">
        <v>3.3540836236933533E-2</v>
      </c>
      <c r="EK177">
        <v>5.1108188079374336E-3</v>
      </c>
      <c r="EL177">
        <v>1</v>
      </c>
      <c r="EM177">
        <v>1.955289316405159</v>
      </c>
      <c r="EN177">
        <v>-7.600498688669485E-3</v>
      </c>
      <c r="EO177">
        <v>8.0085183740542939E-4</v>
      </c>
      <c r="EP177">
        <v>1</v>
      </c>
      <c r="EQ177">
        <v>3</v>
      </c>
      <c r="ER177">
        <v>6</v>
      </c>
      <c r="ES177" t="s">
        <v>406</v>
      </c>
      <c r="ET177">
        <v>2.94407</v>
      </c>
      <c r="EU177">
        <v>2.8012100000000002</v>
      </c>
      <c r="EV177">
        <v>0.14058999999999999</v>
      </c>
      <c r="EW177">
        <v>0.14635400000000001</v>
      </c>
      <c r="EX177">
        <v>0.118265</v>
      </c>
      <c r="EY177">
        <v>0.11267199999999999</v>
      </c>
      <c r="EZ177">
        <v>17655.8</v>
      </c>
      <c r="FA177">
        <v>18388.599999999999</v>
      </c>
      <c r="FB177">
        <v>23882.799999999999</v>
      </c>
      <c r="FC177">
        <v>25059.9</v>
      </c>
      <c r="FD177">
        <v>33700.800000000003</v>
      </c>
      <c r="FE177">
        <v>35503.1</v>
      </c>
      <c r="FF177">
        <v>43532.2</v>
      </c>
      <c r="FG177">
        <v>46322.1</v>
      </c>
      <c r="FH177">
        <v>1.93163</v>
      </c>
      <c r="FI177">
        <v>1.8984000000000001</v>
      </c>
      <c r="FJ177">
        <v>0.13650200000000001</v>
      </c>
      <c r="FK177">
        <v>0</v>
      </c>
      <c r="FL177">
        <v>29.360600000000002</v>
      </c>
      <c r="FM177">
        <v>999.9</v>
      </c>
      <c r="FN177">
        <v>66.2</v>
      </c>
      <c r="FO177">
        <v>32.700000000000003</v>
      </c>
      <c r="FP177">
        <v>32.993400000000001</v>
      </c>
      <c r="FQ177">
        <v>64.150899999999993</v>
      </c>
      <c r="FR177">
        <v>26.875</v>
      </c>
      <c r="FS177">
        <v>1</v>
      </c>
      <c r="FT177">
        <v>0.26141799999999998</v>
      </c>
      <c r="FU177">
        <v>0.53208900000000003</v>
      </c>
      <c r="FV177">
        <v>20.3233</v>
      </c>
      <c r="FW177">
        <v>5.2129500000000002</v>
      </c>
      <c r="FX177">
        <v>11.904999999999999</v>
      </c>
      <c r="FY177">
        <v>5.0031999999999996</v>
      </c>
      <c r="FZ177">
        <v>3.2900800000000001</v>
      </c>
      <c r="GA177">
        <v>9999</v>
      </c>
      <c r="GB177">
        <v>9999</v>
      </c>
      <c r="GC177">
        <v>9999</v>
      </c>
      <c r="GD177">
        <v>999.9</v>
      </c>
      <c r="GE177">
        <v>1.8594599999999999</v>
      </c>
      <c r="GF177">
        <v>1.85442</v>
      </c>
      <c r="GG177">
        <v>1.85764</v>
      </c>
      <c r="GH177">
        <v>1.85608</v>
      </c>
      <c r="GI177">
        <v>1.85487</v>
      </c>
      <c r="GJ177">
        <v>1.85456</v>
      </c>
      <c r="GK177">
        <v>1.8531899999999999</v>
      </c>
      <c r="GL177">
        <v>1.8563799999999999</v>
      </c>
      <c r="GM177">
        <v>0</v>
      </c>
      <c r="GN177">
        <v>0</v>
      </c>
      <c r="GO177">
        <v>0</v>
      </c>
      <c r="GP177">
        <v>0</v>
      </c>
      <c r="GQ177" t="s">
        <v>385</v>
      </c>
      <c r="GR177" t="s">
        <v>386</v>
      </c>
      <c r="GS177" t="s">
        <v>387</v>
      </c>
      <c r="GT177" t="s">
        <v>387</v>
      </c>
      <c r="GU177" t="s">
        <v>387</v>
      </c>
      <c r="GV177" t="s">
        <v>387</v>
      </c>
      <c r="GW177">
        <v>0</v>
      </c>
      <c r="GX177">
        <v>100</v>
      </c>
      <c r="GY177">
        <v>100</v>
      </c>
      <c r="GZ177">
        <v>2.012</v>
      </c>
      <c r="HA177">
        <v>1.2800000000000001E-2</v>
      </c>
      <c r="HB177">
        <v>0.44568443622215809</v>
      </c>
      <c r="HC177">
        <v>2.8098669343081611E-3</v>
      </c>
      <c r="HD177">
        <v>-1.127031966113555E-6</v>
      </c>
      <c r="HE177">
        <v>1.768598670541231E-10</v>
      </c>
      <c r="HF177">
        <v>-6.7302174371849419E-2</v>
      </c>
      <c r="HG177">
        <v>1.081145868756639E-2</v>
      </c>
      <c r="HH177">
        <v>-3.689364805754238E-4</v>
      </c>
      <c r="HI177">
        <v>2.919854880483278E-6</v>
      </c>
      <c r="HJ177">
        <v>2</v>
      </c>
      <c r="HK177">
        <v>2136</v>
      </c>
      <c r="HL177">
        <v>3</v>
      </c>
      <c r="HM177">
        <v>30</v>
      </c>
      <c r="HN177">
        <v>7.1</v>
      </c>
      <c r="HO177">
        <v>7</v>
      </c>
      <c r="HP177">
        <v>1.85425</v>
      </c>
      <c r="HQ177">
        <v>2.2985799999999998</v>
      </c>
      <c r="HR177">
        <v>1.4978</v>
      </c>
      <c r="HS177">
        <v>2.2973599999999998</v>
      </c>
      <c r="HT177">
        <v>1.5478499999999999</v>
      </c>
      <c r="HU177">
        <v>2.2753899999999998</v>
      </c>
      <c r="HV177">
        <v>36.128500000000003</v>
      </c>
      <c r="HW177">
        <v>15.322800000000001</v>
      </c>
      <c r="HX177">
        <v>18</v>
      </c>
      <c r="HY177">
        <v>471.07600000000002</v>
      </c>
      <c r="HZ177">
        <v>511.99799999999999</v>
      </c>
      <c r="IA177">
        <v>28.721299999999999</v>
      </c>
      <c r="IB177">
        <v>30.461500000000001</v>
      </c>
      <c r="IC177">
        <v>30.000299999999999</v>
      </c>
      <c r="ID177">
        <v>30.242699999999999</v>
      </c>
      <c r="IE177">
        <v>30.332599999999999</v>
      </c>
      <c r="IF177">
        <v>37.143500000000003</v>
      </c>
      <c r="IG177">
        <v>26.625800000000002</v>
      </c>
      <c r="IH177">
        <v>39.535200000000003</v>
      </c>
      <c r="II177">
        <v>28.716200000000001</v>
      </c>
      <c r="IJ177">
        <v>843.65899999999999</v>
      </c>
      <c r="IK177">
        <v>25.3431</v>
      </c>
      <c r="IL177">
        <v>100.67400000000001</v>
      </c>
      <c r="IM177">
        <v>100.39400000000001</v>
      </c>
      <c r="IN177" t="s">
        <v>2772</v>
      </c>
    </row>
    <row r="178" spans="1:248" x14ac:dyDescent="0.2">
      <c r="A178">
        <v>162</v>
      </c>
      <c r="B178">
        <v>1660400167.0999999</v>
      </c>
      <c r="C178">
        <v>443</v>
      </c>
      <c r="D178" t="s">
        <v>695</v>
      </c>
      <c r="E178" t="s">
        <v>696</v>
      </c>
      <c r="F178">
        <v>1</v>
      </c>
      <c r="G178" t="s">
        <v>376</v>
      </c>
      <c r="H178" t="s">
        <v>377</v>
      </c>
      <c r="I178" t="s">
        <v>378</v>
      </c>
      <c r="J178" t="s">
        <v>379</v>
      </c>
      <c r="K178" t="s">
        <v>380</v>
      </c>
      <c r="L178" t="s">
        <v>376</v>
      </c>
      <c r="M178" t="s">
        <v>381</v>
      </c>
      <c r="N178">
        <v>1660400159.0999999</v>
      </c>
      <c r="O178">
        <f t="shared" si="68"/>
        <v>1.5713917140680114E-3</v>
      </c>
      <c r="P178">
        <f t="shared" si="69"/>
        <v>1.5713917140680114</v>
      </c>
      <c r="Q178">
        <f t="shared" si="70"/>
        <v>6.5595135428912128</v>
      </c>
      <c r="R178">
        <f t="shared" si="71"/>
        <v>730.61112500000002</v>
      </c>
      <c r="S178">
        <f t="shared" si="72"/>
        <v>573.80641513118303</v>
      </c>
      <c r="T178">
        <f t="shared" si="73"/>
        <v>57.247600543678452</v>
      </c>
      <c r="U178">
        <f t="shared" si="74"/>
        <v>72.891715278584627</v>
      </c>
      <c r="V178">
        <f t="shared" si="75"/>
        <v>7.8375380116038174E-2</v>
      </c>
      <c r="W178">
        <f t="shared" si="76"/>
        <v>2.9233591788424347</v>
      </c>
      <c r="X178">
        <f t="shared" si="77"/>
        <v>7.7226487171063521E-2</v>
      </c>
      <c r="Y178">
        <f t="shared" si="78"/>
        <v>4.8368374944603935E-2</v>
      </c>
      <c r="Z178">
        <f t="shared" si="79"/>
        <v>321.51312393750004</v>
      </c>
      <c r="AA178">
        <f t="shared" si="80"/>
        <v>32.506212544356529</v>
      </c>
      <c r="AB178">
        <f t="shared" si="81"/>
        <v>31.58428125</v>
      </c>
      <c r="AC178">
        <f t="shared" si="82"/>
        <v>4.663870092163962</v>
      </c>
      <c r="AD178">
        <f t="shared" si="83"/>
        <v>59.975308853984941</v>
      </c>
      <c r="AE178">
        <f t="shared" si="84"/>
        <v>2.7088135833600098</v>
      </c>
      <c r="AF178">
        <f t="shared" si="85"/>
        <v>4.516547951349196</v>
      </c>
      <c r="AG178">
        <f t="shared" si="86"/>
        <v>1.9550565088039522</v>
      </c>
      <c r="AH178">
        <f t="shared" si="87"/>
        <v>-69.298374590399305</v>
      </c>
      <c r="AI178">
        <f t="shared" si="88"/>
        <v>-88.919270790195711</v>
      </c>
      <c r="AJ178">
        <f t="shared" si="89"/>
        <v>-6.8507876294519008</v>
      </c>
      <c r="AK178">
        <f t="shared" si="90"/>
        <v>156.44469092745311</v>
      </c>
      <c r="AL178">
        <f t="shared" si="91"/>
        <v>37.749826085749312</v>
      </c>
      <c r="AM178">
        <f t="shared" si="92"/>
        <v>1.5624045649906579</v>
      </c>
      <c r="AN178">
        <f t="shared" si="93"/>
        <v>6.5595135428912128</v>
      </c>
      <c r="AO178">
        <v>823.86125901135119</v>
      </c>
      <c r="AP178">
        <v>789.29396969696938</v>
      </c>
      <c r="AQ178">
        <v>5.164296248032624</v>
      </c>
      <c r="AR178">
        <v>65.10273567100046</v>
      </c>
      <c r="AS178">
        <f t="shared" si="94"/>
        <v>1.5713917140680114</v>
      </c>
      <c r="AT178">
        <v>25.32380647260489</v>
      </c>
      <c r="AU178">
        <v>27.157646666666679</v>
      </c>
      <c r="AV178">
        <v>1.212186520387023E-5</v>
      </c>
      <c r="AW178">
        <v>83.615306321479792</v>
      </c>
      <c r="AX178">
        <v>20</v>
      </c>
      <c r="AY178">
        <v>4</v>
      </c>
      <c r="AZ178">
        <f t="shared" si="95"/>
        <v>1</v>
      </c>
      <c r="BA178">
        <f t="shared" si="96"/>
        <v>0</v>
      </c>
      <c r="BB178">
        <f t="shared" si="97"/>
        <v>51994.500694045077</v>
      </c>
      <c r="BC178">
        <f t="shared" si="98"/>
        <v>1999.9781250000001</v>
      </c>
      <c r="BD178">
        <f t="shared" si="99"/>
        <v>1681.1819437500001</v>
      </c>
      <c r="BE178">
        <f t="shared" si="100"/>
        <v>0.84060016593931497</v>
      </c>
      <c r="BF178">
        <f t="shared" si="101"/>
        <v>0.1607583202628779</v>
      </c>
      <c r="BG178">
        <v>6</v>
      </c>
      <c r="BH178">
        <v>0.5</v>
      </c>
      <c r="BI178" t="s">
        <v>382</v>
      </c>
      <c r="BJ178">
        <v>2</v>
      </c>
      <c r="BK178" t="b">
        <v>1</v>
      </c>
      <c r="BL178">
        <v>1660400159.0999999</v>
      </c>
      <c r="BM178">
        <v>730.61112500000002</v>
      </c>
      <c r="BN178">
        <v>777.26700000000005</v>
      </c>
      <c r="BO178">
        <v>27.151087499999999</v>
      </c>
      <c r="BP178">
        <v>25.32764375</v>
      </c>
      <c r="BQ178">
        <v>728.64831249999997</v>
      </c>
      <c r="BR178">
        <v>27.138337499999999</v>
      </c>
      <c r="BS178">
        <v>500.14712500000002</v>
      </c>
      <c r="BT178">
        <v>99.66819375</v>
      </c>
      <c r="BU178">
        <v>9.99493625E-2</v>
      </c>
      <c r="BV178">
        <v>31.020087499999999</v>
      </c>
      <c r="BW178">
        <v>31.58428125</v>
      </c>
      <c r="BX178">
        <v>999.9</v>
      </c>
      <c r="BY178">
        <v>0</v>
      </c>
      <c r="BZ178">
        <v>0</v>
      </c>
      <c r="CA178">
        <v>9997.926875000001</v>
      </c>
      <c r="CB178">
        <v>0</v>
      </c>
      <c r="CC178">
        <v>29.582662500000001</v>
      </c>
      <c r="CD178">
        <v>-46.655893749999997</v>
      </c>
      <c r="CE178">
        <v>751.00175000000002</v>
      </c>
      <c r="CF178">
        <v>797.46481249999999</v>
      </c>
      <c r="CG178">
        <v>1.8234462499999999</v>
      </c>
      <c r="CH178">
        <v>777.26700000000005</v>
      </c>
      <c r="CI178">
        <v>25.32764375</v>
      </c>
      <c r="CJ178">
        <v>2.706099375</v>
      </c>
      <c r="CK178">
        <v>2.5243606249999999</v>
      </c>
      <c r="CL178">
        <v>22.322206250000001</v>
      </c>
      <c r="CM178">
        <v>21.184418749999999</v>
      </c>
      <c r="CN178">
        <v>1999.9781250000001</v>
      </c>
      <c r="CO178">
        <v>0.97999337500000006</v>
      </c>
      <c r="CP178">
        <v>2.00067375E-2</v>
      </c>
      <c r="CQ178">
        <v>0</v>
      </c>
      <c r="CR178">
        <v>2.610125</v>
      </c>
      <c r="CS178">
        <v>0</v>
      </c>
      <c r="CT178">
        <v>23460.34375</v>
      </c>
      <c r="CU178">
        <v>17412.09375</v>
      </c>
      <c r="CV178">
        <v>40.698812500000003</v>
      </c>
      <c r="CW178">
        <v>41.686999999999998</v>
      </c>
      <c r="CX178">
        <v>40.686999999999998</v>
      </c>
      <c r="CY178">
        <v>40.125</v>
      </c>
      <c r="CZ178">
        <v>40.811999999999998</v>
      </c>
      <c r="DA178">
        <v>1959.9675</v>
      </c>
      <c r="DB178">
        <v>40.010624999999997</v>
      </c>
      <c r="DC178">
        <v>0</v>
      </c>
      <c r="DD178">
        <v>1660400164.8</v>
      </c>
      <c r="DE178">
        <v>0</v>
      </c>
      <c r="DF178">
        <v>1660399747.5999999</v>
      </c>
      <c r="DG178" t="s">
        <v>383</v>
      </c>
      <c r="DH178">
        <v>1660399742.0999999</v>
      </c>
      <c r="DI178">
        <v>1660399747.5999999</v>
      </c>
      <c r="DJ178">
        <v>1</v>
      </c>
      <c r="DK178">
        <v>7.6999999999999999E-2</v>
      </c>
      <c r="DL178">
        <v>-2.1999999999999999E-2</v>
      </c>
      <c r="DM178">
        <v>1.3979999999999999</v>
      </c>
      <c r="DN178">
        <v>1.7000000000000001E-2</v>
      </c>
      <c r="DO178">
        <v>400</v>
      </c>
      <c r="DP178">
        <v>25</v>
      </c>
      <c r="DQ178">
        <v>0.31</v>
      </c>
      <c r="DR178">
        <v>7.0000000000000007E-2</v>
      </c>
      <c r="DS178">
        <v>6.7461878668474116</v>
      </c>
      <c r="DT178">
        <v>-0.1608783498465815</v>
      </c>
      <c r="DU178">
        <v>5.1046936135884069E-2</v>
      </c>
      <c r="DV178">
        <v>1</v>
      </c>
      <c r="DW178">
        <v>37.725467716614993</v>
      </c>
      <c r="DX178">
        <v>2.125228935409158</v>
      </c>
      <c r="DY178">
        <v>0.31786025181650102</v>
      </c>
      <c r="DZ178">
        <v>0</v>
      </c>
      <c r="EA178">
        <v>-46.630732258064512</v>
      </c>
      <c r="EB178">
        <v>-3.244146774193438</v>
      </c>
      <c r="EC178">
        <v>0.40775169419722579</v>
      </c>
      <c r="ED178">
        <v>0</v>
      </c>
      <c r="EE178">
        <v>563.09758365836137</v>
      </c>
      <c r="EF178">
        <v>291.77801592591499</v>
      </c>
      <c r="EG178">
        <v>21.080702398715239</v>
      </c>
      <c r="EH178">
        <v>0</v>
      </c>
      <c r="EI178">
        <v>1.821935121951219</v>
      </c>
      <c r="EJ178">
        <v>3.3540836236933533E-2</v>
      </c>
      <c r="EK178">
        <v>5.1108188079374336E-3</v>
      </c>
      <c r="EL178">
        <v>1</v>
      </c>
      <c r="EM178">
        <v>1.955289316405159</v>
      </c>
      <c r="EN178">
        <v>-7.600498688669485E-3</v>
      </c>
      <c r="EO178">
        <v>8.0085183740542939E-4</v>
      </c>
      <c r="EP178">
        <v>1</v>
      </c>
      <c r="EQ178">
        <v>3</v>
      </c>
      <c r="ER178">
        <v>6</v>
      </c>
      <c r="ES178" t="s">
        <v>406</v>
      </c>
      <c r="ET178">
        <v>2.9441600000000001</v>
      </c>
      <c r="EU178">
        <v>2.8011599999999999</v>
      </c>
      <c r="EV178">
        <v>0.141206</v>
      </c>
      <c r="EW178">
        <v>0.14696200000000001</v>
      </c>
      <c r="EX178">
        <v>0.11826399999999999</v>
      </c>
      <c r="EY178">
        <v>0.11267199999999999</v>
      </c>
      <c r="EZ178">
        <v>17643.099999999999</v>
      </c>
      <c r="FA178">
        <v>18375.400000000001</v>
      </c>
      <c r="FB178">
        <v>23882.9</v>
      </c>
      <c r="FC178">
        <v>25059.8</v>
      </c>
      <c r="FD178">
        <v>33700.9</v>
      </c>
      <c r="FE178">
        <v>35502.9</v>
      </c>
      <c r="FF178">
        <v>43532.2</v>
      </c>
      <c r="FG178">
        <v>46321.8</v>
      </c>
      <c r="FH178">
        <v>1.9316</v>
      </c>
      <c r="FI178">
        <v>1.89845</v>
      </c>
      <c r="FJ178">
        <v>0.136212</v>
      </c>
      <c r="FK178">
        <v>0</v>
      </c>
      <c r="FL178">
        <v>29.361799999999999</v>
      </c>
      <c r="FM178">
        <v>999.9</v>
      </c>
      <c r="FN178">
        <v>66.3</v>
      </c>
      <c r="FO178">
        <v>32.700000000000003</v>
      </c>
      <c r="FP178">
        <v>33.044800000000002</v>
      </c>
      <c r="FQ178">
        <v>64.050899999999999</v>
      </c>
      <c r="FR178">
        <v>26.350200000000001</v>
      </c>
      <c r="FS178">
        <v>1</v>
      </c>
      <c r="FT178">
        <v>0.26141799999999998</v>
      </c>
      <c r="FU178">
        <v>0.51439000000000001</v>
      </c>
      <c r="FV178">
        <v>20.3233</v>
      </c>
      <c r="FW178">
        <v>5.2127999999999997</v>
      </c>
      <c r="FX178">
        <v>11.9048</v>
      </c>
      <c r="FY178">
        <v>5.0029000000000003</v>
      </c>
      <c r="FZ178">
        <v>3.2900800000000001</v>
      </c>
      <c r="GA178">
        <v>9999</v>
      </c>
      <c r="GB178">
        <v>9999</v>
      </c>
      <c r="GC178">
        <v>9999</v>
      </c>
      <c r="GD178">
        <v>999.9</v>
      </c>
      <c r="GE178">
        <v>1.8594599999999999</v>
      </c>
      <c r="GF178">
        <v>1.85442</v>
      </c>
      <c r="GG178">
        <v>1.85765</v>
      </c>
      <c r="GH178">
        <v>1.85608</v>
      </c>
      <c r="GI178">
        <v>1.85487</v>
      </c>
      <c r="GJ178">
        <v>1.85456</v>
      </c>
      <c r="GK178">
        <v>1.8532</v>
      </c>
      <c r="GL178">
        <v>1.8563799999999999</v>
      </c>
      <c r="GM178">
        <v>0</v>
      </c>
      <c r="GN178">
        <v>0</v>
      </c>
      <c r="GO178">
        <v>0</v>
      </c>
      <c r="GP178">
        <v>0</v>
      </c>
      <c r="GQ178" t="s">
        <v>385</v>
      </c>
      <c r="GR178" t="s">
        <v>386</v>
      </c>
      <c r="GS178" t="s">
        <v>387</v>
      </c>
      <c r="GT178" t="s">
        <v>387</v>
      </c>
      <c r="GU178" t="s">
        <v>387</v>
      </c>
      <c r="GV178" t="s">
        <v>387</v>
      </c>
      <c r="GW178">
        <v>0</v>
      </c>
      <c r="GX178">
        <v>100</v>
      </c>
      <c r="GY178">
        <v>100</v>
      </c>
      <c r="GZ178">
        <v>2.02</v>
      </c>
      <c r="HA178">
        <v>1.2699999999999999E-2</v>
      </c>
      <c r="HB178">
        <v>0.44568443622215809</v>
      </c>
      <c r="HC178">
        <v>2.8098669343081611E-3</v>
      </c>
      <c r="HD178">
        <v>-1.127031966113555E-6</v>
      </c>
      <c r="HE178">
        <v>1.768598670541231E-10</v>
      </c>
      <c r="HF178">
        <v>-6.7302174371849419E-2</v>
      </c>
      <c r="HG178">
        <v>1.081145868756639E-2</v>
      </c>
      <c r="HH178">
        <v>-3.689364805754238E-4</v>
      </c>
      <c r="HI178">
        <v>2.919854880483278E-6</v>
      </c>
      <c r="HJ178">
        <v>2</v>
      </c>
      <c r="HK178">
        <v>2136</v>
      </c>
      <c r="HL178">
        <v>3</v>
      </c>
      <c r="HM178">
        <v>30</v>
      </c>
      <c r="HN178">
        <v>7.1</v>
      </c>
      <c r="HO178">
        <v>7</v>
      </c>
      <c r="HP178">
        <v>1.8603499999999999</v>
      </c>
      <c r="HQ178">
        <v>2.2875999999999999</v>
      </c>
      <c r="HR178">
        <v>1.4978</v>
      </c>
      <c r="HS178">
        <v>2.2985799999999998</v>
      </c>
      <c r="HT178">
        <v>1.5478499999999999</v>
      </c>
      <c r="HU178">
        <v>2.34375</v>
      </c>
      <c r="HV178">
        <v>36.128500000000003</v>
      </c>
      <c r="HW178">
        <v>15.322800000000001</v>
      </c>
      <c r="HX178">
        <v>18</v>
      </c>
      <c r="HY178">
        <v>471.06099999999998</v>
      </c>
      <c r="HZ178">
        <v>512.03700000000003</v>
      </c>
      <c r="IA178">
        <v>28.716899999999999</v>
      </c>
      <c r="IB178">
        <v>30.4621</v>
      </c>
      <c r="IC178">
        <v>30.000299999999999</v>
      </c>
      <c r="ID178">
        <v>30.242799999999999</v>
      </c>
      <c r="IE178">
        <v>30.333200000000001</v>
      </c>
      <c r="IF178">
        <v>37.267800000000001</v>
      </c>
      <c r="IG178">
        <v>26.625800000000002</v>
      </c>
      <c r="IH178">
        <v>39.535200000000003</v>
      </c>
      <c r="II178">
        <v>28.694500000000001</v>
      </c>
      <c r="IJ178">
        <v>853.678</v>
      </c>
      <c r="IK178">
        <v>25.3431</v>
      </c>
      <c r="IL178">
        <v>100.675</v>
      </c>
      <c r="IM178">
        <v>100.393</v>
      </c>
      <c r="IN178" t="s">
        <v>2772</v>
      </c>
    </row>
    <row r="179" spans="1:248" x14ac:dyDescent="0.2">
      <c r="A179">
        <v>163</v>
      </c>
      <c r="B179">
        <v>1660400168.0999999</v>
      </c>
      <c r="C179">
        <v>444</v>
      </c>
      <c r="D179" t="s">
        <v>697</v>
      </c>
      <c r="E179" t="s">
        <v>698</v>
      </c>
      <c r="F179">
        <v>1</v>
      </c>
      <c r="G179" t="s">
        <v>376</v>
      </c>
      <c r="H179" t="s">
        <v>377</v>
      </c>
      <c r="I179" t="s">
        <v>378</v>
      </c>
      <c r="J179" t="s">
        <v>379</v>
      </c>
      <c r="K179" t="s">
        <v>380</v>
      </c>
      <c r="L179" t="s">
        <v>376</v>
      </c>
      <c r="M179" t="s">
        <v>381</v>
      </c>
      <c r="N179">
        <v>1660400160.599999</v>
      </c>
      <c r="O179">
        <f t="shared" si="68"/>
        <v>1.5705195372355989E-3</v>
      </c>
      <c r="P179">
        <f t="shared" si="69"/>
        <v>1.5705195372355989</v>
      </c>
      <c r="Q179">
        <f t="shared" si="70"/>
        <v>6.6422739893975846</v>
      </c>
      <c r="R179">
        <f t="shared" si="71"/>
        <v>738.01853333333338</v>
      </c>
      <c r="S179">
        <f t="shared" si="72"/>
        <v>579.23845302013956</v>
      </c>
      <c r="T179">
        <f t="shared" si="73"/>
        <v>57.789788625061718</v>
      </c>
      <c r="U179">
        <f t="shared" si="74"/>
        <v>73.631049217011324</v>
      </c>
      <c r="V179">
        <f t="shared" si="75"/>
        <v>7.8341549234615032E-2</v>
      </c>
      <c r="W179">
        <f t="shared" si="76"/>
        <v>2.9234155922669109</v>
      </c>
      <c r="X179">
        <f t="shared" si="77"/>
        <v>7.7193661888305287E-2</v>
      </c>
      <c r="Y179">
        <f t="shared" si="78"/>
        <v>4.8347770643329221E-2</v>
      </c>
      <c r="Z179">
        <f t="shared" si="79"/>
        <v>321.51480880000008</v>
      </c>
      <c r="AA179">
        <f t="shared" si="80"/>
        <v>32.506494895712933</v>
      </c>
      <c r="AB179">
        <f t="shared" si="81"/>
        <v>31.583813333333339</v>
      </c>
      <c r="AC179">
        <f t="shared" si="82"/>
        <v>4.6637461969365264</v>
      </c>
      <c r="AD179">
        <f t="shared" si="83"/>
        <v>59.977756660173512</v>
      </c>
      <c r="AE179">
        <f t="shared" si="84"/>
        <v>2.7089353361448651</v>
      </c>
      <c r="AF179">
        <f t="shared" si="85"/>
        <v>4.5165666190107023</v>
      </c>
      <c r="AG179">
        <f t="shared" si="86"/>
        <v>1.9548108607916612</v>
      </c>
      <c r="AH179">
        <f t="shared" si="87"/>
        <v>-69.259911592089907</v>
      </c>
      <c r="AI179">
        <f t="shared" si="88"/>
        <v>-88.835813159184184</v>
      </c>
      <c r="AJ179">
        <f t="shared" si="89"/>
        <v>-6.8442122062550741</v>
      </c>
      <c r="AK179">
        <f t="shared" si="90"/>
        <v>156.57487184247094</v>
      </c>
      <c r="AL179">
        <f t="shared" si="91"/>
        <v>37.784073618010993</v>
      </c>
      <c r="AM179">
        <f t="shared" si="92"/>
        <v>1.5634233724102877</v>
      </c>
      <c r="AN179">
        <f t="shared" si="93"/>
        <v>6.6422739893975846</v>
      </c>
      <c r="AO179">
        <v>829.05620989114834</v>
      </c>
      <c r="AP179">
        <v>794.43291515151532</v>
      </c>
      <c r="AQ179">
        <v>5.1552033871423779</v>
      </c>
      <c r="AR179">
        <v>65.10273567100046</v>
      </c>
      <c r="AS179">
        <f t="shared" si="94"/>
        <v>1.5705195372355989</v>
      </c>
      <c r="AT179">
        <v>25.324044150226609</v>
      </c>
      <c r="AU179">
        <v>27.156517575757569</v>
      </c>
      <c r="AV179">
        <v>7.0875189864121795E-5</v>
      </c>
      <c r="AW179">
        <v>83.615306321479792</v>
      </c>
      <c r="AX179">
        <v>20</v>
      </c>
      <c r="AY179">
        <v>4</v>
      </c>
      <c r="AZ179">
        <f t="shared" si="95"/>
        <v>1</v>
      </c>
      <c r="BA179">
        <f t="shared" si="96"/>
        <v>0</v>
      </c>
      <c r="BB179">
        <f t="shared" si="97"/>
        <v>51996.103150767427</v>
      </c>
      <c r="BC179">
        <f t="shared" si="98"/>
        <v>1999.9886666666671</v>
      </c>
      <c r="BD179">
        <f t="shared" si="99"/>
        <v>1681.1908000000003</v>
      </c>
      <c r="BE179">
        <f t="shared" si="100"/>
        <v>0.84060016340092591</v>
      </c>
      <c r="BF179">
        <f t="shared" si="101"/>
        <v>0.16075831536378707</v>
      </c>
      <c r="BG179">
        <v>6</v>
      </c>
      <c r="BH179">
        <v>0.5</v>
      </c>
      <c r="BI179" t="s">
        <v>382</v>
      </c>
      <c r="BJ179">
        <v>2</v>
      </c>
      <c r="BK179" t="b">
        <v>1</v>
      </c>
      <c r="BL179">
        <v>1660400160.599999</v>
      </c>
      <c r="BM179">
        <v>738.01853333333338</v>
      </c>
      <c r="BN179">
        <v>784.73119999999994</v>
      </c>
      <c r="BO179">
        <v>27.15219333333334</v>
      </c>
      <c r="BP179">
        <v>25.32752666666666</v>
      </c>
      <c r="BQ179">
        <v>736.04493333333323</v>
      </c>
      <c r="BR179">
        <v>27.139446666666661</v>
      </c>
      <c r="BS179">
        <v>500.13726666666668</v>
      </c>
      <c r="BT179">
        <v>99.668626666666668</v>
      </c>
      <c r="BU179">
        <v>9.9937253333333337E-2</v>
      </c>
      <c r="BV179">
        <v>31.020160000000001</v>
      </c>
      <c r="BW179">
        <v>31.583813333333339</v>
      </c>
      <c r="BX179">
        <v>999.89999999999986</v>
      </c>
      <c r="BY179">
        <v>0</v>
      </c>
      <c r="BZ179">
        <v>0</v>
      </c>
      <c r="CA179">
        <v>9998.2053333333351</v>
      </c>
      <c r="CB179">
        <v>0</v>
      </c>
      <c r="CC179">
        <v>29.730233333333331</v>
      </c>
      <c r="CD179">
        <v>-46.712760000000003</v>
      </c>
      <c r="CE179">
        <v>758.61659999999995</v>
      </c>
      <c r="CF179">
        <v>805.12286666666671</v>
      </c>
      <c r="CG179">
        <v>1.824669333333333</v>
      </c>
      <c r="CH179">
        <v>784.73119999999994</v>
      </c>
      <c r="CI179">
        <v>25.32752666666666</v>
      </c>
      <c r="CJ179">
        <v>2.706221333333334</v>
      </c>
      <c r="CK179">
        <v>2.5243600000000002</v>
      </c>
      <c r="CL179">
        <v>22.32294666666667</v>
      </c>
      <c r="CM179">
        <v>21.184413333333339</v>
      </c>
      <c r="CN179">
        <v>1999.9886666666671</v>
      </c>
      <c r="CO179">
        <v>0.97999340000000013</v>
      </c>
      <c r="CP179">
        <v>2.0006713333333329E-2</v>
      </c>
      <c r="CQ179">
        <v>0</v>
      </c>
      <c r="CR179">
        <v>2.5844</v>
      </c>
      <c r="CS179">
        <v>0</v>
      </c>
      <c r="CT179">
        <v>23466.2</v>
      </c>
      <c r="CU179">
        <v>17412.18</v>
      </c>
      <c r="CV179">
        <v>40.695399999999999</v>
      </c>
      <c r="CW179">
        <v>41.686999999999998</v>
      </c>
      <c r="CX179">
        <v>40.686999999999998</v>
      </c>
      <c r="CY179">
        <v>40.125</v>
      </c>
      <c r="CZ179">
        <v>40.811999999999998</v>
      </c>
      <c r="DA179">
        <v>1959.9780000000001</v>
      </c>
      <c r="DB179">
        <v>40.010666666666673</v>
      </c>
      <c r="DC179">
        <v>0</v>
      </c>
      <c r="DD179">
        <v>1660400166</v>
      </c>
      <c r="DE179">
        <v>0</v>
      </c>
      <c r="DF179">
        <v>1660399747.5999999</v>
      </c>
      <c r="DG179" t="s">
        <v>383</v>
      </c>
      <c r="DH179">
        <v>1660399742.0999999</v>
      </c>
      <c r="DI179">
        <v>1660399747.5999999</v>
      </c>
      <c r="DJ179">
        <v>1</v>
      </c>
      <c r="DK179">
        <v>7.6999999999999999E-2</v>
      </c>
      <c r="DL179">
        <v>-2.1999999999999999E-2</v>
      </c>
      <c r="DM179">
        <v>1.3979999999999999</v>
      </c>
      <c r="DN179">
        <v>1.7000000000000001E-2</v>
      </c>
      <c r="DO179">
        <v>400</v>
      </c>
      <c r="DP179">
        <v>25</v>
      </c>
      <c r="DQ179">
        <v>0.31</v>
      </c>
      <c r="DR179">
        <v>7.0000000000000007E-2</v>
      </c>
      <c r="DS179">
        <v>6.7240828741726286</v>
      </c>
      <c r="DT179">
        <v>-0.47000819747103462</v>
      </c>
      <c r="DU179">
        <v>7.5213827805880526E-2</v>
      </c>
      <c r="DV179">
        <v>1</v>
      </c>
      <c r="DW179">
        <v>37.738144391744683</v>
      </c>
      <c r="DX179">
        <v>3.4084322522517261</v>
      </c>
      <c r="DY179">
        <v>0.32011804878261091</v>
      </c>
      <c r="DZ179">
        <v>0</v>
      </c>
      <c r="EA179">
        <v>-46.66270999999999</v>
      </c>
      <c r="EB179">
        <v>-5.7226278086763109</v>
      </c>
      <c r="EC179">
        <v>0.44288575678911479</v>
      </c>
      <c r="ED179">
        <v>0</v>
      </c>
      <c r="EE179">
        <v>569.63992751504202</v>
      </c>
      <c r="EF179">
        <v>300.35793417248209</v>
      </c>
      <c r="EG179">
        <v>22.449556294863871</v>
      </c>
      <c r="EH179">
        <v>0</v>
      </c>
      <c r="EI179">
        <v>1.8227597499999999</v>
      </c>
      <c r="EJ179">
        <v>4.8903377110691648E-2</v>
      </c>
      <c r="EK179">
        <v>5.8815527233461104E-3</v>
      </c>
      <c r="EL179">
        <v>1</v>
      </c>
      <c r="EM179">
        <v>1.955093787915309</v>
      </c>
      <c r="EN179">
        <v>-1.090476888654578E-2</v>
      </c>
      <c r="EO179">
        <v>9.8791149992727228E-4</v>
      </c>
      <c r="EP179">
        <v>1</v>
      </c>
      <c r="EQ179">
        <v>3</v>
      </c>
      <c r="ER179">
        <v>6</v>
      </c>
      <c r="ES179" t="s">
        <v>406</v>
      </c>
      <c r="ET179">
        <v>2.9439600000000001</v>
      </c>
      <c r="EU179">
        <v>2.8011900000000001</v>
      </c>
      <c r="EV179">
        <v>0.14182</v>
      </c>
      <c r="EW179">
        <v>0.14757200000000001</v>
      </c>
      <c r="EX179">
        <v>0.11826200000000001</v>
      </c>
      <c r="EY179">
        <v>0.112673</v>
      </c>
      <c r="EZ179">
        <v>17630.599999999999</v>
      </c>
      <c r="FA179">
        <v>18362.2</v>
      </c>
      <c r="FB179">
        <v>23883</v>
      </c>
      <c r="FC179">
        <v>25059.8</v>
      </c>
      <c r="FD179">
        <v>33701.199999999997</v>
      </c>
      <c r="FE179">
        <v>35502.800000000003</v>
      </c>
      <c r="FF179">
        <v>43532.5</v>
      </c>
      <c r="FG179">
        <v>46321.7</v>
      </c>
      <c r="FH179">
        <v>1.9314</v>
      </c>
      <c r="FI179">
        <v>1.89835</v>
      </c>
      <c r="FJ179">
        <v>0.13602900000000001</v>
      </c>
      <c r="FK179">
        <v>0</v>
      </c>
      <c r="FL179">
        <v>29.362500000000001</v>
      </c>
      <c r="FM179">
        <v>999.9</v>
      </c>
      <c r="FN179">
        <v>66.3</v>
      </c>
      <c r="FO179">
        <v>32.700000000000003</v>
      </c>
      <c r="FP179">
        <v>33.042900000000003</v>
      </c>
      <c r="FQ179">
        <v>64.2209</v>
      </c>
      <c r="FR179">
        <v>26.338100000000001</v>
      </c>
      <c r="FS179">
        <v>1</v>
      </c>
      <c r="FT179">
        <v>0.26157799999999998</v>
      </c>
      <c r="FU179">
        <v>0.52385599999999999</v>
      </c>
      <c r="FV179">
        <v>20.3233</v>
      </c>
      <c r="FW179">
        <v>5.2127999999999997</v>
      </c>
      <c r="FX179">
        <v>11.9048</v>
      </c>
      <c r="FY179">
        <v>5.0027999999999997</v>
      </c>
      <c r="FZ179">
        <v>3.2900499999999999</v>
      </c>
      <c r="GA179">
        <v>9999</v>
      </c>
      <c r="GB179">
        <v>9999</v>
      </c>
      <c r="GC179">
        <v>9999</v>
      </c>
      <c r="GD179">
        <v>999.9</v>
      </c>
      <c r="GE179">
        <v>1.8594599999999999</v>
      </c>
      <c r="GF179">
        <v>1.85442</v>
      </c>
      <c r="GG179">
        <v>1.8576600000000001</v>
      </c>
      <c r="GH179">
        <v>1.85608</v>
      </c>
      <c r="GI179">
        <v>1.85487</v>
      </c>
      <c r="GJ179">
        <v>1.8545700000000001</v>
      </c>
      <c r="GK179">
        <v>1.8532</v>
      </c>
      <c r="GL179">
        <v>1.8563799999999999</v>
      </c>
      <c r="GM179">
        <v>0</v>
      </c>
      <c r="GN179">
        <v>0</v>
      </c>
      <c r="GO179">
        <v>0</v>
      </c>
      <c r="GP179">
        <v>0</v>
      </c>
      <c r="GQ179" t="s">
        <v>385</v>
      </c>
      <c r="GR179" t="s">
        <v>386</v>
      </c>
      <c r="GS179" t="s">
        <v>387</v>
      </c>
      <c r="GT179" t="s">
        <v>387</v>
      </c>
      <c r="GU179" t="s">
        <v>387</v>
      </c>
      <c r="GV179" t="s">
        <v>387</v>
      </c>
      <c r="GW179">
        <v>0</v>
      </c>
      <c r="GX179">
        <v>100</v>
      </c>
      <c r="GY179">
        <v>100</v>
      </c>
      <c r="GZ179">
        <v>2.0270000000000001</v>
      </c>
      <c r="HA179">
        <v>1.2800000000000001E-2</v>
      </c>
      <c r="HB179">
        <v>0.44568443622215809</v>
      </c>
      <c r="HC179">
        <v>2.8098669343081611E-3</v>
      </c>
      <c r="HD179">
        <v>-1.127031966113555E-6</v>
      </c>
      <c r="HE179">
        <v>1.768598670541231E-10</v>
      </c>
      <c r="HF179">
        <v>-6.7302174371849419E-2</v>
      </c>
      <c r="HG179">
        <v>1.081145868756639E-2</v>
      </c>
      <c r="HH179">
        <v>-3.689364805754238E-4</v>
      </c>
      <c r="HI179">
        <v>2.919854880483278E-6</v>
      </c>
      <c r="HJ179">
        <v>2</v>
      </c>
      <c r="HK179">
        <v>2136</v>
      </c>
      <c r="HL179">
        <v>3</v>
      </c>
      <c r="HM179">
        <v>30</v>
      </c>
      <c r="HN179">
        <v>7.1</v>
      </c>
      <c r="HO179">
        <v>7</v>
      </c>
      <c r="HP179">
        <v>1.87256</v>
      </c>
      <c r="HQ179">
        <v>2.2766099999999998</v>
      </c>
      <c r="HR179">
        <v>1.4978</v>
      </c>
      <c r="HS179">
        <v>2.2985799999999998</v>
      </c>
      <c r="HT179">
        <v>1.5478499999999999</v>
      </c>
      <c r="HU179">
        <v>2.4426299999999999</v>
      </c>
      <c r="HV179">
        <v>36.128500000000003</v>
      </c>
      <c r="HW179">
        <v>15.3316</v>
      </c>
      <c r="HX179">
        <v>18</v>
      </c>
      <c r="HY179">
        <v>470.952</v>
      </c>
      <c r="HZ179">
        <v>511.97399999999999</v>
      </c>
      <c r="IA179">
        <v>28.7134</v>
      </c>
      <c r="IB179">
        <v>30.4621</v>
      </c>
      <c r="IC179">
        <v>30.000399999999999</v>
      </c>
      <c r="ID179">
        <v>30.243400000000001</v>
      </c>
      <c r="IE179">
        <v>30.3339</v>
      </c>
      <c r="IF179">
        <v>37.504600000000003</v>
      </c>
      <c r="IG179">
        <v>26.625800000000002</v>
      </c>
      <c r="IH179">
        <v>39.535200000000003</v>
      </c>
      <c r="II179">
        <v>28.694500000000001</v>
      </c>
      <c r="IJ179">
        <v>853.678</v>
      </c>
      <c r="IK179">
        <v>25.3431</v>
      </c>
      <c r="IL179">
        <v>100.675</v>
      </c>
      <c r="IM179">
        <v>100.393</v>
      </c>
      <c r="IN179" t="s">
        <v>2772</v>
      </c>
    </row>
    <row r="180" spans="1:248" x14ac:dyDescent="0.2">
      <c r="A180">
        <v>164</v>
      </c>
      <c r="B180">
        <v>1660400169.0999999</v>
      </c>
      <c r="C180">
        <v>445</v>
      </c>
      <c r="D180" t="s">
        <v>699</v>
      </c>
      <c r="E180" t="s">
        <v>700</v>
      </c>
      <c r="F180">
        <v>1</v>
      </c>
      <c r="G180" t="s">
        <v>376</v>
      </c>
      <c r="H180" t="s">
        <v>377</v>
      </c>
      <c r="I180" t="s">
        <v>378</v>
      </c>
      <c r="J180" t="s">
        <v>379</v>
      </c>
      <c r="K180" t="s">
        <v>380</v>
      </c>
      <c r="L180" t="s">
        <v>376</v>
      </c>
      <c r="M180" t="s">
        <v>381</v>
      </c>
      <c r="N180">
        <v>1660400161.0999999</v>
      </c>
      <c r="O180">
        <f t="shared" si="68"/>
        <v>1.5694223582847998E-3</v>
      </c>
      <c r="P180">
        <f t="shared" si="69"/>
        <v>1.5694223582847999</v>
      </c>
      <c r="Q180">
        <f t="shared" si="70"/>
        <v>6.7345758521428003</v>
      </c>
      <c r="R180">
        <f t="shared" si="71"/>
        <v>740.50924999999995</v>
      </c>
      <c r="S180">
        <f t="shared" si="72"/>
        <v>579.6871746271762</v>
      </c>
      <c r="T180">
        <f t="shared" si="73"/>
        <v>57.834625834114767</v>
      </c>
      <c r="U180">
        <f t="shared" si="74"/>
        <v>73.879632455203165</v>
      </c>
      <c r="V180">
        <f t="shared" si="75"/>
        <v>7.8292141154655534E-2</v>
      </c>
      <c r="W180">
        <f t="shared" si="76"/>
        <v>2.9234789317650063</v>
      </c>
      <c r="X180">
        <f t="shared" si="77"/>
        <v>7.7145714262876433E-2</v>
      </c>
      <c r="Y180">
        <f t="shared" si="78"/>
        <v>4.8317674841576293E-2</v>
      </c>
      <c r="Z180">
        <f t="shared" si="79"/>
        <v>321.51452043750004</v>
      </c>
      <c r="AA180">
        <f t="shared" si="80"/>
        <v>32.506607280982152</v>
      </c>
      <c r="AB180">
        <f t="shared" si="81"/>
        <v>31.5833625</v>
      </c>
      <c r="AC180">
        <f t="shared" si="82"/>
        <v>4.6636268277541433</v>
      </c>
      <c r="AD180">
        <f t="shared" si="83"/>
        <v>59.978878056287229</v>
      </c>
      <c r="AE180">
        <f t="shared" si="84"/>
        <v>2.708964170614049</v>
      </c>
      <c r="AF180">
        <f t="shared" si="85"/>
        <v>4.5165302493184667</v>
      </c>
      <c r="AG180">
        <f t="shared" si="86"/>
        <v>1.9546626571400942</v>
      </c>
      <c r="AH180">
        <f t="shared" si="87"/>
        <v>-69.211526000359669</v>
      </c>
      <c r="AI180">
        <f t="shared" si="88"/>
        <v>-88.788944285757765</v>
      </c>
      <c r="AJ180">
        <f t="shared" si="89"/>
        <v>-6.840433091568328</v>
      </c>
      <c r="AK180">
        <f t="shared" si="90"/>
        <v>156.67361705981426</v>
      </c>
      <c r="AL180">
        <f t="shared" si="91"/>
        <v>37.817482882908386</v>
      </c>
      <c r="AM180">
        <f t="shared" si="92"/>
        <v>1.5638238332978984</v>
      </c>
      <c r="AN180">
        <f t="shared" si="93"/>
        <v>6.7345758521428003</v>
      </c>
      <c r="AO180">
        <v>834.29462693688606</v>
      </c>
      <c r="AP180">
        <v>799.58136969696955</v>
      </c>
      <c r="AQ180">
        <v>5.1505714516536596</v>
      </c>
      <c r="AR180">
        <v>65.10273567100046</v>
      </c>
      <c r="AS180">
        <f t="shared" si="94"/>
        <v>1.5694223582847999</v>
      </c>
      <c r="AT180">
        <v>25.324556694815278</v>
      </c>
      <c r="AU180">
        <v>27.155915151515149</v>
      </c>
      <c r="AV180">
        <v>4.6523835827899238E-5</v>
      </c>
      <c r="AW180">
        <v>83.615306321479792</v>
      </c>
      <c r="AX180">
        <v>20</v>
      </c>
      <c r="AY180">
        <v>4</v>
      </c>
      <c r="AZ180">
        <f t="shared" si="95"/>
        <v>1</v>
      </c>
      <c r="BA180">
        <f t="shared" si="96"/>
        <v>0</v>
      </c>
      <c r="BB180">
        <f t="shared" si="97"/>
        <v>51997.932593788631</v>
      </c>
      <c r="BC180">
        <f t="shared" si="98"/>
        <v>1999.9868750000001</v>
      </c>
      <c r="BD180">
        <f t="shared" si="99"/>
        <v>1681.1892937500002</v>
      </c>
      <c r="BE180">
        <f t="shared" si="100"/>
        <v>0.84060016331357179</v>
      </c>
      <c r="BF180">
        <f t="shared" si="101"/>
        <v>0.16075831519519349</v>
      </c>
      <c r="BG180">
        <v>6</v>
      </c>
      <c r="BH180">
        <v>0.5</v>
      </c>
      <c r="BI180" t="s">
        <v>382</v>
      </c>
      <c r="BJ180">
        <v>2</v>
      </c>
      <c r="BK180" t="b">
        <v>1</v>
      </c>
      <c r="BL180">
        <v>1660400161.0999999</v>
      </c>
      <c r="BM180">
        <v>740.50924999999995</v>
      </c>
      <c r="BN180">
        <v>787.26712500000008</v>
      </c>
      <c r="BO180">
        <v>27.152450000000002</v>
      </c>
      <c r="BP180">
        <v>25.327312500000001</v>
      </c>
      <c r="BQ180">
        <v>738.53212499999995</v>
      </c>
      <c r="BR180">
        <v>27.13970625</v>
      </c>
      <c r="BS180">
        <v>500.13618750000001</v>
      </c>
      <c r="BT180">
        <v>99.668743750000004</v>
      </c>
      <c r="BU180">
        <v>9.9939024999999987E-2</v>
      </c>
      <c r="BV180">
        <v>31.020018749999998</v>
      </c>
      <c r="BW180">
        <v>31.5833625</v>
      </c>
      <c r="BX180">
        <v>999.9</v>
      </c>
      <c r="BY180">
        <v>0</v>
      </c>
      <c r="BZ180">
        <v>0</v>
      </c>
      <c r="CA180">
        <v>9998.5550000000003</v>
      </c>
      <c r="CB180">
        <v>0</v>
      </c>
      <c r="CC180">
        <v>29.74684375</v>
      </c>
      <c r="CD180">
        <v>-46.757962499999998</v>
      </c>
      <c r="CE180">
        <v>761.17706249999992</v>
      </c>
      <c r="CF180">
        <v>807.72450000000003</v>
      </c>
      <c r="CG180">
        <v>1.8251418749999999</v>
      </c>
      <c r="CH180">
        <v>787.26712500000008</v>
      </c>
      <c r="CI180">
        <v>25.327312500000001</v>
      </c>
      <c r="CJ180">
        <v>2.7062499999999998</v>
      </c>
      <c r="CK180">
        <v>2.52434125</v>
      </c>
      <c r="CL180">
        <v>22.323118749999999</v>
      </c>
      <c r="CM180">
        <v>21.184293749999998</v>
      </c>
      <c r="CN180">
        <v>1999.9868750000001</v>
      </c>
      <c r="CO180">
        <v>0.97999337500000006</v>
      </c>
      <c r="CP180">
        <v>2.00067375E-2</v>
      </c>
      <c r="CQ180">
        <v>0</v>
      </c>
      <c r="CR180">
        <v>2.565375</v>
      </c>
      <c r="CS180">
        <v>0</v>
      </c>
      <c r="CT180">
        <v>23467.518749999999</v>
      </c>
      <c r="CU180">
        <v>17412.168750000001</v>
      </c>
      <c r="CV180">
        <v>40.694875000000003</v>
      </c>
      <c r="CW180">
        <v>41.686999999999998</v>
      </c>
      <c r="CX180">
        <v>40.686999999999998</v>
      </c>
      <c r="CY180">
        <v>40.125</v>
      </c>
      <c r="CZ180">
        <v>40.811999999999998</v>
      </c>
      <c r="DA180">
        <v>1959.9762499999999</v>
      </c>
      <c r="DB180">
        <v>40.010624999999997</v>
      </c>
      <c r="DC180">
        <v>0</v>
      </c>
      <c r="DD180">
        <v>1660400167.2</v>
      </c>
      <c r="DE180">
        <v>0</v>
      </c>
      <c r="DF180">
        <v>1660399747.5999999</v>
      </c>
      <c r="DG180" t="s">
        <v>383</v>
      </c>
      <c r="DH180">
        <v>1660399742.0999999</v>
      </c>
      <c r="DI180">
        <v>1660399747.5999999</v>
      </c>
      <c r="DJ180">
        <v>1</v>
      </c>
      <c r="DK180">
        <v>7.6999999999999999E-2</v>
      </c>
      <c r="DL180">
        <v>-2.1999999999999999E-2</v>
      </c>
      <c r="DM180">
        <v>1.3979999999999999</v>
      </c>
      <c r="DN180">
        <v>1.7000000000000001E-2</v>
      </c>
      <c r="DO180">
        <v>400</v>
      </c>
      <c r="DP180">
        <v>25</v>
      </c>
      <c r="DQ180">
        <v>0.31</v>
      </c>
      <c r="DR180">
        <v>7.0000000000000007E-2</v>
      </c>
      <c r="DS180">
        <v>6.7119083835950226</v>
      </c>
      <c r="DT180">
        <v>-0.55721740439875833</v>
      </c>
      <c r="DU180">
        <v>7.9016502932612823E-2</v>
      </c>
      <c r="DV180">
        <v>0</v>
      </c>
      <c r="DW180">
        <v>37.797714524448928</v>
      </c>
      <c r="DX180">
        <v>4.7302687433225037</v>
      </c>
      <c r="DY180">
        <v>0.35531561484934898</v>
      </c>
      <c r="DZ180">
        <v>0</v>
      </c>
      <c r="EA180">
        <v>-46.754599999999989</v>
      </c>
      <c r="EB180">
        <v>-6.2091290322579056</v>
      </c>
      <c r="EC180">
        <v>0.47779139664677711</v>
      </c>
      <c r="ED180">
        <v>0</v>
      </c>
      <c r="EE180">
        <v>578.41789752864702</v>
      </c>
      <c r="EF180">
        <v>305.35137979216751</v>
      </c>
      <c r="EG180">
        <v>22.089569572277501</v>
      </c>
      <c r="EH180">
        <v>0</v>
      </c>
      <c r="EI180">
        <v>1.8235275609756101</v>
      </c>
      <c r="EJ180">
        <v>5.4468292682927529E-2</v>
      </c>
      <c r="EK180">
        <v>6.2502447875918141E-3</v>
      </c>
      <c r="EL180">
        <v>1</v>
      </c>
      <c r="EM180">
        <v>1.954756149136168</v>
      </c>
      <c r="EN180">
        <v>-1.706764211768089E-2</v>
      </c>
      <c r="EO180">
        <v>1.3148145369248629E-3</v>
      </c>
      <c r="EP180">
        <v>1</v>
      </c>
      <c r="EQ180">
        <v>2</v>
      </c>
      <c r="ER180">
        <v>6</v>
      </c>
      <c r="ES180" t="s">
        <v>415</v>
      </c>
      <c r="ET180">
        <v>2.9439899999999999</v>
      </c>
      <c r="EU180">
        <v>2.8011400000000002</v>
      </c>
      <c r="EV180">
        <v>0.14243500000000001</v>
      </c>
      <c r="EW180">
        <v>0.148174</v>
      </c>
      <c r="EX180">
        <v>0.11826299999999999</v>
      </c>
      <c r="EY180">
        <v>0.11267199999999999</v>
      </c>
      <c r="EZ180">
        <v>17617.900000000001</v>
      </c>
      <c r="FA180">
        <v>18349.2</v>
      </c>
      <c r="FB180">
        <v>23882.9</v>
      </c>
      <c r="FC180">
        <v>25059.7</v>
      </c>
      <c r="FD180">
        <v>33701.300000000003</v>
      </c>
      <c r="FE180">
        <v>35502.699999999997</v>
      </c>
      <c r="FF180">
        <v>43532.6</v>
      </c>
      <c r="FG180">
        <v>46321.5</v>
      </c>
      <c r="FH180">
        <v>1.9314499999999999</v>
      </c>
      <c r="FI180">
        <v>1.89828</v>
      </c>
      <c r="FJ180">
        <v>0.136159</v>
      </c>
      <c r="FK180">
        <v>0</v>
      </c>
      <c r="FL180">
        <v>29.363299999999999</v>
      </c>
      <c r="FM180">
        <v>999.9</v>
      </c>
      <c r="FN180">
        <v>66.3</v>
      </c>
      <c r="FO180">
        <v>32.700000000000003</v>
      </c>
      <c r="FP180">
        <v>33.044600000000003</v>
      </c>
      <c r="FQ180">
        <v>64.150899999999993</v>
      </c>
      <c r="FR180">
        <v>27.0032</v>
      </c>
      <c r="FS180">
        <v>1</v>
      </c>
      <c r="FT180">
        <v>0.26154699999999997</v>
      </c>
      <c r="FU180">
        <v>0.53297700000000003</v>
      </c>
      <c r="FV180">
        <v>20.3232</v>
      </c>
      <c r="FW180">
        <v>5.21265</v>
      </c>
      <c r="FX180">
        <v>11.9048</v>
      </c>
      <c r="FY180">
        <v>5.0026999999999999</v>
      </c>
      <c r="FZ180">
        <v>3.2900299999999998</v>
      </c>
      <c r="GA180">
        <v>9999</v>
      </c>
      <c r="GB180">
        <v>9999</v>
      </c>
      <c r="GC180">
        <v>9999</v>
      </c>
      <c r="GD180">
        <v>999.9</v>
      </c>
      <c r="GE180">
        <v>1.8594599999999999</v>
      </c>
      <c r="GF180">
        <v>1.85443</v>
      </c>
      <c r="GG180">
        <v>1.8576600000000001</v>
      </c>
      <c r="GH180">
        <v>1.85608</v>
      </c>
      <c r="GI180">
        <v>1.85486</v>
      </c>
      <c r="GJ180">
        <v>1.8545799999999999</v>
      </c>
      <c r="GK180">
        <v>1.8531899999999999</v>
      </c>
      <c r="GL180">
        <v>1.8563799999999999</v>
      </c>
      <c r="GM180">
        <v>0</v>
      </c>
      <c r="GN180">
        <v>0</v>
      </c>
      <c r="GO180">
        <v>0</v>
      </c>
      <c r="GP180">
        <v>0</v>
      </c>
      <c r="GQ180" t="s">
        <v>385</v>
      </c>
      <c r="GR180" t="s">
        <v>386</v>
      </c>
      <c r="GS180" t="s">
        <v>387</v>
      </c>
      <c r="GT180" t="s">
        <v>387</v>
      </c>
      <c r="GU180" t="s">
        <v>387</v>
      </c>
      <c r="GV180" t="s">
        <v>387</v>
      </c>
      <c r="GW180">
        <v>0</v>
      </c>
      <c r="GX180">
        <v>100</v>
      </c>
      <c r="GY180">
        <v>100</v>
      </c>
      <c r="GZ180">
        <v>2.0329999999999999</v>
      </c>
      <c r="HA180">
        <v>1.2699999999999999E-2</v>
      </c>
      <c r="HB180">
        <v>0.44568443622215809</v>
      </c>
      <c r="HC180">
        <v>2.8098669343081611E-3</v>
      </c>
      <c r="HD180">
        <v>-1.127031966113555E-6</v>
      </c>
      <c r="HE180">
        <v>1.768598670541231E-10</v>
      </c>
      <c r="HF180">
        <v>-6.7302174371849419E-2</v>
      </c>
      <c r="HG180">
        <v>1.081145868756639E-2</v>
      </c>
      <c r="HH180">
        <v>-3.689364805754238E-4</v>
      </c>
      <c r="HI180">
        <v>2.919854880483278E-6</v>
      </c>
      <c r="HJ180">
        <v>2</v>
      </c>
      <c r="HK180">
        <v>2136</v>
      </c>
      <c r="HL180">
        <v>3</v>
      </c>
      <c r="HM180">
        <v>30</v>
      </c>
      <c r="HN180">
        <v>7.1</v>
      </c>
      <c r="HO180">
        <v>7</v>
      </c>
      <c r="HP180">
        <v>1.87988</v>
      </c>
      <c r="HQ180">
        <v>2.2863799999999999</v>
      </c>
      <c r="HR180">
        <v>1.4978</v>
      </c>
      <c r="HS180">
        <v>2.2985799999999998</v>
      </c>
      <c r="HT180">
        <v>1.5478499999999999</v>
      </c>
      <c r="HU180">
        <v>2.4511699999999998</v>
      </c>
      <c r="HV180">
        <v>36.128500000000003</v>
      </c>
      <c r="HW180">
        <v>15.3316</v>
      </c>
      <c r="HX180">
        <v>18</v>
      </c>
      <c r="HY180">
        <v>470.983</v>
      </c>
      <c r="HZ180">
        <v>511.92700000000002</v>
      </c>
      <c r="IA180">
        <v>28.710899999999999</v>
      </c>
      <c r="IB180">
        <v>30.4621</v>
      </c>
      <c r="IC180">
        <v>30.000399999999999</v>
      </c>
      <c r="ID180">
        <v>30.2439</v>
      </c>
      <c r="IE180">
        <v>30.334299999999999</v>
      </c>
      <c r="IF180">
        <v>37.634700000000002</v>
      </c>
      <c r="IG180">
        <v>26.625800000000002</v>
      </c>
      <c r="IH180">
        <v>39.535200000000003</v>
      </c>
      <c r="II180">
        <v>28.694500000000001</v>
      </c>
      <c r="IJ180">
        <v>863.73299999999995</v>
      </c>
      <c r="IK180">
        <v>25.3431</v>
      </c>
      <c r="IL180">
        <v>100.675</v>
      </c>
      <c r="IM180">
        <v>100.393</v>
      </c>
      <c r="IN180" t="s">
        <v>2772</v>
      </c>
    </row>
    <row r="181" spans="1:248" x14ac:dyDescent="0.2">
      <c r="A181">
        <v>165</v>
      </c>
      <c r="B181">
        <v>1660400170.0999999</v>
      </c>
      <c r="C181">
        <v>446</v>
      </c>
      <c r="D181" t="s">
        <v>701</v>
      </c>
      <c r="E181" t="s">
        <v>702</v>
      </c>
      <c r="F181">
        <v>1</v>
      </c>
      <c r="G181" t="s">
        <v>376</v>
      </c>
      <c r="H181" t="s">
        <v>377</v>
      </c>
      <c r="I181" t="s">
        <v>378</v>
      </c>
      <c r="J181" t="s">
        <v>379</v>
      </c>
      <c r="K181" t="s">
        <v>380</v>
      </c>
      <c r="L181" t="s">
        <v>376</v>
      </c>
      <c r="M181" t="s">
        <v>381</v>
      </c>
      <c r="N181">
        <v>1660400162.599999</v>
      </c>
      <c r="O181">
        <f t="shared" si="68"/>
        <v>1.5693586854406559E-3</v>
      </c>
      <c r="P181">
        <f t="shared" si="69"/>
        <v>1.5693586854406558</v>
      </c>
      <c r="Q181">
        <f t="shared" si="70"/>
        <v>6.7218433479823814</v>
      </c>
      <c r="R181">
        <f t="shared" si="71"/>
        <v>747.92953333333332</v>
      </c>
      <c r="S181">
        <f t="shared" si="72"/>
        <v>587.14788015565819</v>
      </c>
      <c r="T181">
        <f t="shared" si="73"/>
        <v>58.5792868028187</v>
      </c>
      <c r="U181">
        <f t="shared" si="74"/>
        <v>74.620347142897643</v>
      </c>
      <c r="V181">
        <f t="shared" si="75"/>
        <v>7.8300908711193579E-2</v>
      </c>
      <c r="W181">
        <f t="shared" si="76"/>
        <v>2.9233690082026937</v>
      </c>
      <c r="X181">
        <f t="shared" si="77"/>
        <v>7.7154184630812195E-2</v>
      </c>
      <c r="Y181">
        <f t="shared" si="78"/>
        <v>4.8322994954491993E-2</v>
      </c>
      <c r="Z181">
        <f t="shared" si="79"/>
        <v>321.51651120000014</v>
      </c>
      <c r="AA181">
        <f t="shared" si="80"/>
        <v>32.506542201965772</v>
      </c>
      <c r="AB181">
        <f t="shared" si="81"/>
        <v>31.58268</v>
      </c>
      <c r="AC181">
        <f t="shared" si="82"/>
        <v>4.6634461242020047</v>
      </c>
      <c r="AD181">
        <f t="shared" si="83"/>
        <v>59.981620881357536</v>
      </c>
      <c r="AE181">
        <f t="shared" si="84"/>
        <v>2.7090655926527827</v>
      </c>
      <c r="AF181">
        <f t="shared" si="85"/>
        <v>4.5164928070404455</v>
      </c>
      <c r="AG181">
        <f t="shared" si="86"/>
        <v>1.954380531549222</v>
      </c>
      <c r="AH181">
        <f t="shared" si="87"/>
        <v>-69.208718027932932</v>
      </c>
      <c r="AI181">
        <f t="shared" si="88"/>
        <v>-88.700958957042261</v>
      </c>
      <c r="AJ181">
        <f t="shared" si="89"/>
        <v>-6.8338836263159726</v>
      </c>
      <c r="AK181">
        <f t="shared" si="90"/>
        <v>156.77295058870897</v>
      </c>
      <c r="AL181">
        <f t="shared" si="91"/>
        <v>37.920093283793555</v>
      </c>
      <c r="AM181">
        <f t="shared" si="92"/>
        <v>1.5648919792559501</v>
      </c>
      <c r="AN181">
        <f t="shared" si="93"/>
        <v>6.7218433479823814</v>
      </c>
      <c r="AO181">
        <v>839.55437755028834</v>
      </c>
      <c r="AP181">
        <v>804.78361212121172</v>
      </c>
      <c r="AQ181">
        <v>5.1649396579586071</v>
      </c>
      <c r="AR181">
        <v>65.10273567100046</v>
      </c>
      <c r="AS181">
        <f t="shared" si="94"/>
        <v>1.5693586854406558</v>
      </c>
      <c r="AT181">
        <v>25.324369371626091</v>
      </c>
      <c r="AU181">
        <v>27.15600545454544</v>
      </c>
      <c r="AV181">
        <v>-1.2367447151402099E-5</v>
      </c>
      <c r="AW181">
        <v>83.615306321479792</v>
      </c>
      <c r="AX181">
        <v>20</v>
      </c>
      <c r="AY181">
        <v>4</v>
      </c>
      <c r="AZ181">
        <f t="shared" si="95"/>
        <v>1</v>
      </c>
      <c r="BA181">
        <f t="shared" si="96"/>
        <v>0</v>
      </c>
      <c r="BB181">
        <f t="shared" si="97"/>
        <v>51994.839932042756</v>
      </c>
      <c r="BC181">
        <f t="shared" si="98"/>
        <v>1999.9993333333341</v>
      </c>
      <c r="BD181">
        <f t="shared" si="99"/>
        <v>1681.1997600000009</v>
      </c>
      <c r="BE181">
        <f t="shared" si="100"/>
        <v>0.84060016020005346</v>
      </c>
      <c r="BF181">
        <f t="shared" si="101"/>
        <v>0.16075830918610307</v>
      </c>
      <c r="BG181">
        <v>6</v>
      </c>
      <c r="BH181">
        <v>0.5</v>
      </c>
      <c r="BI181" t="s">
        <v>382</v>
      </c>
      <c r="BJ181">
        <v>2</v>
      </c>
      <c r="BK181" t="b">
        <v>1</v>
      </c>
      <c r="BL181">
        <v>1660400162.599999</v>
      </c>
      <c r="BM181">
        <v>747.92953333333332</v>
      </c>
      <c r="BN181">
        <v>794.82446666666658</v>
      </c>
      <c r="BO181">
        <v>27.153320000000001</v>
      </c>
      <c r="BP181">
        <v>25.326973333333331</v>
      </c>
      <c r="BQ181">
        <v>745.94173333333333</v>
      </c>
      <c r="BR181">
        <v>27.14058</v>
      </c>
      <c r="BS181">
        <v>500.14600000000002</v>
      </c>
      <c r="BT181">
        <v>99.669266666666672</v>
      </c>
      <c r="BU181">
        <v>9.9954653333333338E-2</v>
      </c>
      <c r="BV181">
        <v>31.019873333333329</v>
      </c>
      <c r="BW181">
        <v>31.58268</v>
      </c>
      <c r="BX181">
        <v>999.89999999999986</v>
      </c>
      <c r="BY181">
        <v>0</v>
      </c>
      <c r="BZ181">
        <v>0</v>
      </c>
      <c r="CA181">
        <v>9997.8753333333334</v>
      </c>
      <c r="CB181">
        <v>0</v>
      </c>
      <c r="CC181">
        <v>29.851500000000001</v>
      </c>
      <c r="CD181">
        <v>-46.895066666666672</v>
      </c>
      <c r="CE181">
        <v>768.80506666666668</v>
      </c>
      <c r="CF181">
        <v>815.47793333333334</v>
      </c>
      <c r="CG181">
        <v>1.826348666666666</v>
      </c>
      <c r="CH181">
        <v>794.82446666666658</v>
      </c>
      <c r="CI181">
        <v>25.326973333333331</v>
      </c>
      <c r="CJ181">
        <v>2.706351333333334</v>
      </c>
      <c r="CK181">
        <v>2.5243206666666671</v>
      </c>
      <c r="CL181">
        <v>22.32373333333333</v>
      </c>
      <c r="CM181">
        <v>21.184159999999999</v>
      </c>
      <c r="CN181">
        <v>1999.9993333333341</v>
      </c>
      <c r="CO181">
        <v>0.97999340000000013</v>
      </c>
      <c r="CP181">
        <v>2.0006713333333329E-2</v>
      </c>
      <c r="CQ181">
        <v>0</v>
      </c>
      <c r="CR181">
        <v>2.6172</v>
      </c>
      <c r="CS181">
        <v>0</v>
      </c>
      <c r="CT181">
        <v>23472.686666666661</v>
      </c>
      <c r="CU181">
        <v>17412.28</v>
      </c>
      <c r="CV181">
        <v>40.695399999999999</v>
      </c>
      <c r="CW181">
        <v>41.686999999999998</v>
      </c>
      <c r="CX181">
        <v>40.686999999999998</v>
      </c>
      <c r="CY181">
        <v>40.125</v>
      </c>
      <c r="CZ181">
        <v>40.811999999999998</v>
      </c>
      <c r="DA181">
        <v>1959.9886666666671</v>
      </c>
      <c r="DB181">
        <v>40.010666666666673</v>
      </c>
      <c r="DC181">
        <v>0</v>
      </c>
      <c r="DD181">
        <v>1660400167.8</v>
      </c>
      <c r="DE181">
        <v>0</v>
      </c>
      <c r="DF181">
        <v>1660399747.5999999</v>
      </c>
      <c r="DG181" t="s">
        <v>383</v>
      </c>
      <c r="DH181">
        <v>1660399742.0999999</v>
      </c>
      <c r="DI181">
        <v>1660399747.5999999</v>
      </c>
      <c r="DJ181">
        <v>1</v>
      </c>
      <c r="DK181">
        <v>7.6999999999999999E-2</v>
      </c>
      <c r="DL181">
        <v>-2.1999999999999999E-2</v>
      </c>
      <c r="DM181">
        <v>1.3979999999999999</v>
      </c>
      <c r="DN181">
        <v>1.7000000000000001E-2</v>
      </c>
      <c r="DO181">
        <v>400</v>
      </c>
      <c r="DP181">
        <v>25</v>
      </c>
      <c r="DQ181">
        <v>0.31</v>
      </c>
      <c r="DR181">
        <v>7.0000000000000007E-2</v>
      </c>
      <c r="DS181">
        <v>6.7119083835950226</v>
      </c>
      <c r="DT181">
        <v>-0.55721740439875833</v>
      </c>
      <c r="DU181">
        <v>7.9016502932612823E-2</v>
      </c>
      <c r="DV181">
        <v>0</v>
      </c>
      <c r="DW181">
        <v>37.797714524448928</v>
      </c>
      <c r="DX181">
        <v>4.7302687433225037</v>
      </c>
      <c r="DY181">
        <v>0.35531561484934898</v>
      </c>
      <c r="DZ181">
        <v>0</v>
      </c>
      <c r="EA181">
        <v>-46.754599999999989</v>
      </c>
      <c r="EB181">
        <v>-6.2091290322579056</v>
      </c>
      <c r="EC181">
        <v>0.47779139664677711</v>
      </c>
      <c r="ED181">
        <v>0</v>
      </c>
      <c r="EE181">
        <v>578.41789752864702</v>
      </c>
      <c r="EF181">
        <v>305.35137979216751</v>
      </c>
      <c r="EG181">
        <v>22.089569572277501</v>
      </c>
      <c r="EH181">
        <v>0</v>
      </c>
      <c r="EI181">
        <v>1.8235275609756101</v>
      </c>
      <c r="EJ181">
        <v>5.4468292682927529E-2</v>
      </c>
      <c r="EK181">
        <v>6.2502447875918141E-3</v>
      </c>
      <c r="EL181">
        <v>1</v>
      </c>
      <c r="EM181">
        <v>1.954756149136168</v>
      </c>
      <c r="EN181">
        <v>-1.706764211768089E-2</v>
      </c>
      <c r="EO181">
        <v>1.3148145369248629E-3</v>
      </c>
      <c r="EP181">
        <v>1</v>
      </c>
      <c r="EQ181">
        <v>2</v>
      </c>
      <c r="ER181">
        <v>6</v>
      </c>
      <c r="ES181" t="s">
        <v>415</v>
      </c>
      <c r="ET181">
        <v>2.9442599999999999</v>
      </c>
      <c r="EU181">
        <v>2.8010100000000002</v>
      </c>
      <c r="EV181">
        <v>0.14305100000000001</v>
      </c>
      <c r="EW181">
        <v>0.14876</v>
      </c>
      <c r="EX181">
        <v>0.11826399999999999</v>
      </c>
      <c r="EY181">
        <v>0.112675</v>
      </c>
      <c r="EZ181">
        <v>17605.2</v>
      </c>
      <c r="FA181">
        <v>18336.5</v>
      </c>
      <c r="FB181">
        <v>23882.799999999999</v>
      </c>
      <c r="FC181">
        <v>25059.5</v>
      </c>
      <c r="FD181">
        <v>33701.199999999997</v>
      </c>
      <c r="FE181">
        <v>35502.5</v>
      </c>
      <c r="FF181">
        <v>43532.5</v>
      </c>
      <c r="FG181">
        <v>46321.4</v>
      </c>
      <c r="FH181">
        <v>1.9316</v>
      </c>
      <c r="FI181">
        <v>1.8982300000000001</v>
      </c>
      <c r="FJ181">
        <v>0.13627900000000001</v>
      </c>
      <c r="FK181">
        <v>0</v>
      </c>
      <c r="FL181">
        <v>29.3644</v>
      </c>
      <c r="FM181">
        <v>999.9</v>
      </c>
      <c r="FN181">
        <v>66.3</v>
      </c>
      <c r="FO181">
        <v>32.700000000000003</v>
      </c>
      <c r="FP181">
        <v>33.042099999999998</v>
      </c>
      <c r="FQ181">
        <v>64.200900000000004</v>
      </c>
      <c r="FR181">
        <v>26.5304</v>
      </c>
      <c r="FS181">
        <v>1</v>
      </c>
      <c r="FT181">
        <v>0.26158999999999999</v>
      </c>
      <c r="FU181">
        <v>0.54648099999999999</v>
      </c>
      <c r="FV181">
        <v>20.3233</v>
      </c>
      <c r="FW181">
        <v>5.21265</v>
      </c>
      <c r="FX181">
        <v>11.904999999999999</v>
      </c>
      <c r="FY181">
        <v>5.0027499999999998</v>
      </c>
      <c r="FZ181">
        <v>3.29</v>
      </c>
      <c r="GA181">
        <v>9999</v>
      </c>
      <c r="GB181">
        <v>9999</v>
      </c>
      <c r="GC181">
        <v>9999</v>
      </c>
      <c r="GD181">
        <v>999.9</v>
      </c>
      <c r="GE181">
        <v>1.85947</v>
      </c>
      <c r="GF181">
        <v>1.8544400000000001</v>
      </c>
      <c r="GG181">
        <v>1.8576900000000001</v>
      </c>
      <c r="GH181">
        <v>1.85608</v>
      </c>
      <c r="GI181">
        <v>1.85486</v>
      </c>
      <c r="GJ181">
        <v>1.8545799999999999</v>
      </c>
      <c r="GK181">
        <v>1.85318</v>
      </c>
      <c r="GL181">
        <v>1.8563799999999999</v>
      </c>
      <c r="GM181">
        <v>0</v>
      </c>
      <c r="GN181">
        <v>0</v>
      </c>
      <c r="GO181">
        <v>0</v>
      </c>
      <c r="GP181">
        <v>0</v>
      </c>
      <c r="GQ181" t="s">
        <v>385</v>
      </c>
      <c r="GR181" t="s">
        <v>386</v>
      </c>
      <c r="GS181" t="s">
        <v>387</v>
      </c>
      <c r="GT181" t="s">
        <v>387</v>
      </c>
      <c r="GU181" t="s">
        <v>387</v>
      </c>
      <c r="GV181" t="s">
        <v>387</v>
      </c>
      <c r="GW181">
        <v>0</v>
      </c>
      <c r="GX181">
        <v>100</v>
      </c>
      <c r="GY181">
        <v>100</v>
      </c>
      <c r="GZ181">
        <v>2.04</v>
      </c>
      <c r="HA181">
        <v>1.2699999999999999E-2</v>
      </c>
      <c r="HB181">
        <v>0.44568443622215809</v>
      </c>
      <c r="HC181">
        <v>2.8098669343081611E-3</v>
      </c>
      <c r="HD181">
        <v>-1.127031966113555E-6</v>
      </c>
      <c r="HE181">
        <v>1.768598670541231E-10</v>
      </c>
      <c r="HF181">
        <v>-6.7302174371849419E-2</v>
      </c>
      <c r="HG181">
        <v>1.081145868756639E-2</v>
      </c>
      <c r="HH181">
        <v>-3.689364805754238E-4</v>
      </c>
      <c r="HI181">
        <v>2.919854880483278E-6</v>
      </c>
      <c r="HJ181">
        <v>2</v>
      </c>
      <c r="HK181">
        <v>2136</v>
      </c>
      <c r="HL181">
        <v>3</v>
      </c>
      <c r="HM181">
        <v>30</v>
      </c>
      <c r="HN181">
        <v>7.1</v>
      </c>
      <c r="HO181">
        <v>7</v>
      </c>
      <c r="HP181">
        <v>1.89209</v>
      </c>
      <c r="HQ181">
        <v>2.2936999999999999</v>
      </c>
      <c r="HR181">
        <v>1.4978</v>
      </c>
      <c r="HS181">
        <v>2.2973599999999998</v>
      </c>
      <c r="HT181">
        <v>1.5478499999999999</v>
      </c>
      <c r="HU181">
        <v>2.34619</v>
      </c>
      <c r="HV181">
        <v>36.152000000000001</v>
      </c>
      <c r="HW181">
        <v>15.322800000000001</v>
      </c>
      <c r="HX181">
        <v>18</v>
      </c>
      <c r="HY181">
        <v>471.07499999999999</v>
      </c>
      <c r="HZ181">
        <v>511.9</v>
      </c>
      <c r="IA181">
        <v>28.7058</v>
      </c>
      <c r="IB181">
        <v>30.462199999999999</v>
      </c>
      <c r="IC181">
        <v>30.000399999999999</v>
      </c>
      <c r="ID181">
        <v>30.244700000000002</v>
      </c>
      <c r="IE181">
        <v>30.3352</v>
      </c>
      <c r="IF181">
        <v>37.874600000000001</v>
      </c>
      <c r="IG181">
        <v>26.625800000000002</v>
      </c>
      <c r="IH181">
        <v>39.535200000000003</v>
      </c>
      <c r="II181">
        <v>28.694500000000001</v>
      </c>
      <c r="IJ181">
        <v>863.73299999999995</v>
      </c>
      <c r="IK181">
        <v>25.3431</v>
      </c>
      <c r="IL181">
        <v>100.675</v>
      </c>
      <c r="IM181">
        <v>100.393</v>
      </c>
      <c r="IN181" t="s">
        <v>2772</v>
      </c>
    </row>
    <row r="182" spans="1:248" x14ac:dyDescent="0.2">
      <c r="A182">
        <v>166</v>
      </c>
      <c r="B182">
        <v>1660400171.0999999</v>
      </c>
      <c r="C182">
        <v>447</v>
      </c>
      <c r="D182" t="s">
        <v>703</v>
      </c>
      <c r="E182" t="s">
        <v>704</v>
      </c>
      <c r="F182">
        <v>1</v>
      </c>
      <c r="G182" t="s">
        <v>376</v>
      </c>
      <c r="H182" t="s">
        <v>377</v>
      </c>
      <c r="I182" t="s">
        <v>378</v>
      </c>
      <c r="J182" t="s">
        <v>379</v>
      </c>
      <c r="K182" t="s">
        <v>380</v>
      </c>
      <c r="L182" t="s">
        <v>376</v>
      </c>
      <c r="M182" t="s">
        <v>381</v>
      </c>
      <c r="N182">
        <v>1660400163.0999999</v>
      </c>
      <c r="O182">
        <f t="shared" si="68"/>
        <v>1.5695065387601253E-3</v>
      </c>
      <c r="P182">
        <f t="shared" si="69"/>
        <v>1.5695065387601252</v>
      </c>
      <c r="Q182">
        <f t="shared" si="70"/>
        <v>6.655147046172595</v>
      </c>
      <c r="R182">
        <f t="shared" si="71"/>
        <v>750.43456249999997</v>
      </c>
      <c r="S182">
        <f t="shared" si="72"/>
        <v>590.94704148495634</v>
      </c>
      <c r="T182">
        <f t="shared" si="73"/>
        <v>58.958407125624412</v>
      </c>
      <c r="U182">
        <f t="shared" si="74"/>
        <v>74.870374756146674</v>
      </c>
      <c r="V182">
        <f t="shared" si="75"/>
        <v>7.8310039023049213E-2</v>
      </c>
      <c r="W182">
        <f t="shared" si="76"/>
        <v>2.923326383247483</v>
      </c>
      <c r="X182">
        <f t="shared" si="77"/>
        <v>7.7163033150565483E-2</v>
      </c>
      <c r="Y182">
        <f t="shared" si="78"/>
        <v>4.8328550072949159E-2</v>
      </c>
      <c r="Z182">
        <f t="shared" si="79"/>
        <v>321.5164156875</v>
      </c>
      <c r="AA182">
        <f t="shared" si="80"/>
        <v>32.506312736791237</v>
      </c>
      <c r="AB182">
        <f t="shared" si="81"/>
        <v>31.582618750000002</v>
      </c>
      <c r="AC182">
        <f t="shared" si="82"/>
        <v>4.6634299075146846</v>
      </c>
      <c r="AD182">
        <f t="shared" si="83"/>
        <v>59.982808011991615</v>
      </c>
      <c r="AE182">
        <f t="shared" si="84"/>
        <v>2.7090866473799791</v>
      </c>
      <c r="AF182">
        <f t="shared" si="85"/>
        <v>4.5164385215816925</v>
      </c>
      <c r="AG182">
        <f t="shared" si="86"/>
        <v>1.9543432601347055</v>
      </c>
      <c r="AH182">
        <f t="shared" si="87"/>
        <v>-69.215238359321532</v>
      </c>
      <c r="AI182">
        <f t="shared" si="88"/>
        <v>-88.723240317384963</v>
      </c>
      <c r="AJ182">
        <f t="shared" si="89"/>
        <v>-6.8356907780820038</v>
      </c>
      <c r="AK182">
        <f t="shared" si="90"/>
        <v>156.74224623271152</v>
      </c>
      <c r="AL182">
        <f t="shared" si="91"/>
        <v>37.937723229548375</v>
      </c>
      <c r="AM182">
        <f t="shared" si="92"/>
        <v>1.5651083940987958</v>
      </c>
      <c r="AN182">
        <f t="shared" si="93"/>
        <v>6.655147046172595</v>
      </c>
      <c r="AO182">
        <v>844.80065144383684</v>
      </c>
      <c r="AP182">
        <v>810.0017212121212</v>
      </c>
      <c r="AQ182">
        <v>5.1864623927942368</v>
      </c>
      <c r="AR182">
        <v>65.10273567100046</v>
      </c>
      <c r="AS182">
        <f t="shared" si="94"/>
        <v>1.5695065387601252</v>
      </c>
      <c r="AT182">
        <v>25.3242523526445</v>
      </c>
      <c r="AU182">
        <v>27.156103636363621</v>
      </c>
      <c r="AV182">
        <v>-2.0604670096545829E-5</v>
      </c>
      <c r="AW182">
        <v>83.615306321479792</v>
      </c>
      <c r="AX182">
        <v>20</v>
      </c>
      <c r="AY182">
        <v>4</v>
      </c>
      <c r="AZ182">
        <f t="shared" si="95"/>
        <v>1</v>
      </c>
      <c r="BA182">
        <f t="shared" si="96"/>
        <v>0</v>
      </c>
      <c r="BB182">
        <f t="shared" si="97"/>
        <v>51993.665911423341</v>
      </c>
      <c r="BC182">
        <f t="shared" si="98"/>
        <v>1999.99875</v>
      </c>
      <c r="BD182">
        <f t="shared" si="99"/>
        <v>1681.1992687499999</v>
      </c>
      <c r="BE182">
        <f t="shared" si="100"/>
        <v>0.84060015975009983</v>
      </c>
      <c r="BF182">
        <f t="shared" si="101"/>
        <v>0.16075830831769269</v>
      </c>
      <c r="BG182">
        <v>6</v>
      </c>
      <c r="BH182">
        <v>0.5</v>
      </c>
      <c r="BI182" t="s">
        <v>382</v>
      </c>
      <c r="BJ182">
        <v>2</v>
      </c>
      <c r="BK182" t="b">
        <v>1</v>
      </c>
      <c r="BL182">
        <v>1660400163.0999999</v>
      </c>
      <c r="BM182">
        <v>750.43456249999997</v>
      </c>
      <c r="BN182">
        <v>797.35524999999996</v>
      </c>
      <c r="BO182">
        <v>27.153493749999999</v>
      </c>
      <c r="BP182">
        <v>25.32690625</v>
      </c>
      <c r="BQ182">
        <v>748.44325000000003</v>
      </c>
      <c r="BR182">
        <v>27.140756249999999</v>
      </c>
      <c r="BS182">
        <v>500.14912500000003</v>
      </c>
      <c r="BT182">
        <v>99.669412500000007</v>
      </c>
      <c r="BU182">
        <v>9.9945812500000009E-2</v>
      </c>
      <c r="BV182">
        <v>31.019662499999999</v>
      </c>
      <c r="BW182">
        <v>31.582618750000002</v>
      </c>
      <c r="BX182">
        <v>999.9</v>
      </c>
      <c r="BY182">
        <v>0</v>
      </c>
      <c r="BZ182">
        <v>0</v>
      </c>
      <c r="CA182">
        <v>9997.6175000000003</v>
      </c>
      <c r="CB182">
        <v>0</v>
      </c>
      <c r="CC182">
        <v>29.8394625</v>
      </c>
      <c r="CD182">
        <v>-46.920818750000002</v>
      </c>
      <c r="CE182">
        <v>771.38018749999992</v>
      </c>
      <c r="CF182">
        <v>818.07443750000004</v>
      </c>
      <c r="CG182">
        <v>1.8265899999999999</v>
      </c>
      <c r="CH182">
        <v>797.35524999999996</v>
      </c>
      <c r="CI182">
        <v>25.32690625</v>
      </c>
      <c r="CJ182">
        <v>2.7063731249999998</v>
      </c>
      <c r="CK182">
        <v>2.5243181250000002</v>
      </c>
      <c r="CL182">
        <v>22.323862500000001</v>
      </c>
      <c r="CM182">
        <v>21.18414375</v>
      </c>
      <c r="CN182">
        <v>1999.99875</v>
      </c>
      <c r="CO182">
        <v>0.97999337500000006</v>
      </c>
      <c r="CP182">
        <v>2.00067375E-2</v>
      </c>
      <c r="CQ182">
        <v>0</v>
      </c>
      <c r="CR182">
        <v>2.6729375000000002</v>
      </c>
      <c r="CS182">
        <v>0</v>
      </c>
      <c r="CT182">
        <v>23473.793750000001</v>
      </c>
      <c r="CU182">
        <v>17412.275000000001</v>
      </c>
      <c r="CV182">
        <v>40.694875000000003</v>
      </c>
      <c r="CW182">
        <v>41.686999999999998</v>
      </c>
      <c r="CX182">
        <v>40.686999999999998</v>
      </c>
      <c r="CY182">
        <v>40.125</v>
      </c>
      <c r="CZ182">
        <v>40.811999999999998</v>
      </c>
      <c r="DA182">
        <v>1959.9881250000001</v>
      </c>
      <c r="DB182">
        <v>40.010624999999997</v>
      </c>
      <c r="DC182">
        <v>0</v>
      </c>
      <c r="DD182">
        <v>1660400169.5999999</v>
      </c>
      <c r="DE182">
        <v>0</v>
      </c>
      <c r="DF182">
        <v>1660399747.5999999</v>
      </c>
      <c r="DG182" t="s">
        <v>383</v>
      </c>
      <c r="DH182">
        <v>1660399742.0999999</v>
      </c>
      <c r="DI182">
        <v>1660399747.5999999</v>
      </c>
      <c r="DJ182">
        <v>1</v>
      </c>
      <c r="DK182">
        <v>7.6999999999999999E-2</v>
      </c>
      <c r="DL182">
        <v>-2.1999999999999999E-2</v>
      </c>
      <c r="DM182">
        <v>1.3979999999999999</v>
      </c>
      <c r="DN182">
        <v>1.7000000000000001E-2</v>
      </c>
      <c r="DO182">
        <v>400</v>
      </c>
      <c r="DP182">
        <v>25</v>
      </c>
      <c r="DQ182">
        <v>0.31</v>
      </c>
      <c r="DR182">
        <v>7.0000000000000007E-2</v>
      </c>
      <c r="DS182">
        <v>6.7136309080044656</v>
      </c>
      <c r="DT182">
        <v>-0.53849940744239821</v>
      </c>
      <c r="DU182">
        <v>8.0411665065501278E-2</v>
      </c>
      <c r="DV182">
        <v>0</v>
      </c>
      <c r="DW182">
        <v>37.879402781755722</v>
      </c>
      <c r="DX182">
        <v>4.5763752334573233</v>
      </c>
      <c r="DY182">
        <v>0.35604585361035518</v>
      </c>
      <c r="DZ182">
        <v>0</v>
      </c>
      <c r="EA182">
        <v>-46.914426666666671</v>
      </c>
      <c r="EB182">
        <v>-5.7152996662959454</v>
      </c>
      <c r="EC182">
        <v>0.43265094778842528</v>
      </c>
      <c r="ED182">
        <v>0</v>
      </c>
      <c r="EE182">
        <v>584.46348912563076</v>
      </c>
      <c r="EF182">
        <v>304.36809953630711</v>
      </c>
      <c r="EG182">
        <v>22.748322114832199</v>
      </c>
      <c r="EH182">
        <v>0</v>
      </c>
      <c r="EI182">
        <v>1.8245247499999999</v>
      </c>
      <c r="EJ182">
        <v>6.077909943714864E-2</v>
      </c>
      <c r="EK182">
        <v>6.5015505794771772E-3</v>
      </c>
      <c r="EL182">
        <v>1</v>
      </c>
      <c r="EM182">
        <v>1.954460270359403</v>
      </c>
      <c r="EN182">
        <v>-1.6825336828129749E-2</v>
      </c>
      <c r="EO182">
        <v>1.3384173558326281E-3</v>
      </c>
      <c r="EP182">
        <v>1</v>
      </c>
      <c r="EQ182">
        <v>2</v>
      </c>
      <c r="ER182">
        <v>6</v>
      </c>
      <c r="ES182" t="s">
        <v>415</v>
      </c>
      <c r="ET182">
        <v>2.94407</v>
      </c>
      <c r="EU182">
        <v>2.80097</v>
      </c>
      <c r="EV182">
        <v>0.14366699999999999</v>
      </c>
      <c r="EW182">
        <v>0.14934900000000001</v>
      </c>
      <c r="EX182">
        <v>0.118266</v>
      </c>
      <c r="EY182">
        <v>0.112675</v>
      </c>
      <c r="EZ182">
        <v>17592.3</v>
      </c>
      <c r="FA182">
        <v>18323.7</v>
      </c>
      <c r="FB182">
        <v>23882.6</v>
      </c>
      <c r="FC182">
        <v>25059.5</v>
      </c>
      <c r="FD182">
        <v>33700.9</v>
      </c>
      <c r="FE182">
        <v>35502.5</v>
      </c>
      <c r="FF182">
        <v>43532.2</v>
      </c>
      <c r="FG182">
        <v>46321.3</v>
      </c>
      <c r="FH182">
        <v>1.9315800000000001</v>
      </c>
      <c r="FI182">
        <v>1.89818</v>
      </c>
      <c r="FJ182">
        <v>0.13633100000000001</v>
      </c>
      <c r="FK182">
        <v>0</v>
      </c>
      <c r="FL182">
        <v>29.365200000000002</v>
      </c>
      <c r="FM182">
        <v>999.9</v>
      </c>
      <c r="FN182">
        <v>66.3</v>
      </c>
      <c r="FO182">
        <v>32.700000000000003</v>
      </c>
      <c r="FP182">
        <v>33.046399999999998</v>
      </c>
      <c r="FQ182">
        <v>64.100899999999996</v>
      </c>
      <c r="FR182">
        <v>26.967099999999999</v>
      </c>
      <c r="FS182">
        <v>1</v>
      </c>
      <c r="FT182">
        <v>0.26170500000000002</v>
      </c>
      <c r="FU182">
        <v>0.55276400000000003</v>
      </c>
      <c r="FV182">
        <v>20.3233</v>
      </c>
      <c r="FW182">
        <v>5.21265</v>
      </c>
      <c r="FX182">
        <v>11.905099999999999</v>
      </c>
      <c r="FY182">
        <v>5.0029000000000003</v>
      </c>
      <c r="FZ182">
        <v>3.2899699999999998</v>
      </c>
      <c r="GA182">
        <v>9999</v>
      </c>
      <c r="GB182">
        <v>9999</v>
      </c>
      <c r="GC182">
        <v>9999</v>
      </c>
      <c r="GD182">
        <v>999.9</v>
      </c>
      <c r="GE182">
        <v>1.8594900000000001</v>
      </c>
      <c r="GF182">
        <v>1.8544499999999999</v>
      </c>
      <c r="GG182">
        <v>1.8576999999999999</v>
      </c>
      <c r="GH182">
        <v>1.85608</v>
      </c>
      <c r="GI182">
        <v>1.85487</v>
      </c>
      <c r="GJ182">
        <v>1.8546</v>
      </c>
      <c r="GK182">
        <v>1.8531899999999999</v>
      </c>
      <c r="GL182">
        <v>1.8563799999999999</v>
      </c>
      <c r="GM182">
        <v>0</v>
      </c>
      <c r="GN182">
        <v>0</v>
      </c>
      <c r="GO182">
        <v>0</v>
      </c>
      <c r="GP182">
        <v>0</v>
      </c>
      <c r="GQ182" t="s">
        <v>385</v>
      </c>
      <c r="GR182" t="s">
        <v>386</v>
      </c>
      <c r="GS182" t="s">
        <v>387</v>
      </c>
      <c r="GT182" t="s">
        <v>387</v>
      </c>
      <c r="GU182" t="s">
        <v>387</v>
      </c>
      <c r="GV182" t="s">
        <v>387</v>
      </c>
      <c r="GW182">
        <v>0</v>
      </c>
      <c r="GX182">
        <v>100</v>
      </c>
      <c r="GY182">
        <v>100</v>
      </c>
      <c r="GZ182">
        <v>2.0470000000000002</v>
      </c>
      <c r="HA182">
        <v>1.2800000000000001E-2</v>
      </c>
      <c r="HB182">
        <v>0.44568443622215809</v>
      </c>
      <c r="HC182">
        <v>2.8098669343081611E-3</v>
      </c>
      <c r="HD182">
        <v>-1.127031966113555E-6</v>
      </c>
      <c r="HE182">
        <v>1.768598670541231E-10</v>
      </c>
      <c r="HF182">
        <v>-6.7302174371849419E-2</v>
      </c>
      <c r="HG182">
        <v>1.081145868756639E-2</v>
      </c>
      <c r="HH182">
        <v>-3.689364805754238E-4</v>
      </c>
      <c r="HI182">
        <v>2.919854880483278E-6</v>
      </c>
      <c r="HJ182">
        <v>2</v>
      </c>
      <c r="HK182">
        <v>2136</v>
      </c>
      <c r="HL182">
        <v>3</v>
      </c>
      <c r="HM182">
        <v>30</v>
      </c>
      <c r="HN182">
        <v>7.2</v>
      </c>
      <c r="HO182">
        <v>7.1</v>
      </c>
      <c r="HP182">
        <v>1.89697</v>
      </c>
      <c r="HQ182">
        <v>2.2888199999999999</v>
      </c>
      <c r="HR182">
        <v>1.4978</v>
      </c>
      <c r="HS182">
        <v>2.2973599999999998</v>
      </c>
      <c r="HT182">
        <v>1.5478499999999999</v>
      </c>
      <c r="HU182">
        <v>2.3083499999999999</v>
      </c>
      <c r="HV182">
        <v>36.152000000000001</v>
      </c>
      <c r="HW182">
        <v>15.322800000000001</v>
      </c>
      <c r="HX182">
        <v>18</v>
      </c>
      <c r="HY182">
        <v>471.06400000000002</v>
      </c>
      <c r="HZ182">
        <v>511.86799999999999</v>
      </c>
      <c r="IA182">
        <v>28.702200000000001</v>
      </c>
      <c r="IB182">
        <v>30.462599999999998</v>
      </c>
      <c r="IC182">
        <v>30.000399999999999</v>
      </c>
      <c r="ID182">
        <v>30.245200000000001</v>
      </c>
      <c r="IE182">
        <v>30.3352</v>
      </c>
      <c r="IF182">
        <v>38.000799999999998</v>
      </c>
      <c r="IG182">
        <v>26.625800000000002</v>
      </c>
      <c r="IH182">
        <v>39.535200000000003</v>
      </c>
      <c r="II182">
        <v>28.694500000000001</v>
      </c>
      <c r="IJ182">
        <v>873.75900000000001</v>
      </c>
      <c r="IK182">
        <v>25.3431</v>
      </c>
      <c r="IL182">
        <v>100.67400000000001</v>
      </c>
      <c r="IM182">
        <v>100.392</v>
      </c>
      <c r="IN182" t="s">
        <v>2772</v>
      </c>
    </row>
    <row r="183" spans="1:248" x14ac:dyDescent="0.2">
      <c r="A183">
        <v>167</v>
      </c>
      <c r="B183">
        <v>1660400172.0999999</v>
      </c>
      <c r="C183">
        <v>448</v>
      </c>
      <c r="D183" t="s">
        <v>705</v>
      </c>
      <c r="E183" t="s">
        <v>706</v>
      </c>
      <c r="F183">
        <v>1</v>
      </c>
      <c r="G183" t="s">
        <v>376</v>
      </c>
      <c r="H183" t="s">
        <v>377</v>
      </c>
      <c r="I183" t="s">
        <v>378</v>
      </c>
      <c r="J183" t="s">
        <v>379</v>
      </c>
      <c r="K183" t="s">
        <v>380</v>
      </c>
      <c r="L183" t="s">
        <v>376</v>
      </c>
      <c r="M183" t="s">
        <v>381</v>
      </c>
      <c r="N183">
        <v>1660400164.599999</v>
      </c>
      <c r="O183">
        <f t="shared" si="68"/>
        <v>1.571239495549887E-3</v>
      </c>
      <c r="P183">
        <f t="shared" si="69"/>
        <v>1.571239495549887</v>
      </c>
      <c r="Q183">
        <f t="shared" si="70"/>
        <v>6.4906483611596579</v>
      </c>
      <c r="R183">
        <f t="shared" si="71"/>
        <v>757.89486666666676</v>
      </c>
      <c r="S183">
        <f t="shared" si="72"/>
        <v>601.68999449403645</v>
      </c>
      <c r="T183">
        <f t="shared" si="73"/>
        <v>60.030516798783005</v>
      </c>
      <c r="U183">
        <f t="shared" si="74"/>
        <v>75.615052504576212</v>
      </c>
      <c r="V183">
        <f t="shared" si="75"/>
        <v>7.8411063549600354E-2</v>
      </c>
      <c r="W183">
        <f t="shared" si="76"/>
        <v>2.9231323104610905</v>
      </c>
      <c r="X183">
        <f t="shared" si="77"/>
        <v>7.7261044649636373E-2</v>
      </c>
      <c r="Y183">
        <f t="shared" si="78"/>
        <v>4.839007242046689E-2</v>
      </c>
      <c r="Z183">
        <f t="shared" si="79"/>
        <v>321.51512800000006</v>
      </c>
      <c r="AA183">
        <f t="shared" si="80"/>
        <v>32.50582409383275</v>
      </c>
      <c r="AB183">
        <f t="shared" si="81"/>
        <v>31.58186666666667</v>
      </c>
      <c r="AC183">
        <f t="shared" si="82"/>
        <v>4.6632307882483692</v>
      </c>
      <c r="AD183">
        <f t="shared" si="83"/>
        <v>59.985756415471833</v>
      </c>
      <c r="AE183">
        <f t="shared" si="84"/>
        <v>2.7092008900476325</v>
      </c>
      <c r="AF183">
        <f t="shared" si="85"/>
        <v>4.516406980489224</v>
      </c>
      <c r="AG183">
        <f t="shared" si="86"/>
        <v>1.9540298982007367</v>
      </c>
      <c r="AH183">
        <f t="shared" si="87"/>
        <v>-69.29166175375002</v>
      </c>
      <c r="AI183">
        <f t="shared" si="88"/>
        <v>-88.618132949974054</v>
      </c>
      <c r="AJ183">
        <f t="shared" si="89"/>
        <v>-6.8280166191504756</v>
      </c>
      <c r="AK183">
        <f t="shared" si="90"/>
        <v>156.7773166771255</v>
      </c>
      <c r="AL183">
        <f t="shared" si="91"/>
        <v>38.038037204392296</v>
      </c>
      <c r="AM183">
        <f t="shared" si="92"/>
        <v>1.5664598913737497</v>
      </c>
      <c r="AN183">
        <f t="shared" si="93"/>
        <v>6.4906483611596579</v>
      </c>
      <c r="AO183">
        <v>849.97041248670473</v>
      </c>
      <c r="AP183">
        <v>815.24249090909052</v>
      </c>
      <c r="AQ183">
        <v>5.2120207446383979</v>
      </c>
      <c r="AR183">
        <v>65.10273567100046</v>
      </c>
      <c r="AS183">
        <f t="shared" si="94"/>
        <v>1.571239495549887</v>
      </c>
      <c r="AT183">
        <v>25.324374131441129</v>
      </c>
      <c r="AU183">
        <v>27.15836545454545</v>
      </c>
      <c r="AV183">
        <v>-3.7503590508484968E-5</v>
      </c>
      <c r="AW183">
        <v>83.615306321479792</v>
      </c>
      <c r="AX183">
        <v>20</v>
      </c>
      <c r="AY183">
        <v>4</v>
      </c>
      <c r="AZ183">
        <f t="shared" si="95"/>
        <v>1</v>
      </c>
      <c r="BA183">
        <f t="shared" si="96"/>
        <v>0</v>
      </c>
      <c r="BB183">
        <f t="shared" si="97"/>
        <v>51988.173993152202</v>
      </c>
      <c r="BC183">
        <f t="shared" si="98"/>
        <v>1999.990666666667</v>
      </c>
      <c r="BD183">
        <f t="shared" si="99"/>
        <v>1681.1924800000004</v>
      </c>
      <c r="BE183">
        <f t="shared" si="100"/>
        <v>0.84060016280075978</v>
      </c>
      <c r="BF183">
        <f t="shared" si="101"/>
        <v>0.1607583142054663</v>
      </c>
      <c r="BG183">
        <v>6</v>
      </c>
      <c r="BH183">
        <v>0.5</v>
      </c>
      <c r="BI183" t="s">
        <v>382</v>
      </c>
      <c r="BJ183">
        <v>2</v>
      </c>
      <c r="BK183" t="b">
        <v>1</v>
      </c>
      <c r="BL183">
        <v>1660400164.599999</v>
      </c>
      <c r="BM183">
        <v>757.89486666666676</v>
      </c>
      <c r="BN183">
        <v>804.95140000000004</v>
      </c>
      <c r="BO183">
        <v>27.15450666666667</v>
      </c>
      <c r="BP183">
        <v>25.326333333333331</v>
      </c>
      <c r="BQ183">
        <v>755.89299999999992</v>
      </c>
      <c r="BR183">
        <v>27.14177333333333</v>
      </c>
      <c r="BS183">
        <v>500.14626666666669</v>
      </c>
      <c r="BT183">
        <v>99.669913333333326</v>
      </c>
      <c r="BU183">
        <v>9.9930520000000009E-2</v>
      </c>
      <c r="BV183">
        <v>31.019539999999999</v>
      </c>
      <c r="BW183">
        <v>31.58186666666667</v>
      </c>
      <c r="BX183">
        <v>999.89999999999986</v>
      </c>
      <c r="BY183">
        <v>0</v>
      </c>
      <c r="BZ183">
        <v>0</v>
      </c>
      <c r="CA183">
        <v>9996.4600000000009</v>
      </c>
      <c r="CB183">
        <v>0</v>
      </c>
      <c r="CC183">
        <v>29.902059999999999</v>
      </c>
      <c r="CD183">
        <v>-47.056626666666673</v>
      </c>
      <c r="CE183">
        <v>779.04953333333333</v>
      </c>
      <c r="CF183">
        <v>825.86753333333343</v>
      </c>
      <c r="CG183">
        <v>1.8281793333333329</v>
      </c>
      <c r="CH183">
        <v>804.95140000000004</v>
      </c>
      <c r="CI183">
        <v>25.326333333333331</v>
      </c>
      <c r="CJ183">
        <v>2.706488666666667</v>
      </c>
      <c r="CK183">
        <v>2.5242733333333329</v>
      </c>
      <c r="CL183">
        <v>22.324553333333331</v>
      </c>
      <c r="CM183">
        <v>21.183859999999999</v>
      </c>
      <c r="CN183">
        <v>1999.990666666667</v>
      </c>
      <c r="CO183">
        <v>0.97999320000000023</v>
      </c>
      <c r="CP183">
        <v>2.0006906666666671E-2</v>
      </c>
      <c r="CQ183">
        <v>0</v>
      </c>
      <c r="CR183">
        <v>2.5617999999999999</v>
      </c>
      <c r="CS183">
        <v>0</v>
      </c>
      <c r="CT183">
        <v>23477.966666666671</v>
      </c>
      <c r="CU183">
        <v>17412.206666666669</v>
      </c>
      <c r="CV183">
        <v>40.695399999999999</v>
      </c>
      <c r="CW183">
        <v>41.686999999999998</v>
      </c>
      <c r="CX183">
        <v>40.686999999999998</v>
      </c>
      <c r="CY183">
        <v>40.125</v>
      </c>
      <c r="CZ183">
        <v>40.811999999999998</v>
      </c>
      <c r="DA183">
        <v>1959.98</v>
      </c>
      <c r="DB183">
        <v>40.010666666666673</v>
      </c>
      <c r="DC183">
        <v>0</v>
      </c>
      <c r="DD183">
        <v>1660400170.2</v>
      </c>
      <c r="DE183">
        <v>0</v>
      </c>
      <c r="DF183">
        <v>1660399747.5999999</v>
      </c>
      <c r="DG183" t="s">
        <v>383</v>
      </c>
      <c r="DH183">
        <v>1660399742.0999999</v>
      </c>
      <c r="DI183">
        <v>1660399747.5999999</v>
      </c>
      <c r="DJ183">
        <v>1</v>
      </c>
      <c r="DK183">
        <v>7.6999999999999999E-2</v>
      </c>
      <c r="DL183">
        <v>-2.1999999999999999E-2</v>
      </c>
      <c r="DM183">
        <v>1.3979999999999999</v>
      </c>
      <c r="DN183">
        <v>1.7000000000000001E-2</v>
      </c>
      <c r="DO183">
        <v>400</v>
      </c>
      <c r="DP183">
        <v>25</v>
      </c>
      <c r="DQ183">
        <v>0.31</v>
      </c>
      <c r="DR183">
        <v>7.0000000000000007E-2</v>
      </c>
      <c r="DS183">
        <v>6.712526362549637</v>
      </c>
      <c r="DT183">
        <v>-0.53216888186423716</v>
      </c>
      <c r="DU183">
        <v>7.971596255624204E-2</v>
      </c>
      <c r="DV183">
        <v>0</v>
      </c>
      <c r="DW183">
        <v>37.942678189464353</v>
      </c>
      <c r="DX183">
        <v>4.0450624164679283</v>
      </c>
      <c r="DY183">
        <v>0.32316067478938992</v>
      </c>
      <c r="DZ183">
        <v>0</v>
      </c>
      <c r="EA183">
        <v>-46.99878666666666</v>
      </c>
      <c r="EB183">
        <v>-4.7721717463849362</v>
      </c>
      <c r="EC183">
        <v>0.37092677869837842</v>
      </c>
      <c r="ED183">
        <v>0</v>
      </c>
      <c r="EE183">
        <v>589.3472040432232</v>
      </c>
      <c r="EF183">
        <v>306.51046929070071</v>
      </c>
      <c r="EG183">
        <v>22.90174291892265</v>
      </c>
      <c r="EH183">
        <v>0</v>
      </c>
      <c r="EI183">
        <v>1.82522725</v>
      </c>
      <c r="EJ183">
        <v>5.9477560975601987E-2</v>
      </c>
      <c r="EK183">
        <v>6.4234461107337054E-3</v>
      </c>
      <c r="EL183">
        <v>1</v>
      </c>
      <c r="EM183">
        <v>1.954317685410665</v>
      </c>
      <c r="EN183">
        <v>-1.5784877415625481E-2</v>
      </c>
      <c r="EO183">
        <v>1.3012096758105701E-3</v>
      </c>
      <c r="EP183">
        <v>1</v>
      </c>
      <c r="EQ183">
        <v>2</v>
      </c>
      <c r="ER183">
        <v>6</v>
      </c>
      <c r="ES183" t="s">
        <v>415</v>
      </c>
      <c r="ET183">
        <v>2.9438800000000001</v>
      </c>
      <c r="EU183">
        <v>2.8004699999999998</v>
      </c>
      <c r="EV183">
        <v>0.14427799999999999</v>
      </c>
      <c r="EW183">
        <v>0.14993799999999999</v>
      </c>
      <c r="EX183">
        <v>0.118271</v>
      </c>
      <c r="EY183">
        <v>0.112678</v>
      </c>
      <c r="EZ183">
        <v>17579.7</v>
      </c>
      <c r="FA183">
        <v>18311</v>
      </c>
      <c r="FB183">
        <v>23882.400000000001</v>
      </c>
      <c r="FC183">
        <v>25059.5</v>
      </c>
      <c r="FD183">
        <v>33700.400000000001</v>
      </c>
      <c r="FE183">
        <v>35502.400000000001</v>
      </c>
      <c r="FF183">
        <v>43531.8</v>
      </c>
      <c r="FG183">
        <v>46321.3</v>
      </c>
      <c r="FH183">
        <v>1.9315</v>
      </c>
      <c r="FI183">
        <v>1.89815</v>
      </c>
      <c r="FJ183">
        <v>0.136379</v>
      </c>
      <c r="FK183">
        <v>0</v>
      </c>
      <c r="FL183">
        <v>29.366599999999998</v>
      </c>
      <c r="FM183">
        <v>999.9</v>
      </c>
      <c r="FN183">
        <v>66.2</v>
      </c>
      <c r="FO183">
        <v>32.700000000000003</v>
      </c>
      <c r="FP183">
        <v>32.9938</v>
      </c>
      <c r="FQ183">
        <v>64.120900000000006</v>
      </c>
      <c r="FR183">
        <v>26.762799999999999</v>
      </c>
      <c r="FS183">
        <v>1</v>
      </c>
      <c r="FT183">
        <v>0.26167899999999999</v>
      </c>
      <c r="FU183">
        <v>0.53685700000000003</v>
      </c>
      <c r="FV183">
        <v>20.3231</v>
      </c>
      <c r="FW183">
        <v>5.2117500000000003</v>
      </c>
      <c r="FX183">
        <v>11.9048</v>
      </c>
      <c r="FY183">
        <v>5.0022500000000001</v>
      </c>
      <c r="FZ183">
        <v>3.2897500000000002</v>
      </c>
      <c r="GA183">
        <v>9999</v>
      </c>
      <c r="GB183">
        <v>9999</v>
      </c>
      <c r="GC183">
        <v>9999</v>
      </c>
      <c r="GD183">
        <v>999.9</v>
      </c>
      <c r="GE183">
        <v>1.8594999999999999</v>
      </c>
      <c r="GF183">
        <v>1.85446</v>
      </c>
      <c r="GG183">
        <v>1.8576900000000001</v>
      </c>
      <c r="GH183">
        <v>1.85608</v>
      </c>
      <c r="GI183">
        <v>1.8548800000000001</v>
      </c>
      <c r="GJ183">
        <v>1.85459</v>
      </c>
      <c r="GK183">
        <v>1.8531899999999999</v>
      </c>
      <c r="GL183">
        <v>1.8563799999999999</v>
      </c>
      <c r="GM183">
        <v>0</v>
      </c>
      <c r="GN183">
        <v>0</v>
      </c>
      <c r="GO183">
        <v>0</v>
      </c>
      <c r="GP183">
        <v>0</v>
      </c>
      <c r="GQ183" t="s">
        <v>385</v>
      </c>
      <c r="GR183" t="s">
        <v>386</v>
      </c>
      <c r="GS183" t="s">
        <v>387</v>
      </c>
      <c r="GT183" t="s">
        <v>387</v>
      </c>
      <c r="GU183" t="s">
        <v>387</v>
      </c>
      <c r="GV183" t="s">
        <v>387</v>
      </c>
      <c r="GW183">
        <v>0</v>
      </c>
      <c r="GX183">
        <v>100</v>
      </c>
      <c r="GY183">
        <v>100</v>
      </c>
      <c r="GZ183">
        <v>2.0539999999999998</v>
      </c>
      <c r="HA183">
        <v>1.2800000000000001E-2</v>
      </c>
      <c r="HB183">
        <v>0.44568443622215809</v>
      </c>
      <c r="HC183">
        <v>2.8098669343081611E-3</v>
      </c>
      <c r="HD183">
        <v>-1.127031966113555E-6</v>
      </c>
      <c r="HE183">
        <v>1.768598670541231E-10</v>
      </c>
      <c r="HF183">
        <v>-6.7302174371849419E-2</v>
      </c>
      <c r="HG183">
        <v>1.081145868756639E-2</v>
      </c>
      <c r="HH183">
        <v>-3.689364805754238E-4</v>
      </c>
      <c r="HI183">
        <v>2.919854880483278E-6</v>
      </c>
      <c r="HJ183">
        <v>2</v>
      </c>
      <c r="HK183">
        <v>2136</v>
      </c>
      <c r="HL183">
        <v>3</v>
      </c>
      <c r="HM183">
        <v>30</v>
      </c>
      <c r="HN183">
        <v>7.2</v>
      </c>
      <c r="HO183">
        <v>7.1</v>
      </c>
      <c r="HP183">
        <v>1.9091800000000001</v>
      </c>
      <c r="HQ183">
        <v>2.2741699999999998</v>
      </c>
      <c r="HR183">
        <v>1.4978</v>
      </c>
      <c r="HS183">
        <v>2.2985799999999998</v>
      </c>
      <c r="HT183">
        <v>1.5478499999999999</v>
      </c>
      <c r="HU183">
        <v>2.3864700000000001</v>
      </c>
      <c r="HV183">
        <v>36.152000000000001</v>
      </c>
      <c r="HW183">
        <v>15.322800000000001</v>
      </c>
      <c r="HX183">
        <v>18</v>
      </c>
      <c r="HY183">
        <v>471.02300000000002</v>
      </c>
      <c r="HZ183">
        <v>511.85399999999998</v>
      </c>
      <c r="IA183">
        <v>28.696200000000001</v>
      </c>
      <c r="IB183">
        <v>30.4634</v>
      </c>
      <c r="IC183">
        <v>30.0002</v>
      </c>
      <c r="ID183">
        <v>30.2453</v>
      </c>
      <c r="IE183">
        <v>30.335699999999999</v>
      </c>
      <c r="IF183">
        <v>38.238300000000002</v>
      </c>
      <c r="IG183">
        <v>26.625800000000002</v>
      </c>
      <c r="IH183">
        <v>39.535200000000003</v>
      </c>
      <c r="II183">
        <v>28.677299999999999</v>
      </c>
      <c r="IJ183">
        <v>873.75900000000001</v>
      </c>
      <c r="IK183">
        <v>25.343</v>
      </c>
      <c r="IL183">
        <v>100.673</v>
      </c>
      <c r="IM183">
        <v>100.392</v>
      </c>
      <c r="IN183" t="s">
        <v>2772</v>
      </c>
    </row>
    <row r="184" spans="1:248" x14ac:dyDescent="0.2">
      <c r="A184">
        <v>168</v>
      </c>
      <c r="B184">
        <v>1660400173.0999999</v>
      </c>
      <c r="C184">
        <v>449</v>
      </c>
      <c r="D184" t="s">
        <v>707</v>
      </c>
      <c r="E184" t="s">
        <v>708</v>
      </c>
      <c r="F184">
        <v>1</v>
      </c>
      <c r="G184" t="s">
        <v>376</v>
      </c>
      <c r="H184" t="s">
        <v>377</v>
      </c>
      <c r="I184" t="s">
        <v>378</v>
      </c>
      <c r="J184" t="s">
        <v>379</v>
      </c>
      <c r="K184" t="s">
        <v>380</v>
      </c>
      <c r="L184" t="s">
        <v>376</v>
      </c>
      <c r="M184" t="s">
        <v>381</v>
      </c>
      <c r="N184">
        <v>1660400165.0999999</v>
      </c>
      <c r="O184">
        <f t="shared" si="68"/>
        <v>1.5727747928326677E-3</v>
      </c>
      <c r="P184">
        <f t="shared" si="69"/>
        <v>1.5727747928326676</v>
      </c>
      <c r="Q184">
        <f t="shared" si="70"/>
        <v>6.427506353249183</v>
      </c>
      <c r="R184">
        <f t="shared" si="71"/>
        <v>760.41037499999993</v>
      </c>
      <c r="S184">
        <f t="shared" si="72"/>
        <v>605.53968124193227</v>
      </c>
      <c r="T184">
        <f t="shared" si="73"/>
        <v>60.414628235898206</v>
      </c>
      <c r="U184">
        <f t="shared" si="74"/>
        <v>75.866060533183273</v>
      </c>
      <c r="V184">
        <f t="shared" si="75"/>
        <v>7.8490207962395461E-2</v>
      </c>
      <c r="W184">
        <f t="shared" si="76"/>
        <v>2.9231041459557243</v>
      </c>
      <c r="X184">
        <f t="shared" si="77"/>
        <v>7.733787380910262E-2</v>
      </c>
      <c r="Y184">
        <f t="shared" si="78"/>
        <v>4.8438294422124877E-2</v>
      </c>
      <c r="Z184">
        <f t="shared" si="79"/>
        <v>321.5150191875</v>
      </c>
      <c r="AA184">
        <f t="shared" si="80"/>
        <v>32.505160561511644</v>
      </c>
      <c r="AB184">
        <f t="shared" si="81"/>
        <v>31.581868750000002</v>
      </c>
      <c r="AC184">
        <f t="shared" si="82"/>
        <v>4.6632313398150584</v>
      </c>
      <c r="AD184">
        <f t="shared" si="83"/>
        <v>59.987451025734373</v>
      </c>
      <c r="AE184">
        <f t="shared" si="84"/>
        <v>2.7092345647978262</v>
      </c>
      <c r="AF184">
        <f t="shared" si="85"/>
        <v>4.5163355309689281</v>
      </c>
      <c r="AG184">
        <f t="shared" si="86"/>
        <v>1.9539967750172322</v>
      </c>
      <c r="AH184">
        <f t="shared" si="87"/>
        <v>-69.359368363920638</v>
      </c>
      <c r="AI184">
        <f t="shared" si="88"/>
        <v>-88.661338757194244</v>
      </c>
      <c r="AJ184">
        <f t="shared" si="89"/>
        <v>-6.8314021737518962</v>
      </c>
      <c r="AK184">
        <f t="shared" si="90"/>
        <v>156.66290989263325</v>
      </c>
      <c r="AL184">
        <f t="shared" si="91"/>
        <v>38.044873524222957</v>
      </c>
      <c r="AM184">
        <f t="shared" si="92"/>
        <v>1.5667186589664766</v>
      </c>
      <c r="AN184">
        <f t="shared" si="93"/>
        <v>6.427506353249183</v>
      </c>
      <c r="AO184">
        <v>855.09447958273529</v>
      </c>
      <c r="AP184">
        <v>820.43413939393906</v>
      </c>
      <c r="AQ184">
        <v>5.2139167036886231</v>
      </c>
      <c r="AR184">
        <v>65.10273567100046</v>
      </c>
      <c r="AS184">
        <f t="shared" si="94"/>
        <v>1.5727747928326676</v>
      </c>
      <c r="AT184">
        <v>25.324610808082522</v>
      </c>
      <c r="AU184">
        <v>27.160248484848498</v>
      </c>
      <c r="AV184">
        <v>-1.3070695879529041E-5</v>
      </c>
      <c r="AW184">
        <v>83.615306321479792</v>
      </c>
      <c r="AX184">
        <v>20</v>
      </c>
      <c r="AY184">
        <v>4</v>
      </c>
      <c r="AZ184">
        <f t="shared" si="95"/>
        <v>1</v>
      </c>
      <c r="BA184">
        <f t="shared" si="96"/>
        <v>0</v>
      </c>
      <c r="BB184">
        <f t="shared" si="97"/>
        <v>51987.421715123273</v>
      </c>
      <c r="BC184">
        <f t="shared" si="98"/>
        <v>1999.99</v>
      </c>
      <c r="BD184">
        <f t="shared" si="99"/>
        <v>1681.19191875</v>
      </c>
      <c r="BE184">
        <f t="shared" si="100"/>
        <v>0.84060016237581192</v>
      </c>
      <c r="BF184">
        <f t="shared" si="101"/>
        <v>0.16075831338531693</v>
      </c>
      <c r="BG184">
        <v>6</v>
      </c>
      <c r="BH184">
        <v>0.5</v>
      </c>
      <c r="BI184" t="s">
        <v>382</v>
      </c>
      <c r="BJ184">
        <v>2</v>
      </c>
      <c r="BK184" t="b">
        <v>1</v>
      </c>
      <c r="BL184">
        <v>1660400165.0999999</v>
      </c>
      <c r="BM184">
        <v>760.41037499999993</v>
      </c>
      <c r="BN184">
        <v>807.48056250000002</v>
      </c>
      <c r="BO184">
        <v>27.154831250000001</v>
      </c>
      <c r="BP184">
        <v>25.326337500000001</v>
      </c>
      <c r="BQ184">
        <v>758.40506249999999</v>
      </c>
      <c r="BR184">
        <v>27.142099999999999</v>
      </c>
      <c r="BS184">
        <v>500.14106249999998</v>
      </c>
      <c r="BT184">
        <v>99.67</v>
      </c>
      <c r="BU184">
        <v>9.9891399999999991E-2</v>
      </c>
      <c r="BV184">
        <v>31.0192625</v>
      </c>
      <c r="BW184">
        <v>31.581868750000002</v>
      </c>
      <c r="BX184">
        <v>999.9</v>
      </c>
      <c r="BY184">
        <v>0</v>
      </c>
      <c r="BZ184">
        <v>0</v>
      </c>
      <c r="CA184">
        <v>9996.2906250000015</v>
      </c>
      <c r="CB184">
        <v>0</v>
      </c>
      <c r="CC184">
        <v>29.868525000000002</v>
      </c>
      <c r="CD184">
        <v>-47.070262499999998</v>
      </c>
      <c r="CE184">
        <v>781.63556249999999</v>
      </c>
      <c r="CF184">
        <v>828.46243750000008</v>
      </c>
      <c r="CG184">
        <v>1.8285024999999999</v>
      </c>
      <c r="CH184">
        <v>807.48056250000002</v>
      </c>
      <c r="CI184">
        <v>25.326337500000001</v>
      </c>
      <c r="CJ184">
        <v>2.7065231249999999</v>
      </c>
      <c r="CK184">
        <v>2.524275625</v>
      </c>
      <c r="CL184">
        <v>22.324762499999999</v>
      </c>
      <c r="CM184">
        <v>21.183875</v>
      </c>
      <c r="CN184">
        <v>1999.99</v>
      </c>
      <c r="CO184">
        <v>0.97999318750000008</v>
      </c>
      <c r="CP184">
        <v>2.0006918750000002E-2</v>
      </c>
      <c r="CQ184">
        <v>0</v>
      </c>
      <c r="CR184">
        <v>2.5851250000000001</v>
      </c>
      <c r="CS184">
        <v>0</v>
      </c>
      <c r="CT184">
        <v>23478.875</v>
      </c>
      <c r="CU184">
        <v>17412.2</v>
      </c>
      <c r="CV184">
        <v>40.694875000000003</v>
      </c>
      <c r="CW184">
        <v>41.686999999999998</v>
      </c>
      <c r="CX184">
        <v>40.686999999999998</v>
      </c>
      <c r="CY184">
        <v>40.125</v>
      </c>
      <c r="CZ184">
        <v>40.811999999999998</v>
      </c>
      <c r="DA184">
        <v>1959.9793749999999</v>
      </c>
      <c r="DB184">
        <v>40.010624999999997</v>
      </c>
      <c r="DC184">
        <v>0</v>
      </c>
      <c r="DD184">
        <v>1660400172</v>
      </c>
      <c r="DE184">
        <v>0</v>
      </c>
      <c r="DF184">
        <v>1660399747.5999999</v>
      </c>
      <c r="DG184" t="s">
        <v>383</v>
      </c>
      <c r="DH184">
        <v>1660399742.0999999</v>
      </c>
      <c r="DI184">
        <v>1660399747.5999999</v>
      </c>
      <c r="DJ184">
        <v>1</v>
      </c>
      <c r="DK184">
        <v>7.6999999999999999E-2</v>
      </c>
      <c r="DL184">
        <v>-2.1999999999999999E-2</v>
      </c>
      <c r="DM184">
        <v>1.3979999999999999</v>
      </c>
      <c r="DN184">
        <v>1.7000000000000001E-2</v>
      </c>
      <c r="DO184">
        <v>400</v>
      </c>
      <c r="DP184">
        <v>25</v>
      </c>
      <c r="DQ184">
        <v>0.31</v>
      </c>
      <c r="DR184">
        <v>7.0000000000000007E-2</v>
      </c>
      <c r="DS184">
        <v>6.712526362549637</v>
      </c>
      <c r="DT184">
        <v>-0.53216888186423716</v>
      </c>
      <c r="DU184">
        <v>7.971596255624204E-2</v>
      </c>
      <c r="DV184">
        <v>0</v>
      </c>
      <c r="DW184">
        <v>37.942678189464353</v>
      </c>
      <c r="DX184">
        <v>4.0450624164679283</v>
      </c>
      <c r="DY184">
        <v>0.32316067478938992</v>
      </c>
      <c r="DZ184">
        <v>0</v>
      </c>
      <c r="EA184">
        <v>-46.99878666666666</v>
      </c>
      <c r="EB184">
        <v>-4.7721717463849362</v>
      </c>
      <c r="EC184">
        <v>0.37092677869837842</v>
      </c>
      <c r="ED184">
        <v>0</v>
      </c>
      <c r="EE184">
        <v>589.3472040432232</v>
      </c>
      <c r="EF184">
        <v>306.51046929070071</v>
      </c>
      <c r="EG184">
        <v>22.90174291892265</v>
      </c>
      <c r="EH184">
        <v>0</v>
      </c>
      <c r="EI184">
        <v>1.82522725</v>
      </c>
      <c r="EJ184">
        <v>5.9477560975601987E-2</v>
      </c>
      <c r="EK184">
        <v>6.4234461107337054E-3</v>
      </c>
      <c r="EL184">
        <v>1</v>
      </c>
      <c r="EM184">
        <v>1.954317685410665</v>
      </c>
      <c r="EN184">
        <v>-1.5784877415625481E-2</v>
      </c>
      <c r="EO184">
        <v>1.3012096758105701E-3</v>
      </c>
      <c r="EP184">
        <v>1</v>
      </c>
      <c r="EQ184">
        <v>2</v>
      </c>
      <c r="ER184">
        <v>6</v>
      </c>
      <c r="ES184" t="s">
        <v>415</v>
      </c>
      <c r="ET184">
        <v>2.9438499999999999</v>
      </c>
      <c r="EU184">
        <v>2.8004799999999999</v>
      </c>
      <c r="EV184">
        <v>0.14488599999999999</v>
      </c>
      <c r="EW184">
        <v>0.15052199999999999</v>
      </c>
      <c r="EX184">
        <v>0.118273</v>
      </c>
      <c r="EY184">
        <v>0.112679</v>
      </c>
      <c r="EZ184">
        <v>17567.099999999999</v>
      </c>
      <c r="FA184">
        <v>18298.5</v>
      </c>
      <c r="FB184">
        <v>23882.400000000001</v>
      </c>
      <c r="FC184">
        <v>25059.599999999999</v>
      </c>
      <c r="FD184">
        <v>33700.199999999997</v>
      </c>
      <c r="FE184">
        <v>35502.6</v>
      </c>
      <c r="FF184">
        <v>43531.6</v>
      </c>
      <c r="FG184">
        <v>46321.599999999999</v>
      </c>
      <c r="FH184">
        <v>1.93137</v>
      </c>
      <c r="FI184">
        <v>1.89825</v>
      </c>
      <c r="FJ184">
        <v>0.13609199999999999</v>
      </c>
      <c r="FK184">
        <v>0</v>
      </c>
      <c r="FL184">
        <v>29.3675</v>
      </c>
      <c r="FM184">
        <v>999.9</v>
      </c>
      <c r="FN184">
        <v>66.2</v>
      </c>
      <c r="FO184">
        <v>32.700000000000003</v>
      </c>
      <c r="FP184">
        <v>32.992899999999999</v>
      </c>
      <c r="FQ184">
        <v>64.290899999999993</v>
      </c>
      <c r="FR184">
        <v>26.257999999999999</v>
      </c>
      <c r="FS184">
        <v>1</v>
      </c>
      <c r="FT184">
        <v>0.261743</v>
      </c>
      <c r="FU184">
        <v>0.54020699999999999</v>
      </c>
      <c r="FV184">
        <v>20.322900000000001</v>
      </c>
      <c r="FW184">
        <v>5.2111499999999999</v>
      </c>
      <c r="FX184">
        <v>11.905099999999999</v>
      </c>
      <c r="FY184">
        <v>5.0019999999999998</v>
      </c>
      <c r="FZ184">
        <v>3.28965</v>
      </c>
      <c r="GA184">
        <v>9999</v>
      </c>
      <c r="GB184">
        <v>9999</v>
      </c>
      <c r="GC184">
        <v>9999</v>
      </c>
      <c r="GD184">
        <v>999.9</v>
      </c>
      <c r="GE184">
        <v>1.8594999999999999</v>
      </c>
      <c r="GF184">
        <v>1.85446</v>
      </c>
      <c r="GG184">
        <v>1.8576999999999999</v>
      </c>
      <c r="GH184">
        <v>1.85608</v>
      </c>
      <c r="GI184">
        <v>1.8548800000000001</v>
      </c>
      <c r="GJ184">
        <v>1.85459</v>
      </c>
      <c r="GK184">
        <v>1.8531899999999999</v>
      </c>
      <c r="GL184">
        <v>1.8563799999999999</v>
      </c>
      <c r="GM184">
        <v>0</v>
      </c>
      <c r="GN184">
        <v>0</v>
      </c>
      <c r="GO184">
        <v>0</v>
      </c>
      <c r="GP184">
        <v>0</v>
      </c>
      <c r="GQ184" t="s">
        <v>385</v>
      </c>
      <c r="GR184" t="s">
        <v>386</v>
      </c>
      <c r="GS184" t="s">
        <v>387</v>
      </c>
      <c r="GT184" t="s">
        <v>387</v>
      </c>
      <c r="GU184" t="s">
        <v>387</v>
      </c>
      <c r="GV184" t="s">
        <v>387</v>
      </c>
      <c r="GW184">
        <v>0</v>
      </c>
      <c r="GX184">
        <v>100</v>
      </c>
      <c r="GY184">
        <v>100</v>
      </c>
      <c r="GZ184">
        <v>2.0609999999999999</v>
      </c>
      <c r="HA184">
        <v>1.2699999999999999E-2</v>
      </c>
      <c r="HB184">
        <v>0.44568443622215809</v>
      </c>
      <c r="HC184">
        <v>2.8098669343081611E-3</v>
      </c>
      <c r="HD184">
        <v>-1.127031966113555E-6</v>
      </c>
      <c r="HE184">
        <v>1.768598670541231E-10</v>
      </c>
      <c r="HF184">
        <v>-6.7302174371849419E-2</v>
      </c>
      <c r="HG184">
        <v>1.081145868756639E-2</v>
      </c>
      <c r="HH184">
        <v>-3.689364805754238E-4</v>
      </c>
      <c r="HI184">
        <v>2.919854880483278E-6</v>
      </c>
      <c r="HJ184">
        <v>2</v>
      </c>
      <c r="HK184">
        <v>2136</v>
      </c>
      <c r="HL184">
        <v>3</v>
      </c>
      <c r="HM184">
        <v>30</v>
      </c>
      <c r="HN184">
        <v>7.2</v>
      </c>
      <c r="HO184">
        <v>7.1</v>
      </c>
      <c r="HP184">
        <v>1.9152800000000001</v>
      </c>
      <c r="HQ184">
        <v>2.2949199999999998</v>
      </c>
      <c r="HR184">
        <v>1.4978</v>
      </c>
      <c r="HS184">
        <v>2.2985799999999998</v>
      </c>
      <c r="HT184">
        <v>1.5478499999999999</v>
      </c>
      <c r="HU184">
        <v>2.4047900000000002</v>
      </c>
      <c r="HV184">
        <v>36.152000000000001</v>
      </c>
      <c r="HW184">
        <v>15.3316</v>
      </c>
      <c r="HX184">
        <v>18</v>
      </c>
      <c r="HY184">
        <v>470.95299999999997</v>
      </c>
      <c r="HZ184">
        <v>511.92500000000001</v>
      </c>
      <c r="IA184">
        <v>28.6934</v>
      </c>
      <c r="IB184">
        <v>30.463799999999999</v>
      </c>
      <c r="IC184">
        <v>30.0002</v>
      </c>
      <c r="ID184">
        <v>30.245699999999999</v>
      </c>
      <c r="IE184">
        <v>30.336099999999998</v>
      </c>
      <c r="IF184">
        <v>38.363300000000002</v>
      </c>
      <c r="IG184">
        <v>26.625800000000002</v>
      </c>
      <c r="IH184">
        <v>39.535200000000003</v>
      </c>
      <c r="II184">
        <v>28.677299999999999</v>
      </c>
      <c r="IJ184">
        <v>883.78399999999999</v>
      </c>
      <c r="IK184">
        <v>25.3431</v>
      </c>
      <c r="IL184">
        <v>100.673</v>
      </c>
      <c r="IM184">
        <v>100.393</v>
      </c>
      <c r="IN184" t="s">
        <v>2772</v>
      </c>
    </row>
    <row r="185" spans="1:248" x14ac:dyDescent="0.2">
      <c r="A185">
        <v>169</v>
      </c>
      <c r="B185">
        <v>1660400174.5999999</v>
      </c>
      <c r="C185">
        <v>450.5</v>
      </c>
      <c r="D185" t="s">
        <v>709</v>
      </c>
      <c r="E185" t="s">
        <v>710</v>
      </c>
      <c r="F185">
        <v>1</v>
      </c>
      <c r="G185" t="s">
        <v>376</v>
      </c>
      <c r="H185" t="s">
        <v>377</v>
      </c>
      <c r="I185" t="s">
        <v>378</v>
      </c>
      <c r="J185" t="s">
        <v>379</v>
      </c>
      <c r="K185" t="s">
        <v>380</v>
      </c>
      <c r="L185" t="s">
        <v>376</v>
      </c>
      <c r="M185" t="s">
        <v>381</v>
      </c>
      <c r="N185">
        <v>1660400167.0687499</v>
      </c>
      <c r="O185">
        <f t="shared" si="68"/>
        <v>1.5727914346103926E-3</v>
      </c>
      <c r="P185">
        <f t="shared" si="69"/>
        <v>1.5727914346103926</v>
      </c>
      <c r="Q185">
        <f t="shared" si="70"/>
        <v>6.4763199400812796</v>
      </c>
      <c r="R185">
        <f t="shared" si="71"/>
        <v>770.27562499999999</v>
      </c>
      <c r="S185">
        <f t="shared" si="72"/>
        <v>614.1263791025217</v>
      </c>
      <c r="T185">
        <f t="shared" si="73"/>
        <v>61.271439074758113</v>
      </c>
      <c r="U185">
        <f t="shared" si="74"/>
        <v>76.850462109981905</v>
      </c>
      <c r="V185">
        <f t="shared" si="75"/>
        <v>7.8505061943990498E-2</v>
      </c>
      <c r="W185">
        <f t="shared" si="76"/>
        <v>2.9228351986185745</v>
      </c>
      <c r="X185">
        <f t="shared" si="77"/>
        <v>7.7352190659898998E-2</v>
      </c>
      <c r="Y185">
        <f t="shared" si="78"/>
        <v>4.8447289666087377E-2</v>
      </c>
      <c r="Z185">
        <f t="shared" si="79"/>
        <v>321.51342318749994</v>
      </c>
      <c r="AA185">
        <f t="shared" si="80"/>
        <v>32.504849244872723</v>
      </c>
      <c r="AB185">
        <f t="shared" si="81"/>
        <v>31.58118125</v>
      </c>
      <c r="AC185">
        <f t="shared" si="82"/>
        <v>4.6630493258912322</v>
      </c>
      <c r="AD185">
        <f t="shared" si="83"/>
        <v>59.992332682824333</v>
      </c>
      <c r="AE185">
        <f t="shared" si="84"/>
        <v>2.7093893900306694</v>
      </c>
      <c r="AF185">
        <f t="shared" si="85"/>
        <v>4.5162261056842707</v>
      </c>
      <c r="AG185">
        <f t="shared" si="86"/>
        <v>1.9536599358605629</v>
      </c>
      <c r="AH185">
        <f t="shared" si="87"/>
        <v>-69.360102266318322</v>
      </c>
      <c r="AI185">
        <f t="shared" si="88"/>
        <v>-88.611817582703239</v>
      </c>
      <c r="AJ185">
        <f t="shared" si="89"/>
        <v>-6.8281773376179293</v>
      </c>
      <c r="AK185">
        <f t="shared" si="90"/>
        <v>156.71332600086043</v>
      </c>
      <c r="AL185">
        <f t="shared" si="91"/>
        <v>38.085549091202793</v>
      </c>
      <c r="AM185">
        <f t="shared" si="92"/>
        <v>1.5684671952961575</v>
      </c>
      <c r="AN185">
        <f t="shared" si="93"/>
        <v>6.4763199400812796</v>
      </c>
      <c r="AO185">
        <v>862.85019794174741</v>
      </c>
      <c r="AP185">
        <v>828.20570303030252</v>
      </c>
      <c r="AQ185">
        <v>5.198982196441003</v>
      </c>
      <c r="AR185">
        <v>65.10273567100046</v>
      </c>
      <c r="AS185">
        <f t="shared" si="94"/>
        <v>1.5727914346103926</v>
      </c>
      <c r="AT185">
        <v>25.325646683440571</v>
      </c>
      <c r="AU185">
        <v>27.160769696969709</v>
      </c>
      <c r="AV185">
        <v>7.2532929641307093E-5</v>
      </c>
      <c r="AW185">
        <v>83.615306321479792</v>
      </c>
      <c r="AX185">
        <v>20</v>
      </c>
      <c r="AY185">
        <v>4</v>
      </c>
      <c r="AZ185">
        <f t="shared" si="95"/>
        <v>1</v>
      </c>
      <c r="BA185">
        <f t="shared" si="96"/>
        <v>0</v>
      </c>
      <c r="BB185">
        <f t="shared" si="97"/>
        <v>51979.846237547958</v>
      </c>
      <c r="BC185">
        <f t="shared" si="98"/>
        <v>1999.98</v>
      </c>
      <c r="BD185">
        <f t="shared" si="99"/>
        <v>1681.1835187499998</v>
      </c>
      <c r="BE185">
        <f t="shared" si="100"/>
        <v>0.84060016537665372</v>
      </c>
      <c r="BF185">
        <f t="shared" si="101"/>
        <v>0.16075831917694175</v>
      </c>
      <c r="BG185">
        <v>6</v>
      </c>
      <c r="BH185">
        <v>0.5</v>
      </c>
      <c r="BI185" t="s">
        <v>382</v>
      </c>
      <c r="BJ185">
        <v>2</v>
      </c>
      <c r="BK185" t="b">
        <v>1</v>
      </c>
      <c r="BL185">
        <v>1660400167.0687499</v>
      </c>
      <c r="BM185">
        <v>770.27562499999999</v>
      </c>
      <c r="BN185">
        <v>817.41556249999996</v>
      </c>
      <c r="BO185">
        <v>27.156331250000001</v>
      </c>
      <c r="BP185">
        <v>25.325768750000002</v>
      </c>
      <c r="BQ185">
        <v>768.25662499999999</v>
      </c>
      <c r="BR185">
        <v>27.143606250000001</v>
      </c>
      <c r="BS185">
        <v>500.13262500000002</v>
      </c>
      <c r="BT185">
        <v>99.670281250000002</v>
      </c>
      <c r="BU185">
        <v>9.9800543749999998E-2</v>
      </c>
      <c r="BV185">
        <v>31.0188375</v>
      </c>
      <c r="BW185">
        <v>31.58118125</v>
      </c>
      <c r="BX185">
        <v>999.9</v>
      </c>
      <c r="BY185">
        <v>0</v>
      </c>
      <c r="BZ185">
        <v>0</v>
      </c>
      <c r="CA185">
        <v>9994.7281250000015</v>
      </c>
      <c r="CB185">
        <v>0</v>
      </c>
      <c r="CC185">
        <v>29.850906250000001</v>
      </c>
      <c r="CD185">
        <v>-47.139987499999997</v>
      </c>
      <c r="CE185">
        <v>791.77749999999992</v>
      </c>
      <c r="CF185">
        <v>838.65518750000001</v>
      </c>
      <c r="CG185">
        <v>1.8305693750000001</v>
      </c>
      <c r="CH185">
        <v>817.41556249999996</v>
      </c>
      <c r="CI185">
        <v>25.325768750000002</v>
      </c>
      <c r="CJ185">
        <v>2.7066806250000002</v>
      </c>
      <c r="CK185">
        <v>2.524225625000001</v>
      </c>
      <c r="CL185">
        <v>22.325712500000002</v>
      </c>
      <c r="CM185">
        <v>21.183556249999999</v>
      </c>
      <c r="CN185">
        <v>1999.98</v>
      </c>
      <c r="CO185">
        <v>0.979993</v>
      </c>
      <c r="CP185">
        <v>2.00071E-2</v>
      </c>
      <c r="CQ185">
        <v>0</v>
      </c>
      <c r="CR185">
        <v>2.6855000000000002</v>
      </c>
      <c r="CS185">
        <v>0</v>
      </c>
      <c r="CT185">
        <v>23483.143749999999</v>
      </c>
      <c r="CU185">
        <v>17412.125</v>
      </c>
      <c r="CV185">
        <v>40.690937499999997</v>
      </c>
      <c r="CW185">
        <v>41.686999999999998</v>
      </c>
      <c r="CX185">
        <v>40.686999999999998</v>
      </c>
      <c r="CY185">
        <v>40.125</v>
      </c>
      <c r="CZ185">
        <v>40.811999999999998</v>
      </c>
      <c r="DA185">
        <v>1959.9693749999999</v>
      </c>
      <c r="DB185">
        <v>40.010624999999997</v>
      </c>
      <c r="DC185">
        <v>0</v>
      </c>
      <c r="DD185">
        <v>1660400172.5999999</v>
      </c>
      <c r="DE185">
        <v>0</v>
      </c>
      <c r="DF185">
        <v>1660399747.5999999</v>
      </c>
      <c r="DG185" t="s">
        <v>383</v>
      </c>
      <c r="DH185">
        <v>1660399742.0999999</v>
      </c>
      <c r="DI185">
        <v>1660399747.5999999</v>
      </c>
      <c r="DJ185">
        <v>1</v>
      </c>
      <c r="DK185">
        <v>7.6999999999999999E-2</v>
      </c>
      <c r="DL185">
        <v>-2.1999999999999999E-2</v>
      </c>
      <c r="DM185">
        <v>1.3979999999999999</v>
      </c>
      <c r="DN185">
        <v>1.7000000000000001E-2</v>
      </c>
      <c r="DO185">
        <v>400</v>
      </c>
      <c r="DP185">
        <v>25</v>
      </c>
      <c r="DQ185">
        <v>0.31</v>
      </c>
      <c r="DR185">
        <v>7.0000000000000007E-2</v>
      </c>
      <c r="DS185">
        <v>6.6800402442304412</v>
      </c>
      <c r="DT185">
        <v>-1.073161735043588</v>
      </c>
      <c r="DU185">
        <v>0.11133407565349319</v>
      </c>
      <c r="DV185">
        <v>0</v>
      </c>
      <c r="DW185">
        <v>38.051835002229993</v>
      </c>
      <c r="DX185">
        <v>2.399700156552901</v>
      </c>
      <c r="DY185">
        <v>0.21145432289449381</v>
      </c>
      <c r="DZ185">
        <v>0</v>
      </c>
      <c r="EA185">
        <v>-47.129399999999997</v>
      </c>
      <c r="EB185">
        <v>-2.7698562847609551</v>
      </c>
      <c r="EC185">
        <v>0.23482782203137659</v>
      </c>
      <c r="ED185">
        <v>0</v>
      </c>
      <c r="EE185">
        <v>599.81958450311504</v>
      </c>
      <c r="EF185">
        <v>319.10240773545718</v>
      </c>
      <c r="EG185">
        <v>23.842459675404431</v>
      </c>
      <c r="EH185">
        <v>0</v>
      </c>
      <c r="EI185">
        <v>1.8266607500000001</v>
      </c>
      <c r="EJ185">
        <v>5.8830056285173397E-2</v>
      </c>
      <c r="EK185">
        <v>6.3831807852746834E-3</v>
      </c>
      <c r="EL185">
        <v>1</v>
      </c>
      <c r="EM185">
        <v>1.953969048781212</v>
      </c>
      <c r="EN185">
        <v>-9.4215726670010928E-3</v>
      </c>
      <c r="EO185">
        <v>9.7557174877600501E-4</v>
      </c>
      <c r="EP185">
        <v>1</v>
      </c>
      <c r="EQ185">
        <v>2</v>
      </c>
      <c r="ER185">
        <v>6</v>
      </c>
      <c r="ES185" t="s">
        <v>415</v>
      </c>
      <c r="ET185">
        <v>2.9438499999999999</v>
      </c>
      <c r="EU185">
        <v>2.8001499999999999</v>
      </c>
      <c r="EV185">
        <v>0.145792</v>
      </c>
      <c r="EW185">
        <v>0.15137100000000001</v>
      </c>
      <c r="EX185">
        <v>0.118274</v>
      </c>
      <c r="EY185">
        <v>0.11268</v>
      </c>
      <c r="EZ185">
        <v>17548.599999999999</v>
      </c>
      <c r="FA185">
        <v>18280.3</v>
      </c>
      <c r="FB185">
        <v>23882.5</v>
      </c>
      <c r="FC185">
        <v>25059.7</v>
      </c>
      <c r="FD185">
        <v>33700.199999999997</v>
      </c>
      <c r="FE185">
        <v>35502.6</v>
      </c>
      <c r="FF185">
        <v>43531.6</v>
      </c>
      <c r="FG185">
        <v>46321.599999999999</v>
      </c>
      <c r="FH185">
        <v>1.9311700000000001</v>
      </c>
      <c r="FI185">
        <v>1.89835</v>
      </c>
      <c r="FJ185">
        <v>0.13575000000000001</v>
      </c>
      <c r="FK185">
        <v>0</v>
      </c>
      <c r="FL185">
        <v>29.369</v>
      </c>
      <c r="FM185">
        <v>999.9</v>
      </c>
      <c r="FN185">
        <v>66.2</v>
      </c>
      <c r="FO185">
        <v>32.700000000000003</v>
      </c>
      <c r="FP185">
        <v>32.993600000000001</v>
      </c>
      <c r="FQ185">
        <v>64.610900000000001</v>
      </c>
      <c r="FR185">
        <v>26.614599999999999</v>
      </c>
      <c r="FS185">
        <v>1</v>
      </c>
      <c r="FT185">
        <v>0.26182899999999998</v>
      </c>
      <c r="FU185">
        <v>0.54963499999999998</v>
      </c>
      <c r="FV185">
        <v>20.322399999999998</v>
      </c>
      <c r="FW185">
        <v>5.2098000000000004</v>
      </c>
      <c r="FX185">
        <v>11.905099999999999</v>
      </c>
      <c r="FY185">
        <v>5.0014000000000003</v>
      </c>
      <c r="FZ185">
        <v>3.2893500000000002</v>
      </c>
      <c r="GA185">
        <v>9999</v>
      </c>
      <c r="GB185">
        <v>9999</v>
      </c>
      <c r="GC185">
        <v>9999</v>
      </c>
      <c r="GD185">
        <v>999.9</v>
      </c>
      <c r="GE185">
        <v>1.8594900000000001</v>
      </c>
      <c r="GF185">
        <v>1.8544700000000001</v>
      </c>
      <c r="GG185">
        <v>1.85768</v>
      </c>
      <c r="GH185">
        <v>1.85608</v>
      </c>
      <c r="GI185">
        <v>1.8548800000000001</v>
      </c>
      <c r="GJ185">
        <v>1.8545700000000001</v>
      </c>
      <c r="GK185">
        <v>1.8532</v>
      </c>
      <c r="GL185">
        <v>1.8563799999999999</v>
      </c>
      <c r="GM185">
        <v>0</v>
      </c>
      <c r="GN185">
        <v>0</v>
      </c>
      <c r="GO185">
        <v>0</v>
      </c>
      <c r="GP185">
        <v>0</v>
      </c>
      <c r="GQ185" t="s">
        <v>385</v>
      </c>
      <c r="GR185" t="s">
        <v>386</v>
      </c>
      <c r="GS185" t="s">
        <v>387</v>
      </c>
      <c r="GT185" t="s">
        <v>387</v>
      </c>
      <c r="GU185" t="s">
        <v>387</v>
      </c>
      <c r="GV185" t="s">
        <v>387</v>
      </c>
      <c r="GW185">
        <v>0</v>
      </c>
      <c r="GX185">
        <v>100</v>
      </c>
      <c r="GY185">
        <v>100</v>
      </c>
      <c r="GZ185">
        <v>2.0710000000000002</v>
      </c>
      <c r="HA185">
        <v>1.2699999999999999E-2</v>
      </c>
      <c r="HB185">
        <v>0.44568443622215809</v>
      </c>
      <c r="HC185">
        <v>2.8098669343081611E-3</v>
      </c>
      <c r="HD185">
        <v>-1.127031966113555E-6</v>
      </c>
      <c r="HE185">
        <v>1.768598670541231E-10</v>
      </c>
      <c r="HF185">
        <v>-6.7302174371849419E-2</v>
      </c>
      <c r="HG185">
        <v>1.081145868756639E-2</v>
      </c>
      <c r="HH185">
        <v>-3.689364805754238E-4</v>
      </c>
      <c r="HI185">
        <v>2.919854880483278E-6</v>
      </c>
      <c r="HJ185">
        <v>2</v>
      </c>
      <c r="HK185">
        <v>2136</v>
      </c>
      <c r="HL185">
        <v>3</v>
      </c>
      <c r="HM185">
        <v>30</v>
      </c>
      <c r="HN185">
        <v>7.2</v>
      </c>
      <c r="HO185">
        <v>7.1</v>
      </c>
      <c r="HP185">
        <v>1.9323699999999999</v>
      </c>
      <c r="HQ185">
        <v>2.2924799999999999</v>
      </c>
      <c r="HR185">
        <v>1.4978</v>
      </c>
      <c r="HS185">
        <v>2.2985799999999998</v>
      </c>
      <c r="HT185">
        <v>1.5478499999999999</v>
      </c>
      <c r="HU185">
        <v>2.35229</v>
      </c>
      <c r="HV185">
        <v>36.152000000000001</v>
      </c>
      <c r="HW185">
        <v>15.305300000000001</v>
      </c>
      <c r="HX185">
        <v>18</v>
      </c>
      <c r="HY185">
        <v>470.84500000000003</v>
      </c>
      <c r="HZ185">
        <v>512</v>
      </c>
      <c r="IA185">
        <v>28.688500000000001</v>
      </c>
      <c r="IB185">
        <v>30.464600000000001</v>
      </c>
      <c r="IC185">
        <v>30.0002</v>
      </c>
      <c r="ID185">
        <v>30.246500000000001</v>
      </c>
      <c r="IE185">
        <v>30.3369</v>
      </c>
      <c r="IF185">
        <v>38.684100000000001</v>
      </c>
      <c r="IG185">
        <v>26.625800000000002</v>
      </c>
      <c r="IH185">
        <v>39.535200000000003</v>
      </c>
      <c r="II185">
        <v>28.677299999999999</v>
      </c>
      <c r="IJ185">
        <v>883.78399999999999</v>
      </c>
      <c r="IK185">
        <v>25.3431</v>
      </c>
      <c r="IL185">
        <v>100.673</v>
      </c>
      <c r="IM185">
        <v>100.393</v>
      </c>
      <c r="IN185" t="s">
        <v>2772</v>
      </c>
    </row>
    <row r="186" spans="1:248" x14ac:dyDescent="0.2">
      <c r="A186">
        <v>170</v>
      </c>
      <c r="B186">
        <v>1660400175.0999999</v>
      </c>
      <c r="C186">
        <v>451</v>
      </c>
      <c r="D186" t="s">
        <v>711</v>
      </c>
      <c r="E186" t="s">
        <v>712</v>
      </c>
      <c r="F186">
        <v>1</v>
      </c>
      <c r="G186" t="s">
        <v>376</v>
      </c>
      <c r="H186" t="s">
        <v>377</v>
      </c>
      <c r="I186" t="s">
        <v>378</v>
      </c>
      <c r="J186" t="s">
        <v>379</v>
      </c>
      <c r="K186" t="s">
        <v>380</v>
      </c>
      <c r="L186" t="s">
        <v>376</v>
      </c>
      <c r="M186" t="s">
        <v>381</v>
      </c>
      <c r="N186">
        <v>1660400167.0687499</v>
      </c>
      <c r="O186">
        <f t="shared" si="68"/>
        <v>1.5721913068118788E-3</v>
      </c>
      <c r="P186">
        <f t="shared" si="69"/>
        <v>1.5721913068118787</v>
      </c>
      <c r="Q186">
        <f t="shared" si="70"/>
        <v>6.5001326987875014</v>
      </c>
      <c r="R186">
        <f t="shared" si="71"/>
        <v>770.27562499999999</v>
      </c>
      <c r="S186">
        <f t="shared" si="72"/>
        <v>613.59219078119986</v>
      </c>
      <c r="T186">
        <f t="shared" si="73"/>
        <v>61.218143062246568</v>
      </c>
      <c r="U186">
        <f t="shared" si="74"/>
        <v>76.850462109981905</v>
      </c>
      <c r="V186">
        <f t="shared" si="75"/>
        <v>7.8474661124275549E-2</v>
      </c>
      <c r="W186">
        <f t="shared" si="76"/>
        <v>2.9228351986185745</v>
      </c>
      <c r="X186">
        <f t="shared" si="77"/>
        <v>7.7322675494143747E-2</v>
      </c>
      <c r="Y186">
        <f t="shared" si="78"/>
        <v>4.8428764735046967E-2</v>
      </c>
      <c r="Z186">
        <f t="shared" si="79"/>
        <v>321.51342318749994</v>
      </c>
      <c r="AA186">
        <f t="shared" si="80"/>
        <v>32.50500521444576</v>
      </c>
      <c r="AB186">
        <f t="shared" si="81"/>
        <v>31.58118125</v>
      </c>
      <c r="AC186">
        <f t="shared" si="82"/>
        <v>4.6630493258912322</v>
      </c>
      <c r="AD186">
        <f t="shared" si="83"/>
        <v>59.992332682824333</v>
      </c>
      <c r="AE186">
        <f t="shared" si="84"/>
        <v>2.7093893900306694</v>
      </c>
      <c r="AF186">
        <f t="shared" si="85"/>
        <v>4.5162261056842707</v>
      </c>
      <c r="AG186">
        <f t="shared" si="86"/>
        <v>1.9536599358605629</v>
      </c>
      <c r="AH186">
        <f t="shared" si="87"/>
        <v>-69.333636630403859</v>
      </c>
      <c r="AI186">
        <f t="shared" si="88"/>
        <v>-88.611817582703239</v>
      </c>
      <c r="AJ186">
        <f t="shared" si="89"/>
        <v>-6.8281773376179293</v>
      </c>
      <c r="AK186">
        <f t="shared" si="90"/>
        <v>156.7397916367749</v>
      </c>
      <c r="AL186">
        <f t="shared" si="91"/>
        <v>38.085549091202793</v>
      </c>
      <c r="AM186">
        <f t="shared" si="92"/>
        <v>1.5684671952961575</v>
      </c>
      <c r="AN186">
        <f t="shared" si="93"/>
        <v>6.5001326987875014</v>
      </c>
      <c r="AO186">
        <v>865.40471913786462</v>
      </c>
      <c r="AP186">
        <v>830.78527878787884</v>
      </c>
      <c r="AQ186">
        <v>5.1883857280748531</v>
      </c>
      <c r="AR186">
        <v>65.10273567100046</v>
      </c>
      <c r="AS186">
        <f t="shared" si="94"/>
        <v>1.5721913068118787</v>
      </c>
      <c r="AT186">
        <v>25.326078576131721</v>
      </c>
      <c r="AU186">
        <v>27.160441212121199</v>
      </c>
      <c r="AV186">
        <v>8.1728008490814836E-5</v>
      </c>
      <c r="AW186">
        <v>83.615306321479792</v>
      </c>
      <c r="AX186">
        <v>20</v>
      </c>
      <c r="AY186">
        <v>4</v>
      </c>
      <c r="AZ186">
        <f t="shared" si="95"/>
        <v>1</v>
      </c>
      <c r="BA186">
        <f t="shared" si="96"/>
        <v>0</v>
      </c>
      <c r="BB186">
        <f t="shared" si="97"/>
        <v>51979.846237547958</v>
      </c>
      <c r="BC186">
        <f t="shared" si="98"/>
        <v>1999.98</v>
      </c>
      <c r="BD186">
        <f t="shared" si="99"/>
        <v>1681.1835187499998</v>
      </c>
      <c r="BE186">
        <f t="shared" si="100"/>
        <v>0.84060016537665372</v>
      </c>
      <c r="BF186">
        <f t="shared" si="101"/>
        <v>0.16075831917694175</v>
      </c>
      <c r="BG186">
        <v>6</v>
      </c>
      <c r="BH186">
        <v>0.5</v>
      </c>
      <c r="BI186" t="s">
        <v>382</v>
      </c>
      <c r="BJ186">
        <v>2</v>
      </c>
      <c r="BK186" t="b">
        <v>1</v>
      </c>
      <c r="BL186">
        <v>1660400167.0687499</v>
      </c>
      <c r="BM186">
        <v>770.27562499999999</v>
      </c>
      <c r="BN186">
        <v>817.41556249999996</v>
      </c>
      <c r="BO186">
        <v>27.156331250000001</v>
      </c>
      <c r="BP186">
        <v>25.325768750000002</v>
      </c>
      <c r="BQ186">
        <v>768.25662499999999</v>
      </c>
      <c r="BR186">
        <v>27.143606250000001</v>
      </c>
      <c r="BS186">
        <v>500.13262500000002</v>
      </c>
      <c r="BT186">
        <v>99.670281250000002</v>
      </c>
      <c r="BU186">
        <v>9.9800543749999998E-2</v>
      </c>
      <c r="BV186">
        <v>31.0188375</v>
      </c>
      <c r="BW186">
        <v>31.58118125</v>
      </c>
      <c r="BX186">
        <v>999.9</v>
      </c>
      <c r="BY186">
        <v>0</v>
      </c>
      <c r="BZ186">
        <v>0</v>
      </c>
      <c r="CA186">
        <v>9994.7281250000015</v>
      </c>
      <c r="CB186">
        <v>0</v>
      </c>
      <c r="CC186">
        <v>29.850906250000001</v>
      </c>
      <c r="CD186">
        <v>-47.139987499999997</v>
      </c>
      <c r="CE186">
        <v>791.77749999999992</v>
      </c>
      <c r="CF186">
        <v>838.65518750000001</v>
      </c>
      <c r="CG186">
        <v>1.8305693750000001</v>
      </c>
      <c r="CH186">
        <v>817.41556249999996</v>
      </c>
      <c r="CI186">
        <v>25.325768750000002</v>
      </c>
      <c r="CJ186">
        <v>2.7066806250000002</v>
      </c>
      <c r="CK186">
        <v>2.524225625000001</v>
      </c>
      <c r="CL186">
        <v>22.325712500000002</v>
      </c>
      <c r="CM186">
        <v>21.183556249999999</v>
      </c>
      <c r="CN186">
        <v>1999.98</v>
      </c>
      <c r="CO186">
        <v>0.979993</v>
      </c>
      <c r="CP186">
        <v>2.00071E-2</v>
      </c>
      <c r="CQ186">
        <v>0</v>
      </c>
      <c r="CR186">
        <v>2.6855000000000002</v>
      </c>
      <c r="CS186">
        <v>0</v>
      </c>
      <c r="CT186">
        <v>23483.143749999999</v>
      </c>
      <c r="CU186">
        <v>17412.125</v>
      </c>
      <c r="CV186">
        <v>40.690937499999997</v>
      </c>
      <c r="CW186">
        <v>41.686999999999998</v>
      </c>
      <c r="CX186">
        <v>40.686999999999998</v>
      </c>
      <c r="CY186">
        <v>40.125</v>
      </c>
      <c r="CZ186">
        <v>40.811999999999998</v>
      </c>
      <c r="DA186">
        <v>1959.9693749999999</v>
      </c>
      <c r="DB186">
        <v>40.010624999999997</v>
      </c>
      <c r="DC186">
        <v>0</v>
      </c>
      <c r="DD186">
        <v>1660400173.2</v>
      </c>
      <c r="DE186">
        <v>0</v>
      </c>
      <c r="DF186">
        <v>1660399747.5999999</v>
      </c>
      <c r="DG186" t="s">
        <v>383</v>
      </c>
      <c r="DH186">
        <v>1660399742.0999999</v>
      </c>
      <c r="DI186">
        <v>1660399747.5999999</v>
      </c>
      <c r="DJ186">
        <v>1</v>
      </c>
      <c r="DK186">
        <v>7.6999999999999999E-2</v>
      </c>
      <c r="DL186">
        <v>-2.1999999999999999E-2</v>
      </c>
      <c r="DM186">
        <v>1.3979999999999999</v>
      </c>
      <c r="DN186">
        <v>1.7000000000000001E-2</v>
      </c>
      <c r="DO186">
        <v>400</v>
      </c>
      <c r="DP186">
        <v>25</v>
      </c>
      <c r="DQ186">
        <v>0.31</v>
      </c>
      <c r="DR186">
        <v>7.0000000000000007E-2</v>
      </c>
      <c r="DS186">
        <v>6.6800402442304412</v>
      </c>
      <c r="DT186">
        <v>-1.073161735043588</v>
      </c>
      <c r="DU186">
        <v>0.11133407565349319</v>
      </c>
      <c r="DV186">
        <v>0</v>
      </c>
      <c r="DW186">
        <v>38.051835002229993</v>
      </c>
      <c r="DX186">
        <v>2.399700156552901</v>
      </c>
      <c r="DY186">
        <v>0.21145432289449381</v>
      </c>
      <c r="DZ186">
        <v>0</v>
      </c>
      <c r="EA186">
        <v>-47.129399999999997</v>
      </c>
      <c r="EB186">
        <v>-2.7698562847609551</v>
      </c>
      <c r="EC186">
        <v>0.23482782203137659</v>
      </c>
      <c r="ED186">
        <v>0</v>
      </c>
      <c r="EE186">
        <v>599.81958450311504</v>
      </c>
      <c r="EF186">
        <v>319.10240773545718</v>
      </c>
      <c r="EG186">
        <v>23.842459675404431</v>
      </c>
      <c r="EH186">
        <v>0</v>
      </c>
      <c r="EI186">
        <v>1.8266607500000001</v>
      </c>
      <c r="EJ186">
        <v>5.8830056285173397E-2</v>
      </c>
      <c r="EK186">
        <v>6.3831807852746834E-3</v>
      </c>
      <c r="EL186">
        <v>1</v>
      </c>
      <c r="EM186">
        <v>1.953969048781212</v>
      </c>
      <c r="EN186">
        <v>-9.4215726670010928E-3</v>
      </c>
      <c r="EO186">
        <v>9.7557174877600501E-4</v>
      </c>
      <c r="EP186">
        <v>1</v>
      </c>
      <c r="EQ186">
        <v>2</v>
      </c>
      <c r="ER186">
        <v>6</v>
      </c>
      <c r="ES186" t="s">
        <v>415</v>
      </c>
      <c r="ET186">
        <v>2.9436800000000001</v>
      </c>
      <c r="EU186">
        <v>2.8002799999999999</v>
      </c>
      <c r="EV186">
        <v>0.14609</v>
      </c>
      <c r="EW186">
        <v>0.15164800000000001</v>
      </c>
      <c r="EX186">
        <v>0.118272</v>
      </c>
      <c r="EY186">
        <v>0.11268499999999999</v>
      </c>
      <c r="EZ186">
        <v>17542.5</v>
      </c>
      <c r="FA186">
        <v>18274.3</v>
      </c>
      <c r="FB186">
        <v>23882.6</v>
      </c>
      <c r="FC186">
        <v>25059.7</v>
      </c>
      <c r="FD186">
        <v>33700.300000000003</v>
      </c>
      <c r="FE186">
        <v>35502.5</v>
      </c>
      <c r="FF186">
        <v>43531.6</v>
      </c>
      <c r="FG186">
        <v>46321.599999999999</v>
      </c>
      <c r="FH186">
        <v>1.93093</v>
      </c>
      <c r="FI186">
        <v>1.89842</v>
      </c>
      <c r="FJ186">
        <v>0.135709</v>
      </c>
      <c r="FK186">
        <v>0</v>
      </c>
      <c r="FL186">
        <v>29.369399999999999</v>
      </c>
      <c r="FM186">
        <v>999.9</v>
      </c>
      <c r="FN186">
        <v>66.2</v>
      </c>
      <c r="FO186">
        <v>32.700000000000003</v>
      </c>
      <c r="FP186">
        <v>32.994799999999998</v>
      </c>
      <c r="FQ186">
        <v>64.3309</v>
      </c>
      <c r="FR186">
        <v>27.139399999999998</v>
      </c>
      <c r="FS186">
        <v>1</v>
      </c>
      <c r="FT186">
        <v>0.26180900000000001</v>
      </c>
      <c r="FU186">
        <v>0.55122000000000004</v>
      </c>
      <c r="FV186">
        <v>20.322299999999998</v>
      </c>
      <c r="FW186">
        <v>5.2092000000000001</v>
      </c>
      <c r="FX186">
        <v>11.9048</v>
      </c>
      <c r="FY186">
        <v>5.0011000000000001</v>
      </c>
      <c r="FZ186">
        <v>3.2892999999999999</v>
      </c>
      <c r="GA186">
        <v>9999</v>
      </c>
      <c r="GB186">
        <v>9999</v>
      </c>
      <c r="GC186">
        <v>9999</v>
      </c>
      <c r="GD186">
        <v>999.9</v>
      </c>
      <c r="GE186">
        <v>1.85948</v>
      </c>
      <c r="GF186">
        <v>1.85446</v>
      </c>
      <c r="GG186">
        <v>1.8576699999999999</v>
      </c>
      <c r="GH186">
        <v>1.85608</v>
      </c>
      <c r="GI186">
        <v>1.85487</v>
      </c>
      <c r="GJ186">
        <v>1.8545700000000001</v>
      </c>
      <c r="GK186">
        <v>1.8531899999999999</v>
      </c>
      <c r="GL186">
        <v>1.8563799999999999</v>
      </c>
      <c r="GM186">
        <v>0</v>
      </c>
      <c r="GN186">
        <v>0</v>
      </c>
      <c r="GO186">
        <v>0</v>
      </c>
      <c r="GP186">
        <v>0</v>
      </c>
      <c r="GQ186" t="s">
        <v>385</v>
      </c>
      <c r="GR186" t="s">
        <v>386</v>
      </c>
      <c r="GS186" t="s">
        <v>387</v>
      </c>
      <c r="GT186" t="s">
        <v>387</v>
      </c>
      <c r="GU186" t="s">
        <v>387</v>
      </c>
      <c r="GV186" t="s">
        <v>387</v>
      </c>
      <c r="GW186">
        <v>0</v>
      </c>
      <c r="GX186">
        <v>100</v>
      </c>
      <c r="GY186">
        <v>100</v>
      </c>
      <c r="GZ186">
        <v>2.0739999999999998</v>
      </c>
      <c r="HA186">
        <v>1.2800000000000001E-2</v>
      </c>
      <c r="HB186">
        <v>0.44568443622215809</v>
      </c>
      <c r="HC186">
        <v>2.8098669343081611E-3</v>
      </c>
      <c r="HD186">
        <v>-1.127031966113555E-6</v>
      </c>
      <c r="HE186">
        <v>1.768598670541231E-10</v>
      </c>
      <c r="HF186">
        <v>-6.7302174371849419E-2</v>
      </c>
      <c r="HG186">
        <v>1.081145868756639E-2</v>
      </c>
      <c r="HH186">
        <v>-3.689364805754238E-4</v>
      </c>
      <c r="HI186">
        <v>2.919854880483278E-6</v>
      </c>
      <c r="HJ186">
        <v>2</v>
      </c>
      <c r="HK186">
        <v>2136</v>
      </c>
      <c r="HL186">
        <v>3</v>
      </c>
      <c r="HM186">
        <v>30</v>
      </c>
      <c r="HN186">
        <v>7.2</v>
      </c>
      <c r="HO186">
        <v>7.1</v>
      </c>
      <c r="HP186">
        <v>1.9348099999999999</v>
      </c>
      <c r="HQ186">
        <v>2.2961399999999998</v>
      </c>
      <c r="HR186">
        <v>1.4978</v>
      </c>
      <c r="HS186">
        <v>2.2973599999999998</v>
      </c>
      <c r="HT186">
        <v>1.5478499999999999</v>
      </c>
      <c r="HU186">
        <v>2.2534200000000002</v>
      </c>
      <c r="HV186">
        <v>36.152000000000001</v>
      </c>
      <c r="HW186">
        <v>15.3141</v>
      </c>
      <c r="HX186">
        <v>18</v>
      </c>
      <c r="HY186">
        <v>470.70400000000001</v>
      </c>
      <c r="HZ186">
        <v>512.05200000000002</v>
      </c>
      <c r="IA186">
        <v>28.6873</v>
      </c>
      <c r="IB186">
        <v>30.4648</v>
      </c>
      <c r="IC186">
        <v>30.0002</v>
      </c>
      <c r="ID186">
        <v>30.246700000000001</v>
      </c>
      <c r="IE186">
        <v>30.3371</v>
      </c>
      <c r="IF186">
        <v>38.741799999999998</v>
      </c>
      <c r="IG186">
        <v>26.625800000000002</v>
      </c>
      <c r="IH186">
        <v>39.535200000000003</v>
      </c>
      <c r="II186">
        <v>28.677299999999999</v>
      </c>
      <c r="IJ186">
        <v>893.80600000000004</v>
      </c>
      <c r="IK186">
        <v>25.3431</v>
      </c>
      <c r="IL186">
        <v>100.673</v>
      </c>
      <c r="IM186">
        <v>100.393</v>
      </c>
      <c r="IN186" t="s">
        <v>2772</v>
      </c>
    </row>
    <row r="187" spans="1:248" x14ac:dyDescent="0.2">
      <c r="A187">
        <v>171</v>
      </c>
      <c r="B187">
        <v>1660400176.5999999</v>
      </c>
      <c r="C187">
        <v>452.5</v>
      </c>
      <c r="D187" t="s">
        <v>713</v>
      </c>
      <c r="E187" t="s">
        <v>714</v>
      </c>
      <c r="F187">
        <v>1</v>
      </c>
      <c r="G187" t="s">
        <v>376</v>
      </c>
      <c r="H187" t="s">
        <v>377</v>
      </c>
      <c r="I187" t="s">
        <v>378</v>
      </c>
      <c r="J187" t="s">
        <v>379</v>
      </c>
      <c r="K187" t="s">
        <v>380</v>
      </c>
      <c r="L187" t="s">
        <v>376</v>
      </c>
      <c r="M187" t="s">
        <v>381</v>
      </c>
      <c r="N187">
        <v>1660400169.0374999</v>
      </c>
      <c r="O187">
        <f t="shared" si="68"/>
        <v>1.5696929653993782E-3</v>
      </c>
      <c r="P187">
        <f t="shared" si="69"/>
        <v>1.5696929653993783</v>
      </c>
      <c r="Q187">
        <f t="shared" si="70"/>
        <v>6.6464162752745057</v>
      </c>
      <c r="R187">
        <f t="shared" si="71"/>
        <v>780.15843749999999</v>
      </c>
      <c r="S187">
        <f t="shared" si="72"/>
        <v>619.99922837201666</v>
      </c>
      <c r="T187">
        <f t="shared" si="73"/>
        <v>61.857257453632691</v>
      </c>
      <c r="U187">
        <f t="shared" si="74"/>
        <v>77.83632481249623</v>
      </c>
      <c r="V187">
        <f t="shared" si="75"/>
        <v>7.8362070482721771E-2</v>
      </c>
      <c r="W187">
        <f t="shared" si="76"/>
        <v>2.9228610509375228</v>
      </c>
      <c r="X187">
        <f t="shared" si="77"/>
        <v>7.7213371989611659E-2</v>
      </c>
      <c r="Y187">
        <f t="shared" si="78"/>
        <v>4.836016072213413E-2</v>
      </c>
      <c r="Z187">
        <f t="shared" si="79"/>
        <v>321.51734081249998</v>
      </c>
      <c r="AA187">
        <f t="shared" si="80"/>
        <v>32.504641466582818</v>
      </c>
      <c r="AB187">
        <f t="shared" si="81"/>
        <v>31.580187500000001</v>
      </c>
      <c r="AC187">
        <f t="shared" si="82"/>
        <v>4.6627862439709862</v>
      </c>
      <c r="AD187">
        <f t="shared" si="83"/>
        <v>59.99765878400197</v>
      </c>
      <c r="AE187">
        <f t="shared" si="84"/>
        <v>2.7094715958576718</v>
      </c>
      <c r="AF187">
        <f t="shared" si="85"/>
        <v>4.5159622071455505</v>
      </c>
      <c r="AG187">
        <f t="shared" si="86"/>
        <v>1.9533146481133143</v>
      </c>
      <c r="AH187">
        <f t="shared" si="87"/>
        <v>-69.223459774112584</v>
      </c>
      <c r="AI187">
        <f t="shared" si="88"/>
        <v>-88.617525639583477</v>
      </c>
      <c r="AJ187">
        <f t="shared" si="89"/>
        <v>-6.8284888353508535</v>
      </c>
      <c r="AK187">
        <f t="shared" si="90"/>
        <v>156.84786656345304</v>
      </c>
      <c r="AL187">
        <f t="shared" si="91"/>
        <v>38.023594444326363</v>
      </c>
      <c r="AM187">
        <f t="shared" si="92"/>
        <v>1.5694044091026615</v>
      </c>
      <c r="AN187">
        <f t="shared" si="93"/>
        <v>6.6464162752745057</v>
      </c>
      <c r="AO187">
        <v>873.03004844552959</v>
      </c>
      <c r="AP187">
        <v>838.44784242424237</v>
      </c>
      <c r="AQ187">
        <v>5.1458538702269623</v>
      </c>
      <c r="AR187">
        <v>65.10273567100046</v>
      </c>
      <c r="AS187">
        <f t="shared" si="94"/>
        <v>1.5696929653993783</v>
      </c>
      <c r="AT187">
        <v>25.326999585947551</v>
      </c>
      <c r="AU187">
        <v>27.15879030303029</v>
      </c>
      <c r="AV187">
        <v>3.688933193669353E-5</v>
      </c>
      <c r="AW187">
        <v>83.615306321479792</v>
      </c>
      <c r="AX187">
        <v>20</v>
      </c>
      <c r="AY187">
        <v>4</v>
      </c>
      <c r="AZ187">
        <f t="shared" si="95"/>
        <v>1</v>
      </c>
      <c r="BA187">
        <f t="shared" si="96"/>
        <v>0</v>
      </c>
      <c r="BB187">
        <f t="shared" si="97"/>
        <v>51980.755358417744</v>
      </c>
      <c r="BC187">
        <f t="shared" si="98"/>
        <v>2000.0050000000001</v>
      </c>
      <c r="BD187">
        <f t="shared" si="99"/>
        <v>1681.2044812500001</v>
      </c>
      <c r="BE187">
        <f t="shared" si="100"/>
        <v>0.84060013912465215</v>
      </c>
      <c r="BF187">
        <f t="shared" si="101"/>
        <v>0.1607582685105787</v>
      </c>
      <c r="BG187">
        <v>6</v>
      </c>
      <c r="BH187">
        <v>0.5</v>
      </c>
      <c r="BI187" t="s">
        <v>382</v>
      </c>
      <c r="BJ187">
        <v>2</v>
      </c>
      <c r="BK187" t="b">
        <v>1</v>
      </c>
      <c r="BL187">
        <v>1660400169.0374999</v>
      </c>
      <c r="BM187">
        <v>780.15843749999999</v>
      </c>
      <c r="BN187">
        <v>827.24468749999994</v>
      </c>
      <c r="BO187">
        <v>27.157206250000002</v>
      </c>
      <c r="BP187">
        <v>25.32550625</v>
      </c>
      <c r="BQ187">
        <v>778.12581250000005</v>
      </c>
      <c r="BR187">
        <v>27.144475</v>
      </c>
      <c r="BS187">
        <v>500.12025</v>
      </c>
      <c r="BT187">
        <v>99.670193749999996</v>
      </c>
      <c r="BU187">
        <v>9.9700506250000015E-2</v>
      </c>
      <c r="BV187">
        <v>31.017812500000002</v>
      </c>
      <c r="BW187">
        <v>31.580187500000001</v>
      </c>
      <c r="BX187">
        <v>999.9</v>
      </c>
      <c r="BY187">
        <v>0</v>
      </c>
      <c r="BZ187">
        <v>0</v>
      </c>
      <c r="CA187">
        <v>9994.8843749999996</v>
      </c>
      <c r="CB187">
        <v>0</v>
      </c>
      <c r="CC187">
        <v>29.7160625</v>
      </c>
      <c r="CD187">
        <v>-47.086318749999997</v>
      </c>
      <c r="CE187">
        <v>801.9369375</v>
      </c>
      <c r="CF187">
        <v>848.73949999999991</v>
      </c>
      <c r="CG187">
        <v>1.8317043749999999</v>
      </c>
      <c r="CH187">
        <v>827.24468749999994</v>
      </c>
      <c r="CI187">
        <v>25.32550625</v>
      </c>
      <c r="CJ187">
        <v>2.7067649999999999</v>
      </c>
      <c r="CK187">
        <v>2.5241968749999999</v>
      </c>
      <c r="CL187">
        <v>22.326225000000001</v>
      </c>
      <c r="CM187">
        <v>21.18336875</v>
      </c>
      <c r="CN187">
        <v>2000.0050000000001</v>
      </c>
      <c r="CO187">
        <v>0.9799940625000001</v>
      </c>
      <c r="CP187">
        <v>2.0006025E-2</v>
      </c>
      <c r="CQ187">
        <v>0</v>
      </c>
      <c r="CR187">
        <v>2.6558125000000001</v>
      </c>
      <c r="CS187">
        <v>0</v>
      </c>
      <c r="CT187">
        <v>23487.012500000001</v>
      </c>
      <c r="CU187">
        <v>17412.349999999999</v>
      </c>
      <c r="CV187">
        <v>40.686999999999998</v>
      </c>
      <c r="CW187">
        <v>41.686999999999998</v>
      </c>
      <c r="CX187">
        <v>40.686999999999998</v>
      </c>
      <c r="CY187">
        <v>40.125</v>
      </c>
      <c r="CZ187">
        <v>40.811999999999998</v>
      </c>
      <c r="DA187">
        <v>1959.995625</v>
      </c>
      <c r="DB187">
        <v>40.009374999999999</v>
      </c>
      <c r="DC187">
        <v>0</v>
      </c>
      <c r="DD187">
        <v>1660400174.4000001</v>
      </c>
      <c r="DE187">
        <v>0</v>
      </c>
      <c r="DF187">
        <v>1660399747.5999999</v>
      </c>
      <c r="DG187" t="s">
        <v>383</v>
      </c>
      <c r="DH187">
        <v>1660399742.0999999</v>
      </c>
      <c r="DI187">
        <v>1660399747.5999999</v>
      </c>
      <c r="DJ187">
        <v>1</v>
      </c>
      <c r="DK187">
        <v>7.6999999999999999E-2</v>
      </c>
      <c r="DL187">
        <v>-2.1999999999999999E-2</v>
      </c>
      <c r="DM187">
        <v>1.3979999999999999</v>
      </c>
      <c r="DN187">
        <v>1.7000000000000001E-2</v>
      </c>
      <c r="DO187">
        <v>400</v>
      </c>
      <c r="DP187">
        <v>25</v>
      </c>
      <c r="DQ187">
        <v>0.31</v>
      </c>
      <c r="DR187">
        <v>7.0000000000000007E-2</v>
      </c>
      <c r="DS187">
        <v>6.6341024927362566</v>
      </c>
      <c r="DT187">
        <v>-1.2286250987406599</v>
      </c>
      <c r="DU187">
        <v>0.1200588179420219</v>
      </c>
      <c r="DV187">
        <v>0</v>
      </c>
      <c r="DW187">
        <v>38.093056440856188</v>
      </c>
      <c r="DX187">
        <v>0.5849801605180367</v>
      </c>
      <c r="DY187">
        <v>0.1427549724132931</v>
      </c>
      <c r="DZ187">
        <v>0</v>
      </c>
      <c r="EA187">
        <v>-47.165216666666659</v>
      </c>
      <c r="EB187">
        <v>-0.54946117908781922</v>
      </c>
      <c r="EC187">
        <v>0.17312089241015641</v>
      </c>
      <c r="ED187">
        <v>1</v>
      </c>
      <c r="EE187">
        <v>610.54426593374944</v>
      </c>
      <c r="EF187">
        <v>322.57327755835229</v>
      </c>
      <c r="EG187">
        <v>24.102077714397151</v>
      </c>
      <c r="EH187">
        <v>0</v>
      </c>
      <c r="EI187">
        <v>1.8279885</v>
      </c>
      <c r="EJ187">
        <v>5.3705290806755783E-2</v>
      </c>
      <c r="EK187">
        <v>6.0931262706430036E-3</v>
      </c>
      <c r="EL187">
        <v>1</v>
      </c>
      <c r="EM187">
        <v>1.9536288631523619</v>
      </c>
      <c r="EN187">
        <v>-8.7387288353833695E-3</v>
      </c>
      <c r="EO187">
        <v>9.3711796277409483E-4</v>
      </c>
      <c r="EP187">
        <v>1</v>
      </c>
      <c r="EQ187">
        <v>3</v>
      </c>
      <c r="ER187">
        <v>6</v>
      </c>
      <c r="ES187" t="s">
        <v>406</v>
      </c>
      <c r="ET187">
        <v>2.9438800000000001</v>
      </c>
      <c r="EU187">
        <v>2.8009300000000001</v>
      </c>
      <c r="EV187">
        <v>0.146981</v>
      </c>
      <c r="EW187">
        <v>0.152424</v>
      </c>
      <c r="EX187">
        <v>0.118269</v>
      </c>
      <c r="EY187">
        <v>0.11268400000000001</v>
      </c>
      <c r="EZ187">
        <v>17524.3</v>
      </c>
      <c r="FA187">
        <v>18257.400000000001</v>
      </c>
      <c r="FB187">
        <v>23882.7</v>
      </c>
      <c r="FC187">
        <v>25059.4</v>
      </c>
      <c r="FD187">
        <v>33700.5</v>
      </c>
      <c r="FE187">
        <v>35502.199999999997</v>
      </c>
      <c r="FF187">
        <v>43531.7</v>
      </c>
      <c r="FG187">
        <v>46321.2</v>
      </c>
      <c r="FH187">
        <v>1.9307000000000001</v>
      </c>
      <c r="FI187">
        <v>1.89845</v>
      </c>
      <c r="FJ187">
        <v>0.135683</v>
      </c>
      <c r="FK187">
        <v>0</v>
      </c>
      <c r="FL187">
        <v>29.370899999999999</v>
      </c>
      <c r="FM187">
        <v>999.9</v>
      </c>
      <c r="FN187">
        <v>66.2</v>
      </c>
      <c r="FO187">
        <v>32.700000000000003</v>
      </c>
      <c r="FP187">
        <v>32.9953</v>
      </c>
      <c r="FQ187">
        <v>64.230900000000005</v>
      </c>
      <c r="FR187">
        <v>26.7989</v>
      </c>
      <c r="FS187">
        <v>1</v>
      </c>
      <c r="FT187">
        <v>0.26175799999999999</v>
      </c>
      <c r="FU187">
        <v>0.55349099999999996</v>
      </c>
      <c r="FV187">
        <v>20.322299999999998</v>
      </c>
      <c r="FW187">
        <v>5.2071100000000001</v>
      </c>
      <c r="FX187">
        <v>11.904400000000001</v>
      </c>
      <c r="FY187">
        <v>5.00075</v>
      </c>
      <c r="FZ187">
        <v>3.2890299999999999</v>
      </c>
      <c r="GA187">
        <v>9999</v>
      </c>
      <c r="GB187">
        <v>9999</v>
      </c>
      <c r="GC187">
        <v>9999</v>
      </c>
      <c r="GD187">
        <v>999.9</v>
      </c>
      <c r="GE187">
        <v>1.8594599999999999</v>
      </c>
      <c r="GF187">
        <v>1.8544499999999999</v>
      </c>
      <c r="GG187">
        <v>1.85764</v>
      </c>
      <c r="GH187">
        <v>1.85608</v>
      </c>
      <c r="GI187">
        <v>1.85486</v>
      </c>
      <c r="GJ187">
        <v>1.85456</v>
      </c>
      <c r="GK187">
        <v>1.8531899999999999</v>
      </c>
      <c r="GL187">
        <v>1.8563799999999999</v>
      </c>
      <c r="GM187">
        <v>0</v>
      </c>
      <c r="GN187">
        <v>0</v>
      </c>
      <c r="GO187">
        <v>0</v>
      </c>
      <c r="GP187">
        <v>0</v>
      </c>
      <c r="GQ187" t="s">
        <v>385</v>
      </c>
      <c r="GR187" t="s">
        <v>386</v>
      </c>
      <c r="GS187" t="s">
        <v>387</v>
      </c>
      <c r="GT187" t="s">
        <v>387</v>
      </c>
      <c r="GU187" t="s">
        <v>387</v>
      </c>
      <c r="GV187" t="s">
        <v>387</v>
      </c>
      <c r="GW187">
        <v>0</v>
      </c>
      <c r="GX187">
        <v>100</v>
      </c>
      <c r="GY187">
        <v>100</v>
      </c>
      <c r="GZ187">
        <v>2.085</v>
      </c>
      <c r="HA187">
        <v>1.2800000000000001E-2</v>
      </c>
      <c r="HB187">
        <v>0.44568443622215809</v>
      </c>
      <c r="HC187">
        <v>2.8098669343081611E-3</v>
      </c>
      <c r="HD187">
        <v>-1.127031966113555E-6</v>
      </c>
      <c r="HE187">
        <v>1.768598670541231E-10</v>
      </c>
      <c r="HF187">
        <v>-6.7302174371849419E-2</v>
      </c>
      <c r="HG187">
        <v>1.081145868756639E-2</v>
      </c>
      <c r="HH187">
        <v>-3.689364805754238E-4</v>
      </c>
      <c r="HI187">
        <v>2.919854880483278E-6</v>
      </c>
      <c r="HJ187">
        <v>2</v>
      </c>
      <c r="HK187">
        <v>2136</v>
      </c>
      <c r="HL187">
        <v>3</v>
      </c>
      <c r="HM187">
        <v>30</v>
      </c>
      <c r="HN187">
        <v>7.2</v>
      </c>
      <c r="HO187">
        <v>7.2</v>
      </c>
      <c r="HP187">
        <v>1.9519</v>
      </c>
      <c r="HQ187">
        <v>2.2827099999999998</v>
      </c>
      <c r="HR187">
        <v>1.4978</v>
      </c>
      <c r="HS187">
        <v>2.2985799999999998</v>
      </c>
      <c r="HT187">
        <v>1.5478499999999999</v>
      </c>
      <c r="HU187">
        <v>2.3962400000000001</v>
      </c>
      <c r="HV187">
        <v>36.152000000000001</v>
      </c>
      <c r="HW187">
        <v>15.3316</v>
      </c>
      <c r="HX187">
        <v>18</v>
      </c>
      <c r="HY187">
        <v>470.58300000000003</v>
      </c>
      <c r="HZ187">
        <v>512.07600000000002</v>
      </c>
      <c r="IA187">
        <v>28.6798</v>
      </c>
      <c r="IB187">
        <v>30.465299999999999</v>
      </c>
      <c r="IC187">
        <v>30.0001</v>
      </c>
      <c r="ID187">
        <v>30.247699999999998</v>
      </c>
      <c r="IE187">
        <v>30.337800000000001</v>
      </c>
      <c r="IF187">
        <v>39.0884</v>
      </c>
      <c r="IG187">
        <v>26.625800000000002</v>
      </c>
      <c r="IH187">
        <v>39.535200000000003</v>
      </c>
      <c r="II187">
        <v>28.677299999999999</v>
      </c>
      <c r="IJ187">
        <v>893.80600000000004</v>
      </c>
      <c r="IK187">
        <v>25.3431</v>
      </c>
      <c r="IL187">
        <v>100.673</v>
      </c>
      <c r="IM187">
        <v>100.392</v>
      </c>
      <c r="IN187" t="s">
        <v>2772</v>
      </c>
    </row>
    <row r="188" spans="1:248" x14ac:dyDescent="0.2">
      <c r="A188">
        <v>172</v>
      </c>
      <c r="B188">
        <v>1660400177.0999999</v>
      </c>
      <c r="C188">
        <v>453</v>
      </c>
      <c r="D188" t="s">
        <v>715</v>
      </c>
      <c r="E188" t="s">
        <v>716</v>
      </c>
      <c r="F188">
        <v>1</v>
      </c>
      <c r="G188" t="s">
        <v>376</v>
      </c>
      <c r="H188" t="s">
        <v>377</v>
      </c>
      <c r="I188" t="s">
        <v>378</v>
      </c>
      <c r="J188" t="s">
        <v>379</v>
      </c>
      <c r="K188" t="s">
        <v>380</v>
      </c>
      <c r="L188" t="s">
        <v>376</v>
      </c>
      <c r="M188" t="s">
        <v>381</v>
      </c>
      <c r="N188">
        <v>1660400169.0374999</v>
      </c>
      <c r="O188">
        <f t="shared" si="68"/>
        <v>1.569190048069585E-3</v>
      </c>
      <c r="P188">
        <f t="shared" si="69"/>
        <v>1.5691900480695851</v>
      </c>
      <c r="Q188">
        <f t="shared" si="70"/>
        <v>6.5996087384545277</v>
      </c>
      <c r="R188">
        <f t="shared" si="71"/>
        <v>780.15843749999999</v>
      </c>
      <c r="S188">
        <f t="shared" si="72"/>
        <v>620.90852119481599</v>
      </c>
      <c r="T188">
        <f t="shared" si="73"/>
        <v>61.947977502411355</v>
      </c>
      <c r="U188">
        <f t="shared" si="74"/>
        <v>77.83632481249623</v>
      </c>
      <c r="V188">
        <f t="shared" si="75"/>
        <v>7.8336590942755788E-2</v>
      </c>
      <c r="W188">
        <f t="shared" si="76"/>
        <v>2.9228610509375228</v>
      </c>
      <c r="X188">
        <f t="shared" si="77"/>
        <v>7.7188633430083586E-2</v>
      </c>
      <c r="Y188">
        <f t="shared" si="78"/>
        <v>4.8344633901295356E-2</v>
      </c>
      <c r="Z188">
        <f t="shared" si="79"/>
        <v>321.51734081249998</v>
      </c>
      <c r="AA188">
        <f t="shared" si="80"/>
        <v>32.504772170765705</v>
      </c>
      <c r="AB188">
        <f t="shared" si="81"/>
        <v>31.580187500000001</v>
      </c>
      <c r="AC188">
        <f t="shared" si="82"/>
        <v>4.6627862439709862</v>
      </c>
      <c r="AD188">
        <f t="shared" si="83"/>
        <v>59.99765878400197</v>
      </c>
      <c r="AE188">
        <f t="shared" si="84"/>
        <v>2.7094715958576718</v>
      </c>
      <c r="AF188">
        <f t="shared" si="85"/>
        <v>4.5159622071455505</v>
      </c>
      <c r="AG188">
        <f t="shared" si="86"/>
        <v>1.9533146481133143</v>
      </c>
      <c r="AH188">
        <f t="shared" si="87"/>
        <v>-69.201281119868696</v>
      </c>
      <c r="AI188">
        <f t="shared" si="88"/>
        <v>-88.617525639583477</v>
      </c>
      <c r="AJ188">
        <f t="shared" si="89"/>
        <v>-6.8284888353508535</v>
      </c>
      <c r="AK188">
        <f t="shared" si="90"/>
        <v>156.87004521769694</v>
      </c>
      <c r="AL188">
        <f t="shared" si="91"/>
        <v>38.023594444326363</v>
      </c>
      <c r="AM188">
        <f t="shared" si="92"/>
        <v>1.5694044091026615</v>
      </c>
      <c r="AN188">
        <f t="shared" si="93"/>
        <v>6.5996087384545277</v>
      </c>
      <c r="AO188">
        <v>875.48241834043586</v>
      </c>
      <c r="AP188">
        <v>841.00739393939364</v>
      </c>
      <c r="AQ188">
        <v>5.136192794938883</v>
      </c>
      <c r="AR188">
        <v>65.10273567100046</v>
      </c>
      <c r="AS188">
        <f t="shared" si="94"/>
        <v>1.5691900480695851</v>
      </c>
      <c r="AT188">
        <v>25.32715616908801</v>
      </c>
      <c r="AU188">
        <v>27.158456363636361</v>
      </c>
      <c r="AV188">
        <v>2.2348338442767549E-5</v>
      </c>
      <c r="AW188">
        <v>83.615306321479792</v>
      </c>
      <c r="AX188">
        <v>20</v>
      </c>
      <c r="AY188">
        <v>4</v>
      </c>
      <c r="AZ188">
        <f t="shared" si="95"/>
        <v>1</v>
      </c>
      <c r="BA188">
        <f t="shared" si="96"/>
        <v>0</v>
      </c>
      <c r="BB188">
        <f t="shared" si="97"/>
        <v>51980.755358417744</v>
      </c>
      <c r="BC188">
        <f t="shared" si="98"/>
        <v>2000.0050000000001</v>
      </c>
      <c r="BD188">
        <f t="shared" si="99"/>
        <v>1681.2044812500001</v>
      </c>
      <c r="BE188">
        <f t="shared" si="100"/>
        <v>0.84060013912465215</v>
      </c>
      <c r="BF188">
        <f t="shared" si="101"/>
        <v>0.1607582685105787</v>
      </c>
      <c r="BG188">
        <v>6</v>
      </c>
      <c r="BH188">
        <v>0.5</v>
      </c>
      <c r="BI188" t="s">
        <v>382</v>
      </c>
      <c r="BJ188">
        <v>2</v>
      </c>
      <c r="BK188" t="b">
        <v>1</v>
      </c>
      <c r="BL188">
        <v>1660400169.0374999</v>
      </c>
      <c r="BM188">
        <v>780.15843749999999</v>
      </c>
      <c r="BN188">
        <v>827.24468749999994</v>
      </c>
      <c r="BO188">
        <v>27.157206250000002</v>
      </c>
      <c r="BP188">
        <v>25.32550625</v>
      </c>
      <c r="BQ188">
        <v>778.12581250000005</v>
      </c>
      <c r="BR188">
        <v>27.144475</v>
      </c>
      <c r="BS188">
        <v>500.12025</v>
      </c>
      <c r="BT188">
        <v>99.670193749999996</v>
      </c>
      <c r="BU188">
        <v>9.9700506250000015E-2</v>
      </c>
      <c r="BV188">
        <v>31.017812500000002</v>
      </c>
      <c r="BW188">
        <v>31.580187500000001</v>
      </c>
      <c r="BX188">
        <v>999.9</v>
      </c>
      <c r="BY188">
        <v>0</v>
      </c>
      <c r="BZ188">
        <v>0</v>
      </c>
      <c r="CA188">
        <v>9994.8843749999996</v>
      </c>
      <c r="CB188">
        <v>0</v>
      </c>
      <c r="CC188">
        <v>29.7160625</v>
      </c>
      <c r="CD188">
        <v>-47.086318749999997</v>
      </c>
      <c r="CE188">
        <v>801.9369375</v>
      </c>
      <c r="CF188">
        <v>848.73949999999991</v>
      </c>
      <c r="CG188">
        <v>1.8317043749999999</v>
      </c>
      <c r="CH188">
        <v>827.24468749999994</v>
      </c>
      <c r="CI188">
        <v>25.32550625</v>
      </c>
      <c r="CJ188">
        <v>2.7067649999999999</v>
      </c>
      <c r="CK188">
        <v>2.5241968749999999</v>
      </c>
      <c r="CL188">
        <v>22.326225000000001</v>
      </c>
      <c r="CM188">
        <v>21.18336875</v>
      </c>
      <c r="CN188">
        <v>2000.0050000000001</v>
      </c>
      <c r="CO188">
        <v>0.9799940625000001</v>
      </c>
      <c r="CP188">
        <v>2.0006025E-2</v>
      </c>
      <c r="CQ188">
        <v>0</v>
      </c>
      <c r="CR188">
        <v>2.6558125000000001</v>
      </c>
      <c r="CS188">
        <v>0</v>
      </c>
      <c r="CT188">
        <v>23487.012500000001</v>
      </c>
      <c r="CU188">
        <v>17412.349999999999</v>
      </c>
      <c r="CV188">
        <v>40.686999999999998</v>
      </c>
      <c r="CW188">
        <v>41.686999999999998</v>
      </c>
      <c r="CX188">
        <v>40.686999999999998</v>
      </c>
      <c r="CY188">
        <v>40.125</v>
      </c>
      <c r="CZ188">
        <v>40.811999999999998</v>
      </c>
      <c r="DA188">
        <v>1959.995625</v>
      </c>
      <c r="DB188">
        <v>40.009374999999999</v>
      </c>
      <c r="DC188">
        <v>0</v>
      </c>
      <c r="DD188">
        <v>1660400175</v>
      </c>
      <c r="DE188">
        <v>0</v>
      </c>
      <c r="DF188">
        <v>1660399747.5999999</v>
      </c>
      <c r="DG188" t="s">
        <v>383</v>
      </c>
      <c r="DH188">
        <v>1660399742.0999999</v>
      </c>
      <c r="DI188">
        <v>1660399747.5999999</v>
      </c>
      <c r="DJ188">
        <v>1</v>
      </c>
      <c r="DK188">
        <v>7.6999999999999999E-2</v>
      </c>
      <c r="DL188">
        <v>-2.1999999999999999E-2</v>
      </c>
      <c r="DM188">
        <v>1.3979999999999999</v>
      </c>
      <c r="DN188">
        <v>1.7000000000000001E-2</v>
      </c>
      <c r="DO188">
        <v>400</v>
      </c>
      <c r="DP188">
        <v>25</v>
      </c>
      <c r="DQ188">
        <v>0.31</v>
      </c>
      <c r="DR188">
        <v>7.0000000000000007E-2</v>
      </c>
      <c r="DS188">
        <v>6.6234318592213688</v>
      </c>
      <c r="DT188">
        <v>-0.98417457084037341</v>
      </c>
      <c r="DU188">
        <v>0.1144669570786567</v>
      </c>
      <c r="DV188">
        <v>0</v>
      </c>
      <c r="DW188">
        <v>38.061281723597773</v>
      </c>
      <c r="DX188">
        <v>-1.429244464375526</v>
      </c>
      <c r="DY188">
        <v>0.2325576118766837</v>
      </c>
      <c r="DZ188">
        <v>0</v>
      </c>
      <c r="EA188">
        <v>-47.095712903225809</v>
      </c>
      <c r="EB188">
        <v>1.7695935483871099</v>
      </c>
      <c r="EC188">
        <v>0.3178293696633514</v>
      </c>
      <c r="ED188">
        <v>0</v>
      </c>
      <c r="EE188">
        <v>619.5692684276961</v>
      </c>
      <c r="EF188">
        <v>316.71922684758317</v>
      </c>
      <c r="EG188">
        <v>22.92731898062107</v>
      </c>
      <c r="EH188">
        <v>0</v>
      </c>
      <c r="EI188">
        <v>1.8287243902439021</v>
      </c>
      <c r="EJ188">
        <v>4.3989825783976401E-2</v>
      </c>
      <c r="EK188">
        <v>5.5633132121506576E-3</v>
      </c>
      <c r="EL188">
        <v>1</v>
      </c>
      <c r="EM188">
        <v>1.9533102001915139</v>
      </c>
      <c r="EN188">
        <v>-8.2905736804651502E-3</v>
      </c>
      <c r="EO188">
        <v>8.991351250406829E-4</v>
      </c>
      <c r="EP188">
        <v>1</v>
      </c>
      <c r="EQ188">
        <v>2</v>
      </c>
      <c r="ER188">
        <v>6</v>
      </c>
      <c r="ES188" t="s">
        <v>415</v>
      </c>
      <c r="ET188">
        <v>2.94401</v>
      </c>
      <c r="EU188">
        <v>2.80111</v>
      </c>
      <c r="EV188">
        <v>0.14727199999999999</v>
      </c>
      <c r="EW188">
        <v>0.15270900000000001</v>
      </c>
      <c r="EX188">
        <v>0.118269</v>
      </c>
      <c r="EY188">
        <v>0.11268599999999999</v>
      </c>
      <c r="EZ188">
        <v>17518.2</v>
      </c>
      <c r="FA188">
        <v>18251.2</v>
      </c>
      <c r="FB188">
        <v>23882.6</v>
      </c>
      <c r="FC188">
        <v>25059.4</v>
      </c>
      <c r="FD188">
        <v>33700.5</v>
      </c>
      <c r="FE188">
        <v>35502.199999999997</v>
      </c>
      <c r="FF188">
        <v>43531.6</v>
      </c>
      <c r="FG188">
        <v>46321.2</v>
      </c>
      <c r="FH188">
        <v>1.9307799999999999</v>
      </c>
      <c r="FI188">
        <v>1.89845</v>
      </c>
      <c r="FJ188">
        <v>0.13566</v>
      </c>
      <c r="FK188">
        <v>0</v>
      </c>
      <c r="FL188">
        <v>29.371200000000002</v>
      </c>
      <c r="FM188">
        <v>999.9</v>
      </c>
      <c r="FN188">
        <v>66.2</v>
      </c>
      <c r="FO188">
        <v>32.700000000000003</v>
      </c>
      <c r="FP188">
        <v>32.993000000000002</v>
      </c>
      <c r="FQ188">
        <v>64.280900000000003</v>
      </c>
      <c r="FR188">
        <v>26.354199999999999</v>
      </c>
      <c r="FS188">
        <v>1</v>
      </c>
      <c r="FT188">
        <v>0.26175799999999999</v>
      </c>
      <c r="FU188">
        <v>0.54660699999999995</v>
      </c>
      <c r="FV188">
        <v>20.322299999999998</v>
      </c>
      <c r="FW188">
        <v>5.2080099999999998</v>
      </c>
      <c r="FX188">
        <v>11.904500000000001</v>
      </c>
      <c r="FY188">
        <v>5.0011000000000001</v>
      </c>
      <c r="FZ188">
        <v>3.2892000000000001</v>
      </c>
      <c r="GA188">
        <v>9999</v>
      </c>
      <c r="GB188">
        <v>9999</v>
      </c>
      <c r="GC188">
        <v>9999</v>
      </c>
      <c r="GD188">
        <v>999.9</v>
      </c>
      <c r="GE188">
        <v>1.8594599999999999</v>
      </c>
      <c r="GF188">
        <v>1.8544499999999999</v>
      </c>
      <c r="GG188">
        <v>1.8576299999999999</v>
      </c>
      <c r="GH188">
        <v>1.85608</v>
      </c>
      <c r="GI188">
        <v>1.85486</v>
      </c>
      <c r="GJ188">
        <v>1.85456</v>
      </c>
      <c r="GK188">
        <v>1.8531899999999999</v>
      </c>
      <c r="GL188">
        <v>1.8563799999999999</v>
      </c>
      <c r="GM188">
        <v>0</v>
      </c>
      <c r="GN188">
        <v>0</v>
      </c>
      <c r="GO188">
        <v>0</v>
      </c>
      <c r="GP188">
        <v>0</v>
      </c>
      <c r="GQ188" t="s">
        <v>385</v>
      </c>
      <c r="GR188" t="s">
        <v>386</v>
      </c>
      <c r="GS188" t="s">
        <v>387</v>
      </c>
      <c r="GT188" t="s">
        <v>387</v>
      </c>
      <c r="GU188" t="s">
        <v>387</v>
      </c>
      <c r="GV188" t="s">
        <v>387</v>
      </c>
      <c r="GW188">
        <v>0</v>
      </c>
      <c r="GX188">
        <v>100</v>
      </c>
      <c r="GY188">
        <v>100</v>
      </c>
      <c r="GZ188">
        <v>2.0880000000000001</v>
      </c>
      <c r="HA188">
        <v>1.2800000000000001E-2</v>
      </c>
      <c r="HB188">
        <v>0.44568443622215809</v>
      </c>
      <c r="HC188">
        <v>2.8098669343081611E-3</v>
      </c>
      <c r="HD188">
        <v>-1.127031966113555E-6</v>
      </c>
      <c r="HE188">
        <v>1.768598670541231E-10</v>
      </c>
      <c r="HF188">
        <v>-6.7302174371849419E-2</v>
      </c>
      <c r="HG188">
        <v>1.081145868756639E-2</v>
      </c>
      <c r="HH188">
        <v>-3.689364805754238E-4</v>
      </c>
      <c r="HI188">
        <v>2.919854880483278E-6</v>
      </c>
      <c r="HJ188">
        <v>2</v>
      </c>
      <c r="HK188">
        <v>2136</v>
      </c>
      <c r="HL188">
        <v>3</v>
      </c>
      <c r="HM188">
        <v>30</v>
      </c>
      <c r="HN188">
        <v>7.2</v>
      </c>
      <c r="HO188">
        <v>7.2</v>
      </c>
      <c r="HP188">
        <v>1.95435</v>
      </c>
      <c r="HQ188">
        <v>2.2753899999999998</v>
      </c>
      <c r="HR188">
        <v>1.4978</v>
      </c>
      <c r="HS188">
        <v>2.2985799999999998</v>
      </c>
      <c r="HT188">
        <v>1.5478499999999999</v>
      </c>
      <c r="HU188">
        <v>2.4377399999999998</v>
      </c>
      <c r="HV188">
        <v>36.152000000000001</v>
      </c>
      <c r="HW188">
        <v>15.322800000000001</v>
      </c>
      <c r="HX188">
        <v>18</v>
      </c>
      <c r="HY188">
        <v>470.62700000000001</v>
      </c>
      <c r="HZ188">
        <v>512.07600000000002</v>
      </c>
      <c r="IA188">
        <v>28.6782</v>
      </c>
      <c r="IB188">
        <v>30.465499999999999</v>
      </c>
      <c r="IC188">
        <v>30.0001</v>
      </c>
      <c r="ID188">
        <v>30.247900000000001</v>
      </c>
      <c r="IE188">
        <v>30.337800000000001</v>
      </c>
      <c r="IF188">
        <v>39.139400000000002</v>
      </c>
      <c r="IG188">
        <v>26.625800000000002</v>
      </c>
      <c r="IH188">
        <v>39.158499999999997</v>
      </c>
      <c r="II188">
        <v>28.6645</v>
      </c>
      <c r="IJ188">
        <v>903.87</v>
      </c>
      <c r="IK188">
        <v>25.3431</v>
      </c>
      <c r="IL188">
        <v>100.673</v>
      </c>
      <c r="IM188">
        <v>100.392</v>
      </c>
      <c r="IN188" t="s">
        <v>2772</v>
      </c>
    </row>
    <row r="189" spans="1:248" x14ac:dyDescent="0.2">
      <c r="A189">
        <v>173</v>
      </c>
      <c r="B189">
        <v>1660400178.5999999</v>
      </c>
      <c r="C189">
        <v>454.5</v>
      </c>
      <c r="D189" t="s">
        <v>717</v>
      </c>
      <c r="E189" t="s">
        <v>718</v>
      </c>
      <c r="F189">
        <v>1</v>
      </c>
      <c r="G189" t="s">
        <v>376</v>
      </c>
      <c r="H189" t="s">
        <v>377</v>
      </c>
      <c r="I189" t="s">
        <v>378</v>
      </c>
      <c r="J189" t="s">
        <v>379</v>
      </c>
      <c r="K189" t="s">
        <v>380</v>
      </c>
      <c r="L189" t="s">
        <v>376</v>
      </c>
      <c r="M189" t="s">
        <v>381</v>
      </c>
      <c r="N189">
        <v>1660400171.0062499</v>
      </c>
      <c r="O189">
        <f t="shared" si="68"/>
        <v>1.5690339531132984E-3</v>
      </c>
      <c r="P189">
        <f t="shared" si="69"/>
        <v>1.5690339531132984</v>
      </c>
      <c r="Q189">
        <f t="shared" si="70"/>
        <v>6.5083034337929568</v>
      </c>
      <c r="R189">
        <f t="shared" si="71"/>
        <v>790.03156250000006</v>
      </c>
      <c r="S189">
        <f t="shared" si="72"/>
        <v>632.33948476208275</v>
      </c>
      <c r="T189">
        <f t="shared" si="73"/>
        <v>63.088392198606925</v>
      </c>
      <c r="U189">
        <f t="shared" si="74"/>
        <v>78.821301318912887</v>
      </c>
      <c r="V189">
        <f t="shared" si="75"/>
        <v>7.8342788942802319E-2</v>
      </c>
      <c r="W189">
        <f t="shared" si="76"/>
        <v>2.923358514345527</v>
      </c>
      <c r="X189">
        <f t="shared" si="77"/>
        <v>7.7194843495134391E-2</v>
      </c>
      <c r="Y189">
        <f t="shared" si="78"/>
        <v>4.834851424815409E-2</v>
      </c>
      <c r="Z189">
        <f t="shared" si="79"/>
        <v>321.515608875</v>
      </c>
      <c r="AA189">
        <f t="shared" si="80"/>
        <v>32.502731970164739</v>
      </c>
      <c r="AB189">
        <f t="shared" si="81"/>
        <v>31.5790875</v>
      </c>
      <c r="AC189">
        <f t="shared" si="82"/>
        <v>4.6624950488661074</v>
      </c>
      <c r="AD189">
        <f t="shared" si="83"/>
        <v>60.005262582141683</v>
      </c>
      <c r="AE189">
        <f t="shared" si="84"/>
        <v>2.709531123943298</v>
      </c>
      <c r="AF189">
        <f t="shared" si="85"/>
        <v>4.5154891543624185</v>
      </c>
      <c r="AG189">
        <f t="shared" si="86"/>
        <v>1.9529639249228095</v>
      </c>
      <c r="AH189">
        <f t="shared" si="87"/>
        <v>-69.194397332296461</v>
      </c>
      <c r="AI189">
        <f t="shared" si="88"/>
        <v>-88.748841140623171</v>
      </c>
      <c r="AJ189">
        <f t="shared" si="89"/>
        <v>-6.8373447425722977</v>
      </c>
      <c r="AK189">
        <f t="shared" si="90"/>
        <v>156.7350256595081</v>
      </c>
      <c r="AL189">
        <f t="shared" si="91"/>
        <v>37.935175747030847</v>
      </c>
      <c r="AM189">
        <f t="shared" si="92"/>
        <v>1.5694310827247997</v>
      </c>
      <c r="AN189">
        <f t="shared" si="93"/>
        <v>6.5083034337929568</v>
      </c>
      <c r="AO189">
        <v>882.55803678000768</v>
      </c>
      <c r="AP189">
        <v>848.53741818181777</v>
      </c>
      <c r="AQ189">
        <v>5.0695449693467918</v>
      </c>
      <c r="AR189">
        <v>65.10273567100046</v>
      </c>
      <c r="AS189">
        <f t="shared" si="94"/>
        <v>1.5690339531132984</v>
      </c>
      <c r="AT189">
        <v>25.3277597250007</v>
      </c>
      <c r="AU189">
        <v>27.159314545454539</v>
      </c>
      <c r="AV189">
        <v>-4.5887108524001868E-5</v>
      </c>
      <c r="AW189">
        <v>83.615306321479792</v>
      </c>
      <c r="AX189">
        <v>20</v>
      </c>
      <c r="AY189">
        <v>4</v>
      </c>
      <c r="AZ189">
        <f t="shared" si="95"/>
        <v>1</v>
      </c>
      <c r="BA189">
        <f t="shared" si="96"/>
        <v>0</v>
      </c>
      <c r="BB189">
        <f t="shared" si="97"/>
        <v>51995.225185091986</v>
      </c>
      <c r="BC189">
        <f t="shared" si="98"/>
        <v>1999.994375</v>
      </c>
      <c r="BD189">
        <f t="shared" si="99"/>
        <v>1681.1955375</v>
      </c>
      <c r="BE189">
        <f t="shared" si="100"/>
        <v>0.84060013293787395</v>
      </c>
      <c r="BF189">
        <f t="shared" si="101"/>
        <v>0.1607582565700966</v>
      </c>
      <c r="BG189">
        <v>6</v>
      </c>
      <c r="BH189">
        <v>0.5</v>
      </c>
      <c r="BI189" t="s">
        <v>382</v>
      </c>
      <c r="BJ189">
        <v>2</v>
      </c>
      <c r="BK189" t="b">
        <v>1</v>
      </c>
      <c r="BL189">
        <v>1660400171.0062499</v>
      </c>
      <c r="BM189">
        <v>790.03156250000006</v>
      </c>
      <c r="BN189">
        <v>837.03006249999999</v>
      </c>
      <c r="BO189">
        <v>27.157824999999999</v>
      </c>
      <c r="BP189">
        <v>25.326106249999999</v>
      </c>
      <c r="BQ189">
        <v>787.98543749999999</v>
      </c>
      <c r="BR189">
        <v>27.145093750000001</v>
      </c>
      <c r="BS189">
        <v>500.1233125</v>
      </c>
      <c r="BT189">
        <v>99.670074999999997</v>
      </c>
      <c r="BU189">
        <v>9.9738081250000013E-2</v>
      </c>
      <c r="BV189">
        <v>31.015975000000001</v>
      </c>
      <c r="BW189">
        <v>31.5790875</v>
      </c>
      <c r="BX189">
        <v>999.9</v>
      </c>
      <c r="BY189">
        <v>0</v>
      </c>
      <c r="BZ189">
        <v>0</v>
      </c>
      <c r="CA189">
        <v>9997.734375</v>
      </c>
      <c r="CB189">
        <v>0</v>
      </c>
      <c r="CC189">
        <v>29.487781250000001</v>
      </c>
      <c r="CD189">
        <v>-46.998537499999998</v>
      </c>
      <c r="CE189">
        <v>812.08624999999995</v>
      </c>
      <c r="CF189">
        <v>858.77974999999992</v>
      </c>
      <c r="CG189">
        <v>1.8317175000000001</v>
      </c>
      <c r="CH189">
        <v>837.03006249999999</v>
      </c>
      <c r="CI189">
        <v>25.326106249999999</v>
      </c>
      <c r="CJ189">
        <v>2.7068224999999999</v>
      </c>
      <c r="CK189">
        <v>2.5242543749999999</v>
      </c>
      <c r="CL189">
        <v>22.32658125</v>
      </c>
      <c r="CM189">
        <v>21.183743750000001</v>
      </c>
      <c r="CN189">
        <v>1999.994375</v>
      </c>
      <c r="CO189">
        <v>0.9799940625000001</v>
      </c>
      <c r="CP189">
        <v>2.0006025E-2</v>
      </c>
      <c r="CQ189">
        <v>0</v>
      </c>
      <c r="CR189">
        <v>2.6589375</v>
      </c>
      <c r="CS189">
        <v>0</v>
      </c>
      <c r="CT189">
        <v>23489.6875</v>
      </c>
      <c r="CU189">
        <v>17412.262500000001</v>
      </c>
      <c r="CV189">
        <v>40.686999999999998</v>
      </c>
      <c r="CW189">
        <v>41.686999999999998</v>
      </c>
      <c r="CX189">
        <v>40.686999999999998</v>
      </c>
      <c r="CY189">
        <v>40.125</v>
      </c>
      <c r="CZ189">
        <v>40.811999999999998</v>
      </c>
      <c r="DA189">
        <v>1959.985625</v>
      </c>
      <c r="DB189">
        <v>40.008749999999992</v>
      </c>
      <c r="DC189">
        <v>0</v>
      </c>
      <c r="DD189">
        <v>1660400176.2</v>
      </c>
      <c r="DE189">
        <v>0</v>
      </c>
      <c r="DF189">
        <v>1660399747.5999999</v>
      </c>
      <c r="DG189" t="s">
        <v>383</v>
      </c>
      <c r="DH189">
        <v>1660399742.0999999</v>
      </c>
      <c r="DI189">
        <v>1660399747.5999999</v>
      </c>
      <c r="DJ189">
        <v>1</v>
      </c>
      <c r="DK189">
        <v>7.6999999999999999E-2</v>
      </c>
      <c r="DL189">
        <v>-2.1999999999999999E-2</v>
      </c>
      <c r="DM189">
        <v>1.3979999999999999</v>
      </c>
      <c r="DN189">
        <v>1.7000000000000001E-2</v>
      </c>
      <c r="DO189">
        <v>400</v>
      </c>
      <c r="DP189">
        <v>25</v>
      </c>
      <c r="DQ189">
        <v>0.31</v>
      </c>
      <c r="DR189">
        <v>7.0000000000000007E-2</v>
      </c>
      <c r="DS189">
        <v>6.6047072011253762</v>
      </c>
      <c r="DT189">
        <v>-0.79823295612819023</v>
      </c>
      <c r="DU189">
        <v>0.1067908678671174</v>
      </c>
      <c r="DV189">
        <v>0</v>
      </c>
      <c r="DW189">
        <v>37.977217177913957</v>
      </c>
      <c r="DX189">
        <v>-3.160930543647599</v>
      </c>
      <c r="DY189">
        <v>0.35027445784714512</v>
      </c>
      <c r="DZ189">
        <v>0</v>
      </c>
      <c r="EA189">
        <v>-47.018683333333328</v>
      </c>
      <c r="EB189">
        <v>3.9446843159064588</v>
      </c>
      <c r="EC189">
        <v>0.4127947771660333</v>
      </c>
      <c r="ED189">
        <v>0</v>
      </c>
      <c r="EE189">
        <v>626.01856328008637</v>
      </c>
      <c r="EF189">
        <v>310.62064843436889</v>
      </c>
      <c r="EG189">
        <v>23.235107690779341</v>
      </c>
      <c r="EH189">
        <v>0</v>
      </c>
      <c r="EI189">
        <v>1.8299615</v>
      </c>
      <c r="EJ189">
        <v>2.4646604127572809E-2</v>
      </c>
      <c r="EK189">
        <v>4.0088175002112496E-3</v>
      </c>
      <c r="EL189">
        <v>1</v>
      </c>
      <c r="EM189">
        <v>1.953109022830998</v>
      </c>
      <c r="EN189">
        <v>-7.0239948748327466E-3</v>
      </c>
      <c r="EO189">
        <v>8.2299115135830525E-4</v>
      </c>
      <c r="EP189">
        <v>1</v>
      </c>
      <c r="EQ189">
        <v>2</v>
      </c>
      <c r="ER189">
        <v>6</v>
      </c>
      <c r="ES189" t="s">
        <v>415</v>
      </c>
      <c r="ET189">
        <v>2.9443100000000002</v>
      </c>
      <c r="EU189">
        <v>2.8019599999999998</v>
      </c>
      <c r="EV189">
        <v>0.14813999999999999</v>
      </c>
      <c r="EW189">
        <v>0.153613</v>
      </c>
      <c r="EX189">
        <v>0.118271</v>
      </c>
      <c r="EY189">
        <v>0.112692</v>
      </c>
      <c r="EZ189">
        <v>17500.099999999999</v>
      </c>
      <c r="FA189">
        <v>18231.599999999999</v>
      </c>
      <c r="FB189">
        <v>23882.2</v>
      </c>
      <c r="FC189">
        <v>25059.1</v>
      </c>
      <c r="FD189">
        <v>33700</v>
      </c>
      <c r="FE189">
        <v>35501.9</v>
      </c>
      <c r="FF189">
        <v>43531.1</v>
      </c>
      <c r="FG189">
        <v>46321.2</v>
      </c>
      <c r="FH189">
        <v>1.9309499999999999</v>
      </c>
      <c r="FI189">
        <v>1.89828</v>
      </c>
      <c r="FJ189">
        <v>0.135437</v>
      </c>
      <c r="FK189">
        <v>0</v>
      </c>
      <c r="FL189">
        <v>29.372499999999999</v>
      </c>
      <c r="FM189">
        <v>999.9</v>
      </c>
      <c r="FN189">
        <v>66.2</v>
      </c>
      <c r="FO189">
        <v>32.700000000000003</v>
      </c>
      <c r="FP189">
        <v>32.9953</v>
      </c>
      <c r="FQ189">
        <v>64.150899999999993</v>
      </c>
      <c r="FR189">
        <v>26.234000000000002</v>
      </c>
      <c r="FS189">
        <v>1</v>
      </c>
      <c r="FT189">
        <v>0.26177800000000001</v>
      </c>
      <c r="FU189">
        <v>0.53913699999999998</v>
      </c>
      <c r="FV189">
        <v>20.322800000000001</v>
      </c>
      <c r="FW189">
        <v>5.2093499999999997</v>
      </c>
      <c r="FX189">
        <v>11.9054</v>
      </c>
      <c r="FY189">
        <v>5.0019</v>
      </c>
      <c r="FZ189">
        <v>3.28945</v>
      </c>
      <c r="GA189">
        <v>9999</v>
      </c>
      <c r="GB189">
        <v>9999</v>
      </c>
      <c r="GC189">
        <v>9999</v>
      </c>
      <c r="GD189">
        <v>999.9</v>
      </c>
      <c r="GE189">
        <v>1.85945</v>
      </c>
      <c r="GF189">
        <v>1.8544400000000001</v>
      </c>
      <c r="GG189">
        <v>1.85764</v>
      </c>
      <c r="GH189">
        <v>1.85608</v>
      </c>
      <c r="GI189">
        <v>1.85486</v>
      </c>
      <c r="GJ189">
        <v>1.85456</v>
      </c>
      <c r="GK189">
        <v>1.8531899999999999</v>
      </c>
      <c r="GL189">
        <v>1.8563799999999999</v>
      </c>
      <c r="GM189">
        <v>0</v>
      </c>
      <c r="GN189">
        <v>0</v>
      </c>
      <c r="GO189">
        <v>0</v>
      </c>
      <c r="GP189">
        <v>0</v>
      </c>
      <c r="GQ189" t="s">
        <v>385</v>
      </c>
      <c r="GR189" t="s">
        <v>386</v>
      </c>
      <c r="GS189" t="s">
        <v>387</v>
      </c>
      <c r="GT189" t="s">
        <v>387</v>
      </c>
      <c r="GU189" t="s">
        <v>387</v>
      </c>
      <c r="GV189" t="s">
        <v>387</v>
      </c>
      <c r="GW189">
        <v>0</v>
      </c>
      <c r="GX189">
        <v>100</v>
      </c>
      <c r="GY189">
        <v>100</v>
      </c>
      <c r="GZ189">
        <v>2.097</v>
      </c>
      <c r="HA189">
        <v>1.2699999999999999E-2</v>
      </c>
      <c r="HB189">
        <v>0.44568443622215809</v>
      </c>
      <c r="HC189">
        <v>2.8098669343081611E-3</v>
      </c>
      <c r="HD189">
        <v>-1.127031966113555E-6</v>
      </c>
      <c r="HE189">
        <v>1.768598670541231E-10</v>
      </c>
      <c r="HF189">
        <v>-6.7302174371849419E-2</v>
      </c>
      <c r="HG189">
        <v>1.081145868756639E-2</v>
      </c>
      <c r="HH189">
        <v>-3.689364805754238E-4</v>
      </c>
      <c r="HI189">
        <v>2.919854880483278E-6</v>
      </c>
      <c r="HJ189">
        <v>2</v>
      </c>
      <c r="HK189">
        <v>2136</v>
      </c>
      <c r="HL189">
        <v>3</v>
      </c>
      <c r="HM189">
        <v>30</v>
      </c>
      <c r="HN189">
        <v>7.3</v>
      </c>
      <c r="HO189">
        <v>7.2</v>
      </c>
      <c r="HP189">
        <v>1.97021</v>
      </c>
      <c r="HQ189">
        <v>2.2985799999999998</v>
      </c>
      <c r="HR189">
        <v>1.4978</v>
      </c>
      <c r="HS189">
        <v>2.2985799999999998</v>
      </c>
      <c r="HT189">
        <v>1.5478499999999999</v>
      </c>
      <c r="HU189">
        <v>2.4047900000000002</v>
      </c>
      <c r="HV189">
        <v>36.152000000000001</v>
      </c>
      <c r="HW189">
        <v>15.322800000000001</v>
      </c>
      <c r="HX189">
        <v>18</v>
      </c>
      <c r="HY189">
        <v>470.73</v>
      </c>
      <c r="HZ189">
        <v>511.96499999999997</v>
      </c>
      <c r="IA189">
        <v>28.6722</v>
      </c>
      <c r="IB189">
        <v>30.4666</v>
      </c>
      <c r="IC189">
        <v>30.0001</v>
      </c>
      <c r="ID189">
        <v>30.2484</v>
      </c>
      <c r="IE189">
        <v>30.338799999999999</v>
      </c>
      <c r="IF189">
        <v>39.439799999999998</v>
      </c>
      <c r="IG189">
        <v>26.625800000000002</v>
      </c>
      <c r="IH189">
        <v>39.158499999999997</v>
      </c>
      <c r="II189">
        <v>28.6645</v>
      </c>
      <c r="IJ189">
        <v>903.87</v>
      </c>
      <c r="IK189">
        <v>25.341899999999999</v>
      </c>
      <c r="IL189">
        <v>100.672</v>
      </c>
      <c r="IM189">
        <v>100.392</v>
      </c>
      <c r="IN189" t="s">
        <v>2772</v>
      </c>
    </row>
    <row r="190" spans="1:248" x14ac:dyDescent="0.2">
      <c r="A190">
        <v>174</v>
      </c>
      <c r="B190">
        <v>1660400179.0999999</v>
      </c>
      <c r="C190">
        <v>455</v>
      </c>
      <c r="D190" t="s">
        <v>719</v>
      </c>
      <c r="E190" t="s">
        <v>720</v>
      </c>
      <c r="F190">
        <v>1</v>
      </c>
      <c r="G190" t="s">
        <v>376</v>
      </c>
      <c r="H190" t="s">
        <v>377</v>
      </c>
      <c r="I190" t="s">
        <v>378</v>
      </c>
      <c r="J190" t="s">
        <v>379</v>
      </c>
      <c r="K190" t="s">
        <v>380</v>
      </c>
      <c r="L190" t="s">
        <v>376</v>
      </c>
      <c r="M190" t="s">
        <v>381</v>
      </c>
      <c r="N190">
        <v>1660400171.0062499</v>
      </c>
      <c r="O190">
        <f t="shared" si="68"/>
        <v>1.5694482128488533E-3</v>
      </c>
      <c r="P190">
        <f t="shared" si="69"/>
        <v>1.5694482128488534</v>
      </c>
      <c r="Q190">
        <f t="shared" si="70"/>
        <v>6.4225608680925141</v>
      </c>
      <c r="R190">
        <f t="shared" si="71"/>
        <v>790.03156250000006</v>
      </c>
      <c r="S190">
        <f t="shared" si="72"/>
        <v>634.11918371362287</v>
      </c>
      <c r="T190">
        <f t="shared" si="73"/>
        <v>63.265952430342978</v>
      </c>
      <c r="U190">
        <f t="shared" si="74"/>
        <v>78.821301318912887</v>
      </c>
      <c r="V190">
        <f t="shared" si="75"/>
        <v>7.8363780484073553E-2</v>
      </c>
      <c r="W190">
        <f t="shared" si="76"/>
        <v>2.923358514345527</v>
      </c>
      <c r="X190">
        <f t="shared" si="77"/>
        <v>7.721522464456014E-2</v>
      </c>
      <c r="Y190">
        <f t="shared" si="78"/>
        <v>4.8361306193395695E-2</v>
      </c>
      <c r="Z190">
        <f t="shared" si="79"/>
        <v>321.515608875</v>
      </c>
      <c r="AA190">
        <f t="shared" si="80"/>
        <v>32.502624324254356</v>
      </c>
      <c r="AB190">
        <f t="shared" si="81"/>
        <v>31.5790875</v>
      </c>
      <c r="AC190">
        <f t="shared" si="82"/>
        <v>4.6624950488661074</v>
      </c>
      <c r="AD190">
        <f t="shared" si="83"/>
        <v>60.005262582141683</v>
      </c>
      <c r="AE190">
        <f t="shared" si="84"/>
        <v>2.709531123943298</v>
      </c>
      <c r="AF190">
        <f t="shared" si="85"/>
        <v>4.5154891543624185</v>
      </c>
      <c r="AG190">
        <f t="shared" si="86"/>
        <v>1.9529639249228095</v>
      </c>
      <c r="AH190">
        <f t="shared" si="87"/>
        <v>-69.212666186634436</v>
      </c>
      <c r="AI190">
        <f t="shared" si="88"/>
        <v>-88.748841140623171</v>
      </c>
      <c r="AJ190">
        <f t="shared" si="89"/>
        <v>-6.8373447425722977</v>
      </c>
      <c r="AK190">
        <f t="shared" si="90"/>
        <v>156.71675680517012</v>
      </c>
      <c r="AL190">
        <f t="shared" si="91"/>
        <v>37.935175747030847</v>
      </c>
      <c r="AM190">
        <f t="shared" si="92"/>
        <v>1.5694310827247997</v>
      </c>
      <c r="AN190">
        <f t="shared" si="93"/>
        <v>6.4225608680925141</v>
      </c>
      <c r="AO190">
        <v>884.91934078946713</v>
      </c>
      <c r="AP190">
        <v>851.05870909090879</v>
      </c>
      <c r="AQ190">
        <v>5.0589324591920848</v>
      </c>
      <c r="AR190">
        <v>65.10273567100046</v>
      </c>
      <c r="AS190">
        <f t="shared" si="94"/>
        <v>1.5694482128488534</v>
      </c>
      <c r="AT190">
        <v>25.327880274910441</v>
      </c>
      <c r="AU190">
        <v>27.15989333333334</v>
      </c>
      <c r="AV190">
        <v>-4.2220145057327057E-5</v>
      </c>
      <c r="AW190">
        <v>83.615306321479792</v>
      </c>
      <c r="AX190">
        <v>20</v>
      </c>
      <c r="AY190">
        <v>4</v>
      </c>
      <c r="AZ190">
        <f t="shared" si="95"/>
        <v>1</v>
      </c>
      <c r="BA190">
        <f t="shared" si="96"/>
        <v>0</v>
      </c>
      <c r="BB190">
        <f t="shared" si="97"/>
        <v>51995.225185091986</v>
      </c>
      <c r="BC190">
        <f t="shared" si="98"/>
        <v>1999.994375</v>
      </c>
      <c r="BD190">
        <f t="shared" si="99"/>
        <v>1681.1955375</v>
      </c>
      <c r="BE190">
        <f t="shared" si="100"/>
        <v>0.84060013293787395</v>
      </c>
      <c r="BF190">
        <f t="shared" si="101"/>
        <v>0.1607582565700966</v>
      </c>
      <c r="BG190">
        <v>6</v>
      </c>
      <c r="BH190">
        <v>0.5</v>
      </c>
      <c r="BI190" t="s">
        <v>382</v>
      </c>
      <c r="BJ190">
        <v>2</v>
      </c>
      <c r="BK190" t="b">
        <v>1</v>
      </c>
      <c r="BL190">
        <v>1660400171.0062499</v>
      </c>
      <c r="BM190">
        <v>790.03156250000006</v>
      </c>
      <c r="BN190">
        <v>837.03006249999999</v>
      </c>
      <c r="BO190">
        <v>27.157824999999999</v>
      </c>
      <c r="BP190">
        <v>25.326106249999999</v>
      </c>
      <c r="BQ190">
        <v>787.98543749999999</v>
      </c>
      <c r="BR190">
        <v>27.145093750000001</v>
      </c>
      <c r="BS190">
        <v>500.1233125</v>
      </c>
      <c r="BT190">
        <v>99.670074999999997</v>
      </c>
      <c r="BU190">
        <v>9.9738081250000013E-2</v>
      </c>
      <c r="BV190">
        <v>31.015975000000001</v>
      </c>
      <c r="BW190">
        <v>31.5790875</v>
      </c>
      <c r="BX190">
        <v>999.9</v>
      </c>
      <c r="BY190">
        <v>0</v>
      </c>
      <c r="BZ190">
        <v>0</v>
      </c>
      <c r="CA190">
        <v>9997.734375</v>
      </c>
      <c r="CB190">
        <v>0</v>
      </c>
      <c r="CC190">
        <v>29.487781250000001</v>
      </c>
      <c r="CD190">
        <v>-46.998537499999998</v>
      </c>
      <c r="CE190">
        <v>812.08624999999995</v>
      </c>
      <c r="CF190">
        <v>858.77974999999992</v>
      </c>
      <c r="CG190">
        <v>1.8317175000000001</v>
      </c>
      <c r="CH190">
        <v>837.03006249999999</v>
      </c>
      <c r="CI190">
        <v>25.326106249999999</v>
      </c>
      <c r="CJ190">
        <v>2.7068224999999999</v>
      </c>
      <c r="CK190">
        <v>2.5242543749999999</v>
      </c>
      <c r="CL190">
        <v>22.32658125</v>
      </c>
      <c r="CM190">
        <v>21.183743750000001</v>
      </c>
      <c r="CN190">
        <v>1999.994375</v>
      </c>
      <c r="CO190">
        <v>0.9799940625000001</v>
      </c>
      <c r="CP190">
        <v>2.0006025E-2</v>
      </c>
      <c r="CQ190">
        <v>0</v>
      </c>
      <c r="CR190">
        <v>2.6589375</v>
      </c>
      <c r="CS190">
        <v>0</v>
      </c>
      <c r="CT190">
        <v>23489.6875</v>
      </c>
      <c r="CU190">
        <v>17412.262500000001</v>
      </c>
      <c r="CV190">
        <v>40.686999999999998</v>
      </c>
      <c r="CW190">
        <v>41.686999999999998</v>
      </c>
      <c r="CX190">
        <v>40.686999999999998</v>
      </c>
      <c r="CY190">
        <v>40.125</v>
      </c>
      <c r="CZ190">
        <v>40.811999999999998</v>
      </c>
      <c r="DA190">
        <v>1959.985625</v>
      </c>
      <c r="DB190">
        <v>40.008749999999992</v>
      </c>
      <c r="DC190">
        <v>0</v>
      </c>
      <c r="DD190">
        <v>1660400176.8</v>
      </c>
      <c r="DE190">
        <v>0</v>
      </c>
      <c r="DF190">
        <v>1660399747.5999999</v>
      </c>
      <c r="DG190" t="s">
        <v>383</v>
      </c>
      <c r="DH190">
        <v>1660399742.0999999</v>
      </c>
      <c r="DI190">
        <v>1660399747.5999999</v>
      </c>
      <c r="DJ190">
        <v>1</v>
      </c>
      <c r="DK190">
        <v>7.6999999999999999E-2</v>
      </c>
      <c r="DL190">
        <v>-2.1999999999999999E-2</v>
      </c>
      <c r="DM190">
        <v>1.3979999999999999</v>
      </c>
      <c r="DN190">
        <v>1.7000000000000001E-2</v>
      </c>
      <c r="DO190">
        <v>400</v>
      </c>
      <c r="DP190">
        <v>25</v>
      </c>
      <c r="DQ190">
        <v>0.31</v>
      </c>
      <c r="DR190">
        <v>7.0000000000000007E-2</v>
      </c>
      <c r="DS190">
        <v>6.6047072011253762</v>
      </c>
      <c r="DT190">
        <v>-0.79823295612819023</v>
      </c>
      <c r="DU190">
        <v>0.1067908678671174</v>
      </c>
      <c r="DV190">
        <v>0</v>
      </c>
      <c r="DW190">
        <v>37.977217177913957</v>
      </c>
      <c r="DX190">
        <v>-3.160930543647599</v>
      </c>
      <c r="DY190">
        <v>0.35027445784714512</v>
      </c>
      <c r="DZ190">
        <v>0</v>
      </c>
      <c r="EA190">
        <v>-47.018683333333328</v>
      </c>
      <c r="EB190">
        <v>3.9446843159064588</v>
      </c>
      <c r="EC190">
        <v>0.4127947771660333</v>
      </c>
      <c r="ED190">
        <v>0</v>
      </c>
      <c r="EE190">
        <v>626.01856328008637</v>
      </c>
      <c r="EF190">
        <v>310.62064843436889</v>
      </c>
      <c r="EG190">
        <v>23.235107690779341</v>
      </c>
      <c r="EH190">
        <v>0</v>
      </c>
      <c r="EI190">
        <v>1.8299615</v>
      </c>
      <c r="EJ190">
        <v>2.4646604127572809E-2</v>
      </c>
      <c r="EK190">
        <v>4.0088175002112496E-3</v>
      </c>
      <c r="EL190">
        <v>1</v>
      </c>
      <c r="EM190">
        <v>1.953109022830998</v>
      </c>
      <c r="EN190">
        <v>-7.0239948748327466E-3</v>
      </c>
      <c r="EO190">
        <v>8.2299115135830525E-4</v>
      </c>
      <c r="EP190">
        <v>1</v>
      </c>
      <c r="EQ190">
        <v>2</v>
      </c>
      <c r="ER190">
        <v>6</v>
      </c>
      <c r="ES190" t="s">
        <v>415</v>
      </c>
      <c r="ET190">
        <v>2.9443700000000002</v>
      </c>
      <c r="EU190">
        <v>2.8019500000000002</v>
      </c>
      <c r="EV190">
        <v>0.14843200000000001</v>
      </c>
      <c r="EW190">
        <v>0.15393999999999999</v>
      </c>
      <c r="EX190">
        <v>0.118272</v>
      </c>
      <c r="EY190">
        <v>0.112689</v>
      </c>
      <c r="EZ190">
        <v>17494.099999999999</v>
      </c>
      <c r="FA190">
        <v>18224.599999999999</v>
      </c>
      <c r="FB190">
        <v>23882.2</v>
      </c>
      <c r="FC190">
        <v>25059.200000000001</v>
      </c>
      <c r="FD190">
        <v>33699.9</v>
      </c>
      <c r="FE190">
        <v>35502.1</v>
      </c>
      <c r="FF190">
        <v>43531</v>
      </c>
      <c r="FG190">
        <v>46321.2</v>
      </c>
      <c r="FH190">
        <v>1.93102</v>
      </c>
      <c r="FI190">
        <v>1.8982000000000001</v>
      </c>
      <c r="FJ190">
        <v>0.13538500000000001</v>
      </c>
      <c r="FK190">
        <v>0</v>
      </c>
      <c r="FL190">
        <v>29.372599999999998</v>
      </c>
      <c r="FM190">
        <v>999.9</v>
      </c>
      <c r="FN190">
        <v>66.2</v>
      </c>
      <c r="FO190">
        <v>32.700000000000003</v>
      </c>
      <c r="FP190">
        <v>32.997100000000003</v>
      </c>
      <c r="FQ190">
        <v>64.140900000000002</v>
      </c>
      <c r="FR190">
        <v>26.975200000000001</v>
      </c>
      <c r="FS190">
        <v>1</v>
      </c>
      <c r="FT190">
        <v>0.26178899999999999</v>
      </c>
      <c r="FU190">
        <v>0.53974699999999998</v>
      </c>
      <c r="FV190">
        <v>20.322900000000001</v>
      </c>
      <c r="FW190">
        <v>5.2100999999999997</v>
      </c>
      <c r="FX190">
        <v>11.905900000000001</v>
      </c>
      <c r="FY190">
        <v>5.0021500000000003</v>
      </c>
      <c r="FZ190">
        <v>3.2895500000000002</v>
      </c>
      <c r="GA190">
        <v>9999</v>
      </c>
      <c r="GB190">
        <v>9999</v>
      </c>
      <c r="GC190">
        <v>9999</v>
      </c>
      <c r="GD190">
        <v>999.9</v>
      </c>
      <c r="GE190">
        <v>1.85945</v>
      </c>
      <c r="GF190">
        <v>1.8544499999999999</v>
      </c>
      <c r="GG190">
        <v>1.85764</v>
      </c>
      <c r="GH190">
        <v>1.85608</v>
      </c>
      <c r="GI190">
        <v>1.85486</v>
      </c>
      <c r="GJ190">
        <v>1.85456</v>
      </c>
      <c r="GK190">
        <v>1.8531899999999999</v>
      </c>
      <c r="GL190">
        <v>1.8563799999999999</v>
      </c>
      <c r="GM190">
        <v>0</v>
      </c>
      <c r="GN190">
        <v>0</v>
      </c>
      <c r="GO190">
        <v>0</v>
      </c>
      <c r="GP190">
        <v>0</v>
      </c>
      <c r="GQ190" t="s">
        <v>385</v>
      </c>
      <c r="GR190" t="s">
        <v>386</v>
      </c>
      <c r="GS190" t="s">
        <v>387</v>
      </c>
      <c r="GT190" t="s">
        <v>387</v>
      </c>
      <c r="GU190" t="s">
        <v>387</v>
      </c>
      <c r="GV190" t="s">
        <v>387</v>
      </c>
      <c r="GW190">
        <v>0</v>
      </c>
      <c r="GX190">
        <v>100</v>
      </c>
      <c r="GY190">
        <v>100</v>
      </c>
      <c r="GZ190">
        <v>2.1</v>
      </c>
      <c r="HA190">
        <v>1.2699999999999999E-2</v>
      </c>
      <c r="HB190">
        <v>0.44568443622215809</v>
      </c>
      <c r="HC190">
        <v>2.8098669343081611E-3</v>
      </c>
      <c r="HD190">
        <v>-1.127031966113555E-6</v>
      </c>
      <c r="HE190">
        <v>1.768598670541231E-10</v>
      </c>
      <c r="HF190">
        <v>-6.7302174371849419E-2</v>
      </c>
      <c r="HG190">
        <v>1.081145868756639E-2</v>
      </c>
      <c r="HH190">
        <v>-3.689364805754238E-4</v>
      </c>
      <c r="HI190">
        <v>2.919854880483278E-6</v>
      </c>
      <c r="HJ190">
        <v>2</v>
      </c>
      <c r="HK190">
        <v>2136</v>
      </c>
      <c r="HL190">
        <v>3</v>
      </c>
      <c r="HM190">
        <v>30</v>
      </c>
      <c r="HN190">
        <v>7.3</v>
      </c>
      <c r="HO190">
        <v>7.2</v>
      </c>
      <c r="HP190">
        <v>1.9726600000000001</v>
      </c>
      <c r="HQ190">
        <v>2.2973599999999998</v>
      </c>
      <c r="HR190">
        <v>1.4978</v>
      </c>
      <c r="HS190">
        <v>2.2973599999999998</v>
      </c>
      <c r="HT190">
        <v>1.5478499999999999</v>
      </c>
      <c r="HU190">
        <v>2.34497</v>
      </c>
      <c r="HV190">
        <v>36.152000000000001</v>
      </c>
      <c r="HW190">
        <v>15.3141</v>
      </c>
      <c r="HX190">
        <v>18</v>
      </c>
      <c r="HY190">
        <v>470.774</v>
      </c>
      <c r="HZ190">
        <v>511.916</v>
      </c>
      <c r="IA190">
        <v>28.671399999999998</v>
      </c>
      <c r="IB190">
        <v>30.466799999999999</v>
      </c>
      <c r="IC190">
        <v>30.0001</v>
      </c>
      <c r="ID190">
        <v>30.2486</v>
      </c>
      <c r="IE190">
        <v>30.338999999999999</v>
      </c>
      <c r="IF190">
        <v>39.489100000000001</v>
      </c>
      <c r="IG190">
        <v>26.625800000000002</v>
      </c>
      <c r="IH190">
        <v>39.158499999999997</v>
      </c>
      <c r="II190">
        <v>28.6645</v>
      </c>
      <c r="IJ190">
        <v>913.88400000000001</v>
      </c>
      <c r="IK190">
        <v>25.343</v>
      </c>
      <c r="IL190">
        <v>100.672</v>
      </c>
      <c r="IM190">
        <v>100.392</v>
      </c>
      <c r="IN190" t="s">
        <v>2772</v>
      </c>
    </row>
    <row r="191" spans="1:248" x14ac:dyDescent="0.2">
      <c r="A191">
        <v>175</v>
      </c>
      <c r="B191">
        <v>1660400180.5999999</v>
      </c>
      <c r="C191">
        <v>456.5</v>
      </c>
      <c r="D191" t="s">
        <v>721</v>
      </c>
      <c r="E191" t="s">
        <v>722</v>
      </c>
      <c r="F191">
        <v>1</v>
      </c>
      <c r="G191" t="s">
        <v>376</v>
      </c>
      <c r="H191" t="s">
        <v>377</v>
      </c>
      <c r="I191" t="s">
        <v>378</v>
      </c>
      <c r="J191" t="s">
        <v>379</v>
      </c>
      <c r="K191" t="s">
        <v>380</v>
      </c>
      <c r="L191" t="s">
        <v>376</v>
      </c>
      <c r="M191" t="s">
        <v>381</v>
      </c>
      <c r="N191">
        <v>1660400172.9749999</v>
      </c>
      <c r="O191">
        <f t="shared" si="68"/>
        <v>1.5694959138356859E-3</v>
      </c>
      <c r="P191">
        <f t="shared" si="69"/>
        <v>1.5694959138356859</v>
      </c>
      <c r="Q191">
        <f t="shared" si="70"/>
        <v>6.2755457395863239</v>
      </c>
      <c r="R191">
        <f t="shared" si="71"/>
        <v>799.89168749999999</v>
      </c>
      <c r="S191">
        <f t="shared" si="72"/>
        <v>646.69443569723205</v>
      </c>
      <c r="T191">
        <f t="shared" si="73"/>
        <v>64.520599654913724</v>
      </c>
      <c r="U191">
        <f t="shared" si="74"/>
        <v>79.805064784326163</v>
      </c>
      <c r="V191">
        <f t="shared" si="75"/>
        <v>7.8384327122164324E-2</v>
      </c>
      <c r="W191">
        <f t="shared" si="76"/>
        <v>2.9237947705397813</v>
      </c>
      <c r="X191">
        <f t="shared" si="77"/>
        <v>7.7235342426787382E-2</v>
      </c>
      <c r="Y191">
        <f t="shared" si="78"/>
        <v>4.8373917658862127E-2</v>
      </c>
      <c r="Z191">
        <f t="shared" si="79"/>
        <v>321.51663302611496</v>
      </c>
      <c r="AA191">
        <f t="shared" si="80"/>
        <v>32.500045695814407</v>
      </c>
      <c r="AB191">
        <f t="shared" si="81"/>
        <v>31.57765625</v>
      </c>
      <c r="AC191">
        <f t="shared" si="82"/>
        <v>4.6621161880319955</v>
      </c>
      <c r="AD191">
        <f t="shared" si="83"/>
        <v>60.014846092068929</v>
      </c>
      <c r="AE191">
        <f t="shared" si="84"/>
        <v>2.7095979221334421</v>
      </c>
      <c r="AF191">
        <f t="shared" si="85"/>
        <v>4.5148793983019484</v>
      </c>
      <c r="AG191">
        <f t="shared" si="86"/>
        <v>1.9525182658985534</v>
      </c>
      <c r="AH191">
        <f t="shared" si="87"/>
        <v>-69.214769800153746</v>
      </c>
      <c r="AI191">
        <f t="shared" si="88"/>
        <v>-88.909861130691894</v>
      </c>
      <c r="AJ191">
        <f t="shared" si="89"/>
        <v>-6.8485996544490453</v>
      </c>
      <c r="AK191">
        <f t="shared" si="90"/>
        <v>156.54340244082024</v>
      </c>
      <c r="AL191">
        <f t="shared" si="91"/>
        <v>37.995306217926775</v>
      </c>
      <c r="AM191">
        <f t="shared" si="92"/>
        <v>1.5692787870098235</v>
      </c>
      <c r="AN191">
        <f t="shared" si="93"/>
        <v>6.2755457395863239</v>
      </c>
      <c r="AO191">
        <v>892.49481223655096</v>
      </c>
      <c r="AP191">
        <v>858.74053939393934</v>
      </c>
      <c r="AQ191">
        <v>5.0736013175061361</v>
      </c>
      <c r="AR191">
        <v>65.10273567100046</v>
      </c>
      <c r="AS191">
        <f t="shared" si="94"/>
        <v>1.5694959138356859</v>
      </c>
      <c r="AT191">
        <v>25.328931898699761</v>
      </c>
      <c r="AU191">
        <v>27.16062424242423</v>
      </c>
      <c r="AV191">
        <v>7.7078755359906781E-6</v>
      </c>
      <c r="AW191">
        <v>83.615306321479792</v>
      </c>
      <c r="AX191">
        <v>20</v>
      </c>
      <c r="AY191">
        <v>4</v>
      </c>
      <c r="AZ191">
        <f t="shared" si="95"/>
        <v>1</v>
      </c>
      <c r="BA191">
        <f t="shared" si="96"/>
        <v>0</v>
      </c>
      <c r="BB191">
        <f t="shared" si="97"/>
        <v>52008.045986813551</v>
      </c>
      <c r="BC191">
        <f t="shared" si="98"/>
        <v>2000.00125</v>
      </c>
      <c r="BD191">
        <f t="shared" si="99"/>
        <v>1681.20127462493</v>
      </c>
      <c r="BE191">
        <f t="shared" si="100"/>
        <v>0.84060011193739503</v>
      </c>
      <c r="BF191">
        <f t="shared" si="101"/>
        <v>0.16075821603917245</v>
      </c>
      <c r="BG191">
        <v>6</v>
      </c>
      <c r="BH191">
        <v>0.5</v>
      </c>
      <c r="BI191" t="s">
        <v>382</v>
      </c>
      <c r="BJ191">
        <v>2</v>
      </c>
      <c r="BK191" t="b">
        <v>1</v>
      </c>
      <c r="BL191">
        <v>1660400172.9749999</v>
      </c>
      <c r="BM191">
        <v>799.89168749999999</v>
      </c>
      <c r="BN191">
        <v>846.97956249999993</v>
      </c>
      <c r="BO191">
        <v>27.1584875</v>
      </c>
      <c r="BP191">
        <v>25.32699375</v>
      </c>
      <c r="BQ191">
        <v>797.83212500000002</v>
      </c>
      <c r="BR191">
        <v>27.1457625</v>
      </c>
      <c r="BS191">
        <v>500.135875</v>
      </c>
      <c r="BT191">
        <v>99.669987499999991</v>
      </c>
      <c r="BU191">
        <v>9.985138125000001E-2</v>
      </c>
      <c r="BV191">
        <v>31.013606249999999</v>
      </c>
      <c r="BW191">
        <v>31.57765625</v>
      </c>
      <c r="BX191">
        <v>999.9</v>
      </c>
      <c r="BY191">
        <v>0</v>
      </c>
      <c r="BZ191">
        <v>0</v>
      </c>
      <c r="CA191">
        <v>10000.2325</v>
      </c>
      <c r="CB191">
        <v>0</v>
      </c>
      <c r="CC191">
        <v>29.211187500000001</v>
      </c>
      <c r="CD191">
        <v>-47.087912500000002</v>
      </c>
      <c r="CE191">
        <v>822.22206249999999</v>
      </c>
      <c r="CF191">
        <v>868.98856249999994</v>
      </c>
      <c r="CG191">
        <v>1.831491875</v>
      </c>
      <c r="CH191">
        <v>846.97956249999993</v>
      </c>
      <c r="CI191">
        <v>25.32699375</v>
      </c>
      <c r="CJ191">
        <v>2.7068862500000002</v>
      </c>
      <c r="CK191">
        <v>2.5243406249999998</v>
      </c>
      <c r="CL191">
        <v>22.326968749999999</v>
      </c>
      <c r="CM191">
        <v>21.184306249999999</v>
      </c>
      <c r="CN191">
        <v>2000.00125</v>
      </c>
      <c r="CO191">
        <v>0.97999500000000006</v>
      </c>
      <c r="CP191">
        <v>2.0005112500000002E-2</v>
      </c>
      <c r="CQ191">
        <v>0</v>
      </c>
      <c r="CR191">
        <v>2.6026875</v>
      </c>
      <c r="CS191">
        <v>0</v>
      </c>
      <c r="CT191">
        <v>23491.943749999999</v>
      </c>
      <c r="CU191">
        <v>17412.325000000001</v>
      </c>
      <c r="CV191">
        <v>40.686999999999998</v>
      </c>
      <c r="CW191">
        <v>41.686999999999998</v>
      </c>
      <c r="CX191">
        <v>40.686999999999998</v>
      </c>
      <c r="CY191">
        <v>40.125</v>
      </c>
      <c r="CZ191">
        <v>40.811999999999998</v>
      </c>
      <c r="DA191">
        <v>1959.994375</v>
      </c>
      <c r="DB191">
        <v>40.007499999999993</v>
      </c>
      <c r="DC191">
        <v>0</v>
      </c>
      <c r="DD191">
        <v>1660400178.5999999</v>
      </c>
      <c r="DE191">
        <v>0</v>
      </c>
      <c r="DF191">
        <v>1660399747.5999999</v>
      </c>
      <c r="DG191" t="s">
        <v>383</v>
      </c>
      <c r="DH191">
        <v>1660399742.0999999</v>
      </c>
      <c r="DI191">
        <v>1660399747.5999999</v>
      </c>
      <c r="DJ191">
        <v>1</v>
      </c>
      <c r="DK191">
        <v>7.6999999999999999E-2</v>
      </c>
      <c r="DL191">
        <v>-2.1999999999999999E-2</v>
      </c>
      <c r="DM191">
        <v>1.3979999999999999</v>
      </c>
      <c r="DN191">
        <v>1.7000000000000001E-2</v>
      </c>
      <c r="DO191">
        <v>400</v>
      </c>
      <c r="DP191">
        <v>25</v>
      </c>
      <c r="DQ191">
        <v>0.31</v>
      </c>
      <c r="DR191">
        <v>7.0000000000000007E-2</v>
      </c>
      <c r="DS191">
        <v>6.5777554048361146</v>
      </c>
      <c r="DT191">
        <v>-0.61255980845715541</v>
      </c>
      <c r="DU191">
        <v>9.5290356805053836E-2</v>
      </c>
      <c r="DV191">
        <v>0</v>
      </c>
      <c r="DW191">
        <v>37.940512544374627</v>
      </c>
      <c r="DX191">
        <v>-3.706076151276704</v>
      </c>
      <c r="DY191">
        <v>0.36948202225241372</v>
      </c>
      <c r="DZ191">
        <v>0</v>
      </c>
      <c r="EA191">
        <v>-47.000556666666661</v>
      </c>
      <c r="EB191">
        <v>4.1426429365962054</v>
      </c>
      <c r="EC191">
        <v>0.41855867743430558</v>
      </c>
      <c r="ED191">
        <v>0</v>
      </c>
      <c r="EE191">
        <v>631.36015060897398</v>
      </c>
      <c r="EF191">
        <v>306.73240313413811</v>
      </c>
      <c r="EG191">
        <v>22.935945245696239</v>
      </c>
      <c r="EH191">
        <v>0</v>
      </c>
      <c r="EI191">
        <v>1.8305454999999999</v>
      </c>
      <c r="EJ191">
        <v>1.2110093808628991E-2</v>
      </c>
      <c r="EK191">
        <v>2.8195078914590721E-3</v>
      </c>
      <c r="EL191">
        <v>1</v>
      </c>
      <c r="EM191">
        <v>1.952932335440843</v>
      </c>
      <c r="EN191">
        <v>-6.7392338331044568E-3</v>
      </c>
      <c r="EO191">
        <v>8.024712248312655E-4</v>
      </c>
      <c r="EP191">
        <v>1</v>
      </c>
      <c r="EQ191">
        <v>2</v>
      </c>
      <c r="ER191">
        <v>6</v>
      </c>
      <c r="ES191" t="s">
        <v>415</v>
      </c>
      <c r="ET191">
        <v>2.9443299999999999</v>
      </c>
      <c r="EU191">
        <v>2.8020700000000001</v>
      </c>
      <c r="EV191">
        <v>0.149315</v>
      </c>
      <c r="EW191">
        <v>0.15495600000000001</v>
      </c>
      <c r="EX191">
        <v>0.11827600000000001</v>
      </c>
      <c r="EY191">
        <v>0.112687</v>
      </c>
      <c r="EZ191">
        <v>17475.8</v>
      </c>
      <c r="FA191">
        <v>18202.900000000001</v>
      </c>
      <c r="FB191">
        <v>23882</v>
      </c>
      <c r="FC191">
        <v>25059.5</v>
      </c>
      <c r="FD191">
        <v>33699.699999999997</v>
      </c>
      <c r="FE191">
        <v>35502.6</v>
      </c>
      <c r="FF191">
        <v>43530.8</v>
      </c>
      <c r="FG191">
        <v>46321.7</v>
      </c>
      <c r="FH191">
        <v>1.9314199999999999</v>
      </c>
      <c r="FI191">
        <v>1.89825</v>
      </c>
      <c r="FJ191">
        <v>0.134937</v>
      </c>
      <c r="FK191">
        <v>0</v>
      </c>
      <c r="FL191">
        <v>29.374400000000001</v>
      </c>
      <c r="FM191">
        <v>999.9</v>
      </c>
      <c r="FN191">
        <v>66.2</v>
      </c>
      <c r="FO191">
        <v>32.700000000000003</v>
      </c>
      <c r="FP191">
        <v>32.994100000000003</v>
      </c>
      <c r="FQ191">
        <v>64.280900000000003</v>
      </c>
      <c r="FR191">
        <v>27.031199999999998</v>
      </c>
      <c r="FS191">
        <v>1</v>
      </c>
      <c r="FT191">
        <v>0.26185999999999998</v>
      </c>
      <c r="FU191">
        <v>0.54298199999999996</v>
      </c>
      <c r="FV191">
        <v>20.3232</v>
      </c>
      <c r="FW191">
        <v>5.2119</v>
      </c>
      <c r="FX191">
        <v>11.9068</v>
      </c>
      <c r="FY191">
        <v>5.00305</v>
      </c>
      <c r="FZ191">
        <v>3.28993</v>
      </c>
      <c r="GA191">
        <v>9999</v>
      </c>
      <c r="GB191">
        <v>9999</v>
      </c>
      <c r="GC191">
        <v>9999</v>
      </c>
      <c r="GD191">
        <v>999.9</v>
      </c>
      <c r="GE191">
        <v>1.85945</v>
      </c>
      <c r="GF191">
        <v>1.85446</v>
      </c>
      <c r="GG191">
        <v>1.85768</v>
      </c>
      <c r="GH191">
        <v>1.85608</v>
      </c>
      <c r="GI191">
        <v>1.85486</v>
      </c>
      <c r="GJ191">
        <v>1.8545700000000001</v>
      </c>
      <c r="GK191">
        <v>1.8531899999999999</v>
      </c>
      <c r="GL191">
        <v>1.8563799999999999</v>
      </c>
      <c r="GM191">
        <v>0</v>
      </c>
      <c r="GN191">
        <v>0</v>
      </c>
      <c r="GO191">
        <v>0</v>
      </c>
      <c r="GP191">
        <v>0</v>
      </c>
      <c r="GQ191" t="s">
        <v>385</v>
      </c>
      <c r="GR191" t="s">
        <v>386</v>
      </c>
      <c r="GS191" t="s">
        <v>387</v>
      </c>
      <c r="GT191" t="s">
        <v>387</v>
      </c>
      <c r="GU191" t="s">
        <v>387</v>
      </c>
      <c r="GV191" t="s">
        <v>387</v>
      </c>
      <c r="GW191">
        <v>0</v>
      </c>
      <c r="GX191">
        <v>100</v>
      </c>
      <c r="GY191">
        <v>100</v>
      </c>
      <c r="GZ191">
        <v>2.11</v>
      </c>
      <c r="HA191">
        <v>1.2699999999999999E-2</v>
      </c>
      <c r="HB191">
        <v>0.44568443622215809</v>
      </c>
      <c r="HC191">
        <v>2.8098669343081611E-3</v>
      </c>
      <c r="HD191">
        <v>-1.127031966113555E-6</v>
      </c>
      <c r="HE191">
        <v>1.768598670541231E-10</v>
      </c>
      <c r="HF191">
        <v>-6.7302174371849419E-2</v>
      </c>
      <c r="HG191">
        <v>1.081145868756639E-2</v>
      </c>
      <c r="HH191">
        <v>-3.689364805754238E-4</v>
      </c>
      <c r="HI191">
        <v>2.919854880483278E-6</v>
      </c>
      <c r="HJ191">
        <v>2</v>
      </c>
      <c r="HK191">
        <v>2136</v>
      </c>
      <c r="HL191">
        <v>3</v>
      </c>
      <c r="HM191">
        <v>30</v>
      </c>
      <c r="HN191">
        <v>7.3</v>
      </c>
      <c r="HO191">
        <v>7.2</v>
      </c>
      <c r="HP191">
        <v>1.9860800000000001</v>
      </c>
      <c r="HQ191">
        <v>2.2912599999999999</v>
      </c>
      <c r="HR191">
        <v>1.4978</v>
      </c>
      <c r="HS191">
        <v>2.2973599999999998</v>
      </c>
      <c r="HT191">
        <v>1.5478499999999999</v>
      </c>
      <c r="HU191">
        <v>2.3022499999999999</v>
      </c>
      <c r="HV191">
        <v>36.152000000000001</v>
      </c>
      <c r="HW191">
        <v>15.322800000000001</v>
      </c>
      <c r="HX191">
        <v>18</v>
      </c>
      <c r="HY191">
        <v>471.01</v>
      </c>
      <c r="HZ191">
        <v>511.959</v>
      </c>
      <c r="IA191">
        <v>28.666699999999999</v>
      </c>
      <c r="IB191">
        <v>30.467400000000001</v>
      </c>
      <c r="IC191">
        <v>30.0002</v>
      </c>
      <c r="ID191">
        <v>30.249700000000001</v>
      </c>
      <c r="IE191">
        <v>30.340199999999999</v>
      </c>
      <c r="IF191">
        <v>39.770499999999998</v>
      </c>
      <c r="IG191">
        <v>26.625800000000002</v>
      </c>
      <c r="IH191">
        <v>39.158499999999997</v>
      </c>
      <c r="II191">
        <v>28.6645</v>
      </c>
      <c r="IJ191">
        <v>913.88400000000001</v>
      </c>
      <c r="IK191">
        <v>25.3429</v>
      </c>
      <c r="IL191">
        <v>100.67100000000001</v>
      </c>
      <c r="IM191">
        <v>100.393</v>
      </c>
      <c r="IN191" t="s">
        <v>2772</v>
      </c>
    </row>
    <row r="192" spans="1:248" x14ac:dyDescent="0.2">
      <c r="A192">
        <v>176</v>
      </c>
      <c r="B192">
        <v>1660400181.0999999</v>
      </c>
      <c r="C192">
        <v>457</v>
      </c>
      <c r="D192" t="s">
        <v>723</v>
      </c>
      <c r="E192" t="s">
        <v>724</v>
      </c>
      <c r="F192">
        <v>1</v>
      </c>
      <c r="G192" t="s">
        <v>376</v>
      </c>
      <c r="H192" t="s">
        <v>377</v>
      </c>
      <c r="I192" t="s">
        <v>378</v>
      </c>
      <c r="J192" t="s">
        <v>379</v>
      </c>
      <c r="K192" t="s">
        <v>380</v>
      </c>
      <c r="L192" t="s">
        <v>376</v>
      </c>
      <c r="M192" t="s">
        <v>381</v>
      </c>
      <c r="N192">
        <v>1660400172.9749999</v>
      </c>
      <c r="O192">
        <f t="shared" si="68"/>
        <v>1.5694737292722702E-3</v>
      </c>
      <c r="P192">
        <f t="shared" si="69"/>
        <v>1.5694737292722702</v>
      </c>
      <c r="Q192">
        <f t="shared" si="70"/>
        <v>6.3210759148852746</v>
      </c>
      <c r="R192">
        <f t="shared" si="71"/>
        <v>799.89168749999999</v>
      </c>
      <c r="S192">
        <f t="shared" si="72"/>
        <v>645.76642544375193</v>
      </c>
      <c r="T192">
        <f t="shared" si="73"/>
        <v>64.428012221443865</v>
      </c>
      <c r="U192">
        <f t="shared" si="74"/>
        <v>79.805064784326163</v>
      </c>
      <c r="V192">
        <f t="shared" si="75"/>
        <v>7.8383202710163885E-2</v>
      </c>
      <c r="W192">
        <f t="shared" si="76"/>
        <v>2.9237947705397813</v>
      </c>
      <c r="X192">
        <f t="shared" si="77"/>
        <v>7.7234250718082112E-2</v>
      </c>
      <c r="Y192">
        <f t="shared" si="78"/>
        <v>4.8373232462382759E-2</v>
      </c>
      <c r="Z192">
        <f t="shared" si="79"/>
        <v>321.51663302611496</v>
      </c>
      <c r="AA192">
        <f t="shared" si="80"/>
        <v>32.500051459711784</v>
      </c>
      <c r="AB192">
        <f t="shared" si="81"/>
        <v>31.57765625</v>
      </c>
      <c r="AC192">
        <f t="shared" si="82"/>
        <v>4.6621161880319955</v>
      </c>
      <c r="AD192">
        <f t="shared" si="83"/>
        <v>60.014846092068929</v>
      </c>
      <c r="AE192">
        <f t="shared" si="84"/>
        <v>2.7095979221334421</v>
      </c>
      <c r="AF192">
        <f t="shared" si="85"/>
        <v>4.5148793983019484</v>
      </c>
      <c r="AG192">
        <f t="shared" si="86"/>
        <v>1.9525182658985534</v>
      </c>
      <c r="AH192">
        <f t="shared" si="87"/>
        <v>-69.213791460907117</v>
      </c>
      <c r="AI192">
        <f t="shared" si="88"/>
        <v>-88.909861130691894</v>
      </c>
      <c r="AJ192">
        <f t="shared" si="89"/>
        <v>-6.8485996544490453</v>
      </c>
      <c r="AK192">
        <f t="shared" si="90"/>
        <v>156.54438078006689</v>
      </c>
      <c r="AL192">
        <f t="shared" si="91"/>
        <v>37.995306217926775</v>
      </c>
      <c r="AM192">
        <f t="shared" si="92"/>
        <v>1.5692787870098235</v>
      </c>
      <c r="AN192">
        <f t="shared" si="93"/>
        <v>6.3210759148852746</v>
      </c>
      <c r="AO192">
        <v>895.27101165417855</v>
      </c>
      <c r="AP192">
        <v>861.34044848484803</v>
      </c>
      <c r="AQ192">
        <v>5.0970395758217073</v>
      </c>
      <c r="AR192">
        <v>65.10273567100046</v>
      </c>
      <c r="AS192">
        <f t="shared" si="94"/>
        <v>1.5694737292722702</v>
      </c>
      <c r="AT192">
        <v>25.329729691860329</v>
      </c>
      <c r="AU192">
        <v>27.16137757575757</v>
      </c>
      <c r="AV192">
        <v>1.0310549847877451E-5</v>
      </c>
      <c r="AW192">
        <v>83.615306321479792</v>
      </c>
      <c r="AX192">
        <v>20</v>
      </c>
      <c r="AY192">
        <v>4</v>
      </c>
      <c r="AZ192">
        <f t="shared" si="95"/>
        <v>1</v>
      </c>
      <c r="BA192">
        <f t="shared" si="96"/>
        <v>0</v>
      </c>
      <c r="BB192">
        <f t="shared" si="97"/>
        <v>52008.045986813551</v>
      </c>
      <c r="BC192">
        <f t="shared" si="98"/>
        <v>2000.00125</v>
      </c>
      <c r="BD192">
        <f t="shared" si="99"/>
        <v>1681.20127462493</v>
      </c>
      <c r="BE192">
        <f t="shared" si="100"/>
        <v>0.84060011193739503</v>
      </c>
      <c r="BF192">
        <f t="shared" si="101"/>
        <v>0.16075821603917245</v>
      </c>
      <c r="BG192">
        <v>6</v>
      </c>
      <c r="BH192">
        <v>0.5</v>
      </c>
      <c r="BI192" t="s">
        <v>382</v>
      </c>
      <c r="BJ192">
        <v>2</v>
      </c>
      <c r="BK192" t="b">
        <v>1</v>
      </c>
      <c r="BL192">
        <v>1660400172.9749999</v>
      </c>
      <c r="BM192">
        <v>799.89168749999999</v>
      </c>
      <c r="BN192">
        <v>846.97956249999993</v>
      </c>
      <c r="BO192">
        <v>27.1584875</v>
      </c>
      <c r="BP192">
        <v>25.32699375</v>
      </c>
      <c r="BQ192">
        <v>797.83212500000002</v>
      </c>
      <c r="BR192">
        <v>27.1457625</v>
      </c>
      <c r="BS192">
        <v>500.135875</v>
      </c>
      <c r="BT192">
        <v>99.669987499999991</v>
      </c>
      <c r="BU192">
        <v>9.985138125000001E-2</v>
      </c>
      <c r="BV192">
        <v>31.013606249999999</v>
      </c>
      <c r="BW192">
        <v>31.57765625</v>
      </c>
      <c r="BX192">
        <v>999.9</v>
      </c>
      <c r="BY192">
        <v>0</v>
      </c>
      <c r="BZ192">
        <v>0</v>
      </c>
      <c r="CA192">
        <v>10000.2325</v>
      </c>
      <c r="CB192">
        <v>0</v>
      </c>
      <c r="CC192">
        <v>29.211187500000001</v>
      </c>
      <c r="CD192">
        <v>-47.087912500000002</v>
      </c>
      <c r="CE192">
        <v>822.22206249999999</v>
      </c>
      <c r="CF192">
        <v>868.98856249999994</v>
      </c>
      <c r="CG192">
        <v>1.831491875</v>
      </c>
      <c r="CH192">
        <v>846.97956249999993</v>
      </c>
      <c r="CI192">
        <v>25.32699375</v>
      </c>
      <c r="CJ192">
        <v>2.7068862500000002</v>
      </c>
      <c r="CK192">
        <v>2.5243406249999998</v>
      </c>
      <c r="CL192">
        <v>22.326968749999999</v>
      </c>
      <c r="CM192">
        <v>21.184306249999999</v>
      </c>
      <c r="CN192">
        <v>2000.00125</v>
      </c>
      <c r="CO192">
        <v>0.97999500000000006</v>
      </c>
      <c r="CP192">
        <v>2.0005112500000002E-2</v>
      </c>
      <c r="CQ192">
        <v>0</v>
      </c>
      <c r="CR192">
        <v>2.6026875</v>
      </c>
      <c r="CS192">
        <v>0</v>
      </c>
      <c r="CT192">
        <v>23491.943749999999</v>
      </c>
      <c r="CU192">
        <v>17412.325000000001</v>
      </c>
      <c r="CV192">
        <v>40.686999999999998</v>
      </c>
      <c r="CW192">
        <v>41.686999999999998</v>
      </c>
      <c r="CX192">
        <v>40.686999999999998</v>
      </c>
      <c r="CY192">
        <v>40.125</v>
      </c>
      <c r="CZ192">
        <v>40.811999999999998</v>
      </c>
      <c r="DA192">
        <v>1959.994375</v>
      </c>
      <c r="DB192">
        <v>40.007499999999993</v>
      </c>
      <c r="DC192">
        <v>0</v>
      </c>
      <c r="DD192">
        <v>1660400179.2</v>
      </c>
      <c r="DE192">
        <v>0</v>
      </c>
      <c r="DF192">
        <v>1660399747.5999999</v>
      </c>
      <c r="DG192" t="s">
        <v>383</v>
      </c>
      <c r="DH192">
        <v>1660399742.0999999</v>
      </c>
      <c r="DI192">
        <v>1660399747.5999999</v>
      </c>
      <c r="DJ192">
        <v>1</v>
      </c>
      <c r="DK192">
        <v>7.6999999999999999E-2</v>
      </c>
      <c r="DL192">
        <v>-2.1999999999999999E-2</v>
      </c>
      <c r="DM192">
        <v>1.3979999999999999</v>
      </c>
      <c r="DN192">
        <v>1.7000000000000001E-2</v>
      </c>
      <c r="DO192">
        <v>400</v>
      </c>
      <c r="DP192">
        <v>25</v>
      </c>
      <c r="DQ192">
        <v>0.31</v>
      </c>
      <c r="DR192">
        <v>7.0000000000000007E-2</v>
      </c>
      <c r="DS192">
        <v>6.5442731300644006</v>
      </c>
      <c r="DT192">
        <v>-0.96115658213103794</v>
      </c>
      <c r="DU192">
        <v>0.1210319790336937</v>
      </c>
      <c r="DV192">
        <v>0</v>
      </c>
      <c r="DW192">
        <v>37.962785665350452</v>
      </c>
      <c r="DX192">
        <v>-2.760221942900877</v>
      </c>
      <c r="DY192">
        <v>0.40816994313734067</v>
      </c>
      <c r="DZ192">
        <v>0</v>
      </c>
      <c r="EA192">
        <v>-47.090780645161281</v>
      </c>
      <c r="EB192">
        <v>1.545846774193594</v>
      </c>
      <c r="EC192">
        <v>0.51822816149580797</v>
      </c>
      <c r="ED192">
        <v>0</v>
      </c>
      <c r="EE192">
        <v>640.72692065531533</v>
      </c>
      <c r="EF192">
        <v>312.53312068955222</v>
      </c>
      <c r="EG192">
        <v>22.63546999569871</v>
      </c>
      <c r="EH192">
        <v>0</v>
      </c>
      <c r="EI192">
        <v>1.8309441463414631</v>
      </c>
      <c r="EJ192">
        <v>2.6358188153279131E-3</v>
      </c>
      <c r="EK192">
        <v>1.92416212441239E-3</v>
      </c>
      <c r="EL192">
        <v>1</v>
      </c>
      <c r="EM192">
        <v>1.952574601496142</v>
      </c>
      <c r="EN192">
        <v>-7.9504621291953386E-3</v>
      </c>
      <c r="EO192">
        <v>9.0996313844576751E-4</v>
      </c>
      <c r="EP192">
        <v>1</v>
      </c>
      <c r="EQ192">
        <v>2</v>
      </c>
      <c r="ER192">
        <v>6</v>
      </c>
      <c r="ES192" t="s">
        <v>415</v>
      </c>
      <c r="ET192">
        <v>2.9443199999999998</v>
      </c>
      <c r="EU192">
        <v>2.8018800000000001</v>
      </c>
      <c r="EV192">
        <v>0.149615</v>
      </c>
      <c r="EW192">
        <v>0.155276</v>
      </c>
      <c r="EX192">
        <v>0.11827600000000001</v>
      </c>
      <c r="EY192">
        <v>0.112681</v>
      </c>
      <c r="EZ192">
        <v>17469.599999999999</v>
      </c>
      <c r="FA192">
        <v>18196</v>
      </c>
      <c r="FB192">
        <v>23882</v>
      </c>
      <c r="FC192">
        <v>25059.5</v>
      </c>
      <c r="FD192">
        <v>33699.599999999999</v>
      </c>
      <c r="FE192">
        <v>35502.800000000003</v>
      </c>
      <c r="FF192">
        <v>43530.7</v>
      </c>
      <c r="FG192">
        <v>46321.599999999999</v>
      </c>
      <c r="FH192">
        <v>1.9314</v>
      </c>
      <c r="FI192">
        <v>1.89828</v>
      </c>
      <c r="FJ192">
        <v>0.134882</v>
      </c>
      <c r="FK192">
        <v>0</v>
      </c>
      <c r="FL192">
        <v>29.374600000000001</v>
      </c>
      <c r="FM192">
        <v>999.9</v>
      </c>
      <c r="FN192">
        <v>66.2</v>
      </c>
      <c r="FO192">
        <v>32.700000000000003</v>
      </c>
      <c r="FP192">
        <v>32.9953</v>
      </c>
      <c r="FQ192">
        <v>64.150899999999993</v>
      </c>
      <c r="FR192">
        <v>26.133800000000001</v>
      </c>
      <c r="FS192">
        <v>1</v>
      </c>
      <c r="FT192">
        <v>0.26189800000000002</v>
      </c>
      <c r="FU192">
        <v>0.54375300000000004</v>
      </c>
      <c r="FV192">
        <v>20.3232</v>
      </c>
      <c r="FW192">
        <v>5.2122000000000002</v>
      </c>
      <c r="FX192">
        <v>11.9068</v>
      </c>
      <c r="FY192">
        <v>5.00305</v>
      </c>
      <c r="FZ192">
        <v>3.28993</v>
      </c>
      <c r="GA192">
        <v>9999</v>
      </c>
      <c r="GB192">
        <v>9999</v>
      </c>
      <c r="GC192">
        <v>9999</v>
      </c>
      <c r="GD192">
        <v>999.9</v>
      </c>
      <c r="GE192">
        <v>1.8594599999999999</v>
      </c>
      <c r="GF192">
        <v>1.85446</v>
      </c>
      <c r="GG192">
        <v>1.8576999999999999</v>
      </c>
      <c r="GH192">
        <v>1.85608</v>
      </c>
      <c r="GI192">
        <v>1.85486</v>
      </c>
      <c r="GJ192">
        <v>1.8545700000000001</v>
      </c>
      <c r="GK192">
        <v>1.8532</v>
      </c>
      <c r="GL192">
        <v>1.8563799999999999</v>
      </c>
      <c r="GM192">
        <v>0</v>
      </c>
      <c r="GN192">
        <v>0</v>
      </c>
      <c r="GO192">
        <v>0</v>
      </c>
      <c r="GP192">
        <v>0</v>
      </c>
      <c r="GQ192" t="s">
        <v>385</v>
      </c>
      <c r="GR192" t="s">
        <v>386</v>
      </c>
      <c r="GS192" t="s">
        <v>387</v>
      </c>
      <c r="GT192" t="s">
        <v>387</v>
      </c>
      <c r="GU192" t="s">
        <v>387</v>
      </c>
      <c r="GV192" t="s">
        <v>387</v>
      </c>
      <c r="GW192">
        <v>0</v>
      </c>
      <c r="GX192">
        <v>100</v>
      </c>
      <c r="GY192">
        <v>100</v>
      </c>
      <c r="GZ192">
        <v>2.1139999999999999</v>
      </c>
      <c r="HA192">
        <v>1.2800000000000001E-2</v>
      </c>
      <c r="HB192">
        <v>0.44568443622215809</v>
      </c>
      <c r="HC192">
        <v>2.8098669343081611E-3</v>
      </c>
      <c r="HD192">
        <v>-1.127031966113555E-6</v>
      </c>
      <c r="HE192">
        <v>1.768598670541231E-10</v>
      </c>
      <c r="HF192">
        <v>-6.7302174371849419E-2</v>
      </c>
      <c r="HG192">
        <v>1.081145868756639E-2</v>
      </c>
      <c r="HH192">
        <v>-3.689364805754238E-4</v>
      </c>
      <c r="HI192">
        <v>2.919854880483278E-6</v>
      </c>
      <c r="HJ192">
        <v>2</v>
      </c>
      <c r="HK192">
        <v>2136</v>
      </c>
      <c r="HL192">
        <v>3</v>
      </c>
      <c r="HM192">
        <v>30</v>
      </c>
      <c r="HN192">
        <v>7.3</v>
      </c>
      <c r="HO192">
        <v>7.2</v>
      </c>
      <c r="HP192">
        <v>1.9885299999999999</v>
      </c>
      <c r="HQ192">
        <v>2.2802699999999998</v>
      </c>
      <c r="HR192">
        <v>1.4978</v>
      </c>
      <c r="HS192">
        <v>2.2973599999999998</v>
      </c>
      <c r="HT192">
        <v>1.5478499999999999</v>
      </c>
      <c r="HU192">
        <v>2.3840300000000001</v>
      </c>
      <c r="HV192">
        <v>36.152000000000001</v>
      </c>
      <c r="HW192">
        <v>15.322800000000001</v>
      </c>
      <c r="HX192">
        <v>18</v>
      </c>
      <c r="HY192">
        <v>470.99700000000001</v>
      </c>
      <c r="HZ192">
        <v>511.97699999999998</v>
      </c>
      <c r="IA192">
        <v>28.664899999999999</v>
      </c>
      <c r="IB192">
        <v>30.467400000000001</v>
      </c>
      <c r="IC192">
        <v>30.000299999999999</v>
      </c>
      <c r="ID192">
        <v>30.2499</v>
      </c>
      <c r="IE192">
        <v>30.340399999999999</v>
      </c>
      <c r="IF192">
        <v>39.825099999999999</v>
      </c>
      <c r="IG192">
        <v>26.625800000000002</v>
      </c>
      <c r="IH192">
        <v>39.158499999999997</v>
      </c>
      <c r="II192">
        <v>28.6645</v>
      </c>
      <c r="IJ192">
        <v>923.904</v>
      </c>
      <c r="IK192">
        <v>25.3415</v>
      </c>
      <c r="IL192">
        <v>100.67100000000001</v>
      </c>
      <c r="IM192">
        <v>100.393</v>
      </c>
      <c r="IN192" t="s">
        <v>2772</v>
      </c>
    </row>
    <row r="193" spans="1:248" x14ac:dyDescent="0.2">
      <c r="A193">
        <v>177</v>
      </c>
      <c r="B193">
        <v>1660400182.5999999</v>
      </c>
      <c r="C193">
        <v>458.5</v>
      </c>
      <c r="D193" t="s">
        <v>725</v>
      </c>
      <c r="E193" t="s">
        <v>726</v>
      </c>
      <c r="F193">
        <v>1</v>
      </c>
      <c r="G193" t="s">
        <v>376</v>
      </c>
      <c r="H193" t="s">
        <v>377</v>
      </c>
      <c r="I193" t="s">
        <v>378</v>
      </c>
      <c r="J193" t="s">
        <v>379</v>
      </c>
      <c r="K193" t="s">
        <v>380</v>
      </c>
      <c r="L193" t="s">
        <v>376</v>
      </c>
      <c r="M193" t="s">
        <v>381</v>
      </c>
      <c r="N193">
        <v>1660400174.9437499</v>
      </c>
      <c r="O193">
        <f t="shared" si="68"/>
        <v>1.5695832338627066E-3</v>
      </c>
      <c r="P193">
        <f t="shared" si="69"/>
        <v>1.5695832338627065</v>
      </c>
      <c r="Q193">
        <f t="shared" si="70"/>
        <v>6.4412667121097185</v>
      </c>
      <c r="R193">
        <f t="shared" si="71"/>
        <v>809.77925000000005</v>
      </c>
      <c r="S193">
        <f t="shared" si="72"/>
        <v>652.94328541571417</v>
      </c>
      <c r="T193">
        <f t="shared" si="73"/>
        <v>65.144006350934646</v>
      </c>
      <c r="U193">
        <f t="shared" si="74"/>
        <v>80.7914956522892</v>
      </c>
      <c r="V193">
        <f t="shared" si="75"/>
        <v>7.8409715938972446E-2</v>
      </c>
      <c r="W193">
        <f t="shared" si="76"/>
        <v>2.9238739452293281</v>
      </c>
      <c r="X193">
        <f t="shared" si="77"/>
        <v>7.726002333383386E-2</v>
      </c>
      <c r="Y193">
        <f t="shared" si="78"/>
        <v>4.8389405554502107E-2</v>
      </c>
      <c r="Z193">
        <f t="shared" si="79"/>
        <v>321.51792977611791</v>
      </c>
      <c r="AA193">
        <f t="shared" si="80"/>
        <v>32.497539589210668</v>
      </c>
      <c r="AB193">
        <f t="shared" si="81"/>
        <v>31.575975</v>
      </c>
      <c r="AC193">
        <f t="shared" si="82"/>
        <v>4.6616711848718486</v>
      </c>
      <c r="AD193">
        <f t="shared" si="83"/>
        <v>60.024747334502159</v>
      </c>
      <c r="AE193">
        <f t="shared" si="84"/>
        <v>2.7096654722618654</v>
      </c>
      <c r="AF193">
        <f t="shared" si="85"/>
        <v>4.5142471940141808</v>
      </c>
      <c r="AG193">
        <f t="shared" si="86"/>
        <v>1.9520057126099832</v>
      </c>
      <c r="AH193">
        <f t="shared" si="87"/>
        <v>-69.218620613345365</v>
      </c>
      <c r="AI193">
        <f t="shared" si="88"/>
        <v>-89.034433475266184</v>
      </c>
      <c r="AJ193">
        <f t="shared" si="89"/>
        <v>-6.8578697182634443</v>
      </c>
      <c r="AK193">
        <f t="shared" si="90"/>
        <v>156.40700596924293</v>
      </c>
      <c r="AL193">
        <f t="shared" si="91"/>
        <v>38.149833364368519</v>
      </c>
      <c r="AM193">
        <f t="shared" si="92"/>
        <v>1.5696263059901978</v>
      </c>
      <c r="AN193">
        <f t="shared" si="93"/>
        <v>6.4412667121097185</v>
      </c>
      <c r="AO193">
        <v>904.13592242536834</v>
      </c>
      <c r="AP193">
        <v>869.35334545454532</v>
      </c>
      <c r="AQ193">
        <v>5.2342770927978286</v>
      </c>
      <c r="AR193">
        <v>65.10273567100046</v>
      </c>
      <c r="AS193">
        <f t="shared" si="94"/>
        <v>1.5695832338627065</v>
      </c>
      <c r="AT193">
        <v>25.331135969201512</v>
      </c>
      <c r="AU193">
        <v>27.16283818181817</v>
      </c>
      <c r="AV193">
        <v>1.944528883447757E-5</v>
      </c>
      <c r="AW193">
        <v>83.615306321479792</v>
      </c>
      <c r="AX193">
        <v>20</v>
      </c>
      <c r="AY193">
        <v>4</v>
      </c>
      <c r="AZ193">
        <f t="shared" si="95"/>
        <v>1</v>
      </c>
      <c r="BA193">
        <f t="shared" si="96"/>
        <v>0</v>
      </c>
      <c r="BB193">
        <f t="shared" si="97"/>
        <v>52010.717014497182</v>
      </c>
      <c r="BC193">
        <f t="shared" si="98"/>
        <v>2000.0093750000001</v>
      </c>
      <c r="BD193">
        <f t="shared" si="99"/>
        <v>1681.2080996249317</v>
      </c>
      <c r="BE193">
        <f t="shared" si="100"/>
        <v>0.84060010949945252</v>
      </c>
      <c r="BF193">
        <f t="shared" si="101"/>
        <v>0.16075821133394333</v>
      </c>
      <c r="BG193">
        <v>6</v>
      </c>
      <c r="BH193">
        <v>0.5</v>
      </c>
      <c r="BI193" t="s">
        <v>382</v>
      </c>
      <c r="BJ193">
        <v>2</v>
      </c>
      <c r="BK193" t="b">
        <v>1</v>
      </c>
      <c r="BL193">
        <v>1660400174.9437499</v>
      </c>
      <c r="BM193">
        <v>809.77925000000005</v>
      </c>
      <c r="BN193">
        <v>857.07118749999995</v>
      </c>
      <c r="BO193">
        <v>27.15918125</v>
      </c>
      <c r="BP193">
        <v>25.327293749999999</v>
      </c>
      <c r="BQ193">
        <v>807.70643749999999</v>
      </c>
      <c r="BR193">
        <v>27.146462499999998</v>
      </c>
      <c r="BS193">
        <v>500.13875000000002</v>
      </c>
      <c r="BT193">
        <v>99.669849999999997</v>
      </c>
      <c r="BU193">
        <v>9.9927568750000001E-2</v>
      </c>
      <c r="BV193">
        <v>31.011150000000001</v>
      </c>
      <c r="BW193">
        <v>31.575975</v>
      </c>
      <c r="BX193">
        <v>999.9</v>
      </c>
      <c r="BY193">
        <v>0</v>
      </c>
      <c r="BZ193">
        <v>0</v>
      </c>
      <c r="CA193">
        <v>10000.698125000001</v>
      </c>
      <c r="CB193">
        <v>0</v>
      </c>
      <c r="CC193">
        <v>28.872299999999999</v>
      </c>
      <c r="CD193">
        <v>-47.291943750000002</v>
      </c>
      <c r="CE193">
        <v>832.38618750000001</v>
      </c>
      <c r="CF193">
        <v>879.34256249999999</v>
      </c>
      <c r="CG193">
        <v>1.83189125</v>
      </c>
      <c r="CH193">
        <v>857.07118749999995</v>
      </c>
      <c r="CI193">
        <v>25.327293749999999</v>
      </c>
      <c r="CJ193">
        <v>2.7069524999999999</v>
      </c>
      <c r="CK193">
        <v>2.5243668750000001</v>
      </c>
      <c r="CL193">
        <v>22.327368750000002</v>
      </c>
      <c r="CM193">
        <v>21.184481250000001</v>
      </c>
      <c r="CN193">
        <v>2000.0093750000001</v>
      </c>
      <c r="CO193">
        <v>0.97999500000000006</v>
      </c>
      <c r="CP193">
        <v>2.0005112500000002E-2</v>
      </c>
      <c r="CQ193">
        <v>0</v>
      </c>
      <c r="CR193">
        <v>2.6081249999999998</v>
      </c>
      <c r="CS193">
        <v>0</v>
      </c>
      <c r="CT193">
        <v>23493.612499999999</v>
      </c>
      <c r="CU193">
        <v>17412.400000000001</v>
      </c>
      <c r="CV193">
        <v>40.686999999999998</v>
      </c>
      <c r="CW193">
        <v>41.686999999999998</v>
      </c>
      <c r="CX193">
        <v>40.686999999999998</v>
      </c>
      <c r="CY193">
        <v>40.125</v>
      </c>
      <c r="CZ193">
        <v>40.811999999999998</v>
      </c>
      <c r="DA193">
        <v>1960.0025000000001</v>
      </c>
      <c r="DB193">
        <v>40.007499999999993</v>
      </c>
      <c r="DC193">
        <v>0</v>
      </c>
      <c r="DD193">
        <v>1660400180.4000001</v>
      </c>
      <c r="DE193">
        <v>0</v>
      </c>
      <c r="DF193">
        <v>1660399747.5999999</v>
      </c>
      <c r="DG193" t="s">
        <v>383</v>
      </c>
      <c r="DH193">
        <v>1660399742.0999999</v>
      </c>
      <c r="DI193">
        <v>1660399747.5999999</v>
      </c>
      <c r="DJ193">
        <v>1</v>
      </c>
      <c r="DK193">
        <v>7.6999999999999999E-2</v>
      </c>
      <c r="DL193">
        <v>-2.1999999999999999E-2</v>
      </c>
      <c r="DM193">
        <v>1.3979999999999999</v>
      </c>
      <c r="DN193">
        <v>1.7000000000000001E-2</v>
      </c>
      <c r="DO193">
        <v>400</v>
      </c>
      <c r="DP193">
        <v>25</v>
      </c>
      <c r="DQ193">
        <v>0.31</v>
      </c>
      <c r="DR193">
        <v>7.0000000000000007E-2</v>
      </c>
      <c r="DS193">
        <v>6.5262181514904531</v>
      </c>
      <c r="DT193">
        <v>-1.292695450900927</v>
      </c>
      <c r="DU193">
        <v>0.13175348975231391</v>
      </c>
      <c r="DV193">
        <v>0</v>
      </c>
      <c r="DW193">
        <v>38.073504460426157</v>
      </c>
      <c r="DX193">
        <v>0.27662993600208402</v>
      </c>
      <c r="DY193">
        <v>0.54675780766561966</v>
      </c>
      <c r="DZ193">
        <v>0</v>
      </c>
      <c r="EA193">
        <v>-47.241300000000003</v>
      </c>
      <c r="EB193">
        <v>-2.321603559510411</v>
      </c>
      <c r="EC193">
        <v>0.72812895927392729</v>
      </c>
      <c r="ED193">
        <v>0</v>
      </c>
      <c r="EE193">
        <v>647.15578295810451</v>
      </c>
      <c r="EF193">
        <v>317.61232154303258</v>
      </c>
      <c r="EG193">
        <v>23.750335941854399</v>
      </c>
      <c r="EH193">
        <v>0</v>
      </c>
      <c r="EI193">
        <v>1.83168</v>
      </c>
      <c r="EJ193">
        <v>-4.7504690434388147E-5</v>
      </c>
      <c r="EK193">
        <v>1.685978944115252E-3</v>
      </c>
      <c r="EL193">
        <v>1</v>
      </c>
      <c r="EM193">
        <v>1.9522256232924291</v>
      </c>
      <c r="EN193">
        <v>-1.180746822689446E-2</v>
      </c>
      <c r="EO193">
        <v>1.220348113471897E-3</v>
      </c>
      <c r="EP193">
        <v>1</v>
      </c>
      <c r="EQ193">
        <v>2</v>
      </c>
      <c r="ER193">
        <v>6</v>
      </c>
      <c r="ES193" t="s">
        <v>415</v>
      </c>
      <c r="ET193">
        <v>2.9442900000000001</v>
      </c>
      <c r="EU193">
        <v>2.8016299999999998</v>
      </c>
      <c r="EV193">
        <v>0.150531</v>
      </c>
      <c r="EW193">
        <v>0.15617600000000001</v>
      </c>
      <c r="EX193">
        <v>0.11827799999999999</v>
      </c>
      <c r="EY193">
        <v>0.112664</v>
      </c>
      <c r="EZ193">
        <v>17450.8</v>
      </c>
      <c r="FA193">
        <v>18176.900000000001</v>
      </c>
      <c r="FB193">
        <v>23882</v>
      </c>
      <c r="FC193">
        <v>25060</v>
      </c>
      <c r="FD193">
        <v>33699.599999999999</v>
      </c>
      <c r="FE193">
        <v>35503.699999999997</v>
      </c>
      <c r="FF193">
        <v>43530.7</v>
      </c>
      <c r="FG193">
        <v>46321.9</v>
      </c>
      <c r="FH193">
        <v>1.93167</v>
      </c>
      <c r="FI193">
        <v>1.89832</v>
      </c>
      <c r="FJ193">
        <v>0.134572</v>
      </c>
      <c r="FK193">
        <v>0</v>
      </c>
      <c r="FL193">
        <v>29.375599999999999</v>
      </c>
      <c r="FM193">
        <v>999.9</v>
      </c>
      <c r="FN193">
        <v>66.2</v>
      </c>
      <c r="FO193">
        <v>32.700000000000003</v>
      </c>
      <c r="FP193">
        <v>32.994399999999999</v>
      </c>
      <c r="FQ193">
        <v>64.110900000000001</v>
      </c>
      <c r="FR193">
        <v>26.021599999999999</v>
      </c>
      <c r="FS193">
        <v>1</v>
      </c>
      <c r="FT193">
        <v>0.26201000000000002</v>
      </c>
      <c r="FU193">
        <v>0.52612999999999999</v>
      </c>
      <c r="FV193">
        <v>20.3232</v>
      </c>
      <c r="FW193">
        <v>5.2122000000000002</v>
      </c>
      <c r="FX193">
        <v>11.906499999999999</v>
      </c>
      <c r="FY193">
        <v>5.0030000000000001</v>
      </c>
      <c r="FZ193">
        <v>3.2899799999999999</v>
      </c>
      <c r="GA193">
        <v>9999</v>
      </c>
      <c r="GB193">
        <v>9999</v>
      </c>
      <c r="GC193">
        <v>9999</v>
      </c>
      <c r="GD193">
        <v>999.9</v>
      </c>
      <c r="GE193">
        <v>1.8594599999999999</v>
      </c>
      <c r="GF193">
        <v>1.85446</v>
      </c>
      <c r="GG193">
        <v>1.8576999999999999</v>
      </c>
      <c r="GH193">
        <v>1.85608</v>
      </c>
      <c r="GI193">
        <v>1.85487</v>
      </c>
      <c r="GJ193">
        <v>1.8545700000000001</v>
      </c>
      <c r="GK193">
        <v>1.8532</v>
      </c>
      <c r="GL193">
        <v>1.8563799999999999</v>
      </c>
      <c r="GM193">
        <v>0</v>
      </c>
      <c r="GN193">
        <v>0</v>
      </c>
      <c r="GO193">
        <v>0</v>
      </c>
      <c r="GP193">
        <v>0</v>
      </c>
      <c r="GQ193" t="s">
        <v>385</v>
      </c>
      <c r="GR193" t="s">
        <v>386</v>
      </c>
      <c r="GS193" t="s">
        <v>387</v>
      </c>
      <c r="GT193" t="s">
        <v>387</v>
      </c>
      <c r="GU193" t="s">
        <v>387</v>
      </c>
      <c r="GV193" t="s">
        <v>387</v>
      </c>
      <c r="GW193">
        <v>0</v>
      </c>
      <c r="GX193">
        <v>100</v>
      </c>
      <c r="GY193">
        <v>100</v>
      </c>
      <c r="GZ193">
        <v>2.1240000000000001</v>
      </c>
      <c r="HA193">
        <v>1.2699999999999999E-2</v>
      </c>
      <c r="HB193">
        <v>0.44568443622215809</v>
      </c>
      <c r="HC193">
        <v>2.8098669343081611E-3</v>
      </c>
      <c r="HD193">
        <v>-1.127031966113555E-6</v>
      </c>
      <c r="HE193">
        <v>1.768598670541231E-10</v>
      </c>
      <c r="HF193">
        <v>-6.7302174371849419E-2</v>
      </c>
      <c r="HG193">
        <v>1.081145868756639E-2</v>
      </c>
      <c r="HH193">
        <v>-3.689364805754238E-4</v>
      </c>
      <c r="HI193">
        <v>2.919854880483278E-6</v>
      </c>
      <c r="HJ193">
        <v>2</v>
      </c>
      <c r="HK193">
        <v>2136</v>
      </c>
      <c r="HL193">
        <v>3</v>
      </c>
      <c r="HM193">
        <v>30</v>
      </c>
      <c r="HN193">
        <v>7.3</v>
      </c>
      <c r="HO193">
        <v>7.2</v>
      </c>
      <c r="HP193">
        <v>2.0043899999999999</v>
      </c>
      <c r="HQ193">
        <v>2.2851599999999999</v>
      </c>
      <c r="HR193">
        <v>1.4978</v>
      </c>
      <c r="HS193">
        <v>2.2973599999999998</v>
      </c>
      <c r="HT193">
        <v>1.5478499999999999</v>
      </c>
      <c r="HU193">
        <v>2.4450699999999999</v>
      </c>
      <c r="HV193">
        <v>36.152000000000001</v>
      </c>
      <c r="HW193">
        <v>15.322800000000001</v>
      </c>
      <c r="HX193">
        <v>18</v>
      </c>
      <c r="HY193">
        <v>471.15899999999999</v>
      </c>
      <c r="HZ193">
        <v>512.01300000000003</v>
      </c>
      <c r="IA193">
        <v>28.660900000000002</v>
      </c>
      <c r="IB193">
        <v>30.4679</v>
      </c>
      <c r="IC193">
        <v>30.000299999999999</v>
      </c>
      <c r="ID193">
        <v>30.250499999999999</v>
      </c>
      <c r="IE193">
        <v>30.340399999999999</v>
      </c>
      <c r="IF193">
        <v>40.116599999999998</v>
      </c>
      <c r="IG193">
        <v>26.625800000000002</v>
      </c>
      <c r="IH193">
        <v>39.158499999999997</v>
      </c>
      <c r="II193">
        <v>28.660499999999999</v>
      </c>
      <c r="IJ193">
        <v>923.904</v>
      </c>
      <c r="IK193">
        <v>25.3429</v>
      </c>
      <c r="IL193">
        <v>100.67100000000001</v>
      </c>
      <c r="IM193">
        <v>100.39400000000001</v>
      </c>
      <c r="IN193" t="s">
        <v>2772</v>
      </c>
    </row>
    <row r="194" spans="1:248" x14ac:dyDescent="0.2">
      <c r="A194">
        <v>178</v>
      </c>
      <c r="B194">
        <v>1660400183.0999999</v>
      </c>
      <c r="C194">
        <v>459</v>
      </c>
      <c r="D194" t="s">
        <v>727</v>
      </c>
      <c r="E194" t="s">
        <v>728</v>
      </c>
      <c r="F194">
        <v>1</v>
      </c>
      <c r="G194" t="s">
        <v>376</v>
      </c>
      <c r="H194" t="s">
        <v>377</v>
      </c>
      <c r="I194" t="s">
        <v>378</v>
      </c>
      <c r="J194" t="s">
        <v>379</v>
      </c>
      <c r="K194" t="s">
        <v>380</v>
      </c>
      <c r="L194" t="s">
        <v>376</v>
      </c>
      <c r="M194" t="s">
        <v>381</v>
      </c>
      <c r="N194">
        <v>1660400174.9437499</v>
      </c>
      <c r="O194">
        <f t="shared" si="68"/>
        <v>1.5696629253147509E-3</v>
      </c>
      <c r="P194">
        <f t="shared" si="69"/>
        <v>1.5696629253147509</v>
      </c>
      <c r="Q194">
        <f t="shared" si="70"/>
        <v>6.5312335337131486</v>
      </c>
      <c r="R194">
        <f t="shared" si="71"/>
        <v>809.77925000000005</v>
      </c>
      <c r="S194">
        <f t="shared" si="72"/>
        <v>651.12049182266423</v>
      </c>
      <c r="T194">
        <f t="shared" si="73"/>
        <v>64.962146639602324</v>
      </c>
      <c r="U194">
        <f t="shared" si="74"/>
        <v>80.7914956522892</v>
      </c>
      <c r="V194">
        <f t="shared" si="75"/>
        <v>7.8413756159877515E-2</v>
      </c>
      <c r="W194">
        <f t="shared" si="76"/>
        <v>2.9238739452293281</v>
      </c>
      <c r="X194">
        <f t="shared" si="77"/>
        <v>7.7263946007898932E-2</v>
      </c>
      <c r="Y194">
        <f t="shared" si="78"/>
        <v>4.839186757217652E-2</v>
      </c>
      <c r="Z194">
        <f t="shared" si="79"/>
        <v>321.51792977611791</v>
      </c>
      <c r="AA194">
        <f t="shared" si="80"/>
        <v>32.497518884606926</v>
      </c>
      <c r="AB194">
        <f t="shared" si="81"/>
        <v>31.575975</v>
      </c>
      <c r="AC194">
        <f t="shared" si="82"/>
        <v>4.6616711848718486</v>
      </c>
      <c r="AD194">
        <f t="shared" si="83"/>
        <v>60.024747334502159</v>
      </c>
      <c r="AE194">
        <f t="shared" si="84"/>
        <v>2.7096654722618654</v>
      </c>
      <c r="AF194">
        <f t="shared" si="85"/>
        <v>4.5142471940141808</v>
      </c>
      <c r="AG194">
        <f t="shared" si="86"/>
        <v>1.9520057126099832</v>
      </c>
      <c r="AH194">
        <f t="shared" si="87"/>
        <v>-69.222135006380512</v>
      </c>
      <c r="AI194">
        <f t="shared" si="88"/>
        <v>-89.034433475266184</v>
      </c>
      <c r="AJ194">
        <f t="shared" si="89"/>
        <v>-6.8578697182634443</v>
      </c>
      <c r="AK194">
        <f t="shared" si="90"/>
        <v>156.40349157620778</v>
      </c>
      <c r="AL194">
        <f t="shared" si="91"/>
        <v>38.149833364368519</v>
      </c>
      <c r="AM194">
        <f t="shared" si="92"/>
        <v>1.5696263059901978</v>
      </c>
      <c r="AN194">
        <f t="shared" si="93"/>
        <v>6.5312335337131486</v>
      </c>
      <c r="AO194">
        <v>907.16073967153625</v>
      </c>
      <c r="AP194">
        <v>872.0509212121209</v>
      </c>
      <c r="AQ194">
        <v>5.2764770918985038</v>
      </c>
      <c r="AR194">
        <v>65.10273567100046</v>
      </c>
      <c r="AS194">
        <f t="shared" si="94"/>
        <v>1.5696629253147509</v>
      </c>
      <c r="AT194">
        <v>25.33125216290286</v>
      </c>
      <c r="AU194">
        <v>27.163016363636359</v>
      </c>
      <c r="AV194">
        <v>2.4101668849254019E-5</v>
      </c>
      <c r="AW194">
        <v>83.615306321479792</v>
      </c>
      <c r="AX194">
        <v>20</v>
      </c>
      <c r="AY194">
        <v>4</v>
      </c>
      <c r="AZ194">
        <f t="shared" si="95"/>
        <v>1</v>
      </c>
      <c r="BA194">
        <f t="shared" si="96"/>
        <v>0</v>
      </c>
      <c r="BB194">
        <f t="shared" si="97"/>
        <v>52010.717014497182</v>
      </c>
      <c r="BC194">
        <f t="shared" si="98"/>
        <v>2000.0093750000001</v>
      </c>
      <c r="BD194">
        <f t="shared" si="99"/>
        <v>1681.2080996249317</v>
      </c>
      <c r="BE194">
        <f t="shared" si="100"/>
        <v>0.84060010949945252</v>
      </c>
      <c r="BF194">
        <f t="shared" si="101"/>
        <v>0.16075821133394333</v>
      </c>
      <c r="BG194">
        <v>6</v>
      </c>
      <c r="BH194">
        <v>0.5</v>
      </c>
      <c r="BI194" t="s">
        <v>382</v>
      </c>
      <c r="BJ194">
        <v>2</v>
      </c>
      <c r="BK194" t="b">
        <v>1</v>
      </c>
      <c r="BL194">
        <v>1660400174.9437499</v>
      </c>
      <c r="BM194">
        <v>809.77925000000005</v>
      </c>
      <c r="BN194">
        <v>857.07118749999995</v>
      </c>
      <c r="BO194">
        <v>27.15918125</v>
      </c>
      <c r="BP194">
        <v>25.327293749999999</v>
      </c>
      <c r="BQ194">
        <v>807.70643749999999</v>
      </c>
      <c r="BR194">
        <v>27.146462499999998</v>
      </c>
      <c r="BS194">
        <v>500.13875000000002</v>
      </c>
      <c r="BT194">
        <v>99.669849999999997</v>
      </c>
      <c r="BU194">
        <v>9.9927568750000001E-2</v>
      </c>
      <c r="BV194">
        <v>31.011150000000001</v>
      </c>
      <c r="BW194">
        <v>31.575975</v>
      </c>
      <c r="BX194">
        <v>999.9</v>
      </c>
      <c r="BY194">
        <v>0</v>
      </c>
      <c r="BZ194">
        <v>0</v>
      </c>
      <c r="CA194">
        <v>10000.698125000001</v>
      </c>
      <c r="CB194">
        <v>0</v>
      </c>
      <c r="CC194">
        <v>28.872299999999999</v>
      </c>
      <c r="CD194">
        <v>-47.291943750000002</v>
      </c>
      <c r="CE194">
        <v>832.38618750000001</v>
      </c>
      <c r="CF194">
        <v>879.34256249999999</v>
      </c>
      <c r="CG194">
        <v>1.83189125</v>
      </c>
      <c r="CH194">
        <v>857.07118749999995</v>
      </c>
      <c r="CI194">
        <v>25.327293749999999</v>
      </c>
      <c r="CJ194">
        <v>2.7069524999999999</v>
      </c>
      <c r="CK194">
        <v>2.5243668750000001</v>
      </c>
      <c r="CL194">
        <v>22.327368750000002</v>
      </c>
      <c r="CM194">
        <v>21.184481250000001</v>
      </c>
      <c r="CN194">
        <v>2000.0093750000001</v>
      </c>
      <c r="CO194">
        <v>0.97999500000000006</v>
      </c>
      <c r="CP194">
        <v>2.0005112500000002E-2</v>
      </c>
      <c r="CQ194">
        <v>0</v>
      </c>
      <c r="CR194">
        <v>2.6081249999999998</v>
      </c>
      <c r="CS194">
        <v>0</v>
      </c>
      <c r="CT194">
        <v>23493.612499999999</v>
      </c>
      <c r="CU194">
        <v>17412.400000000001</v>
      </c>
      <c r="CV194">
        <v>40.686999999999998</v>
      </c>
      <c r="CW194">
        <v>41.686999999999998</v>
      </c>
      <c r="CX194">
        <v>40.686999999999998</v>
      </c>
      <c r="CY194">
        <v>40.125</v>
      </c>
      <c r="CZ194">
        <v>40.811999999999998</v>
      </c>
      <c r="DA194">
        <v>1960.0025000000001</v>
      </c>
      <c r="DB194">
        <v>40.007499999999993</v>
      </c>
      <c r="DC194">
        <v>0</v>
      </c>
      <c r="DD194">
        <v>1660400181</v>
      </c>
      <c r="DE194">
        <v>0</v>
      </c>
      <c r="DF194">
        <v>1660399747.5999999</v>
      </c>
      <c r="DG194" t="s">
        <v>383</v>
      </c>
      <c r="DH194">
        <v>1660399742.0999999</v>
      </c>
      <c r="DI194">
        <v>1660399747.5999999</v>
      </c>
      <c r="DJ194">
        <v>1</v>
      </c>
      <c r="DK194">
        <v>7.6999999999999999E-2</v>
      </c>
      <c r="DL194">
        <v>-2.1999999999999999E-2</v>
      </c>
      <c r="DM194">
        <v>1.3979999999999999</v>
      </c>
      <c r="DN194">
        <v>1.7000000000000001E-2</v>
      </c>
      <c r="DO194">
        <v>400</v>
      </c>
      <c r="DP194">
        <v>25</v>
      </c>
      <c r="DQ194">
        <v>0.31</v>
      </c>
      <c r="DR194">
        <v>7.0000000000000007E-2</v>
      </c>
      <c r="DS194">
        <v>6.5262181514904531</v>
      </c>
      <c r="DT194">
        <v>-1.292695450900927</v>
      </c>
      <c r="DU194">
        <v>0.13175348975231391</v>
      </c>
      <c r="DV194">
        <v>0</v>
      </c>
      <c r="DW194">
        <v>38.073504460426157</v>
      </c>
      <c r="DX194">
        <v>0.27662993600208402</v>
      </c>
      <c r="DY194">
        <v>0.54675780766561966</v>
      </c>
      <c r="DZ194">
        <v>0</v>
      </c>
      <c r="EA194">
        <v>-47.241300000000003</v>
      </c>
      <c r="EB194">
        <v>-2.321603559510411</v>
      </c>
      <c r="EC194">
        <v>0.72812895927392729</v>
      </c>
      <c r="ED194">
        <v>0</v>
      </c>
      <c r="EE194">
        <v>647.15578295810451</v>
      </c>
      <c r="EF194">
        <v>317.61232154303258</v>
      </c>
      <c r="EG194">
        <v>23.750335941854399</v>
      </c>
      <c r="EH194">
        <v>0</v>
      </c>
      <c r="EI194">
        <v>1.83168</v>
      </c>
      <c r="EJ194">
        <v>-4.7504690434388147E-5</v>
      </c>
      <c r="EK194">
        <v>1.685978944115252E-3</v>
      </c>
      <c r="EL194">
        <v>1</v>
      </c>
      <c r="EM194">
        <v>1.9522256232924291</v>
      </c>
      <c r="EN194">
        <v>-1.180746822689446E-2</v>
      </c>
      <c r="EO194">
        <v>1.220348113471897E-3</v>
      </c>
      <c r="EP194">
        <v>1</v>
      </c>
      <c r="EQ194">
        <v>2</v>
      </c>
      <c r="ER194">
        <v>6</v>
      </c>
      <c r="ES194" t="s">
        <v>415</v>
      </c>
      <c r="ET194">
        <v>2.9443899999999998</v>
      </c>
      <c r="EU194">
        <v>2.8016100000000002</v>
      </c>
      <c r="EV194">
        <v>0.150838</v>
      </c>
      <c r="EW194">
        <v>0.156442</v>
      </c>
      <c r="EX194">
        <v>0.118279</v>
      </c>
      <c r="EY194">
        <v>0.112662</v>
      </c>
      <c r="EZ194">
        <v>17444.5</v>
      </c>
      <c r="FA194">
        <v>18171.2</v>
      </c>
      <c r="FB194">
        <v>23882</v>
      </c>
      <c r="FC194">
        <v>25060</v>
      </c>
      <c r="FD194">
        <v>33699.599999999999</v>
      </c>
      <c r="FE194">
        <v>35503.9</v>
      </c>
      <c r="FF194">
        <v>43530.8</v>
      </c>
      <c r="FG194">
        <v>46322</v>
      </c>
      <c r="FH194">
        <v>1.9316500000000001</v>
      </c>
      <c r="FI194">
        <v>1.8983000000000001</v>
      </c>
      <c r="FJ194">
        <v>0.13451299999999999</v>
      </c>
      <c r="FK194">
        <v>0</v>
      </c>
      <c r="FL194">
        <v>29.375800000000002</v>
      </c>
      <c r="FM194">
        <v>999.9</v>
      </c>
      <c r="FN194">
        <v>66.2</v>
      </c>
      <c r="FO194">
        <v>32.700000000000003</v>
      </c>
      <c r="FP194">
        <v>32.996000000000002</v>
      </c>
      <c r="FQ194">
        <v>64.010900000000007</v>
      </c>
      <c r="FR194">
        <v>26.4864</v>
      </c>
      <c r="FS194">
        <v>1</v>
      </c>
      <c r="FT194">
        <v>0.26201999999999998</v>
      </c>
      <c r="FU194">
        <v>0.52366599999999996</v>
      </c>
      <c r="FV194">
        <v>20.3232</v>
      </c>
      <c r="FW194">
        <v>5.2122000000000002</v>
      </c>
      <c r="FX194">
        <v>11.906499999999999</v>
      </c>
      <c r="FY194">
        <v>5.0030000000000001</v>
      </c>
      <c r="FZ194">
        <v>3.2899799999999999</v>
      </c>
      <c r="GA194">
        <v>9999</v>
      </c>
      <c r="GB194">
        <v>9999</v>
      </c>
      <c r="GC194">
        <v>9999</v>
      </c>
      <c r="GD194">
        <v>999.9</v>
      </c>
      <c r="GE194">
        <v>1.8594599999999999</v>
      </c>
      <c r="GF194">
        <v>1.8544499999999999</v>
      </c>
      <c r="GG194">
        <v>1.85771</v>
      </c>
      <c r="GH194">
        <v>1.85608</v>
      </c>
      <c r="GI194">
        <v>1.85487</v>
      </c>
      <c r="GJ194">
        <v>1.8545700000000001</v>
      </c>
      <c r="GK194">
        <v>1.8532</v>
      </c>
      <c r="GL194">
        <v>1.8563799999999999</v>
      </c>
      <c r="GM194">
        <v>0</v>
      </c>
      <c r="GN194">
        <v>0</v>
      </c>
      <c r="GO194">
        <v>0</v>
      </c>
      <c r="GP194">
        <v>0</v>
      </c>
      <c r="GQ194" t="s">
        <v>385</v>
      </c>
      <c r="GR194" t="s">
        <v>386</v>
      </c>
      <c r="GS194" t="s">
        <v>387</v>
      </c>
      <c r="GT194" t="s">
        <v>387</v>
      </c>
      <c r="GU194" t="s">
        <v>387</v>
      </c>
      <c r="GV194" t="s">
        <v>387</v>
      </c>
      <c r="GW194">
        <v>0</v>
      </c>
      <c r="GX194">
        <v>100</v>
      </c>
      <c r="GY194">
        <v>100</v>
      </c>
      <c r="GZ194">
        <v>2.1269999999999998</v>
      </c>
      <c r="HA194">
        <v>1.2699999999999999E-2</v>
      </c>
      <c r="HB194">
        <v>0.44568443622215809</v>
      </c>
      <c r="HC194">
        <v>2.8098669343081611E-3</v>
      </c>
      <c r="HD194">
        <v>-1.127031966113555E-6</v>
      </c>
      <c r="HE194">
        <v>1.768598670541231E-10</v>
      </c>
      <c r="HF194">
        <v>-6.7302174371849419E-2</v>
      </c>
      <c r="HG194">
        <v>1.081145868756639E-2</v>
      </c>
      <c r="HH194">
        <v>-3.689364805754238E-4</v>
      </c>
      <c r="HI194">
        <v>2.919854880483278E-6</v>
      </c>
      <c r="HJ194">
        <v>2</v>
      </c>
      <c r="HK194">
        <v>2136</v>
      </c>
      <c r="HL194">
        <v>3</v>
      </c>
      <c r="HM194">
        <v>30</v>
      </c>
      <c r="HN194">
        <v>7.3</v>
      </c>
      <c r="HO194">
        <v>7.3</v>
      </c>
      <c r="HP194">
        <v>2.00684</v>
      </c>
      <c r="HQ194">
        <v>2.3010299999999999</v>
      </c>
      <c r="HR194">
        <v>1.4978</v>
      </c>
      <c r="HS194">
        <v>2.2973599999999998</v>
      </c>
      <c r="HT194">
        <v>1.5478499999999999</v>
      </c>
      <c r="HU194">
        <v>2.3901400000000002</v>
      </c>
      <c r="HV194">
        <v>36.152000000000001</v>
      </c>
      <c r="HW194">
        <v>15.3141</v>
      </c>
      <c r="HX194">
        <v>18</v>
      </c>
      <c r="HY194">
        <v>471.14400000000001</v>
      </c>
      <c r="HZ194">
        <v>511.99599999999998</v>
      </c>
      <c r="IA194">
        <v>28.660299999999999</v>
      </c>
      <c r="IB194">
        <v>30.4681</v>
      </c>
      <c r="IC194">
        <v>30.000299999999999</v>
      </c>
      <c r="ID194">
        <v>30.250499999999999</v>
      </c>
      <c r="IE194">
        <v>30.340399999999999</v>
      </c>
      <c r="IF194">
        <v>40.174100000000003</v>
      </c>
      <c r="IG194">
        <v>26.625800000000002</v>
      </c>
      <c r="IH194">
        <v>39.158499999999997</v>
      </c>
      <c r="II194">
        <v>28.660499999999999</v>
      </c>
      <c r="IJ194">
        <v>933.93299999999999</v>
      </c>
      <c r="IK194">
        <v>25.341999999999999</v>
      </c>
      <c r="IL194">
        <v>100.67100000000001</v>
      </c>
      <c r="IM194">
        <v>100.39400000000001</v>
      </c>
      <c r="IN194" t="s">
        <v>2772</v>
      </c>
    </row>
    <row r="195" spans="1:248" x14ac:dyDescent="0.2">
      <c r="A195">
        <v>179</v>
      </c>
      <c r="B195">
        <v>1660400184.5999999</v>
      </c>
      <c r="C195">
        <v>460.5</v>
      </c>
      <c r="D195" t="s">
        <v>729</v>
      </c>
      <c r="E195" t="s">
        <v>730</v>
      </c>
      <c r="F195">
        <v>1</v>
      </c>
      <c r="G195" t="s">
        <v>376</v>
      </c>
      <c r="H195" t="s">
        <v>377</v>
      </c>
      <c r="I195" t="s">
        <v>378</v>
      </c>
      <c r="J195" t="s">
        <v>379</v>
      </c>
      <c r="K195" t="s">
        <v>380</v>
      </c>
      <c r="L195" t="s">
        <v>376</v>
      </c>
      <c r="M195" t="s">
        <v>381</v>
      </c>
      <c r="N195">
        <v>1660400176.9124999</v>
      </c>
      <c r="O195">
        <f t="shared" si="68"/>
        <v>1.5725876438257467E-3</v>
      </c>
      <c r="P195">
        <f t="shared" si="69"/>
        <v>1.5725876438257467</v>
      </c>
      <c r="Q195">
        <f t="shared" si="70"/>
        <v>6.5432933095923138</v>
      </c>
      <c r="R195">
        <f t="shared" si="71"/>
        <v>819.72312499999998</v>
      </c>
      <c r="S195">
        <f t="shared" si="72"/>
        <v>660.79436635339357</v>
      </c>
      <c r="T195">
        <f t="shared" si="73"/>
        <v>65.927252905041939</v>
      </c>
      <c r="U195">
        <f t="shared" si="74"/>
        <v>81.783526806105556</v>
      </c>
      <c r="V195">
        <f t="shared" si="75"/>
        <v>7.8584718966060563E-2</v>
      </c>
      <c r="W195">
        <f t="shared" si="76"/>
        <v>2.9238367014757487</v>
      </c>
      <c r="X195">
        <f t="shared" si="77"/>
        <v>7.7429914898762817E-2</v>
      </c>
      <c r="Y195">
        <f t="shared" si="78"/>
        <v>4.8496037670662344E-2</v>
      </c>
      <c r="Z195">
        <f t="shared" si="79"/>
        <v>321.51792096365205</v>
      </c>
      <c r="AA195">
        <f t="shared" si="80"/>
        <v>32.494366559399175</v>
      </c>
      <c r="AB195">
        <f t="shared" si="81"/>
        <v>31.574224999999998</v>
      </c>
      <c r="AC195">
        <f t="shared" si="82"/>
        <v>4.6612080238425664</v>
      </c>
      <c r="AD195">
        <f t="shared" si="83"/>
        <v>60.034985597394005</v>
      </c>
      <c r="AE195">
        <f t="shared" si="84"/>
        <v>2.7097549143883279</v>
      </c>
      <c r="AF195">
        <f t="shared" si="85"/>
        <v>4.5136263254237416</v>
      </c>
      <c r="AG195">
        <f t="shared" si="86"/>
        <v>1.9514531094542384</v>
      </c>
      <c r="AH195">
        <f t="shared" si="87"/>
        <v>-69.351115092715432</v>
      </c>
      <c r="AI195">
        <f t="shared" si="88"/>
        <v>-89.137729169799542</v>
      </c>
      <c r="AJ195">
        <f t="shared" si="89"/>
        <v>-6.8657726514849697</v>
      </c>
      <c r="AK195">
        <f t="shared" si="90"/>
        <v>156.16330404965211</v>
      </c>
      <c r="AL195">
        <f t="shared" si="91"/>
        <v>38.201985663995877</v>
      </c>
      <c r="AM195">
        <f t="shared" si="92"/>
        <v>1.5706550963475445</v>
      </c>
      <c r="AN195">
        <f t="shared" si="93"/>
        <v>6.5432933095923138</v>
      </c>
      <c r="AO195">
        <v>915.74712220327547</v>
      </c>
      <c r="AP195">
        <v>880.14246666666656</v>
      </c>
      <c r="AQ195">
        <v>5.3702076439298514</v>
      </c>
      <c r="AR195">
        <v>65.10273567100046</v>
      </c>
      <c r="AS195">
        <f t="shared" si="94"/>
        <v>1.5725876438257467</v>
      </c>
      <c r="AT195">
        <v>25.328620677473801</v>
      </c>
      <c r="AU195">
        <v>27.16366303030302</v>
      </c>
      <c r="AV195">
        <v>3.6051634042456949E-5</v>
      </c>
      <c r="AW195">
        <v>83.615306321479792</v>
      </c>
      <c r="AX195">
        <v>20</v>
      </c>
      <c r="AY195">
        <v>4</v>
      </c>
      <c r="AZ195">
        <f t="shared" si="95"/>
        <v>1</v>
      </c>
      <c r="BA195">
        <f t="shared" si="96"/>
        <v>0</v>
      </c>
      <c r="BB195">
        <f t="shared" si="97"/>
        <v>52010.066902490478</v>
      </c>
      <c r="BC195">
        <f t="shared" si="98"/>
        <v>2000.01</v>
      </c>
      <c r="BD195">
        <f t="shared" si="99"/>
        <v>1681.2085683749492</v>
      </c>
      <c r="BE195">
        <f t="shared" si="100"/>
        <v>0.84060008118706864</v>
      </c>
      <c r="BF195">
        <f t="shared" si="101"/>
        <v>0.16075815669104257</v>
      </c>
      <c r="BG195">
        <v>6</v>
      </c>
      <c r="BH195">
        <v>0.5</v>
      </c>
      <c r="BI195" t="s">
        <v>382</v>
      </c>
      <c r="BJ195">
        <v>2</v>
      </c>
      <c r="BK195" t="b">
        <v>1</v>
      </c>
      <c r="BL195">
        <v>1660400176.9124999</v>
      </c>
      <c r="BM195">
        <v>819.72312499999998</v>
      </c>
      <c r="BN195">
        <v>867.09593749999999</v>
      </c>
      <c r="BO195">
        <v>27.1601</v>
      </c>
      <c r="BP195">
        <v>25.327068749999999</v>
      </c>
      <c r="BQ195">
        <v>817.63718749999998</v>
      </c>
      <c r="BR195">
        <v>27.147387500000001</v>
      </c>
      <c r="BS195">
        <v>500.15381250000002</v>
      </c>
      <c r="BT195">
        <v>99.669725</v>
      </c>
      <c r="BU195">
        <v>9.9970781250000001E-2</v>
      </c>
      <c r="BV195">
        <v>31.008737499999999</v>
      </c>
      <c r="BW195">
        <v>31.574224999999998</v>
      </c>
      <c r="BX195">
        <v>999.9</v>
      </c>
      <c r="BY195">
        <v>0</v>
      </c>
      <c r="BZ195">
        <v>0</v>
      </c>
      <c r="CA195">
        <v>10000.498125</v>
      </c>
      <c r="CB195">
        <v>0</v>
      </c>
      <c r="CC195">
        <v>28.495093749999999</v>
      </c>
      <c r="CD195">
        <v>-47.3727625</v>
      </c>
      <c r="CE195">
        <v>842.60856250000006</v>
      </c>
      <c r="CF195">
        <v>889.62762499999997</v>
      </c>
      <c r="CG195">
        <v>1.8330387500000001</v>
      </c>
      <c r="CH195">
        <v>867.09593749999999</v>
      </c>
      <c r="CI195">
        <v>25.327068749999999</v>
      </c>
      <c r="CJ195">
        <v>2.7070412500000001</v>
      </c>
      <c r="CK195">
        <v>2.5243418750000002</v>
      </c>
      <c r="CL195">
        <v>22.327906250000002</v>
      </c>
      <c r="CM195">
        <v>21.184312500000001</v>
      </c>
      <c r="CN195">
        <v>2000.01</v>
      </c>
      <c r="CO195">
        <v>0.97999593750000003</v>
      </c>
      <c r="CP195">
        <v>2.00042E-2</v>
      </c>
      <c r="CQ195">
        <v>0</v>
      </c>
      <c r="CR195">
        <v>2.5635625000000002</v>
      </c>
      <c r="CS195">
        <v>0</v>
      </c>
      <c r="CT195">
        <v>23494.381249999999</v>
      </c>
      <c r="CU195">
        <v>17412.40625</v>
      </c>
      <c r="CV195">
        <v>40.686999999999998</v>
      </c>
      <c r="CW195">
        <v>41.686999999999998</v>
      </c>
      <c r="CX195">
        <v>40.686999999999998</v>
      </c>
      <c r="CY195">
        <v>40.125</v>
      </c>
      <c r="CZ195">
        <v>40.811999999999998</v>
      </c>
      <c r="DA195">
        <v>1960.0050000000001</v>
      </c>
      <c r="DB195">
        <v>40.005624999999988</v>
      </c>
      <c r="DC195">
        <v>0</v>
      </c>
      <c r="DD195">
        <v>1660400182.2</v>
      </c>
      <c r="DE195">
        <v>0</v>
      </c>
      <c r="DF195">
        <v>1660399747.5999999</v>
      </c>
      <c r="DG195" t="s">
        <v>383</v>
      </c>
      <c r="DH195">
        <v>1660399742.0999999</v>
      </c>
      <c r="DI195">
        <v>1660399747.5999999</v>
      </c>
      <c r="DJ195">
        <v>1</v>
      </c>
      <c r="DK195">
        <v>7.6999999999999999E-2</v>
      </c>
      <c r="DL195">
        <v>-2.1999999999999999E-2</v>
      </c>
      <c r="DM195">
        <v>1.3979999999999999</v>
      </c>
      <c r="DN195">
        <v>1.7000000000000001E-2</v>
      </c>
      <c r="DO195">
        <v>400</v>
      </c>
      <c r="DP195">
        <v>25</v>
      </c>
      <c r="DQ195">
        <v>0.31</v>
      </c>
      <c r="DR195">
        <v>7.0000000000000007E-2</v>
      </c>
      <c r="DS195">
        <v>6.5166567211505821</v>
      </c>
      <c r="DT195">
        <v>-1.311518707152842</v>
      </c>
      <c r="DU195">
        <v>0.13217335595682969</v>
      </c>
      <c r="DV195">
        <v>0</v>
      </c>
      <c r="DW195">
        <v>38.146997296036787</v>
      </c>
      <c r="DX195">
        <v>2.216906778204025</v>
      </c>
      <c r="DY195">
        <v>0.62783815011549338</v>
      </c>
      <c r="DZ195">
        <v>0</v>
      </c>
      <c r="EA195">
        <v>-47.321223333333343</v>
      </c>
      <c r="EB195">
        <v>-4.5840240266963406</v>
      </c>
      <c r="EC195">
        <v>0.80305170596640618</v>
      </c>
      <c r="ED195">
        <v>0</v>
      </c>
      <c r="EE195">
        <v>652.1493637203115</v>
      </c>
      <c r="EF195">
        <v>317.50725348433508</v>
      </c>
      <c r="EG195">
        <v>23.743926069875901</v>
      </c>
      <c r="EH195">
        <v>0</v>
      </c>
      <c r="EI195">
        <v>1.8321447500000001</v>
      </c>
      <c r="EJ195">
        <v>6.6066416510257749E-3</v>
      </c>
      <c r="EK195">
        <v>2.5068186885971499E-3</v>
      </c>
      <c r="EL195">
        <v>1</v>
      </c>
      <c r="EM195">
        <v>1.951971429769495</v>
      </c>
      <c r="EN195">
        <v>-1.5965048720293099E-2</v>
      </c>
      <c r="EO195">
        <v>1.481442691092021E-3</v>
      </c>
      <c r="EP195">
        <v>1</v>
      </c>
      <c r="EQ195">
        <v>2</v>
      </c>
      <c r="ER195">
        <v>6</v>
      </c>
      <c r="ES195" t="s">
        <v>415</v>
      </c>
      <c r="ET195">
        <v>2.9442300000000001</v>
      </c>
      <c r="EU195">
        <v>2.8014299999999999</v>
      </c>
      <c r="EV195">
        <v>0.15174799999999999</v>
      </c>
      <c r="EW195">
        <v>0.15724399999999999</v>
      </c>
      <c r="EX195">
        <v>0.11827799999999999</v>
      </c>
      <c r="EY195">
        <v>0.112662</v>
      </c>
      <c r="EZ195">
        <v>17425.8</v>
      </c>
      <c r="FA195">
        <v>18153.900000000001</v>
      </c>
      <c r="FB195">
        <v>23882</v>
      </c>
      <c r="FC195">
        <v>25059.9</v>
      </c>
      <c r="FD195">
        <v>33699.599999999999</v>
      </c>
      <c r="FE195">
        <v>35503.800000000003</v>
      </c>
      <c r="FF195">
        <v>43530.8</v>
      </c>
      <c r="FG195">
        <v>46321.9</v>
      </c>
      <c r="FH195">
        <v>1.9317200000000001</v>
      </c>
      <c r="FI195">
        <v>1.89818</v>
      </c>
      <c r="FJ195">
        <v>0.13417799999999999</v>
      </c>
      <c r="FK195">
        <v>0</v>
      </c>
      <c r="FL195">
        <v>29.376899999999999</v>
      </c>
      <c r="FM195">
        <v>999.9</v>
      </c>
      <c r="FN195">
        <v>66.2</v>
      </c>
      <c r="FO195">
        <v>32.700000000000003</v>
      </c>
      <c r="FP195">
        <v>32.993299999999998</v>
      </c>
      <c r="FQ195">
        <v>64.180899999999994</v>
      </c>
      <c r="FR195">
        <v>26.9832</v>
      </c>
      <c r="FS195">
        <v>1</v>
      </c>
      <c r="FT195">
        <v>0.26208100000000001</v>
      </c>
      <c r="FU195">
        <v>0.51342600000000005</v>
      </c>
      <c r="FV195">
        <v>20.3233</v>
      </c>
      <c r="FW195">
        <v>5.2125000000000004</v>
      </c>
      <c r="FX195">
        <v>11.9062</v>
      </c>
      <c r="FY195">
        <v>5.0028499999999996</v>
      </c>
      <c r="FZ195">
        <v>3.2898800000000001</v>
      </c>
      <c r="GA195">
        <v>9999</v>
      </c>
      <c r="GB195">
        <v>9999</v>
      </c>
      <c r="GC195">
        <v>9999</v>
      </c>
      <c r="GD195">
        <v>999.9</v>
      </c>
      <c r="GE195">
        <v>1.85947</v>
      </c>
      <c r="GF195">
        <v>1.8544400000000001</v>
      </c>
      <c r="GG195">
        <v>1.85771</v>
      </c>
      <c r="GH195">
        <v>1.85608</v>
      </c>
      <c r="GI195">
        <v>1.85486</v>
      </c>
      <c r="GJ195">
        <v>1.85456</v>
      </c>
      <c r="GK195">
        <v>1.85321</v>
      </c>
      <c r="GL195">
        <v>1.8563799999999999</v>
      </c>
      <c r="GM195">
        <v>0</v>
      </c>
      <c r="GN195">
        <v>0</v>
      </c>
      <c r="GO195">
        <v>0</v>
      </c>
      <c r="GP195">
        <v>0</v>
      </c>
      <c r="GQ195" t="s">
        <v>385</v>
      </c>
      <c r="GR195" t="s">
        <v>386</v>
      </c>
      <c r="GS195" t="s">
        <v>387</v>
      </c>
      <c r="GT195" t="s">
        <v>387</v>
      </c>
      <c r="GU195" t="s">
        <v>387</v>
      </c>
      <c r="GV195" t="s">
        <v>387</v>
      </c>
      <c r="GW195">
        <v>0</v>
      </c>
      <c r="GX195">
        <v>100</v>
      </c>
      <c r="GY195">
        <v>100</v>
      </c>
      <c r="GZ195">
        <v>2.137</v>
      </c>
      <c r="HA195">
        <v>1.2699999999999999E-2</v>
      </c>
      <c r="HB195">
        <v>0.44568443622215809</v>
      </c>
      <c r="HC195">
        <v>2.8098669343081611E-3</v>
      </c>
      <c r="HD195">
        <v>-1.127031966113555E-6</v>
      </c>
      <c r="HE195">
        <v>1.768598670541231E-10</v>
      </c>
      <c r="HF195">
        <v>-6.7302174371849419E-2</v>
      </c>
      <c r="HG195">
        <v>1.081145868756639E-2</v>
      </c>
      <c r="HH195">
        <v>-3.689364805754238E-4</v>
      </c>
      <c r="HI195">
        <v>2.919854880483278E-6</v>
      </c>
      <c r="HJ195">
        <v>2</v>
      </c>
      <c r="HK195">
        <v>2136</v>
      </c>
      <c r="HL195">
        <v>3</v>
      </c>
      <c r="HM195">
        <v>30</v>
      </c>
      <c r="HN195">
        <v>7.4</v>
      </c>
      <c r="HO195">
        <v>7.3</v>
      </c>
      <c r="HP195">
        <v>2.0214799999999999</v>
      </c>
      <c r="HQ195">
        <v>2.2973599999999998</v>
      </c>
      <c r="HR195">
        <v>1.4978</v>
      </c>
      <c r="HS195">
        <v>2.2985799999999998</v>
      </c>
      <c r="HT195">
        <v>1.5478499999999999</v>
      </c>
      <c r="HU195">
        <v>2.2387700000000001</v>
      </c>
      <c r="HV195">
        <v>36.152000000000001</v>
      </c>
      <c r="HW195">
        <v>15.3141</v>
      </c>
      <c r="HX195">
        <v>18</v>
      </c>
      <c r="HY195">
        <v>471.19</v>
      </c>
      <c r="HZ195">
        <v>511.91899999999998</v>
      </c>
      <c r="IA195">
        <v>28.657699999999998</v>
      </c>
      <c r="IB195">
        <v>30.4693</v>
      </c>
      <c r="IC195">
        <v>30.000299999999999</v>
      </c>
      <c r="ID195">
        <v>30.251000000000001</v>
      </c>
      <c r="IE195">
        <v>30.3415</v>
      </c>
      <c r="IF195">
        <v>40.478299999999997</v>
      </c>
      <c r="IG195">
        <v>26.625800000000002</v>
      </c>
      <c r="IH195">
        <v>39.158499999999997</v>
      </c>
      <c r="II195">
        <v>28.660499999999999</v>
      </c>
      <c r="IJ195">
        <v>933.93299999999999</v>
      </c>
      <c r="IK195">
        <v>25.3428</v>
      </c>
      <c r="IL195">
        <v>100.67100000000001</v>
      </c>
      <c r="IM195">
        <v>100.39400000000001</v>
      </c>
      <c r="IN195" t="s">
        <v>2772</v>
      </c>
    </row>
    <row r="196" spans="1:248" x14ac:dyDescent="0.2">
      <c r="A196">
        <v>180</v>
      </c>
      <c r="B196">
        <v>1660400185.0999999</v>
      </c>
      <c r="C196">
        <v>461</v>
      </c>
      <c r="D196" t="s">
        <v>731</v>
      </c>
      <c r="E196" t="s">
        <v>732</v>
      </c>
      <c r="F196">
        <v>1</v>
      </c>
      <c r="G196" t="s">
        <v>376</v>
      </c>
      <c r="H196" t="s">
        <v>377</v>
      </c>
      <c r="I196" t="s">
        <v>378</v>
      </c>
      <c r="J196" t="s">
        <v>379</v>
      </c>
      <c r="K196" t="s">
        <v>380</v>
      </c>
      <c r="L196" t="s">
        <v>376</v>
      </c>
      <c r="M196" t="s">
        <v>381</v>
      </c>
      <c r="N196">
        <v>1660400176.9124999</v>
      </c>
      <c r="O196">
        <f t="shared" si="68"/>
        <v>1.5731792431423952E-3</v>
      </c>
      <c r="P196">
        <f t="shared" si="69"/>
        <v>1.5731792431423952</v>
      </c>
      <c r="Q196">
        <f t="shared" si="70"/>
        <v>6.544988465183553</v>
      </c>
      <c r="R196">
        <f t="shared" si="71"/>
        <v>819.72312499999998</v>
      </c>
      <c r="S196">
        <f t="shared" si="72"/>
        <v>660.81003580169079</v>
      </c>
      <c r="T196">
        <f t="shared" si="73"/>
        <v>65.928816241131599</v>
      </c>
      <c r="U196">
        <f t="shared" si="74"/>
        <v>81.783526806105556</v>
      </c>
      <c r="V196">
        <f t="shared" si="75"/>
        <v>7.8614722685648106E-2</v>
      </c>
      <c r="W196">
        <f t="shared" si="76"/>
        <v>2.9238367014757487</v>
      </c>
      <c r="X196">
        <f t="shared" si="77"/>
        <v>7.7459043631219859E-2</v>
      </c>
      <c r="Y196">
        <f t="shared" si="78"/>
        <v>4.8514320140371325E-2</v>
      </c>
      <c r="Z196">
        <f t="shared" si="79"/>
        <v>321.51792096365205</v>
      </c>
      <c r="AA196">
        <f t="shared" si="80"/>
        <v>32.494212854142141</v>
      </c>
      <c r="AB196">
        <f t="shared" si="81"/>
        <v>31.574224999999998</v>
      </c>
      <c r="AC196">
        <f t="shared" si="82"/>
        <v>4.6612080238425664</v>
      </c>
      <c r="AD196">
        <f t="shared" si="83"/>
        <v>60.034985597394005</v>
      </c>
      <c r="AE196">
        <f t="shared" si="84"/>
        <v>2.7097549143883279</v>
      </c>
      <c r="AF196">
        <f t="shared" si="85"/>
        <v>4.5136263254237416</v>
      </c>
      <c r="AG196">
        <f t="shared" si="86"/>
        <v>1.9514531094542384</v>
      </c>
      <c r="AH196">
        <f t="shared" si="87"/>
        <v>-69.377204622579626</v>
      </c>
      <c r="AI196">
        <f t="shared" si="88"/>
        <v>-89.137729169799542</v>
      </c>
      <c r="AJ196">
        <f t="shared" si="89"/>
        <v>-6.8657726514849697</v>
      </c>
      <c r="AK196">
        <f t="shared" si="90"/>
        <v>156.1372145197879</v>
      </c>
      <c r="AL196">
        <f t="shared" si="91"/>
        <v>38.201985663995877</v>
      </c>
      <c r="AM196">
        <f t="shared" si="92"/>
        <v>1.5706550963475445</v>
      </c>
      <c r="AN196">
        <f t="shared" si="93"/>
        <v>6.544988465183553</v>
      </c>
      <c r="AO196">
        <v>918.38594010134045</v>
      </c>
      <c r="AP196">
        <v>882.79050909090847</v>
      </c>
      <c r="AQ196">
        <v>5.3680029428779941</v>
      </c>
      <c r="AR196">
        <v>65.10273567100046</v>
      </c>
      <c r="AS196">
        <f t="shared" si="94"/>
        <v>1.5731792431423952</v>
      </c>
      <c r="AT196">
        <v>25.327146009399559</v>
      </c>
      <c r="AU196">
        <v>27.16289272727273</v>
      </c>
      <c r="AV196">
        <v>3.4156343627864563E-5</v>
      </c>
      <c r="AW196">
        <v>83.615306321479792</v>
      </c>
      <c r="AX196">
        <v>20</v>
      </c>
      <c r="AY196">
        <v>4</v>
      </c>
      <c r="AZ196">
        <f t="shared" si="95"/>
        <v>1</v>
      </c>
      <c r="BA196">
        <f t="shared" si="96"/>
        <v>0</v>
      </c>
      <c r="BB196">
        <f t="shared" si="97"/>
        <v>52010.066902490478</v>
      </c>
      <c r="BC196">
        <f t="shared" si="98"/>
        <v>2000.01</v>
      </c>
      <c r="BD196">
        <f t="shared" si="99"/>
        <v>1681.2085683749492</v>
      </c>
      <c r="BE196">
        <f t="shared" si="100"/>
        <v>0.84060008118706864</v>
      </c>
      <c r="BF196">
        <f t="shared" si="101"/>
        <v>0.16075815669104257</v>
      </c>
      <c r="BG196">
        <v>6</v>
      </c>
      <c r="BH196">
        <v>0.5</v>
      </c>
      <c r="BI196" t="s">
        <v>382</v>
      </c>
      <c r="BJ196">
        <v>2</v>
      </c>
      <c r="BK196" t="b">
        <v>1</v>
      </c>
      <c r="BL196">
        <v>1660400176.9124999</v>
      </c>
      <c r="BM196">
        <v>819.72312499999998</v>
      </c>
      <c r="BN196">
        <v>867.09593749999999</v>
      </c>
      <c r="BO196">
        <v>27.1601</v>
      </c>
      <c r="BP196">
        <v>25.327068749999999</v>
      </c>
      <c r="BQ196">
        <v>817.63718749999998</v>
      </c>
      <c r="BR196">
        <v>27.147387500000001</v>
      </c>
      <c r="BS196">
        <v>500.15381250000002</v>
      </c>
      <c r="BT196">
        <v>99.669725</v>
      </c>
      <c r="BU196">
        <v>9.9970781250000001E-2</v>
      </c>
      <c r="BV196">
        <v>31.008737499999999</v>
      </c>
      <c r="BW196">
        <v>31.574224999999998</v>
      </c>
      <c r="BX196">
        <v>999.9</v>
      </c>
      <c r="BY196">
        <v>0</v>
      </c>
      <c r="BZ196">
        <v>0</v>
      </c>
      <c r="CA196">
        <v>10000.498125</v>
      </c>
      <c r="CB196">
        <v>0</v>
      </c>
      <c r="CC196">
        <v>28.495093749999999</v>
      </c>
      <c r="CD196">
        <v>-47.3727625</v>
      </c>
      <c r="CE196">
        <v>842.60856250000006</v>
      </c>
      <c r="CF196">
        <v>889.62762499999997</v>
      </c>
      <c r="CG196">
        <v>1.8330387500000001</v>
      </c>
      <c r="CH196">
        <v>867.09593749999999</v>
      </c>
      <c r="CI196">
        <v>25.327068749999999</v>
      </c>
      <c r="CJ196">
        <v>2.7070412500000001</v>
      </c>
      <c r="CK196">
        <v>2.5243418750000002</v>
      </c>
      <c r="CL196">
        <v>22.327906250000002</v>
      </c>
      <c r="CM196">
        <v>21.184312500000001</v>
      </c>
      <c r="CN196">
        <v>2000.01</v>
      </c>
      <c r="CO196">
        <v>0.97999593750000003</v>
      </c>
      <c r="CP196">
        <v>2.00042E-2</v>
      </c>
      <c r="CQ196">
        <v>0</v>
      </c>
      <c r="CR196">
        <v>2.5635625000000002</v>
      </c>
      <c r="CS196">
        <v>0</v>
      </c>
      <c r="CT196">
        <v>23494.381249999999</v>
      </c>
      <c r="CU196">
        <v>17412.40625</v>
      </c>
      <c r="CV196">
        <v>40.686999999999998</v>
      </c>
      <c r="CW196">
        <v>41.686999999999998</v>
      </c>
      <c r="CX196">
        <v>40.686999999999998</v>
      </c>
      <c r="CY196">
        <v>40.125</v>
      </c>
      <c r="CZ196">
        <v>40.811999999999998</v>
      </c>
      <c r="DA196">
        <v>1960.0050000000001</v>
      </c>
      <c r="DB196">
        <v>40.005624999999988</v>
      </c>
      <c r="DC196">
        <v>0</v>
      </c>
      <c r="DD196">
        <v>1660400182.8</v>
      </c>
      <c r="DE196">
        <v>0</v>
      </c>
      <c r="DF196">
        <v>1660399747.5999999</v>
      </c>
      <c r="DG196" t="s">
        <v>383</v>
      </c>
      <c r="DH196">
        <v>1660399742.0999999</v>
      </c>
      <c r="DI196">
        <v>1660399747.5999999</v>
      </c>
      <c r="DJ196">
        <v>1</v>
      </c>
      <c r="DK196">
        <v>7.6999999999999999E-2</v>
      </c>
      <c r="DL196">
        <v>-2.1999999999999999E-2</v>
      </c>
      <c r="DM196">
        <v>1.3979999999999999</v>
      </c>
      <c r="DN196">
        <v>1.7000000000000001E-2</v>
      </c>
      <c r="DO196">
        <v>400</v>
      </c>
      <c r="DP196">
        <v>25</v>
      </c>
      <c r="DQ196">
        <v>0.31</v>
      </c>
      <c r="DR196">
        <v>7.0000000000000007E-2</v>
      </c>
      <c r="DS196">
        <v>6.5086918184494236</v>
      </c>
      <c r="DT196">
        <v>-0.8106860746665292</v>
      </c>
      <c r="DU196">
        <v>0.1213967524255202</v>
      </c>
      <c r="DV196">
        <v>0</v>
      </c>
      <c r="DW196">
        <v>38.193560375013767</v>
      </c>
      <c r="DX196">
        <v>4.4587531320440306</v>
      </c>
      <c r="DY196">
        <v>0.67153914662992631</v>
      </c>
      <c r="DZ196">
        <v>0</v>
      </c>
      <c r="EA196">
        <v>-47.372893548387097</v>
      </c>
      <c r="EB196">
        <v>-5.5896193548386934</v>
      </c>
      <c r="EC196">
        <v>0.81293635069478665</v>
      </c>
      <c r="ED196">
        <v>0</v>
      </c>
      <c r="EE196">
        <v>661.16013150659023</v>
      </c>
      <c r="EF196">
        <v>306.90973098413912</v>
      </c>
      <c r="EG196">
        <v>22.232129977468869</v>
      </c>
      <c r="EH196">
        <v>0</v>
      </c>
      <c r="EI196">
        <v>1.832825365853658</v>
      </c>
      <c r="EJ196">
        <v>1.5882229965155821E-2</v>
      </c>
      <c r="EK196">
        <v>3.3602984025166479E-3</v>
      </c>
      <c r="EL196">
        <v>1</v>
      </c>
      <c r="EM196">
        <v>1.9515294925146569</v>
      </c>
      <c r="EN196">
        <v>-2.5126916514513299E-2</v>
      </c>
      <c r="EO196">
        <v>1.9075977653768481E-3</v>
      </c>
      <c r="EP196">
        <v>1</v>
      </c>
      <c r="EQ196">
        <v>2</v>
      </c>
      <c r="ER196">
        <v>6</v>
      </c>
      <c r="ES196" t="s">
        <v>415</v>
      </c>
      <c r="ET196">
        <v>2.9441600000000001</v>
      </c>
      <c r="EU196">
        <v>2.8014100000000002</v>
      </c>
      <c r="EV196">
        <v>0.15204400000000001</v>
      </c>
      <c r="EW196">
        <v>0.15751499999999999</v>
      </c>
      <c r="EX196">
        <v>0.11827699999999999</v>
      </c>
      <c r="EY196">
        <v>0.112663</v>
      </c>
      <c r="EZ196">
        <v>17419.7</v>
      </c>
      <c r="FA196">
        <v>18148.099999999999</v>
      </c>
      <c r="FB196">
        <v>23882</v>
      </c>
      <c r="FC196">
        <v>25060</v>
      </c>
      <c r="FD196">
        <v>33699.800000000003</v>
      </c>
      <c r="FE196">
        <v>35503.800000000003</v>
      </c>
      <c r="FF196">
        <v>43530.9</v>
      </c>
      <c r="FG196">
        <v>46321.9</v>
      </c>
      <c r="FH196">
        <v>1.9317200000000001</v>
      </c>
      <c r="FI196">
        <v>1.89815</v>
      </c>
      <c r="FJ196">
        <v>0.13409599999999999</v>
      </c>
      <c r="FK196">
        <v>0</v>
      </c>
      <c r="FL196">
        <v>29.377099999999999</v>
      </c>
      <c r="FM196">
        <v>999.9</v>
      </c>
      <c r="FN196">
        <v>66.2</v>
      </c>
      <c r="FO196">
        <v>32.700000000000003</v>
      </c>
      <c r="FP196">
        <v>32.995699999999999</v>
      </c>
      <c r="FQ196">
        <v>64.110900000000001</v>
      </c>
      <c r="FR196">
        <v>27.007200000000001</v>
      </c>
      <c r="FS196">
        <v>1</v>
      </c>
      <c r="FT196">
        <v>0.26208799999999999</v>
      </c>
      <c r="FU196">
        <v>0.51195299999999999</v>
      </c>
      <c r="FV196">
        <v>20.3233</v>
      </c>
      <c r="FW196">
        <v>5.2125000000000004</v>
      </c>
      <c r="FX196">
        <v>11.905900000000001</v>
      </c>
      <c r="FY196">
        <v>5.0027999999999997</v>
      </c>
      <c r="FZ196">
        <v>3.2898999999999998</v>
      </c>
      <c r="GA196">
        <v>9999</v>
      </c>
      <c r="GB196">
        <v>9999</v>
      </c>
      <c r="GC196">
        <v>9999</v>
      </c>
      <c r="GD196">
        <v>999.9</v>
      </c>
      <c r="GE196">
        <v>1.85947</v>
      </c>
      <c r="GF196">
        <v>1.8544499999999999</v>
      </c>
      <c r="GG196">
        <v>1.85771</v>
      </c>
      <c r="GH196">
        <v>1.85608</v>
      </c>
      <c r="GI196">
        <v>1.85486</v>
      </c>
      <c r="GJ196">
        <v>1.8545700000000001</v>
      </c>
      <c r="GK196">
        <v>1.8532</v>
      </c>
      <c r="GL196">
        <v>1.8563799999999999</v>
      </c>
      <c r="GM196">
        <v>0</v>
      </c>
      <c r="GN196">
        <v>0</v>
      </c>
      <c r="GO196">
        <v>0</v>
      </c>
      <c r="GP196">
        <v>0</v>
      </c>
      <c r="GQ196" t="s">
        <v>385</v>
      </c>
      <c r="GR196" t="s">
        <v>386</v>
      </c>
      <c r="GS196" t="s">
        <v>387</v>
      </c>
      <c r="GT196" t="s">
        <v>387</v>
      </c>
      <c r="GU196" t="s">
        <v>387</v>
      </c>
      <c r="GV196" t="s">
        <v>387</v>
      </c>
      <c r="GW196">
        <v>0</v>
      </c>
      <c r="GX196">
        <v>100</v>
      </c>
      <c r="GY196">
        <v>100</v>
      </c>
      <c r="GZ196">
        <v>2.14</v>
      </c>
      <c r="HA196">
        <v>1.2699999999999999E-2</v>
      </c>
      <c r="HB196">
        <v>0.44568443622215809</v>
      </c>
      <c r="HC196">
        <v>2.8098669343081611E-3</v>
      </c>
      <c r="HD196">
        <v>-1.127031966113555E-6</v>
      </c>
      <c r="HE196">
        <v>1.768598670541231E-10</v>
      </c>
      <c r="HF196">
        <v>-6.7302174371849419E-2</v>
      </c>
      <c r="HG196">
        <v>1.081145868756639E-2</v>
      </c>
      <c r="HH196">
        <v>-3.689364805754238E-4</v>
      </c>
      <c r="HI196">
        <v>2.919854880483278E-6</v>
      </c>
      <c r="HJ196">
        <v>2</v>
      </c>
      <c r="HK196">
        <v>2136</v>
      </c>
      <c r="HL196">
        <v>3</v>
      </c>
      <c r="HM196">
        <v>30</v>
      </c>
      <c r="HN196">
        <v>7.4</v>
      </c>
      <c r="HO196">
        <v>7.3</v>
      </c>
      <c r="HP196">
        <v>2.02393</v>
      </c>
      <c r="HQ196">
        <v>2.2949199999999998</v>
      </c>
      <c r="HR196">
        <v>1.4978</v>
      </c>
      <c r="HS196">
        <v>2.2985799999999998</v>
      </c>
      <c r="HT196">
        <v>1.5478499999999999</v>
      </c>
      <c r="HU196">
        <v>2.2973599999999998</v>
      </c>
      <c r="HV196">
        <v>36.152000000000001</v>
      </c>
      <c r="HW196">
        <v>15.3141</v>
      </c>
      <c r="HX196">
        <v>18</v>
      </c>
      <c r="HY196">
        <v>471.19200000000001</v>
      </c>
      <c r="HZ196">
        <v>511.90300000000002</v>
      </c>
      <c r="IA196">
        <v>28.657299999999999</v>
      </c>
      <c r="IB196">
        <v>30.4695</v>
      </c>
      <c r="IC196">
        <v>30.000299999999999</v>
      </c>
      <c r="ID196">
        <v>30.251200000000001</v>
      </c>
      <c r="IE196">
        <v>30.341699999999999</v>
      </c>
      <c r="IF196">
        <v>40.5336</v>
      </c>
      <c r="IG196">
        <v>26.625800000000002</v>
      </c>
      <c r="IH196">
        <v>39.158499999999997</v>
      </c>
      <c r="II196">
        <v>28.660499999999999</v>
      </c>
      <c r="IJ196">
        <v>943.95500000000004</v>
      </c>
      <c r="IK196">
        <v>25.3428</v>
      </c>
      <c r="IL196">
        <v>100.67100000000001</v>
      </c>
      <c r="IM196">
        <v>100.39400000000001</v>
      </c>
      <c r="IN196" t="s">
        <v>2772</v>
      </c>
    </row>
    <row r="197" spans="1:248" x14ac:dyDescent="0.2">
      <c r="A197">
        <v>181</v>
      </c>
      <c r="B197">
        <v>1660400186.5999999</v>
      </c>
      <c r="C197">
        <v>462.5</v>
      </c>
      <c r="D197" t="s">
        <v>733</v>
      </c>
      <c r="E197" t="s">
        <v>734</v>
      </c>
      <c r="F197">
        <v>1</v>
      </c>
      <c r="G197" t="s">
        <v>376</v>
      </c>
      <c r="H197" t="s">
        <v>377</v>
      </c>
      <c r="I197" t="s">
        <v>378</v>
      </c>
      <c r="J197" t="s">
        <v>379</v>
      </c>
      <c r="K197" t="s">
        <v>380</v>
      </c>
      <c r="L197" t="s">
        <v>376</v>
      </c>
      <c r="M197" t="s">
        <v>381</v>
      </c>
      <c r="N197">
        <v>1660400178.8812499</v>
      </c>
      <c r="O197">
        <f t="shared" si="68"/>
        <v>1.5752953711751108E-3</v>
      </c>
      <c r="P197">
        <f t="shared" si="69"/>
        <v>1.5752953711751108</v>
      </c>
      <c r="Q197">
        <f t="shared" si="70"/>
        <v>6.4492635890387326</v>
      </c>
      <c r="R197">
        <f t="shared" si="71"/>
        <v>829.68593749999991</v>
      </c>
      <c r="S197">
        <f t="shared" si="72"/>
        <v>672.64021262067649</v>
      </c>
      <c r="T197">
        <f t="shared" si="73"/>
        <v>67.108873623005678</v>
      </c>
      <c r="U197">
        <f t="shared" si="74"/>
        <v>82.777222773435085</v>
      </c>
      <c r="V197">
        <f t="shared" si="75"/>
        <v>7.8756754717452956E-2</v>
      </c>
      <c r="W197">
        <f t="shared" si="76"/>
        <v>2.9241236032952025</v>
      </c>
      <c r="X197">
        <f t="shared" si="77"/>
        <v>7.759704120114079E-2</v>
      </c>
      <c r="Y197">
        <f t="shared" si="78"/>
        <v>4.8600923775823528E-2</v>
      </c>
      <c r="Z197">
        <f t="shared" si="79"/>
        <v>321.51782121365187</v>
      </c>
      <c r="AA197">
        <f t="shared" si="80"/>
        <v>32.49083623115537</v>
      </c>
      <c r="AB197">
        <f t="shared" si="81"/>
        <v>31.571243750000001</v>
      </c>
      <c r="AC197">
        <f t="shared" si="82"/>
        <v>4.6604190882213192</v>
      </c>
      <c r="AD197">
        <f t="shared" si="83"/>
        <v>60.045557037878673</v>
      </c>
      <c r="AE197">
        <f t="shared" si="84"/>
        <v>2.7098158568733828</v>
      </c>
      <c r="AF197">
        <f t="shared" si="85"/>
        <v>4.51293316367095</v>
      </c>
      <c r="AG197">
        <f t="shared" si="86"/>
        <v>1.9506032313479365</v>
      </c>
      <c r="AH197">
        <f t="shared" si="87"/>
        <v>-69.470525868822392</v>
      </c>
      <c r="AI197">
        <f t="shared" si="88"/>
        <v>-89.10115278132109</v>
      </c>
      <c r="AJ197">
        <f t="shared" si="89"/>
        <v>-6.8620900426988829</v>
      </c>
      <c r="AK197">
        <f t="shared" si="90"/>
        <v>156.08405252080951</v>
      </c>
      <c r="AL197">
        <f t="shared" si="91"/>
        <v>38.185368866714001</v>
      </c>
      <c r="AM197">
        <f t="shared" si="92"/>
        <v>1.5714326789122728</v>
      </c>
      <c r="AN197">
        <f t="shared" si="93"/>
        <v>6.4492635890387326</v>
      </c>
      <c r="AO197">
        <v>925.80068299992149</v>
      </c>
      <c r="AP197">
        <v>890.64451515151484</v>
      </c>
      <c r="AQ197">
        <v>5.3052738906107892</v>
      </c>
      <c r="AR197">
        <v>65.10273567100046</v>
      </c>
      <c r="AS197">
        <f t="shared" si="94"/>
        <v>1.5752953711751108</v>
      </c>
      <c r="AT197">
        <v>25.32297829781459</v>
      </c>
      <c r="AU197">
        <v>27.161312121212131</v>
      </c>
      <c r="AV197">
        <v>1.86967736573359E-5</v>
      </c>
      <c r="AW197">
        <v>83.615306321479792</v>
      </c>
      <c r="AX197">
        <v>20</v>
      </c>
      <c r="AY197">
        <v>4</v>
      </c>
      <c r="AZ197">
        <f t="shared" si="95"/>
        <v>1</v>
      </c>
      <c r="BA197">
        <f t="shared" si="96"/>
        <v>0</v>
      </c>
      <c r="BB197">
        <f t="shared" si="97"/>
        <v>52018.687003354229</v>
      </c>
      <c r="BC197">
        <f t="shared" si="98"/>
        <v>2000.0093750000001</v>
      </c>
      <c r="BD197">
        <f t="shared" si="99"/>
        <v>1681.2080433749491</v>
      </c>
      <c r="BE197">
        <f t="shared" si="100"/>
        <v>0.84060008137459308</v>
      </c>
      <c r="BF197">
        <f t="shared" si="101"/>
        <v>0.16075815705296473</v>
      </c>
      <c r="BG197">
        <v>6</v>
      </c>
      <c r="BH197">
        <v>0.5</v>
      </c>
      <c r="BI197" t="s">
        <v>382</v>
      </c>
      <c r="BJ197">
        <v>2</v>
      </c>
      <c r="BK197" t="b">
        <v>1</v>
      </c>
      <c r="BL197">
        <v>1660400178.8812499</v>
      </c>
      <c r="BM197">
        <v>829.68593749999991</v>
      </c>
      <c r="BN197">
        <v>877.05868749999991</v>
      </c>
      <c r="BO197">
        <v>27.16080625</v>
      </c>
      <c r="BP197">
        <v>25.326856249999999</v>
      </c>
      <c r="BQ197">
        <v>827.58693749999998</v>
      </c>
      <c r="BR197">
        <v>27.148093750000001</v>
      </c>
      <c r="BS197">
        <v>500.150375</v>
      </c>
      <c r="BT197">
        <v>99.669349999999994</v>
      </c>
      <c r="BU197">
        <v>9.9995281249999984E-2</v>
      </c>
      <c r="BV197">
        <v>31.00604375</v>
      </c>
      <c r="BW197">
        <v>31.571243750000001</v>
      </c>
      <c r="BX197">
        <v>999.9</v>
      </c>
      <c r="BY197">
        <v>0</v>
      </c>
      <c r="BZ197">
        <v>0</v>
      </c>
      <c r="CA197">
        <v>10002.173124999999</v>
      </c>
      <c r="CB197">
        <v>0</v>
      </c>
      <c r="CC197">
        <v>28.153849999999998</v>
      </c>
      <c r="CD197">
        <v>-47.372737499999999</v>
      </c>
      <c r="CE197">
        <v>852.85012499999993</v>
      </c>
      <c r="CF197">
        <v>899.84906250000006</v>
      </c>
      <c r="CG197">
        <v>1.8339581250000001</v>
      </c>
      <c r="CH197">
        <v>877.05868749999991</v>
      </c>
      <c r="CI197">
        <v>25.326856249999999</v>
      </c>
      <c r="CJ197">
        <v>2.70710125</v>
      </c>
      <c r="CK197">
        <v>2.524310625</v>
      </c>
      <c r="CL197">
        <v>22.328275000000001</v>
      </c>
      <c r="CM197">
        <v>21.184112500000001</v>
      </c>
      <c r="CN197">
        <v>2000.0093750000001</v>
      </c>
      <c r="CO197">
        <v>0.97999593750000003</v>
      </c>
      <c r="CP197">
        <v>2.00042E-2</v>
      </c>
      <c r="CQ197">
        <v>0</v>
      </c>
      <c r="CR197">
        <v>2.54175</v>
      </c>
      <c r="CS197">
        <v>0</v>
      </c>
      <c r="CT197">
        <v>23494.456249999999</v>
      </c>
      <c r="CU197">
        <v>17412.40625</v>
      </c>
      <c r="CV197">
        <v>40.686999999999998</v>
      </c>
      <c r="CW197">
        <v>41.686999999999998</v>
      </c>
      <c r="CX197">
        <v>40.686999999999998</v>
      </c>
      <c r="CY197">
        <v>40.125</v>
      </c>
      <c r="CZ197">
        <v>40.811999999999998</v>
      </c>
      <c r="DA197">
        <v>1960.004375</v>
      </c>
      <c r="DB197">
        <v>40.005624999999988</v>
      </c>
      <c r="DC197">
        <v>0</v>
      </c>
      <c r="DD197">
        <v>1660400184.5999999</v>
      </c>
      <c r="DE197">
        <v>0</v>
      </c>
      <c r="DF197">
        <v>1660399747.5999999</v>
      </c>
      <c r="DG197" t="s">
        <v>383</v>
      </c>
      <c r="DH197">
        <v>1660399742.0999999</v>
      </c>
      <c r="DI197">
        <v>1660399747.5999999</v>
      </c>
      <c r="DJ197">
        <v>1</v>
      </c>
      <c r="DK197">
        <v>7.6999999999999999E-2</v>
      </c>
      <c r="DL197">
        <v>-2.1999999999999999E-2</v>
      </c>
      <c r="DM197">
        <v>1.3979999999999999</v>
      </c>
      <c r="DN197">
        <v>1.7000000000000001E-2</v>
      </c>
      <c r="DO197">
        <v>400</v>
      </c>
      <c r="DP197">
        <v>25</v>
      </c>
      <c r="DQ197">
        <v>0.31</v>
      </c>
      <c r="DR197">
        <v>7.0000000000000007E-2</v>
      </c>
      <c r="DS197">
        <v>6.4893579418176772</v>
      </c>
      <c r="DT197">
        <v>-0.1868727071771405</v>
      </c>
      <c r="DU197">
        <v>9.7770331057153034E-2</v>
      </c>
      <c r="DV197">
        <v>1</v>
      </c>
      <c r="DW197">
        <v>38.198435198891573</v>
      </c>
      <c r="DX197">
        <v>4.37758020557661</v>
      </c>
      <c r="DY197">
        <v>0.66182732429104885</v>
      </c>
      <c r="DZ197">
        <v>0</v>
      </c>
      <c r="EA197">
        <v>-47.383039999999987</v>
      </c>
      <c r="EB197">
        <v>-6.1840658509455277</v>
      </c>
      <c r="EC197">
        <v>0.82694035842979619</v>
      </c>
      <c r="ED197">
        <v>0</v>
      </c>
      <c r="EE197">
        <v>667.59632433787567</v>
      </c>
      <c r="EF197">
        <v>298.91525779813333</v>
      </c>
      <c r="EG197">
        <v>22.355706001373431</v>
      </c>
      <c r="EH197">
        <v>0</v>
      </c>
      <c r="EI197">
        <v>1.83335925</v>
      </c>
      <c r="EJ197">
        <v>2.2312457786113019E-2</v>
      </c>
      <c r="EK197">
        <v>3.7041999051752031E-3</v>
      </c>
      <c r="EL197">
        <v>1</v>
      </c>
      <c r="EM197">
        <v>1.950961540662975</v>
      </c>
      <c r="EN197">
        <v>-2.9357480882278929E-2</v>
      </c>
      <c r="EO197">
        <v>2.2553060293418921E-3</v>
      </c>
      <c r="EP197">
        <v>1</v>
      </c>
      <c r="EQ197">
        <v>3</v>
      </c>
      <c r="ER197">
        <v>6</v>
      </c>
      <c r="ES197" t="s">
        <v>406</v>
      </c>
      <c r="ET197">
        <v>2.9439899999999999</v>
      </c>
      <c r="EU197">
        <v>2.80139</v>
      </c>
      <c r="EV197">
        <v>0.15292600000000001</v>
      </c>
      <c r="EW197">
        <v>0.158334</v>
      </c>
      <c r="EX197">
        <v>0.11827500000000001</v>
      </c>
      <c r="EY197">
        <v>0.11266900000000001</v>
      </c>
      <c r="EZ197">
        <v>17401.599999999999</v>
      </c>
      <c r="FA197">
        <v>18130.2</v>
      </c>
      <c r="FB197">
        <v>23882</v>
      </c>
      <c r="FC197">
        <v>25059.7</v>
      </c>
      <c r="FD197">
        <v>33699.9</v>
      </c>
      <c r="FE197">
        <v>35503.5</v>
      </c>
      <c r="FF197">
        <v>43531</v>
      </c>
      <c r="FG197">
        <v>46321.7</v>
      </c>
      <c r="FH197">
        <v>1.93163</v>
      </c>
      <c r="FI197">
        <v>1.89828</v>
      </c>
      <c r="FJ197">
        <v>0.13411000000000001</v>
      </c>
      <c r="FK197">
        <v>0</v>
      </c>
      <c r="FL197">
        <v>29.3782</v>
      </c>
      <c r="FM197">
        <v>999.9</v>
      </c>
      <c r="FN197">
        <v>66.2</v>
      </c>
      <c r="FO197">
        <v>32.700000000000003</v>
      </c>
      <c r="FP197">
        <v>32.993099999999998</v>
      </c>
      <c r="FQ197">
        <v>64.100899999999996</v>
      </c>
      <c r="FR197">
        <v>26.149799999999999</v>
      </c>
      <c r="FS197">
        <v>1</v>
      </c>
      <c r="FT197">
        <v>0.26211099999999998</v>
      </c>
      <c r="FU197">
        <v>0.50365199999999999</v>
      </c>
      <c r="FV197">
        <v>20.3232</v>
      </c>
      <c r="FW197">
        <v>5.2129500000000002</v>
      </c>
      <c r="FX197">
        <v>11.905900000000001</v>
      </c>
      <c r="FY197">
        <v>5.0027999999999997</v>
      </c>
      <c r="FZ197">
        <v>3.2898999999999998</v>
      </c>
      <c r="GA197">
        <v>9999</v>
      </c>
      <c r="GB197">
        <v>9999</v>
      </c>
      <c r="GC197">
        <v>9999</v>
      </c>
      <c r="GD197">
        <v>999.9</v>
      </c>
      <c r="GE197">
        <v>1.8594900000000001</v>
      </c>
      <c r="GF197">
        <v>1.85446</v>
      </c>
      <c r="GG197">
        <v>1.85772</v>
      </c>
      <c r="GH197">
        <v>1.85608</v>
      </c>
      <c r="GI197">
        <v>1.85486</v>
      </c>
      <c r="GJ197">
        <v>1.8545799999999999</v>
      </c>
      <c r="GK197">
        <v>1.8532</v>
      </c>
      <c r="GL197">
        <v>1.8563799999999999</v>
      </c>
      <c r="GM197">
        <v>0</v>
      </c>
      <c r="GN197">
        <v>0</v>
      </c>
      <c r="GO197">
        <v>0</v>
      </c>
      <c r="GP197">
        <v>0</v>
      </c>
      <c r="GQ197" t="s">
        <v>385</v>
      </c>
      <c r="GR197" t="s">
        <v>386</v>
      </c>
      <c r="GS197" t="s">
        <v>387</v>
      </c>
      <c r="GT197" t="s">
        <v>387</v>
      </c>
      <c r="GU197" t="s">
        <v>387</v>
      </c>
      <c r="GV197" t="s">
        <v>387</v>
      </c>
      <c r="GW197">
        <v>0</v>
      </c>
      <c r="GX197">
        <v>100</v>
      </c>
      <c r="GY197">
        <v>100</v>
      </c>
      <c r="GZ197">
        <v>2.15</v>
      </c>
      <c r="HA197">
        <v>1.2699999999999999E-2</v>
      </c>
      <c r="HB197">
        <v>0.44568443622215809</v>
      </c>
      <c r="HC197">
        <v>2.8098669343081611E-3</v>
      </c>
      <c r="HD197">
        <v>-1.127031966113555E-6</v>
      </c>
      <c r="HE197">
        <v>1.768598670541231E-10</v>
      </c>
      <c r="HF197">
        <v>-6.7302174371849419E-2</v>
      </c>
      <c r="HG197">
        <v>1.081145868756639E-2</v>
      </c>
      <c r="HH197">
        <v>-3.689364805754238E-4</v>
      </c>
      <c r="HI197">
        <v>2.919854880483278E-6</v>
      </c>
      <c r="HJ197">
        <v>2</v>
      </c>
      <c r="HK197">
        <v>2136</v>
      </c>
      <c r="HL197">
        <v>3</v>
      </c>
      <c r="HM197">
        <v>30</v>
      </c>
      <c r="HN197">
        <v>7.4</v>
      </c>
      <c r="HO197">
        <v>7.3</v>
      </c>
      <c r="HP197">
        <v>2.03979</v>
      </c>
      <c r="HQ197">
        <v>2.2814899999999998</v>
      </c>
      <c r="HR197">
        <v>1.4978</v>
      </c>
      <c r="HS197">
        <v>2.2985799999999998</v>
      </c>
      <c r="HT197">
        <v>1.5478499999999999</v>
      </c>
      <c r="HU197">
        <v>2.4499499999999999</v>
      </c>
      <c r="HV197">
        <v>36.152000000000001</v>
      </c>
      <c r="HW197">
        <v>15.322800000000001</v>
      </c>
      <c r="HX197">
        <v>18</v>
      </c>
      <c r="HY197">
        <v>471.142</v>
      </c>
      <c r="HZ197">
        <v>511.99700000000001</v>
      </c>
      <c r="IA197">
        <v>28.655799999999999</v>
      </c>
      <c r="IB197">
        <v>30.470099999999999</v>
      </c>
      <c r="IC197">
        <v>30.000299999999999</v>
      </c>
      <c r="ID197">
        <v>30.252300000000002</v>
      </c>
      <c r="IE197">
        <v>30.3428</v>
      </c>
      <c r="IF197">
        <v>40.828400000000002</v>
      </c>
      <c r="IG197">
        <v>26.625800000000002</v>
      </c>
      <c r="IH197">
        <v>39.158499999999997</v>
      </c>
      <c r="II197">
        <v>28.660499999999999</v>
      </c>
      <c r="IJ197">
        <v>943.95500000000004</v>
      </c>
      <c r="IK197">
        <v>25.339600000000001</v>
      </c>
      <c r="IL197">
        <v>100.67100000000001</v>
      </c>
      <c r="IM197">
        <v>100.393</v>
      </c>
      <c r="IN197" t="s">
        <v>2772</v>
      </c>
    </row>
    <row r="198" spans="1:248" x14ac:dyDescent="0.2">
      <c r="A198">
        <v>182</v>
      </c>
      <c r="B198">
        <v>1660400187.0999999</v>
      </c>
      <c r="C198">
        <v>463</v>
      </c>
      <c r="D198" t="s">
        <v>735</v>
      </c>
      <c r="E198" t="s">
        <v>736</v>
      </c>
      <c r="F198">
        <v>1</v>
      </c>
      <c r="G198" t="s">
        <v>376</v>
      </c>
      <c r="H198" t="s">
        <v>377</v>
      </c>
      <c r="I198" t="s">
        <v>378</v>
      </c>
      <c r="J198" t="s">
        <v>379</v>
      </c>
      <c r="K198" t="s">
        <v>380</v>
      </c>
      <c r="L198" t="s">
        <v>376</v>
      </c>
      <c r="M198" t="s">
        <v>381</v>
      </c>
      <c r="N198">
        <v>1660400178.8812499</v>
      </c>
      <c r="O198">
        <f t="shared" si="68"/>
        <v>1.5758978817850045E-3</v>
      </c>
      <c r="P198">
        <f t="shared" si="69"/>
        <v>1.5758978817850045</v>
      </c>
      <c r="Q198">
        <f t="shared" si="70"/>
        <v>6.3982870058627359</v>
      </c>
      <c r="R198">
        <f t="shared" si="71"/>
        <v>829.68593749999991</v>
      </c>
      <c r="S198">
        <f t="shared" si="72"/>
        <v>673.72202080044337</v>
      </c>
      <c r="T198">
        <f t="shared" si="73"/>
        <v>67.216804916820919</v>
      </c>
      <c r="U198">
        <f t="shared" si="74"/>
        <v>82.777222773435085</v>
      </c>
      <c r="V198">
        <f t="shared" si="75"/>
        <v>7.8787327012725894E-2</v>
      </c>
      <c r="W198">
        <f t="shared" si="76"/>
        <v>2.9241236032952025</v>
      </c>
      <c r="X198">
        <f t="shared" si="77"/>
        <v>7.76267201054755E-2</v>
      </c>
      <c r="Y198">
        <f t="shared" si="78"/>
        <v>4.8619551719404089E-2</v>
      </c>
      <c r="Z198">
        <f t="shared" si="79"/>
        <v>321.51782121365187</v>
      </c>
      <c r="AA198">
        <f t="shared" si="80"/>
        <v>32.490679704968102</v>
      </c>
      <c r="AB198">
        <f t="shared" si="81"/>
        <v>31.571243750000001</v>
      </c>
      <c r="AC198">
        <f t="shared" si="82"/>
        <v>4.6604190882213192</v>
      </c>
      <c r="AD198">
        <f t="shared" si="83"/>
        <v>60.045557037878673</v>
      </c>
      <c r="AE198">
        <f t="shared" si="84"/>
        <v>2.7098158568733828</v>
      </c>
      <c r="AF198">
        <f t="shared" si="85"/>
        <v>4.51293316367095</v>
      </c>
      <c r="AG198">
        <f t="shared" si="86"/>
        <v>1.9506032313479365</v>
      </c>
      <c r="AH198">
        <f t="shared" si="87"/>
        <v>-69.497096586718698</v>
      </c>
      <c r="AI198">
        <f t="shared" si="88"/>
        <v>-89.10115278132109</v>
      </c>
      <c r="AJ198">
        <f t="shared" si="89"/>
        <v>-6.8620900426988829</v>
      </c>
      <c r="AK198">
        <f t="shared" si="90"/>
        <v>156.05748180291323</v>
      </c>
      <c r="AL198">
        <f t="shared" si="91"/>
        <v>38.185368866714001</v>
      </c>
      <c r="AM198">
        <f t="shared" si="92"/>
        <v>1.5714326789122728</v>
      </c>
      <c r="AN198">
        <f t="shared" si="93"/>
        <v>6.3982870058627359</v>
      </c>
      <c r="AO198">
        <v>928.22293645944228</v>
      </c>
      <c r="AP198">
        <v>893.25124848484836</v>
      </c>
      <c r="AQ198">
        <v>5.2815454145101572</v>
      </c>
      <c r="AR198">
        <v>65.10273567100046</v>
      </c>
      <c r="AS198">
        <f t="shared" si="94"/>
        <v>1.5758978817850045</v>
      </c>
      <c r="AT198">
        <v>25.322339237806862</v>
      </c>
      <c r="AU198">
        <v>27.16153393939393</v>
      </c>
      <c r="AV198">
        <v>-5.3018106290234392E-6</v>
      </c>
      <c r="AW198">
        <v>83.615306321479792</v>
      </c>
      <c r="AX198">
        <v>20</v>
      </c>
      <c r="AY198">
        <v>4</v>
      </c>
      <c r="AZ198">
        <f t="shared" si="95"/>
        <v>1</v>
      </c>
      <c r="BA198">
        <f t="shared" si="96"/>
        <v>0</v>
      </c>
      <c r="BB198">
        <f t="shared" si="97"/>
        <v>52018.687003354229</v>
      </c>
      <c r="BC198">
        <f t="shared" si="98"/>
        <v>2000.0093750000001</v>
      </c>
      <c r="BD198">
        <f t="shared" si="99"/>
        <v>1681.2080433749491</v>
      </c>
      <c r="BE198">
        <f t="shared" si="100"/>
        <v>0.84060008137459308</v>
      </c>
      <c r="BF198">
        <f t="shared" si="101"/>
        <v>0.16075815705296473</v>
      </c>
      <c r="BG198">
        <v>6</v>
      </c>
      <c r="BH198">
        <v>0.5</v>
      </c>
      <c r="BI198" t="s">
        <v>382</v>
      </c>
      <c r="BJ198">
        <v>2</v>
      </c>
      <c r="BK198" t="b">
        <v>1</v>
      </c>
      <c r="BL198">
        <v>1660400178.8812499</v>
      </c>
      <c r="BM198">
        <v>829.68593749999991</v>
      </c>
      <c r="BN198">
        <v>877.05868749999991</v>
      </c>
      <c r="BO198">
        <v>27.16080625</v>
      </c>
      <c r="BP198">
        <v>25.326856249999999</v>
      </c>
      <c r="BQ198">
        <v>827.58693749999998</v>
      </c>
      <c r="BR198">
        <v>27.148093750000001</v>
      </c>
      <c r="BS198">
        <v>500.150375</v>
      </c>
      <c r="BT198">
        <v>99.669349999999994</v>
      </c>
      <c r="BU198">
        <v>9.9995281249999984E-2</v>
      </c>
      <c r="BV198">
        <v>31.00604375</v>
      </c>
      <c r="BW198">
        <v>31.571243750000001</v>
      </c>
      <c r="BX198">
        <v>999.9</v>
      </c>
      <c r="BY198">
        <v>0</v>
      </c>
      <c r="BZ198">
        <v>0</v>
      </c>
      <c r="CA198">
        <v>10002.173124999999</v>
      </c>
      <c r="CB198">
        <v>0</v>
      </c>
      <c r="CC198">
        <v>28.153849999999998</v>
      </c>
      <c r="CD198">
        <v>-47.372737499999999</v>
      </c>
      <c r="CE198">
        <v>852.85012499999993</v>
      </c>
      <c r="CF198">
        <v>899.84906250000006</v>
      </c>
      <c r="CG198">
        <v>1.8339581250000001</v>
      </c>
      <c r="CH198">
        <v>877.05868749999991</v>
      </c>
      <c r="CI198">
        <v>25.326856249999999</v>
      </c>
      <c r="CJ198">
        <v>2.70710125</v>
      </c>
      <c r="CK198">
        <v>2.524310625</v>
      </c>
      <c r="CL198">
        <v>22.328275000000001</v>
      </c>
      <c r="CM198">
        <v>21.184112500000001</v>
      </c>
      <c r="CN198">
        <v>2000.0093750000001</v>
      </c>
      <c r="CO198">
        <v>0.97999593750000003</v>
      </c>
      <c r="CP198">
        <v>2.00042E-2</v>
      </c>
      <c r="CQ198">
        <v>0</v>
      </c>
      <c r="CR198">
        <v>2.54175</v>
      </c>
      <c r="CS198">
        <v>0</v>
      </c>
      <c r="CT198">
        <v>23494.456249999999</v>
      </c>
      <c r="CU198">
        <v>17412.40625</v>
      </c>
      <c r="CV198">
        <v>40.686999999999998</v>
      </c>
      <c r="CW198">
        <v>41.686999999999998</v>
      </c>
      <c r="CX198">
        <v>40.686999999999998</v>
      </c>
      <c r="CY198">
        <v>40.125</v>
      </c>
      <c r="CZ198">
        <v>40.811999999999998</v>
      </c>
      <c r="DA198">
        <v>1960.004375</v>
      </c>
      <c r="DB198">
        <v>40.005624999999988</v>
      </c>
      <c r="DC198">
        <v>0</v>
      </c>
      <c r="DD198">
        <v>1660400185.2</v>
      </c>
      <c r="DE198">
        <v>0</v>
      </c>
      <c r="DF198">
        <v>1660399747.5999999</v>
      </c>
      <c r="DG198" t="s">
        <v>383</v>
      </c>
      <c r="DH198">
        <v>1660399742.0999999</v>
      </c>
      <c r="DI198">
        <v>1660399747.5999999</v>
      </c>
      <c r="DJ198">
        <v>1</v>
      </c>
      <c r="DK198">
        <v>7.6999999999999999E-2</v>
      </c>
      <c r="DL198">
        <v>-2.1999999999999999E-2</v>
      </c>
      <c r="DM198">
        <v>1.3979999999999999</v>
      </c>
      <c r="DN198">
        <v>1.7000000000000001E-2</v>
      </c>
      <c r="DO198">
        <v>400</v>
      </c>
      <c r="DP198">
        <v>25</v>
      </c>
      <c r="DQ198">
        <v>0.31</v>
      </c>
      <c r="DR198">
        <v>7.0000000000000007E-2</v>
      </c>
      <c r="DS198">
        <v>6.4893579418176772</v>
      </c>
      <c r="DT198">
        <v>-0.1868727071771405</v>
      </c>
      <c r="DU198">
        <v>9.7770331057153034E-2</v>
      </c>
      <c r="DV198">
        <v>1</v>
      </c>
      <c r="DW198">
        <v>38.198435198891573</v>
      </c>
      <c r="DX198">
        <v>4.37758020557661</v>
      </c>
      <c r="DY198">
        <v>0.66182732429104885</v>
      </c>
      <c r="DZ198">
        <v>0</v>
      </c>
      <c r="EA198">
        <v>-47.383039999999987</v>
      </c>
      <c r="EB198">
        <v>-6.1840658509455277</v>
      </c>
      <c r="EC198">
        <v>0.82694035842979619</v>
      </c>
      <c r="ED198">
        <v>0</v>
      </c>
      <c r="EE198">
        <v>667.59632433787567</v>
      </c>
      <c r="EF198">
        <v>298.91525779813333</v>
      </c>
      <c r="EG198">
        <v>22.355706001373431</v>
      </c>
      <c r="EH198">
        <v>0</v>
      </c>
      <c r="EI198">
        <v>1.83335925</v>
      </c>
      <c r="EJ198">
        <v>2.2312457786113019E-2</v>
      </c>
      <c r="EK198">
        <v>3.7041999051752031E-3</v>
      </c>
      <c r="EL198">
        <v>1</v>
      </c>
      <c r="EM198">
        <v>1.950961540662975</v>
      </c>
      <c r="EN198">
        <v>-2.9357480882278929E-2</v>
      </c>
      <c r="EO198">
        <v>2.2553060293418921E-3</v>
      </c>
      <c r="EP198">
        <v>1</v>
      </c>
      <c r="EQ198">
        <v>3</v>
      </c>
      <c r="ER198">
        <v>6</v>
      </c>
      <c r="ES198" t="s">
        <v>406</v>
      </c>
      <c r="ET198">
        <v>2.94408</v>
      </c>
      <c r="EU198">
        <v>2.8013499999999998</v>
      </c>
      <c r="EV198">
        <v>0.15321799999999999</v>
      </c>
      <c r="EW198">
        <v>0.158612</v>
      </c>
      <c r="EX198">
        <v>0.118274</v>
      </c>
      <c r="EY198">
        <v>0.11266900000000001</v>
      </c>
      <c r="EZ198">
        <v>17395.599999999999</v>
      </c>
      <c r="FA198">
        <v>18124.099999999999</v>
      </c>
      <c r="FB198">
        <v>23882</v>
      </c>
      <c r="FC198">
        <v>25059.599999999999</v>
      </c>
      <c r="FD198">
        <v>33699.9</v>
      </c>
      <c r="FE198">
        <v>35503.5</v>
      </c>
      <c r="FF198">
        <v>43530.9</v>
      </c>
      <c r="FG198">
        <v>46321.7</v>
      </c>
      <c r="FH198">
        <v>1.9316500000000001</v>
      </c>
      <c r="FI198">
        <v>1.89832</v>
      </c>
      <c r="FJ198">
        <v>0.13414799999999999</v>
      </c>
      <c r="FK198">
        <v>0</v>
      </c>
      <c r="FL198">
        <v>29.378399999999999</v>
      </c>
      <c r="FM198">
        <v>999.9</v>
      </c>
      <c r="FN198">
        <v>66.2</v>
      </c>
      <c r="FO198">
        <v>32.700000000000003</v>
      </c>
      <c r="FP198">
        <v>32.996200000000002</v>
      </c>
      <c r="FQ198">
        <v>64.270899999999997</v>
      </c>
      <c r="FR198">
        <v>26.0136</v>
      </c>
      <c r="FS198">
        <v>1</v>
      </c>
      <c r="FT198">
        <v>0.26218200000000003</v>
      </c>
      <c r="FU198">
        <v>0.50090100000000004</v>
      </c>
      <c r="FV198">
        <v>20.3232</v>
      </c>
      <c r="FW198">
        <v>5.2129500000000002</v>
      </c>
      <c r="FX198">
        <v>11.9057</v>
      </c>
      <c r="FY198">
        <v>5.0027999999999997</v>
      </c>
      <c r="FZ198">
        <v>3.28993</v>
      </c>
      <c r="GA198">
        <v>9999</v>
      </c>
      <c r="GB198">
        <v>9999</v>
      </c>
      <c r="GC198">
        <v>9999</v>
      </c>
      <c r="GD198">
        <v>999.9</v>
      </c>
      <c r="GE198">
        <v>1.8594900000000001</v>
      </c>
      <c r="GF198">
        <v>1.8544700000000001</v>
      </c>
      <c r="GG198">
        <v>1.85771</v>
      </c>
      <c r="GH198">
        <v>1.85608</v>
      </c>
      <c r="GI198">
        <v>1.85486</v>
      </c>
      <c r="GJ198">
        <v>1.8545799999999999</v>
      </c>
      <c r="GK198">
        <v>1.8532</v>
      </c>
      <c r="GL198">
        <v>1.8563799999999999</v>
      </c>
      <c r="GM198">
        <v>0</v>
      </c>
      <c r="GN198">
        <v>0</v>
      </c>
      <c r="GO198">
        <v>0</v>
      </c>
      <c r="GP198">
        <v>0</v>
      </c>
      <c r="GQ198" t="s">
        <v>385</v>
      </c>
      <c r="GR198" t="s">
        <v>386</v>
      </c>
      <c r="GS198" t="s">
        <v>387</v>
      </c>
      <c r="GT198" t="s">
        <v>387</v>
      </c>
      <c r="GU198" t="s">
        <v>387</v>
      </c>
      <c r="GV198" t="s">
        <v>387</v>
      </c>
      <c r="GW198">
        <v>0</v>
      </c>
      <c r="GX198">
        <v>100</v>
      </c>
      <c r="GY198">
        <v>100</v>
      </c>
      <c r="GZ198">
        <v>2.153</v>
      </c>
      <c r="HA198">
        <v>1.2699999999999999E-2</v>
      </c>
      <c r="HB198">
        <v>0.44568443622215809</v>
      </c>
      <c r="HC198">
        <v>2.8098669343081611E-3</v>
      </c>
      <c r="HD198">
        <v>-1.127031966113555E-6</v>
      </c>
      <c r="HE198">
        <v>1.768598670541231E-10</v>
      </c>
      <c r="HF198">
        <v>-6.7302174371849419E-2</v>
      </c>
      <c r="HG198">
        <v>1.081145868756639E-2</v>
      </c>
      <c r="HH198">
        <v>-3.689364805754238E-4</v>
      </c>
      <c r="HI198">
        <v>2.919854880483278E-6</v>
      </c>
      <c r="HJ198">
        <v>2</v>
      </c>
      <c r="HK198">
        <v>2136</v>
      </c>
      <c r="HL198">
        <v>3</v>
      </c>
      <c r="HM198">
        <v>30</v>
      </c>
      <c r="HN198">
        <v>7.4</v>
      </c>
      <c r="HO198">
        <v>7.3</v>
      </c>
      <c r="HP198">
        <v>2.0422400000000001</v>
      </c>
      <c r="HQ198">
        <v>2.2924799999999999</v>
      </c>
      <c r="HR198">
        <v>1.4978</v>
      </c>
      <c r="HS198">
        <v>2.2973599999999998</v>
      </c>
      <c r="HT198">
        <v>1.5478499999999999</v>
      </c>
      <c r="HU198">
        <v>2.4426299999999999</v>
      </c>
      <c r="HV198">
        <v>36.152000000000001</v>
      </c>
      <c r="HW198">
        <v>15.322800000000001</v>
      </c>
      <c r="HX198">
        <v>18</v>
      </c>
      <c r="HY198">
        <v>471.15800000000002</v>
      </c>
      <c r="HZ198">
        <v>512.03300000000002</v>
      </c>
      <c r="IA198">
        <v>28.6555</v>
      </c>
      <c r="IB198">
        <v>30.470099999999999</v>
      </c>
      <c r="IC198">
        <v>30.000399999999999</v>
      </c>
      <c r="ID198">
        <v>30.252500000000001</v>
      </c>
      <c r="IE198">
        <v>30.343</v>
      </c>
      <c r="IF198">
        <v>40.889200000000002</v>
      </c>
      <c r="IG198">
        <v>26.625800000000002</v>
      </c>
      <c r="IH198">
        <v>39.158499999999997</v>
      </c>
      <c r="II198">
        <v>28.7242</v>
      </c>
      <c r="IJ198">
        <v>953.98400000000004</v>
      </c>
      <c r="IK198">
        <v>25.342600000000001</v>
      </c>
      <c r="IL198">
        <v>100.67100000000001</v>
      </c>
      <c r="IM198">
        <v>100.393</v>
      </c>
      <c r="IN198" t="s">
        <v>2772</v>
      </c>
    </row>
    <row r="199" spans="1:248" x14ac:dyDescent="0.2">
      <c r="A199">
        <v>183</v>
      </c>
      <c r="B199">
        <v>1660400188.0999999</v>
      </c>
      <c r="C199">
        <v>464</v>
      </c>
      <c r="D199" t="s">
        <v>737</v>
      </c>
      <c r="E199" t="s">
        <v>738</v>
      </c>
      <c r="F199">
        <v>1</v>
      </c>
      <c r="G199" t="s">
        <v>376</v>
      </c>
      <c r="H199" t="s">
        <v>377</v>
      </c>
      <c r="I199" t="s">
        <v>378</v>
      </c>
      <c r="J199" t="s">
        <v>379</v>
      </c>
      <c r="K199" t="s">
        <v>380</v>
      </c>
      <c r="L199" t="s">
        <v>376</v>
      </c>
      <c r="M199" t="s">
        <v>381</v>
      </c>
      <c r="N199">
        <v>1660400180.3666661</v>
      </c>
      <c r="O199">
        <f t="shared" si="68"/>
        <v>1.5761115273744059E-3</v>
      </c>
      <c r="P199">
        <f t="shared" si="69"/>
        <v>1.576111527374406</v>
      </c>
      <c r="Q199">
        <f t="shared" si="70"/>
        <v>6.3836840728280748</v>
      </c>
      <c r="R199">
        <f t="shared" si="71"/>
        <v>837.18373333333341</v>
      </c>
      <c r="S199">
        <f t="shared" si="72"/>
        <v>681.34293722503446</v>
      </c>
      <c r="T199">
        <f t="shared" si="73"/>
        <v>67.97693034891617</v>
      </c>
      <c r="U199">
        <f t="shared" si="74"/>
        <v>83.525016875972398</v>
      </c>
      <c r="V199">
        <f t="shared" si="75"/>
        <v>7.8823694281441148E-2</v>
      </c>
      <c r="W199">
        <f t="shared" si="76"/>
        <v>2.9242732984568334</v>
      </c>
      <c r="X199">
        <f t="shared" si="77"/>
        <v>7.7662082721891165E-2</v>
      </c>
      <c r="Y199">
        <f t="shared" si="78"/>
        <v>4.8641741810703291E-2</v>
      </c>
      <c r="Z199">
        <f t="shared" si="79"/>
        <v>321.51790402790118</v>
      </c>
      <c r="AA199">
        <f t="shared" si="80"/>
        <v>32.488445901603789</v>
      </c>
      <c r="AB199">
        <f t="shared" si="81"/>
        <v>31.568966666666661</v>
      </c>
      <c r="AC199">
        <f t="shared" si="82"/>
        <v>4.6598165763049195</v>
      </c>
      <c r="AD199">
        <f t="shared" si="83"/>
        <v>60.05326264541381</v>
      </c>
      <c r="AE199">
        <f t="shared" si="84"/>
        <v>2.7098375211742685</v>
      </c>
      <c r="AF199">
        <f t="shared" si="85"/>
        <v>4.5123901713293764</v>
      </c>
      <c r="AG199">
        <f t="shared" si="86"/>
        <v>1.9499790551306511</v>
      </c>
      <c r="AH199">
        <f t="shared" si="87"/>
        <v>-69.506518357211306</v>
      </c>
      <c r="AI199">
        <f t="shared" si="88"/>
        <v>-89.079438581585734</v>
      </c>
      <c r="AJ199">
        <f t="shared" si="89"/>
        <v>-6.8599181696300482</v>
      </c>
      <c r="AK199">
        <f t="shared" si="90"/>
        <v>156.07202891947412</v>
      </c>
      <c r="AL199">
        <f t="shared" si="91"/>
        <v>38.175703968290769</v>
      </c>
      <c r="AM199">
        <f t="shared" si="92"/>
        <v>1.5717657689773232</v>
      </c>
      <c r="AN199">
        <f t="shared" si="93"/>
        <v>6.3836840728280748</v>
      </c>
      <c r="AO199">
        <v>933.13191107603564</v>
      </c>
      <c r="AP199">
        <v>898.4375757575757</v>
      </c>
      <c r="AQ199">
        <v>5.231138641124522</v>
      </c>
      <c r="AR199">
        <v>65.10273567100046</v>
      </c>
      <c r="AS199">
        <f t="shared" si="94"/>
        <v>1.576111527374406</v>
      </c>
      <c r="AT199">
        <v>25.322457688275641</v>
      </c>
      <c r="AU199">
        <v>27.162093939393941</v>
      </c>
      <c r="AV199">
        <v>-4.1456847067421147E-5</v>
      </c>
      <c r="AW199">
        <v>83.615306321479792</v>
      </c>
      <c r="AX199">
        <v>20</v>
      </c>
      <c r="AY199">
        <v>4</v>
      </c>
      <c r="AZ199">
        <f t="shared" si="95"/>
        <v>1</v>
      </c>
      <c r="BA199">
        <f t="shared" si="96"/>
        <v>0</v>
      </c>
      <c r="BB199">
        <f t="shared" si="97"/>
        <v>52023.301114477646</v>
      </c>
      <c r="BC199">
        <f t="shared" si="98"/>
        <v>2000.01</v>
      </c>
      <c r="BD199">
        <f t="shared" si="99"/>
        <v>1681.2085595999488</v>
      </c>
      <c r="BE199">
        <f t="shared" si="100"/>
        <v>0.84060007679959037</v>
      </c>
      <c r="BF199">
        <f t="shared" si="101"/>
        <v>0.16075814822320947</v>
      </c>
      <c r="BG199">
        <v>6</v>
      </c>
      <c r="BH199">
        <v>0.5</v>
      </c>
      <c r="BI199" t="s">
        <v>382</v>
      </c>
      <c r="BJ199">
        <v>2</v>
      </c>
      <c r="BK199" t="b">
        <v>1</v>
      </c>
      <c r="BL199">
        <v>1660400180.3666661</v>
      </c>
      <c r="BM199">
        <v>837.18373333333341</v>
      </c>
      <c r="BN199">
        <v>884.55819999999994</v>
      </c>
      <c r="BO199">
        <v>27.161106666666669</v>
      </c>
      <c r="BP199">
        <v>25.32681333333333</v>
      </c>
      <c r="BQ199">
        <v>835.07486666666671</v>
      </c>
      <c r="BR199">
        <v>27.148393333333331</v>
      </c>
      <c r="BS199">
        <v>500.16259999999988</v>
      </c>
      <c r="BT199">
        <v>99.668946666666642</v>
      </c>
      <c r="BU199">
        <v>0.10009273333333329</v>
      </c>
      <c r="BV199">
        <v>31.00393333333334</v>
      </c>
      <c r="BW199">
        <v>31.568966666666661</v>
      </c>
      <c r="BX199">
        <v>999.89999999999986</v>
      </c>
      <c r="BY199">
        <v>0</v>
      </c>
      <c r="BZ199">
        <v>0</v>
      </c>
      <c r="CA199">
        <v>10003.067999999999</v>
      </c>
      <c r="CB199">
        <v>0</v>
      </c>
      <c r="CC199">
        <v>27.895633333333329</v>
      </c>
      <c r="CD199">
        <v>-47.374499999999998</v>
      </c>
      <c r="CE199">
        <v>860.55746666666676</v>
      </c>
      <c r="CF199">
        <v>907.54340000000002</v>
      </c>
      <c r="CG199">
        <v>1.8342959999999999</v>
      </c>
      <c r="CH199">
        <v>884.55819999999994</v>
      </c>
      <c r="CI199">
        <v>25.32681333333333</v>
      </c>
      <c r="CJ199">
        <v>2.707120666666667</v>
      </c>
      <c r="CK199">
        <v>2.5242973333333341</v>
      </c>
      <c r="CL199">
        <v>22.328393333333342</v>
      </c>
      <c r="CM199">
        <v>21.18402</v>
      </c>
      <c r="CN199">
        <v>2000.01</v>
      </c>
      <c r="CO199">
        <v>0.97999613333333346</v>
      </c>
      <c r="CP199">
        <v>2.0004006666666671E-2</v>
      </c>
      <c r="CQ199">
        <v>0</v>
      </c>
      <c r="CR199">
        <v>2.6454</v>
      </c>
      <c r="CS199">
        <v>0</v>
      </c>
      <c r="CT199">
        <v>23494.44666666667</v>
      </c>
      <c r="CU199">
        <v>17412.419999999998</v>
      </c>
      <c r="CV199">
        <v>40.686999999999998</v>
      </c>
      <c r="CW199">
        <v>41.686999999999998</v>
      </c>
      <c r="CX199">
        <v>40.686999999999998</v>
      </c>
      <c r="CY199">
        <v>40.125</v>
      </c>
      <c r="CZ199">
        <v>40.811999999999998</v>
      </c>
      <c r="DA199">
        <v>1960.005333333334</v>
      </c>
      <c r="DB199">
        <v>40.005333333333333</v>
      </c>
      <c r="DC199">
        <v>0</v>
      </c>
      <c r="DD199">
        <v>1660400185.8</v>
      </c>
      <c r="DE199">
        <v>0</v>
      </c>
      <c r="DF199">
        <v>1660399747.5999999</v>
      </c>
      <c r="DG199" t="s">
        <v>383</v>
      </c>
      <c r="DH199">
        <v>1660399742.0999999</v>
      </c>
      <c r="DI199">
        <v>1660399747.5999999</v>
      </c>
      <c r="DJ199">
        <v>1</v>
      </c>
      <c r="DK199">
        <v>7.6999999999999999E-2</v>
      </c>
      <c r="DL199">
        <v>-2.1999999999999999E-2</v>
      </c>
      <c r="DM199">
        <v>1.3979999999999999</v>
      </c>
      <c r="DN199">
        <v>1.7000000000000001E-2</v>
      </c>
      <c r="DO199">
        <v>400</v>
      </c>
      <c r="DP199">
        <v>25</v>
      </c>
      <c r="DQ199">
        <v>0.31</v>
      </c>
      <c r="DR199">
        <v>7.0000000000000007E-2</v>
      </c>
      <c r="DS199">
        <v>6.4766190712993517</v>
      </c>
      <c r="DT199">
        <v>-7.5164613436395272E-2</v>
      </c>
      <c r="DU199">
        <v>9.4289942730602039E-2</v>
      </c>
      <c r="DV199">
        <v>1</v>
      </c>
      <c r="DW199">
        <v>38.188488678815027</v>
      </c>
      <c r="DX199">
        <v>4.1286137451864056</v>
      </c>
      <c r="DY199">
        <v>0.66312036667301488</v>
      </c>
      <c r="DZ199">
        <v>0</v>
      </c>
      <c r="EA199">
        <v>-47.379929999999987</v>
      </c>
      <c r="EB199">
        <v>-5.6893962180200006</v>
      </c>
      <c r="EC199">
        <v>0.82753514009980256</v>
      </c>
      <c r="ED199">
        <v>0</v>
      </c>
      <c r="EE199">
        <v>672.81314830269673</v>
      </c>
      <c r="EF199">
        <v>297.94325151794612</v>
      </c>
      <c r="EG199">
        <v>22.279337721725629</v>
      </c>
      <c r="EH199">
        <v>0</v>
      </c>
      <c r="EI199">
        <v>1.8335785</v>
      </c>
      <c r="EJ199">
        <v>2.4726979362096051E-2</v>
      </c>
      <c r="EK199">
        <v>3.781993224478333E-3</v>
      </c>
      <c r="EL199">
        <v>1</v>
      </c>
      <c r="EM199">
        <v>1.9505278410755931</v>
      </c>
      <c r="EN199">
        <v>-3.034293472531719E-2</v>
      </c>
      <c r="EO199">
        <v>2.319048706282514E-3</v>
      </c>
      <c r="EP199">
        <v>1</v>
      </c>
      <c r="EQ199">
        <v>3</v>
      </c>
      <c r="ER199">
        <v>6</v>
      </c>
      <c r="ES199" t="s">
        <v>406</v>
      </c>
      <c r="ET199">
        <v>2.9440599999999999</v>
      </c>
      <c r="EU199">
        <v>2.8014700000000001</v>
      </c>
      <c r="EV199">
        <v>0.15379399999999999</v>
      </c>
      <c r="EW199">
        <v>0.159169</v>
      </c>
      <c r="EX199">
        <v>0.11827500000000001</v>
      </c>
      <c r="EY199">
        <v>0.112666</v>
      </c>
      <c r="EZ199">
        <v>17383.7</v>
      </c>
      <c r="FA199">
        <v>18112.2</v>
      </c>
      <c r="FB199">
        <v>23882</v>
      </c>
      <c r="FC199">
        <v>25059.7</v>
      </c>
      <c r="FD199">
        <v>33699.9</v>
      </c>
      <c r="FE199">
        <v>35503.699999999997</v>
      </c>
      <c r="FF199">
        <v>43530.8</v>
      </c>
      <c r="FG199">
        <v>46321.8</v>
      </c>
      <c r="FH199">
        <v>1.9316500000000001</v>
      </c>
      <c r="FI199">
        <v>1.8984799999999999</v>
      </c>
      <c r="FJ199">
        <v>0.13420399999999999</v>
      </c>
      <c r="FK199">
        <v>0</v>
      </c>
      <c r="FL199">
        <v>29.378499999999999</v>
      </c>
      <c r="FM199">
        <v>999.9</v>
      </c>
      <c r="FN199">
        <v>66.2</v>
      </c>
      <c r="FO199">
        <v>32.700000000000003</v>
      </c>
      <c r="FP199">
        <v>32.994700000000002</v>
      </c>
      <c r="FQ199">
        <v>64.230900000000005</v>
      </c>
      <c r="FR199">
        <v>26.414300000000001</v>
      </c>
      <c r="FS199">
        <v>1</v>
      </c>
      <c r="FT199">
        <v>0.26227400000000001</v>
      </c>
      <c r="FU199">
        <v>0.42379099999999997</v>
      </c>
      <c r="FV199">
        <v>20.323399999999999</v>
      </c>
      <c r="FW199">
        <v>5.2130999999999998</v>
      </c>
      <c r="FX199">
        <v>11.905900000000001</v>
      </c>
      <c r="FY199">
        <v>5.0030000000000001</v>
      </c>
      <c r="FZ199">
        <v>3.2900800000000001</v>
      </c>
      <c r="GA199">
        <v>9999</v>
      </c>
      <c r="GB199">
        <v>9999</v>
      </c>
      <c r="GC199">
        <v>9999</v>
      </c>
      <c r="GD199">
        <v>999.9</v>
      </c>
      <c r="GE199">
        <v>1.85948</v>
      </c>
      <c r="GF199">
        <v>1.8544700000000001</v>
      </c>
      <c r="GG199">
        <v>1.85771</v>
      </c>
      <c r="GH199">
        <v>1.85608</v>
      </c>
      <c r="GI199">
        <v>1.85486</v>
      </c>
      <c r="GJ199">
        <v>1.85459</v>
      </c>
      <c r="GK199">
        <v>1.8531899999999999</v>
      </c>
      <c r="GL199">
        <v>1.8563799999999999</v>
      </c>
      <c r="GM199">
        <v>0</v>
      </c>
      <c r="GN199">
        <v>0</v>
      </c>
      <c r="GO199">
        <v>0</v>
      </c>
      <c r="GP199">
        <v>0</v>
      </c>
      <c r="GQ199" t="s">
        <v>385</v>
      </c>
      <c r="GR199" t="s">
        <v>386</v>
      </c>
      <c r="GS199" t="s">
        <v>387</v>
      </c>
      <c r="GT199" t="s">
        <v>387</v>
      </c>
      <c r="GU199" t="s">
        <v>387</v>
      </c>
      <c r="GV199" t="s">
        <v>387</v>
      </c>
      <c r="GW199">
        <v>0</v>
      </c>
      <c r="GX199">
        <v>100</v>
      </c>
      <c r="GY199">
        <v>100</v>
      </c>
      <c r="GZ199">
        <v>2.16</v>
      </c>
      <c r="HA199">
        <v>1.2699999999999999E-2</v>
      </c>
      <c r="HB199">
        <v>0.44568443622215809</v>
      </c>
      <c r="HC199">
        <v>2.8098669343081611E-3</v>
      </c>
      <c r="HD199">
        <v>-1.127031966113555E-6</v>
      </c>
      <c r="HE199">
        <v>1.768598670541231E-10</v>
      </c>
      <c r="HF199">
        <v>-6.7302174371849419E-2</v>
      </c>
      <c r="HG199">
        <v>1.081145868756639E-2</v>
      </c>
      <c r="HH199">
        <v>-3.689364805754238E-4</v>
      </c>
      <c r="HI199">
        <v>2.919854880483278E-6</v>
      </c>
      <c r="HJ199">
        <v>2</v>
      </c>
      <c r="HK199">
        <v>2136</v>
      </c>
      <c r="HL199">
        <v>3</v>
      </c>
      <c r="HM199">
        <v>30</v>
      </c>
      <c r="HN199">
        <v>7.4</v>
      </c>
      <c r="HO199">
        <v>7.3</v>
      </c>
      <c r="HP199">
        <v>2.05444</v>
      </c>
      <c r="HQ199">
        <v>2.2961399999999998</v>
      </c>
      <c r="HR199">
        <v>1.4978</v>
      </c>
      <c r="HS199">
        <v>2.2985799999999998</v>
      </c>
      <c r="HT199">
        <v>1.5478499999999999</v>
      </c>
      <c r="HU199">
        <v>2.3584000000000001</v>
      </c>
      <c r="HV199">
        <v>36.152000000000001</v>
      </c>
      <c r="HW199">
        <v>15.322800000000001</v>
      </c>
      <c r="HX199">
        <v>18</v>
      </c>
      <c r="HY199">
        <v>471.16300000000001</v>
      </c>
      <c r="HZ199">
        <v>512.13599999999997</v>
      </c>
      <c r="IA199">
        <v>28.655200000000001</v>
      </c>
      <c r="IB199">
        <v>30.470099999999999</v>
      </c>
      <c r="IC199">
        <v>30.000299999999999</v>
      </c>
      <c r="ID199">
        <v>30.2531</v>
      </c>
      <c r="IE199">
        <v>30.3431</v>
      </c>
      <c r="IF199">
        <v>41.126899999999999</v>
      </c>
      <c r="IG199">
        <v>26.625800000000002</v>
      </c>
      <c r="IH199">
        <v>39.158499999999997</v>
      </c>
      <c r="II199">
        <v>28.7242</v>
      </c>
      <c r="IJ199">
        <v>953.98400000000004</v>
      </c>
      <c r="IK199">
        <v>25.3416</v>
      </c>
      <c r="IL199">
        <v>100.67100000000001</v>
      </c>
      <c r="IM199">
        <v>100.393</v>
      </c>
      <c r="IN199" t="s">
        <v>2772</v>
      </c>
    </row>
    <row r="200" spans="1:248" x14ac:dyDescent="0.2">
      <c r="A200">
        <v>184</v>
      </c>
      <c r="B200">
        <v>1660400189.0999999</v>
      </c>
      <c r="C200">
        <v>465</v>
      </c>
      <c r="D200" t="s">
        <v>739</v>
      </c>
      <c r="E200" t="s">
        <v>740</v>
      </c>
      <c r="F200">
        <v>1</v>
      </c>
      <c r="G200" t="s">
        <v>376</v>
      </c>
      <c r="H200" t="s">
        <v>377</v>
      </c>
      <c r="I200" t="s">
        <v>378</v>
      </c>
      <c r="J200" t="s">
        <v>379</v>
      </c>
      <c r="K200" t="s">
        <v>380</v>
      </c>
      <c r="L200" t="s">
        <v>376</v>
      </c>
      <c r="M200" t="s">
        <v>381</v>
      </c>
      <c r="N200">
        <v>1660400180.8812499</v>
      </c>
      <c r="O200">
        <f t="shared" si="68"/>
        <v>1.5767322312963249E-3</v>
      </c>
      <c r="P200">
        <f t="shared" si="69"/>
        <v>1.576732231296325</v>
      </c>
      <c r="Q200">
        <f t="shared" si="70"/>
        <v>6.3470722578960004</v>
      </c>
      <c r="R200">
        <f t="shared" si="71"/>
        <v>839.80287499999997</v>
      </c>
      <c r="S200">
        <f t="shared" si="72"/>
        <v>684.67893747538824</v>
      </c>
      <c r="T200">
        <f t="shared" si="73"/>
        <v>68.309659096034068</v>
      </c>
      <c r="U200">
        <f t="shared" si="74"/>
        <v>83.786202494627531</v>
      </c>
      <c r="V200">
        <f t="shared" si="75"/>
        <v>7.8859938053459144E-2</v>
      </c>
      <c r="W200">
        <f t="shared" si="76"/>
        <v>2.92420952938682</v>
      </c>
      <c r="X200">
        <f t="shared" si="77"/>
        <v>7.7697241555217511E-2</v>
      </c>
      <c r="Y200">
        <f t="shared" si="78"/>
        <v>4.8663811551172081E-2</v>
      </c>
      <c r="Z200">
        <f t="shared" si="79"/>
        <v>321.51762171365135</v>
      </c>
      <c r="AA200">
        <f t="shared" si="80"/>
        <v>32.48764916540425</v>
      </c>
      <c r="AB200">
        <f t="shared" si="81"/>
        <v>31.568568750000001</v>
      </c>
      <c r="AC200">
        <f t="shared" si="82"/>
        <v>4.659711295274465</v>
      </c>
      <c r="AD200">
        <f t="shared" si="83"/>
        <v>60.055794168332923</v>
      </c>
      <c r="AE200">
        <f t="shared" si="84"/>
        <v>2.7098490700388864</v>
      </c>
      <c r="AF200">
        <f t="shared" si="85"/>
        <v>4.5122191914461007</v>
      </c>
      <c r="AG200">
        <f t="shared" si="86"/>
        <v>1.9498622252355786</v>
      </c>
      <c r="AH200">
        <f t="shared" si="87"/>
        <v>-69.533891400167931</v>
      </c>
      <c r="AI200">
        <f t="shared" si="88"/>
        <v>-89.119536039035353</v>
      </c>
      <c r="AJ200">
        <f t="shared" si="89"/>
        <v>-6.8631197568850322</v>
      </c>
      <c r="AK200">
        <f t="shared" si="90"/>
        <v>156.00107451756301</v>
      </c>
      <c r="AL200">
        <f t="shared" si="91"/>
        <v>38.15570174906793</v>
      </c>
      <c r="AM200">
        <f t="shared" si="92"/>
        <v>1.5719695720691904</v>
      </c>
      <c r="AN200">
        <f t="shared" si="93"/>
        <v>6.3470722578960004</v>
      </c>
      <c r="AO200">
        <v>938.13890028572177</v>
      </c>
      <c r="AP200">
        <v>903.62524848484861</v>
      </c>
      <c r="AQ200">
        <v>5.2046989028274524</v>
      </c>
      <c r="AR200">
        <v>65.10273567100046</v>
      </c>
      <c r="AS200">
        <f t="shared" si="94"/>
        <v>1.576732231296325</v>
      </c>
      <c r="AT200">
        <v>25.323157266538431</v>
      </c>
      <c r="AU200">
        <v>27.16339454545453</v>
      </c>
      <c r="AV200">
        <v>-2.3054272568557039E-5</v>
      </c>
      <c r="AW200">
        <v>83.615306321479792</v>
      </c>
      <c r="AX200">
        <v>20</v>
      </c>
      <c r="AY200">
        <v>4</v>
      </c>
      <c r="AZ200">
        <f t="shared" si="95"/>
        <v>1</v>
      </c>
      <c r="BA200">
        <f t="shared" si="96"/>
        <v>0</v>
      </c>
      <c r="BB200">
        <f t="shared" si="97"/>
        <v>52021.596005887441</v>
      </c>
      <c r="BC200">
        <f t="shared" si="98"/>
        <v>2000.0081250000001</v>
      </c>
      <c r="BD200">
        <f t="shared" si="99"/>
        <v>1681.2069933749488</v>
      </c>
      <c r="BE200">
        <f t="shared" si="100"/>
        <v>0.84060008174964229</v>
      </c>
      <c r="BF200">
        <f t="shared" si="101"/>
        <v>0.16075815777680971</v>
      </c>
      <c r="BG200">
        <v>6</v>
      </c>
      <c r="BH200">
        <v>0.5</v>
      </c>
      <c r="BI200" t="s">
        <v>382</v>
      </c>
      <c r="BJ200">
        <v>2</v>
      </c>
      <c r="BK200" t="b">
        <v>1</v>
      </c>
      <c r="BL200">
        <v>1660400180.8812499</v>
      </c>
      <c r="BM200">
        <v>839.80287499999997</v>
      </c>
      <c r="BN200">
        <v>887.1585</v>
      </c>
      <c r="BO200">
        <v>27.161262499999999</v>
      </c>
      <c r="BP200">
        <v>25.326731250000002</v>
      </c>
      <c r="BQ200">
        <v>837.69062500000007</v>
      </c>
      <c r="BR200">
        <v>27.14855</v>
      </c>
      <c r="BS200">
        <v>500.16250000000002</v>
      </c>
      <c r="BT200">
        <v>99.668787500000008</v>
      </c>
      <c r="BU200">
        <v>0.1001046875</v>
      </c>
      <c r="BV200">
        <v>31.00326875</v>
      </c>
      <c r="BW200">
        <v>31.568568750000001</v>
      </c>
      <c r="BX200">
        <v>999.9</v>
      </c>
      <c r="BY200">
        <v>0</v>
      </c>
      <c r="BZ200">
        <v>0</v>
      </c>
      <c r="CA200">
        <v>10002.719999999999</v>
      </c>
      <c r="CB200">
        <v>0</v>
      </c>
      <c r="CC200">
        <v>27.822231250000002</v>
      </c>
      <c r="CD200">
        <v>-47.355675000000012</v>
      </c>
      <c r="CE200">
        <v>863.24987499999997</v>
      </c>
      <c r="CF200">
        <v>910.21118749999994</v>
      </c>
      <c r="CG200">
        <v>1.834535625</v>
      </c>
      <c r="CH200">
        <v>887.1585</v>
      </c>
      <c r="CI200">
        <v>25.326731250000002</v>
      </c>
      <c r="CJ200">
        <v>2.707131875</v>
      </c>
      <c r="CK200">
        <v>2.5242849999999999</v>
      </c>
      <c r="CL200">
        <v>22.328462500000001</v>
      </c>
      <c r="CM200">
        <v>21.183937499999999</v>
      </c>
      <c r="CN200">
        <v>2000.0081250000001</v>
      </c>
      <c r="CO200">
        <v>0.97999593750000003</v>
      </c>
      <c r="CP200">
        <v>2.00042E-2</v>
      </c>
      <c r="CQ200">
        <v>0</v>
      </c>
      <c r="CR200">
        <v>2.7375625000000001</v>
      </c>
      <c r="CS200">
        <v>0</v>
      </c>
      <c r="CT200">
        <v>23494.012500000001</v>
      </c>
      <c r="CU200">
        <v>17412.400000000001</v>
      </c>
      <c r="CV200">
        <v>40.686999999999998</v>
      </c>
      <c r="CW200">
        <v>41.686999999999998</v>
      </c>
      <c r="CX200">
        <v>40.686999999999998</v>
      </c>
      <c r="CY200">
        <v>40.125</v>
      </c>
      <c r="CZ200">
        <v>40.811999999999998</v>
      </c>
      <c r="DA200">
        <v>1960.003125</v>
      </c>
      <c r="DB200">
        <v>40.005624999999988</v>
      </c>
      <c r="DC200">
        <v>0</v>
      </c>
      <c r="DD200">
        <v>1660400187</v>
      </c>
      <c r="DE200">
        <v>0</v>
      </c>
      <c r="DF200">
        <v>1660399747.5999999</v>
      </c>
      <c r="DG200" t="s">
        <v>383</v>
      </c>
      <c r="DH200">
        <v>1660399742.0999999</v>
      </c>
      <c r="DI200">
        <v>1660399747.5999999</v>
      </c>
      <c r="DJ200">
        <v>1</v>
      </c>
      <c r="DK200">
        <v>7.6999999999999999E-2</v>
      </c>
      <c r="DL200">
        <v>-2.1999999999999999E-2</v>
      </c>
      <c r="DM200">
        <v>1.3979999999999999</v>
      </c>
      <c r="DN200">
        <v>1.7000000000000001E-2</v>
      </c>
      <c r="DO200">
        <v>400</v>
      </c>
      <c r="DP200">
        <v>25</v>
      </c>
      <c r="DQ200">
        <v>0.31</v>
      </c>
      <c r="DR200">
        <v>7.0000000000000007E-2</v>
      </c>
      <c r="DS200">
        <v>6.4688070989394193</v>
      </c>
      <c r="DT200">
        <v>-0.3696830495608327</v>
      </c>
      <c r="DU200">
        <v>9.790257201616108E-2</v>
      </c>
      <c r="DV200">
        <v>1</v>
      </c>
      <c r="DW200">
        <v>38.171894329760534</v>
      </c>
      <c r="DX200">
        <v>3.79629167316895</v>
      </c>
      <c r="DY200">
        <v>0.67802416319432957</v>
      </c>
      <c r="DZ200">
        <v>0</v>
      </c>
      <c r="EA200">
        <v>-47.36449677419354</v>
      </c>
      <c r="EB200">
        <v>-4.4217048387095668</v>
      </c>
      <c r="EC200">
        <v>0.81698351524565194</v>
      </c>
      <c r="ED200">
        <v>0</v>
      </c>
      <c r="EE200">
        <v>681.61842134269102</v>
      </c>
      <c r="EF200">
        <v>307.01991768184939</v>
      </c>
      <c r="EG200">
        <v>22.220093412514679</v>
      </c>
      <c r="EH200">
        <v>0</v>
      </c>
      <c r="EI200">
        <v>1.8339712195121951</v>
      </c>
      <c r="EJ200">
        <v>2.6246341463414782E-2</v>
      </c>
      <c r="EK200">
        <v>3.860685643087414E-3</v>
      </c>
      <c r="EL200">
        <v>1</v>
      </c>
      <c r="EM200">
        <v>1.949812255391987</v>
      </c>
      <c r="EN200">
        <v>-2.8231688418812372E-2</v>
      </c>
      <c r="EO200">
        <v>2.1326372975712599E-3</v>
      </c>
      <c r="EP200">
        <v>1</v>
      </c>
      <c r="EQ200">
        <v>3</v>
      </c>
      <c r="ER200">
        <v>6</v>
      </c>
      <c r="ES200" t="s">
        <v>406</v>
      </c>
      <c r="ET200">
        <v>2.9442200000000001</v>
      </c>
      <c r="EU200">
        <v>2.8014100000000002</v>
      </c>
      <c r="EV200">
        <v>0.15437600000000001</v>
      </c>
      <c r="EW200">
        <v>0.159716</v>
      </c>
      <c r="EX200">
        <v>0.11828</v>
      </c>
      <c r="EY200">
        <v>0.11267199999999999</v>
      </c>
      <c r="EZ200">
        <v>17371.8</v>
      </c>
      <c r="FA200">
        <v>18100.3</v>
      </c>
      <c r="FB200">
        <v>23882.1</v>
      </c>
      <c r="FC200">
        <v>25059.599999999999</v>
      </c>
      <c r="FD200">
        <v>33700</v>
      </c>
      <c r="FE200">
        <v>35503.599999999999</v>
      </c>
      <c r="FF200">
        <v>43531.199999999997</v>
      </c>
      <c r="FG200">
        <v>46321.9</v>
      </c>
      <c r="FH200">
        <v>1.9316500000000001</v>
      </c>
      <c r="FI200">
        <v>1.8984300000000001</v>
      </c>
      <c r="FJ200">
        <v>0.13431899999999999</v>
      </c>
      <c r="FK200">
        <v>0</v>
      </c>
      <c r="FL200">
        <v>29.379000000000001</v>
      </c>
      <c r="FM200">
        <v>999.9</v>
      </c>
      <c r="FN200">
        <v>66.2</v>
      </c>
      <c r="FO200">
        <v>32.700000000000003</v>
      </c>
      <c r="FP200">
        <v>32.991900000000001</v>
      </c>
      <c r="FQ200">
        <v>64.190899999999999</v>
      </c>
      <c r="FR200">
        <v>26.802900000000001</v>
      </c>
      <c r="FS200">
        <v>1</v>
      </c>
      <c r="FT200">
        <v>0.26232699999999998</v>
      </c>
      <c r="FU200">
        <v>0.35617399999999999</v>
      </c>
      <c r="FV200">
        <v>20.323599999999999</v>
      </c>
      <c r="FW200">
        <v>5.2129500000000002</v>
      </c>
      <c r="FX200">
        <v>11.9056</v>
      </c>
      <c r="FY200">
        <v>5.0029000000000003</v>
      </c>
      <c r="FZ200">
        <v>3.2900800000000001</v>
      </c>
      <c r="GA200">
        <v>9999</v>
      </c>
      <c r="GB200">
        <v>9999</v>
      </c>
      <c r="GC200">
        <v>9999</v>
      </c>
      <c r="GD200">
        <v>999.9</v>
      </c>
      <c r="GE200">
        <v>1.85947</v>
      </c>
      <c r="GF200">
        <v>1.8544700000000001</v>
      </c>
      <c r="GG200">
        <v>1.8576999999999999</v>
      </c>
      <c r="GH200">
        <v>1.85608</v>
      </c>
      <c r="GI200">
        <v>1.85486</v>
      </c>
      <c r="GJ200">
        <v>1.8545799999999999</v>
      </c>
      <c r="GK200">
        <v>1.8532</v>
      </c>
      <c r="GL200">
        <v>1.8563799999999999</v>
      </c>
      <c r="GM200">
        <v>0</v>
      </c>
      <c r="GN200">
        <v>0</v>
      </c>
      <c r="GO200">
        <v>0</v>
      </c>
      <c r="GP200">
        <v>0</v>
      </c>
      <c r="GQ200" t="s">
        <v>385</v>
      </c>
      <c r="GR200" t="s">
        <v>386</v>
      </c>
      <c r="GS200" t="s">
        <v>387</v>
      </c>
      <c r="GT200" t="s">
        <v>387</v>
      </c>
      <c r="GU200" t="s">
        <v>387</v>
      </c>
      <c r="GV200" t="s">
        <v>387</v>
      </c>
      <c r="GW200">
        <v>0</v>
      </c>
      <c r="GX200">
        <v>100</v>
      </c>
      <c r="GY200">
        <v>100</v>
      </c>
      <c r="GZ200">
        <v>2.1659999999999999</v>
      </c>
      <c r="HA200">
        <v>1.2800000000000001E-2</v>
      </c>
      <c r="HB200">
        <v>0.44568443622215809</v>
      </c>
      <c r="HC200">
        <v>2.8098669343081611E-3</v>
      </c>
      <c r="HD200">
        <v>-1.127031966113555E-6</v>
      </c>
      <c r="HE200">
        <v>1.768598670541231E-10</v>
      </c>
      <c r="HF200">
        <v>-6.7302174371849419E-2</v>
      </c>
      <c r="HG200">
        <v>1.081145868756639E-2</v>
      </c>
      <c r="HH200">
        <v>-3.689364805754238E-4</v>
      </c>
      <c r="HI200">
        <v>2.919854880483278E-6</v>
      </c>
      <c r="HJ200">
        <v>2</v>
      </c>
      <c r="HK200">
        <v>2136</v>
      </c>
      <c r="HL200">
        <v>3</v>
      </c>
      <c r="HM200">
        <v>30</v>
      </c>
      <c r="HN200">
        <v>7.5</v>
      </c>
      <c r="HO200">
        <v>7.4</v>
      </c>
      <c r="HP200">
        <v>2.0605500000000001</v>
      </c>
      <c r="HQ200">
        <v>2.2949199999999998</v>
      </c>
      <c r="HR200">
        <v>1.4978</v>
      </c>
      <c r="HS200">
        <v>2.2973599999999998</v>
      </c>
      <c r="HT200">
        <v>1.5478499999999999</v>
      </c>
      <c r="HU200">
        <v>2.2412100000000001</v>
      </c>
      <c r="HV200">
        <v>36.152000000000001</v>
      </c>
      <c r="HW200">
        <v>15.305300000000001</v>
      </c>
      <c r="HX200">
        <v>18</v>
      </c>
      <c r="HY200">
        <v>471.16300000000001</v>
      </c>
      <c r="HZ200">
        <v>512.10599999999999</v>
      </c>
      <c r="IA200">
        <v>28.657800000000002</v>
      </c>
      <c r="IB200">
        <v>30.470099999999999</v>
      </c>
      <c r="IC200">
        <v>30.000299999999999</v>
      </c>
      <c r="ID200">
        <v>30.2531</v>
      </c>
      <c r="IE200">
        <v>30.343599999999999</v>
      </c>
      <c r="IF200">
        <v>41.250999999999998</v>
      </c>
      <c r="IG200">
        <v>26.625800000000002</v>
      </c>
      <c r="IH200">
        <v>39.158499999999997</v>
      </c>
      <c r="II200">
        <v>28.7242</v>
      </c>
      <c r="IJ200">
        <v>964.029</v>
      </c>
      <c r="IK200">
        <v>25.342500000000001</v>
      </c>
      <c r="IL200">
        <v>100.672</v>
      </c>
      <c r="IM200">
        <v>100.393</v>
      </c>
      <c r="IN200" t="s">
        <v>2772</v>
      </c>
    </row>
    <row r="201" spans="1:248" x14ac:dyDescent="0.2">
      <c r="A201">
        <v>185</v>
      </c>
      <c r="B201">
        <v>1660400190.0999999</v>
      </c>
      <c r="C201">
        <v>466</v>
      </c>
      <c r="D201" t="s">
        <v>741</v>
      </c>
      <c r="E201" t="s">
        <v>742</v>
      </c>
      <c r="F201">
        <v>1</v>
      </c>
      <c r="G201" t="s">
        <v>376</v>
      </c>
      <c r="H201" t="s">
        <v>377</v>
      </c>
      <c r="I201" t="s">
        <v>378</v>
      </c>
      <c r="J201" t="s">
        <v>379</v>
      </c>
      <c r="K201" t="s">
        <v>380</v>
      </c>
      <c r="L201" t="s">
        <v>376</v>
      </c>
      <c r="M201" t="s">
        <v>381</v>
      </c>
      <c r="N201">
        <v>1660400182.3999989</v>
      </c>
      <c r="O201">
        <f t="shared" si="68"/>
        <v>1.5764508990214585E-3</v>
      </c>
      <c r="P201">
        <f t="shared" si="69"/>
        <v>1.5764508990214585</v>
      </c>
      <c r="Q201">
        <f t="shared" si="70"/>
        <v>6.2598871679093957</v>
      </c>
      <c r="R201">
        <f t="shared" si="71"/>
        <v>847.47280000000001</v>
      </c>
      <c r="S201">
        <f t="shared" si="72"/>
        <v>693.88356171528631</v>
      </c>
      <c r="T201">
        <f t="shared" si="73"/>
        <v>69.22781716128415</v>
      </c>
      <c r="U201">
        <f t="shared" si="74"/>
        <v>84.551206116674706</v>
      </c>
      <c r="V201">
        <f t="shared" si="75"/>
        <v>7.8866133056169851E-2</v>
      </c>
      <c r="W201">
        <f t="shared" si="76"/>
        <v>2.9243951998513049</v>
      </c>
      <c r="X201">
        <f t="shared" si="77"/>
        <v>7.7703327984665171E-2</v>
      </c>
      <c r="Y201">
        <f t="shared" si="78"/>
        <v>4.8667625169950435E-2</v>
      </c>
      <c r="Z201">
        <f t="shared" si="79"/>
        <v>321.51758482790035</v>
      </c>
      <c r="AA201">
        <f t="shared" si="80"/>
        <v>32.485448043005619</v>
      </c>
      <c r="AB201">
        <f t="shared" si="81"/>
        <v>31.566733333333332</v>
      </c>
      <c r="AC201">
        <f t="shared" si="82"/>
        <v>4.659225706441247</v>
      </c>
      <c r="AD201">
        <f t="shared" si="83"/>
        <v>60.063631369105266</v>
      </c>
      <c r="AE201">
        <f t="shared" si="84"/>
        <v>2.7098645025405474</v>
      </c>
      <c r="AF201">
        <f t="shared" si="85"/>
        <v>4.5116561232999501</v>
      </c>
      <c r="AG201">
        <f t="shared" si="86"/>
        <v>1.9493612039006996</v>
      </c>
      <c r="AH201">
        <f t="shared" si="87"/>
        <v>-69.521484646846318</v>
      </c>
      <c r="AI201">
        <f t="shared" si="88"/>
        <v>-89.180901147548923</v>
      </c>
      <c r="AJ201">
        <f t="shared" si="89"/>
        <v>-6.8672732363123146</v>
      </c>
      <c r="AK201">
        <f t="shared" si="90"/>
        <v>155.9479257971928</v>
      </c>
      <c r="AL201">
        <f t="shared" si="91"/>
        <v>38.161491156657554</v>
      </c>
      <c r="AM201">
        <f t="shared" si="92"/>
        <v>1.5723377841020898</v>
      </c>
      <c r="AN201">
        <f t="shared" si="93"/>
        <v>6.2598871679093957</v>
      </c>
      <c r="AO201">
        <v>943.21999922121779</v>
      </c>
      <c r="AP201">
        <v>908.84100000000035</v>
      </c>
      <c r="AQ201">
        <v>5.1994749092434063</v>
      </c>
      <c r="AR201">
        <v>65.10273567100046</v>
      </c>
      <c r="AS201">
        <f t="shared" si="94"/>
        <v>1.5764508990214585</v>
      </c>
      <c r="AT201">
        <v>25.324218017986588</v>
      </c>
      <c r="AU201">
        <v>27.16391272727272</v>
      </c>
      <c r="AV201">
        <v>4.1579026064930748E-6</v>
      </c>
      <c r="AW201">
        <v>83.615306321479792</v>
      </c>
      <c r="AX201">
        <v>20</v>
      </c>
      <c r="AY201">
        <v>4</v>
      </c>
      <c r="AZ201">
        <f t="shared" si="95"/>
        <v>1</v>
      </c>
      <c r="BA201">
        <f t="shared" si="96"/>
        <v>0</v>
      </c>
      <c r="BB201">
        <f t="shared" si="97"/>
        <v>52027.248350634603</v>
      </c>
      <c r="BC201">
        <f t="shared" si="98"/>
        <v>2000.008</v>
      </c>
      <c r="BD201">
        <f t="shared" si="99"/>
        <v>1681.2068795999485</v>
      </c>
      <c r="BE201">
        <f t="shared" si="100"/>
        <v>0.84060007739966458</v>
      </c>
      <c r="BF201">
        <f t="shared" si="101"/>
        <v>0.16075814938135266</v>
      </c>
      <c r="BG201">
        <v>6</v>
      </c>
      <c r="BH201">
        <v>0.5</v>
      </c>
      <c r="BI201" t="s">
        <v>382</v>
      </c>
      <c r="BJ201">
        <v>2</v>
      </c>
      <c r="BK201" t="b">
        <v>1</v>
      </c>
      <c r="BL201">
        <v>1660400182.3999989</v>
      </c>
      <c r="BM201">
        <v>847.47280000000001</v>
      </c>
      <c r="BN201">
        <v>894.84933333333333</v>
      </c>
      <c r="BO201">
        <v>27.161486666666669</v>
      </c>
      <c r="BP201">
        <v>25.326560000000001</v>
      </c>
      <c r="BQ201">
        <v>845.35059999999999</v>
      </c>
      <c r="BR201">
        <v>27.148773333333331</v>
      </c>
      <c r="BS201">
        <v>500.17173333333329</v>
      </c>
      <c r="BT201">
        <v>99.668406666666669</v>
      </c>
      <c r="BU201">
        <v>0.1002302933333333</v>
      </c>
      <c r="BV201">
        <v>31.001080000000002</v>
      </c>
      <c r="BW201">
        <v>31.566733333333332</v>
      </c>
      <c r="BX201">
        <v>999.89999999999986</v>
      </c>
      <c r="BY201">
        <v>0</v>
      </c>
      <c r="BZ201">
        <v>0</v>
      </c>
      <c r="CA201">
        <v>10003.817999999999</v>
      </c>
      <c r="CB201">
        <v>0</v>
      </c>
      <c r="CC201">
        <v>27.55566</v>
      </c>
      <c r="CD201">
        <v>-47.376613333333317</v>
      </c>
      <c r="CE201">
        <v>871.13406666666663</v>
      </c>
      <c r="CF201">
        <v>918.10166666666657</v>
      </c>
      <c r="CG201">
        <v>1.834932</v>
      </c>
      <c r="CH201">
        <v>894.84933333333333</v>
      </c>
      <c r="CI201">
        <v>25.326560000000001</v>
      </c>
      <c r="CJ201">
        <v>2.7071433333333341</v>
      </c>
      <c r="CK201">
        <v>2.524258666666666</v>
      </c>
      <c r="CL201">
        <v>22.32853333333334</v>
      </c>
      <c r="CM201">
        <v>21.183766666666671</v>
      </c>
      <c r="CN201">
        <v>2000.008</v>
      </c>
      <c r="CO201">
        <v>0.97999613333333346</v>
      </c>
      <c r="CP201">
        <v>2.0004006666666671E-2</v>
      </c>
      <c r="CQ201">
        <v>0</v>
      </c>
      <c r="CR201">
        <v>2.7342666666666662</v>
      </c>
      <c r="CS201">
        <v>0</v>
      </c>
      <c r="CT201">
        <v>23493.366666666661</v>
      </c>
      <c r="CU201">
        <v>17412.39333333333</v>
      </c>
      <c r="CV201">
        <v>40.686999999999998</v>
      </c>
      <c r="CW201">
        <v>41.686999999999998</v>
      </c>
      <c r="CX201">
        <v>40.686999999999998</v>
      </c>
      <c r="CY201">
        <v>40.125</v>
      </c>
      <c r="CZ201">
        <v>40.811999999999998</v>
      </c>
      <c r="DA201">
        <v>1960.003333333334</v>
      </c>
      <c r="DB201">
        <v>40.005333333333333</v>
      </c>
      <c r="DC201">
        <v>0</v>
      </c>
      <c r="DD201">
        <v>1660400188.2</v>
      </c>
      <c r="DE201">
        <v>0</v>
      </c>
      <c r="DF201">
        <v>1660399747.5999999</v>
      </c>
      <c r="DG201" t="s">
        <v>383</v>
      </c>
      <c r="DH201">
        <v>1660399742.0999999</v>
      </c>
      <c r="DI201">
        <v>1660399747.5999999</v>
      </c>
      <c r="DJ201">
        <v>1</v>
      </c>
      <c r="DK201">
        <v>7.6999999999999999E-2</v>
      </c>
      <c r="DL201">
        <v>-2.1999999999999999E-2</v>
      </c>
      <c r="DM201">
        <v>1.3979999999999999</v>
      </c>
      <c r="DN201">
        <v>1.7000000000000001E-2</v>
      </c>
      <c r="DO201">
        <v>400</v>
      </c>
      <c r="DP201">
        <v>25</v>
      </c>
      <c r="DQ201">
        <v>0.31</v>
      </c>
      <c r="DR201">
        <v>7.0000000000000007E-2</v>
      </c>
      <c r="DS201">
        <v>6.4688070989394193</v>
      </c>
      <c r="DT201">
        <v>-0.3696830495608327</v>
      </c>
      <c r="DU201">
        <v>9.790257201616108E-2</v>
      </c>
      <c r="DV201">
        <v>1</v>
      </c>
      <c r="DW201">
        <v>38.171894329760534</v>
      </c>
      <c r="DX201">
        <v>3.79629167316895</v>
      </c>
      <c r="DY201">
        <v>0.67802416319432957</v>
      </c>
      <c r="DZ201">
        <v>0</v>
      </c>
      <c r="EA201">
        <v>-47.36449677419354</v>
      </c>
      <c r="EB201">
        <v>-4.4217048387095668</v>
      </c>
      <c r="EC201">
        <v>0.81698351524565194</v>
      </c>
      <c r="ED201">
        <v>0</v>
      </c>
      <c r="EE201">
        <v>681.61842134269102</v>
      </c>
      <c r="EF201">
        <v>307.01991768184939</v>
      </c>
      <c r="EG201">
        <v>22.220093412514679</v>
      </c>
      <c r="EH201">
        <v>0</v>
      </c>
      <c r="EI201">
        <v>1.8339712195121951</v>
      </c>
      <c r="EJ201">
        <v>2.6246341463414782E-2</v>
      </c>
      <c r="EK201">
        <v>3.860685643087414E-3</v>
      </c>
      <c r="EL201">
        <v>1</v>
      </c>
      <c r="EM201">
        <v>1.949812255391987</v>
      </c>
      <c r="EN201">
        <v>-2.8231688418812372E-2</v>
      </c>
      <c r="EO201">
        <v>2.1326372975712599E-3</v>
      </c>
      <c r="EP201">
        <v>1</v>
      </c>
      <c r="EQ201">
        <v>3</v>
      </c>
      <c r="ER201">
        <v>6</v>
      </c>
      <c r="ES201" t="s">
        <v>406</v>
      </c>
      <c r="ET201">
        <v>2.9441000000000002</v>
      </c>
      <c r="EU201">
        <v>2.8014399999999999</v>
      </c>
      <c r="EV201">
        <v>0.15495200000000001</v>
      </c>
      <c r="EW201">
        <v>0.16026899999999999</v>
      </c>
      <c r="EX201">
        <v>0.118281</v>
      </c>
      <c r="EY201">
        <v>0.112674</v>
      </c>
      <c r="EZ201">
        <v>17360</v>
      </c>
      <c r="FA201">
        <v>18088.400000000001</v>
      </c>
      <c r="FB201">
        <v>23882.1</v>
      </c>
      <c r="FC201">
        <v>25059.599999999999</v>
      </c>
      <c r="FD201">
        <v>33700.1</v>
      </c>
      <c r="FE201">
        <v>35503.5</v>
      </c>
      <c r="FF201">
        <v>43531.4</v>
      </c>
      <c r="FG201">
        <v>46321.9</v>
      </c>
      <c r="FH201">
        <v>1.93163</v>
      </c>
      <c r="FI201">
        <v>1.89835</v>
      </c>
      <c r="FJ201">
        <v>0.134073</v>
      </c>
      <c r="FK201">
        <v>0</v>
      </c>
      <c r="FL201">
        <v>29.3797</v>
      </c>
      <c r="FM201">
        <v>999.9</v>
      </c>
      <c r="FN201">
        <v>66.2</v>
      </c>
      <c r="FO201">
        <v>32.700000000000003</v>
      </c>
      <c r="FP201">
        <v>32.994900000000001</v>
      </c>
      <c r="FQ201">
        <v>64.120900000000006</v>
      </c>
      <c r="FR201">
        <v>26.762799999999999</v>
      </c>
      <c r="FS201">
        <v>1</v>
      </c>
      <c r="FT201">
        <v>0.26239600000000002</v>
      </c>
      <c r="FU201">
        <v>0.27947699999999998</v>
      </c>
      <c r="FV201">
        <v>20.323799999999999</v>
      </c>
      <c r="FW201">
        <v>5.2127999999999997</v>
      </c>
      <c r="FX201">
        <v>11.9056</v>
      </c>
      <c r="FY201">
        <v>5.0030000000000001</v>
      </c>
      <c r="FZ201">
        <v>3.2900999999999998</v>
      </c>
      <c r="GA201">
        <v>9999</v>
      </c>
      <c r="GB201">
        <v>9999</v>
      </c>
      <c r="GC201">
        <v>9999</v>
      </c>
      <c r="GD201">
        <v>999.9</v>
      </c>
      <c r="GE201">
        <v>1.8594599999999999</v>
      </c>
      <c r="GF201">
        <v>1.8544499999999999</v>
      </c>
      <c r="GG201">
        <v>1.85768</v>
      </c>
      <c r="GH201">
        <v>1.85608</v>
      </c>
      <c r="GI201">
        <v>1.85487</v>
      </c>
      <c r="GJ201">
        <v>1.8545700000000001</v>
      </c>
      <c r="GK201">
        <v>1.8532</v>
      </c>
      <c r="GL201">
        <v>1.8563799999999999</v>
      </c>
      <c r="GM201">
        <v>0</v>
      </c>
      <c r="GN201">
        <v>0</v>
      </c>
      <c r="GO201">
        <v>0</v>
      </c>
      <c r="GP201">
        <v>0</v>
      </c>
      <c r="GQ201" t="s">
        <v>385</v>
      </c>
      <c r="GR201" t="s">
        <v>386</v>
      </c>
      <c r="GS201" t="s">
        <v>387</v>
      </c>
      <c r="GT201" t="s">
        <v>387</v>
      </c>
      <c r="GU201" t="s">
        <v>387</v>
      </c>
      <c r="GV201" t="s">
        <v>387</v>
      </c>
      <c r="GW201">
        <v>0</v>
      </c>
      <c r="GX201">
        <v>100</v>
      </c>
      <c r="GY201">
        <v>100</v>
      </c>
      <c r="GZ201">
        <v>2.1720000000000002</v>
      </c>
      <c r="HA201">
        <v>1.2800000000000001E-2</v>
      </c>
      <c r="HB201">
        <v>0.44568443622215809</v>
      </c>
      <c r="HC201">
        <v>2.8098669343081611E-3</v>
      </c>
      <c r="HD201">
        <v>-1.127031966113555E-6</v>
      </c>
      <c r="HE201">
        <v>1.768598670541231E-10</v>
      </c>
      <c r="HF201">
        <v>-6.7302174371849419E-2</v>
      </c>
      <c r="HG201">
        <v>1.081145868756639E-2</v>
      </c>
      <c r="HH201">
        <v>-3.689364805754238E-4</v>
      </c>
      <c r="HI201">
        <v>2.919854880483278E-6</v>
      </c>
      <c r="HJ201">
        <v>2</v>
      </c>
      <c r="HK201">
        <v>2136</v>
      </c>
      <c r="HL201">
        <v>3</v>
      </c>
      <c r="HM201">
        <v>30</v>
      </c>
      <c r="HN201">
        <v>7.5</v>
      </c>
      <c r="HO201">
        <v>7.4</v>
      </c>
      <c r="HP201">
        <v>2.0715300000000001</v>
      </c>
      <c r="HQ201">
        <v>2.2790499999999998</v>
      </c>
      <c r="HR201">
        <v>1.4978</v>
      </c>
      <c r="HS201">
        <v>2.2985799999999998</v>
      </c>
      <c r="HT201">
        <v>1.5478499999999999</v>
      </c>
      <c r="HU201">
        <v>2.3718300000000001</v>
      </c>
      <c r="HV201">
        <v>36.152000000000001</v>
      </c>
      <c r="HW201">
        <v>15.3141</v>
      </c>
      <c r="HX201">
        <v>18</v>
      </c>
      <c r="HY201">
        <v>471.149</v>
      </c>
      <c r="HZ201">
        <v>512.06200000000001</v>
      </c>
      <c r="IA201">
        <v>28.6677</v>
      </c>
      <c r="IB201">
        <v>30.4709</v>
      </c>
      <c r="IC201">
        <v>30.0002</v>
      </c>
      <c r="ID201">
        <v>30.253299999999999</v>
      </c>
      <c r="IE201">
        <v>30.3444</v>
      </c>
      <c r="IF201">
        <v>41.486600000000003</v>
      </c>
      <c r="IG201">
        <v>26.625800000000002</v>
      </c>
      <c r="IH201">
        <v>39.158499999999997</v>
      </c>
      <c r="II201">
        <v>28.7242</v>
      </c>
      <c r="IJ201">
        <v>964.029</v>
      </c>
      <c r="IK201">
        <v>25.342199999999998</v>
      </c>
      <c r="IL201">
        <v>100.672</v>
      </c>
      <c r="IM201">
        <v>100.393</v>
      </c>
      <c r="IN201" t="s">
        <v>2772</v>
      </c>
    </row>
    <row r="202" spans="1:248" x14ac:dyDescent="0.2">
      <c r="A202">
        <v>186</v>
      </c>
      <c r="B202">
        <v>1660400191.0999999</v>
      </c>
      <c r="C202">
        <v>467</v>
      </c>
      <c r="D202" t="s">
        <v>743</v>
      </c>
      <c r="E202" t="s">
        <v>744</v>
      </c>
      <c r="F202">
        <v>1</v>
      </c>
      <c r="G202" t="s">
        <v>376</v>
      </c>
      <c r="H202" t="s">
        <v>377</v>
      </c>
      <c r="I202" t="s">
        <v>378</v>
      </c>
      <c r="J202" t="s">
        <v>379</v>
      </c>
      <c r="K202" t="s">
        <v>380</v>
      </c>
      <c r="L202" t="s">
        <v>376</v>
      </c>
      <c r="M202" t="s">
        <v>381</v>
      </c>
      <c r="N202">
        <v>1660400182.9124999</v>
      </c>
      <c r="O202">
        <f t="shared" si="68"/>
        <v>1.5758024816663514E-3</v>
      </c>
      <c r="P202">
        <f t="shared" si="69"/>
        <v>1.5758024816663514</v>
      </c>
      <c r="Q202">
        <f t="shared" si="70"/>
        <v>6.2248754555668331</v>
      </c>
      <c r="R202">
        <f t="shared" si="71"/>
        <v>850.07962499999996</v>
      </c>
      <c r="S202">
        <f t="shared" si="72"/>
        <v>697.07669808513435</v>
      </c>
      <c r="T202">
        <f t="shared" si="73"/>
        <v>69.546394422475132</v>
      </c>
      <c r="U202">
        <f t="shared" si="74"/>
        <v>84.811288417991847</v>
      </c>
      <c r="V202">
        <f t="shared" si="75"/>
        <v>7.8840296763667272E-2</v>
      </c>
      <c r="W202">
        <f t="shared" si="76"/>
        <v>2.9244356179313065</v>
      </c>
      <c r="X202">
        <f t="shared" si="77"/>
        <v>7.7678263182711607E-2</v>
      </c>
      <c r="Y202">
        <f t="shared" si="78"/>
        <v>4.865189178002096E-2</v>
      </c>
      <c r="Z202">
        <f t="shared" si="79"/>
        <v>321.51702321365002</v>
      </c>
      <c r="AA202">
        <f t="shared" si="80"/>
        <v>32.48499599441444</v>
      </c>
      <c r="AB202">
        <f t="shared" si="81"/>
        <v>31.5661375</v>
      </c>
      <c r="AC202">
        <f t="shared" si="82"/>
        <v>4.6590680786779108</v>
      </c>
      <c r="AD202">
        <f t="shared" si="83"/>
        <v>60.06598990594977</v>
      </c>
      <c r="AE202">
        <f t="shared" si="84"/>
        <v>2.7098783973046499</v>
      </c>
      <c r="AF202">
        <f t="shared" si="85"/>
        <v>4.5115021021841608</v>
      </c>
      <c r="AG202">
        <f t="shared" si="86"/>
        <v>1.949189681373261</v>
      </c>
      <c r="AH202">
        <f t="shared" si="87"/>
        <v>-69.492889441486099</v>
      </c>
      <c r="AI202">
        <f t="shared" si="88"/>
        <v>-89.18259356521412</v>
      </c>
      <c r="AJ202">
        <f t="shared" si="89"/>
        <v>-6.8672682056698271</v>
      </c>
      <c r="AK202">
        <f t="shared" si="90"/>
        <v>155.97427200127999</v>
      </c>
      <c r="AL202">
        <f t="shared" si="91"/>
        <v>38.13110734327838</v>
      </c>
      <c r="AM202">
        <f t="shared" si="92"/>
        <v>1.5724721438812466</v>
      </c>
      <c r="AN202">
        <f t="shared" si="93"/>
        <v>6.2248754555668331</v>
      </c>
      <c r="AO202">
        <v>948.30330865900146</v>
      </c>
      <c r="AP202">
        <v>914.01831515151514</v>
      </c>
      <c r="AQ202">
        <v>5.1895243566107121</v>
      </c>
      <c r="AR202">
        <v>65.10273567100046</v>
      </c>
      <c r="AS202">
        <f t="shared" si="94"/>
        <v>1.5758024816663514</v>
      </c>
      <c r="AT202">
        <v>25.32493068469585</v>
      </c>
      <c r="AU202">
        <v>27.163726666666658</v>
      </c>
      <c r="AV202">
        <v>2.6418732088335849E-5</v>
      </c>
      <c r="AW202">
        <v>83.615306321479792</v>
      </c>
      <c r="AX202">
        <v>20</v>
      </c>
      <c r="AY202">
        <v>4</v>
      </c>
      <c r="AZ202">
        <f t="shared" si="95"/>
        <v>1</v>
      </c>
      <c r="BA202">
        <f t="shared" si="96"/>
        <v>0</v>
      </c>
      <c r="BB202">
        <f t="shared" si="97"/>
        <v>52028.501658219866</v>
      </c>
      <c r="BC202">
        <f t="shared" si="98"/>
        <v>2000.004375</v>
      </c>
      <c r="BD202">
        <f t="shared" si="99"/>
        <v>1681.2038433749483</v>
      </c>
      <c r="BE202">
        <f t="shared" si="100"/>
        <v>0.84060008287479282</v>
      </c>
      <c r="BF202">
        <f t="shared" si="101"/>
        <v>0.16075815994835013</v>
      </c>
      <c r="BG202">
        <v>6</v>
      </c>
      <c r="BH202">
        <v>0.5</v>
      </c>
      <c r="BI202" t="s">
        <v>382</v>
      </c>
      <c r="BJ202">
        <v>2</v>
      </c>
      <c r="BK202" t="b">
        <v>1</v>
      </c>
      <c r="BL202">
        <v>1660400182.9124999</v>
      </c>
      <c r="BM202">
        <v>850.07962499999996</v>
      </c>
      <c r="BN202">
        <v>897.42487499999993</v>
      </c>
      <c r="BO202">
        <v>27.161625000000001</v>
      </c>
      <c r="BP202">
        <v>25.326537500000001</v>
      </c>
      <c r="BQ202">
        <v>847.95412499999998</v>
      </c>
      <c r="BR202">
        <v>27.148912500000002</v>
      </c>
      <c r="BS202">
        <v>500.17056250000002</v>
      </c>
      <c r="BT202">
        <v>99.668412500000002</v>
      </c>
      <c r="BU202">
        <v>0.10022789999999999</v>
      </c>
      <c r="BV202">
        <v>31.00048125</v>
      </c>
      <c r="BW202">
        <v>31.5661375</v>
      </c>
      <c r="BX202">
        <v>999.9</v>
      </c>
      <c r="BY202">
        <v>0</v>
      </c>
      <c r="BZ202">
        <v>0</v>
      </c>
      <c r="CA202">
        <v>10004.048124999999</v>
      </c>
      <c r="CB202">
        <v>0</v>
      </c>
      <c r="CC202">
        <v>27.496424999999999</v>
      </c>
      <c r="CD202">
        <v>-47.345356250000002</v>
      </c>
      <c r="CE202">
        <v>873.81381250000004</v>
      </c>
      <c r="CF202">
        <v>920.74412500000005</v>
      </c>
      <c r="CG202">
        <v>1.835091875</v>
      </c>
      <c r="CH202">
        <v>897.42487499999993</v>
      </c>
      <c r="CI202">
        <v>25.326537500000001</v>
      </c>
      <c r="CJ202">
        <v>2.7071568749999999</v>
      </c>
      <c r="CK202">
        <v>2.5242562500000001</v>
      </c>
      <c r="CL202">
        <v>22.32861875</v>
      </c>
      <c r="CM202">
        <v>21.18375</v>
      </c>
      <c r="CN202">
        <v>2000.004375</v>
      </c>
      <c r="CO202">
        <v>0.97999593750000003</v>
      </c>
      <c r="CP202">
        <v>2.00042E-2</v>
      </c>
      <c r="CQ202">
        <v>0</v>
      </c>
      <c r="CR202">
        <v>2.7533124999999998</v>
      </c>
      <c r="CS202">
        <v>0</v>
      </c>
      <c r="CT202">
        <v>23492.887500000001</v>
      </c>
      <c r="CU202">
        <v>17412.356250000001</v>
      </c>
      <c r="CV202">
        <v>40.686999999999998</v>
      </c>
      <c r="CW202">
        <v>41.686999999999998</v>
      </c>
      <c r="CX202">
        <v>40.686999999999998</v>
      </c>
      <c r="CY202">
        <v>40.125</v>
      </c>
      <c r="CZ202">
        <v>40.811999999999998</v>
      </c>
      <c r="DA202">
        <v>1959.9993750000001</v>
      </c>
      <c r="DB202">
        <v>40.005624999999988</v>
      </c>
      <c r="DC202">
        <v>0</v>
      </c>
      <c r="DD202">
        <v>1660400188.8</v>
      </c>
      <c r="DE202">
        <v>0</v>
      </c>
      <c r="DF202">
        <v>1660399747.5999999</v>
      </c>
      <c r="DG202" t="s">
        <v>383</v>
      </c>
      <c r="DH202">
        <v>1660399742.0999999</v>
      </c>
      <c r="DI202">
        <v>1660399747.5999999</v>
      </c>
      <c r="DJ202">
        <v>1</v>
      </c>
      <c r="DK202">
        <v>7.6999999999999999E-2</v>
      </c>
      <c r="DL202">
        <v>-2.1999999999999999E-2</v>
      </c>
      <c r="DM202">
        <v>1.3979999999999999</v>
      </c>
      <c r="DN202">
        <v>1.7000000000000001E-2</v>
      </c>
      <c r="DO202">
        <v>400</v>
      </c>
      <c r="DP202">
        <v>25</v>
      </c>
      <c r="DQ202">
        <v>0.31</v>
      </c>
      <c r="DR202">
        <v>7.0000000000000007E-2</v>
      </c>
      <c r="DS202">
        <v>6.4530394156829756</v>
      </c>
      <c r="DT202">
        <v>-0.71412481773877556</v>
      </c>
      <c r="DU202">
        <v>0.1102617529730827</v>
      </c>
      <c r="DV202">
        <v>0</v>
      </c>
      <c r="DW202">
        <v>38.15215580771158</v>
      </c>
      <c r="DX202">
        <v>2.2151784588448979</v>
      </c>
      <c r="DY202">
        <v>0.67403179751616682</v>
      </c>
      <c r="DZ202">
        <v>0</v>
      </c>
      <c r="EA202">
        <v>-47.378353333333322</v>
      </c>
      <c r="EB202">
        <v>-2.4301988876529368</v>
      </c>
      <c r="EC202">
        <v>0.82662682702387269</v>
      </c>
      <c r="ED202">
        <v>0</v>
      </c>
      <c r="EE202">
        <v>688.14332411867667</v>
      </c>
      <c r="EF202">
        <v>314.49307100890161</v>
      </c>
      <c r="EG202">
        <v>23.51183170145022</v>
      </c>
      <c r="EH202">
        <v>0</v>
      </c>
      <c r="EI202">
        <v>1.8344752499999999</v>
      </c>
      <c r="EJ202">
        <v>2.8422551594748852E-2</v>
      </c>
      <c r="EK202">
        <v>3.9403705330209784E-3</v>
      </c>
      <c r="EL202">
        <v>1</v>
      </c>
      <c r="EM202">
        <v>1.9494627741219881</v>
      </c>
      <c r="EN202">
        <v>-2.4569780455900789E-2</v>
      </c>
      <c r="EO202">
        <v>2.0106453782393159E-3</v>
      </c>
      <c r="EP202">
        <v>1</v>
      </c>
      <c r="EQ202">
        <v>2</v>
      </c>
      <c r="ER202">
        <v>6</v>
      </c>
      <c r="ES202" t="s">
        <v>415</v>
      </c>
      <c r="ET202">
        <v>2.9442900000000001</v>
      </c>
      <c r="EU202">
        <v>2.8012999999999999</v>
      </c>
      <c r="EV202">
        <v>0.15552199999999999</v>
      </c>
      <c r="EW202">
        <v>0.16082399999999999</v>
      </c>
      <c r="EX202">
        <v>0.118284</v>
      </c>
      <c r="EY202">
        <v>0.112673</v>
      </c>
      <c r="EZ202">
        <v>17348.3</v>
      </c>
      <c r="FA202">
        <v>18076.400000000001</v>
      </c>
      <c r="FB202">
        <v>23882.2</v>
      </c>
      <c r="FC202">
        <v>25059.5</v>
      </c>
      <c r="FD202">
        <v>33700.1</v>
      </c>
      <c r="FE202">
        <v>35503.4</v>
      </c>
      <c r="FF202">
        <v>43531.5</v>
      </c>
      <c r="FG202">
        <v>46321.599999999999</v>
      </c>
      <c r="FH202">
        <v>1.9318</v>
      </c>
      <c r="FI202">
        <v>1.89828</v>
      </c>
      <c r="FJ202">
        <v>0.133794</v>
      </c>
      <c r="FK202">
        <v>0</v>
      </c>
      <c r="FL202">
        <v>29.380199999999999</v>
      </c>
      <c r="FM202">
        <v>999.9</v>
      </c>
      <c r="FN202">
        <v>66.2</v>
      </c>
      <c r="FO202">
        <v>32.700000000000003</v>
      </c>
      <c r="FP202">
        <v>32.997</v>
      </c>
      <c r="FQ202">
        <v>63.960900000000002</v>
      </c>
      <c r="FR202">
        <v>26.021599999999999</v>
      </c>
      <c r="FS202">
        <v>1</v>
      </c>
      <c r="FT202">
        <v>0.26209900000000003</v>
      </c>
      <c r="FU202">
        <v>0.22431599999999999</v>
      </c>
      <c r="FV202">
        <v>20.324000000000002</v>
      </c>
      <c r="FW202">
        <v>5.2123499999999998</v>
      </c>
      <c r="FX202">
        <v>11.9054</v>
      </c>
      <c r="FY202">
        <v>5.0029000000000003</v>
      </c>
      <c r="FZ202">
        <v>3.2900499999999999</v>
      </c>
      <c r="GA202">
        <v>9999</v>
      </c>
      <c r="GB202">
        <v>9999</v>
      </c>
      <c r="GC202">
        <v>9999</v>
      </c>
      <c r="GD202">
        <v>999.9</v>
      </c>
      <c r="GE202">
        <v>1.85947</v>
      </c>
      <c r="GF202">
        <v>1.85446</v>
      </c>
      <c r="GG202">
        <v>1.8576900000000001</v>
      </c>
      <c r="GH202">
        <v>1.85608</v>
      </c>
      <c r="GI202">
        <v>1.85487</v>
      </c>
      <c r="GJ202">
        <v>1.8545799999999999</v>
      </c>
      <c r="GK202">
        <v>1.8532</v>
      </c>
      <c r="GL202">
        <v>1.8563799999999999</v>
      </c>
      <c r="GM202">
        <v>0</v>
      </c>
      <c r="GN202">
        <v>0</v>
      </c>
      <c r="GO202">
        <v>0</v>
      </c>
      <c r="GP202">
        <v>0</v>
      </c>
      <c r="GQ202" t="s">
        <v>385</v>
      </c>
      <c r="GR202" t="s">
        <v>386</v>
      </c>
      <c r="GS202" t="s">
        <v>387</v>
      </c>
      <c r="GT202" t="s">
        <v>387</v>
      </c>
      <c r="GU202" t="s">
        <v>387</v>
      </c>
      <c r="GV202" t="s">
        <v>387</v>
      </c>
      <c r="GW202">
        <v>0</v>
      </c>
      <c r="GX202">
        <v>100</v>
      </c>
      <c r="GY202">
        <v>100</v>
      </c>
      <c r="GZ202">
        <v>2.1779999999999999</v>
      </c>
      <c r="HA202">
        <v>1.2699999999999999E-2</v>
      </c>
      <c r="HB202">
        <v>0.44568443622215809</v>
      </c>
      <c r="HC202">
        <v>2.8098669343081611E-3</v>
      </c>
      <c r="HD202">
        <v>-1.127031966113555E-6</v>
      </c>
      <c r="HE202">
        <v>1.768598670541231E-10</v>
      </c>
      <c r="HF202">
        <v>-6.7302174371849419E-2</v>
      </c>
      <c r="HG202">
        <v>1.081145868756639E-2</v>
      </c>
      <c r="HH202">
        <v>-3.689364805754238E-4</v>
      </c>
      <c r="HI202">
        <v>2.919854880483278E-6</v>
      </c>
      <c r="HJ202">
        <v>2</v>
      </c>
      <c r="HK202">
        <v>2136</v>
      </c>
      <c r="HL202">
        <v>3</v>
      </c>
      <c r="HM202">
        <v>30</v>
      </c>
      <c r="HN202">
        <v>7.5</v>
      </c>
      <c r="HO202">
        <v>7.4</v>
      </c>
      <c r="HP202">
        <v>2.0788600000000002</v>
      </c>
      <c r="HQ202">
        <v>2.2778299999999998</v>
      </c>
      <c r="HR202">
        <v>1.4978</v>
      </c>
      <c r="HS202">
        <v>2.2985799999999998</v>
      </c>
      <c r="HT202">
        <v>1.5478499999999999</v>
      </c>
      <c r="HU202">
        <v>2.4560499999999998</v>
      </c>
      <c r="HV202">
        <v>36.152000000000001</v>
      </c>
      <c r="HW202">
        <v>15.3316</v>
      </c>
      <c r="HX202">
        <v>18</v>
      </c>
      <c r="HY202">
        <v>471.25299999999999</v>
      </c>
      <c r="HZ202">
        <v>512.01599999999996</v>
      </c>
      <c r="IA202">
        <v>28.680900000000001</v>
      </c>
      <c r="IB202">
        <v>30.471499999999999</v>
      </c>
      <c r="IC202">
        <v>30</v>
      </c>
      <c r="ID202">
        <v>30.253799999999998</v>
      </c>
      <c r="IE202">
        <v>30.344899999999999</v>
      </c>
      <c r="IF202">
        <v>41.606200000000001</v>
      </c>
      <c r="IG202">
        <v>26.625800000000002</v>
      </c>
      <c r="IH202">
        <v>39.158499999999997</v>
      </c>
      <c r="II202">
        <v>28.7242</v>
      </c>
      <c r="IJ202">
        <v>974.06100000000004</v>
      </c>
      <c r="IK202">
        <v>25.341100000000001</v>
      </c>
      <c r="IL202">
        <v>100.672</v>
      </c>
      <c r="IM202">
        <v>100.393</v>
      </c>
      <c r="IN202" t="s">
        <v>2772</v>
      </c>
    </row>
    <row r="203" spans="1:248" x14ac:dyDescent="0.2">
      <c r="A203">
        <v>187</v>
      </c>
      <c r="B203">
        <v>1660400192.0999999</v>
      </c>
      <c r="C203">
        <v>468</v>
      </c>
      <c r="D203" t="s">
        <v>745</v>
      </c>
      <c r="E203" t="s">
        <v>746</v>
      </c>
      <c r="F203">
        <v>1</v>
      </c>
      <c r="G203" t="s">
        <v>376</v>
      </c>
      <c r="H203" t="s">
        <v>377</v>
      </c>
      <c r="I203" t="s">
        <v>378</v>
      </c>
      <c r="J203" t="s">
        <v>379</v>
      </c>
      <c r="K203" t="s">
        <v>380</v>
      </c>
      <c r="L203" t="s">
        <v>376</v>
      </c>
      <c r="M203" t="s">
        <v>381</v>
      </c>
      <c r="N203">
        <v>1660400184.4333329</v>
      </c>
      <c r="O203">
        <f t="shared" si="68"/>
        <v>1.5760477994082637E-3</v>
      </c>
      <c r="P203">
        <f t="shared" si="69"/>
        <v>1.5760477994082636</v>
      </c>
      <c r="Q203">
        <f t="shared" si="70"/>
        <v>6.2311237409613636</v>
      </c>
      <c r="R203">
        <f t="shared" si="71"/>
        <v>857.77373333333344</v>
      </c>
      <c r="S203">
        <f t="shared" si="72"/>
        <v>704.4678800568646</v>
      </c>
      <c r="T203">
        <f t="shared" si="73"/>
        <v>70.283801570220561</v>
      </c>
      <c r="U203">
        <f t="shared" si="74"/>
        <v>85.57891789314921</v>
      </c>
      <c r="V203">
        <f t="shared" si="75"/>
        <v>7.8878624065163286E-2</v>
      </c>
      <c r="W203">
        <f t="shared" si="76"/>
        <v>2.924671396069662</v>
      </c>
      <c r="X203">
        <f t="shared" si="77"/>
        <v>7.771556165709223E-2</v>
      </c>
      <c r="Y203">
        <f t="shared" si="78"/>
        <v>4.8675293930023539E-2</v>
      </c>
      <c r="Z203">
        <f t="shared" si="79"/>
        <v>321.51308682786356</v>
      </c>
      <c r="AA203">
        <f t="shared" si="80"/>
        <v>32.482592335290491</v>
      </c>
      <c r="AB203">
        <f t="shared" si="81"/>
        <v>31.563966666666669</v>
      </c>
      <c r="AC203">
        <f t="shared" si="82"/>
        <v>4.6584938237968174</v>
      </c>
      <c r="AD203">
        <f t="shared" si="83"/>
        <v>60.074719765092887</v>
      </c>
      <c r="AE203">
        <f t="shared" si="84"/>
        <v>2.7099310687462506</v>
      </c>
      <c r="AF203">
        <f t="shared" si="85"/>
        <v>4.5109341822030231</v>
      </c>
      <c r="AG203">
        <f t="shared" si="86"/>
        <v>1.9485627550505669</v>
      </c>
      <c r="AH203">
        <f t="shared" si="87"/>
        <v>-69.503707953904424</v>
      </c>
      <c r="AI203">
        <f t="shared" si="88"/>
        <v>-89.195630885391807</v>
      </c>
      <c r="AJ203">
        <f t="shared" si="89"/>
        <v>-6.8675701689318966</v>
      </c>
      <c r="AK203">
        <f t="shared" si="90"/>
        <v>155.94617781963544</v>
      </c>
      <c r="AL203">
        <f t="shared" si="91"/>
        <v>38.203888278341964</v>
      </c>
      <c r="AM203">
        <f t="shared" si="92"/>
        <v>1.5731254831290229</v>
      </c>
      <c r="AN203">
        <f t="shared" si="93"/>
        <v>6.2311237409613636</v>
      </c>
      <c r="AO203">
        <v>953.36860848711467</v>
      </c>
      <c r="AP203">
        <v>919.15587878787903</v>
      </c>
      <c r="AQ203">
        <v>5.174134074672935</v>
      </c>
      <c r="AR203">
        <v>65.10273567100046</v>
      </c>
      <c r="AS203">
        <f t="shared" si="94"/>
        <v>1.5760477994082636</v>
      </c>
      <c r="AT203">
        <v>25.325316746167971</v>
      </c>
      <c r="AU203">
        <v>27.16437757575757</v>
      </c>
      <c r="AV203">
        <v>2.0015526282073209E-5</v>
      </c>
      <c r="AW203">
        <v>83.615306321479792</v>
      </c>
      <c r="AX203">
        <v>20</v>
      </c>
      <c r="AY203">
        <v>4</v>
      </c>
      <c r="AZ203">
        <f t="shared" si="95"/>
        <v>1</v>
      </c>
      <c r="BA203">
        <f t="shared" si="96"/>
        <v>0</v>
      </c>
      <c r="BB203">
        <f t="shared" si="97"/>
        <v>52035.590179689221</v>
      </c>
      <c r="BC203">
        <f t="shared" si="98"/>
        <v>1999.979333333333</v>
      </c>
      <c r="BD203">
        <f t="shared" si="99"/>
        <v>1681.1828395999289</v>
      </c>
      <c r="BE203">
        <f t="shared" si="100"/>
        <v>0.84060010600105994</v>
      </c>
      <c r="BF203">
        <f t="shared" si="101"/>
        <v>0.16075820458204582</v>
      </c>
      <c r="BG203">
        <v>6</v>
      </c>
      <c r="BH203">
        <v>0.5</v>
      </c>
      <c r="BI203" t="s">
        <v>382</v>
      </c>
      <c r="BJ203">
        <v>2</v>
      </c>
      <c r="BK203" t="b">
        <v>1</v>
      </c>
      <c r="BL203">
        <v>1660400184.4333329</v>
      </c>
      <c r="BM203">
        <v>857.77373333333344</v>
      </c>
      <c r="BN203">
        <v>905.21986666666669</v>
      </c>
      <c r="BO203">
        <v>27.162153333333329</v>
      </c>
      <c r="BP203">
        <v>25.326366666666669</v>
      </c>
      <c r="BQ203">
        <v>855.63839999999982</v>
      </c>
      <c r="BR203">
        <v>27.14945333333333</v>
      </c>
      <c r="BS203">
        <v>500.18753333333331</v>
      </c>
      <c r="BT203">
        <v>99.66830666666668</v>
      </c>
      <c r="BU203">
        <v>0.1003322733333333</v>
      </c>
      <c r="BV203">
        <v>30.99827333333333</v>
      </c>
      <c r="BW203">
        <v>31.563966666666669</v>
      </c>
      <c r="BX203">
        <v>999.89999999999986</v>
      </c>
      <c r="BY203">
        <v>0</v>
      </c>
      <c r="BZ203">
        <v>0</v>
      </c>
      <c r="CA203">
        <v>10005.404666666671</v>
      </c>
      <c r="CB203">
        <v>0</v>
      </c>
      <c r="CC203">
        <v>27.28939333333334</v>
      </c>
      <c r="CD203">
        <v>-47.446219999999997</v>
      </c>
      <c r="CE203">
        <v>881.72326666666652</v>
      </c>
      <c r="CF203">
        <v>928.74153333333322</v>
      </c>
      <c r="CG203">
        <v>1.8357986666666659</v>
      </c>
      <c r="CH203">
        <v>905.21986666666669</v>
      </c>
      <c r="CI203">
        <v>25.326366666666669</v>
      </c>
      <c r="CJ203">
        <v>2.7072073333333342</v>
      </c>
      <c r="CK203">
        <v>2.5242360000000001</v>
      </c>
      <c r="CL203">
        <v>22.32892</v>
      </c>
      <c r="CM203">
        <v>21.183620000000001</v>
      </c>
      <c r="CN203">
        <v>1999.979333333333</v>
      </c>
      <c r="CO203">
        <v>0.97999500000000017</v>
      </c>
      <c r="CP203">
        <v>2.0005153333333331E-2</v>
      </c>
      <c r="CQ203">
        <v>0</v>
      </c>
      <c r="CR203">
        <v>2.6696666666666662</v>
      </c>
      <c r="CS203">
        <v>0</v>
      </c>
      <c r="CT203">
        <v>23491.553333333341</v>
      </c>
      <c r="CU203">
        <v>17412.133333333339</v>
      </c>
      <c r="CV203">
        <v>40.686999999999998</v>
      </c>
      <c r="CW203">
        <v>41.686999999999998</v>
      </c>
      <c r="CX203">
        <v>40.686999999999998</v>
      </c>
      <c r="CY203">
        <v>40.125</v>
      </c>
      <c r="CZ203">
        <v>40.811999999999998</v>
      </c>
      <c r="DA203">
        <v>1959.9733333333329</v>
      </c>
      <c r="DB203">
        <v>40.006666666666661</v>
      </c>
      <c r="DC203">
        <v>0</v>
      </c>
      <c r="DD203">
        <v>1660400190</v>
      </c>
      <c r="DE203">
        <v>0</v>
      </c>
      <c r="DF203">
        <v>1660399747.5999999</v>
      </c>
      <c r="DG203" t="s">
        <v>383</v>
      </c>
      <c r="DH203">
        <v>1660399742.0999999</v>
      </c>
      <c r="DI203">
        <v>1660399747.5999999</v>
      </c>
      <c r="DJ203">
        <v>1</v>
      </c>
      <c r="DK203">
        <v>7.6999999999999999E-2</v>
      </c>
      <c r="DL203">
        <v>-2.1999999999999999E-2</v>
      </c>
      <c r="DM203">
        <v>1.3979999999999999</v>
      </c>
      <c r="DN203">
        <v>1.7000000000000001E-2</v>
      </c>
      <c r="DO203">
        <v>400</v>
      </c>
      <c r="DP203">
        <v>25</v>
      </c>
      <c r="DQ203">
        <v>0.31</v>
      </c>
      <c r="DR203">
        <v>7.0000000000000007E-2</v>
      </c>
      <c r="DS203">
        <v>6.4379714786885494</v>
      </c>
      <c r="DT203">
        <v>-0.90827078125942873</v>
      </c>
      <c r="DU203">
        <v>0.12046980233997701</v>
      </c>
      <c r="DV203">
        <v>0</v>
      </c>
      <c r="DW203">
        <v>38.144379514125227</v>
      </c>
      <c r="DX203">
        <v>1.025132571016389</v>
      </c>
      <c r="DY203">
        <v>0.67850910722690105</v>
      </c>
      <c r="DZ203">
        <v>0</v>
      </c>
      <c r="EA203">
        <v>-47.41320666666666</v>
      </c>
      <c r="EB203">
        <v>9.8509454950703127E-3</v>
      </c>
      <c r="EC203">
        <v>0.79236918665200218</v>
      </c>
      <c r="ED203">
        <v>1</v>
      </c>
      <c r="EE203">
        <v>693.46763620891875</v>
      </c>
      <c r="EF203">
        <v>319.46971745616952</v>
      </c>
      <c r="EG203">
        <v>23.883980723173401</v>
      </c>
      <c r="EH203">
        <v>0</v>
      </c>
      <c r="EI203">
        <v>1.83481775</v>
      </c>
      <c r="EJ203">
        <v>2.830210131332404E-2</v>
      </c>
      <c r="EK203">
        <v>3.9310033626925337E-3</v>
      </c>
      <c r="EL203">
        <v>1</v>
      </c>
      <c r="EM203">
        <v>1.949137015481599</v>
      </c>
      <c r="EN203">
        <v>-2.3913920067333231E-2</v>
      </c>
      <c r="EO203">
        <v>1.976290146750226E-3</v>
      </c>
      <c r="EP203">
        <v>1</v>
      </c>
      <c r="EQ203">
        <v>3</v>
      </c>
      <c r="ER203">
        <v>6</v>
      </c>
      <c r="ES203" t="s">
        <v>406</v>
      </c>
      <c r="ET203">
        <v>2.9442900000000001</v>
      </c>
      <c r="EU203">
        <v>2.8012199999999998</v>
      </c>
      <c r="EV203">
        <v>0.15608900000000001</v>
      </c>
      <c r="EW203">
        <v>0.16137899999999999</v>
      </c>
      <c r="EX203">
        <v>0.118283</v>
      </c>
      <c r="EY203">
        <v>0.112675</v>
      </c>
      <c r="EZ203">
        <v>17336.7</v>
      </c>
      <c r="FA203">
        <v>18064.3</v>
      </c>
      <c r="FB203">
        <v>23882.2</v>
      </c>
      <c r="FC203">
        <v>25059.3</v>
      </c>
      <c r="FD203">
        <v>33700.199999999997</v>
      </c>
      <c r="FE203">
        <v>35503.1</v>
      </c>
      <c r="FF203">
        <v>43531.5</v>
      </c>
      <c r="FG203">
        <v>46321.4</v>
      </c>
      <c r="FH203">
        <v>1.93187</v>
      </c>
      <c r="FI203">
        <v>1.89828</v>
      </c>
      <c r="FJ203">
        <v>0.13361500000000001</v>
      </c>
      <c r="FK203">
        <v>0</v>
      </c>
      <c r="FL203">
        <v>29.3809</v>
      </c>
      <c r="FM203">
        <v>999.9</v>
      </c>
      <c r="FN203">
        <v>66.2</v>
      </c>
      <c r="FO203">
        <v>32.700000000000003</v>
      </c>
      <c r="FP203">
        <v>32.996299999999998</v>
      </c>
      <c r="FQ203">
        <v>63.920900000000003</v>
      </c>
      <c r="FR203">
        <v>26.053699999999999</v>
      </c>
      <c r="FS203">
        <v>1</v>
      </c>
      <c r="FT203">
        <v>0.26195400000000002</v>
      </c>
      <c r="FU203">
        <v>0.25080599999999997</v>
      </c>
      <c r="FV203">
        <v>20.324100000000001</v>
      </c>
      <c r="FW203">
        <v>5.2122000000000002</v>
      </c>
      <c r="FX203">
        <v>11.9056</v>
      </c>
      <c r="FY203">
        <v>5.00265</v>
      </c>
      <c r="FZ203">
        <v>3.28993</v>
      </c>
      <c r="GA203">
        <v>9999</v>
      </c>
      <c r="GB203">
        <v>9999</v>
      </c>
      <c r="GC203">
        <v>9999</v>
      </c>
      <c r="GD203">
        <v>999.9</v>
      </c>
      <c r="GE203">
        <v>1.85947</v>
      </c>
      <c r="GF203">
        <v>1.8544499999999999</v>
      </c>
      <c r="GG203">
        <v>1.8576900000000001</v>
      </c>
      <c r="GH203">
        <v>1.85608</v>
      </c>
      <c r="GI203">
        <v>1.85487</v>
      </c>
      <c r="GJ203">
        <v>1.8545799999999999</v>
      </c>
      <c r="GK203">
        <v>1.8532</v>
      </c>
      <c r="GL203">
        <v>1.8563799999999999</v>
      </c>
      <c r="GM203">
        <v>0</v>
      </c>
      <c r="GN203">
        <v>0</v>
      </c>
      <c r="GO203">
        <v>0</v>
      </c>
      <c r="GP203">
        <v>0</v>
      </c>
      <c r="GQ203" t="s">
        <v>385</v>
      </c>
      <c r="GR203" t="s">
        <v>386</v>
      </c>
      <c r="GS203" t="s">
        <v>387</v>
      </c>
      <c r="GT203" t="s">
        <v>387</v>
      </c>
      <c r="GU203" t="s">
        <v>387</v>
      </c>
      <c r="GV203" t="s">
        <v>387</v>
      </c>
      <c r="GW203">
        <v>0</v>
      </c>
      <c r="GX203">
        <v>100</v>
      </c>
      <c r="GY203">
        <v>100</v>
      </c>
      <c r="GZ203">
        <v>2.1840000000000002</v>
      </c>
      <c r="HA203">
        <v>1.2699999999999999E-2</v>
      </c>
      <c r="HB203">
        <v>0.44568443622215809</v>
      </c>
      <c r="HC203">
        <v>2.8098669343081611E-3</v>
      </c>
      <c r="HD203">
        <v>-1.127031966113555E-6</v>
      </c>
      <c r="HE203">
        <v>1.768598670541231E-10</v>
      </c>
      <c r="HF203">
        <v>-6.7302174371849419E-2</v>
      </c>
      <c r="HG203">
        <v>1.081145868756639E-2</v>
      </c>
      <c r="HH203">
        <v>-3.689364805754238E-4</v>
      </c>
      <c r="HI203">
        <v>2.919854880483278E-6</v>
      </c>
      <c r="HJ203">
        <v>2</v>
      </c>
      <c r="HK203">
        <v>2136</v>
      </c>
      <c r="HL203">
        <v>3</v>
      </c>
      <c r="HM203">
        <v>30</v>
      </c>
      <c r="HN203">
        <v>7.5</v>
      </c>
      <c r="HO203">
        <v>7.4</v>
      </c>
      <c r="HP203">
        <v>2.0910600000000001</v>
      </c>
      <c r="HQ203">
        <v>2.2912599999999999</v>
      </c>
      <c r="HR203">
        <v>1.4978</v>
      </c>
      <c r="HS203">
        <v>2.2985799999999998</v>
      </c>
      <c r="HT203">
        <v>1.5478499999999999</v>
      </c>
      <c r="HU203">
        <v>2.4108900000000002</v>
      </c>
      <c r="HV203">
        <v>36.152000000000001</v>
      </c>
      <c r="HW203">
        <v>15.3141</v>
      </c>
      <c r="HX203">
        <v>18</v>
      </c>
      <c r="HY203">
        <v>471.30099999999999</v>
      </c>
      <c r="HZ203">
        <v>512.02200000000005</v>
      </c>
      <c r="IA203">
        <v>28.694600000000001</v>
      </c>
      <c r="IB203">
        <v>30.472300000000001</v>
      </c>
      <c r="IC203">
        <v>30</v>
      </c>
      <c r="ID203">
        <v>30.2546</v>
      </c>
      <c r="IE203">
        <v>30.345600000000001</v>
      </c>
      <c r="IF203">
        <v>41.8446</v>
      </c>
      <c r="IG203">
        <v>26.625800000000002</v>
      </c>
      <c r="IH203">
        <v>39.158499999999997</v>
      </c>
      <c r="II203">
        <v>28.729800000000001</v>
      </c>
      <c r="IJ203">
        <v>974.06100000000004</v>
      </c>
      <c r="IK203">
        <v>25.339300000000001</v>
      </c>
      <c r="IL203">
        <v>100.672</v>
      </c>
      <c r="IM203">
        <v>100.392</v>
      </c>
      <c r="IN203" t="s">
        <v>2772</v>
      </c>
    </row>
    <row r="204" spans="1:248" x14ac:dyDescent="0.2">
      <c r="A204">
        <v>188</v>
      </c>
      <c r="B204">
        <v>1660400193.0999999</v>
      </c>
      <c r="C204">
        <v>469</v>
      </c>
      <c r="D204" t="s">
        <v>747</v>
      </c>
      <c r="E204" t="s">
        <v>748</v>
      </c>
      <c r="F204">
        <v>1</v>
      </c>
      <c r="G204" t="s">
        <v>376</v>
      </c>
      <c r="H204" t="s">
        <v>377</v>
      </c>
      <c r="I204" t="s">
        <v>378</v>
      </c>
      <c r="J204" t="s">
        <v>379</v>
      </c>
      <c r="K204" t="s">
        <v>380</v>
      </c>
      <c r="L204" t="s">
        <v>376</v>
      </c>
      <c r="M204" t="s">
        <v>381</v>
      </c>
      <c r="N204">
        <v>1660400184.9437499</v>
      </c>
      <c r="O204">
        <f t="shared" si="68"/>
        <v>1.5761570533373839E-3</v>
      </c>
      <c r="P204">
        <f t="shared" si="69"/>
        <v>1.5761570533373839</v>
      </c>
      <c r="Q204">
        <f t="shared" si="70"/>
        <v>6.2668314397027922</v>
      </c>
      <c r="R204">
        <f t="shared" si="71"/>
        <v>860.36281250000002</v>
      </c>
      <c r="S204">
        <f t="shared" si="72"/>
        <v>706.27623725148794</v>
      </c>
      <c r="T204">
        <f t="shared" si="73"/>
        <v>70.464172691942736</v>
      </c>
      <c r="U204">
        <f t="shared" si="74"/>
        <v>85.837170500950236</v>
      </c>
      <c r="V204">
        <f t="shared" si="75"/>
        <v>7.8891947585118444E-2</v>
      </c>
      <c r="W204">
        <f t="shared" si="76"/>
        <v>2.9248514279951108</v>
      </c>
      <c r="X204">
        <f t="shared" si="77"/>
        <v>7.7728565833482074E-2</v>
      </c>
      <c r="Y204">
        <f t="shared" si="78"/>
        <v>4.8683449688943746E-2</v>
      </c>
      <c r="Z204">
        <f t="shared" si="79"/>
        <v>321.51280633861762</v>
      </c>
      <c r="AA204">
        <f t="shared" si="80"/>
        <v>32.481842288107764</v>
      </c>
      <c r="AB204">
        <f t="shared" si="81"/>
        <v>31.56330625</v>
      </c>
      <c r="AC204">
        <f t="shared" si="82"/>
        <v>4.6583191346833308</v>
      </c>
      <c r="AD204">
        <f t="shared" si="83"/>
        <v>60.077251878017336</v>
      </c>
      <c r="AE204">
        <f t="shared" si="84"/>
        <v>2.7099470419167364</v>
      </c>
      <c r="AF204">
        <f t="shared" si="85"/>
        <v>4.5107706448009548</v>
      </c>
      <c r="AG204">
        <f t="shared" si="86"/>
        <v>1.9483720927665944</v>
      </c>
      <c r="AH204">
        <f t="shared" si="87"/>
        <v>-69.508526052178624</v>
      </c>
      <c r="AI204">
        <f t="shared" si="88"/>
        <v>-89.197245024817917</v>
      </c>
      <c r="AJ204">
        <f t="shared" si="89"/>
        <v>-6.8672278422730484</v>
      </c>
      <c r="AK204">
        <f t="shared" si="90"/>
        <v>155.93980741934803</v>
      </c>
      <c r="AL204">
        <f t="shared" si="91"/>
        <v>38.175068663030224</v>
      </c>
      <c r="AM204">
        <f t="shared" si="92"/>
        <v>1.5732088306598508</v>
      </c>
      <c r="AN204">
        <f t="shared" si="93"/>
        <v>6.2668314397027922</v>
      </c>
      <c r="AO204">
        <v>958.45813088569287</v>
      </c>
      <c r="AP204">
        <v>924.29539393939376</v>
      </c>
      <c r="AQ204">
        <v>5.1558447427187577</v>
      </c>
      <c r="AR204">
        <v>65.10273567100046</v>
      </c>
      <c r="AS204">
        <f t="shared" si="94"/>
        <v>1.5761570533373839</v>
      </c>
      <c r="AT204">
        <v>25.325681507063489</v>
      </c>
      <c r="AU204">
        <v>27.164995151515139</v>
      </c>
      <c r="AV204">
        <v>-4.8825033234456346E-7</v>
      </c>
      <c r="AW204">
        <v>83.615306321479792</v>
      </c>
      <c r="AX204">
        <v>19</v>
      </c>
      <c r="AY204">
        <v>4</v>
      </c>
      <c r="AZ204">
        <f t="shared" si="95"/>
        <v>1</v>
      </c>
      <c r="BA204">
        <f t="shared" si="96"/>
        <v>0</v>
      </c>
      <c r="BB204">
        <f t="shared" si="97"/>
        <v>52040.824322565823</v>
      </c>
      <c r="BC204">
        <f t="shared" si="98"/>
        <v>1999.9775</v>
      </c>
      <c r="BD204">
        <f t="shared" si="99"/>
        <v>1681.1813058749315</v>
      </c>
      <c r="BE204">
        <f t="shared" si="100"/>
        <v>0.84060010968869969</v>
      </c>
      <c r="BF204">
        <f t="shared" si="101"/>
        <v>0.16075821169919044</v>
      </c>
      <c r="BG204">
        <v>6</v>
      </c>
      <c r="BH204">
        <v>0.5</v>
      </c>
      <c r="BI204" t="s">
        <v>382</v>
      </c>
      <c r="BJ204">
        <v>2</v>
      </c>
      <c r="BK204" t="b">
        <v>1</v>
      </c>
      <c r="BL204">
        <v>1660400184.9437499</v>
      </c>
      <c r="BM204">
        <v>860.36281250000002</v>
      </c>
      <c r="BN204">
        <v>907.77912500000002</v>
      </c>
      <c r="BO204">
        <v>27.162331250000001</v>
      </c>
      <c r="BP204">
        <v>25.32645625</v>
      </c>
      <c r="BQ204">
        <v>858.22424999999998</v>
      </c>
      <c r="BR204">
        <v>27.149631249999999</v>
      </c>
      <c r="BS204">
        <v>500.18987499999997</v>
      </c>
      <c r="BT204">
        <v>99.668274999999994</v>
      </c>
      <c r="BU204">
        <v>0.10029850625</v>
      </c>
      <c r="BV204">
        <v>30.9976375</v>
      </c>
      <c r="BW204">
        <v>31.56330625</v>
      </c>
      <c r="BX204">
        <v>999.9</v>
      </c>
      <c r="BY204">
        <v>0</v>
      </c>
      <c r="BZ204">
        <v>0</v>
      </c>
      <c r="CA204">
        <v>10006.435625</v>
      </c>
      <c r="CB204">
        <v>0</v>
      </c>
      <c r="CC204">
        <v>27.244256249999999</v>
      </c>
      <c r="CD204">
        <v>-47.416424999999997</v>
      </c>
      <c r="CE204">
        <v>884.38481249999995</v>
      </c>
      <c r="CF204">
        <v>931.36737499999992</v>
      </c>
      <c r="CG204">
        <v>1.835884375</v>
      </c>
      <c r="CH204">
        <v>907.77912500000002</v>
      </c>
      <c r="CI204">
        <v>25.32645625</v>
      </c>
      <c r="CJ204">
        <v>2.707224375</v>
      </c>
      <c r="CK204">
        <v>2.5242443749999999</v>
      </c>
      <c r="CL204">
        <v>22.329025000000001</v>
      </c>
      <c r="CM204">
        <v>21.183675000000001</v>
      </c>
      <c r="CN204">
        <v>1999.9775</v>
      </c>
      <c r="CO204">
        <v>0.97999487500000004</v>
      </c>
      <c r="CP204">
        <v>2.0005274999999999E-2</v>
      </c>
      <c r="CQ204">
        <v>0</v>
      </c>
      <c r="CR204">
        <v>2.7276250000000002</v>
      </c>
      <c r="CS204">
        <v>0</v>
      </c>
      <c r="CT204">
        <v>23490.924999999999</v>
      </c>
      <c r="CU204">
        <v>17412.118750000001</v>
      </c>
      <c r="CV204">
        <v>40.686999999999998</v>
      </c>
      <c r="CW204">
        <v>41.686999999999998</v>
      </c>
      <c r="CX204">
        <v>40.686999999999998</v>
      </c>
      <c r="CY204">
        <v>40.125</v>
      </c>
      <c r="CZ204">
        <v>40.811999999999998</v>
      </c>
      <c r="DA204">
        <v>1959.9712500000001</v>
      </c>
      <c r="DB204">
        <v>40.006874999999987</v>
      </c>
      <c r="DC204">
        <v>0</v>
      </c>
      <c r="DD204">
        <v>1660400191.2</v>
      </c>
      <c r="DE204">
        <v>0</v>
      </c>
      <c r="DF204">
        <v>1660399747.5999999</v>
      </c>
      <c r="DG204" t="s">
        <v>383</v>
      </c>
      <c r="DH204">
        <v>1660399742.0999999</v>
      </c>
      <c r="DI204">
        <v>1660399747.5999999</v>
      </c>
      <c r="DJ204">
        <v>1</v>
      </c>
      <c r="DK204">
        <v>7.6999999999999999E-2</v>
      </c>
      <c r="DL204">
        <v>-2.1999999999999999E-2</v>
      </c>
      <c r="DM204">
        <v>1.3979999999999999</v>
      </c>
      <c r="DN204">
        <v>1.7000000000000001E-2</v>
      </c>
      <c r="DO204">
        <v>400</v>
      </c>
      <c r="DP204">
        <v>25</v>
      </c>
      <c r="DQ204">
        <v>0.31</v>
      </c>
      <c r="DR204">
        <v>7.0000000000000007E-2</v>
      </c>
      <c r="DS204">
        <v>6.393215973615872</v>
      </c>
      <c r="DT204">
        <v>-0.7831916688667665</v>
      </c>
      <c r="DU204">
        <v>0.1135271271791672</v>
      </c>
      <c r="DV204">
        <v>0</v>
      </c>
      <c r="DW204">
        <v>38.220477311792969</v>
      </c>
      <c r="DX204">
        <v>-3.040600905880352</v>
      </c>
      <c r="DY204">
        <v>0.61476212724492252</v>
      </c>
      <c r="DZ204">
        <v>0</v>
      </c>
      <c r="EA204">
        <v>-47.453229032258058</v>
      </c>
      <c r="EB204">
        <v>3.0961258064516382</v>
      </c>
      <c r="EC204">
        <v>0.71653173497176281</v>
      </c>
      <c r="ED204">
        <v>0</v>
      </c>
      <c r="EE204">
        <v>703.00996521747288</v>
      </c>
      <c r="EF204">
        <v>317.50740070553542</v>
      </c>
      <c r="EG204">
        <v>22.975859626236229</v>
      </c>
      <c r="EH204">
        <v>0</v>
      </c>
      <c r="EI204">
        <v>1.8351299999999999</v>
      </c>
      <c r="EJ204">
        <v>2.7609407665506999E-2</v>
      </c>
      <c r="EK204">
        <v>3.9152167182953607E-3</v>
      </c>
      <c r="EL204">
        <v>1</v>
      </c>
      <c r="EM204">
        <v>1.9483895487069409</v>
      </c>
      <c r="EN204">
        <v>-2.2070703992279828E-2</v>
      </c>
      <c r="EO204">
        <v>1.795997991117178E-3</v>
      </c>
      <c r="EP204">
        <v>1</v>
      </c>
      <c r="EQ204">
        <v>2</v>
      </c>
      <c r="ER204">
        <v>6</v>
      </c>
      <c r="ES204" t="s">
        <v>415</v>
      </c>
      <c r="ET204">
        <v>2.9440499999999998</v>
      </c>
      <c r="EU204">
        <v>2.80104</v>
      </c>
      <c r="EV204">
        <v>0.15665499999999999</v>
      </c>
      <c r="EW204">
        <v>0.161937</v>
      </c>
      <c r="EX204">
        <v>0.118286</v>
      </c>
      <c r="EY204">
        <v>0.112676</v>
      </c>
      <c r="EZ204">
        <v>17325</v>
      </c>
      <c r="FA204">
        <v>18052.3</v>
      </c>
      <c r="FB204">
        <v>23882.1</v>
      </c>
      <c r="FC204">
        <v>25059.3</v>
      </c>
      <c r="FD204">
        <v>33700</v>
      </c>
      <c r="FE204">
        <v>35503</v>
      </c>
      <c r="FF204">
        <v>43531.3</v>
      </c>
      <c r="FG204">
        <v>46321.3</v>
      </c>
      <c r="FH204">
        <v>1.9318299999999999</v>
      </c>
      <c r="FI204">
        <v>1.8984000000000001</v>
      </c>
      <c r="FJ204">
        <v>0.133608</v>
      </c>
      <c r="FK204">
        <v>0</v>
      </c>
      <c r="FL204">
        <v>29.3809</v>
      </c>
      <c r="FM204">
        <v>999.9</v>
      </c>
      <c r="FN204">
        <v>66.2</v>
      </c>
      <c r="FO204">
        <v>32.700000000000003</v>
      </c>
      <c r="FP204">
        <v>32.994999999999997</v>
      </c>
      <c r="FQ204">
        <v>64.030900000000003</v>
      </c>
      <c r="FR204">
        <v>26.9712</v>
      </c>
      <c r="FS204">
        <v>1</v>
      </c>
      <c r="FT204">
        <v>0.26182899999999998</v>
      </c>
      <c r="FU204">
        <v>0.27967900000000001</v>
      </c>
      <c r="FV204">
        <v>20.324100000000001</v>
      </c>
      <c r="FW204">
        <v>5.2125000000000004</v>
      </c>
      <c r="FX204">
        <v>11.9057</v>
      </c>
      <c r="FY204">
        <v>5.0027499999999998</v>
      </c>
      <c r="FZ204">
        <v>3.2899500000000002</v>
      </c>
      <c r="GA204">
        <v>9999</v>
      </c>
      <c r="GB204">
        <v>9999</v>
      </c>
      <c r="GC204">
        <v>9999</v>
      </c>
      <c r="GD204">
        <v>999.9</v>
      </c>
      <c r="GE204">
        <v>1.85947</v>
      </c>
      <c r="GF204">
        <v>1.85443</v>
      </c>
      <c r="GG204">
        <v>1.8576699999999999</v>
      </c>
      <c r="GH204">
        <v>1.85608</v>
      </c>
      <c r="GI204">
        <v>1.85487</v>
      </c>
      <c r="GJ204">
        <v>1.8545700000000001</v>
      </c>
      <c r="GK204">
        <v>1.8531899999999999</v>
      </c>
      <c r="GL204">
        <v>1.8563799999999999</v>
      </c>
      <c r="GM204">
        <v>0</v>
      </c>
      <c r="GN204">
        <v>0</v>
      </c>
      <c r="GO204">
        <v>0</v>
      </c>
      <c r="GP204">
        <v>0</v>
      </c>
      <c r="GQ204" t="s">
        <v>385</v>
      </c>
      <c r="GR204" t="s">
        <v>386</v>
      </c>
      <c r="GS204" t="s">
        <v>387</v>
      </c>
      <c r="GT204" t="s">
        <v>387</v>
      </c>
      <c r="GU204" t="s">
        <v>387</v>
      </c>
      <c r="GV204" t="s">
        <v>387</v>
      </c>
      <c r="GW204">
        <v>0</v>
      </c>
      <c r="GX204">
        <v>100</v>
      </c>
      <c r="GY204">
        <v>100</v>
      </c>
      <c r="GZ204">
        <v>2.19</v>
      </c>
      <c r="HA204">
        <v>1.2699999999999999E-2</v>
      </c>
      <c r="HB204">
        <v>0.44568443622215809</v>
      </c>
      <c r="HC204">
        <v>2.8098669343081611E-3</v>
      </c>
      <c r="HD204">
        <v>-1.127031966113555E-6</v>
      </c>
      <c r="HE204">
        <v>1.768598670541231E-10</v>
      </c>
      <c r="HF204">
        <v>-6.7302174371849419E-2</v>
      </c>
      <c r="HG204">
        <v>1.081145868756639E-2</v>
      </c>
      <c r="HH204">
        <v>-3.689364805754238E-4</v>
      </c>
      <c r="HI204">
        <v>2.919854880483278E-6</v>
      </c>
      <c r="HJ204">
        <v>2</v>
      </c>
      <c r="HK204">
        <v>2136</v>
      </c>
      <c r="HL204">
        <v>3</v>
      </c>
      <c r="HM204">
        <v>30</v>
      </c>
      <c r="HN204">
        <v>7.5</v>
      </c>
      <c r="HO204">
        <v>7.4</v>
      </c>
      <c r="HP204">
        <v>2.0959500000000002</v>
      </c>
      <c r="HQ204">
        <v>2.2912599999999999</v>
      </c>
      <c r="HR204">
        <v>1.4978</v>
      </c>
      <c r="HS204">
        <v>2.2985799999999998</v>
      </c>
      <c r="HT204">
        <v>1.5478499999999999</v>
      </c>
      <c r="HU204">
        <v>2.3022499999999999</v>
      </c>
      <c r="HV204">
        <v>36.152000000000001</v>
      </c>
      <c r="HW204">
        <v>15.305300000000001</v>
      </c>
      <c r="HX204">
        <v>18</v>
      </c>
      <c r="HY204">
        <v>471.27600000000001</v>
      </c>
      <c r="HZ204">
        <v>512.10699999999997</v>
      </c>
      <c r="IA204">
        <v>28.7074</v>
      </c>
      <c r="IB204">
        <v>30.4727</v>
      </c>
      <c r="IC204">
        <v>30</v>
      </c>
      <c r="ID204">
        <v>30.255099999999999</v>
      </c>
      <c r="IE204">
        <v>30.345600000000001</v>
      </c>
      <c r="IF204">
        <v>41.964199999999998</v>
      </c>
      <c r="IG204">
        <v>26.625800000000002</v>
      </c>
      <c r="IH204">
        <v>39.158499999999997</v>
      </c>
      <c r="II204">
        <v>28.729800000000001</v>
      </c>
      <c r="IJ204">
        <v>984.08399999999995</v>
      </c>
      <c r="IK204">
        <v>25.34</v>
      </c>
      <c r="IL204">
        <v>100.672</v>
      </c>
      <c r="IM204">
        <v>100.392</v>
      </c>
      <c r="IN204" t="s">
        <v>2772</v>
      </c>
    </row>
    <row r="205" spans="1:248" x14ac:dyDescent="0.2">
      <c r="A205">
        <v>189</v>
      </c>
      <c r="B205">
        <v>1660400194.0999999</v>
      </c>
      <c r="C205">
        <v>470</v>
      </c>
      <c r="D205" t="s">
        <v>749</v>
      </c>
      <c r="E205" t="s">
        <v>750</v>
      </c>
      <c r="F205">
        <v>1</v>
      </c>
      <c r="G205" t="s">
        <v>376</v>
      </c>
      <c r="H205" t="s">
        <v>377</v>
      </c>
      <c r="I205" t="s">
        <v>378</v>
      </c>
      <c r="J205" t="s">
        <v>379</v>
      </c>
      <c r="K205" t="s">
        <v>380</v>
      </c>
      <c r="L205" t="s">
        <v>376</v>
      </c>
      <c r="M205" t="s">
        <v>381</v>
      </c>
      <c r="N205">
        <v>1660400186.466666</v>
      </c>
      <c r="O205">
        <f t="shared" si="68"/>
        <v>1.577343305069256E-3</v>
      </c>
      <c r="P205">
        <f t="shared" si="69"/>
        <v>1.577343305069256</v>
      </c>
      <c r="Q205">
        <f t="shared" si="70"/>
        <v>6.280380013413013</v>
      </c>
      <c r="R205">
        <f t="shared" si="71"/>
        <v>868.09940000000017</v>
      </c>
      <c r="S205">
        <f t="shared" si="72"/>
        <v>713.63839325279048</v>
      </c>
      <c r="T205">
        <f t="shared" si="73"/>
        <v>71.198562157769558</v>
      </c>
      <c r="U205">
        <f t="shared" si="74"/>
        <v>86.608889984606762</v>
      </c>
      <c r="V205">
        <f t="shared" si="75"/>
        <v>7.8978619069358547E-2</v>
      </c>
      <c r="W205">
        <f t="shared" si="76"/>
        <v>2.9248658181321785</v>
      </c>
      <c r="X205">
        <f t="shared" si="77"/>
        <v>7.7812705720477909E-2</v>
      </c>
      <c r="Y205">
        <f t="shared" si="78"/>
        <v>4.8736259922313091E-2</v>
      </c>
      <c r="Z205">
        <f t="shared" si="79"/>
        <v>321.51181002786041</v>
      </c>
      <c r="AA205">
        <f t="shared" si="80"/>
        <v>32.479572736799852</v>
      </c>
      <c r="AB205">
        <f t="shared" si="81"/>
        <v>31.561140000000002</v>
      </c>
      <c r="AC205">
        <f t="shared" si="82"/>
        <v>4.6577461723883449</v>
      </c>
      <c r="AD205">
        <f t="shared" si="83"/>
        <v>60.085428942246658</v>
      </c>
      <c r="AE205">
        <f t="shared" si="84"/>
        <v>2.7100144266804835</v>
      </c>
      <c r="AF205">
        <f t="shared" si="85"/>
        <v>4.5102689194169097</v>
      </c>
      <c r="AG205">
        <f t="shared" si="86"/>
        <v>1.9477317457078613</v>
      </c>
      <c r="AH205">
        <f t="shared" si="87"/>
        <v>-69.560839753554191</v>
      </c>
      <c r="AI205">
        <f t="shared" si="88"/>
        <v>-89.163715815317317</v>
      </c>
      <c r="AJ205">
        <f t="shared" si="89"/>
        <v>-6.8644733539189495</v>
      </c>
      <c r="AK205">
        <f t="shared" si="90"/>
        <v>155.92278110506996</v>
      </c>
      <c r="AL205">
        <f t="shared" si="91"/>
        <v>38.256248801043526</v>
      </c>
      <c r="AM205">
        <f t="shared" si="92"/>
        <v>1.5741073003350936</v>
      </c>
      <c r="AN205">
        <f t="shared" si="93"/>
        <v>6.280380013413013</v>
      </c>
      <c r="AO205">
        <v>963.61287444467507</v>
      </c>
      <c r="AP205">
        <v>929.45526666666592</v>
      </c>
      <c r="AQ205">
        <v>5.1516008831331526</v>
      </c>
      <c r="AR205">
        <v>65.10273567100046</v>
      </c>
      <c r="AS205">
        <f t="shared" si="94"/>
        <v>1.577343305069256</v>
      </c>
      <c r="AT205">
        <v>25.325975514773699</v>
      </c>
      <c r="AU205">
        <v>27.166646666666662</v>
      </c>
      <c r="AV205">
        <v>1.769094994559166E-6</v>
      </c>
      <c r="AW205">
        <v>83.615306321479792</v>
      </c>
      <c r="AX205">
        <v>19</v>
      </c>
      <c r="AY205">
        <v>4</v>
      </c>
      <c r="AZ205">
        <f t="shared" si="95"/>
        <v>1</v>
      </c>
      <c r="BA205">
        <f t="shared" si="96"/>
        <v>0</v>
      </c>
      <c r="BB205">
        <f t="shared" si="97"/>
        <v>52041.565128886345</v>
      </c>
      <c r="BC205">
        <f t="shared" si="98"/>
        <v>1999.971333333333</v>
      </c>
      <c r="BD205">
        <f t="shared" si="99"/>
        <v>1681.176119599927</v>
      </c>
      <c r="BE205">
        <f t="shared" si="100"/>
        <v>0.84060010840151744</v>
      </c>
      <c r="BF205">
        <f t="shared" si="101"/>
        <v>0.16075820921492898</v>
      </c>
      <c r="BG205">
        <v>6</v>
      </c>
      <c r="BH205">
        <v>0.5</v>
      </c>
      <c r="BI205" t="s">
        <v>382</v>
      </c>
      <c r="BJ205">
        <v>2</v>
      </c>
      <c r="BK205" t="b">
        <v>1</v>
      </c>
      <c r="BL205">
        <v>1660400186.466666</v>
      </c>
      <c r="BM205">
        <v>868.09940000000017</v>
      </c>
      <c r="BN205">
        <v>915.62840000000017</v>
      </c>
      <c r="BO205">
        <v>27.16305333333333</v>
      </c>
      <c r="BP205">
        <v>25.326139999999999</v>
      </c>
      <c r="BQ205">
        <v>865.95106666666663</v>
      </c>
      <c r="BR205">
        <v>27.150353333333339</v>
      </c>
      <c r="BS205">
        <v>500.19226666666668</v>
      </c>
      <c r="BT205">
        <v>99.668139999999994</v>
      </c>
      <c r="BU205">
        <v>0.10026208</v>
      </c>
      <c r="BV205">
        <v>30.995686666666661</v>
      </c>
      <c r="BW205">
        <v>31.561140000000002</v>
      </c>
      <c r="BX205">
        <v>999.89999999999986</v>
      </c>
      <c r="BY205">
        <v>0</v>
      </c>
      <c r="BZ205">
        <v>0</v>
      </c>
      <c r="CA205">
        <v>10006.531333333331</v>
      </c>
      <c r="CB205">
        <v>0</v>
      </c>
      <c r="CC205">
        <v>27.062160000000009</v>
      </c>
      <c r="CD205">
        <v>-47.529146666666684</v>
      </c>
      <c r="CE205">
        <v>892.33799999999997</v>
      </c>
      <c r="CF205">
        <v>939.42033333333325</v>
      </c>
      <c r="CG205">
        <v>1.836926666666667</v>
      </c>
      <c r="CH205">
        <v>915.62840000000017</v>
      </c>
      <c r="CI205">
        <v>25.326139999999999</v>
      </c>
      <c r="CJ205">
        <v>2.7072933333333329</v>
      </c>
      <c r="CK205">
        <v>2.5242093333333329</v>
      </c>
      <c r="CL205">
        <v>22.329440000000002</v>
      </c>
      <c r="CM205">
        <v>21.183446666666669</v>
      </c>
      <c r="CN205">
        <v>1999.971333333333</v>
      </c>
      <c r="CO205">
        <v>0.97999500000000017</v>
      </c>
      <c r="CP205">
        <v>2.0005153333333331E-2</v>
      </c>
      <c r="CQ205">
        <v>0</v>
      </c>
      <c r="CR205">
        <v>2.700733333333333</v>
      </c>
      <c r="CS205">
        <v>0</v>
      </c>
      <c r="CT205">
        <v>23489.54</v>
      </c>
      <c r="CU205">
        <v>17412.066666666669</v>
      </c>
      <c r="CV205">
        <v>40.686999999999998</v>
      </c>
      <c r="CW205">
        <v>41.686999999999998</v>
      </c>
      <c r="CX205">
        <v>40.686999999999998</v>
      </c>
      <c r="CY205">
        <v>40.125</v>
      </c>
      <c r="CZ205">
        <v>40.811999999999998</v>
      </c>
      <c r="DA205">
        <v>1959.9653333333331</v>
      </c>
      <c r="DB205">
        <v>40.006666666666661</v>
      </c>
      <c r="DC205">
        <v>0</v>
      </c>
      <c r="DD205">
        <v>1660400191.8</v>
      </c>
      <c r="DE205">
        <v>0</v>
      </c>
      <c r="DF205">
        <v>1660399747.5999999</v>
      </c>
      <c r="DG205" t="s">
        <v>383</v>
      </c>
      <c r="DH205">
        <v>1660399742.0999999</v>
      </c>
      <c r="DI205">
        <v>1660399747.5999999</v>
      </c>
      <c r="DJ205">
        <v>1</v>
      </c>
      <c r="DK205">
        <v>7.6999999999999999E-2</v>
      </c>
      <c r="DL205">
        <v>-2.1999999999999999E-2</v>
      </c>
      <c r="DM205">
        <v>1.3979999999999999</v>
      </c>
      <c r="DN205">
        <v>1.7000000000000001E-2</v>
      </c>
      <c r="DO205">
        <v>400</v>
      </c>
      <c r="DP205">
        <v>25</v>
      </c>
      <c r="DQ205">
        <v>0.31</v>
      </c>
      <c r="DR205">
        <v>7.0000000000000007E-2</v>
      </c>
      <c r="DS205">
        <v>6.393215973615872</v>
      </c>
      <c r="DT205">
        <v>-0.7831916688667665</v>
      </c>
      <c r="DU205">
        <v>0.1135271271791672</v>
      </c>
      <c r="DV205">
        <v>0</v>
      </c>
      <c r="DW205">
        <v>38.220477311792969</v>
      </c>
      <c r="DX205">
        <v>-3.040600905880352</v>
      </c>
      <c r="DY205">
        <v>0.61476212724492252</v>
      </c>
      <c r="DZ205">
        <v>0</v>
      </c>
      <c r="EA205">
        <v>-47.453229032258058</v>
      </c>
      <c r="EB205">
        <v>3.0961258064516382</v>
      </c>
      <c r="EC205">
        <v>0.71653173497176281</v>
      </c>
      <c r="ED205">
        <v>0</v>
      </c>
      <c r="EE205">
        <v>703.00996521747288</v>
      </c>
      <c r="EF205">
        <v>317.50740070553542</v>
      </c>
      <c r="EG205">
        <v>22.975859626236229</v>
      </c>
      <c r="EH205">
        <v>0</v>
      </c>
      <c r="EI205">
        <v>1.8351299999999999</v>
      </c>
      <c r="EJ205">
        <v>2.7609407665506999E-2</v>
      </c>
      <c r="EK205">
        <v>3.9152167182953607E-3</v>
      </c>
      <c r="EL205">
        <v>1</v>
      </c>
      <c r="EM205">
        <v>1.9483895487069409</v>
      </c>
      <c r="EN205">
        <v>-2.2070703992279828E-2</v>
      </c>
      <c r="EO205">
        <v>1.795997991117178E-3</v>
      </c>
      <c r="EP205">
        <v>1</v>
      </c>
      <c r="EQ205">
        <v>2</v>
      </c>
      <c r="ER205">
        <v>6</v>
      </c>
      <c r="ES205" t="s">
        <v>415</v>
      </c>
      <c r="ET205">
        <v>2.9439799999999998</v>
      </c>
      <c r="EU205">
        <v>2.80098</v>
      </c>
      <c r="EV205">
        <v>0.157223</v>
      </c>
      <c r="EW205">
        <v>0.16248499999999999</v>
      </c>
      <c r="EX205">
        <v>0.11829000000000001</v>
      </c>
      <c r="EY205">
        <v>0.112678</v>
      </c>
      <c r="EZ205">
        <v>17313.3</v>
      </c>
      <c r="FA205">
        <v>18040.3</v>
      </c>
      <c r="FB205">
        <v>23882.1</v>
      </c>
      <c r="FC205">
        <v>25059.200000000001</v>
      </c>
      <c r="FD205">
        <v>33699.9</v>
      </c>
      <c r="FE205">
        <v>35502.9</v>
      </c>
      <c r="FF205">
        <v>43531.3</v>
      </c>
      <c r="FG205">
        <v>46321.1</v>
      </c>
      <c r="FH205">
        <v>1.9318500000000001</v>
      </c>
      <c r="FI205">
        <v>1.8986000000000001</v>
      </c>
      <c r="FJ205">
        <v>0.13369700000000001</v>
      </c>
      <c r="FK205">
        <v>0</v>
      </c>
      <c r="FL205">
        <v>29.3809</v>
      </c>
      <c r="FM205">
        <v>999.9</v>
      </c>
      <c r="FN205">
        <v>66.2</v>
      </c>
      <c r="FO205">
        <v>32.700000000000003</v>
      </c>
      <c r="FP205">
        <v>32.992600000000003</v>
      </c>
      <c r="FQ205">
        <v>63.930900000000001</v>
      </c>
      <c r="FR205">
        <v>26.915099999999999</v>
      </c>
      <c r="FS205">
        <v>1</v>
      </c>
      <c r="FT205">
        <v>0.26192799999999999</v>
      </c>
      <c r="FU205">
        <v>0.29704799999999998</v>
      </c>
      <c r="FV205">
        <v>20.324100000000001</v>
      </c>
      <c r="FW205">
        <v>5.2122000000000002</v>
      </c>
      <c r="FX205">
        <v>11.906000000000001</v>
      </c>
      <c r="FY205">
        <v>5.0024499999999996</v>
      </c>
      <c r="FZ205">
        <v>3.2898800000000001</v>
      </c>
      <c r="GA205">
        <v>9999</v>
      </c>
      <c r="GB205">
        <v>9999</v>
      </c>
      <c r="GC205">
        <v>9999</v>
      </c>
      <c r="GD205">
        <v>999.9</v>
      </c>
      <c r="GE205">
        <v>1.8594599999999999</v>
      </c>
      <c r="GF205">
        <v>1.85442</v>
      </c>
      <c r="GG205">
        <v>1.8576699999999999</v>
      </c>
      <c r="GH205">
        <v>1.85608</v>
      </c>
      <c r="GI205">
        <v>1.85487</v>
      </c>
      <c r="GJ205">
        <v>1.85456</v>
      </c>
      <c r="GK205">
        <v>1.8531899999999999</v>
      </c>
      <c r="GL205">
        <v>1.8563700000000001</v>
      </c>
      <c r="GM205">
        <v>0</v>
      </c>
      <c r="GN205">
        <v>0</v>
      </c>
      <c r="GO205">
        <v>0</v>
      </c>
      <c r="GP205">
        <v>0</v>
      </c>
      <c r="GQ205" t="s">
        <v>385</v>
      </c>
      <c r="GR205" t="s">
        <v>386</v>
      </c>
      <c r="GS205" t="s">
        <v>387</v>
      </c>
      <c r="GT205" t="s">
        <v>387</v>
      </c>
      <c r="GU205" t="s">
        <v>387</v>
      </c>
      <c r="GV205" t="s">
        <v>387</v>
      </c>
      <c r="GW205">
        <v>0</v>
      </c>
      <c r="GX205">
        <v>100</v>
      </c>
      <c r="GY205">
        <v>100</v>
      </c>
      <c r="GZ205">
        <v>2.1960000000000002</v>
      </c>
      <c r="HA205">
        <v>1.2699999999999999E-2</v>
      </c>
      <c r="HB205">
        <v>0.44568443622215809</v>
      </c>
      <c r="HC205">
        <v>2.8098669343081611E-3</v>
      </c>
      <c r="HD205">
        <v>-1.127031966113555E-6</v>
      </c>
      <c r="HE205">
        <v>1.768598670541231E-10</v>
      </c>
      <c r="HF205">
        <v>-6.7302174371849419E-2</v>
      </c>
      <c r="HG205">
        <v>1.081145868756639E-2</v>
      </c>
      <c r="HH205">
        <v>-3.689364805754238E-4</v>
      </c>
      <c r="HI205">
        <v>2.919854880483278E-6</v>
      </c>
      <c r="HJ205">
        <v>2</v>
      </c>
      <c r="HK205">
        <v>2136</v>
      </c>
      <c r="HL205">
        <v>3</v>
      </c>
      <c r="HM205">
        <v>30</v>
      </c>
      <c r="HN205">
        <v>7.5</v>
      </c>
      <c r="HO205">
        <v>7.4</v>
      </c>
      <c r="HP205">
        <v>2.1081500000000002</v>
      </c>
      <c r="HQ205">
        <v>2.2851599999999999</v>
      </c>
      <c r="HR205">
        <v>1.4978</v>
      </c>
      <c r="HS205">
        <v>2.2985799999999998</v>
      </c>
      <c r="HT205">
        <v>1.5478499999999999</v>
      </c>
      <c r="HU205">
        <v>2.3034699999999999</v>
      </c>
      <c r="HV205">
        <v>36.152000000000001</v>
      </c>
      <c r="HW205">
        <v>15.305300000000001</v>
      </c>
      <c r="HX205">
        <v>18</v>
      </c>
      <c r="HY205">
        <v>471.29500000000002</v>
      </c>
      <c r="HZ205">
        <v>512.24300000000005</v>
      </c>
      <c r="IA205">
        <v>28.715299999999999</v>
      </c>
      <c r="IB205">
        <v>30.4727</v>
      </c>
      <c r="IC205">
        <v>30.0002</v>
      </c>
      <c r="ID205">
        <v>30.255700000000001</v>
      </c>
      <c r="IE205">
        <v>30.345700000000001</v>
      </c>
      <c r="IF205">
        <v>42.204599999999999</v>
      </c>
      <c r="IG205">
        <v>26.625800000000002</v>
      </c>
      <c r="IH205">
        <v>39.158499999999997</v>
      </c>
      <c r="II205">
        <v>28.729800000000001</v>
      </c>
      <c r="IJ205">
        <v>984.08399999999995</v>
      </c>
      <c r="IK205">
        <v>25.337599999999998</v>
      </c>
      <c r="IL205">
        <v>100.672</v>
      </c>
      <c r="IM205">
        <v>100.392</v>
      </c>
      <c r="IN205" t="s">
        <v>2772</v>
      </c>
    </row>
    <row r="206" spans="1:248" x14ac:dyDescent="0.2">
      <c r="A206">
        <v>190</v>
      </c>
      <c r="B206">
        <v>1660400195.0999999</v>
      </c>
      <c r="C206">
        <v>471</v>
      </c>
      <c r="D206" t="s">
        <v>751</v>
      </c>
      <c r="E206" t="s">
        <v>752</v>
      </c>
      <c r="F206">
        <v>1</v>
      </c>
      <c r="G206" t="s">
        <v>376</v>
      </c>
      <c r="H206" t="s">
        <v>377</v>
      </c>
      <c r="I206" t="s">
        <v>378</v>
      </c>
      <c r="J206" t="s">
        <v>379</v>
      </c>
      <c r="K206" t="s">
        <v>380</v>
      </c>
      <c r="L206" t="s">
        <v>376</v>
      </c>
      <c r="M206" t="s">
        <v>381</v>
      </c>
      <c r="N206">
        <v>1660400186.9749999</v>
      </c>
      <c r="O206">
        <f t="shared" si="68"/>
        <v>1.5783643787811803E-3</v>
      </c>
      <c r="P206">
        <f t="shared" si="69"/>
        <v>1.5783643787811803</v>
      </c>
      <c r="Q206">
        <f t="shared" si="70"/>
        <v>6.2603297531416251</v>
      </c>
      <c r="R206">
        <f t="shared" si="71"/>
        <v>870.6701875</v>
      </c>
      <c r="S206">
        <f t="shared" si="72"/>
        <v>716.62678165836803</v>
      </c>
      <c r="T206">
        <f t="shared" si="73"/>
        <v>71.496602206872097</v>
      </c>
      <c r="U206">
        <f t="shared" si="74"/>
        <v>86.865243725633164</v>
      </c>
      <c r="V206">
        <f t="shared" si="75"/>
        <v>7.9037129149651303E-2</v>
      </c>
      <c r="W206">
        <f t="shared" si="76"/>
        <v>2.9250322572131604</v>
      </c>
      <c r="X206">
        <f t="shared" si="77"/>
        <v>7.7869566814566721E-2</v>
      </c>
      <c r="Y206">
        <f t="shared" si="78"/>
        <v>4.8771943267724147E-2</v>
      </c>
      <c r="Z206">
        <f t="shared" si="79"/>
        <v>321.51150958861473</v>
      </c>
      <c r="AA206">
        <f t="shared" si="80"/>
        <v>32.478672524759659</v>
      </c>
      <c r="AB206">
        <f t="shared" si="81"/>
        <v>31.560625000000002</v>
      </c>
      <c r="AC206">
        <f t="shared" si="82"/>
        <v>4.6576099664919735</v>
      </c>
      <c r="AD206">
        <f t="shared" si="83"/>
        <v>60.087953747491639</v>
      </c>
      <c r="AE206">
        <f t="shared" si="84"/>
        <v>2.710042474936321</v>
      </c>
      <c r="AF206">
        <f t="shared" si="85"/>
        <v>4.510126083382314</v>
      </c>
      <c r="AG206">
        <f t="shared" si="86"/>
        <v>1.9475674915556525</v>
      </c>
      <c r="AH206">
        <f t="shared" si="87"/>
        <v>-69.605869104250047</v>
      </c>
      <c r="AI206">
        <f t="shared" si="88"/>
        <v>-89.175163143651531</v>
      </c>
      <c r="AJ206">
        <f t="shared" si="89"/>
        <v>-6.8649277786462033</v>
      </c>
      <c r="AK206">
        <f t="shared" si="90"/>
        <v>155.86554956206697</v>
      </c>
      <c r="AL206">
        <f t="shared" si="91"/>
        <v>38.221477586434268</v>
      </c>
      <c r="AM206">
        <f t="shared" si="92"/>
        <v>1.5741849243163366</v>
      </c>
      <c r="AN206">
        <f t="shared" si="93"/>
        <v>6.2603297531416251</v>
      </c>
      <c r="AO206">
        <v>968.79221335344744</v>
      </c>
      <c r="AP206">
        <v>934.62798181818141</v>
      </c>
      <c r="AQ206">
        <v>5.157641646357205</v>
      </c>
      <c r="AR206">
        <v>65.10273567100046</v>
      </c>
      <c r="AS206">
        <f t="shared" si="94"/>
        <v>1.5783643787811803</v>
      </c>
      <c r="AT206">
        <v>25.326466540131388</v>
      </c>
      <c r="AU206">
        <v>27.16830242424242</v>
      </c>
      <c r="AV206">
        <v>7.7119586008016046E-6</v>
      </c>
      <c r="AW206">
        <v>83.615306321479792</v>
      </c>
      <c r="AX206">
        <v>19</v>
      </c>
      <c r="AY206">
        <v>4</v>
      </c>
      <c r="AZ206">
        <f t="shared" si="95"/>
        <v>1</v>
      </c>
      <c r="BA206">
        <f t="shared" si="96"/>
        <v>0</v>
      </c>
      <c r="BB206">
        <f t="shared" si="97"/>
        <v>52046.397207747854</v>
      </c>
      <c r="BC206">
        <f t="shared" si="98"/>
        <v>1999.9693749999999</v>
      </c>
      <c r="BD206">
        <f t="shared" si="99"/>
        <v>1681.1744808749297</v>
      </c>
      <c r="BE206">
        <f t="shared" si="100"/>
        <v>0.84060011212668184</v>
      </c>
      <c r="BF206">
        <f t="shared" si="101"/>
        <v>0.16075821640449606</v>
      </c>
      <c r="BG206">
        <v>6</v>
      </c>
      <c r="BH206">
        <v>0.5</v>
      </c>
      <c r="BI206" t="s">
        <v>382</v>
      </c>
      <c r="BJ206">
        <v>2</v>
      </c>
      <c r="BK206" t="b">
        <v>1</v>
      </c>
      <c r="BL206">
        <v>1660400186.9749999</v>
      </c>
      <c r="BM206">
        <v>870.6701875</v>
      </c>
      <c r="BN206">
        <v>918.16281249999997</v>
      </c>
      <c r="BO206">
        <v>27.163374999999998</v>
      </c>
      <c r="BP206">
        <v>25.32635625</v>
      </c>
      <c r="BQ206">
        <v>868.51868749999994</v>
      </c>
      <c r="BR206">
        <v>27.150675</v>
      </c>
      <c r="BS206">
        <v>500.1880625</v>
      </c>
      <c r="BT206">
        <v>99.668037499999997</v>
      </c>
      <c r="BU206">
        <v>0.10021570624999999</v>
      </c>
      <c r="BV206">
        <v>30.99513125</v>
      </c>
      <c r="BW206">
        <v>31.560625000000002</v>
      </c>
      <c r="BX206">
        <v>999.9</v>
      </c>
      <c r="BY206">
        <v>0</v>
      </c>
      <c r="BZ206">
        <v>0</v>
      </c>
      <c r="CA206">
        <v>10007.491875</v>
      </c>
      <c r="CB206">
        <v>0</v>
      </c>
      <c r="CC206">
        <v>27.034675</v>
      </c>
      <c r="CD206">
        <v>-47.492725</v>
      </c>
      <c r="CE206">
        <v>894.98087499999997</v>
      </c>
      <c r="CF206">
        <v>942.02081250000003</v>
      </c>
      <c r="CG206">
        <v>1.83702875</v>
      </c>
      <c r="CH206">
        <v>918.16281249999997</v>
      </c>
      <c r="CI206">
        <v>25.32635625</v>
      </c>
      <c r="CJ206">
        <v>2.7073218749999999</v>
      </c>
      <c r="CK206">
        <v>2.524228125</v>
      </c>
      <c r="CL206">
        <v>22.329618750000002</v>
      </c>
      <c r="CM206">
        <v>21.183568749999999</v>
      </c>
      <c r="CN206">
        <v>1999.9693749999999</v>
      </c>
      <c r="CO206">
        <v>0.97999487500000004</v>
      </c>
      <c r="CP206">
        <v>2.0005274999999999E-2</v>
      </c>
      <c r="CQ206">
        <v>0</v>
      </c>
      <c r="CR206">
        <v>2.6730624999999999</v>
      </c>
      <c r="CS206">
        <v>0</v>
      </c>
      <c r="CT206">
        <v>23488.799999999999</v>
      </c>
      <c r="CU206">
        <v>17412.043750000001</v>
      </c>
      <c r="CV206">
        <v>40.686999999999998</v>
      </c>
      <c r="CW206">
        <v>41.686999999999998</v>
      </c>
      <c r="CX206">
        <v>40.686999999999998</v>
      </c>
      <c r="CY206">
        <v>40.125</v>
      </c>
      <c r="CZ206">
        <v>40.811999999999998</v>
      </c>
      <c r="DA206">
        <v>1959.963125</v>
      </c>
      <c r="DB206">
        <v>40.006874999999987</v>
      </c>
      <c r="DC206">
        <v>0</v>
      </c>
      <c r="DD206">
        <v>1660400193</v>
      </c>
      <c r="DE206">
        <v>0</v>
      </c>
      <c r="DF206">
        <v>1660399747.5999999</v>
      </c>
      <c r="DG206" t="s">
        <v>383</v>
      </c>
      <c r="DH206">
        <v>1660399742.0999999</v>
      </c>
      <c r="DI206">
        <v>1660399747.5999999</v>
      </c>
      <c r="DJ206">
        <v>1</v>
      </c>
      <c r="DK206">
        <v>7.6999999999999999E-2</v>
      </c>
      <c r="DL206">
        <v>-2.1999999999999999E-2</v>
      </c>
      <c r="DM206">
        <v>1.3979999999999999</v>
      </c>
      <c r="DN206">
        <v>1.7000000000000001E-2</v>
      </c>
      <c r="DO206">
        <v>400</v>
      </c>
      <c r="DP206">
        <v>25</v>
      </c>
      <c r="DQ206">
        <v>0.31</v>
      </c>
      <c r="DR206">
        <v>7.0000000000000007E-2</v>
      </c>
      <c r="DS206">
        <v>6.3730541304516297</v>
      </c>
      <c r="DT206">
        <v>-0.7405940892263283</v>
      </c>
      <c r="DU206">
        <v>0.1108670889686572</v>
      </c>
      <c r="DV206">
        <v>0</v>
      </c>
      <c r="DW206">
        <v>38.230885696848723</v>
      </c>
      <c r="DX206">
        <v>-5.1551649324189057</v>
      </c>
      <c r="DY206">
        <v>0.58072993291187647</v>
      </c>
      <c r="DZ206">
        <v>0</v>
      </c>
      <c r="EA206">
        <v>-47.522183333333331</v>
      </c>
      <c r="EB206">
        <v>7.7221134593995027</v>
      </c>
      <c r="EC206">
        <v>0.65999298283306718</v>
      </c>
      <c r="ED206">
        <v>0</v>
      </c>
      <c r="EE206">
        <v>709.6506958564803</v>
      </c>
      <c r="EF206">
        <v>315.70432258284802</v>
      </c>
      <c r="EG206">
        <v>23.60032504213677</v>
      </c>
      <c r="EH206">
        <v>0</v>
      </c>
      <c r="EI206">
        <v>1.83557825</v>
      </c>
      <c r="EJ206">
        <v>3.0297973733582211E-2</v>
      </c>
      <c r="EK206">
        <v>4.0066412913436602E-3</v>
      </c>
      <c r="EL206">
        <v>1</v>
      </c>
      <c r="EM206">
        <v>1.947893575091038</v>
      </c>
      <c r="EN206">
        <v>-1.9805229739243209E-2</v>
      </c>
      <c r="EO206">
        <v>1.665422625011371E-3</v>
      </c>
      <c r="EP206">
        <v>1</v>
      </c>
      <c r="EQ206">
        <v>2</v>
      </c>
      <c r="ER206">
        <v>6</v>
      </c>
      <c r="ES206" t="s">
        <v>415</v>
      </c>
      <c r="ET206">
        <v>2.94381</v>
      </c>
      <c r="EU206">
        <v>2.8009499999999998</v>
      </c>
      <c r="EV206">
        <v>0.15778800000000001</v>
      </c>
      <c r="EW206">
        <v>0.16303100000000001</v>
      </c>
      <c r="EX206">
        <v>0.118293</v>
      </c>
      <c r="EY206">
        <v>0.11268400000000001</v>
      </c>
      <c r="EZ206">
        <v>17301.7</v>
      </c>
      <c r="FA206">
        <v>18028.400000000001</v>
      </c>
      <c r="FB206">
        <v>23882.1</v>
      </c>
      <c r="FC206">
        <v>25058.9</v>
      </c>
      <c r="FD206">
        <v>33699.699999999997</v>
      </c>
      <c r="FE206">
        <v>35502.5</v>
      </c>
      <c r="FF206">
        <v>43531.4</v>
      </c>
      <c r="FG206">
        <v>46321</v>
      </c>
      <c r="FH206">
        <v>1.9315800000000001</v>
      </c>
      <c r="FI206">
        <v>1.89872</v>
      </c>
      <c r="FJ206">
        <v>0.133518</v>
      </c>
      <c r="FK206">
        <v>0</v>
      </c>
      <c r="FL206">
        <v>29.3809</v>
      </c>
      <c r="FM206">
        <v>999.9</v>
      </c>
      <c r="FN206">
        <v>66.2</v>
      </c>
      <c r="FO206">
        <v>32.700000000000003</v>
      </c>
      <c r="FP206">
        <v>32.994500000000002</v>
      </c>
      <c r="FQ206">
        <v>64.010900000000007</v>
      </c>
      <c r="FR206">
        <v>26.418299999999999</v>
      </c>
      <c r="FS206">
        <v>1</v>
      </c>
      <c r="FT206">
        <v>0.26217000000000001</v>
      </c>
      <c r="FU206">
        <v>0.30791099999999999</v>
      </c>
      <c r="FV206">
        <v>20.324100000000001</v>
      </c>
      <c r="FW206">
        <v>5.2123499999999998</v>
      </c>
      <c r="FX206">
        <v>11.9062</v>
      </c>
      <c r="FY206">
        <v>5.0025000000000004</v>
      </c>
      <c r="FZ206">
        <v>3.2898800000000001</v>
      </c>
      <c r="GA206">
        <v>9999</v>
      </c>
      <c r="GB206">
        <v>9999</v>
      </c>
      <c r="GC206">
        <v>9999</v>
      </c>
      <c r="GD206">
        <v>999.9</v>
      </c>
      <c r="GE206">
        <v>1.85945</v>
      </c>
      <c r="GF206">
        <v>1.8544</v>
      </c>
      <c r="GG206">
        <v>1.8576600000000001</v>
      </c>
      <c r="GH206">
        <v>1.85608</v>
      </c>
      <c r="GI206">
        <v>1.85486</v>
      </c>
      <c r="GJ206">
        <v>1.8545499999999999</v>
      </c>
      <c r="GK206">
        <v>1.85318</v>
      </c>
      <c r="GL206">
        <v>1.8563700000000001</v>
      </c>
      <c r="GM206">
        <v>0</v>
      </c>
      <c r="GN206">
        <v>0</v>
      </c>
      <c r="GO206">
        <v>0</v>
      </c>
      <c r="GP206">
        <v>0</v>
      </c>
      <c r="GQ206" t="s">
        <v>385</v>
      </c>
      <c r="GR206" t="s">
        <v>386</v>
      </c>
      <c r="GS206" t="s">
        <v>387</v>
      </c>
      <c r="GT206" t="s">
        <v>387</v>
      </c>
      <c r="GU206" t="s">
        <v>387</v>
      </c>
      <c r="GV206" t="s">
        <v>387</v>
      </c>
      <c r="GW206">
        <v>0</v>
      </c>
      <c r="GX206">
        <v>100</v>
      </c>
      <c r="GY206">
        <v>100</v>
      </c>
      <c r="GZ206">
        <v>2.202</v>
      </c>
      <c r="HA206">
        <v>1.2699999999999999E-2</v>
      </c>
      <c r="HB206">
        <v>0.44568443622215809</v>
      </c>
      <c r="HC206">
        <v>2.8098669343081611E-3</v>
      </c>
      <c r="HD206">
        <v>-1.127031966113555E-6</v>
      </c>
      <c r="HE206">
        <v>1.768598670541231E-10</v>
      </c>
      <c r="HF206">
        <v>-6.7302174371849419E-2</v>
      </c>
      <c r="HG206">
        <v>1.081145868756639E-2</v>
      </c>
      <c r="HH206">
        <v>-3.689364805754238E-4</v>
      </c>
      <c r="HI206">
        <v>2.919854880483278E-6</v>
      </c>
      <c r="HJ206">
        <v>2</v>
      </c>
      <c r="HK206">
        <v>2136</v>
      </c>
      <c r="HL206">
        <v>3</v>
      </c>
      <c r="HM206">
        <v>30</v>
      </c>
      <c r="HN206">
        <v>7.5</v>
      </c>
      <c r="HO206">
        <v>7.5</v>
      </c>
      <c r="HP206">
        <v>2.1142599999999998</v>
      </c>
      <c r="HQ206">
        <v>2.2741699999999998</v>
      </c>
      <c r="HR206">
        <v>1.4978</v>
      </c>
      <c r="HS206">
        <v>2.2985799999999998</v>
      </c>
      <c r="HT206">
        <v>1.5478499999999999</v>
      </c>
      <c r="HU206">
        <v>2.4182100000000002</v>
      </c>
      <c r="HV206">
        <v>36.152000000000001</v>
      </c>
      <c r="HW206">
        <v>15.3316</v>
      </c>
      <c r="HX206">
        <v>18</v>
      </c>
      <c r="HY206">
        <v>471.13799999999998</v>
      </c>
      <c r="HZ206">
        <v>512.33199999999999</v>
      </c>
      <c r="IA206">
        <v>28.720500000000001</v>
      </c>
      <c r="IB206">
        <v>30.472799999999999</v>
      </c>
      <c r="IC206">
        <v>30.000299999999999</v>
      </c>
      <c r="ID206">
        <v>30.255800000000001</v>
      </c>
      <c r="IE206">
        <v>30.3462</v>
      </c>
      <c r="IF206">
        <v>42.323399999999999</v>
      </c>
      <c r="IG206">
        <v>26.625800000000002</v>
      </c>
      <c r="IH206">
        <v>39.158499999999997</v>
      </c>
      <c r="II206">
        <v>28.729800000000001</v>
      </c>
      <c r="IJ206">
        <v>994.11199999999997</v>
      </c>
      <c r="IK206">
        <v>25.335599999999999</v>
      </c>
      <c r="IL206">
        <v>100.672</v>
      </c>
      <c r="IM206">
        <v>100.39100000000001</v>
      </c>
      <c r="IN206" t="s">
        <v>2772</v>
      </c>
    </row>
    <row r="207" spans="1:248" x14ac:dyDescent="0.2">
      <c r="A207">
        <v>191</v>
      </c>
      <c r="B207">
        <v>1660400196.0999999</v>
      </c>
      <c r="C207">
        <v>472</v>
      </c>
      <c r="D207" t="s">
        <v>753</v>
      </c>
      <c r="E207" t="s">
        <v>754</v>
      </c>
      <c r="F207">
        <v>1</v>
      </c>
      <c r="G207" t="s">
        <v>376</v>
      </c>
      <c r="H207" t="s">
        <v>377</v>
      </c>
      <c r="I207" t="s">
        <v>378</v>
      </c>
      <c r="J207" t="s">
        <v>379</v>
      </c>
      <c r="K207" t="s">
        <v>380</v>
      </c>
      <c r="L207" t="s">
        <v>376</v>
      </c>
      <c r="M207" t="s">
        <v>381</v>
      </c>
      <c r="N207">
        <v>1660400188.5</v>
      </c>
      <c r="O207">
        <f t="shared" si="68"/>
        <v>1.5788811474902664E-3</v>
      </c>
      <c r="P207">
        <f t="shared" si="69"/>
        <v>1.5788811474902664</v>
      </c>
      <c r="Q207">
        <f t="shared" si="70"/>
        <v>6.1906475735025763</v>
      </c>
      <c r="R207">
        <f t="shared" si="71"/>
        <v>878.44320000000005</v>
      </c>
      <c r="S207">
        <f t="shared" si="72"/>
        <v>725.64375583983292</v>
      </c>
      <c r="T207">
        <f t="shared" si="73"/>
        <v>72.39601942125239</v>
      </c>
      <c r="U207">
        <f t="shared" si="74"/>
        <v>87.640512931946489</v>
      </c>
      <c r="V207">
        <f t="shared" si="75"/>
        <v>7.908708233085851E-2</v>
      </c>
      <c r="W207">
        <f t="shared" si="76"/>
        <v>2.9251169645624882</v>
      </c>
      <c r="X207">
        <f t="shared" si="77"/>
        <v>7.791808876287018E-2</v>
      </c>
      <c r="Y207">
        <f t="shared" si="78"/>
        <v>4.8802395461866439E-2</v>
      </c>
      <c r="Z207">
        <f t="shared" si="79"/>
        <v>321.51039839999999</v>
      </c>
      <c r="AA207">
        <f t="shared" si="80"/>
        <v>32.476775748578461</v>
      </c>
      <c r="AB207">
        <f t="shared" si="81"/>
        <v>31.558726666666669</v>
      </c>
      <c r="AC207">
        <f t="shared" si="82"/>
        <v>4.6571079300511506</v>
      </c>
      <c r="AD207">
        <f t="shared" si="83"/>
        <v>60.095492218797865</v>
      </c>
      <c r="AE207">
        <f t="shared" si="84"/>
        <v>2.7101169854987717</v>
      </c>
      <c r="AF207">
        <f t="shared" si="85"/>
        <v>4.5096843131456161</v>
      </c>
      <c r="AG207">
        <f t="shared" si="86"/>
        <v>1.946990944552379</v>
      </c>
      <c r="AH207">
        <f t="shared" si="87"/>
        <v>-69.628658604320748</v>
      </c>
      <c r="AI207">
        <f t="shared" si="88"/>
        <v>-89.149294097139716</v>
      </c>
      <c r="AJ207">
        <f t="shared" si="89"/>
        <v>-6.862615228078945</v>
      </c>
      <c r="AK207">
        <f t="shared" si="90"/>
        <v>155.86983047046058</v>
      </c>
      <c r="AL207">
        <f t="shared" si="91"/>
        <v>38.140110091915787</v>
      </c>
      <c r="AM207">
        <f t="shared" si="92"/>
        <v>1.5751231661696414</v>
      </c>
      <c r="AN207">
        <f t="shared" si="93"/>
        <v>6.1906475735025763</v>
      </c>
      <c r="AO207">
        <v>973.95537194501901</v>
      </c>
      <c r="AP207">
        <v>939.81553939393962</v>
      </c>
      <c r="AQ207">
        <v>5.1693601145140864</v>
      </c>
      <c r="AR207">
        <v>65.10273567100046</v>
      </c>
      <c r="AS207">
        <f t="shared" si="94"/>
        <v>1.5788811474902664</v>
      </c>
      <c r="AT207">
        <v>25.327214822913621</v>
      </c>
      <c r="AU207">
        <v>27.16958</v>
      </c>
      <c r="AV207">
        <v>2.7852940501937638E-5</v>
      </c>
      <c r="AW207">
        <v>83.615306321479792</v>
      </c>
      <c r="AX207">
        <v>20</v>
      </c>
      <c r="AY207">
        <v>4</v>
      </c>
      <c r="AZ207">
        <f t="shared" si="95"/>
        <v>1</v>
      </c>
      <c r="BA207">
        <f t="shared" si="96"/>
        <v>0</v>
      </c>
      <c r="BB207">
        <f t="shared" si="97"/>
        <v>52049.099993047399</v>
      </c>
      <c r="BC207">
        <f t="shared" si="98"/>
        <v>1999.962</v>
      </c>
      <c r="BD207">
        <f t="shared" si="99"/>
        <v>1681.16832</v>
      </c>
      <c r="BE207">
        <f t="shared" si="100"/>
        <v>0.84060013140249668</v>
      </c>
      <c r="BF207">
        <f t="shared" si="101"/>
        <v>0.16075825360681853</v>
      </c>
      <c r="BG207">
        <v>6</v>
      </c>
      <c r="BH207">
        <v>0.5</v>
      </c>
      <c r="BI207" t="s">
        <v>382</v>
      </c>
      <c r="BJ207">
        <v>2</v>
      </c>
      <c r="BK207" t="b">
        <v>1</v>
      </c>
      <c r="BL207">
        <v>1660400188.5</v>
      </c>
      <c r="BM207">
        <v>878.44320000000005</v>
      </c>
      <c r="BN207">
        <v>925.85546666666664</v>
      </c>
      <c r="BO207">
        <v>27.16419333333333</v>
      </c>
      <c r="BP207">
        <v>25.32602</v>
      </c>
      <c r="BQ207">
        <v>876.28199999999981</v>
      </c>
      <c r="BR207">
        <v>27.151493333333331</v>
      </c>
      <c r="BS207">
        <v>500.17140000000001</v>
      </c>
      <c r="BT207">
        <v>99.667879999999997</v>
      </c>
      <c r="BU207">
        <v>0.1001106133333334</v>
      </c>
      <c r="BV207">
        <v>30.993413333333329</v>
      </c>
      <c r="BW207">
        <v>31.558726666666669</v>
      </c>
      <c r="BX207">
        <v>999.89999999999986</v>
      </c>
      <c r="BY207">
        <v>0</v>
      </c>
      <c r="BZ207">
        <v>0</v>
      </c>
      <c r="CA207">
        <v>10007.991333333341</v>
      </c>
      <c r="CB207">
        <v>0</v>
      </c>
      <c r="CC207">
        <v>26.87502666666667</v>
      </c>
      <c r="CD207">
        <v>-47.412346666666693</v>
      </c>
      <c r="CE207">
        <v>902.97173333333319</v>
      </c>
      <c r="CF207">
        <v>949.91306666666662</v>
      </c>
      <c r="CG207">
        <v>1.8381799999999999</v>
      </c>
      <c r="CH207">
        <v>925.85546666666664</v>
      </c>
      <c r="CI207">
        <v>25.32602</v>
      </c>
      <c r="CJ207">
        <v>2.7073986666666672</v>
      </c>
      <c r="CK207">
        <v>2.5241906666666671</v>
      </c>
      <c r="CL207">
        <v>22.330086666666659</v>
      </c>
      <c r="CM207">
        <v>21.18332666666667</v>
      </c>
      <c r="CN207">
        <v>1999.962</v>
      </c>
      <c r="CO207">
        <v>0.97999400000000014</v>
      </c>
      <c r="CP207">
        <v>2.0006126666666669E-2</v>
      </c>
      <c r="CQ207">
        <v>0</v>
      </c>
      <c r="CR207">
        <v>2.6585999999999999</v>
      </c>
      <c r="CS207">
        <v>0</v>
      </c>
      <c r="CT207">
        <v>23486.993333333339</v>
      </c>
      <c r="CU207">
        <v>17411.973333333339</v>
      </c>
      <c r="CV207">
        <v>40.686999999999998</v>
      </c>
      <c r="CW207">
        <v>41.686999999999998</v>
      </c>
      <c r="CX207">
        <v>40.686999999999998</v>
      </c>
      <c r="CY207">
        <v>40.120800000000003</v>
      </c>
      <c r="CZ207">
        <v>40.811999999999998</v>
      </c>
      <c r="DA207">
        <v>1959.954</v>
      </c>
      <c r="DB207">
        <v>40.008000000000003</v>
      </c>
      <c r="DC207">
        <v>0</v>
      </c>
      <c r="DD207">
        <v>1660400194.2</v>
      </c>
      <c r="DE207">
        <v>0</v>
      </c>
      <c r="DF207">
        <v>1660399747.5999999</v>
      </c>
      <c r="DG207" t="s">
        <v>383</v>
      </c>
      <c r="DH207">
        <v>1660399742.0999999</v>
      </c>
      <c r="DI207">
        <v>1660399747.5999999</v>
      </c>
      <c r="DJ207">
        <v>1</v>
      </c>
      <c r="DK207">
        <v>7.6999999999999999E-2</v>
      </c>
      <c r="DL207">
        <v>-2.1999999999999999E-2</v>
      </c>
      <c r="DM207">
        <v>1.3979999999999999</v>
      </c>
      <c r="DN207">
        <v>1.7000000000000001E-2</v>
      </c>
      <c r="DO207">
        <v>400</v>
      </c>
      <c r="DP207">
        <v>25</v>
      </c>
      <c r="DQ207">
        <v>0.31</v>
      </c>
      <c r="DR207">
        <v>7.0000000000000007E-2</v>
      </c>
      <c r="DS207">
        <v>6.3647660141877109</v>
      </c>
      <c r="DT207">
        <v>-0.87880488644913624</v>
      </c>
      <c r="DU207">
        <v>0.1138548644478211</v>
      </c>
      <c r="DV207">
        <v>0</v>
      </c>
      <c r="DW207">
        <v>38.229500078631489</v>
      </c>
      <c r="DX207">
        <v>-6.7025603126412578</v>
      </c>
      <c r="DY207">
        <v>0.5805529094919627</v>
      </c>
      <c r="DZ207">
        <v>0</v>
      </c>
      <c r="EA207">
        <v>-47.464239999999997</v>
      </c>
      <c r="EB207">
        <v>8.143533704115729</v>
      </c>
      <c r="EC207">
        <v>0.66720558830593391</v>
      </c>
      <c r="ED207">
        <v>0</v>
      </c>
      <c r="EE207">
        <v>714.81134973095016</v>
      </c>
      <c r="EF207">
        <v>317.81933789298409</v>
      </c>
      <c r="EG207">
        <v>23.753101900552249</v>
      </c>
      <c r="EH207">
        <v>0</v>
      </c>
      <c r="EI207">
        <v>1.8359004999999999</v>
      </c>
      <c r="EJ207">
        <v>2.9298911819884851E-2</v>
      </c>
      <c r="EK207">
        <v>3.9527464818781407E-3</v>
      </c>
      <c r="EL207">
        <v>1</v>
      </c>
      <c r="EM207">
        <v>1.9474989939873379</v>
      </c>
      <c r="EN207">
        <v>-1.7491287587615059E-2</v>
      </c>
      <c r="EO207">
        <v>1.472341493937653E-3</v>
      </c>
      <c r="EP207">
        <v>1</v>
      </c>
      <c r="EQ207">
        <v>2</v>
      </c>
      <c r="ER207">
        <v>6</v>
      </c>
      <c r="ES207" t="s">
        <v>415</v>
      </c>
      <c r="ET207">
        <v>2.9439700000000002</v>
      </c>
      <c r="EU207">
        <v>2.8010100000000002</v>
      </c>
      <c r="EV207">
        <v>0.158359</v>
      </c>
      <c r="EW207">
        <v>0.163579</v>
      </c>
      <c r="EX207">
        <v>0.1183</v>
      </c>
      <c r="EY207">
        <v>0.112688</v>
      </c>
      <c r="EZ207">
        <v>17290.099999999999</v>
      </c>
      <c r="FA207">
        <v>18016.400000000001</v>
      </c>
      <c r="FB207">
        <v>23882.2</v>
      </c>
      <c r="FC207">
        <v>25058.7</v>
      </c>
      <c r="FD207">
        <v>33699.599999999999</v>
      </c>
      <c r="FE207">
        <v>35502.300000000003</v>
      </c>
      <c r="FF207">
        <v>43531.4</v>
      </c>
      <c r="FG207">
        <v>46320.9</v>
      </c>
      <c r="FH207">
        <v>1.9315199999999999</v>
      </c>
      <c r="FI207">
        <v>1.8986499999999999</v>
      </c>
      <c r="FJ207">
        <v>0.133518</v>
      </c>
      <c r="FK207">
        <v>0</v>
      </c>
      <c r="FL207">
        <v>29.3809</v>
      </c>
      <c r="FM207">
        <v>999.9</v>
      </c>
      <c r="FN207">
        <v>66.2</v>
      </c>
      <c r="FO207">
        <v>32.700000000000003</v>
      </c>
      <c r="FP207">
        <v>32.996699999999997</v>
      </c>
      <c r="FQ207">
        <v>63.850900000000003</v>
      </c>
      <c r="FR207">
        <v>26.029599999999999</v>
      </c>
      <c r="FS207">
        <v>1</v>
      </c>
      <c r="FT207">
        <v>0.262378</v>
      </c>
      <c r="FU207">
        <v>0.31918600000000003</v>
      </c>
      <c r="FV207">
        <v>20.324100000000001</v>
      </c>
      <c r="FW207">
        <v>5.2127999999999997</v>
      </c>
      <c r="FX207">
        <v>11.9062</v>
      </c>
      <c r="FY207">
        <v>5.0027999999999997</v>
      </c>
      <c r="FZ207">
        <v>3.29</v>
      </c>
      <c r="GA207">
        <v>9999</v>
      </c>
      <c r="GB207">
        <v>9999</v>
      </c>
      <c r="GC207">
        <v>9999</v>
      </c>
      <c r="GD207">
        <v>999.9</v>
      </c>
      <c r="GE207">
        <v>1.8594599999999999</v>
      </c>
      <c r="GF207">
        <v>1.8544</v>
      </c>
      <c r="GG207">
        <v>1.8576600000000001</v>
      </c>
      <c r="GH207">
        <v>1.85608</v>
      </c>
      <c r="GI207">
        <v>1.85486</v>
      </c>
      <c r="GJ207">
        <v>1.8545499999999999</v>
      </c>
      <c r="GK207">
        <v>1.8531899999999999</v>
      </c>
      <c r="GL207">
        <v>1.8563700000000001</v>
      </c>
      <c r="GM207">
        <v>0</v>
      </c>
      <c r="GN207">
        <v>0</v>
      </c>
      <c r="GO207">
        <v>0</v>
      </c>
      <c r="GP207">
        <v>0</v>
      </c>
      <c r="GQ207" t="s">
        <v>385</v>
      </c>
      <c r="GR207" t="s">
        <v>386</v>
      </c>
      <c r="GS207" t="s">
        <v>387</v>
      </c>
      <c r="GT207" t="s">
        <v>387</v>
      </c>
      <c r="GU207" t="s">
        <v>387</v>
      </c>
      <c r="GV207" t="s">
        <v>387</v>
      </c>
      <c r="GW207">
        <v>0</v>
      </c>
      <c r="GX207">
        <v>100</v>
      </c>
      <c r="GY207">
        <v>100</v>
      </c>
      <c r="GZ207">
        <v>2.2080000000000002</v>
      </c>
      <c r="HA207">
        <v>1.2699999999999999E-2</v>
      </c>
      <c r="HB207">
        <v>0.44568443622215809</v>
      </c>
      <c r="HC207">
        <v>2.8098669343081611E-3</v>
      </c>
      <c r="HD207">
        <v>-1.127031966113555E-6</v>
      </c>
      <c r="HE207">
        <v>1.768598670541231E-10</v>
      </c>
      <c r="HF207">
        <v>-6.7302174371849419E-2</v>
      </c>
      <c r="HG207">
        <v>1.081145868756639E-2</v>
      </c>
      <c r="HH207">
        <v>-3.689364805754238E-4</v>
      </c>
      <c r="HI207">
        <v>2.919854880483278E-6</v>
      </c>
      <c r="HJ207">
        <v>2</v>
      </c>
      <c r="HK207">
        <v>2136</v>
      </c>
      <c r="HL207">
        <v>3</v>
      </c>
      <c r="HM207">
        <v>30</v>
      </c>
      <c r="HN207">
        <v>7.6</v>
      </c>
      <c r="HO207">
        <v>7.5</v>
      </c>
      <c r="HP207">
        <v>2.1264599999999998</v>
      </c>
      <c r="HQ207">
        <v>2.2863799999999999</v>
      </c>
      <c r="HR207">
        <v>1.4978</v>
      </c>
      <c r="HS207">
        <v>2.2985799999999998</v>
      </c>
      <c r="HT207">
        <v>1.5478499999999999</v>
      </c>
      <c r="HU207">
        <v>2.4414099999999999</v>
      </c>
      <c r="HV207">
        <v>36.152000000000001</v>
      </c>
      <c r="HW207">
        <v>15.3141</v>
      </c>
      <c r="HX207">
        <v>18</v>
      </c>
      <c r="HY207">
        <v>471.11500000000001</v>
      </c>
      <c r="HZ207">
        <v>512.28800000000001</v>
      </c>
      <c r="IA207">
        <v>28.725899999999999</v>
      </c>
      <c r="IB207">
        <v>30.473600000000001</v>
      </c>
      <c r="IC207">
        <v>30.000299999999999</v>
      </c>
      <c r="ID207">
        <v>30.256599999999999</v>
      </c>
      <c r="IE207">
        <v>30.347000000000001</v>
      </c>
      <c r="IF207">
        <v>42.561700000000002</v>
      </c>
      <c r="IG207">
        <v>26.625800000000002</v>
      </c>
      <c r="IH207">
        <v>39.158499999999997</v>
      </c>
      <c r="II207">
        <v>28.729800000000001</v>
      </c>
      <c r="IJ207">
        <v>994.11199999999997</v>
      </c>
      <c r="IK207">
        <v>25.333100000000002</v>
      </c>
      <c r="IL207">
        <v>100.672</v>
      </c>
      <c r="IM207">
        <v>100.39100000000001</v>
      </c>
      <c r="IN207" t="s">
        <v>2772</v>
      </c>
    </row>
    <row r="208" spans="1:248" x14ac:dyDescent="0.2">
      <c r="A208">
        <v>192</v>
      </c>
      <c r="B208">
        <v>1660400197.0999999</v>
      </c>
      <c r="C208">
        <v>473</v>
      </c>
      <c r="D208" t="s">
        <v>755</v>
      </c>
      <c r="E208" t="s">
        <v>756</v>
      </c>
      <c r="F208">
        <v>1</v>
      </c>
      <c r="G208" t="s">
        <v>376</v>
      </c>
      <c r="H208" t="s">
        <v>377</v>
      </c>
      <c r="I208" t="s">
        <v>378</v>
      </c>
      <c r="J208" t="s">
        <v>379</v>
      </c>
      <c r="K208" t="s">
        <v>380</v>
      </c>
      <c r="L208" t="s">
        <v>376</v>
      </c>
      <c r="M208" t="s">
        <v>381</v>
      </c>
      <c r="N208">
        <v>1660400189.0062499</v>
      </c>
      <c r="O208">
        <f t="shared" si="68"/>
        <v>1.5797082240702656E-3</v>
      </c>
      <c r="P208">
        <f t="shared" si="69"/>
        <v>1.5797082240702656</v>
      </c>
      <c r="Q208">
        <f t="shared" si="70"/>
        <v>6.0225138124300903</v>
      </c>
      <c r="R208">
        <f t="shared" si="71"/>
        <v>881.00043749999998</v>
      </c>
      <c r="S208">
        <f t="shared" si="72"/>
        <v>731.58648808431224</v>
      </c>
      <c r="T208">
        <f t="shared" si="73"/>
        <v>72.988872202432177</v>
      </c>
      <c r="U208">
        <f t="shared" si="74"/>
        <v>87.895593194120977</v>
      </c>
      <c r="V208">
        <f t="shared" si="75"/>
        <v>7.9136113640462816E-2</v>
      </c>
      <c r="W208">
        <f t="shared" si="76"/>
        <v>2.9251251789598367</v>
      </c>
      <c r="X208">
        <f t="shared" si="77"/>
        <v>7.7965684950175126E-2</v>
      </c>
      <c r="Y208">
        <f t="shared" si="78"/>
        <v>4.8832269377459353E-2</v>
      </c>
      <c r="Z208">
        <f t="shared" si="79"/>
        <v>321.50998668750003</v>
      </c>
      <c r="AA208">
        <f t="shared" si="80"/>
        <v>32.476016883974225</v>
      </c>
      <c r="AB208">
        <f t="shared" si="81"/>
        <v>31.558256249999999</v>
      </c>
      <c r="AC208">
        <f t="shared" si="82"/>
        <v>4.6569835301499651</v>
      </c>
      <c r="AD208">
        <f t="shared" si="83"/>
        <v>60.098340596666425</v>
      </c>
      <c r="AE208">
        <f t="shared" si="84"/>
        <v>2.7101622459246433</v>
      </c>
      <c r="AF208">
        <f t="shared" si="85"/>
        <v>4.5095458859890263</v>
      </c>
      <c r="AG208">
        <f t="shared" si="86"/>
        <v>1.9468212842253219</v>
      </c>
      <c r="AH208">
        <f t="shared" si="87"/>
        <v>-69.665132681498719</v>
      </c>
      <c r="AI208">
        <f t="shared" si="88"/>
        <v>-89.160254862838514</v>
      </c>
      <c r="AJ208">
        <f t="shared" si="89"/>
        <v>-6.8634055722488387</v>
      </c>
      <c r="AK208">
        <f t="shared" si="90"/>
        <v>155.82119357091395</v>
      </c>
      <c r="AL208">
        <f t="shared" si="91"/>
        <v>38.107100277080981</v>
      </c>
      <c r="AM208">
        <f t="shared" si="92"/>
        <v>1.5752457392599961</v>
      </c>
      <c r="AN208">
        <f t="shared" si="93"/>
        <v>6.0225138124300903</v>
      </c>
      <c r="AO208">
        <v>979.08867968192123</v>
      </c>
      <c r="AP208">
        <v>945.04204848484858</v>
      </c>
      <c r="AQ208">
        <v>5.191486234693504</v>
      </c>
      <c r="AR208">
        <v>65.10273567100046</v>
      </c>
      <c r="AS208">
        <f t="shared" si="94"/>
        <v>1.5797082240702656</v>
      </c>
      <c r="AT208">
        <v>25.328292451139411</v>
      </c>
      <c r="AU208">
        <v>27.171599393939388</v>
      </c>
      <c r="AV208">
        <v>3.22750934297913E-5</v>
      </c>
      <c r="AW208">
        <v>83.615306321479792</v>
      </c>
      <c r="AX208">
        <v>20</v>
      </c>
      <c r="AY208">
        <v>4</v>
      </c>
      <c r="AZ208">
        <f t="shared" si="95"/>
        <v>1</v>
      </c>
      <c r="BA208">
        <f t="shared" si="96"/>
        <v>0</v>
      </c>
      <c r="BB208">
        <f t="shared" si="97"/>
        <v>52049.425295581546</v>
      </c>
      <c r="BC208">
        <f t="shared" si="98"/>
        <v>1999.9593749999999</v>
      </c>
      <c r="BD208">
        <f t="shared" si="99"/>
        <v>1681.1661187499999</v>
      </c>
      <c r="BE208">
        <f t="shared" si="100"/>
        <v>0.84060013406522316</v>
      </c>
      <c r="BF208">
        <f t="shared" si="101"/>
        <v>0.16075825874588079</v>
      </c>
      <c r="BG208">
        <v>6</v>
      </c>
      <c r="BH208">
        <v>0.5</v>
      </c>
      <c r="BI208" t="s">
        <v>382</v>
      </c>
      <c r="BJ208">
        <v>2</v>
      </c>
      <c r="BK208" t="b">
        <v>1</v>
      </c>
      <c r="BL208">
        <v>1660400189.0062499</v>
      </c>
      <c r="BM208">
        <v>881.00043749999998</v>
      </c>
      <c r="BN208">
        <v>928.37831249999999</v>
      </c>
      <c r="BO208">
        <v>27.164662499999999</v>
      </c>
      <c r="BP208">
        <v>25.326337500000001</v>
      </c>
      <c r="BQ208">
        <v>878.83612500000004</v>
      </c>
      <c r="BR208">
        <v>27.1519625</v>
      </c>
      <c r="BS208">
        <v>500.1688125</v>
      </c>
      <c r="BT208">
        <v>99.667843750000003</v>
      </c>
      <c r="BU208">
        <v>0.1000899</v>
      </c>
      <c r="BV208">
        <v>30.992875000000002</v>
      </c>
      <c r="BW208">
        <v>31.558256249999999</v>
      </c>
      <c r="BX208">
        <v>999.9</v>
      </c>
      <c r="BY208">
        <v>0</v>
      </c>
      <c r="BZ208">
        <v>0</v>
      </c>
      <c r="CA208">
        <v>10008.041875000001</v>
      </c>
      <c r="CB208">
        <v>0</v>
      </c>
      <c r="CC208">
        <v>26.877400000000002</v>
      </c>
      <c r="CD208">
        <v>-47.377956249999997</v>
      </c>
      <c r="CE208">
        <v>905.60081249999996</v>
      </c>
      <c r="CF208">
        <v>952.50181249999991</v>
      </c>
      <c r="CG208">
        <v>1.83833125</v>
      </c>
      <c r="CH208">
        <v>928.37831249999999</v>
      </c>
      <c r="CI208">
        <v>25.326337500000001</v>
      </c>
      <c r="CJ208">
        <v>2.7074443750000001</v>
      </c>
      <c r="CK208">
        <v>2.5242212500000001</v>
      </c>
      <c r="CL208">
        <v>22.3303625</v>
      </c>
      <c r="CM208">
        <v>21.183524999999999</v>
      </c>
      <c r="CN208">
        <v>1999.9593749999999</v>
      </c>
      <c r="CO208">
        <v>0.97999393749999997</v>
      </c>
      <c r="CP208">
        <v>2.0006187500000001E-2</v>
      </c>
      <c r="CQ208">
        <v>0</v>
      </c>
      <c r="CR208">
        <v>2.5941874999999999</v>
      </c>
      <c r="CS208">
        <v>0</v>
      </c>
      <c r="CT208">
        <v>23486.206249999999</v>
      </c>
      <c r="CU208">
        <v>17411.95</v>
      </c>
      <c r="CV208">
        <v>40.686999999999998</v>
      </c>
      <c r="CW208">
        <v>41.686999999999998</v>
      </c>
      <c r="CX208">
        <v>40.686999999999998</v>
      </c>
      <c r="CY208">
        <v>40.121062500000001</v>
      </c>
      <c r="CZ208">
        <v>40.811999999999998</v>
      </c>
      <c r="DA208">
        <v>1959.9512500000001</v>
      </c>
      <c r="DB208">
        <v>40.008124999999993</v>
      </c>
      <c r="DC208">
        <v>0</v>
      </c>
      <c r="DD208">
        <v>1660400194.8</v>
      </c>
      <c r="DE208">
        <v>0</v>
      </c>
      <c r="DF208">
        <v>1660399747.5999999</v>
      </c>
      <c r="DG208" t="s">
        <v>383</v>
      </c>
      <c r="DH208">
        <v>1660399742.0999999</v>
      </c>
      <c r="DI208">
        <v>1660399747.5999999</v>
      </c>
      <c r="DJ208">
        <v>1</v>
      </c>
      <c r="DK208">
        <v>7.6999999999999999E-2</v>
      </c>
      <c r="DL208">
        <v>-2.1999999999999999E-2</v>
      </c>
      <c r="DM208">
        <v>1.3979999999999999</v>
      </c>
      <c r="DN208">
        <v>1.7000000000000001E-2</v>
      </c>
      <c r="DO208">
        <v>400</v>
      </c>
      <c r="DP208">
        <v>25</v>
      </c>
      <c r="DQ208">
        <v>0.31</v>
      </c>
      <c r="DR208">
        <v>7.0000000000000007E-2</v>
      </c>
      <c r="DS208">
        <v>6.3527186210880764</v>
      </c>
      <c r="DT208">
        <v>-1.464234634617924</v>
      </c>
      <c r="DU208">
        <v>0.12766719530841589</v>
      </c>
      <c r="DV208">
        <v>0</v>
      </c>
      <c r="DW208">
        <v>38.089925890669313</v>
      </c>
      <c r="DX208">
        <v>-6.5427762331044654</v>
      </c>
      <c r="DY208">
        <v>0.54663623635880387</v>
      </c>
      <c r="DZ208">
        <v>0</v>
      </c>
      <c r="EA208">
        <v>-47.33975483870968</v>
      </c>
      <c r="EB208">
        <v>6.9203758064517213</v>
      </c>
      <c r="EC208">
        <v>0.61453736222736022</v>
      </c>
      <c r="ED208">
        <v>0</v>
      </c>
      <c r="EE208">
        <v>723.83738739565445</v>
      </c>
      <c r="EF208">
        <v>330.28781769789242</v>
      </c>
      <c r="EG208">
        <v>23.852599480059901</v>
      </c>
      <c r="EH208">
        <v>0</v>
      </c>
      <c r="EI208">
        <v>1.8363865853658541</v>
      </c>
      <c r="EJ208">
        <v>2.7477491289198491E-2</v>
      </c>
      <c r="EK208">
        <v>3.8731745407611651E-3</v>
      </c>
      <c r="EL208">
        <v>1</v>
      </c>
      <c r="EM208">
        <v>1.946876581490846</v>
      </c>
      <c r="EN208">
        <v>-1.554850718262875E-2</v>
      </c>
      <c r="EO208">
        <v>1.2830159267004019E-3</v>
      </c>
      <c r="EP208">
        <v>1</v>
      </c>
      <c r="EQ208">
        <v>2</v>
      </c>
      <c r="ER208">
        <v>6</v>
      </c>
      <c r="ES208" t="s">
        <v>415</v>
      </c>
      <c r="ET208">
        <v>2.9439700000000002</v>
      </c>
      <c r="EU208">
        <v>2.8010700000000002</v>
      </c>
      <c r="EV208">
        <v>0.158919</v>
      </c>
      <c r="EW208">
        <v>0.16412499999999999</v>
      </c>
      <c r="EX208">
        <v>0.118302</v>
      </c>
      <c r="EY208">
        <v>0.112687</v>
      </c>
      <c r="EZ208">
        <v>17278.5</v>
      </c>
      <c r="FA208">
        <v>18004.599999999999</v>
      </c>
      <c r="FB208">
        <v>23882.2</v>
      </c>
      <c r="FC208">
        <v>25058.7</v>
      </c>
      <c r="FD208">
        <v>33699.4</v>
      </c>
      <c r="FE208">
        <v>35502.300000000003</v>
      </c>
      <c r="FF208">
        <v>43531.4</v>
      </c>
      <c r="FG208">
        <v>46320.800000000003</v>
      </c>
      <c r="FH208">
        <v>1.9315800000000001</v>
      </c>
      <c r="FI208">
        <v>1.8986700000000001</v>
      </c>
      <c r="FJ208">
        <v>0.13342899999999999</v>
      </c>
      <c r="FK208">
        <v>0</v>
      </c>
      <c r="FL208">
        <v>29.3809</v>
      </c>
      <c r="FM208">
        <v>999.9</v>
      </c>
      <c r="FN208">
        <v>66.2</v>
      </c>
      <c r="FO208">
        <v>32.700000000000003</v>
      </c>
      <c r="FP208">
        <v>32.995800000000003</v>
      </c>
      <c r="FQ208">
        <v>64.0809</v>
      </c>
      <c r="FR208">
        <v>26.27</v>
      </c>
      <c r="FS208">
        <v>1</v>
      </c>
      <c r="FT208">
        <v>0.26249699999999998</v>
      </c>
      <c r="FU208">
        <v>0.33186500000000002</v>
      </c>
      <c r="FV208">
        <v>20.324100000000001</v>
      </c>
      <c r="FW208">
        <v>5.2123499999999998</v>
      </c>
      <c r="FX208">
        <v>11.906599999999999</v>
      </c>
      <c r="FY208">
        <v>5.0028499999999996</v>
      </c>
      <c r="FZ208">
        <v>3.29</v>
      </c>
      <c r="GA208">
        <v>9999</v>
      </c>
      <c r="GB208">
        <v>9999</v>
      </c>
      <c r="GC208">
        <v>9999</v>
      </c>
      <c r="GD208">
        <v>999.9</v>
      </c>
      <c r="GE208">
        <v>1.85947</v>
      </c>
      <c r="GF208">
        <v>1.85442</v>
      </c>
      <c r="GG208">
        <v>1.85768</v>
      </c>
      <c r="GH208">
        <v>1.85608</v>
      </c>
      <c r="GI208">
        <v>1.85487</v>
      </c>
      <c r="GJ208">
        <v>1.8545499999999999</v>
      </c>
      <c r="GK208">
        <v>1.8531899999999999</v>
      </c>
      <c r="GL208">
        <v>1.8563799999999999</v>
      </c>
      <c r="GM208">
        <v>0</v>
      </c>
      <c r="GN208">
        <v>0</v>
      </c>
      <c r="GO208">
        <v>0</v>
      </c>
      <c r="GP208">
        <v>0</v>
      </c>
      <c r="GQ208" t="s">
        <v>385</v>
      </c>
      <c r="GR208" t="s">
        <v>386</v>
      </c>
      <c r="GS208" t="s">
        <v>387</v>
      </c>
      <c r="GT208" t="s">
        <v>387</v>
      </c>
      <c r="GU208" t="s">
        <v>387</v>
      </c>
      <c r="GV208" t="s">
        <v>387</v>
      </c>
      <c r="GW208">
        <v>0</v>
      </c>
      <c r="GX208">
        <v>100</v>
      </c>
      <c r="GY208">
        <v>100</v>
      </c>
      <c r="GZ208">
        <v>2.2149999999999999</v>
      </c>
      <c r="HA208">
        <v>1.26E-2</v>
      </c>
      <c r="HB208">
        <v>0.44568443622215809</v>
      </c>
      <c r="HC208">
        <v>2.8098669343081611E-3</v>
      </c>
      <c r="HD208">
        <v>-1.127031966113555E-6</v>
      </c>
      <c r="HE208">
        <v>1.768598670541231E-10</v>
      </c>
      <c r="HF208">
        <v>-6.7302174371849419E-2</v>
      </c>
      <c r="HG208">
        <v>1.081145868756639E-2</v>
      </c>
      <c r="HH208">
        <v>-3.689364805754238E-4</v>
      </c>
      <c r="HI208">
        <v>2.919854880483278E-6</v>
      </c>
      <c r="HJ208">
        <v>2</v>
      </c>
      <c r="HK208">
        <v>2136</v>
      </c>
      <c r="HL208">
        <v>3</v>
      </c>
      <c r="HM208">
        <v>30</v>
      </c>
      <c r="HN208">
        <v>7.6</v>
      </c>
      <c r="HO208">
        <v>7.5</v>
      </c>
      <c r="HP208">
        <v>2.1325699999999999</v>
      </c>
      <c r="HQ208">
        <v>2.2949199999999998</v>
      </c>
      <c r="HR208">
        <v>1.4978</v>
      </c>
      <c r="HS208">
        <v>2.2985799999999998</v>
      </c>
      <c r="HT208">
        <v>1.5478499999999999</v>
      </c>
      <c r="HU208">
        <v>2.3303199999999999</v>
      </c>
      <c r="HV208">
        <v>36.175400000000003</v>
      </c>
      <c r="HW208">
        <v>15.3141</v>
      </c>
      <c r="HX208">
        <v>18</v>
      </c>
      <c r="HY208">
        <v>471.14699999999999</v>
      </c>
      <c r="HZ208">
        <v>512.30899999999997</v>
      </c>
      <c r="IA208">
        <v>28.729099999999999</v>
      </c>
      <c r="IB208">
        <v>30.4741</v>
      </c>
      <c r="IC208">
        <v>30.000399999999999</v>
      </c>
      <c r="ID208">
        <v>30.257100000000001</v>
      </c>
      <c r="IE208">
        <v>30.3475</v>
      </c>
      <c r="IF208">
        <v>42.681399999999996</v>
      </c>
      <c r="IG208">
        <v>26.625800000000002</v>
      </c>
      <c r="IH208">
        <v>38.7836</v>
      </c>
      <c r="II208">
        <v>28.7393</v>
      </c>
      <c r="IJ208">
        <v>1004.13</v>
      </c>
      <c r="IK208">
        <v>25.3307</v>
      </c>
      <c r="IL208">
        <v>100.672</v>
      </c>
      <c r="IM208">
        <v>100.39100000000001</v>
      </c>
      <c r="IN208" t="s">
        <v>2772</v>
      </c>
    </row>
    <row r="209" spans="1:248" x14ac:dyDescent="0.2">
      <c r="A209">
        <v>193</v>
      </c>
      <c r="B209">
        <v>1660400198.0999999</v>
      </c>
      <c r="C209">
        <v>474</v>
      </c>
      <c r="D209" t="s">
        <v>757</v>
      </c>
      <c r="E209" t="s">
        <v>758</v>
      </c>
      <c r="F209">
        <v>1</v>
      </c>
      <c r="G209" t="s">
        <v>376</v>
      </c>
      <c r="H209" t="s">
        <v>377</v>
      </c>
      <c r="I209" t="s">
        <v>378</v>
      </c>
      <c r="J209" t="s">
        <v>379</v>
      </c>
      <c r="K209" t="s">
        <v>380</v>
      </c>
      <c r="L209" t="s">
        <v>376</v>
      </c>
      <c r="M209" t="s">
        <v>381</v>
      </c>
      <c r="N209">
        <v>1660400190.5333331</v>
      </c>
      <c r="O209">
        <f t="shared" ref="O209:O272" si="102">(P209)/1000</f>
        <v>1.579428258849195E-3</v>
      </c>
      <c r="P209">
        <f t="shared" ref="P209:P272" si="103">IF(BK209, AS209, AM209)</f>
        <v>1.579428258849195</v>
      </c>
      <c r="Q209">
        <f t="shared" ref="Q209:Q272" si="104">IF(BK209, AN209, AL209)</f>
        <v>5.9997815625645137</v>
      </c>
      <c r="R209">
        <f t="shared" ref="R209:R272" si="105">BM209 - IF(AZ209&gt;1, Q209*BG209*100/(BB209*CA209), 0)</f>
        <v>888.76699999999994</v>
      </c>
      <c r="S209">
        <f t="shared" ref="S209:S272" si="106">((Y209-O209/2)*R209-Q209)/(Y209+O209/2)</f>
        <v>739.58135301573941</v>
      </c>
      <c r="T209">
        <f t="shared" ref="T209:T272" si="107">S209*(BT209+BU209)/1000</f>
        <v>73.786336395961072</v>
      </c>
      <c r="U209">
        <f t="shared" ref="U209:U272" si="108">(BM209 - IF(AZ209&gt;1, Q209*BG209*100/(BB209*CA209), 0))*(BT209+BU209)/1000</f>
        <v>88.670246447159286</v>
      </c>
      <c r="V209">
        <f t="shared" ref="V209:V272" si="109">2/((1/X209-1/W209)+SIGN(X209)*SQRT((1/X209-1/W209)*(1/X209-1/W209) + 4*BH209/((BH209+1)*(BH209+1))*(2*1/X209*1/W209-1/W209*1/W209)))</f>
        <v>7.9143126663074104E-2</v>
      </c>
      <c r="W209">
        <f t="shared" ref="W209:W272" si="110">IF(LEFT(BI209,1)&lt;&gt;"0",IF(LEFT(BI209,1)="1",3,BJ209),$D$5+$E$5*(CA209*BT209/($K$5*1000))+$F$5*(CA209*BT209/($K$5*1000))*MAX(MIN(BG209,$J$5),$I$5)*MAX(MIN(BG209,$J$5),$I$5)+$G$5*MAX(MIN(BG209,$J$5),$I$5)*(CA209*BT209/($K$5*1000))+$H$5*(CA209*BT209/($K$5*1000))*(CA209*BT209/($K$5*1000)))</f>
        <v>2.9251299119122018</v>
      </c>
      <c r="X209">
        <f t="shared" ref="X209:X272" si="111">O209*(1000-(1000*0.61365*EXP(17.502*AB209/(240.97+AB209))/(BT209+BU209)+BO209)/2)/(1000*0.61365*EXP(17.502*AB209/(240.97+AB209))/(BT209+BU209)-BO209)</f>
        <v>7.7972494035786544E-2</v>
      </c>
      <c r="Y209">
        <f t="shared" ref="Y209:Y272" si="112">1/((BH209+1)/(V209/1.6)+1/(W209/1.37)) + BH209/((BH209+1)/(V209/1.6) + BH209/(W209/1.37))</f>
        <v>4.8836543004267569E-2</v>
      </c>
      <c r="Z209">
        <f t="shared" ref="Z209:Z272" si="113">(BC209*BF209)</f>
        <v>321.50837679999989</v>
      </c>
      <c r="AA209">
        <f t="shared" ref="AA209:AA272" si="114">(BV209+(Z209+2*0.95*0.0000000567*(((BV209+$B$7)+273)^4-(BV209+273)^4)-44100*O209)/(1.84*29.3*W209+8*0.95*0.0000000567*(BV209+273)^3))</f>
        <v>32.474304736289284</v>
      </c>
      <c r="AB209">
        <f t="shared" ref="AB209:AB272" si="115">($C$7*BW209+$D$7*BX209+$E$7*AA209)</f>
        <v>31.556573333333329</v>
      </c>
      <c r="AC209">
        <f t="shared" ref="AC209:AC272" si="116">0.61365*EXP(17.502*AB209/(240.97+AB209))</f>
        <v>4.6565385129196919</v>
      </c>
      <c r="AD209">
        <f t="shared" ref="AD209:AD272" si="117">(AE209/AF209*100)</f>
        <v>60.105993123621225</v>
      </c>
      <c r="AE209">
        <f t="shared" ref="AE209:AE272" si="118">BO209*(BT209+BU209)/1000</f>
        <v>2.7102330177769227</v>
      </c>
      <c r="AF209">
        <f t="shared" ref="AF209:AF272" si="119">0.61365*EXP(17.502*BV209/(240.97+BV209))</f>
        <v>4.5090894883023243</v>
      </c>
      <c r="AG209">
        <f t="shared" ref="AG209:AG272" si="120">(AC209-BO209*(BT209+BU209)/1000)</f>
        <v>1.9463054951427692</v>
      </c>
      <c r="AH209">
        <f t="shared" ref="AH209:AH272" si="121">(-O209*44100)</f>
        <v>-69.652786215249506</v>
      </c>
      <c r="AI209">
        <f t="shared" ref="AI209:AI272" si="122">2*29.3*W209*0.92*(BV209-AB209)</f>
        <v>-89.174920632357654</v>
      </c>
      <c r="AJ209">
        <f t="shared" ref="AJ209:AJ272" si="123">2*0.95*0.0000000567*(((BV209+$B$7)+273)^4-(AB209+273)^4)</f>
        <v>-6.8644063969671452</v>
      </c>
      <c r="AK209">
        <f t="shared" ref="AK209:AK272" si="124">Z209+AJ209+AH209+AI209</f>
        <v>155.81626355542562</v>
      </c>
      <c r="AL209">
        <f t="shared" ref="AL209:AL272" si="125">BS209*AZ209*(BN209-BM209*(1000-AZ209*BP209)/(1000-AZ209*BO209))/(100*BG209)</f>
        <v>37.909059190040622</v>
      </c>
      <c r="AM209">
        <f t="shared" ref="AM209:AM272" si="126">1000*BS209*AZ209*(BO209-BP209)/(100*BG209*(1000-AZ209*BO209))</f>
        <v>1.5756059185990849</v>
      </c>
      <c r="AN209">
        <f t="shared" ref="AN209:AN272" si="127">(AO209 - AP209 - BT209*1000/(8.314*(BV209+273.15)) * AR209/BS209 * AQ209) * BS209/(100*BG209) * (1000 - BP209)/1000</f>
        <v>5.9997815625645137</v>
      </c>
      <c r="AO209">
        <v>984.22097095394599</v>
      </c>
      <c r="AP209">
        <v>950.20969696969678</v>
      </c>
      <c r="AQ209">
        <v>5.1900385571894176</v>
      </c>
      <c r="AR209">
        <v>65.10273567100046</v>
      </c>
      <c r="AS209">
        <f t="shared" ref="AS209:AS272" si="128">(AU209 - AT209 + BT209*1000/(8.314*(BV209+273.15)) * AW209/BS209 * AV209) * BS209/(100*BG209) * 1000/(1000 - AU209)</f>
        <v>1.579428258849195</v>
      </c>
      <c r="AT209">
        <v>25.329380812673509</v>
      </c>
      <c r="AU209">
        <v>27.172289696969699</v>
      </c>
      <c r="AV209">
        <v>4.2313519935988807E-5</v>
      </c>
      <c r="AW209">
        <v>83.615306321479792</v>
      </c>
      <c r="AX209">
        <v>20</v>
      </c>
      <c r="AY209">
        <v>4</v>
      </c>
      <c r="AZ209">
        <f t="shared" ref="AZ209:AZ272" si="129">IF(AX209*$H$13&gt;=BB209,1,(BB209/(BB209-AX209*$H$13)))</f>
        <v>1</v>
      </c>
      <c r="BA209">
        <f t="shared" ref="BA209:BA272" si="130">(AZ209-1)*100</f>
        <v>0</v>
      </c>
      <c r="BB209">
        <f t="shared" ref="BB209:BB272" si="131">MAX(0,($B$13+$C$13*CA209)/(1+$D$13*CA209)*BT209/(BV209+273)*$E$13)</f>
        <v>52049.860901784297</v>
      </c>
      <c r="BC209">
        <f t="shared" ref="BC209:BC272" si="132">$B$11*CB209+$C$11*CC209+$F$11*CN209*(1-CQ209)</f>
        <v>1999.949333333333</v>
      </c>
      <c r="BD209">
        <f t="shared" ref="BD209:BD272" si="133">BC209*BE209</f>
        <v>1681.1576799999998</v>
      </c>
      <c r="BE209">
        <f t="shared" ref="BE209:BE272" si="134">($B$11*$D$9+$C$11*$D$9+$F$11*((DA209+CS209)/MAX(DA209+CS209+DB209, 0.1)*$I$9+DB209/MAX(DA209+CS209+DB209, 0.1)*$J$9))/($B$11+$C$11+$F$11)</f>
        <v>0.84060013520342514</v>
      </c>
      <c r="BF209">
        <f t="shared" ref="BF209:BF272" si="135">($B$11*$K$9+$C$11*$K$9+$F$11*((DA209+CS209)/MAX(DA209+CS209+DB209, 0.1)*$P$9+DB209/MAX(DA209+CS209+DB209, 0.1)*$Q$9))/($B$11+$C$11+$F$11)</f>
        <v>0.16075826094261053</v>
      </c>
      <c r="BG209">
        <v>6</v>
      </c>
      <c r="BH209">
        <v>0.5</v>
      </c>
      <c r="BI209" t="s">
        <v>382</v>
      </c>
      <c r="BJ209">
        <v>2</v>
      </c>
      <c r="BK209" t="b">
        <v>1</v>
      </c>
      <c r="BL209">
        <v>1660400190.5333331</v>
      </c>
      <c r="BM209">
        <v>888.76699999999994</v>
      </c>
      <c r="BN209">
        <v>935.92226666666659</v>
      </c>
      <c r="BO209">
        <v>27.165433333333329</v>
      </c>
      <c r="BP209">
        <v>25.326693333333331</v>
      </c>
      <c r="BQ209">
        <v>886.59306666666657</v>
      </c>
      <c r="BR209">
        <v>27.15273333333333</v>
      </c>
      <c r="BS209">
        <v>500.16986666666668</v>
      </c>
      <c r="BT209">
        <v>99.667699999999996</v>
      </c>
      <c r="BU209">
        <v>0.1000079</v>
      </c>
      <c r="BV209">
        <v>30.991099999999999</v>
      </c>
      <c r="BW209">
        <v>31.556573333333329</v>
      </c>
      <c r="BX209">
        <v>999.89999999999986</v>
      </c>
      <c r="BY209">
        <v>0</v>
      </c>
      <c r="BZ209">
        <v>0</v>
      </c>
      <c r="CA209">
        <v>10008.08333333333</v>
      </c>
      <c r="CB209">
        <v>0</v>
      </c>
      <c r="CC209">
        <v>26.794633333333341</v>
      </c>
      <c r="CD209">
        <v>-47.155366666666673</v>
      </c>
      <c r="CE209">
        <v>913.58499999999992</v>
      </c>
      <c r="CF209">
        <v>960.24220000000003</v>
      </c>
      <c r="CG209">
        <v>1.8387420000000001</v>
      </c>
      <c r="CH209">
        <v>935.92226666666659</v>
      </c>
      <c r="CI209">
        <v>25.326693333333331</v>
      </c>
      <c r="CJ209">
        <v>2.7075166666666659</v>
      </c>
      <c r="CK209">
        <v>2.5242533333333328</v>
      </c>
      <c r="CL209">
        <v>22.330806666666671</v>
      </c>
      <c r="CM209">
        <v>21.183726666666669</v>
      </c>
      <c r="CN209">
        <v>1999.949333333333</v>
      </c>
      <c r="CO209">
        <v>0.97999400000000014</v>
      </c>
      <c r="CP209">
        <v>2.0006126666666669E-2</v>
      </c>
      <c r="CQ209">
        <v>0</v>
      </c>
      <c r="CR209">
        <v>2.7223333333333342</v>
      </c>
      <c r="CS209">
        <v>0</v>
      </c>
      <c r="CT209">
        <v>23484.026666666668</v>
      </c>
      <c r="CU209">
        <v>17411.86</v>
      </c>
      <c r="CV209">
        <v>40.686999999999998</v>
      </c>
      <c r="CW209">
        <v>41.686999999999998</v>
      </c>
      <c r="CX209">
        <v>40.686999999999998</v>
      </c>
      <c r="CY209">
        <v>40.120800000000003</v>
      </c>
      <c r="CZ209">
        <v>40.811999999999998</v>
      </c>
      <c r="DA209">
        <v>1959.941333333333</v>
      </c>
      <c r="DB209">
        <v>40.008000000000003</v>
      </c>
      <c r="DC209">
        <v>0</v>
      </c>
      <c r="DD209">
        <v>1660400196</v>
      </c>
      <c r="DE209">
        <v>0</v>
      </c>
      <c r="DF209">
        <v>1660399747.5999999</v>
      </c>
      <c r="DG209" t="s">
        <v>383</v>
      </c>
      <c r="DH209">
        <v>1660399742.0999999</v>
      </c>
      <c r="DI209">
        <v>1660399747.5999999</v>
      </c>
      <c r="DJ209">
        <v>1</v>
      </c>
      <c r="DK209">
        <v>7.6999999999999999E-2</v>
      </c>
      <c r="DL209">
        <v>-2.1999999999999999E-2</v>
      </c>
      <c r="DM209">
        <v>1.3979999999999999</v>
      </c>
      <c r="DN209">
        <v>1.7000000000000001E-2</v>
      </c>
      <c r="DO209">
        <v>400</v>
      </c>
      <c r="DP209">
        <v>25</v>
      </c>
      <c r="DQ209">
        <v>0.31</v>
      </c>
      <c r="DR209">
        <v>7.0000000000000007E-2</v>
      </c>
      <c r="DS209">
        <v>6.3527186210880764</v>
      </c>
      <c r="DT209">
        <v>-1.464234634617924</v>
      </c>
      <c r="DU209">
        <v>0.12766719530841589</v>
      </c>
      <c r="DV209">
        <v>0</v>
      </c>
      <c r="DW209">
        <v>38.089925890669313</v>
      </c>
      <c r="DX209">
        <v>-6.5427762331044654</v>
      </c>
      <c r="DY209">
        <v>0.54663623635880387</v>
      </c>
      <c r="DZ209">
        <v>0</v>
      </c>
      <c r="EA209">
        <v>-47.33975483870968</v>
      </c>
      <c r="EB209">
        <v>6.9203758064517213</v>
      </c>
      <c r="EC209">
        <v>0.61453736222736022</v>
      </c>
      <c r="ED209">
        <v>0</v>
      </c>
      <c r="EE209">
        <v>723.83738739565445</v>
      </c>
      <c r="EF209">
        <v>330.28781769789242</v>
      </c>
      <c r="EG209">
        <v>23.852599480059901</v>
      </c>
      <c r="EH209">
        <v>0</v>
      </c>
      <c r="EI209">
        <v>1.8363865853658541</v>
      </c>
      <c r="EJ209">
        <v>2.7477491289198491E-2</v>
      </c>
      <c r="EK209">
        <v>3.8731745407611651E-3</v>
      </c>
      <c r="EL209">
        <v>1</v>
      </c>
      <c r="EM209">
        <v>1.946876581490846</v>
      </c>
      <c r="EN209">
        <v>-1.554850718262875E-2</v>
      </c>
      <c r="EO209">
        <v>1.2830159267004019E-3</v>
      </c>
      <c r="EP209">
        <v>1</v>
      </c>
      <c r="EQ209">
        <v>2</v>
      </c>
      <c r="ER209">
        <v>6</v>
      </c>
      <c r="ES209" t="s">
        <v>415</v>
      </c>
      <c r="ET209">
        <v>2.9441299999999999</v>
      </c>
      <c r="EU209">
        <v>2.8010100000000002</v>
      </c>
      <c r="EV209">
        <v>0.15948100000000001</v>
      </c>
      <c r="EW209">
        <v>0.16467499999999999</v>
      </c>
      <c r="EX209">
        <v>0.11830499999999999</v>
      </c>
      <c r="EY209">
        <v>0.112689</v>
      </c>
      <c r="EZ209">
        <v>17266.900000000001</v>
      </c>
      <c r="FA209">
        <v>17992.900000000001</v>
      </c>
      <c r="FB209">
        <v>23882.1</v>
      </c>
      <c r="FC209">
        <v>25058.9</v>
      </c>
      <c r="FD209">
        <v>33699.300000000003</v>
      </c>
      <c r="FE209">
        <v>35502.400000000001</v>
      </c>
      <c r="FF209">
        <v>43531.3</v>
      </c>
      <c r="FG209">
        <v>46320.9</v>
      </c>
      <c r="FH209">
        <v>1.9314800000000001</v>
      </c>
      <c r="FI209">
        <v>1.8986000000000001</v>
      </c>
      <c r="FJ209">
        <v>0.13341800000000001</v>
      </c>
      <c r="FK209">
        <v>0</v>
      </c>
      <c r="FL209">
        <v>29.3809</v>
      </c>
      <c r="FM209">
        <v>999.9</v>
      </c>
      <c r="FN209">
        <v>66.2</v>
      </c>
      <c r="FO209">
        <v>32.700000000000003</v>
      </c>
      <c r="FP209">
        <v>32.995100000000001</v>
      </c>
      <c r="FQ209">
        <v>64.040899999999993</v>
      </c>
      <c r="FR209">
        <v>26.987200000000001</v>
      </c>
      <c r="FS209">
        <v>1</v>
      </c>
      <c r="FT209">
        <v>0.262546</v>
      </c>
      <c r="FU209">
        <v>0.33838200000000002</v>
      </c>
      <c r="FV209">
        <v>20.324000000000002</v>
      </c>
      <c r="FW209">
        <v>5.21265</v>
      </c>
      <c r="FX209">
        <v>11.905900000000001</v>
      </c>
      <c r="FY209">
        <v>5.0030999999999999</v>
      </c>
      <c r="FZ209">
        <v>3.2900299999999998</v>
      </c>
      <c r="GA209">
        <v>9999</v>
      </c>
      <c r="GB209">
        <v>9999</v>
      </c>
      <c r="GC209">
        <v>9999</v>
      </c>
      <c r="GD209">
        <v>999.9</v>
      </c>
      <c r="GE209">
        <v>1.85947</v>
      </c>
      <c r="GF209">
        <v>1.85442</v>
      </c>
      <c r="GG209">
        <v>1.85768</v>
      </c>
      <c r="GH209">
        <v>1.85608</v>
      </c>
      <c r="GI209">
        <v>1.85487</v>
      </c>
      <c r="GJ209">
        <v>1.85456</v>
      </c>
      <c r="GK209">
        <v>1.8531899999999999</v>
      </c>
      <c r="GL209">
        <v>1.8563799999999999</v>
      </c>
      <c r="GM209">
        <v>0</v>
      </c>
      <c r="GN209">
        <v>0</v>
      </c>
      <c r="GO209">
        <v>0</v>
      </c>
      <c r="GP209">
        <v>0</v>
      </c>
      <c r="GQ209" t="s">
        <v>385</v>
      </c>
      <c r="GR209" t="s">
        <v>386</v>
      </c>
      <c r="GS209" t="s">
        <v>387</v>
      </c>
      <c r="GT209" t="s">
        <v>387</v>
      </c>
      <c r="GU209" t="s">
        <v>387</v>
      </c>
      <c r="GV209" t="s">
        <v>387</v>
      </c>
      <c r="GW209">
        <v>0</v>
      </c>
      <c r="GX209">
        <v>100</v>
      </c>
      <c r="GY209">
        <v>100</v>
      </c>
      <c r="GZ209">
        <v>2.2200000000000002</v>
      </c>
      <c r="HA209">
        <v>1.2699999999999999E-2</v>
      </c>
      <c r="HB209">
        <v>0.44568443622215809</v>
      </c>
      <c r="HC209">
        <v>2.8098669343081611E-3</v>
      </c>
      <c r="HD209">
        <v>-1.127031966113555E-6</v>
      </c>
      <c r="HE209">
        <v>1.768598670541231E-10</v>
      </c>
      <c r="HF209">
        <v>-6.7302174371849419E-2</v>
      </c>
      <c r="HG209">
        <v>1.081145868756639E-2</v>
      </c>
      <c r="HH209">
        <v>-3.689364805754238E-4</v>
      </c>
      <c r="HI209">
        <v>2.919854880483278E-6</v>
      </c>
      <c r="HJ209">
        <v>2</v>
      </c>
      <c r="HK209">
        <v>2136</v>
      </c>
      <c r="HL209">
        <v>3</v>
      </c>
      <c r="HM209">
        <v>30</v>
      </c>
      <c r="HN209">
        <v>7.6</v>
      </c>
      <c r="HO209">
        <v>7.5</v>
      </c>
      <c r="HP209">
        <v>2.1435499999999998</v>
      </c>
      <c r="HQ209">
        <v>2.2912599999999999</v>
      </c>
      <c r="HR209">
        <v>1.4978</v>
      </c>
      <c r="HS209">
        <v>2.2985799999999998</v>
      </c>
      <c r="HT209">
        <v>1.5478499999999999</v>
      </c>
      <c r="HU209">
        <v>2.2399900000000001</v>
      </c>
      <c r="HV209">
        <v>36.175400000000003</v>
      </c>
      <c r="HW209">
        <v>15.2966</v>
      </c>
      <c r="HX209">
        <v>18</v>
      </c>
      <c r="HY209">
        <v>471.09500000000003</v>
      </c>
      <c r="HZ209">
        <v>512.26499999999999</v>
      </c>
      <c r="IA209">
        <v>28.732600000000001</v>
      </c>
      <c r="IB209">
        <v>30.474900000000002</v>
      </c>
      <c r="IC209">
        <v>30.000299999999999</v>
      </c>
      <c r="ID209">
        <v>30.257899999999999</v>
      </c>
      <c r="IE209">
        <v>30.348299999999998</v>
      </c>
      <c r="IF209">
        <v>42.915100000000002</v>
      </c>
      <c r="IG209">
        <v>26.625800000000002</v>
      </c>
      <c r="IH209">
        <v>38.7836</v>
      </c>
      <c r="II209">
        <v>28.7393</v>
      </c>
      <c r="IJ209">
        <v>1004.13</v>
      </c>
      <c r="IK209">
        <v>25.333400000000001</v>
      </c>
      <c r="IL209">
        <v>100.672</v>
      </c>
      <c r="IM209">
        <v>100.39100000000001</v>
      </c>
      <c r="IN209" t="s">
        <v>2772</v>
      </c>
    </row>
    <row r="210" spans="1:248" x14ac:dyDescent="0.2">
      <c r="A210">
        <v>194</v>
      </c>
      <c r="B210">
        <v>1660400199.0999999</v>
      </c>
      <c r="C210">
        <v>475</v>
      </c>
      <c r="D210" t="s">
        <v>759</v>
      </c>
      <c r="E210" t="s">
        <v>760</v>
      </c>
      <c r="F210">
        <v>1</v>
      </c>
      <c r="G210" t="s">
        <v>376</v>
      </c>
      <c r="H210" t="s">
        <v>377</v>
      </c>
      <c r="I210" t="s">
        <v>378</v>
      </c>
      <c r="J210" t="s">
        <v>379</v>
      </c>
      <c r="K210" t="s">
        <v>380</v>
      </c>
      <c r="L210" t="s">
        <v>376</v>
      </c>
      <c r="M210" t="s">
        <v>381</v>
      </c>
      <c r="N210">
        <v>1660400191.0374999</v>
      </c>
      <c r="O210">
        <f t="shared" si="102"/>
        <v>1.5791601572206263E-3</v>
      </c>
      <c r="P210">
        <f t="shared" si="103"/>
        <v>1.5791601572206262</v>
      </c>
      <c r="Q210">
        <f t="shared" si="104"/>
        <v>6.0210914695876845</v>
      </c>
      <c r="R210">
        <f t="shared" si="105"/>
        <v>891.30756250000002</v>
      </c>
      <c r="S210">
        <f t="shared" si="106"/>
        <v>741.59929449946299</v>
      </c>
      <c r="T210">
        <f t="shared" si="107"/>
        <v>73.987638714825437</v>
      </c>
      <c r="U210">
        <f t="shared" si="108"/>
        <v>88.923684808183779</v>
      </c>
      <c r="V210">
        <f t="shared" si="109"/>
        <v>7.9134084736085353E-2</v>
      </c>
      <c r="W210">
        <f t="shared" si="110"/>
        <v>2.9248972550233869</v>
      </c>
      <c r="X210">
        <f t="shared" si="111"/>
        <v>7.7963625834785999E-2</v>
      </c>
      <c r="Y210">
        <f t="shared" si="112"/>
        <v>4.8830985033334412E-2</v>
      </c>
      <c r="Z210">
        <f t="shared" si="113"/>
        <v>321.50839068749991</v>
      </c>
      <c r="AA210">
        <f t="shared" si="114"/>
        <v>32.473990785211235</v>
      </c>
      <c r="AB210">
        <f t="shared" si="115"/>
        <v>31.55634375</v>
      </c>
      <c r="AC210">
        <f t="shared" si="116"/>
        <v>4.6564778065814529</v>
      </c>
      <c r="AD210">
        <f t="shared" si="117"/>
        <v>60.108768358844003</v>
      </c>
      <c r="AE210">
        <f t="shared" si="118"/>
        <v>2.7102818484116584</v>
      </c>
      <c r="AF210">
        <f t="shared" si="119"/>
        <v>4.50896253976045</v>
      </c>
      <c r="AG210">
        <f t="shared" si="120"/>
        <v>1.9461959581697945</v>
      </c>
      <c r="AH210">
        <f t="shared" si="121"/>
        <v>-69.64096293342962</v>
      </c>
      <c r="AI210">
        <f t="shared" si="122"/>
        <v>-89.209483566593377</v>
      </c>
      <c r="AJ210">
        <f t="shared" si="123"/>
        <v>-6.8675886914016502</v>
      </c>
      <c r="AK210">
        <f t="shared" si="124"/>
        <v>155.79035549607528</v>
      </c>
      <c r="AL210">
        <f t="shared" si="125"/>
        <v>37.88914744935451</v>
      </c>
      <c r="AM210">
        <f t="shared" si="126"/>
        <v>1.5757814217955664</v>
      </c>
      <c r="AN210">
        <f t="shared" si="127"/>
        <v>6.0210914695876845</v>
      </c>
      <c r="AO210">
        <v>989.38422833577636</v>
      </c>
      <c r="AP210">
        <v>955.37550303030309</v>
      </c>
      <c r="AQ210">
        <v>5.1843777807750433</v>
      </c>
      <c r="AR210">
        <v>65.10273567100046</v>
      </c>
      <c r="AS210">
        <f t="shared" si="128"/>
        <v>1.5791601572206262</v>
      </c>
      <c r="AT210">
        <v>25.330644228588689</v>
      </c>
      <c r="AU210">
        <v>27.17324242424241</v>
      </c>
      <c r="AV210">
        <v>4.3590192365442817E-5</v>
      </c>
      <c r="AW210">
        <v>83.615306321479792</v>
      </c>
      <c r="AX210">
        <v>20</v>
      </c>
      <c r="AY210">
        <v>4</v>
      </c>
      <c r="AZ210">
        <f t="shared" si="129"/>
        <v>1</v>
      </c>
      <c r="BA210">
        <f t="shared" si="130"/>
        <v>0</v>
      </c>
      <c r="BB210">
        <f t="shared" si="131"/>
        <v>52043.319906906312</v>
      </c>
      <c r="BC210">
        <f t="shared" si="132"/>
        <v>1999.9493749999999</v>
      </c>
      <c r="BD210">
        <f t="shared" si="133"/>
        <v>1681.1577187499997</v>
      </c>
      <c r="BE210">
        <f t="shared" si="134"/>
        <v>0.84060013706596937</v>
      </c>
      <c r="BF210">
        <f t="shared" si="135"/>
        <v>0.16075826453732106</v>
      </c>
      <c r="BG210">
        <v>6</v>
      </c>
      <c r="BH210">
        <v>0.5</v>
      </c>
      <c r="BI210" t="s">
        <v>382</v>
      </c>
      <c r="BJ210">
        <v>2</v>
      </c>
      <c r="BK210" t="b">
        <v>1</v>
      </c>
      <c r="BL210">
        <v>1660400191.0374999</v>
      </c>
      <c r="BM210">
        <v>891.30756250000002</v>
      </c>
      <c r="BN210">
        <v>938.44425000000001</v>
      </c>
      <c r="BO210">
        <v>27.16593125</v>
      </c>
      <c r="BP210">
        <v>25.326975000000001</v>
      </c>
      <c r="BQ210">
        <v>889.1305625</v>
      </c>
      <c r="BR210">
        <v>27.153231250000001</v>
      </c>
      <c r="BS210">
        <v>500.16649999999998</v>
      </c>
      <c r="BT210">
        <v>99.66766874999999</v>
      </c>
      <c r="BU210">
        <v>0.10000803125</v>
      </c>
      <c r="BV210">
        <v>30.990606249999999</v>
      </c>
      <c r="BW210">
        <v>31.55634375</v>
      </c>
      <c r="BX210">
        <v>999.9</v>
      </c>
      <c r="BY210">
        <v>0</v>
      </c>
      <c r="BZ210">
        <v>0</v>
      </c>
      <c r="CA210">
        <v>10006.758125</v>
      </c>
      <c r="CB210">
        <v>0</v>
      </c>
      <c r="CC210">
        <v>26.804937500000001</v>
      </c>
      <c r="CD210">
        <v>-47.136806249999999</v>
      </c>
      <c r="CE210">
        <v>916.19699999999989</v>
      </c>
      <c r="CF210">
        <v>962.83018749999997</v>
      </c>
      <c r="CG210">
        <v>1.8389549999999999</v>
      </c>
      <c r="CH210">
        <v>938.44425000000001</v>
      </c>
      <c r="CI210">
        <v>25.326975000000001</v>
      </c>
      <c r="CJ210">
        <v>2.707565625</v>
      </c>
      <c r="CK210">
        <v>2.5242806249999998</v>
      </c>
      <c r="CL210">
        <v>22.331099999999999</v>
      </c>
      <c r="CM210">
        <v>21.18390625</v>
      </c>
      <c r="CN210">
        <v>1999.9493749999999</v>
      </c>
      <c r="CO210">
        <v>0.97999393749999997</v>
      </c>
      <c r="CP210">
        <v>2.0006187500000001E-2</v>
      </c>
      <c r="CQ210">
        <v>0</v>
      </c>
      <c r="CR210">
        <v>2.7770625</v>
      </c>
      <c r="CS210">
        <v>0</v>
      </c>
      <c r="CT210">
        <v>23483.143749999999</v>
      </c>
      <c r="CU210">
        <v>17411.862499999999</v>
      </c>
      <c r="CV210">
        <v>40.690937499999997</v>
      </c>
      <c r="CW210">
        <v>41.686999999999998</v>
      </c>
      <c r="CX210">
        <v>40.686999999999998</v>
      </c>
      <c r="CY210">
        <v>40.121062500000001</v>
      </c>
      <c r="CZ210">
        <v>40.811999999999998</v>
      </c>
      <c r="DA210">
        <v>1959.9412500000001</v>
      </c>
      <c r="DB210">
        <v>40.008124999999993</v>
      </c>
      <c r="DC210">
        <v>0</v>
      </c>
      <c r="DD210">
        <v>1660400197.2</v>
      </c>
      <c r="DE210">
        <v>0</v>
      </c>
      <c r="DF210">
        <v>1660399747.5999999</v>
      </c>
      <c r="DG210" t="s">
        <v>383</v>
      </c>
      <c r="DH210">
        <v>1660399742.0999999</v>
      </c>
      <c r="DI210">
        <v>1660399747.5999999</v>
      </c>
      <c r="DJ210">
        <v>1</v>
      </c>
      <c r="DK210">
        <v>7.6999999999999999E-2</v>
      </c>
      <c r="DL210">
        <v>-2.1999999999999999E-2</v>
      </c>
      <c r="DM210">
        <v>1.3979999999999999</v>
      </c>
      <c r="DN210">
        <v>1.7000000000000001E-2</v>
      </c>
      <c r="DO210">
        <v>400</v>
      </c>
      <c r="DP210">
        <v>25</v>
      </c>
      <c r="DQ210">
        <v>0.31</v>
      </c>
      <c r="DR210">
        <v>7.0000000000000007E-2</v>
      </c>
      <c r="DS210">
        <v>6.3147491128724678</v>
      </c>
      <c r="DT210">
        <v>-2.0229246318288241</v>
      </c>
      <c r="DU210">
        <v>0.15996999678403559</v>
      </c>
      <c r="DV210">
        <v>0</v>
      </c>
      <c r="DW210">
        <v>37.962465633274157</v>
      </c>
      <c r="DX210">
        <v>-4.8458418763045001</v>
      </c>
      <c r="DY210">
        <v>0.43540476964902147</v>
      </c>
      <c r="DZ210">
        <v>0</v>
      </c>
      <c r="EA210">
        <v>-47.112573333333337</v>
      </c>
      <c r="EB210">
        <v>3.6428849833148012</v>
      </c>
      <c r="EC210">
        <v>0.33005329562898761</v>
      </c>
      <c r="ED210">
        <v>0</v>
      </c>
      <c r="EE210">
        <v>730.81206407185198</v>
      </c>
      <c r="EF210">
        <v>337.96349260191602</v>
      </c>
      <c r="EG210">
        <v>25.215097565488701</v>
      </c>
      <c r="EH210">
        <v>0</v>
      </c>
      <c r="EI210">
        <v>1.837359</v>
      </c>
      <c r="EJ210">
        <v>2.108757973733472E-2</v>
      </c>
      <c r="EK210">
        <v>3.3112518780666639E-3</v>
      </c>
      <c r="EL210">
        <v>1</v>
      </c>
      <c r="EM210">
        <v>1.94645697955946</v>
      </c>
      <c r="EN210">
        <v>-1.614641312694395E-2</v>
      </c>
      <c r="EO210">
        <v>1.357125258977579E-3</v>
      </c>
      <c r="EP210">
        <v>1</v>
      </c>
      <c r="EQ210">
        <v>2</v>
      </c>
      <c r="ER210">
        <v>6</v>
      </c>
      <c r="ES210" t="s">
        <v>415</v>
      </c>
      <c r="ET210">
        <v>2.94414</v>
      </c>
      <c r="EU210">
        <v>2.8010799999999998</v>
      </c>
      <c r="EV210">
        <v>0.16004299999999999</v>
      </c>
      <c r="EW210">
        <v>0.165218</v>
      </c>
      <c r="EX210">
        <v>0.118309</v>
      </c>
      <c r="EY210">
        <v>0.11268499999999999</v>
      </c>
      <c r="EZ210">
        <v>17255.400000000001</v>
      </c>
      <c r="FA210">
        <v>17981.400000000001</v>
      </c>
      <c r="FB210">
        <v>23882.1</v>
      </c>
      <c r="FC210">
        <v>25059.1</v>
      </c>
      <c r="FD210">
        <v>33699.199999999997</v>
      </c>
      <c r="FE210">
        <v>35502.6</v>
      </c>
      <c r="FF210">
        <v>43531.3</v>
      </c>
      <c r="FG210">
        <v>46321.1</v>
      </c>
      <c r="FH210">
        <v>1.9315</v>
      </c>
      <c r="FI210">
        <v>1.89852</v>
      </c>
      <c r="FJ210">
        <v>0.13365199999999999</v>
      </c>
      <c r="FK210">
        <v>0</v>
      </c>
      <c r="FL210">
        <v>29.3809</v>
      </c>
      <c r="FM210">
        <v>999.9</v>
      </c>
      <c r="FN210">
        <v>66.2</v>
      </c>
      <c r="FO210">
        <v>32.700000000000003</v>
      </c>
      <c r="FP210">
        <v>32.9953</v>
      </c>
      <c r="FQ210">
        <v>64.240899999999996</v>
      </c>
      <c r="FR210">
        <v>26.474399999999999</v>
      </c>
      <c r="FS210">
        <v>1</v>
      </c>
      <c r="FT210">
        <v>0.262604</v>
      </c>
      <c r="FU210">
        <v>0.33857599999999999</v>
      </c>
      <c r="FV210">
        <v>20.324000000000002</v>
      </c>
      <c r="FW210">
        <v>5.2125000000000004</v>
      </c>
      <c r="FX210">
        <v>11.9053</v>
      </c>
      <c r="FY210">
        <v>5.0031499999999998</v>
      </c>
      <c r="FZ210">
        <v>3.29</v>
      </c>
      <c r="GA210">
        <v>9999</v>
      </c>
      <c r="GB210">
        <v>9999</v>
      </c>
      <c r="GC210">
        <v>9999</v>
      </c>
      <c r="GD210">
        <v>999.9</v>
      </c>
      <c r="GE210">
        <v>1.8594599999999999</v>
      </c>
      <c r="GF210">
        <v>1.85442</v>
      </c>
      <c r="GG210">
        <v>1.85768</v>
      </c>
      <c r="GH210">
        <v>1.85608</v>
      </c>
      <c r="GI210">
        <v>1.85487</v>
      </c>
      <c r="GJ210">
        <v>1.85456</v>
      </c>
      <c r="GK210">
        <v>1.8531899999999999</v>
      </c>
      <c r="GL210">
        <v>1.8563799999999999</v>
      </c>
      <c r="GM210">
        <v>0</v>
      </c>
      <c r="GN210">
        <v>0</v>
      </c>
      <c r="GO210">
        <v>0</v>
      </c>
      <c r="GP210">
        <v>0</v>
      </c>
      <c r="GQ210" t="s">
        <v>385</v>
      </c>
      <c r="GR210" t="s">
        <v>386</v>
      </c>
      <c r="GS210" t="s">
        <v>387</v>
      </c>
      <c r="GT210" t="s">
        <v>387</v>
      </c>
      <c r="GU210" t="s">
        <v>387</v>
      </c>
      <c r="GV210" t="s">
        <v>387</v>
      </c>
      <c r="GW210">
        <v>0</v>
      </c>
      <c r="GX210">
        <v>100</v>
      </c>
      <c r="GY210">
        <v>100</v>
      </c>
      <c r="GZ210">
        <v>2.226</v>
      </c>
      <c r="HA210">
        <v>1.2699999999999999E-2</v>
      </c>
      <c r="HB210">
        <v>0.44568443622215809</v>
      </c>
      <c r="HC210">
        <v>2.8098669343081611E-3</v>
      </c>
      <c r="HD210">
        <v>-1.127031966113555E-6</v>
      </c>
      <c r="HE210">
        <v>1.768598670541231E-10</v>
      </c>
      <c r="HF210">
        <v>-6.7302174371849419E-2</v>
      </c>
      <c r="HG210">
        <v>1.081145868756639E-2</v>
      </c>
      <c r="HH210">
        <v>-3.689364805754238E-4</v>
      </c>
      <c r="HI210">
        <v>2.919854880483278E-6</v>
      </c>
      <c r="HJ210">
        <v>2</v>
      </c>
      <c r="HK210">
        <v>2136</v>
      </c>
      <c r="HL210">
        <v>3</v>
      </c>
      <c r="HM210">
        <v>30</v>
      </c>
      <c r="HN210">
        <v>7.6</v>
      </c>
      <c r="HO210">
        <v>7.5</v>
      </c>
      <c r="HP210">
        <v>2.1496599999999999</v>
      </c>
      <c r="HQ210">
        <v>2.2741699999999998</v>
      </c>
      <c r="HR210">
        <v>1.4978</v>
      </c>
      <c r="HS210">
        <v>2.2973599999999998</v>
      </c>
      <c r="HT210">
        <v>1.5478499999999999</v>
      </c>
      <c r="HU210">
        <v>2.3974600000000001</v>
      </c>
      <c r="HV210">
        <v>36.152000000000001</v>
      </c>
      <c r="HW210">
        <v>15.3141</v>
      </c>
      <c r="HX210">
        <v>18</v>
      </c>
      <c r="HY210">
        <v>471.113</v>
      </c>
      <c r="HZ210">
        <v>512.21400000000006</v>
      </c>
      <c r="IA210">
        <v>28.734400000000001</v>
      </c>
      <c r="IB210">
        <v>30.475300000000001</v>
      </c>
      <c r="IC210">
        <v>30.000299999999999</v>
      </c>
      <c r="ID210">
        <v>30.258299999999998</v>
      </c>
      <c r="IE210">
        <v>30.348299999999998</v>
      </c>
      <c r="IF210">
        <v>43.041400000000003</v>
      </c>
      <c r="IG210">
        <v>26.625800000000002</v>
      </c>
      <c r="IH210">
        <v>38.7836</v>
      </c>
      <c r="II210">
        <v>28.7393</v>
      </c>
      <c r="IJ210">
        <v>1014.16</v>
      </c>
      <c r="IK210">
        <v>25.328099999999999</v>
      </c>
      <c r="IL210">
        <v>100.672</v>
      </c>
      <c r="IM210">
        <v>100.39100000000001</v>
      </c>
      <c r="IN210" t="s">
        <v>2772</v>
      </c>
    </row>
    <row r="211" spans="1:248" x14ac:dyDescent="0.2">
      <c r="A211">
        <v>195</v>
      </c>
      <c r="B211">
        <v>1660400200.0999999</v>
      </c>
      <c r="C211">
        <v>476</v>
      </c>
      <c r="D211" t="s">
        <v>761</v>
      </c>
      <c r="E211" t="s">
        <v>762</v>
      </c>
      <c r="F211">
        <v>1</v>
      </c>
      <c r="G211" t="s">
        <v>376</v>
      </c>
      <c r="H211" t="s">
        <v>377</v>
      </c>
      <c r="I211" t="s">
        <v>378</v>
      </c>
      <c r="J211" t="s">
        <v>379</v>
      </c>
      <c r="K211" t="s">
        <v>380</v>
      </c>
      <c r="L211" t="s">
        <v>376</v>
      </c>
      <c r="M211" t="s">
        <v>381</v>
      </c>
      <c r="N211">
        <v>1660400192.5666659</v>
      </c>
      <c r="O211">
        <f t="shared" si="102"/>
        <v>1.5795423326807263E-3</v>
      </c>
      <c r="P211">
        <f t="shared" si="103"/>
        <v>1.5795423326807263</v>
      </c>
      <c r="Q211">
        <f t="shared" si="104"/>
        <v>6.0614729032015626</v>
      </c>
      <c r="R211">
        <f t="shared" si="105"/>
        <v>899.03546666666671</v>
      </c>
      <c r="S211">
        <f t="shared" si="106"/>
        <v>748.31682674589058</v>
      </c>
      <c r="T211">
        <f t="shared" si="107"/>
        <v>74.657598064430729</v>
      </c>
      <c r="U211">
        <f t="shared" si="108"/>
        <v>89.694399640782237</v>
      </c>
      <c r="V211">
        <f t="shared" si="109"/>
        <v>7.9164260423985819E-2</v>
      </c>
      <c r="W211">
        <f t="shared" si="110"/>
        <v>2.9247016971627193</v>
      </c>
      <c r="X211">
        <f t="shared" si="111"/>
        <v>7.7992838757879948E-2</v>
      </c>
      <c r="Y211">
        <f t="shared" si="112"/>
        <v>4.8849327788609925E-2</v>
      </c>
      <c r="Z211">
        <f t="shared" si="113"/>
        <v>321.50721579999993</v>
      </c>
      <c r="AA211">
        <f t="shared" si="114"/>
        <v>32.472265581700348</v>
      </c>
      <c r="AB211">
        <f t="shared" si="115"/>
        <v>31.555653333333339</v>
      </c>
      <c r="AC211">
        <f t="shared" si="116"/>
        <v>4.6562952510196878</v>
      </c>
      <c r="AD211">
        <f t="shared" si="117"/>
        <v>60.116433322184889</v>
      </c>
      <c r="AE211">
        <f t="shared" si="118"/>
        <v>2.7103627146617502</v>
      </c>
      <c r="AF211">
        <f t="shared" si="119"/>
        <v>4.5085221542269034</v>
      </c>
      <c r="AG211">
        <f t="shared" si="120"/>
        <v>1.9459325363579376</v>
      </c>
      <c r="AH211">
        <f t="shared" si="121"/>
        <v>-69.657816871220021</v>
      </c>
      <c r="AI211">
        <f t="shared" si="122"/>
        <v>-89.364743283550922</v>
      </c>
      <c r="AJ211">
        <f t="shared" si="123"/>
        <v>-6.8799195101261441</v>
      </c>
      <c r="AK211">
        <f t="shared" si="124"/>
        <v>155.60473613510283</v>
      </c>
      <c r="AL211">
        <f t="shared" si="125"/>
        <v>37.758232326837522</v>
      </c>
      <c r="AM211">
        <f t="shared" si="126"/>
        <v>1.5758091209066805</v>
      </c>
      <c r="AN211">
        <f t="shared" si="127"/>
        <v>6.0614729032015626</v>
      </c>
      <c r="AO211">
        <v>994.55830444517187</v>
      </c>
      <c r="AP211">
        <v>960.5449818181811</v>
      </c>
      <c r="AQ211">
        <v>5.1754026511977846</v>
      </c>
      <c r="AR211">
        <v>65.10273567100046</v>
      </c>
      <c r="AS211">
        <f t="shared" si="128"/>
        <v>1.5795423326807263</v>
      </c>
      <c r="AT211">
        <v>25.331458486128049</v>
      </c>
      <c r="AU211">
        <v>27.17464787878788</v>
      </c>
      <c r="AV211">
        <v>2.8216120265707819E-5</v>
      </c>
      <c r="AW211">
        <v>83.615306321479792</v>
      </c>
      <c r="AX211">
        <v>20</v>
      </c>
      <c r="AY211">
        <v>4</v>
      </c>
      <c r="AZ211">
        <f t="shared" si="129"/>
        <v>1</v>
      </c>
      <c r="BA211">
        <f t="shared" si="130"/>
        <v>0</v>
      </c>
      <c r="BB211">
        <f t="shared" si="131"/>
        <v>52038.039160464548</v>
      </c>
      <c r="BC211">
        <f t="shared" si="132"/>
        <v>1999.941333333333</v>
      </c>
      <c r="BD211">
        <f t="shared" si="133"/>
        <v>1681.1510199999998</v>
      </c>
      <c r="BE211">
        <f t="shared" si="134"/>
        <v>0.8406001676049164</v>
      </c>
      <c r="BF211">
        <f t="shared" si="135"/>
        <v>0.16075832347748867</v>
      </c>
      <c r="BG211">
        <v>6</v>
      </c>
      <c r="BH211">
        <v>0.5</v>
      </c>
      <c r="BI211" t="s">
        <v>382</v>
      </c>
      <c r="BJ211">
        <v>2</v>
      </c>
      <c r="BK211" t="b">
        <v>1</v>
      </c>
      <c r="BL211">
        <v>1660400192.5666659</v>
      </c>
      <c r="BM211">
        <v>899.03546666666671</v>
      </c>
      <c r="BN211">
        <v>946.03093333333322</v>
      </c>
      <c r="BO211">
        <v>27.166826666666669</v>
      </c>
      <c r="BP211">
        <v>25.327793333333339</v>
      </c>
      <c r="BQ211">
        <v>896.84893333333309</v>
      </c>
      <c r="BR211">
        <v>27.154126666666659</v>
      </c>
      <c r="BS211">
        <v>500.15386666666672</v>
      </c>
      <c r="BT211">
        <v>99.667400000000015</v>
      </c>
      <c r="BU211">
        <v>9.9965099999999987E-2</v>
      </c>
      <c r="BV211">
        <v>30.988893333333341</v>
      </c>
      <c r="BW211">
        <v>31.555653333333339</v>
      </c>
      <c r="BX211">
        <v>999.89999999999986</v>
      </c>
      <c r="BY211">
        <v>0</v>
      </c>
      <c r="BZ211">
        <v>0</v>
      </c>
      <c r="CA211">
        <v>10005.66866666667</v>
      </c>
      <c r="CB211">
        <v>0</v>
      </c>
      <c r="CC211">
        <v>26.782433333333341</v>
      </c>
      <c r="CD211">
        <v>-46.995620000000002</v>
      </c>
      <c r="CE211">
        <v>924.14153333333331</v>
      </c>
      <c r="CF211">
        <v>970.61493333333351</v>
      </c>
      <c r="CG211">
        <v>1.8390286666666671</v>
      </c>
      <c r="CH211">
        <v>946.03093333333322</v>
      </c>
      <c r="CI211">
        <v>25.327793333333339</v>
      </c>
      <c r="CJ211">
        <v>2.707647333333334</v>
      </c>
      <c r="CK211">
        <v>2.5243553333333328</v>
      </c>
      <c r="CL211">
        <v>22.331600000000009</v>
      </c>
      <c r="CM211">
        <v>21.18439333333334</v>
      </c>
      <c r="CN211">
        <v>1999.941333333333</v>
      </c>
      <c r="CO211">
        <v>0.97999300000000011</v>
      </c>
      <c r="CP211">
        <v>2.00071E-2</v>
      </c>
      <c r="CQ211">
        <v>0</v>
      </c>
      <c r="CR211">
        <v>2.8997999999999999</v>
      </c>
      <c r="CS211">
        <v>0</v>
      </c>
      <c r="CT211">
        <v>23480.71333333334</v>
      </c>
      <c r="CU211">
        <v>17411.78666666667</v>
      </c>
      <c r="CV211">
        <v>40.691200000000002</v>
      </c>
      <c r="CW211">
        <v>41.686999999999998</v>
      </c>
      <c r="CX211">
        <v>40.686999999999998</v>
      </c>
      <c r="CY211">
        <v>40.120800000000003</v>
      </c>
      <c r="CZ211">
        <v>40.811999999999998</v>
      </c>
      <c r="DA211">
        <v>1959.931333333333</v>
      </c>
      <c r="DB211">
        <v>40.01</v>
      </c>
      <c r="DC211">
        <v>0</v>
      </c>
      <c r="DD211">
        <v>1660400197.8</v>
      </c>
      <c r="DE211">
        <v>0</v>
      </c>
      <c r="DF211">
        <v>1660399747.5999999</v>
      </c>
      <c r="DG211" t="s">
        <v>383</v>
      </c>
      <c r="DH211">
        <v>1660399742.0999999</v>
      </c>
      <c r="DI211">
        <v>1660399747.5999999</v>
      </c>
      <c r="DJ211">
        <v>1</v>
      </c>
      <c r="DK211">
        <v>7.6999999999999999E-2</v>
      </c>
      <c r="DL211">
        <v>-2.1999999999999999E-2</v>
      </c>
      <c r="DM211">
        <v>1.3979999999999999</v>
      </c>
      <c r="DN211">
        <v>1.7000000000000001E-2</v>
      </c>
      <c r="DO211">
        <v>400</v>
      </c>
      <c r="DP211">
        <v>25</v>
      </c>
      <c r="DQ211">
        <v>0.31</v>
      </c>
      <c r="DR211">
        <v>7.0000000000000007E-2</v>
      </c>
      <c r="DS211">
        <v>6.2793261690759001</v>
      </c>
      <c r="DT211">
        <v>-2.0658737871954629</v>
      </c>
      <c r="DU211">
        <v>0.1631053564828506</v>
      </c>
      <c r="DV211">
        <v>0</v>
      </c>
      <c r="DW211">
        <v>37.861380143273372</v>
      </c>
      <c r="DX211">
        <v>-3.411813359394809</v>
      </c>
      <c r="DY211">
        <v>0.30386820767766642</v>
      </c>
      <c r="DZ211">
        <v>0</v>
      </c>
      <c r="EA211">
        <v>-47.032486666666657</v>
      </c>
      <c r="EB211">
        <v>2.427288987764213</v>
      </c>
      <c r="EC211">
        <v>0.21758679300198511</v>
      </c>
      <c r="ED211">
        <v>0</v>
      </c>
      <c r="EE211">
        <v>736.49763544622249</v>
      </c>
      <c r="EF211">
        <v>337.89283307814719</v>
      </c>
      <c r="EG211">
        <v>25.20969500705419</v>
      </c>
      <c r="EH211">
        <v>0</v>
      </c>
      <c r="EI211">
        <v>1.838036</v>
      </c>
      <c r="EJ211">
        <v>1.7847804878044899E-2</v>
      </c>
      <c r="EK211">
        <v>2.919738686937593E-3</v>
      </c>
      <c r="EL211">
        <v>1</v>
      </c>
      <c r="EM211">
        <v>1.946193080022109</v>
      </c>
      <c r="EN211">
        <v>-1.6127495255530418E-2</v>
      </c>
      <c r="EO211">
        <v>1.358541797681764E-3</v>
      </c>
      <c r="EP211">
        <v>1</v>
      </c>
      <c r="EQ211">
        <v>2</v>
      </c>
      <c r="ER211">
        <v>6</v>
      </c>
      <c r="ES211" t="s">
        <v>415</v>
      </c>
      <c r="ET211">
        <v>2.9440599999999999</v>
      </c>
      <c r="EU211">
        <v>2.80105</v>
      </c>
      <c r="EV211">
        <v>0.16059499999999999</v>
      </c>
      <c r="EW211">
        <v>0.16575899999999999</v>
      </c>
      <c r="EX211">
        <v>0.118312</v>
      </c>
      <c r="EY211">
        <v>0.112679</v>
      </c>
      <c r="EZ211">
        <v>17243.900000000001</v>
      </c>
      <c r="FA211">
        <v>17969.8</v>
      </c>
      <c r="FB211">
        <v>23882</v>
      </c>
      <c r="FC211">
        <v>25059.200000000001</v>
      </c>
      <c r="FD211">
        <v>33699.1</v>
      </c>
      <c r="FE211">
        <v>35503</v>
      </c>
      <c r="FF211">
        <v>43531.4</v>
      </c>
      <c r="FG211">
        <v>46321.1</v>
      </c>
      <c r="FH211">
        <v>1.9315199999999999</v>
      </c>
      <c r="FI211">
        <v>1.89855</v>
      </c>
      <c r="FJ211">
        <v>0.13384199999999999</v>
      </c>
      <c r="FK211">
        <v>0</v>
      </c>
      <c r="FL211">
        <v>29.3809</v>
      </c>
      <c r="FM211">
        <v>999.9</v>
      </c>
      <c r="FN211">
        <v>66.2</v>
      </c>
      <c r="FO211">
        <v>32.700000000000003</v>
      </c>
      <c r="FP211">
        <v>32.998199999999997</v>
      </c>
      <c r="FQ211">
        <v>64.230900000000005</v>
      </c>
      <c r="FR211">
        <v>26.061699999999998</v>
      </c>
      <c r="FS211">
        <v>1</v>
      </c>
      <c r="FT211">
        <v>0.26266800000000001</v>
      </c>
      <c r="FU211">
        <v>0.33828999999999998</v>
      </c>
      <c r="FV211">
        <v>20.324000000000002</v>
      </c>
      <c r="FW211">
        <v>5.2123499999999998</v>
      </c>
      <c r="FX211">
        <v>11.9054</v>
      </c>
      <c r="FY211">
        <v>5.00305</v>
      </c>
      <c r="FZ211">
        <v>3.2899699999999998</v>
      </c>
      <c r="GA211">
        <v>9999</v>
      </c>
      <c r="GB211">
        <v>9999</v>
      </c>
      <c r="GC211">
        <v>9999</v>
      </c>
      <c r="GD211">
        <v>999.9</v>
      </c>
      <c r="GE211">
        <v>1.85947</v>
      </c>
      <c r="GF211">
        <v>1.85442</v>
      </c>
      <c r="GG211">
        <v>1.8576900000000001</v>
      </c>
      <c r="GH211">
        <v>1.85608</v>
      </c>
      <c r="GI211">
        <v>1.85487</v>
      </c>
      <c r="GJ211">
        <v>1.85456</v>
      </c>
      <c r="GK211">
        <v>1.8531899999999999</v>
      </c>
      <c r="GL211">
        <v>1.8563799999999999</v>
      </c>
      <c r="GM211">
        <v>0</v>
      </c>
      <c r="GN211">
        <v>0</v>
      </c>
      <c r="GO211">
        <v>0</v>
      </c>
      <c r="GP211">
        <v>0</v>
      </c>
      <c r="GQ211" t="s">
        <v>385</v>
      </c>
      <c r="GR211" t="s">
        <v>386</v>
      </c>
      <c r="GS211" t="s">
        <v>387</v>
      </c>
      <c r="GT211" t="s">
        <v>387</v>
      </c>
      <c r="GU211" t="s">
        <v>387</v>
      </c>
      <c r="GV211" t="s">
        <v>387</v>
      </c>
      <c r="GW211">
        <v>0</v>
      </c>
      <c r="GX211">
        <v>100</v>
      </c>
      <c r="GY211">
        <v>100</v>
      </c>
      <c r="GZ211">
        <v>2.2309999999999999</v>
      </c>
      <c r="HA211">
        <v>1.26E-2</v>
      </c>
      <c r="HB211">
        <v>0.44568443622215809</v>
      </c>
      <c r="HC211">
        <v>2.8098669343081611E-3</v>
      </c>
      <c r="HD211">
        <v>-1.127031966113555E-6</v>
      </c>
      <c r="HE211">
        <v>1.768598670541231E-10</v>
      </c>
      <c r="HF211">
        <v>-6.7302174371849419E-2</v>
      </c>
      <c r="HG211">
        <v>1.081145868756639E-2</v>
      </c>
      <c r="HH211">
        <v>-3.689364805754238E-4</v>
      </c>
      <c r="HI211">
        <v>2.919854880483278E-6</v>
      </c>
      <c r="HJ211">
        <v>2</v>
      </c>
      <c r="HK211">
        <v>2136</v>
      </c>
      <c r="HL211">
        <v>3</v>
      </c>
      <c r="HM211">
        <v>30</v>
      </c>
      <c r="HN211">
        <v>7.6</v>
      </c>
      <c r="HO211">
        <v>7.5</v>
      </c>
      <c r="HP211">
        <v>2.16187</v>
      </c>
      <c r="HQ211">
        <v>2.2766099999999998</v>
      </c>
      <c r="HR211">
        <v>1.4978</v>
      </c>
      <c r="HS211">
        <v>2.2985799999999998</v>
      </c>
      <c r="HT211">
        <v>1.5478499999999999</v>
      </c>
      <c r="HU211">
        <v>2.4499499999999999</v>
      </c>
      <c r="HV211">
        <v>36.175400000000003</v>
      </c>
      <c r="HW211">
        <v>15.3141</v>
      </c>
      <c r="HX211">
        <v>18</v>
      </c>
      <c r="HY211">
        <v>471.12799999999999</v>
      </c>
      <c r="HZ211">
        <v>512.23599999999999</v>
      </c>
      <c r="IA211">
        <v>28.737100000000002</v>
      </c>
      <c r="IB211">
        <v>30.475300000000001</v>
      </c>
      <c r="IC211">
        <v>30.000399999999999</v>
      </c>
      <c r="ID211">
        <v>30.258299999999998</v>
      </c>
      <c r="IE211">
        <v>30.349</v>
      </c>
      <c r="IF211">
        <v>43.2742</v>
      </c>
      <c r="IG211">
        <v>26.625800000000002</v>
      </c>
      <c r="IH211">
        <v>38.7836</v>
      </c>
      <c r="II211">
        <v>28.7393</v>
      </c>
      <c r="IJ211">
        <v>1014.16</v>
      </c>
      <c r="IK211">
        <v>25.327100000000002</v>
      </c>
      <c r="IL211">
        <v>100.672</v>
      </c>
      <c r="IM211">
        <v>100.392</v>
      </c>
      <c r="IN211" t="s">
        <v>2772</v>
      </c>
    </row>
    <row r="212" spans="1:248" x14ac:dyDescent="0.2">
      <c r="A212">
        <v>196</v>
      </c>
      <c r="B212">
        <v>1660400201.0999999</v>
      </c>
      <c r="C212">
        <v>477</v>
      </c>
      <c r="D212" t="s">
        <v>763</v>
      </c>
      <c r="E212" t="s">
        <v>764</v>
      </c>
      <c r="F212">
        <v>1</v>
      </c>
      <c r="G212" t="s">
        <v>376</v>
      </c>
      <c r="H212" t="s">
        <v>377</v>
      </c>
      <c r="I212" t="s">
        <v>378</v>
      </c>
      <c r="J212" t="s">
        <v>379</v>
      </c>
      <c r="K212" t="s">
        <v>380</v>
      </c>
      <c r="L212" t="s">
        <v>376</v>
      </c>
      <c r="M212" t="s">
        <v>381</v>
      </c>
      <c r="N212">
        <v>1660400193.0687499</v>
      </c>
      <c r="O212">
        <f t="shared" si="102"/>
        <v>1.5801271713056749E-3</v>
      </c>
      <c r="P212">
        <f t="shared" si="103"/>
        <v>1.5801271713056748</v>
      </c>
      <c r="Q212">
        <f t="shared" si="104"/>
        <v>6.1737704271442517</v>
      </c>
      <c r="R212">
        <f t="shared" si="105"/>
        <v>901.55931250000003</v>
      </c>
      <c r="S212">
        <f t="shared" si="106"/>
        <v>748.54727342121168</v>
      </c>
      <c r="T212">
        <f t="shared" si="107"/>
        <v>74.680518426412007</v>
      </c>
      <c r="U212">
        <f t="shared" si="108"/>
        <v>89.94611194285018</v>
      </c>
      <c r="V212">
        <f t="shared" si="109"/>
        <v>7.9195745611623042E-2</v>
      </c>
      <c r="W212">
        <f t="shared" si="110"/>
        <v>2.9243707244067005</v>
      </c>
      <c r="X212">
        <f t="shared" si="111"/>
        <v>7.802326883992651E-2</v>
      </c>
      <c r="Y212">
        <f t="shared" si="112"/>
        <v>4.8868439360358194E-2</v>
      </c>
      <c r="Z212">
        <f t="shared" si="113"/>
        <v>321.50939699999998</v>
      </c>
      <c r="AA212">
        <f t="shared" si="114"/>
        <v>32.471739652015842</v>
      </c>
      <c r="AB212">
        <f t="shared" si="115"/>
        <v>31.555687500000001</v>
      </c>
      <c r="AC212">
        <f t="shared" si="116"/>
        <v>4.6563042850047136</v>
      </c>
      <c r="AD212">
        <f t="shared" si="117"/>
        <v>60.119410906067259</v>
      </c>
      <c r="AE212">
        <f t="shared" si="118"/>
        <v>2.7104129840085154</v>
      </c>
      <c r="AF212">
        <f t="shared" si="119"/>
        <v>4.5083824727480488</v>
      </c>
      <c r="AG212">
        <f t="shared" si="120"/>
        <v>1.9458913009961982</v>
      </c>
      <c r="AH212">
        <f t="shared" si="121"/>
        <v>-69.683608254580264</v>
      </c>
      <c r="AI212">
        <f t="shared" si="122"/>
        <v>-89.44567824086127</v>
      </c>
      <c r="AJ212">
        <f t="shared" si="123"/>
        <v>-6.8869125282804795</v>
      </c>
      <c r="AK212">
        <f t="shared" si="124"/>
        <v>155.49319797627794</v>
      </c>
      <c r="AL212">
        <f t="shared" si="125"/>
        <v>37.74968440436524</v>
      </c>
      <c r="AM212">
        <f t="shared" si="126"/>
        <v>1.5761859321931633</v>
      </c>
      <c r="AN212">
        <f t="shared" si="127"/>
        <v>6.1737704271442517</v>
      </c>
      <c r="AO212">
        <v>999.71178890734984</v>
      </c>
      <c r="AP212">
        <v>965.66555151515161</v>
      </c>
      <c r="AQ212">
        <v>5.1548417998405469</v>
      </c>
      <c r="AR212">
        <v>65.10273567100046</v>
      </c>
      <c r="AS212">
        <f t="shared" si="128"/>
        <v>1.5801271713056748</v>
      </c>
      <c r="AT212">
        <v>25.33166760819724</v>
      </c>
      <c r="AU212">
        <v>27.175587878787869</v>
      </c>
      <c r="AV212">
        <v>2.200187551423118E-5</v>
      </c>
      <c r="AW212">
        <v>83.615306321479792</v>
      </c>
      <c r="AX212">
        <v>20</v>
      </c>
      <c r="AY212">
        <v>4</v>
      </c>
      <c r="AZ212">
        <f t="shared" si="129"/>
        <v>1</v>
      </c>
      <c r="BA212">
        <f t="shared" si="130"/>
        <v>0</v>
      </c>
      <c r="BB212">
        <f t="shared" si="131"/>
        <v>52028.706299538921</v>
      </c>
      <c r="BC212">
        <f t="shared" si="132"/>
        <v>1999.9549999999999</v>
      </c>
      <c r="BD212">
        <f t="shared" si="133"/>
        <v>1681.1624999999999</v>
      </c>
      <c r="BE212">
        <f t="shared" si="134"/>
        <v>0.84060016350367883</v>
      </c>
      <c r="BF212">
        <f t="shared" si="135"/>
        <v>0.16075831556210013</v>
      </c>
      <c r="BG212">
        <v>6</v>
      </c>
      <c r="BH212">
        <v>0.5</v>
      </c>
      <c r="BI212" t="s">
        <v>382</v>
      </c>
      <c r="BJ212">
        <v>2</v>
      </c>
      <c r="BK212" t="b">
        <v>1</v>
      </c>
      <c r="BL212">
        <v>1660400193.0687499</v>
      </c>
      <c r="BM212">
        <v>901.55931250000003</v>
      </c>
      <c r="BN212">
        <v>948.54993749999994</v>
      </c>
      <c r="BO212">
        <v>27.167356250000001</v>
      </c>
      <c r="BP212">
        <v>25.327874999999999</v>
      </c>
      <c r="BQ212">
        <v>899.36975000000007</v>
      </c>
      <c r="BR212">
        <v>27.154662500000001</v>
      </c>
      <c r="BS212">
        <v>500.15137499999997</v>
      </c>
      <c r="BT212">
        <v>99.6672875</v>
      </c>
      <c r="BU212">
        <v>9.998315625000001E-2</v>
      </c>
      <c r="BV212">
        <v>30.988350000000001</v>
      </c>
      <c r="BW212">
        <v>31.555687500000001</v>
      </c>
      <c r="BX212">
        <v>999.9</v>
      </c>
      <c r="BY212">
        <v>0</v>
      </c>
      <c r="BZ212">
        <v>0</v>
      </c>
      <c r="CA212">
        <v>10003.790625</v>
      </c>
      <c r="CB212">
        <v>0</v>
      </c>
      <c r="CC212">
        <v>26.782787500000001</v>
      </c>
      <c r="CD212">
        <v>-46.990750000000013</v>
      </c>
      <c r="CE212">
        <v>926.73637499999995</v>
      </c>
      <c r="CF212">
        <v>973.19962499999997</v>
      </c>
      <c r="CG212">
        <v>1.8394781250000001</v>
      </c>
      <c r="CH212">
        <v>948.54993749999994</v>
      </c>
      <c r="CI212">
        <v>25.327874999999999</v>
      </c>
      <c r="CJ212">
        <v>2.7076975000000001</v>
      </c>
      <c r="CK212">
        <v>2.5243606249999999</v>
      </c>
      <c r="CL212">
        <v>22.331906249999999</v>
      </c>
      <c r="CM212">
        <v>21.184431249999999</v>
      </c>
      <c r="CN212">
        <v>1999.9549999999999</v>
      </c>
      <c r="CO212">
        <v>0.97999318750000008</v>
      </c>
      <c r="CP212">
        <v>2.0006918750000002E-2</v>
      </c>
      <c r="CQ212">
        <v>0</v>
      </c>
      <c r="CR212">
        <v>2.8607499999999999</v>
      </c>
      <c r="CS212">
        <v>0</v>
      </c>
      <c r="CT212">
        <v>23479.918750000001</v>
      </c>
      <c r="CU212">
        <v>17411.90625</v>
      </c>
      <c r="CV212">
        <v>40.690937499999997</v>
      </c>
      <c r="CW212">
        <v>41.686999999999998</v>
      </c>
      <c r="CX212">
        <v>40.686999999999998</v>
      </c>
      <c r="CY212">
        <v>40.121062500000001</v>
      </c>
      <c r="CZ212">
        <v>40.811999999999998</v>
      </c>
      <c r="DA212">
        <v>1959.9449999999999</v>
      </c>
      <c r="DB212">
        <v>40.01</v>
      </c>
      <c r="DC212">
        <v>0</v>
      </c>
      <c r="DD212">
        <v>1660400199</v>
      </c>
      <c r="DE212">
        <v>0</v>
      </c>
      <c r="DF212">
        <v>1660399747.5999999</v>
      </c>
      <c r="DG212" t="s">
        <v>383</v>
      </c>
      <c r="DH212">
        <v>1660399742.0999999</v>
      </c>
      <c r="DI212">
        <v>1660399747.5999999</v>
      </c>
      <c r="DJ212">
        <v>1</v>
      </c>
      <c r="DK212">
        <v>7.6999999999999999E-2</v>
      </c>
      <c r="DL212">
        <v>-2.1999999999999999E-2</v>
      </c>
      <c r="DM212">
        <v>1.3979999999999999</v>
      </c>
      <c r="DN212">
        <v>1.7000000000000001E-2</v>
      </c>
      <c r="DO212">
        <v>400</v>
      </c>
      <c r="DP212">
        <v>25</v>
      </c>
      <c r="DQ212">
        <v>0.31</v>
      </c>
      <c r="DR212">
        <v>7.0000000000000007E-2</v>
      </c>
      <c r="DS212">
        <v>6.2328786671895031</v>
      </c>
      <c r="DT212">
        <v>-1.827225065704055</v>
      </c>
      <c r="DU212">
        <v>0.147887037130076</v>
      </c>
      <c r="DV212">
        <v>0</v>
      </c>
      <c r="DW212">
        <v>37.74295601923528</v>
      </c>
      <c r="DX212">
        <v>-1.8744250374117599</v>
      </c>
      <c r="DY212">
        <v>0.15259611386094429</v>
      </c>
      <c r="DZ212">
        <v>0</v>
      </c>
      <c r="EA212">
        <v>-46.978161290322582</v>
      </c>
      <c r="EB212">
        <v>1.5289209677419919</v>
      </c>
      <c r="EC212">
        <v>0.14412710939601581</v>
      </c>
      <c r="ED212">
        <v>0</v>
      </c>
      <c r="EE212">
        <v>746.27323966297786</v>
      </c>
      <c r="EF212">
        <v>330.78923720942981</v>
      </c>
      <c r="EG212">
        <v>23.888368243727481</v>
      </c>
      <c r="EH212">
        <v>0</v>
      </c>
      <c r="EI212">
        <v>1.839013658536585</v>
      </c>
      <c r="EJ212">
        <v>1.781289198606625E-2</v>
      </c>
      <c r="EK212">
        <v>2.8113929852564422E-3</v>
      </c>
      <c r="EL212">
        <v>1</v>
      </c>
      <c r="EM212">
        <v>1.9459424528481859</v>
      </c>
      <c r="EN212">
        <v>-1.495846827981471E-2</v>
      </c>
      <c r="EO212">
        <v>1.3008612434885791E-3</v>
      </c>
      <c r="EP212">
        <v>1</v>
      </c>
      <c r="EQ212">
        <v>2</v>
      </c>
      <c r="ER212">
        <v>6</v>
      </c>
      <c r="ES212" t="s">
        <v>415</v>
      </c>
      <c r="ET212">
        <v>2.9440900000000001</v>
      </c>
      <c r="EU212">
        <v>2.8013499999999998</v>
      </c>
      <c r="EV212">
        <v>0.16115099999999999</v>
      </c>
      <c r="EW212">
        <v>0.16630800000000001</v>
      </c>
      <c r="EX212">
        <v>0.118316</v>
      </c>
      <c r="EY212">
        <v>0.112679</v>
      </c>
      <c r="EZ212">
        <v>17232.5</v>
      </c>
      <c r="FA212">
        <v>17958</v>
      </c>
      <c r="FB212">
        <v>23882</v>
      </c>
      <c r="FC212">
        <v>25059.200000000001</v>
      </c>
      <c r="FD212">
        <v>33698.800000000003</v>
      </c>
      <c r="FE212">
        <v>35503</v>
      </c>
      <c r="FF212">
        <v>43531.1</v>
      </c>
      <c r="FG212">
        <v>46321.2</v>
      </c>
      <c r="FH212">
        <v>1.9313499999999999</v>
      </c>
      <c r="FI212">
        <v>1.8985000000000001</v>
      </c>
      <c r="FJ212">
        <v>0.133716</v>
      </c>
      <c r="FK212">
        <v>0</v>
      </c>
      <c r="FL212">
        <v>29.3809</v>
      </c>
      <c r="FM212">
        <v>999.9</v>
      </c>
      <c r="FN212">
        <v>66.2</v>
      </c>
      <c r="FO212">
        <v>32.700000000000003</v>
      </c>
      <c r="FP212">
        <v>32.996499999999997</v>
      </c>
      <c r="FQ212">
        <v>63.860900000000001</v>
      </c>
      <c r="FR212">
        <v>26.1859</v>
      </c>
      <c r="FS212">
        <v>1</v>
      </c>
      <c r="FT212">
        <v>0.26272600000000002</v>
      </c>
      <c r="FU212">
        <v>0.339333</v>
      </c>
      <c r="FV212">
        <v>20.324000000000002</v>
      </c>
      <c r="FW212">
        <v>5.2123499999999998</v>
      </c>
      <c r="FX212">
        <v>11.9048</v>
      </c>
      <c r="FY212">
        <v>5.0029000000000003</v>
      </c>
      <c r="FZ212">
        <v>3.28993</v>
      </c>
      <c r="GA212">
        <v>9999</v>
      </c>
      <c r="GB212">
        <v>9999</v>
      </c>
      <c r="GC212">
        <v>9999</v>
      </c>
      <c r="GD212">
        <v>999.9</v>
      </c>
      <c r="GE212">
        <v>1.85947</v>
      </c>
      <c r="GF212">
        <v>1.8544099999999999</v>
      </c>
      <c r="GG212">
        <v>1.8576999999999999</v>
      </c>
      <c r="GH212">
        <v>1.85608</v>
      </c>
      <c r="GI212">
        <v>1.85487</v>
      </c>
      <c r="GJ212">
        <v>1.8545499999999999</v>
      </c>
      <c r="GK212">
        <v>1.8531899999999999</v>
      </c>
      <c r="GL212">
        <v>1.8563799999999999</v>
      </c>
      <c r="GM212">
        <v>0</v>
      </c>
      <c r="GN212">
        <v>0</v>
      </c>
      <c r="GO212">
        <v>0</v>
      </c>
      <c r="GP212">
        <v>0</v>
      </c>
      <c r="GQ212" t="s">
        <v>385</v>
      </c>
      <c r="GR212" t="s">
        <v>386</v>
      </c>
      <c r="GS212" t="s">
        <v>387</v>
      </c>
      <c r="GT212" t="s">
        <v>387</v>
      </c>
      <c r="GU212" t="s">
        <v>387</v>
      </c>
      <c r="GV212" t="s">
        <v>387</v>
      </c>
      <c r="GW212">
        <v>0</v>
      </c>
      <c r="GX212">
        <v>100</v>
      </c>
      <c r="GY212">
        <v>100</v>
      </c>
      <c r="GZ212">
        <v>2.2370000000000001</v>
      </c>
      <c r="HA212">
        <v>1.26E-2</v>
      </c>
      <c r="HB212">
        <v>0.44568443622215809</v>
      </c>
      <c r="HC212">
        <v>2.8098669343081611E-3</v>
      </c>
      <c r="HD212">
        <v>-1.127031966113555E-6</v>
      </c>
      <c r="HE212">
        <v>1.768598670541231E-10</v>
      </c>
      <c r="HF212">
        <v>-6.7302174371849419E-2</v>
      </c>
      <c r="HG212">
        <v>1.081145868756639E-2</v>
      </c>
      <c r="HH212">
        <v>-3.689364805754238E-4</v>
      </c>
      <c r="HI212">
        <v>2.919854880483278E-6</v>
      </c>
      <c r="HJ212">
        <v>2</v>
      </c>
      <c r="HK212">
        <v>2136</v>
      </c>
      <c r="HL212">
        <v>3</v>
      </c>
      <c r="HM212">
        <v>30</v>
      </c>
      <c r="HN212">
        <v>7.7</v>
      </c>
      <c r="HO212">
        <v>7.6</v>
      </c>
      <c r="HP212">
        <v>2.16797</v>
      </c>
      <c r="HQ212">
        <v>2.2924799999999999</v>
      </c>
      <c r="HR212">
        <v>1.4978</v>
      </c>
      <c r="HS212">
        <v>2.2973599999999998</v>
      </c>
      <c r="HT212">
        <v>1.5478499999999999</v>
      </c>
      <c r="HU212">
        <v>2.3877000000000002</v>
      </c>
      <c r="HV212">
        <v>36.175400000000003</v>
      </c>
      <c r="HW212">
        <v>15.3141</v>
      </c>
      <c r="HX212">
        <v>18</v>
      </c>
      <c r="HY212">
        <v>471.02800000000002</v>
      </c>
      <c r="HZ212">
        <v>512.20699999999999</v>
      </c>
      <c r="IA212">
        <v>28.739699999999999</v>
      </c>
      <c r="IB212">
        <v>30.4754</v>
      </c>
      <c r="IC212">
        <v>30.000399999999999</v>
      </c>
      <c r="ID212">
        <v>30.258400000000002</v>
      </c>
      <c r="IE212">
        <v>30.349499999999999</v>
      </c>
      <c r="IF212">
        <v>43.3919</v>
      </c>
      <c r="IG212">
        <v>26.625800000000002</v>
      </c>
      <c r="IH212">
        <v>38.7836</v>
      </c>
      <c r="II212">
        <v>28.7393</v>
      </c>
      <c r="IJ212">
        <v>1024.26</v>
      </c>
      <c r="IK212">
        <v>25.324400000000001</v>
      </c>
      <c r="IL212">
        <v>100.672</v>
      </c>
      <c r="IM212">
        <v>100.392</v>
      </c>
      <c r="IN212" t="s">
        <v>2772</v>
      </c>
    </row>
    <row r="213" spans="1:248" x14ac:dyDescent="0.2">
      <c r="A213">
        <v>197</v>
      </c>
      <c r="B213">
        <v>1660400202.0999999</v>
      </c>
      <c r="C213">
        <v>478</v>
      </c>
      <c r="D213" t="s">
        <v>765</v>
      </c>
      <c r="E213" t="s">
        <v>766</v>
      </c>
      <c r="F213">
        <v>1</v>
      </c>
      <c r="G213" t="s">
        <v>376</v>
      </c>
      <c r="H213" t="s">
        <v>377</v>
      </c>
      <c r="I213" t="s">
        <v>378</v>
      </c>
      <c r="J213" t="s">
        <v>379</v>
      </c>
      <c r="K213" t="s">
        <v>380</v>
      </c>
      <c r="L213" t="s">
        <v>376</v>
      </c>
      <c r="M213" t="s">
        <v>381</v>
      </c>
      <c r="N213">
        <v>1660400194.599999</v>
      </c>
      <c r="O213">
        <f t="shared" si="102"/>
        <v>1.5822571721362849E-3</v>
      </c>
      <c r="P213">
        <f t="shared" si="103"/>
        <v>1.582257172136285</v>
      </c>
      <c r="Q213">
        <f t="shared" si="104"/>
        <v>6.1068440037098473</v>
      </c>
      <c r="R213">
        <f t="shared" si="105"/>
        <v>909.27133333333336</v>
      </c>
      <c r="S213">
        <f t="shared" si="106"/>
        <v>757.54453228212128</v>
      </c>
      <c r="T213">
        <f t="shared" si="107"/>
        <v>75.577908358765754</v>
      </c>
      <c r="U213">
        <f t="shared" si="108"/>
        <v>90.715228709916573</v>
      </c>
      <c r="V213">
        <f t="shared" si="109"/>
        <v>7.9313256973756019E-2</v>
      </c>
      <c r="W213">
        <f t="shared" si="110"/>
        <v>2.9242353291041283</v>
      </c>
      <c r="X213">
        <f t="shared" si="111"/>
        <v>7.8137272435739619E-2</v>
      </c>
      <c r="Y213">
        <f t="shared" si="112"/>
        <v>4.8940000258779752E-2</v>
      </c>
      <c r="Z213">
        <f t="shared" si="113"/>
        <v>321.51072699999986</v>
      </c>
      <c r="AA213">
        <f t="shared" si="114"/>
        <v>32.46964961180489</v>
      </c>
      <c r="AB213">
        <f t="shared" si="115"/>
        <v>31.555346666666669</v>
      </c>
      <c r="AC213">
        <f t="shared" si="116"/>
        <v>4.6562141661788017</v>
      </c>
      <c r="AD213">
        <f t="shared" si="117"/>
        <v>60.127962688924661</v>
      </c>
      <c r="AE213">
        <f t="shared" si="118"/>
        <v>2.7105496730829493</v>
      </c>
      <c r="AF213">
        <f t="shared" si="119"/>
        <v>4.5079685920943771</v>
      </c>
      <c r="AG213">
        <f t="shared" si="120"/>
        <v>1.9456644930958524</v>
      </c>
      <c r="AH213">
        <f t="shared" si="121"/>
        <v>-69.77754129121017</v>
      </c>
      <c r="AI213">
        <f t="shared" si="122"/>
        <v>-89.64162286979672</v>
      </c>
      <c r="AJ213">
        <f t="shared" si="123"/>
        <v>-6.9022525943234392</v>
      </c>
      <c r="AK213">
        <f t="shared" si="124"/>
        <v>155.18931024466951</v>
      </c>
      <c r="AL213">
        <f t="shared" si="125"/>
        <v>37.692392636455551</v>
      </c>
      <c r="AM213">
        <f t="shared" si="126"/>
        <v>1.5768690098737099</v>
      </c>
      <c r="AN213">
        <f t="shared" si="127"/>
        <v>6.1068440037098473</v>
      </c>
      <c r="AO213">
        <v>1004.847043422968</v>
      </c>
      <c r="AP213">
        <v>970.85481818181779</v>
      </c>
      <c r="AQ213">
        <v>5.1603424572446146</v>
      </c>
      <c r="AR213">
        <v>65.10273567100046</v>
      </c>
      <c r="AS213">
        <f t="shared" si="128"/>
        <v>1.582257172136285</v>
      </c>
      <c r="AT213">
        <v>25.33128212927944</v>
      </c>
      <c r="AU213">
        <v>27.17769090909092</v>
      </c>
      <c r="AV213">
        <v>2.1641303436572809E-5</v>
      </c>
      <c r="AW213">
        <v>83.615306321479792</v>
      </c>
      <c r="AX213">
        <v>20</v>
      </c>
      <c r="AY213">
        <v>4</v>
      </c>
      <c r="AZ213">
        <f t="shared" si="129"/>
        <v>1</v>
      </c>
      <c r="BA213">
        <f t="shared" si="130"/>
        <v>0</v>
      </c>
      <c r="BB213">
        <f t="shared" si="131"/>
        <v>52025.120200981961</v>
      </c>
      <c r="BC213">
        <f t="shared" si="132"/>
        <v>1999.9633333333329</v>
      </c>
      <c r="BD213">
        <f t="shared" si="133"/>
        <v>1681.1694999999995</v>
      </c>
      <c r="BE213">
        <f t="shared" si="134"/>
        <v>0.84060016100295165</v>
      </c>
      <c r="BF213">
        <f t="shared" si="135"/>
        <v>0.1607583107356968</v>
      </c>
      <c r="BG213">
        <v>6</v>
      </c>
      <c r="BH213">
        <v>0.5</v>
      </c>
      <c r="BI213" t="s">
        <v>382</v>
      </c>
      <c r="BJ213">
        <v>2</v>
      </c>
      <c r="BK213" t="b">
        <v>1</v>
      </c>
      <c r="BL213">
        <v>1660400194.599999</v>
      </c>
      <c r="BM213">
        <v>909.27133333333336</v>
      </c>
      <c r="BN213">
        <v>956.20866666666666</v>
      </c>
      <c r="BO213">
        <v>27.168813333333329</v>
      </c>
      <c r="BP213">
        <v>25.328533333333329</v>
      </c>
      <c r="BQ213">
        <v>907.07246666666651</v>
      </c>
      <c r="BR213">
        <v>27.156120000000001</v>
      </c>
      <c r="BS213">
        <v>500.15019999999993</v>
      </c>
      <c r="BT213">
        <v>99.666966666666681</v>
      </c>
      <c r="BU213">
        <v>9.998449999999999E-2</v>
      </c>
      <c r="BV213">
        <v>30.986740000000001</v>
      </c>
      <c r="BW213">
        <v>31.555346666666669</v>
      </c>
      <c r="BX213">
        <v>999.89999999999986</v>
      </c>
      <c r="BY213">
        <v>0</v>
      </c>
      <c r="BZ213">
        <v>0</v>
      </c>
      <c r="CA213">
        <v>10003.049999999999</v>
      </c>
      <c r="CB213">
        <v>0</v>
      </c>
      <c r="CC213">
        <v>26.731486666666669</v>
      </c>
      <c r="CD213">
        <v>-46.937406666666661</v>
      </c>
      <c r="CE213">
        <v>934.66520000000003</v>
      </c>
      <c r="CF213">
        <v>981.05793333333338</v>
      </c>
      <c r="CG213">
        <v>1.8402700000000001</v>
      </c>
      <c r="CH213">
        <v>956.20866666666666</v>
      </c>
      <c r="CI213">
        <v>25.328533333333329</v>
      </c>
      <c r="CJ213">
        <v>2.7078333333333329</v>
      </c>
      <c r="CK213">
        <v>2.524418666666667</v>
      </c>
      <c r="CL213">
        <v>22.33272666666667</v>
      </c>
      <c r="CM213">
        <v>21.184799999999999</v>
      </c>
      <c r="CN213">
        <v>1999.9633333333329</v>
      </c>
      <c r="CO213">
        <v>0.97999340000000001</v>
      </c>
      <c r="CP213">
        <v>2.0006713333333329E-2</v>
      </c>
      <c r="CQ213">
        <v>0</v>
      </c>
      <c r="CR213">
        <v>2.8732000000000002</v>
      </c>
      <c r="CS213">
        <v>0</v>
      </c>
      <c r="CT213">
        <v>23477.413333333341</v>
      </c>
      <c r="CU213">
        <v>17411.98</v>
      </c>
      <c r="CV213">
        <v>40.691200000000002</v>
      </c>
      <c r="CW213">
        <v>41.686999999999998</v>
      </c>
      <c r="CX213">
        <v>40.686999999999998</v>
      </c>
      <c r="CY213">
        <v>40.120800000000003</v>
      </c>
      <c r="CZ213">
        <v>40.811999999999998</v>
      </c>
      <c r="DA213">
        <v>1959.9533333333341</v>
      </c>
      <c r="DB213">
        <v>40.01</v>
      </c>
      <c r="DC213">
        <v>0</v>
      </c>
      <c r="DD213">
        <v>1660400200.2</v>
      </c>
      <c r="DE213">
        <v>0</v>
      </c>
      <c r="DF213">
        <v>1660399747.5999999</v>
      </c>
      <c r="DG213" t="s">
        <v>383</v>
      </c>
      <c r="DH213">
        <v>1660399742.0999999</v>
      </c>
      <c r="DI213">
        <v>1660399747.5999999</v>
      </c>
      <c r="DJ213">
        <v>1</v>
      </c>
      <c r="DK213">
        <v>7.6999999999999999E-2</v>
      </c>
      <c r="DL213">
        <v>-2.1999999999999999E-2</v>
      </c>
      <c r="DM213">
        <v>1.3979999999999999</v>
      </c>
      <c r="DN213">
        <v>1.7000000000000001E-2</v>
      </c>
      <c r="DO213">
        <v>400</v>
      </c>
      <c r="DP213">
        <v>25</v>
      </c>
      <c r="DQ213">
        <v>0.31</v>
      </c>
      <c r="DR213">
        <v>7.0000000000000007E-2</v>
      </c>
      <c r="DS213">
        <v>6.2328786671895031</v>
      </c>
      <c r="DT213">
        <v>-1.827225065704055</v>
      </c>
      <c r="DU213">
        <v>0.147887037130076</v>
      </c>
      <c r="DV213">
        <v>0</v>
      </c>
      <c r="DW213">
        <v>37.74295601923528</v>
      </c>
      <c r="DX213">
        <v>-1.8744250374117599</v>
      </c>
      <c r="DY213">
        <v>0.15259611386094429</v>
      </c>
      <c r="DZ213">
        <v>0</v>
      </c>
      <c r="EA213">
        <v>-46.978161290322582</v>
      </c>
      <c r="EB213">
        <v>1.5289209677419919</v>
      </c>
      <c r="EC213">
        <v>0.14412710939601581</v>
      </c>
      <c r="ED213">
        <v>0</v>
      </c>
      <c r="EE213">
        <v>746.27323966297786</v>
      </c>
      <c r="EF213">
        <v>330.78923720942981</v>
      </c>
      <c r="EG213">
        <v>23.888368243727481</v>
      </c>
      <c r="EH213">
        <v>0</v>
      </c>
      <c r="EI213">
        <v>1.839013658536585</v>
      </c>
      <c r="EJ213">
        <v>1.781289198606625E-2</v>
      </c>
      <c r="EK213">
        <v>2.8113929852564422E-3</v>
      </c>
      <c r="EL213">
        <v>1</v>
      </c>
      <c r="EM213">
        <v>1.9459424528481859</v>
      </c>
      <c r="EN213">
        <v>-1.495846827981471E-2</v>
      </c>
      <c r="EO213">
        <v>1.3008612434885791E-3</v>
      </c>
      <c r="EP213">
        <v>1</v>
      </c>
      <c r="EQ213">
        <v>2</v>
      </c>
      <c r="ER213">
        <v>6</v>
      </c>
      <c r="ES213" t="s">
        <v>415</v>
      </c>
      <c r="ET213">
        <v>2.94407</v>
      </c>
      <c r="EU213">
        <v>2.8013699999999999</v>
      </c>
      <c r="EV213">
        <v>0.16170599999999999</v>
      </c>
      <c r="EW213">
        <v>0.16685</v>
      </c>
      <c r="EX213">
        <v>0.11831899999999999</v>
      </c>
      <c r="EY213">
        <v>0.112676</v>
      </c>
      <c r="EZ213">
        <v>17221</v>
      </c>
      <c r="FA213">
        <v>17946.2</v>
      </c>
      <c r="FB213">
        <v>23881.8</v>
      </c>
      <c r="FC213">
        <v>25059.1</v>
      </c>
      <c r="FD213">
        <v>33698.5</v>
      </c>
      <c r="FE213">
        <v>35503.1</v>
      </c>
      <c r="FF213">
        <v>43530.8</v>
      </c>
      <c r="FG213">
        <v>46321.1</v>
      </c>
      <c r="FH213">
        <v>1.9314199999999999</v>
      </c>
      <c r="FI213">
        <v>1.8984799999999999</v>
      </c>
      <c r="FJ213">
        <v>0.13345899999999999</v>
      </c>
      <c r="FK213">
        <v>0</v>
      </c>
      <c r="FL213">
        <v>29.3809</v>
      </c>
      <c r="FM213">
        <v>999.9</v>
      </c>
      <c r="FN213">
        <v>66.2</v>
      </c>
      <c r="FO213">
        <v>32.700000000000003</v>
      </c>
      <c r="FP213">
        <v>32.993600000000001</v>
      </c>
      <c r="FQ213">
        <v>64.060900000000004</v>
      </c>
      <c r="FR213">
        <v>26.790900000000001</v>
      </c>
      <c r="FS213">
        <v>1</v>
      </c>
      <c r="FT213">
        <v>0.262739</v>
      </c>
      <c r="FU213">
        <v>0.35099399999999997</v>
      </c>
      <c r="FV213">
        <v>20.324000000000002</v>
      </c>
      <c r="FW213">
        <v>5.2125000000000004</v>
      </c>
      <c r="FX213">
        <v>11.9054</v>
      </c>
      <c r="FY213">
        <v>5.0028499999999996</v>
      </c>
      <c r="FZ213">
        <v>3.2900499999999999</v>
      </c>
      <c r="GA213">
        <v>9999</v>
      </c>
      <c r="GB213">
        <v>9999</v>
      </c>
      <c r="GC213">
        <v>9999</v>
      </c>
      <c r="GD213">
        <v>999.9</v>
      </c>
      <c r="GE213">
        <v>1.85947</v>
      </c>
      <c r="GF213">
        <v>1.8544099999999999</v>
      </c>
      <c r="GG213">
        <v>1.85772</v>
      </c>
      <c r="GH213">
        <v>1.85608</v>
      </c>
      <c r="GI213">
        <v>1.85487</v>
      </c>
      <c r="GJ213">
        <v>1.8545499999999999</v>
      </c>
      <c r="GK213">
        <v>1.8531899999999999</v>
      </c>
      <c r="GL213">
        <v>1.8563799999999999</v>
      </c>
      <c r="GM213">
        <v>0</v>
      </c>
      <c r="GN213">
        <v>0</v>
      </c>
      <c r="GO213">
        <v>0</v>
      </c>
      <c r="GP213">
        <v>0</v>
      </c>
      <c r="GQ213" t="s">
        <v>385</v>
      </c>
      <c r="GR213" t="s">
        <v>386</v>
      </c>
      <c r="GS213" t="s">
        <v>387</v>
      </c>
      <c r="GT213" t="s">
        <v>387</v>
      </c>
      <c r="GU213" t="s">
        <v>387</v>
      </c>
      <c r="GV213" t="s">
        <v>387</v>
      </c>
      <c r="GW213">
        <v>0</v>
      </c>
      <c r="GX213">
        <v>100</v>
      </c>
      <c r="GY213">
        <v>100</v>
      </c>
      <c r="GZ213">
        <v>2.2429999999999999</v>
      </c>
      <c r="HA213">
        <v>1.2699999999999999E-2</v>
      </c>
      <c r="HB213">
        <v>0.44568443622215809</v>
      </c>
      <c r="HC213">
        <v>2.8098669343081611E-3</v>
      </c>
      <c r="HD213">
        <v>-1.127031966113555E-6</v>
      </c>
      <c r="HE213">
        <v>1.768598670541231E-10</v>
      </c>
      <c r="HF213">
        <v>-6.7302174371849419E-2</v>
      </c>
      <c r="HG213">
        <v>1.081145868756639E-2</v>
      </c>
      <c r="HH213">
        <v>-3.689364805754238E-4</v>
      </c>
      <c r="HI213">
        <v>2.919854880483278E-6</v>
      </c>
      <c r="HJ213">
        <v>2</v>
      </c>
      <c r="HK213">
        <v>2136</v>
      </c>
      <c r="HL213">
        <v>3</v>
      </c>
      <c r="HM213">
        <v>30</v>
      </c>
      <c r="HN213">
        <v>7.7</v>
      </c>
      <c r="HO213">
        <v>7.6</v>
      </c>
      <c r="HP213">
        <v>2.17896</v>
      </c>
      <c r="HQ213">
        <v>2.2949199999999998</v>
      </c>
      <c r="HR213">
        <v>1.4978</v>
      </c>
      <c r="HS213">
        <v>2.2985799999999998</v>
      </c>
      <c r="HT213">
        <v>1.5478499999999999</v>
      </c>
      <c r="HU213">
        <v>2.2961399999999998</v>
      </c>
      <c r="HV213">
        <v>36.175400000000003</v>
      </c>
      <c r="HW213">
        <v>15.305300000000001</v>
      </c>
      <c r="HX213">
        <v>18</v>
      </c>
      <c r="HY213">
        <v>471.07600000000002</v>
      </c>
      <c r="HZ213">
        <v>512.19600000000003</v>
      </c>
      <c r="IA213">
        <v>28.742000000000001</v>
      </c>
      <c r="IB213">
        <v>30.476199999999999</v>
      </c>
      <c r="IC213">
        <v>30.000299999999999</v>
      </c>
      <c r="ID213">
        <v>30.2592</v>
      </c>
      <c r="IE213">
        <v>30.350300000000001</v>
      </c>
      <c r="IF213">
        <v>43.6248</v>
      </c>
      <c r="IG213">
        <v>26.625800000000002</v>
      </c>
      <c r="IH213">
        <v>38.7836</v>
      </c>
      <c r="II213">
        <v>28.752500000000001</v>
      </c>
      <c r="IJ213">
        <v>1024.26</v>
      </c>
      <c r="IK213">
        <v>25.324400000000001</v>
      </c>
      <c r="IL213">
        <v>100.67100000000001</v>
      </c>
      <c r="IM213">
        <v>100.392</v>
      </c>
      <c r="IN213" t="s">
        <v>2772</v>
      </c>
    </row>
    <row r="214" spans="1:248" x14ac:dyDescent="0.2">
      <c r="A214">
        <v>198</v>
      </c>
      <c r="B214">
        <v>1660400203.0999999</v>
      </c>
      <c r="C214">
        <v>479</v>
      </c>
      <c r="D214" t="s">
        <v>767</v>
      </c>
      <c r="E214" t="s">
        <v>768</v>
      </c>
      <c r="F214">
        <v>1</v>
      </c>
      <c r="G214" t="s">
        <v>376</v>
      </c>
      <c r="H214" t="s">
        <v>377</v>
      </c>
      <c r="I214" t="s">
        <v>378</v>
      </c>
      <c r="J214" t="s">
        <v>379</v>
      </c>
      <c r="K214" t="s">
        <v>380</v>
      </c>
      <c r="L214" t="s">
        <v>376</v>
      </c>
      <c r="M214" t="s">
        <v>381</v>
      </c>
      <c r="N214">
        <v>1660400195.0999999</v>
      </c>
      <c r="O214">
        <f t="shared" si="102"/>
        <v>1.5843033562166083E-3</v>
      </c>
      <c r="P214">
        <f t="shared" si="103"/>
        <v>1.5843033562166082</v>
      </c>
      <c r="Q214">
        <f t="shared" si="104"/>
        <v>5.9532831165287652</v>
      </c>
      <c r="R214">
        <f t="shared" si="105"/>
        <v>911.79006249999998</v>
      </c>
      <c r="S214">
        <f t="shared" si="106"/>
        <v>763.2370935125175</v>
      </c>
      <c r="T214">
        <f t="shared" si="107"/>
        <v>76.145682176436793</v>
      </c>
      <c r="U214">
        <f t="shared" si="108"/>
        <v>90.966328682005752</v>
      </c>
      <c r="V214">
        <f t="shared" si="109"/>
        <v>7.9423475387415857E-2</v>
      </c>
      <c r="W214">
        <f t="shared" si="110"/>
        <v>2.9242945905947404</v>
      </c>
      <c r="X214">
        <f t="shared" si="111"/>
        <v>7.8244269857019502E-2</v>
      </c>
      <c r="Y214">
        <f t="shared" si="112"/>
        <v>4.900715710134685E-2</v>
      </c>
      <c r="Z214">
        <f t="shared" si="113"/>
        <v>321.50959649999999</v>
      </c>
      <c r="AA214">
        <f t="shared" si="114"/>
        <v>32.468419181056021</v>
      </c>
      <c r="AB214">
        <f t="shared" si="115"/>
        <v>31.554987499999999</v>
      </c>
      <c r="AC214">
        <f t="shared" si="116"/>
        <v>4.6561192015289814</v>
      </c>
      <c r="AD214">
        <f t="shared" si="117"/>
        <v>60.131501299932289</v>
      </c>
      <c r="AE214">
        <f t="shared" si="118"/>
        <v>2.7106064031381272</v>
      </c>
      <c r="AF214">
        <f t="shared" si="119"/>
        <v>4.5077976510478033</v>
      </c>
      <c r="AG214">
        <f t="shared" si="120"/>
        <v>1.9455127983908542</v>
      </c>
      <c r="AH214">
        <f t="shared" si="121"/>
        <v>-69.867778009152431</v>
      </c>
      <c r="AI214">
        <f t="shared" si="122"/>
        <v>-89.691655537001495</v>
      </c>
      <c r="AJ214">
        <f t="shared" si="123"/>
        <v>-6.9059302095547048</v>
      </c>
      <c r="AK214">
        <f t="shared" si="124"/>
        <v>155.04423274429138</v>
      </c>
      <c r="AL214">
        <f t="shared" si="125"/>
        <v>37.68855655692586</v>
      </c>
      <c r="AM214">
        <f t="shared" si="126"/>
        <v>1.5773895082653964</v>
      </c>
      <c r="AN214">
        <f t="shared" si="127"/>
        <v>5.9532831165287652</v>
      </c>
      <c r="AO214">
        <v>1010.015774834671</v>
      </c>
      <c r="AP214">
        <v>976.09010909090875</v>
      </c>
      <c r="AQ214">
        <v>5.1842256000726987</v>
      </c>
      <c r="AR214">
        <v>65.10273567100046</v>
      </c>
      <c r="AS214">
        <f t="shared" si="128"/>
        <v>1.5843033562166082</v>
      </c>
      <c r="AT214">
        <v>25.33022696474103</v>
      </c>
      <c r="AU214">
        <v>27.17898242424242</v>
      </c>
      <c r="AV214">
        <v>2.6770642626045211E-5</v>
      </c>
      <c r="AW214">
        <v>83.615306321479792</v>
      </c>
      <c r="AX214">
        <v>20</v>
      </c>
      <c r="AY214">
        <v>4</v>
      </c>
      <c r="AZ214">
        <f t="shared" si="129"/>
        <v>1</v>
      </c>
      <c r="BA214">
        <f t="shared" si="130"/>
        <v>0</v>
      </c>
      <c r="BB214">
        <f t="shared" si="131"/>
        <v>52026.916717289263</v>
      </c>
      <c r="BC214">
        <f t="shared" si="132"/>
        <v>1999.95625</v>
      </c>
      <c r="BD214">
        <f t="shared" si="133"/>
        <v>1681.16355</v>
      </c>
      <c r="BE214">
        <f t="shared" si="134"/>
        <v>0.84060016312856845</v>
      </c>
      <c r="BF214">
        <f t="shared" si="135"/>
        <v>0.16075831483813707</v>
      </c>
      <c r="BG214">
        <v>6</v>
      </c>
      <c r="BH214">
        <v>0.5</v>
      </c>
      <c r="BI214" t="s">
        <v>382</v>
      </c>
      <c r="BJ214">
        <v>2</v>
      </c>
      <c r="BK214" t="b">
        <v>1</v>
      </c>
      <c r="BL214">
        <v>1660400195.0999999</v>
      </c>
      <c r="BM214">
        <v>911.79006249999998</v>
      </c>
      <c r="BN214">
        <v>958.72800000000007</v>
      </c>
      <c r="BO214">
        <v>27.169437500000001</v>
      </c>
      <c r="BP214">
        <v>25.328556249999998</v>
      </c>
      <c r="BQ214">
        <v>909.58825000000002</v>
      </c>
      <c r="BR214">
        <v>27.15674375</v>
      </c>
      <c r="BS214">
        <v>500.15156250000001</v>
      </c>
      <c r="BT214">
        <v>99.666756249999992</v>
      </c>
      <c r="BU214">
        <v>9.9990968749999992E-2</v>
      </c>
      <c r="BV214">
        <v>30.986075</v>
      </c>
      <c r="BW214">
        <v>31.554987499999999</v>
      </c>
      <c r="BX214">
        <v>999.9</v>
      </c>
      <c r="BY214">
        <v>0</v>
      </c>
      <c r="BZ214">
        <v>0</v>
      </c>
      <c r="CA214">
        <v>10003.409374999999</v>
      </c>
      <c r="CB214">
        <v>0</v>
      </c>
      <c r="CC214">
        <v>26.683262500000001</v>
      </c>
      <c r="CD214">
        <v>-46.938018749999998</v>
      </c>
      <c r="CE214">
        <v>937.25487499999997</v>
      </c>
      <c r="CF214">
        <v>983.64306249999993</v>
      </c>
      <c r="CG214">
        <v>1.8408681250000001</v>
      </c>
      <c r="CH214">
        <v>958.72800000000007</v>
      </c>
      <c r="CI214">
        <v>25.328556249999998</v>
      </c>
      <c r="CJ214">
        <v>2.7078893750000002</v>
      </c>
      <c r="CK214">
        <v>2.5244156250000001</v>
      </c>
      <c r="CL214">
        <v>22.333068749999999</v>
      </c>
      <c r="CM214">
        <v>21.18478125</v>
      </c>
      <c r="CN214">
        <v>1999.95625</v>
      </c>
      <c r="CO214">
        <v>0.97999337500000006</v>
      </c>
      <c r="CP214">
        <v>2.00067375E-2</v>
      </c>
      <c r="CQ214">
        <v>0</v>
      </c>
      <c r="CR214">
        <v>2.887</v>
      </c>
      <c r="CS214">
        <v>0</v>
      </c>
      <c r="CT214">
        <v>23476.3</v>
      </c>
      <c r="CU214">
        <v>17411.912499999999</v>
      </c>
      <c r="CV214">
        <v>40.690937499999997</v>
      </c>
      <c r="CW214">
        <v>41.686999999999998</v>
      </c>
      <c r="CX214">
        <v>40.686999999999998</v>
      </c>
      <c r="CY214">
        <v>40.121062500000001</v>
      </c>
      <c r="CZ214">
        <v>40.811999999999998</v>
      </c>
      <c r="DA214">
        <v>1959.94625</v>
      </c>
      <c r="DB214">
        <v>40.01</v>
      </c>
      <c r="DC214">
        <v>0</v>
      </c>
      <c r="DD214">
        <v>1660400200.8</v>
      </c>
      <c r="DE214">
        <v>0</v>
      </c>
      <c r="DF214">
        <v>1660399747.5999999</v>
      </c>
      <c r="DG214" t="s">
        <v>383</v>
      </c>
      <c r="DH214">
        <v>1660399742.0999999</v>
      </c>
      <c r="DI214">
        <v>1660399747.5999999</v>
      </c>
      <c r="DJ214">
        <v>1</v>
      </c>
      <c r="DK214">
        <v>7.6999999999999999E-2</v>
      </c>
      <c r="DL214">
        <v>-2.1999999999999999E-2</v>
      </c>
      <c r="DM214">
        <v>1.3979999999999999</v>
      </c>
      <c r="DN214">
        <v>1.7000000000000001E-2</v>
      </c>
      <c r="DO214">
        <v>400</v>
      </c>
      <c r="DP214">
        <v>25</v>
      </c>
      <c r="DQ214">
        <v>0.31</v>
      </c>
      <c r="DR214">
        <v>7.0000000000000007E-2</v>
      </c>
      <c r="DS214">
        <v>6.1980570917996838</v>
      </c>
      <c r="DT214">
        <v>-1.358070722825276</v>
      </c>
      <c r="DU214">
        <v>0.12038590235680489</v>
      </c>
      <c r="DV214">
        <v>0</v>
      </c>
      <c r="DW214">
        <v>37.707642751362357</v>
      </c>
      <c r="DX214">
        <v>-1.321184060400473</v>
      </c>
      <c r="DY214">
        <v>0.1145761815052822</v>
      </c>
      <c r="DZ214">
        <v>0</v>
      </c>
      <c r="EA214">
        <v>-46.933646666666668</v>
      </c>
      <c r="EB214">
        <v>0.63299132369306543</v>
      </c>
      <c r="EC214">
        <v>7.7432321990812597E-2</v>
      </c>
      <c r="ED214">
        <v>1</v>
      </c>
      <c r="EE214">
        <v>752.91711488060434</v>
      </c>
      <c r="EF214">
        <v>322.47395970398873</v>
      </c>
      <c r="EG214">
        <v>24.07419358431174</v>
      </c>
      <c r="EH214">
        <v>0</v>
      </c>
      <c r="EI214">
        <v>1.8401959999999999</v>
      </c>
      <c r="EJ214">
        <v>2.1504765478418932E-2</v>
      </c>
      <c r="EK214">
        <v>3.2840545062468038E-3</v>
      </c>
      <c r="EL214">
        <v>1</v>
      </c>
      <c r="EM214">
        <v>1.9457787226096299</v>
      </c>
      <c r="EN214">
        <v>-1.478635400582415E-2</v>
      </c>
      <c r="EO214">
        <v>1.3146743279537081E-3</v>
      </c>
      <c r="EP214">
        <v>1</v>
      </c>
      <c r="EQ214">
        <v>3</v>
      </c>
      <c r="ER214">
        <v>6</v>
      </c>
      <c r="ES214" t="s">
        <v>406</v>
      </c>
      <c r="ET214">
        <v>2.9439700000000002</v>
      </c>
      <c r="EU214">
        <v>2.8013599999999999</v>
      </c>
      <c r="EV214">
        <v>0.16225899999999999</v>
      </c>
      <c r="EW214">
        <v>0.16739100000000001</v>
      </c>
      <c r="EX214">
        <v>0.11831899999999999</v>
      </c>
      <c r="EY214">
        <v>0.112675</v>
      </c>
      <c r="EZ214">
        <v>17209.5</v>
      </c>
      <c r="FA214">
        <v>17934.5</v>
      </c>
      <c r="FB214">
        <v>23881.7</v>
      </c>
      <c r="FC214">
        <v>25059.1</v>
      </c>
      <c r="FD214">
        <v>33698.199999999997</v>
      </c>
      <c r="FE214">
        <v>35503.199999999997</v>
      </c>
      <c r="FF214">
        <v>43530.5</v>
      </c>
      <c r="FG214">
        <v>46321.1</v>
      </c>
      <c r="FH214">
        <v>1.9314800000000001</v>
      </c>
      <c r="FI214">
        <v>1.8985000000000001</v>
      </c>
      <c r="FJ214">
        <v>0.13330600000000001</v>
      </c>
      <c r="FK214">
        <v>0</v>
      </c>
      <c r="FL214">
        <v>29.3809</v>
      </c>
      <c r="FM214">
        <v>999.9</v>
      </c>
      <c r="FN214">
        <v>66.2</v>
      </c>
      <c r="FO214">
        <v>32.700000000000003</v>
      </c>
      <c r="FP214">
        <v>32.997</v>
      </c>
      <c r="FQ214">
        <v>63.780900000000003</v>
      </c>
      <c r="FR214">
        <v>26.0337</v>
      </c>
      <c r="FS214">
        <v>1</v>
      </c>
      <c r="FT214">
        <v>0.26272099999999998</v>
      </c>
      <c r="FU214">
        <v>0.34870400000000001</v>
      </c>
      <c r="FV214">
        <v>20.324100000000001</v>
      </c>
      <c r="FW214">
        <v>5.21265</v>
      </c>
      <c r="FX214">
        <v>11.9057</v>
      </c>
      <c r="FY214">
        <v>5.0027499999999998</v>
      </c>
      <c r="FZ214">
        <v>3.2900800000000001</v>
      </c>
      <c r="GA214">
        <v>9999</v>
      </c>
      <c r="GB214">
        <v>9999</v>
      </c>
      <c r="GC214">
        <v>9999</v>
      </c>
      <c r="GD214">
        <v>999.9</v>
      </c>
      <c r="GE214">
        <v>1.85948</v>
      </c>
      <c r="GF214">
        <v>1.8544099999999999</v>
      </c>
      <c r="GG214">
        <v>1.85771</v>
      </c>
      <c r="GH214">
        <v>1.85608</v>
      </c>
      <c r="GI214">
        <v>1.8548800000000001</v>
      </c>
      <c r="GJ214">
        <v>1.8545499999999999</v>
      </c>
      <c r="GK214">
        <v>1.85318</v>
      </c>
      <c r="GL214">
        <v>1.8563799999999999</v>
      </c>
      <c r="GM214">
        <v>0</v>
      </c>
      <c r="GN214">
        <v>0</v>
      </c>
      <c r="GO214">
        <v>0</v>
      </c>
      <c r="GP214">
        <v>0</v>
      </c>
      <c r="GQ214" t="s">
        <v>385</v>
      </c>
      <c r="GR214" t="s">
        <v>386</v>
      </c>
      <c r="GS214" t="s">
        <v>387</v>
      </c>
      <c r="GT214" t="s">
        <v>387</v>
      </c>
      <c r="GU214" t="s">
        <v>387</v>
      </c>
      <c r="GV214" t="s">
        <v>387</v>
      </c>
      <c r="GW214">
        <v>0</v>
      </c>
      <c r="GX214">
        <v>100</v>
      </c>
      <c r="GY214">
        <v>100</v>
      </c>
      <c r="GZ214">
        <v>2.2490000000000001</v>
      </c>
      <c r="HA214">
        <v>1.26E-2</v>
      </c>
      <c r="HB214">
        <v>0.44568443622215809</v>
      </c>
      <c r="HC214">
        <v>2.8098669343081611E-3</v>
      </c>
      <c r="HD214">
        <v>-1.127031966113555E-6</v>
      </c>
      <c r="HE214">
        <v>1.768598670541231E-10</v>
      </c>
      <c r="HF214">
        <v>-6.7302174371849419E-2</v>
      </c>
      <c r="HG214">
        <v>1.081145868756639E-2</v>
      </c>
      <c r="HH214">
        <v>-3.689364805754238E-4</v>
      </c>
      <c r="HI214">
        <v>2.919854880483278E-6</v>
      </c>
      <c r="HJ214">
        <v>2</v>
      </c>
      <c r="HK214">
        <v>2136</v>
      </c>
      <c r="HL214">
        <v>3</v>
      </c>
      <c r="HM214">
        <v>30</v>
      </c>
      <c r="HN214">
        <v>7.7</v>
      </c>
      <c r="HO214">
        <v>7.6</v>
      </c>
      <c r="HP214">
        <v>2.18506</v>
      </c>
      <c r="HQ214">
        <v>2.2875999999999999</v>
      </c>
      <c r="HR214">
        <v>1.4978</v>
      </c>
      <c r="HS214">
        <v>2.2985799999999998</v>
      </c>
      <c r="HT214">
        <v>1.5478499999999999</v>
      </c>
      <c r="HU214">
        <v>2.3034699999999999</v>
      </c>
      <c r="HV214">
        <v>36.175400000000003</v>
      </c>
      <c r="HW214">
        <v>15.322800000000001</v>
      </c>
      <c r="HX214">
        <v>18</v>
      </c>
      <c r="HY214">
        <v>471.108</v>
      </c>
      <c r="HZ214">
        <v>512.21699999999998</v>
      </c>
      <c r="IA214">
        <v>28.7439</v>
      </c>
      <c r="IB214">
        <v>30.476700000000001</v>
      </c>
      <c r="IC214">
        <v>30.000299999999999</v>
      </c>
      <c r="ID214">
        <v>30.259699999999999</v>
      </c>
      <c r="IE214">
        <v>30.3508</v>
      </c>
      <c r="IF214">
        <v>43.747799999999998</v>
      </c>
      <c r="IG214">
        <v>26.625800000000002</v>
      </c>
      <c r="IH214">
        <v>38.7836</v>
      </c>
      <c r="II214">
        <v>28.752500000000001</v>
      </c>
      <c r="IJ214">
        <v>1034.29</v>
      </c>
      <c r="IK214">
        <v>25.322299999999998</v>
      </c>
      <c r="IL214">
        <v>100.67</v>
      </c>
      <c r="IM214">
        <v>100.392</v>
      </c>
      <c r="IN214" t="s">
        <v>2772</v>
      </c>
    </row>
    <row r="215" spans="1:248" x14ac:dyDescent="0.2">
      <c r="A215">
        <v>199</v>
      </c>
      <c r="B215">
        <v>1660400204.0999999</v>
      </c>
      <c r="C215">
        <v>480</v>
      </c>
      <c r="D215" t="s">
        <v>769</v>
      </c>
      <c r="E215" t="s">
        <v>770</v>
      </c>
      <c r="F215">
        <v>1</v>
      </c>
      <c r="G215" t="s">
        <v>376</v>
      </c>
      <c r="H215" t="s">
        <v>377</v>
      </c>
      <c r="I215" t="s">
        <v>378</v>
      </c>
      <c r="J215" t="s">
        <v>379</v>
      </c>
      <c r="K215" t="s">
        <v>380</v>
      </c>
      <c r="L215" t="s">
        <v>376</v>
      </c>
      <c r="M215" t="s">
        <v>381</v>
      </c>
      <c r="N215">
        <v>1660400196.599999</v>
      </c>
      <c r="O215">
        <f t="shared" si="102"/>
        <v>1.58548794051923E-3</v>
      </c>
      <c r="P215">
        <f t="shared" si="103"/>
        <v>1.5854879405192299</v>
      </c>
      <c r="Q215">
        <f t="shared" si="104"/>
        <v>5.9409328715578642</v>
      </c>
      <c r="R215">
        <f t="shared" si="105"/>
        <v>919.34126666666657</v>
      </c>
      <c r="S215">
        <f t="shared" si="106"/>
        <v>770.92487879491546</v>
      </c>
      <c r="T215">
        <f t="shared" si="107"/>
        <v>76.912444258775579</v>
      </c>
      <c r="U215">
        <f t="shared" si="108"/>
        <v>91.719421531475007</v>
      </c>
      <c r="V215">
        <f t="shared" si="109"/>
        <v>7.9505400097027779E-2</v>
      </c>
      <c r="W215">
        <f t="shared" si="110"/>
        <v>2.9245784318244157</v>
      </c>
      <c r="X215">
        <f t="shared" si="111"/>
        <v>7.8323892984706683E-2</v>
      </c>
      <c r="Y215">
        <f t="shared" si="112"/>
        <v>4.9057124155305637E-2</v>
      </c>
      <c r="Z215">
        <f t="shared" si="113"/>
        <v>321.51125900000005</v>
      </c>
      <c r="AA215">
        <f t="shared" si="114"/>
        <v>32.466327727092462</v>
      </c>
      <c r="AB215">
        <f t="shared" si="115"/>
        <v>31.553540000000002</v>
      </c>
      <c r="AC215">
        <f t="shared" si="116"/>
        <v>4.655736495661376</v>
      </c>
      <c r="AD215">
        <f t="shared" si="117"/>
        <v>60.14042416681793</v>
      </c>
      <c r="AE215">
        <f t="shared" si="118"/>
        <v>2.7107517599164299</v>
      </c>
      <c r="AF215">
        <f t="shared" si="119"/>
        <v>4.5073705373233279</v>
      </c>
      <c r="AG215">
        <f t="shared" si="120"/>
        <v>1.9449847357449461</v>
      </c>
      <c r="AH215">
        <f t="shared" si="121"/>
        <v>-69.92001817689804</v>
      </c>
      <c r="AI215">
        <f t="shared" si="122"/>
        <v>-89.734128922170726</v>
      </c>
      <c r="AJ215">
        <f t="shared" si="123"/>
        <v>-6.90842405526445</v>
      </c>
      <c r="AK215">
        <f t="shared" si="124"/>
        <v>154.94868784566683</v>
      </c>
      <c r="AL215">
        <f t="shared" si="125"/>
        <v>37.656578513466549</v>
      </c>
      <c r="AM215">
        <f t="shared" si="126"/>
        <v>1.5782520079775937</v>
      </c>
      <c r="AN215">
        <f t="shared" si="127"/>
        <v>5.9409328715578642</v>
      </c>
      <c r="AO215">
        <v>1015.22777902735</v>
      </c>
      <c r="AP215">
        <v>981.27394545454501</v>
      </c>
      <c r="AQ215">
        <v>5.1926085324583813</v>
      </c>
      <c r="AR215">
        <v>65.10273567100046</v>
      </c>
      <c r="AS215">
        <f t="shared" si="128"/>
        <v>1.5854879405192299</v>
      </c>
      <c r="AT215">
        <v>25.329350724909851</v>
      </c>
      <c r="AU215">
        <v>27.17942303030301</v>
      </c>
      <c r="AV215">
        <v>3.8897863196807148E-5</v>
      </c>
      <c r="AW215">
        <v>83.615306321479792</v>
      </c>
      <c r="AX215">
        <v>20</v>
      </c>
      <c r="AY215">
        <v>4</v>
      </c>
      <c r="AZ215">
        <f t="shared" si="129"/>
        <v>1</v>
      </c>
      <c r="BA215">
        <f t="shared" si="130"/>
        <v>0</v>
      </c>
      <c r="BB215">
        <f t="shared" si="131"/>
        <v>52035.277074357844</v>
      </c>
      <c r="BC215">
        <f t="shared" si="132"/>
        <v>1999.9666666666669</v>
      </c>
      <c r="BD215">
        <f t="shared" si="133"/>
        <v>1681.1723000000004</v>
      </c>
      <c r="BE215">
        <f t="shared" si="134"/>
        <v>0.8406001600026668</v>
      </c>
      <c r="BF215">
        <f t="shared" si="135"/>
        <v>0.16075830880514677</v>
      </c>
      <c r="BG215">
        <v>6</v>
      </c>
      <c r="BH215">
        <v>0.5</v>
      </c>
      <c r="BI215" t="s">
        <v>382</v>
      </c>
      <c r="BJ215">
        <v>2</v>
      </c>
      <c r="BK215" t="b">
        <v>1</v>
      </c>
      <c r="BL215">
        <v>1660400196.599999</v>
      </c>
      <c r="BM215">
        <v>919.34126666666657</v>
      </c>
      <c r="BN215">
        <v>966.25646666666637</v>
      </c>
      <c r="BO215">
        <v>27.170973333333329</v>
      </c>
      <c r="BP215">
        <v>25.32907333333333</v>
      </c>
      <c r="BQ215">
        <v>917.13046666666673</v>
      </c>
      <c r="BR215">
        <v>27.158286666666669</v>
      </c>
      <c r="BS215">
        <v>500.14746666666662</v>
      </c>
      <c r="BT215">
        <v>99.666500000000013</v>
      </c>
      <c r="BU215">
        <v>9.9957633333333337E-2</v>
      </c>
      <c r="BV215">
        <v>30.98441333333334</v>
      </c>
      <c r="BW215">
        <v>31.553540000000002</v>
      </c>
      <c r="BX215">
        <v>999.89999999999986</v>
      </c>
      <c r="BY215">
        <v>0</v>
      </c>
      <c r="BZ215">
        <v>0</v>
      </c>
      <c r="CA215">
        <v>10005.05533333333</v>
      </c>
      <c r="CB215">
        <v>0</v>
      </c>
      <c r="CC215">
        <v>26.579413333333331</v>
      </c>
      <c r="CD215">
        <v>-46.915280000000003</v>
      </c>
      <c r="CE215">
        <v>945.01846666666665</v>
      </c>
      <c r="CF215">
        <v>991.36779999999987</v>
      </c>
      <c r="CG215">
        <v>1.8418846666666659</v>
      </c>
      <c r="CH215">
        <v>966.25646666666637</v>
      </c>
      <c r="CI215">
        <v>25.32907333333333</v>
      </c>
      <c r="CJ215">
        <v>2.708035333333334</v>
      </c>
      <c r="CK215">
        <v>2.5244606666666671</v>
      </c>
      <c r="CL215">
        <v>22.33395333333333</v>
      </c>
      <c r="CM215">
        <v>21.185079999999999</v>
      </c>
      <c r="CN215">
        <v>1999.9666666666669</v>
      </c>
      <c r="CO215">
        <v>0.97999360000000002</v>
      </c>
      <c r="CP215">
        <v>2.000652E-2</v>
      </c>
      <c r="CQ215">
        <v>0</v>
      </c>
      <c r="CR215">
        <v>2.832066666666667</v>
      </c>
      <c r="CS215">
        <v>0</v>
      </c>
      <c r="CT215">
        <v>23473.546666666669</v>
      </c>
      <c r="CU215">
        <v>17412</v>
      </c>
      <c r="CV215">
        <v>40.695399999999999</v>
      </c>
      <c r="CW215">
        <v>41.686999999999998</v>
      </c>
      <c r="CX215">
        <v>40.686999999999998</v>
      </c>
      <c r="CY215">
        <v>40.120800000000003</v>
      </c>
      <c r="CZ215">
        <v>40.811999999999998</v>
      </c>
      <c r="DA215">
        <v>1959.9566666666669</v>
      </c>
      <c r="DB215">
        <v>40.01</v>
      </c>
      <c r="DC215">
        <v>0</v>
      </c>
      <c r="DD215">
        <v>1660400202</v>
      </c>
      <c r="DE215">
        <v>0</v>
      </c>
      <c r="DF215">
        <v>1660399747.5999999</v>
      </c>
      <c r="DG215" t="s">
        <v>383</v>
      </c>
      <c r="DH215">
        <v>1660399742.0999999</v>
      </c>
      <c r="DI215">
        <v>1660399747.5999999</v>
      </c>
      <c r="DJ215">
        <v>1</v>
      </c>
      <c r="DK215">
        <v>7.6999999999999999E-2</v>
      </c>
      <c r="DL215">
        <v>-2.1999999999999999E-2</v>
      </c>
      <c r="DM215">
        <v>1.3979999999999999</v>
      </c>
      <c r="DN215">
        <v>1.7000000000000001E-2</v>
      </c>
      <c r="DO215">
        <v>400</v>
      </c>
      <c r="DP215">
        <v>25</v>
      </c>
      <c r="DQ215">
        <v>0.31</v>
      </c>
      <c r="DR215">
        <v>7.0000000000000007E-2</v>
      </c>
      <c r="DS215">
        <v>6.1740580744432068</v>
      </c>
      <c r="DT215">
        <v>-1.342269688774401</v>
      </c>
      <c r="DU215">
        <v>0.1200999931229467</v>
      </c>
      <c r="DV215">
        <v>0</v>
      </c>
      <c r="DW215">
        <v>37.685362642020763</v>
      </c>
      <c r="DX215">
        <v>-0.99399744991465988</v>
      </c>
      <c r="DY215">
        <v>9.0857611173651195E-2</v>
      </c>
      <c r="DZ215">
        <v>0</v>
      </c>
      <c r="EA215">
        <v>-46.920696666666657</v>
      </c>
      <c r="EB215">
        <v>0.20954215795322789</v>
      </c>
      <c r="EC215">
        <v>5.0886379862941027E-2</v>
      </c>
      <c r="ED215">
        <v>1</v>
      </c>
      <c r="EE215">
        <v>758.3339405569036</v>
      </c>
      <c r="EF215">
        <v>322.68451669122197</v>
      </c>
      <c r="EG215">
        <v>24.091090824707798</v>
      </c>
      <c r="EH215">
        <v>0</v>
      </c>
      <c r="EI215">
        <v>1.840676</v>
      </c>
      <c r="EJ215">
        <v>2.9803902439016209E-2</v>
      </c>
      <c r="EK215">
        <v>3.8989042050299118E-3</v>
      </c>
      <c r="EL215">
        <v>1</v>
      </c>
      <c r="EM215">
        <v>1.9455247179550821</v>
      </c>
      <c r="EN215">
        <v>-1.5459538086875529E-2</v>
      </c>
      <c r="EO215">
        <v>1.357143879796813E-3</v>
      </c>
      <c r="EP215">
        <v>1</v>
      </c>
      <c r="EQ215">
        <v>3</v>
      </c>
      <c r="ER215">
        <v>6</v>
      </c>
      <c r="ES215" t="s">
        <v>406</v>
      </c>
      <c r="ET215">
        <v>2.9440900000000001</v>
      </c>
      <c r="EU215">
        <v>2.80139</v>
      </c>
      <c r="EV215">
        <v>0.16281300000000001</v>
      </c>
      <c r="EW215">
        <v>0.16792699999999999</v>
      </c>
      <c r="EX215">
        <v>0.118322</v>
      </c>
      <c r="EY215">
        <v>0.11268</v>
      </c>
      <c r="EZ215">
        <v>17198</v>
      </c>
      <c r="FA215">
        <v>17923</v>
      </c>
      <c r="FB215">
        <v>23881.599999999999</v>
      </c>
      <c r="FC215">
        <v>25059.1</v>
      </c>
      <c r="FD215">
        <v>33698</v>
      </c>
      <c r="FE215">
        <v>35503.1</v>
      </c>
      <c r="FF215">
        <v>43530.3</v>
      </c>
      <c r="FG215">
        <v>46321.2</v>
      </c>
      <c r="FH215">
        <v>1.9316</v>
      </c>
      <c r="FI215">
        <v>1.8984000000000001</v>
      </c>
      <c r="FJ215">
        <v>0.132993</v>
      </c>
      <c r="FK215">
        <v>0</v>
      </c>
      <c r="FL215">
        <v>29.380199999999999</v>
      </c>
      <c r="FM215">
        <v>999.9</v>
      </c>
      <c r="FN215">
        <v>66.2</v>
      </c>
      <c r="FO215">
        <v>32.700000000000003</v>
      </c>
      <c r="FP215">
        <v>32.997700000000002</v>
      </c>
      <c r="FQ215">
        <v>64.070899999999995</v>
      </c>
      <c r="FR215">
        <v>26.25</v>
      </c>
      <c r="FS215">
        <v>1</v>
      </c>
      <c r="FT215">
        <v>0.26284800000000003</v>
      </c>
      <c r="FU215">
        <v>0.34496199999999999</v>
      </c>
      <c r="FV215">
        <v>20.324100000000001</v>
      </c>
      <c r="FW215">
        <v>5.2122000000000002</v>
      </c>
      <c r="FX215">
        <v>11.9054</v>
      </c>
      <c r="FY215">
        <v>5.0026000000000002</v>
      </c>
      <c r="FZ215">
        <v>3.29</v>
      </c>
      <c r="GA215">
        <v>9999</v>
      </c>
      <c r="GB215">
        <v>9999</v>
      </c>
      <c r="GC215">
        <v>9999</v>
      </c>
      <c r="GD215">
        <v>999.9</v>
      </c>
      <c r="GE215">
        <v>1.85947</v>
      </c>
      <c r="GF215">
        <v>1.8544099999999999</v>
      </c>
      <c r="GG215">
        <v>1.85771</v>
      </c>
      <c r="GH215">
        <v>1.85608</v>
      </c>
      <c r="GI215">
        <v>1.8548800000000001</v>
      </c>
      <c r="GJ215">
        <v>1.8545499999999999</v>
      </c>
      <c r="GK215">
        <v>1.85318</v>
      </c>
      <c r="GL215">
        <v>1.8563799999999999</v>
      </c>
      <c r="GM215">
        <v>0</v>
      </c>
      <c r="GN215">
        <v>0</v>
      </c>
      <c r="GO215">
        <v>0</v>
      </c>
      <c r="GP215">
        <v>0</v>
      </c>
      <c r="GQ215" t="s">
        <v>385</v>
      </c>
      <c r="GR215" t="s">
        <v>386</v>
      </c>
      <c r="GS215" t="s">
        <v>387</v>
      </c>
      <c r="GT215" t="s">
        <v>387</v>
      </c>
      <c r="GU215" t="s">
        <v>387</v>
      </c>
      <c r="GV215" t="s">
        <v>387</v>
      </c>
      <c r="GW215">
        <v>0</v>
      </c>
      <c r="GX215">
        <v>100</v>
      </c>
      <c r="GY215">
        <v>100</v>
      </c>
      <c r="GZ215">
        <v>2.2549999999999999</v>
      </c>
      <c r="HA215">
        <v>1.2699999999999999E-2</v>
      </c>
      <c r="HB215">
        <v>0.44568443622215809</v>
      </c>
      <c r="HC215">
        <v>2.8098669343081611E-3</v>
      </c>
      <c r="HD215">
        <v>-1.127031966113555E-6</v>
      </c>
      <c r="HE215">
        <v>1.768598670541231E-10</v>
      </c>
      <c r="HF215">
        <v>-6.7302174371849419E-2</v>
      </c>
      <c r="HG215">
        <v>1.081145868756639E-2</v>
      </c>
      <c r="HH215">
        <v>-3.689364805754238E-4</v>
      </c>
      <c r="HI215">
        <v>2.919854880483278E-6</v>
      </c>
      <c r="HJ215">
        <v>2</v>
      </c>
      <c r="HK215">
        <v>2136</v>
      </c>
      <c r="HL215">
        <v>3</v>
      </c>
      <c r="HM215">
        <v>30</v>
      </c>
      <c r="HN215">
        <v>7.7</v>
      </c>
      <c r="HO215">
        <v>7.6</v>
      </c>
      <c r="HP215">
        <v>2.1972700000000001</v>
      </c>
      <c r="HQ215">
        <v>2.2753899999999998</v>
      </c>
      <c r="HR215">
        <v>1.4978</v>
      </c>
      <c r="HS215">
        <v>2.2985799999999998</v>
      </c>
      <c r="HT215">
        <v>1.5478499999999999</v>
      </c>
      <c r="HU215">
        <v>2.4267599999999998</v>
      </c>
      <c r="HV215">
        <v>36.175400000000003</v>
      </c>
      <c r="HW215">
        <v>15.3141</v>
      </c>
      <c r="HX215">
        <v>18</v>
      </c>
      <c r="HY215">
        <v>471.185</v>
      </c>
      <c r="HZ215">
        <v>512.15</v>
      </c>
      <c r="IA215">
        <v>28.746600000000001</v>
      </c>
      <c r="IB215">
        <v>30.477499999999999</v>
      </c>
      <c r="IC215">
        <v>30.000399999999999</v>
      </c>
      <c r="ID215">
        <v>30.2605</v>
      </c>
      <c r="IE215">
        <v>30.350899999999999</v>
      </c>
      <c r="IF215">
        <v>43.9861</v>
      </c>
      <c r="IG215">
        <v>26.625800000000002</v>
      </c>
      <c r="IH215">
        <v>38.7836</v>
      </c>
      <c r="II215">
        <v>28.752500000000001</v>
      </c>
      <c r="IJ215">
        <v>1034.29</v>
      </c>
      <c r="IK215">
        <v>25.319199999999999</v>
      </c>
      <c r="IL215">
        <v>100.67</v>
      </c>
      <c r="IM215">
        <v>100.392</v>
      </c>
      <c r="IN215" t="s">
        <v>2772</v>
      </c>
    </row>
    <row r="216" spans="1:248" x14ac:dyDescent="0.2">
      <c r="A216">
        <v>200</v>
      </c>
      <c r="B216">
        <v>1660400205.0999999</v>
      </c>
      <c r="C216">
        <v>481</v>
      </c>
      <c r="D216" t="s">
        <v>771</v>
      </c>
      <c r="E216" t="s">
        <v>772</v>
      </c>
      <c r="F216">
        <v>1</v>
      </c>
      <c r="G216" t="s">
        <v>376</v>
      </c>
      <c r="H216" t="s">
        <v>377</v>
      </c>
      <c r="I216" t="s">
        <v>378</v>
      </c>
      <c r="J216" t="s">
        <v>379</v>
      </c>
      <c r="K216" t="s">
        <v>380</v>
      </c>
      <c r="L216" t="s">
        <v>376</v>
      </c>
      <c r="M216" t="s">
        <v>381</v>
      </c>
      <c r="N216">
        <v>1660400197.0999999</v>
      </c>
      <c r="O216">
        <f t="shared" si="102"/>
        <v>1.5866149559628365E-3</v>
      </c>
      <c r="P216">
        <f t="shared" si="103"/>
        <v>1.5866149559628366</v>
      </c>
      <c r="Q216">
        <f t="shared" si="104"/>
        <v>5.9218959326176419</v>
      </c>
      <c r="R216">
        <f t="shared" si="105"/>
        <v>921.86193750000007</v>
      </c>
      <c r="S216">
        <f t="shared" si="106"/>
        <v>773.85306102748336</v>
      </c>
      <c r="T216">
        <f t="shared" si="107"/>
        <v>77.204431472815415</v>
      </c>
      <c r="U216">
        <f t="shared" si="108"/>
        <v>91.970724631646746</v>
      </c>
      <c r="V216">
        <f t="shared" si="109"/>
        <v>7.9574453534132353E-2</v>
      </c>
      <c r="W216">
        <f t="shared" si="110"/>
        <v>2.9246905797369522</v>
      </c>
      <c r="X216">
        <f t="shared" si="111"/>
        <v>7.839095429106975E-2</v>
      </c>
      <c r="Y216">
        <f t="shared" si="112"/>
        <v>4.9099212795012032E-2</v>
      </c>
      <c r="Z216">
        <f t="shared" si="113"/>
        <v>321.51302418750004</v>
      </c>
      <c r="AA216">
        <f t="shared" si="114"/>
        <v>32.465417378901606</v>
      </c>
      <c r="AB216">
        <f t="shared" si="115"/>
        <v>31.552668749999999</v>
      </c>
      <c r="AC216">
        <f t="shared" si="116"/>
        <v>4.6555061582709412</v>
      </c>
      <c r="AD216">
        <f t="shared" si="117"/>
        <v>60.143602303793131</v>
      </c>
      <c r="AE216">
        <f t="shared" si="118"/>
        <v>2.7108059956278518</v>
      </c>
      <c r="AF216">
        <f t="shared" si="119"/>
        <v>4.5072225337205767</v>
      </c>
      <c r="AG216">
        <f t="shared" si="120"/>
        <v>1.9447001626430893</v>
      </c>
      <c r="AH216">
        <f t="shared" si="121"/>
        <v>-69.969719557961085</v>
      </c>
      <c r="AI216">
        <f t="shared" si="122"/>
        <v>-89.690989835036078</v>
      </c>
      <c r="AJ216">
        <f t="shared" si="123"/>
        <v>-6.9047888339656414</v>
      </c>
      <c r="AK216">
        <f t="shared" si="124"/>
        <v>154.94752596053723</v>
      </c>
      <c r="AL216">
        <f t="shared" si="125"/>
        <v>37.650538424490932</v>
      </c>
      <c r="AM216">
        <f t="shared" si="126"/>
        <v>1.5786594384637522</v>
      </c>
      <c r="AN216">
        <f t="shared" si="127"/>
        <v>5.9218959326176419</v>
      </c>
      <c r="AO216">
        <v>1020.4457527627731</v>
      </c>
      <c r="AP216">
        <v>986.47324848484823</v>
      </c>
      <c r="AQ216">
        <v>5.2008568068107524</v>
      </c>
      <c r="AR216">
        <v>65.10273567100046</v>
      </c>
      <c r="AS216">
        <f t="shared" si="128"/>
        <v>1.5866149559628366</v>
      </c>
      <c r="AT216">
        <v>25.32893836221329</v>
      </c>
      <c r="AU216">
        <v>27.180302424242431</v>
      </c>
      <c r="AV216">
        <v>4.0403234715768678E-5</v>
      </c>
      <c r="AW216">
        <v>83.615306321479792</v>
      </c>
      <c r="AX216">
        <v>20</v>
      </c>
      <c r="AY216">
        <v>4</v>
      </c>
      <c r="AZ216">
        <f t="shared" si="129"/>
        <v>1</v>
      </c>
      <c r="BA216">
        <f t="shared" si="130"/>
        <v>0</v>
      </c>
      <c r="BB216">
        <f t="shared" si="131"/>
        <v>52038.56481587774</v>
      </c>
      <c r="BC216">
        <f t="shared" si="132"/>
        <v>1999.9775</v>
      </c>
      <c r="BD216">
        <f t="shared" si="133"/>
        <v>1681.1814187499999</v>
      </c>
      <c r="BE216">
        <f t="shared" si="134"/>
        <v>0.84060016612686894</v>
      </c>
      <c r="BF216">
        <f t="shared" si="135"/>
        <v>0.16075832062485704</v>
      </c>
      <c r="BG216">
        <v>6</v>
      </c>
      <c r="BH216">
        <v>0.5</v>
      </c>
      <c r="BI216" t="s">
        <v>382</v>
      </c>
      <c r="BJ216">
        <v>2</v>
      </c>
      <c r="BK216" t="b">
        <v>1</v>
      </c>
      <c r="BL216">
        <v>1660400197.0999999</v>
      </c>
      <c r="BM216">
        <v>921.86193750000007</v>
      </c>
      <c r="BN216">
        <v>968.77481249999994</v>
      </c>
      <c r="BO216">
        <v>27.171568749999999</v>
      </c>
      <c r="BP216">
        <v>25.329206249999999</v>
      </c>
      <c r="BQ216">
        <v>919.64818749999995</v>
      </c>
      <c r="BR216">
        <v>27.158887499999999</v>
      </c>
      <c r="BS216">
        <v>500.1506875</v>
      </c>
      <c r="BT216">
        <v>99.666312500000004</v>
      </c>
      <c r="BU216">
        <v>9.9954975000000001E-2</v>
      </c>
      <c r="BV216">
        <v>30.9838375</v>
      </c>
      <c r="BW216">
        <v>31.552668749999999</v>
      </c>
      <c r="BX216">
        <v>999.9</v>
      </c>
      <c r="BY216">
        <v>0</v>
      </c>
      <c r="BZ216">
        <v>0</v>
      </c>
      <c r="CA216">
        <v>10005.714375</v>
      </c>
      <c r="CB216">
        <v>0</v>
      </c>
      <c r="CC216">
        <v>26.473862499999999</v>
      </c>
      <c r="CD216">
        <v>-46.912781250000002</v>
      </c>
      <c r="CE216">
        <v>947.61012499999993</v>
      </c>
      <c r="CF216">
        <v>993.95168749999993</v>
      </c>
      <c r="CG216">
        <v>1.842353125</v>
      </c>
      <c r="CH216">
        <v>968.77481249999994</v>
      </c>
      <c r="CI216">
        <v>25.329206249999999</v>
      </c>
      <c r="CJ216">
        <v>2.7080899999999999</v>
      </c>
      <c r="CK216">
        <v>2.52446875</v>
      </c>
      <c r="CL216">
        <v>22.334287499999999</v>
      </c>
      <c r="CM216">
        <v>21.185131250000001</v>
      </c>
      <c r="CN216">
        <v>1999.9775</v>
      </c>
      <c r="CO216">
        <v>0.97999356250000003</v>
      </c>
      <c r="CP216">
        <v>2.0006556250000002E-2</v>
      </c>
      <c r="CQ216">
        <v>0</v>
      </c>
      <c r="CR216">
        <v>2.7901875</v>
      </c>
      <c r="CS216">
        <v>0</v>
      </c>
      <c r="CT216">
        <v>23472.543750000001</v>
      </c>
      <c r="CU216">
        <v>17412.09375</v>
      </c>
      <c r="CV216">
        <v>40.698812500000003</v>
      </c>
      <c r="CW216">
        <v>41.686999999999998</v>
      </c>
      <c r="CX216">
        <v>40.686999999999998</v>
      </c>
      <c r="CY216">
        <v>40.121062500000001</v>
      </c>
      <c r="CZ216">
        <v>40.811999999999998</v>
      </c>
      <c r="DA216">
        <v>1959.9668750000001</v>
      </c>
      <c r="DB216">
        <v>40.010624999999997</v>
      </c>
      <c r="DC216">
        <v>0</v>
      </c>
      <c r="DD216">
        <v>1660400203.2</v>
      </c>
      <c r="DE216">
        <v>0</v>
      </c>
      <c r="DF216">
        <v>1660399747.5999999</v>
      </c>
      <c r="DG216" t="s">
        <v>383</v>
      </c>
      <c r="DH216">
        <v>1660399742.0999999</v>
      </c>
      <c r="DI216">
        <v>1660399747.5999999</v>
      </c>
      <c r="DJ216">
        <v>1</v>
      </c>
      <c r="DK216">
        <v>7.6999999999999999E-2</v>
      </c>
      <c r="DL216">
        <v>-2.1999999999999999E-2</v>
      </c>
      <c r="DM216">
        <v>1.3979999999999999</v>
      </c>
      <c r="DN216">
        <v>1.7000000000000001E-2</v>
      </c>
      <c r="DO216">
        <v>400</v>
      </c>
      <c r="DP216">
        <v>25</v>
      </c>
      <c r="DQ216">
        <v>0.31</v>
      </c>
      <c r="DR216">
        <v>7.0000000000000007E-2</v>
      </c>
      <c r="DS216">
        <v>6.1329557122646436</v>
      </c>
      <c r="DT216">
        <v>-1.348798321506538</v>
      </c>
      <c r="DU216">
        <v>0.1205875924244425</v>
      </c>
      <c r="DV216">
        <v>0</v>
      </c>
      <c r="DW216">
        <v>37.654747992988938</v>
      </c>
      <c r="DX216">
        <v>-0.52299319869569783</v>
      </c>
      <c r="DY216">
        <v>5.1508553752339571E-2</v>
      </c>
      <c r="DZ216">
        <v>0</v>
      </c>
      <c r="EA216">
        <v>-46.91446451612903</v>
      </c>
      <c r="EB216">
        <v>1.7201612903263701E-2</v>
      </c>
      <c r="EC216">
        <v>4.1849928110216837E-2</v>
      </c>
      <c r="ED216">
        <v>1</v>
      </c>
      <c r="EE216">
        <v>767.92750571682689</v>
      </c>
      <c r="EF216">
        <v>323.72737373892687</v>
      </c>
      <c r="EG216">
        <v>23.39380872946036</v>
      </c>
      <c r="EH216">
        <v>0</v>
      </c>
      <c r="EI216">
        <v>1.841281951219512</v>
      </c>
      <c r="EJ216">
        <v>3.8476097560975399E-2</v>
      </c>
      <c r="EK216">
        <v>4.4631287393443932E-3</v>
      </c>
      <c r="EL216">
        <v>1</v>
      </c>
      <c r="EM216">
        <v>1.9448731584450281</v>
      </c>
      <c r="EN216">
        <v>-1.5807525544240138E-2</v>
      </c>
      <c r="EO216">
        <v>1.369720547100787E-3</v>
      </c>
      <c r="EP216">
        <v>1</v>
      </c>
      <c r="EQ216">
        <v>3</v>
      </c>
      <c r="ER216">
        <v>6</v>
      </c>
      <c r="ES216" t="s">
        <v>406</v>
      </c>
      <c r="ET216">
        <v>2.9440200000000001</v>
      </c>
      <c r="EU216">
        <v>2.8012100000000002</v>
      </c>
      <c r="EV216">
        <v>0.16336800000000001</v>
      </c>
      <c r="EW216">
        <v>0.168461</v>
      </c>
      <c r="EX216">
        <v>0.118325</v>
      </c>
      <c r="EY216">
        <v>0.112682</v>
      </c>
      <c r="EZ216">
        <v>17186.7</v>
      </c>
      <c r="FA216">
        <v>17911.5</v>
      </c>
      <c r="FB216">
        <v>23881.7</v>
      </c>
      <c r="FC216">
        <v>25059.1</v>
      </c>
      <c r="FD216">
        <v>33698.1</v>
      </c>
      <c r="FE216">
        <v>35503.1</v>
      </c>
      <c r="FF216">
        <v>43530.5</v>
      </c>
      <c r="FG216">
        <v>46321.2</v>
      </c>
      <c r="FH216">
        <v>1.93163</v>
      </c>
      <c r="FI216">
        <v>1.8984799999999999</v>
      </c>
      <c r="FJ216">
        <v>0.132717</v>
      </c>
      <c r="FK216">
        <v>0</v>
      </c>
      <c r="FL216">
        <v>29.3797</v>
      </c>
      <c r="FM216">
        <v>999.9</v>
      </c>
      <c r="FN216">
        <v>66.2</v>
      </c>
      <c r="FO216">
        <v>32.700000000000003</v>
      </c>
      <c r="FP216">
        <v>32.995699999999999</v>
      </c>
      <c r="FQ216">
        <v>64.090900000000005</v>
      </c>
      <c r="FR216">
        <v>26.1098</v>
      </c>
      <c r="FS216">
        <v>1</v>
      </c>
      <c r="FT216">
        <v>0.26296700000000001</v>
      </c>
      <c r="FU216">
        <v>0.34187400000000001</v>
      </c>
      <c r="FV216">
        <v>20.324100000000001</v>
      </c>
      <c r="FW216">
        <v>5.2122000000000002</v>
      </c>
      <c r="FX216">
        <v>11.9056</v>
      </c>
      <c r="FY216">
        <v>5.0026999999999999</v>
      </c>
      <c r="FZ216">
        <v>3.29</v>
      </c>
      <c r="GA216">
        <v>9999</v>
      </c>
      <c r="GB216">
        <v>9999</v>
      </c>
      <c r="GC216">
        <v>9999</v>
      </c>
      <c r="GD216">
        <v>999.9</v>
      </c>
      <c r="GE216">
        <v>1.8594599999999999</v>
      </c>
      <c r="GF216">
        <v>1.8544</v>
      </c>
      <c r="GG216">
        <v>1.8576900000000001</v>
      </c>
      <c r="GH216">
        <v>1.85608</v>
      </c>
      <c r="GI216">
        <v>1.85487</v>
      </c>
      <c r="GJ216">
        <v>1.8545499999999999</v>
      </c>
      <c r="GK216">
        <v>1.85318</v>
      </c>
      <c r="GL216">
        <v>1.8563799999999999</v>
      </c>
      <c r="GM216">
        <v>0</v>
      </c>
      <c r="GN216">
        <v>0</v>
      </c>
      <c r="GO216">
        <v>0</v>
      </c>
      <c r="GP216">
        <v>0</v>
      </c>
      <c r="GQ216" t="s">
        <v>385</v>
      </c>
      <c r="GR216" t="s">
        <v>386</v>
      </c>
      <c r="GS216" t="s">
        <v>387</v>
      </c>
      <c r="GT216" t="s">
        <v>387</v>
      </c>
      <c r="GU216" t="s">
        <v>387</v>
      </c>
      <c r="GV216" t="s">
        <v>387</v>
      </c>
      <c r="GW216">
        <v>0</v>
      </c>
      <c r="GX216">
        <v>100</v>
      </c>
      <c r="GY216">
        <v>100</v>
      </c>
      <c r="GZ216">
        <v>2.2610000000000001</v>
      </c>
      <c r="HA216">
        <v>1.2699999999999999E-2</v>
      </c>
      <c r="HB216">
        <v>0.44568443622215809</v>
      </c>
      <c r="HC216">
        <v>2.8098669343081611E-3</v>
      </c>
      <c r="HD216">
        <v>-1.127031966113555E-6</v>
      </c>
      <c r="HE216">
        <v>1.768598670541231E-10</v>
      </c>
      <c r="HF216">
        <v>-6.7302174371849419E-2</v>
      </c>
      <c r="HG216">
        <v>1.081145868756639E-2</v>
      </c>
      <c r="HH216">
        <v>-3.689364805754238E-4</v>
      </c>
      <c r="HI216">
        <v>2.919854880483278E-6</v>
      </c>
      <c r="HJ216">
        <v>2</v>
      </c>
      <c r="HK216">
        <v>2136</v>
      </c>
      <c r="HL216">
        <v>3</v>
      </c>
      <c r="HM216">
        <v>30</v>
      </c>
      <c r="HN216">
        <v>7.7</v>
      </c>
      <c r="HO216">
        <v>7.6</v>
      </c>
      <c r="HP216">
        <v>2.2033700000000001</v>
      </c>
      <c r="HQ216">
        <v>2.2875999999999999</v>
      </c>
      <c r="HR216">
        <v>1.4978</v>
      </c>
      <c r="HS216">
        <v>2.2973599999999998</v>
      </c>
      <c r="HT216">
        <v>1.5478499999999999</v>
      </c>
      <c r="HU216">
        <v>2.4401899999999999</v>
      </c>
      <c r="HV216">
        <v>36.175400000000003</v>
      </c>
      <c r="HW216">
        <v>15.3316</v>
      </c>
      <c r="HX216">
        <v>18</v>
      </c>
      <c r="HY216">
        <v>471.20299999999997</v>
      </c>
      <c r="HZ216">
        <v>512.20600000000002</v>
      </c>
      <c r="IA216">
        <v>28.749500000000001</v>
      </c>
      <c r="IB216">
        <v>30.478000000000002</v>
      </c>
      <c r="IC216">
        <v>30.000399999999999</v>
      </c>
      <c r="ID216">
        <v>30.260999999999999</v>
      </c>
      <c r="IE216">
        <v>30.351500000000001</v>
      </c>
      <c r="IF216">
        <v>44.103499999999997</v>
      </c>
      <c r="IG216">
        <v>26.625800000000002</v>
      </c>
      <c r="IH216">
        <v>38.7836</v>
      </c>
      <c r="II216">
        <v>28.752500000000001</v>
      </c>
      <c r="IJ216">
        <v>1044.3399999999999</v>
      </c>
      <c r="IK216">
        <v>25.319800000000001</v>
      </c>
      <c r="IL216">
        <v>100.67</v>
      </c>
      <c r="IM216">
        <v>100.392</v>
      </c>
      <c r="IN216" t="s">
        <v>2772</v>
      </c>
    </row>
    <row r="217" spans="1:248" x14ac:dyDescent="0.2">
      <c r="A217">
        <v>201</v>
      </c>
      <c r="B217">
        <v>1660400206.0999999</v>
      </c>
      <c r="C217">
        <v>482</v>
      </c>
      <c r="D217" t="s">
        <v>773</v>
      </c>
      <c r="E217" t="s">
        <v>774</v>
      </c>
      <c r="F217">
        <v>1</v>
      </c>
      <c r="G217" t="s">
        <v>376</v>
      </c>
      <c r="H217" t="s">
        <v>377</v>
      </c>
      <c r="I217" t="s">
        <v>378</v>
      </c>
      <c r="J217" t="s">
        <v>379</v>
      </c>
      <c r="K217" t="s">
        <v>380</v>
      </c>
      <c r="L217" t="s">
        <v>376</v>
      </c>
      <c r="M217" t="s">
        <v>381</v>
      </c>
      <c r="N217">
        <v>1660400198.599999</v>
      </c>
      <c r="O217">
        <f t="shared" si="102"/>
        <v>1.5868890711729807E-3</v>
      </c>
      <c r="P217">
        <f t="shared" si="103"/>
        <v>1.5868890711729806</v>
      </c>
      <c r="Q217">
        <f t="shared" si="104"/>
        <v>5.9518838286543154</v>
      </c>
      <c r="R217">
        <f t="shared" si="105"/>
        <v>929.40946666666662</v>
      </c>
      <c r="S217">
        <f t="shared" si="106"/>
        <v>780.63232739135776</v>
      </c>
      <c r="T217">
        <f t="shared" si="107"/>
        <v>77.880440997464362</v>
      </c>
      <c r="U217">
        <f t="shared" si="108"/>
        <v>92.723317484301617</v>
      </c>
      <c r="V217">
        <f t="shared" si="109"/>
        <v>7.9617103696876593E-2</v>
      </c>
      <c r="W217">
        <f t="shared" si="110"/>
        <v>2.9247358110183583</v>
      </c>
      <c r="X217">
        <f t="shared" si="111"/>
        <v>7.843236366660522E-2</v>
      </c>
      <c r="Y217">
        <f t="shared" si="112"/>
        <v>4.9125202846181701E-2</v>
      </c>
      <c r="Z217">
        <f t="shared" si="113"/>
        <v>321.51565999999997</v>
      </c>
      <c r="AA217">
        <f t="shared" si="114"/>
        <v>32.463618055227016</v>
      </c>
      <c r="AB217">
        <f t="shared" si="115"/>
        <v>31.55062666666667</v>
      </c>
      <c r="AC217">
        <f t="shared" si="116"/>
        <v>4.654966319800617</v>
      </c>
      <c r="AD217">
        <f t="shared" si="117"/>
        <v>60.152973437395907</v>
      </c>
      <c r="AE217">
        <f t="shared" si="118"/>
        <v>2.7109618183566755</v>
      </c>
      <c r="AF217">
        <f t="shared" si="119"/>
        <v>4.5067794049750569</v>
      </c>
      <c r="AG217">
        <f t="shared" si="120"/>
        <v>1.9440045014439415</v>
      </c>
      <c r="AH217">
        <f t="shared" si="121"/>
        <v>-69.981808038728445</v>
      </c>
      <c r="AI217">
        <f t="shared" si="122"/>
        <v>-89.642248357393768</v>
      </c>
      <c r="AJ217">
        <f t="shared" si="123"/>
        <v>-6.9008016493142668</v>
      </c>
      <c r="AK217">
        <f t="shared" si="124"/>
        <v>154.99080195456349</v>
      </c>
      <c r="AL217">
        <f t="shared" si="125"/>
        <v>37.635270489687088</v>
      </c>
      <c r="AM217">
        <f t="shared" si="126"/>
        <v>1.5796382296708</v>
      </c>
      <c r="AN217">
        <f t="shared" si="127"/>
        <v>5.9518838286543154</v>
      </c>
      <c r="AO217">
        <v>1025.6342862596141</v>
      </c>
      <c r="AP217">
        <v>991.65630909090885</v>
      </c>
      <c r="AQ217">
        <v>5.1947495232097456</v>
      </c>
      <c r="AR217">
        <v>65.10273567100046</v>
      </c>
      <c r="AS217">
        <f t="shared" si="128"/>
        <v>1.5868890711729806</v>
      </c>
      <c r="AT217">
        <v>25.32921440757038</v>
      </c>
      <c r="AU217">
        <v>27.181024242424229</v>
      </c>
      <c r="AV217">
        <v>1.983122183800146E-5</v>
      </c>
      <c r="AW217">
        <v>83.615306321479792</v>
      </c>
      <c r="AX217">
        <v>20</v>
      </c>
      <c r="AY217">
        <v>4</v>
      </c>
      <c r="AZ217">
        <f t="shared" si="129"/>
        <v>1</v>
      </c>
      <c r="BA217">
        <f t="shared" si="130"/>
        <v>0</v>
      </c>
      <c r="BB217">
        <f t="shared" si="131"/>
        <v>52040.139467891029</v>
      </c>
      <c r="BC217">
        <f t="shared" si="132"/>
        <v>1999.9939999999999</v>
      </c>
      <c r="BD217">
        <f t="shared" si="133"/>
        <v>1681.1952799999999</v>
      </c>
      <c r="BE217">
        <f t="shared" si="134"/>
        <v>0.84060016180048536</v>
      </c>
      <c r="BF217">
        <f t="shared" si="135"/>
        <v>0.16075831227493681</v>
      </c>
      <c r="BG217">
        <v>6</v>
      </c>
      <c r="BH217">
        <v>0.5</v>
      </c>
      <c r="BI217" t="s">
        <v>382</v>
      </c>
      <c r="BJ217">
        <v>2</v>
      </c>
      <c r="BK217" t="b">
        <v>1</v>
      </c>
      <c r="BL217">
        <v>1660400198.599999</v>
      </c>
      <c r="BM217">
        <v>929.40946666666662</v>
      </c>
      <c r="BN217">
        <v>976.3191999999998</v>
      </c>
      <c r="BO217">
        <v>27.173246666666671</v>
      </c>
      <c r="BP217">
        <v>25.329753333333329</v>
      </c>
      <c r="BQ217">
        <v>927.18680000000006</v>
      </c>
      <c r="BR217">
        <v>27.160573333333328</v>
      </c>
      <c r="BS217">
        <v>500.15293333333318</v>
      </c>
      <c r="BT217">
        <v>99.665919999999986</v>
      </c>
      <c r="BU217">
        <v>9.9921439999999986E-2</v>
      </c>
      <c r="BV217">
        <v>30.982113333333331</v>
      </c>
      <c r="BW217">
        <v>31.55062666666667</v>
      </c>
      <c r="BX217">
        <v>999.89999999999986</v>
      </c>
      <c r="BY217">
        <v>0</v>
      </c>
      <c r="BZ217">
        <v>0</v>
      </c>
      <c r="CA217">
        <v>10006.012000000001</v>
      </c>
      <c r="CB217">
        <v>0</v>
      </c>
      <c r="CC217">
        <v>26.330100000000002</v>
      </c>
      <c r="CD217">
        <v>-46.909720000000007</v>
      </c>
      <c r="CE217">
        <v>955.37013333333346</v>
      </c>
      <c r="CF217">
        <v>1001.6928</v>
      </c>
      <c r="CG217">
        <v>1.8434833333333329</v>
      </c>
      <c r="CH217">
        <v>976.3191999999998</v>
      </c>
      <c r="CI217">
        <v>25.329753333333329</v>
      </c>
      <c r="CJ217">
        <v>2.708247333333333</v>
      </c>
      <c r="CK217">
        <v>2.5245139999999999</v>
      </c>
      <c r="CL217">
        <v>22.335239999999999</v>
      </c>
      <c r="CM217">
        <v>21.185420000000001</v>
      </c>
      <c r="CN217">
        <v>1999.9939999999999</v>
      </c>
      <c r="CO217">
        <v>0.97999380000000003</v>
      </c>
      <c r="CP217">
        <v>2.0006326666666661E-2</v>
      </c>
      <c r="CQ217">
        <v>0</v>
      </c>
      <c r="CR217">
        <v>2.7702</v>
      </c>
      <c r="CS217">
        <v>0</v>
      </c>
      <c r="CT217">
        <v>23469.673333333329</v>
      </c>
      <c r="CU217">
        <v>17412.240000000002</v>
      </c>
      <c r="CV217">
        <v>40.699599999999997</v>
      </c>
      <c r="CW217">
        <v>41.686999999999998</v>
      </c>
      <c r="CX217">
        <v>40.691200000000002</v>
      </c>
      <c r="CY217">
        <v>40.120800000000003</v>
      </c>
      <c r="CZ217">
        <v>40.811999999999998</v>
      </c>
      <c r="DA217">
        <v>1959.983333333334</v>
      </c>
      <c r="DB217">
        <v>40.010666666666673</v>
      </c>
      <c r="DC217">
        <v>0</v>
      </c>
      <c r="DD217">
        <v>1660400203.8</v>
      </c>
      <c r="DE217">
        <v>0</v>
      </c>
      <c r="DF217">
        <v>1660399747.5999999</v>
      </c>
      <c r="DG217" t="s">
        <v>383</v>
      </c>
      <c r="DH217">
        <v>1660399742.0999999</v>
      </c>
      <c r="DI217">
        <v>1660399747.5999999</v>
      </c>
      <c r="DJ217">
        <v>1</v>
      </c>
      <c r="DK217">
        <v>7.6999999999999999E-2</v>
      </c>
      <c r="DL217">
        <v>-2.1999999999999999E-2</v>
      </c>
      <c r="DM217">
        <v>1.3979999999999999</v>
      </c>
      <c r="DN217">
        <v>1.7000000000000001E-2</v>
      </c>
      <c r="DO217">
        <v>400</v>
      </c>
      <c r="DP217">
        <v>25</v>
      </c>
      <c r="DQ217">
        <v>0.31</v>
      </c>
      <c r="DR217">
        <v>7.0000000000000007E-2</v>
      </c>
      <c r="DS217">
        <v>6.1329557122646436</v>
      </c>
      <c r="DT217">
        <v>-1.348798321506538</v>
      </c>
      <c r="DU217">
        <v>0.1205875924244425</v>
      </c>
      <c r="DV217">
        <v>0</v>
      </c>
      <c r="DW217">
        <v>37.654747992988938</v>
      </c>
      <c r="DX217">
        <v>-0.52299319869569783</v>
      </c>
      <c r="DY217">
        <v>5.1508553752339571E-2</v>
      </c>
      <c r="DZ217">
        <v>0</v>
      </c>
      <c r="EA217">
        <v>-46.91446451612903</v>
      </c>
      <c r="EB217">
        <v>1.7201612903263701E-2</v>
      </c>
      <c r="EC217">
        <v>4.1849928110216837E-2</v>
      </c>
      <c r="ED217">
        <v>1</v>
      </c>
      <c r="EE217">
        <v>767.92750571682689</v>
      </c>
      <c r="EF217">
        <v>323.72737373892687</v>
      </c>
      <c r="EG217">
        <v>23.39380872946036</v>
      </c>
      <c r="EH217">
        <v>0</v>
      </c>
      <c r="EI217">
        <v>1.841281951219512</v>
      </c>
      <c r="EJ217">
        <v>3.8476097560975399E-2</v>
      </c>
      <c r="EK217">
        <v>4.4631287393443932E-3</v>
      </c>
      <c r="EL217">
        <v>1</v>
      </c>
      <c r="EM217">
        <v>1.9448731584450281</v>
      </c>
      <c r="EN217">
        <v>-1.5807525544240138E-2</v>
      </c>
      <c r="EO217">
        <v>1.369720547100787E-3</v>
      </c>
      <c r="EP217">
        <v>1</v>
      </c>
      <c r="EQ217">
        <v>3</v>
      </c>
      <c r="ER217">
        <v>6</v>
      </c>
      <c r="ES217" t="s">
        <v>406</v>
      </c>
      <c r="ET217">
        <v>2.9441099999999998</v>
      </c>
      <c r="EU217">
        <v>2.8012100000000002</v>
      </c>
      <c r="EV217">
        <v>0.16391500000000001</v>
      </c>
      <c r="EW217">
        <v>0.168993</v>
      </c>
      <c r="EX217">
        <v>0.118327</v>
      </c>
      <c r="EY217">
        <v>0.112681</v>
      </c>
      <c r="EZ217">
        <v>17175.5</v>
      </c>
      <c r="FA217">
        <v>17900</v>
      </c>
      <c r="FB217">
        <v>23881.7</v>
      </c>
      <c r="FC217">
        <v>25059.1</v>
      </c>
      <c r="FD217">
        <v>33698.199999999997</v>
      </c>
      <c r="FE217">
        <v>35503.1</v>
      </c>
      <c r="FF217">
        <v>43530.7</v>
      </c>
      <c r="FG217">
        <v>46321.3</v>
      </c>
      <c r="FH217">
        <v>1.9315800000000001</v>
      </c>
      <c r="FI217">
        <v>1.89845</v>
      </c>
      <c r="FJ217">
        <v>0.13252700000000001</v>
      </c>
      <c r="FK217">
        <v>0</v>
      </c>
      <c r="FL217">
        <v>29.379000000000001</v>
      </c>
      <c r="FM217">
        <v>999.9</v>
      </c>
      <c r="FN217">
        <v>66.2</v>
      </c>
      <c r="FO217">
        <v>32.700000000000003</v>
      </c>
      <c r="FP217">
        <v>32.997700000000002</v>
      </c>
      <c r="FQ217">
        <v>64.020899999999997</v>
      </c>
      <c r="FR217">
        <v>26.462299999999999</v>
      </c>
      <c r="FS217">
        <v>1</v>
      </c>
      <c r="FT217">
        <v>0.26305099999999998</v>
      </c>
      <c r="FU217">
        <v>0.33988299999999999</v>
      </c>
      <c r="FV217">
        <v>20.324000000000002</v>
      </c>
      <c r="FW217">
        <v>5.2117500000000003</v>
      </c>
      <c r="FX217">
        <v>11.904999999999999</v>
      </c>
      <c r="FY217">
        <v>5.0025000000000004</v>
      </c>
      <c r="FZ217">
        <v>3.2898999999999998</v>
      </c>
      <c r="GA217">
        <v>9999</v>
      </c>
      <c r="GB217">
        <v>9999</v>
      </c>
      <c r="GC217">
        <v>9999</v>
      </c>
      <c r="GD217">
        <v>999.9</v>
      </c>
      <c r="GE217">
        <v>1.85945</v>
      </c>
      <c r="GF217">
        <v>1.8544</v>
      </c>
      <c r="GG217">
        <v>1.8576699999999999</v>
      </c>
      <c r="GH217">
        <v>1.85608</v>
      </c>
      <c r="GI217">
        <v>1.85487</v>
      </c>
      <c r="GJ217">
        <v>1.8545499999999999</v>
      </c>
      <c r="GK217">
        <v>1.85318</v>
      </c>
      <c r="GL217">
        <v>1.8563799999999999</v>
      </c>
      <c r="GM217">
        <v>0</v>
      </c>
      <c r="GN217">
        <v>0</v>
      </c>
      <c r="GO217">
        <v>0</v>
      </c>
      <c r="GP217">
        <v>0</v>
      </c>
      <c r="GQ217" t="s">
        <v>385</v>
      </c>
      <c r="GR217" t="s">
        <v>386</v>
      </c>
      <c r="GS217" t="s">
        <v>387</v>
      </c>
      <c r="GT217" t="s">
        <v>387</v>
      </c>
      <c r="GU217" t="s">
        <v>387</v>
      </c>
      <c r="GV217" t="s">
        <v>387</v>
      </c>
      <c r="GW217">
        <v>0</v>
      </c>
      <c r="GX217">
        <v>100</v>
      </c>
      <c r="GY217">
        <v>100</v>
      </c>
      <c r="GZ217">
        <v>2.2669999999999999</v>
      </c>
      <c r="HA217">
        <v>1.26E-2</v>
      </c>
      <c r="HB217">
        <v>0.44568443622215809</v>
      </c>
      <c r="HC217">
        <v>2.8098669343081611E-3</v>
      </c>
      <c r="HD217">
        <v>-1.127031966113555E-6</v>
      </c>
      <c r="HE217">
        <v>1.768598670541231E-10</v>
      </c>
      <c r="HF217">
        <v>-6.7302174371849419E-2</v>
      </c>
      <c r="HG217">
        <v>1.081145868756639E-2</v>
      </c>
      <c r="HH217">
        <v>-3.689364805754238E-4</v>
      </c>
      <c r="HI217">
        <v>2.919854880483278E-6</v>
      </c>
      <c r="HJ217">
        <v>2</v>
      </c>
      <c r="HK217">
        <v>2136</v>
      </c>
      <c r="HL217">
        <v>3</v>
      </c>
      <c r="HM217">
        <v>30</v>
      </c>
      <c r="HN217">
        <v>7.7</v>
      </c>
      <c r="HO217">
        <v>7.6</v>
      </c>
      <c r="HP217">
        <v>2.2155800000000001</v>
      </c>
      <c r="HQ217">
        <v>2.2912599999999999</v>
      </c>
      <c r="HR217">
        <v>1.4978</v>
      </c>
      <c r="HS217">
        <v>2.2973599999999998</v>
      </c>
      <c r="HT217">
        <v>1.5478499999999999</v>
      </c>
      <c r="HU217">
        <v>2.34131</v>
      </c>
      <c r="HV217">
        <v>36.175400000000003</v>
      </c>
      <c r="HW217">
        <v>15.305300000000001</v>
      </c>
      <c r="HX217">
        <v>18</v>
      </c>
      <c r="HY217">
        <v>471.18</v>
      </c>
      <c r="HZ217">
        <v>512.19500000000005</v>
      </c>
      <c r="IA217">
        <v>28.752099999999999</v>
      </c>
      <c r="IB217">
        <v>30.478000000000002</v>
      </c>
      <c r="IC217">
        <v>30.000399999999999</v>
      </c>
      <c r="ID217">
        <v>30.261800000000001</v>
      </c>
      <c r="IE217">
        <v>30.3522</v>
      </c>
      <c r="IF217">
        <v>44.340400000000002</v>
      </c>
      <c r="IG217">
        <v>26.625800000000002</v>
      </c>
      <c r="IH217">
        <v>38.7836</v>
      </c>
      <c r="II217">
        <v>28.752500000000001</v>
      </c>
      <c r="IJ217">
        <v>1044.3399999999999</v>
      </c>
      <c r="IK217">
        <v>25.316099999999999</v>
      </c>
      <c r="IL217">
        <v>100.67100000000001</v>
      </c>
      <c r="IM217">
        <v>100.392</v>
      </c>
      <c r="IN217" t="s">
        <v>2772</v>
      </c>
    </row>
    <row r="218" spans="1:248" x14ac:dyDescent="0.2">
      <c r="A218">
        <v>202</v>
      </c>
      <c r="B218">
        <v>1660400207.0999999</v>
      </c>
      <c r="C218">
        <v>483</v>
      </c>
      <c r="D218" t="s">
        <v>775</v>
      </c>
      <c r="E218" t="s">
        <v>776</v>
      </c>
      <c r="F218">
        <v>1</v>
      </c>
      <c r="G218" t="s">
        <v>376</v>
      </c>
      <c r="H218" t="s">
        <v>377</v>
      </c>
      <c r="I218" t="s">
        <v>378</v>
      </c>
      <c r="J218" t="s">
        <v>379</v>
      </c>
      <c r="K218" t="s">
        <v>380</v>
      </c>
      <c r="L218" t="s">
        <v>376</v>
      </c>
      <c r="M218" t="s">
        <v>381</v>
      </c>
      <c r="N218">
        <v>1660400199.0999999</v>
      </c>
      <c r="O218">
        <f t="shared" si="102"/>
        <v>1.5865065328217846E-3</v>
      </c>
      <c r="P218">
        <f t="shared" si="103"/>
        <v>1.5865065328217847</v>
      </c>
      <c r="Q218">
        <f t="shared" si="104"/>
        <v>6.0358667888709405</v>
      </c>
      <c r="R218">
        <f t="shared" si="105"/>
        <v>931.92706250000003</v>
      </c>
      <c r="S218">
        <f t="shared" si="106"/>
        <v>781.38511042395703</v>
      </c>
      <c r="T218">
        <f t="shared" si="107"/>
        <v>77.955481767587258</v>
      </c>
      <c r="U218">
        <f t="shared" si="108"/>
        <v>92.974414485608449</v>
      </c>
      <c r="V218">
        <f t="shared" si="109"/>
        <v>7.9612295073739334E-2</v>
      </c>
      <c r="W218">
        <f t="shared" si="110"/>
        <v>2.9245589495132531</v>
      </c>
      <c r="X218">
        <f t="shared" si="111"/>
        <v>7.8427626511697934E-2</v>
      </c>
      <c r="Y218">
        <f t="shared" si="112"/>
        <v>4.9122235791714805E-2</v>
      </c>
      <c r="Z218">
        <f t="shared" si="113"/>
        <v>321.51442068749998</v>
      </c>
      <c r="AA218">
        <f t="shared" si="114"/>
        <v>32.463274286962722</v>
      </c>
      <c r="AB218">
        <f t="shared" si="115"/>
        <v>31.549481249999999</v>
      </c>
      <c r="AC218">
        <f t="shared" si="116"/>
        <v>4.6546635450594893</v>
      </c>
      <c r="AD218">
        <f t="shared" si="117"/>
        <v>60.155808899554486</v>
      </c>
      <c r="AE218">
        <f t="shared" si="118"/>
        <v>2.7110092798042467</v>
      </c>
      <c r="AF218">
        <f t="shared" si="119"/>
        <v>4.5066458741016522</v>
      </c>
      <c r="AG218">
        <f t="shared" si="120"/>
        <v>1.9436542652552427</v>
      </c>
      <c r="AH218">
        <f t="shared" si="121"/>
        <v>-69.964938097440708</v>
      </c>
      <c r="AI218">
        <f t="shared" si="122"/>
        <v>-89.538153202453529</v>
      </c>
      <c r="AJ218">
        <f t="shared" si="123"/>
        <v>-6.8931484843421043</v>
      </c>
      <c r="AK218">
        <f t="shared" si="124"/>
        <v>155.11818090326364</v>
      </c>
      <c r="AL218">
        <f t="shared" si="125"/>
        <v>37.629963464959701</v>
      </c>
      <c r="AM218">
        <f t="shared" si="126"/>
        <v>1.5799906705356099</v>
      </c>
      <c r="AN218">
        <f t="shared" si="127"/>
        <v>6.0358667888709405</v>
      </c>
      <c r="AO218">
        <v>1030.774217894696</v>
      </c>
      <c r="AP218">
        <v>996.79722424242391</v>
      </c>
      <c r="AQ218">
        <v>5.1744197242075289</v>
      </c>
      <c r="AR218">
        <v>65.10273567100046</v>
      </c>
      <c r="AS218">
        <f t="shared" si="128"/>
        <v>1.5865065328217847</v>
      </c>
      <c r="AT218">
        <v>25.329923270354492</v>
      </c>
      <c r="AU218">
        <v>27.181255151515138</v>
      </c>
      <c r="AV218">
        <v>2.3983994860530718E-5</v>
      </c>
      <c r="AW218">
        <v>83.615306321479792</v>
      </c>
      <c r="AX218">
        <v>20</v>
      </c>
      <c r="AY218">
        <v>4</v>
      </c>
      <c r="AZ218">
        <f t="shared" si="129"/>
        <v>1</v>
      </c>
      <c r="BA218">
        <f t="shared" si="130"/>
        <v>0</v>
      </c>
      <c r="BB218">
        <f t="shared" si="131"/>
        <v>52035.190699613173</v>
      </c>
      <c r="BC218">
        <f t="shared" si="132"/>
        <v>1999.9862499999999</v>
      </c>
      <c r="BD218">
        <f t="shared" si="133"/>
        <v>1681.18876875</v>
      </c>
      <c r="BE218">
        <f t="shared" si="134"/>
        <v>0.8406001635011241</v>
      </c>
      <c r="BF218">
        <f t="shared" si="135"/>
        <v>0.16075831555716946</v>
      </c>
      <c r="BG218">
        <v>6</v>
      </c>
      <c r="BH218">
        <v>0.5</v>
      </c>
      <c r="BI218" t="s">
        <v>382</v>
      </c>
      <c r="BJ218">
        <v>2</v>
      </c>
      <c r="BK218" t="b">
        <v>1</v>
      </c>
      <c r="BL218">
        <v>1660400199.0999999</v>
      </c>
      <c r="BM218">
        <v>931.92706250000003</v>
      </c>
      <c r="BN218">
        <v>978.83549999999991</v>
      </c>
      <c r="BO218">
        <v>27.17374375</v>
      </c>
      <c r="BP218">
        <v>25.329843749999998</v>
      </c>
      <c r="BQ218">
        <v>929.70150000000001</v>
      </c>
      <c r="BR218">
        <v>27.161068749999998</v>
      </c>
      <c r="BS218">
        <v>500.15393749999998</v>
      </c>
      <c r="BT218">
        <v>99.665831249999997</v>
      </c>
      <c r="BU218">
        <v>9.9931787500000008E-2</v>
      </c>
      <c r="BV218">
        <v>30.981593749999998</v>
      </c>
      <c r="BW218">
        <v>31.549481249999999</v>
      </c>
      <c r="BX218">
        <v>999.9</v>
      </c>
      <c r="BY218">
        <v>0</v>
      </c>
      <c r="BZ218">
        <v>0</v>
      </c>
      <c r="CA218">
        <v>10005.01125</v>
      </c>
      <c r="CB218">
        <v>0</v>
      </c>
      <c r="CC218">
        <v>26.211256250000002</v>
      </c>
      <c r="CD218">
        <v>-46.908518749999999</v>
      </c>
      <c r="CE218">
        <v>957.95856249999997</v>
      </c>
      <c r="CF218">
        <v>1004.2745</v>
      </c>
      <c r="CG218">
        <v>1.8438887500000001</v>
      </c>
      <c r="CH218">
        <v>978.83549999999991</v>
      </c>
      <c r="CI218">
        <v>25.329843749999998</v>
      </c>
      <c r="CJ218">
        <v>2.7082943749999999</v>
      </c>
      <c r="CK218">
        <v>2.5245206250000001</v>
      </c>
      <c r="CL218">
        <v>22.335525000000001</v>
      </c>
      <c r="CM218">
        <v>21.1854625</v>
      </c>
      <c r="CN218">
        <v>1999.9862499999999</v>
      </c>
      <c r="CO218">
        <v>0.97999375</v>
      </c>
      <c r="CP218">
        <v>2.0006375E-2</v>
      </c>
      <c r="CQ218">
        <v>0</v>
      </c>
      <c r="CR218">
        <v>2.7679374999999999</v>
      </c>
      <c r="CS218">
        <v>0</v>
      </c>
      <c r="CT218">
        <v>23468.412499999999</v>
      </c>
      <c r="CU218">
        <v>17412.174999999999</v>
      </c>
      <c r="CV218">
        <v>40.698812500000003</v>
      </c>
      <c r="CW218">
        <v>41.686999999999998</v>
      </c>
      <c r="CX218">
        <v>40.690937499999997</v>
      </c>
      <c r="CY218">
        <v>40.121062500000001</v>
      </c>
      <c r="CZ218">
        <v>40.811999999999998</v>
      </c>
      <c r="DA218">
        <v>1959.975625</v>
      </c>
      <c r="DB218">
        <v>40.010624999999997</v>
      </c>
      <c r="DC218">
        <v>0</v>
      </c>
      <c r="DD218">
        <v>1660400205</v>
      </c>
      <c r="DE218">
        <v>0</v>
      </c>
      <c r="DF218">
        <v>1660399747.5999999</v>
      </c>
      <c r="DG218" t="s">
        <v>383</v>
      </c>
      <c r="DH218">
        <v>1660399742.0999999</v>
      </c>
      <c r="DI218">
        <v>1660399747.5999999</v>
      </c>
      <c r="DJ218">
        <v>1</v>
      </c>
      <c r="DK218">
        <v>7.6999999999999999E-2</v>
      </c>
      <c r="DL218">
        <v>-2.1999999999999999E-2</v>
      </c>
      <c r="DM218">
        <v>1.3979999999999999</v>
      </c>
      <c r="DN218">
        <v>1.7000000000000001E-2</v>
      </c>
      <c r="DO218">
        <v>400</v>
      </c>
      <c r="DP218">
        <v>25</v>
      </c>
      <c r="DQ218">
        <v>0.31</v>
      </c>
      <c r="DR218">
        <v>7.0000000000000007E-2</v>
      </c>
      <c r="DS218">
        <v>6.0963873668041506</v>
      </c>
      <c r="DT218">
        <v>-1.469990757564168</v>
      </c>
      <c r="DU218">
        <v>0.1250237608238727</v>
      </c>
      <c r="DV218">
        <v>0</v>
      </c>
      <c r="DW218">
        <v>37.639587797726122</v>
      </c>
      <c r="DX218">
        <v>-0.60810032615850584</v>
      </c>
      <c r="DY218">
        <v>5.8059974348464209E-2</v>
      </c>
      <c r="DZ218">
        <v>0</v>
      </c>
      <c r="EA218">
        <v>-46.909716666666661</v>
      </c>
      <c r="EB218">
        <v>0.17400934371521659</v>
      </c>
      <c r="EC218">
        <v>4.5527523421429648E-2</v>
      </c>
      <c r="ED218">
        <v>1</v>
      </c>
      <c r="EE218">
        <v>774.68505462131066</v>
      </c>
      <c r="EF218">
        <v>326.16810704583401</v>
      </c>
      <c r="EG218">
        <v>24.351628999916471</v>
      </c>
      <c r="EH218">
        <v>0</v>
      </c>
      <c r="EI218">
        <v>1.8421535</v>
      </c>
      <c r="EJ218">
        <v>4.7988742964355582E-2</v>
      </c>
      <c r="EK218">
        <v>4.9679012419733036E-3</v>
      </c>
      <c r="EL218">
        <v>1</v>
      </c>
      <c r="EM218">
        <v>1.9442152752941619</v>
      </c>
      <c r="EN218">
        <v>-2.000992023077236E-2</v>
      </c>
      <c r="EO218">
        <v>1.809994834591931E-3</v>
      </c>
      <c r="EP218">
        <v>1</v>
      </c>
      <c r="EQ218">
        <v>3</v>
      </c>
      <c r="ER218">
        <v>6</v>
      </c>
      <c r="ES218" t="s">
        <v>406</v>
      </c>
      <c r="ET218">
        <v>2.9442499999999998</v>
      </c>
      <c r="EU218">
        <v>2.8012199999999998</v>
      </c>
      <c r="EV218">
        <v>0.164461</v>
      </c>
      <c r="EW218">
        <v>0.16952999999999999</v>
      </c>
      <c r="EX218">
        <v>0.118327</v>
      </c>
      <c r="EY218">
        <v>0.11268300000000001</v>
      </c>
      <c r="EZ218">
        <v>17164.3</v>
      </c>
      <c r="FA218">
        <v>17888.5</v>
      </c>
      <c r="FB218">
        <v>23881.8</v>
      </c>
      <c r="FC218">
        <v>25059.3</v>
      </c>
      <c r="FD218">
        <v>33698.300000000003</v>
      </c>
      <c r="FE218">
        <v>35503.1</v>
      </c>
      <c r="FF218">
        <v>43530.8</v>
      </c>
      <c r="FG218">
        <v>46321.3</v>
      </c>
      <c r="FH218">
        <v>1.9316500000000001</v>
      </c>
      <c r="FI218">
        <v>1.8983699999999999</v>
      </c>
      <c r="FJ218">
        <v>0.13234499999999999</v>
      </c>
      <c r="FK218">
        <v>0</v>
      </c>
      <c r="FL218">
        <v>29.378399999999999</v>
      </c>
      <c r="FM218">
        <v>999.9</v>
      </c>
      <c r="FN218">
        <v>66.2</v>
      </c>
      <c r="FO218">
        <v>32.700000000000003</v>
      </c>
      <c r="FP218">
        <v>32.993299999999998</v>
      </c>
      <c r="FQ218">
        <v>63.950899999999997</v>
      </c>
      <c r="FR218">
        <v>26.410299999999999</v>
      </c>
      <c r="FS218">
        <v>1</v>
      </c>
      <c r="FT218">
        <v>0.26308199999999998</v>
      </c>
      <c r="FU218">
        <v>0.35209699999999999</v>
      </c>
      <c r="FV218">
        <v>20.324000000000002</v>
      </c>
      <c r="FW218">
        <v>5.2119</v>
      </c>
      <c r="FX218">
        <v>11.905099999999999</v>
      </c>
      <c r="FY218">
        <v>5.0025000000000004</v>
      </c>
      <c r="FZ218">
        <v>3.2898999999999998</v>
      </c>
      <c r="GA218">
        <v>9999</v>
      </c>
      <c r="GB218">
        <v>9999</v>
      </c>
      <c r="GC218">
        <v>9999</v>
      </c>
      <c r="GD218">
        <v>999.9</v>
      </c>
      <c r="GE218">
        <v>1.85945</v>
      </c>
      <c r="GF218">
        <v>1.85442</v>
      </c>
      <c r="GG218">
        <v>1.85768</v>
      </c>
      <c r="GH218">
        <v>1.85608</v>
      </c>
      <c r="GI218">
        <v>1.85486</v>
      </c>
      <c r="GJ218">
        <v>1.8545499999999999</v>
      </c>
      <c r="GK218">
        <v>1.85318</v>
      </c>
      <c r="GL218">
        <v>1.8563799999999999</v>
      </c>
      <c r="GM218">
        <v>0</v>
      </c>
      <c r="GN218">
        <v>0</v>
      </c>
      <c r="GO218">
        <v>0</v>
      </c>
      <c r="GP218">
        <v>0</v>
      </c>
      <c r="GQ218" t="s">
        <v>385</v>
      </c>
      <c r="GR218" t="s">
        <v>386</v>
      </c>
      <c r="GS218" t="s">
        <v>387</v>
      </c>
      <c r="GT218" t="s">
        <v>387</v>
      </c>
      <c r="GU218" t="s">
        <v>387</v>
      </c>
      <c r="GV218" t="s">
        <v>387</v>
      </c>
      <c r="GW218">
        <v>0</v>
      </c>
      <c r="GX218">
        <v>100</v>
      </c>
      <c r="GY218">
        <v>100</v>
      </c>
      <c r="GZ218">
        <v>2.2719999999999998</v>
      </c>
      <c r="HA218">
        <v>1.2699999999999999E-2</v>
      </c>
      <c r="HB218">
        <v>0.44568443622215809</v>
      </c>
      <c r="HC218">
        <v>2.8098669343081611E-3</v>
      </c>
      <c r="HD218">
        <v>-1.127031966113555E-6</v>
      </c>
      <c r="HE218">
        <v>1.768598670541231E-10</v>
      </c>
      <c r="HF218">
        <v>-6.7302174371849419E-2</v>
      </c>
      <c r="HG218">
        <v>1.081145868756639E-2</v>
      </c>
      <c r="HH218">
        <v>-3.689364805754238E-4</v>
      </c>
      <c r="HI218">
        <v>2.919854880483278E-6</v>
      </c>
      <c r="HJ218">
        <v>2</v>
      </c>
      <c r="HK218">
        <v>2136</v>
      </c>
      <c r="HL218">
        <v>3</v>
      </c>
      <c r="HM218">
        <v>30</v>
      </c>
      <c r="HN218">
        <v>7.8</v>
      </c>
      <c r="HO218">
        <v>7.7</v>
      </c>
      <c r="HP218">
        <v>2.2204600000000001</v>
      </c>
      <c r="HQ218">
        <v>2.2936999999999999</v>
      </c>
      <c r="HR218">
        <v>1.4978</v>
      </c>
      <c r="HS218">
        <v>2.2973599999999998</v>
      </c>
      <c r="HT218">
        <v>1.5478499999999999</v>
      </c>
      <c r="HU218">
        <v>2.2546400000000002</v>
      </c>
      <c r="HV218">
        <v>36.175400000000003</v>
      </c>
      <c r="HW218">
        <v>15.3141</v>
      </c>
      <c r="HX218">
        <v>18</v>
      </c>
      <c r="HY218">
        <v>471.22699999999998</v>
      </c>
      <c r="HZ218">
        <v>512.149</v>
      </c>
      <c r="IA218">
        <v>28.7546</v>
      </c>
      <c r="IB218">
        <v>30.478100000000001</v>
      </c>
      <c r="IC218">
        <v>30.000299999999999</v>
      </c>
      <c r="ID218">
        <v>30.2624</v>
      </c>
      <c r="IE218">
        <v>30.352799999999998</v>
      </c>
      <c r="IF218">
        <v>44.459000000000003</v>
      </c>
      <c r="IG218">
        <v>26.625800000000002</v>
      </c>
      <c r="IH218">
        <v>38.7836</v>
      </c>
      <c r="II218">
        <v>28.770099999999999</v>
      </c>
      <c r="IJ218">
        <v>1054.3599999999999</v>
      </c>
      <c r="IK218">
        <v>25.317799999999998</v>
      </c>
      <c r="IL218">
        <v>100.67100000000001</v>
      </c>
      <c r="IM218">
        <v>100.392</v>
      </c>
      <c r="IN218" t="s">
        <v>2772</v>
      </c>
    </row>
    <row r="219" spans="1:248" x14ac:dyDescent="0.2">
      <c r="A219">
        <v>203</v>
      </c>
      <c r="B219">
        <v>1660400208.0999999</v>
      </c>
      <c r="C219">
        <v>484</v>
      </c>
      <c r="D219" t="s">
        <v>777</v>
      </c>
      <c r="E219" t="s">
        <v>778</v>
      </c>
      <c r="F219">
        <v>1</v>
      </c>
      <c r="G219" t="s">
        <v>376</v>
      </c>
      <c r="H219" t="s">
        <v>377</v>
      </c>
      <c r="I219" t="s">
        <v>378</v>
      </c>
      <c r="J219" t="s">
        <v>379</v>
      </c>
      <c r="K219" t="s">
        <v>380</v>
      </c>
      <c r="L219" t="s">
        <v>376</v>
      </c>
      <c r="M219" t="s">
        <v>381</v>
      </c>
      <c r="N219">
        <v>1660400200.599999</v>
      </c>
      <c r="O219">
        <f t="shared" si="102"/>
        <v>1.5853537863846745E-3</v>
      </c>
      <c r="P219">
        <f t="shared" si="103"/>
        <v>1.5853537863846745</v>
      </c>
      <c r="Q219">
        <f t="shared" si="104"/>
        <v>6.0701430802816496</v>
      </c>
      <c r="R219">
        <f t="shared" si="105"/>
        <v>939.47739999999999</v>
      </c>
      <c r="S219">
        <f t="shared" si="106"/>
        <v>787.97343730129853</v>
      </c>
      <c r="T219">
        <f t="shared" si="107"/>
        <v>78.612533522295408</v>
      </c>
      <c r="U219">
        <f t="shared" si="108"/>
        <v>93.727396260819646</v>
      </c>
      <c r="V219">
        <f t="shared" si="109"/>
        <v>7.9582509687752462E-2</v>
      </c>
      <c r="W219">
        <f t="shared" si="110"/>
        <v>2.9242172493631635</v>
      </c>
      <c r="X219">
        <f t="shared" si="111"/>
        <v>7.8398584185745926E-2</v>
      </c>
      <c r="Y219">
        <f t="shared" si="112"/>
        <v>4.9104018869335554E-2</v>
      </c>
      <c r="Z219">
        <f t="shared" si="113"/>
        <v>321.51736240000008</v>
      </c>
      <c r="AA219">
        <f t="shared" si="114"/>
        <v>32.462153128525628</v>
      </c>
      <c r="AB219">
        <f t="shared" si="115"/>
        <v>31.54745333333333</v>
      </c>
      <c r="AC219">
        <f t="shared" si="116"/>
        <v>4.6541275359462828</v>
      </c>
      <c r="AD219">
        <f t="shared" si="117"/>
        <v>60.164828465484007</v>
      </c>
      <c r="AE219">
        <f t="shared" si="118"/>
        <v>2.7111683143141105</v>
      </c>
      <c r="AF219">
        <f t="shared" si="119"/>
        <v>4.5062345949668616</v>
      </c>
      <c r="AG219">
        <f t="shared" si="120"/>
        <v>1.9429592216321723</v>
      </c>
      <c r="AH219">
        <f t="shared" si="121"/>
        <v>-69.914101979564137</v>
      </c>
      <c r="AI219">
        <f t="shared" si="122"/>
        <v>-89.460296181287148</v>
      </c>
      <c r="AJ219">
        <f t="shared" si="123"/>
        <v>-6.8878361760049751</v>
      </c>
      <c r="AK219">
        <f t="shared" si="124"/>
        <v>155.25512806314384</v>
      </c>
      <c r="AL219">
        <f t="shared" si="125"/>
        <v>37.61407653383332</v>
      </c>
      <c r="AM219">
        <f t="shared" si="126"/>
        <v>1.5810359300109107</v>
      </c>
      <c r="AN219">
        <f t="shared" si="127"/>
        <v>6.0701430802816496</v>
      </c>
      <c r="AO219">
        <v>1035.900039456968</v>
      </c>
      <c r="AP219">
        <v>1001.944521212121</v>
      </c>
      <c r="AQ219">
        <v>5.1618681430512279</v>
      </c>
      <c r="AR219">
        <v>65.10273567100046</v>
      </c>
      <c r="AS219">
        <f t="shared" si="128"/>
        <v>1.5853537863846745</v>
      </c>
      <c r="AT219">
        <v>25.330841507960571</v>
      </c>
      <c r="AU219">
        <v>27.180861212121219</v>
      </c>
      <c r="AV219">
        <v>2.465199857659849E-5</v>
      </c>
      <c r="AW219">
        <v>83.615306321479792</v>
      </c>
      <c r="AX219">
        <v>20</v>
      </c>
      <c r="AY219">
        <v>4</v>
      </c>
      <c r="AZ219">
        <f t="shared" si="129"/>
        <v>1</v>
      </c>
      <c r="BA219">
        <f t="shared" si="130"/>
        <v>0</v>
      </c>
      <c r="BB219">
        <f t="shared" si="131"/>
        <v>52025.729203967319</v>
      </c>
      <c r="BC219">
        <f t="shared" si="132"/>
        <v>2000.0046666666669</v>
      </c>
      <c r="BD219">
        <f t="shared" si="133"/>
        <v>1681.20424</v>
      </c>
      <c r="BE219">
        <f t="shared" si="134"/>
        <v>0.84060015859962989</v>
      </c>
      <c r="BF219">
        <f t="shared" si="135"/>
        <v>0.16075830609728578</v>
      </c>
      <c r="BG219">
        <v>6</v>
      </c>
      <c r="BH219">
        <v>0.5</v>
      </c>
      <c r="BI219" t="s">
        <v>382</v>
      </c>
      <c r="BJ219">
        <v>2</v>
      </c>
      <c r="BK219" t="b">
        <v>1</v>
      </c>
      <c r="BL219">
        <v>1660400200.599999</v>
      </c>
      <c r="BM219">
        <v>939.47739999999999</v>
      </c>
      <c r="BN219">
        <v>986.38319999999976</v>
      </c>
      <c r="BO219">
        <v>27.175419999999999</v>
      </c>
      <c r="BP219">
        <v>25.33026666666667</v>
      </c>
      <c r="BQ219">
        <v>937.24300000000017</v>
      </c>
      <c r="BR219">
        <v>27.162753333333331</v>
      </c>
      <c r="BS219">
        <v>500.14399999999989</v>
      </c>
      <c r="BT219">
        <v>99.665520000000015</v>
      </c>
      <c r="BU219">
        <v>9.9941373333333333E-2</v>
      </c>
      <c r="BV219">
        <v>30.979993333333329</v>
      </c>
      <c r="BW219">
        <v>31.54745333333333</v>
      </c>
      <c r="BX219">
        <v>999.89999999999986</v>
      </c>
      <c r="BY219">
        <v>0</v>
      </c>
      <c r="BZ219">
        <v>0</v>
      </c>
      <c r="CA219">
        <v>10003.092000000001</v>
      </c>
      <c r="CB219">
        <v>0</v>
      </c>
      <c r="CC219">
        <v>26.036619999999999</v>
      </c>
      <c r="CD219">
        <v>-46.905900000000003</v>
      </c>
      <c r="CE219">
        <v>965.72160000000008</v>
      </c>
      <c r="CF219">
        <v>1012.018733333333</v>
      </c>
      <c r="CG219">
        <v>1.8451446666666671</v>
      </c>
      <c r="CH219">
        <v>986.38319999999976</v>
      </c>
      <c r="CI219">
        <v>25.33026666666667</v>
      </c>
      <c r="CJ219">
        <v>2.7084526666666671</v>
      </c>
      <c r="CK219">
        <v>2.5245546666666669</v>
      </c>
      <c r="CL219">
        <v>22.336486666666669</v>
      </c>
      <c r="CM219">
        <v>21.185686666666669</v>
      </c>
      <c r="CN219">
        <v>2000.0046666666669</v>
      </c>
      <c r="CO219">
        <v>0.97999400000000003</v>
      </c>
      <c r="CP219">
        <v>2.0006133333333339E-2</v>
      </c>
      <c r="CQ219">
        <v>0</v>
      </c>
      <c r="CR219">
        <v>2.7831999999999999</v>
      </c>
      <c r="CS219">
        <v>0</v>
      </c>
      <c r="CT219">
        <v>23465.4</v>
      </c>
      <c r="CU219">
        <v>17412.333333333339</v>
      </c>
      <c r="CV219">
        <v>40.703800000000001</v>
      </c>
      <c r="CW219">
        <v>41.686999999999998</v>
      </c>
      <c r="CX219">
        <v>40.695399999999999</v>
      </c>
      <c r="CY219">
        <v>40.120800000000003</v>
      </c>
      <c r="CZ219">
        <v>40.811999999999998</v>
      </c>
      <c r="DA219">
        <v>1959.9939999999999</v>
      </c>
      <c r="DB219">
        <v>40.010666666666673</v>
      </c>
      <c r="DC219">
        <v>0</v>
      </c>
      <c r="DD219">
        <v>1660400206.2</v>
      </c>
      <c r="DE219">
        <v>0</v>
      </c>
      <c r="DF219">
        <v>1660399747.5999999</v>
      </c>
      <c r="DG219" t="s">
        <v>383</v>
      </c>
      <c r="DH219">
        <v>1660399742.0999999</v>
      </c>
      <c r="DI219">
        <v>1660399747.5999999</v>
      </c>
      <c r="DJ219">
        <v>1</v>
      </c>
      <c r="DK219">
        <v>7.6999999999999999E-2</v>
      </c>
      <c r="DL219">
        <v>-2.1999999999999999E-2</v>
      </c>
      <c r="DM219">
        <v>1.3979999999999999</v>
      </c>
      <c r="DN219">
        <v>1.7000000000000001E-2</v>
      </c>
      <c r="DO219">
        <v>400</v>
      </c>
      <c r="DP219">
        <v>25</v>
      </c>
      <c r="DQ219">
        <v>0.31</v>
      </c>
      <c r="DR219">
        <v>7.0000000000000007E-2</v>
      </c>
      <c r="DS219">
        <v>6.081401848766669</v>
      </c>
      <c r="DT219">
        <v>-1.36141267885558</v>
      </c>
      <c r="DU219">
        <v>0.1210753883788391</v>
      </c>
      <c r="DV219">
        <v>0</v>
      </c>
      <c r="DW219">
        <v>37.629899120923227</v>
      </c>
      <c r="DX219">
        <v>-0.66987282705519036</v>
      </c>
      <c r="DY219">
        <v>6.1353231217941513E-2</v>
      </c>
      <c r="DZ219">
        <v>0</v>
      </c>
      <c r="EA219">
        <v>-46.907643333333333</v>
      </c>
      <c r="EB219">
        <v>0.17603292547259011</v>
      </c>
      <c r="EC219">
        <v>4.5327700753021671E-2</v>
      </c>
      <c r="ED219">
        <v>1</v>
      </c>
      <c r="EE219">
        <v>779.93732745689545</v>
      </c>
      <c r="EF219">
        <v>325.06051844600069</v>
      </c>
      <c r="EG219">
        <v>24.272305632424711</v>
      </c>
      <c r="EH219">
        <v>0</v>
      </c>
      <c r="EI219">
        <v>1.84279975</v>
      </c>
      <c r="EJ219">
        <v>4.9768367729822037E-2</v>
      </c>
      <c r="EK219">
        <v>5.0943073560102241E-3</v>
      </c>
      <c r="EL219">
        <v>1</v>
      </c>
      <c r="EM219">
        <v>1.94371474590603</v>
      </c>
      <c r="EN219">
        <v>-2.4312282754717481E-2</v>
      </c>
      <c r="EO219">
        <v>2.1707814524777238E-3</v>
      </c>
      <c r="EP219">
        <v>1</v>
      </c>
      <c r="EQ219">
        <v>3</v>
      </c>
      <c r="ER219">
        <v>6</v>
      </c>
      <c r="ES219" t="s">
        <v>406</v>
      </c>
      <c r="ET219">
        <v>2.9441299999999999</v>
      </c>
      <c r="EU219">
        <v>2.8011400000000002</v>
      </c>
      <c r="EV219">
        <v>0.16500899999999999</v>
      </c>
      <c r="EW219">
        <v>0.170067</v>
      </c>
      <c r="EX219">
        <v>0.118328</v>
      </c>
      <c r="EY219">
        <v>0.11268</v>
      </c>
      <c r="EZ219">
        <v>17153</v>
      </c>
      <c r="FA219">
        <v>17877</v>
      </c>
      <c r="FB219">
        <v>23881.8</v>
      </c>
      <c r="FC219">
        <v>25059.3</v>
      </c>
      <c r="FD219">
        <v>33698.1</v>
      </c>
      <c r="FE219">
        <v>35503.300000000003</v>
      </c>
      <c r="FF219">
        <v>43530.6</v>
      </c>
      <c r="FG219">
        <v>46321.4</v>
      </c>
      <c r="FH219">
        <v>1.9315</v>
      </c>
      <c r="FI219">
        <v>1.8984000000000001</v>
      </c>
      <c r="FJ219">
        <v>0.132158</v>
      </c>
      <c r="FK219">
        <v>0</v>
      </c>
      <c r="FL219">
        <v>29.377700000000001</v>
      </c>
      <c r="FM219">
        <v>999.9</v>
      </c>
      <c r="FN219">
        <v>66.2</v>
      </c>
      <c r="FO219">
        <v>32.700000000000003</v>
      </c>
      <c r="FP219">
        <v>32.997199999999999</v>
      </c>
      <c r="FQ219">
        <v>63.9709</v>
      </c>
      <c r="FR219">
        <v>26.630600000000001</v>
      </c>
      <c r="FS219">
        <v>1</v>
      </c>
      <c r="FT219">
        <v>0.26313500000000001</v>
      </c>
      <c r="FU219">
        <v>0.348524</v>
      </c>
      <c r="FV219">
        <v>20.323899999999998</v>
      </c>
      <c r="FW219">
        <v>5.2122000000000002</v>
      </c>
      <c r="FX219">
        <v>11.904999999999999</v>
      </c>
      <c r="FY219">
        <v>5.0025500000000003</v>
      </c>
      <c r="FZ219">
        <v>3.28993</v>
      </c>
      <c r="GA219">
        <v>9999</v>
      </c>
      <c r="GB219">
        <v>9999</v>
      </c>
      <c r="GC219">
        <v>9999</v>
      </c>
      <c r="GD219">
        <v>999.9</v>
      </c>
      <c r="GE219">
        <v>1.8594599999999999</v>
      </c>
      <c r="GF219">
        <v>1.85443</v>
      </c>
      <c r="GG219">
        <v>1.8576900000000001</v>
      </c>
      <c r="GH219">
        <v>1.85608</v>
      </c>
      <c r="GI219">
        <v>1.85487</v>
      </c>
      <c r="GJ219">
        <v>1.8545499999999999</v>
      </c>
      <c r="GK219">
        <v>1.85318</v>
      </c>
      <c r="GL219">
        <v>1.8563799999999999</v>
      </c>
      <c r="GM219">
        <v>0</v>
      </c>
      <c r="GN219">
        <v>0</v>
      </c>
      <c r="GO219">
        <v>0</v>
      </c>
      <c r="GP219">
        <v>0</v>
      </c>
      <c r="GQ219" t="s">
        <v>385</v>
      </c>
      <c r="GR219" t="s">
        <v>386</v>
      </c>
      <c r="GS219" t="s">
        <v>387</v>
      </c>
      <c r="GT219" t="s">
        <v>387</v>
      </c>
      <c r="GU219" t="s">
        <v>387</v>
      </c>
      <c r="GV219" t="s">
        <v>387</v>
      </c>
      <c r="GW219">
        <v>0</v>
      </c>
      <c r="GX219">
        <v>100</v>
      </c>
      <c r="GY219">
        <v>100</v>
      </c>
      <c r="GZ219">
        <v>2.278</v>
      </c>
      <c r="HA219">
        <v>1.26E-2</v>
      </c>
      <c r="HB219">
        <v>0.44568443622215809</v>
      </c>
      <c r="HC219">
        <v>2.8098669343081611E-3</v>
      </c>
      <c r="HD219">
        <v>-1.127031966113555E-6</v>
      </c>
      <c r="HE219">
        <v>1.768598670541231E-10</v>
      </c>
      <c r="HF219">
        <v>-6.7302174371849419E-2</v>
      </c>
      <c r="HG219">
        <v>1.081145868756639E-2</v>
      </c>
      <c r="HH219">
        <v>-3.689364805754238E-4</v>
      </c>
      <c r="HI219">
        <v>2.919854880483278E-6</v>
      </c>
      <c r="HJ219">
        <v>2</v>
      </c>
      <c r="HK219">
        <v>2136</v>
      </c>
      <c r="HL219">
        <v>3</v>
      </c>
      <c r="HM219">
        <v>30</v>
      </c>
      <c r="HN219">
        <v>7.8</v>
      </c>
      <c r="HO219">
        <v>7.7</v>
      </c>
      <c r="HP219">
        <v>2.2326700000000002</v>
      </c>
      <c r="HQ219">
        <v>2.2717299999999998</v>
      </c>
      <c r="HR219">
        <v>1.4978</v>
      </c>
      <c r="HS219">
        <v>2.2973599999999998</v>
      </c>
      <c r="HT219">
        <v>1.5478499999999999</v>
      </c>
      <c r="HU219">
        <v>2.4133300000000002</v>
      </c>
      <c r="HV219">
        <v>36.175400000000003</v>
      </c>
      <c r="HW219">
        <v>15.3141</v>
      </c>
      <c r="HX219">
        <v>18</v>
      </c>
      <c r="HY219">
        <v>471.14699999999999</v>
      </c>
      <c r="HZ219">
        <v>512.17200000000003</v>
      </c>
      <c r="IA219">
        <v>28.757100000000001</v>
      </c>
      <c r="IB219">
        <v>30.478899999999999</v>
      </c>
      <c r="IC219">
        <v>30.000299999999999</v>
      </c>
      <c r="ID219">
        <v>30.263100000000001</v>
      </c>
      <c r="IE219">
        <v>30.3535</v>
      </c>
      <c r="IF219">
        <v>44.691699999999997</v>
      </c>
      <c r="IG219">
        <v>26.625800000000002</v>
      </c>
      <c r="IH219">
        <v>38.7836</v>
      </c>
      <c r="II219">
        <v>28.770099999999999</v>
      </c>
      <c r="IJ219">
        <v>1054.3599999999999</v>
      </c>
      <c r="IK219">
        <v>25.3141</v>
      </c>
      <c r="IL219">
        <v>100.67</v>
      </c>
      <c r="IM219">
        <v>100.392</v>
      </c>
      <c r="IN219" t="s">
        <v>2772</v>
      </c>
    </row>
    <row r="220" spans="1:248" x14ac:dyDescent="0.2">
      <c r="A220">
        <v>204</v>
      </c>
      <c r="B220">
        <v>1660400209.0999999</v>
      </c>
      <c r="C220">
        <v>485</v>
      </c>
      <c r="D220" t="s">
        <v>779</v>
      </c>
      <c r="E220" t="s">
        <v>780</v>
      </c>
      <c r="F220">
        <v>1</v>
      </c>
      <c r="G220" t="s">
        <v>376</v>
      </c>
      <c r="H220" t="s">
        <v>377</v>
      </c>
      <c r="I220" t="s">
        <v>378</v>
      </c>
      <c r="J220" t="s">
        <v>379</v>
      </c>
      <c r="K220" t="s">
        <v>380</v>
      </c>
      <c r="L220" t="s">
        <v>376</v>
      </c>
      <c r="M220" t="s">
        <v>381</v>
      </c>
      <c r="N220">
        <v>1660400201.0999999</v>
      </c>
      <c r="O220">
        <f t="shared" si="102"/>
        <v>1.5851426250727053E-3</v>
      </c>
      <c r="P220">
        <f t="shared" si="103"/>
        <v>1.5851426250727052</v>
      </c>
      <c r="Q220">
        <f t="shared" si="104"/>
        <v>6.0433179427930046</v>
      </c>
      <c r="R220">
        <f t="shared" si="105"/>
        <v>941.99487499999998</v>
      </c>
      <c r="S220">
        <f t="shared" si="106"/>
        <v>790.96089803020254</v>
      </c>
      <c r="T220">
        <f t="shared" si="107"/>
        <v>78.910553848107014</v>
      </c>
      <c r="U220">
        <f t="shared" si="108"/>
        <v>93.978523456022899</v>
      </c>
      <c r="V220">
        <f t="shared" si="109"/>
        <v>7.9587233705554816E-2</v>
      </c>
      <c r="W220">
        <f t="shared" si="110"/>
        <v>2.9241893906621717</v>
      </c>
      <c r="X220">
        <f t="shared" si="111"/>
        <v>7.840315767162559E-2</v>
      </c>
      <c r="Y220">
        <f t="shared" si="112"/>
        <v>4.9106890536783979E-2</v>
      </c>
      <c r="Z220">
        <f t="shared" si="113"/>
        <v>321.51571743750003</v>
      </c>
      <c r="AA220">
        <f t="shared" si="114"/>
        <v>32.46165615572113</v>
      </c>
      <c r="AB220">
        <f t="shared" si="115"/>
        <v>31.546187499999998</v>
      </c>
      <c r="AC220">
        <f t="shared" si="116"/>
        <v>4.6537929842555776</v>
      </c>
      <c r="AD220">
        <f t="shared" si="117"/>
        <v>60.167516234980845</v>
      </c>
      <c r="AE220">
        <f t="shared" si="118"/>
        <v>2.7112034931600584</v>
      </c>
      <c r="AF220">
        <f t="shared" si="119"/>
        <v>4.5060917631560624</v>
      </c>
      <c r="AG220">
        <f t="shared" si="120"/>
        <v>1.9425894910955193</v>
      </c>
      <c r="AH220">
        <f t="shared" si="121"/>
        <v>-69.904789765706298</v>
      </c>
      <c r="AI220">
        <f t="shared" si="122"/>
        <v>-89.347513184850399</v>
      </c>
      <c r="AJ220">
        <f t="shared" si="123"/>
        <v>-6.879156392720196</v>
      </c>
      <c r="AK220">
        <f t="shared" si="124"/>
        <v>155.38425809422313</v>
      </c>
      <c r="AL220">
        <f t="shared" si="125"/>
        <v>37.611034931189522</v>
      </c>
      <c r="AM220">
        <f t="shared" si="126"/>
        <v>1.5813363679150467</v>
      </c>
      <c r="AN220">
        <f t="shared" si="127"/>
        <v>6.0433179427930046</v>
      </c>
      <c r="AO220">
        <v>1041.0543150430781</v>
      </c>
      <c r="AP220">
        <v>1007.1307393939391</v>
      </c>
      <c r="AQ220">
        <v>5.1620367900237882</v>
      </c>
      <c r="AR220">
        <v>65.10273567100046</v>
      </c>
      <c r="AS220">
        <f t="shared" si="128"/>
        <v>1.5851426250727052</v>
      </c>
      <c r="AT220">
        <v>25.331137153387228</v>
      </c>
      <c r="AU220">
        <v>27.18103272727274</v>
      </c>
      <c r="AV220">
        <v>7.4457384268600417E-6</v>
      </c>
      <c r="AW220">
        <v>83.615306321479792</v>
      </c>
      <c r="AX220">
        <v>20</v>
      </c>
      <c r="AY220">
        <v>4</v>
      </c>
      <c r="AZ220">
        <f t="shared" si="129"/>
        <v>1</v>
      </c>
      <c r="BA220">
        <f t="shared" si="130"/>
        <v>0</v>
      </c>
      <c r="BB220">
        <f t="shared" si="131"/>
        <v>52025.030485116062</v>
      </c>
      <c r="BC220">
        <f t="shared" si="132"/>
        <v>1999.994375</v>
      </c>
      <c r="BD220">
        <f t="shared" si="133"/>
        <v>1681.1955937499999</v>
      </c>
      <c r="BE220">
        <f t="shared" si="134"/>
        <v>0.84060016106295299</v>
      </c>
      <c r="BF220">
        <f t="shared" si="135"/>
        <v>0.16075831085149928</v>
      </c>
      <c r="BG220">
        <v>6</v>
      </c>
      <c r="BH220">
        <v>0.5</v>
      </c>
      <c r="BI220" t="s">
        <v>382</v>
      </c>
      <c r="BJ220">
        <v>2</v>
      </c>
      <c r="BK220" t="b">
        <v>1</v>
      </c>
      <c r="BL220">
        <v>1660400201.0999999</v>
      </c>
      <c r="BM220">
        <v>941.99487499999998</v>
      </c>
      <c r="BN220">
        <v>988.90237500000001</v>
      </c>
      <c r="BO220">
        <v>27.17578125</v>
      </c>
      <c r="BP220">
        <v>25.330268749999998</v>
      </c>
      <c r="BQ220">
        <v>939.75756249999995</v>
      </c>
      <c r="BR220">
        <v>27.1631125</v>
      </c>
      <c r="BS220">
        <v>500.14150000000001</v>
      </c>
      <c r="BT220">
        <v>99.665487499999998</v>
      </c>
      <c r="BU220">
        <v>9.9942174999999994E-2</v>
      </c>
      <c r="BV220">
        <v>30.9794375</v>
      </c>
      <c r="BW220">
        <v>31.546187499999998</v>
      </c>
      <c r="BX220">
        <v>999.9</v>
      </c>
      <c r="BY220">
        <v>0</v>
      </c>
      <c r="BZ220">
        <v>0</v>
      </c>
      <c r="CA220">
        <v>10002.936250000001</v>
      </c>
      <c r="CB220">
        <v>0</v>
      </c>
      <c r="CC220">
        <v>25.927218750000002</v>
      </c>
      <c r="CD220">
        <v>-46.907593749999997</v>
      </c>
      <c r="CE220">
        <v>968.3096250000001</v>
      </c>
      <c r="CF220">
        <v>1014.6031875</v>
      </c>
      <c r="CG220">
        <v>1.84549875</v>
      </c>
      <c r="CH220">
        <v>988.90237500000001</v>
      </c>
      <c r="CI220">
        <v>25.330268749999998</v>
      </c>
      <c r="CJ220">
        <v>2.7084874999999999</v>
      </c>
      <c r="CK220">
        <v>2.5245543750000001</v>
      </c>
      <c r="CL220">
        <v>22.3367</v>
      </c>
      <c r="CM220">
        <v>21.185681249999998</v>
      </c>
      <c r="CN220">
        <v>1999.994375</v>
      </c>
      <c r="CO220">
        <v>0.97999393749999997</v>
      </c>
      <c r="CP220">
        <v>2.0006193750000002E-2</v>
      </c>
      <c r="CQ220">
        <v>0</v>
      </c>
      <c r="CR220">
        <v>2.7458749999999998</v>
      </c>
      <c r="CS220">
        <v>0</v>
      </c>
      <c r="CT220">
        <v>23464.075000000001</v>
      </c>
      <c r="CU220">
        <v>17412.243750000001</v>
      </c>
      <c r="CV220">
        <v>40.706687499999987</v>
      </c>
      <c r="CW220">
        <v>41.686999999999998</v>
      </c>
      <c r="CX220">
        <v>40.698812500000003</v>
      </c>
      <c r="CY220">
        <v>40.121062500000001</v>
      </c>
      <c r="CZ220">
        <v>40.811999999999998</v>
      </c>
      <c r="DA220">
        <v>1959.9837500000001</v>
      </c>
      <c r="DB220">
        <v>40.010624999999997</v>
      </c>
      <c r="DC220">
        <v>0</v>
      </c>
      <c r="DD220">
        <v>1660400206.8</v>
      </c>
      <c r="DE220">
        <v>0</v>
      </c>
      <c r="DF220">
        <v>1660399747.5999999</v>
      </c>
      <c r="DG220" t="s">
        <v>383</v>
      </c>
      <c r="DH220">
        <v>1660399742.0999999</v>
      </c>
      <c r="DI220">
        <v>1660399747.5999999</v>
      </c>
      <c r="DJ220">
        <v>1</v>
      </c>
      <c r="DK220">
        <v>7.6999999999999999E-2</v>
      </c>
      <c r="DL220">
        <v>-2.1999999999999999E-2</v>
      </c>
      <c r="DM220">
        <v>1.3979999999999999</v>
      </c>
      <c r="DN220">
        <v>1.7000000000000001E-2</v>
      </c>
      <c r="DO220">
        <v>400</v>
      </c>
      <c r="DP220">
        <v>25</v>
      </c>
      <c r="DQ220">
        <v>0.31</v>
      </c>
      <c r="DR220">
        <v>7.0000000000000007E-2</v>
      </c>
      <c r="DS220">
        <v>6.0675337368578379</v>
      </c>
      <c r="DT220">
        <v>-0.9643342744036022</v>
      </c>
      <c r="DU220">
        <v>0.1082854042972671</v>
      </c>
      <c r="DV220">
        <v>0</v>
      </c>
      <c r="DW220">
        <v>37.610108066580473</v>
      </c>
      <c r="DX220">
        <v>-0.52039767787358326</v>
      </c>
      <c r="DY220">
        <v>5.0198495672669867E-2</v>
      </c>
      <c r="DZ220">
        <v>0</v>
      </c>
      <c r="EA220">
        <v>-46.904845161290318</v>
      </c>
      <c r="EB220">
        <v>-9.0822580644499031E-3</v>
      </c>
      <c r="EC220">
        <v>4.0377731316460198E-2</v>
      </c>
      <c r="ED220">
        <v>1</v>
      </c>
      <c r="EE220">
        <v>789.13768175137932</v>
      </c>
      <c r="EF220">
        <v>316.64479337171838</v>
      </c>
      <c r="EG220">
        <v>22.89975814427854</v>
      </c>
      <c r="EH220">
        <v>0</v>
      </c>
      <c r="EI220">
        <v>1.8436370731707321</v>
      </c>
      <c r="EJ220">
        <v>5.0872055749127912E-2</v>
      </c>
      <c r="EK220">
        <v>5.2738143940547159E-3</v>
      </c>
      <c r="EL220">
        <v>1</v>
      </c>
      <c r="EM220">
        <v>1.942830122190885</v>
      </c>
      <c r="EN220">
        <v>-3.3722026481811669E-2</v>
      </c>
      <c r="EO220">
        <v>2.7650868088940649E-3</v>
      </c>
      <c r="EP220">
        <v>1</v>
      </c>
      <c r="EQ220">
        <v>3</v>
      </c>
      <c r="ER220">
        <v>6</v>
      </c>
      <c r="ES220" t="s">
        <v>406</v>
      </c>
      <c r="ET220">
        <v>2.944</v>
      </c>
      <c r="EU220">
        <v>2.8010899999999999</v>
      </c>
      <c r="EV220">
        <v>0.16555300000000001</v>
      </c>
      <c r="EW220">
        <v>0.170595</v>
      </c>
      <c r="EX220">
        <v>0.118327</v>
      </c>
      <c r="EY220">
        <v>0.112681</v>
      </c>
      <c r="EZ220">
        <v>17141.8</v>
      </c>
      <c r="FA220">
        <v>17865.5</v>
      </c>
      <c r="FB220">
        <v>23881.599999999999</v>
      </c>
      <c r="FC220">
        <v>25059.200000000001</v>
      </c>
      <c r="FD220">
        <v>33698</v>
      </c>
      <c r="FE220">
        <v>35503.1</v>
      </c>
      <c r="FF220">
        <v>43530.400000000001</v>
      </c>
      <c r="FG220">
        <v>46321.2</v>
      </c>
      <c r="FH220">
        <v>1.9315</v>
      </c>
      <c r="FI220">
        <v>1.8983699999999999</v>
      </c>
      <c r="FJ220">
        <v>0.13218099999999999</v>
      </c>
      <c r="FK220">
        <v>0</v>
      </c>
      <c r="FL220">
        <v>29.377199999999998</v>
      </c>
      <c r="FM220">
        <v>999.9</v>
      </c>
      <c r="FN220">
        <v>66.2</v>
      </c>
      <c r="FO220">
        <v>32.700000000000003</v>
      </c>
      <c r="FP220">
        <v>32.995399999999997</v>
      </c>
      <c r="FQ220">
        <v>64.140900000000002</v>
      </c>
      <c r="FR220">
        <v>26.959099999999999</v>
      </c>
      <c r="FS220">
        <v>1</v>
      </c>
      <c r="FT220">
        <v>0.26311000000000001</v>
      </c>
      <c r="FU220">
        <v>0.33873599999999998</v>
      </c>
      <c r="FV220">
        <v>20.323899999999998</v>
      </c>
      <c r="FW220">
        <v>5.2123499999999998</v>
      </c>
      <c r="FX220">
        <v>11.9053</v>
      </c>
      <c r="FY220">
        <v>5.0025000000000004</v>
      </c>
      <c r="FZ220">
        <v>3.2900299999999998</v>
      </c>
      <c r="GA220">
        <v>9999</v>
      </c>
      <c r="GB220">
        <v>9999</v>
      </c>
      <c r="GC220">
        <v>9999</v>
      </c>
      <c r="GD220">
        <v>999.9</v>
      </c>
      <c r="GE220">
        <v>1.85948</v>
      </c>
      <c r="GF220">
        <v>1.8544400000000001</v>
      </c>
      <c r="GG220">
        <v>1.85771</v>
      </c>
      <c r="GH220">
        <v>1.85609</v>
      </c>
      <c r="GI220">
        <v>1.8548800000000001</v>
      </c>
      <c r="GJ220">
        <v>1.85456</v>
      </c>
      <c r="GK220">
        <v>1.8531899999999999</v>
      </c>
      <c r="GL220">
        <v>1.8563799999999999</v>
      </c>
      <c r="GM220">
        <v>0</v>
      </c>
      <c r="GN220">
        <v>0</v>
      </c>
      <c r="GO220">
        <v>0</v>
      </c>
      <c r="GP220">
        <v>0</v>
      </c>
      <c r="GQ220" t="s">
        <v>385</v>
      </c>
      <c r="GR220" t="s">
        <v>386</v>
      </c>
      <c r="GS220" t="s">
        <v>387</v>
      </c>
      <c r="GT220" t="s">
        <v>387</v>
      </c>
      <c r="GU220" t="s">
        <v>387</v>
      </c>
      <c r="GV220" t="s">
        <v>387</v>
      </c>
      <c r="GW220">
        <v>0</v>
      </c>
      <c r="GX220">
        <v>100</v>
      </c>
      <c r="GY220">
        <v>100</v>
      </c>
      <c r="GZ220">
        <v>2.2829999999999999</v>
      </c>
      <c r="HA220">
        <v>1.26E-2</v>
      </c>
      <c r="HB220">
        <v>0.44568443622215809</v>
      </c>
      <c r="HC220">
        <v>2.8098669343081611E-3</v>
      </c>
      <c r="HD220">
        <v>-1.127031966113555E-6</v>
      </c>
      <c r="HE220">
        <v>1.768598670541231E-10</v>
      </c>
      <c r="HF220">
        <v>-6.7302174371849419E-2</v>
      </c>
      <c r="HG220">
        <v>1.081145868756639E-2</v>
      </c>
      <c r="HH220">
        <v>-3.689364805754238E-4</v>
      </c>
      <c r="HI220">
        <v>2.919854880483278E-6</v>
      </c>
      <c r="HJ220">
        <v>2</v>
      </c>
      <c r="HK220">
        <v>2136</v>
      </c>
      <c r="HL220">
        <v>3</v>
      </c>
      <c r="HM220">
        <v>30</v>
      </c>
      <c r="HN220">
        <v>7.8</v>
      </c>
      <c r="HO220">
        <v>7.7</v>
      </c>
      <c r="HP220">
        <v>2.2387700000000001</v>
      </c>
      <c r="HQ220">
        <v>2.2827099999999998</v>
      </c>
      <c r="HR220">
        <v>1.4978</v>
      </c>
      <c r="HS220">
        <v>2.2985799999999998</v>
      </c>
      <c r="HT220">
        <v>1.5478499999999999</v>
      </c>
      <c r="HU220">
        <v>2.4523899999999998</v>
      </c>
      <c r="HV220">
        <v>36.175400000000003</v>
      </c>
      <c r="HW220">
        <v>15.3316</v>
      </c>
      <c r="HX220">
        <v>18</v>
      </c>
      <c r="HY220">
        <v>471.15</v>
      </c>
      <c r="HZ220">
        <v>512.16</v>
      </c>
      <c r="IA220">
        <v>28.759</v>
      </c>
      <c r="IB220">
        <v>30.479399999999998</v>
      </c>
      <c r="IC220">
        <v>30.000299999999999</v>
      </c>
      <c r="ID220">
        <v>30.263500000000001</v>
      </c>
      <c r="IE220">
        <v>30.354099999999999</v>
      </c>
      <c r="IF220">
        <v>44.811799999999998</v>
      </c>
      <c r="IG220">
        <v>26.625800000000002</v>
      </c>
      <c r="IH220">
        <v>38.7836</v>
      </c>
      <c r="II220">
        <v>28.770099999999999</v>
      </c>
      <c r="IJ220">
        <v>1064.3800000000001</v>
      </c>
      <c r="IK220">
        <v>25.314499999999999</v>
      </c>
      <c r="IL220">
        <v>100.67</v>
      </c>
      <c r="IM220">
        <v>100.392</v>
      </c>
      <c r="IN220" t="s">
        <v>2772</v>
      </c>
    </row>
    <row r="221" spans="1:248" x14ac:dyDescent="0.2">
      <c r="A221">
        <v>205</v>
      </c>
      <c r="B221">
        <v>1660400210.0999999</v>
      </c>
      <c r="C221">
        <v>486</v>
      </c>
      <c r="D221" t="s">
        <v>781</v>
      </c>
      <c r="E221" t="s">
        <v>782</v>
      </c>
      <c r="F221">
        <v>1</v>
      </c>
      <c r="G221" t="s">
        <v>376</v>
      </c>
      <c r="H221" t="s">
        <v>377</v>
      </c>
      <c r="I221" t="s">
        <v>378</v>
      </c>
      <c r="J221" t="s">
        <v>379</v>
      </c>
      <c r="K221" t="s">
        <v>380</v>
      </c>
      <c r="L221" t="s">
        <v>376</v>
      </c>
      <c r="M221" t="s">
        <v>381</v>
      </c>
      <c r="N221">
        <v>1660400202.599999</v>
      </c>
      <c r="O221">
        <f t="shared" si="102"/>
        <v>1.5852061869239677E-3</v>
      </c>
      <c r="P221">
        <f t="shared" si="103"/>
        <v>1.5852061869239678</v>
      </c>
      <c r="Q221">
        <f t="shared" si="104"/>
        <v>6.0049406648622892</v>
      </c>
      <c r="R221">
        <f t="shared" si="105"/>
        <v>949.5515333333334</v>
      </c>
      <c r="S221">
        <f t="shared" si="106"/>
        <v>799.11320055375722</v>
      </c>
      <c r="T221">
        <f t="shared" si="107"/>
        <v>79.72380657660392</v>
      </c>
      <c r="U221">
        <f t="shared" si="108"/>
        <v>94.732339204915675</v>
      </c>
      <c r="V221">
        <f t="shared" si="109"/>
        <v>7.9624298674221439E-2</v>
      </c>
      <c r="W221">
        <f t="shared" si="110"/>
        <v>2.9236441616890545</v>
      </c>
      <c r="X221">
        <f t="shared" si="111"/>
        <v>7.8438910880342091E-2</v>
      </c>
      <c r="Y221">
        <f t="shared" si="112"/>
        <v>4.9129351580879055E-2</v>
      </c>
      <c r="Z221">
        <f t="shared" si="113"/>
        <v>321.51512800000006</v>
      </c>
      <c r="AA221">
        <f t="shared" si="114"/>
        <v>32.460203803273565</v>
      </c>
      <c r="AB221">
        <f t="shared" si="115"/>
        <v>31.543679999999998</v>
      </c>
      <c r="AC221">
        <f t="shared" si="116"/>
        <v>4.6531303297961468</v>
      </c>
      <c r="AD221">
        <f t="shared" si="117"/>
        <v>60.176454486440335</v>
      </c>
      <c r="AE221">
        <f t="shared" si="118"/>
        <v>2.7113448120596479</v>
      </c>
      <c r="AF221">
        <f t="shared" si="119"/>
        <v>4.5056572960286321</v>
      </c>
      <c r="AG221">
        <f t="shared" si="120"/>
        <v>1.9417855177364989</v>
      </c>
      <c r="AH221">
        <f t="shared" si="121"/>
        <v>-69.907592843346976</v>
      </c>
      <c r="AI221">
        <f t="shared" si="122"/>
        <v>-89.20213132252313</v>
      </c>
      <c r="AJ221">
        <f t="shared" si="123"/>
        <v>-6.8691015793969941</v>
      </c>
      <c r="AK221">
        <f t="shared" si="124"/>
        <v>155.53630225473296</v>
      </c>
      <c r="AL221">
        <f t="shared" si="125"/>
        <v>37.592728799291578</v>
      </c>
      <c r="AM221">
        <f t="shared" si="126"/>
        <v>1.5823931340985378</v>
      </c>
      <c r="AN221">
        <f t="shared" si="127"/>
        <v>6.0049406648622892</v>
      </c>
      <c r="AO221">
        <v>1046.2420907731639</v>
      </c>
      <c r="AP221">
        <v>1012.316187878788</v>
      </c>
      <c r="AQ221">
        <v>5.1716860902022521</v>
      </c>
      <c r="AR221">
        <v>65.10273567100046</v>
      </c>
      <c r="AS221">
        <f t="shared" si="128"/>
        <v>1.5852061869239678</v>
      </c>
      <c r="AT221">
        <v>25.330865557782769</v>
      </c>
      <c r="AU221">
        <v>27.18086000000002</v>
      </c>
      <c r="AV221">
        <v>3.2813372689691568E-6</v>
      </c>
      <c r="AW221">
        <v>83.615306321479792</v>
      </c>
      <c r="AX221">
        <v>20</v>
      </c>
      <c r="AY221">
        <v>4</v>
      </c>
      <c r="AZ221">
        <f t="shared" si="129"/>
        <v>1</v>
      </c>
      <c r="BA221">
        <f t="shared" si="130"/>
        <v>0</v>
      </c>
      <c r="BB221">
        <f t="shared" si="131"/>
        <v>52009.794750065113</v>
      </c>
      <c r="BC221">
        <f t="shared" si="132"/>
        <v>1999.990666666667</v>
      </c>
      <c r="BD221">
        <f t="shared" si="133"/>
        <v>1681.1924800000004</v>
      </c>
      <c r="BE221">
        <f t="shared" si="134"/>
        <v>0.84060016280075978</v>
      </c>
      <c r="BF221">
        <f t="shared" si="135"/>
        <v>0.1607583142054663</v>
      </c>
      <c r="BG221">
        <v>6</v>
      </c>
      <c r="BH221">
        <v>0.5</v>
      </c>
      <c r="BI221" t="s">
        <v>382</v>
      </c>
      <c r="BJ221">
        <v>2</v>
      </c>
      <c r="BK221" t="b">
        <v>1</v>
      </c>
      <c r="BL221">
        <v>1660400202.599999</v>
      </c>
      <c r="BM221">
        <v>949.5515333333334</v>
      </c>
      <c r="BN221">
        <v>996.45253333333335</v>
      </c>
      <c r="BO221">
        <v>27.177219999999991</v>
      </c>
      <c r="BP221">
        <v>25.330480000000009</v>
      </c>
      <c r="BQ221">
        <v>947.3054666666668</v>
      </c>
      <c r="BR221">
        <v>27.16455333333333</v>
      </c>
      <c r="BS221">
        <v>500.14233333333328</v>
      </c>
      <c r="BT221">
        <v>99.665346666666679</v>
      </c>
      <c r="BU221">
        <v>0.1000013733333333</v>
      </c>
      <c r="BV221">
        <v>30.977746666666661</v>
      </c>
      <c r="BW221">
        <v>31.543679999999998</v>
      </c>
      <c r="BX221">
        <v>999.89999999999986</v>
      </c>
      <c r="BY221">
        <v>0</v>
      </c>
      <c r="BZ221">
        <v>0</v>
      </c>
      <c r="CA221">
        <v>9999.8386666666684</v>
      </c>
      <c r="CB221">
        <v>0</v>
      </c>
      <c r="CC221">
        <v>25.726479999999999</v>
      </c>
      <c r="CD221">
        <v>-46.901286666666657</v>
      </c>
      <c r="CE221">
        <v>976.07866666666666</v>
      </c>
      <c r="CF221">
        <v>1022.350266666667</v>
      </c>
      <c r="CG221">
        <v>1.8467260000000001</v>
      </c>
      <c r="CH221">
        <v>996.45253333333335</v>
      </c>
      <c r="CI221">
        <v>25.330480000000009</v>
      </c>
      <c r="CJ221">
        <v>2.708628</v>
      </c>
      <c r="CK221">
        <v>2.524572</v>
      </c>
      <c r="CL221">
        <v>22.337546666666679</v>
      </c>
      <c r="CM221">
        <v>21.185793333333329</v>
      </c>
      <c r="CN221">
        <v>1999.990666666667</v>
      </c>
      <c r="CO221">
        <v>0.97999400000000003</v>
      </c>
      <c r="CP221">
        <v>2.0006133333333339E-2</v>
      </c>
      <c r="CQ221">
        <v>0</v>
      </c>
      <c r="CR221">
        <v>2.8241333333333341</v>
      </c>
      <c r="CS221">
        <v>0</v>
      </c>
      <c r="CT221">
        <v>23460.560000000001</v>
      </c>
      <c r="CU221">
        <v>17412.21333333333</v>
      </c>
      <c r="CV221">
        <v>40.712200000000003</v>
      </c>
      <c r="CW221">
        <v>41.686999999999998</v>
      </c>
      <c r="CX221">
        <v>40.703800000000001</v>
      </c>
      <c r="CY221">
        <v>40.120800000000003</v>
      </c>
      <c r="CZ221">
        <v>40.811999999999998</v>
      </c>
      <c r="DA221">
        <v>1959.98</v>
      </c>
      <c r="DB221">
        <v>40.010666666666673</v>
      </c>
      <c r="DC221">
        <v>0</v>
      </c>
      <c r="DD221">
        <v>1660400208</v>
      </c>
      <c r="DE221">
        <v>0</v>
      </c>
      <c r="DF221">
        <v>1660399747.5999999</v>
      </c>
      <c r="DG221" t="s">
        <v>383</v>
      </c>
      <c r="DH221">
        <v>1660399742.0999999</v>
      </c>
      <c r="DI221">
        <v>1660399747.5999999</v>
      </c>
      <c r="DJ221">
        <v>1</v>
      </c>
      <c r="DK221">
        <v>7.6999999999999999E-2</v>
      </c>
      <c r="DL221">
        <v>-2.1999999999999999E-2</v>
      </c>
      <c r="DM221">
        <v>1.3979999999999999</v>
      </c>
      <c r="DN221">
        <v>1.7000000000000001E-2</v>
      </c>
      <c r="DO221">
        <v>400</v>
      </c>
      <c r="DP221">
        <v>25</v>
      </c>
      <c r="DQ221">
        <v>0.31</v>
      </c>
      <c r="DR221">
        <v>7.0000000000000007E-2</v>
      </c>
      <c r="DS221">
        <v>6.0675337368578379</v>
      </c>
      <c r="DT221">
        <v>-0.9643342744036022</v>
      </c>
      <c r="DU221">
        <v>0.1082854042972671</v>
      </c>
      <c r="DV221">
        <v>0</v>
      </c>
      <c r="DW221">
        <v>37.610108066580473</v>
      </c>
      <c r="DX221">
        <v>-0.52039767787358326</v>
      </c>
      <c r="DY221">
        <v>5.0198495672669867E-2</v>
      </c>
      <c r="DZ221">
        <v>0</v>
      </c>
      <c r="EA221">
        <v>-46.904845161290318</v>
      </c>
      <c r="EB221">
        <v>-9.0822580644499031E-3</v>
      </c>
      <c r="EC221">
        <v>4.0377731316460198E-2</v>
      </c>
      <c r="ED221">
        <v>1</v>
      </c>
      <c r="EE221">
        <v>789.13768175137932</v>
      </c>
      <c r="EF221">
        <v>316.64479337171838</v>
      </c>
      <c r="EG221">
        <v>22.89975814427854</v>
      </c>
      <c r="EH221">
        <v>0</v>
      </c>
      <c r="EI221">
        <v>1.8436370731707321</v>
      </c>
      <c r="EJ221">
        <v>5.0872055749127912E-2</v>
      </c>
      <c r="EK221">
        <v>5.2738143940547159E-3</v>
      </c>
      <c r="EL221">
        <v>1</v>
      </c>
      <c r="EM221">
        <v>1.942830122190885</v>
      </c>
      <c r="EN221">
        <v>-3.3722026481811669E-2</v>
      </c>
      <c r="EO221">
        <v>2.7650868088940649E-3</v>
      </c>
      <c r="EP221">
        <v>1</v>
      </c>
      <c r="EQ221">
        <v>3</v>
      </c>
      <c r="ER221">
        <v>6</v>
      </c>
      <c r="ES221" t="s">
        <v>406</v>
      </c>
      <c r="ET221">
        <v>2.9441600000000001</v>
      </c>
      <c r="EU221">
        <v>2.8012000000000001</v>
      </c>
      <c r="EV221">
        <v>0.16609599999999999</v>
      </c>
      <c r="EW221">
        <v>0.171123</v>
      </c>
      <c r="EX221">
        <v>0.118329</v>
      </c>
      <c r="EY221">
        <v>0.11268499999999999</v>
      </c>
      <c r="EZ221">
        <v>17130.5</v>
      </c>
      <c r="FA221">
        <v>17854.099999999999</v>
      </c>
      <c r="FB221">
        <v>23881.5</v>
      </c>
      <c r="FC221">
        <v>25059.1</v>
      </c>
      <c r="FD221">
        <v>33697.9</v>
      </c>
      <c r="FE221">
        <v>35502.699999999997</v>
      </c>
      <c r="FF221">
        <v>43530.3</v>
      </c>
      <c r="FG221">
        <v>46320.800000000003</v>
      </c>
      <c r="FH221">
        <v>1.9314199999999999</v>
      </c>
      <c r="FI221">
        <v>1.8983000000000001</v>
      </c>
      <c r="FJ221">
        <v>0.13191600000000001</v>
      </c>
      <c r="FK221">
        <v>0</v>
      </c>
      <c r="FL221">
        <v>29.3764</v>
      </c>
      <c r="FM221">
        <v>999.9</v>
      </c>
      <c r="FN221">
        <v>66.2</v>
      </c>
      <c r="FO221">
        <v>32.700000000000003</v>
      </c>
      <c r="FP221">
        <v>32.997500000000002</v>
      </c>
      <c r="FQ221">
        <v>64.160899999999998</v>
      </c>
      <c r="FR221">
        <v>26.137799999999999</v>
      </c>
      <c r="FS221">
        <v>1</v>
      </c>
      <c r="FT221">
        <v>0.26310499999999998</v>
      </c>
      <c r="FU221">
        <v>0.32891599999999999</v>
      </c>
      <c r="FV221">
        <v>20.323899999999998</v>
      </c>
      <c r="FW221">
        <v>5.2119</v>
      </c>
      <c r="FX221">
        <v>11.905099999999999</v>
      </c>
      <c r="FY221">
        <v>5.0026000000000002</v>
      </c>
      <c r="FZ221">
        <v>3.28993</v>
      </c>
      <c r="GA221">
        <v>9999</v>
      </c>
      <c r="GB221">
        <v>9999</v>
      </c>
      <c r="GC221">
        <v>9999</v>
      </c>
      <c r="GD221">
        <v>999.9</v>
      </c>
      <c r="GE221">
        <v>1.8594900000000001</v>
      </c>
      <c r="GF221">
        <v>1.8544499999999999</v>
      </c>
      <c r="GG221">
        <v>1.85772</v>
      </c>
      <c r="GH221">
        <v>1.85609</v>
      </c>
      <c r="GI221">
        <v>1.8548899999999999</v>
      </c>
      <c r="GJ221">
        <v>1.85456</v>
      </c>
      <c r="GK221">
        <v>1.8531899999999999</v>
      </c>
      <c r="GL221">
        <v>1.8563799999999999</v>
      </c>
      <c r="GM221">
        <v>0</v>
      </c>
      <c r="GN221">
        <v>0</v>
      </c>
      <c r="GO221">
        <v>0</v>
      </c>
      <c r="GP221">
        <v>0</v>
      </c>
      <c r="GQ221" t="s">
        <v>385</v>
      </c>
      <c r="GR221" t="s">
        <v>386</v>
      </c>
      <c r="GS221" t="s">
        <v>387</v>
      </c>
      <c r="GT221" t="s">
        <v>387</v>
      </c>
      <c r="GU221" t="s">
        <v>387</v>
      </c>
      <c r="GV221" t="s">
        <v>387</v>
      </c>
      <c r="GW221">
        <v>0</v>
      </c>
      <c r="GX221">
        <v>100</v>
      </c>
      <c r="GY221">
        <v>100</v>
      </c>
      <c r="GZ221">
        <v>2.2890000000000001</v>
      </c>
      <c r="HA221">
        <v>1.2699999999999999E-2</v>
      </c>
      <c r="HB221">
        <v>0.44568443622215809</v>
      </c>
      <c r="HC221">
        <v>2.8098669343081611E-3</v>
      </c>
      <c r="HD221">
        <v>-1.127031966113555E-6</v>
      </c>
      <c r="HE221">
        <v>1.768598670541231E-10</v>
      </c>
      <c r="HF221">
        <v>-6.7302174371849419E-2</v>
      </c>
      <c r="HG221">
        <v>1.081145868756639E-2</v>
      </c>
      <c r="HH221">
        <v>-3.689364805754238E-4</v>
      </c>
      <c r="HI221">
        <v>2.919854880483278E-6</v>
      </c>
      <c r="HJ221">
        <v>2</v>
      </c>
      <c r="HK221">
        <v>2136</v>
      </c>
      <c r="HL221">
        <v>3</v>
      </c>
      <c r="HM221">
        <v>30</v>
      </c>
      <c r="HN221">
        <v>7.8</v>
      </c>
      <c r="HO221">
        <v>7.7</v>
      </c>
      <c r="HP221">
        <v>2.2509800000000002</v>
      </c>
      <c r="HQ221">
        <v>2.2900399999999999</v>
      </c>
      <c r="HR221">
        <v>1.4978</v>
      </c>
      <c r="HS221">
        <v>2.2985799999999998</v>
      </c>
      <c r="HT221">
        <v>1.5478499999999999</v>
      </c>
      <c r="HU221">
        <v>2.3791500000000001</v>
      </c>
      <c r="HV221">
        <v>36.175400000000003</v>
      </c>
      <c r="HW221">
        <v>15.305300000000001</v>
      </c>
      <c r="HX221">
        <v>18</v>
      </c>
      <c r="HY221">
        <v>471.10700000000003</v>
      </c>
      <c r="HZ221">
        <v>512.11500000000001</v>
      </c>
      <c r="IA221">
        <v>28.7621</v>
      </c>
      <c r="IB221">
        <v>30.4802</v>
      </c>
      <c r="IC221">
        <v>30.000299999999999</v>
      </c>
      <c r="ID221">
        <v>30.263500000000001</v>
      </c>
      <c r="IE221">
        <v>30.354800000000001</v>
      </c>
      <c r="IF221">
        <v>45.047600000000003</v>
      </c>
      <c r="IG221">
        <v>26.625800000000002</v>
      </c>
      <c r="IH221">
        <v>38.7836</v>
      </c>
      <c r="II221">
        <v>28.770099999999999</v>
      </c>
      <c r="IJ221">
        <v>1064.3800000000001</v>
      </c>
      <c r="IK221">
        <v>25.314599999999999</v>
      </c>
      <c r="IL221">
        <v>100.67</v>
      </c>
      <c r="IM221">
        <v>100.39100000000001</v>
      </c>
      <c r="IN221" t="s">
        <v>2772</v>
      </c>
    </row>
    <row r="222" spans="1:248" x14ac:dyDescent="0.2">
      <c r="A222">
        <v>206</v>
      </c>
      <c r="B222">
        <v>1660400211.0999999</v>
      </c>
      <c r="C222">
        <v>487</v>
      </c>
      <c r="D222" t="s">
        <v>783</v>
      </c>
      <c r="E222" t="s">
        <v>784</v>
      </c>
      <c r="F222">
        <v>1</v>
      </c>
      <c r="G222" t="s">
        <v>376</v>
      </c>
      <c r="H222" t="s">
        <v>377</v>
      </c>
      <c r="I222" t="s">
        <v>378</v>
      </c>
      <c r="J222" t="s">
        <v>379</v>
      </c>
      <c r="K222" t="s">
        <v>380</v>
      </c>
      <c r="L222" t="s">
        <v>376</v>
      </c>
      <c r="M222" t="s">
        <v>381</v>
      </c>
      <c r="N222">
        <v>1660400203.0999999</v>
      </c>
      <c r="O222">
        <f t="shared" si="102"/>
        <v>1.5861856227569044E-3</v>
      </c>
      <c r="P222">
        <f t="shared" si="103"/>
        <v>1.5861856227569044</v>
      </c>
      <c r="Q222">
        <f t="shared" si="104"/>
        <v>5.996077484172627</v>
      </c>
      <c r="R222">
        <f t="shared" si="105"/>
        <v>952.06912499999999</v>
      </c>
      <c r="S222">
        <f t="shared" si="106"/>
        <v>801.83905825653437</v>
      </c>
      <c r="T222">
        <f t="shared" si="107"/>
        <v>79.995783437483297</v>
      </c>
      <c r="U222">
        <f t="shared" si="108"/>
        <v>94.983544087531442</v>
      </c>
      <c r="V222">
        <f t="shared" si="109"/>
        <v>7.9694049970701689E-2</v>
      </c>
      <c r="W222">
        <f t="shared" si="110"/>
        <v>2.9236673459397098</v>
      </c>
      <c r="X222">
        <f t="shared" si="111"/>
        <v>7.8506610418734912E-2</v>
      </c>
      <c r="Y222">
        <f t="shared" si="112"/>
        <v>4.9171844333567971E-2</v>
      </c>
      <c r="Z222">
        <f t="shared" si="113"/>
        <v>321.51681468750002</v>
      </c>
      <c r="AA222">
        <f t="shared" si="114"/>
        <v>32.459339803050391</v>
      </c>
      <c r="AB222">
        <f t="shared" si="115"/>
        <v>31.542012499999998</v>
      </c>
      <c r="AC222">
        <f t="shared" si="116"/>
        <v>4.6526897067649129</v>
      </c>
      <c r="AD222">
        <f t="shared" si="117"/>
        <v>60.179215782200004</v>
      </c>
      <c r="AE222">
        <f t="shared" si="118"/>
        <v>2.7113750345944543</v>
      </c>
      <c r="AF222">
        <f t="shared" si="119"/>
        <v>4.5055007768918669</v>
      </c>
      <c r="AG222">
        <f t="shared" si="120"/>
        <v>1.9413146721704586</v>
      </c>
      <c r="AH222">
        <f t="shared" si="121"/>
        <v>-69.950785963579477</v>
      </c>
      <c r="AI222">
        <f t="shared" si="122"/>
        <v>-89.036023389935693</v>
      </c>
      <c r="AJ222">
        <f t="shared" si="123"/>
        <v>-6.8561789222715284</v>
      </c>
      <c r="AK222">
        <f t="shared" si="124"/>
        <v>155.67382641171332</v>
      </c>
      <c r="AL222">
        <f t="shared" si="125"/>
        <v>37.586932349054699</v>
      </c>
      <c r="AM222">
        <f t="shared" si="126"/>
        <v>1.5825066329982085</v>
      </c>
      <c r="AN222">
        <f t="shared" si="127"/>
        <v>5.996077484172627</v>
      </c>
      <c r="AO222">
        <v>1051.41853352919</v>
      </c>
      <c r="AP222">
        <v>1017.48563030303</v>
      </c>
      <c r="AQ222">
        <v>5.1751755702444591</v>
      </c>
      <c r="AR222">
        <v>65.10273567100046</v>
      </c>
      <c r="AS222">
        <f t="shared" si="128"/>
        <v>1.5861856227569044</v>
      </c>
      <c r="AT222">
        <v>25.330486887785089</v>
      </c>
      <c r="AU222">
        <v>27.18169393939392</v>
      </c>
      <c r="AV222">
        <v>-7.9946872173254889E-6</v>
      </c>
      <c r="AW222">
        <v>83.615306321479792</v>
      </c>
      <c r="AX222">
        <v>20</v>
      </c>
      <c r="AY222">
        <v>4</v>
      </c>
      <c r="AZ222">
        <f t="shared" si="129"/>
        <v>1</v>
      </c>
      <c r="BA222">
        <f t="shared" si="130"/>
        <v>0</v>
      </c>
      <c r="BB222">
        <f t="shared" si="131"/>
        <v>52010.559709886249</v>
      </c>
      <c r="BC222">
        <f t="shared" si="132"/>
        <v>2000.00125</v>
      </c>
      <c r="BD222">
        <f t="shared" si="133"/>
        <v>1681.20136875</v>
      </c>
      <c r="BE222">
        <f t="shared" si="134"/>
        <v>0.84060015899990059</v>
      </c>
      <c r="BF222">
        <f t="shared" si="135"/>
        <v>0.16075830686980822</v>
      </c>
      <c r="BG222">
        <v>6</v>
      </c>
      <c r="BH222">
        <v>0.5</v>
      </c>
      <c r="BI222" t="s">
        <v>382</v>
      </c>
      <c r="BJ222">
        <v>2</v>
      </c>
      <c r="BK222" t="b">
        <v>1</v>
      </c>
      <c r="BL222">
        <v>1660400203.0999999</v>
      </c>
      <c r="BM222">
        <v>952.06912499999999</v>
      </c>
      <c r="BN222">
        <v>998.96799999999996</v>
      </c>
      <c r="BO222">
        <v>27.177512499999999</v>
      </c>
      <c r="BP222">
        <v>25.33064375</v>
      </c>
      <c r="BQ222">
        <v>949.82018749999997</v>
      </c>
      <c r="BR222">
        <v>27.164850000000001</v>
      </c>
      <c r="BS222">
        <v>500.14318750000001</v>
      </c>
      <c r="BT222">
        <v>99.665381249999996</v>
      </c>
      <c r="BU222">
        <v>0.1000051</v>
      </c>
      <c r="BV222">
        <v>30.977137500000001</v>
      </c>
      <c r="BW222">
        <v>31.542012499999998</v>
      </c>
      <c r="BX222">
        <v>999.9</v>
      </c>
      <c r="BY222">
        <v>0</v>
      </c>
      <c r="BZ222">
        <v>0</v>
      </c>
      <c r="CA222">
        <v>9999.9675000000007</v>
      </c>
      <c r="CB222">
        <v>0</v>
      </c>
      <c r="CC222">
        <v>25.6341</v>
      </c>
      <c r="CD222">
        <v>-46.8992875</v>
      </c>
      <c r="CE222">
        <v>978.666875</v>
      </c>
      <c r="CF222">
        <v>1024.9314999999999</v>
      </c>
      <c r="CG222">
        <v>1.8468599999999999</v>
      </c>
      <c r="CH222">
        <v>998.96799999999996</v>
      </c>
      <c r="CI222">
        <v>25.33064375</v>
      </c>
      <c r="CJ222">
        <v>2.7086581249999999</v>
      </c>
      <c r="CK222">
        <v>2.5245887499999999</v>
      </c>
      <c r="CL222">
        <v>22.337731250000001</v>
      </c>
      <c r="CM222">
        <v>21.1859</v>
      </c>
      <c r="CN222">
        <v>2000.00125</v>
      </c>
      <c r="CO222">
        <v>0.97999412499999994</v>
      </c>
      <c r="CP222">
        <v>2.00060125E-2</v>
      </c>
      <c r="CQ222">
        <v>0</v>
      </c>
      <c r="CR222">
        <v>2.7733750000000001</v>
      </c>
      <c r="CS222">
        <v>0</v>
      </c>
      <c r="CT222">
        <v>23459.456249999999</v>
      </c>
      <c r="CU222">
        <v>17412.306250000001</v>
      </c>
      <c r="CV222">
        <v>40.7145625</v>
      </c>
      <c r="CW222">
        <v>41.686999999999998</v>
      </c>
      <c r="CX222">
        <v>40.706687500000001</v>
      </c>
      <c r="CY222">
        <v>40.121062500000001</v>
      </c>
      <c r="CZ222">
        <v>40.811999999999998</v>
      </c>
      <c r="DA222">
        <v>1959.9906249999999</v>
      </c>
      <c r="DB222">
        <v>40.010624999999997</v>
      </c>
      <c r="DC222">
        <v>0</v>
      </c>
      <c r="DD222">
        <v>1660400209.2</v>
      </c>
      <c r="DE222">
        <v>0</v>
      </c>
      <c r="DF222">
        <v>1660399747.5999999</v>
      </c>
      <c r="DG222" t="s">
        <v>383</v>
      </c>
      <c r="DH222">
        <v>1660399742.0999999</v>
      </c>
      <c r="DI222">
        <v>1660399747.5999999</v>
      </c>
      <c r="DJ222">
        <v>1</v>
      </c>
      <c r="DK222">
        <v>7.6999999999999999E-2</v>
      </c>
      <c r="DL222">
        <v>-2.1999999999999999E-2</v>
      </c>
      <c r="DM222">
        <v>1.3979999999999999</v>
      </c>
      <c r="DN222">
        <v>1.7000000000000001E-2</v>
      </c>
      <c r="DO222">
        <v>400</v>
      </c>
      <c r="DP222">
        <v>25</v>
      </c>
      <c r="DQ222">
        <v>0.31</v>
      </c>
      <c r="DR222">
        <v>7.0000000000000007E-2</v>
      </c>
      <c r="DS222">
        <v>6.0361458602708193</v>
      </c>
      <c r="DT222">
        <v>-0.44608219272649902</v>
      </c>
      <c r="DU222">
        <v>7.8045152636195478E-2</v>
      </c>
      <c r="DV222">
        <v>1</v>
      </c>
      <c r="DW222">
        <v>37.596861885407023</v>
      </c>
      <c r="DX222">
        <v>-0.44773875708274719</v>
      </c>
      <c r="DY222">
        <v>4.5355238142804288E-2</v>
      </c>
      <c r="DZ222">
        <v>1</v>
      </c>
      <c r="EA222">
        <v>-46.898556666666671</v>
      </c>
      <c r="EB222">
        <v>-0.12827319243607471</v>
      </c>
      <c r="EC222">
        <v>3.779629332208178E-2</v>
      </c>
      <c r="ED222">
        <v>1</v>
      </c>
      <c r="EE222">
        <v>795.68945102217879</v>
      </c>
      <c r="EF222">
        <v>309.9011289620608</v>
      </c>
      <c r="EG222">
        <v>23.152396589609602</v>
      </c>
      <c r="EH222">
        <v>0</v>
      </c>
      <c r="EI222">
        <v>1.84470775</v>
      </c>
      <c r="EJ222">
        <v>5.1289643527199641E-2</v>
      </c>
      <c r="EK222">
        <v>5.2041351286741169E-3</v>
      </c>
      <c r="EL222">
        <v>1</v>
      </c>
      <c r="EM222">
        <v>1.942052170805878</v>
      </c>
      <c r="EN222">
        <v>-3.8017984921709533E-2</v>
      </c>
      <c r="EO222">
        <v>3.1191497214872058E-3</v>
      </c>
      <c r="EP222">
        <v>1</v>
      </c>
      <c r="EQ222">
        <v>5</v>
      </c>
      <c r="ER222">
        <v>6</v>
      </c>
      <c r="ES222" t="s">
        <v>384</v>
      </c>
      <c r="ET222">
        <v>2.9439000000000002</v>
      </c>
      <c r="EU222">
        <v>2.8012000000000001</v>
      </c>
      <c r="EV222">
        <v>0.16663800000000001</v>
      </c>
      <c r="EW222">
        <v>0.171649</v>
      </c>
      <c r="EX222">
        <v>0.11833100000000001</v>
      </c>
      <c r="EY222">
        <v>0.112693</v>
      </c>
      <c r="EZ222">
        <v>17119.400000000001</v>
      </c>
      <c r="FA222">
        <v>17842.5</v>
      </c>
      <c r="FB222">
        <v>23881.5</v>
      </c>
      <c r="FC222">
        <v>25058.7</v>
      </c>
      <c r="FD222">
        <v>33697.9</v>
      </c>
      <c r="FE222">
        <v>35502.1</v>
      </c>
      <c r="FF222">
        <v>43530.400000000001</v>
      </c>
      <c r="FG222">
        <v>46320.4</v>
      </c>
      <c r="FH222">
        <v>1.9312</v>
      </c>
      <c r="FI222">
        <v>1.89845</v>
      </c>
      <c r="FJ222">
        <v>0.13148000000000001</v>
      </c>
      <c r="FK222">
        <v>0</v>
      </c>
      <c r="FL222">
        <v>29.3752</v>
      </c>
      <c r="FM222">
        <v>999.9</v>
      </c>
      <c r="FN222">
        <v>66.2</v>
      </c>
      <c r="FO222">
        <v>32.700000000000003</v>
      </c>
      <c r="FP222">
        <v>32.997199999999999</v>
      </c>
      <c r="FQ222">
        <v>64.150899999999993</v>
      </c>
      <c r="FR222">
        <v>26.967099999999999</v>
      </c>
      <c r="FS222">
        <v>1</v>
      </c>
      <c r="FT222">
        <v>0.26311000000000001</v>
      </c>
      <c r="FU222">
        <v>0.32249699999999998</v>
      </c>
      <c r="FV222">
        <v>20.324000000000002</v>
      </c>
      <c r="FW222">
        <v>5.2120499999999996</v>
      </c>
      <c r="FX222">
        <v>11.9053</v>
      </c>
      <c r="FY222">
        <v>5.00265</v>
      </c>
      <c r="FZ222">
        <v>3.2898999999999998</v>
      </c>
      <c r="GA222">
        <v>9999</v>
      </c>
      <c r="GB222">
        <v>9999</v>
      </c>
      <c r="GC222">
        <v>9999</v>
      </c>
      <c r="GD222">
        <v>999.9</v>
      </c>
      <c r="GE222">
        <v>1.8594900000000001</v>
      </c>
      <c r="GF222">
        <v>1.8544400000000001</v>
      </c>
      <c r="GG222">
        <v>1.85772</v>
      </c>
      <c r="GH222">
        <v>1.85609</v>
      </c>
      <c r="GI222">
        <v>1.8548899999999999</v>
      </c>
      <c r="GJ222">
        <v>1.85456</v>
      </c>
      <c r="GK222">
        <v>1.8531899999999999</v>
      </c>
      <c r="GL222">
        <v>1.8563799999999999</v>
      </c>
      <c r="GM222">
        <v>0</v>
      </c>
      <c r="GN222">
        <v>0</v>
      </c>
      <c r="GO222">
        <v>0</v>
      </c>
      <c r="GP222">
        <v>0</v>
      </c>
      <c r="GQ222" t="s">
        <v>385</v>
      </c>
      <c r="GR222" t="s">
        <v>386</v>
      </c>
      <c r="GS222" t="s">
        <v>387</v>
      </c>
      <c r="GT222" t="s">
        <v>387</v>
      </c>
      <c r="GU222" t="s">
        <v>387</v>
      </c>
      <c r="GV222" t="s">
        <v>387</v>
      </c>
      <c r="GW222">
        <v>0</v>
      </c>
      <c r="GX222">
        <v>100</v>
      </c>
      <c r="GY222">
        <v>100</v>
      </c>
      <c r="GZ222">
        <v>2.294</v>
      </c>
      <c r="HA222">
        <v>1.26E-2</v>
      </c>
      <c r="HB222">
        <v>0.44568443622215809</v>
      </c>
      <c r="HC222">
        <v>2.8098669343081611E-3</v>
      </c>
      <c r="HD222">
        <v>-1.127031966113555E-6</v>
      </c>
      <c r="HE222">
        <v>1.768598670541231E-10</v>
      </c>
      <c r="HF222">
        <v>-6.7302174371849419E-2</v>
      </c>
      <c r="HG222">
        <v>1.081145868756639E-2</v>
      </c>
      <c r="HH222">
        <v>-3.689364805754238E-4</v>
      </c>
      <c r="HI222">
        <v>2.919854880483278E-6</v>
      </c>
      <c r="HJ222">
        <v>2</v>
      </c>
      <c r="HK222">
        <v>2136</v>
      </c>
      <c r="HL222">
        <v>3</v>
      </c>
      <c r="HM222">
        <v>30</v>
      </c>
      <c r="HN222">
        <v>7.8</v>
      </c>
      <c r="HO222">
        <v>7.7</v>
      </c>
      <c r="HP222">
        <v>2.2558600000000002</v>
      </c>
      <c r="HQ222">
        <v>2.2961399999999998</v>
      </c>
      <c r="HR222">
        <v>1.4978</v>
      </c>
      <c r="HS222">
        <v>2.2973599999999998</v>
      </c>
      <c r="HT222">
        <v>1.5478499999999999</v>
      </c>
      <c r="HU222">
        <v>2.2705099999999998</v>
      </c>
      <c r="HV222">
        <v>36.175400000000003</v>
      </c>
      <c r="HW222">
        <v>15.3141</v>
      </c>
      <c r="HX222">
        <v>18</v>
      </c>
      <c r="HY222">
        <v>470.97899999999998</v>
      </c>
      <c r="HZ222">
        <v>512.22199999999998</v>
      </c>
      <c r="IA222">
        <v>28.7652</v>
      </c>
      <c r="IB222">
        <v>30.480599999999999</v>
      </c>
      <c r="IC222">
        <v>30.000299999999999</v>
      </c>
      <c r="ID222">
        <v>30.2637</v>
      </c>
      <c r="IE222">
        <v>30.355399999999999</v>
      </c>
      <c r="IF222">
        <v>45.1693</v>
      </c>
      <c r="IG222">
        <v>26.625800000000002</v>
      </c>
      <c r="IH222">
        <v>38.7836</v>
      </c>
      <c r="II222">
        <v>28.770099999999999</v>
      </c>
      <c r="IJ222">
        <v>1074.43</v>
      </c>
      <c r="IK222">
        <v>25.3095</v>
      </c>
      <c r="IL222">
        <v>100.67</v>
      </c>
      <c r="IM222">
        <v>100.39</v>
      </c>
      <c r="IN222" t="s">
        <v>2772</v>
      </c>
    </row>
    <row r="223" spans="1:248" x14ac:dyDescent="0.2">
      <c r="A223">
        <v>207</v>
      </c>
      <c r="B223">
        <v>1660400212.0999999</v>
      </c>
      <c r="C223">
        <v>488</v>
      </c>
      <c r="D223" t="s">
        <v>785</v>
      </c>
      <c r="E223" t="s">
        <v>786</v>
      </c>
      <c r="F223">
        <v>1</v>
      </c>
      <c r="G223" t="s">
        <v>376</v>
      </c>
      <c r="H223" t="s">
        <v>377</v>
      </c>
      <c r="I223" t="s">
        <v>378</v>
      </c>
      <c r="J223" t="s">
        <v>379</v>
      </c>
      <c r="K223" t="s">
        <v>380</v>
      </c>
      <c r="L223" t="s">
        <v>376</v>
      </c>
      <c r="M223" t="s">
        <v>381</v>
      </c>
      <c r="N223">
        <v>1660400204.599999</v>
      </c>
      <c r="O223">
        <f t="shared" si="102"/>
        <v>1.5872660576213631E-3</v>
      </c>
      <c r="P223">
        <f t="shared" si="103"/>
        <v>1.5872660576213631</v>
      </c>
      <c r="Q223">
        <f t="shared" si="104"/>
        <v>5.9163174453707628</v>
      </c>
      <c r="R223">
        <f t="shared" si="105"/>
        <v>959.62346666666679</v>
      </c>
      <c r="S223">
        <f t="shared" si="106"/>
        <v>810.9116475790446</v>
      </c>
      <c r="T223">
        <f t="shared" si="107"/>
        <v>80.900808735804077</v>
      </c>
      <c r="U223">
        <f t="shared" si="108"/>
        <v>95.737081551318781</v>
      </c>
      <c r="V223">
        <f t="shared" si="109"/>
        <v>7.9793986945247738E-2</v>
      </c>
      <c r="W223">
        <f t="shared" si="110"/>
        <v>2.9232180604347242</v>
      </c>
      <c r="X223">
        <f t="shared" si="111"/>
        <v>7.8603411377082558E-2</v>
      </c>
      <c r="Y223">
        <f t="shared" si="112"/>
        <v>4.9232620753508455E-2</v>
      </c>
      <c r="Z223">
        <f t="shared" si="113"/>
        <v>321.51991600000002</v>
      </c>
      <c r="AA223">
        <f t="shared" si="114"/>
        <v>32.457446622712766</v>
      </c>
      <c r="AB223">
        <f t="shared" si="115"/>
        <v>31.538446666666669</v>
      </c>
      <c r="AC223">
        <f t="shared" si="116"/>
        <v>4.6517475868274474</v>
      </c>
      <c r="AD223">
        <f t="shared" si="117"/>
        <v>60.188259041577865</v>
      </c>
      <c r="AE223">
        <f t="shared" si="118"/>
        <v>2.7114973002030318</v>
      </c>
      <c r="AF223">
        <f t="shared" si="119"/>
        <v>4.5050269660232871</v>
      </c>
      <c r="AG223">
        <f t="shared" si="120"/>
        <v>1.9402502866244156</v>
      </c>
      <c r="AH223">
        <f t="shared" si="121"/>
        <v>-69.998433141102112</v>
      </c>
      <c r="AI223">
        <f t="shared" si="122"/>
        <v>-88.751012359335974</v>
      </c>
      <c r="AJ223">
        <f t="shared" si="123"/>
        <v>-6.8350998268434013</v>
      </c>
      <c r="AK223">
        <f t="shared" si="124"/>
        <v>155.93537067271853</v>
      </c>
      <c r="AL223">
        <f t="shared" si="125"/>
        <v>37.573606886099334</v>
      </c>
      <c r="AM223">
        <f t="shared" si="126"/>
        <v>1.5833641930339915</v>
      </c>
      <c r="AN223">
        <f t="shared" si="127"/>
        <v>5.9163174453707628</v>
      </c>
      <c r="AO223">
        <v>1056.564724207781</v>
      </c>
      <c r="AP223">
        <v>1022.686787878788</v>
      </c>
      <c r="AQ223">
        <v>5.1836232504461108</v>
      </c>
      <c r="AR223">
        <v>65.10273567100046</v>
      </c>
      <c r="AS223">
        <f t="shared" si="128"/>
        <v>1.5872660576213631</v>
      </c>
      <c r="AT223">
        <v>25.33021632088797</v>
      </c>
      <c r="AU223">
        <v>27.182649090909081</v>
      </c>
      <c r="AV223">
        <v>-5.0343128468170544E-6</v>
      </c>
      <c r="AW223">
        <v>83.615306321479792</v>
      </c>
      <c r="AX223">
        <v>20</v>
      </c>
      <c r="AY223">
        <v>4</v>
      </c>
      <c r="AZ223">
        <f t="shared" si="129"/>
        <v>1</v>
      </c>
      <c r="BA223">
        <f t="shared" si="130"/>
        <v>0</v>
      </c>
      <c r="BB223">
        <f t="shared" si="131"/>
        <v>51998.081923281257</v>
      </c>
      <c r="BC223">
        <f t="shared" si="132"/>
        <v>2000.020666666667</v>
      </c>
      <c r="BD223">
        <f t="shared" si="133"/>
        <v>1681.2176800000004</v>
      </c>
      <c r="BE223">
        <f t="shared" si="134"/>
        <v>0.8406001537984108</v>
      </c>
      <c r="BF223">
        <f t="shared" si="135"/>
        <v>0.16075829683093273</v>
      </c>
      <c r="BG223">
        <v>6</v>
      </c>
      <c r="BH223">
        <v>0.5</v>
      </c>
      <c r="BI223" t="s">
        <v>382</v>
      </c>
      <c r="BJ223">
        <v>2</v>
      </c>
      <c r="BK223" t="b">
        <v>1</v>
      </c>
      <c r="BL223">
        <v>1660400204.599999</v>
      </c>
      <c r="BM223">
        <v>959.62346666666679</v>
      </c>
      <c r="BN223">
        <v>1006.521333333333</v>
      </c>
      <c r="BO223">
        <v>27.178773333333329</v>
      </c>
      <c r="BP223">
        <v>25.330919999999999</v>
      </c>
      <c r="BQ223">
        <v>957.36586666666676</v>
      </c>
      <c r="BR223">
        <v>27.166113333333328</v>
      </c>
      <c r="BS223">
        <v>500.14693333333332</v>
      </c>
      <c r="BT223">
        <v>99.665199999999984</v>
      </c>
      <c r="BU223">
        <v>0.1000567666666667</v>
      </c>
      <c r="BV223">
        <v>30.97529333333333</v>
      </c>
      <c r="BW223">
        <v>31.538446666666669</v>
      </c>
      <c r="BX223">
        <v>999.89999999999986</v>
      </c>
      <c r="BY223">
        <v>0</v>
      </c>
      <c r="BZ223">
        <v>0</v>
      </c>
      <c r="CA223">
        <v>9997.4220000000005</v>
      </c>
      <c r="CB223">
        <v>0</v>
      </c>
      <c r="CC223">
        <v>25.38496</v>
      </c>
      <c r="CD223">
        <v>-46.898580000000003</v>
      </c>
      <c r="CE223">
        <v>986.43373333333318</v>
      </c>
      <c r="CF223">
        <v>1032.6815999999999</v>
      </c>
      <c r="CG223">
        <v>1.847849333333333</v>
      </c>
      <c r="CH223">
        <v>1006.521333333333</v>
      </c>
      <c r="CI223">
        <v>25.330919999999999</v>
      </c>
      <c r="CJ223">
        <v>2.7087786666666669</v>
      </c>
      <c r="CK223">
        <v>2.5246113333333331</v>
      </c>
      <c r="CL223">
        <v>22.338466666666669</v>
      </c>
      <c r="CM223">
        <v>21.186046666666659</v>
      </c>
      <c r="CN223">
        <v>2000.020666666667</v>
      </c>
      <c r="CO223">
        <v>0.97999440000000004</v>
      </c>
      <c r="CP223">
        <v>2.0005746666666671E-2</v>
      </c>
      <c r="CQ223">
        <v>0</v>
      </c>
      <c r="CR223">
        <v>2.9641999999999999</v>
      </c>
      <c r="CS223">
        <v>0</v>
      </c>
      <c r="CT223">
        <v>23456.053333333341</v>
      </c>
      <c r="CU223">
        <v>17412.48</v>
      </c>
      <c r="CV223">
        <v>40.720599999999997</v>
      </c>
      <c r="CW223">
        <v>41.686999999999998</v>
      </c>
      <c r="CX223">
        <v>40.712200000000003</v>
      </c>
      <c r="CY223">
        <v>40.125</v>
      </c>
      <c r="CZ223">
        <v>40.811999999999998</v>
      </c>
      <c r="DA223">
        <v>1960.01</v>
      </c>
      <c r="DB223">
        <v>40.010666666666673</v>
      </c>
      <c r="DC223">
        <v>0</v>
      </c>
      <c r="DD223">
        <v>1660400209.8</v>
      </c>
      <c r="DE223">
        <v>0</v>
      </c>
      <c r="DF223">
        <v>1660399747.5999999</v>
      </c>
      <c r="DG223" t="s">
        <v>383</v>
      </c>
      <c r="DH223">
        <v>1660399742.0999999</v>
      </c>
      <c r="DI223">
        <v>1660399747.5999999</v>
      </c>
      <c r="DJ223">
        <v>1</v>
      </c>
      <c r="DK223">
        <v>7.6999999999999999E-2</v>
      </c>
      <c r="DL223">
        <v>-2.1999999999999999E-2</v>
      </c>
      <c r="DM223">
        <v>1.3979999999999999</v>
      </c>
      <c r="DN223">
        <v>1.7000000000000001E-2</v>
      </c>
      <c r="DO223">
        <v>400</v>
      </c>
      <c r="DP223">
        <v>25</v>
      </c>
      <c r="DQ223">
        <v>0.31</v>
      </c>
      <c r="DR223">
        <v>7.0000000000000007E-2</v>
      </c>
      <c r="DS223">
        <v>6.0226660786392143</v>
      </c>
      <c r="DT223">
        <v>-0.20123707730703641</v>
      </c>
      <c r="DU223">
        <v>6.3284743763657836E-2</v>
      </c>
      <c r="DV223">
        <v>1</v>
      </c>
      <c r="DW223">
        <v>37.585674620684763</v>
      </c>
      <c r="DX223">
        <v>-0.43309897698609401</v>
      </c>
      <c r="DY223">
        <v>4.4015299743935227E-2</v>
      </c>
      <c r="DZ223">
        <v>1</v>
      </c>
      <c r="EA223">
        <v>-46.897540000000014</v>
      </c>
      <c r="EB223">
        <v>-4.7054949944357903E-2</v>
      </c>
      <c r="EC223">
        <v>3.8004996162784847E-2</v>
      </c>
      <c r="ED223">
        <v>1</v>
      </c>
      <c r="EE223">
        <v>800.96397491907953</v>
      </c>
      <c r="EF223">
        <v>304.75532610656211</v>
      </c>
      <c r="EG223">
        <v>22.758245984898231</v>
      </c>
      <c r="EH223">
        <v>0</v>
      </c>
      <c r="EI223">
        <v>1.84522575</v>
      </c>
      <c r="EJ223">
        <v>4.8066529080671022E-2</v>
      </c>
      <c r="EK223">
        <v>5.0240710024341793E-3</v>
      </c>
      <c r="EL223">
        <v>1</v>
      </c>
      <c r="EM223">
        <v>1.9414016834272529</v>
      </c>
      <c r="EN223">
        <v>-4.3429407688657502E-2</v>
      </c>
      <c r="EO223">
        <v>3.4770751705173069E-3</v>
      </c>
      <c r="EP223">
        <v>1</v>
      </c>
      <c r="EQ223">
        <v>5</v>
      </c>
      <c r="ER223">
        <v>6</v>
      </c>
      <c r="ES223" t="s">
        <v>384</v>
      </c>
      <c r="ET223">
        <v>2.9438599999999999</v>
      </c>
      <c r="EU223">
        <v>2.8013599999999999</v>
      </c>
      <c r="EV223">
        <v>0.167181</v>
      </c>
      <c r="EW223">
        <v>0.172176</v>
      </c>
      <c r="EX223">
        <v>0.11833200000000001</v>
      </c>
      <c r="EY223">
        <v>0.11269999999999999</v>
      </c>
      <c r="EZ223">
        <v>17108.3</v>
      </c>
      <c r="FA223">
        <v>17830.900000000001</v>
      </c>
      <c r="FB223">
        <v>23881.7</v>
      </c>
      <c r="FC223">
        <v>25058.400000000001</v>
      </c>
      <c r="FD223">
        <v>33698.1</v>
      </c>
      <c r="FE223">
        <v>35501.300000000003</v>
      </c>
      <c r="FF223">
        <v>43530.6</v>
      </c>
      <c r="FG223">
        <v>46319.8</v>
      </c>
      <c r="FH223">
        <v>1.9312</v>
      </c>
      <c r="FI223">
        <v>1.8984799999999999</v>
      </c>
      <c r="FJ223">
        <v>0.13112599999999999</v>
      </c>
      <c r="FK223">
        <v>0</v>
      </c>
      <c r="FL223">
        <v>29.374600000000001</v>
      </c>
      <c r="FM223">
        <v>999.9</v>
      </c>
      <c r="FN223">
        <v>66.2</v>
      </c>
      <c r="FO223">
        <v>32.700000000000003</v>
      </c>
      <c r="FP223">
        <v>32.994900000000001</v>
      </c>
      <c r="FQ223">
        <v>64.110900000000001</v>
      </c>
      <c r="FR223">
        <v>26.855</v>
      </c>
      <c r="FS223">
        <v>1</v>
      </c>
      <c r="FT223">
        <v>0.26312000000000002</v>
      </c>
      <c r="FU223">
        <v>0.33418300000000001</v>
      </c>
      <c r="FV223">
        <v>20.324000000000002</v>
      </c>
      <c r="FW223">
        <v>5.2117500000000003</v>
      </c>
      <c r="FX223">
        <v>11.9057</v>
      </c>
      <c r="FY223">
        <v>5.00265</v>
      </c>
      <c r="FZ223">
        <v>3.2898999999999998</v>
      </c>
      <c r="GA223">
        <v>9999</v>
      </c>
      <c r="GB223">
        <v>9999</v>
      </c>
      <c r="GC223">
        <v>9999</v>
      </c>
      <c r="GD223">
        <v>999.9</v>
      </c>
      <c r="GE223">
        <v>1.85948</v>
      </c>
      <c r="GF223">
        <v>1.85443</v>
      </c>
      <c r="GG223">
        <v>1.8576999999999999</v>
      </c>
      <c r="GH223">
        <v>1.85609</v>
      </c>
      <c r="GI223">
        <v>1.8548899999999999</v>
      </c>
      <c r="GJ223">
        <v>1.85456</v>
      </c>
      <c r="GK223">
        <v>1.8531899999999999</v>
      </c>
      <c r="GL223">
        <v>1.8563799999999999</v>
      </c>
      <c r="GM223">
        <v>0</v>
      </c>
      <c r="GN223">
        <v>0</v>
      </c>
      <c r="GO223">
        <v>0</v>
      </c>
      <c r="GP223">
        <v>0</v>
      </c>
      <c r="GQ223" t="s">
        <v>385</v>
      </c>
      <c r="GR223" t="s">
        <v>386</v>
      </c>
      <c r="GS223" t="s">
        <v>387</v>
      </c>
      <c r="GT223" t="s">
        <v>387</v>
      </c>
      <c r="GU223" t="s">
        <v>387</v>
      </c>
      <c r="GV223" t="s">
        <v>387</v>
      </c>
      <c r="GW223">
        <v>0</v>
      </c>
      <c r="GX223">
        <v>100</v>
      </c>
      <c r="GY223">
        <v>100</v>
      </c>
      <c r="GZ223">
        <v>2.2999999999999998</v>
      </c>
      <c r="HA223">
        <v>1.2699999999999999E-2</v>
      </c>
      <c r="HB223">
        <v>0.44568443622215809</v>
      </c>
      <c r="HC223">
        <v>2.8098669343081611E-3</v>
      </c>
      <c r="HD223">
        <v>-1.127031966113555E-6</v>
      </c>
      <c r="HE223">
        <v>1.768598670541231E-10</v>
      </c>
      <c r="HF223">
        <v>-6.7302174371849419E-2</v>
      </c>
      <c r="HG223">
        <v>1.081145868756639E-2</v>
      </c>
      <c r="HH223">
        <v>-3.689364805754238E-4</v>
      </c>
      <c r="HI223">
        <v>2.919854880483278E-6</v>
      </c>
      <c r="HJ223">
        <v>2</v>
      </c>
      <c r="HK223">
        <v>2136</v>
      </c>
      <c r="HL223">
        <v>3</v>
      </c>
      <c r="HM223">
        <v>30</v>
      </c>
      <c r="HN223">
        <v>7.8</v>
      </c>
      <c r="HO223">
        <v>7.7</v>
      </c>
      <c r="HP223">
        <v>2.2680699999999998</v>
      </c>
      <c r="HQ223">
        <v>2.2814899999999998</v>
      </c>
      <c r="HR223">
        <v>1.4978</v>
      </c>
      <c r="HS223">
        <v>2.2973599999999998</v>
      </c>
      <c r="HT223">
        <v>1.5478499999999999</v>
      </c>
      <c r="HU223">
        <v>2.34253</v>
      </c>
      <c r="HV223">
        <v>36.175400000000003</v>
      </c>
      <c r="HW223">
        <v>15.305300000000001</v>
      </c>
      <c r="HX223">
        <v>18</v>
      </c>
      <c r="HY223">
        <v>470.98399999999998</v>
      </c>
      <c r="HZ223">
        <v>512.245</v>
      </c>
      <c r="IA223">
        <v>28.769400000000001</v>
      </c>
      <c r="IB223">
        <v>30.480799999999999</v>
      </c>
      <c r="IC223">
        <v>30.0002</v>
      </c>
      <c r="ID223">
        <v>30.264399999999998</v>
      </c>
      <c r="IE223">
        <v>30.356100000000001</v>
      </c>
      <c r="IF223">
        <v>45.402000000000001</v>
      </c>
      <c r="IG223">
        <v>26.625800000000002</v>
      </c>
      <c r="IH223">
        <v>38.7836</v>
      </c>
      <c r="II223">
        <v>28.791699999999999</v>
      </c>
      <c r="IJ223">
        <v>1074.43</v>
      </c>
      <c r="IK223">
        <v>25.308700000000002</v>
      </c>
      <c r="IL223">
        <v>100.67</v>
      </c>
      <c r="IM223">
        <v>100.389</v>
      </c>
      <c r="IN223" t="s">
        <v>2772</v>
      </c>
    </row>
    <row r="224" spans="1:248" x14ac:dyDescent="0.2">
      <c r="A224">
        <v>208</v>
      </c>
      <c r="B224">
        <v>1660400213.0999999</v>
      </c>
      <c r="C224">
        <v>489</v>
      </c>
      <c r="D224" t="s">
        <v>787</v>
      </c>
      <c r="E224" t="s">
        <v>788</v>
      </c>
      <c r="F224">
        <v>1</v>
      </c>
      <c r="G224" t="s">
        <v>376</v>
      </c>
      <c r="H224" t="s">
        <v>377</v>
      </c>
      <c r="I224" t="s">
        <v>378</v>
      </c>
      <c r="J224" t="s">
        <v>379</v>
      </c>
      <c r="K224" t="s">
        <v>380</v>
      </c>
      <c r="L224" t="s">
        <v>376</v>
      </c>
      <c r="M224" t="s">
        <v>381</v>
      </c>
      <c r="N224">
        <v>1660400205.0999999</v>
      </c>
      <c r="O224">
        <f t="shared" si="102"/>
        <v>1.5869233751674638E-3</v>
      </c>
      <c r="P224">
        <f t="shared" si="103"/>
        <v>1.5869233751674638</v>
      </c>
      <c r="Q224">
        <f t="shared" si="104"/>
        <v>5.8524099858879115</v>
      </c>
      <c r="R224">
        <f t="shared" si="105"/>
        <v>962.14306250000004</v>
      </c>
      <c r="S224">
        <f t="shared" si="106"/>
        <v>814.6445136072025</v>
      </c>
      <c r="T224">
        <f t="shared" si="107"/>
        <v>81.273325091076401</v>
      </c>
      <c r="U224">
        <f t="shared" si="108"/>
        <v>95.98857488947678</v>
      </c>
      <c r="V224">
        <f t="shared" si="109"/>
        <v>7.9799322607708278E-2</v>
      </c>
      <c r="W224">
        <f t="shared" si="110"/>
        <v>2.9233240786282026</v>
      </c>
      <c r="X224">
        <f t="shared" si="111"/>
        <v>7.8608631581201405E-2</v>
      </c>
      <c r="Y224">
        <f t="shared" si="112"/>
        <v>4.9235893566532324E-2</v>
      </c>
      <c r="Z224">
        <f t="shared" si="113"/>
        <v>321.51811143750001</v>
      </c>
      <c r="AA224">
        <f t="shared" si="114"/>
        <v>32.456801241067986</v>
      </c>
      <c r="AB224">
        <f t="shared" si="115"/>
        <v>31.536512500000001</v>
      </c>
      <c r="AC224">
        <f t="shared" si="116"/>
        <v>4.651236634965711</v>
      </c>
      <c r="AD224">
        <f t="shared" si="117"/>
        <v>60.191224242898166</v>
      </c>
      <c r="AE224">
        <f t="shared" si="118"/>
        <v>2.7115265683933099</v>
      </c>
      <c r="AF224">
        <f t="shared" si="119"/>
        <v>4.5048536601467069</v>
      </c>
      <c r="AG224">
        <f t="shared" si="120"/>
        <v>1.9397100665724012</v>
      </c>
      <c r="AH224">
        <f t="shared" si="121"/>
        <v>-69.983320844885156</v>
      </c>
      <c r="AI224">
        <f t="shared" si="122"/>
        <v>-88.555717983754974</v>
      </c>
      <c r="AJ224">
        <f t="shared" si="123"/>
        <v>-6.8197242857597766</v>
      </c>
      <c r="AK224">
        <f t="shared" si="124"/>
        <v>156.15934832310012</v>
      </c>
      <c r="AL224">
        <f t="shared" si="125"/>
        <v>37.565644322352945</v>
      </c>
      <c r="AM224">
        <f t="shared" si="126"/>
        <v>1.5832471431558266</v>
      </c>
      <c r="AN224">
        <f t="shared" si="127"/>
        <v>5.8524099858879115</v>
      </c>
      <c r="AO224">
        <v>1061.712513630104</v>
      </c>
      <c r="AP224">
        <v>1027.8818787878779</v>
      </c>
      <c r="AQ224">
        <v>5.1896850607791407</v>
      </c>
      <c r="AR224">
        <v>65.10273567100046</v>
      </c>
      <c r="AS224">
        <f t="shared" si="128"/>
        <v>1.5869233751674638</v>
      </c>
      <c r="AT224">
        <v>25.33101663481883</v>
      </c>
      <c r="AU224">
        <v>27.182984848484839</v>
      </c>
      <c r="AV224">
        <v>6.008961784364113E-6</v>
      </c>
      <c r="AW224">
        <v>83.615306321479792</v>
      </c>
      <c r="AX224">
        <v>20</v>
      </c>
      <c r="AY224">
        <v>4</v>
      </c>
      <c r="AZ224">
        <f t="shared" si="129"/>
        <v>1</v>
      </c>
      <c r="BA224">
        <f t="shared" si="130"/>
        <v>0</v>
      </c>
      <c r="BB224">
        <f t="shared" si="131"/>
        <v>52001.217810562739</v>
      </c>
      <c r="BC224">
        <f t="shared" si="132"/>
        <v>2000.0093750000001</v>
      </c>
      <c r="BD224">
        <f t="shared" si="133"/>
        <v>1681.2081937500002</v>
      </c>
      <c r="BE224">
        <f t="shared" si="134"/>
        <v>0.84060015656176612</v>
      </c>
      <c r="BF224">
        <f t="shared" si="135"/>
        <v>0.16075830216420861</v>
      </c>
      <c r="BG224">
        <v>6</v>
      </c>
      <c r="BH224">
        <v>0.5</v>
      </c>
      <c r="BI224" t="s">
        <v>382</v>
      </c>
      <c r="BJ224">
        <v>2</v>
      </c>
      <c r="BK224" t="b">
        <v>1</v>
      </c>
      <c r="BL224">
        <v>1660400205.0999999</v>
      </c>
      <c r="BM224">
        <v>962.14306250000004</v>
      </c>
      <c r="BN224">
        <v>1009.03625</v>
      </c>
      <c r="BO224">
        <v>27.179031250000001</v>
      </c>
      <c r="BP224">
        <v>25.331306250000001</v>
      </c>
      <c r="BQ224">
        <v>959.88262499999996</v>
      </c>
      <c r="BR224">
        <v>27.16636875</v>
      </c>
      <c r="BS224">
        <v>500.14456250000001</v>
      </c>
      <c r="BT224">
        <v>99.665324999999996</v>
      </c>
      <c r="BU224">
        <v>0.10006190625</v>
      </c>
      <c r="BV224">
        <v>30.974618750000001</v>
      </c>
      <c r="BW224">
        <v>31.536512500000001</v>
      </c>
      <c r="BX224">
        <v>999.9</v>
      </c>
      <c r="BY224">
        <v>0</v>
      </c>
      <c r="BZ224">
        <v>0</v>
      </c>
      <c r="CA224">
        <v>9998.0143750000007</v>
      </c>
      <c r="CB224">
        <v>0</v>
      </c>
      <c r="CC224">
        <v>25.320462500000001</v>
      </c>
      <c r="CD224">
        <v>-46.893756250000003</v>
      </c>
      <c r="CE224">
        <v>989.02412500000003</v>
      </c>
      <c r="CF224">
        <v>1035.262125</v>
      </c>
      <c r="CG224">
        <v>1.847720625</v>
      </c>
      <c r="CH224">
        <v>1009.03625</v>
      </c>
      <c r="CI224">
        <v>25.331306250000001</v>
      </c>
      <c r="CJ224">
        <v>2.7088074999999998</v>
      </c>
      <c r="CK224">
        <v>2.5246525000000002</v>
      </c>
      <c r="CL224">
        <v>22.338643749999999</v>
      </c>
      <c r="CM224">
        <v>21.1863125</v>
      </c>
      <c r="CN224">
        <v>2000.0093750000001</v>
      </c>
      <c r="CO224">
        <v>0.97999431249999991</v>
      </c>
      <c r="CP224">
        <v>2.0005831250000002E-2</v>
      </c>
      <c r="CQ224">
        <v>0</v>
      </c>
      <c r="CR224">
        <v>2.9501875000000002</v>
      </c>
      <c r="CS224">
        <v>0</v>
      </c>
      <c r="CT224">
        <v>23454.631249999999</v>
      </c>
      <c r="CU224">
        <v>17412.381249999999</v>
      </c>
      <c r="CV224">
        <v>40.722437499999998</v>
      </c>
      <c r="CW224">
        <v>41.686999999999998</v>
      </c>
      <c r="CX224">
        <v>40.7145625</v>
      </c>
      <c r="CY224">
        <v>40.125</v>
      </c>
      <c r="CZ224">
        <v>40.811999999999998</v>
      </c>
      <c r="DA224">
        <v>1959.99875</v>
      </c>
      <c r="DB224">
        <v>40.010624999999997</v>
      </c>
      <c r="DC224">
        <v>0</v>
      </c>
      <c r="DD224">
        <v>1660400211</v>
      </c>
      <c r="DE224">
        <v>0</v>
      </c>
      <c r="DF224">
        <v>1660399747.5999999</v>
      </c>
      <c r="DG224" t="s">
        <v>383</v>
      </c>
      <c r="DH224">
        <v>1660399742.0999999</v>
      </c>
      <c r="DI224">
        <v>1660399747.5999999</v>
      </c>
      <c r="DJ224">
        <v>1</v>
      </c>
      <c r="DK224">
        <v>7.6999999999999999E-2</v>
      </c>
      <c r="DL224">
        <v>-2.1999999999999999E-2</v>
      </c>
      <c r="DM224">
        <v>1.3979999999999999</v>
      </c>
      <c r="DN224">
        <v>1.7000000000000001E-2</v>
      </c>
      <c r="DO224">
        <v>400</v>
      </c>
      <c r="DP224">
        <v>25</v>
      </c>
      <c r="DQ224">
        <v>0.31</v>
      </c>
      <c r="DR224">
        <v>7.0000000000000007E-2</v>
      </c>
      <c r="DS224">
        <v>6.0103242654821507</v>
      </c>
      <c r="DT224">
        <v>-0.34563984892077959</v>
      </c>
      <c r="DU224">
        <v>6.884325501485429E-2</v>
      </c>
      <c r="DV224">
        <v>1</v>
      </c>
      <c r="DW224">
        <v>37.569852791316741</v>
      </c>
      <c r="DX224">
        <v>-0.59430606949731668</v>
      </c>
      <c r="DY224">
        <v>5.3145213113353608E-2</v>
      </c>
      <c r="DZ224">
        <v>0</v>
      </c>
      <c r="EA224">
        <v>-46.894074193548391</v>
      </c>
      <c r="EB224">
        <v>0.1403370967743805</v>
      </c>
      <c r="EC224">
        <v>4.0870842732196239E-2</v>
      </c>
      <c r="ED224">
        <v>1</v>
      </c>
      <c r="EE224">
        <v>810.03115623873407</v>
      </c>
      <c r="EF224">
        <v>306.97943500897281</v>
      </c>
      <c r="EG224">
        <v>22.187063696738289</v>
      </c>
      <c r="EH224">
        <v>0</v>
      </c>
      <c r="EI224">
        <v>1.8456699999999999</v>
      </c>
      <c r="EJ224">
        <v>3.9333867595818653E-2</v>
      </c>
      <c r="EK224">
        <v>4.680041692538898E-3</v>
      </c>
      <c r="EL224">
        <v>1</v>
      </c>
      <c r="EM224">
        <v>1.9400745680977429</v>
      </c>
      <c r="EN224">
        <v>-5.659053253293253E-2</v>
      </c>
      <c r="EO224">
        <v>4.232731009739016E-3</v>
      </c>
      <c r="EP224">
        <v>1</v>
      </c>
      <c r="EQ224">
        <v>4</v>
      </c>
      <c r="ER224">
        <v>6</v>
      </c>
      <c r="ES224" t="s">
        <v>401</v>
      </c>
      <c r="ET224">
        <v>2.9440900000000001</v>
      </c>
      <c r="EU224">
        <v>2.8014399999999999</v>
      </c>
      <c r="EV224">
        <v>0.16772000000000001</v>
      </c>
      <c r="EW224">
        <v>0.172703</v>
      </c>
      <c r="EX224">
        <v>0.11833299999999999</v>
      </c>
      <c r="EY224">
        <v>0.112705</v>
      </c>
      <c r="EZ224">
        <v>17097.3</v>
      </c>
      <c r="FA224">
        <v>17819.3</v>
      </c>
      <c r="FB224">
        <v>23881.8</v>
      </c>
      <c r="FC224">
        <v>25058.1</v>
      </c>
      <c r="FD224">
        <v>33698.1</v>
      </c>
      <c r="FE224">
        <v>35500.800000000003</v>
      </c>
      <c r="FF224">
        <v>43530.7</v>
      </c>
      <c r="FG224">
        <v>46319.3</v>
      </c>
      <c r="FH224">
        <v>1.9313</v>
      </c>
      <c r="FI224">
        <v>1.8984799999999999</v>
      </c>
      <c r="FJ224">
        <v>0.131249</v>
      </c>
      <c r="FK224">
        <v>0</v>
      </c>
      <c r="FL224">
        <v>29.373999999999999</v>
      </c>
      <c r="FM224">
        <v>999.9</v>
      </c>
      <c r="FN224">
        <v>66.2</v>
      </c>
      <c r="FO224">
        <v>32.700000000000003</v>
      </c>
      <c r="FP224">
        <v>32.995899999999999</v>
      </c>
      <c r="FQ224">
        <v>64.040899999999993</v>
      </c>
      <c r="FR224">
        <v>26.890999999999998</v>
      </c>
      <c r="FS224">
        <v>1</v>
      </c>
      <c r="FT224">
        <v>0.26324900000000001</v>
      </c>
      <c r="FU224">
        <v>0.32394299999999998</v>
      </c>
      <c r="FV224">
        <v>20.324000000000002</v>
      </c>
      <c r="FW224">
        <v>5.2120499999999996</v>
      </c>
      <c r="FX224">
        <v>11.9057</v>
      </c>
      <c r="FY224">
        <v>5.0026999999999999</v>
      </c>
      <c r="FZ224">
        <v>3.2898800000000001</v>
      </c>
      <c r="GA224">
        <v>9999</v>
      </c>
      <c r="GB224">
        <v>9999</v>
      </c>
      <c r="GC224">
        <v>9999</v>
      </c>
      <c r="GD224">
        <v>999.9</v>
      </c>
      <c r="GE224">
        <v>1.8594599999999999</v>
      </c>
      <c r="GF224">
        <v>1.85442</v>
      </c>
      <c r="GG224">
        <v>1.8576699999999999</v>
      </c>
      <c r="GH224">
        <v>1.85608</v>
      </c>
      <c r="GI224">
        <v>1.85487</v>
      </c>
      <c r="GJ224">
        <v>1.8545499999999999</v>
      </c>
      <c r="GK224">
        <v>1.85318</v>
      </c>
      <c r="GL224">
        <v>1.8563799999999999</v>
      </c>
      <c r="GM224">
        <v>0</v>
      </c>
      <c r="GN224">
        <v>0</v>
      </c>
      <c r="GO224">
        <v>0</v>
      </c>
      <c r="GP224">
        <v>0</v>
      </c>
      <c r="GQ224" t="s">
        <v>385</v>
      </c>
      <c r="GR224" t="s">
        <v>386</v>
      </c>
      <c r="GS224" t="s">
        <v>387</v>
      </c>
      <c r="GT224" t="s">
        <v>387</v>
      </c>
      <c r="GU224" t="s">
        <v>387</v>
      </c>
      <c r="GV224" t="s">
        <v>387</v>
      </c>
      <c r="GW224">
        <v>0</v>
      </c>
      <c r="GX224">
        <v>100</v>
      </c>
      <c r="GY224">
        <v>100</v>
      </c>
      <c r="GZ224">
        <v>2.2999999999999998</v>
      </c>
      <c r="HA224">
        <v>1.2699999999999999E-2</v>
      </c>
      <c r="HB224">
        <v>0.44568443622215809</v>
      </c>
      <c r="HC224">
        <v>2.8098669343081611E-3</v>
      </c>
      <c r="HD224">
        <v>-1.127031966113555E-6</v>
      </c>
      <c r="HE224">
        <v>1.768598670541231E-10</v>
      </c>
      <c r="HF224">
        <v>-6.7302174371849419E-2</v>
      </c>
      <c r="HG224">
        <v>1.081145868756639E-2</v>
      </c>
      <c r="HH224">
        <v>-3.689364805754238E-4</v>
      </c>
      <c r="HI224">
        <v>2.919854880483278E-6</v>
      </c>
      <c r="HJ224">
        <v>2</v>
      </c>
      <c r="HK224">
        <v>2136</v>
      </c>
      <c r="HL224">
        <v>3</v>
      </c>
      <c r="HM224">
        <v>30</v>
      </c>
      <c r="HN224">
        <v>7.8</v>
      </c>
      <c r="HO224">
        <v>7.8</v>
      </c>
      <c r="HP224">
        <v>2.2741699999999998</v>
      </c>
      <c r="HQ224">
        <v>2.2766099999999998</v>
      </c>
      <c r="HR224">
        <v>1.4978</v>
      </c>
      <c r="HS224">
        <v>2.2985799999999998</v>
      </c>
      <c r="HT224">
        <v>1.5478499999999999</v>
      </c>
      <c r="HU224">
        <v>2.4365199999999998</v>
      </c>
      <c r="HV224">
        <v>36.175400000000003</v>
      </c>
      <c r="HW224">
        <v>15.3316</v>
      </c>
      <c r="HX224">
        <v>18</v>
      </c>
      <c r="HY224">
        <v>471.04500000000002</v>
      </c>
      <c r="HZ224">
        <v>512.245</v>
      </c>
      <c r="IA224">
        <v>28.772300000000001</v>
      </c>
      <c r="IB224">
        <v>30.481400000000001</v>
      </c>
      <c r="IC224">
        <v>30.000299999999999</v>
      </c>
      <c r="ID224">
        <v>30.265000000000001</v>
      </c>
      <c r="IE224">
        <v>30.356100000000001</v>
      </c>
      <c r="IF224">
        <v>45.520699999999998</v>
      </c>
      <c r="IG224">
        <v>26.625800000000002</v>
      </c>
      <c r="IH224">
        <v>38.7836</v>
      </c>
      <c r="II224">
        <v>28.791699999999999</v>
      </c>
      <c r="IJ224">
        <v>1084.57</v>
      </c>
      <c r="IK224">
        <v>25.3049</v>
      </c>
      <c r="IL224">
        <v>100.67100000000001</v>
      </c>
      <c r="IM224">
        <v>100.38800000000001</v>
      </c>
      <c r="IN224" t="s">
        <v>2772</v>
      </c>
    </row>
    <row r="225" spans="1:248" x14ac:dyDescent="0.2">
      <c r="A225">
        <v>209</v>
      </c>
      <c r="B225">
        <v>1660400214.0999999</v>
      </c>
      <c r="C225">
        <v>490</v>
      </c>
      <c r="D225" t="s">
        <v>789</v>
      </c>
      <c r="E225" t="s">
        <v>790</v>
      </c>
      <c r="F225">
        <v>1</v>
      </c>
      <c r="G225" t="s">
        <v>376</v>
      </c>
      <c r="H225" t="s">
        <v>377</v>
      </c>
      <c r="I225" t="s">
        <v>378</v>
      </c>
      <c r="J225" t="s">
        <v>379</v>
      </c>
      <c r="K225" t="s">
        <v>380</v>
      </c>
      <c r="L225" t="s">
        <v>376</v>
      </c>
      <c r="M225" t="s">
        <v>381</v>
      </c>
      <c r="N225">
        <v>1660400206.599999</v>
      </c>
      <c r="O225">
        <f t="shared" si="102"/>
        <v>1.5854762348322361E-3</v>
      </c>
      <c r="P225">
        <f t="shared" si="103"/>
        <v>1.585476234832236</v>
      </c>
      <c r="Q225">
        <f t="shared" si="104"/>
        <v>5.8636416509891269</v>
      </c>
      <c r="R225">
        <f t="shared" si="105"/>
        <v>969.69633333333354</v>
      </c>
      <c r="S225">
        <f t="shared" si="106"/>
        <v>821.70935550805325</v>
      </c>
      <c r="T225">
        <f t="shared" si="107"/>
        <v>81.978068718706979</v>
      </c>
      <c r="U225">
        <f t="shared" si="108"/>
        <v>96.742031860070654</v>
      </c>
      <c r="V225">
        <f t="shared" si="109"/>
        <v>7.9771321817654839E-2</v>
      </c>
      <c r="W225">
        <f t="shared" si="110"/>
        <v>2.9236417005702249</v>
      </c>
      <c r="X225">
        <f t="shared" si="111"/>
        <v>7.8581586717282617E-2</v>
      </c>
      <c r="Y225">
        <f t="shared" si="112"/>
        <v>4.9218906496551945E-2</v>
      </c>
      <c r="Z225">
        <f t="shared" si="113"/>
        <v>321.51800079999987</v>
      </c>
      <c r="AA225">
        <f t="shared" si="114"/>
        <v>32.455143617957788</v>
      </c>
      <c r="AB225">
        <f t="shared" si="115"/>
        <v>31.532779999999999</v>
      </c>
      <c r="AC225">
        <f t="shared" si="116"/>
        <v>4.6502507526991357</v>
      </c>
      <c r="AD225">
        <f t="shared" si="117"/>
        <v>60.200120774579901</v>
      </c>
      <c r="AE225">
        <f t="shared" si="118"/>
        <v>2.711635766112626</v>
      </c>
      <c r="AF225">
        <f t="shared" si="119"/>
        <v>4.5043693122583255</v>
      </c>
      <c r="AG225">
        <f t="shared" si="120"/>
        <v>1.9386149865865097</v>
      </c>
      <c r="AH225">
        <f t="shared" si="121"/>
        <v>-69.919501956101612</v>
      </c>
      <c r="AI225">
        <f t="shared" si="122"/>
        <v>-88.274203532903286</v>
      </c>
      <c r="AJ225">
        <f t="shared" si="123"/>
        <v>-6.7971178709740627</v>
      </c>
      <c r="AK225">
        <f t="shared" si="124"/>
        <v>156.52717744002092</v>
      </c>
      <c r="AL225">
        <f t="shared" si="125"/>
        <v>37.552760650542695</v>
      </c>
      <c r="AM225">
        <f t="shared" si="126"/>
        <v>1.5838458752455424</v>
      </c>
      <c r="AN225">
        <f t="shared" si="127"/>
        <v>5.8636416509891269</v>
      </c>
      <c r="AO225">
        <v>1066.8630612248251</v>
      </c>
      <c r="AP225">
        <v>1033.046363636364</v>
      </c>
      <c r="AQ225">
        <v>5.1842531288873541</v>
      </c>
      <c r="AR225">
        <v>65.10273567100046</v>
      </c>
      <c r="AS225">
        <f t="shared" si="128"/>
        <v>1.585476234832236</v>
      </c>
      <c r="AT225">
        <v>25.332814584520161</v>
      </c>
      <c r="AU225">
        <v>27.183</v>
      </c>
      <c r="AV225">
        <v>2.0011686586148211E-5</v>
      </c>
      <c r="AW225">
        <v>83.615306321479792</v>
      </c>
      <c r="AX225">
        <v>20</v>
      </c>
      <c r="AY225">
        <v>4</v>
      </c>
      <c r="AZ225">
        <f t="shared" si="129"/>
        <v>1</v>
      </c>
      <c r="BA225">
        <f t="shared" si="130"/>
        <v>0</v>
      </c>
      <c r="BB225">
        <f t="shared" si="131"/>
        <v>52010.579626281047</v>
      </c>
      <c r="BC225">
        <f t="shared" si="132"/>
        <v>2000.0086666666659</v>
      </c>
      <c r="BD225">
        <f t="shared" si="133"/>
        <v>1681.2075999999993</v>
      </c>
      <c r="BE225">
        <f t="shared" si="134"/>
        <v>0.84060015739931793</v>
      </c>
      <c r="BF225">
        <f t="shared" si="135"/>
        <v>0.16075830378068362</v>
      </c>
      <c r="BG225">
        <v>6</v>
      </c>
      <c r="BH225">
        <v>0.5</v>
      </c>
      <c r="BI225" t="s">
        <v>382</v>
      </c>
      <c r="BJ225">
        <v>2</v>
      </c>
      <c r="BK225" t="b">
        <v>1</v>
      </c>
      <c r="BL225">
        <v>1660400206.599999</v>
      </c>
      <c r="BM225">
        <v>969.69633333333354</v>
      </c>
      <c r="BN225">
        <v>1016.589066666667</v>
      </c>
      <c r="BO225">
        <v>27.18015333333333</v>
      </c>
      <c r="BP225">
        <v>25.331733333333329</v>
      </c>
      <c r="BQ225">
        <v>967.42719999999997</v>
      </c>
      <c r="BR225">
        <v>27.167493333333329</v>
      </c>
      <c r="BS225">
        <v>500.14499999999998</v>
      </c>
      <c r="BT225">
        <v>99.665213333333341</v>
      </c>
      <c r="BU225">
        <v>0.1000724933333333</v>
      </c>
      <c r="BV225">
        <v>30.972733333333331</v>
      </c>
      <c r="BW225">
        <v>31.532779999999999</v>
      </c>
      <c r="BX225">
        <v>999.89999999999986</v>
      </c>
      <c r="BY225">
        <v>0</v>
      </c>
      <c r="BZ225">
        <v>0</v>
      </c>
      <c r="CA225">
        <v>9999.8379999999997</v>
      </c>
      <c r="CB225">
        <v>0</v>
      </c>
      <c r="CC225">
        <v>25.044793333333342</v>
      </c>
      <c r="CD225">
        <v>-46.893659999999997</v>
      </c>
      <c r="CE225">
        <v>996.78946666666673</v>
      </c>
      <c r="CF225">
        <v>1043.0119999999999</v>
      </c>
      <c r="CG225">
        <v>1.84842</v>
      </c>
      <c r="CH225">
        <v>1016.589066666667</v>
      </c>
      <c r="CI225">
        <v>25.331733333333329</v>
      </c>
      <c r="CJ225">
        <v>2.7089159999999999</v>
      </c>
      <c r="CK225">
        <v>2.5246913333333341</v>
      </c>
      <c r="CL225">
        <v>22.339306666666669</v>
      </c>
      <c r="CM225">
        <v>21.186566666666661</v>
      </c>
      <c r="CN225">
        <v>2000.0086666666659</v>
      </c>
      <c r="CO225">
        <v>0.97999440000000015</v>
      </c>
      <c r="CP225">
        <v>2.0005746666666661E-2</v>
      </c>
      <c r="CQ225">
        <v>0</v>
      </c>
      <c r="CR225">
        <v>2.8147333333333342</v>
      </c>
      <c r="CS225">
        <v>0</v>
      </c>
      <c r="CT225">
        <v>23450.880000000001</v>
      </c>
      <c r="CU225">
        <v>17412.373333333329</v>
      </c>
      <c r="CV225">
        <v>40.724799999999988</v>
      </c>
      <c r="CW225">
        <v>41.686999999999998</v>
      </c>
      <c r="CX225">
        <v>40.720599999999997</v>
      </c>
      <c r="CY225">
        <v>40.125</v>
      </c>
      <c r="CZ225">
        <v>40.811999999999998</v>
      </c>
      <c r="DA225">
        <v>1959.998</v>
      </c>
      <c r="DB225">
        <v>40.010666666666673</v>
      </c>
      <c r="DC225">
        <v>0</v>
      </c>
      <c r="DD225">
        <v>1660400212.2</v>
      </c>
      <c r="DE225">
        <v>0</v>
      </c>
      <c r="DF225">
        <v>1660399747.5999999</v>
      </c>
      <c r="DG225" t="s">
        <v>383</v>
      </c>
      <c r="DH225">
        <v>1660399742.0999999</v>
      </c>
      <c r="DI225">
        <v>1660399747.5999999</v>
      </c>
      <c r="DJ225">
        <v>1</v>
      </c>
      <c r="DK225">
        <v>7.6999999999999999E-2</v>
      </c>
      <c r="DL225">
        <v>-2.1999999999999999E-2</v>
      </c>
      <c r="DM225">
        <v>1.3979999999999999</v>
      </c>
      <c r="DN225">
        <v>1.7000000000000001E-2</v>
      </c>
      <c r="DO225">
        <v>400</v>
      </c>
      <c r="DP225">
        <v>25</v>
      </c>
      <c r="DQ225">
        <v>0.31</v>
      </c>
      <c r="DR225">
        <v>7.0000000000000007E-2</v>
      </c>
      <c r="DS225">
        <v>6.0103242654821507</v>
      </c>
      <c r="DT225">
        <v>-0.34563984892077959</v>
      </c>
      <c r="DU225">
        <v>6.884325501485429E-2</v>
      </c>
      <c r="DV225">
        <v>1</v>
      </c>
      <c r="DW225">
        <v>37.569852791316741</v>
      </c>
      <c r="DX225">
        <v>-0.59430606949731668</v>
      </c>
      <c r="DY225">
        <v>5.3145213113353608E-2</v>
      </c>
      <c r="DZ225">
        <v>0</v>
      </c>
      <c r="EA225">
        <v>-46.894074193548391</v>
      </c>
      <c r="EB225">
        <v>0.1403370967743805</v>
      </c>
      <c r="EC225">
        <v>4.0870842732196239E-2</v>
      </c>
      <c r="ED225">
        <v>1</v>
      </c>
      <c r="EE225">
        <v>810.03115623873407</v>
      </c>
      <c r="EF225">
        <v>306.97943500897281</v>
      </c>
      <c r="EG225">
        <v>22.187063696738289</v>
      </c>
      <c r="EH225">
        <v>0</v>
      </c>
      <c r="EI225">
        <v>1.8456699999999999</v>
      </c>
      <c r="EJ225">
        <v>3.9333867595818653E-2</v>
      </c>
      <c r="EK225">
        <v>4.680041692538898E-3</v>
      </c>
      <c r="EL225">
        <v>1</v>
      </c>
      <c r="EM225">
        <v>1.9400745680977429</v>
      </c>
      <c r="EN225">
        <v>-5.659053253293253E-2</v>
      </c>
      <c r="EO225">
        <v>4.232731009739016E-3</v>
      </c>
      <c r="EP225">
        <v>1</v>
      </c>
      <c r="EQ225">
        <v>4</v>
      </c>
      <c r="ER225">
        <v>6</v>
      </c>
      <c r="ES225" t="s">
        <v>401</v>
      </c>
      <c r="ET225">
        <v>2.9440599999999999</v>
      </c>
      <c r="EU225">
        <v>2.8013300000000001</v>
      </c>
      <c r="EV225">
        <v>0.16825399999999999</v>
      </c>
      <c r="EW225">
        <v>0.173234</v>
      </c>
      <c r="EX225">
        <v>0.11833299999999999</v>
      </c>
      <c r="EY225">
        <v>0.112706</v>
      </c>
      <c r="EZ225">
        <v>17086.3</v>
      </c>
      <c r="FA225">
        <v>17807.8</v>
      </c>
      <c r="FB225">
        <v>23881.8</v>
      </c>
      <c r="FC225">
        <v>25057.9</v>
      </c>
      <c r="FD225">
        <v>33698.1</v>
      </c>
      <c r="FE225">
        <v>35500.6</v>
      </c>
      <c r="FF225">
        <v>43530.7</v>
      </c>
      <c r="FG225">
        <v>46319</v>
      </c>
      <c r="FH225">
        <v>1.9314199999999999</v>
      </c>
      <c r="FI225">
        <v>1.89855</v>
      </c>
      <c r="FJ225">
        <v>0.13147300000000001</v>
      </c>
      <c r="FK225">
        <v>0</v>
      </c>
      <c r="FL225">
        <v>29.372599999999998</v>
      </c>
      <c r="FM225">
        <v>999.9</v>
      </c>
      <c r="FN225">
        <v>66.2</v>
      </c>
      <c r="FO225">
        <v>32.700000000000003</v>
      </c>
      <c r="FP225">
        <v>32.9938</v>
      </c>
      <c r="FQ225">
        <v>63.940899999999999</v>
      </c>
      <c r="FR225">
        <v>26.021599999999999</v>
      </c>
      <c r="FS225">
        <v>1</v>
      </c>
      <c r="FT225">
        <v>0.26329999999999998</v>
      </c>
      <c r="FU225">
        <v>0.30853799999999998</v>
      </c>
      <c r="FV225">
        <v>20.324100000000001</v>
      </c>
      <c r="FW225">
        <v>5.2122000000000002</v>
      </c>
      <c r="FX225">
        <v>11.906599999999999</v>
      </c>
      <c r="FY225">
        <v>5.0027999999999997</v>
      </c>
      <c r="FZ225">
        <v>3.2898499999999999</v>
      </c>
      <c r="GA225">
        <v>9999</v>
      </c>
      <c r="GB225">
        <v>9999</v>
      </c>
      <c r="GC225">
        <v>9999</v>
      </c>
      <c r="GD225">
        <v>999.9</v>
      </c>
      <c r="GE225">
        <v>1.8594599999999999</v>
      </c>
      <c r="GF225">
        <v>1.8544</v>
      </c>
      <c r="GG225">
        <v>1.85764</v>
      </c>
      <c r="GH225">
        <v>1.85608</v>
      </c>
      <c r="GI225">
        <v>1.85486</v>
      </c>
      <c r="GJ225">
        <v>1.8545499999999999</v>
      </c>
      <c r="GK225">
        <v>1.85318</v>
      </c>
      <c r="GL225">
        <v>1.8563799999999999</v>
      </c>
      <c r="GM225">
        <v>0</v>
      </c>
      <c r="GN225">
        <v>0</v>
      </c>
      <c r="GO225">
        <v>0</v>
      </c>
      <c r="GP225">
        <v>0</v>
      </c>
      <c r="GQ225" t="s">
        <v>385</v>
      </c>
      <c r="GR225" t="s">
        <v>386</v>
      </c>
      <c r="GS225" t="s">
        <v>387</v>
      </c>
      <c r="GT225" t="s">
        <v>387</v>
      </c>
      <c r="GU225" t="s">
        <v>387</v>
      </c>
      <c r="GV225" t="s">
        <v>387</v>
      </c>
      <c r="GW225">
        <v>0</v>
      </c>
      <c r="GX225">
        <v>100</v>
      </c>
      <c r="GY225">
        <v>100</v>
      </c>
      <c r="GZ225">
        <v>2.3199999999999998</v>
      </c>
      <c r="HA225">
        <v>1.2699999999999999E-2</v>
      </c>
      <c r="HB225">
        <v>0.44568443622215809</v>
      </c>
      <c r="HC225">
        <v>2.8098669343081611E-3</v>
      </c>
      <c r="HD225">
        <v>-1.127031966113555E-6</v>
      </c>
      <c r="HE225">
        <v>1.768598670541231E-10</v>
      </c>
      <c r="HF225">
        <v>-6.7302174371849419E-2</v>
      </c>
      <c r="HG225">
        <v>1.081145868756639E-2</v>
      </c>
      <c r="HH225">
        <v>-3.689364805754238E-4</v>
      </c>
      <c r="HI225">
        <v>2.919854880483278E-6</v>
      </c>
      <c r="HJ225">
        <v>2</v>
      </c>
      <c r="HK225">
        <v>2136</v>
      </c>
      <c r="HL225">
        <v>3</v>
      </c>
      <c r="HM225">
        <v>30</v>
      </c>
      <c r="HN225">
        <v>7.9</v>
      </c>
      <c r="HO225">
        <v>7.8</v>
      </c>
      <c r="HP225">
        <v>2.2851599999999999</v>
      </c>
      <c r="HQ225">
        <v>2.2851599999999999</v>
      </c>
      <c r="HR225">
        <v>1.4978</v>
      </c>
      <c r="HS225">
        <v>2.2985799999999998</v>
      </c>
      <c r="HT225">
        <v>1.5478499999999999</v>
      </c>
      <c r="HU225">
        <v>2.4340799999999998</v>
      </c>
      <c r="HV225">
        <v>36.175400000000003</v>
      </c>
      <c r="HW225">
        <v>15.3141</v>
      </c>
      <c r="HX225">
        <v>18</v>
      </c>
      <c r="HY225">
        <v>471.12200000000001</v>
      </c>
      <c r="HZ225">
        <v>512.30100000000004</v>
      </c>
      <c r="IA225">
        <v>28.7758</v>
      </c>
      <c r="IB225">
        <v>30.482099999999999</v>
      </c>
      <c r="IC225">
        <v>30.000299999999999</v>
      </c>
      <c r="ID225">
        <v>30.265699999999999</v>
      </c>
      <c r="IE225">
        <v>30.3568</v>
      </c>
      <c r="IF225">
        <v>45.753999999999998</v>
      </c>
      <c r="IG225">
        <v>26.625800000000002</v>
      </c>
      <c r="IH225">
        <v>38.7836</v>
      </c>
      <c r="II225">
        <v>28.791699999999999</v>
      </c>
      <c r="IJ225">
        <v>1084.57</v>
      </c>
      <c r="IK225">
        <v>25.3063</v>
      </c>
      <c r="IL225">
        <v>100.67100000000001</v>
      </c>
      <c r="IM225">
        <v>100.387</v>
      </c>
      <c r="IN225" t="s">
        <v>2772</v>
      </c>
    </row>
    <row r="226" spans="1:248" x14ac:dyDescent="0.2">
      <c r="A226">
        <v>210</v>
      </c>
      <c r="B226">
        <v>1660400215.0999999</v>
      </c>
      <c r="C226">
        <v>491</v>
      </c>
      <c r="D226" t="s">
        <v>791</v>
      </c>
      <c r="E226" t="s">
        <v>792</v>
      </c>
      <c r="F226">
        <v>1</v>
      </c>
      <c r="G226" t="s">
        <v>376</v>
      </c>
      <c r="H226" t="s">
        <v>377</v>
      </c>
      <c r="I226" t="s">
        <v>378</v>
      </c>
      <c r="J226" t="s">
        <v>379</v>
      </c>
      <c r="K226" t="s">
        <v>380</v>
      </c>
      <c r="L226" t="s">
        <v>376</v>
      </c>
      <c r="M226" t="s">
        <v>381</v>
      </c>
      <c r="N226">
        <v>1660400207.0999999</v>
      </c>
      <c r="O226">
        <f t="shared" si="102"/>
        <v>1.5825030011795693E-3</v>
      </c>
      <c r="P226">
        <f t="shared" si="103"/>
        <v>1.5825030011795693</v>
      </c>
      <c r="Q226">
        <f t="shared" si="104"/>
        <v>5.9247882635608251</v>
      </c>
      <c r="R226">
        <f t="shared" si="105"/>
        <v>972.21406249999995</v>
      </c>
      <c r="S226">
        <f t="shared" si="106"/>
        <v>822.72946181769294</v>
      </c>
      <c r="T226">
        <f t="shared" si="107"/>
        <v>82.079973942661937</v>
      </c>
      <c r="U226">
        <f t="shared" si="108"/>
        <v>96.993372208144024</v>
      </c>
      <c r="V226">
        <f t="shared" si="109"/>
        <v>7.9634773943825163E-2</v>
      </c>
      <c r="W226">
        <f t="shared" si="110"/>
        <v>2.9237898979720236</v>
      </c>
      <c r="X226">
        <f t="shared" si="111"/>
        <v>7.8449134889565467E-2</v>
      </c>
      <c r="Y226">
        <f t="shared" si="112"/>
        <v>4.9135763731685003E-2</v>
      </c>
      <c r="Z226">
        <f t="shared" si="113"/>
        <v>321.51924487499997</v>
      </c>
      <c r="AA226">
        <f t="shared" si="114"/>
        <v>32.455283445731787</v>
      </c>
      <c r="AB226">
        <f t="shared" si="115"/>
        <v>31.531456250000002</v>
      </c>
      <c r="AC226">
        <f t="shared" si="116"/>
        <v>4.6499011482815309</v>
      </c>
      <c r="AD226">
        <f t="shared" si="117"/>
        <v>60.202351451275014</v>
      </c>
      <c r="AE226">
        <f t="shared" si="118"/>
        <v>2.7116479672753937</v>
      </c>
      <c r="AF226">
        <f t="shared" si="119"/>
        <v>4.5042226788601027</v>
      </c>
      <c r="AG226">
        <f t="shared" si="120"/>
        <v>1.9382531810061372</v>
      </c>
      <c r="AH226">
        <f t="shared" si="121"/>
        <v>-69.788382352019013</v>
      </c>
      <c r="AI226">
        <f t="shared" si="122"/>
        <v>-88.159997824810503</v>
      </c>
      <c r="AJ226">
        <f t="shared" si="123"/>
        <v>-6.7879165295586041</v>
      </c>
      <c r="AK226">
        <f t="shared" si="124"/>
        <v>156.78294816861182</v>
      </c>
      <c r="AL226">
        <f t="shared" si="125"/>
        <v>37.553092011744745</v>
      </c>
      <c r="AM226">
        <f t="shared" si="126"/>
        <v>1.5835840993041594</v>
      </c>
      <c r="AN226">
        <f t="shared" si="127"/>
        <v>5.9247882635608251</v>
      </c>
      <c r="AO226">
        <v>1072.0256648477359</v>
      </c>
      <c r="AP226">
        <v>1038.1976363636361</v>
      </c>
      <c r="AQ226">
        <v>5.1717807245524563</v>
      </c>
      <c r="AR226">
        <v>65.10273567100046</v>
      </c>
      <c r="AS226">
        <f t="shared" si="128"/>
        <v>1.5825030011795693</v>
      </c>
      <c r="AT226">
        <v>25.335191077403302</v>
      </c>
      <c r="AU226">
        <v>27.18189878787879</v>
      </c>
      <c r="AV226">
        <v>2.1234859831782231E-5</v>
      </c>
      <c r="AW226">
        <v>83.615306321479792</v>
      </c>
      <c r="AX226">
        <v>20</v>
      </c>
      <c r="AY226">
        <v>4</v>
      </c>
      <c r="AZ226">
        <f t="shared" si="129"/>
        <v>1</v>
      </c>
      <c r="BA226">
        <f t="shared" si="130"/>
        <v>0</v>
      </c>
      <c r="BB226">
        <f t="shared" si="131"/>
        <v>52014.899797634949</v>
      </c>
      <c r="BC226">
        <f t="shared" si="132"/>
        <v>2000.0162499999999</v>
      </c>
      <c r="BD226">
        <f t="shared" si="133"/>
        <v>1681.2139875</v>
      </c>
      <c r="BE226">
        <f t="shared" si="134"/>
        <v>0.84060016387366854</v>
      </c>
      <c r="BF226">
        <f t="shared" si="135"/>
        <v>0.16075831627618026</v>
      </c>
      <c r="BG226">
        <v>6</v>
      </c>
      <c r="BH226">
        <v>0.5</v>
      </c>
      <c r="BI226" t="s">
        <v>382</v>
      </c>
      <c r="BJ226">
        <v>2</v>
      </c>
      <c r="BK226" t="b">
        <v>1</v>
      </c>
      <c r="BL226">
        <v>1660400207.0999999</v>
      </c>
      <c r="BM226">
        <v>972.21406249999995</v>
      </c>
      <c r="BN226">
        <v>1019.111625</v>
      </c>
      <c r="BO226">
        <v>27.180231249999999</v>
      </c>
      <c r="BP226">
        <v>25.332118749999999</v>
      </c>
      <c r="BQ226">
        <v>969.94237499999997</v>
      </c>
      <c r="BR226">
        <v>27.167574999999999</v>
      </c>
      <c r="BS226">
        <v>500.14550000000003</v>
      </c>
      <c r="BT226">
        <v>99.665381249999996</v>
      </c>
      <c r="BU226">
        <v>0.10006748125000001</v>
      </c>
      <c r="BV226">
        <v>30.9721625</v>
      </c>
      <c r="BW226">
        <v>31.531456250000002</v>
      </c>
      <c r="BX226">
        <v>999.9</v>
      </c>
      <c r="BY226">
        <v>0</v>
      </c>
      <c r="BZ226">
        <v>0</v>
      </c>
      <c r="CA226">
        <v>10000.666875000001</v>
      </c>
      <c r="CB226">
        <v>0</v>
      </c>
      <c r="CC226">
        <v>25.017175000000002</v>
      </c>
      <c r="CD226">
        <v>-46.898631249999987</v>
      </c>
      <c r="CE226">
        <v>999.37762500000008</v>
      </c>
      <c r="CF226">
        <v>1045.600625</v>
      </c>
      <c r="CG226">
        <v>1.8481125</v>
      </c>
      <c r="CH226">
        <v>1019.111625</v>
      </c>
      <c r="CI226">
        <v>25.332118749999999</v>
      </c>
      <c r="CJ226">
        <v>2.7089287500000001</v>
      </c>
      <c r="CK226">
        <v>2.524734375</v>
      </c>
      <c r="CL226">
        <v>22.339381249999999</v>
      </c>
      <c r="CM226">
        <v>21.186843750000001</v>
      </c>
      <c r="CN226">
        <v>2000.0162499999999</v>
      </c>
      <c r="CO226">
        <v>0.97999431249999991</v>
      </c>
      <c r="CP226">
        <v>2.0005831250000002E-2</v>
      </c>
      <c r="CQ226">
        <v>0</v>
      </c>
      <c r="CR226">
        <v>2.8468749999999998</v>
      </c>
      <c r="CS226">
        <v>0</v>
      </c>
      <c r="CT226">
        <v>23449.693749999999</v>
      </c>
      <c r="CU226">
        <v>17412.4375</v>
      </c>
      <c r="CV226">
        <v>40.726374999999997</v>
      </c>
      <c r="CW226">
        <v>41.690937499999997</v>
      </c>
      <c r="CX226">
        <v>40.722437499999998</v>
      </c>
      <c r="CY226">
        <v>40.125</v>
      </c>
      <c r="CZ226">
        <v>40.811999999999998</v>
      </c>
      <c r="DA226">
        <v>1960.0050000000001</v>
      </c>
      <c r="DB226">
        <v>40.011249999999997</v>
      </c>
      <c r="DC226">
        <v>0</v>
      </c>
      <c r="DD226">
        <v>1660400213.4000001</v>
      </c>
      <c r="DE226">
        <v>0</v>
      </c>
      <c r="DF226">
        <v>1660399747.5999999</v>
      </c>
      <c r="DG226" t="s">
        <v>383</v>
      </c>
      <c r="DH226">
        <v>1660399742.0999999</v>
      </c>
      <c r="DI226">
        <v>1660399747.5999999</v>
      </c>
      <c r="DJ226">
        <v>1</v>
      </c>
      <c r="DK226">
        <v>7.6999999999999999E-2</v>
      </c>
      <c r="DL226">
        <v>-2.1999999999999999E-2</v>
      </c>
      <c r="DM226">
        <v>1.3979999999999999</v>
      </c>
      <c r="DN226">
        <v>1.7000000000000001E-2</v>
      </c>
      <c r="DO226">
        <v>400</v>
      </c>
      <c r="DP226">
        <v>25</v>
      </c>
      <c r="DQ226">
        <v>0.31</v>
      </c>
      <c r="DR226">
        <v>7.0000000000000007E-2</v>
      </c>
      <c r="DS226">
        <v>5.9946423985331867</v>
      </c>
      <c r="DT226">
        <v>-0.72248480465909592</v>
      </c>
      <c r="DU226">
        <v>8.4353348672210143E-2</v>
      </c>
      <c r="DV226">
        <v>0</v>
      </c>
      <c r="DW226">
        <v>37.55562338521203</v>
      </c>
      <c r="DX226">
        <v>-0.64555367289213939</v>
      </c>
      <c r="DY226">
        <v>5.7641831892260638E-2</v>
      </c>
      <c r="DZ226">
        <v>0</v>
      </c>
      <c r="EA226">
        <v>-46.895863333333331</v>
      </c>
      <c r="EB226">
        <v>0.24306206896549179</v>
      </c>
      <c r="EC226">
        <v>4.1267489087119739E-2</v>
      </c>
      <c r="ED226">
        <v>1</v>
      </c>
      <c r="EE226">
        <v>816.53448151578777</v>
      </c>
      <c r="EF226">
        <v>312.97800764945367</v>
      </c>
      <c r="EG226">
        <v>23.370770950371039</v>
      </c>
      <c r="EH226">
        <v>0</v>
      </c>
      <c r="EI226">
        <v>1.8463432500000001</v>
      </c>
      <c r="EJ226">
        <v>2.633414634146072E-2</v>
      </c>
      <c r="EK226">
        <v>4.0587013856035244E-3</v>
      </c>
      <c r="EL226">
        <v>1</v>
      </c>
      <c r="EM226">
        <v>1.939036438758732</v>
      </c>
      <c r="EN226">
        <v>-6.1788292992603279E-2</v>
      </c>
      <c r="EO226">
        <v>4.6690946628583996E-3</v>
      </c>
      <c r="EP226">
        <v>1</v>
      </c>
      <c r="EQ226">
        <v>3</v>
      </c>
      <c r="ER226">
        <v>6</v>
      </c>
      <c r="ES226" t="s">
        <v>406</v>
      </c>
      <c r="ET226">
        <v>2.9440599999999999</v>
      </c>
      <c r="EU226">
        <v>2.80132</v>
      </c>
      <c r="EV226">
        <v>0.168793</v>
      </c>
      <c r="EW226">
        <v>0.173762</v>
      </c>
      <c r="EX226">
        <v>0.11833200000000001</v>
      </c>
      <c r="EY226">
        <v>0.112705</v>
      </c>
      <c r="EZ226">
        <v>17075.2</v>
      </c>
      <c r="FA226">
        <v>17796.5</v>
      </c>
      <c r="FB226">
        <v>23881.7</v>
      </c>
      <c r="FC226">
        <v>25058</v>
      </c>
      <c r="FD226">
        <v>33698.1</v>
      </c>
      <c r="FE226">
        <v>35500.699999999997</v>
      </c>
      <c r="FF226">
        <v>43530.6</v>
      </c>
      <c r="FG226">
        <v>46319</v>
      </c>
      <c r="FH226">
        <v>1.9316</v>
      </c>
      <c r="FI226">
        <v>1.89845</v>
      </c>
      <c r="FJ226">
        <v>0.131689</v>
      </c>
      <c r="FK226">
        <v>0</v>
      </c>
      <c r="FL226">
        <v>29.3721</v>
      </c>
      <c r="FM226">
        <v>999.9</v>
      </c>
      <c r="FN226">
        <v>66.2</v>
      </c>
      <c r="FO226">
        <v>32.700000000000003</v>
      </c>
      <c r="FP226">
        <v>32.996499999999997</v>
      </c>
      <c r="FQ226">
        <v>64.170900000000003</v>
      </c>
      <c r="FR226">
        <v>26.6907</v>
      </c>
      <c r="FS226">
        <v>1</v>
      </c>
      <c r="FT226">
        <v>0.26334600000000002</v>
      </c>
      <c r="FU226">
        <v>0.29605100000000001</v>
      </c>
      <c r="FV226">
        <v>20.324200000000001</v>
      </c>
      <c r="FW226">
        <v>5.2123499999999998</v>
      </c>
      <c r="FX226">
        <v>11.906599999999999</v>
      </c>
      <c r="FY226">
        <v>5.0029000000000003</v>
      </c>
      <c r="FZ226">
        <v>3.2898499999999999</v>
      </c>
      <c r="GA226">
        <v>9999</v>
      </c>
      <c r="GB226">
        <v>9999</v>
      </c>
      <c r="GC226">
        <v>9999</v>
      </c>
      <c r="GD226">
        <v>999.9</v>
      </c>
      <c r="GE226">
        <v>1.85945</v>
      </c>
      <c r="GF226">
        <v>1.8544</v>
      </c>
      <c r="GG226">
        <v>1.8576299999999999</v>
      </c>
      <c r="GH226">
        <v>1.85608</v>
      </c>
      <c r="GI226">
        <v>1.85486</v>
      </c>
      <c r="GJ226">
        <v>1.8545499999999999</v>
      </c>
      <c r="GK226">
        <v>1.85318</v>
      </c>
      <c r="GL226">
        <v>1.8563799999999999</v>
      </c>
      <c r="GM226">
        <v>0</v>
      </c>
      <c r="GN226">
        <v>0</v>
      </c>
      <c r="GO226">
        <v>0</v>
      </c>
      <c r="GP226">
        <v>0</v>
      </c>
      <c r="GQ226" t="s">
        <v>385</v>
      </c>
      <c r="GR226" t="s">
        <v>386</v>
      </c>
      <c r="GS226" t="s">
        <v>387</v>
      </c>
      <c r="GT226" t="s">
        <v>387</v>
      </c>
      <c r="GU226" t="s">
        <v>387</v>
      </c>
      <c r="GV226" t="s">
        <v>387</v>
      </c>
      <c r="GW226">
        <v>0</v>
      </c>
      <c r="GX226">
        <v>100</v>
      </c>
      <c r="GY226">
        <v>100</v>
      </c>
      <c r="GZ226">
        <v>2.31</v>
      </c>
      <c r="HA226">
        <v>1.26E-2</v>
      </c>
      <c r="HB226">
        <v>0.44568443622215809</v>
      </c>
      <c r="HC226">
        <v>2.8098669343081611E-3</v>
      </c>
      <c r="HD226">
        <v>-1.127031966113555E-6</v>
      </c>
      <c r="HE226">
        <v>1.768598670541231E-10</v>
      </c>
      <c r="HF226">
        <v>-6.7302174371849419E-2</v>
      </c>
      <c r="HG226">
        <v>1.081145868756639E-2</v>
      </c>
      <c r="HH226">
        <v>-3.689364805754238E-4</v>
      </c>
      <c r="HI226">
        <v>2.919854880483278E-6</v>
      </c>
      <c r="HJ226">
        <v>2</v>
      </c>
      <c r="HK226">
        <v>2136</v>
      </c>
      <c r="HL226">
        <v>3</v>
      </c>
      <c r="HM226">
        <v>30</v>
      </c>
      <c r="HN226">
        <v>7.9</v>
      </c>
      <c r="HO226">
        <v>7.8</v>
      </c>
      <c r="HP226">
        <v>2.2912599999999999</v>
      </c>
      <c r="HQ226">
        <v>2.2936999999999999</v>
      </c>
      <c r="HR226">
        <v>1.4978</v>
      </c>
      <c r="HS226">
        <v>2.2985799999999998</v>
      </c>
      <c r="HT226">
        <v>1.5478499999999999</v>
      </c>
      <c r="HU226">
        <v>2.3315399999999999</v>
      </c>
      <c r="HV226">
        <v>36.175400000000003</v>
      </c>
      <c r="HW226">
        <v>15.322800000000001</v>
      </c>
      <c r="HX226">
        <v>18</v>
      </c>
      <c r="HY226">
        <v>471.22500000000002</v>
      </c>
      <c r="HZ226">
        <v>512.23800000000006</v>
      </c>
      <c r="IA226">
        <v>28.779199999999999</v>
      </c>
      <c r="IB226">
        <v>30.482700000000001</v>
      </c>
      <c r="IC226">
        <v>30.000299999999999</v>
      </c>
      <c r="ID226">
        <v>30.266100000000002</v>
      </c>
      <c r="IE226">
        <v>30.357399999999998</v>
      </c>
      <c r="IF226">
        <v>45.870899999999999</v>
      </c>
      <c r="IG226">
        <v>26.625800000000002</v>
      </c>
      <c r="IH226">
        <v>38.7836</v>
      </c>
      <c r="II226">
        <v>28.791699999999999</v>
      </c>
      <c r="IJ226">
        <v>1094.71</v>
      </c>
      <c r="IK226">
        <v>25.311599999999999</v>
      </c>
      <c r="IL226">
        <v>100.67</v>
      </c>
      <c r="IM226">
        <v>100.387</v>
      </c>
      <c r="IN226" t="s">
        <v>2772</v>
      </c>
    </row>
    <row r="227" spans="1:248" x14ac:dyDescent="0.2">
      <c r="A227">
        <v>211</v>
      </c>
      <c r="B227">
        <v>1660400216.0999999</v>
      </c>
      <c r="C227">
        <v>492</v>
      </c>
      <c r="D227" t="s">
        <v>793</v>
      </c>
      <c r="E227" t="s">
        <v>794</v>
      </c>
      <c r="F227">
        <v>1</v>
      </c>
      <c r="G227" t="s">
        <v>376</v>
      </c>
      <c r="H227" t="s">
        <v>377</v>
      </c>
      <c r="I227" t="s">
        <v>378</v>
      </c>
      <c r="J227" t="s">
        <v>379</v>
      </c>
      <c r="K227" t="s">
        <v>380</v>
      </c>
      <c r="L227" t="s">
        <v>376</v>
      </c>
      <c r="M227" t="s">
        <v>381</v>
      </c>
      <c r="N227">
        <v>1660400208.599999</v>
      </c>
      <c r="O227">
        <f t="shared" si="102"/>
        <v>1.5807894071528132E-3</v>
      </c>
      <c r="P227">
        <f t="shared" si="103"/>
        <v>1.5807894071528132</v>
      </c>
      <c r="Q227">
        <f t="shared" si="104"/>
        <v>5.9408627101432741</v>
      </c>
      <c r="R227">
        <f t="shared" si="105"/>
        <v>979.77260000000024</v>
      </c>
      <c r="S227">
        <f t="shared" si="106"/>
        <v>829.68973159572363</v>
      </c>
      <c r="T227">
        <f t="shared" si="107"/>
        <v>82.774379206771627</v>
      </c>
      <c r="U227">
        <f t="shared" si="108"/>
        <v>97.747465878391253</v>
      </c>
      <c r="V227">
        <f t="shared" si="109"/>
        <v>7.9597540321021065E-2</v>
      </c>
      <c r="W227">
        <f t="shared" si="110"/>
        <v>2.9244041129202722</v>
      </c>
      <c r="X227">
        <f t="shared" si="111"/>
        <v>7.8413245617159788E-2</v>
      </c>
      <c r="Y227">
        <f t="shared" si="112"/>
        <v>4.9113214797455881E-2</v>
      </c>
      <c r="Z227">
        <f t="shared" si="113"/>
        <v>321.5168690000001</v>
      </c>
      <c r="AA227">
        <f t="shared" si="114"/>
        <v>32.453657982791768</v>
      </c>
      <c r="AB227">
        <f t="shared" si="115"/>
        <v>31.527206666666661</v>
      </c>
      <c r="AC227">
        <f t="shared" si="116"/>
        <v>4.6487789814298939</v>
      </c>
      <c r="AD227">
        <f t="shared" si="117"/>
        <v>60.210195713235159</v>
      </c>
      <c r="AE227">
        <f t="shared" si="118"/>
        <v>2.7117276770544936</v>
      </c>
      <c r="AF227">
        <f t="shared" si="119"/>
        <v>4.5037682487692239</v>
      </c>
      <c r="AG227">
        <f t="shared" si="120"/>
        <v>1.9370513043754003</v>
      </c>
      <c r="AH227">
        <f t="shared" si="121"/>
        <v>-69.712812855439054</v>
      </c>
      <c r="AI227">
        <f t="shared" si="122"/>
        <v>-87.787454361169964</v>
      </c>
      <c r="AJ227">
        <f t="shared" si="123"/>
        <v>-6.757612165743998</v>
      </c>
      <c r="AK227">
        <f t="shared" si="124"/>
        <v>157.2589896176471</v>
      </c>
      <c r="AL227">
        <f t="shared" si="125"/>
        <v>37.546282493307523</v>
      </c>
      <c r="AM227">
        <f t="shared" si="126"/>
        <v>1.5836519536266813</v>
      </c>
      <c r="AN227">
        <f t="shared" si="127"/>
        <v>5.9408627101432741</v>
      </c>
      <c r="AO227">
        <v>1077.232552523697</v>
      </c>
      <c r="AP227">
        <v>1043.384</v>
      </c>
      <c r="AQ227">
        <v>5.1720000000000717</v>
      </c>
      <c r="AR227">
        <v>65.10273567100046</v>
      </c>
      <c r="AS227">
        <f t="shared" si="128"/>
        <v>1.5807894071528132</v>
      </c>
      <c r="AT227">
        <v>25.3368818841703</v>
      </c>
      <c r="AU227">
        <v>27.181656969696959</v>
      </c>
      <c r="AV227">
        <v>6.5341225867996527E-6</v>
      </c>
      <c r="AW227">
        <v>83.615306321479792</v>
      </c>
      <c r="AX227">
        <v>19</v>
      </c>
      <c r="AY227">
        <v>4</v>
      </c>
      <c r="AZ227">
        <f t="shared" si="129"/>
        <v>1</v>
      </c>
      <c r="BA227">
        <f t="shared" si="130"/>
        <v>0</v>
      </c>
      <c r="BB227">
        <f t="shared" si="131"/>
        <v>52032.690262699427</v>
      </c>
      <c r="BC227">
        <f t="shared" si="132"/>
        <v>2000.0013333333341</v>
      </c>
      <c r="BD227">
        <f t="shared" si="133"/>
        <v>1681.2014600000007</v>
      </c>
      <c r="BE227">
        <f t="shared" si="134"/>
        <v>0.84060016959988693</v>
      </c>
      <c r="BF227">
        <f t="shared" si="135"/>
        <v>0.16075832732778178</v>
      </c>
      <c r="BG227">
        <v>6</v>
      </c>
      <c r="BH227">
        <v>0.5</v>
      </c>
      <c r="BI227" t="s">
        <v>382</v>
      </c>
      <c r="BJ227">
        <v>2</v>
      </c>
      <c r="BK227" t="b">
        <v>1</v>
      </c>
      <c r="BL227">
        <v>1660400208.599999</v>
      </c>
      <c r="BM227">
        <v>979.77260000000024</v>
      </c>
      <c r="BN227">
        <v>1026.675666666667</v>
      </c>
      <c r="BO227">
        <v>27.181026666666661</v>
      </c>
      <c r="BP227">
        <v>25.332866666666671</v>
      </c>
      <c r="BQ227">
        <v>977.49239999999998</v>
      </c>
      <c r="BR227">
        <v>27.16836666666666</v>
      </c>
      <c r="BS227">
        <v>500.15366666666671</v>
      </c>
      <c r="BT227">
        <v>99.665406666666669</v>
      </c>
      <c r="BU227">
        <v>0.10005511333333331</v>
      </c>
      <c r="BV227">
        <v>30.97039333333333</v>
      </c>
      <c r="BW227">
        <v>31.527206666666661</v>
      </c>
      <c r="BX227">
        <v>999.89999999999986</v>
      </c>
      <c r="BY227">
        <v>0</v>
      </c>
      <c r="BZ227">
        <v>0</v>
      </c>
      <c r="CA227">
        <v>10004.17</v>
      </c>
      <c r="CB227">
        <v>0</v>
      </c>
      <c r="CC227">
        <v>24.750340000000001</v>
      </c>
      <c r="CD227">
        <v>-46.903726666666671</v>
      </c>
      <c r="CE227">
        <v>1007.148733333333</v>
      </c>
      <c r="CF227">
        <v>1053.3613333333331</v>
      </c>
      <c r="CG227">
        <v>1.8481566666666669</v>
      </c>
      <c r="CH227">
        <v>1026.675666666667</v>
      </c>
      <c r="CI227">
        <v>25.332866666666671</v>
      </c>
      <c r="CJ227">
        <v>2.709007999999999</v>
      </c>
      <c r="CK227">
        <v>2.5248093333333328</v>
      </c>
      <c r="CL227">
        <v>22.339860000000009</v>
      </c>
      <c r="CM227">
        <v>21.18732666666666</v>
      </c>
      <c r="CN227">
        <v>2000.0013333333341</v>
      </c>
      <c r="CO227">
        <v>0.97999420000000004</v>
      </c>
      <c r="CP227">
        <v>2.000594E-2</v>
      </c>
      <c r="CQ227">
        <v>0</v>
      </c>
      <c r="CR227">
        <v>2.864266666666667</v>
      </c>
      <c r="CS227">
        <v>0</v>
      </c>
      <c r="CT227">
        <v>23445.666666666672</v>
      </c>
      <c r="CU227">
        <v>17412.306666666671</v>
      </c>
      <c r="CV227">
        <v>40.733199999999997</v>
      </c>
      <c r="CW227">
        <v>41.691200000000002</v>
      </c>
      <c r="CX227">
        <v>40.728999999999999</v>
      </c>
      <c r="CY227">
        <v>40.125</v>
      </c>
      <c r="CZ227">
        <v>40.811999999999998</v>
      </c>
      <c r="DA227">
        <v>1959.99</v>
      </c>
      <c r="DB227">
        <v>40.011333333333333</v>
      </c>
      <c r="DC227">
        <v>0</v>
      </c>
      <c r="DD227">
        <v>1660400214</v>
      </c>
      <c r="DE227">
        <v>0</v>
      </c>
      <c r="DF227">
        <v>1660399747.5999999</v>
      </c>
      <c r="DG227" t="s">
        <v>383</v>
      </c>
      <c r="DH227">
        <v>1660399742.0999999</v>
      </c>
      <c r="DI227">
        <v>1660399747.5999999</v>
      </c>
      <c r="DJ227">
        <v>1</v>
      </c>
      <c r="DK227">
        <v>7.6999999999999999E-2</v>
      </c>
      <c r="DL227">
        <v>-2.1999999999999999E-2</v>
      </c>
      <c r="DM227">
        <v>1.3979999999999999</v>
      </c>
      <c r="DN227">
        <v>1.7000000000000001E-2</v>
      </c>
      <c r="DO227">
        <v>400</v>
      </c>
      <c r="DP227">
        <v>25</v>
      </c>
      <c r="DQ227">
        <v>0.31</v>
      </c>
      <c r="DR227">
        <v>7.0000000000000007E-2</v>
      </c>
      <c r="DS227">
        <v>5.9855043694314816</v>
      </c>
      <c r="DT227">
        <v>-0.76679137133815001</v>
      </c>
      <c r="DU227">
        <v>8.5864374065527424E-2</v>
      </c>
      <c r="DV227">
        <v>0</v>
      </c>
      <c r="DW227">
        <v>37.553060867081477</v>
      </c>
      <c r="DX227">
        <v>-0.61880620993582347</v>
      </c>
      <c r="DY227">
        <v>5.7357624654850753E-2</v>
      </c>
      <c r="DZ227">
        <v>0</v>
      </c>
      <c r="EA227">
        <v>-46.902846666666662</v>
      </c>
      <c r="EB227">
        <v>0.2049210233593062</v>
      </c>
      <c r="EC227">
        <v>4.3235993750063532E-2</v>
      </c>
      <c r="ED227">
        <v>1</v>
      </c>
      <c r="EE227">
        <v>821.6424523951805</v>
      </c>
      <c r="EF227">
        <v>313.73643574000602</v>
      </c>
      <c r="EG227">
        <v>23.426214931795801</v>
      </c>
      <c r="EH227">
        <v>0</v>
      </c>
      <c r="EI227">
        <v>1.846617</v>
      </c>
      <c r="EJ227">
        <v>1.6714446529081269E-2</v>
      </c>
      <c r="EK227">
        <v>3.6811297178991099E-3</v>
      </c>
      <c r="EL227">
        <v>1</v>
      </c>
      <c r="EM227">
        <v>1.9382584240613641</v>
      </c>
      <c r="EN227">
        <v>-6.1688831295443537E-2</v>
      </c>
      <c r="EO227">
        <v>4.6636738527047897E-3</v>
      </c>
      <c r="EP227">
        <v>1</v>
      </c>
      <c r="EQ227">
        <v>3</v>
      </c>
      <c r="ER227">
        <v>6</v>
      </c>
      <c r="ES227" t="s">
        <v>406</v>
      </c>
      <c r="ET227">
        <v>2.94407</v>
      </c>
      <c r="EU227">
        <v>2.8012700000000001</v>
      </c>
      <c r="EV227">
        <v>0.169325</v>
      </c>
      <c r="EW227">
        <v>0.17427999999999999</v>
      </c>
      <c r="EX227">
        <v>0.11833100000000001</v>
      </c>
      <c r="EY227">
        <v>0.112704</v>
      </c>
      <c r="EZ227">
        <v>17064.099999999999</v>
      </c>
      <c r="FA227">
        <v>17785.400000000001</v>
      </c>
      <c r="FB227">
        <v>23881.599999999999</v>
      </c>
      <c r="FC227">
        <v>25058.2</v>
      </c>
      <c r="FD227">
        <v>33697.9</v>
      </c>
      <c r="FE227">
        <v>35500.800000000003</v>
      </c>
      <c r="FF227">
        <v>43530.3</v>
      </c>
      <c r="FG227">
        <v>46319.199999999997</v>
      </c>
      <c r="FH227">
        <v>1.9317500000000001</v>
      </c>
      <c r="FI227">
        <v>1.8986000000000001</v>
      </c>
      <c r="FJ227">
        <v>0.13208</v>
      </c>
      <c r="FK227">
        <v>0</v>
      </c>
      <c r="FL227">
        <v>29.370699999999999</v>
      </c>
      <c r="FM227">
        <v>999.9</v>
      </c>
      <c r="FN227">
        <v>66.2</v>
      </c>
      <c r="FO227">
        <v>32.700000000000003</v>
      </c>
      <c r="FP227">
        <v>32.997100000000003</v>
      </c>
      <c r="FQ227">
        <v>64.190899999999999</v>
      </c>
      <c r="FR227">
        <v>27.035299999999999</v>
      </c>
      <c r="FS227">
        <v>1</v>
      </c>
      <c r="FT227">
        <v>0.26329999999999998</v>
      </c>
      <c r="FU227">
        <v>0.28453400000000001</v>
      </c>
      <c r="FV227">
        <v>20.324200000000001</v>
      </c>
      <c r="FW227">
        <v>5.2129500000000002</v>
      </c>
      <c r="FX227">
        <v>11.9068</v>
      </c>
      <c r="FY227">
        <v>5.0031499999999998</v>
      </c>
      <c r="FZ227">
        <v>3.2898800000000001</v>
      </c>
      <c r="GA227">
        <v>9999</v>
      </c>
      <c r="GB227">
        <v>9999</v>
      </c>
      <c r="GC227">
        <v>9999</v>
      </c>
      <c r="GD227">
        <v>999.9</v>
      </c>
      <c r="GE227">
        <v>1.85945</v>
      </c>
      <c r="GF227">
        <v>1.8544</v>
      </c>
      <c r="GG227">
        <v>1.85762</v>
      </c>
      <c r="GH227">
        <v>1.85608</v>
      </c>
      <c r="GI227">
        <v>1.85486</v>
      </c>
      <c r="GJ227">
        <v>1.8545499999999999</v>
      </c>
      <c r="GK227">
        <v>1.85318</v>
      </c>
      <c r="GL227">
        <v>1.8563700000000001</v>
      </c>
      <c r="GM227">
        <v>0</v>
      </c>
      <c r="GN227">
        <v>0</v>
      </c>
      <c r="GO227">
        <v>0</v>
      </c>
      <c r="GP227">
        <v>0</v>
      </c>
      <c r="GQ227" t="s">
        <v>385</v>
      </c>
      <c r="GR227" t="s">
        <v>386</v>
      </c>
      <c r="GS227" t="s">
        <v>387</v>
      </c>
      <c r="GT227" t="s">
        <v>387</v>
      </c>
      <c r="GU227" t="s">
        <v>387</v>
      </c>
      <c r="GV227" t="s">
        <v>387</v>
      </c>
      <c r="GW227">
        <v>0</v>
      </c>
      <c r="GX227">
        <v>100</v>
      </c>
      <c r="GY227">
        <v>100</v>
      </c>
      <c r="GZ227">
        <v>2.3199999999999998</v>
      </c>
      <c r="HA227">
        <v>1.26E-2</v>
      </c>
      <c r="HB227">
        <v>0.44568443622215809</v>
      </c>
      <c r="HC227">
        <v>2.8098669343081611E-3</v>
      </c>
      <c r="HD227">
        <v>-1.127031966113555E-6</v>
      </c>
      <c r="HE227">
        <v>1.768598670541231E-10</v>
      </c>
      <c r="HF227">
        <v>-6.7302174371849419E-2</v>
      </c>
      <c r="HG227">
        <v>1.081145868756639E-2</v>
      </c>
      <c r="HH227">
        <v>-3.689364805754238E-4</v>
      </c>
      <c r="HI227">
        <v>2.919854880483278E-6</v>
      </c>
      <c r="HJ227">
        <v>2</v>
      </c>
      <c r="HK227">
        <v>2136</v>
      </c>
      <c r="HL227">
        <v>3</v>
      </c>
      <c r="HM227">
        <v>30</v>
      </c>
      <c r="HN227">
        <v>7.9</v>
      </c>
      <c r="HO227">
        <v>7.8</v>
      </c>
      <c r="HP227">
        <v>2.3022499999999999</v>
      </c>
      <c r="HQ227">
        <v>2.2827099999999998</v>
      </c>
      <c r="HR227">
        <v>1.4978</v>
      </c>
      <c r="HS227">
        <v>2.2985799999999998</v>
      </c>
      <c r="HT227">
        <v>1.5478499999999999</v>
      </c>
      <c r="HU227">
        <v>2.3046899999999999</v>
      </c>
      <c r="HV227">
        <v>36.175400000000003</v>
      </c>
      <c r="HW227">
        <v>15.287800000000001</v>
      </c>
      <c r="HX227">
        <v>18</v>
      </c>
      <c r="HY227">
        <v>471.31200000000001</v>
      </c>
      <c r="HZ227">
        <v>512.346</v>
      </c>
      <c r="IA227">
        <v>28.783999999999999</v>
      </c>
      <c r="IB227">
        <v>30.4833</v>
      </c>
      <c r="IC227">
        <v>30.000299999999999</v>
      </c>
      <c r="ID227">
        <v>30.266300000000001</v>
      </c>
      <c r="IE227">
        <v>30.3581</v>
      </c>
      <c r="IF227">
        <v>46.109099999999998</v>
      </c>
      <c r="IG227">
        <v>26.625800000000002</v>
      </c>
      <c r="IH227">
        <v>38.408900000000003</v>
      </c>
      <c r="II227">
        <v>28.791699999999999</v>
      </c>
      <c r="IJ227">
        <v>1094.71</v>
      </c>
      <c r="IK227">
        <v>25.303699999999999</v>
      </c>
      <c r="IL227">
        <v>100.67</v>
      </c>
      <c r="IM227">
        <v>100.38800000000001</v>
      </c>
      <c r="IN227" t="s">
        <v>2772</v>
      </c>
    </row>
    <row r="228" spans="1:248" x14ac:dyDescent="0.2">
      <c r="A228">
        <v>212</v>
      </c>
      <c r="B228">
        <v>1660400217.0999999</v>
      </c>
      <c r="C228">
        <v>493</v>
      </c>
      <c r="D228" t="s">
        <v>795</v>
      </c>
      <c r="E228" t="s">
        <v>796</v>
      </c>
      <c r="F228">
        <v>1</v>
      </c>
      <c r="G228" t="s">
        <v>376</v>
      </c>
      <c r="H228" t="s">
        <v>377</v>
      </c>
      <c r="I228" t="s">
        <v>378</v>
      </c>
      <c r="J228" t="s">
        <v>379</v>
      </c>
      <c r="K228" t="s">
        <v>380</v>
      </c>
      <c r="L228" t="s">
        <v>376</v>
      </c>
      <c r="M228" t="s">
        <v>381</v>
      </c>
      <c r="N228">
        <v>1660400209.0999999</v>
      </c>
      <c r="O228">
        <f t="shared" si="102"/>
        <v>1.5800868235229567E-3</v>
      </c>
      <c r="P228">
        <f t="shared" si="103"/>
        <v>1.5800868235229568</v>
      </c>
      <c r="Q228">
        <f t="shared" si="104"/>
        <v>5.9639646925672611</v>
      </c>
      <c r="R228">
        <f t="shared" si="105"/>
        <v>982.29056250000008</v>
      </c>
      <c r="S228">
        <f t="shared" si="106"/>
        <v>831.62642447522069</v>
      </c>
      <c r="T228">
        <f t="shared" si="107"/>
        <v>82.96766761671087</v>
      </c>
      <c r="U228">
        <f t="shared" si="108"/>
        <v>97.998758209203942</v>
      </c>
      <c r="V228">
        <f t="shared" si="109"/>
        <v>7.9569656251396101E-2</v>
      </c>
      <c r="W228">
        <f t="shared" si="110"/>
        <v>2.9243051294200839</v>
      </c>
      <c r="X228">
        <f t="shared" si="111"/>
        <v>7.8386145082686834E-2</v>
      </c>
      <c r="Y228">
        <f t="shared" si="112"/>
        <v>4.9096207993389172E-2</v>
      </c>
      <c r="Z228">
        <f t="shared" si="113"/>
        <v>321.51515512499998</v>
      </c>
      <c r="AA228">
        <f t="shared" si="114"/>
        <v>32.453421674387357</v>
      </c>
      <c r="AB228">
        <f t="shared" si="115"/>
        <v>31.526531250000001</v>
      </c>
      <c r="AC228">
        <f t="shared" si="116"/>
        <v>4.6486006491483058</v>
      </c>
      <c r="AD228">
        <f t="shared" si="117"/>
        <v>60.211976651888108</v>
      </c>
      <c r="AE228">
        <f t="shared" si="118"/>
        <v>2.7117373905953546</v>
      </c>
      <c r="AF228">
        <f t="shared" si="119"/>
        <v>4.5036511693896042</v>
      </c>
      <c r="AG228">
        <f t="shared" si="120"/>
        <v>1.9368632585529513</v>
      </c>
      <c r="AH228">
        <f t="shared" si="121"/>
        <v>-69.681828917362395</v>
      </c>
      <c r="AI228">
        <f t="shared" si="122"/>
        <v>-87.749864542605522</v>
      </c>
      <c r="AJ228">
        <f t="shared" si="123"/>
        <v>-6.7549095744243246</v>
      </c>
      <c r="AK228">
        <f t="shared" si="124"/>
        <v>157.32855209060773</v>
      </c>
      <c r="AL228">
        <f t="shared" si="125"/>
        <v>37.544741740883367</v>
      </c>
      <c r="AM228">
        <f t="shared" si="126"/>
        <v>1.5834480148534624</v>
      </c>
      <c r="AN228">
        <f t="shared" si="127"/>
        <v>5.9639646925672611</v>
      </c>
      <c r="AO228">
        <v>1082.4466101835999</v>
      </c>
      <c r="AP228">
        <v>1048.562909090909</v>
      </c>
      <c r="AQ228">
        <v>5.1732626916679187</v>
      </c>
      <c r="AR228">
        <v>65.10273567100046</v>
      </c>
      <c r="AS228">
        <f t="shared" si="128"/>
        <v>1.5800868235229568</v>
      </c>
      <c r="AT228">
        <v>25.33791825815344</v>
      </c>
      <c r="AU228">
        <v>27.182009090909091</v>
      </c>
      <c r="AV228">
        <v>-1.273429818328048E-5</v>
      </c>
      <c r="AW228">
        <v>83.615306321479792</v>
      </c>
      <c r="AX228">
        <v>19</v>
      </c>
      <c r="AY228">
        <v>4</v>
      </c>
      <c r="AZ228">
        <f t="shared" si="129"/>
        <v>1</v>
      </c>
      <c r="BA228">
        <f t="shared" si="130"/>
        <v>0</v>
      </c>
      <c r="BB228">
        <f t="shared" si="131"/>
        <v>52029.951716805466</v>
      </c>
      <c r="BC228">
        <f t="shared" si="132"/>
        <v>1999.9906249999999</v>
      </c>
      <c r="BD228">
        <f t="shared" si="133"/>
        <v>1681.1924624999997</v>
      </c>
      <c r="BE228">
        <f t="shared" si="134"/>
        <v>0.84060017156330413</v>
      </c>
      <c r="BF228">
        <f t="shared" si="135"/>
        <v>0.16075833111717711</v>
      </c>
      <c r="BG228">
        <v>6</v>
      </c>
      <c r="BH228">
        <v>0.5</v>
      </c>
      <c r="BI228" t="s">
        <v>382</v>
      </c>
      <c r="BJ228">
        <v>2</v>
      </c>
      <c r="BK228" t="b">
        <v>1</v>
      </c>
      <c r="BL228">
        <v>1660400209.0999999</v>
      </c>
      <c r="BM228">
        <v>982.29056250000008</v>
      </c>
      <c r="BN228">
        <v>1029.1965625</v>
      </c>
      <c r="BO228">
        <v>27.181100000000001</v>
      </c>
      <c r="BP228">
        <v>25.333168749999999</v>
      </c>
      <c r="BQ228">
        <v>980.00725</v>
      </c>
      <c r="BR228">
        <v>27.1684375</v>
      </c>
      <c r="BS228">
        <v>500.15112499999998</v>
      </c>
      <c r="BT228">
        <v>99.665487499999998</v>
      </c>
      <c r="BU228">
        <v>0.10006248125</v>
      </c>
      <c r="BV228">
        <v>30.9699375</v>
      </c>
      <c r="BW228">
        <v>31.526531250000001</v>
      </c>
      <c r="BX228">
        <v>999.9</v>
      </c>
      <c r="BY228">
        <v>0</v>
      </c>
      <c r="BZ228">
        <v>0</v>
      </c>
      <c r="CA228">
        <v>10003.596874999999</v>
      </c>
      <c r="CB228">
        <v>0</v>
      </c>
      <c r="CC228">
        <v>24.75293125</v>
      </c>
      <c r="CD228">
        <v>-46.906637500000002</v>
      </c>
      <c r="CE228">
        <v>1009.7369375</v>
      </c>
      <c r="CF228">
        <v>1055.9481249999999</v>
      </c>
      <c r="CG228">
        <v>1.8479287499999999</v>
      </c>
      <c r="CH228">
        <v>1029.1965625</v>
      </c>
      <c r="CI228">
        <v>25.333168749999999</v>
      </c>
      <c r="CJ228">
        <v>2.7090174999999999</v>
      </c>
      <c r="CK228">
        <v>2.5248412500000001</v>
      </c>
      <c r="CL228">
        <v>22.339918749999999</v>
      </c>
      <c r="CM228">
        <v>21.187531249999999</v>
      </c>
      <c r="CN228">
        <v>1999.9906249999999</v>
      </c>
      <c r="CO228">
        <v>0.97999412499999994</v>
      </c>
      <c r="CP228">
        <v>2.00060125E-2</v>
      </c>
      <c r="CQ228">
        <v>0</v>
      </c>
      <c r="CR228">
        <v>2.8456874999999999</v>
      </c>
      <c r="CS228">
        <v>0</v>
      </c>
      <c r="CT228">
        <v>23444.168750000001</v>
      </c>
      <c r="CU228">
        <v>17412.212500000001</v>
      </c>
      <c r="CV228">
        <v>40.734250000000003</v>
      </c>
      <c r="CW228">
        <v>41.690937499999997</v>
      </c>
      <c r="CX228">
        <v>40.730312499999997</v>
      </c>
      <c r="CY228">
        <v>40.125</v>
      </c>
      <c r="CZ228">
        <v>40.811999999999998</v>
      </c>
      <c r="DA228">
        <v>1959.9793749999999</v>
      </c>
      <c r="DB228">
        <v>40.011249999999997</v>
      </c>
      <c r="DC228">
        <v>0</v>
      </c>
      <c r="DD228">
        <v>1660400215.2</v>
      </c>
      <c r="DE228">
        <v>0</v>
      </c>
      <c r="DF228">
        <v>1660399747.5999999</v>
      </c>
      <c r="DG228" t="s">
        <v>383</v>
      </c>
      <c r="DH228">
        <v>1660399742.0999999</v>
      </c>
      <c r="DI228">
        <v>1660399747.5999999</v>
      </c>
      <c r="DJ228">
        <v>1</v>
      </c>
      <c r="DK228">
        <v>7.6999999999999999E-2</v>
      </c>
      <c r="DL228">
        <v>-2.1999999999999999E-2</v>
      </c>
      <c r="DM228">
        <v>1.3979999999999999</v>
      </c>
      <c r="DN228">
        <v>1.7000000000000001E-2</v>
      </c>
      <c r="DO228">
        <v>400</v>
      </c>
      <c r="DP228">
        <v>25</v>
      </c>
      <c r="DQ228">
        <v>0.31</v>
      </c>
      <c r="DR228">
        <v>7.0000000000000007E-2</v>
      </c>
      <c r="DS228">
        <v>5.9712893921133547</v>
      </c>
      <c r="DT228">
        <v>-0.52509055928019455</v>
      </c>
      <c r="DU228">
        <v>7.382494482636083E-2</v>
      </c>
      <c r="DV228">
        <v>0</v>
      </c>
      <c r="DW228">
        <v>37.544613933378507</v>
      </c>
      <c r="DX228">
        <v>-0.53729833125852822</v>
      </c>
      <c r="DY228">
        <v>5.4005891030881589E-2</v>
      </c>
      <c r="DZ228">
        <v>0</v>
      </c>
      <c r="EA228">
        <v>-46.905451612903207</v>
      </c>
      <c r="EB228">
        <v>5.715483870972439E-2</v>
      </c>
      <c r="EC228">
        <v>4.4048696447101063E-2</v>
      </c>
      <c r="ED228">
        <v>1</v>
      </c>
      <c r="EE228">
        <v>830.75121718167657</v>
      </c>
      <c r="EF228">
        <v>304.79390632675103</v>
      </c>
      <c r="EG228">
        <v>22.02343938117291</v>
      </c>
      <c r="EH228">
        <v>0</v>
      </c>
      <c r="EI228">
        <v>1.8468014634146339</v>
      </c>
      <c r="EJ228">
        <v>5.6234843205583817E-3</v>
      </c>
      <c r="EK228">
        <v>3.293095186477009E-3</v>
      </c>
      <c r="EL228">
        <v>1</v>
      </c>
      <c r="EM228">
        <v>1.936905757081812</v>
      </c>
      <c r="EN228">
        <v>-5.109897957716248E-2</v>
      </c>
      <c r="EO228">
        <v>3.9591678910346467E-3</v>
      </c>
      <c r="EP228">
        <v>1</v>
      </c>
      <c r="EQ228">
        <v>3</v>
      </c>
      <c r="ER228">
        <v>6</v>
      </c>
      <c r="ES228" t="s">
        <v>406</v>
      </c>
      <c r="ET228">
        <v>2.9440499999999998</v>
      </c>
      <c r="EU228">
        <v>2.8013400000000002</v>
      </c>
      <c r="EV228">
        <v>0.169853</v>
      </c>
      <c r="EW228">
        <v>0.174793</v>
      </c>
      <c r="EX228">
        <v>0.118335</v>
      </c>
      <c r="EY228">
        <v>0.112703</v>
      </c>
      <c r="EZ228">
        <v>17053.3</v>
      </c>
      <c r="FA228">
        <v>17774.3</v>
      </c>
      <c r="FB228">
        <v>23881.599999999999</v>
      </c>
      <c r="FC228">
        <v>25058.2</v>
      </c>
      <c r="FD228">
        <v>33697.9</v>
      </c>
      <c r="FE228">
        <v>35500.9</v>
      </c>
      <c r="FF228">
        <v>43530.400000000001</v>
      </c>
      <c r="FG228">
        <v>46319.1</v>
      </c>
      <c r="FH228">
        <v>1.93167</v>
      </c>
      <c r="FI228">
        <v>1.89863</v>
      </c>
      <c r="FJ228">
        <v>0.13197200000000001</v>
      </c>
      <c r="FK228">
        <v>0</v>
      </c>
      <c r="FL228">
        <v>29.369499999999999</v>
      </c>
      <c r="FM228">
        <v>999.9</v>
      </c>
      <c r="FN228">
        <v>66.2</v>
      </c>
      <c r="FO228">
        <v>32.700000000000003</v>
      </c>
      <c r="FP228">
        <v>32.998600000000003</v>
      </c>
      <c r="FQ228">
        <v>64.060900000000004</v>
      </c>
      <c r="FR228">
        <v>26.975200000000001</v>
      </c>
      <c r="FS228">
        <v>1</v>
      </c>
      <c r="FT228">
        <v>0.26322400000000001</v>
      </c>
      <c r="FU228">
        <v>0.30088199999999998</v>
      </c>
      <c r="FV228">
        <v>20.324200000000001</v>
      </c>
      <c r="FW228">
        <v>5.2129500000000002</v>
      </c>
      <c r="FX228">
        <v>11.9068</v>
      </c>
      <c r="FY228">
        <v>5.00305</v>
      </c>
      <c r="FZ228">
        <v>3.2898200000000002</v>
      </c>
      <c r="GA228">
        <v>9999</v>
      </c>
      <c r="GB228">
        <v>9999</v>
      </c>
      <c r="GC228">
        <v>9999</v>
      </c>
      <c r="GD228">
        <v>999.9</v>
      </c>
      <c r="GE228">
        <v>1.85945</v>
      </c>
      <c r="GF228">
        <v>1.8544</v>
      </c>
      <c r="GG228">
        <v>1.85762</v>
      </c>
      <c r="GH228">
        <v>1.85608</v>
      </c>
      <c r="GI228">
        <v>1.85486</v>
      </c>
      <c r="GJ228">
        <v>1.8545400000000001</v>
      </c>
      <c r="GK228">
        <v>1.85318</v>
      </c>
      <c r="GL228">
        <v>1.85636</v>
      </c>
      <c r="GM228">
        <v>0</v>
      </c>
      <c r="GN228">
        <v>0</v>
      </c>
      <c r="GO228">
        <v>0</v>
      </c>
      <c r="GP228">
        <v>0</v>
      </c>
      <c r="GQ228" t="s">
        <v>385</v>
      </c>
      <c r="GR228" t="s">
        <v>386</v>
      </c>
      <c r="GS228" t="s">
        <v>387</v>
      </c>
      <c r="GT228" t="s">
        <v>387</v>
      </c>
      <c r="GU228" t="s">
        <v>387</v>
      </c>
      <c r="GV228" t="s">
        <v>387</v>
      </c>
      <c r="GW228">
        <v>0</v>
      </c>
      <c r="GX228">
        <v>100</v>
      </c>
      <c r="GY228">
        <v>100</v>
      </c>
      <c r="GZ228">
        <v>2.33</v>
      </c>
      <c r="HA228">
        <v>1.26E-2</v>
      </c>
      <c r="HB228">
        <v>0.44568443622215809</v>
      </c>
      <c r="HC228">
        <v>2.8098669343081611E-3</v>
      </c>
      <c r="HD228">
        <v>-1.127031966113555E-6</v>
      </c>
      <c r="HE228">
        <v>1.768598670541231E-10</v>
      </c>
      <c r="HF228">
        <v>-6.7302174371849419E-2</v>
      </c>
      <c r="HG228">
        <v>1.081145868756639E-2</v>
      </c>
      <c r="HH228">
        <v>-3.689364805754238E-4</v>
      </c>
      <c r="HI228">
        <v>2.919854880483278E-6</v>
      </c>
      <c r="HJ228">
        <v>2</v>
      </c>
      <c r="HK228">
        <v>2136</v>
      </c>
      <c r="HL228">
        <v>3</v>
      </c>
      <c r="HM228">
        <v>30</v>
      </c>
      <c r="HN228">
        <v>7.9</v>
      </c>
      <c r="HO228">
        <v>7.8</v>
      </c>
      <c r="HP228">
        <v>2.3083499999999999</v>
      </c>
      <c r="HQ228">
        <v>2.2705099999999998</v>
      </c>
      <c r="HR228">
        <v>1.4978</v>
      </c>
      <c r="HS228">
        <v>2.2973599999999998</v>
      </c>
      <c r="HT228">
        <v>1.5478499999999999</v>
      </c>
      <c r="HU228">
        <v>2.4035600000000001</v>
      </c>
      <c r="HV228">
        <v>36.175400000000003</v>
      </c>
      <c r="HW228">
        <v>15.322800000000001</v>
      </c>
      <c r="HX228">
        <v>18</v>
      </c>
      <c r="HY228">
        <v>471.27300000000002</v>
      </c>
      <c r="HZ228">
        <v>512.36800000000005</v>
      </c>
      <c r="IA228">
        <v>28.788599999999999</v>
      </c>
      <c r="IB228">
        <v>30.4833</v>
      </c>
      <c r="IC228">
        <v>30.0002</v>
      </c>
      <c r="ID228">
        <v>30.2669</v>
      </c>
      <c r="IE228">
        <v>30.358699999999999</v>
      </c>
      <c r="IF228">
        <v>46.231699999999996</v>
      </c>
      <c r="IG228">
        <v>26.625800000000002</v>
      </c>
      <c r="IH228">
        <v>38.408900000000003</v>
      </c>
      <c r="II228">
        <v>28.8172</v>
      </c>
      <c r="IJ228">
        <v>1104.79</v>
      </c>
      <c r="IK228">
        <v>25.298200000000001</v>
      </c>
      <c r="IL228">
        <v>100.67</v>
      </c>
      <c r="IM228">
        <v>100.387</v>
      </c>
      <c r="IN228" t="s">
        <v>2772</v>
      </c>
    </row>
    <row r="229" spans="1:248" x14ac:dyDescent="0.2">
      <c r="A229">
        <v>213</v>
      </c>
      <c r="B229">
        <v>1660400218.0999999</v>
      </c>
      <c r="C229">
        <v>494</v>
      </c>
      <c r="D229" t="s">
        <v>797</v>
      </c>
      <c r="E229" t="s">
        <v>798</v>
      </c>
      <c r="F229">
        <v>1</v>
      </c>
      <c r="G229" t="s">
        <v>376</v>
      </c>
      <c r="H229" t="s">
        <v>377</v>
      </c>
      <c r="I229" t="s">
        <v>378</v>
      </c>
      <c r="J229" t="s">
        <v>379</v>
      </c>
      <c r="K229" t="s">
        <v>380</v>
      </c>
      <c r="L229" t="s">
        <v>376</v>
      </c>
      <c r="M229" t="s">
        <v>381</v>
      </c>
      <c r="N229">
        <v>1660400210.599999</v>
      </c>
      <c r="O229">
        <f t="shared" si="102"/>
        <v>1.5817920228191826E-3</v>
      </c>
      <c r="P229">
        <f t="shared" si="103"/>
        <v>1.5817920228191826</v>
      </c>
      <c r="Q229">
        <f t="shared" si="104"/>
        <v>6.0271979675521417</v>
      </c>
      <c r="R229">
        <f t="shared" si="105"/>
        <v>989.84460000000001</v>
      </c>
      <c r="S229">
        <f t="shared" si="106"/>
        <v>837.89191458563073</v>
      </c>
      <c r="T229">
        <f t="shared" si="107"/>
        <v>83.592962294479676</v>
      </c>
      <c r="U229">
        <f t="shared" si="108"/>
        <v>98.752644445929974</v>
      </c>
      <c r="V229">
        <f t="shared" si="109"/>
        <v>7.9704164123796981E-2</v>
      </c>
      <c r="W229">
        <f t="shared" si="110"/>
        <v>2.9242047664018891</v>
      </c>
      <c r="X229">
        <f t="shared" si="111"/>
        <v>7.8516640353036002E-2</v>
      </c>
      <c r="Y229">
        <f t="shared" si="112"/>
        <v>4.917812058712677E-2</v>
      </c>
      <c r="Z229">
        <f t="shared" si="113"/>
        <v>321.51346419999993</v>
      </c>
      <c r="AA229">
        <f t="shared" si="114"/>
        <v>32.451560026095656</v>
      </c>
      <c r="AB229">
        <f t="shared" si="115"/>
        <v>31.522539999999999</v>
      </c>
      <c r="AC229">
        <f t="shared" si="116"/>
        <v>4.6475469490846057</v>
      </c>
      <c r="AD229">
        <f t="shared" si="117"/>
        <v>60.218391788409022</v>
      </c>
      <c r="AE229">
        <f t="shared" si="118"/>
        <v>2.7118008865039211</v>
      </c>
      <c r="AF229">
        <f t="shared" si="119"/>
        <v>4.5032768328195294</v>
      </c>
      <c r="AG229">
        <f t="shared" si="120"/>
        <v>1.9357460625806846</v>
      </c>
      <c r="AH229">
        <f t="shared" si="121"/>
        <v>-69.757028206325955</v>
      </c>
      <c r="AI229">
        <f t="shared" si="122"/>
        <v>-87.347407944549232</v>
      </c>
      <c r="AJ229">
        <f t="shared" si="123"/>
        <v>-6.7239789018274676</v>
      </c>
      <c r="AK229">
        <f t="shared" si="124"/>
        <v>157.68504914729726</v>
      </c>
      <c r="AL229">
        <f t="shared" si="125"/>
        <v>37.527417305444708</v>
      </c>
      <c r="AM229">
        <f t="shared" si="126"/>
        <v>1.5831769850874224</v>
      </c>
      <c r="AN229">
        <f t="shared" si="127"/>
        <v>6.0271979675521417</v>
      </c>
      <c r="AO229">
        <v>1087.644403029391</v>
      </c>
      <c r="AP229">
        <v>1053.711696969697</v>
      </c>
      <c r="AQ229">
        <v>5.1675835184432719</v>
      </c>
      <c r="AR229">
        <v>65.10273567100046</v>
      </c>
      <c r="AS229">
        <f t="shared" si="128"/>
        <v>1.5817920228191826</v>
      </c>
      <c r="AT229">
        <v>25.338125615346058</v>
      </c>
      <c r="AU229">
        <v>27.1843309090909</v>
      </c>
      <c r="AV229">
        <v>-3.1358003599087527E-5</v>
      </c>
      <c r="AW229">
        <v>83.615306321479792</v>
      </c>
      <c r="AX229">
        <v>19</v>
      </c>
      <c r="AY229">
        <v>4</v>
      </c>
      <c r="AZ229">
        <f t="shared" si="129"/>
        <v>1</v>
      </c>
      <c r="BA229">
        <f t="shared" si="130"/>
        <v>0</v>
      </c>
      <c r="BB229">
        <f t="shared" si="131"/>
        <v>52027.349202436373</v>
      </c>
      <c r="BC229">
        <f t="shared" si="132"/>
        <v>1999.98</v>
      </c>
      <c r="BD229">
        <f t="shared" si="133"/>
        <v>1681.18354</v>
      </c>
      <c r="BE229">
        <f t="shared" si="134"/>
        <v>0.84060017600175996</v>
      </c>
      <c r="BF229">
        <f t="shared" si="135"/>
        <v>0.16075833968339681</v>
      </c>
      <c r="BG229">
        <v>6</v>
      </c>
      <c r="BH229">
        <v>0.5</v>
      </c>
      <c r="BI229" t="s">
        <v>382</v>
      </c>
      <c r="BJ229">
        <v>2</v>
      </c>
      <c r="BK229" t="b">
        <v>1</v>
      </c>
      <c r="BL229">
        <v>1660400210.599999</v>
      </c>
      <c r="BM229">
        <v>989.84460000000001</v>
      </c>
      <c r="BN229">
        <v>1036.7439999999999</v>
      </c>
      <c r="BO229">
        <v>27.181666666666661</v>
      </c>
      <c r="BP229">
        <v>25.334046666666669</v>
      </c>
      <c r="BQ229">
        <v>987.55279999999993</v>
      </c>
      <c r="BR229">
        <v>27.169013333333339</v>
      </c>
      <c r="BS229">
        <v>500.14946666666668</v>
      </c>
      <c r="BT229">
        <v>99.665746666666649</v>
      </c>
      <c r="BU229">
        <v>0.1000594466666667</v>
      </c>
      <c r="BV229">
        <v>30.96848</v>
      </c>
      <c r="BW229">
        <v>31.522539999999999</v>
      </c>
      <c r="BX229">
        <v>999.89999999999986</v>
      </c>
      <c r="BY229">
        <v>0</v>
      </c>
      <c r="BZ229">
        <v>0</v>
      </c>
      <c r="CA229">
        <v>10002.998</v>
      </c>
      <c r="CB229">
        <v>0</v>
      </c>
      <c r="CC229">
        <v>24.564373333333329</v>
      </c>
      <c r="CD229">
        <v>-46.899746666666672</v>
      </c>
      <c r="CE229">
        <v>1017.503</v>
      </c>
      <c r="CF229">
        <v>1063.692666666667</v>
      </c>
      <c r="CG229">
        <v>1.8476239999999999</v>
      </c>
      <c r="CH229">
        <v>1036.7439999999999</v>
      </c>
      <c r="CI229">
        <v>25.334046666666669</v>
      </c>
      <c r="CJ229">
        <v>2.709082</v>
      </c>
      <c r="CK229">
        <v>2.5249353333333331</v>
      </c>
      <c r="CL229">
        <v>22.34030666666666</v>
      </c>
      <c r="CM229">
        <v>21.188140000000001</v>
      </c>
      <c r="CN229">
        <v>1999.98</v>
      </c>
      <c r="CO229">
        <v>0.97999400000000014</v>
      </c>
      <c r="CP229">
        <v>2.0006133333333339E-2</v>
      </c>
      <c r="CQ229">
        <v>0</v>
      </c>
      <c r="CR229">
        <v>2.704733333333333</v>
      </c>
      <c r="CS229">
        <v>0</v>
      </c>
      <c r="CT229">
        <v>23440.25333333333</v>
      </c>
      <c r="CU229">
        <v>17412.12</v>
      </c>
      <c r="CV229">
        <v>40.741599999999998</v>
      </c>
      <c r="CW229">
        <v>41.695399999999999</v>
      </c>
      <c r="CX229">
        <v>40.737399999999987</v>
      </c>
      <c r="CY229">
        <v>40.125</v>
      </c>
      <c r="CZ229">
        <v>40.811999999999998</v>
      </c>
      <c r="DA229">
        <v>1959.9686666666671</v>
      </c>
      <c r="DB229">
        <v>40.011333333333333</v>
      </c>
      <c r="DC229">
        <v>0</v>
      </c>
      <c r="DD229">
        <v>1660400215.8</v>
      </c>
      <c r="DE229">
        <v>0</v>
      </c>
      <c r="DF229">
        <v>1660399747.5999999</v>
      </c>
      <c r="DG229" t="s">
        <v>383</v>
      </c>
      <c r="DH229">
        <v>1660399742.0999999</v>
      </c>
      <c r="DI229">
        <v>1660399747.5999999</v>
      </c>
      <c r="DJ229">
        <v>1</v>
      </c>
      <c r="DK229">
        <v>7.6999999999999999E-2</v>
      </c>
      <c r="DL229">
        <v>-2.1999999999999999E-2</v>
      </c>
      <c r="DM229">
        <v>1.3979999999999999</v>
      </c>
      <c r="DN229">
        <v>1.7000000000000001E-2</v>
      </c>
      <c r="DO229">
        <v>400</v>
      </c>
      <c r="DP229">
        <v>25</v>
      </c>
      <c r="DQ229">
        <v>0.31</v>
      </c>
      <c r="DR229">
        <v>7.0000000000000007E-2</v>
      </c>
      <c r="DS229">
        <v>5.9712893921133547</v>
      </c>
      <c r="DT229">
        <v>-0.52509055928019455</v>
      </c>
      <c r="DU229">
        <v>7.382494482636083E-2</v>
      </c>
      <c r="DV229">
        <v>0</v>
      </c>
      <c r="DW229">
        <v>37.544613933378507</v>
      </c>
      <c r="DX229">
        <v>-0.53729833125852822</v>
      </c>
      <c r="DY229">
        <v>5.4005891030881589E-2</v>
      </c>
      <c r="DZ229">
        <v>0</v>
      </c>
      <c r="EA229">
        <v>-46.905451612903207</v>
      </c>
      <c r="EB229">
        <v>5.715483870972439E-2</v>
      </c>
      <c r="EC229">
        <v>4.4048696447101063E-2</v>
      </c>
      <c r="ED229">
        <v>1</v>
      </c>
      <c r="EE229">
        <v>830.75121718167657</v>
      </c>
      <c r="EF229">
        <v>304.79390632675103</v>
      </c>
      <c r="EG229">
        <v>22.02343938117291</v>
      </c>
      <c r="EH229">
        <v>0</v>
      </c>
      <c r="EI229">
        <v>1.8468014634146339</v>
      </c>
      <c r="EJ229">
        <v>5.6234843205583817E-3</v>
      </c>
      <c r="EK229">
        <v>3.293095186477009E-3</v>
      </c>
      <c r="EL229">
        <v>1</v>
      </c>
      <c r="EM229">
        <v>1.936905757081812</v>
      </c>
      <c r="EN229">
        <v>-5.109897957716248E-2</v>
      </c>
      <c r="EO229">
        <v>3.9591678910346467E-3</v>
      </c>
      <c r="EP229">
        <v>1</v>
      </c>
      <c r="EQ229">
        <v>3</v>
      </c>
      <c r="ER229">
        <v>6</v>
      </c>
      <c r="ES229" t="s">
        <v>406</v>
      </c>
      <c r="ET229">
        <v>2.9441000000000002</v>
      </c>
      <c r="EU229">
        <v>2.8012199999999998</v>
      </c>
      <c r="EV229">
        <v>0.17038500000000001</v>
      </c>
      <c r="EW229">
        <v>0.17530299999999999</v>
      </c>
      <c r="EX229">
        <v>0.118339</v>
      </c>
      <c r="EY229">
        <v>0.11269999999999999</v>
      </c>
      <c r="EZ229">
        <v>17042.400000000001</v>
      </c>
      <c r="FA229">
        <v>17763.3</v>
      </c>
      <c r="FB229">
        <v>23881.599999999999</v>
      </c>
      <c r="FC229">
        <v>25058.1</v>
      </c>
      <c r="FD229">
        <v>33697.699999999997</v>
      </c>
      <c r="FE229">
        <v>35501</v>
      </c>
      <c r="FF229">
        <v>43530.3</v>
      </c>
      <c r="FG229">
        <v>46319.1</v>
      </c>
      <c r="FH229">
        <v>1.9317500000000001</v>
      </c>
      <c r="FI229">
        <v>1.89855</v>
      </c>
      <c r="FJ229">
        <v>0.13225200000000001</v>
      </c>
      <c r="FK229">
        <v>0</v>
      </c>
      <c r="FL229">
        <v>29.368099999999998</v>
      </c>
      <c r="FM229">
        <v>999.9</v>
      </c>
      <c r="FN229">
        <v>66.2</v>
      </c>
      <c r="FO229">
        <v>32.700000000000003</v>
      </c>
      <c r="FP229">
        <v>32.995899999999999</v>
      </c>
      <c r="FQ229">
        <v>64.020899999999997</v>
      </c>
      <c r="FR229">
        <v>26.009599999999999</v>
      </c>
      <c r="FS229">
        <v>1</v>
      </c>
      <c r="FT229">
        <v>0.263318</v>
      </c>
      <c r="FU229">
        <v>0.29447400000000001</v>
      </c>
      <c r="FV229">
        <v>20.324200000000001</v>
      </c>
      <c r="FW229">
        <v>5.2130999999999998</v>
      </c>
      <c r="FX229">
        <v>11.9062</v>
      </c>
      <c r="FY229">
        <v>5.0028499999999996</v>
      </c>
      <c r="FZ229">
        <v>3.28993</v>
      </c>
      <c r="GA229">
        <v>9999</v>
      </c>
      <c r="GB229">
        <v>9999</v>
      </c>
      <c r="GC229">
        <v>9999</v>
      </c>
      <c r="GD229">
        <v>999.9</v>
      </c>
      <c r="GE229">
        <v>1.85945</v>
      </c>
      <c r="GF229">
        <v>1.8544</v>
      </c>
      <c r="GG229">
        <v>1.85761</v>
      </c>
      <c r="GH229">
        <v>1.8560700000000001</v>
      </c>
      <c r="GI229">
        <v>1.85486</v>
      </c>
      <c r="GJ229">
        <v>1.8545400000000001</v>
      </c>
      <c r="GK229">
        <v>1.85318</v>
      </c>
      <c r="GL229">
        <v>1.85636</v>
      </c>
      <c r="GM229">
        <v>0</v>
      </c>
      <c r="GN229">
        <v>0</v>
      </c>
      <c r="GO229">
        <v>0</v>
      </c>
      <c r="GP229">
        <v>0</v>
      </c>
      <c r="GQ229" t="s">
        <v>385</v>
      </c>
      <c r="GR229" t="s">
        <v>386</v>
      </c>
      <c r="GS229" t="s">
        <v>387</v>
      </c>
      <c r="GT229" t="s">
        <v>387</v>
      </c>
      <c r="GU229" t="s">
        <v>387</v>
      </c>
      <c r="GV229" t="s">
        <v>387</v>
      </c>
      <c r="GW229">
        <v>0</v>
      </c>
      <c r="GX229">
        <v>100</v>
      </c>
      <c r="GY229">
        <v>100</v>
      </c>
      <c r="GZ229">
        <v>2.33</v>
      </c>
      <c r="HA229">
        <v>1.26E-2</v>
      </c>
      <c r="HB229">
        <v>0.44568443622215809</v>
      </c>
      <c r="HC229">
        <v>2.8098669343081611E-3</v>
      </c>
      <c r="HD229">
        <v>-1.127031966113555E-6</v>
      </c>
      <c r="HE229">
        <v>1.768598670541231E-10</v>
      </c>
      <c r="HF229">
        <v>-6.7302174371849419E-2</v>
      </c>
      <c r="HG229">
        <v>1.081145868756639E-2</v>
      </c>
      <c r="HH229">
        <v>-3.689364805754238E-4</v>
      </c>
      <c r="HI229">
        <v>2.919854880483278E-6</v>
      </c>
      <c r="HJ229">
        <v>2</v>
      </c>
      <c r="HK229">
        <v>2136</v>
      </c>
      <c r="HL229">
        <v>3</v>
      </c>
      <c r="HM229">
        <v>30</v>
      </c>
      <c r="HN229">
        <v>7.9</v>
      </c>
      <c r="HO229">
        <v>7.8</v>
      </c>
      <c r="HP229">
        <v>2.32178</v>
      </c>
      <c r="HQ229">
        <v>2.2778299999999998</v>
      </c>
      <c r="HR229">
        <v>1.4978</v>
      </c>
      <c r="HS229">
        <v>2.2985799999999998</v>
      </c>
      <c r="HT229">
        <v>1.5478499999999999</v>
      </c>
      <c r="HU229">
        <v>2.4560499999999998</v>
      </c>
      <c r="HV229">
        <v>36.175400000000003</v>
      </c>
      <c r="HW229">
        <v>15.3141</v>
      </c>
      <c r="HX229">
        <v>18</v>
      </c>
      <c r="HY229">
        <v>471.32100000000003</v>
      </c>
      <c r="HZ229">
        <v>512.31799999999998</v>
      </c>
      <c r="IA229">
        <v>28.7927</v>
      </c>
      <c r="IB229">
        <v>30.4833</v>
      </c>
      <c r="IC229">
        <v>30.000299999999999</v>
      </c>
      <c r="ID229">
        <v>30.267600000000002</v>
      </c>
      <c r="IE229">
        <v>30.358799999999999</v>
      </c>
      <c r="IF229">
        <v>46.469900000000003</v>
      </c>
      <c r="IG229">
        <v>26.625800000000002</v>
      </c>
      <c r="IH229">
        <v>38.408900000000003</v>
      </c>
      <c r="II229">
        <v>28.8172</v>
      </c>
      <c r="IJ229">
        <v>1104.79</v>
      </c>
      <c r="IK229">
        <v>25.2974</v>
      </c>
      <c r="IL229">
        <v>100.67</v>
      </c>
      <c r="IM229">
        <v>100.387</v>
      </c>
      <c r="IN229" t="s">
        <v>2772</v>
      </c>
    </row>
    <row r="230" spans="1:248" x14ac:dyDescent="0.2">
      <c r="A230">
        <v>214</v>
      </c>
      <c r="B230">
        <v>1660400219.0999999</v>
      </c>
      <c r="C230">
        <v>495</v>
      </c>
      <c r="D230" t="s">
        <v>799</v>
      </c>
      <c r="E230" t="s">
        <v>800</v>
      </c>
      <c r="F230">
        <v>1</v>
      </c>
      <c r="G230" t="s">
        <v>376</v>
      </c>
      <c r="H230" t="s">
        <v>377</v>
      </c>
      <c r="I230" t="s">
        <v>378</v>
      </c>
      <c r="J230" t="s">
        <v>379</v>
      </c>
      <c r="K230" t="s">
        <v>380</v>
      </c>
      <c r="L230" t="s">
        <v>376</v>
      </c>
      <c r="M230" t="s">
        <v>381</v>
      </c>
      <c r="N230">
        <v>1660400211.0999999</v>
      </c>
      <c r="O230">
        <f t="shared" si="102"/>
        <v>1.5836493127889418E-3</v>
      </c>
      <c r="P230">
        <f t="shared" si="103"/>
        <v>1.5836493127889417</v>
      </c>
      <c r="Q230">
        <f t="shared" si="104"/>
        <v>6.1259018308403954</v>
      </c>
      <c r="R230">
        <f t="shared" si="105"/>
        <v>992.35556250000013</v>
      </c>
      <c r="S230">
        <f t="shared" si="106"/>
        <v>838.49363016273435</v>
      </c>
      <c r="T230">
        <f t="shared" si="107"/>
        <v>83.653031184412924</v>
      </c>
      <c r="U230">
        <f t="shared" si="108"/>
        <v>99.003197913056198</v>
      </c>
      <c r="V230">
        <f t="shared" si="109"/>
        <v>7.9799946412228359E-2</v>
      </c>
      <c r="W230">
        <f t="shared" si="110"/>
        <v>2.9240837399995625</v>
      </c>
      <c r="X230">
        <f t="shared" si="111"/>
        <v>7.8609541283957363E-2</v>
      </c>
      <c r="Y230">
        <f t="shared" si="112"/>
        <v>4.9236437165789008E-2</v>
      </c>
      <c r="Z230">
        <f t="shared" si="113"/>
        <v>321.51515512499998</v>
      </c>
      <c r="AA230">
        <f t="shared" si="114"/>
        <v>32.450683702094324</v>
      </c>
      <c r="AB230">
        <f t="shared" si="115"/>
        <v>31.5225875</v>
      </c>
      <c r="AC230">
        <f t="shared" si="116"/>
        <v>4.6475594879814173</v>
      </c>
      <c r="AD230">
        <f t="shared" si="117"/>
        <v>60.220631134092727</v>
      </c>
      <c r="AE230">
        <f t="shared" si="118"/>
        <v>2.7118303934662507</v>
      </c>
      <c r="AF230">
        <f t="shared" si="119"/>
        <v>4.5031583734614848</v>
      </c>
      <c r="AG230">
        <f t="shared" si="120"/>
        <v>1.9357290945151666</v>
      </c>
      <c r="AH230">
        <f t="shared" si="121"/>
        <v>-69.838934693992329</v>
      </c>
      <c r="AI230">
        <f t="shared" si="122"/>
        <v>-87.423993806808227</v>
      </c>
      <c r="AJ230">
        <f t="shared" si="123"/>
        <v>-6.7301392877454527</v>
      </c>
      <c r="AK230">
        <f t="shared" si="124"/>
        <v>157.52208733645401</v>
      </c>
      <c r="AL230">
        <f t="shared" si="125"/>
        <v>37.522992889920488</v>
      </c>
      <c r="AM230">
        <f t="shared" si="126"/>
        <v>1.5832617587456896</v>
      </c>
      <c r="AN230">
        <f t="shared" si="127"/>
        <v>6.1259018308403954</v>
      </c>
      <c r="AO230">
        <v>1092.7880044491651</v>
      </c>
      <c r="AP230">
        <v>1058.8273333333329</v>
      </c>
      <c r="AQ230">
        <v>5.1493671867733068</v>
      </c>
      <c r="AR230">
        <v>65.10273567100046</v>
      </c>
      <c r="AS230">
        <f t="shared" si="128"/>
        <v>1.5836493127889417</v>
      </c>
      <c r="AT230">
        <v>25.338016135564931</v>
      </c>
      <c r="AU230">
        <v>27.186178787878791</v>
      </c>
      <c r="AV230">
        <v>-8.9521176335567138E-7</v>
      </c>
      <c r="AW230">
        <v>83.615306321479792</v>
      </c>
      <c r="AX230">
        <v>20</v>
      </c>
      <c r="AY230">
        <v>4</v>
      </c>
      <c r="AZ230">
        <f t="shared" si="129"/>
        <v>1</v>
      </c>
      <c r="BA230">
        <f t="shared" si="130"/>
        <v>0</v>
      </c>
      <c r="BB230">
        <f t="shared" si="131"/>
        <v>52023.983238981928</v>
      </c>
      <c r="BC230">
        <f t="shared" si="132"/>
        <v>1999.9906249999999</v>
      </c>
      <c r="BD230">
        <f t="shared" si="133"/>
        <v>1681.1924624999997</v>
      </c>
      <c r="BE230">
        <f t="shared" si="134"/>
        <v>0.84060017156330413</v>
      </c>
      <c r="BF230">
        <f t="shared" si="135"/>
        <v>0.16075833111717711</v>
      </c>
      <c r="BG230">
        <v>6</v>
      </c>
      <c r="BH230">
        <v>0.5</v>
      </c>
      <c r="BI230" t="s">
        <v>382</v>
      </c>
      <c r="BJ230">
        <v>2</v>
      </c>
      <c r="BK230" t="b">
        <v>1</v>
      </c>
      <c r="BL230">
        <v>1660400211.0999999</v>
      </c>
      <c r="BM230">
        <v>992.35556250000013</v>
      </c>
      <c r="BN230">
        <v>1039.254375</v>
      </c>
      <c r="BO230">
        <v>27.181950000000001</v>
      </c>
      <c r="BP230">
        <v>25.3342375</v>
      </c>
      <c r="BQ230">
        <v>990.061375</v>
      </c>
      <c r="BR230">
        <v>27.1693</v>
      </c>
      <c r="BS230">
        <v>500.15106250000002</v>
      </c>
      <c r="BT230">
        <v>99.665787499999993</v>
      </c>
      <c r="BU230">
        <v>0.10006423125</v>
      </c>
      <c r="BV230">
        <v>30.968018749999999</v>
      </c>
      <c r="BW230">
        <v>31.5225875</v>
      </c>
      <c r="BX230">
        <v>999.9</v>
      </c>
      <c r="BY230">
        <v>0</v>
      </c>
      <c r="BZ230">
        <v>0</v>
      </c>
      <c r="CA230">
        <v>10002.303125</v>
      </c>
      <c r="CB230">
        <v>0</v>
      </c>
      <c r="CC230">
        <v>24.585850000000001</v>
      </c>
      <c r="CD230">
        <v>-46.89871875</v>
      </c>
      <c r="CE230">
        <v>1020.0846875</v>
      </c>
      <c r="CF230">
        <v>1066.2681250000001</v>
      </c>
      <c r="CG230">
        <v>1.8477181250000001</v>
      </c>
      <c r="CH230">
        <v>1039.254375</v>
      </c>
      <c r="CI230">
        <v>25.3342375</v>
      </c>
      <c r="CJ230">
        <v>2.7091118750000001</v>
      </c>
      <c r="CK230">
        <v>2.524955625</v>
      </c>
      <c r="CL230">
        <v>22.340487499999998</v>
      </c>
      <c r="CM230">
        <v>21.188268749999999</v>
      </c>
      <c r="CN230">
        <v>1999.9906249999999</v>
      </c>
      <c r="CO230">
        <v>0.97999412499999994</v>
      </c>
      <c r="CP230">
        <v>2.00060125E-2</v>
      </c>
      <c r="CQ230">
        <v>0</v>
      </c>
      <c r="CR230">
        <v>2.6819375000000001</v>
      </c>
      <c r="CS230">
        <v>0</v>
      </c>
      <c r="CT230">
        <v>23439.0625</v>
      </c>
      <c r="CU230">
        <v>17412.212500000001</v>
      </c>
      <c r="CV230">
        <v>40.742125000000001</v>
      </c>
      <c r="CW230">
        <v>41.694875000000003</v>
      </c>
      <c r="CX230">
        <v>40.738187500000002</v>
      </c>
      <c r="CY230">
        <v>40.125</v>
      </c>
      <c r="CZ230">
        <v>40.811999999999998</v>
      </c>
      <c r="DA230">
        <v>1959.9793749999999</v>
      </c>
      <c r="DB230">
        <v>40.011249999999997</v>
      </c>
      <c r="DC230">
        <v>0</v>
      </c>
      <c r="DD230">
        <v>1660400217</v>
      </c>
      <c r="DE230">
        <v>0</v>
      </c>
      <c r="DF230">
        <v>1660399747.5999999</v>
      </c>
      <c r="DG230" t="s">
        <v>383</v>
      </c>
      <c r="DH230">
        <v>1660399742.0999999</v>
      </c>
      <c r="DI230">
        <v>1660399747.5999999</v>
      </c>
      <c r="DJ230">
        <v>1</v>
      </c>
      <c r="DK230">
        <v>7.6999999999999999E-2</v>
      </c>
      <c r="DL230">
        <v>-2.1999999999999999E-2</v>
      </c>
      <c r="DM230">
        <v>1.3979999999999999</v>
      </c>
      <c r="DN230">
        <v>1.7000000000000001E-2</v>
      </c>
      <c r="DO230">
        <v>400</v>
      </c>
      <c r="DP230">
        <v>25</v>
      </c>
      <c r="DQ230">
        <v>0.31</v>
      </c>
      <c r="DR230">
        <v>7.0000000000000007E-2</v>
      </c>
      <c r="DS230">
        <v>5.9622376200937612</v>
      </c>
      <c r="DT230">
        <v>-0.14932586903418699</v>
      </c>
      <c r="DU230">
        <v>6.2692442896744957E-2</v>
      </c>
      <c r="DV230">
        <v>1</v>
      </c>
      <c r="DW230">
        <v>37.533457337233394</v>
      </c>
      <c r="DX230">
        <v>-0.46144989967514061</v>
      </c>
      <c r="DY230">
        <v>5.0529963148522608E-2</v>
      </c>
      <c r="DZ230">
        <v>1</v>
      </c>
      <c r="EA230">
        <v>-46.896223333333332</v>
      </c>
      <c r="EB230">
        <v>-3.5588876529500338E-2</v>
      </c>
      <c r="EC230">
        <v>4.2323844212085591E-2</v>
      </c>
      <c r="ED230">
        <v>1</v>
      </c>
      <c r="EE230">
        <v>836.9588507683095</v>
      </c>
      <c r="EF230">
        <v>296.84574196618792</v>
      </c>
      <c r="EG230">
        <v>22.165693379080551</v>
      </c>
      <c r="EH230">
        <v>0</v>
      </c>
      <c r="EI230">
        <v>1.84744625</v>
      </c>
      <c r="EJ230">
        <v>-6.5685928705465826E-3</v>
      </c>
      <c r="EK230">
        <v>2.5774800556939252E-3</v>
      </c>
      <c r="EL230">
        <v>1</v>
      </c>
      <c r="EM230">
        <v>1.936156265846392</v>
      </c>
      <c r="EN230">
        <v>-4.1377966699354722E-2</v>
      </c>
      <c r="EO230">
        <v>3.5152119887527158E-3</v>
      </c>
      <c r="EP230">
        <v>1</v>
      </c>
      <c r="EQ230">
        <v>5</v>
      </c>
      <c r="ER230">
        <v>6</v>
      </c>
      <c r="ES230" t="s">
        <v>384</v>
      </c>
      <c r="ET230">
        <v>2.94408</v>
      </c>
      <c r="EU230">
        <v>2.8011400000000002</v>
      </c>
      <c r="EV230">
        <v>0.170904</v>
      </c>
      <c r="EW230">
        <v>0.17582</v>
      </c>
      <c r="EX230">
        <v>0.118344</v>
      </c>
      <c r="EY230">
        <v>0.11269899999999999</v>
      </c>
      <c r="EZ230">
        <v>17031.8</v>
      </c>
      <c r="FA230">
        <v>17752</v>
      </c>
      <c r="FB230">
        <v>23881.7</v>
      </c>
      <c r="FC230">
        <v>25058</v>
      </c>
      <c r="FD230">
        <v>33697.699999999997</v>
      </c>
      <c r="FE230">
        <v>35500.9</v>
      </c>
      <c r="FF230">
        <v>43530.5</v>
      </c>
      <c r="FG230">
        <v>46318.9</v>
      </c>
      <c r="FH230">
        <v>1.93163</v>
      </c>
      <c r="FI230">
        <v>1.89852</v>
      </c>
      <c r="FJ230">
        <v>0.13264999999999999</v>
      </c>
      <c r="FK230">
        <v>0</v>
      </c>
      <c r="FL230">
        <v>29.367000000000001</v>
      </c>
      <c r="FM230">
        <v>999.9</v>
      </c>
      <c r="FN230">
        <v>66.2</v>
      </c>
      <c r="FO230">
        <v>32.700000000000003</v>
      </c>
      <c r="FP230">
        <v>32.994900000000001</v>
      </c>
      <c r="FQ230">
        <v>64.100899999999996</v>
      </c>
      <c r="FR230">
        <v>25.985600000000002</v>
      </c>
      <c r="FS230">
        <v>1</v>
      </c>
      <c r="FT230">
        <v>0.26347300000000001</v>
      </c>
      <c r="FU230">
        <v>0.27923500000000001</v>
      </c>
      <c r="FV230">
        <v>20.324200000000001</v>
      </c>
      <c r="FW230">
        <v>5.2127999999999997</v>
      </c>
      <c r="FX230">
        <v>11.905900000000001</v>
      </c>
      <c r="FY230">
        <v>5.0027999999999997</v>
      </c>
      <c r="FZ230">
        <v>3.2899500000000002</v>
      </c>
      <c r="GA230">
        <v>9999</v>
      </c>
      <c r="GB230">
        <v>9999</v>
      </c>
      <c r="GC230">
        <v>9999</v>
      </c>
      <c r="GD230">
        <v>999.9</v>
      </c>
      <c r="GE230">
        <v>1.85945</v>
      </c>
      <c r="GF230">
        <v>1.8544</v>
      </c>
      <c r="GG230">
        <v>1.8575999999999999</v>
      </c>
      <c r="GH230">
        <v>1.8560700000000001</v>
      </c>
      <c r="GI230">
        <v>1.85486</v>
      </c>
      <c r="GJ230">
        <v>1.8545400000000001</v>
      </c>
      <c r="GK230">
        <v>1.85318</v>
      </c>
      <c r="GL230">
        <v>1.85636</v>
      </c>
      <c r="GM230">
        <v>0</v>
      </c>
      <c r="GN230">
        <v>0</v>
      </c>
      <c r="GO230">
        <v>0</v>
      </c>
      <c r="GP230">
        <v>0</v>
      </c>
      <c r="GQ230" t="s">
        <v>385</v>
      </c>
      <c r="GR230" t="s">
        <v>386</v>
      </c>
      <c r="GS230" t="s">
        <v>387</v>
      </c>
      <c r="GT230" t="s">
        <v>387</v>
      </c>
      <c r="GU230" t="s">
        <v>387</v>
      </c>
      <c r="GV230" t="s">
        <v>387</v>
      </c>
      <c r="GW230">
        <v>0</v>
      </c>
      <c r="GX230">
        <v>100</v>
      </c>
      <c r="GY230">
        <v>100</v>
      </c>
      <c r="GZ230">
        <v>2.34</v>
      </c>
      <c r="HA230">
        <v>1.26E-2</v>
      </c>
      <c r="HB230">
        <v>0.44568443622215809</v>
      </c>
      <c r="HC230">
        <v>2.8098669343081611E-3</v>
      </c>
      <c r="HD230">
        <v>-1.127031966113555E-6</v>
      </c>
      <c r="HE230">
        <v>1.768598670541231E-10</v>
      </c>
      <c r="HF230">
        <v>-6.7302174371849419E-2</v>
      </c>
      <c r="HG230">
        <v>1.081145868756639E-2</v>
      </c>
      <c r="HH230">
        <v>-3.689364805754238E-4</v>
      </c>
      <c r="HI230">
        <v>2.919854880483278E-6</v>
      </c>
      <c r="HJ230">
        <v>2</v>
      </c>
      <c r="HK230">
        <v>2136</v>
      </c>
      <c r="HL230">
        <v>3</v>
      </c>
      <c r="HM230">
        <v>30</v>
      </c>
      <c r="HN230">
        <v>8</v>
      </c>
      <c r="HO230">
        <v>7.9</v>
      </c>
      <c r="HP230">
        <v>2.32666</v>
      </c>
      <c r="HQ230">
        <v>2.2912599999999999</v>
      </c>
      <c r="HR230">
        <v>1.4978</v>
      </c>
      <c r="HS230">
        <v>2.2985799999999998</v>
      </c>
      <c r="HT230">
        <v>1.5478499999999999</v>
      </c>
      <c r="HU230">
        <v>2.36084</v>
      </c>
      <c r="HV230">
        <v>36.175400000000003</v>
      </c>
      <c r="HW230">
        <v>15.322800000000001</v>
      </c>
      <c r="HX230">
        <v>18</v>
      </c>
      <c r="HY230">
        <v>471.25400000000002</v>
      </c>
      <c r="HZ230">
        <v>512.30600000000004</v>
      </c>
      <c r="IA230">
        <v>28.796399999999998</v>
      </c>
      <c r="IB230">
        <v>30.4834</v>
      </c>
      <c r="IC230">
        <v>30.000299999999999</v>
      </c>
      <c r="ID230">
        <v>30.2682</v>
      </c>
      <c r="IE230">
        <v>30.359300000000001</v>
      </c>
      <c r="IF230">
        <v>46.586199999999998</v>
      </c>
      <c r="IG230">
        <v>26.625800000000002</v>
      </c>
      <c r="IH230">
        <v>38.408900000000003</v>
      </c>
      <c r="II230">
        <v>28.8172</v>
      </c>
      <c r="IJ230">
        <v>1114.81</v>
      </c>
      <c r="IK230">
        <v>25.2943</v>
      </c>
      <c r="IL230">
        <v>100.67</v>
      </c>
      <c r="IM230">
        <v>100.387</v>
      </c>
      <c r="IN230" t="s">
        <v>2772</v>
      </c>
    </row>
    <row r="231" spans="1:248" x14ac:dyDescent="0.2">
      <c r="A231">
        <v>215</v>
      </c>
      <c r="B231">
        <v>1660400220.0999999</v>
      </c>
      <c r="C231">
        <v>496</v>
      </c>
      <c r="D231" t="s">
        <v>801</v>
      </c>
      <c r="E231" t="s">
        <v>802</v>
      </c>
      <c r="F231">
        <v>1</v>
      </c>
      <c r="G231" t="s">
        <v>376</v>
      </c>
      <c r="H231" t="s">
        <v>377</v>
      </c>
      <c r="I231" t="s">
        <v>378</v>
      </c>
      <c r="J231" t="s">
        <v>379</v>
      </c>
      <c r="K231" t="s">
        <v>380</v>
      </c>
      <c r="L231" t="s">
        <v>376</v>
      </c>
      <c r="M231" t="s">
        <v>381</v>
      </c>
      <c r="N231">
        <v>1660400212.599999</v>
      </c>
      <c r="O231">
        <f t="shared" si="102"/>
        <v>1.5853978458095113E-3</v>
      </c>
      <c r="P231">
        <f t="shared" si="103"/>
        <v>1.5853978458095113</v>
      </c>
      <c r="Q231">
        <f t="shared" si="104"/>
        <v>6.1559078233936679</v>
      </c>
      <c r="R231">
        <f t="shared" si="105"/>
        <v>999.89786666666669</v>
      </c>
      <c r="S231">
        <f t="shared" si="106"/>
        <v>845.39794828748813</v>
      </c>
      <c r="T231">
        <f t="shared" si="107"/>
        <v>84.342207727048745</v>
      </c>
      <c r="U231">
        <f t="shared" si="108"/>
        <v>99.756089717353092</v>
      </c>
      <c r="V231">
        <f t="shared" si="109"/>
        <v>7.9923848011002677E-2</v>
      </c>
      <c r="W231">
        <f t="shared" si="110"/>
        <v>2.9236800774281928</v>
      </c>
      <c r="X231">
        <f t="shared" si="111"/>
        <v>7.8729611057516052E-2</v>
      </c>
      <c r="Y231">
        <f t="shared" si="112"/>
        <v>4.9311817820191291E-2</v>
      </c>
      <c r="Z231">
        <f t="shared" si="113"/>
        <v>321.51055280000003</v>
      </c>
      <c r="AA231">
        <f t="shared" si="114"/>
        <v>32.44892847963164</v>
      </c>
      <c r="AB231">
        <f t="shared" si="115"/>
        <v>31.519839999999999</v>
      </c>
      <c r="AC231">
        <f t="shared" si="116"/>
        <v>4.6468342602172923</v>
      </c>
      <c r="AD231">
        <f t="shared" si="117"/>
        <v>60.227392017366824</v>
      </c>
      <c r="AE231">
        <f t="shared" si="118"/>
        <v>2.7119081906553237</v>
      </c>
      <c r="AF231">
        <f t="shared" si="119"/>
        <v>4.5027820395632165</v>
      </c>
      <c r="AG231">
        <f t="shared" si="120"/>
        <v>1.9349260695619686</v>
      </c>
      <c r="AH231">
        <f t="shared" si="121"/>
        <v>-69.916045000199446</v>
      </c>
      <c r="AI231">
        <f t="shared" si="122"/>
        <v>-87.209841317768863</v>
      </c>
      <c r="AJ231">
        <f t="shared" si="123"/>
        <v>-6.7144406809650174</v>
      </c>
      <c r="AK231">
        <f t="shared" si="124"/>
        <v>157.67022580106669</v>
      </c>
      <c r="AL231">
        <f t="shared" si="125"/>
        <v>37.510988851978667</v>
      </c>
      <c r="AM231">
        <f t="shared" si="126"/>
        <v>1.5833090546531277</v>
      </c>
      <c r="AN231">
        <f t="shared" si="127"/>
        <v>6.1559078233936679</v>
      </c>
      <c r="AO231">
        <v>1097.8841132916141</v>
      </c>
      <c r="AP231">
        <v>1063.954424242424</v>
      </c>
      <c r="AQ231">
        <v>5.136082416774836</v>
      </c>
      <c r="AR231">
        <v>65.10273567100046</v>
      </c>
      <c r="AS231">
        <f t="shared" si="128"/>
        <v>1.5853978458095113</v>
      </c>
      <c r="AT231">
        <v>25.337931477347901</v>
      </c>
      <c r="AU231">
        <v>27.187997575757581</v>
      </c>
      <c r="AV231">
        <v>1.9424499008177409E-5</v>
      </c>
      <c r="AW231">
        <v>83.615306321479792</v>
      </c>
      <c r="AX231">
        <v>20</v>
      </c>
      <c r="AY231">
        <v>4</v>
      </c>
      <c r="AZ231">
        <f t="shared" si="129"/>
        <v>1</v>
      </c>
      <c r="BA231">
        <f t="shared" si="130"/>
        <v>0</v>
      </c>
      <c r="BB231">
        <f t="shared" si="131"/>
        <v>52012.750921293671</v>
      </c>
      <c r="BC231">
        <f t="shared" si="132"/>
        <v>1999.962</v>
      </c>
      <c r="BD231">
        <f t="shared" si="133"/>
        <v>1681.1684</v>
      </c>
      <c r="BE231">
        <f t="shared" si="134"/>
        <v>0.84060017140325671</v>
      </c>
      <c r="BF231">
        <f t="shared" si="135"/>
        <v>0.16075833080828536</v>
      </c>
      <c r="BG231">
        <v>6</v>
      </c>
      <c r="BH231">
        <v>0.5</v>
      </c>
      <c r="BI231" t="s">
        <v>382</v>
      </c>
      <c r="BJ231">
        <v>2</v>
      </c>
      <c r="BK231" t="b">
        <v>1</v>
      </c>
      <c r="BL231">
        <v>1660400212.599999</v>
      </c>
      <c r="BM231">
        <v>999.89786666666669</v>
      </c>
      <c r="BN231">
        <v>1046.7966666666671</v>
      </c>
      <c r="BO231">
        <v>27.182613333333329</v>
      </c>
      <c r="BP231">
        <v>25.334846666666671</v>
      </c>
      <c r="BQ231">
        <v>997.59540000000004</v>
      </c>
      <c r="BR231">
        <v>27.169953333333339</v>
      </c>
      <c r="BS231">
        <v>500.15100000000012</v>
      </c>
      <c r="BT231">
        <v>99.666213333333346</v>
      </c>
      <c r="BU231">
        <v>0.10006584666666669</v>
      </c>
      <c r="BV231">
        <v>30.96655333333333</v>
      </c>
      <c r="BW231">
        <v>31.519839999999999</v>
      </c>
      <c r="BX231">
        <v>999.89999999999986</v>
      </c>
      <c r="BY231">
        <v>0</v>
      </c>
      <c r="BZ231">
        <v>0</v>
      </c>
      <c r="CA231">
        <v>9999.9566666666669</v>
      </c>
      <c r="CB231">
        <v>0</v>
      </c>
      <c r="CC231">
        <v>24.53880666666667</v>
      </c>
      <c r="CD231">
        <v>-46.898693333333327</v>
      </c>
      <c r="CE231">
        <v>1027.838733333333</v>
      </c>
      <c r="CF231">
        <v>1074.0066666666669</v>
      </c>
      <c r="CG231">
        <v>1.847766</v>
      </c>
      <c r="CH231">
        <v>1046.7966666666671</v>
      </c>
      <c r="CI231">
        <v>25.334846666666671</v>
      </c>
      <c r="CJ231">
        <v>2.7091886666666669</v>
      </c>
      <c r="CK231">
        <v>2.5250266666666672</v>
      </c>
      <c r="CL231">
        <v>22.340953333333331</v>
      </c>
      <c r="CM231">
        <v>21.18872666666666</v>
      </c>
      <c r="CN231">
        <v>1999.962</v>
      </c>
      <c r="CO231">
        <v>0.97999400000000003</v>
      </c>
      <c r="CP231">
        <v>2.0006133333333329E-2</v>
      </c>
      <c r="CQ231">
        <v>0</v>
      </c>
      <c r="CR231">
        <v>2.7260666666666671</v>
      </c>
      <c r="CS231">
        <v>0</v>
      </c>
      <c r="CT231">
        <v>23434.773333333331</v>
      </c>
      <c r="CU231">
        <v>17411.96</v>
      </c>
      <c r="CV231">
        <v>40.741599999999998</v>
      </c>
      <c r="CW231">
        <v>41.695399999999999</v>
      </c>
      <c r="CX231">
        <v>40.745800000000003</v>
      </c>
      <c r="CY231">
        <v>40.125</v>
      </c>
      <c r="CZ231">
        <v>40.811999999999998</v>
      </c>
      <c r="DA231">
        <v>1959.951333333333</v>
      </c>
      <c r="DB231">
        <v>40.010666666666673</v>
      </c>
      <c r="DC231">
        <v>0</v>
      </c>
      <c r="DD231">
        <v>1660400218.2</v>
      </c>
      <c r="DE231">
        <v>0</v>
      </c>
      <c r="DF231">
        <v>1660399747.5999999</v>
      </c>
      <c r="DG231" t="s">
        <v>383</v>
      </c>
      <c r="DH231">
        <v>1660399742.0999999</v>
      </c>
      <c r="DI231">
        <v>1660399747.5999999</v>
      </c>
      <c r="DJ231">
        <v>1</v>
      </c>
      <c r="DK231">
        <v>7.6999999999999999E-2</v>
      </c>
      <c r="DL231">
        <v>-2.1999999999999999E-2</v>
      </c>
      <c r="DM231">
        <v>1.3979999999999999</v>
      </c>
      <c r="DN231">
        <v>1.7000000000000001E-2</v>
      </c>
      <c r="DO231">
        <v>400</v>
      </c>
      <c r="DP231">
        <v>25</v>
      </c>
      <c r="DQ231">
        <v>0.31</v>
      </c>
      <c r="DR231">
        <v>7.0000000000000007E-2</v>
      </c>
      <c r="DS231">
        <v>5.9709195976426921</v>
      </c>
      <c r="DT231">
        <v>1.452374524631048E-2</v>
      </c>
      <c r="DU231">
        <v>6.9083263602000358E-2</v>
      </c>
      <c r="DV231">
        <v>1</v>
      </c>
      <c r="DW231">
        <v>37.520468924919989</v>
      </c>
      <c r="DX231">
        <v>-0.42644856941341353</v>
      </c>
      <c r="DY231">
        <v>4.7672806168030109E-2</v>
      </c>
      <c r="DZ231">
        <v>1</v>
      </c>
      <c r="EA231">
        <v>-46.893116666666671</v>
      </c>
      <c r="EB231">
        <v>-0.1406763070077196</v>
      </c>
      <c r="EC231">
        <v>4.0127414430646907E-2</v>
      </c>
      <c r="ED231">
        <v>1</v>
      </c>
      <c r="EE231">
        <v>841.68597427506222</v>
      </c>
      <c r="EF231">
        <v>292.9013838308847</v>
      </c>
      <c r="EG231">
        <v>21.88451515948999</v>
      </c>
      <c r="EH231">
        <v>0</v>
      </c>
      <c r="EI231">
        <v>1.8477969999999999</v>
      </c>
      <c r="EJ231">
        <v>-9.1688555347097401E-3</v>
      </c>
      <c r="EK231">
        <v>2.3732321841741441E-3</v>
      </c>
      <c r="EL231">
        <v>1</v>
      </c>
      <c r="EM231">
        <v>1.935628652198818</v>
      </c>
      <c r="EN231">
        <v>-3.1939157858463532E-2</v>
      </c>
      <c r="EO231">
        <v>3.0108816822631262E-3</v>
      </c>
      <c r="EP231">
        <v>1</v>
      </c>
      <c r="EQ231">
        <v>5</v>
      </c>
      <c r="ER231">
        <v>6</v>
      </c>
      <c r="ES231" t="s">
        <v>384</v>
      </c>
      <c r="ET231">
        <v>2.94401</v>
      </c>
      <c r="EU231">
        <v>2.80098</v>
      </c>
      <c r="EV231">
        <v>0.171433</v>
      </c>
      <c r="EW231">
        <v>0.176345</v>
      </c>
      <c r="EX231">
        <v>0.118351</v>
      </c>
      <c r="EY231">
        <v>0.11269899999999999</v>
      </c>
      <c r="EZ231">
        <v>17021.099999999999</v>
      </c>
      <c r="FA231">
        <v>17740.7</v>
      </c>
      <c r="FB231">
        <v>23881.9</v>
      </c>
      <c r="FC231">
        <v>25057.9</v>
      </c>
      <c r="FD231">
        <v>33697.699999999997</v>
      </c>
      <c r="FE231">
        <v>35500.9</v>
      </c>
      <c r="FF231">
        <v>43530.9</v>
      </c>
      <c r="FG231">
        <v>46318.9</v>
      </c>
      <c r="FH231">
        <v>1.9315199999999999</v>
      </c>
      <c r="FI231">
        <v>1.8983699999999999</v>
      </c>
      <c r="FJ231">
        <v>0.132572</v>
      </c>
      <c r="FK231">
        <v>0</v>
      </c>
      <c r="FL231">
        <v>29.366199999999999</v>
      </c>
      <c r="FM231">
        <v>999.9</v>
      </c>
      <c r="FN231">
        <v>66.2</v>
      </c>
      <c r="FO231">
        <v>32.700000000000003</v>
      </c>
      <c r="FP231">
        <v>32.9953</v>
      </c>
      <c r="FQ231">
        <v>64.060900000000004</v>
      </c>
      <c r="FR231">
        <v>26.041699999999999</v>
      </c>
      <c r="FS231">
        <v>1</v>
      </c>
      <c r="FT231">
        <v>0.26359500000000002</v>
      </c>
      <c r="FU231">
        <v>0.26498100000000002</v>
      </c>
      <c r="FV231">
        <v>20.324200000000001</v>
      </c>
      <c r="FW231">
        <v>5.2120499999999996</v>
      </c>
      <c r="FX231">
        <v>11.9057</v>
      </c>
      <c r="FY231">
        <v>5.0026000000000002</v>
      </c>
      <c r="FZ231">
        <v>3.2899500000000002</v>
      </c>
      <c r="GA231">
        <v>9999</v>
      </c>
      <c r="GB231">
        <v>9999</v>
      </c>
      <c r="GC231">
        <v>9999</v>
      </c>
      <c r="GD231">
        <v>999.9</v>
      </c>
      <c r="GE231">
        <v>1.85944</v>
      </c>
      <c r="GF231">
        <v>1.8544</v>
      </c>
      <c r="GG231">
        <v>1.8575999999999999</v>
      </c>
      <c r="GH231">
        <v>1.8560700000000001</v>
      </c>
      <c r="GI231">
        <v>1.85486</v>
      </c>
      <c r="GJ231">
        <v>1.8545400000000001</v>
      </c>
      <c r="GK231">
        <v>1.85318</v>
      </c>
      <c r="GL231">
        <v>1.8563499999999999</v>
      </c>
      <c r="GM231">
        <v>0</v>
      </c>
      <c r="GN231">
        <v>0</v>
      </c>
      <c r="GO231">
        <v>0</v>
      </c>
      <c r="GP231">
        <v>0</v>
      </c>
      <c r="GQ231" t="s">
        <v>385</v>
      </c>
      <c r="GR231" t="s">
        <v>386</v>
      </c>
      <c r="GS231" t="s">
        <v>387</v>
      </c>
      <c r="GT231" t="s">
        <v>387</v>
      </c>
      <c r="GU231" t="s">
        <v>387</v>
      </c>
      <c r="GV231" t="s">
        <v>387</v>
      </c>
      <c r="GW231">
        <v>0</v>
      </c>
      <c r="GX231">
        <v>100</v>
      </c>
      <c r="GY231">
        <v>100</v>
      </c>
      <c r="GZ231">
        <v>2.34</v>
      </c>
      <c r="HA231">
        <v>1.26E-2</v>
      </c>
      <c r="HB231">
        <v>0.44568443622215809</v>
      </c>
      <c r="HC231">
        <v>2.8098669343081611E-3</v>
      </c>
      <c r="HD231">
        <v>-1.127031966113555E-6</v>
      </c>
      <c r="HE231">
        <v>1.768598670541231E-10</v>
      </c>
      <c r="HF231">
        <v>-6.7302174371849419E-2</v>
      </c>
      <c r="HG231">
        <v>1.081145868756639E-2</v>
      </c>
      <c r="HH231">
        <v>-3.689364805754238E-4</v>
      </c>
      <c r="HI231">
        <v>2.919854880483278E-6</v>
      </c>
      <c r="HJ231">
        <v>2</v>
      </c>
      <c r="HK231">
        <v>2136</v>
      </c>
      <c r="HL231">
        <v>3</v>
      </c>
      <c r="HM231">
        <v>30</v>
      </c>
      <c r="HN231">
        <v>8</v>
      </c>
      <c r="HO231">
        <v>7.9</v>
      </c>
      <c r="HP231">
        <v>2.33887</v>
      </c>
      <c r="HQ231">
        <v>2.2924799999999999</v>
      </c>
      <c r="HR231">
        <v>1.4978</v>
      </c>
      <c r="HS231">
        <v>2.2985799999999998</v>
      </c>
      <c r="HT231">
        <v>1.5478499999999999</v>
      </c>
      <c r="HU231">
        <v>2.2680699999999998</v>
      </c>
      <c r="HV231">
        <v>36.175400000000003</v>
      </c>
      <c r="HW231">
        <v>15.2966</v>
      </c>
      <c r="HX231">
        <v>18</v>
      </c>
      <c r="HY231">
        <v>471.202</v>
      </c>
      <c r="HZ231">
        <v>512.20899999999995</v>
      </c>
      <c r="IA231">
        <v>28.801400000000001</v>
      </c>
      <c r="IB231">
        <v>30.484100000000002</v>
      </c>
      <c r="IC231">
        <v>30.000299999999999</v>
      </c>
      <c r="ID231">
        <v>30.268999999999998</v>
      </c>
      <c r="IE231">
        <v>30.360099999999999</v>
      </c>
      <c r="IF231">
        <v>46.820599999999999</v>
      </c>
      <c r="IG231">
        <v>26.625800000000002</v>
      </c>
      <c r="IH231">
        <v>38.408900000000003</v>
      </c>
      <c r="II231">
        <v>28.8172</v>
      </c>
      <c r="IJ231">
        <v>1114.81</v>
      </c>
      <c r="IK231">
        <v>25.290700000000001</v>
      </c>
      <c r="IL231">
        <v>100.67100000000001</v>
      </c>
      <c r="IM231">
        <v>100.387</v>
      </c>
      <c r="IN231" t="s">
        <v>2772</v>
      </c>
    </row>
    <row r="232" spans="1:248" x14ac:dyDescent="0.2">
      <c r="A232">
        <v>216</v>
      </c>
      <c r="B232">
        <v>1660400221.0999999</v>
      </c>
      <c r="C232">
        <v>497</v>
      </c>
      <c r="D232" t="s">
        <v>803</v>
      </c>
      <c r="E232" t="s">
        <v>804</v>
      </c>
      <c r="F232">
        <v>1</v>
      </c>
      <c r="G232" t="s">
        <v>376</v>
      </c>
      <c r="H232" t="s">
        <v>377</v>
      </c>
      <c r="I232" t="s">
        <v>378</v>
      </c>
      <c r="J232" t="s">
        <v>379</v>
      </c>
      <c r="K232" t="s">
        <v>380</v>
      </c>
      <c r="L232" t="s">
        <v>376</v>
      </c>
      <c r="M232" t="s">
        <v>381</v>
      </c>
      <c r="N232">
        <v>1660400213.0999999</v>
      </c>
      <c r="O232">
        <f t="shared" si="102"/>
        <v>1.587460989437322E-3</v>
      </c>
      <c r="P232">
        <f t="shared" si="103"/>
        <v>1.5874609894373219</v>
      </c>
      <c r="Q232">
        <f t="shared" si="104"/>
        <v>6.0707036671065708</v>
      </c>
      <c r="R232">
        <f t="shared" si="105"/>
        <v>1002.408</v>
      </c>
      <c r="S232">
        <f t="shared" si="106"/>
        <v>849.6853358105725</v>
      </c>
      <c r="T232">
        <f t="shared" si="107"/>
        <v>84.770028903345704</v>
      </c>
      <c r="U232">
        <f t="shared" si="108"/>
        <v>100.00661603966878</v>
      </c>
      <c r="V232">
        <f t="shared" si="109"/>
        <v>8.0028519054524946E-2</v>
      </c>
      <c r="W232">
        <f t="shared" si="110"/>
        <v>2.9236210730269097</v>
      </c>
      <c r="X232">
        <f t="shared" si="111"/>
        <v>7.8831153514256028E-2</v>
      </c>
      <c r="Y232">
        <f t="shared" si="112"/>
        <v>4.9375557104291617E-2</v>
      </c>
      <c r="Z232">
        <f t="shared" si="113"/>
        <v>321.51252543749996</v>
      </c>
      <c r="AA232">
        <f t="shared" si="114"/>
        <v>32.448110054548842</v>
      </c>
      <c r="AB232">
        <f t="shared" si="115"/>
        <v>31.5201125</v>
      </c>
      <c r="AC232">
        <f t="shared" si="116"/>
        <v>4.6469061846831563</v>
      </c>
      <c r="AD232">
        <f t="shared" si="117"/>
        <v>60.229581276259403</v>
      </c>
      <c r="AE232">
        <f t="shared" si="118"/>
        <v>2.7119569519621947</v>
      </c>
      <c r="AF232">
        <f t="shared" si="119"/>
        <v>4.5026993289610706</v>
      </c>
      <c r="AG232">
        <f t="shared" si="120"/>
        <v>1.9349492327209616</v>
      </c>
      <c r="AH232">
        <f t="shared" si="121"/>
        <v>-70.007029634185898</v>
      </c>
      <c r="AI232">
        <f t="shared" si="122"/>
        <v>-87.301798477830232</v>
      </c>
      <c r="AJ232">
        <f t="shared" si="123"/>
        <v>-6.7216546483902286</v>
      </c>
      <c r="AK232">
        <f t="shared" si="124"/>
        <v>157.48204267709357</v>
      </c>
      <c r="AL232">
        <f t="shared" si="125"/>
        <v>37.517641495740193</v>
      </c>
      <c r="AM232">
        <f t="shared" si="126"/>
        <v>1.583708886594146</v>
      </c>
      <c r="AN232">
        <f t="shared" si="127"/>
        <v>6.0707036671065708</v>
      </c>
      <c r="AO232">
        <v>1102.9693346645161</v>
      </c>
      <c r="AP232">
        <v>1069.1194545454539</v>
      </c>
      <c r="AQ232">
        <v>5.1409595275568014</v>
      </c>
      <c r="AR232">
        <v>65.10273567100046</v>
      </c>
      <c r="AS232">
        <f t="shared" si="128"/>
        <v>1.5874609894373219</v>
      </c>
      <c r="AT232">
        <v>25.337574440328549</v>
      </c>
      <c r="AU232">
        <v>27.189953939393931</v>
      </c>
      <c r="AV232">
        <v>3.2998146027046241E-5</v>
      </c>
      <c r="AW232">
        <v>83.615306321479792</v>
      </c>
      <c r="AX232">
        <v>19</v>
      </c>
      <c r="AY232">
        <v>4</v>
      </c>
      <c r="AZ232">
        <f t="shared" si="129"/>
        <v>1</v>
      </c>
      <c r="BA232">
        <f t="shared" si="130"/>
        <v>0</v>
      </c>
      <c r="BB232">
        <f t="shared" si="131"/>
        <v>52011.128784597255</v>
      </c>
      <c r="BC232">
        <f t="shared" si="132"/>
        <v>1999.974375</v>
      </c>
      <c r="BD232">
        <f t="shared" si="133"/>
        <v>1681.1787937499998</v>
      </c>
      <c r="BE232">
        <f t="shared" si="134"/>
        <v>0.84060016706464047</v>
      </c>
      <c r="BF232">
        <f t="shared" si="135"/>
        <v>0.16075832243475618</v>
      </c>
      <c r="BG232">
        <v>6</v>
      </c>
      <c r="BH232">
        <v>0.5</v>
      </c>
      <c r="BI232" t="s">
        <v>382</v>
      </c>
      <c r="BJ232">
        <v>2</v>
      </c>
      <c r="BK232" t="b">
        <v>1</v>
      </c>
      <c r="BL232">
        <v>1660400213.0999999</v>
      </c>
      <c r="BM232">
        <v>1002.408</v>
      </c>
      <c r="BN232">
        <v>1049.32</v>
      </c>
      <c r="BO232">
        <v>27.183074999999999</v>
      </c>
      <c r="BP232">
        <v>25.334843750000001</v>
      </c>
      <c r="BQ232">
        <v>1000.1025625</v>
      </c>
      <c r="BR232">
        <v>27.17041875</v>
      </c>
      <c r="BS232">
        <v>500.15131250000002</v>
      </c>
      <c r="BT232">
        <v>99.666331249999999</v>
      </c>
      <c r="BU232">
        <v>0.10004734999999999</v>
      </c>
      <c r="BV232">
        <v>30.96623125</v>
      </c>
      <c r="BW232">
        <v>31.5201125</v>
      </c>
      <c r="BX232">
        <v>999.9</v>
      </c>
      <c r="BY232">
        <v>0</v>
      </c>
      <c r="BZ232">
        <v>0</v>
      </c>
      <c r="CA232">
        <v>9999.6081249999988</v>
      </c>
      <c r="CB232">
        <v>0</v>
      </c>
      <c r="CC232">
        <v>24.569693749999999</v>
      </c>
      <c r="CD232">
        <v>-46.912143749999998</v>
      </c>
      <c r="CE232">
        <v>1030.4194375</v>
      </c>
      <c r="CF232">
        <v>1076.5956249999999</v>
      </c>
      <c r="CG232">
        <v>1.84823125</v>
      </c>
      <c r="CH232">
        <v>1049.32</v>
      </c>
      <c r="CI232">
        <v>25.334843750000001</v>
      </c>
      <c r="CJ232">
        <v>2.7092381250000002</v>
      </c>
      <c r="CK232">
        <v>2.5250293749999999</v>
      </c>
      <c r="CL232">
        <v>22.341249999999999</v>
      </c>
      <c r="CM232">
        <v>21.18874375</v>
      </c>
      <c r="CN232">
        <v>1999.974375</v>
      </c>
      <c r="CO232">
        <v>0.97999412499999994</v>
      </c>
      <c r="CP232">
        <v>2.00060125E-2</v>
      </c>
      <c r="CQ232">
        <v>0</v>
      </c>
      <c r="CR232">
        <v>2.7149375</v>
      </c>
      <c r="CS232">
        <v>0</v>
      </c>
      <c r="CT232">
        <v>23433.625</v>
      </c>
      <c r="CU232">
        <v>17412.068749999999</v>
      </c>
      <c r="CV232">
        <v>40.742125000000001</v>
      </c>
      <c r="CW232">
        <v>41.694875000000003</v>
      </c>
      <c r="CX232">
        <v>40.746062500000001</v>
      </c>
      <c r="CY232">
        <v>40.125</v>
      </c>
      <c r="CZ232">
        <v>40.811999999999998</v>
      </c>
      <c r="DA232">
        <v>1959.9637499999999</v>
      </c>
      <c r="DB232">
        <v>40.010624999999997</v>
      </c>
      <c r="DC232">
        <v>0</v>
      </c>
      <c r="DD232">
        <v>1660400219.4000001</v>
      </c>
      <c r="DE232">
        <v>0</v>
      </c>
      <c r="DF232">
        <v>1660399747.5999999</v>
      </c>
      <c r="DG232" t="s">
        <v>383</v>
      </c>
      <c r="DH232">
        <v>1660399742.0999999</v>
      </c>
      <c r="DI232">
        <v>1660399747.5999999</v>
      </c>
      <c r="DJ232">
        <v>1</v>
      </c>
      <c r="DK232">
        <v>7.6999999999999999E-2</v>
      </c>
      <c r="DL232">
        <v>-2.1999999999999999E-2</v>
      </c>
      <c r="DM232">
        <v>1.3979999999999999</v>
      </c>
      <c r="DN232">
        <v>1.7000000000000001E-2</v>
      </c>
      <c r="DO232">
        <v>400</v>
      </c>
      <c r="DP232">
        <v>25</v>
      </c>
      <c r="DQ232">
        <v>0.31</v>
      </c>
      <c r="DR232">
        <v>7.0000000000000007E-2</v>
      </c>
      <c r="DS232">
        <v>5.9917767532249302</v>
      </c>
      <c r="DT232">
        <v>0.29501916278195778</v>
      </c>
      <c r="DU232">
        <v>8.5997860552893116E-2</v>
      </c>
      <c r="DV232">
        <v>1</v>
      </c>
      <c r="DW232">
        <v>37.510306113227173</v>
      </c>
      <c r="DX232">
        <v>-0.26344196158756261</v>
      </c>
      <c r="DY232">
        <v>4.0433611389994059E-2</v>
      </c>
      <c r="DZ232">
        <v>1</v>
      </c>
      <c r="EA232">
        <v>-46.907116129032246</v>
      </c>
      <c r="EB232">
        <v>-0.3598596774192912</v>
      </c>
      <c r="EC232">
        <v>5.8584001431494143E-2</v>
      </c>
      <c r="ED232">
        <v>1</v>
      </c>
      <c r="EE232">
        <v>849.78715714945019</v>
      </c>
      <c r="EF232">
        <v>286.97777945671442</v>
      </c>
      <c r="EG232">
        <v>20.77949210318182</v>
      </c>
      <c r="EH232">
        <v>0</v>
      </c>
      <c r="EI232">
        <v>1.8483178048780491</v>
      </c>
      <c r="EJ232">
        <v>-4.2121254355402017E-3</v>
      </c>
      <c r="EK232">
        <v>2.686970832482251E-3</v>
      </c>
      <c r="EL232">
        <v>1</v>
      </c>
      <c r="EM232">
        <v>1.9348634737748489</v>
      </c>
      <c r="EN232">
        <v>-1.675964373400186E-2</v>
      </c>
      <c r="EO232">
        <v>2.2141442354197769E-3</v>
      </c>
      <c r="EP232">
        <v>1</v>
      </c>
      <c r="EQ232">
        <v>5</v>
      </c>
      <c r="ER232">
        <v>6</v>
      </c>
      <c r="ES232" t="s">
        <v>384</v>
      </c>
      <c r="ET232">
        <v>2.9439299999999999</v>
      </c>
      <c r="EU232">
        <v>2.8008299999999999</v>
      </c>
      <c r="EV232">
        <v>0.17196500000000001</v>
      </c>
      <c r="EW232">
        <v>0.17687900000000001</v>
      </c>
      <c r="EX232">
        <v>0.118354</v>
      </c>
      <c r="EY232">
        <v>0.112693</v>
      </c>
      <c r="EZ232">
        <v>17010.2</v>
      </c>
      <c r="FA232">
        <v>17729.2</v>
      </c>
      <c r="FB232">
        <v>23882</v>
      </c>
      <c r="FC232">
        <v>25058</v>
      </c>
      <c r="FD232">
        <v>33697.599999999999</v>
      </c>
      <c r="FE232">
        <v>35501.199999999997</v>
      </c>
      <c r="FF232">
        <v>43530.9</v>
      </c>
      <c r="FG232">
        <v>46318.9</v>
      </c>
      <c r="FH232">
        <v>1.9315199999999999</v>
      </c>
      <c r="FI232">
        <v>1.89842</v>
      </c>
      <c r="FJ232">
        <v>0.132773</v>
      </c>
      <c r="FK232">
        <v>0</v>
      </c>
      <c r="FL232">
        <v>29.364999999999998</v>
      </c>
      <c r="FM232">
        <v>999.9</v>
      </c>
      <c r="FN232">
        <v>66.2</v>
      </c>
      <c r="FO232">
        <v>32.700000000000003</v>
      </c>
      <c r="FP232">
        <v>32.996400000000001</v>
      </c>
      <c r="FQ232">
        <v>64.170900000000003</v>
      </c>
      <c r="FR232">
        <v>26.254000000000001</v>
      </c>
      <c r="FS232">
        <v>1</v>
      </c>
      <c r="FT232">
        <v>0.263656</v>
      </c>
      <c r="FU232">
        <v>0.25437399999999999</v>
      </c>
      <c r="FV232">
        <v>20.324200000000001</v>
      </c>
      <c r="FW232">
        <v>5.2120499999999996</v>
      </c>
      <c r="FX232">
        <v>11.9056</v>
      </c>
      <c r="FY232">
        <v>5.00265</v>
      </c>
      <c r="FZ232">
        <v>3.28993</v>
      </c>
      <c r="GA232">
        <v>9999</v>
      </c>
      <c r="GB232">
        <v>9999</v>
      </c>
      <c r="GC232">
        <v>9999</v>
      </c>
      <c r="GD232">
        <v>999.9</v>
      </c>
      <c r="GE232">
        <v>1.85944</v>
      </c>
      <c r="GF232">
        <v>1.8544</v>
      </c>
      <c r="GG232">
        <v>1.85761</v>
      </c>
      <c r="GH232">
        <v>1.8560700000000001</v>
      </c>
      <c r="GI232">
        <v>1.85486</v>
      </c>
      <c r="GJ232">
        <v>1.8545499999999999</v>
      </c>
      <c r="GK232">
        <v>1.85318</v>
      </c>
      <c r="GL232">
        <v>1.85636</v>
      </c>
      <c r="GM232">
        <v>0</v>
      </c>
      <c r="GN232">
        <v>0</v>
      </c>
      <c r="GO232">
        <v>0</v>
      </c>
      <c r="GP232">
        <v>0</v>
      </c>
      <c r="GQ232" t="s">
        <v>385</v>
      </c>
      <c r="GR232" t="s">
        <v>386</v>
      </c>
      <c r="GS232" t="s">
        <v>387</v>
      </c>
      <c r="GT232" t="s">
        <v>387</v>
      </c>
      <c r="GU232" t="s">
        <v>387</v>
      </c>
      <c r="GV232" t="s">
        <v>387</v>
      </c>
      <c r="GW232">
        <v>0</v>
      </c>
      <c r="GX232">
        <v>100</v>
      </c>
      <c r="GY232">
        <v>100</v>
      </c>
      <c r="GZ232">
        <v>2.34</v>
      </c>
      <c r="HA232">
        <v>1.26E-2</v>
      </c>
      <c r="HB232">
        <v>0.44568443622215809</v>
      </c>
      <c r="HC232">
        <v>2.8098669343081611E-3</v>
      </c>
      <c r="HD232">
        <v>-1.127031966113555E-6</v>
      </c>
      <c r="HE232">
        <v>1.768598670541231E-10</v>
      </c>
      <c r="HF232">
        <v>-6.7302174371849419E-2</v>
      </c>
      <c r="HG232">
        <v>1.081145868756639E-2</v>
      </c>
      <c r="HH232">
        <v>-3.689364805754238E-4</v>
      </c>
      <c r="HI232">
        <v>2.919854880483278E-6</v>
      </c>
      <c r="HJ232">
        <v>2</v>
      </c>
      <c r="HK232">
        <v>2136</v>
      </c>
      <c r="HL232">
        <v>3</v>
      </c>
      <c r="HM232">
        <v>30</v>
      </c>
      <c r="HN232">
        <v>8</v>
      </c>
      <c r="HO232">
        <v>7.9</v>
      </c>
      <c r="HP232">
        <v>2.34375</v>
      </c>
      <c r="HQ232">
        <v>2.2692899999999998</v>
      </c>
      <c r="HR232">
        <v>1.4978</v>
      </c>
      <c r="HS232">
        <v>2.2985799999999998</v>
      </c>
      <c r="HT232">
        <v>1.5478499999999999</v>
      </c>
      <c r="HU232">
        <v>2.4060100000000002</v>
      </c>
      <c r="HV232">
        <v>36.175400000000003</v>
      </c>
      <c r="HW232">
        <v>15.322800000000001</v>
      </c>
      <c r="HX232">
        <v>18</v>
      </c>
      <c r="HY232">
        <v>471.20600000000002</v>
      </c>
      <c r="HZ232">
        <v>512.24900000000002</v>
      </c>
      <c r="IA232">
        <v>28.806899999999999</v>
      </c>
      <c r="IB232">
        <v>30.4848</v>
      </c>
      <c r="IC232">
        <v>30.000299999999999</v>
      </c>
      <c r="ID232">
        <v>30.269600000000001</v>
      </c>
      <c r="IE232">
        <v>30.360700000000001</v>
      </c>
      <c r="IF232">
        <v>46.933300000000003</v>
      </c>
      <c r="IG232">
        <v>26.625800000000002</v>
      </c>
      <c r="IH232">
        <v>38.408900000000003</v>
      </c>
      <c r="II232">
        <v>28.8172</v>
      </c>
      <c r="IJ232">
        <v>1124.9000000000001</v>
      </c>
      <c r="IK232">
        <v>25.286000000000001</v>
      </c>
      <c r="IL232">
        <v>100.67100000000001</v>
      </c>
      <c r="IM232">
        <v>100.387</v>
      </c>
      <c r="IN232" t="s">
        <v>2772</v>
      </c>
    </row>
    <row r="233" spans="1:248" x14ac:dyDescent="0.2">
      <c r="A233">
        <v>217</v>
      </c>
      <c r="B233">
        <v>1660400222.0999999</v>
      </c>
      <c r="C233">
        <v>498</v>
      </c>
      <c r="D233" t="s">
        <v>805</v>
      </c>
      <c r="E233" t="s">
        <v>806</v>
      </c>
      <c r="F233">
        <v>1</v>
      </c>
      <c r="G233" t="s">
        <v>376</v>
      </c>
      <c r="H233" t="s">
        <v>377</v>
      </c>
      <c r="I233" t="s">
        <v>378</v>
      </c>
      <c r="J233" t="s">
        <v>379</v>
      </c>
      <c r="K233" t="s">
        <v>380</v>
      </c>
      <c r="L233" t="s">
        <v>376</v>
      </c>
      <c r="M233" t="s">
        <v>381</v>
      </c>
      <c r="N233">
        <v>1660400214.599999</v>
      </c>
      <c r="O233">
        <f t="shared" si="102"/>
        <v>1.5884752148363987E-3</v>
      </c>
      <c r="P233">
        <f t="shared" si="103"/>
        <v>1.5884752148363988</v>
      </c>
      <c r="Q233">
        <f t="shared" si="104"/>
        <v>5.9352492554420175</v>
      </c>
      <c r="R233">
        <f t="shared" si="105"/>
        <v>1009.951</v>
      </c>
      <c r="S233">
        <f t="shared" si="106"/>
        <v>859.8066793416333</v>
      </c>
      <c r="T233">
        <f t="shared" si="107"/>
        <v>85.780134884149874</v>
      </c>
      <c r="U233">
        <f t="shared" si="108"/>
        <v>100.75954873102263</v>
      </c>
      <c r="V233">
        <f t="shared" si="109"/>
        <v>8.0103094939504321E-2</v>
      </c>
      <c r="W233">
        <f t="shared" si="110"/>
        <v>2.9236820942603536</v>
      </c>
      <c r="X233">
        <f t="shared" si="111"/>
        <v>7.8903539456834579E-2</v>
      </c>
      <c r="Y233">
        <f t="shared" si="112"/>
        <v>4.9420991007831608E-2</v>
      </c>
      <c r="Z233">
        <f t="shared" si="113"/>
        <v>321.51388980000007</v>
      </c>
      <c r="AA233">
        <f t="shared" si="114"/>
        <v>32.446495978056106</v>
      </c>
      <c r="AB233">
        <f t="shared" si="115"/>
        <v>31.518446666666669</v>
      </c>
      <c r="AC233">
        <f t="shared" si="116"/>
        <v>4.6464665147957636</v>
      </c>
      <c r="AD233">
        <f t="shared" si="117"/>
        <v>60.23612984756069</v>
      </c>
      <c r="AE233">
        <f t="shared" si="118"/>
        <v>2.7120458976398822</v>
      </c>
      <c r="AF233">
        <f t="shared" si="119"/>
        <v>4.5023574796442682</v>
      </c>
      <c r="AG233">
        <f t="shared" si="120"/>
        <v>1.9344206171558813</v>
      </c>
      <c r="AH233">
        <f t="shared" si="121"/>
        <v>-70.051756974285183</v>
      </c>
      <c r="AI233">
        <f t="shared" si="122"/>
        <v>-87.250883080190633</v>
      </c>
      <c r="AJ233">
        <f t="shared" si="123"/>
        <v>-6.7174950268123697</v>
      </c>
      <c r="AK233">
        <f t="shared" si="124"/>
        <v>157.4937547187119</v>
      </c>
      <c r="AL233">
        <f t="shared" si="125"/>
        <v>37.522952969103038</v>
      </c>
      <c r="AM233">
        <f t="shared" si="126"/>
        <v>1.5839640478057664</v>
      </c>
      <c r="AN233">
        <f t="shared" si="127"/>
        <v>5.9352492554420175</v>
      </c>
      <c r="AO233">
        <v>1108.155273477779</v>
      </c>
      <c r="AP233">
        <v>1074.340727272727</v>
      </c>
      <c r="AQ233">
        <v>5.166429719562645</v>
      </c>
      <c r="AR233">
        <v>65.10273567100046</v>
      </c>
      <c r="AS233">
        <f t="shared" si="128"/>
        <v>1.5884752148363988</v>
      </c>
      <c r="AT233">
        <v>25.337107037511242</v>
      </c>
      <c r="AU233">
        <v>27.190631515151509</v>
      </c>
      <c r="AV233">
        <v>4.259035560179707E-5</v>
      </c>
      <c r="AW233">
        <v>83.615306321479792</v>
      </c>
      <c r="AX233">
        <v>19</v>
      </c>
      <c r="AY233">
        <v>4</v>
      </c>
      <c r="AZ233">
        <f t="shared" si="129"/>
        <v>1</v>
      </c>
      <c r="BA233">
        <f t="shared" si="130"/>
        <v>0</v>
      </c>
      <c r="BB233">
        <f t="shared" si="131"/>
        <v>52013.10248062967</v>
      </c>
      <c r="BC233">
        <f t="shared" si="132"/>
        <v>1999.982666666667</v>
      </c>
      <c r="BD233">
        <f t="shared" si="133"/>
        <v>1681.1857800000002</v>
      </c>
      <c r="BE233">
        <f t="shared" si="134"/>
        <v>0.84060017520151842</v>
      </c>
      <c r="BF233">
        <f t="shared" si="135"/>
        <v>0.16075833813893053</v>
      </c>
      <c r="BG233">
        <v>6</v>
      </c>
      <c r="BH233">
        <v>0.5</v>
      </c>
      <c r="BI233" t="s">
        <v>382</v>
      </c>
      <c r="BJ233">
        <v>2</v>
      </c>
      <c r="BK233" t="b">
        <v>1</v>
      </c>
      <c r="BL233">
        <v>1660400214.599999</v>
      </c>
      <c r="BM233">
        <v>1009.951</v>
      </c>
      <c r="BN233">
        <v>1056.884666666667</v>
      </c>
      <c r="BO233">
        <v>27.183859999999999</v>
      </c>
      <c r="BP233">
        <v>25.335306666666671</v>
      </c>
      <c r="BQ233">
        <v>1007.6374</v>
      </c>
      <c r="BR233">
        <v>27.171206666666659</v>
      </c>
      <c r="BS233">
        <v>500.14433333333341</v>
      </c>
      <c r="BT233">
        <v>99.666740000000019</v>
      </c>
      <c r="BU233">
        <v>0.1000296066666667</v>
      </c>
      <c r="BV233">
        <v>30.9649</v>
      </c>
      <c r="BW233">
        <v>31.518446666666669</v>
      </c>
      <c r="BX233">
        <v>999.89999999999986</v>
      </c>
      <c r="BY233">
        <v>0</v>
      </c>
      <c r="BZ233">
        <v>0</v>
      </c>
      <c r="CA233">
        <v>9999.9153333333343</v>
      </c>
      <c r="CB233">
        <v>0</v>
      </c>
      <c r="CC233">
        <v>24.613</v>
      </c>
      <c r="CD233">
        <v>-46.933453333333333</v>
      </c>
      <c r="CE233">
        <v>1038.174</v>
      </c>
      <c r="CF233">
        <v>1084.3573333333329</v>
      </c>
      <c r="CG233">
        <v>1.8485560000000001</v>
      </c>
      <c r="CH233">
        <v>1056.884666666667</v>
      </c>
      <c r="CI233">
        <v>25.335306666666671</v>
      </c>
      <c r="CJ233">
        <v>2.7093273333333339</v>
      </c>
      <c r="CK233">
        <v>2.5250853333333341</v>
      </c>
      <c r="CL233">
        <v>22.341793333333339</v>
      </c>
      <c r="CM233">
        <v>21.189106666666671</v>
      </c>
      <c r="CN233">
        <v>1999.982666666667</v>
      </c>
      <c r="CO233">
        <v>0.97999400000000003</v>
      </c>
      <c r="CP233">
        <v>2.0006133333333329E-2</v>
      </c>
      <c r="CQ233">
        <v>0</v>
      </c>
      <c r="CR233">
        <v>2.619533333333333</v>
      </c>
      <c r="CS233">
        <v>0</v>
      </c>
      <c r="CT233">
        <v>23429.74666666667</v>
      </c>
      <c r="CU233">
        <v>17412.14</v>
      </c>
      <c r="CV233">
        <v>40.75</v>
      </c>
      <c r="CW233">
        <v>41.695399999999999</v>
      </c>
      <c r="CX233">
        <v>40.75</v>
      </c>
      <c r="CY233">
        <v>40.125</v>
      </c>
      <c r="CZ233">
        <v>40.811999999999998</v>
      </c>
      <c r="DA233">
        <v>1959.971333333333</v>
      </c>
      <c r="DB233">
        <v>40.011333333333333</v>
      </c>
      <c r="DC233">
        <v>0</v>
      </c>
      <c r="DD233">
        <v>1660400220</v>
      </c>
      <c r="DE233">
        <v>0</v>
      </c>
      <c r="DF233">
        <v>1660399747.5999999</v>
      </c>
      <c r="DG233" t="s">
        <v>383</v>
      </c>
      <c r="DH233">
        <v>1660399742.0999999</v>
      </c>
      <c r="DI233">
        <v>1660399747.5999999</v>
      </c>
      <c r="DJ233">
        <v>1</v>
      </c>
      <c r="DK233">
        <v>7.6999999999999999E-2</v>
      </c>
      <c r="DL233">
        <v>-2.1999999999999999E-2</v>
      </c>
      <c r="DM233">
        <v>1.3979999999999999</v>
      </c>
      <c r="DN233">
        <v>1.7000000000000001E-2</v>
      </c>
      <c r="DO233">
        <v>400</v>
      </c>
      <c r="DP233">
        <v>25</v>
      </c>
      <c r="DQ233">
        <v>0.31</v>
      </c>
      <c r="DR233">
        <v>7.0000000000000007E-2</v>
      </c>
      <c r="DS233">
        <v>5.9981622584599217</v>
      </c>
      <c r="DT233">
        <v>0.28929131197384272</v>
      </c>
      <c r="DU233">
        <v>8.7018105110762162E-2</v>
      </c>
      <c r="DV233">
        <v>1</v>
      </c>
      <c r="DW233">
        <v>37.513754039289587</v>
      </c>
      <c r="DX233">
        <v>-0.16116594128444489</v>
      </c>
      <c r="DY233">
        <v>4.4031633952316879E-2</v>
      </c>
      <c r="DZ233">
        <v>1</v>
      </c>
      <c r="EA233">
        <v>-46.926506451612902</v>
      </c>
      <c r="EB233">
        <v>-0.61623387096779447</v>
      </c>
      <c r="EC233">
        <v>8.2166773503978774E-2</v>
      </c>
      <c r="ED233">
        <v>1</v>
      </c>
      <c r="EE233">
        <v>850.95950893566885</v>
      </c>
      <c r="EF233">
        <v>286.45152782256628</v>
      </c>
      <c r="EG233">
        <v>21.42640732976432</v>
      </c>
      <c r="EH233">
        <v>0</v>
      </c>
      <c r="EI233">
        <v>1.8487717073170731</v>
      </c>
      <c r="EJ233">
        <v>7.4404181184712476E-4</v>
      </c>
      <c r="EK233">
        <v>3.1367669408430702E-3</v>
      </c>
      <c r="EL233">
        <v>1</v>
      </c>
      <c r="EM233">
        <v>1.934877451569996</v>
      </c>
      <c r="EN233">
        <v>-1.4873926743121541E-2</v>
      </c>
      <c r="EO233">
        <v>2.179484572845846E-3</v>
      </c>
      <c r="EP233">
        <v>1</v>
      </c>
      <c r="EQ233">
        <v>5</v>
      </c>
      <c r="ER233">
        <v>6</v>
      </c>
      <c r="ES233" t="s">
        <v>384</v>
      </c>
      <c r="ET233">
        <v>2.9439099999999998</v>
      </c>
      <c r="EU233">
        <v>2.80098</v>
      </c>
      <c r="EV233">
        <v>0.17249300000000001</v>
      </c>
      <c r="EW233">
        <v>0.177396</v>
      </c>
      <c r="EX233">
        <v>0.11836099999999999</v>
      </c>
      <c r="EY233">
        <v>0.112695</v>
      </c>
      <c r="EZ233">
        <v>16999.3</v>
      </c>
      <c r="FA233">
        <v>17718</v>
      </c>
      <c r="FB233">
        <v>23881.9</v>
      </c>
      <c r="FC233">
        <v>25057.9</v>
      </c>
      <c r="FD233">
        <v>33697.300000000003</v>
      </c>
      <c r="FE233">
        <v>35501.1</v>
      </c>
      <c r="FF233">
        <v>43530.7</v>
      </c>
      <c r="FG233">
        <v>46318.9</v>
      </c>
      <c r="FH233">
        <v>1.9314800000000001</v>
      </c>
      <c r="FI233">
        <v>1.89845</v>
      </c>
      <c r="FJ233">
        <v>0.13261700000000001</v>
      </c>
      <c r="FK233">
        <v>0</v>
      </c>
      <c r="FL233">
        <v>29.3643</v>
      </c>
      <c r="FM233">
        <v>999.9</v>
      </c>
      <c r="FN233">
        <v>66.2</v>
      </c>
      <c r="FO233">
        <v>32.700000000000003</v>
      </c>
      <c r="FP233">
        <v>32.991900000000001</v>
      </c>
      <c r="FQ233">
        <v>64.160899999999998</v>
      </c>
      <c r="FR233">
        <v>26.1739</v>
      </c>
      <c r="FS233">
        <v>1</v>
      </c>
      <c r="FT233">
        <v>0.26361800000000002</v>
      </c>
      <c r="FU233">
        <v>0.26932499999999998</v>
      </c>
      <c r="FV233">
        <v>20.324100000000001</v>
      </c>
      <c r="FW233">
        <v>5.2120499999999996</v>
      </c>
      <c r="FX233">
        <v>11.9054</v>
      </c>
      <c r="FY233">
        <v>5.0027999999999997</v>
      </c>
      <c r="FZ233">
        <v>3.2899799999999999</v>
      </c>
      <c r="GA233">
        <v>9999</v>
      </c>
      <c r="GB233">
        <v>9999</v>
      </c>
      <c r="GC233">
        <v>9999</v>
      </c>
      <c r="GD233">
        <v>999.9</v>
      </c>
      <c r="GE233">
        <v>1.85944</v>
      </c>
      <c r="GF233">
        <v>1.8544</v>
      </c>
      <c r="GG233">
        <v>1.85762</v>
      </c>
      <c r="GH233">
        <v>1.85608</v>
      </c>
      <c r="GI233">
        <v>1.85486</v>
      </c>
      <c r="GJ233">
        <v>1.8545499999999999</v>
      </c>
      <c r="GK233">
        <v>1.85318</v>
      </c>
      <c r="GL233">
        <v>1.85636</v>
      </c>
      <c r="GM233">
        <v>0</v>
      </c>
      <c r="GN233">
        <v>0</v>
      </c>
      <c r="GO233">
        <v>0</v>
      </c>
      <c r="GP233">
        <v>0</v>
      </c>
      <c r="GQ233" t="s">
        <v>385</v>
      </c>
      <c r="GR233" t="s">
        <v>386</v>
      </c>
      <c r="GS233" t="s">
        <v>387</v>
      </c>
      <c r="GT233" t="s">
        <v>387</v>
      </c>
      <c r="GU233" t="s">
        <v>387</v>
      </c>
      <c r="GV233" t="s">
        <v>387</v>
      </c>
      <c r="GW233">
        <v>0</v>
      </c>
      <c r="GX233">
        <v>100</v>
      </c>
      <c r="GY233">
        <v>100</v>
      </c>
      <c r="GZ233">
        <v>2.35</v>
      </c>
      <c r="HA233">
        <v>1.26E-2</v>
      </c>
      <c r="HB233">
        <v>0.44568443622215809</v>
      </c>
      <c r="HC233">
        <v>2.8098669343081611E-3</v>
      </c>
      <c r="HD233">
        <v>-1.127031966113555E-6</v>
      </c>
      <c r="HE233">
        <v>1.768598670541231E-10</v>
      </c>
      <c r="HF233">
        <v>-6.7302174371849419E-2</v>
      </c>
      <c r="HG233">
        <v>1.081145868756639E-2</v>
      </c>
      <c r="HH233">
        <v>-3.689364805754238E-4</v>
      </c>
      <c r="HI233">
        <v>2.919854880483278E-6</v>
      </c>
      <c r="HJ233">
        <v>2</v>
      </c>
      <c r="HK233">
        <v>2136</v>
      </c>
      <c r="HL233">
        <v>3</v>
      </c>
      <c r="HM233">
        <v>30</v>
      </c>
      <c r="HN233">
        <v>8</v>
      </c>
      <c r="HO233">
        <v>7.9</v>
      </c>
      <c r="HP233">
        <v>2.3571800000000001</v>
      </c>
      <c r="HQ233">
        <v>2.2753899999999998</v>
      </c>
      <c r="HR233">
        <v>1.4978</v>
      </c>
      <c r="HS233">
        <v>2.2985799999999998</v>
      </c>
      <c r="HT233">
        <v>1.5478499999999999</v>
      </c>
      <c r="HU233">
        <v>2.4438499999999999</v>
      </c>
      <c r="HV233">
        <v>36.175400000000003</v>
      </c>
      <c r="HW233">
        <v>15.305300000000001</v>
      </c>
      <c r="HX233">
        <v>18</v>
      </c>
      <c r="HY233">
        <v>471.18200000000002</v>
      </c>
      <c r="HZ233">
        <v>512.27099999999996</v>
      </c>
      <c r="IA233">
        <v>28.813199999999998</v>
      </c>
      <c r="IB233">
        <v>30.485499999999998</v>
      </c>
      <c r="IC233">
        <v>30.0001</v>
      </c>
      <c r="ID233">
        <v>30.270199999999999</v>
      </c>
      <c r="IE233">
        <v>30.3613</v>
      </c>
      <c r="IF233">
        <v>47.173999999999999</v>
      </c>
      <c r="IG233">
        <v>26.625800000000002</v>
      </c>
      <c r="IH233">
        <v>38.408900000000003</v>
      </c>
      <c r="II233">
        <v>28.844000000000001</v>
      </c>
      <c r="IJ233">
        <v>1124.9000000000001</v>
      </c>
      <c r="IK233">
        <v>25.283899999999999</v>
      </c>
      <c r="IL233">
        <v>100.67100000000001</v>
      </c>
      <c r="IM233">
        <v>100.387</v>
      </c>
      <c r="IN233" t="s">
        <v>2772</v>
      </c>
    </row>
    <row r="234" spans="1:248" x14ac:dyDescent="0.2">
      <c r="A234">
        <v>218</v>
      </c>
      <c r="B234">
        <v>1660400223.0999999</v>
      </c>
      <c r="C234">
        <v>499</v>
      </c>
      <c r="D234" t="s">
        <v>807</v>
      </c>
      <c r="E234" t="s">
        <v>808</v>
      </c>
      <c r="F234">
        <v>1</v>
      </c>
      <c r="G234" t="s">
        <v>376</v>
      </c>
      <c r="H234" t="s">
        <v>377</v>
      </c>
      <c r="I234" t="s">
        <v>378</v>
      </c>
      <c r="J234" t="s">
        <v>379</v>
      </c>
      <c r="K234" t="s">
        <v>380</v>
      </c>
      <c r="L234" t="s">
        <v>376</v>
      </c>
      <c r="M234" t="s">
        <v>381</v>
      </c>
      <c r="N234">
        <v>1660400215.0999999</v>
      </c>
      <c r="O234">
        <f t="shared" si="102"/>
        <v>1.5904634264524574E-3</v>
      </c>
      <c r="P234">
        <f t="shared" si="103"/>
        <v>1.5904634264524573</v>
      </c>
      <c r="Q234">
        <f t="shared" si="104"/>
        <v>5.784330517201421</v>
      </c>
      <c r="R234">
        <f t="shared" si="105"/>
        <v>1012.4696875</v>
      </c>
      <c r="S234">
        <f t="shared" si="106"/>
        <v>865.40010815954236</v>
      </c>
      <c r="T234">
        <f t="shared" si="107"/>
        <v>86.338274832993335</v>
      </c>
      <c r="U234">
        <f t="shared" si="108"/>
        <v>101.01094894170541</v>
      </c>
      <c r="V234">
        <f t="shared" si="109"/>
        <v>8.0207482755838611E-2</v>
      </c>
      <c r="W234">
        <f t="shared" si="110"/>
        <v>2.9236099325219573</v>
      </c>
      <c r="X234">
        <f t="shared" si="111"/>
        <v>7.9004794893173455E-2</v>
      </c>
      <c r="Y234">
        <f t="shared" si="112"/>
        <v>4.9484551221651019E-2</v>
      </c>
      <c r="Z234">
        <f t="shared" si="113"/>
        <v>321.51286087499994</v>
      </c>
      <c r="AA234">
        <f t="shared" si="114"/>
        <v>32.445944825824022</v>
      </c>
      <c r="AB234">
        <f t="shared" si="115"/>
        <v>31.518431249999999</v>
      </c>
      <c r="AC234">
        <f t="shared" si="116"/>
        <v>4.6464624459839916</v>
      </c>
      <c r="AD234">
        <f t="shared" si="117"/>
        <v>60.23757049427406</v>
      </c>
      <c r="AE234">
        <f t="shared" si="118"/>
        <v>2.7121010933530831</v>
      </c>
      <c r="AF234">
        <f t="shared" si="119"/>
        <v>4.5023414309361707</v>
      </c>
      <c r="AG234">
        <f t="shared" si="120"/>
        <v>1.9343613526309085</v>
      </c>
      <c r="AH234">
        <f t="shared" si="121"/>
        <v>-70.139437106553373</v>
      </c>
      <c r="AI234">
        <f t="shared" si="122"/>
        <v>-87.256150736056554</v>
      </c>
      <c r="AJ234">
        <f t="shared" si="123"/>
        <v>-6.7180638207937493</v>
      </c>
      <c r="AK234">
        <f t="shared" si="124"/>
        <v>157.39920921159626</v>
      </c>
      <c r="AL234">
        <f t="shared" si="125"/>
        <v>37.529640732996562</v>
      </c>
      <c r="AM234">
        <f t="shared" si="126"/>
        <v>1.5844953382974187</v>
      </c>
      <c r="AN234">
        <f t="shared" si="127"/>
        <v>5.784330517201421</v>
      </c>
      <c r="AO234">
        <v>1113.4223013623159</v>
      </c>
      <c r="AP234">
        <v>1079.590666666666</v>
      </c>
      <c r="AQ234">
        <v>5.205945540118166</v>
      </c>
      <c r="AR234">
        <v>65.10273567100046</v>
      </c>
      <c r="AS234">
        <f t="shared" si="128"/>
        <v>1.5904634264524573</v>
      </c>
      <c r="AT234">
        <v>25.336230518513581</v>
      </c>
      <c r="AU234">
        <v>27.192139393939389</v>
      </c>
      <c r="AV234">
        <v>3.2827940039529463E-5</v>
      </c>
      <c r="AW234">
        <v>83.615306321479792</v>
      </c>
      <c r="AX234">
        <v>19</v>
      </c>
      <c r="AY234">
        <v>4</v>
      </c>
      <c r="AZ234">
        <f t="shared" si="129"/>
        <v>1</v>
      </c>
      <c r="BA234">
        <f t="shared" si="130"/>
        <v>0</v>
      </c>
      <c r="BB234">
        <f t="shared" si="131"/>
        <v>52011.061577059801</v>
      </c>
      <c r="BC234">
        <f t="shared" si="132"/>
        <v>1999.9762499999999</v>
      </c>
      <c r="BD234">
        <f t="shared" si="133"/>
        <v>1681.1803874999998</v>
      </c>
      <c r="BE234">
        <f t="shared" si="134"/>
        <v>0.84060017587708846</v>
      </c>
      <c r="BF234">
        <f t="shared" si="135"/>
        <v>0.16075833944278087</v>
      </c>
      <c r="BG234">
        <v>6</v>
      </c>
      <c r="BH234">
        <v>0.5</v>
      </c>
      <c r="BI234" t="s">
        <v>382</v>
      </c>
      <c r="BJ234">
        <v>2</v>
      </c>
      <c r="BK234" t="b">
        <v>1</v>
      </c>
      <c r="BL234">
        <v>1660400215.0999999</v>
      </c>
      <c r="BM234">
        <v>1012.4696875</v>
      </c>
      <c r="BN234">
        <v>1059.4168749999999</v>
      </c>
      <c r="BO234">
        <v>27.184381250000001</v>
      </c>
      <c r="BP234">
        <v>25.335206249999999</v>
      </c>
      <c r="BQ234">
        <v>1010.1531874999999</v>
      </c>
      <c r="BR234">
        <v>27.171731250000001</v>
      </c>
      <c r="BS234">
        <v>500.14362499999999</v>
      </c>
      <c r="BT234">
        <v>99.666868749999992</v>
      </c>
      <c r="BU234">
        <v>0.1000182875</v>
      </c>
      <c r="BV234">
        <v>30.964837500000002</v>
      </c>
      <c r="BW234">
        <v>31.518431249999999</v>
      </c>
      <c r="BX234">
        <v>999.9</v>
      </c>
      <c r="BY234">
        <v>0</v>
      </c>
      <c r="BZ234">
        <v>0</v>
      </c>
      <c r="CA234">
        <v>9999.4906250000004</v>
      </c>
      <c r="CB234">
        <v>0</v>
      </c>
      <c r="CC234">
        <v>24.644881250000001</v>
      </c>
      <c r="CD234">
        <v>-46.946906249999998</v>
      </c>
      <c r="CE234">
        <v>1040.7637500000001</v>
      </c>
      <c r="CF234">
        <v>1086.9549999999999</v>
      </c>
      <c r="CG234">
        <v>1.8491825</v>
      </c>
      <c r="CH234">
        <v>1059.4168749999999</v>
      </c>
      <c r="CI234">
        <v>25.335206249999999</v>
      </c>
      <c r="CJ234">
        <v>2.709383125</v>
      </c>
      <c r="CK234">
        <v>2.52507875</v>
      </c>
      <c r="CL234">
        <v>22.342131250000001</v>
      </c>
      <c r="CM234">
        <v>21.189062499999999</v>
      </c>
      <c r="CN234">
        <v>1999.9762499999999</v>
      </c>
      <c r="CO234">
        <v>0.97999393749999997</v>
      </c>
      <c r="CP234">
        <v>2.0006193750000002E-2</v>
      </c>
      <c r="CQ234">
        <v>0</v>
      </c>
      <c r="CR234">
        <v>2.6423125000000001</v>
      </c>
      <c r="CS234">
        <v>0</v>
      </c>
      <c r="CT234">
        <v>23428.3</v>
      </c>
      <c r="CU234">
        <v>17412.081249999999</v>
      </c>
      <c r="CV234">
        <v>40.75</v>
      </c>
      <c r="CW234">
        <v>41.694875000000003</v>
      </c>
      <c r="CX234">
        <v>40.75</v>
      </c>
      <c r="CY234">
        <v>40.125</v>
      </c>
      <c r="CZ234">
        <v>40.811999999999998</v>
      </c>
      <c r="DA234">
        <v>1959.9649999999999</v>
      </c>
      <c r="DB234">
        <v>40.011249999999997</v>
      </c>
      <c r="DC234">
        <v>0</v>
      </c>
      <c r="DD234">
        <v>1660400221.2</v>
      </c>
      <c r="DE234">
        <v>0</v>
      </c>
      <c r="DF234">
        <v>1660399747.5999999</v>
      </c>
      <c r="DG234" t="s">
        <v>383</v>
      </c>
      <c r="DH234">
        <v>1660399742.0999999</v>
      </c>
      <c r="DI234">
        <v>1660399747.5999999</v>
      </c>
      <c r="DJ234">
        <v>1</v>
      </c>
      <c r="DK234">
        <v>7.6999999999999999E-2</v>
      </c>
      <c r="DL234">
        <v>-2.1999999999999999E-2</v>
      </c>
      <c r="DM234">
        <v>1.3979999999999999</v>
      </c>
      <c r="DN234">
        <v>1.7000000000000001E-2</v>
      </c>
      <c r="DO234">
        <v>400</v>
      </c>
      <c r="DP234">
        <v>25</v>
      </c>
      <c r="DQ234">
        <v>0.31</v>
      </c>
      <c r="DR234">
        <v>7.0000000000000007E-2</v>
      </c>
      <c r="DS234">
        <v>5.9981622584599217</v>
      </c>
      <c r="DT234">
        <v>0.28929131197384272</v>
      </c>
      <c r="DU234">
        <v>8.7018105110762162E-2</v>
      </c>
      <c r="DV234">
        <v>1</v>
      </c>
      <c r="DW234">
        <v>37.513754039289587</v>
      </c>
      <c r="DX234">
        <v>-0.16116594128444489</v>
      </c>
      <c r="DY234">
        <v>4.4031633952316879E-2</v>
      </c>
      <c r="DZ234">
        <v>1</v>
      </c>
      <c r="EA234">
        <v>-46.926506451612902</v>
      </c>
      <c r="EB234">
        <v>-0.61623387096779447</v>
      </c>
      <c r="EC234">
        <v>8.2166773503978774E-2</v>
      </c>
      <c r="ED234">
        <v>1</v>
      </c>
      <c r="EE234">
        <v>850.95950893566885</v>
      </c>
      <c r="EF234">
        <v>286.45152782256628</v>
      </c>
      <c r="EG234">
        <v>21.42640732976432</v>
      </c>
      <c r="EH234">
        <v>0</v>
      </c>
      <c r="EI234">
        <v>1.8487717073170731</v>
      </c>
      <c r="EJ234">
        <v>7.4404181184712476E-4</v>
      </c>
      <c r="EK234">
        <v>3.1367669408430702E-3</v>
      </c>
      <c r="EL234">
        <v>1</v>
      </c>
      <c r="EM234">
        <v>1.934877451569996</v>
      </c>
      <c r="EN234">
        <v>-1.4873926743121541E-2</v>
      </c>
      <c r="EO234">
        <v>2.179484572845846E-3</v>
      </c>
      <c r="EP234">
        <v>1</v>
      </c>
      <c r="EQ234">
        <v>5</v>
      </c>
      <c r="ER234">
        <v>6</v>
      </c>
      <c r="ES234" t="s">
        <v>384</v>
      </c>
      <c r="ET234">
        <v>2.9439899999999999</v>
      </c>
      <c r="EU234">
        <v>2.80111</v>
      </c>
      <c r="EV234">
        <v>0.17302699999999999</v>
      </c>
      <c r="EW234">
        <v>0.17791599999999999</v>
      </c>
      <c r="EX234">
        <v>0.118363</v>
      </c>
      <c r="EY234">
        <v>0.112691</v>
      </c>
      <c r="EZ234">
        <v>16988.2</v>
      </c>
      <c r="FA234">
        <v>17706.8</v>
      </c>
      <c r="FB234">
        <v>23881.8</v>
      </c>
      <c r="FC234">
        <v>25057.9</v>
      </c>
      <c r="FD234">
        <v>33697</v>
      </c>
      <c r="FE234">
        <v>35501.199999999997</v>
      </c>
      <c r="FF234">
        <v>43530.5</v>
      </c>
      <c r="FG234">
        <v>46318.8</v>
      </c>
      <c r="FH234">
        <v>1.9315199999999999</v>
      </c>
      <c r="FI234">
        <v>1.89845</v>
      </c>
      <c r="FJ234">
        <v>0.13245599999999999</v>
      </c>
      <c r="FK234">
        <v>0</v>
      </c>
      <c r="FL234">
        <v>29.363099999999999</v>
      </c>
      <c r="FM234">
        <v>999.9</v>
      </c>
      <c r="FN234">
        <v>66.2</v>
      </c>
      <c r="FO234">
        <v>32.700000000000003</v>
      </c>
      <c r="FP234">
        <v>32.991900000000001</v>
      </c>
      <c r="FQ234">
        <v>64.240899999999996</v>
      </c>
      <c r="FR234">
        <v>26.806899999999999</v>
      </c>
      <c r="FS234">
        <v>1</v>
      </c>
      <c r="FT234">
        <v>0.26349099999999998</v>
      </c>
      <c r="FU234">
        <v>0.25545200000000001</v>
      </c>
      <c r="FV234">
        <v>20.324000000000002</v>
      </c>
      <c r="FW234">
        <v>5.2120499999999996</v>
      </c>
      <c r="FX234">
        <v>11.905900000000001</v>
      </c>
      <c r="FY234">
        <v>5.0028499999999996</v>
      </c>
      <c r="FZ234">
        <v>3.2899799999999999</v>
      </c>
      <c r="GA234">
        <v>9999</v>
      </c>
      <c r="GB234">
        <v>9999</v>
      </c>
      <c r="GC234">
        <v>9999</v>
      </c>
      <c r="GD234">
        <v>999.9</v>
      </c>
      <c r="GE234">
        <v>1.85944</v>
      </c>
      <c r="GF234">
        <v>1.8544</v>
      </c>
      <c r="GG234">
        <v>1.85762</v>
      </c>
      <c r="GH234">
        <v>1.85608</v>
      </c>
      <c r="GI234">
        <v>1.85486</v>
      </c>
      <c r="GJ234">
        <v>1.8545499999999999</v>
      </c>
      <c r="GK234">
        <v>1.85318</v>
      </c>
      <c r="GL234">
        <v>1.8563700000000001</v>
      </c>
      <c r="GM234">
        <v>0</v>
      </c>
      <c r="GN234">
        <v>0</v>
      </c>
      <c r="GO234">
        <v>0</v>
      </c>
      <c r="GP234">
        <v>0</v>
      </c>
      <c r="GQ234" t="s">
        <v>385</v>
      </c>
      <c r="GR234" t="s">
        <v>386</v>
      </c>
      <c r="GS234" t="s">
        <v>387</v>
      </c>
      <c r="GT234" t="s">
        <v>387</v>
      </c>
      <c r="GU234" t="s">
        <v>387</v>
      </c>
      <c r="GV234" t="s">
        <v>387</v>
      </c>
      <c r="GW234">
        <v>0</v>
      </c>
      <c r="GX234">
        <v>100</v>
      </c>
      <c r="GY234">
        <v>100</v>
      </c>
      <c r="GZ234">
        <v>2.36</v>
      </c>
      <c r="HA234">
        <v>1.26E-2</v>
      </c>
      <c r="HB234">
        <v>0.44568443622215809</v>
      </c>
      <c r="HC234">
        <v>2.8098669343081611E-3</v>
      </c>
      <c r="HD234">
        <v>-1.127031966113555E-6</v>
      </c>
      <c r="HE234">
        <v>1.768598670541231E-10</v>
      </c>
      <c r="HF234">
        <v>-6.7302174371849419E-2</v>
      </c>
      <c r="HG234">
        <v>1.081145868756639E-2</v>
      </c>
      <c r="HH234">
        <v>-3.689364805754238E-4</v>
      </c>
      <c r="HI234">
        <v>2.919854880483278E-6</v>
      </c>
      <c r="HJ234">
        <v>2</v>
      </c>
      <c r="HK234">
        <v>2136</v>
      </c>
      <c r="HL234">
        <v>3</v>
      </c>
      <c r="HM234">
        <v>30</v>
      </c>
      <c r="HN234">
        <v>8</v>
      </c>
      <c r="HO234">
        <v>7.9</v>
      </c>
      <c r="HP234">
        <v>2.36206</v>
      </c>
      <c r="HQ234">
        <v>2.2936999999999999</v>
      </c>
      <c r="HR234">
        <v>1.4978</v>
      </c>
      <c r="HS234">
        <v>2.2973599999999998</v>
      </c>
      <c r="HT234">
        <v>1.5478499999999999</v>
      </c>
      <c r="HU234">
        <v>2.36084</v>
      </c>
      <c r="HV234">
        <v>36.175400000000003</v>
      </c>
      <c r="HW234">
        <v>15.3141</v>
      </c>
      <c r="HX234">
        <v>18</v>
      </c>
      <c r="HY234">
        <v>471.21499999999997</v>
      </c>
      <c r="HZ234">
        <v>512.27099999999996</v>
      </c>
      <c r="IA234">
        <v>28.819500000000001</v>
      </c>
      <c r="IB234">
        <v>30.485900000000001</v>
      </c>
      <c r="IC234">
        <v>30</v>
      </c>
      <c r="ID234">
        <v>30.270900000000001</v>
      </c>
      <c r="IE234">
        <v>30.3613</v>
      </c>
      <c r="IF234">
        <v>47.2864</v>
      </c>
      <c r="IG234">
        <v>26.625800000000002</v>
      </c>
      <c r="IH234">
        <v>38.408900000000003</v>
      </c>
      <c r="II234">
        <v>28.844000000000001</v>
      </c>
      <c r="IJ234">
        <v>1134.92</v>
      </c>
      <c r="IK234">
        <v>25.285599999999999</v>
      </c>
      <c r="IL234">
        <v>100.67</v>
      </c>
      <c r="IM234">
        <v>100.387</v>
      </c>
      <c r="IN234" t="s">
        <v>2772</v>
      </c>
    </row>
    <row r="235" spans="1:248" x14ac:dyDescent="0.2">
      <c r="A235">
        <v>219</v>
      </c>
      <c r="B235">
        <v>1660400224.0999999</v>
      </c>
      <c r="C235">
        <v>500</v>
      </c>
      <c r="D235" t="s">
        <v>809</v>
      </c>
      <c r="E235" t="s">
        <v>810</v>
      </c>
      <c r="F235">
        <v>1</v>
      </c>
      <c r="G235" t="s">
        <v>376</v>
      </c>
      <c r="H235" t="s">
        <v>377</v>
      </c>
      <c r="I235" t="s">
        <v>378</v>
      </c>
      <c r="J235" t="s">
        <v>379</v>
      </c>
      <c r="K235" t="s">
        <v>380</v>
      </c>
      <c r="L235" t="s">
        <v>376</v>
      </c>
      <c r="M235" t="s">
        <v>381</v>
      </c>
      <c r="N235">
        <v>1660400216.599999</v>
      </c>
      <c r="O235">
        <f t="shared" si="102"/>
        <v>1.592237545461235E-3</v>
      </c>
      <c r="P235">
        <f t="shared" si="103"/>
        <v>1.592237545461235</v>
      </c>
      <c r="Q235">
        <f t="shared" si="104"/>
        <v>5.7506471055648971</v>
      </c>
      <c r="R235">
        <f t="shared" si="105"/>
        <v>1020.023</v>
      </c>
      <c r="S235">
        <f t="shared" si="106"/>
        <v>873.5469877589544</v>
      </c>
      <c r="T235">
        <f t="shared" si="107"/>
        <v>87.151387254449673</v>
      </c>
      <c r="U235">
        <f t="shared" si="108"/>
        <v>101.76489728332221</v>
      </c>
      <c r="V235">
        <f t="shared" si="109"/>
        <v>8.0317992981013955E-2</v>
      </c>
      <c r="W235">
        <f t="shared" si="110"/>
        <v>2.9234789567564841</v>
      </c>
      <c r="X235">
        <f t="shared" si="111"/>
        <v>7.9111962408663181E-2</v>
      </c>
      <c r="Y235">
        <f t="shared" si="112"/>
        <v>4.9551824966089536E-2</v>
      </c>
      <c r="Z235">
        <f t="shared" si="113"/>
        <v>321.51101700000004</v>
      </c>
      <c r="AA235">
        <f t="shared" si="114"/>
        <v>32.444631354482603</v>
      </c>
      <c r="AB235">
        <f t="shared" si="115"/>
        <v>31.517140000000001</v>
      </c>
      <c r="AC235">
        <f t="shared" si="116"/>
        <v>4.646121666518483</v>
      </c>
      <c r="AD235">
        <f t="shared" si="117"/>
        <v>60.243231949472545</v>
      </c>
      <c r="AE235">
        <f t="shared" si="118"/>
        <v>2.7122161272532783</v>
      </c>
      <c r="AF235">
        <f t="shared" si="119"/>
        <v>4.5021092652002466</v>
      </c>
      <c r="AG235">
        <f t="shared" si="120"/>
        <v>1.9339055392652047</v>
      </c>
      <c r="AH235">
        <f t="shared" si="121"/>
        <v>-70.217675754840471</v>
      </c>
      <c r="AI235">
        <f t="shared" si="122"/>
        <v>-87.191233283529712</v>
      </c>
      <c r="AJ235">
        <f t="shared" si="123"/>
        <v>-6.7132937488946505</v>
      </c>
      <c r="AK235">
        <f t="shared" si="124"/>
        <v>157.38881421273521</v>
      </c>
      <c r="AL235">
        <f t="shared" si="125"/>
        <v>37.529835268158855</v>
      </c>
      <c r="AM235">
        <f t="shared" si="126"/>
        <v>1.5849825814285947</v>
      </c>
      <c r="AN235">
        <f t="shared" si="127"/>
        <v>5.7506471055648971</v>
      </c>
      <c r="AO235">
        <v>1118.701565391174</v>
      </c>
      <c r="AP235">
        <v>1084.8212727272719</v>
      </c>
      <c r="AQ235">
        <v>5.2234790233378652</v>
      </c>
      <c r="AR235">
        <v>65.10273567100046</v>
      </c>
      <c r="AS235">
        <f t="shared" si="128"/>
        <v>1.592237545461235</v>
      </c>
      <c r="AT235">
        <v>25.33526807369299</v>
      </c>
      <c r="AU235">
        <v>27.193286060606059</v>
      </c>
      <c r="AV235">
        <v>2.638100783882947E-5</v>
      </c>
      <c r="AW235">
        <v>83.615306321479792</v>
      </c>
      <c r="AX235">
        <v>20</v>
      </c>
      <c r="AY235">
        <v>4</v>
      </c>
      <c r="AZ235">
        <f t="shared" si="129"/>
        <v>1</v>
      </c>
      <c r="BA235">
        <f t="shared" si="130"/>
        <v>0</v>
      </c>
      <c r="BB235">
        <f t="shared" si="131"/>
        <v>52007.495432487776</v>
      </c>
      <c r="BC235">
        <f t="shared" si="132"/>
        <v>1999.964666666667</v>
      </c>
      <c r="BD235">
        <f t="shared" si="133"/>
        <v>1681.1706600000002</v>
      </c>
      <c r="BE235">
        <f t="shared" si="134"/>
        <v>0.84060018060319064</v>
      </c>
      <c r="BF235">
        <f t="shared" si="135"/>
        <v>0.16075834856415797</v>
      </c>
      <c r="BG235">
        <v>6</v>
      </c>
      <c r="BH235">
        <v>0.5</v>
      </c>
      <c r="BI235" t="s">
        <v>382</v>
      </c>
      <c r="BJ235">
        <v>2</v>
      </c>
      <c r="BK235" t="b">
        <v>1</v>
      </c>
      <c r="BL235">
        <v>1660400216.599999</v>
      </c>
      <c r="BM235">
        <v>1020.023</v>
      </c>
      <c r="BN235">
        <v>1066.985333333334</v>
      </c>
      <c r="BO235">
        <v>27.185433333333339</v>
      </c>
      <c r="BP235">
        <v>25.335693333333332</v>
      </c>
      <c r="BQ235">
        <v>1017.6984666666669</v>
      </c>
      <c r="BR235">
        <v>27.172779999999999</v>
      </c>
      <c r="BS235">
        <v>500.14406666666667</v>
      </c>
      <c r="BT235">
        <v>99.667233333333343</v>
      </c>
      <c r="BU235">
        <v>0.1000241533333333</v>
      </c>
      <c r="BV235">
        <v>30.96393333333334</v>
      </c>
      <c r="BW235">
        <v>31.517140000000001</v>
      </c>
      <c r="BX235">
        <v>999.89999999999986</v>
      </c>
      <c r="BY235">
        <v>0</v>
      </c>
      <c r="BZ235">
        <v>0</v>
      </c>
      <c r="CA235">
        <v>9998.7066666666669</v>
      </c>
      <c r="CB235">
        <v>0</v>
      </c>
      <c r="CC235">
        <v>24.7211</v>
      </c>
      <c r="CD235">
        <v>-46.961646666666667</v>
      </c>
      <c r="CE235">
        <v>1048.5293333333329</v>
      </c>
      <c r="CF235">
        <v>1094.7206666666671</v>
      </c>
      <c r="CG235">
        <v>1.8497459999999999</v>
      </c>
      <c r="CH235">
        <v>1066.985333333334</v>
      </c>
      <c r="CI235">
        <v>25.335693333333332</v>
      </c>
      <c r="CJ235">
        <v>2.709498</v>
      </c>
      <c r="CK235">
        <v>2.525136666666667</v>
      </c>
      <c r="CL235">
        <v>22.342826666666671</v>
      </c>
      <c r="CM235">
        <v>21.18943333333333</v>
      </c>
      <c r="CN235">
        <v>1999.964666666667</v>
      </c>
      <c r="CO235">
        <v>0.97999380000000014</v>
      </c>
      <c r="CP235">
        <v>2.0006326666666671E-2</v>
      </c>
      <c r="CQ235">
        <v>0</v>
      </c>
      <c r="CR235">
        <v>2.6512666666666669</v>
      </c>
      <c r="CS235">
        <v>0</v>
      </c>
      <c r="CT235">
        <v>23424.10666666667</v>
      </c>
      <c r="CU235">
        <v>17411.98</v>
      </c>
      <c r="CV235">
        <v>40.75</v>
      </c>
      <c r="CW235">
        <v>41.695399999999999</v>
      </c>
      <c r="CX235">
        <v>40.75</v>
      </c>
      <c r="CY235">
        <v>40.125</v>
      </c>
      <c r="CZ235">
        <v>40.811999999999998</v>
      </c>
      <c r="DA235">
        <v>1959.9533333333329</v>
      </c>
      <c r="DB235">
        <v>40.011333333333333</v>
      </c>
      <c r="DC235">
        <v>0</v>
      </c>
      <c r="DD235">
        <v>1660400221.8</v>
      </c>
      <c r="DE235">
        <v>0</v>
      </c>
      <c r="DF235">
        <v>1660399747.5999999</v>
      </c>
      <c r="DG235" t="s">
        <v>383</v>
      </c>
      <c r="DH235">
        <v>1660399742.0999999</v>
      </c>
      <c r="DI235">
        <v>1660399747.5999999</v>
      </c>
      <c r="DJ235">
        <v>1</v>
      </c>
      <c r="DK235">
        <v>7.6999999999999999E-2</v>
      </c>
      <c r="DL235">
        <v>-2.1999999999999999E-2</v>
      </c>
      <c r="DM235">
        <v>1.3979999999999999</v>
      </c>
      <c r="DN235">
        <v>1.7000000000000001E-2</v>
      </c>
      <c r="DO235">
        <v>400</v>
      </c>
      <c r="DP235">
        <v>25</v>
      </c>
      <c r="DQ235">
        <v>0.31</v>
      </c>
      <c r="DR235">
        <v>7.0000000000000007E-2</v>
      </c>
      <c r="DS235">
        <v>5.9818093498137408</v>
      </c>
      <c r="DT235">
        <v>5.4035180068192377E-2</v>
      </c>
      <c r="DU235">
        <v>9.4102908623248188E-2</v>
      </c>
      <c r="DV235">
        <v>1</v>
      </c>
      <c r="DW235">
        <v>37.526968541452092</v>
      </c>
      <c r="DX235">
        <v>0.2533972786169934</v>
      </c>
      <c r="DY235">
        <v>6.1404879198904902E-2</v>
      </c>
      <c r="DZ235">
        <v>1</v>
      </c>
      <c r="EA235">
        <v>-46.951556666666683</v>
      </c>
      <c r="EB235">
        <v>-1.114595773081166</v>
      </c>
      <c r="EC235">
        <v>0.1074489233181154</v>
      </c>
      <c r="ED235">
        <v>0</v>
      </c>
      <c r="EE235">
        <v>861.06155792418929</v>
      </c>
      <c r="EF235">
        <v>291.64586901254779</v>
      </c>
      <c r="EG235">
        <v>21.834304922556068</v>
      </c>
      <c r="EH235">
        <v>0</v>
      </c>
      <c r="EI235">
        <v>1.8494165</v>
      </c>
      <c r="EJ235">
        <v>1.4042476547845991E-2</v>
      </c>
      <c r="EK235">
        <v>4.055029315553702E-3</v>
      </c>
      <c r="EL235">
        <v>1</v>
      </c>
      <c r="EM235">
        <v>1.934339321988926</v>
      </c>
      <c r="EN235">
        <v>-3.0926960508868258E-3</v>
      </c>
      <c r="EO235">
        <v>1.63007082745195E-3</v>
      </c>
      <c r="EP235">
        <v>1</v>
      </c>
      <c r="EQ235">
        <v>4</v>
      </c>
      <c r="ER235">
        <v>6</v>
      </c>
      <c r="ES235" t="s">
        <v>401</v>
      </c>
      <c r="ET235">
        <v>2.9440599999999999</v>
      </c>
      <c r="EU235">
        <v>2.8011400000000002</v>
      </c>
      <c r="EV235">
        <v>0.17355400000000001</v>
      </c>
      <c r="EW235">
        <v>0.17843200000000001</v>
      </c>
      <c r="EX235">
        <v>0.118367</v>
      </c>
      <c r="EY235">
        <v>0.112688</v>
      </c>
      <c r="EZ235">
        <v>16977.3</v>
      </c>
      <c r="FA235">
        <v>17695.599999999999</v>
      </c>
      <c r="FB235">
        <v>23881.7</v>
      </c>
      <c r="FC235">
        <v>25057.8</v>
      </c>
      <c r="FD235">
        <v>33696.699999999997</v>
      </c>
      <c r="FE235">
        <v>35501.199999999997</v>
      </c>
      <c r="FF235">
        <v>43530.2</v>
      </c>
      <c r="FG235">
        <v>46318.6</v>
      </c>
      <c r="FH235">
        <v>1.9315800000000001</v>
      </c>
      <c r="FI235">
        <v>1.8984799999999999</v>
      </c>
      <c r="FJ235">
        <v>0.13248599999999999</v>
      </c>
      <c r="FK235">
        <v>0</v>
      </c>
      <c r="FL235">
        <v>29.361799999999999</v>
      </c>
      <c r="FM235">
        <v>999.9</v>
      </c>
      <c r="FN235">
        <v>66.2</v>
      </c>
      <c r="FO235">
        <v>32.700000000000003</v>
      </c>
      <c r="FP235">
        <v>32.9985</v>
      </c>
      <c r="FQ235">
        <v>64.230900000000005</v>
      </c>
      <c r="FR235">
        <v>26.762799999999999</v>
      </c>
      <c r="FS235">
        <v>1</v>
      </c>
      <c r="FT235">
        <v>0.26347599999999999</v>
      </c>
      <c r="FU235">
        <v>0.243233</v>
      </c>
      <c r="FV235">
        <v>20.324000000000002</v>
      </c>
      <c r="FW235">
        <v>5.2122000000000002</v>
      </c>
      <c r="FX235">
        <v>11.9054</v>
      </c>
      <c r="FY235">
        <v>5.0027999999999997</v>
      </c>
      <c r="FZ235">
        <v>3.28993</v>
      </c>
      <c r="GA235">
        <v>9999</v>
      </c>
      <c r="GB235">
        <v>9999</v>
      </c>
      <c r="GC235">
        <v>9999</v>
      </c>
      <c r="GD235">
        <v>999.9</v>
      </c>
      <c r="GE235">
        <v>1.85944</v>
      </c>
      <c r="GF235">
        <v>1.8544</v>
      </c>
      <c r="GG235">
        <v>1.85762</v>
      </c>
      <c r="GH235">
        <v>1.85608</v>
      </c>
      <c r="GI235">
        <v>1.85486</v>
      </c>
      <c r="GJ235">
        <v>1.8545499999999999</v>
      </c>
      <c r="GK235">
        <v>1.85318</v>
      </c>
      <c r="GL235">
        <v>1.8563799999999999</v>
      </c>
      <c r="GM235">
        <v>0</v>
      </c>
      <c r="GN235">
        <v>0</v>
      </c>
      <c r="GO235">
        <v>0</v>
      </c>
      <c r="GP235">
        <v>0</v>
      </c>
      <c r="GQ235" t="s">
        <v>385</v>
      </c>
      <c r="GR235" t="s">
        <v>386</v>
      </c>
      <c r="GS235" t="s">
        <v>387</v>
      </c>
      <c r="GT235" t="s">
        <v>387</v>
      </c>
      <c r="GU235" t="s">
        <v>387</v>
      </c>
      <c r="GV235" t="s">
        <v>387</v>
      </c>
      <c r="GW235">
        <v>0</v>
      </c>
      <c r="GX235">
        <v>100</v>
      </c>
      <c r="GY235">
        <v>100</v>
      </c>
      <c r="GZ235">
        <v>2.36</v>
      </c>
      <c r="HA235">
        <v>1.26E-2</v>
      </c>
      <c r="HB235">
        <v>0.44568443622215809</v>
      </c>
      <c r="HC235">
        <v>2.8098669343081611E-3</v>
      </c>
      <c r="HD235">
        <v>-1.127031966113555E-6</v>
      </c>
      <c r="HE235">
        <v>1.768598670541231E-10</v>
      </c>
      <c r="HF235">
        <v>-6.7302174371849419E-2</v>
      </c>
      <c r="HG235">
        <v>1.081145868756639E-2</v>
      </c>
      <c r="HH235">
        <v>-3.689364805754238E-4</v>
      </c>
      <c r="HI235">
        <v>2.919854880483278E-6</v>
      </c>
      <c r="HJ235">
        <v>2</v>
      </c>
      <c r="HK235">
        <v>2136</v>
      </c>
      <c r="HL235">
        <v>3</v>
      </c>
      <c r="HM235">
        <v>30</v>
      </c>
      <c r="HN235">
        <v>8</v>
      </c>
      <c r="HO235">
        <v>7.9</v>
      </c>
      <c r="HP235">
        <v>2.3742700000000001</v>
      </c>
      <c r="HQ235">
        <v>2.2851599999999999</v>
      </c>
      <c r="HR235">
        <v>1.4978</v>
      </c>
      <c r="HS235">
        <v>2.2985799999999998</v>
      </c>
      <c r="HT235">
        <v>1.5478499999999999</v>
      </c>
      <c r="HU235">
        <v>2.3083499999999999</v>
      </c>
      <c r="HV235">
        <v>36.175400000000003</v>
      </c>
      <c r="HW235">
        <v>15.2966</v>
      </c>
      <c r="HX235">
        <v>18</v>
      </c>
      <c r="HY235">
        <v>471.24700000000001</v>
      </c>
      <c r="HZ235">
        <v>512.29399999999998</v>
      </c>
      <c r="IA235">
        <v>28.8231</v>
      </c>
      <c r="IB235">
        <v>30.4861</v>
      </c>
      <c r="IC235">
        <v>30</v>
      </c>
      <c r="ID235">
        <v>30.2713</v>
      </c>
      <c r="IE235">
        <v>30.361999999999998</v>
      </c>
      <c r="IF235">
        <v>47.521799999999999</v>
      </c>
      <c r="IG235">
        <v>26.625800000000002</v>
      </c>
      <c r="IH235">
        <v>38.408900000000003</v>
      </c>
      <c r="II235">
        <v>28.844000000000001</v>
      </c>
      <c r="IJ235">
        <v>1134.92</v>
      </c>
      <c r="IK235">
        <v>25.277200000000001</v>
      </c>
      <c r="IL235">
        <v>100.67</v>
      </c>
      <c r="IM235">
        <v>100.386</v>
      </c>
      <c r="IN235" t="s">
        <v>2772</v>
      </c>
    </row>
    <row r="236" spans="1:248" x14ac:dyDescent="0.2">
      <c r="A236">
        <v>220</v>
      </c>
      <c r="B236">
        <v>1660400225.0999999</v>
      </c>
      <c r="C236">
        <v>501</v>
      </c>
      <c r="D236" t="s">
        <v>811</v>
      </c>
      <c r="E236" t="s">
        <v>812</v>
      </c>
      <c r="F236">
        <v>1</v>
      </c>
      <c r="G236" t="s">
        <v>376</v>
      </c>
      <c r="H236" t="s">
        <v>377</v>
      </c>
      <c r="I236" t="s">
        <v>378</v>
      </c>
      <c r="J236" t="s">
        <v>379</v>
      </c>
      <c r="K236" t="s">
        <v>380</v>
      </c>
      <c r="L236" t="s">
        <v>376</v>
      </c>
      <c r="M236" t="s">
        <v>381</v>
      </c>
      <c r="N236">
        <v>1660400217.0999999</v>
      </c>
      <c r="O236">
        <f t="shared" si="102"/>
        <v>1.5930907550006886E-3</v>
      </c>
      <c r="P236">
        <f t="shared" si="103"/>
        <v>1.5930907550006885</v>
      </c>
      <c r="Q236">
        <f t="shared" si="104"/>
        <v>5.8385225780952466</v>
      </c>
      <c r="R236">
        <f t="shared" si="105"/>
        <v>1022.5428125</v>
      </c>
      <c r="S236">
        <f t="shared" si="106"/>
        <v>874.31044555795927</v>
      </c>
      <c r="T236">
        <f t="shared" si="107"/>
        <v>87.227657962715881</v>
      </c>
      <c r="U236">
        <f t="shared" si="108"/>
        <v>102.01641208125166</v>
      </c>
      <c r="V236">
        <f t="shared" si="109"/>
        <v>8.0365263121415037E-2</v>
      </c>
      <c r="W236">
        <f t="shared" si="110"/>
        <v>2.9235018557488481</v>
      </c>
      <c r="X236">
        <f t="shared" si="111"/>
        <v>7.9157833353203449E-2</v>
      </c>
      <c r="Y236">
        <f t="shared" si="112"/>
        <v>4.958061740639573E-2</v>
      </c>
      <c r="Z236">
        <f t="shared" si="113"/>
        <v>321.51296062499995</v>
      </c>
      <c r="AA236">
        <f t="shared" si="114"/>
        <v>32.444439466655474</v>
      </c>
      <c r="AB236">
        <f t="shared" si="115"/>
        <v>31.5170125</v>
      </c>
      <c r="AC236">
        <f t="shared" si="116"/>
        <v>4.6460880186134466</v>
      </c>
      <c r="AD236">
        <f t="shared" si="117"/>
        <v>60.244222897933184</v>
      </c>
      <c r="AE236">
        <f t="shared" si="118"/>
        <v>2.7122652525584345</v>
      </c>
      <c r="AF236">
        <f t="shared" si="119"/>
        <v>4.5021167542547635</v>
      </c>
      <c r="AG236">
        <f t="shared" si="120"/>
        <v>1.933822766055012</v>
      </c>
      <c r="AH236">
        <f t="shared" si="121"/>
        <v>-70.25530229553037</v>
      </c>
      <c r="AI236">
        <f t="shared" si="122"/>
        <v>-87.167223713666132</v>
      </c>
      <c r="AJ236">
        <f t="shared" si="123"/>
        <v>-6.711389304924487</v>
      </c>
      <c r="AK236">
        <f t="shared" si="124"/>
        <v>157.37904531087895</v>
      </c>
      <c r="AL236">
        <f t="shared" si="125"/>
        <v>37.53446035292847</v>
      </c>
      <c r="AM236">
        <f t="shared" si="126"/>
        <v>1.5855240613790555</v>
      </c>
      <c r="AN236">
        <f t="shared" si="127"/>
        <v>5.8385225780952466</v>
      </c>
      <c r="AO236">
        <v>1123.936492907703</v>
      </c>
      <c r="AP236">
        <v>1089.9943030303029</v>
      </c>
      <c r="AQ236">
        <v>5.2144429755530313</v>
      </c>
      <c r="AR236">
        <v>65.10273567100046</v>
      </c>
      <c r="AS236">
        <f t="shared" si="128"/>
        <v>1.5930907550006885</v>
      </c>
      <c r="AT236">
        <v>25.334265273049169</v>
      </c>
      <c r="AU236">
        <v>27.193253333333331</v>
      </c>
      <c r="AV236">
        <v>3.0884123365532163E-5</v>
      </c>
      <c r="AW236">
        <v>83.615306321479792</v>
      </c>
      <c r="AX236">
        <v>19</v>
      </c>
      <c r="AY236">
        <v>4</v>
      </c>
      <c r="AZ236">
        <f t="shared" si="129"/>
        <v>1</v>
      </c>
      <c r="BA236">
        <f t="shared" si="130"/>
        <v>0</v>
      </c>
      <c r="BB236">
        <f t="shared" si="131"/>
        <v>52008.144944679407</v>
      </c>
      <c r="BC236">
        <f t="shared" si="132"/>
        <v>1999.9768750000001</v>
      </c>
      <c r="BD236">
        <f t="shared" si="133"/>
        <v>1681.1809125</v>
      </c>
      <c r="BE236">
        <f t="shared" si="134"/>
        <v>0.84060017568953138</v>
      </c>
      <c r="BF236">
        <f t="shared" si="135"/>
        <v>0.16075833908079559</v>
      </c>
      <c r="BG236">
        <v>6</v>
      </c>
      <c r="BH236">
        <v>0.5</v>
      </c>
      <c r="BI236" t="s">
        <v>382</v>
      </c>
      <c r="BJ236">
        <v>2</v>
      </c>
      <c r="BK236" t="b">
        <v>1</v>
      </c>
      <c r="BL236">
        <v>1660400217.0999999</v>
      </c>
      <c r="BM236">
        <v>1022.5428125</v>
      </c>
      <c r="BN236">
        <v>1069.5162499999999</v>
      </c>
      <c r="BO236">
        <v>27.185893750000002</v>
      </c>
      <c r="BP236">
        <v>25.335518749999999</v>
      </c>
      <c r="BQ236">
        <v>1020.2154375</v>
      </c>
      <c r="BR236">
        <v>27.173237499999999</v>
      </c>
      <c r="BS236">
        <v>500.14299999999997</v>
      </c>
      <c r="BT236">
        <v>99.667356249999997</v>
      </c>
      <c r="BU236">
        <v>0.10001860625</v>
      </c>
      <c r="BV236">
        <v>30.963962500000001</v>
      </c>
      <c r="BW236">
        <v>31.5170125</v>
      </c>
      <c r="BX236">
        <v>999.9</v>
      </c>
      <c r="BY236">
        <v>0</v>
      </c>
      <c r="BZ236">
        <v>0</v>
      </c>
      <c r="CA236">
        <v>9998.8250000000007</v>
      </c>
      <c r="CB236">
        <v>0</v>
      </c>
      <c r="CC236">
        <v>24.74640625</v>
      </c>
      <c r="CD236">
        <v>-46.973031249999998</v>
      </c>
      <c r="CE236">
        <v>1051.1199999999999</v>
      </c>
      <c r="CF236">
        <v>1097.3175000000001</v>
      </c>
      <c r="CG236">
        <v>1.850378125</v>
      </c>
      <c r="CH236">
        <v>1069.5162499999999</v>
      </c>
      <c r="CI236">
        <v>25.335518749999999</v>
      </c>
      <c r="CJ236">
        <v>2.709546875</v>
      </c>
      <c r="CK236">
        <v>2.5251225000000002</v>
      </c>
      <c r="CL236">
        <v>22.343125000000001</v>
      </c>
      <c r="CM236">
        <v>21.189343749999999</v>
      </c>
      <c r="CN236">
        <v>1999.9768750000001</v>
      </c>
      <c r="CO236">
        <v>0.97999393749999997</v>
      </c>
      <c r="CP236">
        <v>2.0006193750000002E-2</v>
      </c>
      <c r="CQ236">
        <v>0</v>
      </c>
      <c r="CR236">
        <v>2.655125</v>
      </c>
      <c r="CS236">
        <v>0</v>
      </c>
      <c r="CT236">
        <v>23422.818749999999</v>
      </c>
      <c r="CU236">
        <v>17412.087500000001</v>
      </c>
      <c r="CV236">
        <v>40.75</v>
      </c>
      <c r="CW236">
        <v>41.694875000000003</v>
      </c>
      <c r="CX236">
        <v>40.75</v>
      </c>
      <c r="CY236">
        <v>40.125</v>
      </c>
      <c r="CZ236">
        <v>40.811999999999998</v>
      </c>
      <c r="DA236">
        <v>1959.965625</v>
      </c>
      <c r="DB236">
        <v>40.011249999999997</v>
      </c>
      <c r="DC236">
        <v>0</v>
      </c>
      <c r="DD236">
        <v>1660400223</v>
      </c>
      <c r="DE236">
        <v>0</v>
      </c>
      <c r="DF236">
        <v>1660399747.5999999</v>
      </c>
      <c r="DG236" t="s">
        <v>383</v>
      </c>
      <c r="DH236">
        <v>1660399742.0999999</v>
      </c>
      <c r="DI236">
        <v>1660399747.5999999</v>
      </c>
      <c r="DJ236">
        <v>1</v>
      </c>
      <c r="DK236">
        <v>7.6999999999999999E-2</v>
      </c>
      <c r="DL236">
        <v>-2.1999999999999999E-2</v>
      </c>
      <c r="DM236">
        <v>1.3979999999999999</v>
      </c>
      <c r="DN236">
        <v>1.7000000000000001E-2</v>
      </c>
      <c r="DO236">
        <v>400</v>
      </c>
      <c r="DP236">
        <v>25</v>
      </c>
      <c r="DQ236">
        <v>0.31</v>
      </c>
      <c r="DR236">
        <v>7.0000000000000007E-2</v>
      </c>
      <c r="DS236">
        <v>5.9535020539843968</v>
      </c>
      <c r="DT236">
        <v>-0.21324120167274929</v>
      </c>
      <c r="DU236">
        <v>0.1104912935513309</v>
      </c>
      <c r="DV236">
        <v>1</v>
      </c>
      <c r="DW236">
        <v>37.532030107341278</v>
      </c>
      <c r="DX236">
        <v>0.6089077374079741</v>
      </c>
      <c r="DY236">
        <v>6.7813449196324954E-2</v>
      </c>
      <c r="DZ236">
        <v>0</v>
      </c>
      <c r="EA236">
        <v>-46.972858064516132</v>
      </c>
      <c r="EB236">
        <v>-1.352404838709649</v>
      </c>
      <c r="EC236">
        <v>0.11979727977468931</v>
      </c>
      <c r="ED236">
        <v>0</v>
      </c>
      <c r="EE236">
        <v>870.2863654732239</v>
      </c>
      <c r="EF236">
        <v>297.16535846137509</v>
      </c>
      <c r="EG236">
        <v>21.5733940325775</v>
      </c>
      <c r="EH236">
        <v>0</v>
      </c>
      <c r="EI236">
        <v>1.850239024390244</v>
      </c>
      <c r="EJ236">
        <v>2.6219163763066759E-2</v>
      </c>
      <c r="EK236">
        <v>4.9505480380917276E-3</v>
      </c>
      <c r="EL236">
        <v>1</v>
      </c>
      <c r="EM236">
        <v>1.933846576899412</v>
      </c>
      <c r="EN236">
        <v>3.509028368114737E-3</v>
      </c>
      <c r="EO236">
        <v>1.30753962901517E-3</v>
      </c>
      <c r="EP236">
        <v>1</v>
      </c>
      <c r="EQ236">
        <v>3</v>
      </c>
      <c r="ER236">
        <v>6</v>
      </c>
      <c r="ES236" t="s">
        <v>406</v>
      </c>
      <c r="ET236">
        <v>2.9441700000000002</v>
      </c>
      <c r="EU236">
        <v>2.8011599999999999</v>
      </c>
      <c r="EV236">
        <v>0.17407500000000001</v>
      </c>
      <c r="EW236">
        <v>0.17894299999999999</v>
      </c>
      <c r="EX236">
        <v>0.118367</v>
      </c>
      <c r="EY236">
        <v>0.112692</v>
      </c>
      <c r="EZ236">
        <v>16966.5</v>
      </c>
      <c r="FA236">
        <v>17684.599999999999</v>
      </c>
      <c r="FB236">
        <v>23881.599999999999</v>
      </c>
      <c r="FC236">
        <v>25057.8</v>
      </c>
      <c r="FD236">
        <v>33696.699999999997</v>
      </c>
      <c r="FE236">
        <v>35501.1</v>
      </c>
      <c r="FF236">
        <v>43530.2</v>
      </c>
      <c r="FG236">
        <v>46318.7</v>
      </c>
      <c r="FH236">
        <v>1.93167</v>
      </c>
      <c r="FI236">
        <v>1.89842</v>
      </c>
      <c r="FJ236">
        <v>0.13256799999999999</v>
      </c>
      <c r="FK236">
        <v>0</v>
      </c>
      <c r="FL236">
        <v>29.360600000000002</v>
      </c>
      <c r="FM236">
        <v>999.9</v>
      </c>
      <c r="FN236">
        <v>66.2</v>
      </c>
      <c r="FO236">
        <v>32.700000000000003</v>
      </c>
      <c r="FP236">
        <v>32.995699999999999</v>
      </c>
      <c r="FQ236">
        <v>64.070899999999995</v>
      </c>
      <c r="FR236">
        <v>26.101800000000001</v>
      </c>
      <c r="FS236">
        <v>1</v>
      </c>
      <c r="FT236">
        <v>0.26348100000000002</v>
      </c>
      <c r="FU236">
        <v>0.22952600000000001</v>
      </c>
      <c r="FV236">
        <v>20.324100000000001</v>
      </c>
      <c r="FW236">
        <v>5.2119</v>
      </c>
      <c r="FX236">
        <v>11.905099999999999</v>
      </c>
      <c r="FY236">
        <v>5.0029000000000003</v>
      </c>
      <c r="FZ236">
        <v>3.2899500000000002</v>
      </c>
      <c r="GA236">
        <v>9999</v>
      </c>
      <c r="GB236">
        <v>9999</v>
      </c>
      <c r="GC236">
        <v>9999</v>
      </c>
      <c r="GD236">
        <v>999.9</v>
      </c>
      <c r="GE236">
        <v>1.85944</v>
      </c>
      <c r="GF236">
        <v>1.8544</v>
      </c>
      <c r="GG236">
        <v>1.8576299999999999</v>
      </c>
      <c r="GH236">
        <v>1.85608</v>
      </c>
      <c r="GI236">
        <v>1.85486</v>
      </c>
      <c r="GJ236">
        <v>1.8545499999999999</v>
      </c>
      <c r="GK236">
        <v>1.85318</v>
      </c>
      <c r="GL236">
        <v>1.8563799999999999</v>
      </c>
      <c r="GM236">
        <v>0</v>
      </c>
      <c r="GN236">
        <v>0</v>
      </c>
      <c r="GO236">
        <v>0</v>
      </c>
      <c r="GP236">
        <v>0</v>
      </c>
      <c r="GQ236" t="s">
        <v>385</v>
      </c>
      <c r="GR236" t="s">
        <v>386</v>
      </c>
      <c r="GS236" t="s">
        <v>387</v>
      </c>
      <c r="GT236" t="s">
        <v>387</v>
      </c>
      <c r="GU236" t="s">
        <v>387</v>
      </c>
      <c r="GV236" t="s">
        <v>387</v>
      </c>
      <c r="GW236">
        <v>0</v>
      </c>
      <c r="GX236">
        <v>100</v>
      </c>
      <c r="GY236">
        <v>100</v>
      </c>
      <c r="GZ236">
        <v>2.37</v>
      </c>
      <c r="HA236">
        <v>1.26E-2</v>
      </c>
      <c r="HB236">
        <v>0.44568443622215809</v>
      </c>
      <c r="HC236">
        <v>2.8098669343081611E-3</v>
      </c>
      <c r="HD236">
        <v>-1.127031966113555E-6</v>
      </c>
      <c r="HE236">
        <v>1.768598670541231E-10</v>
      </c>
      <c r="HF236">
        <v>-6.7302174371849419E-2</v>
      </c>
      <c r="HG236">
        <v>1.081145868756639E-2</v>
      </c>
      <c r="HH236">
        <v>-3.689364805754238E-4</v>
      </c>
      <c r="HI236">
        <v>2.919854880483278E-6</v>
      </c>
      <c r="HJ236">
        <v>2</v>
      </c>
      <c r="HK236">
        <v>2136</v>
      </c>
      <c r="HL236">
        <v>3</v>
      </c>
      <c r="HM236">
        <v>30</v>
      </c>
      <c r="HN236">
        <v>8.1</v>
      </c>
      <c r="HO236">
        <v>8</v>
      </c>
      <c r="HP236">
        <v>2.3791500000000001</v>
      </c>
      <c r="HQ236">
        <v>2.2875999999999999</v>
      </c>
      <c r="HR236">
        <v>1.4978</v>
      </c>
      <c r="HS236">
        <v>2.2973599999999998</v>
      </c>
      <c r="HT236">
        <v>1.5478499999999999</v>
      </c>
      <c r="HU236">
        <v>2.2985799999999998</v>
      </c>
      <c r="HV236">
        <v>36.175400000000003</v>
      </c>
      <c r="HW236">
        <v>15.305300000000001</v>
      </c>
      <c r="HX236">
        <v>18</v>
      </c>
      <c r="HY236">
        <v>471.30399999999997</v>
      </c>
      <c r="HZ236">
        <v>512.26499999999999</v>
      </c>
      <c r="IA236">
        <v>28.828399999999998</v>
      </c>
      <c r="IB236">
        <v>30.486799999999999</v>
      </c>
      <c r="IC236">
        <v>30</v>
      </c>
      <c r="ID236">
        <v>30.2713</v>
      </c>
      <c r="IE236">
        <v>30.3627</v>
      </c>
      <c r="IF236">
        <v>47.634799999999998</v>
      </c>
      <c r="IG236">
        <v>26.625800000000002</v>
      </c>
      <c r="IH236">
        <v>38.408900000000003</v>
      </c>
      <c r="II236">
        <v>28.844000000000001</v>
      </c>
      <c r="IJ236">
        <v>1144.94</v>
      </c>
      <c r="IK236">
        <v>25.281199999999998</v>
      </c>
      <c r="IL236">
        <v>100.67</v>
      </c>
      <c r="IM236">
        <v>100.386</v>
      </c>
      <c r="IN236" t="s">
        <v>2772</v>
      </c>
    </row>
    <row r="237" spans="1:248" x14ac:dyDescent="0.2">
      <c r="A237">
        <v>221</v>
      </c>
      <c r="B237">
        <v>1660400226.0999999</v>
      </c>
      <c r="C237">
        <v>502</v>
      </c>
      <c r="D237" t="s">
        <v>813</v>
      </c>
      <c r="E237" t="s">
        <v>814</v>
      </c>
      <c r="F237">
        <v>1</v>
      </c>
      <c r="G237" t="s">
        <v>376</v>
      </c>
      <c r="H237" t="s">
        <v>377</v>
      </c>
      <c r="I237" t="s">
        <v>378</v>
      </c>
      <c r="J237" t="s">
        <v>379</v>
      </c>
      <c r="K237" t="s">
        <v>380</v>
      </c>
      <c r="L237" t="s">
        <v>376</v>
      </c>
      <c r="M237" t="s">
        <v>381</v>
      </c>
      <c r="N237">
        <v>1660400218.599999</v>
      </c>
      <c r="O237">
        <f t="shared" si="102"/>
        <v>1.5935254571191814E-3</v>
      </c>
      <c r="P237">
        <f t="shared" si="103"/>
        <v>1.5935254571191815</v>
      </c>
      <c r="Q237">
        <f t="shared" si="104"/>
        <v>5.9590281734235377</v>
      </c>
      <c r="R237">
        <f t="shared" si="105"/>
        <v>1030.0956666666671</v>
      </c>
      <c r="S237">
        <f t="shared" si="106"/>
        <v>879.28192447688457</v>
      </c>
      <c r="T237">
        <f t="shared" si="107"/>
        <v>87.72398004139184</v>
      </c>
      <c r="U237">
        <f t="shared" si="108"/>
        <v>102.77032790950601</v>
      </c>
      <c r="V237">
        <f t="shared" si="109"/>
        <v>8.0396959011477448E-2</v>
      </c>
      <c r="W237">
        <f t="shared" si="110"/>
        <v>2.9234878646167139</v>
      </c>
      <c r="X237">
        <f t="shared" si="111"/>
        <v>7.9188578671373855E-2</v>
      </c>
      <c r="Y237">
        <f t="shared" si="112"/>
        <v>4.9599916852274849E-2</v>
      </c>
      <c r="Z237">
        <f t="shared" si="113"/>
        <v>321.51495379999989</v>
      </c>
      <c r="AA237">
        <f t="shared" si="114"/>
        <v>32.443736301631183</v>
      </c>
      <c r="AB237">
        <f t="shared" si="115"/>
        <v>31.516653333333331</v>
      </c>
      <c r="AC237">
        <f t="shared" si="116"/>
        <v>4.6459932338256866</v>
      </c>
      <c r="AD237">
        <f t="shared" si="117"/>
        <v>60.249009398961718</v>
      </c>
      <c r="AE237">
        <f t="shared" si="118"/>
        <v>2.7123865097428732</v>
      </c>
      <c r="AF237">
        <f t="shared" si="119"/>
        <v>4.5019603422552148</v>
      </c>
      <c r="AG237">
        <f t="shared" si="120"/>
        <v>1.9336067240828134</v>
      </c>
      <c r="AH237">
        <f t="shared" si="121"/>
        <v>-70.274472658955901</v>
      </c>
      <c r="AI237">
        <f t="shared" si="122"/>
        <v>-87.206209323066119</v>
      </c>
      <c r="AJ237">
        <f t="shared" si="123"/>
        <v>-6.7143910617787528</v>
      </c>
      <c r="AK237">
        <f t="shared" si="124"/>
        <v>157.3198807561991</v>
      </c>
      <c r="AL237">
        <f t="shared" si="125"/>
        <v>37.546233853687752</v>
      </c>
      <c r="AM237">
        <f t="shared" si="126"/>
        <v>1.5862497202589396</v>
      </c>
      <c r="AN237">
        <f t="shared" si="127"/>
        <v>5.9590281734235377</v>
      </c>
      <c r="AO237">
        <v>1129.1377615248921</v>
      </c>
      <c r="AP237">
        <v>1095.150363636363</v>
      </c>
      <c r="AQ237">
        <v>5.1942913979934264</v>
      </c>
      <c r="AR237">
        <v>65.10273567100046</v>
      </c>
      <c r="AS237">
        <f t="shared" si="128"/>
        <v>1.5935254571191815</v>
      </c>
      <c r="AT237">
        <v>25.333703108405231</v>
      </c>
      <c r="AU237">
        <v>27.193233333333328</v>
      </c>
      <c r="AV237">
        <v>2.6654371194687881E-5</v>
      </c>
      <c r="AW237">
        <v>83.615306321479792</v>
      </c>
      <c r="AX237">
        <v>19</v>
      </c>
      <c r="AY237">
        <v>4</v>
      </c>
      <c r="AZ237">
        <f t="shared" si="129"/>
        <v>1</v>
      </c>
      <c r="BA237">
        <f t="shared" si="130"/>
        <v>0</v>
      </c>
      <c r="BB237">
        <f t="shared" si="131"/>
        <v>52007.859054208653</v>
      </c>
      <c r="BC237">
        <f t="shared" si="132"/>
        <v>1999.989333333333</v>
      </c>
      <c r="BD237">
        <f t="shared" si="133"/>
        <v>1681.1913799999995</v>
      </c>
      <c r="BE237">
        <f t="shared" si="134"/>
        <v>0.84060017320092362</v>
      </c>
      <c r="BF237">
        <f t="shared" si="135"/>
        <v>0.1607583342777828</v>
      </c>
      <c r="BG237">
        <v>6</v>
      </c>
      <c r="BH237">
        <v>0.5</v>
      </c>
      <c r="BI237" t="s">
        <v>382</v>
      </c>
      <c r="BJ237">
        <v>2</v>
      </c>
      <c r="BK237" t="b">
        <v>1</v>
      </c>
      <c r="BL237">
        <v>1660400218.599999</v>
      </c>
      <c r="BM237">
        <v>1030.0956666666671</v>
      </c>
      <c r="BN237">
        <v>1077.098666666667</v>
      </c>
      <c r="BO237">
        <v>27.187006666666669</v>
      </c>
      <c r="BP237">
        <v>25.33578</v>
      </c>
      <c r="BQ237">
        <v>1027.7603333333329</v>
      </c>
      <c r="BR237">
        <v>27.174353333333329</v>
      </c>
      <c r="BS237">
        <v>500.14113333333341</v>
      </c>
      <c r="BT237">
        <v>99.667740000000009</v>
      </c>
      <c r="BU237">
        <v>0.1000109333333333</v>
      </c>
      <c r="BV237">
        <v>30.963353333333341</v>
      </c>
      <c r="BW237">
        <v>31.516653333333331</v>
      </c>
      <c r="BX237">
        <v>999.89999999999986</v>
      </c>
      <c r="BY237">
        <v>0</v>
      </c>
      <c r="BZ237">
        <v>0</v>
      </c>
      <c r="CA237">
        <v>9998.7066666666669</v>
      </c>
      <c r="CB237">
        <v>0</v>
      </c>
      <c r="CC237">
        <v>24.837340000000001</v>
      </c>
      <c r="CD237">
        <v>-47.001953333333333</v>
      </c>
      <c r="CE237">
        <v>1058.8853333333329</v>
      </c>
      <c r="CF237">
        <v>1105.096666666667</v>
      </c>
      <c r="CG237">
        <v>1.8512286666666671</v>
      </c>
      <c r="CH237">
        <v>1077.098666666667</v>
      </c>
      <c r="CI237">
        <v>25.33578</v>
      </c>
      <c r="CJ237">
        <v>2.7096680000000002</v>
      </c>
      <c r="CK237">
        <v>2.5251579999999998</v>
      </c>
      <c r="CL237">
        <v>22.343859999999999</v>
      </c>
      <c r="CM237">
        <v>21.189579999999999</v>
      </c>
      <c r="CN237">
        <v>1999.989333333333</v>
      </c>
      <c r="CO237">
        <v>0.97999400000000003</v>
      </c>
      <c r="CP237">
        <v>2.0006133333333339E-2</v>
      </c>
      <c r="CQ237">
        <v>0</v>
      </c>
      <c r="CR237">
        <v>2.678466666666667</v>
      </c>
      <c r="CS237">
        <v>0</v>
      </c>
      <c r="CT237">
        <v>23418.846666666661</v>
      </c>
      <c r="CU237">
        <v>17412.19333333334</v>
      </c>
      <c r="CV237">
        <v>40.75</v>
      </c>
      <c r="CW237">
        <v>41.695399999999999</v>
      </c>
      <c r="CX237">
        <v>40.75</v>
      </c>
      <c r="CY237">
        <v>40.125</v>
      </c>
      <c r="CZ237">
        <v>40.811999999999998</v>
      </c>
      <c r="DA237">
        <v>1959.9780000000001</v>
      </c>
      <c r="DB237">
        <v>40.011333333333333</v>
      </c>
      <c r="DC237">
        <v>0</v>
      </c>
      <c r="DD237">
        <v>1660400224.2</v>
      </c>
      <c r="DE237">
        <v>0</v>
      </c>
      <c r="DF237">
        <v>1660399747.5999999</v>
      </c>
      <c r="DG237" t="s">
        <v>383</v>
      </c>
      <c r="DH237">
        <v>1660399742.0999999</v>
      </c>
      <c r="DI237">
        <v>1660399747.5999999</v>
      </c>
      <c r="DJ237">
        <v>1</v>
      </c>
      <c r="DK237">
        <v>7.6999999999999999E-2</v>
      </c>
      <c r="DL237">
        <v>-2.1999999999999999E-2</v>
      </c>
      <c r="DM237">
        <v>1.3979999999999999</v>
      </c>
      <c r="DN237">
        <v>1.7000000000000001E-2</v>
      </c>
      <c r="DO237">
        <v>400</v>
      </c>
      <c r="DP237">
        <v>25</v>
      </c>
      <c r="DQ237">
        <v>0.31</v>
      </c>
      <c r="DR237">
        <v>7.0000000000000007E-2</v>
      </c>
      <c r="DS237">
        <v>5.94231244178326</v>
      </c>
      <c r="DT237">
        <v>-0.2072214456401823</v>
      </c>
      <c r="DU237">
        <v>0.1127025114454944</v>
      </c>
      <c r="DV237">
        <v>1</v>
      </c>
      <c r="DW237">
        <v>37.53851372137801</v>
      </c>
      <c r="DX237">
        <v>0.72778139285283794</v>
      </c>
      <c r="DY237">
        <v>7.1367046091937766E-2</v>
      </c>
      <c r="DZ237">
        <v>0</v>
      </c>
      <c r="EA237">
        <v>-46.993041935483873</v>
      </c>
      <c r="EB237">
        <v>-1.54769032258067</v>
      </c>
      <c r="EC237">
        <v>0.13035015565823049</v>
      </c>
      <c r="ED237">
        <v>0</v>
      </c>
      <c r="EE237">
        <v>875.40313587009223</v>
      </c>
      <c r="EF237">
        <v>298.33404873686612</v>
      </c>
      <c r="EG237">
        <v>21.660515521300081</v>
      </c>
      <c r="EH237">
        <v>0</v>
      </c>
      <c r="EI237">
        <v>1.8507746341463409</v>
      </c>
      <c r="EJ237">
        <v>3.3963344947737777E-2</v>
      </c>
      <c r="EK237">
        <v>5.4178981153305463E-3</v>
      </c>
      <c r="EL237">
        <v>1</v>
      </c>
      <c r="EM237">
        <v>1.9336301952115831</v>
      </c>
      <c r="EN237">
        <v>5.5096449949835766E-3</v>
      </c>
      <c r="EO237">
        <v>1.1964862937134751E-3</v>
      </c>
      <c r="EP237">
        <v>1</v>
      </c>
      <c r="EQ237">
        <v>3</v>
      </c>
      <c r="ER237">
        <v>6</v>
      </c>
      <c r="ES237" t="s">
        <v>406</v>
      </c>
      <c r="ET237">
        <v>2.9439700000000002</v>
      </c>
      <c r="EU237">
        <v>2.8012100000000002</v>
      </c>
      <c r="EV237">
        <v>0.174598</v>
      </c>
      <c r="EW237">
        <v>0.17946100000000001</v>
      </c>
      <c r="EX237">
        <v>0.118368</v>
      </c>
      <c r="EY237">
        <v>0.112693</v>
      </c>
      <c r="EZ237">
        <v>16955.900000000001</v>
      </c>
      <c r="FA237">
        <v>17673.5</v>
      </c>
      <c r="FB237">
        <v>23881.8</v>
      </c>
      <c r="FC237">
        <v>25057.9</v>
      </c>
      <c r="FD237">
        <v>33696.9</v>
      </c>
      <c r="FE237">
        <v>35501.199999999997</v>
      </c>
      <c r="FF237">
        <v>43530.5</v>
      </c>
      <c r="FG237">
        <v>46318.7</v>
      </c>
      <c r="FH237">
        <v>1.9315500000000001</v>
      </c>
      <c r="FI237">
        <v>1.8984300000000001</v>
      </c>
      <c r="FJ237">
        <v>0.13298199999999999</v>
      </c>
      <c r="FK237">
        <v>0</v>
      </c>
      <c r="FL237">
        <v>29.359300000000001</v>
      </c>
      <c r="FM237">
        <v>999.9</v>
      </c>
      <c r="FN237">
        <v>66.2</v>
      </c>
      <c r="FO237">
        <v>32.700000000000003</v>
      </c>
      <c r="FP237">
        <v>32.991599999999998</v>
      </c>
      <c r="FQ237">
        <v>64.060900000000004</v>
      </c>
      <c r="FR237">
        <v>26.438300000000002</v>
      </c>
      <c r="FS237">
        <v>1</v>
      </c>
      <c r="FT237">
        <v>0.26353199999999999</v>
      </c>
      <c r="FU237">
        <v>0.218088</v>
      </c>
      <c r="FV237">
        <v>20.324100000000001</v>
      </c>
      <c r="FW237">
        <v>5.2117500000000003</v>
      </c>
      <c r="FX237">
        <v>11.9053</v>
      </c>
      <c r="FY237">
        <v>5.0030000000000001</v>
      </c>
      <c r="FZ237">
        <v>3.2898800000000001</v>
      </c>
      <c r="GA237">
        <v>9999</v>
      </c>
      <c r="GB237">
        <v>9999</v>
      </c>
      <c r="GC237">
        <v>9999</v>
      </c>
      <c r="GD237">
        <v>999.9</v>
      </c>
      <c r="GE237">
        <v>1.85945</v>
      </c>
      <c r="GF237">
        <v>1.8544</v>
      </c>
      <c r="GG237">
        <v>1.85764</v>
      </c>
      <c r="GH237">
        <v>1.85608</v>
      </c>
      <c r="GI237">
        <v>1.85486</v>
      </c>
      <c r="GJ237">
        <v>1.8545499999999999</v>
      </c>
      <c r="GK237">
        <v>1.85318</v>
      </c>
      <c r="GL237">
        <v>1.8563799999999999</v>
      </c>
      <c r="GM237">
        <v>0</v>
      </c>
      <c r="GN237">
        <v>0</v>
      </c>
      <c r="GO237">
        <v>0</v>
      </c>
      <c r="GP237">
        <v>0</v>
      </c>
      <c r="GQ237" t="s">
        <v>385</v>
      </c>
      <c r="GR237" t="s">
        <v>386</v>
      </c>
      <c r="GS237" t="s">
        <v>387</v>
      </c>
      <c r="GT237" t="s">
        <v>387</v>
      </c>
      <c r="GU237" t="s">
        <v>387</v>
      </c>
      <c r="GV237" t="s">
        <v>387</v>
      </c>
      <c r="GW237">
        <v>0</v>
      </c>
      <c r="GX237">
        <v>100</v>
      </c>
      <c r="GY237">
        <v>100</v>
      </c>
      <c r="GZ237">
        <v>2.38</v>
      </c>
      <c r="HA237">
        <v>1.2699999999999999E-2</v>
      </c>
      <c r="HB237">
        <v>0.44568443622215809</v>
      </c>
      <c r="HC237">
        <v>2.8098669343081611E-3</v>
      </c>
      <c r="HD237">
        <v>-1.127031966113555E-6</v>
      </c>
      <c r="HE237">
        <v>1.768598670541231E-10</v>
      </c>
      <c r="HF237">
        <v>-6.7302174371849419E-2</v>
      </c>
      <c r="HG237">
        <v>1.081145868756639E-2</v>
      </c>
      <c r="HH237">
        <v>-3.689364805754238E-4</v>
      </c>
      <c r="HI237">
        <v>2.919854880483278E-6</v>
      </c>
      <c r="HJ237">
        <v>2</v>
      </c>
      <c r="HK237">
        <v>2136</v>
      </c>
      <c r="HL237">
        <v>3</v>
      </c>
      <c r="HM237">
        <v>30</v>
      </c>
      <c r="HN237">
        <v>8.1</v>
      </c>
      <c r="HO237">
        <v>8</v>
      </c>
      <c r="HP237">
        <v>2.3913600000000002</v>
      </c>
      <c r="HQ237">
        <v>2.2717299999999998</v>
      </c>
      <c r="HR237">
        <v>1.4978</v>
      </c>
      <c r="HS237">
        <v>2.2973599999999998</v>
      </c>
      <c r="HT237">
        <v>1.5478499999999999</v>
      </c>
      <c r="HU237">
        <v>2.4169900000000002</v>
      </c>
      <c r="HV237">
        <v>36.175400000000003</v>
      </c>
      <c r="HW237">
        <v>15.305300000000001</v>
      </c>
      <c r="HX237">
        <v>18</v>
      </c>
      <c r="HY237">
        <v>471.23399999999998</v>
      </c>
      <c r="HZ237">
        <v>512.27099999999996</v>
      </c>
      <c r="IA237">
        <v>28.834599999999998</v>
      </c>
      <c r="IB237">
        <v>30.487400000000001</v>
      </c>
      <c r="IC237">
        <v>30</v>
      </c>
      <c r="ID237">
        <v>30.2715</v>
      </c>
      <c r="IE237">
        <v>30.363299999999999</v>
      </c>
      <c r="IF237">
        <v>47.866900000000001</v>
      </c>
      <c r="IG237">
        <v>26.625800000000002</v>
      </c>
      <c r="IH237">
        <v>38.408900000000003</v>
      </c>
      <c r="II237">
        <v>28.844000000000001</v>
      </c>
      <c r="IJ237">
        <v>1144.94</v>
      </c>
      <c r="IK237">
        <v>25.275300000000001</v>
      </c>
      <c r="IL237">
        <v>100.67</v>
      </c>
      <c r="IM237">
        <v>100.386</v>
      </c>
      <c r="IN237" t="s">
        <v>2772</v>
      </c>
    </row>
    <row r="238" spans="1:248" x14ac:dyDescent="0.2">
      <c r="A238">
        <v>222</v>
      </c>
      <c r="B238">
        <v>1660400227.0999999</v>
      </c>
      <c r="C238">
        <v>503</v>
      </c>
      <c r="D238" t="s">
        <v>815</v>
      </c>
      <c r="E238" t="s">
        <v>816</v>
      </c>
      <c r="F238">
        <v>1</v>
      </c>
      <c r="G238" t="s">
        <v>376</v>
      </c>
      <c r="H238" t="s">
        <v>377</v>
      </c>
      <c r="I238" t="s">
        <v>378</v>
      </c>
      <c r="J238" t="s">
        <v>379</v>
      </c>
      <c r="K238" t="s">
        <v>380</v>
      </c>
      <c r="L238" t="s">
        <v>376</v>
      </c>
      <c r="M238" t="s">
        <v>381</v>
      </c>
      <c r="N238">
        <v>1660400219.0999999</v>
      </c>
      <c r="O238">
        <f t="shared" si="102"/>
        <v>1.5944310071155112E-3</v>
      </c>
      <c r="P238">
        <f t="shared" si="103"/>
        <v>1.5944310071155112</v>
      </c>
      <c r="Q238">
        <f t="shared" si="104"/>
        <v>6.0318575487910531</v>
      </c>
      <c r="R238">
        <f t="shared" si="105"/>
        <v>1032.6146874999999</v>
      </c>
      <c r="S238">
        <f t="shared" si="106"/>
        <v>880.33866638630207</v>
      </c>
      <c r="T238">
        <f t="shared" si="107"/>
        <v>87.8295515776027</v>
      </c>
      <c r="U238">
        <f t="shared" si="108"/>
        <v>103.02181242119134</v>
      </c>
      <c r="V238">
        <f t="shared" si="109"/>
        <v>8.0440233746476714E-2</v>
      </c>
      <c r="W238">
        <f t="shared" si="110"/>
        <v>2.9235662905163173</v>
      </c>
      <c r="X238">
        <f t="shared" si="111"/>
        <v>7.9230594678825095E-2</v>
      </c>
      <c r="Y238">
        <f t="shared" si="112"/>
        <v>4.9626287611295103E-2</v>
      </c>
      <c r="Z238">
        <f t="shared" si="113"/>
        <v>321.51415762499994</v>
      </c>
      <c r="AA238">
        <f t="shared" si="114"/>
        <v>32.443555994788916</v>
      </c>
      <c r="AB238">
        <f t="shared" si="115"/>
        <v>31.5171125</v>
      </c>
      <c r="AC238">
        <f t="shared" si="116"/>
        <v>4.6461144091092512</v>
      </c>
      <c r="AD238">
        <f t="shared" si="117"/>
        <v>60.249716088071523</v>
      </c>
      <c r="AE238">
        <f t="shared" si="118"/>
        <v>2.7124332787020671</v>
      </c>
      <c r="AF238">
        <f t="shared" si="119"/>
        <v>4.5019851624480687</v>
      </c>
      <c r="AG238">
        <f t="shared" si="120"/>
        <v>1.9336811304071841</v>
      </c>
      <c r="AH238">
        <f t="shared" si="121"/>
        <v>-70.314407413794044</v>
      </c>
      <c r="AI238">
        <f t="shared" si="122"/>
        <v>-87.265684277564759</v>
      </c>
      <c r="AJ238">
        <f t="shared" si="123"/>
        <v>-6.7188084815830829</v>
      </c>
      <c r="AK238">
        <f t="shared" si="124"/>
        <v>157.21525745205804</v>
      </c>
      <c r="AL238">
        <f t="shared" si="125"/>
        <v>37.556589878992511</v>
      </c>
      <c r="AM238">
        <f t="shared" si="126"/>
        <v>1.5867545487075163</v>
      </c>
      <c r="AN238">
        <f t="shared" si="127"/>
        <v>6.0318575487910531</v>
      </c>
      <c r="AO238">
        <v>1134.3344509353151</v>
      </c>
      <c r="AP238">
        <v>1100.3339999999989</v>
      </c>
      <c r="AQ238">
        <v>5.1793451084428597</v>
      </c>
      <c r="AR238">
        <v>65.10273567100046</v>
      </c>
      <c r="AS238">
        <f t="shared" si="128"/>
        <v>1.5944310071155112</v>
      </c>
      <c r="AT238">
        <v>25.332969309437821</v>
      </c>
      <c r="AU238">
        <v>27.193667272727271</v>
      </c>
      <c r="AV238">
        <v>1.026574640479712E-5</v>
      </c>
      <c r="AW238">
        <v>83.615306321479792</v>
      </c>
      <c r="AX238">
        <v>19</v>
      </c>
      <c r="AY238">
        <v>4</v>
      </c>
      <c r="AZ238">
        <f t="shared" si="129"/>
        <v>1</v>
      </c>
      <c r="BA238">
        <f t="shared" si="130"/>
        <v>0</v>
      </c>
      <c r="BB238">
        <f t="shared" si="131"/>
        <v>52010.078692646654</v>
      </c>
      <c r="BC238">
        <f t="shared" si="132"/>
        <v>1999.984375</v>
      </c>
      <c r="BD238">
        <f t="shared" si="133"/>
        <v>1681.1872124999998</v>
      </c>
      <c r="BE238">
        <f t="shared" si="134"/>
        <v>0.84060017343885485</v>
      </c>
      <c r="BF238">
        <f t="shared" si="135"/>
        <v>0.16075833473699011</v>
      </c>
      <c r="BG238">
        <v>6</v>
      </c>
      <c r="BH238">
        <v>0.5</v>
      </c>
      <c r="BI238" t="s">
        <v>382</v>
      </c>
      <c r="BJ238">
        <v>2</v>
      </c>
      <c r="BK238" t="b">
        <v>1</v>
      </c>
      <c r="BL238">
        <v>1660400219.0999999</v>
      </c>
      <c r="BM238">
        <v>1032.6146874999999</v>
      </c>
      <c r="BN238">
        <v>1079.6356249999999</v>
      </c>
      <c r="BO238">
        <v>27.187431249999999</v>
      </c>
      <c r="BP238">
        <v>25.3356125</v>
      </c>
      <c r="BQ238">
        <v>1030.2771875000001</v>
      </c>
      <c r="BR238">
        <v>27.174775</v>
      </c>
      <c r="BS238">
        <v>500.14012500000001</v>
      </c>
      <c r="BT238">
        <v>99.667906250000001</v>
      </c>
      <c r="BU238">
        <v>0.1000068625</v>
      </c>
      <c r="BV238">
        <v>30.963450000000002</v>
      </c>
      <c r="BW238">
        <v>31.5171125</v>
      </c>
      <c r="BX238">
        <v>999.9</v>
      </c>
      <c r="BY238">
        <v>0</v>
      </c>
      <c r="BZ238">
        <v>0</v>
      </c>
      <c r="CA238">
        <v>9999.1375000000007</v>
      </c>
      <c r="CB238">
        <v>0</v>
      </c>
      <c r="CC238">
        <v>24.85610625</v>
      </c>
      <c r="CD238">
        <v>-47.019949999999987</v>
      </c>
      <c r="CE238">
        <v>1061.475625</v>
      </c>
      <c r="CF238">
        <v>1107.6993749999999</v>
      </c>
      <c r="CG238">
        <v>1.8518187500000001</v>
      </c>
      <c r="CH238">
        <v>1079.6356249999999</v>
      </c>
      <c r="CI238">
        <v>25.3356125</v>
      </c>
      <c r="CJ238">
        <v>2.7097143749999999</v>
      </c>
      <c r="CK238">
        <v>2.5251456249999999</v>
      </c>
      <c r="CL238">
        <v>22.344143750000001</v>
      </c>
      <c r="CM238">
        <v>21.189499999999999</v>
      </c>
      <c r="CN238">
        <v>1999.984375</v>
      </c>
      <c r="CO238">
        <v>0.97999393749999997</v>
      </c>
      <c r="CP238">
        <v>2.0006193750000002E-2</v>
      </c>
      <c r="CQ238">
        <v>0</v>
      </c>
      <c r="CR238">
        <v>2.7206250000000001</v>
      </c>
      <c r="CS238">
        <v>0</v>
      </c>
      <c r="CT238">
        <v>23417.424999999999</v>
      </c>
      <c r="CU238">
        <v>17412.150000000001</v>
      </c>
      <c r="CV238">
        <v>40.75</v>
      </c>
      <c r="CW238">
        <v>41.694875000000003</v>
      </c>
      <c r="CX238">
        <v>40.75</v>
      </c>
      <c r="CY238">
        <v>40.125</v>
      </c>
      <c r="CZ238">
        <v>40.811999999999998</v>
      </c>
      <c r="DA238">
        <v>1959.973125</v>
      </c>
      <c r="DB238">
        <v>40.011249999999997</v>
      </c>
      <c r="DC238">
        <v>0</v>
      </c>
      <c r="DD238">
        <v>1660400225.4000001</v>
      </c>
      <c r="DE238">
        <v>0</v>
      </c>
      <c r="DF238">
        <v>1660399747.5999999</v>
      </c>
      <c r="DG238" t="s">
        <v>383</v>
      </c>
      <c r="DH238">
        <v>1660399742.0999999</v>
      </c>
      <c r="DI238">
        <v>1660399747.5999999</v>
      </c>
      <c r="DJ238">
        <v>1</v>
      </c>
      <c r="DK238">
        <v>7.6999999999999999E-2</v>
      </c>
      <c r="DL238">
        <v>-2.1999999999999999E-2</v>
      </c>
      <c r="DM238">
        <v>1.3979999999999999</v>
      </c>
      <c r="DN238">
        <v>1.7000000000000001E-2</v>
      </c>
      <c r="DO238">
        <v>400</v>
      </c>
      <c r="DP238">
        <v>25</v>
      </c>
      <c r="DQ238">
        <v>0.31</v>
      </c>
      <c r="DR238">
        <v>7.0000000000000007E-2</v>
      </c>
      <c r="DS238">
        <v>5.94231244178326</v>
      </c>
      <c r="DT238">
        <v>-0.2072214456401823</v>
      </c>
      <c r="DU238">
        <v>0.1127025114454944</v>
      </c>
      <c r="DV238">
        <v>1</v>
      </c>
      <c r="DW238">
        <v>37.53851372137801</v>
      </c>
      <c r="DX238">
        <v>0.72778139285283794</v>
      </c>
      <c r="DY238">
        <v>7.1367046091937766E-2</v>
      </c>
      <c r="DZ238">
        <v>0</v>
      </c>
      <c r="EA238">
        <v>-46.993041935483873</v>
      </c>
      <c r="EB238">
        <v>-1.54769032258067</v>
      </c>
      <c r="EC238">
        <v>0.13035015565823049</v>
      </c>
      <c r="ED238">
        <v>0</v>
      </c>
      <c r="EE238">
        <v>875.40313587009223</v>
      </c>
      <c r="EF238">
        <v>298.33404873686612</v>
      </c>
      <c r="EG238">
        <v>21.660515521300081</v>
      </c>
      <c r="EH238">
        <v>0</v>
      </c>
      <c r="EI238">
        <v>1.8507746341463409</v>
      </c>
      <c r="EJ238">
        <v>3.3963344947737777E-2</v>
      </c>
      <c r="EK238">
        <v>5.4178981153305463E-3</v>
      </c>
      <c r="EL238">
        <v>1</v>
      </c>
      <c r="EM238">
        <v>1.9336301952115831</v>
      </c>
      <c r="EN238">
        <v>5.5096449949835766E-3</v>
      </c>
      <c r="EO238">
        <v>1.1964862937134751E-3</v>
      </c>
      <c r="EP238">
        <v>1</v>
      </c>
      <c r="EQ238">
        <v>3</v>
      </c>
      <c r="ER238">
        <v>6</v>
      </c>
      <c r="ES238" t="s">
        <v>406</v>
      </c>
      <c r="ET238">
        <v>2.9440400000000002</v>
      </c>
      <c r="EU238">
        <v>2.8011300000000001</v>
      </c>
      <c r="EV238">
        <v>0.17511599999999999</v>
      </c>
      <c r="EW238">
        <v>0.17996999999999999</v>
      </c>
      <c r="EX238">
        <v>0.118371</v>
      </c>
      <c r="EY238">
        <v>0.112692</v>
      </c>
      <c r="EZ238">
        <v>16945.3</v>
      </c>
      <c r="FA238">
        <v>17662.400000000001</v>
      </c>
      <c r="FB238">
        <v>23881.8</v>
      </c>
      <c r="FC238">
        <v>25057.7</v>
      </c>
      <c r="FD238">
        <v>33696.9</v>
      </c>
      <c r="FE238">
        <v>35501.199999999997</v>
      </c>
      <c r="FF238">
        <v>43530.6</v>
      </c>
      <c r="FG238">
        <v>46318.6</v>
      </c>
      <c r="FH238">
        <v>1.93163</v>
      </c>
      <c r="FI238">
        <v>1.8984300000000001</v>
      </c>
      <c r="FJ238">
        <v>0.13325000000000001</v>
      </c>
      <c r="FK238">
        <v>0</v>
      </c>
      <c r="FL238">
        <v>29.358000000000001</v>
      </c>
      <c r="FM238">
        <v>999.9</v>
      </c>
      <c r="FN238">
        <v>66.099999999999994</v>
      </c>
      <c r="FO238">
        <v>32.700000000000003</v>
      </c>
      <c r="FP238">
        <v>32.9437</v>
      </c>
      <c r="FQ238">
        <v>64.200900000000004</v>
      </c>
      <c r="FR238">
        <v>26.882999999999999</v>
      </c>
      <c r="FS238">
        <v>1</v>
      </c>
      <c r="FT238">
        <v>0.26355200000000001</v>
      </c>
      <c r="FU238">
        <v>0.241035</v>
      </c>
      <c r="FV238">
        <v>20.324100000000001</v>
      </c>
      <c r="FW238">
        <v>5.2119</v>
      </c>
      <c r="FX238">
        <v>11.905099999999999</v>
      </c>
      <c r="FY238">
        <v>5.0029500000000002</v>
      </c>
      <c r="FZ238">
        <v>3.2898800000000001</v>
      </c>
      <c r="GA238">
        <v>9999</v>
      </c>
      <c r="GB238">
        <v>9999</v>
      </c>
      <c r="GC238">
        <v>9999</v>
      </c>
      <c r="GD238">
        <v>999.9</v>
      </c>
      <c r="GE238">
        <v>1.85945</v>
      </c>
      <c r="GF238">
        <v>1.8544</v>
      </c>
      <c r="GG238">
        <v>1.8576299999999999</v>
      </c>
      <c r="GH238">
        <v>1.85608</v>
      </c>
      <c r="GI238">
        <v>1.85486</v>
      </c>
      <c r="GJ238">
        <v>1.8545499999999999</v>
      </c>
      <c r="GK238">
        <v>1.85318</v>
      </c>
      <c r="GL238">
        <v>1.8563700000000001</v>
      </c>
      <c r="GM238">
        <v>0</v>
      </c>
      <c r="GN238">
        <v>0</v>
      </c>
      <c r="GO238">
        <v>0</v>
      </c>
      <c r="GP238">
        <v>0</v>
      </c>
      <c r="GQ238" t="s">
        <v>385</v>
      </c>
      <c r="GR238" t="s">
        <v>386</v>
      </c>
      <c r="GS238" t="s">
        <v>387</v>
      </c>
      <c r="GT238" t="s">
        <v>387</v>
      </c>
      <c r="GU238" t="s">
        <v>387</v>
      </c>
      <c r="GV238" t="s">
        <v>387</v>
      </c>
      <c r="GW238">
        <v>0</v>
      </c>
      <c r="GX238">
        <v>100</v>
      </c>
      <c r="GY238">
        <v>100</v>
      </c>
      <c r="GZ238">
        <v>2.38</v>
      </c>
      <c r="HA238">
        <v>1.26E-2</v>
      </c>
      <c r="HB238">
        <v>0.44568443622215809</v>
      </c>
      <c r="HC238">
        <v>2.8098669343081611E-3</v>
      </c>
      <c r="HD238">
        <v>-1.127031966113555E-6</v>
      </c>
      <c r="HE238">
        <v>1.768598670541231E-10</v>
      </c>
      <c r="HF238">
        <v>-6.7302174371849419E-2</v>
      </c>
      <c r="HG238">
        <v>1.081145868756639E-2</v>
      </c>
      <c r="HH238">
        <v>-3.689364805754238E-4</v>
      </c>
      <c r="HI238">
        <v>2.919854880483278E-6</v>
      </c>
      <c r="HJ238">
        <v>2</v>
      </c>
      <c r="HK238">
        <v>2136</v>
      </c>
      <c r="HL238">
        <v>3</v>
      </c>
      <c r="HM238">
        <v>30</v>
      </c>
      <c r="HN238">
        <v>8.1</v>
      </c>
      <c r="HO238">
        <v>8</v>
      </c>
      <c r="HP238">
        <v>2.3974600000000001</v>
      </c>
      <c r="HQ238">
        <v>2.2888199999999999</v>
      </c>
      <c r="HR238">
        <v>1.4978</v>
      </c>
      <c r="HS238">
        <v>2.2973599999999998</v>
      </c>
      <c r="HT238">
        <v>1.5478499999999999</v>
      </c>
      <c r="HU238">
        <v>2.4133300000000002</v>
      </c>
      <c r="HV238">
        <v>36.175400000000003</v>
      </c>
      <c r="HW238">
        <v>15.322800000000001</v>
      </c>
      <c r="HX238">
        <v>18</v>
      </c>
      <c r="HY238">
        <v>471.28100000000001</v>
      </c>
      <c r="HZ238">
        <v>512.27599999999995</v>
      </c>
      <c r="IA238">
        <v>28.840800000000002</v>
      </c>
      <c r="IB238">
        <v>30.488099999999999</v>
      </c>
      <c r="IC238">
        <v>30.0001</v>
      </c>
      <c r="ID238">
        <v>30.272200000000002</v>
      </c>
      <c r="IE238">
        <v>30.363900000000001</v>
      </c>
      <c r="IF238">
        <v>47.978900000000003</v>
      </c>
      <c r="IG238">
        <v>26.625800000000002</v>
      </c>
      <c r="IH238">
        <v>38.408900000000003</v>
      </c>
      <c r="II238">
        <v>28.8688</v>
      </c>
      <c r="IJ238">
        <v>1154.96</v>
      </c>
      <c r="IK238">
        <v>25.274899999999999</v>
      </c>
      <c r="IL238">
        <v>100.67100000000001</v>
      </c>
      <c r="IM238">
        <v>100.386</v>
      </c>
      <c r="IN238" t="s">
        <v>2772</v>
      </c>
    </row>
    <row r="239" spans="1:248" x14ac:dyDescent="0.2">
      <c r="A239">
        <v>223</v>
      </c>
      <c r="B239">
        <v>1660400228.0999999</v>
      </c>
      <c r="C239">
        <v>504</v>
      </c>
      <c r="D239" t="s">
        <v>817</v>
      </c>
      <c r="E239" t="s">
        <v>818</v>
      </c>
      <c r="F239">
        <v>1</v>
      </c>
      <c r="G239" t="s">
        <v>376</v>
      </c>
      <c r="H239" t="s">
        <v>377</v>
      </c>
      <c r="I239" t="s">
        <v>378</v>
      </c>
      <c r="J239" t="s">
        <v>379</v>
      </c>
      <c r="K239" t="s">
        <v>380</v>
      </c>
      <c r="L239" t="s">
        <v>376</v>
      </c>
      <c r="M239" t="s">
        <v>381</v>
      </c>
      <c r="N239">
        <v>1660400220.599999</v>
      </c>
      <c r="O239">
        <f t="shared" si="102"/>
        <v>1.5953798646408221E-3</v>
      </c>
      <c r="P239">
        <f t="shared" si="103"/>
        <v>1.5953798646408222</v>
      </c>
      <c r="Q239">
        <f t="shared" si="104"/>
        <v>6.1113600512632296</v>
      </c>
      <c r="R239">
        <f t="shared" si="105"/>
        <v>1040.163333333333</v>
      </c>
      <c r="S239">
        <f t="shared" si="106"/>
        <v>886.11690545821796</v>
      </c>
      <c r="T239">
        <f t="shared" si="107"/>
        <v>88.406331812844797</v>
      </c>
      <c r="U239">
        <f t="shared" si="108"/>
        <v>103.77527414248983</v>
      </c>
      <c r="V239">
        <f t="shared" si="109"/>
        <v>8.0474086910610615E-2</v>
      </c>
      <c r="W239">
        <f t="shared" si="110"/>
        <v>2.9237525117670407</v>
      </c>
      <c r="X239">
        <f t="shared" si="111"/>
        <v>7.9263513598747073E-2</v>
      </c>
      <c r="Y239">
        <f t="shared" si="112"/>
        <v>4.9646944171760833E-2</v>
      </c>
      <c r="Z239">
        <f t="shared" si="113"/>
        <v>321.51357059999998</v>
      </c>
      <c r="AA239">
        <f t="shared" si="114"/>
        <v>32.443115220502939</v>
      </c>
      <c r="AB239">
        <f t="shared" si="115"/>
        <v>31.518879999999999</v>
      </c>
      <c r="AC239">
        <f t="shared" si="116"/>
        <v>4.6465808826661261</v>
      </c>
      <c r="AD239">
        <f t="shared" si="117"/>
        <v>60.252701396202681</v>
      </c>
      <c r="AE239">
        <f t="shared" si="118"/>
        <v>2.712551690629097</v>
      </c>
      <c r="AF239">
        <f t="shared" si="119"/>
        <v>4.501958630522167</v>
      </c>
      <c r="AG239">
        <f t="shared" si="120"/>
        <v>1.9340291920370292</v>
      </c>
      <c r="AH239">
        <f t="shared" si="121"/>
        <v>-70.356252030660258</v>
      </c>
      <c r="AI239">
        <f t="shared" si="122"/>
        <v>-87.566133555870564</v>
      </c>
      <c r="AJ239">
        <f t="shared" si="123"/>
        <v>-6.7415667805265596</v>
      </c>
      <c r="AK239">
        <f t="shared" si="124"/>
        <v>156.84961823294259</v>
      </c>
      <c r="AL239">
        <f t="shared" si="125"/>
        <v>37.579041585203761</v>
      </c>
      <c r="AM239">
        <f t="shared" si="126"/>
        <v>1.587911770961697</v>
      </c>
      <c r="AN239">
        <f t="shared" si="127"/>
        <v>6.1113600512632296</v>
      </c>
      <c r="AO239">
        <v>1139.555743568701</v>
      </c>
      <c r="AP239">
        <v>1105.4986666666659</v>
      </c>
      <c r="AQ239">
        <v>5.1713392208880089</v>
      </c>
      <c r="AR239">
        <v>65.10273567100046</v>
      </c>
      <c r="AS239">
        <f t="shared" si="128"/>
        <v>1.5953798646408222</v>
      </c>
      <c r="AT239">
        <v>25.332770510556589</v>
      </c>
      <c r="AU239">
        <v>27.19466606060606</v>
      </c>
      <c r="AV239">
        <v>-5.8295202700337584E-6</v>
      </c>
      <c r="AW239">
        <v>83.615306321479792</v>
      </c>
      <c r="AX239">
        <v>20</v>
      </c>
      <c r="AY239">
        <v>4</v>
      </c>
      <c r="AZ239">
        <f t="shared" si="129"/>
        <v>1</v>
      </c>
      <c r="BA239">
        <f t="shared" si="130"/>
        <v>0</v>
      </c>
      <c r="BB239">
        <f t="shared" si="131"/>
        <v>52015.405722643205</v>
      </c>
      <c r="BC239">
        <f t="shared" si="132"/>
        <v>1999.980666666667</v>
      </c>
      <c r="BD239">
        <f t="shared" si="133"/>
        <v>1681.1841000000002</v>
      </c>
      <c r="BE239">
        <f t="shared" si="134"/>
        <v>0.84060017580169932</v>
      </c>
      <c r="BF239">
        <f t="shared" si="135"/>
        <v>0.16075833929727984</v>
      </c>
      <c r="BG239">
        <v>6</v>
      </c>
      <c r="BH239">
        <v>0.5</v>
      </c>
      <c r="BI239" t="s">
        <v>382</v>
      </c>
      <c r="BJ239">
        <v>2</v>
      </c>
      <c r="BK239" t="b">
        <v>1</v>
      </c>
      <c r="BL239">
        <v>1660400220.599999</v>
      </c>
      <c r="BM239">
        <v>1040.163333333333</v>
      </c>
      <c r="BN239">
        <v>1087.2266666666669</v>
      </c>
      <c r="BO239">
        <v>27.188526666666672</v>
      </c>
      <c r="BP239">
        <v>25.33537333333334</v>
      </c>
      <c r="BQ239">
        <v>1037.818</v>
      </c>
      <c r="BR239">
        <v>27.175873333333339</v>
      </c>
      <c r="BS239">
        <v>500.14386666666661</v>
      </c>
      <c r="BT239">
        <v>99.66827333333336</v>
      </c>
      <c r="BU239">
        <v>9.9975380000000003E-2</v>
      </c>
      <c r="BV239">
        <v>30.96334666666667</v>
      </c>
      <c r="BW239">
        <v>31.518879999999999</v>
      </c>
      <c r="BX239">
        <v>999.89999999999986</v>
      </c>
      <c r="BY239">
        <v>0</v>
      </c>
      <c r="BZ239">
        <v>0</v>
      </c>
      <c r="CA239">
        <v>10000.16333333333</v>
      </c>
      <c r="CB239">
        <v>0</v>
      </c>
      <c r="CC239">
        <v>24.951440000000002</v>
      </c>
      <c r="CD239">
        <v>-47.061813333333333</v>
      </c>
      <c r="CE239">
        <v>1069.2360000000001</v>
      </c>
      <c r="CF239">
        <v>1115.487333333333</v>
      </c>
      <c r="CG239">
        <v>1.8531506666666671</v>
      </c>
      <c r="CH239">
        <v>1087.2266666666669</v>
      </c>
      <c r="CI239">
        <v>25.33537333333334</v>
      </c>
      <c r="CJ239">
        <v>2.709833333333334</v>
      </c>
      <c r="CK239">
        <v>2.525131333333333</v>
      </c>
      <c r="CL239">
        <v>22.344866666666672</v>
      </c>
      <c r="CM239">
        <v>21.18940666666667</v>
      </c>
      <c r="CN239">
        <v>1999.980666666667</v>
      </c>
      <c r="CO239">
        <v>0.97999380000000014</v>
      </c>
      <c r="CP239">
        <v>2.0006326666666671E-2</v>
      </c>
      <c r="CQ239">
        <v>0</v>
      </c>
      <c r="CR239">
        <v>2.6741999999999999</v>
      </c>
      <c r="CS239">
        <v>0</v>
      </c>
      <c r="CT239">
        <v>23413.39333333333</v>
      </c>
      <c r="CU239">
        <v>17412.113333333331</v>
      </c>
      <c r="CV239">
        <v>40.75</v>
      </c>
      <c r="CW239">
        <v>41.695399999999999</v>
      </c>
      <c r="CX239">
        <v>40.75</v>
      </c>
      <c r="CY239">
        <v>40.125</v>
      </c>
      <c r="CZ239">
        <v>40.811999999999998</v>
      </c>
      <c r="DA239">
        <v>1959.969333333333</v>
      </c>
      <c r="DB239">
        <v>40.011333333333333</v>
      </c>
      <c r="DC239">
        <v>0</v>
      </c>
      <c r="DD239">
        <v>1660400226</v>
      </c>
      <c r="DE239">
        <v>0</v>
      </c>
      <c r="DF239">
        <v>1660399747.5999999</v>
      </c>
      <c r="DG239" t="s">
        <v>383</v>
      </c>
      <c r="DH239">
        <v>1660399742.0999999</v>
      </c>
      <c r="DI239">
        <v>1660399747.5999999</v>
      </c>
      <c r="DJ239">
        <v>1</v>
      </c>
      <c r="DK239">
        <v>7.6999999999999999E-2</v>
      </c>
      <c r="DL239">
        <v>-2.1999999999999999E-2</v>
      </c>
      <c r="DM239">
        <v>1.3979999999999999</v>
      </c>
      <c r="DN239">
        <v>1.7000000000000001E-2</v>
      </c>
      <c r="DO239">
        <v>400</v>
      </c>
      <c r="DP239">
        <v>25</v>
      </c>
      <c r="DQ239">
        <v>0.31</v>
      </c>
      <c r="DR239">
        <v>7.0000000000000007E-2</v>
      </c>
      <c r="DS239">
        <v>5.9458285972492311</v>
      </c>
      <c r="DT239">
        <v>-6.1336764803579483E-2</v>
      </c>
      <c r="DU239">
        <v>0.1135291559631124</v>
      </c>
      <c r="DV239">
        <v>1</v>
      </c>
      <c r="DW239">
        <v>37.55625605844876</v>
      </c>
      <c r="DX239">
        <v>0.89637049630061671</v>
      </c>
      <c r="DY239">
        <v>8.2073615969385005E-2</v>
      </c>
      <c r="DZ239">
        <v>0</v>
      </c>
      <c r="EA239">
        <v>-47.040059999999997</v>
      </c>
      <c r="EB239">
        <v>-1.8290883203559589</v>
      </c>
      <c r="EC239">
        <v>0.1448391397378489</v>
      </c>
      <c r="ED239">
        <v>0</v>
      </c>
      <c r="EE239">
        <v>881.50182056296421</v>
      </c>
      <c r="EF239">
        <v>295.83472073052292</v>
      </c>
      <c r="EG239">
        <v>22.187123746337171</v>
      </c>
      <c r="EH239">
        <v>0</v>
      </c>
      <c r="EI239">
        <v>1.8515965000000001</v>
      </c>
      <c r="EJ239">
        <v>4.7481275797366072E-2</v>
      </c>
      <c r="EK239">
        <v>6.0629058833203079E-3</v>
      </c>
      <c r="EL239">
        <v>1</v>
      </c>
      <c r="EM239">
        <v>1.933679035358439</v>
      </c>
      <c r="EN239">
        <v>6.518748962696822E-3</v>
      </c>
      <c r="EO239">
        <v>1.193231558936504E-3</v>
      </c>
      <c r="EP239">
        <v>1</v>
      </c>
      <c r="EQ239">
        <v>3</v>
      </c>
      <c r="ER239">
        <v>6</v>
      </c>
      <c r="ES239" t="s">
        <v>406</v>
      </c>
      <c r="ET239">
        <v>2.9442400000000002</v>
      </c>
      <c r="EU239">
        <v>2.8011300000000001</v>
      </c>
      <c r="EV239">
        <v>0.17563699999999999</v>
      </c>
      <c r="EW239">
        <v>0.18046899999999999</v>
      </c>
      <c r="EX239">
        <v>0.118372</v>
      </c>
      <c r="EY239">
        <v>0.11269</v>
      </c>
      <c r="EZ239">
        <v>16934.599999999999</v>
      </c>
      <c r="FA239">
        <v>17651.599999999999</v>
      </c>
      <c r="FB239">
        <v>23881.8</v>
      </c>
      <c r="FC239">
        <v>25057.599999999999</v>
      </c>
      <c r="FD239">
        <v>33696.9</v>
      </c>
      <c r="FE239">
        <v>35501.199999999997</v>
      </c>
      <c r="FF239">
        <v>43530.6</v>
      </c>
      <c r="FG239">
        <v>46318.5</v>
      </c>
      <c r="FH239">
        <v>1.9315800000000001</v>
      </c>
      <c r="FI239">
        <v>1.8984300000000001</v>
      </c>
      <c r="FJ239">
        <v>0.133406</v>
      </c>
      <c r="FK239">
        <v>0</v>
      </c>
      <c r="FL239">
        <v>29.3568</v>
      </c>
      <c r="FM239">
        <v>999.9</v>
      </c>
      <c r="FN239">
        <v>66.099999999999994</v>
      </c>
      <c r="FO239">
        <v>32.700000000000003</v>
      </c>
      <c r="FP239">
        <v>32.944800000000001</v>
      </c>
      <c r="FQ239">
        <v>64.310900000000004</v>
      </c>
      <c r="FR239">
        <v>26.3261</v>
      </c>
      <c r="FS239">
        <v>1</v>
      </c>
      <c r="FT239">
        <v>0.26362799999999997</v>
      </c>
      <c r="FU239">
        <v>0.24244299999999999</v>
      </c>
      <c r="FV239">
        <v>20.324100000000001</v>
      </c>
      <c r="FW239">
        <v>5.2119</v>
      </c>
      <c r="FX239">
        <v>11.905099999999999</v>
      </c>
      <c r="FY239">
        <v>5.0030000000000001</v>
      </c>
      <c r="FZ239">
        <v>3.2898200000000002</v>
      </c>
      <c r="GA239">
        <v>9999</v>
      </c>
      <c r="GB239">
        <v>9999</v>
      </c>
      <c r="GC239">
        <v>9999</v>
      </c>
      <c r="GD239">
        <v>999.9</v>
      </c>
      <c r="GE239">
        <v>1.85945</v>
      </c>
      <c r="GF239">
        <v>1.8544</v>
      </c>
      <c r="GG239">
        <v>1.85764</v>
      </c>
      <c r="GH239">
        <v>1.85608</v>
      </c>
      <c r="GI239">
        <v>1.85486</v>
      </c>
      <c r="GJ239">
        <v>1.8545499999999999</v>
      </c>
      <c r="GK239">
        <v>1.85318</v>
      </c>
      <c r="GL239">
        <v>1.8563700000000001</v>
      </c>
      <c r="GM239">
        <v>0</v>
      </c>
      <c r="GN239">
        <v>0</v>
      </c>
      <c r="GO239">
        <v>0</v>
      </c>
      <c r="GP239">
        <v>0</v>
      </c>
      <c r="GQ239" t="s">
        <v>385</v>
      </c>
      <c r="GR239" t="s">
        <v>386</v>
      </c>
      <c r="GS239" t="s">
        <v>387</v>
      </c>
      <c r="GT239" t="s">
        <v>387</v>
      </c>
      <c r="GU239" t="s">
        <v>387</v>
      </c>
      <c r="GV239" t="s">
        <v>387</v>
      </c>
      <c r="GW239">
        <v>0</v>
      </c>
      <c r="GX239">
        <v>100</v>
      </c>
      <c r="GY239">
        <v>100</v>
      </c>
      <c r="GZ239">
        <v>2.38</v>
      </c>
      <c r="HA239">
        <v>1.26E-2</v>
      </c>
      <c r="HB239">
        <v>0.44568443622215809</v>
      </c>
      <c r="HC239">
        <v>2.8098669343081611E-3</v>
      </c>
      <c r="HD239">
        <v>-1.127031966113555E-6</v>
      </c>
      <c r="HE239">
        <v>1.768598670541231E-10</v>
      </c>
      <c r="HF239">
        <v>-6.7302174371849419E-2</v>
      </c>
      <c r="HG239">
        <v>1.081145868756639E-2</v>
      </c>
      <c r="HH239">
        <v>-3.689364805754238E-4</v>
      </c>
      <c r="HI239">
        <v>2.919854880483278E-6</v>
      </c>
      <c r="HJ239">
        <v>2</v>
      </c>
      <c r="HK239">
        <v>2136</v>
      </c>
      <c r="HL239">
        <v>3</v>
      </c>
      <c r="HM239">
        <v>30</v>
      </c>
      <c r="HN239">
        <v>8.1</v>
      </c>
      <c r="HO239">
        <v>8</v>
      </c>
      <c r="HP239">
        <v>2.4084500000000002</v>
      </c>
      <c r="HQ239">
        <v>2.2863799999999999</v>
      </c>
      <c r="HR239">
        <v>1.4978</v>
      </c>
      <c r="HS239">
        <v>2.2973599999999998</v>
      </c>
      <c r="HT239">
        <v>1.5478499999999999</v>
      </c>
      <c r="HU239">
        <v>2.36328</v>
      </c>
      <c r="HV239">
        <v>36.175400000000003</v>
      </c>
      <c r="HW239">
        <v>15.2966</v>
      </c>
      <c r="HX239">
        <v>18</v>
      </c>
      <c r="HY239">
        <v>471.25700000000001</v>
      </c>
      <c r="HZ239">
        <v>512.27599999999995</v>
      </c>
      <c r="IA239">
        <v>28.8462</v>
      </c>
      <c r="IB239">
        <v>30.488600000000002</v>
      </c>
      <c r="IC239">
        <v>30.0002</v>
      </c>
      <c r="ID239">
        <v>30.2728</v>
      </c>
      <c r="IE239">
        <v>30.364000000000001</v>
      </c>
      <c r="IF239">
        <v>48.217300000000002</v>
      </c>
      <c r="IG239">
        <v>26.625800000000002</v>
      </c>
      <c r="IH239">
        <v>38.408900000000003</v>
      </c>
      <c r="II239">
        <v>28.8688</v>
      </c>
      <c r="IJ239">
        <v>1154.96</v>
      </c>
      <c r="IK239">
        <v>25.269200000000001</v>
      </c>
      <c r="IL239">
        <v>100.67100000000001</v>
      </c>
      <c r="IM239">
        <v>100.386</v>
      </c>
      <c r="IN239" t="s">
        <v>2772</v>
      </c>
    </row>
    <row r="240" spans="1:248" x14ac:dyDescent="0.2">
      <c r="A240">
        <v>224</v>
      </c>
      <c r="B240">
        <v>1660400229.0999999</v>
      </c>
      <c r="C240">
        <v>505</v>
      </c>
      <c r="D240" t="s">
        <v>819</v>
      </c>
      <c r="E240" t="s">
        <v>820</v>
      </c>
      <c r="F240">
        <v>1</v>
      </c>
      <c r="G240" t="s">
        <v>376</v>
      </c>
      <c r="H240" t="s">
        <v>377</v>
      </c>
      <c r="I240" t="s">
        <v>378</v>
      </c>
      <c r="J240" t="s">
        <v>379</v>
      </c>
      <c r="K240" t="s">
        <v>380</v>
      </c>
      <c r="L240" t="s">
        <v>376</v>
      </c>
      <c r="M240" t="s">
        <v>381</v>
      </c>
      <c r="N240">
        <v>1660400221.0999999</v>
      </c>
      <c r="O240">
        <f t="shared" si="102"/>
        <v>1.5958590018079568E-3</v>
      </c>
      <c r="P240">
        <f t="shared" si="103"/>
        <v>1.5958590018079568</v>
      </c>
      <c r="Q240">
        <f t="shared" si="104"/>
        <v>6.0293131491385461</v>
      </c>
      <c r="R240">
        <f t="shared" si="105"/>
        <v>1042.6868750000001</v>
      </c>
      <c r="S240">
        <f t="shared" si="106"/>
        <v>890.21527626962984</v>
      </c>
      <c r="T240">
        <f t="shared" si="107"/>
        <v>88.815374138217237</v>
      </c>
      <c r="U240">
        <f t="shared" si="108"/>
        <v>104.02722507772907</v>
      </c>
      <c r="V240">
        <f t="shared" si="109"/>
        <v>8.0494373022678783E-2</v>
      </c>
      <c r="W240">
        <f t="shared" si="110"/>
        <v>2.9237604003580637</v>
      </c>
      <c r="X240">
        <f t="shared" si="111"/>
        <v>7.9283197472323583E-2</v>
      </c>
      <c r="Y240">
        <f t="shared" si="112"/>
        <v>4.965929957478165E-2</v>
      </c>
      <c r="Z240">
        <f t="shared" si="113"/>
        <v>321.51569006250003</v>
      </c>
      <c r="AA240">
        <f t="shared" si="114"/>
        <v>32.443240089488668</v>
      </c>
      <c r="AB240">
        <f t="shared" si="115"/>
        <v>31.519456250000001</v>
      </c>
      <c r="AC240">
        <f t="shared" si="116"/>
        <v>4.646732973737163</v>
      </c>
      <c r="AD240">
        <f t="shared" si="117"/>
        <v>60.252986382456733</v>
      </c>
      <c r="AE240">
        <f t="shared" si="118"/>
        <v>2.7126017790603774</v>
      </c>
      <c r="AF240">
        <f t="shared" si="119"/>
        <v>4.5020204672380837</v>
      </c>
      <c r="AG240">
        <f t="shared" si="120"/>
        <v>1.9341311946767856</v>
      </c>
      <c r="AH240">
        <f t="shared" si="121"/>
        <v>-70.377381979730899</v>
      </c>
      <c r="AI240">
        <f t="shared" si="122"/>
        <v>-87.61924012907717</v>
      </c>
      <c r="AJ240">
        <f t="shared" si="123"/>
        <v>-6.7456643456690566</v>
      </c>
      <c r="AK240">
        <f t="shared" si="124"/>
        <v>156.77340360802287</v>
      </c>
      <c r="AL240">
        <f t="shared" si="125"/>
        <v>37.579194445769353</v>
      </c>
      <c r="AM240">
        <f t="shared" si="126"/>
        <v>1.5884928390498918</v>
      </c>
      <c r="AN240">
        <f t="shared" si="127"/>
        <v>6.0293131491385461</v>
      </c>
      <c r="AO240">
        <v>1144.7817219651381</v>
      </c>
      <c r="AP240">
        <v>1110.729272727272</v>
      </c>
      <c r="AQ240">
        <v>5.1901559932255292</v>
      </c>
      <c r="AR240">
        <v>65.10273567100046</v>
      </c>
      <c r="AS240">
        <f t="shared" si="128"/>
        <v>1.5958590018079568</v>
      </c>
      <c r="AT240">
        <v>25.333119381415241</v>
      </c>
      <c r="AU240">
        <v>27.195484848484838</v>
      </c>
      <c r="AV240">
        <v>5.6697198941807073E-6</v>
      </c>
      <c r="AW240">
        <v>83.615306321479792</v>
      </c>
      <c r="AX240">
        <v>20</v>
      </c>
      <c r="AY240">
        <v>4</v>
      </c>
      <c r="AZ240">
        <f t="shared" si="129"/>
        <v>1</v>
      </c>
      <c r="BA240">
        <f t="shared" si="130"/>
        <v>0</v>
      </c>
      <c r="BB240">
        <f t="shared" si="131"/>
        <v>52015.592863758378</v>
      </c>
      <c r="BC240">
        <f t="shared" si="132"/>
        <v>1999.9937500000001</v>
      </c>
      <c r="BD240">
        <f t="shared" si="133"/>
        <v>1681.19510625</v>
      </c>
      <c r="BE240">
        <f t="shared" si="134"/>
        <v>0.84060018000056247</v>
      </c>
      <c r="BF240">
        <f t="shared" si="135"/>
        <v>0.16075834740108563</v>
      </c>
      <c r="BG240">
        <v>6</v>
      </c>
      <c r="BH240">
        <v>0.5</v>
      </c>
      <c r="BI240" t="s">
        <v>382</v>
      </c>
      <c r="BJ240">
        <v>2</v>
      </c>
      <c r="BK240" t="b">
        <v>1</v>
      </c>
      <c r="BL240">
        <v>1660400221.0999999</v>
      </c>
      <c r="BM240">
        <v>1042.6868750000001</v>
      </c>
      <c r="BN240">
        <v>1089.755625</v>
      </c>
      <c r="BO240">
        <v>27.188981250000001</v>
      </c>
      <c r="BP240">
        <v>25.335162499999999</v>
      </c>
      <c r="BQ240">
        <v>1040.3387499999999</v>
      </c>
      <c r="BR240">
        <v>27.17633125</v>
      </c>
      <c r="BS240">
        <v>500.1470625</v>
      </c>
      <c r="BT240">
        <v>99.668450000000007</v>
      </c>
      <c r="BU240">
        <v>9.9972881249999992E-2</v>
      </c>
      <c r="BV240">
        <v>30.963587499999999</v>
      </c>
      <c r="BW240">
        <v>31.519456250000001</v>
      </c>
      <c r="BX240">
        <v>999.9</v>
      </c>
      <c r="BY240">
        <v>0</v>
      </c>
      <c r="BZ240">
        <v>0</v>
      </c>
      <c r="CA240">
        <v>10000.190624999999</v>
      </c>
      <c r="CB240">
        <v>0</v>
      </c>
      <c r="CC240">
        <v>24.972518749999999</v>
      </c>
      <c r="CD240">
        <v>-47.067487499999999</v>
      </c>
      <c r="CE240">
        <v>1071.8306250000001</v>
      </c>
      <c r="CF240">
        <v>1118.0818750000001</v>
      </c>
      <c r="CG240">
        <v>1.8538174999999999</v>
      </c>
      <c r="CH240">
        <v>1089.755625</v>
      </c>
      <c r="CI240">
        <v>25.335162499999999</v>
      </c>
      <c r="CJ240">
        <v>2.7098837499999999</v>
      </c>
      <c r="CK240">
        <v>2.525115</v>
      </c>
      <c r="CL240">
        <v>22.345168749999999</v>
      </c>
      <c r="CM240">
        <v>21.189299999999999</v>
      </c>
      <c r="CN240">
        <v>1999.9937500000001</v>
      </c>
      <c r="CO240">
        <v>0.97999375</v>
      </c>
      <c r="CP240">
        <v>2.0006375E-2</v>
      </c>
      <c r="CQ240">
        <v>0</v>
      </c>
      <c r="CR240">
        <v>2.683125</v>
      </c>
      <c r="CS240">
        <v>0</v>
      </c>
      <c r="CT240">
        <v>23412.118750000001</v>
      </c>
      <c r="CU240">
        <v>17412.231250000001</v>
      </c>
      <c r="CV240">
        <v>40.753875000000001</v>
      </c>
      <c r="CW240">
        <v>41.698812500000003</v>
      </c>
      <c r="CX240">
        <v>40.75</v>
      </c>
      <c r="CY240">
        <v>40.125</v>
      </c>
      <c r="CZ240">
        <v>40.811999999999998</v>
      </c>
      <c r="DA240">
        <v>1959.9818749999999</v>
      </c>
      <c r="DB240">
        <v>40.011875000000003</v>
      </c>
      <c r="DC240">
        <v>0</v>
      </c>
      <c r="DD240">
        <v>1660400227.2</v>
      </c>
      <c r="DE240">
        <v>0</v>
      </c>
      <c r="DF240">
        <v>1660399747.5999999</v>
      </c>
      <c r="DG240" t="s">
        <v>383</v>
      </c>
      <c r="DH240">
        <v>1660399742.0999999</v>
      </c>
      <c r="DI240">
        <v>1660399747.5999999</v>
      </c>
      <c r="DJ240">
        <v>1</v>
      </c>
      <c r="DK240">
        <v>7.6999999999999999E-2</v>
      </c>
      <c r="DL240">
        <v>-2.1999999999999999E-2</v>
      </c>
      <c r="DM240">
        <v>1.3979999999999999</v>
      </c>
      <c r="DN240">
        <v>1.7000000000000001E-2</v>
      </c>
      <c r="DO240">
        <v>400</v>
      </c>
      <c r="DP240">
        <v>25</v>
      </c>
      <c r="DQ240">
        <v>0.31</v>
      </c>
      <c r="DR240">
        <v>7.0000000000000007E-2</v>
      </c>
      <c r="DS240">
        <v>5.9661142765627142</v>
      </c>
      <c r="DT240">
        <v>0.1325075291512493</v>
      </c>
      <c r="DU240">
        <v>0.1182208281066158</v>
      </c>
      <c r="DV240">
        <v>1</v>
      </c>
      <c r="DW240">
        <v>37.580935854429498</v>
      </c>
      <c r="DX240">
        <v>0.91143492980506258</v>
      </c>
      <c r="DY240">
        <v>8.2639774347329165E-2</v>
      </c>
      <c r="DZ240">
        <v>0</v>
      </c>
      <c r="EA240">
        <v>-47.069864516129023</v>
      </c>
      <c r="EB240">
        <v>-1.66709999999998</v>
      </c>
      <c r="EC240">
        <v>0.14057180359766799</v>
      </c>
      <c r="ED240">
        <v>0</v>
      </c>
      <c r="EE240">
        <v>889.56322790988031</v>
      </c>
      <c r="EF240">
        <v>296.43219516480281</v>
      </c>
      <c r="EG240">
        <v>21.527691141906232</v>
      </c>
      <c r="EH240">
        <v>0</v>
      </c>
      <c r="EI240">
        <v>1.8524419512195121</v>
      </c>
      <c r="EJ240">
        <v>5.6315958188149287E-2</v>
      </c>
      <c r="EK240">
        <v>6.62661309197928E-3</v>
      </c>
      <c r="EL240">
        <v>1</v>
      </c>
      <c r="EM240">
        <v>1.9340826709420731</v>
      </c>
      <c r="EN240">
        <v>3.2086238006990169E-3</v>
      </c>
      <c r="EO240">
        <v>1.001409262225011E-3</v>
      </c>
      <c r="EP240">
        <v>1</v>
      </c>
      <c r="EQ240">
        <v>3</v>
      </c>
      <c r="ER240">
        <v>6</v>
      </c>
      <c r="ES240" t="s">
        <v>406</v>
      </c>
      <c r="ET240">
        <v>2.94401</v>
      </c>
      <c r="EU240">
        <v>2.8011699999999999</v>
      </c>
      <c r="EV240">
        <v>0.17616299999999999</v>
      </c>
      <c r="EW240">
        <v>0.18097099999999999</v>
      </c>
      <c r="EX240">
        <v>0.118378</v>
      </c>
      <c r="EY240">
        <v>0.112689</v>
      </c>
      <c r="EZ240">
        <v>16923.8</v>
      </c>
      <c r="FA240">
        <v>17640.7</v>
      </c>
      <c r="FB240">
        <v>23881.9</v>
      </c>
      <c r="FC240">
        <v>25057.5</v>
      </c>
      <c r="FD240">
        <v>33696.6</v>
      </c>
      <c r="FE240">
        <v>35501.1</v>
      </c>
      <c r="FF240">
        <v>43530.6</v>
      </c>
      <c r="FG240">
        <v>46318.400000000001</v>
      </c>
      <c r="FH240">
        <v>1.9314</v>
      </c>
      <c r="FI240">
        <v>1.8985000000000001</v>
      </c>
      <c r="FJ240">
        <v>0.13353300000000001</v>
      </c>
      <c r="FK240">
        <v>0</v>
      </c>
      <c r="FL240">
        <v>29.356200000000001</v>
      </c>
      <c r="FM240">
        <v>999.9</v>
      </c>
      <c r="FN240">
        <v>66.099999999999994</v>
      </c>
      <c r="FO240">
        <v>32.700000000000003</v>
      </c>
      <c r="FP240">
        <v>32.944099999999999</v>
      </c>
      <c r="FQ240">
        <v>64.210899999999995</v>
      </c>
      <c r="FR240">
        <v>26.991199999999999</v>
      </c>
      <c r="FS240">
        <v>1</v>
      </c>
      <c r="FT240">
        <v>0.263679</v>
      </c>
      <c r="FU240">
        <v>0.231683</v>
      </c>
      <c r="FV240">
        <v>20.324100000000001</v>
      </c>
      <c r="FW240">
        <v>5.2120499999999996</v>
      </c>
      <c r="FX240">
        <v>11.905099999999999</v>
      </c>
      <c r="FY240">
        <v>5.0029000000000003</v>
      </c>
      <c r="FZ240">
        <v>3.2898000000000001</v>
      </c>
      <c r="GA240">
        <v>9999</v>
      </c>
      <c r="GB240">
        <v>9999</v>
      </c>
      <c r="GC240">
        <v>9999</v>
      </c>
      <c r="GD240">
        <v>999.9</v>
      </c>
      <c r="GE240">
        <v>1.85945</v>
      </c>
      <c r="GF240">
        <v>1.8544</v>
      </c>
      <c r="GG240">
        <v>1.85762</v>
      </c>
      <c r="GH240">
        <v>1.85608</v>
      </c>
      <c r="GI240">
        <v>1.85486</v>
      </c>
      <c r="GJ240">
        <v>1.8545499999999999</v>
      </c>
      <c r="GK240">
        <v>1.85318</v>
      </c>
      <c r="GL240">
        <v>1.8563700000000001</v>
      </c>
      <c r="GM240">
        <v>0</v>
      </c>
      <c r="GN240">
        <v>0</v>
      </c>
      <c r="GO240">
        <v>0</v>
      </c>
      <c r="GP240">
        <v>0</v>
      </c>
      <c r="GQ240" t="s">
        <v>385</v>
      </c>
      <c r="GR240" t="s">
        <v>386</v>
      </c>
      <c r="GS240" t="s">
        <v>387</v>
      </c>
      <c r="GT240" t="s">
        <v>387</v>
      </c>
      <c r="GU240" t="s">
        <v>387</v>
      </c>
      <c r="GV240" t="s">
        <v>387</v>
      </c>
      <c r="GW240">
        <v>0</v>
      </c>
      <c r="GX240">
        <v>100</v>
      </c>
      <c r="GY240">
        <v>100</v>
      </c>
      <c r="GZ240">
        <v>2.38</v>
      </c>
      <c r="HA240">
        <v>1.26E-2</v>
      </c>
      <c r="HB240">
        <v>0.44568443622215809</v>
      </c>
      <c r="HC240">
        <v>2.8098669343081611E-3</v>
      </c>
      <c r="HD240">
        <v>-1.127031966113555E-6</v>
      </c>
      <c r="HE240">
        <v>1.768598670541231E-10</v>
      </c>
      <c r="HF240">
        <v>-6.7302174371849419E-2</v>
      </c>
      <c r="HG240">
        <v>1.081145868756639E-2</v>
      </c>
      <c r="HH240">
        <v>-3.689364805754238E-4</v>
      </c>
      <c r="HI240">
        <v>2.919854880483278E-6</v>
      </c>
      <c r="HJ240">
        <v>2</v>
      </c>
      <c r="HK240">
        <v>2136</v>
      </c>
      <c r="HL240">
        <v>3</v>
      </c>
      <c r="HM240">
        <v>30</v>
      </c>
      <c r="HN240">
        <v>8.1</v>
      </c>
      <c r="HO240">
        <v>8</v>
      </c>
      <c r="HP240">
        <v>2.4145500000000002</v>
      </c>
      <c r="HQ240">
        <v>2.2900399999999999</v>
      </c>
      <c r="HR240">
        <v>1.4978</v>
      </c>
      <c r="HS240">
        <v>2.2973599999999998</v>
      </c>
      <c r="HT240">
        <v>1.5478499999999999</v>
      </c>
      <c r="HU240">
        <v>2.2424300000000001</v>
      </c>
      <c r="HV240">
        <v>36.175400000000003</v>
      </c>
      <c r="HW240">
        <v>15.2966</v>
      </c>
      <c r="HX240">
        <v>18</v>
      </c>
      <c r="HY240">
        <v>471.16199999999998</v>
      </c>
      <c r="HZ240">
        <v>512.33199999999999</v>
      </c>
      <c r="IA240">
        <v>28.8507</v>
      </c>
      <c r="IB240">
        <v>30.488600000000002</v>
      </c>
      <c r="IC240">
        <v>30.0002</v>
      </c>
      <c r="ID240">
        <v>30.273499999999999</v>
      </c>
      <c r="IE240">
        <v>30.364599999999999</v>
      </c>
      <c r="IF240">
        <v>48.332999999999998</v>
      </c>
      <c r="IG240">
        <v>26.625800000000002</v>
      </c>
      <c r="IH240">
        <v>38.408900000000003</v>
      </c>
      <c r="II240">
        <v>28.8688</v>
      </c>
      <c r="IJ240">
        <v>1154.96</v>
      </c>
      <c r="IK240">
        <v>25.265999999999998</v>
      </c>
      <c r="IL240">
        <v>100.67100000000001</v>
      </c>
      <c r="IM240">
        <v>100.38500000000001</v>
      </c>
      <c r="IN240" t="s">
        <v>2772</v>
      </c>
    </row>
    <row r="241" spans="1:248" x14ac:dyDescent="0.2">
      <c r="A241">
        <v>225</v>
      </c>
      <c r="B241">
        <v>1660400230.0999999</v>
      </c>
      <c r="C241">
        <v>506</v>
      </c>
      <c r="D241" t="s">
        <v>821</v>
      </c>
      <c r="E241" t="s">
        <v>822</v>
      </c>
      <c r="F241">
        <v>1</v>
      </c>
      <c r="G241" t="s">
        <v>376</v>
      </c>
      <c r="H241" t="s">
        <v>377</v>
      </c>
      <c r="I241" t="s">
        <v>378</v>
      </c>
      <c r="J241" t="s">
        <v>379</v>
      </c>
      <c r="K241" t="s">
        <v>380</v>
      </c>
      <c r="L241" t="s">
        <v>376</v>
      </c>
      <c r="M241" t="s">
        <v>381</v>
      </c>
      <c r="N241">
        <v>1660400222.599999</v>
      </c>
      <c r="O241">
        <f t="shared" si="102"/>
        <v>1.5973227516316254E-3</v>
      </c>
      <c r="P241">
        <f t="shared" si="103"/>
        <v>1.5973227516316255</v>
      </c>
      <c r="Q241">
        <f t="shared" si="104"/>
        <v>5.898181929125812</v>
      </c>
      <c r="R241">
        <f t="shared" si="105"/>
        <v>1050.242</v>
      </c>
      <c r="S241">
        <f t="shared" si="106"/>
        <v>900.21748931767343</v>
      </c>
      <c r="T241">
        <f t="shared" si="107"/>
        <v>89.813528302409878</v>
      </c>
      <c r="U241">
        <f t="shared" si="108"/>
        <v>104.78127864731287</v>
      </c>
      <c r="V241">
        <f t="shared" si="109"/>
        <v>8.0558253313862377E-2</v>
      </c>
      <c r="W241">
        <f t="shared" si="110"/>
        <v>2.9234687591542574</v>
      </c>
      <c r="X241">
        <f t="shared" si="111"/>
        <v>7.934505119303055E-2</v>
      </c>
      <c r="Y241">
        <f t="shared" si="112"/>
        <v>4.9698136354032557E-2</v>
      </c>
      <c r="Z241">
        <f t="shared" si="113"/>
        <v>321.51803939999985</v>
      </c>
      <c r="AA241">
        <f t="shared" si="114"/>
        <v>32.44330951201551</v>
      </c>
      <c r="AB241">
        <f t="shared" si="115"/>
        <v>31.521026666666671</v>
      </c>
      <c r="AC241">
        <f t="shared" si="116"/>
        <v>4.6471474796512329</v>
      </c>
      <c r="AD241">
        <f t="shared" si="117"/>
        <v>60.255284269818922</v>
      </c>
      <c r="AE241">
        <f t="shared" si="118"/>
        <v>2.7127515158161208</v>
      </c>
      <c r="AF241">
        <f t="shared" si="119"/>
        <v>4.5020972827355861</v>
      </c>
      <c r="AG241">
        <f t="shared" si="120"/>
        <v>1.934395963835112</v>
      </c>
      <c r="AH241">
        <f t="shared" si="121"/>
        <v>-70.441933346954684</v>
      </c>
      <c r="AI241">
        <f t="shared" si="122"/>
        <v>-87.810861999827225</v>
      </c>
      <c r="AJ241">
        <f t="shared" si="123"/>
        <v>-6.7611537620914657</v>
      </c>
      <c r="AK241">
        <f t="shared" si="124"/>
        <v>156.50409029112649</v>
      </c>
      <c r="AL241">
        <f t="shared" si="125"/>
        <v>37.582965323077694</v>
      </c>
      <c r="AM241">
        <f t="shared" si="126"/>
        <v>1.5901922215495146</v>
      </c>
      <c r="AN241">
        <f t="shared" si="127"/>
        <v>5.898181929125812</v>
      </c>
      <c r="AO241">
        <v>1149.94815120357</v>
      </c>
      <c r="AP241">
        <v>1115.964606060606</v>
      </c>
      <c r="AQ241">
        <v>5.2081471618935407</v>
      </c>
      <c r="AR241">
        <v>65.10273567100046</v>
      </c>
      <c r="AS241">
        <f t="shared" si="128"/>
        <v>1.5973227516316255</v>
      </c>
      <c r="AT241">
        <v>25.332969401994401</v>
      </c>
      <c r="AU241">
        <v>27.19706424242424</v>
      </c>
      <c r="AV241">
        <v>3.1306968185591218E-6</v>
      </c>
      <c r="AW241">
        <v>83.615306321479792</v>
      </c>
      <c r="AX241">
        <v>20</v>
      </c>
      <c r="AY241">
        <v>4</v>
      </c>
      <c r="AZ241">
        <f t="shared" si="129"/>
        <v>1</v>
      </c>
      <c r="BA241">
        <f t="shared" si="130"/>
        <v>0</v>
      </c>
      <c r="BB241">
        <f t="shared" si="131"/>
        <v>52007.245079725879</v>
      </c>
      <c r="BC241">
        <f t="shared" si="132"/>
        <v>2000.0086666666659</v>
      </c>
      <c r="BD241">
        <f t="shared" si="133"/>
        <v>1681.2076199999992</v>
      </c>
      <c r="BE241">
        <f t="shared" si="134"/>
        <v>0.84060016739927457</v>
      </c>
      <c r="BF241">
        <f t="shared" si="135"/>
        <v>0.16075832308059998</v>
      </c>
      <c r="BG241">
        <v>6</v>
      </c>
      <c r="BH241">
        <v>0.5</v>
      </c>
      <c r="BI241" t="s">
        <v>382</v>
      </c>
      <c r="BJ241">
        <v>2</v>
      </c>
      <c r="BK241" t="b">
        <v>1</v>
      </c>
      <c r="BL241">
        <v>1660400222.599999</v>
      </c>
      <c r="BM241">
        <v>1050.242</v>
      </c>
      <c r="BN241">
        <v>1097.3320000000001</v>
      </c>
      <c r="BO241">
        <v>27.190406666666671</v>
      </c>
      <c r="BP241">
        <v>25.334599999999998</v>
      </c>
      <c r="BQ241">
        <v>1047.886</v>
      </c>
      <c r="BR241">
        <v>27.177759999999999</v>
      </c>
      <c r="BS241">
        <v>500.14506666666671</v>
      </c>
      <c r="BT241">
        <v>99.668733333333336</v>
      </c>
      <c r="BU241">
        <v>9.9966306666666671E-2</v>
      </c>
      <c r="BV241">
        <v>30.963886666666671</v>
      </c>
      <c r="BW241">
        <v>31.521026666666671</v>
      </c>
      <c r="BX241">
        <v>999.89999999999986</v>
      </c>
      <c r="BY241">
        <v>0</v>
      </c>
      <c r="BZ241">
        <v>0</v>
      </c>
      <c r="CA241">
        <v>9998.4979999999996</v>
      </c>
      <c r="CB241">
        <v>0</v>
      </c>
      <c r="CC241">
        <v>25.056819999999998</v>
      </c>
      <c r="CD241">
        <v>-47.087539999999997</v>
      </c>
      <c r="CE241">
        <v>1079.598666666667</v>
      </c>
      <c r="CF241">
        <v>1125.853333333333</v>
      </c>
      <c r="CG241">
        <v>1.855809333333333</v>
      </c>
      <c r="CH241">
        <v>1097.3320000000001</v>
      </c>
      <c r="CI241">
        <v>25.334599999999998</v>
      </c>
      <c r="CJ241">
        <v>2.710033333333334</v>
      </c>
      <c r="CK241">
        <v>2.5250659999999998</v>
      </c>
      <c r="CL241">
        <v>22.346080000000001</v>
      </c>
      <c r="CM241">
        <v>21.188980000000001</v>
      </c>
      <c r="CN241">
        <v>2000.0086666666659</v>
      </c>
      <c r="CO241">
        <v>0.97999400000000003</v>
      </c>
      <c r="CP241">
        <v>2.0006133333333339E-2</v>
      </c>
      <c r="CQ241">
        <v>0</v>
      </c>
      <c r="CR241">
        <v>2.6294666666666671</v>
      </c>
      <c r="CS241">
        <v>0</v>
      </c>
      <c r="CT241">
        <v>23408.23333333333</v>
      </c>
      <c r="CU241">
        <v>17412.366666666661</v>
      </c>
      <c r="CV241">
        <v>40.754133333333343</v>
      </c>
      <c r="CW241">
        <v>41.695399999999999</v>
      </c>
      <c r="CX241">
        <v>40.75</v>
      </c>
      <c r="CY241">
        <v>40.125</v>
      </c>
      <c r="CZ241">
        <v>40.816200000000002</v>
      </c>
      <c r="DA241">
        <v>1959.997333333333</v>
      </c>
      <c r="DB241">
        <v>40.011333333333333</v>
      </c>
      <c r="DC241">
        <v>0</v>
      </c>
      <c r="DD241">
        <v>1660400227.8</v>
      </c>
      <c r="DE241">
        <v>0</v>
      </c>
      <c r="DF241">
        <v>1660399747.5999999</v>
      </c>
      <c r="DG241" t="s">
        <v>383</v>
      </c>
      <c r="DH241">
        <v>1660399742.0999999</v>
      </c>
      <c r="DI241">
        <v>1660399747.5999999</v>
      </c>
      <c r="DJ241">
        <v>1</v>
      </c>
      <c r="DK241">
        <v>7.6999999999999999E-2</v>
      </c>
      <c r="DL241">
        <v>-2.1999999999999999E-2</v>
      </c>
      <c r="DM241">
        <v>1.3979999999999999</v>
      </c>
      <c r="DN241">
        <v>1.7000000000000001E-2</v>
      </c>
      <c r="DO241">
        <v>400</v>
      </c>
      <c r="DP241">
        <v>25</v>
      </c>
      <c r="DQ241">
        <v>0.31</v>
      </c>
      <c r="DR241">
        <v>7.0000000000000007E-2</v>
      </c>
      <c r="DS241">
        <v>5.9661142765627142</v>
      </c>
      <c r="DT241">
        <v>0.1325075291512493</v>
      </c>
      <c r="DU241">
        <v>0.1182208281066158</v>
      </c>
      <c r="DV241">
        <v>1</v>
      </c>
      <c r="DW241">
        <v>37.580935854429498</v>
      </c>
      <c r="DX241">
        <v>0.91143492980506258</v>
      </c>
      <c r="DY241">
        <v>8.2639774347329165E-2</v>
      </c>
      <c r="DZ241">
        <v>0</v>
      </c>
      <c r="EA241">
        <v>-47.069864516129023</v>
      </c>
      <c r="EB241">
        <v>-1.66709999999998</v>
      </c>
      <c r="EC241">
        <v>0.14057180359766799</v>
      </c>
      <c r="ED241">
        <v>0</v>
      </c>
      <c r="EE241">
        <v>889.56322790988031</v>
      </c>
      <c r="EF241">
        <v>296.43219516480281</v>
      </c>
      <c r="EG241">
        <v>21.527691141906232</v>
      </c>
      <c r="EH241">
        <v>0</v>
      </c>
      <c r="EI241">
        <v>1.8524419512195121</v>
      </c>
      <c r="EJ241">
        <v>5.6315958188149287E-2</v>
      </c>
      <c r="EK241">
        <v>6.62661309197928E-3</v>
      </c>
      <c r="EL241">
        <v>1</v>
      </c>
      <c r="EM241">
        <v>1.9340826709420731</v>
      </c>
      <c r="EN241">
        <v>3.2086238006990169E-3</v>
      </c>
      <c r="EO241">
        <v>1.001409262225011E-3</v>
      </c>
      <c r="EP241">
        <v>1</v>
      </c>
      <c r="EQ241">
        <v>3</v>
      </c>
      <c r="ER241">
        <v>6</v>
      </c>
      <c r="ES241" t="s">
        <v>406</v>
      </c>
      <c r="ET241">
        <v>2.9439199999999999</v>
      </c>
      <c r="EU241">
        <v>2.8011499999999998</v>
      </c>
      <c r="EV241">
        <v>0.176674</v>
      </c>
      <c r="EW241">
        <v>0.18146999999999999</v>
      </c>
      <c r="EX241">
        <v>0.118381</v>
      </c>
      <c r="EY241">
        <v>0.112689</v>
      </c>
      <c r="EZ241">
        <v>16913.2</v>
      </c>
      <c r="FA241">
        <v>17629.8</v>
      </c>
      <c r="FB241">
        <v>23881.7</v>
      </c>
      <c r="FC241">
        <v>25057.4</v>
      </c>
      <c r="FD241">
        <v>33696.300000000003</v>
      </c>
      <c r="FE241">
        <v>35501</v>
      </c>
      <c r="FF241">
        <v>43530.2</v>
      </c>
      <c r="FG241">
        <v>46318.2</v>
      </c>
      <c r="FH241">
        <v>1.9312800000000001</v>
      </c>
      <c r="FI241">
        <v>1.89845</v>
      </c>
      <c r="FJ241">
        <v>0.13344700000000001</v>
      </c>
      <c r="FK241">
        <v>0</v>
      </c>
      <c r="FL241">
        <v>29.354900000000001</v>
      </c>
      <c r="FM241">
        <v>999.9</v>
      </c>
      <c r="FN241">
        <v>66.099999999999994</v>
      </c>
      <c r="FO241">
        <v>32.700000000000003</v>
      </c>
      <c r="FP241">
        <v>32.947600000000001</v>
      </c>
      <c r="FQ241">
        <v>64.320899999999995</v>
      </c>
      <c r="FR241">
        <v>26.814900000000002</v>
      </c>
      <c r="FS241">
        <v>1</v>
      </c>
      <c r="FT241">
        <v>0.26364599999999999</v>
      </c>
      <c r="FU241">
        <v>0.22192000000000001</v>
      </c>
      <c r="FV241">
        <v>20.324200000000001</v>
      </c>
      <c r="FW241">
        <v>5.2125000000000004</v>
      </c>
      <c r="FX241">
        <v>11.9047</v>
      </c>
      <c r="FY241">
        <v>5.0029500000000002</v>
      </c>
      <c r="FZ241">
        <v>3.2898499999999999</v>
      </c>
      <c r="GA241">
        <v>9999</v>
      </c>
      <c r="GB241">
        <v>9999</v>
      </c>
      <c r="GC241">
        <v>9999</v>
      </c>
      <c r="GD241">
        <v>999.9</v>
      </c>
      <c r="GE241">
        <v>1.85945</v>
      </c>
      <c r="GF241">
        <v>1.8544</v>
      </c>
      <c r="GG241">
        <v>1.85762</v>
      </c>
      <c r="GH241">
        <v>1.85608</v>
      </c>
      <c r="GI241">
        <v>1.85486</v>
      </c>
      <c r="GJ241">
        <v>1.8545499999999999</v>
      </c>
      <c r="GK241">
        <v>1.85318</v>
      </c>
      <c r="GL241">
        <v>1.8563700000000001</v>
      </c>
      <c r="GM241">
        <v>0</v>
      </c>
      <c r="GN241">
        <v>0</v>
      </c>
      <c r="GO241">
        <v>0</v>
      </c>
      <c r="GP241">
        <v>0</v>
      </c>
      <c r="GQ241" t="s">
        <v>385</v>
      </c>
      <c r="GR241" t="s">
        <v>386</v>
      </c>
      <c r="GS241" t="s">
        <v>387</v>
      </c>
      <c r="GT241" t="s">
        <v>387</v>
      </c>
      <c r="GU241" t="s">
        <v>387</v>
      </c>
      <c r="GV241" t="s">
        <v>387</v>
      </c>
      <c r="GW241">
        <v>0</v>
      </c>
      <c r="GX241">
        <v>100</v>
      </c>
      <c r="GY241">
        <v>100</v>
      </c>
      <c r="GZ241">
        <v>2.39</v>
      </c>
      <c r="HA241">
        <v>1.26E-2</v>
      </c>
      <c r="HB241">
        <v>0.44568443622215809</v>
      </c>
      <c r="HC241">
        <v>2.8098669343081611E-3</v>
      </c>
      <c r="HD241">
        <v>-1.127031966113555E-6</v>
      </c>
      <c r="HE241">
        <v>1.768598670541231E-10</v>
      </c>
      <c r="HF241">
        <v>-6.7302174371849419E-2</v>
      </c>
      <c r="HG241">
        <v>1.081145868756639E-2</v>
      </c>
      <c r="HH241">
        <v>-3.689364805754238E-4</v>
      </c>
      <c r="HI241">
        <v>2.919854880483278E-6</v>
      </c>
      <c r="HJ241">
        <v>2</v>
      </c>
      <c r="HK241">
        <v>2136</v>
      </c>
      <c r="HL241">
        <v>3</v>
      </c>
      <c r="HM241">
        <v>30</v>
      </c>
      <c r="HN241">
        <v>8.1</v>
      </c>
      <c r="HO241">
        <v>8</v>
      </c>
      <c r="HP241">
        <v>2.4255399999999998</v>
      </c>
      <c r="HQ241">
        <v>2.2766099999999998</v>
      </c>
      <c r="HR241">
        <v>1.4978</v>
      </c>
      <c r="HS241">
        <v>2.2973599999999998</v>
      </c>
      <c r="HT241">
        <v>1.5478499999999999</v>
      </c>
      <c r="HU241">
        <v>2.3645</v>
      </c>
      <c r="HV241">
        <v>36.175400000000003</v>
      </c>
      <c r="HW241">
        <v>15.305300000000001</v>
      </c>
      <c r="HX241">
        <v>18</v>
      </c>
      <c r="HY241">
        <v>471.09399999999999</v>
      </c>
      <c r="HZ241">
        <v>512.30399999999997</v>
      </c>
      <c r="IA241">
        <v>28.855699999999999</v>
      </c>
      <c r="IB241">
        <v>30.488800000000001</v>
      </c>
      <c r="IC241">
        <v>30.0002</v>
      </c>
      <c r="ID241">
        <v>30.274000000000001</v>
      </c>
      <c r="IE241">
        <v>30.365300000000001</v>
      </c>
      <c r="IF241">
        <v>48.566299999999998</v>
      </c>
      <c r="IG241">
        <v>26.625800000000002</v>
      </c>
      <c r="IH241">
        <v>38.408900000000003</v>
      </c>
      <c r="II241">
        <v>28.8688</v>
      </c>
      <c r="IJ241">
        <v>1164.98</v>
      </c>
      <c r="IK241">
        <v>25.263200000000001</v>
      </c>
      <c r="IL241">
        <v>100.67</v>
      </c>
      <c r="IM241">
        <v>100.38500000000001</v>
      </c>
      <c r="IN241" t="s">
        <v>2772</v>
      </c>
    </row>
    <row r="242" spans="1:248" x14ac:dyDescent="0.2">
      <c r="A242">
        <v>226</v>
      </c>
      <c r="B242">
        <v>1660400231.0999999</v>
      </c>
      <c r="C242">
        <v>507</v>
      </c>
      <c r="D242" t="s">
        <v>823</v>
      </c>
      <c r="E242" t="s">
        <v>824</v>
      </c>
      <c r="F242">
        <v>1</v>
      </c>
      <c r="G242" t="s">
        <v>376</v>
      </c>
      <c r="H242" t="s">
        <v>377</v>
      </c>
      <c r="I242" t="s">
        <v>378</v>
      </c>
      <c r="J242" t="s">
        <v>379</v>
      </c>
      <c r="K242" t="s">
        <v>380</v>
      </c>
      <c r="L242" t="s">
        <v>376</v>
      </c>
      <c r="M242" t="s">
        <v>381</v>
      </c>
      <c r="N242">
        <v>1660400223.0999999</v>
      </c>
      <c r="O242">
        <f t="shared" si="102"/>
        <v>1.5995192278420907E-3</v>
      </c>
      <c r="P242">
        <f t="shared" si="103"/>
        <v>1.5995192278420907</v>
      </c>
      <c r="Q242">
        <f t="shared" si="104"/>
        <v>5.8233795503272905</v>
      </c>
      <c r="R242">
        <f t="shared" si="105"/>
        <v>1052.76875</v>
      </c>
      <c r="S242">
        <f t="shared" si="106"/>
        <v>904.30278543326961</v>
      </c>
      <c r="T242">
        <f t="shared" si="107"/>
        <v>90.221184466381672</v>
      </c>
      <c r="U242">
        <f t="shared" si="108"/>
        <v>105.03345242786601</v>
      </c>
      <c r="V242">
        <f t="shared" si="109"/>
        <v>8.0669790102513975E-2</v>
      </c>
      <c r="W242">
        <f t="shared" si="110"/>
        <v>2.9234931749202859</v>
      </c>
      <c r="X242">
        <f t="shared" si="111"/>
        <v>7.9453263528566437E-2</v>
      </c>
      <c r="Y242">
        <f t="shared" si="112"/>
        <v>4.9766061517758566E-2</v>
      </c>
      <c r="Z242">
        <f t="shared" si="113"/>
        <v>321.51695062499999</v>
      </c>
      <c r="AA242">
        <f t="shared" si="114"/>
        <v>32.44306509329089</v>
      </c>
      <c r="AB242">
        <f t="shared" si="115"/>
        <v>31.521337500000001</v>
      </c>
      <c r="AC242">
        <f t="shared" si="116"/>
        <v>4.6472295268250781</v>
      </c>
      <c r="AD242">
        <f t="shared" si="117"/>
        <v>60.255434985590384</v>
      </c>
      <c r="AE242">
        <f t="shared" si="118"/>
        <v>2.7128116141820788</v>
      </c>
      <c r="AF242">
        <f t="shared" si="119"/>
        <v>4.5021857610534664</v>
      </c>
      <c r="AG242">
        <f t="shared" si="120"/>
        <v>1.9344179126429992</v>
      </c>
      <c r="AH242">
        <f t="shared" si="121"/>
        <v>-70.538797947836201</v>
      </c>
      <c r="AI242">
        <f t="shared" si="122"/>
        <v>-87.806275981220452</v>
      </c>
      <c r="AJ242">
        <f t="shared" si="123"/>
        <v>-6.760766036002515</v>
      </c>
      <c r="AK242">
        <f t="shared" si="124"/>
        <v>156.41111065994085</v>
      </c>
      <c r="AL242">
        <f t="shared" si="125"/>
        <v>37.573952632307126</v>
      </c>
      <c r="AM242">
        <f t="shared" si="126"/>
        <v>1.5907955707916484</v>
      </c>
      <c r="AN242">
        <f t="shared" si="127"/>
        <v>5.8233795503272905</v>
      </c>
      <c r="AO242">
        <v>1155.0645048113081</v>
      </c>
      <c r="AP242">
        <v>1121.157151515152</v>
      </c>
      <c r="AQ242">
        <v>5.2112111845555864</v>
      </c>
      <c r="AR242">
        <v>65.10273567100046</v>
      </c>
      <c r="AS242">
        <f t="shared" si="128"/>
        <v>1.5995192278420907</v>
      </c>
      <c r="AT242">
        <v>25.332743642992721</v>
      </c>
      <c r="AU242">
        <v>27.19939757575758</v>
      </c>
      <c r="AV242">
        <v>4.4789998130783936E-6</v>
      </c>
      <c r="AW242">
        <v>83.615306321479792</v>
      </c>
      <c r="AX242">
        <v>20</v>
      </c>
      <c r="AY242">
        <v>4</v>
      </c>
      <c r="AZ242">
        <f t="shared" si="129"/>
        <v>1</v>
      </c>
      <c r="BA242">
        <f t="shared" si="130"/>
        <v>0</v>
      </c>
      <c r="BB242">
        <f t="shared" si="131"/>
        <v>52007.88287266418</v>
      </c>
      <c r="BC242">
        <f t="shared" si="132"/>
        <v>2000.0018749999999</v>
      </c>
      <c r="BD242">
        <f t="shared" si="133"/>
        <v>1681.2019124999999</v>
      </c>
      <c r="BE242">
        <f t="shared" si="134"/>
        <v>0.84060016818734229</v>
      </c>
      <c r="BF242">
        <f t="shared" si="135"/>
        <v>0.16075832460157069</v>
      </c>
      <c r="BG242">
        <v>6</v>
      </c>
      <c r="BH242">
        <v>0.5</v>
      </c>
      <c r="BI242" t="s">
        <v>382</v>
      </c>
      <c r="BJ242">
        <v>2</v>
      </c>
      <c r="BK242" t="b">
        <v>1</v>
      </c>
      <c r="BL242">
        <v>1660400223.0999999</v>
      </c>
      <c r="BM242">
        <v>1052.76875</v>
      </c>
      <c r="BN242">
        <v>1099.85375</v>
      </c>
      <c r="BO242">
        <v>27.190987499999999</v>
      </c>
      <c r="BP242">
        <v>25.334468749999999</v>
      </c>
      <c r="BQ242">
        <v>1050.410625</v>
      </c>
      <c r="BR242">
        <v>27.178337500000001</v>
      </c>
      <c r="BS242">
        <v>500.14262500000001</v>
      </c>
      <c r="BT242">
        <v>99.668812500000001</v>
      </c>
      <c r="BU242">
        <v>9.9966187499999998E-2</v>
      </c>
      <c r="BV242">
        <v>30.964231250000001</v>
      </c>
      <c r="BW242">
        <v>31.521337500000001</v>
      </c>
      <c r="BX242">
        <v>999.9</v>
      </c>
      <c r="BY242">
        <v>0</v>
      </c>
      <c r="BZ242">
        <v>0</v>
      </c>
      <c r="CA242">
        <v>9998.6293750000004</v>
      </c>
      <c r="CB242">
        <v>0</v>
      </c>
      <c r="CC242">
        <v>25.079118749999999</v>
      </c>
      <c r="CD242">
        <v>-47.082481250000001</v>
      </c>
      <c r="CE242">
        <v>1082.1968750000001</v>
      </c>
      <c r="CF242">
        <v>1128.440625</v>
      </c>
      <c r="CG242">
        <v>1.8565199999999999</v>
      </c>
      <c r="CH242">
        <v>1099.85375</v>
      </c>
      <c r="CI242">
        <v>25.334468749999999</v>
      </c>
      <c r="CJ242">
        <v>2.7100931250000002</v>
      </c>
      <c r="CK242">
        <v>2.525055</v>
      </c>
      <c r="CL242">
        <v>22.346443749999999</v>
      </c>
      <c r="CM242">
        <v>21.188906249999999</v>
      </c>
      <c r="CN242">
        <v>2000.0018749999999</v>
      </c>
      <c r="CO242">
        <v>0.97999393749999997</v>
      </c>
      <c r="CP242">
        <v>2.0006193750000002E-2</v>
      </c>
      <c r="CQ242">
        <v>0</v>
      </c>
      <c r="CR242">
        <v>2.6356875</v>
      </c>
      <c r="CS242">
        <v>0</v>
      </c>
      <c r="CT242">
        <v>23406.768749999999</v>
      </c>
      <c r="CU242">
        <v>17412.306250000001</v>
      </c>
      <c r="CV242">
        <v>40.753875000000001</v>
      </c>
      <c r="CW242">
        <v>41.694875000000003</v>
      </c>
      <c r="CX242">
        <v>40.75</v>
      </c>
      <c r="CY242">
        <v>40.125</v>
      </c>
      <c r="CZ242">
        <v>40.815937499999997</v>
      </c>
      <c r="DA242">
        <v>1959.9906249999999</v>
      </c>
      <c r="DB242">
        <v>40.011249999999997</v>
      </c>
      <c r="DC242">
        <v>0</v>
      </c>
      <c r="DD242">
        <v>1660400229</v>
      </c>
      <c r="DE242">
        <v>0</v>
      </c>
      <c r="DF242">
        <v>1660399747.5999999</v>
      </c>
      <c r="DG242" t="s">
        <v>383</v>
      </c>
      <c r="DH242">
        <v>1660399742.0999999</v>
      </c>
      <c r="DI242">
        <v>1660399747.5999999</v>
      </c>
      <c r="DJ242">
        <v>1</v>
      </c>
      <c r="DK242">
        <v>7.6999999999999999E-2</v>
      </c>
      <c r="DL242">
        <v>-2.1999999999999999E-2</v>
      </c>
      <c r="DM242">
        <v>1.3979999999999999</v>
      </c>
      <c r="DN242">
        <v>1.7000000000000001E-2</v>
      </c>
      <c r="DO242">
        <v>400</v>
      </c>
      <c r="DP242">
        <v>25</v>
      </c>
      <c r="DQ242">
        <v>0.31</v>
      </c>
      <c r="DR242">
        <v>7.0000000000000007E-2</v>
      </c>
      <c r="DS242">
        <v>5.9751848185421181</v>
      </c>
      <c r="DT242">
        <v>-0.224633835832275</v>
      </c>
      <c r="DU242">
        <v>0.1171421392885872</v>
      </c>
      <c r="DV242">
        <v>1</v>
      </c>
      <c r="DW242">
        <v>37.581383626115183</v>
      </c>
      <c r="DX242">
        <v>0.60526463960916954</v>
      </c>
      <c r="DY242">
        <v>8.0690752140139418E-2</v>
      </c>
      <c r="DZ242">
        <v>0</v>
      </c>
      <c r="EA242">
        <v>-47.08842666666667</v>
      </c>
      <c r="EB242">
        <v>-1.344624694104662</v>
      </c>
      <c r="EC242">
        <v>0.13195738941879001</v>
      </c>
      <c r="ED242">
        <v>0</v>
      </c>
      <c r="EE242">
        <v>895.65657774446652</v>
      </c>
      <c r="EF242">
        <v>301.54830982010589</v>
      </c>
      <c r="EG242">
        <v>22.604452556417709</v>
      </c>
      <c r="EH242">
        <v>0</v>
      </c>
      <c r="EI242">
        <v>1.853588</v>
      </c>
      <c r="EJ242">
        <v>7.194303939962364E-2</v>
      </c>
      <c r="EK242">
        <v>7.4009719631951063E-3</v>
      </c>
      <c r="EL242">
        <v>1</v>
      </c>
      <c r="EM242">
        <v>1.93431689746668</v>
      </c>
      <c r="EN242">
        <v>2.626140139477511E-3</v>
      </c>
      <c r="EO242">
        <v>9.3885560635765142E-4</v>
      </c>
      <c r="EP242">
        <v>1</v>
      </c>
      <c r="EQ242">
        <v>3</v>
      </c>
      <c r="ER242">
        <v>6</v>
      </c>
      <c r="ES242" t="s">
        <v>406</v>
      </c>
      <c r="ET242">
        <v>2.9440200000000001</v>
      </c>
      <c r="EU242">
        <v>2.80131</v>
      </c>
      <c r="EV242">
        <v>0.17719199999999999</v>
      </c>
      <c r="EW242">
        <v>0.181974</v>
      </c>
      <c r="EX242">
        <v>0.11838799999999999</v>
      </c>
      <c r="EY242">
        <v>0.112693</v>
      </c>
      <c r="EZ242">
        <v>16902.5</v>
      </c>
      <c r="FA242">
        <v>17618.900000000001</v>
      </c>
      <c r="FB242">
        <v>23881.7</v>
      </c>
      <c r="FC242">
        <v>25057.3</v>
      </c>
      <c r="FD242">
        <v>33696.1</v>
      </c>
      <c r="FE242">
        <v>35500.800000000003</v>
      </c>
      <c r="FF242">
        <v>43530.3</v>
      </c>
      <c r="FG242">
        <v>46318.1</v>
      </c>
      <c r="FH242">
        <v>1.93113</v>
      </c>
      <c r="FI242">
        <v>1.89842</v>
      </c>
      <c r="FJ242">
        <v>0.13367499999999999</v>
      </c>
      <c r="FK242">
        <v>0</v>
      </c>
      <c r="FL242">
        <v>29.354299999999999</v>
      </c>
      <c r="FM242">
        <v>999.9</v>
      </c>
      <c r="FN242">
        <v>66.099999999999994</v>
      </c>
      <c r="FO242">
        <v>32.700000000000003</v>
      </c>
      <c r="FP242">
        <v>32.946100000000001</v>
      </c>
      <c r="FQ242">
        <v>64.370900000000006</v>
      </c>
      <c r="FR242">
        <v>26.1739</v>
      </c>
      <c r="FS242">
        <v>1</v>
      </c>
      <c r="FT242">
        <v>0.26367600000000002</v>
      </c>
      <c r="FU242">
        <v>0.21327099999999999</v>
      </c>
      <c r="FV242">
        <v>20.324100000000001</v>
      </c>
      <c r="FW242">
        <v>5.2123499999999998</v>
      </c>
      <c r="FX242">
        <v>11.904500000000001</v>
      </c>
      <c r="FY242">
        <v>5.0029500000000002</v>
      </c>
      <c r="FZ242">
        <v>3.2898499999999999</v>
      </c>
      <c r="GA242">
        <v>9999</v>
      </c>
      <c r="GB242">
        <v>9999</v>
      </c>
      <c r="GC242">
        <v>9999</v>
      </c>
      <c r="GD242">
        <v>999.9</v>
      </c>
      <c r="GE242">
        <v>1.85945</v>
      </c>
      <c r="GF242">
        <v>1.8544</v>
      </c>
      <c r="GG242">
        <v>1.85762</v>
      </c>
      <c r="GH242">
        <v>1.85608</v>
      </c>
      <c r="GI242">
        <v>1.85486</v>
      </c>
      <c r="GJ242">
        <v>1.8545499999999999</v>
      </c>
      <c r="GK242">
        <v>1.85318</v>
      </c>
      <c r="GL242">
        <v>1.8563799999999999</v>
      </c>
      <c r="GM242">
        <v>0</v>
      </c>
      <c r="GN242">
        <v>0</v>
      </c>
      <c r="GO242">
        <v>0</v>
      </c>
      <c r="GP242">
        <v>0</v>
      </c>
      <c r="GQ242" t="s">
        <v>385</v>
      </c>
      <c r="GR242" t="s">
        <v>386</v>
      </c>
      <c r="GS242" t="s">
        <v>387</v>
      </c>
      <c r="GT242" t="s">
        <v>387</v>
      </c>
      <c r="GU242" t="s">
        <v>387</v>
      </c>
      <c r="GV242" t="s">
        <v>387</v>
      </c>
      <c r="GW242">
        <v>0</v>
      </c>
      <c r="GX242">
        <v>100</v>
      </c>
      <c r="GY242">
        <v>100</v>
      </c>
      <c r="GZ242">
        <v>2.4</v>
      </c>
      <c r="HA242">
        <v>1.26E-2</v>
      </c>
      <c r="HB242">
        <v>0.44568443622215809</v>
      </c>
      <c r="HC242">
        <v>2.8098669343081611E-3</v>
      </c>
      <c r="HD242">
        <v>-1.127031966113555E-6</v>
      </c>
      <c r="HE242">
        <v>1.768598670541231E-10</v>
      </c>
      <c r="HF242">
        <v>-6.7302174371849419E-2</v>
      </c>
      <c r="HG242">
        <v>1.081145868756639E-2</v>
      </c>
      <c r="HH242">
        <v>-3.689364805754238E-4</v>
      </c>
      <c r="HI242">
        <v>2.919854880483278E-6</v>
      </c>
      <c r="HJ242">
        <v>2</v>
      </c>
      <c r="HK242">
        <v>2136</v>
      </c>
      <c r="HL242">
        <v>3</v>
      </c>
      <c r="HM242">
        <v>30</v>
      </c>
      <c r="HN242">
        <v>8.1999999999999993</v>
      </c>
      <c r="HO242">
        <v>8.1</v>
      </c>
      <c r="HP242">
        <v>2.4316399999999998</v>
      </c>
      <c r="HQ242">
        <v>2.2680699999999998</v>
      </c>
      <c r="HR242">
        <v>1.4978</v>
      </c>
      <c r="HS242">
        <v>2.2985799999999998</v>
      </c>
      <c r="HT242">
        <v>1.5478499999999999</v>
      </c>
      <c r="HU242">
        <v>2.4475099999999999</v>
      </c>
      <c r="HV242">
        <v>36.175400000000003</v>
      </c>
      <c r="HW242">
        <v>15.3141</v>
      </c>
      <c r="HX242">
        <v>18</v>
      </c>
      <c r="HY242">
        <v>471.00900000000001</v>
      </c>
      <c r="HZ242">
        <v>512.29200000000003</v>
      </c>
      <c r="IA242">
        <v>28.8627</v>
      </c>
      <c r="IB242">
        <v>30.4894</v>
      </c>
      <c r="IC242">
        <v>30.0002</v>
      </c>
      <c r="ID242">
        <v>30.2742</v>
      </c>
      <c r="IE242">
        <v>30.3659</v>
      </c>
      <c r="IF242">
        <v>48.676000000000002</v>
      </c>
      <c r="IG242">
        <v>26.625800000000002</v>
      </c>
      <c r="IH242">
        <v>38.408900000000003</v>
      </c>
      <c r="II242">
        <v>28.8688</v>
      </c>
      <c r="IJ242">
        <v>1175</v>
      </c>
      <c r="IK242">
        <v>25.256399999999999</v>
      </c>
      <c r="IL242">
        <v>100.67</v>
      </c>
      <c r="IM242">
        <v>100.38500000000001</v>
      </c>
      <c r="IN242" t="s">
        <v>2772</v>
      </c>
    </row>
    <row r="243" spans="1:248" x14ac:dyDescent="0.2">
      <c r="A243">
        <v>227</v>
      </c>
      <c r="B243">
        <v>1660400232.0999999</v>
      </c>
      <c r="C243">
        <v>508</v>
      </c>
      <c r="D243" t="s">
        <v>825</v>
      </c>
      <c r="E243" t="s">
        <v>826</v>
      </c>
      <c r="F243">
        <v>1</v>
      </c>
      <c r="G243" t="s">
        <v>376</v>
      </c>
      <c r="H243" t="s">
        <v>377</v>
      </c>
      <c r="I243" t="s">
        <v>378</v>
      </c>
      <c r="J243" t="s">
        <v>379</v>
      </c>
      <c r="K243" t="s">
        <v>380</v>
      </c>
      <c r="L243" t="s">
        <v>376</v>
      </c>
      <c r="M243" t="s">
        <v>381</v>
      </c>
      <c r="N243">
        <v>1660400224.599999</v>
      </c>
      <c r="O243">
        <f t="shared" si="102"/>
        <v>1.6013416132526547E-3</v>
      </c>
      <c r="P243">
        <f t="shared" si="103"/>
        <v>1.6013416132526546</v>
      </c>
      <c r="Q243">
        <f t="shared" si="104"/>
        <v>5.7612527258445363</v>
      </c>
      <c r="R243">
        <f t="shared" si="105"/>
        <v>1060.3293333333329</v>
      </c>
      <c r="S243">
        <f t="shared" si="106"/>
        <v>912.97349034062302</v>
      </c>
      <c r="T243">
        <f t="shared" si="107"/>
        <v>91.086494276303981</v>
      </c>
      <c r="U243">
        <f t="shared" si="108"/>
        <v>105.78804617385988</v>
      </c>
      <c r="V243">
        <f t="shared" si="109"/>
        <v>8.0757833816089156E-2</v>
      </c>
      <c r="W243">
        <f t="shared" si="110"/>
        <v>2.9234527721167813</v>
      </c>
      <c r="X243">
        <f t="shared" si="111"/>
        <v>7.9538655399095645E-2</v>
      </c>
      <c r="Y243">
        <f t="shared" si="112"/>
        <v>4.9819664699395451E-2</v>
      </c>
      <c r="Z243">
        <f t="shared" si="113"/>
        <v>321.52282740000004</v>
      </c>
      <c r="AA243">
        <f t="shared" si="114"/>
        <v>32.443193328566046</v>
      </c>
      <c r="AB243">
        <f t="shared" si="115"/>
        <v>31.522526666666671</v>
      </c>
      <c r="AC243">
        <f t="shared" si="116"/>
        <v>4.647543429399569</v>
      </c>
      <c r="AD243">
        <f t="shared" si="117"/>
        <v>60.257741918360608</v>
      </c>
      <c r="AE243">
        <f t="shared" si="118"/>
        <v>2.7130003828214817</v>
      </c>
      <c r="AF243">
        <f t="shared" si="119"/>
        <v>4.5023266661687291</v>
      </c>
      <c r="AG243">
        <f t="shared" si="120"/>
        <v>1.9345430465780873</v>
      </c>
      <c r="AH243">
        <f t="shared" si="121"/>
        <v>-70.619165144442064</v>
      </c>
      <c r="AI243">
        <f t="shared" si="122"/>
        <v>-87.905998044085962</v>
      </c>
      <c r="AJ243">
        <f t="shared" si="123"/>
        <v>-6.76859582481947</v>
      </c>
      <c r="AK243">
        <f t="shared" si="124"/>
        <v>156.22906838665256</v>
      </c>
      <c r="AL243">
        <f t="shared" si="125"/>
        <v>37.571897847059518</v>
      </c>
      <c r="AM243">
        <f t="shared" si="126"/>
        <v>1.5928056185129127</v>
      </c>
      <c r="AN243">
        <f t="shared" si="127"/>
        <v>5.7612527258445363</v>
      </c>
      <c r="AO243">
        <v>1160.1703990156479</v>
      </c>
      <c r="AP243">
        <v>1126.3546060606061</v>
      </c>
      <c r="AQ243">
        <v>5.2081986779976903</v>
      </c>
      <c r="AR243">
        <v>65.10273567100046</v>
      </c>
      <c r="AS243">
        <f t="shared" si="128"/>
        <v>1.6013416132526546</v>
      </c>
      <c r="AT243">
        <v>25.332248282965619</v>
      </c>
      <c r="AU243">
        <v>27.20091636363636</v>
      </c>
      <c r="AV243">
        <v>2.401267991667291E-5</v>
      </c>
      <c r="AW243">
        <v>83.615306321479792</v>
      </c>
      <c r="AX243">
        <v>20</v>
      </c>
      <c r="AY243">
        <v>4</v>
      </c>
      <c r="AZ243">
        <f t="shared" si="129"/>
        <v>1</v>
      </c>
      <c r="BA243">
        <f t="shared" si="130"/>
        <v>0</v>
      </c>
      <c r="BB243">
        <f t="shared" si="131"/>
        <v>52006.644649369853</v>
      </c>
      <c r="BC243">
        <f t="shared" si="132"/>
        <v>2000.038666666667</v>
      </c>
      <c r="BD243">
        <f t="shared" si="133"/>
        <v>1681.2328200000004</v>
      </c>
      <c r="BE243">
        <f t="shared" si="134"/>
        <v>0.84060015839693769</v>
      </c>
      <c r="BF243">
        <f t="shared" si="135"/>
        <v>0.16075830570608968</v>
      </c>
      <c r="BG243">
        <v>6</v>
      </c>
      <c r="BH243">
        <v>0.5</v>
      </c>
      <c r="BI243" t="s">
        <v>382</v>
      </c>
      <c r="BJ243">
        <v>2</v>
      </c>
      <c r="BK243" t="b">
        <v>1</v>
      </c>
      <c r="BL243">
        <v>1660400224.599999</v>
      </c>
      <c r="BM243">
        <v>1060.3293333333329</v>
      </c>
      <c r="BN243">
        <v>1107.429333333333</v>
      </c>
      <c r="BO243">
        <v>27.192806666666669</v>
      </c>
      <c r="BP243">
        <v>25.33392666666667</v>
      </c>
      <c r="BQ243">
        <v>1057.9639999999999</v>
      </c>
      <c r="BR243">
        <v>27.180166666666661</v>
      </c>
      <c r="BS243">
        <v>500.13753333333341</v>
      </c>
      <c r="BT243">
        <v>99.669086666666686</v>
      </c>
      <c r="BU243">
        <v>9.9959466666666649E-2</v>
      </c>
      <c r="BV243">
        <v>30.964780000000001</v>
      </c>
      <c r="BW243">
        <v>31.522526666666671</v>
      </c>
      <c r="BX243">
        <v>999.89999999999986</v>
      </c>
      <c r="BY243">
        <v>0</v>
      </c>
      <c r="BZ243">
        <v>0</v>
      </c>
      <c r="CA243">
        <v>9998.3713333333344</v>
      </c>
      <c r="CB243">
        <v>0</v>
      </c>
      <c r="CC243">
        <v>25.14495333333333</v>
      </c>
      <c r="CD243">
        <v>-47.097400000000007</v>
      </c>
      <c r="CE243">
        <v>1089.9706666666671</v>
      </c>
      <c r="CF243">
        <v>1136.212666666667</v>
      </c>
      <c r="CG243">
        <v>1.858878</v>
      </c>
      <c r="CH243">
        <v>1107.429333333333</v>
      </c>
      <c r="CI243">
        <v>25.33392666666667</v>
      </c>
      <c r="CJ243">
        <v>2.7102819999999999</v>
      </c>
      <c r="CK243">
        <v>2.5250086666666669</v>
      </c>
      <c r="CL243">
        <v>22.347586666666661</v>
      </c>
      <c r="CM243">
        <v>21.188606666666669</v>
      </c>
      <c r="CN243">
        <v>2000.038666666667</v>
      </c>
      <c r="CO243">
        <v>0.97999420000000004</v>
      </c>
      <c r="CP243">
        <v>2.000594E-2</v>
      </c>
      <c r="CQ243">
        <v>0</v>
      </c>
      <c r="CR243">
        <v>2.6619999999999999</v>
      </c>
      <c r="CS243">
        <v>0</v>
      </c>
      <c r="CT243">
        <v>23403.133333333339</v>
      </c>
      <c r="CU243">
        <v>17412.626666666671</v>
      </c>
      <c r="CV243">
        <v>40.754133333333343</v>
      </c>
      <c r="CW243">
        <v>41.695399999999999</v>
      </c>
      <c r="CX243">
        <v>40.75</v>
      </c>
      <c r="CY243">
        <v>40.125</v>
      </c>
      <c r="CZ243">
        <v>40.816200000000002</v>
      </c>
      <c r="DA243">
        <v>1960.027333333333</v>
      </c>
      <c r="DB243">
        <v>40.011333333333333</v>
      </c>
      <c r="DC243">
        <v>0</v>
      </c>
      <c r="DD243">
        <v>1660400230.2</v>
      </c>
      <c r="DE243">
        <v>0</v>
      </c>
      <c r="DF243">
        <v>1660399747.5999999</v>
      </c>
      <c r="DG243" t="s">
        <v>383</v>
      </c>
      <c r="DH243">
        <v>1660399742.0999999</v>
      </c>
      <c r="DI243">
        <v>1660399747.5999999</v>
      </c>
      <c r="DJ243">
        <v>1</v>
      </c>
      <c r="DK243">
        <v>7.6999999999999999E-2</v>
      </c>
      <c r="DL243">
        <v>-2.1999999999999999E-2</v>
      </c>
      <c r="DM243">
        <v>1.3979999999999999</v>
      </c>
      <c r="DN243">
        <v>1.7000000000000001E-2</v>
      </c>
      <c r="DO243">
        <v>400</v>
      </c>
      <c r="DP243">
        <v>25</v>
      </c>
      <c r="DQ243">
        <v>0.31</v>
      </c>
      <c r="DR243">
        <v>7.0000000000000007E-2</v>
      </c>
      <c r="DS243">
        <v>5.9690893593810586</v>
      </c>
      <c r="DT243">
        <v>-0.39835204144855008</v>
      </c>
      <c r="DU243">
        <v>0.11892644473888681</v>
      </c>
      <c r="DV243">
        <v>1</v>
      </c>
      <c r="DW243">
        <v>37.576123494934492</v>
      </c>
      <c r="DX243">
        <v>0.40040614544545139</v>
      </c>
      <c r="DY243">
        <v>8.536496791035672E-2</v>
      </c>
      <c r="DZ243">
        <v>1</v>
      </c>
      <c r="EA243">
        <v>-47.093906666666662</v>
      </c>
      <c r="EB243">
        <v>-1.0075408231367859</v>
      </c>
      <c r="EC243">
        <v>0.12760469409686939</v>
      </c>
      <c r="ED243">
        <v>0</v>
      </c>
      <c r="EE243">
        <v>900.6977104498585</v>
      </c>
      <c r="EF243">
        <v>306.76424334363122</v>
      </c>
      <c r="EG243">
        <v>22.989740113877449</v>
      </c>
      <c r="EH243">
        <v>0</v>
      </c>
      <c r="EI243">
        <v>1.8545164999999999</v>
      </c>
      <c r="EJ243">
        <v>7.8437898686675722E-2</v>
      </c>
      <c r="EK243">
        <v>7.8393285905107996E-3</v>
      </c>
      <c r="EL243">
        <v>1</v>
      </c>
      <c r="EM243">
        <v>1.9344241507321209</v>
      </c>
      <c r="EN243">
        <v>1.1679676601172831E-3</v>
      </c>
      <c r="EO243">
        <v>8.8010556761198471E-4</v>
      </c>
      <c r="EP243">
        <v>1</v>
      </c>
      <c r="EQ243">
        <v>4</v>
      </c>
      <c r="ER243">
        <v>6</v>
      </c>
      <c r="ES243" t="s">
        <v>401</v>
      </c>
      <c r="ET243">
        <v>2.9439799999999998</v>
      </c>
      <c r="EU243">
        <v>2.8014100000000002</v>
      </c>
      <c r="EV243">
        <v>0.177703</v>
      </c>
      <c r="EW243">
        <v>0.182479</v>
      </c>
      <c r="EX243">
        <v>0.118391</v>
      </c>
      <c r="EY243">
        <v>0.11269700000000001</v>
      </c>
      <c r="EZ243">
        <v>16892</v>
      </c>
      <c r="FA243">
        <v>17608</v>
      </c>
      <c r="FB243">
        <v>23881.7</v>
      </c>
      <c r="FC243">
        <v>25057.3</v>
      </c>
      <c r="FD243">
        <v>33696</v>
      </c>
      <c r="FE243">
        <v>35500.6</v>
      </c>
      <c r="FF243">
        <v>43530.3</v>
      </c>
      <c r="FG243">
        <v>46318</v>
      </c>
      <c r="FH243">
        <v>1.9311700000000001</v>
      </c>
      <c r="FI243">
        <v>1.8984799999999999</v>
      </c>
      <c r="FJ243">
        <v>0.13392799999999999</v>
      </c>
      <c r="FK243">
        <v>0</v>
      </c>
      <c r="FL243">
        <v>29.3537</v>
      </c>
      <c r="FM243">
        <v>999.9</v>
      </c>
      <c r="FN243">
        <v>66.099999999999994</v>
      </c>
      <c r="FO243">
        <v>32.700000000000003</v>
      </c>
      <c r="FP243">
        <v>32.944299999999998</v>
      </c>
      <c r="FQ243">
        <v>64.360900000000001</v>
      </c>
      <c r="FR243">
        <v>26.113800000000001</v>
      </c>
      <c r="FS243">
        <v>1</v>
      </c>
      <c r="FT243">
        <v>0.26370700000000002</v>
      </c>
      <c r="FU243">
        <v>0.23038400000000001</v>
      </c>
      <c r="FV243">
        <v>20.324100000000001</v>
      </c>
      <c r="FW243">
        <v>5.2122000000000002</v>
      </c>
      <c r="FX243">
        <v>11.904999999999999</v>
      </c>
      <c r="FY243">
        <v>5.0028499999999996</v>
      </c>
      <c r="FZ243">
        <v>3.2897799999999999</v>
      </c>
      <c r="GA243">
        <v>9999</v>
      </c>
      <c r="GB243">
        <v>9999</v>
      </c>
      <c r="GC243">
        <v>9999</v>
      </c>
      <c r="GD243">
        <v>999.9</v>
      </c>
      <c r="GE243">
        <v>1.8594599999999999</v>
      </c>
      <c r="GF243">
        <v>1.8544</v>
      </c>
      <c r="GG243">
        <v>1.85762</v>
      </c>
      <c r="GH243">
        <v>1.85608</v>
      </c>
      <c r="GI243">
        <v>1.85486</v>
      </c>
      <c r="GJ243">
        <v>1.8545499999999999</v>
      </c>
      <c r="GK243">
        <v>1.85318</v>
      </c>
      <c r="GL243">
        <v>1.8563799999999999</v>
      </c>
      <c r="GM243">
        <v>0</v>
      </c>
      <c r="GN243">
        <v>0</v>
      </c>
      <c r="GO243">
        <v>0</v>
      </c>
      <c r="GP243">
        <v>0</v>
      </c>
      <c r="GQ243" t="s">
        <v>385</v>
      </c>
      <c r="GR243" t="s">
        <v>386</v>
      </c>
      <c r="GS243" t="s">
        <v>387</v>
      </c>
      <c r="GT243" t="s">
        <v>387</v>
      </c>
      <c r="GU243" t="s">
        <v>387</v>
      </c>
      <c r="GV243" t="s">
        <v>387</v>
      </c>
      <c r="GW243">
        <v>0</v>
      </c>
      <c r="GX243">
        <v>100</v>
      </c>
      <c r="GY243">
        <v>100</v>
      </c>
      <c r="GZ243">
        <v>2.4</v>
      </c>
      <c r="HA243">
        <v>1.26E-2</v>
      </c>
      <c r="HB243">
        <v>0.44568443622215809</v>
      </c>
      <c r="HC243">
        <v>2.8098669343081611E-3</v>
      </c>
      <c r="HD243">
        <v>-1.127031966113555E-6</v>
      </c>
      <c r="HE243">
        <v>1.768598670541231E-10</v>
      </c>
      <c r="HF243">
        <v>-6.7302174371849419E-2</v>
      </c>
      <c r="HG243">
        <v>1.081145868756639E-2</v>
      </c>
      <c r="HH243">
        <v>-3.689364805754238E-4</v>
      </c>
      <c r="HI243">
        <v>2.919854880483278E-6</v>
      </c>
      <c r="HJ243">
        <v>2</v>
      </c>
      <c r="HK243">
        <v>2136</v>
      </c>
      <c r="HL243">
        <v>3</v>
      </c>
      <c r="HM243">
        <v>30</v>
      </c>
      <c r="HN243">
        <v>8.1999999999999993</v>
      </c>
      <c r="HO243">
        <v>8.1</v>
      </c>
      <c r="HP243">
        <v>2.4438499999999999</v>
      </c>
      <c r="HQ243">
        <v>2.2863799999999999</v>
      </c>
      <c r="HR243">
        <v>1.4978</v>
      </c>
      <c r="HS243">
        <v>2.2985799999999998</v>
      </c>
      <c r="HT243">
        <v>1.5478499999999999</v>
      </c>
      <c r="HU243">
        <v>2.4279799999999998</v>
      </c>
      <c r="HV243">
        <v>36.175400000000003</v>
      </c>
      <c r="HW243">
        <v>15.305300000000001</v>
      </c>
      <c r="HX243">
        <v>18</v>
      </c>
      <c r="HY243">
        <v>471.04300000000001</v>
      </c>
      <c r="HZ243">
        <v>512.33199999999999</v>
      </c>
      <c r="IA243">
        <v>28.8672</v>
      </c>
      <c r="IB243">
        <v>30.490100000000002</v>
      </c>
      <c r="IC243">
        <v>30.000299999999999</v>
      </c>
      <c r="ID243">
        <v>30.274799999999999</v>
      </c>
      <c r="IE243">
        <v>30.366499999999998</v>
      </c>
      <c r="IF243">
        <v>48.908499999999997</v>
      </c>
      <c r="IG243">
        <v>26.625800000000002</v>
      </c>
      <c r="IH243">
        <v>38.408900000000003</v>
      </c>
      <c r="II243">
        <v>28.890799999999999</v>
      </c>
      <c r="IJ243">
        <v>1175</v>
      </c>
      <c r="IK243">
        <v>25.258900000000001</v>
      </c>
      <c r="IL243">
        <v>100.67</v>
      </c>
      <c r="IM243">
        <v>100.38500000000001</v>
      </c>
      <c r="IN243" t="s">
        <v>2772</v>
      </c>
    </row>
    <row r="244" spans="1:248" x14ac:dyDescent="0.2">
      <c r="A244">
        <v>228</v>
      </c>
      <c r="B244">
        <v>1660400233.0999999</v>
      </c>
      <c r="C244">
        <v>509</v>
      </c>
      <c r="D244" t="s">
        <v>827</v>
      </c>
      <c r="E244" t="s">
        <v>828</v>
      </c>
      <c r="F244">
        <v>1</v>
      </c>
      <c r="G244" t="s">
        <v>376</v>
      </c>
      <c r="H244" t="s">
        <v>377</v>
      </c>
      <c r="I244" t="s">
        <v>378</v>
      </c>
      <c r="J244" t="s">
        <v>379</v>
      </c>
      <c r="K244" t="s">
        <v>380</v>
      </c>
      <c r="L244" t="s">
        <v>376</v>
      </c>
      <c r="M244" t="s">
        <v>381</v>
      </c>
      <c r="N244">
        <v>1660400225.0999999</v>
      </c>
      <c r="O244">
        <f t="shared" si="102"/>
        <v>1.6029693563712757E-3</v>
      </c>
      <c r="P244">
        <f t="shared" si="103"/>
        <v>1.6029693563712757</v>
      </c>
      <c r="Q244">
        <f t="shared" si="104"/>
        <v>5.8227506293961344</v>
      </c>
      <c r="R244">
        <f t="shared" si="105"/>
        <v>1062.85375</v>
      </c>
      <c r="S244">
        <f t="shared" si="106"/>
        <v>914.31488816531112</v>
      </c>
      <c r="T244">
        <f t="shared" si="107"/>
        <v>91.220328135977425</v>
      </c>
      <c r="U244">
        <f t="shared" si="108"/>
        <v>106.03990932500766</v>
      </c>
      <c r="V244">
        <f t="shared" si="109"/>
        <v>8.0838110339384442E-2</v>
      </c>
      <c r="W244">
        <f t="shared" si="110"/>
        <v>2.9235734765539982</v>
      </c>
      <c r="X244">
        <f t="shared" si="111"/>
        <v>7.9616576273234638E-2</v>
      </c>
      <c r="Y244">
        <f t="shared" si="112"/>
        <v>4.9868572490602621E-2</v>
      </c>
      <c r="Z244">
        <f t="shared" si="113"/>
        <v>321.52183837500002</v>
      </c>
      <c r="AA244">
        <f t="shared" si="114"/>
        <v>32.443096203181113</v>
      </c>
      <c r="AB244">
        <f t="shared" si="115"/>
        <v>31.523018749999999</v>
      </c>
      <c r="AC244">
        <f t="shared" si="116"/>
        <v>4.6476733293134123</v>
      </c>
      <c r="AD244">
        <f t="shared" si="117"/>
        <v>60.257750966355161</v>
      </c>
      <c r="AE244">
        <f t="shared" si="118"/>
        <v>2.7130609415806548</v>
      </c>
      <c r="AF244">
        <f t="shared" si="119"/>
        <v>4.5024264896568891</v>
      </c>
      <c r="AG244">
        <f t="shared" si="120"/>
        <v>1.9346123877327575</v>
      </c>
      <c r="AH244">
        <f t="shared" si="121"/>
        <v>-70.690948615973255</v>
      </c>
      <c r="AI244">
        <f t="shared" si="122"/>
        <v>-87.925914489541924</v>
      </c>
      <c r="AJ244">
        <f t="shared" si="123"/>
        <v>-6.7698792396231324</v>
      </c>
      <c r="AK244">
        <f t="shared" si="124"/>
        <v>156.1350960298617</v>
      </c>
      <c r="AL244">
        <f t="shared" si="125"/>
        <v>37.569523268780522</v>
      </c>
      <c r="AM244">
        <f t="shared" si="126"/>
        <v>1.5932425571552142</v>
      </c>
      <c r="AN244">
        <f t="shared" si="127"/>
        <v>5.8227506293961344</v>
      </c>
      <c r="AO244">
        <v>1165.316702771443</v>
      </c>
      <c r="AP244">
        <v>1131.521999999999</v>
      </c>
      <c r="AQ244">
        <v>5.1893480522200539</v>
      </c>
      <c r="AR244">
        <v>65.10273567100046</v>
      </c>
      <c r="AS244">
        <f t="shared" si="128"/>
        <v>1.6029693563712757</v>
      </c>
      <c r="AT244">
        <v>25.332108744438688</v>
      </c>
      <c r="AU244">
        <v>27.2026303030303</v>
      </c>
      <c r="AV244">
        <v>3.03228694323226E-5</v>
      </c>
      <c r="AW244">
        <v>83.615306321479792</v>
      </c>
      <c r="AX244">
        <v>20</v>
      </c>
      <c r="AY244">
        <v>4</v>
      </c>
      <c r="AZ244">
        <f t="shared" si="129"/>
        <v>1</v>
      </c>
      <c r="BA244">
        <f t="shared" si="130"/>
        <v>0</v>
      </c>
      <c r="BB244">
        <f t="shared" si="131"/>
        <v>52010.014226853898</v>
      </c>
      <c r="BC244">
        <f t="shared" si="132"/>
        <v>2000.0325</v>
      </c>
      <c r="BD244">
        <f t="shared" si="133"/>
        <v>1681.2276374999999</v>
      </c>
      <c r="BE244">
        <f t="shared" si="134"/>
        <v>0.84060015899741625</v>
      </c>
      <c r="BF244">
        <f t="shared" si="135"/>
        <v>0.16075830686501344</v>
      </c>
      <c r="BG244">
        <v>6</v>
      </c>
      <c r="BH244">
        <v>0.5</v>
      </c>
      <c r="BI244" t="s">
        <v>382</v>
      </c>
      <c r="BJ244">
        <v>2</v>
      </c>
      <c r="BK244" t="b">
        <v>1</v>
      </c>
      <c r="BL244">
        <v>1660400225.0999999</v>
      </c>
      <c r="BM244">
        <v>1062.85375</v>
      </c>
      <c r="BN244">
        <v>1109.95625</v>
      </c>
      <c r="BO244">
        <v>27.193412500000001</v>
      </c>
      <c r="BP244">
        <v>25.334025</v>
      </c>
      <c r="BQ244">
        <v>1060.485625</v>
      </c>
      <c r="BR244">
        <v>27.180775000000001</v>
      </c>
      <c r="BS244">
        <v>500.13787500000001</v>
      </c>
      <c r="BT244">
        <v>99.669081250000005</v>
      </c>
      <c r="BU244">
        <v>9.9969124999999992E-2</v>
      </c>
      <c r="BV244">
        <v>30.96516875</v>
      </c>
      <c r="BW244">
        <v>31.523018749999999</v>
      </c>
      <c r="BX244">
        <v>999.9</v>
      </c>
      <c r="BY244">
        <v>0</v>
      </c>
      <c r="BZ244">
        <v>0</v>
      </c>
      <c r="CA244">
        <v>9999.0606250000001</v>
      </c>
      <c r="CB244">
        <v>0</v>
      </c>
      <c r="CC244">
        <v>25.15993125</v>
      </c>
      <c r="CD244">
        <v>-47.099812499999999</v>
      </c>
      <c r="CE244">
        <v>1092.5662500000001</v>
      </c>
      <c r="CF244">
        <v>1138.8050000000001</v>
      </c>
      <c r="CG244">
        <v>1.8593843750000001</v>
      </c>
      <c r="CH244">
        <v>1109.95625</v>
      </c>
      <c r="CI244">
        <v>25.334025</v>
      </c>
      <c r="CJ244">
        <v>2.7103424999999999</v>
      </c>
      <c r="CK244">
        <v>2.5250187500000001</v>
      </c>
      <c r="CL244">
        <v>22.347950000000001</v>
      </c>
      <c r="CM244">
        <v>21.188668750000001</v>
      </c>
      <c r="CN244">
        <v>2000.0325</v>
      </c>
      <c r="CO244">
        <v>0.97999412499999994</v>
      </c>
      <c r="CP244">
        <v>2.00060125E-2</v>
      </c>
      <c r="CQ244">
        <v>0</v>
      </c>
      <c r="CR244">
        <v>2.6303125000000001</v>
      </c>
      <c r="CS244">
        <v>0</v>
      </c>
      <c r="CT244">
        <v>23401.693749999999</v>
      </c>
      <c r="CU244">
        <v>17412.568749999999</v>
      </c>
      <c r="CV244">
        <v>40.753875000000001</v>
      </c>
      <c r="CW244">
        <v>41.698812500000003</v>
      </c>
      <c r="CX244">
        <v>40.75</v>
      </c>
      <c r="CY244">
        <v>40.125</v>
      </c>
      <c r="CZ244">
        <v>40.815937499999997</v>
      </c>
      <c r="DA244">
        <v>1960.02125</v>
      </c>
      <c r="DB244">
        <v>40.011249999999997</v>
      </c>
      <c r="DC244">
        <v>0</v>
      </c>
      <c r="DD244">
        <v>1660400230.8</v>
      </c>
      <c r="DE244">
        <v>0</v>
      </c>
      <c r="DF244">
        <v>1660399747.5999999</v>
      </c>
      <c r="DG244" t="s">
        <v>383</v>
      </c>
      <c r="DH244">
        <v>1660399742.0999999</v>
      </c>
      <c r="DI244">
        <v>1660399747.5999999</v>
      </c>
      <c r="DJ244">
        <v>1</v>
      </c>
      <c r="DK244">
        <v>7.6999999999999999E-2</v>
      </c>
      <c r="DL244">
        <v>-2.1999999999999999E-2</v>
      </c>
      <c r="DM244">
        <v>1.3979999999999999</v>
      </c>
      <c r="DN244">
        <v>1.7000000000000001E-2</v>
      </c>
      <c r="DO244">
        <v>400</v>
      </c>
      <c r="DP244">
        <v>25</v>
      </c>
      <c r="DQ244">
        <v>0.31</v>
      </c>
      <c r="DR244">
        <v>7.0000000000000007E-2</v>
      </c>
      <c r="DS244">
        <v>5.9509783613780991</v>
      </c>
      <c r="DT244">
        <v>-0.85719112012118537</v>
      </c>
      <c r="DU244">
        <v>0.133304382302773</v>
      </c>
      <c r="DV244">
        <v>0</v>
      </c>
      <c r="DW244">
        <v>37.573552152574507</v>
      </c>
      <c r="DX244">
        <v>1.6980328254255921E-2</v>
      </c>
      <c r="DY244">
        <v>9.0146255158396138E-2</v>
      </c>
      <c r="DZ244">
        <v>1</v>
      </c>
      <c r="EA244">
        <v>-47.103806451612897</v>
      </c>
      <c r="EB244">
        <v>-0.65154193548380945</v>
      </c>
      <c r="EC244">
        <v>0.1189204666057595</v>
      </c>
      <c r="ED244">
        <v>1</v>
      </c>
      <c r="EE244">
        <v>909.81989631426882</v>
      </c>
      <c r="EF244">
        <v>316.33161250082378</v>
      </c>
      <c r="EG244">
        <v>22.94940218453047</v>
      </c>
      <c r="EH244">
        <v>0</v>
      </c>
      <c r="EI244">
        <v>1.8557956097560979</v>
      </c>
      <c r="EJ244">
        <v>8.0393728222996175E-2</v>
      </c>
      <c r="EK244">
        <v>8.1396922842240198E-3</v>
      </c>
      <c r="EL244">
        <v>1</v>
      </c>
      <c r="EM244">
        <v>1.934584220919342</v>
      </c>
      <c r="EN244">
        <v>3.6854095379569829E-3</v>
      </c>
      <c r="EO244">
        <v>9.7411703692455221E-4</v>
      </c>
      <c r="EP244">
        <v>1</v>
      </c>
      <c r="EQ244">
        <v>4</v>
      </c>
      <c r="ER244">
        <v>6</v>
      </c>
      <c r="ES244" t="s">
        <v>401</v>
      </c>
      <c r="ET244">
        <v>2.944</v>
      </c>
      <c r="EU244">
        <v>2.80132</v>
      </c>
      <c r="EV244">
        <v>0.17821000000000001</v>
      </c>
      <c r="EW244">
        <v>0.182976</v>
      </c>
      <c r="EX244">
        <v>0.118395</v>
      </c>
      <c r="EY244">
        <v>0.112695</v>
      </c>
      <c r="EZ244">
        <v>16881.599999999999</v>
      </c>
      <c r="FA244">
        <v>17597.2</v>
      </c>
      <c r="FB244">
        <v>23881.7</v>
      </c>
      <c r="FC244">
        <v>25057.200000000001</v>
      </c>
      <c r="FD244">
        <v>33695.9</v>
      </c>
      <c r="FE244">
        <v>35500.5</v>
      </c>
      <c r="FF244">
        <v>43530.3</v>
      </c>
      <c r="FG244">
        <v>46317.7</v>
      </c>
      <c r="FH244">
        <v>1.9312800000000001</v>
      </c>
      <c r="FI244">
        <v>1.8983000000000001</v>
      </c>
      <c r="FJ244">
        <v>0.13381599999999999</v>
      </c>
      <c r="FK244">
        <v>0</v>
      </c>
      <c r="FL244">
        <v>29.353100000000001</v>
      </c>
      <c r="FM244">
        <v>999.9</v>
      </c>
      <c r="FN244">
        <v>66.099999999999994</v>
      </c>
      <c r="FO244">
        <v>32.700000000000003</v>
      </c>
      <c r="FP244">
        <v>32.946300000000001</v>
      </c>
      <c r="FQ244">
        <v>64.260900000000007</v>
      </c>
      <c r="FR244">
        <v>26.069700000000001</v>
      </c>
      <c r="FS244">
        <v>1</v>
      </c>
      <c r="FT244">
        <v>0.26375799999999999</v>
      </c>
      <c r="FU244">
        <v>0.22551499999999999</v>
      </c>
      <c r="FV244">
        <v>20.324000000000002</v>
      </c>
      <c r="FW244">
        <v>5.2123499999999998</v>
      </c>
      <c r="FX244">
        <v>11.9054</v>
      </c>
      <c r="FY244">
        <v>5.0029000000000003</v>
      </c>
      <c r="FZ244">
        <v>3.2897799999999999</v>
      </c>
      <c r="GA244">
        <v>9999</v>
      </c>
      <c r="GB244">
        <v>9999</v>
      </c>
      <c r="GC244">
        <v>9999</v>
      </c>
      <c r="GD244">
        <v>999.9</v>
      </c>
      <c r="GE244">
        <v>1.85945</v>
      </c>
      <c r="GF244">
        <v>1.8544</v>
      </c>
      <c r="GG244">
        <v>1.85762</v>
      </c>
      <c r="GH244">
        <v>1.85608</v>
      </c>
      <c r="GI244">
        <v>1.85486</v>
      </c>
      <c r="GJ244">
        <v>1.8545499999999999</v>
      </c>
      <c r="GK244">
        <v>1.85318</v>
      </c>
      <c r="GL244">
        <v>1.8563799999999999</v>
      </c>
      <c r="GM244">
        <v>0</v>
      </c>
      <c r="GN244">
        <v>0</v>
      </c>
      <c r="GO244">
        <v>0</v>
      </c>
      <c r="GP244">
        <v>0</v>
      </c>
      <c r="GQ244" t="s">
        <v>385</v>
      </c>
      <c r="GR244" t="s">
        <v>386</v>
      </c>
      <c r="GS244" t="s">
        <v>387</v>
      </c>
      <c r="GT244" t="s">
        <v>387</v>
      </c>
      <c r="GU244" t="s">
        <v>387</v>
      </c>
      <c r="GV244" t="s">
        <v>387</v>
      </c>
      <c r="GW244">
        <v>0</v>
      </c>
      <c r="GX244">
        <v>100</v>
      </c>
      <c r="GY244">
        <v>100</v>
      </c>
      <c r="GZ244">
        <v>2.41</v>
      </c>
      <c r="HA244">
        <v>1.26E-2</v>
      </c>
      <c r="HB244">
        <v>0.44568443622215809</v>
      </c>
      <c r="HC244">
        <v>2.8098669343081611E-3</v>
      </c>
      <c r="HD244">
        <v>-1.127031966113555E-6</v>
      </c>
      <c r="HE244">
        <v>1.768598670541231E-10</v>
      </c>
      <c r="HF244">
        <v>-6.7302174371849419E-2</v>
      </c>
      <c r="HG244">
        <v>1.081145868756639E-2</v>
      </c>
      <c r="HH244">
        <v>-3.689364805754238E-4</v>
      </c>
      <c r="HI244">
        <v>2.919854880483278E-6</v>
      </c>
      <c r="HJ244">
        <v>2</v>
      </c>
      <c r="HK244">
        <v>2136</v>
      </c>
      <c r="HL244">
        <v>3</v>
      </c>
      <c r="HM244">
        <v>30</v>
      </c>
      <c r="HN244">
        <v>8.1999999999999993</v>
      </c>
      <c r="HO244">
        <v>8.1</v>
      </c>
      <c r="HP244">
        <v>2.4487299999999999</v>
      </c>
      <c r="HQ244">
        <v>2.2900399999999999</v>
      </c>
      <c r="HR244">
        <v>1.4978</v>
      </c>
      <c r="HS244">
        <v>2.2985799999999998</v>
      </c>
      <c r="HT244">
        <v>1.5478499999999999</v>
      </c>
      <c r="HU244">
        <v>2.31812</v>
      </c>
      <c r="HV244">
        <v>36.175400000000003</v>
      </c>
      <c r="HW244">
        <v>15.305300000000001</v>
      </c>
      <c r="HX244">
        <v>18</v>
      </c>
      <c r="HY244">
        <v>471.10399999999998</v>
      </c>
      <c r="HZ244">
        <v>512.21299999999997</v>
      </c>
      <c r="IA244">
        <v>28.8719</v>
      </c>
      <c r="IB244">
        <v>30.4907</v>
      </c>
      <c r="IC244">
        <v>30.000299999999999</v>
      </c>
      <c r="ID244">
        <v>30.275500000000001</v>
      </c>
      <c r="IE244">
        <v>30.366599999999998</v>
      </c>
      <c r="IF244">
        <v>49.023299999999999</v>
      </c>
      <c r="IG244">
        <v>26.625800000000002</v>
      </c>
      <c r="IH244">
        <v>38.408900000000003</v>
      </c>
      <c r="II244">
        <v>28.890799999999999</v>
      </c>
      <c r="IJ244">
        <v>1175</v>
      </c>
      <c r="IK244">
        <v>25.251300000000001</v>
      </c>
      <c r="IL244">
        <v>100.67</v>
      </c>
      <c r="IM244">
        <v>100.384</v>
      </c>
      <c r="IN244" t="s">
        <v>2772</v>
      </c>
    </row>
    <row r="245" spans="1:248" x14ac:dyDescent="0.2">
      <c r="A245">
        <v>229</v>
      </c>
      <c r="B245">
        <v>1660400234.0999999</v>
      </c>
      <c r="C245">
        <v>510</v>
      </c>
      <c r="D245" t="s">
        <v>829</v>
      </c>
      <c r="E245" t="s">
        <v>830</v>
      </c>
      <c r="F245">
        <v>1</v>
      </c>
      <c r="G245" t="s">
        <v>376</v>
      </c>
      <c r="H245" t="s">
        <v>377</v>
      </c>
      <c r="I245" t="s">
        <v>378</v>
      </c>
      <c r="J245" t="s">
        <v>379</v>
      </c>
      <c r="K245" t="s">
        <v>380</v>
      </c>
      <c r="L245" t="s">
        <v>376</v>
      </c>
      <c r="M245" t="s">
        <v>381</v>
      </c>
      <c r="N245">
        <v>1660400226.599999</v>
      </c>
      <c r="O245">
        <f t="shared" si="102"/>
        <v>1.6033312597046297E-3</v>
      </c>
      <c r="P245">
        <f t="shared" si="103"/>
        <v>1.6033312597046296</v>
      </c>
      <c r="Q245">
        <f t="shared" si="104"/>
        <v>5.8505470452867883</v>
      </c>
      <c r="R245">
        <f t="shared" si="105"/>
        <v>1070.4253333333329</v>
      </c>
      <c r="S245">
        <f t="shared" si="106"/>
        <v>921.12275110453163</v>
      </c>
      <c r="T245">
        <f t="shared" si="107"/>
        <v>91.899826130974759</v>
      </c>
      <c r="U245">
        <f t="shared" si="108"/>
        <v>106.79564900721954</v>
      </c>
      <c r="V245">
        <f t="shared" si="109"/>
        <v>8.0855575655214659E-2</v>
      </c>
      <c r="W245">
        <f t="shared" si="110"/>
        <v>2.9238240733658838</v>
      </c>
      <c r="X245">
        <f t="shared" si="111"/>
        <v>7.9633621035821639E-2</v>
      </c>
      <c r="Y245">
        <f t="shared" si="112"/>
        <v>4.9879262525857747E-2</v>
      </c>
      <c r="Z245">
        <f t="shared" si="113"/>
        <v>321.52155059999996</v>
      </c>
      <c r="AA245">
        <f t="shared" si="114"/>
        <v>32.443799800255057</v>
      </c>
      <c r="AB245">
        <f t="shared" si="115"/>
        <v>31.523820000000001</v>
      </c>
      <c r="AC245">
        <f t="shared" si="116"/>
        <v>4.6478848496553988</v>
      </c>
      <c r="AD245">
        <f t="shared" si="117"/>
        <v>60.258743426682912</v>
      </c>
      <c r="AE245">
        <f t="shared" si="118"/>
        <v>2.7132476628117339</v>
      </c>
      <c r="AF245">
        <f t="shared" si="119"/>
        <v>4.5026622005700379</v>
      </c>
      <c r="AG245">
        <f t="shared" si="120"/>
        <v>1.9346371868436649</v>
      </c>
      <c r="AH245">
        <f t="shared" si="121"/>
        <v>-70.70690855297417</v>
      </c>
      <c r="AI245">
        <f t="shared" si="122"/>
        <v>-87.915061067110415</v>
      </c>
      <c r="AJ245">
        <f t="shared" si="123"/>
        <v>-6.768520779084926</v>
      </c>
      <c r="AK245">
        <f t="shared" si="124"/>
        <v>156.1310602008304</v>
      </c>
      <c r="AL245">
        <f t="shared" si="125"/>
        <v>37.576530063932672</v>
      </c>
      <c r="AM245">
        <f t="shared" si="126"/>
        <v>1.5950392438609484</v>
      </c>
      <c r="AN245">
        <f t="shared" si="127"/>
        <v>5.8505470452867883</v>
      </c>
      <c r="AO245">
        <v>1170.5208543148151</v>
      </c>
      <c r="AP245">
        <v>1136.7022424242421</v>
      </c>
      <c r="AQ245">
        <v>5.1872950732190359</v>
      </c>
      <c r="AR245">
        <v>65.10273567100046</v>
      </c>
      <c r="AS245">
        <f t="shared" si="128"/>
        <v>1.6033312597046296</v>
      </c>
      <c r="AT245">
        <v>25.332853403231109</v>
      </c>
      <c r="AU245">
        <v>27.20375515151515</v>
      </c>
      <c r="AV245">
        <v>3.8289203335561373E-5</v>
      </c>
      <c r="AW245">
        <v>83.615306321479792</v>
      </c>
      <c r="AX245">
        <v>20</v>
      </c>
      <c r="AY245">
        <v>4</v>
      </c>
      <c r="AZ245">
        <f t="shared" si="129"/>
        <v>1</v>
      </c>
      <c r="BA245">
        <f t="shared" si="130"/>
        <v>0</v>
      </c>
      <c r="BB245">
        <f t="shared" si="131"/>
        <v>52016.998353202842</v>
      </c>
      <c r="BC245">
        <f t="shared" si="132"/>
        <v>2000.0306666666661</v>
      </c>
      <c r="BD245">
        <f t="shared" si="133"/>
        <v>1681.2260999999994</v>
      </c>
      <c r="BE245">
        <f t="shared" si="134"/>
        <v>0.84060016079753441</v>
      </c>
      <c r="BF245">
        <f t="shared" si="135"/>
        <v>0.16075831033924148</v>
      </c>
      <c r="BG245">
        <v>6</v>
      </c>
      <c r="BH245">
        <v>0.5</v>
      </c>
      <c r="BI245" t="s">
        <v>382</v>
      </c>
      <c r="BJ245">
        <v>2</v>
      </c>
      <c r="BK245" t="b">
        <v>1</v>
      </c>
      <c r="BL245">
        <v>1660400226.599999</v>
      </c>
      <c r="BM245">
        <v>1070.4253333333329</v>
      </c>
      <c r="BN245">
        <v>1117.5533333333331</v>
      </c>
      <c r="BO245">
        <v>27.1952</v>
      </c>
      <c r="BP245">
        <v>25.333706666666661</v>
      </c>
      <c r="BQ245">
        <v>1068.0493333333329</v>
      </c>
      <c r="BR245">
        <v>27.182559999999999</v>
      </c>
      <c r="BS245">
        <v>500.13453333333331</v>
      </c>
      <c r="BT245">
        <v>99.669406666666688</v>
      </c>
      <c r="BU245">
        <v>9.9951999999999999E-2</v>
      </c>
      <c r="BV245">
        <v>30.966086666666669</v>
      </c>
      <c r="BW245">
        <v>31.523820000000001</v>
      </c>
      <c r="BX245">
        <v>999.89999999999986</v>
      </c>
      <c r="BY245">
        <v>0</v>
      </c>
      <c r="BZ245">
        <v>0</v>
      </c>
      <c r="CA245">
        <v>10000.458000000001</v>
      </c>
      <c r="CB245">
        <v>0</v>
      </c>
      <c r="CC245">
        <v>25.208886666666661</v>
      </c>
      <c r="CD245">
        <v>-47.125513333333323</v>
      </c>
      <c r="CE245">
        <v>1100.3513333333331</v>
      </c>
      <c r="CF245">
        <v>1146.5993333333331</v>
      </c>
      <c r="CG245">
        <v>1.8614900000000001</v>
      </c>
      <c r="CH245">
        <v>1117.5533333333331</v>
      </c>
      <c r="CI245">
        <v>25.333706666666661</v>
      </c>
      <c r="CJ245">
        <v>2.7105286666666668</v>
      </c>
      <c r="CK245">
        <v>2.5249946666666672</v>
      </c>
      <c r="CL245">
        <v>22.349080000000001</v>
      </c>
      <c r="CM245">
        <v>21.188513333333329</v>
      </c>
      <c r="CN245">
        <v>2000.0306666666661</v>
      </c>
      <c r="CO245">
        <v>0.97999400000000003</v>
      </c>
      <c r="CP245">
        <v>2.0006133333333339E-2</v>
      </c>
      <c r="CQ245">
        <v>0</v>
      </c>
      <c r="CR245">
        <v>2.6557333333333339</v>
      </c>
      <c r="CS245">
        <v>0</v>
      </c>
      <c r="CT245">
        <v>23397.433333333331</v>
      </c>
      <c r="CU245">
        <v>17412.55333333333</v>
      </c>
      <c r="CV245">
        <v>40.754133333333343</v>
      </c>
      <c r="CW245">
        <v>41.695399999999999</v>
      </c>
      <c r="CX245">
        <v>40.75</v>
      </c>
      <c r="CY245">
        <v>40.125</v>
      </c>
      <c r="CZ245">
        <v>40.816200000000002</v>
      </c>
      <c r="DA245">
        <v>1960.019333333333</v>
      </c>
      <c r="DB245">
        <v>40.011333333333333</v>
      </c>
      <c r="DC245">
        <v>0</v>
      </c>
      <c r="DD245">
        <v>1660400232</v>
      </c>
      <c r="DE245">
        <v>0</v>
      </c>
      <c r="DF245">
        <v>1660399747.5999999</v>
      </c>
      <c r="DG245" t="s">
        <v>383</v>
      </c>
      <c r="DH245">
        <v>1660399742.0999999</v>
      </c>
      <c r="DI245">
        <v>1660399747.5999999</v>
      </c>
      <c r="DJ245">
        <v>1</v>
      </c>
      <c r="DK245">
        <v>7.6999999999999999E-2</v>
      </c>
      <c r="DL245">
        <v>-2.1999999999999999E-2</v>
      </c>
      <c r="DM245">
        <v>1.3979999999999999</v>
      </c>
      <c r="DN245">
        <v>1.7000000000000001E-2</v>
      </c>
      <c r="DO245">
        <v>400</v>
      </c>
      <c r="DP245">
        <v>25</v>
      </c>
      <c r="DQ245">
        <v>0.31</v>
      </c>
      <c r="DR245">
        <v>7.0000000000000007E-2</v>
      </c>
      <c r="DS245">
        <v>5.9509783613780991</v>
      </c>
      <c r="DT245">
        <v>-0.85719112012118537</v>
      </c>
      <c r="DU245">
        <v>0.133304382302773</v>
      </c>
      <c r="DV245">
        <v>0</v>
      </c>
      <c r="DW245">
        <v>37.573552152574507</v>
      </c>
      <c r="DX245">
        <v>1.6980328254255921E-2</v>
      </c>
      <c r="DY245">
        <v>9.0146255158396138E-2</v>
      </c>
      <c r="DZ245">
        <v>1</v>
      </c>
      <c r="EA245">
        <v>-47.103806451612897</v>
      </c>
      <c r="EB245">
        <v>-0.65154193548380945</v>
      </c>
      <c r="EC245">
        <v>0.1189204666057595</v>
      </c>
      <c r="ED245">
        <v>1</v>
      </c>
      <c r="EE245">
        <v>909.81989631426882</v>
      </c>
      <c r="EF245">
        <v>316.33161250082378</v>
      </c>
      <c r="EG245">
        <v>22.94940218453047</v>
      </c>
      <c r="EH245">
        <v>0</v>
      </c>
      <c r="EI245">
        <v>1.8557956097560979</v>
      </c>
      <c r="EJ245">
        <v>8.0393728222996175E-2</v>
      </c>
      <c r="EK245">
        <v>8.1396922842240198E-3</v>
      </c>
      <c r="EL245">
        <v>1</v>
      </c>
      <c r="EM245">
        <v>1.934584220919342</v>
      </c>
      <c r="EN245">
        <v>3.6854095379569829E-3</v>
      </c>
      <c r="EO245">
        <v>9.7411703692455221E-4</v>
      </c>
      <c r="EP245">
        <v>1</v>
      </c>
      <c r="EQ245">
        <v>4</v>
      </c>
      <c r="ER245">
        <v>6</v>
      </c>
      <c r="ES245" t="s">
        <v>401</v>
      </c>
      <c r="ET245">
        <v>2.9440400000000002</v>
      </c>
      <c r="EU245">
        <v>2.8013300000000001</v>
      </c>
      <c r="EV245">
        <v>0.17872499999999999</v>
      </c>
      <c r="EW245">
        <v>0.18346799999999999</v>
      </c>
      <c r="EX245">
        <v>0.118395</v>
      </c>
      <c r="EY245">
        <v>0.11269999999999999</v>
      </c>
      <c r="EZ245">
        <v>16871</v>
      </c>
      <c r="FA245">
        <v>17586.5</v>
      </c>
      <c r="FB245">
        <v>23881.7</v>
      </c>
      <c r="FC245">
        <v>25057</v>
      </c>
      <c r="FD245">
        <v>33696</v>
      </c>
      <c r="FE245">
        <v>35500.300000000003</v>
      </c>
      <c r="FF245">
        <v>43530.400000000001</v>
      </c>
      <c r="FG245">
        <v>46317.7</v>
      </c>
      <c r="FH245">
        <v>1.9314199999999999</v>
      </c>
      <c r="FI245">
        <v>1.8984000000000001</v>
      </c>
      <c r="FJ245">
        <v>0.13366</v>
      </c>
      <c r="FK245">
        <v>0</v>
      </c>
      <c r="FL245">
        <v>29.353000000000002</v>
      </c>
      <c r="FM245">
        <v>999.9</v>
      </c>
      <c r="FN245">
        <v>66.099999999999994</v>
      </c>
      <c r="FO245">
        <v>32.700000000000003</v>
      </c>
      <c r="FP245">
        <v>32.947600000000001</v>
      </c>
      <c r="FQ245">
        <v>64.280900000000003</v>
      </c>
      <c r="FR245">
        <v>27.0032</v>
      </c>
      <c r="FS245">
        <v>1</v>
      </c>
      <c r="FT245">
        <v>0.263849</v>
      </c>
      <c r="FU245">
        <v>0.217394</v>
      </c>
      <c r="FV245">
        <v>20.324100000000001</v>
      </c>
      <c r="FW245">
        <v>5.2125000000000004</v>
      </c>
      <c r="FX245">
        <v>11.906000000000001</v>
      </c>
      <c r="FY245">
        <v>5.0029500000000002</v>
      </c>
      <c r="FZ245">
        <v>3.2898499999999999</v>
      </c>
      <c r="GA245">
        <v>9999</v>
      </c>
      <c r="GB245">
        <v>9999</v>
      </c>
      <c r="GC245">
        <v>9999</v>
      </c>
      <c r="GD245">
        <v>999.9</v>
      </c>
      <c r="GE245">
        <v>1.85945</v>
      </c>
      <c r="GF245">
        <v>1.8544099999999999</v>
      </c>
      <c r="GG245">
        <v>1.85762</v>
      </c>
      <c r="GH245">
        <v>1.85608</v>
      </c>
      <c r="GI245">
        <v>1.85486</v>
      </c>
      <c r="GJ245">
        <v>1.8545499999999999</v>
      </c>
      <c r="GK245">
        <v>1.85318</v>
      </c>
      <c r="GL245">
        <v>1.8563799999999999</v>
      </c>
      <c r="GM245">
        <v>0</v>
      </c>
      <c r="GN245">
        <v>0</v>
      </c>
      <c r="GO245">
        <v>0</v>
      </c>
      <c r="GP245">
        <v>0</v>
      </c>
      <c r="GQ245" t="s">
        <v>385</v>
      </c>
      <c r="GR245" t="s">
        <v>386</v>
      </c>
      <c r="GS245" t="s">
        <v>387</v>
      </c>
      <c r="GT245" t="s">
        <v>387</v>
      </c>
      <c r="GU245" t="s">
        <v>387</v>
      </c>
      <c r="GV245" t="s">
        <v>387</v>
      </c>
      <c r="GW245">
        <v>0</v>
      </c>
      <c r="GX245">
        <v>100</v>
      </c>
      <c r="GY245">
        <v>100</v>
      </c>
      <c r="GZ245">
        <v>2.41</v>
      </c>
      <c r="HA245">
        <v>1.26E-2</v>
      </c>
      <c r="HB245">
        <v>0.44568443622215809</v>
      </c>
      <c r="HC245">
        <v>2.8098669343081611E-3</v>
      </c>
      <c r="HD245">
        <v>-1.127031966113555E-6</v>
      </c>
      <c r="HE245">
        <v>1.768598670541231E-10</v>
      </c>
      <c r="HF245">
        <v>-6.7302174371849419E-2</v>
      </c>
      <c r="HG245">
        <v>1.081145868756639E-2</v>
      </c>
      <c r="HH245">
        <v>-3.689364805754238E-4</v>
      </c>
      <c r="HI245">
        <v>2.919854880483278E-6</v>
      </c>
      <c r="HJ245">
        <v>2</v>
      </c>
      <c r="HK245">
        <v>2136</v>
      </c>
      <c r="HL245">
        <v>3</v>
      </c>
      <c r="HM245">
        <v>30</v>
      </c>
      <c r="HN245">
        <v>8.1999999999999993</v>
      </c>
      <c r="HO245">
        <v>8.1</v>
      </c>
      <c r="HP245">
        <v>2.4597199999999999</v>
      </c>
      <c r="HQ245">
        <v>2.2875999999999999</v>
      </c>
      <c r="HR245">
        <v>1.4978</v>
      </c>
      <c r="HS245">
        <v>2.2985799999999998</v>
      </c>
      <c r="HT245">
        <v>1.5478499999999999</v>
      </c>
      <c r="HU245">
        <v>2.3046899999999999</v>
      </c>
      <c r="HV245">
        <v>36.175400000000003</v>
      </c>
      <c r="HW245">
        <v>15.2966</v>
      </c>
      <c r="HX245">
        <v>18</v>
      </c>
      <c r="HY245">
        <v>471.19499999999999</v>
      </c>
      <c r="HZ245">
        <v>512.28599999999994</v>
      </c>
      <c r="IA245">
        <v>28.876300000000001</v>
      </c>
      <c r="IB245">
        <v>30.491399999999999</v>
      </c>
      <c r="IC245">
        <v>30.000299999999999</v>
      </c>
      <c r="ID245">
        <v>30.2761</v>
      </c>
      <c r="IE245">
        <v>30.3672</v>
      </c>
      <c r="IF245">
        <v>49.258400000000002</v>
      </c>
      <c r="IG245">
        <v>26.625800000000002</v>
      </c>
      <c r="IH245">
        <v>38.408900000000003</v>
      </c>
      <c r="II245">
        <v>28.890799999999999</v>
      </c>
      <c r="IJ245">
        <v>1185.03</v>
      </c>
      <c r="IK245">
        <v>25.2486</v>
      </c>
      <c r="IL245">
        <v>100.67</v>
      </c>
      <c r="IM245">
        <v>100.384</v>
      </c>
      <c r="IN245" t="s">
        <v>2772</v>
      </c>
    </row>
    <row r="246" spans="1:248" x14ac:dyDescent="0.2">
      <c r="A246">
        <v>230</v>
      </c>
      <c r="B246">
        <v>1660400235.0999999</v>
      </c>
      <c r="C246">
        <v>511</v>
      </c>
      <c r="D246" t="s">
        <v>831</v>
      </c>
      <c r="E246" t="s">
        <v>832</v>
      </c>
      <c r="F246">
        <v>1</v>
      </c>
      <c r="G246" t="s">
        <v>376</v>
      </c>
      <c r="H246" t="s">
        <v>377</v>
      </c>
      <c r="I246" t="s">
        <v>378</v>
      </c>
      <c r="J246" t="s">
        <v>379</v>
      </c>
      <c r="K246" t="s">
        <v>380</v>
      </c>
      <c r="L246" t="s">
        <v>376</v>
      </c>
      <c r="M246" t="s">
        <v>381</v>
      </c>
      <c r="N246">
        <v>1660400227.0999999</v>
      </c>
      <c r="O246">
        <f t="shared" si="102"/>
        <v>1.6024388659772746E-3</v>
      </c>
      <c r="P246">
        <f t="shared" si="103"/>
        <v>1.6024388659772746</v>
      </c>
      <c r="Q246">
        <f t="shared" si="104"/>
        <v>5.8183035670438468</v>
      </c>
      <c r="R246">
        <f t="shared" si="105"/>
        <v>1072.951875</v>
      </c>
      <c r="S246">
        <f t="shared" si="106"/>
        <v>924.14458462071605</v>
      </c>
      <c r="T246">
        <f t="shared" si="107"/>
        <v>92.201243520086251</v>
      </c>
      <c r="U246">
        <f t="shared" si="108"/>
        <v>107.0476403352075</v>
      </c>
      <c r="V246">
        <f t="shared" si="109"/>
        <v>8.0811583214458124E-2</v>
      </c>
      <c r="W246">
        <f t="shared" si="110"/>
        <v>2.9239545176338781</v>
      </c>
      <c r="X246">
        <f t="shared" si="111"/>
        <v>7.9591000677876472E-2</v>
      </c>
      <c r="Y246">
        <f t="shared" si="112"/>
        <v>4.9852504142347598E-2</v>
      </c>
      <c r="Z246">
        <f t="shared" si="113"/>
        <v>321.52383337500004</v>
      </c>
      <c r="AA246">
        <f t="shared" si="114"/>
        <v>32.44437180862149</v>
      </c>
      <c r="AB246">
        <f t="shared" si="115"/>
        <v>31.523843750000001</v>
      </c>
      <c r="AC246">
        <f t="shared" si="116"/>
        <v>4.6478911194970403</v>
      </c>
      <c r="AD246">
        <f t="shared" si="117"/>
        <v>60.258513188741148</v>
      </c>
      <c r="AE246">
        <f t="shared" si="118"/>
        <v>2.713297387552875</v>
      </c>
      <c r="AF246">
        <f t="shared" si="119"/>
        <v>4.5027619235381904</v>
      </c>
      <c r="AG246">
        <f t="shared" si="120"/>
        <v>1.9345937319441653</v>
      </c>
      <c r="AH246">
        <f t="shared" si="121"/>
        <v>-70.667553989597806</v>
      </c>
      <c r="AI246">
        <f t="shared" si="122"/>
        <v>-87.861511788764034</v>
      </c>
      <c r="AJ246">
        <f t="shared" si="123"/>
        <v>-6.764110016333797</v>
      </c>
      <c r="AK246">
        <f t="shared" si="124"/>
        <v>156.23065758030438</v>
      </c>
      <c r="AL246">
        <f t="shared" si="125"/>
        <v>37.56656058198589</v>
      </c>
      <c r="AM246">
        <f t="shared" si="126"/>
        <v>1.5953239807942052</v>
      </c>
      <c r="AN246">
        <f t="shared" si="127"/>
        <v>5.8183035670438468</v>
      </c>
      <c r="AO246">
        <v>1175.7204671114609</v>
      </c>
      <c r="AP246">
        <v>1141.9225454545449</v>
      </c>
      <c r="AQ246">
        <v>5.1910066190030486</v>
      </c>
      <c r="AR246">
        <v>65.10273567100046</v>
      </c>
      <c r="AS246">
        <f t="shared" si="128"/>
        <v>1.6024388659772746</v>
      </c>
      <c r="AT246">
        <v>25.33390016112023</v>
      </c>
      <c r="AU246">
        <v>27.203797575757569</v>
      </c>
      <c r="AV246">
        <v>3.269778440139259E-5</v>
      </c>
      <c r="AW246">
        <v>83.615306321479792</v>
      </c>
      <c r="AX246">
        <v>19</v>
      </c>
      <c r="AY246">
        <v>4</v>
      </c>
      <c r="AZ246">
        <f t="shared" si="129"/>
        <v>1</v>
      </c>
      <c r="BA246">
        <f t="shared" si="130"/>
        <v>0</v>
      </c>
      <c r="BB246">
        <f t="shared" si="131"/>
        <v>52020.643928602694</v>
      </c>
      <c r="BC246">
        <f t="shared" si="132"/>
        <v>2000.0450000000001</v>
      </c>
      <c r="BD246">
        <f t="shared" si="133"/>
        <v>1681.2381375000002</v>
      </c>
      <c r="BE246">
        <f t="shared" si="134"/>
        <v>0.840600155246507</v>
      </c>
      <c r="BF246">
        <f t="shared" si="135"/>
        <v>0.16075829962575844</v>
      </c>
      <c r="BG246">
        <v>6</v>
      </c>
      <c r="BH246">
        <v>0.5</v>
      </c>
      <c r="BI246" t="s">
        <v>382</v>
      </c>
      <c r="BJ246">
        <v>2</v>
      </c>
      <c r="BK246" t="b">
        <v>1</v>
      </c>
      <c r="BL246">
        <v>1660400227.0999999</v>
      </c>
      <c r="BM246">
        <v>1072.951875</v>
      </c>
      <c r="BN246">
        <v>1120.0731249999999</v>
      </c>
      <c r="BO246">
        <v>27.195718750000001</v>
      </c>
      <c r="BP246">
        <v>25.333893750000001</v>
      </c>
      <c r="BQ246">
        <v>1070.57375</v>
      </c>
      <c r="BR246">
        <v>27.183081250000001</v>
      </c>
      <c r="BS246">
        <v>500.13443749999999</v>
      </c>
      <c r="BT246">
        <v>99.669325000000001</v>
      </c>
      <c r="BU246">
        <v>9.9959000000000006E-2</v>
      </c>
      <c r="BV246">
        <v>30.966474999999999</v>
      </c>
      <c r="BW246">
        <v>31.523843750000001</v>
      </c>
      <c r="BX246">
        <v>999.9</v>
      </c>
      <c r="BY246">
        <v>0</v>
      </c>
      <c r="BZ246">
        <v>0</v>
      </c>
      <c r="CA246">
        <v>10001.210625</v>
      </c>
      <c r="CB246">
        <v>0</v>
      </c>
      <c r="CC246">
        <v>25.214056249999999</v>
      </c>
      <c r="CD246">
        <v>-47.118849999999988</v>
      </c>
      <c r="CE246">
        <v>1102.9493749999999</v>
      </c>
      <c r="CF246">
        <v>1149.1849999999999</v>
      </c>
      <c r="CG246">
        <v>1.8618231249999999</v>
      </c>
      <c r="CH246">
        <v>1120.0731249999999</v>
      </c>
      <c r="CI246">
        <v>25.333893750000001</v>
      </c>
      <c r="CJ246">
        <v>2.7105787499999998</v>
      </c>
      <c r="CK246">
        <v>2.5250112499999999</v>
      </c>
      <c r="CL246">
        <v>22.34938125</v>
      </c>
      <c r="CM246">
        <v>21.18861875</v>
      </c>
      <c r="CN246">
        <v>2000.0450000000001</v>
      </c>
      <c r="CO246">
        <v>0.97999412499999994</v>
      </c>
      <c r="CP246">
        <v>2.00060125E-2</v>
      </c>
      <c r="CQ246">
        <v>0</v>
      </c>
      <c r="CR246">
        <v>2.6755</v>
      </c>
      <c r="CS246">
        <v>0</v>
      </c>
      <c r="CT246">
        <v>23396.1875</v>
      </c>
      <c r="CU246">
        <v>17412.681250000001</v>
      </c>
      <c r="CV246">
        <v>40.753875000000001</v>
      </c>
      <c r="CW246">
        <v>41.698812500000003</v>
      </c>
      <c r="CX246">
        <v>40.75</v>
      </c>
      <c r="CY246">
        <v>40.125</v>
      </c>
      <c r="CZ246">
        <v>40.815937499999997</v>
      </c>
      <c r="DA246">
        <v>1960.0337500000001</v>
      </c>
      <c r="DB246">
        <v>40.011249999999997</v>
      </c>
      <c r="DC246">
        <v>0</v>
      </c>
      <c r="DD246">
        <v>1660400233.2</v>
      </c>
      <c r="DE246">
        <v>0</v>
      </c>
      <c r="DF246">
        <v>1660399747.5999999</v>
      </c>
      <c r="DG246" t="s">
        <v>383</v>
      </c>
      <c r="DH246">
        <v>1660399742.0999999</v>
      </c>
      <c r="DI246">
        <v>1660399747.5999999</v>
      </c>
      <c r="DJ246">
        <v>1</v>
      </c>
      <c r="DK246">
        <v>7.6999999999999999E-2</v>
      </c>
      <c r="DL246">
        <v>-2.1999999999999999E-2</v>
      </c>
      <c r="DM246">
        <v>1.3979999999999999</v>
      </c>
      <c r="DN246">
        <v>1.7000000000000001E-2</v>
      </c>
      <c r="DO246">
        <v>400</v>
      </c>
      <c r="DP246">
        <v>25</v>
      </c>
      <c r="DQ246">
        <v>0.31</v>
      </c>
      <c r="DR246">
        <v>7.0000000000000007E-2</v>
      </c>
      <c r="DS246">
        <v>5.9276538450344169</v>
      </c>
      <c r="DT246">
        <v>-0.7773968560453739</v>
      </c>
      <c r="DU246">
        <v>0.13078733329216011</v>
      </c>
      <c r="DV246">
        <v>0</v>
      </c>
      <c r="DW246">
        <v>37.574723564553743</v>
      </c>
      <c r="DX246">
        <v>-0.3603257457190055</v>
      </c>
      <c r="DY246">
        <v>8.5802318565529154E-2</v>
      </c>
      <c r="DZ246">
        <v>1</v>
      </c>
      <c r="EA246">
        <v>-47.128583333333339</v>
      </c>
      <c r="EB246">
        <v>0.21633370411573799</v>
      </c>
      <c r="EC246">
        <v>8.7564464190040783E-2</v>
      </c>
      <c r="ED246">
        <v>1</v>
      </c>
      <c r="EE246">
        <v>916.33130982389787</v>
      </c>
      <c r="EF246">
        <v>315.62694229893179</v>
      </c>
      <c r="EG246">
        <v>23.651293585202289</v>
      </c>
      <c r="EH246">
        <v>0</v>
      </c>
      <c r="EI246">
        <v>1.8577617500000001</v>
      </c>
      <c r="EJ246">
        <v>7.9917861163217835E-2</v>
      </c>
      <c r="EK246">
        <v>7.9249188915407765E-3</v>
      </c>
      <c r="EL246">
        <v>1</v>
      </c>
      <c r="EM246">
        <v>1.9346864744048951</v>
      </c>
      <c r="EN246">
        <v>3.9206125395460714E-3</v>
      </c>
      <c r="EO246">
        <v>9.6977849291242509E-4</v>
      </c>
      <c r="EP246">
        <v>1</v>
      </c>
      <c r="EQ246">
        <v>4</v>
      </c>
      <c r="ER246">
        <v>6</v>
      </c>
      <c r="ES246" t="s">
        <v>401</v>
      </c>
      <c r="ET246">
        <v>2.94401</v>
      </c>
      <c r="EU246">
        <v>2.8013699999999999</v>
      </c>
      <c r="EV246">
        <v>0.17923700000000001</v>
      </c>
      <c r="EW246">
        <v>0.18396299999999999</v>
      </c>
      <c r="EX246">
        <v>0.118393</v>
      </c>
      <c r="EY246">
        <v>0.11269899999999999</v>
      </c>
      <c r="EZ246">
        <v>16860.400000000001</v>
      </c>
      <c r="FA246">
        <v>17575.8</v>
      </c>
      <c r="FB246">
        <v>23881.7</v>
      </c>
      <c r="FC246">
        <v>25057.1</v>
      </c>
      <c r="FD246">
        <v>33695.9</v>
      </c>
      <c r="FE246">
        <v>35500.199999999997</v>
      </c>
      <c r="FF246">
        <v>43530.3</v>
      </c>
      <c r="FG246">
        <v>46317.5</v>
      </c>
      <c r="FH246">
        <v>1.9315500000000001</v>
      </c>
      <c r="FI246">
        <v>1.89855</v>
      </c>
      <c r="FJ246">
        <v>0.13345499999999999</v>
      </c>
      <c r="FK246">
        <v>0</v>
      </c>
      <c r="FL246">
        <v>29.352399999999999</v>
      </c>
      <c r="FM246">
        <v>999.9</v>
      </c>
      <c r="FN246">
        <v>66.099999999999994</v>
      </c>
      <c r="FO246">
        <v>32.700000000000003</v>
      </c>
      <c r="FP246">
        <v>32.943800000000003</v>
      </c>
      <c r="FQ246">
        <v>64.150899999999993</v>
      </c>
      <c r="FR246">
        <v>26.3462</v>
      </c>
      <c r="FS246">
        <v>1</v>
      </c>
      <c r="FT246">
        <v>0.26381300000000002</v>
      </c>
      <c r="FU246">
        <v>0.210035</v>
      </c>
      <c r="FV246">
        <v>20.324100000000001</v>
      </c>
      <c r="FW246">
        <v>5.2129500000000002</v>
      </c>
      <c r="FX246">
        <v>11.906499999999999</v>
      </c>
      <c r="FY246">
        <v>5.00305</v>
      </c>
      <c r="FZ246">
        <v>3.2898499999999999</v>
      </c>
      <c r="GA246">
        <v>9999</v>
      </c>
      <c r="GB246">
        <v>9999</v>
      </c>
      <c r="GC246">
        <v>9999</v>
      </c>
      <c r="GD246">
        <v>999.9</v>
      </c>
      <c r="GE246">
        <v>1.85945</v>
      </c>
      <c r="GF246">
        <v>1.8544099999999999</v>
      </c>
      <c r="GG246">
        <v>1.8576299999999999</v>
      </c>
      <c r="GH246">
        <v>1.85608</v>
      </c>
      <c r="GI246">
        <v>1.85487</v>
      </c>
      <c r="GJ246">
        <v>1.8545499999999999</v>
      </c>
      <c r="GK246">
        <v>1.85318</v>
      </c>
      <c r="GL246">
        <v>1.8563799999999999</v>
      </c>
      <c r="GM246">
        <v>0</v>
      </c>
      <c r="GN246">
        <v>0</v>
      </c>
      <c r="GO246">
        <v>0</v>
      </c>
      <c r="GP246">
        <v>0</v>
      </c>
      <c r="GQ246" t="s">
        <v>385</v>
      </c>
      <c r="GR246" t="s">
        <v>386</v>
      </c>
      <c r="GS246" t="s">
        <v>387</v>
      </c>
      <c r="GT246" t="s">
        <v>387</v>
      </c>
      <c r="GU246" t="s">
        <v>387</v>
      </c>
      <c r="GV246" t="s">
        <v>387</v>
      </c>
      <c r="GW246">
        <v>0</v>
      </c>
      <c r="GX246">
        <v>100</v>
      </c>
      <c r="GY246">
        <v>100</v>
      </c>
      <c r="GZ246">
        <v>2.42</v>
      </c>
      <c r="HA246">
        <v>1.26E-2</v>
      </c>
      <c r="HB246">
        <v>0.44568443622215809</v>
      </c>
      <c r="HC246">
        <v>2.8098669343081611E-3</v>
      </c>
      <c r="HD246">
        <v>-1.127031966113555E-6</v>
      </c>
      <c r="HE246">
        <v>1.768598670541231E-10</v>
      </c>
      <c r="HF246">
        <v>-6.7302174371849419E-2</v>
      </c>
      <c r="HG246">
        <v>1.081145868756639E-2</v>
      </c>
      <c r="HH246">
        <v>-3.689364805754238E-4</v>
      </c>
      <c r="HI246">
        <v>2.919854880483278E-6</v>
      </c>
      <c r="HJ246">
        <v>2</v>
      </c>
      <c r="HK246">
        <v>2136</v>
      </c>
      <c r="HL246">
        <v>3</v>
      </c>
      <c r="HM246">
        <v>30</v>
      </c>
      <c r="HN246">
        <v>8.1999999999999993</v>
      </c>
      <c r="HO246">
        <v>8.1</v>
      </c>
      <c r="HP246">
        <v>2.4658199999999999</v>
      </c>
      <c r="HQ246">
        <v>2.2680699999999998</v>
      </c>
      <c r="HR246">
        <v>1.4978</v>
      </c>
      <c r="HS246">
        <v>2.2985799999999998</v>
      </c>
      <c r="HT246">
        <v>1.5478499999999999</v>
      </c>
      <c r="HU246">
        <v>2.4084500000000002</v>
      </c>
      <c r="HV246">
        <v>36.198900000000002</v>
      </c>
      <c r="HW246">
        <v>15.3141</v>
      </c>
      <c r="HX246">
        <v>18</v>
      </c>
      <c r="HY246">
        <v>471.27</v>
      </c>
      <c r="HZ246">
        <v>512.39400000000001</v>
      </c>
      <c r="IA246">
        <v>28.881</v>
      </c>
      <c r="IB246">
        <v>30.492100000000001</v>
      </c>
      <c r="IC246">
        <v>30.000299999999999</v>
      </c>
      <c r="ID246">
        <v>30.276599999999998</v>
      </c>
      <c r="IE246">
        <v>30.367899999999999</v>
      </c>
      <c r="IF246">
        <v>49.367600000000003</v>
      </c>
      <c r="IG246">
        <v>26.625800000000002</v>
      </c>
      <c r="IH246">
        <v>38.035400000000003</v>
      </c>
      <c r="II246">
        <v>28.890799999999999</v>
      </c>
      <c r="IJ246">
        <v>1185.03</v>
      </c>
      <c r="IK246">
        <v>25.247900000000001</v>
      </c>
      <c r="IL246">
        <v>100.67</v>
      </c>
      <c r="IM246">
        <v>100.384</v>
      </c>
      <c r="IN246" t="s">
        <v>2772</v>
      </c>
    </row>
    <row r="247" spans="1:248" x14ac:dyDescent="0.2">
      <c r="A247">
        <v>231</v>
      </c>
      <c r="B247">
        <v>1660400236.0999999</v>
      </c>
      <c r="C247">
        <v>512</v>
      </c>
      <c r="D247" t="s">
        <v>833</v>
      </c>
      <c r="E247" t="s">
        <v>834</v>
      </c>
      <c r="F247">
        <v>1</v>
      </c>
      <c r="G247" t="s">
        <v>376</v>
      </c>
      <c r="H247" t="s">
        <v>377</v>
      </c>
      <c r="I247" t="s">
        <v>378</v>
      </c>
      <c r="J247" t="s">
        <v>379</v>
      </c>
      <c r="K247" t="s">
        <v>380</v>
      </c>
      <c r="L247" t="s">
        <v>376</v>
      </c>
      <c r="M247" t="s">
        <v>381</v>
      </c>
      <c r="N247">
        <v>1660400228.599999</v>
      </c>
      <c r="O247">
        <f t="shared" si="102"/>
        <v>1.601221826364645E-3</v>
      </c>
      <c r="P247">
        <f t="shared" si="103"/>
        <v>1.6012218263646449</v>
      </c>
      <c r="Q247">
        <f t="shared" si="104"/>
        <v>5.7915240830149486</v>
      </c>
      <c r="R247">
        <f t="shared" si="105"/>
        <v>1080.5333333333331</v>
      </c>
      <c r="S247">
        <f t="shared" si="106"/>
        <v>931.93956275259814</v>
      </c>
      <c r="T247">
        <f t="shared" si="107"/>
        <v>92.979117552573868</v>
      </c>
      <c r="U247">
        <f t="shared" si="108"/>
        <v>107.80423949674665</v>
      </c>
      <c r="V247">
        <f t="shared" si="109"/>
        <v>8.075576437804223E-2</v>
      </c>
      <c r="W247">
        <f t="shared" si="110"/>
        <v>2.92428489641317</v>
      </c>
      <c r="X247">
        <f t="shared" si="111"/>
        <v>7.9536989197376257E-2</v>
      </c>
      <c r="Y247">
        <f t="shared" si="112"/>
        <v>4.9818588068487546E-2</v>
      </c>
      <c r="Z247">
        <f t="shared" si="113"/>
        <v>321.52335939999995</v>
      </c>
      <c r="AA247">
        <f t="shared" si="114"/>
        <v>32.445627309308875</v>
      </c>
      <c r="AB247">
        <f t="shared" si="115"/>
        <v>31.523833333333339</v>
      </c>
      <c r="AC247">
        <f t="shared" si="116"/>
        <v>4.6478883695655888</v>
      </c>
      <c r="AD247">
        <f t="shared" si="117"/>
        <v>60.258104240668999</v>
      </c>
      <c r="AE247">
        <f t="shared" si="118"/>
        <v>2.7134489373004613</v>
      </c>
      <c r="AF247">
        <f t="shared" si="119"/>
        <v>4.5030439830350959</v>
      </c>
      <c r="AG247">
        <f t="shared" si="120"/>
        <v>1.9344394322651275</v>
      </c>
      <c r="AH247">
        <f t="shared" si="121"/>
        <v>-70.613882542680841</v>
      </c>
      <c r="AI247">
        <f t="shared" si="122"/>
        <v>-87.696640370804246</v>
      </c>
      <c r="AJ247">
        <f t="shared" si="123"/>
        <v>-6.7506906452548989</v>
      </c>
      <c r="AK247">
        <f t="shared" si="124"/>
        <v>156.46214584125994</v>
      </c>
      <c r="AL247">
        <f t="shared" si="125"/>
        <v>37.552963183436425</v>
      </c>
      <c r="AM247">
        <f t="shared" si="126"/>
        <v>1.5965337991948596</v>
      </c>
      <c r="AN247">
        <f t="shared" si="127"/>
        <v>5.7915240830149486</v>
      </c>
      <c r="AO247">
        <v>1180.8884232499661</v>
      </c>
      <c r="AP247">
        <v>1147.1110909090901</v>
      </c>
      <c r="AQ247">
        <v>5.1933833685568649</v>
      </c>
      <c r="AR247">
        <v>65.10273567100046</v>
      </c>
      <c r="AS247">
        <f t="shared" si="128"/>
        <v>1.6012218263646449</v>
      </c>
      <c r="AT247">
        <v>25.335037317291039</v>
      </c>
      <c r="AU247">
        <v>27.20352969696971</v>
      </c>
      <c r="AV247">
        <v>3.236508652465824E-5</v>
      </c>
      <c r="AW247">
        <v>83.615306321479792</v>
      </c>
      <c r="AX247">
        <v>19</v>
      </c>
      <c r="AY247">
        <v>4</v>
      </c>
      <c r="AZ247">
        <f t="shared" si="129"/>
        <v>1</v>
      </c>
      <c r="BA247">
        <f t="shared" si="130"/>
        <v>0</v>
      </c>
      <c r="BB247">
        <f t="shared" si="131"/>
        <v>52029.865946938735</v>
      </c>
      <c r="BC247">
        <f t="shared" si="132"/>
        <v>2000.0419999999999</v>
      </c>
      <c r="BD247">
        <f t="shared" si="133"/>
        <v>1681.2356199999999</v>
      </c>
      <c r="BE247">
        <f t="shared" si="134"/>
        <v>0.84060015739669469</v>
      </c>
      <c r="BF247">
        <f t="shared" si="135"/>
        <v>0.1607583037756207</v>
      </c>
      <c r="BG247">
        <v>6</v>
      </c>
      <c r="BH247">
        <v>0.5</v>
      </c>
      <c r="BI247" t="s">
        <v>382</v>
      </c>
      <c r="BJ247">
        <v>2</v>
      </c>
      <c r="BK247" t="b">
        <v>1</v>
      </c>
      <c r="BL247">
        <v>1660400228.599999</v>
      </c>
      <c r="BM247">
        <v>1080.5333333333331</v>
      </c>
      <c r="BN247">
        <v>1127.654666666667</v>
      </c>
      <c r="BO247">
        <v>27.19718666666666</v>
      </c>
      <c r="BP247">
        <v>25.333939999999998</v>
      </c>
      <c r="BQ247">
        <v>1078.1479999999999</v>
      </c>
      <c r="BR247">
        <v>27.184560000000001</v>
      </c>
      <c r="BS247">
        <v>500.1310666666667</v>
      </c>
      <c r="BT247">
        <v>99.669493333333349</v>
      </c>
      <c r="BU247">
        <v>9.9978066666666671E-2</v>
      </c>
      <c r="BV247">
        <v>30.967573333333341</v>
      </c>
      <c r="BW247">
        <v>31.523833333333339</v>
      </c>
      <c r="BX247">
        <v>999.89999999999986</v>
      </c>
      <c r="BY247">
        <v>0</v>
      </c>
      <c r="BZ247">
        <v>0</v>
      </c>
      <c r="CA247">
        <v>10003.079333333329</v>
      </c>
      <c r="CB247">
        <v>0</v>
      </c>
      <c r="CC247">
        <v>25.24704666666667</v>
      </c>
      <c r="CD247">
        <v>-47.11887999999999</v>
      </c>
      <c r="CE247">
        <v>1110.744666666666</v>
      </c>
      <c r="CF247">
        <v>1156.9639999999999</v>
      </c>
      <c r="CG247">
        <v>1.8632453333333341</v>
      </c>
      <c r="CH247">
        <v>1127.654666666667</v>
      </c>
      <c r="CI247">
        <v>25.333939999999998</v>
      </c>
      <c r="CJ247">
        <v>2.710729999999999</v>
      </c>
      <c r="CK247">
        <v>2.5250206666666668</v>
      </c>
      <c r="CL247">
        <v>22.350300000000001</v>
      </c>
      <c r="CM247">
        <v>21.188680000000002</v>
      </c>
      <c r="CN247">
        <v>2000.0419999999999</v>
      </c>
      <c r="CO247">
        <v>0.97999400000000003</v>
      </c>
      <c r="CP247">
        <v>2.0006133333333329E-2</v>
      </c>
      <c r="CQ247">
        <v>0</v>
      </c>
      <c r="CR247">
        <v>2.6372</v>
      </c>
      <c r="CS247">
        <v>0</v>
      </c>
      <c r="CT247">
        <v>23392.080000000002</v>
      </c>
      <c r="CU247">
        <v>17412.66</v>
      </c>
      <c r="CV247">
        <v>40.754133333333343</v>
      </c>
      <c r="CW247">
        <v>41.699599999999997</v>
      </c>
      <c r="CX247">
        <v>40.75</v>
      </c>
      <c r="CY247">
        <v>40.125</v>
      </c>
      <c r="CZ247">
        <v>40.816200000000002</v>
      </c>
      <c r="DA247">
        <v>1960.030666666667</v>
      </c>
      <c r="DB247">
        <v>40.011333333333333</v>
      </c>
      <c r="DC247">
        <v>0</v>
      </c>
      <c r="DD247">
        <v>1660400233.8</v>
      </c>
      <c r="DE247">
        <v>0</v>
      </c>
      <c r="DF247">
        <v>1660399747.5999999</v>
      </c>
      <c r="DG247" t="s">
        <v>383</v>
      </c>
      <c r="DH247">
        <v>1660399742.0999999</v>
      </c>
      <c r="DI247">
        <v>1660399747.5999999</v>
      </c>
      <c r="DJ247">
        <v>1</v>
      </c>
      <c r="DK247">
        <v>7.6999999999999999E-2</v>
      </c>
      <c r="DL247">
        <v>-2.1999999999999999E-2</v>
      </c>
      <c r="DM247">
        <v>1.3979999999999999</v>
      </c>
      <c r="DN247">
        <v>1.7000000000000001E-2</v>
      </c>
      <c r="DO247">
        <v>400</v>
      </c>
      <c r="DP247">
        <v>25</v>
      </c>
      <c r="DQ247">
        <v>0.31</v>
      </c>
      <c r="DR247">
        <v>7.0000000000000007E-2</v>
      </c>
      <c r="DS247">
        <v>5.8932825717969006</v>
      </c>
      <c r="DT247">
        <v>-0.44673723459732279</v>
      </c>
      <c r="DU247">
        <v>0.11171948885464091</v>
      </c>
      <c r="DV247">
        <v>1</v>
      </c>
      <c r="DW247">
        <v>37.567259084543068</v>
      </c>
      <c r="DX247">
        <v>-1.1096144728209221</v>
      </c>
      <c r="DY247">
        <v>0.10003991437817621</v>
      </c>
      <c r="DZ247">
        <v>0</v>
      </c>
      <c r="EA247">
        <v>-47.122409677419363</v>
      </c>
      <c r="EB247">
        <v>0.78252096774211333</v>
      </c>
      <c r="EC247">
        <v>9.267278319472938E-2</v>
      </c>
      <c r="ED247">
        <v>1</v>
      </c>
      <c r="EE247">
        <v>925.86885595237584</v>
      </c>
      <c r="EF247">
        <v>306.96287680016258</v>
      </c>
      <c r="EG247">
        <v>22.250150792655131</v>
      </c>
      <c r="EH247">
        <v>0</v>
      </c>
      <c r="EI247">
        <v>1.8590846341463421</v>
      </c>
      <c r="EJ247">
        <v>7.2215331010452896E-2</v>
      </c>
      <c r="EK247">
        <v>7.4695535170584094E-3</v>
      </c>
      <c r="EL247">
        <v>1</v>
      </c>
      <c r="EM247">
        <v>1.9345501260251969</v>
      </c>
      <c r="EN247">
        <v>4.7665020533648531E-3</v>
      </c>
      <c r="EO247">
        <v>9.8095541480284413E-4</v>
      </c>
      <c r="EP247">
        <v>1</v>
      </c>
      <c r="EQ247">
        <v>4</v>
      </c>
      <c r="ER247">
        <v>6</v>
      </c>
      <c r="ES247" t="s">
        <v>401</v>
      </c>
      <c r="ET247">
        <v>2.9441299999999999</v>
      </c>
      <c r="EU247">
        <v>2.80139</v>
      </c>
      <c r="EV247">
        <v>0.17973800000000001</v>
      </c>
      <c r="EW247">
        <v>0.184449</v>
      </c>
      <c r="EX247">
        <v>0.118396</v>
      </c>
      <c r="EY247">
        <v>0.112702</v>
      </c>
      <c r="EZ247">
        <v>16850</v>
      </c>
      <c r="FA247">
        <v>17565.3</v>
      </c>
      <c r="FB247">
        <v>23881.4</v>
      </c>
      <c r="FC247">
        <v>25056.9</v>
      </c>
      <c r="FD247">
        <v>33695.699999999997</v>
      </c>
      <c r="FE247">
        <v>35500.1</v>
      </c>
      <c r="FF247">
        <v>43530.1</v>
      </c>
      <c r="FG247">
        <v>46317.599999999999</v>
      </c>
      <c r="FH247">
        <v>1.93167</v>
      </c>
      <c r="FI247">
        <v>1.89852</v>
      </c>
      <c r="FJ247">
        <v>0.133436</v>
      </c>
      <c r="FK247">
        <v>0</v>
      </c>
      <c r="FL247">
        <v>29.351800000000001</v>
      </c>
      <c r="FM247">
        <v>999.9</v>
      </c>
      <c r="FN247">
        <v>66.099999999999994</v>
      </c>
      <c r="FO247">
        <v>32.799999999999997</v>
      </c>
      <c r="FP247">
        <v>33.130299999999998</v>
      </c>
      <c r="FQ247">
        <v>64.200900000000004</v>
      </c>
      <c r="FR247">
        <v>25.973600000000001</v>
      </c>
      <c r="FS247">
        <v>1</v>
      </c>
      <c r="FT247">
        <v>0.26384400000000002</v>
      </c>
      <c r="FU247">
        <v>0.20463200000000001</v>
      </c>
      <c r="FV247">
        <v>20.324200000000001</v>
      </c>
      <c r="FW247">
        <v>5.2137000000000002</v>
      </c>
      <c r="FX247">
        <v>11.9063</v>
      </c>
      <c r="FY247">
        <v>5.0032500000000004</v>
      </c>
      <c r="FZ247">
        <v>3.2900800000000001</v>
      </c>
      <c r="GA247">
        <v>9999</v>
      </c>
      <c r="GB247">
        <v>9999</v>
      </c>
      <c r="GC247">
        <v>9999</v>
      </c>
      <c r="GD247">
        <v>999.9</v>
      </c>
      <c r="GE247">
        <v>1.85944</v>
      </c>
      <c r="GF247">
        <v>1.85442</v>
      </c>
      <c r="GG247">
        <v>1.8576299999999999</v>
      </c>
      <c r="GH247">
        <v>1.85608</v>
      </c>
      <c r="GI247">
        <v>1.85487</v>
      </c>
      <c r="GJ247">
        <v>1.8545499999999999</v>
      </c>
      <c r="GK247">
        <v>1.8531899999999999</v>
      </c>
      <c r="GL247">
        <v>1.8563799999999999</v>
      </c>
      <c r="GM247">
        <v>0</v>
      </c>
      <c r="GN247">
        <v>0</v>
      </c>
      <c r="GO247">
        <v>0</v>
      </c>
      <c r="GP247">
        <v>0</v>
      </c>
      <c r="GQ247" t="s">
        <v>385</v>
      </c>
      <c r="GR247" t="s">
        <v>386</v>
      </c>
      <c r="GS247" t="s">
        <v>387</v>
      </c>
      <c r="GT247" t="s">
        <v>387</v>
      </c>
      <c r="GU247" t="s">
        <v>387</v>
      </c>
      <c r="GV247" t="s">
        <v>387</v>
      </c>
      <c r="GW247">
        <v>0</v>
      </c>
      <c r="GX247">
        <v>100</v>
      </c>
      <c r="GY247">
        <v>100</v>
      </c>
      <c r="GZ247">
        <v>2.42</v>
      </c>
      <c r="HA247">
        <v>1.26E-2</v>
      </c>
      <c r="HB247">
        <v>0.44568443622215809</v>
      </c>
      <c r="HC247">
        <v>2.8098669343081611E-3</v>
      </c>
      <c r="HD247">
        <v>-1.127031966113555E-6</v>
      </c>
      <c r="HE247">
        <v>1.768598670541231E-10</v>
      </c>
      <c r="HF247">
        <v>-6.7302174371849419E-2</v>
      </c>
      <c r="HG247">
        <v>1.081145868756639E-2</v>
      </c>
      <c r="HH247">
        <v>-3.689364805754238E-4</v>
      </c>
      <c r="HI247">
        <v>2.919854880483278E-6</v>
      </c>
      <c r="HJ247">
        <v>2</v>
      </c>
      <c r="HK247">
        <v>2136</v>
      </c>
      <c r="HL247">
        <v>3</v>
      </c>
      <c r="HM247">
        <v>30</v>
      </c>
      <c r="HN247">
        <v>8.1999999999999993</v>
      </c>
      <c r="HO247">
        <v>8.1</v>
      </c>
      <c r="HP247">
        <v>2.47803</v>
      </c>
      <c r="HQ247">
        <v>2.2814899999999998</v>
      </c>
      <c r="HR247">
        <v>1.4978</v>
      </c>
      <c r="HS247">
        <v>2.2985799999999998</v>
      </c>
      <c r="HT247">
        <v>1.5478499999999999</v>
      </c>
      <c r="HU247">
        <v>2.4328599999999998</v>
      </c>
      <c r="HV247">
        <v>36.198900000000002</v>
      </c>
      <c r="HW247">
        <v>15.3141</v>
      </c>
      <c r="HX247">
        <v>18</v>
      </c>
      <c r="HY247">
        <v>471.34199999999998</v>
      </c>
      <c r="HZ247">
        <v>512.38199999999995</v>
      </c>
      <c r="IA247">
        <v>28.886199999999999</v>
      </c>
      <c r="IB247">
        <v>30.492699999999999</v>
      </c>
      <c r="IC247">
        <v>30.000299999999999</v>
      </c>
      <c r="ID247">
        <v>30.276800000000001</v>
      </c>
      <c r="IE247">
        <v>30.368600000000001</v>
      </c>
      <c r="IF247">
        <v>49.608600000000003</v>
      </c>
      <c r="IG247">
        <v>26.625800000000002</v>
      </c>
      <c r="IH247">
        <v>38.035400000000003</v>
      </c>
      <c r="II247">
        <v>28.890799999999999</v>
      </c>
      <c r="IJ247">
        <v>1195.04</v>
      </c>
      <c r="IK247">
        <v>25.241399999999999</v>
      </c>
      <c r="IL247">
        <v>100.669</v>
      </c>
      <c r="IM247">
        <v>100.384</v>
      </c>
      <c r="IN247" t="s">
        <v>2772</v>
      </c>
    </row>
    <row r="248" spans="1:248" x14ac:dyDescent="0.2">
      <c r="A248">
        <v>232</v>
      </c>
      <c r="B248">
        <v>1660400237.0999999</v>
      </c>
      <c r="C248">
        <v>513</v>
      </c>
      <c r="D248" t="s">
        <v>835</v>
      </c>
      <c r="E248" t="s">
        <v>836</v>
      </c>
      <c r="F248">
        <v>1</v>
      </c>
      <c r="G248" t="s">
        <v>376</v>
      </c>
      <c r="H248" t="s">
        <v>377</v>
      </c>
      <c r="I248" t="s">
        <v>378</v>
      </c>
      <c r="J248" t="s">
        <v>379</v>
      </c>
      <c r="K248" t="s">
        <v>380</v>
      </c>
      <c r="L248" t="s">
        <v>376</v>
      </c>
      <c r="M248" t="s">
        <v>381</v>
      </c>
      <c r="N248">
        <v>1660400229.0999999</v>
      </c>
      <c r="O248">
        <f t="shared" si="102"/>
        <v>1.6011369534671897E-3</v>
      </c>
      <c r="P248">
        <f t="shared" si="103"/>
        <v>1.6011369534671898</v>
      </c>
      <c r="Q248">
        <f t="shared" si="104"/>
        <v>5.8686232333579413</v>
      </c>
      <c r="R248">
        <f t="shared" si="105"/>
        <v>1083.0562500000001</v>
      </c>
      <c r="S248">
        <f t="shared" si="106"/>
        <v>932.858632432891</v>
      </c>
      <c r="T248">
        <f t="shared" si="107"/>
        <v>93.07075892775994</v>
      </c>
      <c r="U248">
        <f t="shared" si="108"/>
        <v>108.05588718846445</v>
      </c>
      <c r="V248">
        <f t="shared" si="109"/>
        <v>8.075428312036162E-2</v>
      </c>
      <c r="W248">
        <f t="shared" si="110"/>
        <v>2.9243868492919347</v>
      </c>
      <c r="X248">
        <f t="shared" si="111"/>
        <v>7.9535594083337616E-2</v>
      </c>
      <c r="Y248">
        <f t="shared" si="112"/>
        <v>4.9817708570967206E-2</v>
      </c>
      <c r="Z248">
        <f t="shared" si="113"/>
        <v>321.52183837500002</v>
      </c>
      <c r="AA248">
        <f t="shared" si="114"/>
        <v>32.445956329615967</v>
      </c>
      <c r="AB248">
        <f t="shared" si="115"/>
        <v>31.523737499999999</v>
      </c>
      <c r="AC248">
        <f t="shared" si="116"/>
        <v>4.6478630702627175</v>
      </c>
      <c r="AD248">
        <f t="shared" si="117"/>
        <v>60.257844523043339</v>
      </c>
      <c r="AE248">
        <f t="shared" si="118"/>
        <v>2.7134935975775401</v>
      </c>
      <c r="AF248">
        <f t="shared" si="119"/>
        <v>4.503137506918069</v>
      </c>
      <c r="AG248">
        <f t="shared" si="120"/>
        <v>1.9343694726851774</v>
      </c>
      <c r="AH248">
        <f t="shared" si="121"/>
        <v>-70.610139647903068</v>
      </c>
      <c r="AI248">
        <f t="shared" si="122"/>
        <v>-87.62717445461476</v>
      </c>
      <c r="AJ248">
        <f t="shared" si="123"/>
        <v>-6.7451170660814626</v>
      </c>
      <c r="AK248">
        <f t="shared" si="124"/>
        <v>156.53940720640077</v>
      </c>
      <c r="AL248">
        <f t="shared" si="125"/>
        <v>37.536155592140041</v>
      </c>
      <c r="AM248">
        <f t="shared" si="126"/>
        <v>1.5966965948579821</v>
      </c>
      <c r="AN248">
        <f t="shared" si="127"/>
        <v>5.8686232333579413</v>
      </c>
      <c r="AO248">
        <v>1186.011982881985</v>
      </c>
      <c r="AP248">
        <v>1152.2329090909091</v>
      </c>
      <c r="AQ248">
        <v>5.1753200953270371</v>
      </c>
      <c r="AR248">
        <v>65.10273567100046</v>
      </c>
      <c r="AS248">
        <f t="shared" si="128"/>
        <v>1.6011369534671898</v>
      </c>
      <c r="AT248">
        <v>25.335833639119389</v>
      </c>
      <c r="AU248">
        <v>27.204373939393939</v>
      </c>
      <c r="AV248">
        <v>6.2774735902352716E-6</v>
      </c>
      <c r="AW248">
        <v>83.615306321479792</v>
      </c>
      <c r="AX248">
        <v>19</v>
      </c>
      <c r="AY248">
        <v>4</v>
      </c>
      <c r="AZ248">
        <f t="shared" si="129"/>
        <v>1</v>
      </c>
      <c r="BA248">
        <f t="shared" si="130"/>
        <v>0</v>
      </c>
      <c r="BB248">
        <f t="shared" si="131"/>
        <v>52032.705041607922</v>
      </c>
      <c r="BC248">
        <f t="shared" si="132"/>
        <v>2000.0325</v>
      </c>
      <c r="BD248">
        <f t="shared" si="133"/>
        <v>1681.2276374999999</v>
      </c>
      <c r="BE248">
        <f t="shared" si="134"/>
        <v>0.84060015899741625</v>
      </c>
      <c r="BF248">
        <f t="shared" si="135"/>
        <v>0.16075830686501344</v>
      </c>
      <c r="BG248">
        <v>6</v>
      </c>
      <c r="BH248">
        <v>0.5</v>
      </c>
      <c r="BI248" t="s">
        <v>382</v>
      </c>
      <c r="BJ248">
        <v>2</v>
      </c>
      <c r="BK248" t="b">
        <v>1</v>
      </c>
      <c r="BL248">
        <v>1660400229.0999999</v>
      </c>
      <c r="BM248">
        <v>1083.0562500000001</v>
      </c>
      <c r="BN248">
        <v>1130.161875</v>
      </c>
      <c r="BO248">
        <v>27.197649999999999</v>
      </c>
      <c r="BP248">
        <v>25.3342375</v>
      </c>
      <c r="BQ248">
        <v>1080.6681249999999</v>
      </c>
      <c r="BR248">
        <v>27.185025</v>
      </c>
      <c r="BS248">
        <v>500.13731250000001</v>
      </c>
      <c r="BT248">
        <v>99.66942499999999</v>
      </c>
      <c r="BU248">
        <v>9.9988812499999996E-2</v>
      </c>
      <c r="BV248">
        <v>30.967937500000001</v>
      </c>
      <c r="BW248">
        <v>31.523737499999999</v>
      </c>
      <c r="BX248">
        <v>999.9</v>
      </c>
      <c r="BY248">
        <v>0</v>
      </c>
      <c r="BZ248">
        <v>0</v>
      </c>
      <c r="CA248">
        <v>10003.668125</v>
      </c>
      <c r="CB248">
        <v>0</v>
      </c>
      <c r="CC248">
        <v>25.2507375</v>
      </c>
      <c r="CD248">
        <v>-47.103475000000003</v>
      </c>
      <c r="CE248">
        <v>1113.3387499999999</v>
      </c>
      <c r="CF248">
        <v>1159.536875</v>
      </c>
      <c r="CG248">
        <v>1.863409375</v>
      </c>
      <c r="CH248">
        <v>1130.161875</v>
      </c>
      <c r="CI248">
        <v>25.3342375</v>
      </c>
      <c r="CJ248">
        <v>2.7107743750000002</v>
      </c>
      <c r="CK248">
        <v>2.5250487499999998</v>
      </c>
      <c r="CL248">
        <v>22.350568750000001</v>
      </c>
      <c r="CM248">
        <v>21.188862499999999</v>
      </c>
      <c r="CN248">
        <v>2000.0325</v>
      </c>
      <c r="CO248">
        <v>0.97999393749999997</v>
      </c>
      <c r="CP248">
        <v>2.0006193750000002E-2</v>
      </c>
      <c r="CQ248">
        <v>0</v>
      </c>
      <c r="CR248">
        <v>2.5398749999999999</v>
      </c>
      <c r="CS248">
        <v>0</v>
      </c>
      <c r="CT248">
        <v>23390.668750000001</v>
      </c>
      <c r="CU248">
        <v>17412.575000000001</v>
      </c>
      <c r="CV248">
        <v>40.753875000000001</v>
      </c>
      <c r="CW248">
        <v>41.702749999999988</v>
      </c>
      <c r="CX248">
        <v>40.75</v>
      </c>
      <c r="CY248">
        <v>40.125</v>
      </c>
      <c r="CZ248">
        <v>40.815937499999997</v>
      </c>
      <c r="DA248">
        <v>1960.02125</v>
      </c>
      <c r="DB248">
        <v>40.011249999999997</v>
      </c>
      <c r="DC248">
        <v>0</v>
      </c>
      <c r="DD248">
        <v>1660400235</v>
      </c>
      <c r="DE248">
        <v>0</v>
      </c>
      <c r="DF248">
        <v>1660399747.5999999</v>
      </c>
      <c r="DG248" t="s">
        <v>383</v>
      </c>
      <c r="DH248">
        <v>1660399742.0999999</v>
      </c>
      <c r="DI248">
        <v>1660399747.5999999</v>
      </c>
      <c r="DJ248">
        <v>1</v>
      </c>
      <c r="DK248">
        <v>7.6999999999999999E-2</v>
      </c>
      <c r="DL248">
        <v>-2.1999999999999999E-2</v>
      </c>
      <c r="DM248">
        <v>1.3979999999999999</v>
      </c>
      <c r="DN248">
        <v>1.7000000000000001E-2</v>
      </c>
      <c r="DO248">
        <v>400</v>
      </c>
      <c r="DP248">
        <v>25</v>
      </c>
      <c r="DQ248">
        <v>0.31</v>
      </c>
      <c r="DR248">
        <v>7.0000000000000007E-2</v>
      </c>
      <c r="DS248">
        <v>5.8932825717969006</v>
      </c>
      <c r="DT248">
        <v>-0.44673723459732279</v>
      </c>
      <c r="DU248">
        <v>0.11171948885464091</v>
      </c>
      <c r="DV248">
        <v>1</v>
      </c>
      <c r="DW248">
        <v>37.567259084543068</v>
      </c>
      <c r="DX248">
        <v>-1.1096144728209221</v>
      </c>
      <c r="DY248">
        <v>0.10003991437817621</v>
      </c>
      <c r="DZ248">
        <v>0</v>
      </c>
      <c r="EA248">
        <v>-47.122409677419363</v>
      </c>
      <c r="EB248">
        <v>0.78252096774211333</v>
      </c>
      <c r="EC248">
        <v>9.267278319472938E-2</v>
      </c>
      <c r="ED248">
        <v>1</v>
      </c>
      <c r="EE248">
        <v>925.86885595237584</v>
      </c>
      <c r="EF248">
        <v>306.96287680016258</v>
      </c>
      <c r="EG248">
        <v>22.250150792655131</v>
      </c>
      <c r="EH248">
        <v>0</v>
      </c>
      <c r="EI248">
        <v>1.8590846341463421</v>
      </c>
      <c r="EJ248">
        <v>7.2215331010452896E-2</v>
      </c>
      <c r="EK248">
        <v>7.4695535170584094E-3</v>
      </c>
      <c r="EL248">
        <v>1</v>
      </c>
      <c r="EM248">
        <v>1.9345501260251969</v>
      </c>
      <c r="EN248">
        <v>4.7665020533648531E-3</v>
      </c>
      <c r="EO248">
        <v>9.8095541480284413E-4</v>
      </c>
      <c r="EP248">
        <v>1</v>
      </c>
      <c r="EQ248">
        <v>4</v>
      </c>
      <c r="ER248">
        <v>6</v>
      </c>
      <c r="ES248" t="s">
        <v>401</v>
      </c>
      <c r="ET248">
        <v>2.9441899999999999</v>
      </c>
      <c r="EU248">
        <v>2.80152</v>
      </c>
      <c r="EV248">
        <v>0.18024100000000001</v>
      </c>
      <c r="EW248">
        <v>0.18494099999999999</v>
      </c>
      <c r="EX248">
        <v>0.11840000000000001</v>
      </c>
      <c r="EY248">
        <v>0.112705</v>
      </c>
      <c r="EZ248">
        <v>16839.5</v>
      </c>
      <c r="FA248">
        <v>17554.7</v>
      </c>
      <c r="FB248">
        <v>23881.200000000001</v>
      </c>
      <c r="FC248">
        <v>25056.9</v>
      </c>
      <c r="FD248">
        <v>33695.4</v>
      </c>
      <c r="FE248">
        <v>35500</v>
      </c>
      <c r="FF248">
        <v>43529.9</v>
      </c>
      <c r="FG248">
        <v>46317.5</v>
      </c>
      <c r="FH248">
        <v>1.93167</v>
      </c>
      <c r="FI248">
        <v>1.8986499999999999</v>
      </c>
      <c r="FJ248">
        <v>0.13356999999999999</v>
      </c>
      <c r="FK248">
        <v>0</v>
      </c>
      <c r="FL248">
        <v>29.351099999999999</v>
      </c>
      <c r="FM248">
        <v>999.9</v>
      </c>
      <c r="FN248">
        <v>66.099999999999994</v>
      </c>
      <c r="FO248">
        <v>32.799999999999997</v>
      </c>
      <c r="FP248">
        <v>33.129199999999997</v>
      </c>
      <c r="FQ248">
        <v>64.190899999999999</v>
      </c>
      <c r="FR248">
        <v>26.366199999999999</v>
      </c>
      <c r="FS248">
        <v>1</v>
      </c>
      <c r="FT248">
        <v>0.26391799999999999</v>
      </c>
      <c r="FU248">
        <v>0.22825400000000001</v>
      </c>
      <c r="FV248">
        <v>20.324200000000001</v>
      </c>
      <c r="FW248">
        <v>5.2137000000000002</v>
      </c>
      <c r="FX248">
        <v>11.9062</v>
      </c>
      <c r="FY248">
        <v>5.0033000000000003</v>
      </c>
      <c r="FZ248">
        <v>3.29013</v>
      </c>
      <c r="GA248">
        <v>9999</v>
      </c>
      <c r="GB248">
        <v>9999</v>
      </c>
      <c r="GC248">
        <v>9999</v>
      </c>
      <c r="GD248">
        <v>999.9</v>
      </c>
      <c r="GE248">
        <v>1.85944</v>
      </c>
      <c r="GF248">
        <v>1.85442</v>
      </c>
      <c r="GG248">
        <v>1.85764</v>
      </c>
      <c r="GH248">
        <v>1.85608</v>
      </c>
      <c r="GI248">
        <v>1.85487</v>
      </c>
      <c r="GJ248">
        <v>1.8545499999999999</v>
      </c>
      <c r="GK248">
        <v>1.8531899999999999</v>
      </c>
      <c r="GL248">
        <v>1.8563799999999999</v>
      </c>
      <c r="GM248">
        <v>0</v>
      </c>
      <c r="GN248">
        <v>0</v>
      </c>
      <c r="GO248">
        <v>0</v>
      </c>
      <c r="GP248">
        <v>0</v>
      </c>
      <c r="GQ248" t="s">
        <v>385</v>
      </c>
      <c r="GR248" t="s">
        <v>386</v>
      </c>
      <c r="GS248" t="s">
        <v>387</v>
      </c>
      <c r="GT248" t="s">
        <v>387</v>
      </c>
      <c r="GU248" t="s">
        <v>387</v>
      </c>
      <c r="GV248" t="s">
        <v>387</v>
      </c>
      <c r="GW248">
        <v>0</v>
      </c>
      <c r="GX248">
        <v>100</v>
      </c>
      <c r="GY248">
        <v>100</v>
      </c>
      <c r="GZ248">
        <v>2.4300000000000002</v>
      </c>
      <c r="HA248">
        <v>1.26E-2</v>
      </c>
      <c r="HB248">
        <v>0.44568443622215809</v>
      </c>
      <c r="HC248">
        <v>2.8098669343081611E-3</v>
      </c>
      <c r="HD248">
        <v>-1.127031966113555E-6</v>
      </c>
      <c r="HE248">
        <v>1.768598670541231E-10</v>
      </c>
      <c r="HF248">
        <v>-6.7302174371849419E-2</v>
      </c>
      <c r="HG248">
        <v>1.081145868756639E-2</v>
      </c>
      <c r="HH248">
        <v>-3.689364805754238E-4</v>
      </c>
      <c r="HI248">
        <v>2.919854880483278E-6</v>
      </c>
      <c r="HJ248">
        <v>2</v>
      </c>
      <c r="HK248">
        <v>2136</v>
      </c>
      <c r="HL248">
        <v>3</v>
      </c>
      <c r="HM248">
        <v>30</v>
      </c>
      <c r="HN248">
        <v>8.1999999999999993</v>
      </c>
      <c r="HO248">
        <v>8.1999999999999993</v>
      </c>
      <c r="HP248">
        <v>2.4841299999999999</v>
      </c>
      <c r="HQ248">
        <v>2.2851599999999999</v>
      </c>
      <c r="HR248">
        <v>1.4978</v>
      </c>
      <c r="HS248">
        <v>2.2973599999999998</v>
      </c>
      <c r="HT248">
        <v>1.5478499999999999</v>
      </c>
      <c r="HU248">
        <v>2.35229</v>
      </c>
      <c r="HV248">
        <v>36.198900000000002</v>
      </c>
      <c r="HW248">
        <v>15.3141</v>
      </c>
      <c r="HX248">
        <v>18</v>
      </c>
      <c r="HY248">
        <v>471.34699999999998</v>
      </c>
      <c r="HZ248">
        <v>512.47299999999996</v>
      </c>
      <c r="IA248">
        <v>28.8918</v>
      </c>
      <c r="IB248">
        <v>30.493400000000001</v>
      </c>
      <c r="IC248">
        <v>30.000299999999999</v>
      </c>
      <c r="ID248">
        <v>30.2774</v>
      </c>
      <c r="IE248">
        <v>30.369199999999999</v>
      </c>
      <c r="IF248">
        <v>49.718299999999999</v>
      </c>
      <c r="IG248">
        <v>26.625800000000002</v>
      </c>
      <c r="IH248">
        <v>38.035400000000003</v>
      </c>
      <c r="II248">
        <v>28.9102</v>
      </c>
      <c r="IJ248">
        <v>1195.04</v>
      </c>
      <c r="IK248">
        <v>25.2395</v>
      </c>
      <c r="IL248">
        <v>100.669</v>
      </c>
      <c r="IM248">
        <v>100.383</v>
      </c>
      <c r="IN248" t="s">
        <v>2772</v>
      </c>
    </row>
    <row r="249" spans="1:248" x14ac:dyDescent="0.2">
      <c r="A249">
        <v>233</v>
      </c>
      <c r="B249">
        <v>1660400238.0999999</v>
      </c>
      <c r="C249">
        <v>514</v>
      </c>
      <c r="D249" t="s">
        <v>837</v>
      </c>
      <c r="E249" t="s">
        <v>838</v>
      </c>
      <c r="F249">
        <v>1</v>
      </c>
      <c r="G249" t="s">
        <v>376</v>
      </c>
      <c r="H249" t="s">
        <v>377</v>
      </c>
      <c r="I249" t="s">
        <v>378</v>
      </c>
      <c r="J249" t="s">
        <v>379</v>
      </c>
      <c r="K249" t="s">
        <v>380</v>
      </c>
      <c r="L249" t="s">
        <v>376</v>
      </c>
      <c r="M249" t="s">
        <v>381</v>
      </c>
      <c r="N249">
        <v>1660400230.599999</v>
      </c>
      <c r="O249">
        <f t="shared" si="102"/>
        <v>1.6015189167627947E-3</v>
      </c>
      <c r="P249">
        <f t="shared" si="103"/>
        <v>1.6015189167627948</v>
      </c>
      <c r="Q249">
        <f t="shared" si="104"/>
        <v>6.0071008535963637</v>
      </c>
      <c r="R249">
        <f t="shared" si="105"/>
        <v>1090.6246666666659</v>
      </c>
      <c r="S249">
        <f t="shared" si="106"/>
        <v>937.48150179773506</v>
      </c>
      <c r="T249">
        <f t="shared" si="107"/>
        <v>93.532077505777394</v>
      </c>
      <c r="U249">
        <f t="shared" si="108"/>
        <v>108.81109723953561</v>
      </c>
      <c r="V249">
        <f t="shared" si="109"/>
        <v>8.0774377739818437E-2</v>
      </c>
      <c r="W249">
        <f t="shared" si="110"/>
        <v>2.9247016060520434</v>
      </c>
      <c r="X249">
        <f t="shared" si="111"/>
        <v>7.9555216140281326E-2</v>
      </c>
      <c r="Y249">
        <f t="shared" si="112"/>
        <v>4.9830014007657977E-2</v>
      </c>
      <c r="Z249">
        <f t="shared" si="113"/>
        <v>321.52097999999995</v>
      </c>
      <c r="AA249">
        <f t="shared" si="114"/>
        <v>32.446745749538152</v>
      </c>
      <c r="AB249">
        <f t="shared" si="115"/>
        <v>31.524206666666672</v>
      </c>
      <c r="AC249">
        <f t="shared" si="116"/>
        <v>4.6479869279933084</v>
      </c>
      <c r="AD249">
        <f t="shared" si="117"/>
        <v>60.257374806062991</v>
      </c>
      <c r="AE249">
        <f t="shared" si="118"/>
        <v>2.7136337787892111</v>
      </c>
      <c r="AF249">
        <f t="shared" si="119"/>
        <v>4.5034052471137027</v>
      </c>
      <c r="AG249">
        <f t="shared" si="120"/>
        <v>1.9343531492040973</v>
      </c>
      <c r="AH249">
        <f t="shared" si="121"/>
        <v>-70.626984229239241</v>
      </c>
      <c r="AI249">
        <f t="shared" si="122"/>
        <v>-87.546204716549568</v>
      </c>
      <c r="AJ249">
        <f t="shared" si="123"/>
        <v>-6.7382093737708457</v>
      </c>
      <c r="AK249">
        <f t="shared" si="124"/>
        <v>156.60958168044027</v>
      </c>
      <c r="AL249">
        <f t="shared" si="125"/>
        <v>37.50776386466368</v>
      </c>
      <c r="AM249">
        <f t="shared" si="126"/>
        <v>1.5977841259606884</v>
      </c>
      <c r="AN249">
        <f t="shared" si="127"/>
        <v>6.0071008535963637</v>
      </c>
      <c r="AO249">
        <v>1191.109684697562</v>
      </c>
      <c r="AP249">
        <v>1157.3365454545451</v>
      </c>
      <c r="AQ249">
        <v>5.1410743258829816</v>
      </c>
      <c r="AR249">
        <v>65.10273567100046</v>
      </c>
      <c r="AS249">
        <f t="shared" si="128"/>
        <v>1.6015189167627948</v>
      </c>
      <c r="AT249">
        <v>25.337007997475471</v>
      </c>
      <c r="AU249">
        <v>27.206050909090891</v>
      </c>
      <c r="AV249">
        <v>-7.7635602401171187E-6</v>
      </c>
      <c r="AW249">
        <v>83.615306321479792</v>
      </c>
      <c r="AX249">
        <v>19</v>
      </c>
      <c r="AY249">
        <v>4</v>
      </c>
      <c r="AZ249">
        <f t="shared" si="129"/>
        <v>1</v>
      </c>
      <c r="BA249">
        <f t="shared" si="130"/>
        <v>0</v>
      </c>
      <c r="BB249">
        <f t="shared" si="131"/>
        <v>52041.490455036481</v>
      </c>
      <c r="BC249">
        <f t="shared" si="132"/>
        <v>2000.027333333333</v>
      </c>
      <c r="BD249">
        <f t="shared" si="133"/>
        <v>1681.2232799999997</v>
      </c>
      <c r="BE249">
        <f t="shared" si="134"/>
        <v>0.84060015179792547</v>
      </c>
      <c r="BF249">
        <f t="shared" si="135"/>
        <v>0.16075829296999608</v>
      </c>
      <c r="BG249">
        <v>6</v>
      </c>
      <c r="BH249">
        <v>0.5</v>
      </c>
      <c r="BI249" t="s">
        <v>382</v>
      </c>
      <c r="BJ249">
        <v>2</v>
      </c>
      <c r="BK249" t="b">
        <v>1</v>
      </c>
      <c r="BL249">
        <v>1660400230.599999</v>
      </c>
      <c r="BM249">
        <v>1090.6246666666659</v>
      </c>
      <c r="BN249">
        <v>1137.711333333333</v>
      </c>
      <c r="BO249">
        <v>27.199026666666661</v>
      </c>
      <c r="BP249">
        <v>25.334379999999999</v>
      </c>
      <c r="BQ249">
        <v>1088.229333333333</v>
      </c>
      <c r="BR249">
        <v>27.186399999999999</v>
      </c>
      <c r="BS249">
        <v>500.14600000000002</v>
      </c>
      <c r="BT249">
        <v>99.669493333333335</v>
      </c>
      <c r="BU249">
        <v>0.10002460000000001</v>
      </c>
      <c r="BV249">
        <v>30.968980000000009</v>
      </c>
      <c r="BW249">
        <v>31.524206666666672</v>
      </c>
      <c r="BX249">
        <v>999.89999999999986</v>
      </c>
      <c r="BY249">
        <v>0</v>
      </c>
      <c r="BZ249">
        <v>0</v>
      </c>
      <c r="CA249">
        <v>10005.458000000001</v>
      </c>
      <c r="CB249">
        <v>0</v>
      </c>
      <c r="CC249">
        <v>25.276679999999999</v>
      </c>
      <c r="CD249">
        <v>-47.084879999999998</v>
      </c>
      <c r="CE249">
        <v>1121.1206666666669</v>
      </c>
      <c r="CF249">
        <v>1167.283333333334</v>
      </c>
      <c r="CG249">
        <v>1.864639333333334</v>
      </c>
      <c r="CH249">
        <v>1137.711333333333</v>
      </c>
      <c r="CI249">
        <v>25.334379999999999</v>
      </c>
      <c r="CJ249">
        <v>2.7109133333333331</v>
      </c>
      <c r="CK249">
        <v>2.5250646666666658</v>
      </c>
      <c r="CL249">
        <v>22.351406666666669</v>
      </c>
      <c r="CM249">
        <v>21.188966666666669</v>
      </c>
      <c r="CN249">
        <v>2000.027333333333</v>
      </c>
      <c r="CO249">
        <v>0.97999400000000003</v>
      </c>
      <c r="CP249">
        <v>2.0006133333333339E-2</v>
      </c>
      <c r="CQ249">
        <v>0</v>
      </c>
      <c r="CR249">
        <v>2.535533333333333</v>
      </c>
      <c r="CS249">
        <v>0</v>
      </c>
      <c r="CT249">
        <v>23386.506666666672</v>
      </c>
      <c r="CU249">
        <v>17412.533333333329</v>
      </c>
      <c r="CV249">
        <v>40.754133333333343</v>
      </c>
      <c r="CW249">
        <v>41.707999999999998</v>
      </c>
      <c r="CX249">
        <v>40.75</v>
      </c>
      <c r="CY249">
        <v>40.125</v>
      </c>
      <c r="CZ249">
        <v>40.816200000000002</v>
      </c>
      <c r="DA249">
        <v>1960.016666666666</v>
      </c>
      <c r="DB249">
        <v>40.010666666666673</v>
      </c>
      <c r="DC249">
        <v>0</v>
      </c>
      <c r="DD249">
        <v>1660400236.2</v>
      </c>
      <c r="DE249">
        <v>0</v>
      </c>
      <c r="DF249">
        <v>1660399747.5999999</v>
      </c>
      <c r="DG249" t="s">
        <v>383</v>
      </c>
      <c r="DH249">
        <v>1660399742.0999999</v>
      </c>
      <c r="DI249">
        <v>1660399747.5999999</v>
      </c>
      <c r="DJ249">
        <v>1</v>
      </c>
      <c r="DK249">
        <v>7.6999999999999999E-2</v>
      </c>
      <c r="DL249">
        <v>-2.1999999999999999E-2</v>
      </c>
      <c r="DM249">
        <v>1.3979999999999999</v>
      </c>
      <c r="DN249">
        <v>1.7000000000000001E-2</v>
      </c>
      <c r="DO249">
        <v>400</v>
      </c>
      <c r="DP249">
        <v>25</v>
      </c>
      <c r="DQ249">
        <v>0.31</v>
      </c>
      <c r="DR249">
        <v>7.0000000000000007E-2</v>
      </c>
      <c r="DS249">
        <v>5.8830937561438006</v>
      </c>
      <c r="DT249">
        <v>-0.32967819530094622</v>
      </c>
      <c r="DU249">
        <v>0.1047391143420691</v>
      </c>
      <c r="DV249">
        <v>1</v>
      </c>
      <c r="DW249">
        <v>37.538017559267203</v>
      </c>
      <c r="DX249">
        <v>-1.4265669232554019</v>
      </c>
      <c r="DY249">
        <v>0.1224818532402675</v>
      </c>
      <c r="DZ249">
        <v>0</v>
      </c>
      <c r="EA249">
        <v>-47.095969999999987</v>
      </c>
      <c r="EB249">
        <v>1.284581979977675</v>
      </c>
      <c r="EC249">
        <v>0.1161151071135883</v>
      </c>
      <c r="ED249">
        <v>0</v>
      </c>
      <c r="EE249">
        <v>932.33362452978281</v>
      </c>
      <c r="EF249">
        <v>303.21461629377558</v>
      </c>
      <c r="EG249">
        <v>22.698464050858838</v>
      </c>
      <c r="EH249">
        <v>0</v>
      </c>
      <c r="EI249">
        <v>1.8610837499999999</v>
      </c>
      <c r="EJ249">
        <v>5.802427767354236E-2</v>
      </c>
      <c r="EK249">
        <v>6.000515264333546E-3</v>
      </c>
      <c r="EL249">
        <v>1</v>
      </c>
      <c r="EM249">
        <v>1.934376549849921</v>
      </c>
      <c r="EN249">
        <v>2.9222047980165759E-3</v>
      </c>
      <c r="EO249">
        <v>1.0120087140533471E-3</v>
      </c>
      <c r="EP249">
        <v>1</v>
      </c>
      <c r="EQ249">
        <v>3</v>
      </c>
      <c r="ER249">
        <v>6</v>
      </c>
      <c r="ES249" t="s">
        <v>406</v>
      </c>
      <c r="ET249">
        <v>2.9441099999999998</v>
      </c>
      <c r="EU249">
        <v>2.8014100000000002</v>
      </c>
      <c r="EV249">
        <v>0.18074499999999999</v>
      </c>
      <c r="EW249">
        <v>0.18543399999999999</v>
      </c>
      <c r="EX249">
        <v>0.118406</v>
      </c>
      <c r="EY249">
        <v>0.112692</v>
      </c>
      <c r="EZ249">
        <v>16829</v>
      </c>
      <c r="FA249">
        <v>17544</v>
      </c>
      <c r="FB249">
        <v>23881.1</v>
      </c>
      <c r="FC249">
        <v>25056.9</v>
      </c>
      <c r="FD249">
        <v>33694.9</v>
      </c>
      <c r="FE249">
        <v>35500.300000000003</v>
      </c>
      <c r="FF249">
        <v>43529.5</v>
      </c>
      <c r="FG249">
        <v>46317.2</v>
      </c>
      <c r="FH249">
        <v>1.9317500000000001</v>
      </c>
      <c r="FI249">
        <v>1.8986499999999999</v>
      </c>
      <c r="FJ249">
        <v>0.13377900000000001</v>
      </c>
      <c r="FK249">
        <v>0</v>
      </c>
      <c r="FL249">
        <v>29.3506</v>
      </c>
      <c r="FM249">
        <v>999.9</v>
      </c>
      <c r="FN249">
        <v>66.099999999999994</v>
      </c>
      <c r="FO249">
        <v>32.700000000000003</v>
      </c>
      <c r="FP249">
        <v>32.944299999999998</v>
      </c>
      <c r="FQ249">
        <v>64.120900000000006</v>
      </c>
      <c r="FR249">
        <v>26.995200000000001</v>
      </c>
      <c r="FS249">
        <v>1</v>
      </c>
      <c r="FT249">
        <v>0.263963</v>
      </c>
      <c r="FU249">
        <v>0.226326</v>
      </c>
      <c r="FV249">
        <v>20.324200000000001</v>
      </c>
      <c r="FW249">
        <v>5.2134</v>
      </c>
      <c r="FX249">
        <v>11.906000000000001</v>
      </c>
      <c r="FY249">
        <v>5.0031999999999996</v>
      </c>
      <c r="FZ249">
        <v>3.29</v>
      </c>
      <c r="GA249">
        <v>9999</v>
      </c>
      <c r="GB249">
        <v>9999</v>
      </c>
      <c r="GC249">
        <v>9999</v>
      </c>
      <c r="GD249">
        <v>999.9</v>
      </c>
      <c r="GE249">
        <v>1.85945</v>
      </c>
      <c r="GF249">
        <v>1.8544</v>
      </c>
      <c r="GG249">
        <v>1.85765</v>
      </c>
      <c r="GH249">
        <v>1.85608</v>
      </c>
      <c r="GI249">
        <v>1.85486</v>
      </c>
      <c r="GJ249">
        <v>1.8545499999999999</v>
      </c>
      <c r="GK249">
        <v>1.8532</v>
      </c>
      <c r="GL249">
        <v>1.8563799999999999</v>
      </c>
      <c r="GM249">
        <v>0</v>
      </c>
      <c r="GN249">
        <v>0</v>
      </c>
      <c r="GO249">
        <v>0</v>
      </c>
      <c r="GP249">
        <v>0</v>
      </c>
      <c r="GQ249" t="s">
        <v>385</v>
      </c>
      <c r="GR249" t="s">
        <v>386</v>
      </c>
      <c r="GS249" t="s">
        <v>387</v>
      </c>
      <c r="GT249" t="s">
        <v>387</v>
      </c>
      <c r="GU249" t="s">
        <v>387</v>
      </c>
      <c r="GV249" t="s">
        <v>387</v>
      </c>
      <c r="GW249">
        <v>0</v>
      </c>
      <c r="GX249">
        <v>100</v>
      </c>
      <c r="GY249">
        <v>100</v>
      </c>
      <c r="GZ249">
        <v>2.44</v>
      </c>
      <c r="HA249">
        <v>1.26E-2</v>
      </c>
      <c r="HB249">
        <v>0.44568443622215809</v>
      </c>
      <c r="HC249">
        <v>2.8098669343081611E-3</v>
      </c>
      <c r="HD249">
        <v>-1.127031966113555E-6</v>
      </c>
      <c r="HE249">
        <v>1.768598670541231E-10</v>
      </c>
      <c r="HF249">
        <v>-6.7302174371849419E-2</v>
      </c>
      <c r="HG249">
        <v>1.081145868756639E-2</v>
      </c>
      <c r="HH249">
        <v>-3.689364805754238E-4</v>
      </c>
      <c r="HI249">
        <v>2.919854880483278E-6</v>
      </c>
      <c r="HJ249">
        <v>2</v>
      </c>
      <c r="HK249">
        <v>2136</v>
      </c>
      <c r="HL249">
        <v>3</v>
      </c>
      <c r="HM249">
        <v>30</v>
      </c>
      <c r="HN249">
        <v>8.3000000000000007</v>
      </c>
      <c r="HO249">
        <v>8.1999999999999993</v>
      </c>
      <c r="HP249">
        <v>2.49512</v>
      </c>
      <c r="HQ249">
        <v>2.2900399999999999</v>
      </c>
      <c r="HR249">
        <v>1.4978</v>
      </c>
      <c r="HS249">
        <v>2.2985799999999998</v>
      </c>
      <c r="HT249">
        <v>1.5478499999999999</v>
      </c>
      <c r="HU249">
        <v>2.2436500000000001</v>
      </c>
      <c r="HV249">
        <v>36.198900000000002</v>
      </c>
      <c r="HW249">
        <v>15.2966</v>
      </c>
      <c r="HX249">
        <v>18</v>
      </c>
      <c r="HY249">
        <v>471.39400000000001</v>
      </c>
      <c r="HZ249">
        <v>512.47299999999996</v>
      </c>
      <c r="IA249">
        <v>28.896000000000001</v>
      </c>
      <c r="IB249">
        <v>30.4938</v>
      </c>
      <c r="IC249">
        <v>30.000299999999999</v>
      </c>
      <c r="ID249">
        <v>30.278099999999998</v>
      </c>
      <c r="IE249">
        <v>30.369199999999999</v>
      </c>
      <c r="IF249">
        <v>49.954500000000003</v>
      </c>
      <c r="IG249">
        <v>26.8995</v>
      </c>
      <c r="IH249">
        <v>38.035400000000003</v>
      </c>
      <c r="II249">
        <v>28.9102</v>
      </c>
      <c r="IJ249">
        <v>1205.06</v>
      </c>
      <c r="IK249">
        <v>25.233699999999999</v>
      </c>
      <c r="IL249">
        <v>100.66800000000001</v>
      </c>
      <c r="IM249">
        <v>100.383</v>
      </c>
      <c r="IN249" t="s">
        <v>2772</v>
      </c>
    </row>
    <row r="250" spans="1:248" x14ac:dyDescent="0.2">
      <c r="A250">
        <v>234</v>
      </c>
      <c r="B250">
        <v>1660400239.0999999</v>
      </c>
      <c r="C250">
        <v>515</v>
      </c>
      <c r="D250" t="s">
        <v>839</v>
      </c>
      <c r="E250" t="s">
        <v>840</v>
      </c>
      <c r="F250">
        <v>1</v>
      </c>
      <c r="G250" t="s">
        <v>376</v>
      </c>
      <c r="H250" t="s">
        <v>377</v>
      </c>
      <c r="I250" t="s">
        <v>378</v>
      </c>
      <c r="J250" t="s">
        <v>379</v>
      </c>
      <c r="K250" t="s">
        <v>380</v>
      </c>
      <c r="L250" t="s">
        <v>376</v>
      </c>
      <c r="M250" t="s">
        <v>381</v>
      </c>
      <c r="N250">
        <v>1660400231.0999999</v>
      </c>
      <c r="O250">
        <f t="shared" si="102"/>
        <v>1.6019861064222004E-3</v>
      </c>
      <c r="P250">
        <f t="shared" si="103"/>
        <v>1.6019861064222003</v>
      </c>
      <c r="Q250">
        <f t="shared" si="104"/>
        <v>6.0593227000190559</v>
      </c>
      <c r="R250">
        <f t="shared" si="105"/>
        <v>1093.1368749999999</v>
      </c>
      <c r="S250">
        <f t="shared" si="106"/>
        <v>938.916425629071</v>
      </c>
      <c r="T250">
        <f t="shared" si="107"/>
        <v>93.675231774646122</v>
      </c>
      <c r="U250">
        <f t="shared" si="108"/>
        <v>109.06173045000229</v>
      </c>
      <c r="V250">
        <f t="shared" si="109"/>
        <v>8.0797550286790892E-2</v>
      </c>
      <c r="W250">
        <f t="shared" si="110"/>
        <v>2.9247029482199012</v>
      </c>
      <c r="X250">
        <f t="shared" si="111"/>
        <v>7.9577695326987635E-2</v>
      </c>
      <c r="Y250">
        <f t="shared" si="112"/>
        <v>4.9844124491486855E-2</v>
      </c>
      <c r="Z250">
        <f t="shared" si="113"/>
        <v>321.52303537500001</v>
      </c>
      <c r="AA250">
        <f t="shared" si="114"/>
        <v>32.447030463232011</v>
      </c>
      <c r="AB250">
        <f t="shared" si="115"/>
        <v>31.52445625</v>
      </c>
      <c r="AC250">
        <f t="shared" si="116"/>
        <v>4.6480528179571774</v>
      </c>
      <c r="AD250">
        <f t="shared" si="117"/>
        <v>60.257116641894392</v>
      </c>
      <c r="AE250">
        <f t="shared" si="118"/>
        <v>2.71368328318272</v>
      </c>
      <c r="AF250">
        <f t="shared" si="119"/>
        <v>4.503506696661292</v>
      </c>
      <c r="AG250">
        <f t="shared" si="120"/>
        <v>1.9343695347744574</v>
      </c>
      <c r="AH250">
        <f t="shared" si="121"/>
        <v>-70.647587293219033</v>
      </c>
      <c r="AI250">
        <f t="shared" si="122"/>
        <v>-87.523316088718715</v>
      </c>
      <c r="AJ250">
        <f t="shared" si="123"/>
        <v>-6.7364660077593328</v>
      </c>
      <c r="AK250">
        <f t="shared" si="124"/>
        <v>156.61566598530288</v>
      </c>
      <c r="AL250">
        <f t="shared" si="125"/>
        <v>37.497291942537835</v>
      </c>
      <c r="AM250">
        <f t="shared" si="126"/>
        <v>1.5982706336391153</v>
      </c>
      <c r="AN250">
        <f t="shared" si="127"/>
        <v>6.0593227000190559</v>
      </c>
      <c r="AO250">
        <v>1196.196966628823</v>
      </c>
      <c r="AP250">
        <v>1162.450909090908</v>
      </c>
      <c r="AQ250">
        <v>5.1233024326625642</v>
      </c>
      <c r="AR250">
        <v>65.10273567100046</v>
      </c>
      <c r="AS250">
        <f t="shared" si="128"/>
        <v>1.6019861064222003</v>
      </c>
      <c r="AT250">
        <v>25.337811584859971</v>
      </c>
      <c r="AU250">
        <v>27.207282424242418</v>
      </c>
      <c r="AV250">
        <v>8.5757959220624123E-6</v>
      </c>
      <c r="AW250">
        <v>83.615306321479792</v>
      </c>
      <c r="AX250">
        <v>19</v>
      </c>
      <c r="AY250">
        <v>4</v>
      </c>
      <c r="AZ250">
        <f t="shared" si="129"/>
        <v>1</v>
      </c>
      <c r="BA250">
        <f t="shared" si="130"/>
        <v>0</v>
      </c>
      <c r="BB250">
        <f t="shared" si="131"/>
        <v>52041.460788076613</v>
      </c>
      <c r="BC250">
        <f t="shared" si="132"/>
        <v>2000.04</v>
      </c>
      <c r="BD250">
        <f t="shared" si="133"/>
        <v>1681.2339374999999</v>
      </c>
      <c r="BE250">
        <f t="shared" si="134"/>
        <v>0.84060015674686506</v>
      </c>
      <c r="BF250">
        <f t="shared" si="135"/>
        <v>0.16075830252144957</v>
      </c>
      <c r="BG250">
        <v>6</v>
      </c>
      <c r="BH250">
        <v>0.5</v>
      </c>
      <c r="BI250" t="s">
        <v>382</v>
      </c>
      <c r="BJ250">
        <v>2</v>
      </c>
      <c r="BK250" t="b">
        <v>1</v>
      </c>
      <c r="BL250">
        <v>1660400231.0999999</v>
      </c>
      <c r="BM250">
        <v>1093.1368749999999</v>
      </c>
      <c r="BN250">
        <v>1140.2162499999999</v>
      </c>
      <c r="BO250">
        <v>27.199525000000001</v>
      </c>
      <c r="BP250">
        <v>25.334318750000001</v>
      </c>
      <c r="BQ250">
        <v>1090.73875</v>
      </c>
      <c r="BR250">
        <v>27.186900000000001</v>
      </c>
      <c r="BS250">
        <v>500.14793750000001</v>
      </c>
      <c r="BT250">
        <v>99.66948124999999</v>
      </c>
      <c r="BU250">
        <v>0.10002881249999999</v>
      </c>
      <c r="BV250">
        <v>30.969374999999999</v>
      </c>
      <c r="BW250">
        <v>31.52445625</v>
      </c>
      <c r="BX250">
        <v>999.9</v>
      </c>
      <c r="BY250">
        <v>0</v>
      </c>
      <c r="BZ250">
        <v>0</v>
      </c>
      <c r="CA250">
        <v>10005.466875</v>
      </c>
      <c r="CB250">
        <v>0</v>
      </c>
      <c r="CC250">
        <v>25.28396875</v>
      </c>
      <c r="CD250">
        <v>-47.077712499999997</v>
      </c>
      <c r="CE250">
        <v>1123.703125</v>
      </c>
      <c r="CF250">
        <v>1169.8531250000001</v>
      </c>
      <c r="CG250">
        <v>1.86519875</v>
      </c>
      <c r="CH250">
        <v>1140.2162499999999</v>
      </c>
      <c r="CI250">
        <v>25.334318750000001</v>
      </c>
      <c r="CJ250">
        <v>2.7109631250000001</v>
      </c>
      <c r="CK250">
        <v>2.5250587499999999</v>
      </c>
      <c r="CL250">
        <v>22.351706249999999</v>
      </c>
      <c r="CM250">
        <v>21.188925000000001</v>
      </c>
      <c r="CN250">
        <v>2000.04</v>
      </c>
      <c r="CO250">
        <v>0.97999393749999997</v>
      </c>
      <c r="CP250">
        <v>2.0006193750000002E-2</v>
      </c>
      <c r="CQ250">
        <v>0</v>
      </c>
      <c r="CR250">
        <v>2.5674375</v>
      </c>
      <c r="CS250">
        <v>0</v>
      </c>
      <c r="CT250">
        <v>23385.25</v>
      </c>
      <c r="CU250">
        <v>17412.643749999999</v>
      </c>
      <c r="CV250">
        <v>40.753875000000001</v>
      </c>
      <c r="CW250">
        <v>41.706687499999987</v>
      </c>
      <c r="CX250">
        <v>40.75</v>
      </c>
      <c r="CY250">
        <v>40.125</v>
      </c>
      <c r="CZ250">
        <v>40.819875000000003</v>
      </c>
      <c r="DA250">
        <v>1960.0287499999999</v>
      </c>
      <c r="DB250">
        <v>40.011249999999997</v>
      </c>
      <c r="DC250">
        <v>0</v>
      </c>
      <c r="DD250">
        <v>1660400236.8</v>
      </c>
      <c r="DE250">
        <v>0</v>
      </c>
      <c r="DF250">
        <v>1660399747.5999999</v>
      </c>
      <c r="DG250" t="s">
        <v>383</v>
      </c>
      <c r="DH250">
        <v>1660399742.0999999</v>
      </c>
      <c r="DI250">
        <v>1660399747.5999999</v>
      </c>
      <c r="DJ250">
        <v>1</v>
      </c>
      <c r="DK250">
        <v>7.6999999999999999E-2</v>
      </c>
      <c r="DL250">
        <v>-2.1999999999999999E-2</v>
      </c>
      <c r="DM250">
        <v>1.3979999999999999</v>
      </c>
      <c r="DN250">
        <v>1.7000000000000001E-2</v>
      </c>
      <c r="DO250">
        <v>400</v>
      </c>
      <c r="DP250">
        <v>25</v>
      </c>
      <c r="DQ250">
        <v>0.31</v>
      </c>
      <c r="DR250">
        <v>7.0000000000000007E-2</v>
      </c>
      <c r="DS250">
        <v>5.8875096589993046</v>
      </c>
      <c r="DT250">
        <v>-0.20655301891035829</v>
      </c>
      <c r="DU250">
        <v>0.1078932354685591</v>
      </c>
      <c r="DV250">
        <v>1</v>
      </c>
      <c r="DW250">
        <v>37.516123588708261</v>
      </c>
      <c r="DX250">
        <v>-1.5893797631255051</v>
      </c>
      <c r="DY250">
        <v>0.13180327096194289</v>
      </c>
      <c r="DZ250">
        <v>0</v>
      </c>
      <c r="EA250">
        <v>-47.080170000000003</v>
      </c>
      <c r="EB250">
        <v>1.461466518353711</v>
      </c>
      <c r="EC250">
        <v>0.1233920747049829</v>
      </c>
      <c r="ED250">
        <v>0</v>
      </c>
      <c r="EE250">
        <v>937.20855292991848</v>
      </c>
      <c r="EF250">
        <v>298.86990697182512</v>
      </c>
      <c r="EG250">
        <v>22.385846786834438</v>
      </c>
      <c r="EH250">
        <v>0</v>
      </c>
      <c r="EI250">
        <v>1.8622937500000001</v>
      </c>
      <c r="EJ250">
        <v>5.3736697936209929E-2</v>
      </c>
      <c r="EK250">
        <v>5.5015469131417822E-3</v>
      </c>
      <c r="EL250">
        <v>1</v>
      </c>
      <c r="EM250">
        <v>1.9343147002642851</v>
      </c>
      <c r="EN250">
        <v>2.2290307511174529E-3</v>
      </c>
      <c r="EO250">
        <v>1.0238665709407209E-3</v>
      </c>
      <c r="EP250">
        <v>1</v>
      </c>
      <c r="EQ250">
        <v>3</v>
      </c>
      <c r="ER250">
        <v>6</v>
      </c>
      <c r="ES250" t="s">
        <v>406</v>
      </c>
      <c r="ET250">
        <v>2.9441000000000002</v>
      </c>
      <c r="EU250">
        <v>2.80125</v>
      </c>
      <c r="EV250">
        <v>0.18123900000000001</v>
      </c>
      <c r="EW250">
        <v>0.18592600000000001</v>
      </c>
      <c r="EX250">
        <v>0.11841</v>
      </c>
      <c r="EY250">
        <v>0.112687</v>
      </c>
      <c r="EZ250">
        <v>16818.8</v>
      </c>
      <c r="FA250">
        <v>17533.400000000001</v>
      </c>
      <c r="FB250">
        <v>23880.9</v>
      </c>
      <c r="FC250">
        <v>25056.799999999999</v>
      </c>
      <c r="FD250">
        <v>33694.6</v>
      </c>
      <c r="FE250">
        <v>35500.6</v>
      </c>
      <c r="FF250">
        <v>43529.3</v>
      </c>
      <c r="FG250">
        <v>46317.2</v>
      </c>
      <c r="FH250">
        <v>1.93167</v>
      </c>
      <c r="FI250">
        <v>1.8985000000000001</v>
      </c>
      <c r="FJ250">
        <v>0.13402800000000001</v>
      </c>
      <c r="FK250">
        <v>0</v>
      </c>
      <c r="FL250">
        <v>29.3506</v>
      </c>
      <c r="FM250">
        <v>999.9</v>
      </c>
      <c r="FN250">
        <v>66.099999999999994</v>
      </c>
      <c r="FO250">
        <v>32.700000000000003</v>
      </c>
      <c r="FP250">
        <v>32.942900000000002</v>
      </c>
      <c r="FQ250">
        <v>64.140900000000002</v>
      </c>
      <c r="FR250">
        <v>26.614599999999999</v>
      </c>
      <c r="FS250">
        <v>1</v>
      </c>
      <c r="FT250">
        <v>0.26413900000000001</v>
      </c>
      <c r="FU250">
        <v>0.22081400000000001</v>
      </c>
      <c r="FV250">
        <v>20.324200000000001</v>
      </c>
      <c r="FW250">
        <v>5.2132500000000004</v>
      </c>
      <c r="FX250">
        <v>11.905900000000001</v>
      </c>
      <c r="FY250">
        <v>5.0031499999999998</v>
      </c>
      <c r="FZ250">
        <v>3.29</v>
      </c>
      <c r="GA250">
        <v>9999</v>
      </c>
      <c r="GB250">
        <v>9999</v>
      </c>
      <c r="GC250">
        <v>9999</v>
      </c>
      <c r="GD250">
        <v>999.9</v>
      </c>
      <c r="GE250">
        <v>1.85945</v>
      </c>
      <c r="GF250">
        <v>1.8544</v>
      </c>
      <c r="GG250">
        <v>1.85764</v>
      </c>
      <c r="GH250">
        <v>1.85608</v>
      </c>
      <c r="GI250">
        <v>1.85486</v>
      </c>
      <c r="GJ250">
        <v>1.8545499999999999</v>
      </c>
      <c r="GK250">
        <v>1.8532</v>
      </c>
      <c r="GL250">
        <v>1.8563799999999999</v>
      </c>
      <c r="GM250">
        <v>0</v>
      </c>
      <c r="GN250">
        <v>0</v>
      </c>
      <c r="GO250">
        <v>0</v>
      </c>
      <c r="GP250">
        <v>0</v>
      </c>
      <c r="GQ250" t="s">
        <v>385</v>
      </c>
      <c r="GR250" t="s">
        <v>386</v>
      </c>
      <c r="GS250" t="s">
        <v>387</v>
      </c>
      <c r="GT250" t="s">
        <v>387</v>
      </c>
      <c r="GU250" t="s">
        <v>387</v>
      </c>
      <c r="GV250" t="s">
        <v>387</v>
      </c>
      <c r="GW250">
        <v>0</v>
      </c>
      <c r="GX250">
        <v>100</v>
      </c>
      <c r="GY250">
        <v>100</v>
      </c>
      <c r="GZ250">
        <v>2.4300000000000002</v>
      </c>
      <c r="HA250">
        <v>1.26E-2</v>
      </c>
      <c r="HB250">
        <v>0.44568443622215809</v>
      </c>
      <c r="HC250">
        <v>2.8098669343081611E-3</v>
      </c>
      <c r="HD250">
        <v>-1.127031966113555E-6</v>
      </c>
      <c r="HE250">
        <v>1.768598670541231E-10</v>
      </c>
      <c r="HF250">
        <v>-6.7302174371849419E-2</v>
      </c>
      <c r="HG250">
        <v>1.081145868756639E-2</v>
      </c>
      <c r="HH250">
        <v>-3.689364805754238E-4</v>
      </c>
      <c r="HI250">
        <v>2.919854880483278E-6</v>
      </c>
      <c r="HJ250">
        <v>2</v>
      </c>
      <c r="HK250">
        <v>2136</v>
      </c>
      <c r="HL250">
        <v>3</v>
      </c>
      <c r="HM250">
        <v>30</v>
      </c>
      <c r="HN250">
        <v>8.3000000000000007</v>
      </c>
      <c r="HO250">
        <v>8.1999999999999993</v>
      </c>
      <c r="HP250">
        <v>2.5</v>
      </c>
      <c r="HQ250">
        <v>2.2717299999999998</v>
      </c>
      <c r="HR250">
        <v>1.4978</v>
      </c>
      <c r="HS250">
        <v>2.2985799999999998</v>
      </c>
      <c r="HT250">
        <v>1.5478499999999999</v>
      </c>
      <c r="HU250">
        <v>2.3840300000000001</v>
      </c>
      <c r="HV250">
        <v>36.198900000000002</v>
      </c>
      <c r="HW250">
        <v>15.3141</v>
      </c>
      <c r="HX250">
        <v>18</v>
      </c>
      <c r="HY250">
        <v>471.35599999999999</v>
      </c>
      <c r="HZ250">
        <v>512.37099999999998</v>
      </c>
      <c r="IA250">
        <v>28.899699999999999</v>
      </c>
      <c r="IB250">
        <v>30.4938</v>
      </c>
      <c r="IC250">
        <v>30.000399999999999</v>
      </c>
      <c r="ID250">
        <v>30.278700000000001</v>
      </c>
      <c r="IE250">
        <v>30.369199999999999</v>
      </c>
      <c r="IF250">
        <v>50.063299999999998</v>
      </c>
      <c r="IG250">
        <v>26.8995</v>
      </c>
      <c r="IH250">
        <v>38.035400000000003</v>
      </c>
      <c r="II250">
        <v>28.9102</v>
      </c>
      <c r="IJ250">
        <v>1205.06</v>
      </c>
      <c r="IK250">
        <v>25.2333</v>
      </c>
      <c r="IL250">
        <v>100.667</v>
      </c>
      <c r="IM250">
        <v>100.383</v>
      </c>
      <c r="IN250" t="s">
        <v>2772</v>
      </c>
    </row>
    <row r="251" spans="1:248" x14ac:dyDescent="0.2">
      <c r="A251">
        <v>235</v>
      </c>
      <c r="B251">
        <v>1660400240.0999999</v>
      </c>
      <c r="C251">
        <v>516</v>
      </c>
      <c r="D251" t="s">
        <v>841</v>
      </c>
      <c r="E251" t="s">
        <v>842</v>
      </c>
      <c r="F251">
        <v>1</v>
      </c>
      <c r="G251" t="s">
        <v>376</v>
      </c>
      <c r="H251" t="s">
        <v>377</v>
      </c>
      <c r="I251" t="s">
        <v>378</v>
      </c>
      <c r="J251" t="s">
        <v>379</v>
      </c>
      <c r="K251" t="s">
        <v>380</v>
      </c>
      <c r="L251" t="s">
        <v>376</v>
      </c>
      <c r="M251" t="s">
        <v>381</v>
      </c>
      <c r="N251">
        <v>1660400232.599999</v>
      </c>
      <c r="O251">
        <f t="shared" si="102"/>
        <v>1.6029763699661396E-3</v>
      </c>
      <c r="P251">
        <f t="shared" si="103"/>
        <v>1.6029763699661397</v>
      </c>
      <c r="Q251">
        <f t="shared" si="104"/>
        <v>6.1159727991686443</v>
      </c>
      <c r="R251">
        <f t="shared" si="105"/>
        <v>1100.689333333333</v>
      </c>
      <c r="S251">
        <f t="shared" si="106"/>
        <v>945.16336168969087</v>
      </c>
      <c r="T251">
        <f t="shared" si="107"/>
        <v>94.298512283168336</v>
      </c>
      <c r="U251">
        <f t="shared" si="108"/>
        <v>109.81526667911865</v>
      </c>
      <c r="V251">
        <f t="shared" si="109"/>
        <v>8.083597833680993E-2</v>
      </c>
      <c r="W251">
        <f t="shared" si="110"/>
        <v>2.9248330990342284</v>
      </c>
      <c r="X251">
        <f t="shared" si="111"/>
        <v>7.9615025654654115E-2</v>
      </c>
      <c r="Y251">
        <f t="shared" si="112"/>
        <v>4.9867552541102644E-2</v>
      </c>
      <c r="Z251">
        <f t="shared" si="113"/>
        <v>321.52304019999997</v>
      </c>
      <c r="AA251">
        <f t="shared" si="114"/>
        <v>32.447876005212223</v>
      </c>
      <c r="AB251">
        <f t="shared" si="115"/>
        <v>31.526073333333329</v>
      </c>
      <c r="AC251">
        <f t="shared" si="116"/>
        <v>4.6484797474303656</v>
      </c>
      <c r="AD251">
        <f t="shared" si="117"/>
        <v>60.256309232432095</v>
      </c>
      <c r="AE251">
        <f t="shared" si="118"/>
        <v>2.7138272225115045</v>
      </c>
      <c r="AF251">
        <f t="shared" si="119"/>
        <v>4.5038059202119634</v>
      </c>
      <c r="AG251">
        <f t="shared" si="120"/>
        <v>1.9346525249188611</v>
      </c>
      <c r="AH251">
        <f t="shared" si="121"/>
        <v>-70.691257915506753</v>
      </c>
      <c r="AI251">
        <f t="shared" si="122"/>
        <v>-87.598497050582111</v>
      </c>
      <c r="AJ251">
        <f t="shared" si="123"/>
        <v>-6.7420449748386533</v>
      </c>
      <c r="AK251">
        <f t="shared" si="124"/>
        <v>156.49124025907241</v>
      </c>
      <c r="AL251">
        <f t="shared" si="125"/>
        <v>37.475203687730463</v>
      </c>
      <c r="AM251">
        <f t="shared" si="126"/>
        <v>1.5996085073987472</v>
      </c>
      <c r="AN251">
        <f t="shared" si="127"/>
        <v>6.1159727991686443</v>
      </c>
      <c r="AO251">
        <v>1201.312563868797</v>
      </c>
      <c r="AP251">
        <v>1167.553212121212</v>
      </c>
      <c r="AQ251">
        <v>5.1123870527744613</v>
      </c>
      <c r="AR251">
        <v>65.10273567100046</v>
      </c>
      <c r="AS251">
        <f t="shared" si="128"/>
        <v>1.6029763699661397</v>
      </c>
      <c r="AT251">
        <v>25.337942000853719</v>
      </c>
      <c r="AU251">
        <v>27.208499999999979</v>
      </c>
      <c r="AV251">
        <v>1.585285034236087E-5</v>
      </c>
      <c r="AW251">
        <v>83.615306321479792</v>
      </c>
      <c r="AX251">
        <v>20</v>
      </c>
      <c r="AY251">
        <v>4</v>
      </c>
      <c r="AZ251">
        <f t="shared" si="129"/>
        <v>1</v>
      </c>
      <c r="BA251">
        <f t="shared" si="130"/>
        <v>0</v>
      </c>
      <c r="BB251">
        <f t="shared" si="131"/>
        <v>52044.967821537088</v>
      </c>
      <c r="BC251">
        <f t="shared" si="132"/>
        <v>2000.04</v>
      </c>
      <c r="BD251">
        <f t="shared" si="133"/>
        <v>1681.2339399999998</v>
      </c>
      <c r="BE251">
        <f t="shared" si="134"/>
        <v>0.84060015799683996</v>
      </c>
      <c r="BF251">
        <f t="shared" si="135"/>
        <v>0.16075830493390131</v>
      </c>
      <c r="BG251">
        <v>6</v>
      </c>
      <c r="BH251">
        <v>0.5</v>
      </c>
      <c r="BI251" t="s">
        <v>382</v>
      </c>
      <c r="BJ251">
        <v>2</v>
      </c>
      <c r="BK251" t="b">
        <v>1</v>
      </c>
      <c r="BL251">
        <v>1660400232.599999</v>
      </c>
      <c r="BM251">
        <v>1100.689333333333</v>
      </c>
      <c r="BN251">
        <v>1147.758</v>
      </c>
      <c r="BO251">
        <v>27.200959999999998</v>
      </c>
      <c r="BP251">
        <v>25.334213333333331</v>
      </c>
      <c r="BQ251">
        <v>1098.2840000000001</v>
      </c>
      <c r="BR251">
        <v>27.188346666666671</v>
      </c>
      <c r="BS251">
        <v>500.15280000000001</v>
      </c>
      <c r="BT251">
        <v>99.669499999999999</v>
      </c>
      <c r="BU251">
        <v>0.10003837333333331</v>
      </c>
      <c r="BV251">
        <v>30.97054000000001</v>
      </c>
      <c r="BW251">
        <v>31.526073333333329</v>
      </c>
      <c r="BX251">
        <v>999.89999999999986</v>
      </c>
      <c r="BY251">
        <v>0</v>
      </c>
      <c r="BZ251">
        <v>0</v>
      </c>
      <c r="CA251">
        <v>10006.208000000001</v>
      </c>
      <c r="CB251">
        <v>0</v>
      </c>
      <c r="CC251">
        <v>25.314646666666661</v>
      </c>
      <c r="CD251">
        <v>-47.06735333333333</v>
      </c>
      <c r="CE251">
        <v>1131.4686666666671</v>
      </c>
      <c r="CF251">
        <v>1177.5906666666669</v>
      </c>
      <c r="CG251">
        <v>1.866746</v>
      </c>
      <c r="CH251">
        <v>1147.758</v>
      </c>
      <c r="CI251">
        <v>25.334213333333331</v>
      </c>
      <c r="CJ251">
        <v>2.7111066666666672</v>
      </c>
      <c r="CK251">
        <v>2.525048</v>
      </c>
      <c r="CL251">
        <v>22.352573333333329</v>
      </c>
      <c r="CM251">
        <v>21.188859999999998</v>
      </c>
      <c r="CN251">
        <v>2000.04</v>
      </c>
      <c r="CO251">
        <v>0.97999380000000014</v>
      </c>
      <c r="CP251">
        <v>2.0006326666666671E-2</v>
      </c>
      <c r="CQ251">
        <v>0</v>
      </c>
      <c r="CR251">
        <v>2.5564666666666671</v>
      </c>
      <c r="CS251">
        <v>0</v>
      </c>
      <c r="CT251">
        <v>23381.26</v>
      </c>
      <c r="CU251">
        <v>17412.64</v>
      </c>
      <c r="CV251">
        <v>40.754133333333343</v>
      </c>
      <c r="CW251">
        <v>41.707999999999998</v>
      </c>
      <c r="CX251">
        <v>40.75</v>
      </c>
      <c r="CY251">
        <v>40.125</v>
      </c>
      <c r="CZ251">
        <v>40.820399999999999</v>
      </c>
      <c r="DA251">
        <v>1960.0286666666659</v>
      </c>
      <c r="DB251">
        <v>40.011333333333333</v>
      </c>
      <c r="DC251">
        <v>0</v>
      </c>
      <c r="DD251">
        <v>1660400238</v>
      </c>
      <c r="DE251">
        <v>0</v>
      </c>
      <c r="DF251">
        <v>1660399747.5999999</v>
      </c>
      <c r="DG251" t="s">
        <v>383</v>
      </c>
      <c r="DH251">
        <v>1660399742.0999999</v>
      </c>
      <c r="DI251">
        <v>1660399747.5999999</v>
      </c>
      <c r="DJ251">
        <v>1</v>
      </c>
      <c r="DK251">
        <v>7.6999999999999999E-2</v>
      </c>
      <c r="DL251">
        <v>-2.1999999999999999E-2</v>
      </c>
      <c r="DM251">
        <v>1.3979999999999999</v>
      </c>
      <c r="DN251">
        <v>1.7000000000000001E-2</v>
      </c>
      <c r="DO251">
        <v>400</v>
      </c>
      <c r="DP251">
        <v>25</v>
      </c>
      <c r="DQ251">
        <v>0.31</v>
      </c>
      <c r="DR251">
        <v>7.0000000000000007E-2</v>
      </c>
      <c r="DS251">
        <v>5.9124451921937897</v>
      </c>
      <c r="DT251">
        <v>-3.6590727662826512E-2</v>
      </c>
      <c r="DU251">
        <v>0.11212435744198331</v>
      </c>
      <c r="DV251">
        <v>1</v>
      </c>
      <c r="DW251">
        <v>37.483251860018257</v>
      </c>
      <c r="DX251">
        <v>-1.7598149834809611</v>
      </c>
      <c r="DY251">
        <v>0.13716408043220879</v>
      </c>
      <c r="DZ251">
        <v>0</v>
      </c>
      <c r="EA251">
        <v>-47.068364516129037</v>
      </c>
      <c r="EB251">
        <v>1.3644532258063859</v>
      </c>
      <c r="EC251">
        <v>0.1221524867991543</v>
      </c>
      <c r="ED251">
        <v>0</v>
      </c>
      <c r="EE251">
        <v>945.1701576557922</v>
      </c>
      <c r="EF251">
        <v>299.18007099764333</v>
      </c>
      <c r="EG251">
        <v>21.703683359220818</v>
      </c>
      <c r="EH251">
        <v>0</v>
      </c>
      <c r="EI251">
        <v>1.8639048780487799</v>
      </c>
      <c r="EJ251">
        <v>5.4872613240417978E-2</v>
      </c>
      <c r="EK251">
        <v>5.7441665518482088E-3</v>
      </c>
      <c r="EL251">
        <v>1</v>
      </c>
      <c r="EM251">
        <v>1.934499264873025</v>
      </c>
      <c r="EN251">
        <v>-1.1941413362559199E-3</v>
      </c>
      <c r="EO251">
        <v>9.3547860767978518E-4</v>
      </c>
      <c r="EP251">
        <v>1</v>
      </c>
      <c r="EQ251">
        <v>3</v>
      </c>
      <c r="ER251">
        <v>6</v>
      </c>
      <c r="ES251" t="s">
        <v>406</v>
      </c>
      <c r="ET251">
        <v>2.9440400000000002</v>
      </c>
      <c r="EU251">
        <v>2.8011499999999998</v>
      </c>
      <c r="EV251">
        <v>0.18174000000000001</v>
      </c>
      <c r="EW251">
        <v>0.18642800000000001</v>
      </c>
      <c r="EX251">
        <v>0.118413</v>
      </c>
      <c r="EY251">
        <v>0.11266900000000001</v>
      </c>
      <c r="EZ251">
        <v>16808.400000000001</v>
      </c>
      <c r="FA251">
        <v>17522.5</v>
      </c>
      <c r="FB251">
        <v>23880.799999999999</v>
      </c>
      <c r="FC251">
        <v>25056.799999999999</v>
      </c>
      <c r="FD251">
        <v>33694.400000000001</v>
      </c>
      <c r="FE251">
        <v>35501.199999999997</v>
      </c>
      <c r="FF251">
        <v>43529.1</v>
      </c>
      <c r="FG251">
        <v>46317.1</v>
      </c>
      <c r="FH251">
        <v>1.93137</v>
      </c>
      <c r="FI251">
        <v>1.8985799999999999</v>
      </c>
      <c r="FJ251">
        <v>0.134218</v>
      </c>
      <c r="FK251">
        <v>0</v>
      </c>
      <c r="FL251">
        <v>29.3506</v>
      </c>
      <c r="FM251">
        <v>999.9</v>
      </c>
      <c r="FN251">
        <v>66.099999999999994</v>
      </c>
      <c r="FO251">
        <v>32.700000000000003</v>
      </c>
      <c r="FP251">
        <v>32.949300000000001</v>
      </c>
      <c r="FQ251">
        <v>64.310900000000004</v>
      </c>
      <c r="FR251">
        <v>26.037700000000001</v>
      </c>
      <c r="FS251">
        <v>1</v>
      </c>
      <c r="FT251">
        <v>0.26421499999999998</v>
      </c>
      <c r="FU251">
        <v>0.216005</v>
      </c>
      <c r="FV251">
        <v>20.324200000000001</v>
      </c>
      <c r="FW251">
        <v>5.2129500000000002</v>
      </c>
      <c r="FX251">
        <v>11.9056</v>
      </c>
      <c r="FY251">
        <v>5.0030999999999999</v>
      </c>
      <c r="FZ251">
        <v>3.29</v>
      </c>
      <c r="GA251">
        <v>9999</v>
      </c>
      <c r="GB251">
        <v>9999</v>
      </c>
      <c r="GC251">
        <v>9999</v>
      </c>
      <c r="GD251">
        <v>999.9</v>
      </c>
      <c r="GE251">
        <v>1.85945</v>
      </c>
      <c r="GF251">
        <v>1.8544</v>
      </c>
      <c r="GG251">
        <v>1.85765</v>
      </c>
      <c r="GH251">
        <v>1.85608</v>
      </c>
      <c r="GI251">
        <v>1.85487</v>
      </c>
      <c r="GJ251">
        <v>1.8545499999999999</v>
      </c>
      <c r="GK251">
        <v>1.8532</v>
      </c>
      <c r="GL251">
        <v>1.8563799999999999</v>
      </c>
      <c r="GM251">
        <v>0</v>
      </c>
      <c r="GN251">
        <v>0</v>
      </c>
      <c r="GO251">
        <v>0</v>
      </c>
      <c r="GP251">
        <v>0</v>
      </c>
      <c r="GQ251" t="s">
        <v>385</v>
      </c>
      <c r="GR251" t="s">
        <v>386</v>
      </c>
      <c r="GS251" t="s">
        <v>387</v>
      </c>
      <c r="GT251" t="s">
        <v>387</v>
      </c>
      <c r="GU251" t="s">
        <v>387</v>
      </c>
      <c r="GV251" t="s">
        <v>387</v>
      </c>
      <c r="GW251">
        <v>0</v>
      </c>
      <c r="GX251">
        <v>100</v>
      </c>
      <c r="GY251">
        <v>100</v>
      </c>
      <c r="GZ251">
        <v>2.44</v>
      </c>
      <c r="HA251">
        <v>1.26E-2</v>
      </c>
      <c r="HB251">
        <v>0.44568443622215809</v>
      </c>
      <c r="HC251">
        <v>2.8098669343081611E-3</v>
      </c>
      <c r="HD251">
        <v>-1.127031966113555E-6</v>
      </c>
      <c r="HE251">
        <v>1.768598670541231E-10</v>
      </c>
      <c r="HF251">
        <v>-6.7302174371849419E-2</v>
      </c>
      <c r="HG251">
        <v>1.081145868756639E-2</v>
      </c>
      <c r="HH251">
        <v>-3.689364805754238E-4</v>
      </c>
      <c r="HI251">
        <v>2.919854880483278E-6</v>
      </c>
      <c r="HJ251">
        <v>2</v>
      </c>
      <c r="HK251">
        <v>2136</v>
      </c>
      <c r="HL251">
        <v>3</v>
      </c>
      <c r="HM251">
        <v>30</v>
      </c>
      <c r="HN251">
        <v>8.3000000000000007</v>
      </c>
      <c r="HO251">
        <v>8.1999999999999993</v>
      </c>
      <c r="HP251">
        <v>2.5122100000000001</v>
      </c>
      <c r="HQ251">
        <v>2.2692899999999998</v>
      </c>
      <c r="HR251">
        <v>1.4978</v>
      </c>
      <c r="HS251">
        <v>2.2985799999999998</v>
      </c>
      <c r="HT251">
        <v>1.5478499999999999</v>
      </c>
      <c r="HU251">
        <v>2.4487299999999999</v>
      </c>
      <c r="HV251">
        <v>36.198900000000002</v>
      </c>
      <c r="HW251">
        <v>15.3141</v>
      </c>
      <c r="HX251">
        <v>18</v>
      </c>
      <c r="HY251">
        <v>471.18799999999999</v>
      </c>
      <c r="HZ251">
        <v>512.42200000000003</v>
      </c>
      <c r="IA251">
        <v>28.903700000000001</v>
      </c>
      <c r="IB251">
        <v>30.494</v>
      </c>
      <c r="IC251">
        <v>30.000399999999999</v>
      </c>
      <c r="ID251">
        <v>30.279199999999999</v>
      </c>
      <c r="IE251">
        <v>30.369199999999999</v>
      </c>
      <c r="IF251">
        <v>50.298200000000001</v>
      </c>
      <c r="IG251">
        <v>26.8995</v>
      </c>
      <c r="IH251">
        <v>38.035400000000003</v>
      </c>
      <c r="II251">
        <v>28.9102</v>
      </c>
      <c r="IJ251">
        <v>1215.08</v>
      </c>
      <c r="IK251">
        <v>25.228999999999999</v>
      </c>
      <c r="IL251">
        <v>100.667</v>
      </c>
      <c r="IM251">
        <v>100.383</v>
      </c>
      <c r="IN251" t="s">
        <v>2772</v>
      </c>
    </row>
    <row r="252" spans="1:248" x14ac:dyDescent="0.2">
      <c r="A252">
        <v>236</v>
      </c>
      <c r="B252">
        <v>1660400241.0999999</v>
      </c>
      <c r="C252">
        <v>517</v>
      </c>
      <c r="D252" t="s">
        <v>843</v>
      </c>
      <c r="E252" t="s">
        <v>844</v>
      </c>
      <c r="F252">
        <v>1</v>
      </c>
      <c r="G252" t="s">
        <v>376</v>
      </c>
      <c r="H252" t="s">
        <v>377</v>
      </c>
      <c r="I252" t="s">
        <v>378</v>
      </c>
      <c r="J252" t="s">
        <v>379</v>
      </c>
      <c r="K252" t="s">
        <v>380</v>
      </c>
      <c r="L252" t="s">
        <v>376</v>
      </c>
      <c r="M252" t="s">
        <v>381</v>
      </c>
      <c r="N252">
        <v>1660400233.0999999</v>
      </c>
      <c r="O252">
        <f t="shared" si="102"/>
        <v>1.6045671360412814E-3</v>
      </c>
      <c r="P252">
        <f t="shared" si="103"/>
        <v>1.6045671360412814</v>
      </c>
      <c r="Q252">
        <f t="shared" si="104"/>
        <v>6.0391579471429617</v>
      </c>
      <c r="R252">
        <f t="shared" si="105"/>
        <v>1103.1968750000001</v>
      </c>
      <c r="S252">
        <f t="shared" si="106"/>
        <v>949.21946346435527</v>
      </c>
      <c r="T252">
        <f t="shared" si="107"/>
        <v>94.703166109458962</v>
      </c>
      <c r="U252">
        <f t="shared" si="108"/>
        <v>110.0654178784486</v>
      </c>
      <c r="V252">
        <f t="shared" si="109"/>
        <v>8.0913901473451594E-2</v>
      </c>
      <c r="W252">
        <f t="shared" si="110"/>
        <v>2.9246963792615386</v>
      </c>
      <c r="X252">
        <f t="shared" si="111"/>
        <v>7.9690556695257111E-2</v>
      </c>
      <c r="Y252">
        <f t="shared" si="112"/>
        <v>4.9914969823030106E-2</v>
      </c>
      <c r="Z252">
        <f t="shared" si="113"/>
        <v>321.52183837500002</v>
      </c>
      <c r="AA252">
        <f t="shared" si="114"/>
        <v>32.448035577284564</v>
      </c>
      <c r="AB252">
        <f t="shared" si="115"/>
        <v>31.52658125</v>
      </c>
      <c r="AC252">
        <f t="shared" si="116"/>
        <v>4.6486138505936019</v>
      </c>
      <c r="AD252">
        <f t="shared" si="117"/>
        <v>60.255689984523364</v>
      </c>
      <c r="AE252">
        <f t="shared" si="118"/>
        <v>2.7138792326645191</v>
      </c>
      <c r="AF252">
        <f t="shared" si="119"/>
        <v>4.5039385215928611</v>
      </c>
      <c r="AG252">
        <f t="shared" si="120"/>
        <v>1.9347346179290827</v>
      </c>
      <c r="AH252">
        <f t="shared" si="121"/>
        <v>-70.761410699420509</v>
      </c>
      <c r="AI252">
        <f t="shared" si="122"/>
        <v>-87.593088336684445</v>
      </c>
      <c r="AJ252">
        <f t="shared" si="123"/>
        <v>-6.741977882285517</v>
      </c>
      <c r="AK252">
        <f t="shared" si="124"/>
        <v>156.42536145660952</v>
      </c>
      <c r="AL252">
        <f t="shared" si="125"/>
        <v>37.474679210339986</v>
      </c>
      <c r="AM252">
        <f t="shared" si="126"/>
        <v>1.6007133255231125</v>
      </c>
      <c r="AN252">
        <f t="shared" si="127"/>
        <v>6.0391579471429617</v>
      </c>
      <c r="AO252">
        <v>1206.447175020576</v>
      </c>
      <c r="AP252">
        <v>1172.7216969696969</v>
      </c>
      <c r="AQ252">
        <v>5.1242133878924827</v>
      </c>
      <c r="AR252">
        <v>65.10273567100046</v>
      </c>
      <c r="AS252">
        <f t="shared" si="128"/>
        <v>1.6045671360412814</v>
      </c>
      <c r="AT252">
        <v>25.33712270989605</v>
      </c>
      <c r="AU252">
        <v>27.209492727272721</v>
      </c>
      <c r="AV252">
        <v>2.2683016201641949E-5</v>
      </c>
      <c r="AW252">
        <v>83.615306321479792</v>
      </c>
      <c r="AX252">
        <v>20</v>
      </c>
      <c r="AY252">
        <v>4</v>
      </c>
      <c r="AZ252">
        <f t="shared" si="129"/>
        <v>1</v>
      </c>
      <c r="BA252">
        <f t="shared" si="130"/>
        <v>0</v>
      </c>
      <c r="BB252">
        <f t="shared" si="131"/>
        <v>52040.985899066371</v>
      </c>
      <c r="BC252">
        <f t="shared" si="132"/>
        <v>2000.0325</v>
      </c>
      <c r="BD252">
        <f t="shared" si="133"/>
        <v>1681.2276374999999</v>
      </c>
      <c r="BE252">
        <f t="shared" si="134"/>
        <v>0.84060015899741625</v>
      </c>
      <c r="BF252">
        <f t="shared" si="135"/>
        <v>0.16075830686501344</v>
      </c>
      <c r="BG252">
        <v>6</v>
      </c>
      <c r="BH252">
        <v>0.5</v>
      </c>
      <c r="BI252" t="s">
        <v>382</v>
      </c>
      <c r="BJ252">
        <v>2</v>
      </c>
      <c r="BK252" t="b">
        <v>1</v>
      </c>
      <c r="BL252">
        <v>1660400233.0999999</v>
      </c>
      <c r="BM252">
        <v>1103.1968750000001</v>
      </c>
      <c r="BN252">
        <v>1150.27125</v>
      </c>
      <c r="BO252">
        <v>27.201487499999999</v>
      </c>
      <c r="BP252">
        <v>25.333449999999999</v>
      </c>
      <c r="BQ252">
        <v>1100.7893750000001</v>
      </c>
      <c r="BR252">
        <v>27.188874999999999</v>
      </c>
      <c r="BS252">
        <v>500.15212500000001</v>
      </c>
      <c r="BT252">
        <v>99.66948124999999</v>
      </c>
      <c r="BU252">
        <v>0.10003439375000001</v>
      </c>
      <c r="BV252">
        <v>30.97105625</v>
      </c>
      <c r="BW252">
        <v>31.52658125</v>
      </c>
      <c r="BX252">
        <v>999.9</v>
      </c>
      <c r="BY252">
        <v>0</v>
      </c>
      <c r="BZ252">
        <v>0</v>
      </c>
      <c r="CA252">
        <v>10005.429375</v>
      </c>
      <c r="CB252">
        <v>0</v>
      </c>
      <c r="CC252">
        <v>25.324468750000001</v>
      </c>
      <c r="CD252">
        <v>-47.073231249999999</v>
      </c>
      <c r="CE252">
        <v>1134.046875</v>
      </c>
      <c r="CF252">
        <v>1180.16875</v>
      </c>
      <c r="CG252">
        <v>1.8680349999999999</v>
      </c>
      <c r="CH252">
        <v>1150.27125</v>
      </c>
      <c r="CI252">
        <v>25.333449999999999</v>
      </c>
      <c r="CJ252">
        <v>2.7111587500000001</v>
      </c>
      <c r="CK252">
        <v>2.5249712500000001</v>
      </c>
      <c r="CL252">
        <v>22.352887500000001</v>
      </c>
      <c r="CM252">
        <v>21.188368749999999</v>
      </c>
      <c r="CN252">
        <v>2000.0325</v>
      </c>
      <c r="CO252">
        <v>0.97999375</v>
      </c>
      <c r="CP252">
        <v>2.0006375E-2</v>
      </c>
      <c r="CQ252">
        <v>0</v>
      </c>
      <c r="CR252">
        <v>2.5911249999999999</v>
      </c>
      <c r="CS252">
        <v>0</v>
      </c>
      <c r="CT252">
        <v>23379.599999999999</v>
      </c>
      <c r="CU252">
        <v>17412.575000000001</v>
      </c>
      <c r="CV252">
        <v>40.753875000000001</v>
      </c>
      <c r="CW252">
        <v>41.710624999999993</v>
      </c>
      <c r="CX252">
        <v>40.75</v>
      </c>
      <c r="CY252">
        <v>40.125</v>
      </c>
      <c r="CZ252">
        <v>40.823812500000003</v>
      </c>
      <c r="DA252">
        <v>1960.02125</v>
      </c>
      <c r="DB252">
        <v>40.011249999999997</v>
      </c>
      <c r="DC252">
        <v>0</v>
      </c>
      <c r="DD252">
        <v>1660400239.2</v>
      </c>
      <c r="DE252">
        <v>0</v>
      </c>
      <c r="DF252">
        <v>1660399747.5999999</v>
      </c>
      <c r="DG252" t="s">
        <v>383</v>
      </c>
      <c r="DH252">
        <v>1660399742.0999999</v>
      </c>
      <c r="DI252">
        <v>1660399747.5999999</v>
      </c>
      <c r="DJ252">
        <v>1</v>
      </c>
      <c r="DK252">
        <v>7.6999999999999999E-2</v>
      </c>
      <c r="DL252">
        <v>-2.1999999999999999E-2</v>
      </c>
      <c r="DM252">
        <v>1.3979999999999999</v>
      </c>
      <c r="DN252">
        <v>1.7000000000000001E-2</v>
      </c>
      <c r="DO252">
        <v>400</v>
      </c>
      <c r="DP252">
        <v>25</v>
      </c>
      <c r="DQ252">
        <v>0.31</v>
      </c>
      <c r="DR252">
        <v>7.0000000000000007E-2</v>
      </c>
      <c r="DS252">
        <v>5.9124451921937897</v>
      </c>
      <c r="DT252">
        <v>-3.6590727662826512E-2</v>
      </c>
      <c r="DU252">
        <v>0.11212435744198331</v>
      </c>
      <c r="DV252">
        <v>1</v>
      </c>
      <c r="DW252">
        <v>37.483251860018257</v>
      </c>
      <c r="DX252">
        <v>-1.7598149834809611</v>
      </c>
      <c r="DY252">
        <v>0.13716408043220879</v>
      </c>
      <c r="DZ252">
        <v>0</v>
      </c>
      <c r="EA252">
        <v>-47.068364516129037</v>
      </c>
      <c r="EB252">
        <v>1.3644532258063859</v>
      </c>
      <c r="EC252">
        <v>0.1221524867991543</v>
      </c>
      <c r="ED252">
        <v>0</v>
      </c>
      <c r="EE252">
        <v>945.1701576557922</v>
      </c>
      <c r="EF252">
        <v>299.18007099764333</v>
      </c>
      <c r="EG252">
        <v>21.703683359220818</v>
      </c>
      <c r="EH252">
        <v>0</v>
      </c>
      <c r="EI252">
        <v>1.8639048780487799</v>
      </c>
      <c r="EJ252">
        <v>5.4872613240417978E-2</v>
      </c>
      <c r="EK252">
        <v>5.7441665518482088E-3</v>
      </c>
      <c r="EL252">
        <v>1</v>
      </c>
      <c r="EM252">
        <v>1.934499264873025</v>
      </c>
      <c r="EN252">
        <v>-1.1941413362559199E-3</v>
      </c>
      <c r="EO252">
        <v>9.3547860767978518E-4</v>
      </c>
      <c r="EP252">
        <v>1</v>
      </c>
      <c r="EQ252">
        <v>3</v>
      </c>
      <c r="ER252">
        <v>6</v>
      </c>
      <c r="ES252" t="s">
        <v>406</v>
      </c>
      <c r="ET252">
        <v>2.9440900000000001</v>
      </c>
      <c r="EU252">
        <v>2.8010600000000001</v>
      </c>
      <c r="EV252">
        <v>0.18224199999999999</v>
      </c>
      <c r="EW252">
        <v>0.18692600000000001</v>
      </c>
      <c r="EX252">
        <v>0.118412</v>
      </c>
      <c r="EY252">
        <v>0.11264100000000001</v>
      </c>
      <c r="EZ252">
        <v>16798.099999999999</v>
      </c>
      <c r="FA252">
        <v>17511.900000000001</v>
      </c>
      <c r="FB252">
        <v>23880.9</v>
      </c>
      <c r="FC252">
        <v>25057</v>
      </c>
      <c r="FD252">
        <v>33694.400000000001</v>
      </c>
      <c r="FE252">
        <v>35502.6</v>
      </c>
      <c r="FF252">
        <v>43529</v>
      </c>
      <c r="FG252">
        <v>46317.4</v>
      </c>
      <c r="FH252">
        <v>1.93137</v>
      </c>
      <c r="FI252">
        <v>1.89852</v>
      </c>
      <c r="FJ252">
        <v>0.13425200000000001</v>
      </c>
      <c r="FK252">
        <v>0</v>
      </c>
      <c r="FL252">
        <v>29.3506</v>
      </c>
      <c r="FM252">
        <v>999.9</v>
      </c>
      <c r="FN252">
        <v>66.099999999999994</v>
      </c>
      <c r="FO252">
        <v>32.799999999999997</v>
      </c>
      <c r="FP252">
        <v>33.129899999999999</v>
      </c>
      <c r="FQ252">
        <v>64.270899999999997</v>
      </c>
      <c r="FR252">
        <v>26.105799999999999</v>
      </c>
      <c r="FS252">
        <v>1</v>
      </c>
      <c r="FT252">
        <v>0.264212</v>
      </c>
      <c r="FU252">
        <v>0.21212700000000001</v>
      </c>
      <c r="FV252">
        <v>20.324200000000001</v>
      </c>
      <c r="FW252">
        <v>5.2130999999999998</v>
      </c>
      <c r="FX252">
        <v>11.9057</v>
      </c>
      <c r="FY252">
        <v>5.0030000000000001</v>
      </c>
      <c r="FZ252">
        <v>3.2899500000000002</v>
      </c>
      <c r="GA252">
        <v>9999</v>
      </c>
      <c r="GB252">
        <v>9999</v>
      </c>
      <c r="GC252">
        <v>9999</v>
      </c>
      <c r="GD252">
        <v>999.9</v>
      </c>
      <c r="GE252">
        <v>1.85945</v>
      </c>
      <c r="GF252">
        <v>1.8544</v>
      </c>
      <c r="GG252">
        <v>1.85765</v>
      </c>
      <c r="GH252">
        <v>1.85608</v>
      </c>
      <c r="GI252">
        <v>1.85487</v>
      </c>
      <c r="GJ252">
        <v>1.85456</v>
      </c>
      <c r="GK252">
        <v>1.8531899999999999</v>
      </c>
      <c r="GL252">
        <v>1.8563700000000001</v>
      </c>
      <c r="GM252">
        <v>0</v>
      </c>
      <c r="GN252">
        <v>0</v>
      </c>
      <c r="GO252">
        <v>0</v>
      </c>
      <c r="GP252">
        <v>0</v>
      </c>
      <c r="GQ252" t="s">
        <v>385</v>
      </c>
      <c r="GR252" t="s">
        <v>386</v>
      </c>
      <c r="GS252" t="s">
        <v>387</v>
      </c>
      <c r="GT252" t="s">
        <v>387</v>
      </c>
      <c r="GU252" t="s">
        <v>387</v>
      </c>
      <c r="GV252" t="s">
        <v>387</v>
      </c>
      <c r="GW252">
        <v>0</v>
      </c>
      <c r="GX252">
        <v>100</v>
      </c>
      <c r="GY252">
        <v>100</v>
      </c>
      <c r="GZ252">
        <v>2.44</v>
      </c>
      <c r="HA252">
        <v>1.26E-2</v>
      </c>
      <c r="HB252">
        <v>0.44568443622215809</v>
      </c>
      <c r="HC252">
        <v>2.8098669343081611E-3</v>
      </c>
      <c r="HD252">
        <v>-1.127031966113555E-6</v>
      </c>
      <c r="HE252">
        <v>1.768598670541231E-10</v>
      </c>
      <c r="HF252">
        <v>-6.7302174371849419E-2</v>
      </c>
      <c r="HG252">
        <v>1.081145868756639E-2</v>
      </c>
      <c r="HH252">
        <v>-3.689364805754238E-4</v>
      </c>
      <c r="HI252">
        <v>2.919854880483278E-6</v>
      </c>
      <c r="HJ252">
        <v>2</v>
      </c>
      <c r="HK252">
        <v>2136</v>
      </c>
      <c r="HL252">
        <v>3</v>
      </c>
      <c r="HM252">
        <v>30</v>
      </c>
      <c r="HN252">
        <v>8.3000000000000007</v>
      </c>
      <c r="HO252">
        <v>8.1999999999999993</v>
      </c>
      <c r="HP252">
        <v>2.51831</v>
      </c>
      <c r="HQ252">
        <v>2.2839399999999999</v>
      </c>
      <c r="HR252">
        <v>1.4978</v>
      </c>
      <c r="HS252">
        <v>2.2985799999999998</v>
      </c>
      <c r="HT252">
        <v>1.5478499999999999</v>
      </c>
      <c r="HU252">
        <v>2.4060100000000002</v>
      </c>
      <c r="HV252">
        <v>36.198900000000002</v>
      </c>
      <c r="HW252">
        <v>15.3141</v>
      </c>
      <c r="HX252">
        <v>18</v>
      </c>
      <c r="HY252">
        <v>471.18900000000002</v>
      </c>
      <c r="HZ252">
        <v>512.39300000000003</v>
      </c>
      <c r="IA252">
        <v>28.908100000000001</v>
      </c>
      <c r="IB252">
        <v>30.494700000000002</v>
      </c>
      <c r="IC252">
        <v>30.000299999999999</v>
      </c>
      <c r="ID252">
        <v>30.279399999999999</v>
      </c>
      <c r="IE252">
        <v>30.369900000000001</v>
      </c>
      <c r="IF252">
        <v>50.4056</v>
      </c>
      <c r="IG252">
        <v>26.8995</v>
      </c>
      <c r="IH252">
        <v>38.035400000000003</v>
      </c>
      <c r="II252">
        <v>28.9102</v>
      </c>
      <c r="IJ252">
        <v>1215.08</v>
      </c>
      <c r="IK252">
        <v>25.224699999999999</v>
      </c>
      <c r="IL252">
        <v>100.667</v>
      </c>
      <c r="IM252">
        <v>100.383</v>
      </c>
      <c r="IN252" t="s">
        <v>2772</v>
      </c>
    </row>
    <row r="253" spans="1:248" x14ac:dyDescent="0.2">
      <c r="A253">
        <v>237</v>
      </c>
      <c r="B253">
        <v>1660400242.0999999</v>
      </c>
      <c r="C253">
        <v>518</v>
      </c>
      <c r="D253" t="s">
        <v>845</v>
      </c>
      <c r="E253" t="s">
        <v>846</v>
      </c>
      <c r="F253">
        <v>1</v>
      </c>
      <c r="G253" t="s">
        <v>376</v>
      </c>
      <c r="H253" t="s">
        <v>377</v>
      </c>
      <c r="I253" t="s">
        <v>378</v>
      </c>
      <c r="J253" t="s">
        <v>379</v>
      </c>
      <c r="K253" t="s">
        <v>380</v>
      </c>
      <c r="L253" t="s">
        <v>376</v>
      </c>
      <c r="M253" t="s">
        <v>381</v>
      </c>
      <c r="N253">
        <v>1660400234.599999</v>
      </c>
      <c r="O253">
        <f t="shared" si="102"/>
        <v>1.6066768807831385E-3</v>
      </c>
      <c r="P253">
        <f t="shared" si="103"/>
        <v>1.6066768807831384</v>
      </c>
      <c r="Q253">
        <f t="shared" si="104"/>
        <v>5.9094831361220752</v>
      </c>
      <c r="R253">
        <f t="shared" si="105"/>
        <v>1110.749333333333</v>
      </c>
      <c r="S253">
        <f t="shared" si="106"/>
        <v>959.23279964578114</v>
      </c>
      <c r="T253">
        <f t="shared" si="107"/>
        <v>95.702071557236977</v>
      </c>
      <c r="U253">
        <f t="shared" si="108"/>
        <v>110.81878374058311</v>
      </c>
      <c r="V253">
        <f t="shared" si="109"/>
        <v>8.1016217378273747E-2</v>
      </c>
      <c r="W253">
        <f t="shared" si="110"/>
        <v>2.9246041987358184</v>
      </c>
      <c r="X253">
        <f t="shared" si="111"/>
        <v>7.9789764053973089E-2</v>
      </c>
      <c r="Y253">
        <f t="shared" si="112"/>
        <v>4.9977247830149285E-2</v>
      </c>
      <c r="Z253">
        <f t="shared" si="113"/>
        <v>321.52038019999992</v>
      </c>
      <c r="AA253">
        <f t="shared" si="114"/>
        <v>32.448991091459611</v>
      </c>
      <c r="AB253">
        <f t="shared" si="115"/>
        <v>31.527633333333331</v>
      </c>
      <c r="AC253">
        <f t="shared" si="116"/>
        <v>4.6488916385755976</v>
      </c>
      <c r="AD253">
        <f t="shared" si="117"/>
        <v>60.253956076038129</v>
      </c>
      <c r="AE253">
        <f t="shared" si="118"/>
        <v>2.7140287191746451</v>
      </c>
      <c r="AF253">
        <f t="shared" si="119"/>
        <v>4.5043162240660966</v>
      </c>
      <c r="AG253">
        <f t="shared" si="120"/>
        <v>1.9348629194009526</v>
      </c>
      <c r="AH253">
        <f t="shared" si="121"/>
        <v>-70.854450442536404</v>
      </c>
      <c r="AI253">
        <f t="shared" si="122"/>
        <v>-87.524368434945146</v>
      </c>
      <c r="AJ253">
        <f t="shared" si="123"/>
        <v>-6.7369846681254497</v>
      </c>
      <c r="AK253">
        <f t="shared" si="124"/>
        <v>156.40457665439294</v>
      </c>
      <c r="AL253">
        <f t="shared" si="125"/>
        <v>37.447102848624617</v>
      </c>
      <c r="AM253">
        <f t="shared" si="126"/>
        <v>1.6031411469956627</v>
      </c>
      <c r="AN253">
        <f t="shared" si="127"/>
        <v>5.9094831361220752</v>
      </c>
      <c r="AO253">
        <v>1211.638556351405</v>
      </c>
      <c r="AP253">
        <v>1177.921151515151</v>
      </c>
      <c r="AQ253">
        <v>5.1538307507839027</v>
      </c>
      <c r="AR253">
        <v>65.10273567100046</v>
      </c>
      <c r="AS253">
        <f t="shared" si="128"/>
        <v>1.6066768807831384</v>
      </c>
      <c r="AT253">
        <v>25.334190189436459</v>
      </c>
      <c r="AU253">
        <v>27.208962424242412</v>
      </c>
      <c r="AV253">
        <v>2.9714719331009929E-5</v>
      </c>
      <c r="AW253">
        <v>83.615306321479792</v>
      </c>
      <c r="AX253">
        <v>20</v>
      </c>
      <c r="AY253">
        <v>4</v>
      </c>
      <c r="AZ253">
        <f t="shared" si="129"/>
        <v>1</v>
      </c>
      <c r="BA253">
        <f t="shared" si="130"/>
        <v>0</v>
      </c>
      <c r="BB253">
        <f t="shared" si="131"/>
        <v>52038.106494150466</v>
      </c>
      <c r="BC253">
        <f t="shared" si="132"/>
        <v>2000.0233333333331</v>
      </c>
      <c r="BD253">
        <f t="shared" si="133"/>
        <v>1681.2199399999995</v>
      </c>
      <c r="BE253">
        <f t="shared" si="134"/>
        <v>0.84060016299809825</v>
      </c>
      <c r="BF253">
        <f t="shared" si="135"/>
        <v>0.1607583145863298</v>
      </c>
      <c r="BG253">
        <v>6</v>
      </c>
      <c r="BH253">
        <v>0.5</v>
      </c>
      <c r="BI253" t="s">
        <v>382</v>
      </c>
      <c r="BJ253">
        <v>2</v>
      </c>
      <c r="BK253" t="b">
        <v>1</v>
      </c>
      <c r="BL253">
        <v>1660400234.599999</v>
      </c>
      <c r="BM253">
        <v>1110.749333333333</v>
      </c>
      <c r="BN253">
        <v>1157.808</v>
      </c>
      <c r="BO253">
        <v>27.203019999999999</v>
      </c>
      <c r="BP253">
        <v>25.332166666666659</v>
      </c>
      <c r="BQ253">
        <v>1108.3340000000001</v>
      </c>
      <c r="BR253">
        <v>27.190413333333328</v>
      </c>
      <c r="BS253">
        <v>500.15600000000001</v>
      </c>
      <c r="BT253">
        <v>99.669346666666669</v>
      </c>
      <c r="BU253">
        <v>0.10004361333333329</v>
      </c>
      <c r="BV253">
        <v>30.972526666666671</v>
      </c>
      <c r="BW253">
        <v>31.527633333333331</v>
      </c>
      <c r="BX253">
        <v>999.89999999999986</v>
      </c>
      <c r="BY253">
        <v>0</v>
      </c>
      <c r="BZ253">
        <v>0</v>
      </c>
      <c r="CA253">
        <v>10004.91666666667</v>
      </c>
      <c r="CB253">
        <v>0</v>
      </c>
      <c r="CC253">
        <v>25.362880000000001</v>
      </c>
      <c r="CD253">
        <v>-47.057826666666656</v>
      </c>
      <c r="CE253">
        <v>1141.8119999999999</v>
      </c>
      <c r="CF253">
        <v>1187.9000000000001</v>
      </c>
      <c r="CG253">
        <v>1.8708493333333329</v>
      </c>
      <c r="CH253">
        <v>1157.808</v>
      </c>
      <c r="CI253">
        <v>25.332166666666659</v>
      </c>
      <c r="CJ253">
        <v>2.7113079999999998</v>
      </c>
      <c r="CK253">
        <v>2.5248400000000002</v>
      </c>
      <c r="CL253">
        <v>22.353786666666661</v>
      </c>
      <c r="CM253">
        <v>21.187519999999999</v>
      </c>
      <c r="CN253">
        <v>2000.0233333333331</v>
      </c>
      <c r="CO253">
        <v>0.97999360000000013</v>
      </c>
      <c r="CP253">
        <v>2.000652E-2</v>
      </c>
      <c r="CQ253">
        <v>0</v>
      </c>
      <c r="CR253">
        <v>2.4681999999999999</v>
      </c>
      <c r="CS253">
        <v>0</v>
      </c>
      <c r="CT253">
        <v>23375.46</v>
      </c>
      <c r="CU253">
        <v>17412.5</v>
      </c>
      <c r="CV253">
        <v>40.754133333333343</v>
      </c>
      <c r="CW253">
        <v>41.7164</v>
      </c>
      <c r="CX253">
        <v>40.75</v>
      </c>
      <c r="CY253">
        <v>40.125</v>
      </c>
      <c r="CZ253">
        <v>40.828800000000001</v>
      </c>
      <c r="DA253">
        <v>1960.0119999999999</v>
      </c>
      <c r="DB253">
        <v>40.011333333333333</v>
      </c>
      <c r="DC253">
        <v>0</v>
      </c>
      <c r="DD253">
        <v>1660400239.8</v>
      </c>
      <c r="DE253">
        <v>0</v>
      </c>
      <c r="DF253">
        <v>1660399747.5999999</v>
      </c>
      <c r="DG253" t="s">
        <v>383</v>
      </c>
      <c r="DH253">
        <v>1660399742.0999999</v>
      </c>
      <c r="DI253">
        <v>1660399747.5999999</v>
      </c>
      <c r="DJ253">
        <v>1</v>
      </c>
      <c r="DK253">
        <v>7.6999999999999999E-2</v>
      </c>
      <c r="DL253">
        <v>-2.1999999999999999E-2</v>
      </c>
      <c r="DM253">
        <v>1.3979999999999999</v>
      </c>
      <c r="DN253">
        <v>1.7000000000000001E-2</v>
      </c>
      <c r="DO253">
        <v>400</v>
      </c>
      <c r="DP253">
        <v>25</v>
      </c>
      <c r="DQ253">
        <v>0.31</v>
      </c>
      <c r="DR253">
        <v>7.0000000000000007E-2</v>
      </c>
      <c r="DS253">
        <v>5.9353243928542421</v>
      </c>
      <c r="DT253">
        <v>9.8433002927724847E-2</v>
      </c>
      <c r="DU253">
        <v>0.1177477680605437</v>
      </c>
      <c r="DV253">
        <v>1</v>
      </c>
      <c r="DW253">
        <v>37.469275957121418</v>
      </c>
      <c r="DX253">
        <v>-1.4796123800181209</v>
      </c>
      <c r="DY253">
        <v>0.1310071184099684</v>
      </c>
      <c r="DZ253">
        <v>0</v>
      </c>
      <c r="EA253">
        <v>-47.059530000000002</v>
      </c>
      <c r="EB253">
        <v>0.82441735261390348</v>
      </c>
      <c r="EC253">
        <v>0.1165492375207436</v>
      </c>
      <c r="ED253">
        <v>1</v>
      </c>
      <c r="EE253">
        <v>950.93773815686882</v>
      </c>
      <c r="EF253">
        <v>293.43650076887548</v>
      </c>
      <c r="EG253">
        <v>22.012367278263142</v>
      </c>
      <c r="EH253">
        <v>0</v>
      </c>
      <c r="EI253">
        <v>1.8666529999999999</v>
      </c>
      <c r="EJ253">
        <v>6.8248480300188347E-2</v>
      </c>
      <c r="EK253">
        <v>7.5753977453332424E-3</v>
      </c>
      <c r="EL253">
        <v>1</v>
      </c>
      <c r="EM253">
        <v>1.934733689054341</v>
      </c>
      <c r="EN253">
        <v>-1.365866212023475E-3</v>
      </c>
      <c r="EO253">
        <v>8.6118901285445941E-4</v>
      </c>
      <c r="EP253">
        <v>1</v>
      </c>
      <c r="EQ253">
        <v>4</v>
      </c>
      <c r="ER253">
        <v>6</v>
      </c>
      <c r="ES253" t="s">
        <v>401</v>
      </c>
      <c r="ET253">
        <v>2.94415</v>
      </c>
      <c r="EU253">
        <v>2.8012299999999999</v>
      </c>
      <c r="EV253">
        <v>0.18273800000000001</v>
      </c>
      <c r="EW253">
        <v>0.187421</v>
      </c>
      <c r="EX253">
        <v>0.11841</v>
      </c>
      <c r="EY253">
        <v>0.112609</v>
      </c>
      <c r="EZ253">
        <v>16787.900000000001</v>
      </c>
      <c r="FA253">
        <v>17501.3</v>
      </c>
      <c r="FB253">
        <v>23880.9</v>
      </c>
      <c r="FC253">
        <v>25057.1</v>
      </c>
      <c r="FD253">
        <v>33694.400000000001</v>
      </c>
      <c r="FE253">
        <v>35504</v>
      </c>
      <c r="FF253">
        <v>43529</v>
      </c>
      <c r="FG253">
        <v>46317.599999999999</v>
      </c>
      <c r="FH253">
        <v>1.9314</v>
      </c>
      <c r="FI253">
        <v>1.8985799999999999</v>
      </c>
      <c r="FJ253">
        <v>0.134047</v>
      </c>
      <c r="FK253">
        <v>0</v>
      </c>
      <c r="FL253">
        <v>29.3506</v>
      </c>
      <c r="FM253">
        <v>999.9</v>
      </c>
      <c r="FN253">
        <v>66.099999999999994</v>
      </c>
      <c r="FO253">
        <v>32.700000000000003</v>
      </c>
      <c r="FP253">
        <v>32.945300000000003</v>
      </c>
      <c r="FQ253">
        <v>64.170900000000003</v>
      </c>
      <c r="FR253">
        <v>26.790900000000001</v>
      </c>
      <c r="FS253">
        <v>1</v>
      </c>
      <c r="FT253">
        <v>0.26424999999999998</v>
      </c>
      <c r="FU253">
        <v>0.23241300000000001</v>
      </c>
      <c r="FV253">
        <v>20.324200000000001</v>
      </c>
      <c r="FW253">
        <v>5.2129500000000002</v>
      </c>
      <c r="FX253">
        <v>11.9062</v>
      </c>
      <c r="FY253">
        <v>5.0029000000000003</v>
      </c>
      <c r="FZ253">
        <v>3.2900499999999999</v>
      </c>
      <c r="GA253">
        <v>9999</v>
      </c>
      <c r="GB253">
        <v>9999</v>
      </c>
      <c r="GC253">
        <v>9999</v>
      </c>
      <c r="GD253">
        <v>999.9</v>
      </c>
      <c r="GE253">
        <v>1.8594599999999999</v>
      </c>
      <c r="GF253">
        <v>1.8544</v>
      </c>
      <c r="GG253">
        <v>1.85765</v>
      </c>
      <c r="GH253">
        <v>1.85608</v>
      </c>
      <c r="GI253">
        <v>1.85487</v>
      </c>
      <c r="GJ253">
        <v>1.85456</v>
      </c>
      <c r="GK253">
        <v>1.85318</v>
      </c>
      <c r="GL253">
        <v>1.8563700000000001</v>
      </c>
      <c r="GM253">
        <v>0</v>
      </c>
      <c r="GN253">
        <v>0</v>
      </c>
      <c r="GO253">
        <v>0</v>
      </c>
      <c r="GP253">
        <v>0</v>
      </c>
      <c r="GQ253" t="s">
        <v>385</v>
      </c>
      <c r="GR253" t="s">
        <v>386</v>
      </c>
      <c r="GS253" t="s">
        <v>387</v>
      </c>
      <c r="GT253" t="s">
        <v>387</v>
      </c>
      <c r="GU253" t="s">
        <v>387</v>
      </c>
      <c r="GV253" t="s">
        <v>387</v>
      </c>
      <c r="GW253">
        <v>0</v>
      </c>
      <c r="GX253">
        <v>100</v>
      </c>
      <c r="GY253">
        <v>100</v>
      </c>
      <c r="GZ253">
        <v>2.4500000000000002</v>
      </c>
      <c r="HA253">
        <v>1.26E-2</v>
      </c>
      <c r="HB253">
        <v>0.44568443622215809</v>
      </c>
      <c r="HC253">
        <v>2.8098669343081611E-3</v>
      </c>
      <c r="HD253">
        <v>-1.127031966113555E-6</v>
      </c>
      <c r="HE253">
        <v>1.768598670541231E-10</v>
      </c>
      <c r="HF253">
        <v>-6.7302174371849419E-2</v>
      </c>
      <c r="HG253">
        <v>1.081145868756639E-2</v>
      </c>
      <c r="HH253">
        <v>-3.689364805754238E-4</v>
      </c>
      <c r="HI253">
        <v>2.919854880483278E-6</v>
      </c>
      <c r="HJ253">
        <v>2</v>
      </c>
      <c r="HK253">
        <v>2136</v>
      </c>
      <c r="HL253">
        <v>3</v>
      </c>
      <c r="HM253">
        <v>30</v>
      </c>
      <c r="HN253">
        <v>8.3000000000000007</v>
      </c>
      <c r="HO253">
        <v>8.1999999999999993</v>
      </c>
      <c r="HP253">
        <v>2.5305200000000001</v>
      </c>
      <c r="HQ253">
        <v>2.2888199999999999</v>
      </c>
      <c r="HR253">
        <v>1.4978</v>
      </c>
      <c r="HS253">
        <v>2.2973599999999998</v>
      </c>
      <c r="HT253">
        <v>1.5478499999999999</v>
      </c>
      <c r="HU253">
        <v>2.2875999999999999</v>
      </c>
      <c r="HV253">
        <v>36.198900000000002</v>
      </c>
      <c r="HW253">
        <v>15.2966</v>
      </c>
      <c r="HX253">
        <v>18</v>
      </c>
      <c r="HY253">
        <v>471.20800000000003</v>
      </c>
      <c r="HZ253">
        <v>512.43200000000002</v>
      </c>
      <c r="IA253">
        <v>28.912500000000001</v>
      </c>
      <c r="IB253">
        <v>30.4954</v>
      </c>
      <c r="IC253">
        <v>30.0002</v>
      </c>
      <c r="ID253">
        <v>30.28</v>
      </c>
      <c r="IE253">
        <v>30.3705</v>
      </c>
      <c r="IF253">
        <v>50.640500000000003</v>
      </c>
      <c r="IG253">
        <v>26.8995</v>
      </c>
      <c r="IH253">
        <v>38.035400000000003</v>
      </c>
      <c r="II253">
        <v>28.925899999999999</v>
      </c>
      <c r="IJ253">
        <v>1225.0899999999999</v>
      </c>
      <c r="IK253">
        <v>25.222799999999999</v>
      </c>
      <c r="IL253">
        <v>100.667</v>
      </c>
      <c r="IM253">
        <v>100.384</v>
      </c>
      <c r="IN253" t="s">
        <v>2772</v>
      </c>
    </row>
    <row r="254" spans="1:248" x14ac:dyDescent="0.2">
      <c r="A254">
        <v>238</v>
      </c>
      <c r="B254">
        <v>1660400243.0999999</v>
      </c>
      <c r="C254">
        <v>519</v>
      </c>
      <c r="D254" t="s">
        <v>847</v>
      </c>
      <c r="E254" t="s">
        <v>848</v>
      </c>
      <c r="F254">
        <v>1</v>
      </c>
      <c r="G254" t="s">
        <v>376</v>
      </c>
      <c r="H254" t="s">
        <v>377</v>
      </c>
      <c r="I254" t="s">
        <v>378</v>
      </c>
      <c r="J254" t="s">
        <v>379</v>
      </c>
      <c r="K254" t="s">
        <v>380</v>
      </c>
      <c r="L254" t="s">
        <v>376</v>
      </c>
      <c r="M254" t="s">
        <v>381</v>
      </c>
      <c r="N254">
        <v>1660400235.0999999</v>
      </c>
      <c r="O254">
        <f t="shared" si="102"/>
        <v>1.6088982587726818E-3</v>
      </c>
      <c r="P254">
        <f t="shared" si="103"/>
        <v>1.6088982587726817</v>
      </c>
      <c r="Q254">
        <f t="shared" si="104"/>
        <v>5.9506623640499745</v>
      </c>
      <c r="R254">
        <f t="shared" si="105"/>
        <v>1113.2574999999999</v>
      </c>
      <c r="S254">
        <f t="shared" si="106"/>
        <v>961.01500265491893</v>
      </c>
      <c r="T254">
        <f t="shared" si="107"/>
        <v>95.879891299034242</v>
      </c>
      <c r="U254">
        <f t="shared" si="108"/>
        <v>111.06903408683038</v>
      </c>
      <c r="V254">
        <f t="shared" si="109"/>
        <v>8.1131116928304853E-2</v>
      </c>
      <c r="W254">
        <f t="shared" si="110"/>
        <v>2.9245298419322343</v>
      </c>
      <c r="X254">
        <f t="shared" si="111"/>
        <v>7.9901180066355548E-2</v>
      </c>
      <c r="Y254">
        <f t="shared" si="112"/>
        <v>5.0047189226346003E-2</v>
      </c>
      <c r="Z254">
        <f t="shared" si="113"/>
        <v>321.51934462499997</v>
      </c>
      <c r="AA254">
        <f t="shared" si="114"/>
        <v>32.449046779504222</v>
      </c>
      <c r="AB254">
        <f t="shared" si="115"/>
        <v>31.527643749999999</v>
      </c>
      <c r="AC254">
        <f t="shared" si="116"/>
        <v>4.6488943890239227</v>
      </c>
      <c r="AD254">
        <f t="shared" si="117"/>
        <v>60.252533044635683</v>
      </c>
      <c r="AE254">
        <f t="shared" si="118"/>
        <v>2.7140581970812678</v>
      </c>
      <c r="AF254">
        <f t="shared" si="119"/>
        <v>4.5044715299698126</v>
      </c>
      <c r="AG254">
        <f t="shared" si="120"/>
        <v>1.9348361919426549</v>
      </c>
      <c r="AH254">
        <f t="shared" si="121"/>
        <v>-70.952413211875268</v>
      </c>
      <c r="AI254">
        <f t="shared" si="122"/>
        <v>-87.428462539470104</v>
      </c>
      <c r="AJ254">
        <f t="shared" si="123"/>
        <v>-6.7297940295142258</v>
      </c>
      <c r="AK254">
        <f t="shared" si="124"/>
        <v>156.40867484414039</v>
      </c>
      <c r="AL254">
        <f t="shared" si="125"/>
        <v>37.452934356766498</v>
      </c>
      <c r="AM254">
        <f t="shared" si="126"/>
        <v>1.6050643997404312</v>
      </c>
      <c r="AN254">
        <f t="shared" si="127"/>
        <v>5.9506623640499745</v>
      </c>
      <c r="AO254">
        <v>1216.8719306972721</v>
      </c>
      <c r="AP254">
        <v>1183.0650909090909</v>
      </c>
      <c r="AQ254">
        <v>5.1613863123342796</v>
      </c>
      <c r="AR254">
        <v>65.10273567100046</v>
      </c>
      <c r="AS254">
        <f t="shared" si="128"/>
        <v>1.6088982587726817</v>
      </c>
      <c r="AT254">
        <v>25.330277555272811</v>
      </c>
      <c r="AU254">
        <v>27.2076515151515</v>
      </c>
      <c r="AV254">
        <v>2.909798724463894E-5</v>
      </c>
      <c r="AW254">
        <v>83.615306321479792</v>
      </c>
      <c r="AX254">
        <v>19</v>
      </c>
      <c r="AY254">
        <v>4</v>
      </c>
      <c r="AZ254">
        <f t="shared" si="129"/>
        <v>1</v>
      </c>
      <c r="BA254">
        <f t="shared" si="130"/>
        <v>0</v>
      </c>
      <c r="BB254">
        <f t="shared" si="131"/>
        <v>52035.885843596712</v>
      </c>
      <c r="BC254">
        <f t="shared" si="132"/>
        <v>2000.016875</v>
      </c>
      <c r="BD254">
        <f t="shared" si="133"/>
        <v>1681.2145125</v>
      </c>
      <c r="BE254">
        <f t="shared" si="134"/>
        <v>0.8406001636861189</v>
      </c>
      <c r="BF254">
        <f t="shared" si="135"/>
        <v>0.16075831591420947</v>
      </c>
      <c r="BG254">
        <v>6</v>
      </c>
      <c r="BH254">
        <v>0.5</v>
      </c>
      <c r="BI254" t="s">
        <v>382</v>
      </c>
      <c r="BJ254">
        <v>2</v>
      </c>
      <c r="BK254" t="b">
        <v>1</v>
      </c>
      <c r="BL254">
        <v>1660400235.0999999</v>
      </c>
      <c r="BM254">
        <v>1113.2574999999999</v>
      </c>
      <c r="BN254">
        <v>1160.3306250000001</v>
      </c>
      <c r="BO254">
        <v>27.203312499999999</v>
      </c>
      <c r="BP254">
        <v>25.330212499999998</v>
      </c>
      <c r="BQ254">
        <v>1110.839375</v>
      </c>
      <c r="BR254">
        <v>27.1907125</v>
      </c>
      <c r="BS254">
        <v>500.15525000000002</v>
      </c>
      <c r="BT254">
        <v>99.669349999999994</v>
      </c>
      <c r="BU254">
        <v>0.1000511375</v>
      </c>
      <c r="BV254">
        <v>30.973131250000002</v>
      </c>
      <c r="BW254">
        <v>31.527643749999999</v>
      </c>
      <c r="BX254">
        <v>999.9</v>
      </c>
      <c r="BY254">
        <v>0</v>
      </c>
      <c r="BZ254">
        <v>0</v>
      </c>
      <c r="CA254">
        <v>10004.491875</v>
      </c>
      <c r="CB254">
        <v>0</v>
      </c>
      <c r="CC254">
        <v>25.374224999999999</v>
      </c>
      <c r="CD254">
        <v>-47.072693749999999</v>
      </c>
      <c r="CE254">
        <v>1144.3900000000001</v>
      </c>
      <c r="CF254">
        <v>1190.485625</v>
      </c>
      <c r="CG254">
        <v>1.8730962499999999</v>
      </c>
      <c r="CH254">
        <v>1160.3306250000001</v>
      </c>
      <c r="CI254">
        <v>25.330212499999998</v>
      </c>
      <c r="CJ254">
        <v>2.7113375</v>
      </c>
      <c r="CK254">
        <v>2.5246456249999998</v>
      </c>
      <c r="CL254">
        <v>22.35396875</v>
      </c>
      <c r="CM254">
        <v>21.186262500000002</v>
      </c>
      <c r="CN254">
        <v>2000.016875</v>
      </c>
      <c r="CO254">
        <v>0.97999356250000003</v>
      </c>
      <c r="CP254">
        <v>2.0006556250000002E-2</v>
      </c>
      <c r="CQ254">
        <v>0</v>
      </c>
      <c r="CR254">
        <v>2.594125</v>
      </c>
      <c r="CS254">
        <v>0</v>
      </c>
      <c r="CT254">
        <v>23373.974999999999</v>
      </c>
      <c r="CU254">
        <v>17412.443749999999</v>
      </c>
      <c r="CV254">
        <v>40.753875000000001</v>
      </c>
      <c r="CW254">
        <v>41.718499999999999</v>
      </c>
      <c r="CX254">
        <v>40.75</v>
      </c>
      <c r="CY254">
        <v>40.125</v>
      </c>
      <c r="CZ254">
        <v>40.827749999999988</v>
      </c>
      <c r="DA254">
        <v>1960.005625</v>
      </c>
      <c r="DB254">
        <v>40.011249999999997</v>
      </c>
      <c r="DC254">
        <v>0</v>
      </c>
      <c r="DD254">
        <v>1660400241</v>
      </c>
      <c r="DE254">
        <v>0</v>
      </c>
      <c r="DF254">
        <v>1660399747.5999999</v>
      </c>
      <c r="DG254" t="s">
        <v>383</v>
      </c>
      <c r="DH254">
        <v>1660399742.0999999</v>
      </c>
      <c r="DI254">
        <v>1660399747.5999999</v>
      </c>
      <c r="DJ254">
        <v>1</v>
      </c>
      <c r="DK254">
        <v>7.6999999999999999E-2</v>
      </c>
      <c r="DL254">
        <v>-2.1999999999999999E-2</v>
      </c>
      <c r="DM254">
        <v>1.3979999999999999</v>
      </c>
      <c r="DN254">
        <v>1.7000000000000001E-2</v>
      </c>
      <c r="DO254">
        <v>400</v>
      </c>
      <c r="DP254">
        <v>25</v>
      </c>
      <c r="DQ254">
        <v>0.31</v>
      </c>
      <c r="DR254">
        <v>7.0000000000000007E-2</v>
      </c>
      <c r="DS254">
        <v>5.9299060633094243</v>
      </c>
      <c r="DT254">
        <v>0.2349416749194034</v>
      </c>
      <c r="DU254">
        <v>0.11618038322062139</v>
      </c>
      <c r="DV254">
        <v>1</v>
      </c>
      <c r="DW254">
        <v>37.443804876651633</v>
      </c>
      <c r="DX254">
        <v>-0.71203162210744608</v>
      </c>
      <c r="DY254">
        <v>0.1027761208565417</v>
      </c>
      <c r="DZ254">
        <v>0</v>
      </c>
      <c r="EA254">
        <v>-47.064825806451601</v>
      </c>
      <c r="EB254">
        <v>-4.2614516129134923E-2</v>
      </c>
      <c r="EC254">
        <v>0.1185145532583534</v>
      </c>
      <c r="ED254">
        <v>1</v>
      </c>
      <c r="EE254">
        <v>959.76813287460777</v>
      </c>
      <c r="EF254">
        <v>287.08351215205641</v>
      </c>
      <c r="EG254">
        <v>20.83996763145996</v>
      </c>
      <c r="EH254">
        <v>0</v>
      </c>
      <c r="EI254">
        <v>1.8696587804878051</v>
      </c>
      <c r="EJ254">
        <v>9.5871219512195863E-2</v>
      </c>
      <c r="EK254">
        <v>1.1438590480095301E-2</v>
      </c>
      <c r="EL254">
        <v>1</v>
      </c>
      <c r="EM254">
        <v>1.9348556212976791</v>
      </c>
      <c r="EN254">
        <v>-1.0745530757158121E-3</v>
      </c>
      <c r="EO254">
        <v>8.8126838527632565E-4</v>
      </c>
      <c r="EP254">
        <v>1</v>
      </c>
      <c r="EQ254">
        <v>4</v>
      </c>
      <c r="ER254">
        <v>6</v>
      </c>
      <c r="ES254" t="s">
        <v>401</v>
      </c>
      <c r="ET254">
        <v>2.944</v>
      </c>
      <c r="EU254">
        <v>2.80132</v>
      </c>
      <c r="EV254">
        <v>0.18323500000000001</v>
      </c>
      <c r="EW254">
        <v>0.18790799999999999</v>
      </c>
      <c r="EX254">
        <v>0.118406</v>
      </c>
      <c r="EY254">
        <v>0.112567</v>
      </c>
      <c r="EZ254">
        <v>16777.7</v>
      </c>
      <c r="FA254">
        <v>17490.900000000001</v>
      </c>
      <c r="FB254">
        <v>23881</v>
      </c>
      <c r="FC254">
        <v>25057.200000000001</v>
      </c>
      <c r="FD254">
        <v>33694.800000000003</v>
      </c>
      <c r="FE254">
        <v>35505.800000000003</v>
      </c>
      <c r="FF254">
        <v>43529.2</v>
      </c>
      <c r="FG254">
        <v>46317.599999999999</v>
      </c>
      <c r="FH254">
        <v>1.9314499999999999</v>
      </c>
      <c r="FI254">
        <v>1.89863</v>
      </c>
      <c r="FJ254">
        <v>0.133768</v>
      </c>
      <c r="FK254">
        <v>0</v>
      </c>
      <c r="FL254">
        <v>29.3506</v>
      </c>
      <c r="FM254">
        <v>999.9</v>
      </c>
      <c r="FN254">
        <v>66.099999999999994</v>
      </c>
      <c r="FO254">
        <v>32.700000000000003</v>
      </c>
      <c r="FP254">
        <v>32.944000000000003</v>
      </c>
      <c r="FQ254">
        <v>64.190899999999999</v>
      </c>
      <c r="FR254">
        <v>26.8429</v>
      </c>
      <c r="FS254">
        <v>1</v>
      </c>
      <c r="FT254">
        <v>0.26426300000000003</v>
      </c>
      <c r="FU254">
        <v>0.23224900000000001</v>
      </c>
      <c r="FV254">
        <v>20.324200000000001</v>
      </c>
      <c r="FW254">
        <v>5.2132500000000004</v>
      </c>
      <c r="FX254">
        <v>11.9062</v>
      </c>
      <c r="FY254">
        <v>5.0030000000000001</v>
      </c>
      <c r="FZ254">
        <v>3.2900499999999999</v>
      </c>
      <c r="GA254">
        <v>9999</v>
      </c>
      <c r="GB254">
        <v>9999</v>
      </c>
      <c r="GC254">
        <v>9999</v>
      </c>
      <c r="GD254">
        <v>999.9</v>
      </c>
      <c r="GE254">
        <v>1.8594599999999999</v>
      </c>
      <c r="GF254">
        <v>1.8544</v>
      </c>
      <c r="GG254">
        <v>1.8576600000000001</v>
      </c>
      <c r="GH254">
        <v>1.85608</v>
      </c>
      <c r="GI254">
        <v>1.85487</v>
      </c>
      <c r="GJ254">
        <v>1.85456</v>
      </c>
      <c r="GK254">
        <v>1.85318</v>
      </c>
      <c r="GL254">
        <v>1.8563700000000001</v>
      </c>
      <c r="GM254">
        <v>0</v>
      </c>
      <c r="GN254">
        <v>0</v>
      </c>
      <c r="GO254">
        <v>0</v>
      </c>
      <c r="GP254">
        <v>0</v>
      </c>
      <c r="GQ254" t="s">
        <v>385</v>
      </c>
      <c r="GR254" t="s">
        <v>386</v>
      </c>
      <c r="GS254" t="s">
        <v>387</v>
      </c>
      <c r="GT254" t="s">
        <v>387</v>
      </c>
      <c r="GU254" t="s">
        <v>387</v>
      </c>
      <c r="GV254" t="s">
        <v>387</v>
      </c>
      <c r="GW254">
        <v>0</v>
      </c>
      <c r="GX254">
        <v>100</v>
      </c>
      <c r="GY254">
        <v>100</v>
      </c>
      <c r="GZ254">
        <v>2.4500000000000002</v>
      </c>
      <c r="HA254">
        <v>1.26E-2</v>
      </c>
      <c r="HB254">
        <v>0.44568443622215809</v>
      </c>
      <c r="HC254">
        <v>2.8098669343081611E-3</v>
      </c>
      <c r="HD254">
        <v>-1.127031966113555E-6</v>
      </c>
      <c r="HE254">
        <v>1.768598670541231E-10</v>
      </c>
      <c r="HF254">
        <v>-6.7302174371849419E-2</v>
      </c>
      <c r="HG254">
        <v>1.081145868756639E-2</v>
      </c>
      <c r="HH254">
        <v>-3.689364805754238E-4</v>
      </c>
      <c r="HI254">
        <v>2.919854880483278E-6</v>
      </c>
      <c r="HJ254">
        <v>2</v>
      </c>
      <c r="HK254">
        <v>2136</v>
      </c>
      <c r="HL254">
        <v>3</v>
      </c>
      <c r="HM254">
        <v>30</v>
      </c>
      <c r="HN254">
        <v>8.3000000000000007</v>
      </c>
      <c r="HO254">
        <v>8.3000000000000007</v>
      </c>
      <c r="HP254">
        <v>2.5341800000000001</v>
      </c>
      <c r="HQ254">
        <v>2.2839399999999999</v>
      </c>
      <c r="HR254">
        <v>1.4978</v>
      </c>
      <c r="HS254">
        <v>2.2973599999999998</v>
      </c>
      <c r="HT254">
        <v>1.5478499999999999</v>
      </c>
      <c r="HU254">
        <v>2.2936999999999999</v>
      </c>
      <c r="HV254">
        <v>36.198900000000002</v>
      </c>
      <c r="HW254">
        <v>15.3141</v>
      </c>
      <c r="HX254">
        <v>18</v>
      </c>
      <c r="HY254">
        <v>471.24099999999999</v>
      </c>
      <c r="HZ254">
        <v>512.47199999999998</v>
      </c>
      <c r="IA254">
        <v>28.915900000000001</v>
      </c>
      <c r="IB254">
        <v>30.495999999999999</v>
      </c>
      <c r="IC254">
        <v>30.0002</v>
      </c>
      <c r="ID254">
        <v>30.2807</v>
      </c>
      <c r="IE254">
        <v>30.371200000000002</v>
      </c>
      <c r="IF254">
        <v>50.748800000000003</v>
      </c>
      <c r="IG254">
        <v>26.8995</v>
      </c>
      <c r="IH254">
        <v>38.035400000000003</v>
      </c>
      <c r="II254">
        <v>28.925899999999999</v>
      </c>
      <c r="IJ254">
        <v>1225.0899999999999</v>
      </c>
      <c r="IK254">
        <v>25.2258</v>
      </c>
      <c r="IL254">
        <v>100.667</v>
      </c>
      <c r="IM254">
        <v>100.384</v>
      </c>
      <c r="IN254" t="s">
        <v>2772</v>
      </c>
    </row>
    <row r="255" spans="1:248" x14ac:dyDescent="0.2">
      <c r="A255">
        <v>239</v>
      </c>
      <c r="B255">
        <v>1660400244.0999999</v>
      </c>
      <c r="C255">
        <v>520</v>
      </c>
      <c r="D255" t="s">
        <v>849</v>
      </c>
      <c r="E255" t="s">
        <v>850</v>
      </c>
      <c r="F255">
        <v>1</v>
      </c>
      <c r="G255" t="s">
        <v>376</v>
      </c>
      <c r="H255" t="s">
        <v>377</v>
      </c>
      <c r="I255" t="s">
        <v>378</v>
      </c>
      <c r="J255" t="s">
        <v>379</v>
      </c>
      <c r="K255" t="s">
        <v>380</v>
      </c>
      <c r="L255" t="s">
        <v>376</v>
      </c>
      <c r="M255" t="s">
        <v>381</v>
      </c>
      <c r="N255">
        <v>1660400236.599999</v>
      </c>
      <c r="O255">
        <f t="shared" si="102"/>
        <v>1.6130821192726981E-3</v>
      </c>
      <c r="P255">
        <f t="shared" si="103"/>
        <v>1.6130821192726981</v>
      </c>
      <c r="Q255">
        <f t="shared" si="104"/>
        <v>6.0865609026494631</v>
      </c>
      <c r="R255">
        <f t="shared" si="105"/>
        <v>1120.8013333333331</v>
      </c>
      <c r="S255">
        <f t="shared" si="106"/>
        <v>965.96969178226061</v>
      </c>
      <c r="T255">
        <f t="shared" si="107"/>
        <v>96.374059494189396</v>
      </c>
      <c r="U255">
        <f t="shared" si="108"/>
        <v>111.82149429609784</v>
      </c>
      <c r="V255">
        <f t="shared" si="109"/>
        <v>8.1351154586794247E-2</v>
      </c>
      <c r="W255">
        <f t="shared" si="110"/>
        <v>2.9244402143433339</v>
      </c>
      <c r="X255">
        <f t="shared" si="111"/>
        <v>8.0114554738573027E-2</v>
      </c>
      <c r="Y255">
        <f t="shared" si="112"/>
        <v>5.0181134415614642E-2</v>
      </c>
      <c r="Z255">
        <f t="shared" si="113"/>
        <v>321.51725600000003</v>
      </c>
      <c r="AA255">
        <f t="shared" si="114"/>
        <v>32.449623363990739</v>
      </c>
      <c r="AB255">
        <f t="shared" si="115"/>
        <v>31.52758</v>
      </c>
      <c r="AC255">
        <f t="shared" si="116"/>
        <v>4.648877556302379</v>
      </c>
      <c r="AD255">
        <f t="shared" si="117"/>
        <v>60.249636834884292</v>
      </c>
      <c r="AE255">
        <f t="shared" si="118"/>
        <v>2.7141808653341783</v>
      </c>
      <c r="AF255">
        <f t="shared" si="119"/>
        <v>4.5048916606293616</v>
      </c>
      <c r="AG255">
        <f t="shared" si="120"/>
        <v>1.9346966909682006</v>
      </c>
      <c r="AH255">
        <f t="shared" si="121"/>
        <v>-71.136921459925986</v>
      </c>
      <c r="AI255">
        <f t="shared" si="122"/>
        <v>-87.157888403573224</v>
      </c>
      <c r="AJ255">
        <f t="shared" si="123"/>
        <v>-6.7092241894440185</v>
      </c>
      <c r="AK255">
        <f t="shared" si="124"/>
        <v>156.51322194705682</v>
      </c>
      <c r="AL255">
        <f t="shared" si="125"/>
        <v>37.430448762462696</v>
      </c>
      <c r="AM255">
        <f t="shared" si="126"/>
        <v>1.6088338527863144</v>
      </c>
      <c r="AN255">
        <f t="shared" si="127"/>
        <v>6.0865609026494631</v>
      </c>
      <c r="AO255">
        <v>1222.1211463693601</v>
      </c>
      <c r="AP255">
        <v>1188.1929696969689</v>
      </c>
      <c r="AQ255">
        <v>5.1524415036641908</v>
      </c>
      <c r="AR255">
        <v>65.10273567100046</v>
      </c>
      <c r="AS255">
        <f t="shared" si="128"/>
        <v>1.6130821192726981</v>
      </c>
      <c r="AT255">
        <v>25.32357288384279</v>
      </c>
      <c r="AU255">
        <v>27.20595030303032</v>
      </c>
      <c r="AV255">
        <v>1.2796638470918649E-5</v>
      </c>
      <c r="AW255">
        <v>83.615306321479792</v>
      </c>
      <c r="AX255">
        <v>19</v>
      </c>
      <c r="AY255">
        <v>4</v>
      </c>
      <c r="AZ255">
        <f t="shared" si="129"/>
        <v>1</v>
      </c>
      <c r="BA255">
        <f t="shared" si="130"/>
        <v>0</v>
      </c>
      <c r="BB255">
        <f t="shared" si="131"/>
        <v>52033.049842225992</v>
      </c>
      <c r="BC255">
        <f t="shared" si="132"/>
        <v>2000.0039999999999</v>
      </c>
      <c r="BD255">
        <f t="shared" si="133"/>
        <v>1681.2036800000001</v>
      </c>
      <c r="BE255">
        <f t="shared" si="134"/>
        <v>0.84060015879968253</v>
      </c>
      <c r="BF255">
        <f t="shared" si="135"/>
        <v>0.16075830648338707</v>
      </c>
      <c r="BG255">
        <v>6</v>
      </c>
      <c r="BH255">
        <v>0.5</v>
      </c>
      <c r="BI255" t="s">
        <v>382</v>
      </c>
      <c r="BJ255">
        <v>2</v>
      </c>
      <c r="BK255" t="b">
        <v>1</v>
      </c>
      <c r="BL255">
        <v>1660400236.599999</v>
      </c>
      <c r="BM255">
        <v>1120.8013333333331</v>
      </c>
      <c r="BN255">
        <v>1167.8673333333329</v>
      </c>
      <c r="BO255">
        <v>27.204586666666671</v>
      </c>
      <c r="BP255">
        <v>25.327080000000009</v>
      </c>
      <c r="BQ255">
        <v>1118.376</v>
      </c>
      <c r="BR255">
        <v>27.191993333333329</v>
      </c>
      <c r="BS255">
        <v>500.15253333333328</v>
      </c>
      <c r="BT255">
        <v>99.669160000000005</v>
      </c>
      <c r="BU255">
        <v>0.10007739333333331</v>
      </c>
      <c r="BV255">
        <v>30.974766666666671</v>
      </c>
      <c r="BW255">
        <v>31.52758</v>
      </c>
      <c r="BX255">
        <v>999.89999999999986</v>
      </c>
      <c r="BY255">
        <v>0</v>
      </c>
      <c r="BZ255">
        <v>0</v>
      </c>
      <c r="CA255">
        <v>10003.99933333334</v>
      </c>
      <c r="CB255">
        <v>0</v>
      </c>
      <c r="CC255">
        <v>25.404140000000002</v>
      </c>
      <c r="CD255">
        <v>-47.065900000000013</v>
      </c>
      <c r="CE255">
        <v>1152.146</v>
      </c>
      <c r="CF255">
        <v>1198.2139999999999</v>
      </c>
      <c r="CG255">
        <v>1.8775006666666669</v>
      </c>
      <c r="CH255">
        <v>1167.8673333333329</v>
      </c>
      <c r="CI255">
        <v>25.327080000000009</v>
      </c>
      <c r="CJ255">
        <v>2.711459333333333</v>
      </c>
      <c r="CK255">
        <v>2.524328666666666</v>
      </c>
      <c r="CL255">
        <v>22.354706666666669</v>
      </c>
      <c r="CM255">
        <v>21.184213333333329</v>
      </c>
      <c r="CN255">
        <v>2000.0039999999999</v>
      </c>
      <c r="CO255">
        <v>0.97999360000000013</v>
      </c>
      <c r="CP255">
        <v>2.000652E-2</v>
      </c>
      <c r="CQ255">
        <v>0</v>
      </c>
      <c r="CR255">
        <v>2.599933333333333</v>
      </c>
      <c r="CS255">
        <v>0</v>
      </c>
      <c r="CT255">
        <v>23369.653333333328</v>
      </c>
      <c r="CU255">
        <v>17412.32666666666</v>
      </c>
      <c r="CV255">
        <v>40.75</v>
      </c>
      <c r="CW255">
        <v>41.720599999999997</v>
      </c>
      <c r="CX255">
        <v>40.75</v>
      </c>
      <c r="CY255">
        <v>40.125</v>
      </c>
      <c r="CZ255">
        <v>40.828800000000001</v>
      </c>
      <c r="DA255">
        <v>1959.9933333333331</v>
      </c>
      <c r="DB255">
        <v>40.010666666666673</v>
      </c>
      <c r="DC255">
        <v>0</v>
      </c>
      <c r="DD255">
        <v>1660400242.2</v>
      </c>
      <c r="DE255">
        <v>0</v>
      </c>
      <c r="DF255">
        <v>1660399747.5999999</v>
      </c>
      <c r="DG255" t="s">
        <v>383</v>
      </c>
      <c r="DH255">
        <v>1660399742.0999999</v>
      </c>
      <c r="DI255">
        <v>1660399747.5999999</v>
      </c>
      <c r="DJ255">
        <v>1</v>
      </c>
      <c r="DK255">
        <v>7.6999999999999999E-2</v>
      </c>
      <c r="DL255">
        <v>-2.1999999999999999E-2</v>
      </c>
      <c r="DM255">
        <v>1.3979999999999999</v>
      </c>
      <c r="DN255">
        <v>1.7000000000000001E-2</v>
      </c>
      <c r="DO255">
        <v>400</v>
      </c>
      <c r="DP255">
        <v>25</v>
      </c>
      <c r="DQ255">
        <v>0.31</v>
      </c>
      <c r="DR255">
        <v>7.0000000000000007E-2</v>
      </c>
      <c r="DS255">
        <v>5.9299060633094243</v>
      </c>
      <c r="DT255">
        <v>0.2349416749194034</v>
      </c>
      <c r="DU255">
        <v>0.11618038322062139</v>
      </c>
      <c r="DV255">
        <v>1</v>
      </c>
      <c r="DW255">
        <v>37.443804876651633</v>
      </c>
      <c r="DX255">
        <v>-0.71203162210744608</v>
      </c>
      <c r="DY255">
        <v>0.1027761208565417</v>
      </c>
      <c r="DZ255">
        <v>0</v>
      </c>
      <c r="EA255">
        <v>-47.064825806451601</v>
      </c>
      <c r="EB255">
        <v>-4.2614516129134923E-2</v>
      </c>
      <c r="EC255">
        <v>0.1185145532583534</v>
      </c>
      <c r="ED255">
        <v>1</v>
      </c>
      <c r="EE255">
        <v>959.76813287460777</v>
      </c>
      <c r="EF255">
        <v>287.08351215205641</v>
      </c>
      <c r="EG255">
        <v>20.83996763145996</v>
      </c>
      <c r="EH255">
        <v>0</v>
      </c>
      <c r="EI255">
        <v>1.8696587804878051</v>
      </c>
      <c r="EJ255">
        <v>9.5871219512195863E-2</v>
      </c>
      <c r="EK255">
        <v>1.1438590480095301E-2</v>
      </c>
      <c r="EL255">
        <v>1</v>
      </c>
      <c r="EM255">
        <v>1.9348556212976791</v>
      </c>
      <c r="EN255">
        <v>-1.0745530757158121E-3</v>
      </c>
      <c r="EO255">
        <v>8.8126838527632565E-4</v>
      </c>
      <c r="EP255">
        <v>1</v>
      </c>
      <c r="EQ255">
        <v>4</v>
      </c>
      <c r="ER255">
        <v>6</v>
      </c>
      <c r="ES255" t="s">
        <v>401</v>
      </c>
      <c r="ET255">
        <v>2.9440599999999999</v>
      </c>
      <c r="EU255">
        <v>2.8013599999999999</v>
      </c>
      <c r="EV255">
        <v>0.18373100000000001</v>
      </c>
      <c r="EW255">
        <v>0.188388</v>
      </c>
      <c r="EX255">
        <v>0.118398</v>
      </c>
      <c r="EY255">
        <v>0.11253199999999999</v>
      </c>
      <c r="EZ255">
        <v>16767.599999999999</v>
      </c>
      <c r="FA255">
        <v>17480.599999999999</v>
      </c>
      <c r="FB255">
        <v>23881</v>
      </c>
      <c r="FC255">
        <v>25057.200000000001</v>
      </c>
      <c r="FD255">
        <v>33695.1</v>
      </c>
      <c r="FE255">
        <v>35507.199999999997</v>
      </c>
      <c r="FF255">
        <v>43529.2</v>
      </c>
      <c r="FG255">
        <v>46317.7</v>
      </c>
      <c r="FH255">
        <v>1.9317200000000001</v>
      </c>
      <c r="FI255">
        <v>1.89845</v>
      </c>
      <c r="FJ255">
        <v>0.133574</v>
      </c>
      <c r="FK255">
        <v>0</v>
      </c>
      <c r="FL255">
        <v>29.3506</v>
      </c>
      <c r="FM255">
        <v>999.9</v>
      </c>
      <c r="FN255">
        <v>66.099999999999994</v>
      </c>
      <c r="FO255">
        <v>32.700000000000003</v>
      </c>
      <c r="FP255">
        <v>32.946199999999997</v>
      </c>
      <c r="FQ255">
        <v>64.180899999999994</v>
      </c>
      <c r="FR255">
        <v>26.245999999999999</v>
      </c>
      <c r="FS255">
        <v>1</v>
      </c>
      <c r="FT255">
        <v>0.264289</v>
      </c>
      <c r="FU255">
        <v>0.22708300000000001</v>
      </c>
      <c r="FV255">
        <v>20.324300000000001</v>
      </c>
      <c r="FW255">
        <v>5.2135499999999997</v>
      </c>
      <c r="FX255">
        <v>11.906499999999999</v>
      </c>
      <c r="FY255">
        <v>5.0030999999999999</v>
      </c>
      <c r="FZ255">
        <v>3.29</v>
      </c>
      <c r="GA255">
        <v>9999</v>
      </c>
      <c r="GB255">
        <v>9999</v>
      </c>
      <c r="GC255">
        <v>9999</v>
      </c>
      <c r="GD255">
        <v>999.9</v>
      </c>
      <c r="GE255">
        <v>1.8594599999999999</v>
      </c>
      <c r="GF255">
        <v>1.8544</v>
      </c>
      <c r="GG255">
        <v>1.85768</v>
      </c>
      <c r="GH255">
        <v>1.85608</v>
      </c>
      <c r="GI255">
        <v>1.85486</v>
      </c>
      <c r="GJ255">
        <v>1.85456</v>
      </c>
      <c r="GK255">
        <v>1.85318</v>
      </c>
      <c r="GL255">
        <v>1.8563700000000001</v>
      </c>
      <c r="GM255">
        <v>0</v>
      </c>
      <c r="GN255">
        <v>0</v>
      </c>
      <c r="GO255">
        <v>0</v>
      </c>
      <c r="GP255">
        <v>0</v>
      </c>
      <c r="GQ255" t="s">
        <v>385</v>
      </c>
      <c r="GR255" t="s">
        <v>386</v>
      </c>
      <c r="GS255" t="s">
        <v>387</v>
      </c>
      <c r="GT255" t="s">
        <v>387</v>
      </c>
      <c r="GU255" t="s">
        <v>387</v>
      </c>
      <c r="GV255" t="s">
        <v>387</v>
      </c>
      <c r="GW255">
        <v>0</v>
      </c>
      <c r="GX255">
        <v>100</v>
      </c>
      <c r="GY255">
        <v>100</v>
      </c>
      <c r="GZ255">
        <v>2.46</v>
      </c>
      <c r="HA255">
        <v>1.26E-2</v>
      </c>
      <c r="HB255">
        <v>0.44568443622215809</v>
      </c>
      <c r="HC255">
        <v>2.8098669343081611E-3</v>
      </c>
      <c r="HD255">
        <v>-1.127031966113555E-6</v>
      </c>
      <c r="HE255">
        <v>1.768598670541231E-10</v>
      </c>
      <c r="HF255">
        <v>-6.7302174371849419E-2</v>
      </c>
      <c r="HG255">
        <v>1.081145868756639E-2</v>
      </c>
      <c r="HH255">
        <v>-3.689364805754238E-4</v>
      </c>
      <c r="HI255">
        <v>2.919854880483278E-6</v>
      </c>
      <c r="HJ255">
        <v>2</v>
      </c>
      <c r="HK255">
        <v>2136</v>
      </c>
      <c r="HL255">
        <v>3</v>
      </c>
      <c r="HM255">
        <v>30</v>
      </c>
      <c r="HN255">
        <v>8.4</v>
      </c>
      <c r="HO255">
        <v>8.3000000000000007</v>
      </c>
      <c r="HP255">
        <v>2.5476100000000002</v>
      </c>
      <c r="HQ255">
        <v>2.2668499999999998</v>
      </c>
      <c r="HR255">
        <v>1.4978</v>
      </c>
      <c r="HS255">
        <v>2.2985799999999998</v>
      </c>
      <c r="HT255">
        <v>1.5478499999999999</v>
      </c>
      <c r="HU255">
        <v>2.4462899999999999</v>
      </c>
      <c r="HV255">
        <v>36.175400000000003</v>
      </c>
      <c r="HW255">
        <v>15.305300000000001</v>
      </c>
      <c r="HX255">
        <v>18</v>
      </c>
      <c r="HY255">
        <v>471.40199999999999</v>
      </c>
      <c r="HZ255">
        <v>512.35799999999995</v>
      </c>
      <c r="IA255">
        <v>28.918500000000002</v>
      </c>
      <c r="IB255">
        <v>30.496500000000001</v>
      </c>
      <c r="IC255">
        <v>30.0002</v>
      </c>
      <c r="ID255">
        <v>30.281300000000002</v>
      </c>
      <c r="IE255">
        <v>30.371700000000001</v>
      </c>
      <c r="IF255">
        <v>50.988100000000003</v>
      </c>
      <c r="IG255">
        <v>26.8995</v>
      </c>
      <c r="IH255">
        <v>38.035400000000003</v>
      </c>
      <c r="II255">
        <v>28.925899999999999</v>
      </c>
      <c r="IJ255">
        <v>1235.1099999999999</v>
      </c>
      <c r="IK255">
        <v>25.2224</v>
      </c>
      <c r="IL255">
        <v>100.667</v>
      </c>
      <c r="IM255">
        <v>100.384</v>
      </c>
      <c r="IN255" t="s">
        <v>2772</v>
      </c>
    </row>
    <row r="256" spans="1:248" x14ac:dyDescent="0.2">
      <c r="A256">
        <v>240</v>
      </c>
      <c r="B256">
        <v>1660400245.0999999</v>
      </c>
      <c r="C256">
        <v>521</v>
      </c>
      <c r="D256" t="s">
        <v>851</v>
      </c>
      <c r="E256" t="s">
        <v>852</v>
      </c>
      <c r="F256">
        <v>1</v>
      </c>
      <c r="G256" t="s">
        <v>376</v>
      </c>
      <c r="H256" t="s">
        <v>377</v>
      </c>
      <c r="I256" t="s">
        <v>378</v>
      </c>
      <c r="J256" t="s">
        <v>379</v>
      </c>
      <c r="K256" t="s">
        <v>380</v>
      </c>
      <c r="L256" t="s">
        <v>376</v>
      </c>
      <c r="M256" t="s">
        <v>381</v>
      </c>
      <c r="N256">
        <v>1660400237.0999999</v>
      </c>
      <c r="O256">
        <f t="shared" si="102"/>
        <v>1.6187534039879691E-3</v>
      </c>
      <c r="P256">
        <f t="shared" si="103"/>
        <v>1.618753403987969</v>
      </c>
      <c r="Q256">
        <f t="shared" si="104"/>
        <v>6.1379172479662509</v>
      </c>
      <c r="R256">
        <f t="shared" si="105"/>
        <v>1123.3062500000001</v>
      </c>
      <c r="S256">
        <f t="shared" si="106"/>
        <v>967.81947547011043</v>
      </c>
      <c r="T256">
        <f t="shared" si="107"/>
        <v>96.558636323049086</v>
      </c>
      <c r="U256">
        <f t="shared" si="108"/>
        <v>112.07143731063286</v>
      </c>
      <c r="V256">
        <f t="shared" si="109"/>
        <v>8.1646151703709022E-2</v>
      </c>
      <c r="W256">
        <f t="shared" si="110"/>
        <v>2.9244241712611148</v>
      </c>
      <c r="X256">
        <f t="shared" si="111"/>
        <v>8.0400634536408486E-2</v>
      </c>
      <c r="Y256">
        <f t="shared" si="112"/>
        <v>5.0360718554855383E-2</v>
      </c>
      <c r="Z256">
        <f t="shared" si="113"/>
        <v>321.5165154375</v>
      </c>
      <c r="AA256">
        <f t="shared" si="114"/>
        <v>32.44882966272371</v>
      </c>
      <c r="AB256">
        <f t="shared" si="115"/>
        <v>31.52713125</v>
      </c>
      <c r="AC256">
        <f t="shared" si="116"/>
        <v>4.6487590686464948</v>
      </c>
      <c r="AD256">
        <f t="shared" si="117"/>
        <v>60.246995932161731</v>
      </c>
      <c r="AE256">
        <f t="shared" si="118"/>
        <v>2.7141666948370307</v>
      </c>
      <c r="AF256">
        <f t="shared" si="119"/>
        <v>4.5050656100649222</v>
      </c>
      <c r="AG256">
        <f t="shared" si="120"/>
        <v>1.9345923738094641</v>
      </c>
      <c r="AH256">
        <f t="shared" si="121"/>
        <v>-71.387025115869434</v>
      </c>
      <c r="AI256">
        <f t="shared" si="122"/>
        <v>-86.979909632182796</v>
      </c>
      <c r="AJ256">
        <f t="shared" si="123"/>
        <v>-6.6955680174697152</v>
      </c>
      <c r="AK256">
        <f t="shared" si="124"/>
        <v>156.45401267197803</v>
      </c>
      <c r="AL256">
        <f t="shared" si="125"/>
        <v>37.437974908610961</v>
      </c>
      <c r="AM256">
        <f t="shared" si="126"/>
        <v>1.6112651966487028</v>
      </c>
      <c r="AN256">
        <f t="shared" si="127"/>
        <v>6.1379172479662509</v>
      </c>
      <c r="AO256">
        <v>1227.296277226988</v>
      </c>
      <c r="AP256">
        <v>1193.335151515151</v>
      </c>
      <c r="AQ256">
        <v>5.1465607086645653</v>
      </c>
      <c r="AR256">
        <v>65.10273567100046</v>
      </c>
      <c r="AS256">
        <f t="shared" si="128"/>
        <v>1.618753403987969</v>
      </c>
      <c r="AT256">
        <v>25.313462756139099</v>
      </c>
      <c r="AU256">
        <v>27.202530303030301</v>
      </c>
      <c r="AV256">
        <v>2.8273367473134319E-6</v>
      </c>
      <c r="AW256">
        <v>83.615306321479792</v>
      </c>
      <c r="AX256">
        <v>19</v>
      </c>
      <c r="AY256">
        <v>4</v>
      </c>
      <c r="AZ256">
        <f t="shared" si="129"/>
        <v>1</v>
      </c>
      <c r="BA256">
        <f t="shared" si="130"/>
        <v>0</v>
      </c>
      <c r="BB256">
        <f t="shared" si="131"/>
        <v>52032.477606468332</v>
      </c>
      <c r="BC256">
        <f t="shared" si="132"/>
        <v>1999.9993750000001</v>
      </c>
      <c r="BD256">
        <f t="shared" si="133"/>
        <v>1681.19979375</v>
      </c>
      <c r="BE256">
        <f t="shared" si="134"/>
        <v>0.84060015956254985</v>
      </c>
      <c r="BF256">
        <f t="shared" si="135"/>
        <v>0.16075830795572124</v>
      </c>
      <c r="BG256">
        <v>6</v>
      </c>
      <c r="BH256">
        <v>0.5</v>
      </c>
      <c r="BI256" t="s">
        <v>382</v>
      </c>
      <c r="BJ256">
        <v>2</v>
      </c>
      <c r="BK256" t="b">
        <v>1</v>
      </c>
      <c r="BL256">
        <v>1660400237.0999999</v>
      </c>
      <c r="BM256">
        <v>1123.3062500000001</v>
      </c>
      <c r="BN256">
        <v>1170.389375</v>
      </c>
      <c r="BO256">
        <v>27.204437500000001</v>
      </c>
      <c r="BP256">
        <v>25.324093749999999</v>
      </c>
      <c r="BQ256">
        <v>1120.8787500000001</v>
      </c>
      <c r="BR256">
        <v>27.19184375</v>
      </c>
      <c r="BS256">
        <v>500.15268750000001</v>
      </c>
      <c r="BT256">
        <v>99.669181249999994</v>
      </c>
      <c r="BU256">
        <v>0.10008230625</v>
      </c>
      <c r="BV256">
        <v>30.97544375</v>
      </c>
      <c r="BW256">
        <v>31.52713125</v>
      </c>
      <c r="BX256">
        <v>999.9</v>
      </c>
      <c r="BY256">
        <v>0</v>
      </c>
      <c r="BZ256">
        <v>0</v>
      </c>
      <c r="CA256">
        <v>10003.905624999999</v>
      </c>
      <c r="CB256">
        <v>0</v>
      </c>
      <c r="CC256">
        <v>25.413993749999999</v>
      </c>
      <c r="CD256">
        <v>-47.083287499999997</v>
      </c>
      <c r="CE256">
        <v>1154.7206249999999</v>
      </c>
      <c r="CF256">
        <v>1200.798125</v>
      </c>
      <c r="CG256">
        <v>1.88033625</v>
      </c>
      <c r="CH256">
        <v>1170.389375</v>
      </c>
      <c r="CI256">
        <v>25.324093749999999</v>
      </c>
      <c r="CJ256">
        <v>2.7114449999999999</v>
      </c>
      <c r="CK256">
        <v>2.5240318749999999</v>
      </c>
      <c r="CL256">
        <v>22.35461875</v>
      </c>
      <c r="CM256">
        <v>21.182293749999999</v>
      </c>
      <c r="CN256">
        <v>1999.9993750000001</v>
      </c>
      <c r="CO256">
        <v>0.97999356250000003</v>
      </c>
      <c r="CP256">
        <v>2.0006556250000002E-2</v>
      </c>
      <c r="CQ256">
        <v>0</v>
      </c>
      <c r="CR256">
        <v>2.546875</v>
      </c>
      <c r="CS256">
        <v>0</v>
      </c>
      <c r="CT256">
        <v>23368.306250000001</v>
      </c>
      <c r="CU256">
        <v>17412.287499999999</v>
      </c>
      <c r="CV256">
        <v>40.75</v>
      </c>
      <c r="CW256">
        <v>41.722437499999998</v>
      </c>
      <c r="CX256">
        <v>40.75</v>
      </c>
      <c r="CY256">
        <v>40.125</v>
      </c>
      <c r="CZ256">
        <v>40.827749999999988</v>
      </c>
      <c r="DA256">
        <v>1959.98875</v>
      </c>
      <c r="DB256">
        <v>40.010624999999997</v>
      </c>
      <c r="DC256">
        <v>0</v>
      </c>
      <c r="DD256">
        <v>1660400242.8</v>
      </c>
      <c r="DE256">
        <v>0</v>
      </c>
      <c r="DF256">
        <v>1660399747.5999999</v>
      </c>
      <c r="DG256" t="s">
        <v>383</v>
      </c>
      <c r="DH256">
        <v>1660399742.0999999</v>
      </c>
      <c r="DI256">
        <v>1660399747.5999999</v>
      </c>
      <c r="DJ256">
        <v>1</v>
      </c>
      <c r="DK256">
        <v>7.6999999999999999E-2</v>
      </c>
      <c r="DL256">
        <v>-2.1999999999999999E-2</v>
      </c>
      <c r="DM256">
        <v>1.3979999999999999</v>
      </c>
      <c r="DN256">
        <v>1.7000000000000001E-2</v>
      </c>
      <c r="DO256">
        <v>400</v>
      </c>
      <c r="DP256">
        <v>25</v>
      </c>
      <c r="DQ256">
        <v>0.31</v>
      </c>
      <c r="DR256">
        <v>7.0000000000000007E-2</v>
      </c>
      <c r="DS256">
        <v>5.9225354623873816</v>
      </c>
      <c r="DT256">
        <v>0.8508176001099611</v>
      </c>
      <c r="DU256">
        <v>0.1084767398337307</v>
      </c>
      <c r="DV256">
        <v>0</v>
      </c>
      <c r="DW256">
        <v>37.437623486846483</v>
      </c>
      <c r="DX256">
        <v>-0.12649173098797739</v>
      </c>
      <c r="DY256">
        <v>8.7550326095412703E-2</v>
      </c>
      <c r="DZ256">
        <v>1</v>
      </c>
      <c r="EA256">
        <v>-47.07141</v>
      </c>
      <c r="EB256">
        <v>-0.9199474972192242</v>
      </c>
      <c r="EC256">
        <v>0.12877993981983379</v>
      </c>
      <c r="ED256">
        <v>1</v>
      </c>
      <c r="EE256">
        <v>965.99915787241389</v>
      </c>
      <c r="EF256">
        <v>277.9376951590441</v>
      </c>
      <c r="EG256">
        <v>20.79898816782341</v>
      </c>
      <c r="EH256">
        <v>0</v>
      </c>
      <c r="EI256">
        <v>1.8742365000000001</v>
      </c>
      <c r="EJ256">
        <v>0.14402206378986609</v>
      </c>
      <c r="EK256">
        <v>1.6658054440720261E-2</v>
      </c>
      <c r="EL256">
        <v>1</v>
      </c>
      <c r="EM256">
        <v>1.93476020250328</v>
      </c>
      <c r="EN256">
        <v>-2.0965331274746561E-3</v>
      </c>
      <c r="EO256">
        <v>8.9497485792070647E-4</v>
      </c>
      <c r="EP256">
        <v>1</v>
      </c>
      <c r="EQ256">
        <v>4</v>
      </c>
      <c r="ER256">
        <v>6</v>
      </c>
      <c r="ES256" t="s">
        <v>401</v>
      </c>
      <c r="ET256">
        <v>2.9441099999999998</v>
      </c>
      <c r="EU256">
        <v>2.8013499999999998</v>
      </c>
      <c r="EV256">
        <v>0.184221</v>
      </c>
      <c r="EW256">
        <v>0.18887899999999999</v>
      </c>
      <c r="EX256">
        <v>0.11838799999999999</v>
      </c>
      <c r="EY256">
        <v>0.112514</v>
      </c>
      <c r="EZ256">
        <v>16757.400000000001</v>
      </c>
      <c r="FA256">
        <v>17469.900000000001</v>
      </c>
      <c r="FB256">
        <v>23880.9</v>
      </c>
      <c r="FC256">
        <v>25057.1</v>
      </c>
      <c r="FD256">
        <v>33695.5</v>
      </c>
      <c r="FE256">
        <v>35507.9</v>
      </c>
      <c r="FF256">
        <v>43529.2</v>
      </c>
      <c r="FG256">
        <v>46317.5</v>
      </c>
      <c r="FH256">
        <v>1.9318299999999999</v>
      </c>
      <c r="FI256">
        <v>1.8985000000000001</v>
      </c>
      <c r="FJ256">
        <v>0.13342100000000001</v>
      </c>
      <c r="FK256">
        <v>0</v>
      </c>
      <c r="FL256">
        <v>29.3506</v>
      </c>
      <c r="FM256">
        <v>999.9</v>
      </c>
      <c r="FN256">
        <v>66.099999999999994</v>
      </c>
      <c r="FO256">
        <v>32.700000000000003</v>
      </c>
      <c r="FP256">
        <v>32.945700000000002</v>
      </c>
      <c r="FQ256">
        <v>64.110900000000001</v>
      </c>
      <c r="FR256">
        <v>25.965499999999999</v>
      </c>
      <c r="FS256">
        <v>1</v>
      </c>
      <c r="FT256">
        <v>0.26429900000000001</v>
      </c>
      <c r="FU256">
        <v>0.22192300000000001</v>
      </c>
      <c r="FV256">
        <v>20.324300000000001</v>
      </c>
      <c r="FW256">
        <v>5.2134</v>
      </c>
      <c r="FX256">
        <v>11.906599999999999</v>
      </c>
      <c r="FY256">
        <v>5.0031999999999996</v>
      </c>
      <c r="FZ256">
        <v>3.2900299999999998</v>
      </c>
      <c r="GA256">
        <v>9999</v>
      </c>
      <c r="GB256">
        <v>9999</v>
      </c>
      <c r="GC256">
        <v>9999</v>
      </c>
      <c r="GD256">
        <v>999.9</v>
      </c>
      <c r="GE256">
        <v>1.85945</v>
      </c>
      <c r="GF256">
        <v>1.8544099999999999</v>
      </c>
      <c r="GG256">
        <v>1.8576900000000001</v>
      </c>
      <c r="GH256">
        <v>1.85608</v>
      </c>
      <c r="GI256">
        <v>1.85487</v>
      </c>
      <c r="GJ256">
        <v>1.8545499999999999</v>
      </c>
      <c r="GK256">
        <v>1.85318</v>
      </c>
      <c r="GL256">
        <v>1.8563799999999999</v>
      </c>
      <c r="GM256">
        <v>0</v>
      </c>
      <c r="GN256">
        <v>0</v>
      </c>
      <c r="GO256">
        <v>0</v>
      </c>
      <c r="GP256">
        <v>0</v>
      </c>
      <c r="GQ256" t="s">
        <v>385</v>
      </c>
      <c r="GR256" t="s">
        <v>386</v>
      </c>
      <c r="GS256" t="s">
        <v>387</v>
      </c>
      <c r="GT256" t="s">
        <v>387</v>
      </c>
      <c r="GU256" t="s">
        <v>387</v>
      </c>
      <c r="GV256" t="s">
        <v>387</v>
      </c>
      <c r="GW256">
        <v>0</v>
      </c>
      <c r="GX256">
        <v>100</v>
      </c>
      <c r="GY256">
        <v>100</v>
      </c>
      <c r="GZ256">
        <v>2.4700000000000002</v>
      </c>
      <c r="HA256">
        <v>1.26E-2</v>
      </c>
      <c r="HB256">
        <v>0.44568443622215809</v>
      </c>
      <c r="HC256">
        <v>2.8098669343081611E-3</v>
      </c>
      <c r="HD256">
        <v>-1.127031966113555E-6</v>
      </c>
      <c r="HE256">
        <v>1.768598670541231E-10</v>
      </c>
      <c r="HF256">
        <v>-6.7302174371849419E-2</v>
      </c>
      <c r="HG256">
        <v>1.081145868756639E-2</v>
      </c>
      <c r="HH256">
        <v>-3.689364805754238E-4</v>
      </c>
      <c r="HI256">
        <v>2.919854880483278E-6</v>
      </c>
      <c r="HJ256">
        <v>2</v>
      </c>
      <c r="HK256">
        <v>2136</v>
      </c>
      <c r="HL256">
        <v>3</v>
      </c>
      <c r="HM256">
        <v>30</v>
      </c>
      <c r="HN256">
        <v>8.4</v>
      </c>
      <c r="HO256">
        <v>8.3000000000000007</v>
      </c>
      <c r="HP256">
        <v>2.5524900000000001</v>
      </c>
      <c r="HQ256">
        <v>2.2778299999999998</v>
      </c>
      <c r="HR256">
        <v>1.4978</v>
      </c>
      <c r="HS256">
        <v>2.2985799999999998</v>
      </c>
      <c r="HT256">
        <v>1.5478499999999999</v>
      </c>
      <c r="HU256">
        <v>2.4536099999999998</v>
      </c>
      <c r="HV256">
        <v>36.198900000000002</v>
      </c>
      <c r="HW256">
        <v>15.3141</v>
      </c>
      <c r="HX256">
        <v>18</v>
      </c>
      <c r="HY256">
        <v>471.46300000000002</v>
      </c>
      <c r="HZ256">
        <v>512.39200000000005</v>
      </c>
      <c r="IA256">
        <v>28.921299999999999</v>
      </c>
      <c r="IB256">
        <v>30.496700000000001</v>
      </c>
      <c r="IC256">
        <v>30.0002</v>
      </c>
      <c r="ID256">
        <v>30.2818</v>
      </c>
      <c r="IE256">
        <v>30.3718</v>
      </c>
      <c r="IF256">
        <v>51.087800000000001</v>
      </c>
      <c r="IG256">
        <v>26.8995</v>
      </c>
      <c r="IH256">
        <v>38.035400000000003</v>
      </c>
      <c r="II256">
        <v>28.925899999999999</v>
      </c>
      <c r="IJ256">
        <v>1235.1099999999999</v>
      </c>
      <c r="IK256">
        <v>25.225999999999999</v>
      </c>
      <c r="IL256">
        <v>100.667</v>
      </c>
      <c r="IM256">
        <v>100.384</v>
      </c>
      <c r="IN256" t="s">
        <v>2772</v>
      </c>
    </row>
    <row r="257" spans="1:248" x14ac:dyDescent="0.2">
      <c r="A257">
        <v>241</v>
      </c>
      <c r="B257">
        <v>1660400246.0999999</v>
      </c>
      <c r="C257">
        <v>522</v>
      </c>
      <c r="D257" t="s">
        <v>853</v>
      </c>
      <c r="E257" t="s">
        <v>854</v>
      </c>
      <c r="F257">
        <v>1</v>
      </c>
      <c r="G257" t="s">
        <v>376</v>
      </c>
      <c r="H257" t="s">
        <v>377</v>
      </c>
      <c r="I257" t="s">
        <v>378</v>
      </c>
      <c r="J257" t="s">
        <v>379</v>
      </c>
      <c r="K257" t="s">
        <v>380</v>
      </c>
      <c r="L257" t="s">
        <v>376</v>
      </c>
      <c r="M257" t="s">
        <v>381</v>
      </c>
      <c r="N257">
        <v>1660400238.599999</v>
      </c>
      <c r="O257">
        <f t="shared" si="102"/>
        <v>1.6263118588423554E-3</v>
      </c>
      <c r="P257">
        <f t="shared" si="103"/>
        <v>1.6263118588423553</v>
      </c>
      <c r="Q257">
        <f t="shared" si="104"/>
        <v>6.2301747865424835</v>
      </c>
      <c r="R257">
        <f t="shared" si="105"/>
        <v>1130.8326666666669</v>
      </c>
      <c r="S257">
        <f t="shared" si="106"/>
        <v>973.87944739705529</v>
      </c>
      <c r="T257">
        <f t="shared" si="107"/>
        <v>97.163104263253231</v>
      </c>
      <c r="U257">
        <f t="shared" si="108"/>
        <v>112.82219025085287</v>
      </c>
      <c r="V257">
        <f t="shared" si="109"/>
        <v>8.2037137451644787E-2</v>
      </c>
      <c r="W257">
        <f t="shared" si="110"/>
        <v>2.9244961491704116</v>
      </c>
      <c r="X257">
        <f t="shared" si="111"/>
        <v>8.0779792174498752E-2</v>
      </c>
      <c r="Y257">
        <f t="shared" si="112"/>
        <v>5.0598732276882913E-2</v>
      </c>
      <c r="Z257">
        <f t="shared" si="113"/>
        <v>321.5143832</v>
      </c>
      <c r="AA257">
        <f t="shared" si="114"/>
        <v>32.448467880473451</v>
      </c>
      <c r="AB257">
        <f t="shared" si="115"/>
        <v>31.526959999999999</v>
      </c>
      <c r="AC257">
        <f t="shared" si="116"/>
        <v>4.648713852601988</v>
      </c>
      <c r="AD257">
        <f t="shared" si="117"/>
        <v>60.242374941162147</v>
      </c>
      <c r="AE257">
        <f t="shared" si="118"/>
        <v>2.714213834694351</v>
      </c>
      <c r="AF257">
        <f t="shared" si="119"/>
        <v>4.5054894289032994</v>
      </c>
      <c r="AG257">
        <f t="shared" si="120"/>
        <v>1.934500017907637</v>
      </c>
      <c r="AH257">
        <f t="shared" si="121"/>
        <v>-71.720352974947872</v>
      </c>
      <c r="AI257">
        <f t="shared" si="122"/>
        <v>-86.69496795855602</v>
      </c>
      <c r="AJ257">
        <f t="shared" si="123"/>
        <v>-6.6735180346352436</v>
      </c>
      <c r="AK257">
        <f t="shared" si="124"/>
        <v>156.42554423186084</v>
      </c>
      <c r="AL257">
        <f t="shared" si="125"/>
        <v>37.44182751709954</v>
      </c>
      <c r="AM257">
        <f t="shared" si="126"/>
        <v>1.6154731827012667</v>
      </c>
      <c r="AN257">
        <f t="shared" si="127"/>
        <v>6.2301747865424835</v>
      </c>
      <c r="AO257">
        <v>1232.438777622621</v>
      </c>
      <c r="AP257">
        <v>1198.4450303030301</v>
      </c>
      <c r="AQ257">
        <v>5.1309242112201439</v>
      </c>
      <c r="AR257">
        <v>65.10273567100046</v>
      </c>
      <c r="AS257">
        <f t="shared" si="128"/>
        <v>1.6263118588423553</v>
      </c>
      <c r="AT257">
        <v>25.301567952922529</v>
      </c>
      <c r="AU257">
        <v>27.199558181818158</v>
      </c>
      <c r="AV257">
        <v>-1.5860787475091388E-5</v>
      </c>
      <c r="AW257">
        <v>83.615306321479792</v>
      </c>
      <c r="AX257">
        <v>19</v>
      </c>
      <c r="AY257">
        <v>4</v>
      </c>
      <c r="AZ257">
        <f t="shared" si="129"/>
        <v>1</v>
      </c>
      <c r="BA257">
        <f t="shared" si="130"/>
        <v>0</v>
      </c>
      <c r="BB257">
        <f t="shared" si="131"/>
        <v>52034.241488331078</v>
      </c>
      <c r="BC257">
        <f t="shared" si="132"/>
        <v>1999.9860000000001</v>
      </c>
      <c r="BD257">
        <f t="shared" si="133"/>
        <v>1681.1885600000001</v>
      </c>
      <c r="BE257">
        <f t="shared" si="134"/>
        <v>0.84060016420114936</v>
      </c>
      <c r="BF257">
        <f t="shared" si="135"/>
        <v>0.16075831690821835</v>
      </c>
      <c r="BG257">
        <v>6</v>
      </c>
      <c r="BH257">
        <v>0.5</v>
      </c>
      <c r="BI257" t="s">
        <v>382</v>
      </c>
      <c r="BJ257">
        <v>2</v>
      </c>
      <c r="BK257" t="b">
        <v>1</v>
      </c>
      <c r="BL257">
        <v>1660400238.599999</v>
      </c>
      <c r="BM257">
        <v>1130.8326666666669</v>
      </c>
      <c r="BN257">
        <v>1177.94</v>
      </c>
      <c r="BO257">
        <v>27.204946666666672</v>
      </c>
      <c r="BP257">
        <v>25.31972</v>
      </c>
      <c r="BQ257">
        <v>1128.3973333333331</v>
      </c>
      <c r="BR257">
        <v>27.19235999999999</v>
      </c>
      <c r="BS257">
        <v>500.15980000000002</v>
      </c>
      <c r="BT257">
        <v>99.669033333333331</v>
      </c>
      <c r="BU257">
        <v>0.10009571333333329</v>
      </c>
      <c r="BV257">
        <v>30.977093333333329</v>
      </c>
      <c r="BW257">
        <v>31.526959999999999</v>
      </c>
      <c r="BX257">
        <v>999.89999999999986</v>
      </c>
      <c r="BY257">
        <v>0</v>
      </c>
      <c r="BZ257">
        <v>0</v>
      </c>
      <c r="CA257">
        <v>10004.331333333341</v>
      </c>
      <c r="CB257">
        <v>0</v>
      </c>
      <c r="CC257">
        <v>25.42545333333333</v>
      </c>
      <c r="CD257">
        <v>-47.108086666666694</v>
      </c>
      <c r="CE257">
        <v>1162.4580000000001</v>
      </c>
      <c r="CF257">
        <v>1208.54</v>
      </c>
      <c r="CG257">
        <v>1.885216</v>
      </c>
      <c r="CH257">
        <v>1177.94</v>
      </c>
      <c r="CI257">
        <v>25.31972</v>
      </c>
      <c r="CJ257">
        <v>2.7114919999999998</v>
      </c>
      <c r="CK257">
        <v>2.5235926666666662</v>
      </c>
      <c r="CL257">
        <v>22.354900000000001</v>
      </c>
      <c r="CM257">
        <v>21.179459999999999</v>
      </c>
      <c r="CN257">
        <v>1999.9860000000001</v>
      </c>
      <c r="CO257">
        <v>0.97999340000000013</v>
      </c>
      <c r="CP257">
        <v>2.0006713333333329E-2</v>
      </c>
      <c r="CQ257">
        <v>0</v>
      </c>
      <c r="CR257">
        <v>2.6764000000000001</v>
      </c>
      <c r="CS257">
        <v>0</v>
      </c>
      <c r="CT257">
        <v>23363.886666666669</v>
      </c>
      <c r="CU257">
        <v>17412.166666666672</v>
      </c>
      <c r="CV257">
        <v>40.75</v>
      </c>
      <c r="CW257">
        <v>41.728999999999999</v>
      </c>
      <c r="CX257">
        <v>40.75</v>
      </c>
      <c r="CY257">
        <v>40.125</v>
      </c>
      <c r="CZ257">
        <v>40.824599999999997</v>
      </c>
      <c r="DA257">
        <v>1959.9753333333331</v>
      </c>
      <c r="DB257">
        <v>40.010666666666673</v>
      </c>
      <c r="DC257">
        <v>0</v>
      </c>
      <c r="DD257">
        <v>1660400244</v>
      </c>
      <c r="DE257">
        <v>0</v>
      </c>
      <c r="DF257">
        <v>1660399747.5999999</v>
      </c>
      <c r="DG257" t="s">
        <v>383</v>
      </c>
      <c r="DH257">
        <v>1660399742.0999999</v>
      </c>
      <c r="DI257">
        <v>1660399747.5999999</v>
      </c>
      <c r="DJ257">
        <v>1</v>
      </c>
      <c r="DK257">
        <v>7.6999999999999999E-2</v>
      </c>
      <c r="DL257">
        <v>-2.1999999999999999E-2</v>
      </c>
      <c r="DM257">
        <v>1.3979999999999999</v>
      </c>
      <c r="DN257">
        <v>1.7000000000000001E-2</v>
      </c>
      <c r="DO257">
        <v>400</v>
      </c>
      <c r="DP257">
        <v>25</v>
      </c>
      <c r="DQ257">
        <v>0.31</v>
      </c>
      <c r="DR257">
        <v>7.0000000000000007E-2</v>
      </c>
      <c r="DS257">
        <v>5.9425582074709071</v>
      </c>
      <c r="DT257">
        <v>1.3842432948696091</v>
      </c>
      <c r="DU257">
        <v>0.12670857728132701</v>
      </c>
      <c r="DV257">
        <v>0</v>
      </c>
      <c r="DW257">
        <v>37.43590498268027</v>
      </c>
      <c r="DX257">
        <v>0.41217907196897441</v>
      </c>
      <c r="DY257">
        <v>8.8859061465932865E-2</v>
      </c>
      <c r="DZ257">
        <v>1</v>
      </c>
      <c r="EA257">
        <v>-47.099761290322583</v>
      </c>
      <c r="EB257">
        <v>-1.4469241935483541</v>
      </c>
      <c r="EC257">
        <v>0.15421893460883279</v>
      </c>
      <c r="ED257">
        <v>0</v>
      </c>
      <c r="EE257">
        <v>974.27778413777708</v>
      </c>
      <c r="EF257">
        <v>266.63244597664669</v>
      </c>
      <c r="EG257">
        <v>19.28672462418281</v>
      </c>
      <c r="EH257">
        <v>0</v>
      </c>
      <c r="EI257">
        <v>1.8785668292682931</v>
      </c>
      <c r="EJ257">
        <v>0.18007400696864101</v>
      </c>
      <c r="EK257">
        <v>2.0552007134670178E-2</v>
      </c>
      <c r="EL257">
        <v>0</v>
      </c>
      <c r="EM257">
        <v>1.9345471944406989</v>
      </c>
      <c r="EN257">
        <v>-4.1311191595665379E-3</v>
      </c>
      <c r="EO257">
        <v>9.9412175951623717E-4</v>
      </c>
      <c r="EP257">
        <v>1</v>
      </c>
      <c r="EQ257">
        <v>2</v>
      </c>
      <c r="ER257">
        <v>6</v>
      </c>
      <c r="ES257" t="s">
        <v>415</v>
      </c>
      <c r="ET257">
        <v>2.94408</v>
      </c>
      <c r="EU257">
        <v>2.80125</v>
      </c>
      <c r="EV257">
        <v>0.18471599999999999</v>
      </c>
      <c r="EW257">
        <v>0.189356</v>
      </c>
      <c r="EX257">
        <v>0.118381</v>
      </c>
      <c r="EY257">
        <v>0.11250599999999999</v>
      </c>
      <c r="EZ257">
        <v>16747.2</v>
      </c>
      <c r="FA257">
        <v>17459.5</v>
      </c>
      <c r="FB257">
        <v>23880.799999999999</v>
      </c>
      <c r="FC257">
        <v>25057</v>
      </c>
      <c r="FD257">
        <v>33695.699999999997</v>
      </c>
      <c r="FE257">
        <v>35508.1</v>
      </c>
      <c r="FF257">
        <v>43529.1</v>
      </c>
      <c r="FG257">
        <v>46317.4</v>
      </c>
      <c r="FH257">
        <v>1.9318</v>
      </c>
      <c r="FI257">
        <v>1.89842</v>
      </c>
      <c r="FJ257">
        <v>0.13372999999999999</v>
      </c>
      <c r="FK257">
        <v>0</v>
      </c>
      <c r="FL257">
        <v>29.3506</v>
      </c>
      <c r="FM257">
        <v>999.9</v>
      </c>
      <c r="FN257">
        <v>66.099999999999994</v>
      </c>
      <c r="FO257">
        <v>32.700000000000003</v>
      </c>
      <c r="FP257">
        <v>32.949300000000001</v>
      </c>
      <c r="FQ257">
        <v>64.070899999999995</v>
      </c>
      <c r="FR257">
        <v>26.490400000000001</v>
      </c>
      <c r="FS257">
        <v>1</v>
      </c>
      <c r="FT257">
        <v>0.26430399999999998</v>
      </c>
      <c r="FU257">
        <v>0.21787000000000001</v>
      </c>
      <c r="FV257">
        <v>20.324300000000001</v>
      </c>
      <c r="FW257">
        <v>5.2140000000000004</v>
      </c>
      <c r="FX257">
        <v>11.906499999999999</v>
      </c>
      <c r="FY257">
        <v>5.0033500000000002</v>
      </c>
      <c r="FZ257">
        <v>3.29</v>
      </c>
      <c r="GA257">
        <v>9999</v>
      </c>
      <c r="GB257">
        <v>9999</v>
      </c>
      <c r="GC257">
        <v>9999</v>
      </c>
      <c r="GD257">
        <v>999.9</v>
      </c>
      <c r="GE257">
        <v>1.8594599999999999</v>
      </c>
      <c r="GF257">
        <v>1.8544099999999999</v>
      </c>
      <c r="GG257">
        <v>1.8576999999999999</v>
      </c>
      <c r="GH257">
        <v>1.85608</v>
      </c>
      <c r="GI257">
        <v>1.85487</v>
      </c>
      <c r="GJ257">
        <v>1.85456</v>
      </c>
      <c r="GK257">
        <v>1.8531899999999999</v>
      </c>
      <c r="GL257">
        <v>1.8563799999999999</v>
      </c>
      <c r="GM257">
        <v>0</v>
      </c>
      <c r="GN257">
        <v>0</v>
      </c>
      <c r="GO257">
        <v>0</v>
      </c>
      <c r="GP257">
        <v>0</v>
      </c>
      <c r="GQ257" t="s">
        <v>385</v>
      </c>
      <c r="GR257" t="s">
        <v>386</v>
      </c>
      <c r="GS257" t="s">
        <v>387</v>
      </c>
      <c r="GT257" t="s">
        <v>387</v>
      </c>
      <c r="GU257" t="s">
        <v>387</v>
      </c>
      <c r="GV257" t="s">
        <v>387</v>
      </c>
      <c r="GW257">
        <v>0</v>
      </c>
      <c r="GX257">
        <v>100</v>
      </c>
      <c r="GY257">
        <v>100</v>
      </c>
      <c r="GZ257">
        <v>2.4700000000000002</v>
      </c>
      <c r="HA257">
        <v>1.26E-2</v>
      </c>
      <c r="HB257">
        <v>0.44568443622215809</v>
      </c>
      <c r="HC257">
        <v>2.8098669343081611E-3</v>
      </c>
      <c r="HD257">
        <v>-1.127031966113555E-6</v>
      </c>
      <c r="HE257">
        <v>1.768598670541231E-10</v>
      </c>
      <c r="HF257">
        <v>-6.7302174371849419E-2</v>
      </c>
      <c r="HG257">
        <v>1.081145868756639E-2</v>
      </c>
      <c r="HH257">
        <v>-3.689364805754238E-4</v>
      </c>
      <c r="HI257">
        <v>2.919854880483278E-6</v>
      </c>
      <c r="HJ257">
        <v>2</v>
      </c>
      <c r="HK257">
        <v>2136</v>
      </c>
      <c r="HL257">
        <v>3</v>
      </c>
      <c r="HM257">
        <v>30</v>
      </c>
      <c r="HN257">
        <v>8.4</v>
      </c>
      <c r="HO257">
        <v>8.3000000000000007</v>
      </c>
      <c r="HP257">
        <v>2.5647000000000002</v>
      </c>
      <c r="HQ257">
        <v>2.2875999999999999</v>
      </c>
      <c r="HR257">
        <v>1.4978</v>
      </c>
      <c r="HS257">
        <v>2.2985799999999998</v>
      </c>
      <c r="HT257">
        <v>1.5478499999999999</v>
      </c>
      <c r="HU257">
        <v>2.3303199999999999</v>
      </c>
      <c r="HV257">
        <v>36.198900000000002</v>
      </c>
      <c r="HW257">
        <v>15.2966</v>
      </c>
      <c r="HX257">
        <v>18</v>
      </c>
      <c r="HY257">
        <v>471.44900000000001</v>
      </c>
      <c r="HZ257">
        <v>512.34699999999998</v>
      </c>
      <c r="IA257">
        <v>28.924499999999998</v>
      </c>
      <c r="IB257">
        <v>30.497399999999999</v>
      </c>
      <c r="IC257">
        <v>30.0002</v>
      </c>
      <c r="ID257">
        <v>30.2818</v>
      </c>
      <c r="IE257">
        <v>30.372399999999999</v>
      </c>
      <c r="IF257">
        <v>51.3277</v>
      </c>
      <c r="IG257">
        <v>26.8995</v>
      </c>
      <c r="IH257">
        <v>38.035400000000003</v>
      </c>
      <c r="II257">
        <v>28.925899999999999</v>
      </c>
      <c r="IJ257">
        <v>1245.1300000000001</v>
      </c>
      <c r="IK257">
        <v>25.22</v>
      </c>
      <c r="IL257">
        <v>100.667</v>
      </c>
      <c r="IM257">
        <v>100.383</v>
      </c>
      <c r="IN257" t="s">
        <v>2772</v>
      </c>
    </row>
    <row r="258" spans="1:248" x14ac:dyDescent="0.2">
      <c r="A258">
        <v>242</v>
      </c>
      <c r="B258">
        <v>1660400247.0999999</v>
      </c>
      <c r="C258">
        <v>523</v>
      </c>
      <c r="D258" t="s">
        <v>855</v>
      </c>
      <c r="E258" t="s">
        <v>856</v>
      </c>
      <c r="F258">
        <v>1</v>
      </c>
      <c r="G258" t="s">
        <v>376</v>
      </c>
      <c r="H258" t="s">
        <v>377</v>
      </c>
      <c r="I258" t="s">
        <v>378</v>
      </c>
      <c r="J258" t="s">
        <v>379</v>
      </c>
      <c r="K258" t="s">
        <v>380</v>
      </c>
      <c r="L258" t="s">
        <v>376</v>
      </c>
      <c r="M258" t="s">
        <v>381</v>
      </c>
      <c r="N258">
        <v>1660400239.0999999</v>
      </c>
      <c r="O258">
        <f t="shared" si="102"/>
        <v>1.6346577901103893E-3</v>
      </c>
      <c r="P258">
        <f t="shared" si="103"/>
        <v>1.6346577901103894</v>
      </c>
      <c r="Q258">
        <f t="shared" si="104"/>
        <v>6.1121088957296568</v>
      </c>
      <c r="R258">
        <f t="shared" si="105"/>
        <v>1133.3387499999999</v>
      </c>
      <c r="S258">
        <f t="shared" si="106"/>
        <v>979.2033645911763</v>
      </c>
      <c r="T258">
        <f t="shared" si="107"/>
        <v>97.694212606344877</v>
      </c>
      <c r="U258">
        <f t="shared" si="108"/>
        <v>113.07215722623228</v>
      </c>
      <c r="V258">
        <f t="shared" si="109"/>
        <v>8.246029318517864E-2</v>
      </c>
      <c r="W258">
        <f t="shared" si="110"/>
        <v>2.9244544882523207</v>
      </c>
      <c r="X258">
        <f t="shared" si="111"/>
        <v>8.1190033911428178E-2</v>
      </c>
      <c r="Y258">
        <f t="shared" si="112"/>
        <v>5.0856268904215504E-2</v>
      </c>
      <c r="Z258">
        <f t="shared" si="113"/>
        <v>321.51322368749999</v>
      </c>
      <c r="AA258">
        <f t="shared" si="114"/>
        <v>32.446974742924226</v>
      </c>
      <c r="AB258">
        <f t="shared" si="115"/>
        <v>31.527162499999999</v>
      </c>
      <c r="AC258">
        <f t="shared" si="116"/>
        <v>4.6487673197908252</v>
      </c>
      <c r="AD258">
        <f t="shared" si="117"/>
        <v>60.239033552139141</v>
      </c>
      <c r="AE258">
        <f t="shared" si="118"/>
        <v>2.7141658936113218</v>
      </c>
      <c r="AF258">
        <f t="shared" si="119"/>
        <v>4.5056597584058338</v>
      </c>
      <c r="AG258">
        <f t="shared" si="120"/>
        <v>1.9346014261795035</v>
      </c>
      <c r="AH258">
        <f t="shared" si="121"/>
        <v>-72.088408543868169</v>
      </c>
      <c r="AI258">
        <f t="shared" si="122"/>
        <v>-86.621142184580023</v>
      </c>
      <c r="AJ258">
        <f t="shared" si="123"/>
        <v>-6.6679585768606096</v>
      </c>
      <c r="AK258">
        <f t="shared" si="124"/>
        <v>156.13571438219117</v>
      </c>
      <c r="AL258">
        <f t="shared" si="125"/>
        <v>37.442558675709471</v>
      </c>
      <c r="AM258">
        <f t="shared" si="126"/>
        <v>1.6175416568038234</v>
      </c>
      <c r="AN258">
        <f t="shared" si="127"/>
        <v>6.1121088957296568</v>
      </c>
      <c r="AO258">
        <v>1237.5916486993031</v>
      </c>
      <c r="AP258">
        <v>1203.643878787879</v>
      </c>
      <c r="AQ258">
        <v>5.1503384804477426</v>
      </c>
      <c r="AR258">
        <v>65.10273567100046</v>
      </c>
      <c r="AS258">
        <f t="shared" si="128"/>
        <v>1.6346577901103894</v>
      </c>
      <c r="AT258">
        <v>25.28961826392614</v>
      </c>
      <c r="AU258">
        <v>27.197500606060611</v>
      </c>
      <c r="AV258">
        <v>-3.9955668348783502E-5</v>
      </c>
      <c r="AW258">
        <v>83.615306321479792</v>
      </c>
      <c r="AX258">
        <v>19</v>
      </c>
      <c r="AY258">
        <v>4</v>
      </c>
      <c r="AZ258">
        <f t="shared" si="129"/>
        <v>1</v>
      </c>
      <c r="BA258">
        <f t="shared" si="130"/>
        <v>0</v>
      </c>
      <c r="BB258">
        <f t="shared" si="131"/>
        <v>52032.94082945522</v>
      </c>
      <c r="BC258">
        <f t="shared" si="132"/>
        <v>1999.97875</v>
      </c>
      <c r="BD258">
        <f t="shared" si="133"/>
        <v>1681.18246875</v>
      </c>
      <c r="BE258">
        <f t="shared" si="134"/>
        <v>0.84060016575176111</v>
      </c>
      <c r="BF258">
        <f t="shared" si="135"/>
        <v>0.16075831990089895</v>
      </c>
      <c r="BG258">
        <v>6</v>
      </c>
      <c r="BH258">
        <v>0.5</v>
      </c>
      <c r="BI258" t="s">
        <v>382</v>
      </c>
      <c r="BJ258">
        <v>2</v>
      </c>
      <c r="BK258" t="b">
        <v>1</v>
      </c>
      <c r="BL258">
        <v>1660400239.0999999</v>
      </c>
      <c r="BM258">
        <v>1133.3387499999999</v>
      </c>
      <c r="BN258">
        <v>1180.454375</v>
      </c>
      <c r="BO258">
        <v>27.204481250000001</v>
      </c>
      <c r="BP258">
        <v>25.316849999999999</v>
      </c>
      <c r="BQ258">
        <v>1130.900625</v>
      </c>
      <c r="BR258">
        <v>27.191893749999998</v>
      </c>
      <c r="BS258">
        <v>500.16250000000002</v>
      </c>
      <c r="BT258">
        <v>99.668987499999986</v>
      </c>
      <c r="BU258">
        <v>0.10008615625</v>
      </c>
      <c r="BV258">
        <v>30.977756249999999</v>
      </c>
      <c r="BW258">
        <v>31.527162499999999</v>
      </c>
      <c r="BX258">
        <v>999.9</v>
      </c>
      <c r="BY258">
        <v>0</v>
      </c>
      <c r="BZ258">
        <v>0</v>
      </c>
      <c r="CA258">
        <v>10004.098125</v>
      </c>
      <c r="CB258">
        <v>0</v>
      </c>
      <c r="CC258">
        <v>25.429618749999999</v>
      </c>
      <c r="CD258">
        <v>-47.116362499999987</v>
      </c>
      <c r="CE258">
        <v>1165.0331249999999</v>
      </c>
      <c r="CF258">
        <v>1211.1156249999999</v>
      </c>
      <c r="CG258">
        <v>1.887623125</v>
      </c>
      <c r="CH258">
        <v>1180.454375</v>
      </c>
      <c r="CI258">
        <v>25.316849999999999</v>
      </c>
      <c r="CJ258">
        <v>2.7114443750000001</v>
      </c>
      <c r="CK258">
        <v>2.5233056249999999</v>
      </c>
      <c r="CL258">
        <v>22.354612500000002</v>
      </c>
      <c r="CM258">
        <v>21.17760625</v>
      </c>
      <c r="CN258">
        <v>1999.97875</v>
      </c>
      <c r="CO258">
        <v>0.97999337500000006</v>
      </c>
      <c r="CP258">
        <v>2.00067375E-2</v>
      </c>
      <c r="CQ258">
        <v>0</v>
      </c>
      <c r="CR258">
        <v>2.6466249999999998</v>
      </c>
      <c r="CS258">
        <v>0</v>
      </c>
      <c r="CT258">
        <v>23362.556250000001</v>
      </c>
      <c r="CU258">
        <v>17412.099999999999</v>
      </c>
      <c r="CV258">
        <v>40.75</v>
      </c>
      <c r="CW258">
        <v>41.730312499999997</v>
      </c>
      <c r="CX258">
        <v>40.75</v>
      </c>
      <c r="CY258">
        <v>40.125</v>
      </c>
      <c r="CZ258">
        <v>40.823812500000003</v>
      </c>
      <c r="DA258">
        <v>1959.9681250000001</v>
      </c>
      <c r="DB258">
        <v>40.010624999999997</v>
      </c>
      <c r="DC258">
        <v>0</v>
      </c>
      <c r="DD258">
        <v>1660400245.2</v>
      </c>
      <c r="DE258">
        <v>0</v>
      </c>
      <c r="DF258">
        <v>1660399747.5999999</v>
      </c>
      <c r="DG258" t="s">
        <v>383</v>
      </c>
      <c r="DH258">
        <v>1660399742.0999999</v>
      </c>
      <c r="DI258">
        <v>1660399747.5999999</v>
      </c>
      <c r="DJ258">
        <v>1</v>
      </c>
      <c r="DK258">
        <v>7.6999999999999999E-2</v>
      </c>
      <c r="DL258">
        <v>-2.1999999999999999E-2</v>
      </c>
      <c r="DM258">
        <v>1.3979999999999999</v>
      </c>
      <c r="DN258">
        <v>1.7000000000000001E-2</v>
      </c>
      <c r="DO258">
        <v>400</v>
      </c>
      <c r="DP258">
        <v>25</v>
      </c>
      <c r="DQ258">
        <v>0.31</v>
      </c>
      <c r="DR258">
        <v>7.0000000000000007E-2</v>
      </c>
      <c r="DS258">
        <v>5.9425582074709071</v>
      </c>
      <c r="DT258">
        <v>1.3842432948696091</v>
      </c>
      <c r="DU258">
        <v>0.12670857728132701</v>
      </c>
      <c r="DV258">
        <v>0</v>
      </c>
      <c r="DW258">
        <v>37.43590498268027</v>
      </c>
      <c r="DX258">
        <v>0.41217907196897441</v>
      </c>
      <c r="DY258">
        <v>8.8859061465932865E-2</v>
      </c>
      <c r="DZ258">
        <v>1</v>
      </c>
      <c r="EA258">
        <v>-47.099761290322583</v>
      </c>
      <c r="EB258">
        <v>-1.4469241935483541</v>
      </c>
      <c r="EC258">
        <v>0.15421893460883279</v>
      </c>
      <c r="ED258">
        <v>0</v>
      </c>
      <c r="EE258">
        <v>974.27778413777708</v>
      </c>
      <c r="EF258">
        <v>266.63244597664669</v>
      </c>
      <c r="EG258">
        <v>19.28672462418281</v>
      </c>
      <c r="EH258">
        <v>0</v>
      </c>
      <c r="EI258">
        <v>1.8785668292682931</v>
      </c>
      <c r="EJ258">
        <v>0.18007400696864101</v>
      </c>
      <c r="EK258">
        <v>2.0552007134670178E-2</v>
      </c>
      <c r="EL258">
        <v>0</v>
      </c>
      <c r="EM258">
        <v>1.9345471944406989</v>
      </c>
      <c r="EN258">
        <v>-4.1311191595665379E-3</v>
      </c>
      <c r="EO258">
        <v>9.9412175951623717E-4</v>
      </c>
      <c r="EP258">
        <v>1</v>
      </c>
      <c r="EQ258">
        <v>2</v>
      </c>
      <c r="ER258">
        <v>6</v>
      </c>
      <c r="ES258" t="s">
        <v>415</v>
      </c>
      <c r="ET258">
        <v>2.9441999999999999</v>
      </c>
      <c r="EU258">
        <v>2.8011599999999999</v>
      </c>
      <c r="EV258">
        <v>0.18521299999999999</v>
      </c>
      <c r="EW258">
        <v>0.189833</v>
      </c>
      <c r="EX258">
        <v>0.11837</v>
      </c>
      <c r="EY258">
        <v>0.11250300000000001</v>
      </c>
      <c r="EZ258">
        <v>16736.900000000001</v>
      </c>
      <c r="FA258">
        <v>17449.2</v>
      </c>
      <c r="FB258">
        <v>23880.7</v>
      </c>
      <c r="FC258">
        <v>25057</v>
      </c>
      <c r="FD258">
        <v>33696</v>
      </c>
      <c r="FE258">
        <v>35508.199999999997</v>
      </c>
      <c r="FF258">
        <v>43528.9</v>
      </c>
      <c r="FG258">
        <v>46317.4</v>
      </c>
      <c r="FH258">
        <v>1.93187</v>
      </c>
      <c r="FI258">
        <v>1.89835</v>
      </c>
      <c r="FJ258">
        <v>0.13405800000000001</v>
      </c>
      <c r="FK258">
        <v>0</v>
      </c>
      <c r="FL258">
        <v>29.3506</v>
      </c>
      <c r="FM258">
        <v>999.9</v>
      </c>
      <c r="FN258">
        <v>66.099999999999994</v>
      </c>
      <c r="FO258">
        <v>32.799999999999997</v>
      </c>
      <c r="FP258">
        <v>33.133699999999997</v>
      </c>
      <c r="FQ258">
        <v>63.9709</v>
      </c>
      <c r="FR258">
        <v>25.9575</v>
      </c>
      <c r="FS258">
        <v>1</v>
      </c>
      <c r="FT258">
        <v>0.26431399999999999</v>
      </c>
      <c r="FU258">
        <v>0.23320299999999999</v>
      </c>
      <c r="FV258">
        <v>20.324300000000001</v>
      </c>
      <c r="FW258">
        <v>5.2138499999999999</v>
      </c>
      <c r="FX258">
        <v>11.9068</v>
      </c>
      <c r="FY258">
        <v>5.0033000000000003</v>
      </c>
      <c r="FZ258">
        <v>3.29</v>
      </c>
      <c r="GA258">
        <v>9999</v>
      </c>
      <c r="GB258">
        <v>9999</v>
      </c>
      <c r="GC258">
        <v>9999</v>
      </c>
      <c r="GD258">
        <v>999.9</v>
      </c>
      <c r="GE258">
        <v>1.85947</v>
      </c>
      <c r="GF258">
        <v>1.8544099999999999</v>
      </c>
      <c r="GG258">
        <v>1.8576900000000001</v>
      </c>
      <c r="GH258">
        <v>1.85608</v>
      </c>
      <c r="GI258">
        <v>1.85487</v>
      </c>
      <c r="GJ258">
        <v>1.85456</v>
      </c>
      <c r="GK258">
        <v>1.8531899999999999</v>
      </c>
      <c r="GL258">
        <v>1.8563799999999999</v>
      </c>
      <c r="GM258">
        <v>0</v>
      </c>
      <c r="GN258">
        <v>0</v>
      </c>
      <c r="GO258">
        <v>0</v>
      </c>
      <c r="GP258">
        <v>0</v>
      </c>
      <c r="GQ258" t="s">
        <v>385</v>
      </c>
      <c r="GR258" t="s">
        <v>386</v>
      </c>
      <c r="GS258" t="s">
        <v>387</v>
      </c>
      <c r="GT258" t="s">
        <v>387</v>
      </c>
      <c r="GU258" t="s">
        <v>387</v>
      </c>
      <c r="GV258" t="s">
        <v>387</v>
      </c>
      <c r="GW258">
        <v>0</v>
      </c>
      <c r="GX258">
        <v>100</v>
      </c>
      <c r="GY258">
        <v>100</v>
      </c>
      <c r="GZ258">
        <v>2.48</v>
      </c>
      <c r="HA258">
        <v>1.26E-2</v>
      </c>
      <c r="HB258">
        <v>0.44568443622215809</v>
      </c>
      <c r="HC258">
        <v>2.8098669343081611E-3</v>
      </c>
      <c r="HD258">
        <v>-1.127031966113555E-6</v>
      </c>
      <c r="HE258">
        <v>1.768598670541231E-10</v>
      </c>
      <c r="HF258">
        <v>-6.7302174371849419E-2</v>
      </c>
      <c r="HG258">
        <v>1.081145868756639E-2</v>
      </c>
      <c r="HH258">
        <v>-3.689364805754238E-4</v>
      </c>
      <c r="HI258">
        <v>2.919854880483278E-6</v>
      </c>
      <c r="HJ258">
        <v>2</v>
      </c>
      <c r="HK258">
        <v>2136</v>
      </c>
      <c r="HL258">
        <v>3</v>
      </c>
      <c r="HM258">
        <v>30</v>
      </c>
      <c r="HN258">
        <v>8.4</v>
      </c>
      <c r="HO258">
        <v>8.3000000000000007</v>
      </c>
      <c r="HP258">
        <v>2.5695800000000002</v>
      </c>
      <c r="HQ258">
        <v>2.2863799999999999</v>
      </c>
      <c r="HR258">
        <v>1.4978</v>
      </c>
      <c r="HS258">
        <v>2.2985799999999998</v>
      </c>
      <c r="HT258">
        <v>1.5478499999999999</v>
      </c>
      <c r="HU258">
        <v>2.2705099999999998</v>
      </c>
      <c r="HV258">
        <v>36.198900000000002</v>
      </c>
      <c r="HW258">
        <v>15.305300000000001</v>
      </c>
      <c r="HX258">
        <v>18</v>
      </c>
      <c r="HY258">
        <v>471.49299999999999</v>
      </c>
      <c r="HZ258">
        <v>512.30100000000004</v>
      </c>
      <c r="IA258">
        <v>28.927800000000001</v>
      </c>
      <c r="IB258">
        <v>30.498000000000001</v>
      </c>
      <c r="IC258">
        <v>30.0002</v>
      </c>
      <c r="ID258">
        <v>30.282</v>
      </c>
      <c r="IE258">
        <v>30.373100000000001</v>
      </c>
      <c r="IF258">
        <v>51.434800000000003</v>
      </c>
      <c r="IG258">
        <v>26.8995</v>
      </c>
      <c r="IH258">
        <v>38.035400000000003</v>
      </c>
      <c r="II258">
        <v>28.936</v>
      </c>
      <c r="IJ258">
        <v>1245.1300000000001</v>
      </c>
      <c r="IK258">
        <v>25.226700000000001</v>
      </c>
      <c r="IL258">
        <v>100.666</v>
      </c>
      <c r="IM258">
        <v>100.383</v>
      </c>
      <c r="IN258" t="s">
        <v>2772</v>
      </c>
    </row>
    <row r="259" spans="1:248" x14ac:dyDescent="0.2">
      <c r="A259">
        <v>243</v>
      </c>
      <c r="B259">
        <v>1660400248.0999999</v>
      </c>
      <c r="C259">
        <v>524</v>
      </c>
      <c r="D259" t="s">
        <v>857</v>
      </c>
      <c r="E259" t="s">
        <v>858</v>
      </c>
      <c r="F259">
        <v>1</v>
      </c>
      <c r="G259" t="s">
        <v>376</v>
      </c>
      <c r="H259" t="s">
        <v>377</v>
      </c>
      <c r="I259" t="s">
        <v>378</v>
      </c>
      <c r="J259" t="s">
        <v>379</v>
      </c>
      <c r="K259" t="s">
        <v>380</v>
      </c>
      <c r="L259" t="s">
        <v>376</v>
      </c>
      <c r="M259" t="s">
        <v>381</v>
      </c>
      <c r="N259">
        <v>1660400240.599999</v>
      </c>
      <c r="O259">
        <f t="shared" si="102"/>
        <v>1.6398525046961228E-3</v>
      </c>
      <c r="P259">
        <f t="shared" si="103"/>
        <v>1.6398525046961228</v>
      </c>
      <c r="Q259">
        <f t="shared" si="104"/>
        <v>5.8576931618196051</v>
      </c>
      <c r="R259">
        <f t="shared" si="105"/>
        <v>1140.8673333333329</v>
      </c>
      <c r="S259">
        <f t="shared" si="106"/>
        <v>991.78348183988976</v>
      </c>
      <c r="T259">
        <f t="shared" si="107"/>
        <v>98.949217232994414</v>
      </c>
      <c r="U259">
        <f t="shared" si="108"/>
        <v>113.82315965840141</v>
      </c>
      <c r="V259">
        <f t="shared" si="109"/>
        <v>8.2729901145971382E-2</v>
      </c>
      <c r="W259">
        <f t="shared" si="110"/>
        <v>2.9244647241337245</v>
      </c>
      <c r="X259">
        <f t="shared" si="111"/>
        <v>8.1451395774030863E-2</v>
      </c>
      <c r="Y259">
        <f t="shared" si="112"/>
        <v>5.1020345101603214E-2</v>
      </c>
      <c r="Z259">
        <f t="shared" si="113"/>
        <v>321.51310639999997</v>
      </c>
      <c r="AA259">
        <f t="shared" si="114"/>
        <v>32.447215294897056</v>
      </c>
      <c r="AB259">
        <f t="shared" si="115"/>
        <v>31.526746666666661</v>
      </c>
      <c r="AC259">
        <f t="shared" si="116"/>
        <v>4.6486575256077787</v>
      </c>
      <c r="AD259">
        <f t="shared" si="117"/>
        <v>60.23289216583607</v>
      </c>
      <c r="AE259">
        <f t="shared" si="118"/>
        <v>2.7141363655089434</v>
      </c>
      <c r="AF259">
        <f t="shared" si="119"/>
        <v>4.506070135294606</v>
      </c>
      <c r="AG259">
        <f t="shared" si="120"/>
        <v>1.9345211600988352</v>
      </c>
      <c r="AH259">
        <f t="shared" si="121"/>
        <v>-72.317495457099014</v>
      </c>
      <c r="AI259">
        <f t="shared" si="122"/>
        <v>-86.304081392767458</v>
      </c>
      <c r="AJ259">
        <f t="shared" si="123"/>
        <v>-6.643567135729942</v>
      </c>
      <c r="AK259">
        <f t="shared" si="124"/>
        <v>156.24796241440356</v>
      </c>
      <c r="AL259">
        <f t="shared" si="125"/>
        <v>37.434593564966832</v>
      </c>
      <c r="AM259">
        <f t="shared" si="126"/>
        <v>1.6217213337787457</v>
      </c>
      <c r="AN259">
        <f t="shared" si="127"/>
        <v>5.8576931618196051</v>
      </c>
      <c r="AO259">
        <v>1242.7276190636419</v>
      </c>
      <c r="AP259">
        <v>1208.900909090909</v>
      </c>
      <c r="AQ259">
        <v>5.1878675390095061</v>
      </c>
      <c r="AR259">
        <v>65.10273567100046</v>
      </c>
      <c r="AS259">
        <f t="shared" si="128"/>
        <v>1.6398525046961228</v>
      </c>
      <c r="AT259">
        <v>25.280668103361759</v>
      </c>
      <c r="AU259">
        <v>27.194634545454551</v>
      </c>
      <c r="AV259">
        <v>-4.4889991674492831E-5</v>
      </c>
      <c r="AW259">
        <v>83.615306321479792</v>
      </c>
      <c r="AX259">
        <v>19</v>
      </c>
      <c r="AY259">
        <v>4</v>
      </c>
      <c r="AZ259">
        <f t="shared" si="129"/>
        <v>1</v>
      </c>
      <c r="BA259">
        <f t="shared" si="130"/>
        <v>0</v>
      </c>
      <c r="BB259">
        <f t="shared" si="131"/>
        <v>52032.957164845364</v>
      </c>
      <c r="BC259">
        <f t="shared" si="132"/>
        <v>1999.9780000000001</v>
      </c>
      <c r="BD259">
        <f t="shared" si="133"/>
        <v>1681.18184</v>
      </c>
      <c r="BE259">
        <f t="shared" si="134"/>
        <v>0.84060016660183257</v>
      </c>
      <c r="BF259">
        <f t="shared" si="135"/>
        <v>0.16075832154153694</v>
      </c>
      <c r="BG259">
        <v>6</v>
      </c>
      <c r="BH259">
        <v>0.5</v>
      </c>
      <c r="BI259" t="s">
        <v>382</v>
      </c>
      <c r="BJ259">
        <v>2</v>
      </c>
      <c r="BK259" t="b">
        <v>1</v>
      </c>
      <c r="BL259">
        <v>1660400240.599999</v>
      </c>
      <c r="BM259">
        <v>1140.8673333333329</v>
      </c>
      <c r="BN259">
        <v>1187.9933333333331</v>
      </c>
      <c r="BO259">
        <v>27.204213333333339</v>
      </c>
      <c r="BP259">
        <v>25.311720000000001</v>
      </c>
      <c r="BQ259">
        <v>1138.422</v>
      </c>
      <c r="BR259">
        <v>27.191626666666661</v>
      </c>
      <c r="BS259">
        <v>500.1667333333333</v>
      </c>
      <c r="BT259">
        <v>99.668906666666686</v>
      </c>
      <c r="BU259">
        <v>0.1000641266666666</v>
      </c>
      <c r="BV259">
        <v>30.979353333333339</v>
      </c>
      <c r="BW259">
        <v>31.526746666666661</v>
      </c>
      <c r="BX259">
        <v>999.89999999999986</v>
      </c>
      <c r="BY259">
        <v>0</v>
      </c>
      <c r="BZ259">
        <v>0</v>
      </c>
      <c r="CA259">
        <v>10004.164666666669</v>
      </c>
      <c r="CB259">
        <v>0</v>
      </c>
      <c r="CC259">
        <v>25.431460000000001</v>
      </c>
      <c r="CD259">
        <v>-47.127753333333338</v>
      </c>
      <c r="CE259">
        <v>1172.7713333333329</v>
      </c>
      <c r="CF259">
        <v>1218.8446666666671</v>
      </c>
      <c r="CG259">
        <v>1.8924939999999999</v>
      </c>
      <c r="CH259">
        <v>1187.9933333333331</v>
      </c>
      <c r="CI259">
        <v>25.311720000000001</v>
      </c>
      <c r="CJ259">
        <v>2.7114159999999998</v>
      </c>
      <c r="CK259">
        <v>2.5227913333333332</v>
      </c>
      <c r="CL259">
        <v>22.35444</v>
      </c>
      <c r="CM259">
        <v>21.17428666666666</v>
      </c>
      <c r="CN259">
        <v>1999.9780000000001</v>
      </c>
      <c r="CO259">
        <v>0.97999340000000013</v>
      </c>
      <c r="CP259">
        <v>2.0006713333333329E-2</v>
      </c>
      <c r="CQ259">
        <v>0</v>
      </c>
      <c r="CR259">
        <v>2.7202666666666668</v>
      </c>
      <c r="CS259">
        <v>0</v>
      </c>
      <c r="CT259">
        <v>23358.560000000001</v>
      </c>
      <c r="CU259">
        <v>17412.099999999999</v>
      </c>
      <c r="CV259">
        <v>40.75</v>
      </c>
      <c r="CW259">
        <v>41.733199999999997</v>
      </c>
      <c r="CX259">
        <v>40.75</v>
      </c>
      <c r="CY259">
        <v>40.125</v>
      </c>
      <c r="CZ259">
        <v>40.828800000000001</v>
      </c>
      <c r="DA259">
        <v>1959.967333333333</v>
      </c>
      <c r="DB259">
        <v>40.010666666666673</v>
      </c>
      <c r="DC259">
        <v>0</v>
      </c>
      <c r="DD259">
        <v>1660400245.8</v>
      </c>
      <c r="DE259">
        <v>0</v>
      </c>
      <c r="DF259">
        <v>1660399747.5999999</v>
      </c>
      <c r="DG259" t="s">
        <v>383</v>
      </c>
      <c r="DH259">
        <v>1660399742.0999999</v>
      </c>
      <c r="DI259">
        <v>1660399747.5999999</v>
      </c>
      <c r="DJ259">
        <v>1</v>
      </c>
      <c r="DK259">
        <v>7.6999999999999999E-2</v>
      </c>
      <c r="DL259">
        <v>-2.1999999999999999E-2</v>
      </c>
      <c r="DM259">
        <v>1.3979999999999999</v>
      </c>
      <c r="DN259">
        <v>1.7000000000000001E-2</v>
      </c>
      <c r="DO259">
        <v>400</v>
      </c>
      <c r="DP259">
        <v>25</v>
      </c>
      <c r="DQ259">
        <v>0.31</v>
      </c>
      <c r="DR259">
        <v>7.0000000000000007E-2</v>
      </c>
      <c r="DS259">
        <v>5.9697719709656711</v>
      </c>
      <c r="DT259">
        <v>1.583504167947124</v>
      </c>
      <c r="DU259">
        <v>0.1402194945411967</v>
      </c>
      <c r="DV259">
        <v>0</v>
      </c>
      <c r="DW259">
        <v>37.442412161770847</v>
      </c>
      <c r="DX259">
        <v>0.54620460924905323</v>
      </c>
      <c r="DY259">
        <v>9.1599584592938904E-2</v>
      </c>
      <c r="DZ259">
        <v>0</v>
      </c>
      <c r="EA259">
        <v>-47.122283333333343</v>
      </c>
      <c r="EB259">
        <v>-1.7211844271412331</v>
      </c>
      <c r="EC259">
        <v>0.16151173968339119</v>
      </c>
      <c r="ED259">
        <v>0</v>
      </c>
      <c r="EE259">
        <v>979.9284855099221</v>
      </c>
      <c r="EF259">
        <v>267.18977498670358</v>
      </c>
      <c r="EG259">
        <v>19.970319128099259</v>
      </c>
      <c r="EH259">
        <v>0</v>
      </c>
      <c r="EI259">
        <v>1.8836980000000001</v>
      </c>
      <c r="EJ259">
        <v>0.21446251407129049</v>
      </c>
      <c r="EK259">
        <v>2.2911190737279472E-2</v>
      </c>
      <c r="EL259">
        <v>0</v>
      </c>
      <c r="EM259">
        <v>1.9345427499043</v>
      </c>
      <c r="EN259">
        <v>-2.3934307589674759E-3</v>
      </c>
      <c r="EO259">
        <v>1.0228114920831091E-3</v>
      </c>
      <c r="EP259">
        <v>1</v>
      </c>
      <c r="EQ259">
        <v>1</v>
      </c>
      <c r="ER259">
        <v>6</v>
      </c>
      <c r="ES259" t="s">
        <v>458</v>
      </c>
      <c r="ET259">
        <v>2.9439899999999999</v>
      </c>
      <c r="EU259">
        <v>2.8010799999999998</v>
      </c>
      <c r="EV259">
        <v>0.18570999999999999</v>
      </c>
      <c r="EW259">
        <v>0.19031200000000001</v>
      </c>
      <c r="EX259">
        <v>0.118358</v>
      </c>
      <c r="EY259">
        <v>0.112507</v>
      </c>
      <c r="EZ259">
        <v>16726.7</v>
      </c>
      <c r="FA259">
        <v>17438.900000000001</v>
      </c>
      <c r="FB259">
        <v>23880.7</v>
      </c>
      <c r="FC259">
        <v>25057</v>
      </c>
      <c r="FD259">
        <v>33696.400000000001</v>
      </c>
      <c r="FE259">
        <v>35508.300000000003</v>
      </c>
      <c r="FF259">
        <v>43528.800000000003</v>
      </c>
      <c r="FG259">
        <v>46317.599999999999</v>
      </c>
      <c r="FH259">
        <v>1.9317500000000001</v>
      </c>
      <c r="FI259">
        <v>1.89845</v>
      </c>
      <c r="FJ259">
        <v>0.13398399999999999</v>
      </c>
      <c r="FK259">
        <v>0</v>
      </c>
      <c r="FL259">
        <v>29.3506</v>
      </c>
      <c r="FM259">
        <v>999.9</v>
      </c>
      <c r="FN259">
        <v>66.099999999999994</v>
      </c>
      <c r="FO259">
        <v>32.700000000000003</v>
      </c>
      <c r="FP259">
        <v>32.944899999999997</v>
      </c>
      <c r="FQ259">
        <v>64.200900000000004</v>
      </c>
      <c r="FR259">
        <v>26.5184</v>
      </c>
      <c r="FS259">
        <v>1</v>
      </c>
      <c r="FT259">
        <v>0.26432899999999998</v>
      </c>
      <c r="FU259">
        <v>0.23733399999999999</v>
      </c>
      <c r="FV259">
        <v>20.324200000000001</v>
      </c>
      <c r="FW259">
        <v>5.2137000000000002</v>
      </c>
      <c r="FX259">
        <v>11.9063</v>
      </c>
      <c r="FY259">
        <v>5.0033000000000003</v>
      </c>
      <c r="FZ259">
        <v>3.2899699999999998</v>
      </c>
      <c r="GA259">
        <v>9999</v>
      </c>
      <c r="GB259">
        <v>9999</v>
      </c>
      <c r="GC259">
        <v>9999</v>
      </c>
      <c r="GD259">
        <v>999.9</v>
      </c>
      <c r="GE259">
        <v>1.85947</v>
      </c>
      <c r="GF259">
        <v>1.8544099999999999</v>
      </c>
      <c r="GG259">
        <v>1.85768</v>
      </c>
      <c r="GH259">
        <v>1.85608</v>
      </c>
      <c r="GI259">
        <v>1.85487</v>
      </c>
      <c r="GJ259">
        <v>1.85456</v>
      </c>
      <c r="GK259">
        <v>1.8531899999999999</v>
      </c>
      <c r="GL259">
        <v>1.8563799999999999</v>
      </c>
      <c r="GM259">
        <v>0</v>
      </c>
      <c r="GN259">
        <v>0</v>
      </c>
      <c r="GO259">
        <v>0</v>
      </c>
      <c r="GP259">
        <v>0</v>
      </c>
      <c r="GQ259" t="s">
        <v>385</v>
      </c>
      <c r="GR259" t="s">
        <v>386</v>
      </c>
      <c r="GS259" t="s">
        <v>387</v>
      </c>
      <c r="GT259" t="s">
        <v>387</v>
      </c>
      <c r="GU259" t="s">
        <v>387</v>
      </c>
      <c r="GV259" t="s">
        <v>387</v>
      </c>
      <c r="GW259">
        <v>0</v>
      </c>
      <c r="GX259">
        <v>100</v>
      </c>
      <c r="GY259">
        <v>100</v>
      </c>
      <c r="GZ259">
        <v>2.48</v>
      </c>
      <c r="HA259">
        <v>1.26E-2</v>
      </c>
      <c r="HB259">
        <v>0.44568443622215809</v>
      </c>
      <c r="HC259">
        <v>2.8098669343081611E-3</v>
      </c>
      <c r="HD259">
        <v>-1.127031966113555E-6</v>
      </c>
      <c r="HE259">
        <v>1.768598670541231E-10</v>
      </c>
      <c r="HF259">
        <v>-6.7302174371849419E-2</v>
      </c>
      <c r="HG259">
        <v>1.081145868756639E-2</v>
      </c>
      <c r="HH259">
        <v>-3.689364805754238E-4</v>
      </c>
      <c r="HI259">
        <v>2.919854880483278E-6</v>
      </c>
      <c r="HJ259">
        <v>2</v>
      </c>
      <c r="HK259">
        <v>2136</v>
      </c>
      <c r="HL259">
        <v>3</v>
      </c>
      <c r="HM259">
        <v>30</v>
      </c>
      <c r="HN259">
        <v>8.4</v>
      </c>
      <c r="HO259">
        <v>8.3000000000000007</v>
      </c>
      <c r="HP259">
        <v>2.5805699999999998</v>
      </c>
      <c r="HQ259">
        <v>2.2692899999999998</v>
      </c>
      <c r="HR259">
        <v>1.4978</v>
      </c>
      <c r="HS259">
        <v>2.2973599999999998</v>
      </c>
      <c r="HT259">
        <v>1.5478499999999999</v>
      </c>
      <c r="HU259">
        <v>2.4060100000000002</v>
      </c>
      <c r="HV259">
        <v>36.198900000000002</v>
      </c>
      <c r="HW259">
        <v>15.305300000000001</v>
      </c>
      <c r="HX259">
        <v>18</v>
      </c>
      <c r="HY259">
        <v>471.42599999999999</v>
      </c>
      <c r="HZ259">
        <v>512.375</v>
      </c>
      <c r="IA259">
        <v>28.930800000000001</v>
      </c>
      <c r="IB259">
        <v>30.498699999999999</v>
      </c>
      <c r="IC259">
        <v>30.000299999999999</v>
      </c>
      <c r="ID259">
        <v>30.282599999999999</v>
      </c>
      <c r="IE259">
        <v>30.373699999999999</v>
      </c>
      <c r="IF259">
        <v>51.668500000000002</v>
      </c>
      <c r="IG259">
        <v>26.8995</v>
      </c>
      <c r="IH259">
        <v>38.035400000000003</v>
      </c>
      <c r="II259">
        <v>28.936</v>
      </c>
      <c r="IJ259">
        <v>1255.1500000000001</v>
      </c>
      <c r="IK259">
        <v>25.222999999999999</v>
      </c>
      <c r="IL259">
        <v>100.666</v>
      </c>
      <c r="IM259">
        <v>100.384</v>
      </c>
      <c r="IN259" t="s">
        <v>2772</v>
      </c>
    </row>
    <row r="260" spans="1:248" x14ac:dyDescent="0.2">
      <c r="A260">
        <v>244</v>
      </c>
      <c r="B260">
        <v>1660400249.0999999</v>
      </c>
      <c r="C260">
        <v>525</v>
      </c>
      <c r="D260" t="s">
        <v>859</v>
      </c>
      <c r="E260" t="s">
        <v>860</v>
      </c>
      <c r="F260">
        <v>1</v>
      </c>
      <c r="G260" t="s">
        <v>376</v>
      </c>
      <c r="H260" t="s">
        <v>377</v>
      </c>
      <c r="I260" t="s">
        <v>378</v>
      </c>
      <c r="J260" t="s">
        <v>379</v>
      </c>
      <c r="K260" t="s">
        <v>380</v>
      </c>
      <c r="L260" t="s">
        <v>376</v>
      </c>
      <c r="M260" t="s">
        <v>381</v>
      </c>
      <c r="N260">
        <v>1660400241.0999999</v>
      </c>
      <c r="O260">
        <f t="shared" si="102"/>
        <v>1.6408524505181156E-3</v>
      </c>
      <c r="P260">
        <f t="shared" si="103"/>
        <v>1.6408524505181157</v>
      </c>
      <c r="Q260">
        <f t="shared" si="104"/>
        <v>5.6728158138171683</v>
      </c>
      <c r="R260">
        <f t="shared" si="105"/>
        <v>1143.381875</v>
      </c>
      <c r="S260">
        <f t="shared" si="106"/>
        <v>997.83753858591172</v>
      </c>
      <c r="T260">
        <f t="shared" si="107"/>
        <v>99.553101497594994</v>
      </c>
      <c r="U260">
        <f t="shared" si="108"/>
        <v>114.0738922427152</v>
      </c>
      <c r="V260">
        <f t="shared" si="109"/>
        <v>8.2772871842609591E-2</v>
      </c>
      <c r="W260">
        <f t="shared" si="110"/>
        <v>2.9244719946906392</v>
      </c>
      <c r="X260">
        <f t="shared" si="111"/>
        <v>8.1493052195418123E-2</v>
      </c>
      <c r="Y260">
        <f t="shared" si="112"/>
        <v>5.1046495918735835E-2</v>
      </c>
      <c r="Z260">
        <f t="shared" si="113"/>
        <v>321.51172743749999</v>
      </c>
      <c r="AA260">
        <f t="shared" si="114"/>
        <v>32.447508863987181</v>
      </c>
      <c r="AB260">
        <f t="shared" si="115"/>
        <v>31.52714375</v>
      </c>
      <c r="AC260">
        <f t="shared" si="116"/>
        <v>4.6487623691026956</v>
      </c>
      <c r="AD260">
        <f t="shared" si="117"/>
        <v>60.22911658509652</v>
      </c>
      <c r="AE260">
        <f t="shared" si="118"/>
        <v>2.7140537443983521</v>
      </c>
      <c r="AF260">
        <f t="shared" si="119"/>
        <v>4.506215429149985</v>
      </c>
      <c r="AG260">
        <f t="shared" si="120"/>
        <v>1.9347086247043435</v>
      </c>
      <c r="AH260">
        <f t="shared" si="121"/>
        <v>-72.361593067848901</v>
      </c>
      <c r="AI260">
        <f t="shared" si="122"/>
        <v>-86.277755825425828</v>
      </c>
      <c r="AJ260">
        <f t="shared" si="123"/>
        <v>-6.6415556311562662</v>
      </c>
      <c r="AK260">
        <f t="shared" si="124"/>
        <v>156.23082291306898</v>
      </c>
      <c r="AL260">
        <f t="shared" si="125"/>
        <v>37.423961500318164</v>
      </c>
      <c r="AM260">
        <f t="shared" si="126"/>
        <v>1.6229515179972138</v>
      </c>
      <c r="AN260">
        <f t="shared" si="127"/>
        <v>5.6728158138171683</v>
      </c>
      <c r="AO260">
        <v>1247.8671181344109</v>
      </c>
      <c r="AP260">
        <v>1214.130666666666</v>
      </c>
      <c r="AQ260">
        <v>5.214618094339472</v>
      </c>
      <c r="AR260">
        <v>65.10273567100046</v>
      </c>
      <c r="AS260">
        <f t="shared" si="128"/>
        <v>1.6408524505181157</v>
      </c>
      <c r="AT260">
        <v>25.276114851067099</v>
      </c>
      <c r="AU260">
        <v>27.19117575757576</v>
      </c>
      <c r="AV260">
        <v>-3.178269835523434E-5</v>
      </c>
      <c r="AW260">
        <v>83.615306321479792</v>
      </c>
      <c r="AX260">
        <v>19</v>
      </c>
      <c r="AY260">
        <v>4</v>
      </c>
      <c r="AZ260">
        <f t="shared" si="129"/>
        <v>1</v>
      </c>
      <c r="BA260">
        <f t="shared" si="130"/>
        <v>0</v>
      </c>
      <c r="BB260">
        <f t="shared" si="131"/>
        <v>52033.065110507472</v>
      </c>
      <c r="BC260">
        <f t="shared" si="132"/>
        <v>1999.9693749999999</v>
      </c>
      <c r="BD260">
        <f t="shared" si="133"/>
        <v>1681.17459375</v>
      </c>
      <c r="BE260">
        <f t="shared" si="134"/>
        <v>0.84060016856508124</v>
      </c>
      <c r="BF260">
        <f t="shared" si="135"/>
        <v>0.16075832533060663</v>
      </c>
      <c r="BG260">
        <v>6</v>
      </c>
      <c r="BH260">
        <v>0.5</v>
      </c>
      <c r="BI260" t="s">
        <v>382</v>
      </c>
      <c r="BJ260">
        <v>2</v>
      </c>
      <c r="BK260" t="b">
        <v>1</v>
      </c>
      <c r="BL260">
        <v>1660400241.0999999</v>
      </c>
      <c r="BM260">
        <v>1143.381875</v>
      </c>
      <c r="BN260">
        <v>1190.5018749999999</v>
      </c>
      <c r="BO260">
        <v>27.203418750000001</v>
      </c>
      <c r="BP260">
        <v>25.309481250000001</v>
      </c>
      <c r="BQ260">
        <v>1140.934375</v>
      </c>
      <c r="BR260">
        <v>27.190831249999999</v>
      </c>
      <c r="BS260">
        <v>500.16487499999999</v>
      </c>
      <c r="BT260">
        <v>99.66879999999999</v>
      </c>
      <c r="BU260">
        <v>0.10004778125</v>
      </c>
      <c r="BV260">
        <v>30.97991875</v>
      </c>
      <c r="BW260">
        <v>31.52714375</v>
      </c>
      <c r="BX260">
        <v>999.9</v>
      </c>
      <c r="BY260">
        <v>0</v>
      </c>
      <c r="BZ260">
        <v>0</v>
      </c>
      <c r="CA260">
        <v>10004.216875</v>
      </c>
      <c r="CB260">
        <v>0</v>
      </c>
      <c r="CC260">
        <v>25.420537499999998</v>
      </c>
      <c r="CD260">
        <v>-47.121324999999999</v>
      </c>
      <c r="CE260">
        <v>1175.355</v>
      </c>
      <c r="CF260">
        <v>1221.415</v>
      </c>
      <c r="CG260">
        <v>1.8939406249999999</v>
      </c>
      <c r="CH260">
        <v>1190.5018749999999</v>
      </c>
      <c r="CI260">
        <v>25.309481250000001</v>
      </c>
      <c r="CJ260">
        <v>2.7113337500000001</v>
      </c>
      <c r="CK260">
        <v>2.5225656249999999</v>
      </c>
      <c r="CL260">
        <v>22.353943749999999</v>
      </c>
      <c r="CM260">
        <v>21.172825</v>
      </c>
      <c r="CN260">
        <v>1999.9693749999999</v>
      </c>
      <c r="CO260">
        <v>0.97999337500000006</v>
      </c>
      <c r="CP260">
        <v>2.00067375E-2</v>
      </c>
      <c r="CQ260">
        <v>0</v>
      </c>
      <c r="CR260">
        <v>2.7170000000000001</v>
      </c>
      <c r="CS260">
        <v>0</v>
      </c>
      <c r="CT260">
        <v>23357.1875</v>
      </c>
      <c r="CU260">
        <v>17412.025000000001</v>
      </c>
      <c r="CV260">
        <v>40.753875000000001</v>
      </c>
      <c r="CW260">
        <v>41.734250000000003</v>
      </c>
      <c r="CX260">
        <v>40.75</v>
      </c>
      <c r="CY260">
        <v>40.125</v>
      </c>
      <c r="CZ260">
        <v>40.831687500000001</v>
      </c>
      <c r="DA260">
        <v>1959.95875</v>
      </c>
      <c r="DB260">
        <v>40.010624999999997</v>
      </c>
      <c r="DC260">
        <v>0</v>
      </c>
      <c r="DD260">
        <v>1660400247</v>
      </c>
      <c r="DE260">
        <v>0</v>
      </c>
      <c r="DF260">
        <v>1660399747.5999999</v>
      </c>
      <c r="DG260" t="s">
        <v>383</v>
      </c>
      <c r="DH260">
        <v>1660399742.0999999</v>
      </c>
      <c r="DI260">
        <v>1660399747.5999999</v>
      </c>
      <c r="DJ260">
        <v>1</v>
      </c>
      <c r="DK260">
        <v>7.6999999999999999E-2</v>
      </c>
      <c r="DL260">
        <v>-2.1999999999999999E-2</v>
      </c>
      <c r="DM260">
        <v>1.3979999999999999</v>
      </c>
      <c r="DN260">
        <v>1.7000000000000001E-2</v>
      </c>
      <c r="DO260">
        <v>400</v>
      </c>
      <c r="DP260">
        <v>25</v>
      </c>
      <c r="DQ260">
        <v>0.31</v>
      </c>
      <c r="DR260">
        <v>7.0000000000000007E-2</v>
      </c>
      <c r="DS260">
        <v>5.986796489326025</v>
      </c>
      <c r="DT260">
        <v>1.1729373142526389</v>
      </c>
      <c r="DU260">
        <v>0.1281991023534475</v>
      </c>
      <c r="DV260">
        <v>0</v>
      </c>
      <c r="DW260">
        <v>37.439007390901693</v>
      </c>
      <c r="DX260">
        <v>0.58114416537780877</v>
      </c>
      <c r="DY260">
        <v>9.0943402101639342E-2</v>
      </c>
      <c r="DZ260">
        <v>0</v>
      </c>
      <c r="EA260">
        <v>-47.125793333333348</v>
      </c>
      <c r="EB260">
        <v>-1.809263626251306</v>
      </c>
      <c r="EC260">
        <v>0.16252941873874879</v>
      </c>
      <c r="ED260">
        <v>0</v>
      </c>
      <c r="EE260">
        <v>984.7398833720747</v>
      </c>
      <c r="EF260">
        <v>277.46361055630109</v>
      </c>
      <c r="EG260">
        <v>20.78252105166542</v>
      </c>
      <c r="EH260">
        <v>0</v>
      </c>
      <c r="EI260">
        <v>1.8865000000000001</v>
      </c>
      <c r="EJ260">
        <v>0.22307257035646141</v>
      </c>
      <c r="EK260">
        <v>2.3492430483030069E-2</v>
      </c>
      <c r="EL260">
        <v>0</v>
      </c>
      <c r="EM260">
        <v>1.9345509121828139</v>
      </c>
      <c r="EN260">
        <v>2.2813344973109792E-3</v>
      </c>
      <c r="EO260">
        <v>1.0372988857248839E-3</v>
      </c>
      <c r="EP260">
        <v>1</v>
      </c>
      <c r="EQ260">
        <v>1</v>
      </c>
      <c r="ER260">
        <v>6</v>
      </c>
      <c r="ES260" t="s">
        <v>458</v>
      </c>
      <c r="ET260">
        <v>2.9440300000000001</v>
      </c>
      <c r="EU260">
        <v>2.8010899999999999</v>
      </c>
      <c r="EV260">
        <v>0.18620300000000001</v>
      </c>
      <c r="EW260">
        <v>0.19078000000000001</v>
      </c>
      <c r="EX260">
        <v>0.118349</v>
      </c>
      <c r="EY260">
        <v>0.11250400000000001</v>
      </c>
      <c r="EZ260">
        <v>16716.5</v>
      </c>
      <c r="FA260">
        <v>17428.900000000001</v>
      </c>
      <c r="FB260">
        <v>23880.7</v>
      </c>
      <c r="FC260">
        <v>25057.1</v>
      </c>
      <c r="FD260">
        <v>33696.699999999997</v>
      </c>
      <c r="FE260">
        <v>35508.6</v>
      </c>
      <c r="FF260">
        <v>43528.7</v>
      </c>
      <c r="FG260">
        <v>46317.9</v>
      </c>
      <c r="FH260">
        <v>1.93167</v>
      </c>
      <c r="FI260">
        <v>1.89842</v>
      </c>
      <c r="FJ260">
        <v>0.13434099999999999</v>
      </c>
      <c r="FK260">
        <v>0</v>
      </c>
      <c r="FL260">
        <v>29.3506</v>
      </c>
      <c r="FM260">
        <v>999.9</v>
      </c>
      <c r="FN260">
        <v>66.099999999999994</v>
      </c>
      <c r="FO260">
        <v>32.700000000000003</v>
      </c>
      <c r="FP260">
        <v>32.942599999999999</v>
      </c>
      <c r="FQ260">
        <v>64.100899999999996</v>
      </c>
      <c r="FR260">
        <v>26.021599999999999</v>
      </c>
      <c r="FS260">
        <v>1</v>
      </c>
      <c r="FT260">
        <v>0.26442300000000002</v>
      </c>
      <c r="FU260">
        <v>0.23857600000000001</v>
      </c>
      <c r="FV260">
        <v>20.324200000000001</v>
      </c>
      <c r="FW260">
        <v>5.2135499999999997</v>
      </c>
      <c r="FX260">
        <v>11.906000000000001</v>
      </c>
      <c r="FY260">
        <v>5.0031999999999996</v>
      </c>
      <c r="FZ260">
        <v>3.2899500000000002</v>
      </c>
      <c r="GA260">
        <v>9999</v>
      </c>
      <c r="GB260">
        <v>9999</v>
      </c>
      <c r="GC260">
        <v>9999</v>
      </c>
      <c r="GD260">
        <v>999.9</v>
      </c>
      <c r="GE260">
        <v>1.85947</v>
      </c>
      <c r="GF260">
        <v>1.8544099999999999</v>
      </c>
      <c r="GG260">
        <v>1.8576699999999999</v>
      </c>
      <c r="GH260">
        <v>1.85608</v>
      </c>
      <c r="GI260">
        <v>1.85487</v>
      </c>
      <c r="GJ260">
        <v>1.8545700000000001</v>
      </c>
      <c r="GK260">
        <v>1.8531899999999999</v>
      </c>
      <c r="GL260">
        <v>1.8563799999999999</v>
      </c>
      <c r="GM260">
        <v>0</v>
      </c>
      <c r="GN260">
        <v>0</v>
      </c>
      <c r="GO260">
        <v>0</v>
      </c>
      <c r="GP260">
        <v>0</v>
      </c>
      <c r="GQ260" t="s">
        <v>385</v>
      </c>
      <c r="GR260" t="s">
        <v>386</v>
      </c>
      <c r="GS260" t="s">
        <v>387</v>
      </c>
      <c r="GT260" t="s">
        <v>387</v>
      </c>
      <c r="GU260" t="s">
        <v>387</v>
      </c>
      <c r="GV260" t="s">
        <v>387</v>
      </c>
      <c r="GW260">
        <v>0</v>
      </c>
      <c r="GX260">
        <v>100</v>
      </c>
      <c r="GY260">
        <v>100</v>
      </c>
      <c r="GZ260">
        <v>2.4900000000000002</v>
      </c>
      <c r="HA260">
        <v>1.26E-2</v>
      </c>
      <c r="HB260">
        <v>0.44568443622215809</v>
      </c>
      <c r="HC260">
        <v>2.8098669343081611E-3</v>
      </c>
      <c r="HD260">
        <v>-1.127031966113555E-6</v>
      </c>
      <c r="HE260">
        <v>1.768598670541231E-10</v>
      </c>
      <c r="HF260">
        <v>-6.7302174371849419E-2</v>
      </c>
      <c r="HG260">
        <v>1.081145868756639E-2</v>
      </c>
      <c r="HH260">
        <v>-3.689364805754238E-4</v>
      </c>
      <c r="HI260">
        <v>2.919854880483278E-6</v>
      </c>
      <c r="HJ260">
        <v>2</v>
      </c>
      <c r="HK260">
        <v>2136</v>
      </c>
      <c r="HL260">
        <v>3</v>
      </c>
      <c r="HM260">
        <v>30</v>
      </c>
      <c r="HN260">
        <v>8.4</v>
      </c>
      <c r="HO260">
        <v>8.4</v>
      </c>
      <c r="HP260">
        <v>2.5866699999999998</v>
      </c>
      <c r="HQ260">
        <v>2.2741699999999998</v>
      </c>
      <c r="HR260">
        <v>1.4978</v>
      </c>
      <c r="HS260">
        <v>2.2973599999999998</v>
      </c>
      <c r="HT260">
        <v>1.5478499999999999</v>
      </c>
      <c r="HU260">
        <v>2.4377399999999998</v>
      </c>
      <c r="HV260">
        <v>36.198900000000002</v>
      </c>
      <c r="HW260">
        <v>15.3141</v>
      </c>
      <c r="HX260">
        <v>18</v>
      </c>
      <c r="HY260">
        <v>471.38799999999998</v>
      </c>
      <c r="HZ260">
        <v>512.36300000000006</v>
      </c>
      <c r="IA260">
        <v>28.9331</v>
      </c>
      <c r="IB260">
        <v>30.499199999999998</v>
      </c>
      <c r="IC260">
        <v>30.000299999999999</v>
      </c>
      <c r="ID260">
        <v>30.283300000000001</v>
      </c>
      <c r="IE260">
        <v>30.374300000000002</v>
      </c>
      <c r="IF260">
        <v>51.779600000000002</v>
      </c>
      <c r="IG260">
        <v>26.8995</v>
      </c>
      <c r="IH260">
        <v>38.035400000000003</v>
      </c>
      <c r="II260">
        <v>28.936</v>
      </c>
      <c r="IJ260">
        <v>1255.1500000000001</v>
      </c>
      <c r="IK260">
        <v>25.2239</v>
      </c>
      <c r="IL260">
        <v>100.666</v>
      </c>
      <c r="IM260">
        <v>100.384</v>
      </c>
      <c r="IN260" t="s">
        <v>2772</v>
      </c>
    </row>
    <row r="261" spans="1:248" x14ac:dyDescent="0.2">
      <c r="A261">
        <v>245</v>
      </c>
      <c r="B261">
        <v>1660400250.0999999</v>
      </c>
      <c r="C261">
        <v>526</v>
      </c>
      <c r="D261" t="s">
        <v>861</v>
      </c>
      <c r="E261" t="s">
        <v>862</v>
      </c>
      <c r="F261">
        <v>1</v>
      </c>
      <c r="G261" t="s">
        <v>376</v>
      </c>
      <c r="H261" t="s">
        <v>377</v>
      </c>
      <c r="I261" t="s">
        <v>378</v>
      </c>
      <c r="J261" t="s">
        <v>379</v>
      </c>
      <c r="K261" t="s">
        <v>380</v>
      </c>
      <c r="L261" t="s">
        <v>376</v>
      </c>
      <c r="M261" t="s">
        <v>381</v>
      </c>
      <c r="N261">
        <v>1660400242.599999</v>
      </c>
      <c r="O261">
        <f t="shared" si="102"/>
        <v>1.6393806751707292E-3</v>
      </c>
      <c r="P261">
        <f t="shared" si="103"/>
        <v>1.6393806751707292</v>
      </c>
      <c r="Q261">
        <f t="shared" si="104"/>
        <v>5.5908628353574441</v>
      </c>
      <c r="R261">
        <f t="shared" si="105"/>
        <v>1150.9079999999999</v>
      </c>
      <c r="S261">
        <f t="shared" si="106"/>
        <v>1006.5856310160357</v>
      </c>
      <c r="T261">
        <f t="shared" si="107"/>
        <v>100.42577282089484</v>
      </c>
      <c r="U261">
        <f t="shared" si="108"/>
        <v>114.82463268334608</v>
      </c>
      <c r="V261">
        <f t="shared" si="109"/>
        <v>8.2683989059192303E-2</v>
      </c>
      <c r="W261">
        <f t="shared" si="110"/>
        <v>2.9243068036666235</v>
      </c>
      <c r="X261">
        <f t="shared" si="111"/>
        <v>8.1406822713679758E-2</v>
      </c>
      <c r="Y261">
        <f t="shared" si="112"/>
        <v>5.0992369165731709E-2</v>
      </c>
      <c r="Z261">
        <f t="shared" si="113"/>
        <v>321.50757359999994</v>
      </c>
      <c r="AA261">
        <f t="shared" si="114"/>
        <v>32.449583278307117</v>
      </c>
      <c r="AB261">
        <f t="shared" si="115"/>
        <v>31.527906666666659</v>
      </c>
      <c r="AC261">
        <f t="shared" si="116"/>
        <v>4.6489638108088602</v>
      </c>
      <c r="AD261">
        <f t="shared" si="117"/>
        <v>60.221096012956352</v>
      </c>
      <c r="AE261">
        <f t="shared" si="118"/>
        <v>2.7139463155310835</v>
      </c>
      <c r="AF261">
        <f t="shared" si="119"/>
        <v>4.5066372006035689</v>
      </c>
      <c r="AG261">
        <f t="shared" si="120"/>
        <v>1.9350174952777768</v>
      </c>
      <c r="AH261">
        <f t="shared" si="121"/>
        <v>-72.296687775029156</v>
      </c>
      <c r="AI261">
        <f t="shared" si="122"/>
        <v>-86.134408518514491</v>
      </c>
      <c r="AJ261">
        <f t="shared" si="123"/>
        <v>-6.6309740603873886</v>
      </c>
      <c r="AK261">
        <f t="shared" si="124"/>
        <v>156.44550324606888</v>
      </c>
      <c r="AL261">
        <f t="shared" si="125"/>
        <v>37.409466310495056</v>
      </c>
      <c r="AM261">
        <f t="shared" si="126"/>
        <v>1.6271051553826414</v>
      </c>
      <c r="AN261">
        <f t="shared" si="127"/>
        <v>5.5908628353574441</v>
      </c>
      <c r="AO261">
        <v>1252.97702521509</v>
      </c>
      <c r="AP261">
        <v>1219.322303030302</v>
      </c>
      <c r="AQ261">
        <v>5.2184356161094909</v>
      </c>
      <c r="AR261">
        <v>65.10273567100046</v>
      </c>
      <c r="AS261">
        <f t="shared" si="128"/>
        <v>1.6393806751707292</v>
      </c>
      <c r="AT261">
        <v>25.274802133700259</v>
      </c>
      <c r="AU261">
        <v>27.18820242424243</v>
      </c>
      <c r="AV261">
        <v>-4.1580532481296738E-5</v>
      </c>
      <c r="AW261">
        <v>83.615306321479792</v>
      </c>
      <c r="AX261">
        <v>19</v>
      </c>
      <c r="AY261">
        <v>4</v>
      </c>
      <c r="AZ261">
        <f t="shared" si="129"/>
        <v>1</v>
      </c>
      <c r="BA261">
        <f t="shared" si="130"/>
        <v>0</v>
      </c>
      <c r="BB261">
        <f t="shared" si="131"/>
        <v>52028.078598841792</v>
      </c>
      <c r="BC261">
        <f t="shared" si="132"/>
        <v>1999.9433333333329</v>
      </c>
      <c r="BD261">
        <f t="shared" si="133"/>
        <v>1681.1527199999998</v>
      </c>
      <c r="BE261">
        <f t="shared" si="134"/>
        <v>0.84060017700501521</v>
      </c>
      <c r="BF261">
        <f t="shared" si="135"/>
        <v>0.16075834161967922</v>
      </c>
      <c r="BG261">
        <v>6</v>
      </c>
      <c r="BH261">
        <v>0.5</v>
      </c>
      <c r="BI261" t="s">
        <v>382</v>
      </c>
      <c r="BJ261">
        <v>2</v>
      </c>
      <c r="BK261" t="b">
        <v>1</v>
      </c>
      <c r="BL261">
        <v>1660400242.599999</v>
      </c>
      <c r="BM261">
        <v>1150.9079999999999</v>
      </c>
      <c r="BN261">
        <v>1198.0306666666661</v>
      </c>
      <c r="BO261">
        <v>27.20237333333333</v>
      </c>
      <c r="BP261">
        <v>25.303599999999999</v>
      </c>
      <c r="BQ261">
        <v>1148.452666666667</v>
      </c>
      <c r="BR261">
        <v>27.18978666666667</v>
      </c>
      <c r="BS261">
        <v>500.16840000000002</v>
      </c>
      <c r="BT261">
        <v>99.668693333333337</v>
      </c>
      <c r="BU261">
        <v>0.10003942666666669</v>
      </c>
      <c r="BV261">
        <v>30.981560000000002</v>
      </c>
      <c r="BW261">
        <v>31.527906666666659</v>
      </c>
      <c r="BX261">
        <v>999.89999999999986</v>
      </c>
      <c r="BY261">
        <v>0</v>
      </c>
      <c r="BZ261">
        <v>0</v>
      </c>
      <c r="CA261">
        <v>10003.28466666667</v>
      </c>
      <c r="CB261">
        <v>0</v>
      </c>
      <c r="CC261">
        <v>25.414020000000001</v>
      </c>
      <c r="CD261">
        <v>-47.124886666666661</v>
      </c>
      <c r="CE261">
        <v>1183.0893333333329</v>
      </c>
      <c r="CF261">
        <v>1229.1320000000001</v>
      </c>
      <c r="CG261">
        <v>1.8987746666666669</v>
      </c>
      <c r="CH261">
        <v>1198.0306666666661</v>
      </c>
      <c r="CI261">
        <v>25.303599999999999</v>
      </c>
      <c r="CJ261">
        <v>2.711225999999999</v>
      </c>
      <c r="CK261">
        <v>2.5219773333333331</v>
      </c>
      <c r="CL261">
        <v>22.35329333333334</v>
      </c>
      <c r="CM261">
        <v>21.169026666666671</v>
      </c>
      <c r="CN261">
        <v>1999.9433333333329</v>
      </c>
      <c r="CO261">
        <v>0.97999320000000012</v>
      </c>
      <c r="CP261">
        <v>2.0006906666666671E-2</v>
      </c>
      <c r="CQ261">
        <v>0</v>
      </c>
      <c r="CR261">
        <v>2.7734000000000001</v>
      </c>
      <c r="CS261">
        <v>0</v>
      </c>
      <c r="CT261">
        <v>23352.880000000001</v>
      </c>
      <c r="CU261">
        <v>17411.793333333331</v>
      </c>
      <c r="CV261">
        <v>40.758266666666671</v>
      </c>
      <c r="CW261">
        <v>41.737400000000001</v>
      </c>
      <c r="CX261">
        <v>40.75</v>
      </c>
      <c r="CY261">
        <v>40.125</v>
      </c>
      <c r="CZ261">
        <v>40.837200000000003</v>
      </c>
      <c r="DA261">
        <v>1959.932666666667</v>
      </c>
      <c r="DB261">
        <v>40.010666666666673</v>
      </c>
      <c r="DC261">
        <v>0</v>
      </c>
      <c r="DD261">
        <v>1660400248.2</v>
      </c>
      <c r="DE261">
        <v>0</v>
      </c>
      <c r="DF261">
        <v>1660399747.5999999</v>
      </c>
      <c r="DG261" t="s">
        <v>383</v>
      </c>
      <c r="DH261">
        <v>1660399742.0999999</v>
      </c>
      <c r="DI261">
        <v>1660399747.5999999</v>
      </c>
      <c r="DJ261">
        <v>1</v>
      </c>
      <c r="DK261">
        <v>7.6999999999999999E-2</v>
      </c>
      <c r="DL261">
        <v>-2.1999999999999999E-2</v>
      </c>
      <c r="DM261">
        <v>1.3979999999999999</v>
      </c>
      <c r="DN261">
        <v>1.7000000000000001E-2</v>
      </c>
      <c r="DO261">
        <v>400</v>
      </c>
      <c r="DP261">
        <v>25</v>
      </c>
      <c r="DQ261">
        <v>0.31</v>
      </c>
      <c r="DR261">
        <v>7.0000000000000007E-2</v>
      </c>
      <c r="DS261">
        <v>5.9695664796976349</v>
      </c>
      <c r="DT261">
        <v>0.21274691371065471</v>
      </c>
      <c r="DU261">
        <v>0.15441400484226561</v>
      </c>
      <c r="DV261">
        <v>1</v>
      </c>
      <c r="DW261">
        <v>37.418303968219377</v>
      </c>
      <c r="DX261">
        <v>0.42130258956744199</v>
      </c>
      <c r="DY261">
        <v>0.10265178665182249</v>
      </c>
      <c r="DZ261">
        <v>1</v>
      </c>
      <c r="EA261">
        <v>-47.120358064516132</v>
      </c>
      <c r="EB261">
        <v>-1.2170322580643731</v>
      </c>
      <c r="EC261">
        <v>0.16236347073314231</v>
      </c>
      <c r="ED261">
        <v>0</v>
      </c>
      <c r="EE261">
        <v>993.76628300777884</v>
      </c>
      <c r="EF261">
        <v>300.87661183515007</v>
      </c>
      <c r="EG261">
        <v>21.94513179773395</v>
      </c>
      <c r="EH261">
        <v>0</v>
      </c>
      <c r="EI261">
        <v>1.8896282926829271</v>
      </c>
      <c r="EJ261">
        <v>0.22007414634146399</v>
      </c>
      <c r="EK261">
        <v>2.3682053089807979E-2</v>
      </c>
      <c r="EL261">
        <v>0</v>
      </c>
      <c r="EM261">
        <v>1.934762534877839</v>
      </c>
      <c r="EN261">
        <v>1.091471153913714E-2</v>
      </c>
      <c r="EO261">
        <v>1.36965653577776E-3</v>
      </c>
      <c r="EP261">
        <v>1</v>
      </c>
      <c r="EQ261">
        <v>3</v>
      </c>
      <c r="ER261">
        <v>6</v>
      </c>
      <c r="ES261" t="s">
        <v>406</v>
      </c>
      <c r="ET261">
        <v>2.9441700000000002</v>
      </c>
      <c r="EU261">
        <v>2.80118</v>
      </c>
      <c r="EV261">
        <v>0.186696</v>
      </c>
      <c r="EW261">
        <v>0.19126699999999999</v>
      </c>
      <c r="EX261">
        <v>0.118338</v>
      </c>
      <c r="EY261">
        <v>0.112501</v>
      </c>
      <c r="EZ261">
        <v>16706.400000000001</v>
      </c>
      <c r="FA261">
        <v>17418.400000000001</v>
      </c>
      <c r="FB261">
        <v>23880.799999999999</v>
      </c>
      <c r="FC261">
        <v>25057.1</v>
      </c>
      <c r="FD261">
        <v>33697.1</v>
      </c>
      <c r="FE261">
        <v>35508.800000000003</v>
      </c>
      <c r="FF261">
        <v>43528.800000000003</v>
      </c>
      <c r="FG261">
        <v>46317.9</v>
      </c>
      <c r="FH261">
        <v>1.93167</v>
      </c>
      <c r="FI261">
        <v>1.8984799999999999</v>
      </c>
      <c r="FJ261">
        <v>0.134379</v>
      </c>
      <c r="FK261">
        <v>0</v>
      </c>
      <c r="FL261">
        <v>29.351299999999998</v>
      </c>
      <c r="FM261">
        <v>999.9</v>
      </c>
      <c r="FN261">
        <v>66.099999999999994</v>
      </c>
      <c r="FO261">
        <v>32.700000000000003</v>
      </c>
      <c r="FP261">
        <v>32.946100000000001</v>
      </c>
      <c r="FQ261">
        <v>64.090900000000005</v>
      </c>
      <c r="FR261">
        <v>26.145800000000001</v>
      </c>
      <c r="FS261">
        <v>1</v>
      </c>
      <c r="FT261">
        <v>0.26458599999999999</v>
      </c>
      <c r="FU261">
        <v>0.23929700000000001</v>
      </c>
      <c r="FV261">
        <v>20.324200000000001</v>
      </c>
      <c r="FW261">
        <v>5.2132500000000004</v>
      </c>
      <c r="FX261">
        <v>11.9062</v>
      </c>
      <c r="FY261">
        <v>5.0032500000000004</v>
      </c>
      <c r="FZ261">
        <v>3.2899699999999998</v>
      </c>
      <c r="GA261">
        <v>9999</v>
      </c>
      <c r="GB261">
        <v>9999</v>
      </c>
      <c r="GC261">
        <v>9999</v>
      </c>
      <c r="GD261">
        <v>999.9</v>
      </c>
      <c r="GE261">
        <v>1.8594900000000001</v>
      </c>
      <c r="GF261">
        <v>1.85443</v>
      </c>
      <c r="GG261">
        <v>1.8576900000000001</v>
      </c>
      <c r="GH261">
        <v>1.85608</v>
      </c>
      <c r="GI261">
        <v>1.8549</v>
      </c>
      <c r="GJ261">
        <v>1.8545700000000001</v>
      </c>
      <c r="GK261">
        <v>1.8532</v>
      </c>
      <c r="GL261">
        <v>1.8563799999999999</v>
      </c>
      <c r="GM261">
        <v>0</v>
      </c>
      <c r="GN261">
        <v>0</v>
      </c>
      <c r="GO261">
        <v>0</v>
      </c>
      <c r="GP261">
        <v>0</v>
      </c>
      <c r="GQ261" t="s">
        <v>385</v>
      </c>
      <c r="GR261" t="s">
        <v>386</v>
      </c>
      <c r="GS261" t="s">
        <v>387</v>
      </c>
      <c r="GT261" t="s">
        <v>387</v>
      </c>
      <c r="GU261" t="s">
        <v>387</v>
      </c>
      <c r="GV261" t="s">
        <v>387</v>
      </c>
      <c r="GW261">
        <v>0</v>
      </c>
      <c r="GX261">
        <v>100</v>
      </c>
      <c r="GY261">
        <v>100</v>
      </c>
      <c r="GZ261">
        <v>2.4900000000000002</v>
      </c>
      <c r="HA261">
        <v>1.26E-2</v>
      </c>
      <c r="HB261">
        <v>0.44568443622215809</v>
      </c>
      <c r="HC261">
        <v>2.8098669343081611E-3</v>
      </c>
      <c r="HD261">
        <v>-1.127031966113555E-6</v>
      </c>
      <c r="HE261">
        <v>1.768598670541231E-10</v>
      </c>
      <c r="HF261">
        <v>-6.7302174371849419E-2</v>
      </c>
      <c r="HG261">
        <v>1.081145868756639E-2</v>
      </c>
      <c r="HH261">
        <v>-3.689364805754238E-4</v>
      </c>
      <c r="HI261">
        <v>2.919854880483278E-6</v>
      </c>
      <c r="HJ261">
        <v>2</v>
      </c>
      <c r="HK261">
        <v>2136</v>
      </c>
      <c r="HL261">
        <v>3</v>
      </c>
      <c r="HM261">
        <v>30</v>
      </c>
      <c r="HN261">
        <v>8.5</v>
      </c>
      <c r="HO261">
        <v>8.4</v>
      </c>
      <c r="HP261">
        <v>2.5988799999999999</v>
      </c>
      <c r="HQ261">
        <v>2.2851599999999999</v>
      </c>
      <c r="HR261">
        <v>1.4978</v>
      </c>
      <c r="HS261">
        <v>2.2973599999999998</v>
      </c>
      <c r="HT261">
        <v>1.5478499999999999</v>
      </c>
      <c r="HU261">
        <v>2.3779300000000001</v>
      </c>
      <c r="HV261">
        <v>36.198900000000002</v>
      </c>
      <c r="HW261">
        <v>15.305300000000001</v>
      </c>
      <c r="HX261">
        <v>18</v>
      </c>
      <c r="HY261">
        <v>471.392</v>
      </c>
      <c r="HZ261">
        <v>512.39700000000005</v>
      </c>
      <c r="IA261">
        <v>28.935400000000001</v>
      </c>
      <c r="IB261">
        <v>30.499400000000001</v>
      </c>
      <c r="IC261">
        <v>30.000499999999999</v>
      </c>
      <c r="ID261">
        <v>30.283899999999999</v>
      </c>
      <c r="IE261">
        <v>30.374400000000001</v>
      </c>
      <c r="IF261">
        <v>52.010800000000003</v>
      </c>
      <c r="IG261">
        <v>26.8995</v>
      </c>
      <c r="IH261">
        <v>38.035400000000003</v>
      </c>
      <c r="II261">
        <v>28.936</v>
      </c>
      <c r="IJ261">
        <v>1265.1600000000001</v>
      </c>
      <c r="IK261">
        <v>25.224</v>
      </c>
      <c r="IL261">
        <v>100.666</v>
      </c>
      <c r="IM261">
        <v>100.384</v>
      </c>
      <c r="IN261" t="s">
        <v>2772</v>
      </c>
    </row>
    <row r="262" spans="1:248" x14ac:dyDescent="0.2">
      <c r="A262">
        <v>246</v>
      </c>
      <c r="B262">
        <v>1660400251.0999999</v>
      </c>
      <c r="C262">
        <v>527</v>
      </c>
      <c r="D262" t="s">
        <v>863</v>
      </c>
      <c r="E262" t="s">
        <v>864</v>
      </c>
      <c r="F262">
        <v>1</v>
      </c>
      <c r="G262" t="s">
        <v>376</v>
      </c>
      <c r="H262" t="s">
        <v>377</v>
      </c>
      <c r="I262" t="s">
        <v>378</v>
      </c>
      <c r="J262" t="s">
        <v>379</v>
      </c>
      <c r="K262" t="s">
        <v>380</v>
      </c>
      <c r="L262" t="s">
        <v>376</v>
      </c>
      <c r="M262" t="s">
        <v>381</v>
      </c>
      <c r="N262">
        <v>1660400243.0999999</v>
      </c>
      <c r="O262">
        <f t="shared" si="102"/>
        <v>1.6363414713962067E-3</v>
      </c>
      <c r="P262">
        <f t="shared" si="103"/>
        <v>1.6363414713962068</v>
      </c>
      <c r="Q262">
        <f t="shared" si="104"/>
        <v>5.6569754545852238</v>
      </c>
      <c r="R262">
        <f t="shared" si="105"/>
        <v>1153.4243750000001</v>
      </c>
      <c r="S262">
        <f t="shared" si="106"/>
        <v>1007.52565139588</v>
      </c>
      <c r="T262">
        <f t="shared" si="107"/>
        <v>100.51942771506648</v>
      </c>
      <c r="U262">
        <f t="shared" si="108"/>
        <v>115.07553969169579</v>
      </c>
      <c r="V262">
        <f t="shared" si="109"/>
        <v>8.2518176796999756E-2</v>
      </c>
      <c r="W262">
        <f t="shared" si="110"/>
        <v>2.9243715740548684</v>
      </c>
      <c r="X262">
        <f t="shared" si="111"/>
        <v>8.1246112926234917E-2</v>
      </c>
      <c r="Y262">
        <f t="shared" si="112"/>
        <v>5.0891476937353484E-2</v>
      </c>
      <c r="Z262">
        <f t="shared" si="113"/>
        <v>321.50956912499998</v>
      </c>
      <c r="AA262">
        <f t="shared" si="114"/>
        <v>32.450868810582698</v>
      </c>
      <c r="AB262">
        <f t="shared" si="115"/>
        <v>31.528356250000002</v>
      </c>
      <c r="AC262">
        <f t="shared" si="116"/>
        <v>4.6490825230525168</v>
      </c>
      <c r="AD262">
        <f t="shared" si="117"/>
        <v>60.216845974641529</v>
      </c>
      <c r="AE262">
        <f t="shared" si="118"/>
        <v>2.7138344803676255</v>
      </c>
      <c r="AF262">
        <f t="shared" si="119"/>
        <v>4.5067695533413907</v>
      </c>
      <c r="AG262">
        <f t="shared" si="120"/>
        <v>1.9352480426848913</v>
      </c>
      <c r="AH262">
        <f t="shared" si="121"/>
        <v>-72.162658888572722</v>
      </c>
      <c r="AI262">
        <f t="shared" si="122"/>
        <v>-86.126002799128585</v>
      </c>
      <c r="AJ262">
        <f t="shared" si="123"/>
        <v>-6.6302116309389199</v>
      </c>
      <c r="AK262">
        <f t="shared" si="124"/>
        <v>156.5906958063598</v>
      </c>
      <c r="AL262">
        <f t="shared" si="125"/>
        <v>37.399791178528346</v>
      </c>
      <c r="AM262">
        <f t="shared" si="126"/>
        <v>1.6276794483190666</v>
      </c>
      <c r="AN262">
        <f t="shared" si="127"/>
        <v>5.6569754545852238</v>
      </c>
      <c r="AO262">
        <v>1258.080056667136</v>
      </c>
      <c r="AP262">
        <v>1224.4700606060601</v>
      </c>
      <c r="AQ262">
        <v>5.1938616694386344</v>
      </c>
      <c r="AR262">
        <v>65.10273567100046</v>
      </c>
      <c r="AS262">
        <f t="shared" si="128"/>
        <v>1.6363414713962068</v>
      </c>
      <c r="AT262">
        <v>25.274968400508971</v>
      </c>
      <c r="AU262">
        <v>27.184852121212099</v>
      </c>
      <c r="AV262">
        <v>-4.4487661202046812E-5</v>
      </c>
      <c r="AW262">
        <v>83.615306321479792</v>
      </c>
      <c r="AX262">
        <v>19</v>
      </c>
      <c r="AY262">
        <v>4</v>
      </c>
      <c r="AZ262">
        <f t="shared" si="129"/>
        <v>1</v>
      </c>
      <c r="BA262">
        <f t="shared" si="130"/>
        <v>0</v>
      </c>
      <c r="BB262">
        <f t="shared" si="131"/>
        <v>52029.831899408608</v>
      </c>
      <c r="BC262">
        <f t="shared" si="132"/>
        <v>1999.9556250000001</v>
      </c>
      <c r="BD262">
        <f t="shared" si="133"/>
        <v>1681.1630625</v>
      </c>
      <c r="BE262">
        <f t="shared" si="134"/>
        <v>0.84060018206653964</v>
      </c>
      <c r="BF262">
        <f t="shared" si="135"/>
        <v>0.16075835138842143</v>
      </c>
      <c r="BG262">
        <v>6</v>
      </c>
      <c r="BH262">
        <v>0.5</v>
      </c>
      <c r="BI262" t="s">
        <v>382</v>
      </c>
      <c r="BJ262">
        <v>2</v>
      </c>
      <c r="BK262" t="b">
        <v>1</v>
      </c>
      <c r="BL262">
        <v>1660400243.0999999</v>
      </c>
      <c r="BM262">
        <v>1153.4243750000001</v>
      </c>
      <c r="BN262">
        <v>1200.54125</v>
      </c>
      <c r="BO262">
        <v>27.201287499999999</v>
      </c>
      <c r="BP262">
        <v>25.301837500000001</v>
      </c>
      <c r="BQ262">
        <v>1150.9668750000001</v>
      </c>
      <c r="BR262">
        <v>27.188700000000001</v>
      </c>
      <c r="BS262">
        <v>500.16725000000002</v>
      </c>
      <c r="BT262">
        <v>99.668568749999991</v>
      </c>
      <c r="BU262">
        <v>0.10003523125</v>
      </c>
      <c r="BV262">
        <v>30.982074999999998</v>
      </c>
      <c r="BW262">
        <v>31.528356250000002</v>
      </c>
      <c r="BX262">
        <v>999.9</v>
      </c>
      <c r="BY262">
        <v>0</v>
      </c>
      <c r="BZ262">
        <v>0</v>
      </c>
      <c r="CA262">
        <v>10003.666875000001</v>
      </c>
      <c r="CB262">
        <v>0</v>
      </c>
      <c r="CC262">
        <v>25.382943749999999</v>
      </c>
      <c r="CD262">
        <v>-47.118906249999988</v>
      </c>
      <c r="CE262">
        <v>1185.675</v>
      </c>
      <c r="CF262">
        <v>1231.7056250000001</v>
      </c>
      <c r="CG262">
        <v>1.8994500000000001</v>
      </c>
      <c r="CH262">
        <v>1200.54125</v>
      </c>
      <c r="CI262">
        <v>25.301837500000001</v>
      </c>
      <c r="CJ262">
        <v>2.7111143750000002</v>
      </c>
      <c r="CK262">
        <v>2.5217987499999999</v>
      </c>
      <c r="CL262">
        <v>22.352618750000001</v>
      </c>
      <c r="CM262">
        <v>21.167874999999999</v>
      </c>
      <c r="CN262">
        <v>1999.9556250000001</v>
      </c>
      <c r="CO262">
        <v>0.97999318750000008</v>
      </c>
      <c r="CP262">
        <v>2.0006918750000002E-2</v>
      </c>
      <c r="CQ262">
        <v>0</v>
      </c>
      <c r="CR262">
        <v>2.7883749999999998</v>
      </c>
      <c r="CS262">
        <v>0</v>
      </c>
      <c r="CT262">
        <v>23351.84375</v>
      </c>
      <c r="CU262">
        <v>17411.900000000001</v>
      </c>
      <c r="CV262">
        <v>40.761625000000002</v>
      </c>
      <c r="CW262">
        <v>41.738187500000002</v>
      </c>
      <c r="CX262">
        <v>40.75</v>
      </c>
      <c r="CY262">
        <v>40.125</v>
      </c>
      <c r="CZ262">
        <v>40.8395625</v>
      </c>
      <c r="DA262">
        <v>1959.944375</v>
      </c>
      <c r="DB262">
        <v>40.011249999999997</v>
      </c>
      <c r="DC262">
        <v>0</v>
      </c>
      <c r="DD262">
        <v>1660400248.8</v>
      </c>
      <c r="DE262">
        <v>0</v>
      </c>
      <c r="DF262">
        <v>1660399747.5999999</v>
      </c>
      <c r="DG262" t="s">
        <v>383</v>
      </c>
      <c r="DH262">
        <v>1660399742.0999999</v>
      </c>
      <c r="DI262">
        <v>1660399747.5999999</v>
      </c>
      <c r="DJ262">
        <v>1</v>
      </c>
      <c r="DK262">
        <v>7.6999999999999999E-2</v>
      </c>
      <c r="DL262">
        <v>-2.1999999999999999E-2</v>
      </c>
      <c r="DM262">
        <v>1.3979999999999999</v>
      </c>
      <c r="DN262">
        <v>1.7000000000000001E-2</v>
      </c>
      <c r="DO262">
        <v>400</v>
      </c>
      <c r="DP262">
        <v>25</v>
      </c>
      <c r="DQ262">
        <v>0.31</v>
      </c>
      <c r="DR262">
        <v>7.0000000000000007E-2</v>
      </c>
      <c r="DS262">
        <v>5.9695664796976349</v>
      </c>
      <c r="DT262">
        <v>0.21274691371065471</v>
      </c>
      <c r="DU262">
        <v>0.15441400484226561</v>
      </c>
      <c r="DV262">
        <v>1</v>
      </c>
      <c r="DW262">
        <v>37.418303968219377</v>
      </c>
      <c r="DX262">
        <v>0.42130258956744199</v>
      </c>
      <c r="DY262">
        <v>0.10265178665182249</v>
      </c>
      <c r="DZ262">
        <v>1</v>
      </c>
      <c r="EA262">
        <v>-47.120358064516132</v>
      </c>
      <c r="EB262">
        <v>-1.2170322580643731</v>
      </c>
      <c r="EC262">
        <v>0.16236347073314231</v>
      </c>
      <c r="ED262">
        <v>0</v>
      </c>
      <c r="EE262">
        <v>993.76628300777884</v>
      </c>
      <c r="EF262">
        <v>300.87661183515007</v>
      </c>
      <c r="EG262">
        <v>21.94513179773395</v>
      </c>
      <c r="EH262">
        <v>0</v>
      </c>
      <c r="EI262">
        <v>1.8896282926829271</v>
      </c>
      <c r="EJ262">
        <v>0.22007414634146399</v>
      </c>
      <c r="EK262">
        <v>2.3682053089807979E-2</v>
      </c>
      <c r="EL262">
        <v>0</v>
      </c>
      <c r="EM262">
        <v>1.934762534877839</v>
      </c>
      <c r="EN262">
        <v>1.091471153913714E-2</v>
      </c>
      <c r="EO262">
        <v>1.36965653577776E-3</v>
      </c>
      <c r="EP262">
        <v>1</v>
      </c>
      <c r="EQ262">
        <v>3</v>
      </c>
      <c r="ER262">
        <v>6</v>
      </c>
      <c r="ES262" t="s">
        <v>406</v>
      </c>
      <c r="ET262">
        <v>2.9439500000000001</v>
      </c>
      <c r="EU262">
        <v>2.8012600000000001</v>
      </c>
      <c r="EV262">
        <v>0.18718199999999999</v>
      </c>
      <c r="EW262">
        <v>0.191746</v>
      </c>
      <c r="EX262">
        <v>0.11833100000000001</v>
      </c>
      <c r="EY262">
        <v>0.11250300000000001</v>
      </c>
      <c r="EZ262">
        <v>16696.400000000001</v>
      </c>
      <c r="FA262">
        <v>17408</v>
      </c>
      <c r="FB262">
        <v>23880.6</v>
      </c>
      <c r="FC262">
        <v>25057</v>
      </c>
      <c r="FD262">
        <v>33697.4</v>
      </c>
      <c r="FE262">
        <v>35508.699999999997</v>
      </c>
      <c r="FF262">
        <v>43528.7</v>
      </c>
      <c r="FG262">
        <v>46317.9</v>
      </c>
      <c r="FH262">
        <v>1.93137</v>
      </c>
      <c r="FI262">
        <v>1.89863</v>
      </c>
      <c r="FJ262">
        <v>0.13440099999999999</v>
      </c>
      <c r="FK262">
        <v>0</v>
      </c>
      <c r="FL262">
        <v>29.351900000000001</v>
      </c>
      <c r="FM262">
        <v>999.9</v>
      </c>
      <c r="FN262">
        <v>66.099999999999994</v>
      </c>
      <c r="FO262">
        <v>32.799999999999997</v>
      </c>
      <c r="FP262">
        <v>33.132399999999997</v>
      </c>
      <c r="FQ262">
        <v>64.020899999999997</v>
      </c>
      <c r="FR262">
        <v>26.859000000000002</v>
      </c>
      <c r="FS262">
        <v>1</v>
      </c>
      <c r="FT262">
        <v>0.26465699999999998</v>
      </c>
      <c r="FU262">
        <v>0.23980099999999999</v>
      </c>
      <c r="FV262">
        <v>20.324100000000001</v>
      </c>
      <c r="FW262">
        <v>5.2127999999999997</v>
      </c>
      <c r="FX262">
        <v>11.9054</v>
      </c>
      <c r="FY262">
        <v>5.0031999999999996</v>
      </c>
      <c r="FZ262">
        <v>3.2899500000000002</v>
      </c>
      <c r="GA262">
        <v>9999</v>
      </c>
      <c r="GB262">
        <v>9999</v>
      </c>
      <c r="GC262">
        <v>9999</v>
      </c>
      <c r="GD262">
        <v>999.9</v>
      </c>
      <c r="GE262">
        <v>1.8594999999999999</v>
      </c>
      <c r="GF262">
        <v>1.85446</v>
      </c>
      <c r="GG262">
        <v>1.85771</v>
      </c>
      <c r="GH262">
        <v>1.85608</v>
      </c>
      <c r="GI262">
        <v>1.8549100000000001</v>
      </c>
      <c r="GJ262">
        <v>1.85459</v>
      </c>
      <c r="GK262">
        <v>1.8532200000000001</v>
      </c>
      <c r="GL262">
        <v>1.8563799999999999</v>
      </c>
      <c r="GM262">
        <v>0</v>
      </c>
      <c r="GN262">
        <v>0</v>
      </c>
      <c r="GO262">
        <v>0</v>
      </c>
      <c r="GP262">
        <v>0</v>
      </c>
      <c r="GQ262" t="s">
        <v>385</v>
      </c>
      <c r="GR262" t="s">
        <v>386</v>
      </c>
      <c r="GS262" t="s">
        <v>387</v>
      </c>
      <c r="GT262" t="s">
        <v>387</v>
      </c>
      <c r="GU262" t="s">
        <v>387</v>
      </c>
      <c r="GV262" t="s">
        <v>387</v>
      </c>
      <c r="GW262">
        <v>0</v>
      </c>
      <c r="GX262">
        <v>100</v>
      </c>
      <c r="GY262">
        <v>100</v>
      </c>
      <c r="GZ262">
        <v>2.5</v>
      </c>
      <c r="HA262">
        <v>1.26E-2</v>
      </c>
      <c r="HB262">
        <v>0.44568443622215809</v>
      </c>
      <c r="HC262">
        <v>2.8098669343081611E-3</v>
      </c>
      <c r="HD262">
        <v>-1.127031966113555E-6</v>
      </c>
      <c r="HE262">
        <v>1.768598670541231E-10</v>
      </c>
      <c r="HF262">
        <v>-6.7302174371849419E-2</v>
      </c>
      <c r="HG262">
        <v>1.081145868756639E-2</v>
      </c>
      <c r="HH262">
        <v>-3.689364805754238E-4</v>
      </c>
      <c r="HI262">
        <v>2.919854880483278E-6</v>
      </c>
      <c r="HJ262">
        <v>2</v>
      </c>
      <c r="HK262">
        <v>2136</v>
      </c>
      <c r="HL262">
        <v>3</v>
      </c>
      <c r="HM262">
        <v>30</v>
      </c>
      <c r="HN262">
        <v>8.5</v>
      </c>
      <c r="HO262">
        <v>8.4</v>
      </c>
      <c r="HP262">
        <v>2.6037599999999999</v>
      </c>
      <c r="HQ262">
        <v>2.2839399999999999</v>
      </c>
      <c r="HR262">
        <v>1.4978</v>
      </c>
      <c r="HS262">
        <v>2.2973599999999998</v>
      </c>
      <c r="HT262">
        <v>1.5478499999999999</v>
      </c>
      <c r="HU262">
        <v>2.2814899999999998</v>
      </c>
      <c r="HV262">
        <v>36.198900000000002</v>
      </c>
      <c r="HW262">
        <v>15.2966</v>
      </c>
      <c r="HX262">
        <v>18</v>
      </c>
      <c r="HY262">
        <v>471.22399999999999</v>
      </c>
      <c r="HZ262">
        <v>512.50400000000002</v>
      </c>
      <c r="IA262">
        <v>28.9377</v>
      </c>
      <c r="IB262">
        <v>30.5</v>
      </c>
      <c r="IC262">
        <v>30.000499999999999</v>
      </c>
      <c r="ID262">
        <v>30.284400000000002</v>
      </c>
      <c r="IE262">
        <v>30.375</v>
      </c>
      <c r="IF262">
        <v>52.121299999999998</v>
      </c>
      <c r="IG262">
        <v>26.8995</v>
      </c>
      <c r="IH262">
        <v>38.035400000000003</v>
      </c>
      <c r="II262">
        <v>28.936</v>
      </c>
      <c r="IJ262">
        <v>1265.1600000000001</v>
      </c>
      <c r="IK262">
        <v>25.2256</v>
      </c>
      <c r="IL262">
        <v>100.666</v>
      </c>
      <c r="IM262">
        <v>100.384</v>
      </c>
      <c r="IN262" t="s">
        <v>2772</v>
      </c>
    </row>
    <row r="263" spans="1:248" x14ac:dyDescent="0.2">
      <c r="A263">
        <v>247</v>
      </c>
      <c r="B263">
        <v>1660400252.0999999</v>
      </c>
      <c r="C263">
        <v>528</v>
      </c>
      <c r="D263" t="s">
        <v>865</v>
      </c>
      <c r="E263" t="s">
        <v>866</v>
      </c>
      <c r="F263">
        <v>1</v>
      </c>
      <c r="G263" t="s">
        <v>376</v>
      </c>
      <c r="H263" t="s">
        <v>377</v>
      </c>
      <c r="I263" t="s">
        <v>378</v>
      </c>
      <c r="J263" t="s">
        <v>379</v>
      </c>
      <c r="K263" t="s">
        <v>380</v>
      </c>
      <c r="L263" t="s">
        <v>376</v>
      </c>
      <c r="M263" t="s">
        <v>381</v>
      </c>
      <c r="N263">
        <v>1660400244.599999</v>
      </c>
      <c r="O263">
        <f t="shared" si="102"/>
        <v>1.6339964317289776E-3</v>
      </c>
      <c r="P263">
        <f t="shared" si="103"/>
        <v>1.6339964317289777</v>
      </c>
      <c r="Q263">
        <f t="shared" si="104"/>
        <v>5.7277921791925763</v>
      </c>
      <c r="R263">
        <f t="shared" si="105"/>
        <v>1160.9473333333331</v>
      </c>
      <c r="S263">
        <f t="shared" si="106"/>
        <v>1013.2327308190486</v>
      </c>
      <c r="T263">
        <f t="shared" si="107"/>
        <v>101.08860579432627</v>
      </c>
      <c r="U263">
        <f t="shared" si="108"/>
        <v>115.82585496664781</v>
      </c>
      <c r="V263">
        <f t="shared" si="109"/>
        <v>8.2370086198078701E-2</v>
      </c>
      <c r="W263">
        <f t="shared" si="110"/>
        <v>2.9241410411804276</v>
      </c>
      <c r="X263">
        <f t="shared" si="111"/>
        <v>8.1102447947173181E-2</v>
      </c>
      <c r="Y263">
        <f t="shared" si="112"/>
        <v>5.0801297128681325E-2</v>
      </c>
      <c r="Z263">
        <f t="shared" si="113"/>
        <v>321.5092082000001</v>
      </c>
      <c r="AA263">
        <f t="shared" si="114"/>
        <v>32.453333303614173</v>
      </c>
      <c r="AB263">
        <f t="shared" si="115"/>
        <v>31.530153333333331</v>
      </c>
      <c r="AC263">
        <f t="shared" si="116"/>
        <v>4.6495570683288738</v>
      </c>
      <c r="AD263">
        <f t="shared" si="117"/>
        <v>60.207104162202675</v>
      </c>
      <c r="AE263">
        <f t="shared" si="118"/>
        <v>2.713666489294202</v>
      </c>
      <c r="AF263">
        <f t="shared" si="119"/>
        <v>4.5072197493228892</v>
      </c>
      <c r="AG263">
        <f t="shared" si="120"/>
        <v>1.9358905790346719</v>
      </c>
      <c r="AH263">
        <f t="shared" si="121"/>
        <v>-72.059242639247913</v>
      </c>
      <c r="AI263">
        <f t="shared" si="122"/>
        <v>-86.126373118074994</v>
      </c>
      <c r="AJ263">
        <f t="shared" si="123"/>
        <v>-6.6308788633194764</v>
      </c>
      <c r="AK263">
        <f t="shared" si="124"/>
        <v>156.6927135793577</v>
      </c>
      <c r="AL263">
        <f t="shared" si="125"/>
        <v>37.40424529615813</v>
      </c>
      <c r="AM263">
        <f t="shared" si="126"/>
        <v>1.6319835035023522</v>
      </c>
      <c r="AN263">
        <f t="shared" si="127"/>
        <v>5.7277921791925763</v>
      </c>
      <c r="AO263">
        <v>1263.1918601830471</v>
      </c>
      <c r="AP263">
        <v>1229.615939393939</v>
      </c>
      <c r="AQ263">
        <v>5.1702222282168258</v>
      </c>
      <c r="AR263">
        <v>65.10273567100046</v>
      </c>
      <c r="AS263">
        <f t="shared" si="128"/>
        <v>1.6339964317289777</v>
      </c>
      <c r="AT263">
        <v>25.275568695224379</v>
      </c>
      <c r="AU263">
        <v>27.182779393939391</v>
      </c>
      <c r="AV263">
        <v>-5.08725469850634E-5</v>
      </c>
      <c r="AW263">
        <v>83.615306321479792</v>
      </c>
      <c r="AX263">
        <v>19</v>
      </c>
      <c r="AY263">
        <v>4</v>
      </c>
      <c r="AZ263">
        <f t="shared" si="129"/>
        <v>1</v>
      </c>
      <c r="BA263">
        <f t="shared" si="130"/>
        <v>0</v>
      </c>
      <c r="BB263">
        <f t="shared" si="131"/>
        <v>52022.964312954689</v>
      </c>
      <c r="BC263">
        <f t="shared" si="132"/>
        <v>1999.9533333333341</v>
      </c>
      <c r="BD263">
        <f t="shared" si="133"/>
        <v>1681.1611400000004</v>
      </c>
      <c r="BE263">
        <f t="shared" si="134"/>
        <v>0.84060018400429337</v>
      </c>
      <c r="BF263">
        <f t="shared" si="135"/>
        <v>0.16075835512828632</v>
      </c>
      <c r="BG263">
        <v>6</v>
      </c>
      <c r="BH263">
        <v>0.5</v>
      </c>
      <c r="BI263" t="s">
        <v>382</v>
      </c>
      <c r="BJ263">
        <v>2</v>
      </c>
      <c r="BK263" t="b">
        <v>1</v>
      </c>
      <c r="BL263">
        <v>1660400244.599999</v>
      </c>
      <c r="BM263">
        <v>1160.9473333333331</v>
      </c>
      <c r="BN263">
        <v>1208.0906666666669</v>
      </c>
      <c r="BO263">
        <v>27.199660000000002</v>
      </c>
      <c r="BP263">
        <v>25.29516666666667</v>
      </c>
      <c r="BQ263">
        <v>1158.4833333333329</v>
      </c>
      <c r="BR263">
        <v>27.187059999999999</v>
      </c>
      <c r="BS263">
        <v>500.16266666666661</v>
      </c>
      <c r="BT263">
        <v>99.668366666666685</v>
      </c>
      <c r="BU263">
        <v>0.10003078</v>
      </c>
      <c r="BV263">
        <v>30.983826666666669</v>
      </c>
      <c r="BW263">
        <v>31.530153333333331</v>
      </c>
      <c r="BX263">
        <v>999.89999999999986</v>
      </c>
      <c r="BY263">
        <v>0</v>
      </c>
      <c r="BZ263">
        <v>0</v>
      </c>
      <c r="CA263">
        <v>10002.371333333331</v>
      </c>
      <c r="CB263">
        <v>0</v>
      </c>
      <c r="CC263">
        <v>25.345253333333339</v>
      </c>
      <c r="CD263">
        <v>-47.14474666666667</v>
      </c>
      <c r="CE263">
        <v>1193.4059999999999</v>
      </c>
      <c r="CF263">
        <v>1239.442</v>
      </c>
      <c r="CG263">
        <v>1.90449</v>
      </c>
      <c r="CH263">
        <v>1208.0906666666669</v>
      </c>
      <c r="CI263">
        <v>25.29516666666667</v>
      </c>
      <c r="CJ263">
        <v>2.7109459999999999</v>
      </c>
      <c r="CK263">
        <v>2.5211286666666668</v>
      </c>
      <c r="CL263">
        <v>22.351600000000001</v>
      </c>
      <c r="CM263">
        <v>21.163546666666669</v>
      </c>
      <c r="CN263">
        <v>1999.9533333333341</v>
      </c>
      <c r="CO263">
        <v>0.97999320000000012</v>
      </c>
      <c r="CP263">
        <v>2.0006906666666671E-2</v>
      </c>
      <c r="CQ263">
        <v>0</v>
      </c>
      <c r="CR263">
        <v>2.9392</v>
      </c>
      <c r="CS263">
        <v>0</v>
      </c>
      <c r="CT263">
        <v>23347.759999999998</v>
      </c>
      <c r="CU263">
        <v>17411.88</v>
      </c>
      <c r="CV263">
        <v>40.766533333333342</v>
      </c>
      <c r="CW263">
        <v>41.741599999999998</v>
      </c>
      <c r="CX263">
        <v>40.75</v>
      </c>
      <c r="CY263">
        <v>40.125</v>
      </c>
      <c r="CZ263">
        <v>40.845599999999997</v>
      </c>
      <c r="DA263">
        <v>1959.942</v>
      </c>
      <c r="DB263">
        <v>40.011333333333333</v>
      </c>
      <c r="DC263">
        <v>0</v>
      </c>
      <c r="DD263">
        <v>1660400250</v>
      </c>
      <c r="DE263">
        <v>0</v>
      </c>
      <c r="DF263">
        <v>1660399747.5999999</v>
      </c>
      <c r="DG263" t="s">
        <v>383</v>
      </c>
      <c r="DH263">
        <v>1660399742.0999999</v>
      </c>
      <c r="DI263">
        <v>1660399747.5999999</v>
      </c>
      <c r="DJ263">
        <v>1</v>
      </c>
      <c r="DK263">
        <v>7.6999999999999999E-2</v>
      </c>
      <c r="DL263">
        <v>-2.1999999999999999E-2</v>
      </c>
      <c r="DM263">
        <v>1.3979999999999999</v>
      </c>
      <c r="DN263">
        <v>1.7000000000000001E-2</v>
      </c>
      <c r="DO263">
        <v>400</v>
      </c>
      <c r="DP263">
        <v>25</v>
      </c>
      <c r="DQ263">
        <v>0.31</v>
      </c>
      <c r="DR263">
        <v>7.0000000000000007E-2</v>
      </c>
      <c r="DS263">
        <v>5.951114536832919</v>
      </c>
      <c r="DT263">
        <v>-0.89175633551318267</v>
      </c>
      <c r="DU263">
        <v>0.181459399782223</v>
      </c>
      <c r="DV263">
        <v>0</v>
      </c>
      <c r="DW263">
        <v>37.403601420221612</v>
      </c>
      <c r="DX263">
        <v>-3.1950609539671992E-2</v>
      </c>
      <c r="DY263">
        <v>0.11328946966194189</v>
      </c>
      <c r="DZ263">
        <v>1</v>
      </c>
      <c r="EA263">
        <v>-47.13496</v>
      </c>
      <c r="EB263">
        <v>-0.53983715239151042</v>
      </c>
      <c r="EC263">
        <v>0.15332345678336329</v>
      </c>
      <c r="ED263">
        <v>1</v>
      </c>
      <c r="EE263">
        <v>1000.462252889232</v>
      </c>
      <c r="EF263">
        <v>321.74184532384072</v>
      </c>
      <c r="EG263">
        <v>24.220864495011181</v>
      </c>
      <c r="EH263">
        <v>0</v>
      </c>
      <c r="EI263">
        <v>1.8935255</v>
      </c>
      <c r="EJ263">
        <v>0.21565305816134231</v>
      </c>
      <c r="EK263">
        <v>2.3138226482381931E-2</v>
      </c>
      <c r="EL263">
        <v>0</v>
      </c>
      <c r="EM263">
        <v>1.9352228416322881</v>
      </c>
      <c r="EN263">
        <v>1.657523866111545E-2</v>
      </c>
      <c r="EO263">
        <v>1.7745862958930411E-3</v>
      </c>
      <c r="EP263">
        <v>1</v>
      </c>
      <c r="EQ263">
        <v>3</v>
      </c>
      <c r="ER263">
        <v>6</v>
      </c>
      <c r="ES263" t="s">
        <v>406</v>
      </c>
      <c r="ET263">
        <v>2.9439899999999999</v>
      </c>
      <c r="EU263">
        <v>2.8012700000000001</v>
      </c>
      <c r="EV263">
        <v>0.18767</v>
      </c>
      <c r="EW263">
        <v>0.19222600000000001</v>
      </c>
      <c r="EX263">
        <v>0.118326</v>
      </c>
      <c r="EY263">
        <v>0.1125</v>
      </c>
      <c r="EZ263">
        <v>16686.2</v>
      </c>
      <c r="FA263">
        <v>17397.7</v>
      </c>
      <c r="FB263">
        <v>23880.5</v>
      </c>
      <c r="FC263">
        <v>25057</v>
      </c>
      <c r="FD263">
        <v>33697.5</v>
      </c>
      <c r="FE263">
        <v>35508.800000000003</v>
      </c>
      <c r="FF263">
        <v>43528.5</v>
      </c>
      <c r="FG263">
        <v>46317.8</v>
      </c>
      <c r="FH263">
        <v>1.9314499999999999</v>
      </c>
      <c r="FI263">
        <v>1.8985799999999999</v>
      </c>
      <c r="FJ263">
        <v>0.13470599999999999</v>
      </c>
      <c r="FK263">
        <v>0</v>
      </c>
      <c r="FL263">
        <v>29.352499999999999</v>
      </c>
      <c r="FM263">
        <v>999.9</v>
      </c>
      <c r="FN263">
        <v>66.099999999999994</v>
      </c>
      <c r="FO263">
        <v>32.799999999999997</v>
      </c>
      <c r="FP263">
        <v>33.130600000000001</v>
      </c>
      <c r="FQ263">
        <v>63.740900000000003</v>
      </c>
      <c r="FR263">
        <v>26.7668</v>
      </c>
      <c r="FS263">
        <v>1</v>
      </c>
      <c r="FT263">
        <v>0.26467499999999999</v>
      </c>
      <c r="FU263">
        <v>0.25259300000000001</v>
      </c>
      <c r="FV263">
        <v>20.324200000000001</v>
      </c>
      <c r="FW263">
        <v>5.21265</v>
      </c>
      <c r="FX263">
        <v>11.9053</v>
      </c>
      <c r="FY263">
        <v>5.0031499999999998</v>
      </c>
      <c r="FZ263">
        <v>3.2899500000000002</v>
      </c>
      <c r="GA263">
        <v>9999</v>
      </c>
      <c r="GB263">
        <v>9999</v>
      </c>
      <c r="GC263">
        <v>9999</v>
      </c>
      <c r="GD263">
        <v>999.9</v>
      </c>
      <c r="GE263">
        <v>1.8595299999999999</v>
      </c>
      <c r="GF263">
        <v>1.8544799999999999</v>
      </c>
      <c r="GG263">
        <v>1.85772</v>
      </c>
      <c r="GH263">
        <v>1.85609</v>
      </c>
      <c r="GI263">
        <v>1.8549199999999999</v>
      </c>
      <c r="GJ263">
        <v>1.8546</v>
      </c>
      <c r="GK263">
        <v>1.8532299999999999</v>
      </c>
      <c r="GL263">
        <v>1.8563799999999999</v>
      </c>
      <c r="GM263">
        <v>0</v>
      </c>
      <c r="GN263">
        <v>0</v>
      </c>
      <c r="GO263">
        <v>0</v>
      </c>
      <c r="GP263">
        <v>0</v>
      </c>
      <c r="GQ263" t="s">
        <v>385</v>
      </c>
      <c r="GR263" t="s">
        <v>386</v>
      </c>
      <c r="GS263" t="s">
        <v>387</v>
      </c>
      <c r="GT263" t="s">
        <v>387</v>
      </c>
      <c r="GU263" t="s">
        <v>387</v>
      </c>
      <c r="GV263" t="s">
        <v>387</v>
      </c>
      <c r="GW263">
        <v>0</v>
      </c>
      <c r="GX263">
        <v>100</v>
      </c>
      <c r="GY263">
        <v>100</v>
      </c>
      <c r="GZ263">
        <v>2.4900000000000002</v>
      </c>
      <c r="HA263">
        <v>1.2699999999999999E-2</v>
      </c>
      <c r="HB263">
        <v>0.44568443622215809</v>
      </c>
      <c r="HC263">
        <v>2.8098669343081611E-3</v>
      </c>
      <c r="HD263">
        <v>-1.127031966113555E-6</v>
      </c>
      <c r="HE263">
        <v>1.768598670541231E-10</v>
      </c>
      <c r="HF263">
        <v>-6.7302174371849419E-2</v>
      </c>
      <c r="HG263">
        <v>1.081145868756639E-2</v>
      </c>
      <c r="HH263">
        <v>-3.689364805754238E-4</v>
      </c>
      <c r="HI263">
        <v>2.919854880483278E-6</v>
      </c>
      <c r="HJ263">
        <v>2</v>
      </c>
      <c r="HK263">
        <v>2136</v>
      </c>
      <c r="HL263">
        <v>3</v>
      </c>
      <c r="HM263">
        <v>30</v>
      </c>
      <c r="HN263">
        <v>8.5</v>
      </c>
      <c r="HO263">
        <v>8.4</v>
      </c>
      <c r="HP263">
        <v>2.6147499999999999</v>
      </c>
      <c r="HQ263">
        <v>2.2741699999999998</v>
      </c>
      <c r="HR263">
        <v>1.4978</v>
      </c>
      <c r="HS263">
        <v>2.2985799999999998</v>
      </c>
      <c r="HT263">
        <v>1.5478499999999999</v>
      </c>
      <c r="HU263">
        <v>2.3339799999999999</v>
      </c>
      <c r="HV263">
        <v>36.198900000000002</v>
      </c>
      <c r="HW263">
        <v>15.2966</v>
      </c>
      <c r="HX263">
        <v>18</v>
      </c>
      <c r="HY263">
        <v>471.26799999999997</v>
      </c>
      <c r="HZ263">
        <v>512.476</v>
      </c>
      <c r="IA263">
        <v>28.939900000000002</v>
      </c>
      <c r="IB263">
        <v>30.500699999999998</v>
      </c>
      <c r="IC263">
        <v>30.000499999999999</v>
      </c>
      <c r="ID263">
        <v>30.284600000000001</v>
      </c>
      <c r="IE263">
        <v>30.375699999999998</v>
      </c>
      <c r="IF263">
        <v>52.352200000000003</v>
      </c>
      <c r="IG263">
        <v>26.8995</v>
      </c>
      <c r="IH263">
        <v>37.664099999999998</v>
      </c>
      <c r="II263">
        <v>28.9436</v>
      </c>
      <c r="IJ263">
        <v>1275.21</v>
      </c>
      <c r="IK263">
        <v>25.224699999999999</v>
      </c>
      <c r="IL263">
        <v>100.66500000000001</v>
      </c>
      <c r="IM263">
        <v>100.384</v>
      </c>
      <c r="IN263" t="s">
        <v>2772</v>
      </c>
    </row>
    <row r="264" spans="1:248" x14ac:dyDescent="0.2">
      <c r="A264">
        <v>248</v>
      </c>
      <c r="B264">
        <v>1660400253.0999999</v>
      </c>
      <c r="C264">
        <v>529</v>
      </c>
      <c r="D264" t="s">
        <v>867</v>
      </c>
      <c r="E264" t="s">
        <v>868</v>
      </c>
      <c r="F264">
        <v>1</v>
      </c>
      <c r="G264" t="s">
        <v>376</v>
      </c>
      <c r="H264" t="s">
        <v>377</v>
      </c>
      <c r="I264" t="s">
        <v>378</v>
      </c>
      <c r="J264" t="s">
        <v>379</v>
      </c>
      <c r="K264" t="s">
        <v>380</v>
      </c>
      <c r="L264" t="s">
        <v>376</v>
      </c>
      <c r="M264" t="s">
        <v>381</v>
      </c>
      <c r="N264">
        <v>1660400245.0999999</v>
      </c>
      <c r="O264">
        <f t="shared" si="102"/>
        <v>1.6329782014549131E-3</v>
      </c>
      <c r="P264">
        <f t="shared" si="103"/>
        <v>1.632978201454913</v>
      </c>
      <c r="Q264">
        <f t="shared" si="104"/>
        <v>5.7855824280370767</v>
      </c>
      <c r="R264">
        <f t="shared" si="105"/>
        <v>1163.4637499999999</v>
      </c>
      <c r="S264">
        <f t="shared" si="106"/>
        <v>1014.4577277218317</v>
      </c>
      <c r="T264">
        <f t="shared" si="107"/>
        <v>101.21065847958323</v>
      </c>
      <c r="U264">
        <f t="shared" si="108"/>
        <v>116.07672654736191</v>
      </c>
      <c r="V264">
        <f t="shared" si="109"/>
        <v>8.2305371902401281E-2</v>
      </c>
      <c r="W264">
        <f t="shared" si="110"/>
        <v>2.9241735758037151</v>
      </c>
      <c r="X264">
        <f t="shared" si="111"/>
        <v>8.1039722064688513E-2</v>
      </c>
      <c r="Y264">
        <f t="shared" si="112"/>
        <v>5.0761918620422175E-2</v>
      </c>
      <c r="Z264">
        <f t="shared" si="113"/>
        <v>321.51096562499993</v>
      </c>
      <c r="AA264">
        <f t="shared" si="114"/>
        <v>32.453972189101314</v>
      </c>
      <c r="AB264">
        <f t="shared" si="115"/>
        <v>31.530793750000001</v>
      </c>
      <c r="AC264">
        <f t="shared" si="116"/>
        <v>4.6497261896027489</v>
      </c>
      <c r="AD264">
        <f t="shared" si="117"/>
        <v>60.203177704624864</v>
      </c>
      <c r="AE264">
        <f t="shared" si="118"/>
        <v>2.7135482505897119</v>
      </c>
      <c r="AF264">
        <f t="shared" si="119"/>
        <v>4.5073173112276672</v>
      </c>
      <c r="AG264">
        <f t="shared" si="120"/>
        <v>1.9361779390130369</v>
      </c>
      <c r="AH264">
        <f t="shared" si="121"/>
        <v>-72.014338684161672</v>
      </c>
      <c r="AI264">
        <f t="shared" si="122"/>
        <v>-86.168451243945199</v>
      </c>
      <c r="AJ264">
        <f t="shared" si="123"/>
        <v>-6.6340780164030608</v>
      </c>
      <c r="AK264">
        <f t="shared" si="124"/>
        <v>156.69409768049002</v>
      </c>
      <c r="AL264">
        <f t="shared" si="125"/>
        <v>37.395485561880129</v>
      </c>
      <c r="AM264">
        <f t="shared" si="126"/>
        <v>1.632159620588491</v>
      </c>
      <c r="AN264">
        <f t="shared" si="127"/>
        <v>5.7855824280370767</v>
      </c>
      <c r="AO264">
        <v>1268.374904227727</v>
      </c>
      <c r="AP264">
        <v>1234.7792727272731</v>
      </c>
      <c r="AQ264">
        <v>5.1602001498865002</v>
      </c>
      <c r="AR264">
        <v>65.10273567100046</v>
      </c>
      <c r="AS264">
        <f t="shared" si="128"/>
        <v>1.632978201454913</v>
      </c>
      <c r="AT264">
        <v>25.27542188867556</v>
      </c>
      <c r="AU264">
        <v>27.18148787878787</v>
      </c>
      <c r="AV264">
        <v>-5.6317154783755857E-5</v>
      </c>
      <c r="AW264">
        <v>83.615306321479792</v>
      </c>
      <c r="AX264">
        <v>19</v>
      </c>
      <c r="AY264">
        <v>4</v>
      </c>
      <c r="AZ264">
        <f t="shared" si="129"/>
        <v>1</v>
      </c>
      <c r="BA264">
        <f t="shared" si="130"/>
        <v>0</v>
      </c>
      <c r="BB264">
        <f t="shared" si="131"/>
        <v>52023.822189334591</v>
      </c>
      <c r="BC264">
        <f t="shared" si="132"/>
        <v>1999.964375</v>
      </c>
      <c r="BD264">
        <f t="shared" si="133"/>
        <v>1681.1704124999999</v>
      </c>
      <c r="BE264">
        <f t="shared" si="134"/>
        <v>0.8406001794406962</v>
      </c>
      <c r="BF264">
        <f t="shared" si="135"/>
        <v>0.16075834632054381</v>
      </c>
      <c r="BG264">
        <v>6</v>
      </c>
      <c r="BH264">
        <v>0.5</v>
      </c>
      <c r="BI264" t="s">
        <v>382</v>
      </c>
      <c r="BJ264">
        <v>2</v>
      </c>
      <c r="BK264" t="b">
        <v>1</v>
      </c>
      <c r="BL264">
        <v>1660400245.0999999</v>
      </c>
      <c r="BM264">
        <v>1163.4637499999999</v>
      </c>
      <c r="BN264">
        <v>1210.6018750000001</v>
      </c>
      <c r="BO264">
        <v>27.198518750000002</v>
      </c>
      <c r="BP264">
        <v>25.293812500000001</v>
      </c>
      <c r="BQ264">
        <v>1160.9974999999999</v>
      </c>
      <c r="BR264">
        <v>27.185912500000001</v>
      </c>
      <c r="BS264">
        <v>500.16131250000001</v>
      </c>
      <c r="BT264">
        <v>99.668206249999997</v>
      </c>
      <c r="BU264">
        <v>0.10003023125</v>
      </c>
      <c r="BV264">
        <v>30.98420625</v>
      </c>
      <c r="BW264">
        <v>31.530793750000001</v>
      </c>
      <c r="BX264">
        <v>999.9</v>
      </c>
      <c r="BY264">
        <v>0</v>
      </c>
      <c r="BZ264">
        <v>0</v>
      </c>
      <c r="CA264">
        <v>10002.573125000001</v>
      </c>
      <c r="CB264">
        <v>0</v>
      </c>
      <c r="CC264">
        <v>25.283237499999998</v>
      </c>
      <c r="CD264">
        <v>-47.138987499999999</v>
      </c>
      <c r="CE264">
        <v>1195.9918749999999</v>
      </c>
      <c r="CF264">
        <v>1242.0162499999999</v>
      </c>
      <c r="CG264">
        <v>1.9047043749999999</v>
      </c>
      <c r="CH264">
        <v>1210.6018750000001</v>
      </c>
      <c r="CI264">
        <v>25.293812500000001</v>
      </c>
      <c r="CJ264">
        <v>2.7108275000000002</v>
      </c>
      <c r="CK264">
        <v>2.5209893750000001</v>
      </c>
      <c r="CL264">
        <v>22.35088125</v>
      </c>
      <c r="CM264">
        <v>21.162643750000001</v>
      </c>
      <c r="CN264">
        <v>1999.964375</v>
      </c>
      <c r="CO264">
        <v>0.97999337500000006</v>
      </c>
      <c r="CP264">
        <v>2.00067375E-2</v>
      </c>
      <c r="CQ264">
        <v>0</v>
      </c>
      <c r="CR264">
        <v>2.95025</v>
      </c>
      <c r="CS264">
        <v>0</v>
      </c>
      <c r="CT264">
        <v>23346.625</v>
      </c>
      <c r="CU264">
        <v>17411.974999999999</v>
      </c>
      <c r="CV264">
        <v>40.769374999999997</v>
      </c>
      <c r="CW264">
        <v>41.742125000000001</v>
      </c>
      <c r="CX264">
        <v>40.75</v>
      </c>
      <c r="CY264">
        <v>40.125</v>
      </c>
      <c r="CZ264">
        <v>40.847437499999998</v>
      </c>
      <c r="DA264">
        <v>1959.953125</v>
      </c>
      <c r="DB264">
        <v>40.011249999999997</v>
      </c>
      <c r="DC264">
        <v>0</v>
      </c>
      <c r="DD264">
        <v>1660400251.2</v>
      </c>
      <c r="DE264">
        <v>0</v>
      </c>
      <c r="DF264">
        <v>1660399747.5999999</v>
      </c>
      <c r="DG264" t="s">
        <v>383</v>
      </c>
      <c r="DH264">
        <v>1660399742.0999999</v>
      </c>
      <c r="DI264">
        <v>1660399747.5999999</v>
      </c>
      <c r="DJ264">
        <v>1</v>
      </c>
      <c r="DK264">
        <v>7.6999999999999999E-2</v>
      </c>
      <c r="DL264">
        <v>-2.1999999999999999E-2</v>
      </c>
      <c r="DM264">
        <v>1.3979999999999999</v>
      </c>
      <c r="DN264">
        <v>1.7000000000000001E-2</v>
      </c>
      <c r="DO264">
        <v>400</v>
      </c>
      <c r="DP264">
        <v>25</v>
      </c>
      <c r="DQ264">
        <v>0.31</v>
      </c>
      <c r="DR264">
        <v>7.0000000000000007E-2</v>
      </c>
      <c r="DS264">
        <v>5.938790885608884</v>
      </c>
      <c r="DT264">
        <v>-1.6386438198384381</v>
      </c>
      <c r="DU264">
        <v>0.1921493431877547</v>
      </c>
      <c r="DV264">
        <v>0</v>
      </c>
      <c r="DW264">
        <v>37.404238264784667</v>
      </c>
      <c r="DX264">
        <v>-0.64258146954590589</v>
      </c>
      <c r="DY264">
        <v>0.11606097225534311</v>
      </c>
      <c r="DZ264">
        <v>0</v>
      </c>
      <c r="EA264">
        <v>-47.144454838709677</v>
      </c>
      <c r="EB264">
        <v>4.9654838709805048E-2</v>
      </c>
      <c r="EC264">
        <v>0.1381707822125646</v>
      </c>
      <c r="ED264">
        <v>1</v>
      </c>
      <c r="EE264">
        <v>1009.4140980573191</v>
      </c>
      <c r="EF264">
        <v>339.58521088757777</v>
      </c>
      <c r="EG264">
        <v>24.652290307647061</v>
      </c>
      <c r="EH264">
        <v>0</v>
      </c>
      <c r="EI264">
        <v>1.8959082926829269</v>
      </c>
      <c r="EJ264">
        <v>0.1935416027874608</v>
      </c>
      <c r="EK264">
        <v>2.2296465092513089E-2</v>
      </c>
      <c r="EL264">
        <v>0</v>
      </c>
      <c r="EM264">
        <v>1.936005494518382</v>
      </c>
      <c r="EN264">
        <v>2.2892870929329651E-2</v>
      </c>
      <c r="EO264">
        <v>2.239066170153963E-3</v>
      </c>
      <c r="EP264">
        <v>1</v>
      </c>
      <c r="EQ264">
        <v>2</v>
      </c>
      <c r="ER264">
        <v>6</v>
      </c>
      <c r="ES264" t="s">
        <v>415</v>
      </c>
      <c r="ET264">
        <v>2.9440900000000001</v>
      </c>
      <c r="EU264">
        <v>2.8012000000000001</v>
      </c>
      <c r="EV264">
        <v>0.18815599999999999</v>
      </c>
      <c r="EW264">
        <v>0.19269800000000001</v>
      </c>
      <c r="EX264">
        <v>0.11831800000000001</v>
      </c>
      <c r="EY264">
        <v>0.112501</v>
      </c>
      <c r="EZ264">
        <v>16676.099999999999</v>
      </c>
      <c r="FA264">
        <v>17387.400000000001</v>
      </c>
      <c r="FB264">
        <v>23880.400000000001</v>
      </c>
      <c r="FC264">
        <v>25056.9</v>
      </c>
      <c r="FD264">
        <v>33697.599999999999</v>
      </c>
      <c r="FE264">
        <v>35508.6</v>
      </c>
      <c r="FF264">
        <v>43528.3</v>
      </c>
      <c r="FG264">
        <v>46317.5</v>
      </c>
      <c r="FH264">
        <v>1.9315500000000001</v>
      </c>
      <c r="FI264">
        <v>1.89852</v>
      </c>
      <c r="FJ264">
        <v>0.13439000000000001</v>
      </c>
      <c r="FK264">
        <v>0</v>
      </c>
      <c r="FL264">
        <v>29.353100000000001</v>
      </c>
      <c r="FM264">
        <v>999.9</v>
      </c>
      <c r="FN264">
        <v>66.099999999999994</v>
      </c>
      <c r="FO264">
        <v>32.700000000000003</v>
      </c>
      <c r="FP264">
        <v>32.946100000000001</v>
      </c>
      <c r="FQ264">
        <v>64.060900000000004</v>
      </c>
      <c r="FR264">
        <v>26.093800000000002</v>
      </c>
      <c r="FS264">
        <v>1</v>
      </c>
      <c r="FT264">
        <v>0.26485500000000001</v>
      </c>
      <c r="FU264">
        <v>0.25530199999999997</v>
      </c>
      <c r="FV264">
        <v>20.324200000000001</v>
      </c>
      <c r="FW264">
        <v>5.2129500000000002</v>
      </c>
      <c r="FX264">
        <v>11.9057</v>
      </c>
      <c r="FY264">
        <v>5.0033000000000003</v>
      </c>
      <c r="FZ264">
        <v>3.29</v>
      </c>
      <c r="GA264">
        <v>9999</v>
      </c>
      <c r="GB264">
        <v>9999</v>
      </c>
      <c r="GC264">
        <v>9999</v>
      </c>
      <c r="GD264">
        <v>999.9</v>
      </c>
      <c r="GE264">
        <v>1.85954</v>
      </c>
      <c r="GF264">
        <v>1.85449</v>
      </c>
      <c r="GG264">
        <v>1.8577300000000001</v>
      </c>
      <c r="GH264">
        <v>1.85609</v>
      </c>
      <c r="GI264">
        <v>1.8549199999999999</v>
      </c>
      <c r="GJ264">
        <v>1.8546</v>
      </c>
      <c r="GK264">
        <v>1.8532200000000001</v>
      </c>
      <c r="GL264">
        <v>1.8563799999999999</v>
      </c>
      <c r="GM264">
        <v>0</v>
      </c>
      <c r="GN264">
        <v>0</v>
      </c>
      <c r="GO264">
        <v>0</v>
      </c>
      <c r="GP264">
        <v>0</v>
      </c>
      <c r="GQ264" t="s">
        <v>385</v>
      </c>
      <c r="GR264" t="s">
        <v>386</v>
      </c>
      <c r="GS264" t="s">
        <v>387</v>
      </c>
      <c r="GT264" t="s">
        <v>387</v>
      </c>
      <c r="GU264" t="s">
        <v>387</v>
      </c>
      <c r="GV264" t="s">
        <v>387</v>
      </c>
      <c r="GW264">
        <v>0</v>
      </c>
      <c r="GX264">
        <v>100</v>
      </c>
      <c r="GY264">
        <v>100</v>
      </c>
      <c r="GZ264">
        <v>2.5</v>
      </c>
      <c r="HA264">
        <v>1.26E-2</v>
      </c>
      <c r="HB264">
        <v>0.44568443622215809</v>
      </c>
      <c r="HC264">
        <v>2.8098669343081611E-3</v>
      </c>
      <c r="HD264">
        <v>-1.127031966113555E-6</v>
      </c>
      <c r="HE264">
        <v>1.768598670541231E-10</v>
      </c>
      <c r="HF264">
        <v>-6.7302174371849419E-2</v>
      </c>
      <c r="HG264">
        <v>1.081145868756639E-2</v>
      </c>
      <c r="HH264">
        <v>-3.689364805754238E-4</v>
      </c>
      <c r="HI264">
        <v>2.919854880483278E-6</v>
      </c>
      <c r="HJ264">
        <v>2</v>
      </c>
      <c r="HK264">
        <v>2136</v>
      </c>
      <c r="HL264">
        <v>3</v>
      </c>
      <c r="HM264">
        <v>30</v>
      </c>
      <c r="HN264">
        <v>8.5</v>
      </c>
      <c r="HO264">
        <v>8.4</v>
      </c>
      <c r="HP264">
        <v>2.6208499999999999</v>
      </c>
      <c r="HQ264">
        <v>2.2680699999999998</v>
      </c>
      <c r="HR264">
        <v>1.4978</v>
      </c>
      <c r="HS264">
        <v>2.2985799999999998</v>
      </c>
      <c r="HT264">
        <v>1.5478499999999999</v>
      </c>
      <c r="HU264">
        <v>2.4365199999999998</v>
      </c>
      <c r="HV264">
        <v>36.198900000000002</v>
      </c>
      <c r="HW264">
        <v>15.3141</v>
      </c>
      <c r="HX264">
        <v>18</v>
      </c>
      <c r="HY264">
        <v>471.33</v>
      </c>
      <c r="HZ264">
        <v>512.447</v>
      </c>
      <c r="IA264">
        <v>28.941600000000001</v>
      </c>
      <c r="IB264">
        <v>30.501300000000001</v>
      </c>
      <c r="IC264">
        <v>30.000499999999999</v>
      </c>
      <c r="ID264">
        <v>30.2852</v>
      </c>
      <c r="IE264">
        <v>30.3764</v>
      </c>
      <c r="IF264">
        <v>52.464100000000002</v>
      </c>
      <c r="IG264">
        <v>26.8995</v>
      </c>
      <c r="IH264">
        <v>37.664099999999998</v>
      </c>
      <c r="II264">
        <v>28.9436</v>
      </c>
      <c r="IJ264">
        <v>1275.21</v>
      </c>
      <c r="IK264">
        <v>25.2242</v>
      </c>
      <c r="IL264">
        <v>100.66500000000001</v>
      </c>
      <c r="IM264">
        <v>100.383</v>
      </c>
      <c r="IN264" t="s">
        <v>2772</v>
      </c>
    </row>
    <row r="265" spans="1:248" x14ac:dyDescent="0.2">
      <c r="A265">
        <v>249</v>
      </c>
      <c r="B265">
        <v>1660400253.5999999</v>
      </c>
      <c r="C265">
        <v>529.5</v>
      </c>
      <c r="D265" t="s">
        <v>867</v>
      </c>
      <c r="E265" t="s">
        <v>868</v>
      </c>
      <c r="F265">
        <v>1</v>
      </c>
      <c r="G265" t="s">
        <v>376</v>
      </c>
      <c r="H265" t="s">
        <v>377</v>
      </c>
      <c r="I265" t="s">
        <v>378</v>
      </c>
      <c r="J265" t="s">
        <v>379</v>
      </c>
      <c r="K265" t="s">
        <v>380</v>
      </c>
      <c r="L265" t="s">
        <v>376</v>
      </c>
      <c r="M265" t="s">
        <v>381</v>
      </c>
      <c r="N265">
        <v>1660400245.0999999</v>
      </c>
      <c r="O265">
        <f t="shared" si="102"/>
        <v>1.6320936829698448E-3</v>
      </c>
      <c r="P265">
        <f t="shared" si="103"/>
        <v>1.6320936829698447</v>
      </c>
      <c r="Q265">
        <f t="shared" si="104"/>
        <v>5.7959200845408247</v>
      </c>
      <c r="R265">
        <f t="shared" si="105"/>
        <v>1163.4637499999999</v>
      </c>
      <c r="S265">
        <f t="shared" si="106"/>
        <v>1014.1962261150352</v>
      </c>
      <c r="T265">
        <f t="shared" si="107"/>
        <v>101.18456892543612</v>
      </c>
      <c r="U265">
        <f t="shared" si="108"/>
        <v>116.07672654736191</v>
      </c>
      <c r="V265">
        <f t="shared" si="109"/>
        <v>8.226009538700374E-2</v>
      </c>
      <c r="W265">
        <f t="shared" si="110"/>
        <v>2.9241735758037151</v>
      </c>
      <c r="X265">
        <f t="shared" si="111"/>
        <v>8.0995826113029662E-2</v>
      </c>
      <c r="Y265">
        <f t="shared" si="112"/>
        <v>5.0734362256279364E-2</v>
      </c>
      <c r="Z265">
        <f t="shared" si="113"/>
        <v>321.51096562499993</v>
      </c>
      <c r="AA265">
        <f t="shared" si="114"/>
        <v>32.454201977978464</v>
      </c>
      <c r="AB265">
        <f t="shared" si="115"/>
        <v>31.530793750000001</v>
      </c>
      <c r="AC265">
        <f t="shared" si="116"/>
        <v>4.6497261896027489</v>
      </c>
      <c r="AD265">
        <f t="shared" si="117"/>
        <v>60.203177704624864</v>
      </c>
      <c r="AE265">
        <f t="shared" si="118"/>
        <v>2.7135482505897119</v>
      </c>
      <c r="AF265">
        <f t="shared" si="119"/>
        <v>4.5073173112276672</v>
      </c>
      <c r="AG265">
        <f t="shared" si="120"/>
        <v>1.9361779390130369</v>
      </c>
      <c r="AH265">
        <f t="shared" si="121"/>
        <v>-71.975331418970157</v>
      </c>
      <c r="AI265">
        <f t="shared" si="122"/>
        <v>-86.168451243945199</v>
      </c>
      <c r="AJ265">
        <f t="shared" si="123"/>
        <v>-6.6340780164030608</v>
      </c>
      <c r="AK265">
        <f t="shared" si="124"/>
        <v>156.73310494568153</v>
      </c>
      <c r="AL265">
        <f t="shared" si="125"/>
        <v>37.395485561880129</v>
      </c>
      <c r="AM265">
        <f t="shared" si="126"/>
        <v>1.632159620588491</v>
      </c>
      <c r="AN265">
        <f t="shared" si="127"/>
        <v>5.7959200845408247</v>
      </c>
      <c r="AO265">
        <v>1270.9689047716311</v>
      </c>
      <c r="AP265">
        <v>1237.3665454545451</v>
      </c>
      <c r="AQ265">
        <v>5.1590316411106318</v>
      </c>
      <c r="AR265">
        <v>65.10273567100046</v>
      </c>
      <c r="AS265">
        <f t="shared" si="128"/>
        <v>1.6320936829698447</v>
      </c>
      <c r="AT265">
        <v>25.275098652258642</v>
      </c>
      <c r="AU265">
        <v>27.18006484848484</v>
      </c>
      <c r="AV265">
        <v>-4.5642422893667433E-5</v>
      </c>
      <c r="AW265">
        <v>83.615306321479792</v>
      </c>
      <c r="AX265">
        <v>19</v>
      </c>
      <c r="AY265">
        <v>4</v>
      </c>
      <c r="AZ265">
        <f t="shared" si="129"/>
        <v>1</v>
      </c>
      <c r="BA265">
        <f t="shared" si="130"/>
        <v>0</v>
      </c>
      <c r="BB265">
        <f t="shared" si="131"/>
        <v>52023.822189334591</v>
      </c>
      <c r="BC265">
        <f t="shared" si="132"/>
        <v>1999.964375</v>
      </c>
      <c r="BD265">
        <f t="shared" si="133"/>
        <v>1681.1704124999999</v>
      </c>
      <c r="BE265">
        <f t="shared" si="134"/>
        <v>0.8406001794406962</v>
      </c>
      <c r="BF265">
        <f t="shared" si="135"/>
        <v>0.16075834632054381</v>
      </c>
      <c r="BG265">
        <v>6</v>
      </c>
      <c r="BH265">
        <v>0.5</v>
      </c>
      <c r="BI265" t="s">
        <v>382</v>
      </c>
      <c r="BJ265">
        <v>2</v>
      </c>
      <c r="BK265" t="b">
        <v>1</v>
      </c>
      <c r="BL265">
        <v>1660400245.0999999</v>
      </c>
      <c r="BM265">
        <v>1163.4637499999999</v>
      </c>
      <c r="BN265">
        <v>1210.6018750000001</v>
      </c>
      <c r="BO265">
        <v>27.198518750000002</v>
      </c>
      <c r="BP265">
        <v>25.293812500000001</v>
      </c>
      <c r="BQ265">
        <v>1160.9974999999999</v>
      </c>
      <c r="BR265">
        <v>27.185912500000001</v>
      </c>
      <c r="BS265">
        <v>500.16131250000001</v>
      </c>
      <c r="BT265">
        <v>99.668206249999997</v>
      </c>
      <c r="BU265">
        <v>0.10003023125</v>
      </c>
      <c r="BV265">
        <v>30.98420625</v>
      </c>
      <c r="BW265">
        <v>31.530793750000001</v>
      </c>
      <c r="BX265">
        <v>999.9</v>
      </c>
      <c r="BY265">
        <v>0</v>
      </c>
      <c r="BZ265">
        <v>0</v>
      </c>
      <c r="CA265">
        <v>10002.573125000001</v>
      </c>
      <c r="CB265">
        <v>0</v>
      </c>
      <c r="CC265">
        <v>25.283237499999998</v>
      </c>
      <c r="CD265">
        <v>-47.138987499999999</v>
      </c>
      <c r="CE265">
        <v>1195.9918749999999</v>
      </c>
      <c r="CF265">
        <v>1242.0162499999999</v>
      </c>
      <c r="CG265">
        <v>1.9047043749999999</v>
      </c>
      <c r="CH265">
        <v>1210.6018750000001</v>
      </c>
      <c r="CI265">
        <v>25.293812500000001</v>
      </c>
      <c r="CJ265">
        <v>2.7108275000000002</v>
      </c>
      <c r="CK265">
        <v>2.5209893750000001</v>
      </c>
      <c r="CL265">
        <v>22.35088125</v>
      </c>
      <c r="CM265">
        <v>21.162643750000001</v>
      </c>
      <c r="CN265">
        <v>1999.964375</v>
      </c>
      <c r="CO265">
        <v>0.97999337500000006</v>
      </c>
      <c r="CP265">
        <v>2.00067375E-2</v>
      </c>
      <c r="CQ265">
        <v>0</v>
      </c>
      <c r="CR265">
        <v>2.95025</v>
      </c>
      <c r="CS265">
        <v>0</v>
      </c>
      <c r="CT265">
        <v>23346.625</v>
      </c>
      <c r="CU265">
        <v>17411.974999999999</v>
      </c>
      <c r="CV265">
        <v>40.769374999999997</v>
      </c>
      <c r="CW265">
        <v>41.742125000000001</v>
      </c>
      <c r="CX265">
        <v>40.75</v>
      </c>
      <c r="CY265">
        <v>40.125</v>
      </c>
      <c r="CZ265">
        <v>40.847437499999998</v>
      </c>
      <c r="DA265">
        <v>1959.953125</v>
      </c>
      <c r="DB265">
        <v>40.011249999999997</v>
      </c>
      <c r="DC265">
        <v>0</v>
      </c>
      <c r="DD265">
        <v>1660400251.8</v>
      </c>
      <c r="DE265">
        <v>0</v>
      </c>
      <c r="DF265">
        <v>1660399747.5999999</v>
      </c>
      <c r="DG265" t="s">
        <v>383</v>
      </c>
      <c r="DH265">
        <v>1660399742.0999999</v>
      </c>
      <c r="DI265">
        <v>1660399747.5999999</v>
      </c>
      <c r="DJ265">
        <v>1</v>
      </c>
      <c r="DK265">
        <v>7.6999999999999999E-2</v>
      </c>
      <c r="DL265">
        <v>-2.1999999999999999E-2</v>
      </c>
      <c r="DM265">
        <v>1.3979999999999999</v>
      </c>
      <c r="DN265">
        <v>1.7000000000000001E-2</v>
      </c>
      <c r="DO265">
        <v>400</v>
      </c>
      <c r="DP265">
        <v>25</v>
      </c>
      <c r="DQ265">
        <v>0.31</v>
      </c>
      <c r="DR265">
        <v>7.0000000000000007E-2</v>
      </c>
      <c r="DS265">
        <v>5.938790885608884</v>
      </c>
      <c r="DT265">
        <v>-1.6386438198384381</v>
      </c>
      <c r="DU265">
        <v>0.1921493431877547</v>
      </c>
      <c r="DV265">
        <v>0</v>
      </c>
      <c r="DW265">
        <v>37.404238264784667</v>
      </c>
      <c r="DX265">
        <v>-0.64258146954590589</v>
      </c>
      <c r="DY265">
        <v>0.11606097225534311</v>
      </c>
      <c r="DZ265">
        <v>0</v>
      </c>
      <c r="EA265">
        <v>-47.144454838709677</v>
      </c>
      <c r="EB265">
        <v>4.9654838709805048E-2</v>
      </c>
      <c r="EC265">
        <v>0.1381707822125646</v>
      </c>
      <c r="ED265">
        <v>1</v>
      </c>
      <c r="EE265">
        <v>1009.4140980573191</v>
      </c>
      <c r="EF265">
        <v>339.58521088757777</v>
      </c>
      <c r="EG265">
        <v>24.652290307647061</v>
      </c>
      <c r="EH265">
        <v>0</v>
      </c>
      <c r="EI265">
        <v>1.8959082926829269</v>
      </c>
      <c r="EJ265">
        <v>0.1935416027874608</v>
      </c>
      <c r="EK265">
        <v>2.2296465092513089E-2</v>
      </c>
      <c r="EL265">
        <v>0</v>
      </c>
      <c r="EM265">
        <v>1.936005494518382</v>
      </c>
      <c r="EN265">
        <v>2.2892870929329651E-2</v>
      </c>
      <c r="EO265">
        <v>2.239066170153963E-3</v>
      </c>
      <c r="EP265">
        <v>1</v>
      </c>
      <c r="EQ265">
        <v>2</v>
      </c>
      <c r="ER265">
        <v>6</v>
      </c>
      <c r="ES265" t="s">
        <v>415</v>
      </c>
      <c r="ET265">
        <v>2.9442400000000002</v>
      </c>
      <c r="EU265">
        <v>2.8013300000000001</v>
      </c>
      <c r="EV265">
        <v>0.18839900000000001</v>
      </c>
      <c r="EW265">
        <v>0.19293299999999999</v>
      </c>
      <c r="EX265">
        <v>0.118313</v>
      </c>
      <c r="EY265">
        <v>0.112501</v>
      </c>
      <c r="EZ265">
        <v>16671.099999999999</v>
      </c>
      <c r="FA265">
        <v>17382.3</v>
      </c>
      <c r="FB265">
        <v>23880.2</v>
      </c>
      <c r="FC265">
        <v>25056.799999999999</v>
      </c>
      <c r="FD265">
        <v>33697.800000000003</v>
      </c>
      <c r="FE265">
        <v>35508.400000000001</v>
      </c>
      <c r="FF265">
        <v>43528.2</v>
      </c>
      <c r="FG265">
        <v>46317.3</v>
      </c>
      <c r="FH265">
        <v>1.9315800000000001</v>
      </c>
      <c r="FI265">
        <v>1.8985000000000001</v>
      </c>
      <c r="FJ265">
        <v>0.13433400000000001</v>
      </c>
      <c r="FK265">
        <v>0</v>
      </c>
      <c r="FL265">
        <v>29.353100000000001</v>
      </c>
      <c r="FM265">
        <v>999.9</v>
      </c>
      <c r="FN265">
        <v>66.099999999999994</v>
      </c>
      <c r="FO265">
        <v>32.700000000000003</v>
      </c>
      <c r="FP265">
        <v>32.944200000000002</v>
      </c>
      <c r="FQ265">
        <v>64.060900000000004</v>
      </c>
      <c r="FR265">
        <v>25.977599999999999</v>
      </c>
      <c r="FS265">
        <v>1</v>
      </c>
      <c r="FT265">
        <v>0.26488099999999998</v>
      </c>
      <c r="FU265">
        <v>0.25551200000000002</v>
      </c>
      <c r="FV265">
        <v>20.324400000000001</v>
      </c>
      <c r="FW265">
        <v>5.2141500000000001</v>
      </c>
      <c r="FX265">
        <v>11.9056</v>
      </c>
      <c r="FY265">
        <v>5.0036500000000004</v>
      </c>
      <c r="FZ265">
        <v>3.29013</v>
      </c>
      <c r="GA265">
        <v>9999</v>
      </c>
      <c r="GB265">
        <v>9999</v>
      </c>
      <c r="GC265">
        <v>9999</v>
      </c>
      <c r="GD265">
        <v>999.9</v>
      </c>
      <c r="GE265">
        <v>1.8595299999999999</v>
      </c>
      <c r="GF265">
        <v>1.85449</v>
      </c>
      <c r="GG265">
        <v>1.8577300000000001</v>
      </c>
      <c r="GH265">
        <v>1.85609</v>
      </c>
      <c r="GI265">
        <v>1.8549100000000001</v>
      </c>
      <c r="GJ265">
        <v>1.8546</v>
      </c>
      <c r="GK265">
        <v>1.8532200000000001</v>
      </c>
      <c r="GL265">
        <v>1.8563799999999999</v>
      </c>
      <c r="GM265">
        <v>0</v>
      </c>
      <c r="GN265">
        <v>0</v>
      </c>
      <c r="GO265">
        <v>0</v>
      </c>
      <c r="GP265">
        <v>0</v>
      </c>
      <c r="GQ265" t="s">
        <v>385</v>
      </c>
      <c r="GR265" t="s">
        <v>386</v>
      </c>
      <c r="GS265" t="s">
        <v>387</v>
      </c>
      <c r="GT265" t="s">
        <v>387</v>
      </c>
      <c r="GU265" t="s">
        <v>387</v>
      </c>
      <c r="GV265" t="s">
        <v>387</v>
      </c>
      <c r="GW265">
        <v>0</v>
      </c>
      <c r="GX265">
        <v>100</v>
      </c>
      <c r="GY265">
        <v>100</v>
      </c>
      <c r="GZ265">
        <v>2.5</v>
      </c>
      <c r="HA265">
        <v>1.2699999999999999E-2</v>
      </c>
      <c r="HB265">
        <v>0.44568443622215809</v>
      </c>
      <c r="HC265">
        <v>2.8098669343081611E-3</v>
      </c>
      <c r="HD265">
        <v>-1.127031966113555E-6</v>
      </c>
      <c r="HE265">
        <v>1.768598670541231E-10</v>
      </c>
      <c r="HF265">
        <v>-6.7302174371849419E-2</v>
      </c>
      <c r="HG265">
        <v>1.081145868756639E-2</v>
      </c>
      <c r="HH265">
        <v>-3.689364805754238E-4</v>
      </c>
      <c r="HI265">
        <v>2.919854880483278E-6</v>
      </c>
      <c r="HJ265">
        <v>2</v>
      </c>
      <c r="HK265">
        <v>2136</v>
      </c>
      <c r="HL265">
        <v>3</v>
      </c>
      <c r="HM265">
        <v>30</v>
      </c>
      <c r="HN265">
        <v>8.5</v>
      </c>
      <c r="HO265">
        <v>8.4</v>
      </c>
      <c r="HP265">
        <v>2.6232899999999999</v>
      </c>
      <c r="HQ265">
        <v>2.2729499999999998</v>
      </c>
      <c r="HR265">
        <v>1.4978</v>
      </c>
      <c r="HS265">
        <v>2.2973599999999998</v>
      </c>
      <c r="HT265">
        <v>1.5478499999999999</v>
      </c>
      <c r="HU265">
        <v>2.4511699999999998</v>
      </c>
      <c r="HV265">
        <v>36.198900000000002</v>
      </c>
      <c r="HW265">
        <v>15.3141</v>
      </c>
      <c r="HX265">
        <v>18</v>
      </c>
      <c r="HY265">
        <v>471.34500000000003</v>
      </c>
      <c r="HZ265">
        <v>512.43200000000002</v>
      </c>
      <c r="IA265">
        <v>28.942</v>
      </c>
      <c r="IB265">
        <v>30.5015</v>
      </c>
      <c r="IC265">
        <v>30.000599999999999</v>
      </c>
      <c r="ID265">
        <v>30.285399999999999</v>
      </c>
      <c r="IE265">
        <v>30.3766</v>
      </c>
      <c r="IF265">
        <v>52.5139</v>
      </c>
      <c r="IG265">
        <v>26.8995</v>
      </c>
      <c r="IH265">
        <v>37.664099999999998</v>
      </c>
      <c r="II265">
        <v>28.9436</v>
      </c>
      <c r="IJ265">
        <v>1285.26</v>
      </c>
      <c r="IK265">
        <v>25.228300000000001</v>
      </c>
      <c r="IL265">
        <v>100.66500000000001</v>
      </c>
      <c r="IM265">
        <v>100.383</v>
      </c>
      <c r="IN265" t="s">
        <v>2772</v>
      </c>
    </row>
    <row r="266" spans="1:248" x14ac:dyDescent="0.2">
      <c r="A266">
        <v>250</v>
      </c>
      <c r="B266">
        <v>1660400254.5999999</v>
      </c>
      <c r="C266">
        <v>530.5</v>
      </c>
      <c r="D266" t="s">
        <v>869</v>
      </c>
      <c r="E266" t="s">
        <v>870</v>
      </c>
      <c r="F266">
        <v>1</v>
      </c>
      <c r="G266" t="s">
        <v>376</v>
      </c>
      <c r="H266" t="s">
        <v>377</v>
      </c>
      <c r="I266" t="s">
        <v>378</v>
      </c>
      <c r="J266" t="s">
        <v>379</v>
      </c>
      <c r="K266" t="s">
        <v>380</v>
      </c>
      <c r="L266" t="s">
        <v>376</v>
      </c>
      <c r="M266" t="s">
        <v>381</v>
      </c>
      <c r="N266">
        <v>1660400246.633333</v>
      </c>
      <c r="O266">
        <f t="shared" si="102"/>
        <v>1.6300997027746474E-3</v>
      </c>
      <c r="P266">
        <f t="shared" si="103"/>
        <v>1.6300997027746473</v>
      </c>
      <c r="Q266">
        <f t="shared" si="104"/>
        <v>5.8368055896941398</v>
      </c>
      <c r="R266">
        <f t="shared" si="105"/>
        <v>1171.1659999999999</v>
      </c>
      <c r="S266">
        <f t="shared" si="106"/>
        <v>1020.6820284904229</v>
      </c>
      <c r="T266">
        <f t="shared" si="107"/>
        <v>101.83138971647489</v>
      </c>
      <c r="U266">
        <f t="shared" si="108"/>
        <v>116.8448723889764</v>
      </c>
      <c r="V266">
        <f t="shared" si="109"/>
        <v>8.2135290652865775E-2</v>
      </c>
      <c r="W266">
        <f t="shared" si="110"/>
        <v>2.9239875303339335</v>
      </c>
      <c r="X266">
        <f t="shared" si="111"/>
        <v>8.0874744194681505E-2</v>
      </c>
      <c r="Y266">
        <f t="shared" si="112"/>
        <v>5.0658358648473761E-2</v>
      </c>
      <c r="Z266">
        <f t="shared" si="113"/>
        <v>321.50640319999997</v>
      </c>
      <c r="AA266">
        <f t="shared" si="114"/>
        <v>32.456452025554043</v>
      </c>
      <c r="AB266">
        <f t="shared" si="115"/>
        <v>31.53182</v>
      </c>
      <c r="AC266">
        <f t="shared" si="116"/>
        <v>4.6499972129373131</v>
      </c>
      <c r="AD266">
        <f t="shared" si="117"/>
        <v>60.191809119694675</v>
      </c>
      <c r="AE266">
        <f t="shared" si="118"/>
        <v>2.7132947867777193</v>
      </c>
      <c r="AF266">
        <f t="shared" si="119"/>
        <v>4.5077475265483145</v>
      </c>
      <c r="AG266">
        <f t="shared" si="120"/>
        <v>1.9367024261595938</v>
      </c>
      <c r="AH266">
        <f t="shared" si="121"/>
        <v>-71.887396892361949</v>
      </c>
      <c r="AI266">
        <f t="shared" si="122"/>
        <v>-86.0608983105638</v>
      </c>
      <c r="AJ266">
        <f t="shared" si="123"/>
        <v>-6.6263073264130927</v>
      </c>
      <c r="AK266">
        <f t="shared" si="124"/>
        <v>156.93180067066112</v>
      </c>
      <c r="AL266">
        <f t="shared" si="125"/>
        <v>37.392697554180849</v>
      </c>
      <c r="AM266">
        <f t="shared" si="126"/>
        <v>1.6357875256167582</v>
      </c>
      <c r="AN266">
        <f t="shared" si="127"/>
        <v>5.8368055896941398</v>
      </c>
      <c r="AO266">
        <v>1276.139779908744</v>
      </c>
      <c r="AP266">
        <v>1242.511939393939</v>
      </c>
      <c r="AQ266">
        <v>5.1541883747768393</v>
      </c>
      <c r="AR266">
        <v>65.10273567100046</v>
      </c>
      <c r="AS266">
        <f t="shared" si="128"/>
        <v>1.6300997027746473</v>
      </c>
      <c r="AT266">
        <v>25.274585477327818</v>
      </c>
      <c r="AU266">
        <v>27.177109090909099</v>
      </c>
      <c r="AV266">
        <v>-2.4926704564745689E-5</v>
      </c>
      <c r="AW266">
        <v>83.615306321479792</v>
      </c>
      <c r="AX266">
        <v>19</v>
      </c>
      <c r="AY266">
        <v>4</v>
      </c>
      <c r="AZ266">
        <f t="shared" si="129"/>
        <v>1</v>
      </c>
      <c r="BA266">
        <f t="shared" si="130"/>
        <v>0</v>
      </c>
      <c r="BB266">
        <f t="shared" si="131"/>
        <v>52018.234156256345</v>
      </c>
      <c r="BC266">
        <f t="shared" si="132"/>
        <v>1999.9359999999999</v>
      </c>
      <c r="BD266">
        <f t="shared" si="133"/>
        <v>1681.1465599999999</v>
      </c>
      <c r="BE266">
        <f t="shared" si="134"/>
        <v>0.8406001792057346</v>
      </c>
      <c r="BF266">
        <f t="shared" si="135"/>
        <v>0.16075834586706775</v>
      </c>
      <c r="BG266">
        <v>6</v>
      </c>
      <c r="BH266">
        <v>0.5</v>
      </c>
      <c r="BI266" t="s">
        <v>382</v>
      </c>
      <c r="BJ266">
        <v>2</v>
      </c>
      <c r="BK266" t="b">
        <v>1</v>
      </c>
      <c r="BL266">
        <v>1660400246.633333</v>
      </c>
      <c r="BM266">
        <v>1171.1659999999999</v>
      </c>
      <c r="BN266">
        <v>1218.3213333333331</v>
      </c>
      <c r="BO266">
        <v>27.196046666666671</v>
      </c>
      <c r="BP266">
        <v>25.287086666666671</v>
      </c>
      <c r="BQ266">
        <v>1168.692666666667</v>
      </c>
      <c r="BR266">
        <v>27.183440000000001</v>
      </c>
      <c r="BS266">
        <v>500.15733333333333</v>
      </c>
      <c r="BT266">
        <v>99.667973333333336</v>
      </c>
      <c r="BU266">
        <v>0.1000120666666667</v>
      </c>
      <c r="BV266">
        <v>30.985880000000002</v>
      </c>
      <c r="BW266">
        <v>31.53182</v>
      </c>
      <c r="BX266">
        <v>999.89999999999986</v>
      </c>
      <c r="BY266">
        <v>0</v>
      </c>
      <c r="BZ266">
        <v>0</v>
      </c>
      <c r="CA266">
        <v>10001.53466666667</v>
      </c>
      <c r="CB266">
        <v>0</v>
      </c>
      <c r="CC266">
        <v>25.17972</v>
      </c>
      <c r="CD266">
        <v>-47.156080000000003</v>
      </c>
      <c r="CE266">
        <v>1203.906666666667</v>
      </c>
      <c r="CF266">
        <v>1249.9273333333331</v>
      </c>
      <c r="CG266">
        <v>1.908959333333333</v>
      </c>
      <c r="CH266">
        <v>1218.3213333333331</v>
      </c>
      <c r="CI266">
        <v>25.287086666666671</v>
      </c>
      <c r="CJ266">
        <v>2.710574666666667</v>
      </c>
      <c r="CK266">
        <v>2.5203133333333341</v>
      </c>
      <c r="CL266">
        <v>22.34935333333334</v>
      </c>
      <c r="CM266">
        <v>21.158280000000001</v>
      </c>
      <c r="CN266">
        <v>1999.9359999999999</v>
      </c>
      <c r="CO266">
        <v>0.97999340000000013</v>
      </c>
      <c r="CP266">
        <v>2.0006713333333339E-2</v>
      </c>
      <c r="CQ266">
        <v>0</v>
      </c>
      <c r="CR266">
        <v>2.9788666666666672</v>
      </c>
      <c r="CS266">
        <v>0</v>
      </c>
      <c r="CT266">
        <v>23342.313333333339</v>
      </c>
      <c r="CU266">
        <v>17411.726666666658</v>
      </c>
      <c r="CV266">
        <v>40.774800000000013</v>
      </c>
      <c r="CW266">
        <v>41.745800000000003</v>
      </c>
      <c r="CX266">
        <v>40.75</v>
      </c>
      <c r="CY266">
        <v>40.125</v>
      </c>
      <c r="CZ266">
        <v>40.849799999999988</v>
      </c>
      <c r="DA266">
        <v>1959.9253333333329</v>
      </c>
      <c r="DB266">
        <v>40.010666666666673</v>
      </c>
      <c r="DC266">
        <v>0</v>
      </c>
      <c r="DD266">
        <v>1660400252.4000001</v>
      </c>
      <c r="DE266">
        <v>0</v>
      </c>
      <c r="DF266">
        <v>1660399747.5999999</v>
      </c>
      <c r="DG266" t="s">
        <v>383</v>
      </c>
      <c r="DH266">
        <v>1660399742.0999999</v>
      </c>
      <c r="DI266">
        <v>1660399747.5999999</v>
      </c>
      <c r="DJ266">
        <v>1</v>
      </c>
      <c r="DK266">
        <v>7.6999999999999999E-2</v>
      </c>
      <c r="DL266">
        <v>-2.1999999999999999E-2</v>
      </c>
      <c r="DM266">
        <v>1.3979999999999999</v>
      </c>
      <c r="DN266">
        <v>1.7000000000000001E-2</v>
      </c>
      <c r="DO266">
        <v>400</v>
      </c>
      <c r="DP266">
        <v>25</v>
      </c>
      <c r="DQ266">
        <v>0.31</v>
      </c>
      <c r="DR266">
        <v>7.0000000000000007E-2</v>
      </c>
      <c r="DS266">
        <v>5.927047288240896</v>
      </c>
      <c r="DT266">
        <v>-1.7904724979919071</v>
      </c>
      <c r="DU266">
        <v>0.1949726769644255</v>
      </c>
      <c r="DV266">
        <v>0</v>
      </c>
      <c r="DW266">
        <v>37.401353534809743</v>
      </c>
      <c r="DX266">
        <v>-1.0432845327820051</v>
      </c>
      <c r="DY266">
        <v>0.1191389648822451</v>
      </c>
      <c r="DZ266">
        <v>0</v>
      </c>
      <c r="EA266">
        <v>-47.151606451612913</v>
      </c>
      <c r="EB266">
        <v>0.58491290322588674</v>
      </c>
      <c r="EC266">
        <v>0.12866070141037181</v>
      </c>
      <c r="ED266">
        <v>1</v>
      </c>
      <c r="EE266">
        <v>1014.6713410492</v>
      </c>
      <c r="EF266">
        <v>340.50930463010081</v>
      </c>
      <c r="EG266">
        <v>24.71379357012367</v>
      </c>
      <c r="EH266">
        <v>0</v>
      </c>
      <c r="EI266">
        <v>1.897699268292683</v>
      </c>
      <c r="EJ266">
        <v>0.1750526132404189</v>
      </c>
      <c r="EK266">
        <v>2.1414476912029041E-2</v>
      </c>
      <c r="EL266">
        <v>0</v>
      </c>
      <c r="EM266">
        <v>1.9364329064745121</v>
      </c>
      <c r="EN266">
        <v>2.5783021029713919E-2</v>
      </c>
      <c r="EO266">
        <v>2.4060466458716398E-3</v>
      </c>
      <c r="EP266">
        <v>1</v>
      </c>
      <c r="EQ266">
        <v>2</v>
      </c>
      <c r="ER266">
        <v>6</v>
      </c>
      <c r="ES266" t="s">
        <v>415</v>
      </c>
      <c r="ET266">
        <v>2.9440599999999999</v>
      </c>
      <c r="EU266">
        <v>2.8010600000000001</v>
      </c>
      <c r="EV266">
        <v>0.18888099999999999</v>
      </c>
      <c r="EW266">
        <v>0.19340599999999999</v>
      </c>
      <c r="EX266">
        <v>0.11831</v>
      </c>
      <c r="EY266">
        <v>0.112498</v>
      </c>
      <c r="EZ266">
        <v>16661.099999999999</v>
      </c>
      <c r="FA266">
        <v>17372.099999999999</v>
      </c>
      <c r="FB266">
        <v>23880.1</v>
      </c>
      <c r="FC266">
        <v>25056.9</v>
      </c>
      <c r="FD266">
        <v>33697.800000000003</v>
      </c>
      <c r="FE266">
        <v>35508.6</v>
      </c>
      <c r="FF266">
        <v>43528</v>
      </c>
      <c r="FG266">
        <v>46317.4</v>
      </c>
      <c r="FH266">
        <v>1.9314499999999999</v>
      </c>
      <c r="FI266">
        <v>1.8984000000000001</v>
      </c>
      <c r="FJ266">
        <v>0.134408</v>
      </c>
      <c r="FK266">
        <v>0</v>
      </c>
      <c r="FL266">
        <v>29.353100000000001</v>
      </c>
      <c r="FM266">
        <v>999.9</v>
      </c>
      <c r="FN266">
        <v>66.099999999999994</v>
      </c>
      <c r="FO266">
        <v>32.799999999999997</v>
      </c>
      <c r="FP266">
        <v>33.132100000000001</v>
      </c>
      <c r="FQ266">
        <v>64.020899999999997</v>
      </c>
      <c r="FR266">
        <v>26.234000000000002</v>
      </c>
      <c r="FS266">
        <v>1</v>
      </c>
      <c r="FT266">
        <v>0.26497199999999999</v>
      </c>
      <c r="FU266">
        <v>0.25552799999999998</v>
      </c>
      <c r="FV266">
        <v>20.324200000000001</v>
      </c>
      <c r="FW266">
        <v>5.2129500000000002</v>
      </c>
      <c r="FX266">
        <v>11.9054</v>
      </c>
      <c r="FY266">
        <v>5.0030999999999999</v>
      </c>
      <c r="FZ266">
        <v>3.2898499999999999</v>
      </c>
      <c r="GA266">
        <v>9999</v>
      </c>
      <c r="GB266">
        <v>9999</v>
      </c>
      <c r="GC266">
        <v>9999</v>
      </c>
      <c r="GD266">
        <v>999.9</v>
      </c>
      <c r="GE266">
        <v>1.85951</v>
      </c>
      <c r="GF266">
        <v>1.85446</v>
      </c>
      <c r="GG266">
        <v>1.8577399999999999</v>
      </c>
      <c r="GH266">
        <v>1.85609</v>
      </c>
      <c r="GI266">
        <v>1.8549</v>
      </c>
      <c r="GJ266">
        <v>1.85459</v>
      </c>
      <c r="GK266">
        <v>1.8532200000000001</v>
      </c>
      <c r="GL266">
        <v>1.8563799999999999</v>
      </c>
      <c r="GM266">
        <v>0</v>
      </c>
      <c r="GN266">
        <v>0</v>
      </c>
      <c r="GO266">
        <v>0</v>
      </c>
      <c r="GP266">
        <v>0</v>
      </c>
      <c r="GQ266" t="s">
        <v>385</v>
      </c>
      <c r="GR266" t="s">
        <v>386</v>
      </c>
      <c r="GS266" t="s">
        <v>387</v>
      </c>
      <c r="GT266" t="s">
        <v>387</v>
      </c>
      <c r="GU266" t="s">
        <v>387</v>
      </c>
      <c r="GV266" t="s">
        <v>387</v>
      </c>
      <c r="GW266">
        <v>0</v>
      </c>
      <c r="GX266">
        <v>100</v>
      </c>
      <c r="GY266">
        <v>100</v>
      </c>
      <c r="GZ266">
        <v>2.5099999999999998</v>
      </c>
      <c r="HA266">
        <v>1.2699999999999999E-2</v>
      </c>
      <c r="HB266">
        <v>0.44568443622215809</v>
      </c>
      <c r="HC266">
        <v>2.8098669343081611E-3</v>
      </c>
      <c r="HD266">
        <v>-1.127031966113555E-6</v>
      </c>
      <c r="HE266">
        <v>1.768598670541231E-10</v>
      </c>
      <c r="HF266">
        <v>-6.7302174371849419E-2</v>
      </c>
      <c r="HG266">
        <v>1.081145868756639E-2</v>
      </c>
      <c r="HH266">
        <v>-3.689364805754238E-4</v>
      </c>
      <c r="HI266">
        <v>2.919854880483278E-6</v>
      </c>
      <c r="HJ266">
        <v>2</v>
      </c>
      <c r="HK266">
        <v>2136</v>
      </c>
      <c r="HL266">
        <v>3</v>
      </c>
      <c r="HM266">
        <v>30</v>
      </c>
      <c r="HN266">
        <v>8.5</v>
      </c>
      <c r="HO266">
        <v>8.4</v>
      </c>
      <c r="HP266">
        <v>2.63428</v>
      </c>
      <c r="HQ266">
        <v>2.2888199999999999</v>
      </c>
      <c r="HR266">
        <v>1.4978</v>
      </c>
      <c r="HS266">
        <v>2.2985799999999998</v>
      </c>
      <c r="HT266">
        <v>1.5478499999999999</v>
      </c>
      <c r="HU266">
        <v>2.34619</v>
      </c>
      <c r="HV266">
        <v>36.198900000000002</v>
      </c>
      <c r="HW266">
        <v>15.305300000000001</v>
      </c>
      <c r="HX266">
        <v>18</v>
      </c>
      <c r="HY266">
        <v>471.279</v>
      </c>
      <c r="HZ266">
        <v>512.36800000000005</v>
      </c>
      <c r="IA266">
        <v>28.9435</v>
      </c>
      <c r="IB266">
        <v>30.501799999999999</v>
      </c>
      <c r="IC266">
        <v>30.000499999999999</v>
      </c>
      <c r="ID266">
        <v>30.286200000000001</v>
      </c>
      <c r="IE266">
        <v>30.376999999999999</v>
      </c>
      <c r="IF266">
        <v>52.7196</v>
      </c>
      <c r="IG266">
        <v>26.8995</v>
      </c>
      <c r="IH266">
        <v>37.664099999999998</v>
      </c>
      <c r="II266">
        <v>28.9436</v>
      </c>
      <c r="IJ266">
        <v>1285.26</v>
      </c>
      <c r="IK266">
        <v>25.224299999999999</v>
      </c>
      <c r="IL266">
        <v>100.664</v>
      </c>
      <c r="IM266">
        <v>100.383</v>
      </c>
      <c r="IN266" t="s">
        <v>2772</v>
      </c>
    </row>
    <row r="267" spans="1:248" x14ac:dyDescent="0.2">
      <c r="A267">
        <v>251</v>
      </c>
      <c r="B267">
        <v>1660400255.5999999</v>
      </c>
      <c r="C267">
        <v>531.5</v>
      </c>
      <c r="D267" t="s">
        <v>871</v>
      </c>
      <c r="E267" t="s">
        <v>872</v>
      </c>
      <c r="F267">
        <v>1</v>
      </c>
      <c r="G267" t="s">
        <v>376</v>
      </c>
      <c r="H267" t="s">
        <v>377</v>
      </c>
      <c r="I267" t="s">
        <v>378</v>
      </c>
      <c r="J267" t="s">
        <v>379</v>
      </c>
      <c r="K267" t="s">
        <v>380</v>
      </c>
      <c r="L267" t="s">
        <v>376</v>
      </c>
      <c r="M267" t="s">
        <v>381</v>
      </c>
      <c r="N267">
        <v>1660400247.666666</v>
      </c>
      <c r="O267">
        <f t="shared" si="102"/>
        <v>1.628778373743692E-3</v>
      </c>
      <c r="P267">
        <f t="shared" si="103"/>
        <v>1.6287783737436921</v>
      </c>
      <c r="Q267">
        <f t="shared" si="104"/>
        <v>5.9140128627533155</v>
      </c>
      <c r="R267">
        <f t="shared" si="105"/>
        <v>1176.3599999999999</v>
      </c>
      <c r="S267">
        <f t="shared" si="106"/>
        <v>1024.0933759907127</v>
      </c>
      <c r="T267">
        <f t="shared" si="107"/>
        <v>102.17158279054361</v>
      </c>
      <c r="U267">
        <f t="shared" si="108"/>
        <v>117.36289478018639</v>
      </c>
      <c r="V267">
        <f t="shared" si="109"/>
        <v>8.2053998266770317E-2</v>
      </c>
      <c r="W267">
        <f t="shared" si="110"/>
        <v>2.9238462925685482</v>
      </c>
      <c r="X267">
        <f t="shared" si="111"/>
        <v>8.0795865422392976E-2</v>
      </c>
      <c r="Y267">
        <f t="shared" si="112"/>
        <v>5.0608847135835751E-2</v>
      </c>
      <c r="Z267">
        <f t="shared" si="113"/>
        <v>321.50757359999994</v>
      </c>
      <c r="AA267">
        <f t="shared" si="114"/>
        <v>32.4577073250776</v>
      </c>
      <c r="AB267">
        <f t="shared" si="115"/>
        <v>31.532186666666671</v>
      </c>
      <c r="AC267">
        <f t="shared" si="116"/>
        <v>4.6500940496199981</v>
      </c>
      <c r="AD267">
        <f t="shared" si="117"/>
        <v>60.184027642848982</v>
      </c>
      <c r="AE267">
        <f t="shared" si="118"/>
        <v>2.7130739694359858</v>
      </c>
      <c r="AF267">
        <f t="shared" si="119"/>
        <v>4.5079634509279156</v>
      </c>
      <c r="AG267">
        <f t="shared" si="120"/>
        <v>1.9370200801840123</v>
      </c>
      <c r="AH267">
        <f t="shared" si="121"/>
        <v>-71.829126282096823</v>
      </c>
      <c r="AI267">
        <f t="shared" si="122"/>
        <v>-85.982129576054589</v>
      </c>
      <c r="AJ267">
        <f t="shared" si="123"/>
        <v>-6.6206016530252363</v>
      </c>
      <c r="AK267">
        <f t="shared" si="124"/>
        <v>157.0757160888233</v>
      </c>
      <c r="AL267">
        <f t="shared" si="125"/>
        <v>37.385072131070864</v>
      </c>
      <c r="AM267">
        <f t="shared" si="126"/>
        <v>1.6372442300697208</v>
      </c>
      <c r="AN267">
        <f t="shared" si="127"/>
        <v>5.9140128627533155</v>
      </c>
      <c r="AO267">
        <v>1281.2625864860031</v>
      </c>
      <c r="AP267">
        <v>1247.621212121212</v>
      </c>
      <c r="AQ267">
        <v>5.1383929403295996</v>
      </c>
      <c r="AR267">
        <v>65.10273567100046</v>
      </c>
      <c r="AS267">
        <f t="shared" si="128"/>
        <v>1.6287783737436921</v>
      </c>
      <c r="AT267">
        <v>25.274554580210729</v>
      </c>
      <c r="AU267">
        <v>27.17557939393938</v>
      </c>
      <c r="AV267">
        <v>-3.3685064217398577E-5</v>
      </c>
      <c r="AW267">
        <v>83.615306321479792</v>
      </c>
      <c r="AX267">
        <v>20</v>
      </c>
      <c r="AY267">
        <v>4</v>
      </c>
      <c r="AZ267">
        <f t="shared" si="129"/>
        <v>1</v>
      </c>
      <c r="BA267">
        <f t="shared" si="130"/>
        <v>0</v>
      </c>
      <c r="BB267">
        <f t="shared" si="131"/>
        <v>52014.066621854807</v>
      </c>
      <c r="BC267">
        <f t="shared" si="132"/>
        <v>1999.9433333333329</v>
      </c>
      <c r="BD267">
        <f t="shared" si="133"/>
        <v>1681.1527199999998</v>
      </c>
      <c r="BE267">
        <f t="shared" si="134"/>
        <v>0.84060017700501521</v>
      </c>
      <c r="BF267">
        <f t="shared" si="135"/>
        <v>0.16075834161967922</v>
      </c>
      <c r="BG267">
        <v>6</v>
      </c>
      <c r="BH267">
        <v>0.5</v>
      </c>
      <c r="BI267" t="s">
        <v>382</v>
      </c>
      <c r="BJ267">
        <v>2</v>
      </c>
      <c r="BK267" t="b">
        <v>1</v>
      </c>
      <c r="BL267">
        <v>1660400247.666666</v>
      </c>
      <c r="BM267">
        <v>1176.3599999999999</v>
      </c>
      <c r="BN267">
        <v>1223.518</v>
      </c>
      <c r="BO267">
        <v>27.193873333333329</v>
      </c>
      <c r="BP267">
        <v>25.283226666666671</v>
      </c>
      <c r="BQ267">
        <v>1173.8820000000001</v>
      </c>
      <c r="BR267">
        <v>27.181260000000002</v>
      </c>
      <c r="BS267">
        <v>500.16193333333331</v>
      </c>
      <c r="BT267">
        <v>99.667833333333334</v>
      </c>
      <c r="BU267">
        <v>0.1000054066666667</v>
      </c>
      <c r="BV267">
        <v>30.986719999999991</v>
      </c>
      <c r="BW267">
        <v>31.532186666666671</v>
      </c>
      <c r="BX267">
        <v>999.89999999999986</v>
      </c>
      <c r="BY267">
        <v>0</v>
      </c>
      <c r="BZ267">
        <v>0</v>
      </c>
      <c r="CA267">
        <v>10000.742666666671</v>
      </c>
      <c r="CB267">
        <v>0</v>
      </c>
      <c r="CC267">
        <v>25.063586666666669</v>
      </c>
      <c r="CD267">
        <v>-47.15882666666667</v>
      </c>
      <c r="CE267">
        <v>1209.242666666667</v>
      </c>
      <c r="CF267">
        <v>1255.2539999999999</v>
      </c>
      <c r="CG267">
        <v>1.910645333333334</v>
      </c>
      <c r="CH267">
        <v>1223.518</v>
      </c>
      <c r="CI267">
        <v>25.283226666666671</v>
      </c>
      <c r="CJ267">
        <v>2.710354666666666</v>
      </c>
      <c r="CK267">
        <v>2.5199253333333331</v>
      </c>
      <c r="CL267">
        <v>22.348020000000002</v>
      </c>
      <c r="CM267">
        <v>21.155766666666661</v>
      </c>
      <c r="CN267">
        <v>1999.9433333333329</v>
      </c>
      <c r="CO267">
        <v>0.97999360000000013</v>
      </c>
      <c r="CP267">
        <v>2.000652E-2</v>
      </c>
      <c r="CQ267">
        <v>0</v>
      </c>
      <c r="CR267">
        <v>2.989866666666666</v>
      </c>
      <c r="CS267">
        <v>0</v>
      </c>
      <c r="CT267">
        <v>23339.666666666661</v>
      </c>
      <c r="CU267">
        <v>17411.793333333331</v>
      </c>
      <c r="CV267">
        <v>40.778933333333342</v>
      </c>
      <c r="CW267">
        <v>41.75</v>
      </c>
      <c r="CX267">
        <v>40.75</v>
      </c>
      <c r="CY267">
        <v>40.125</v>
      </c>
      <c r="CZ267">
        <v>40.853999999999999</v>
      </c>
      <c r="DA267">
        <v>1959.932666666667</v>
      </c>
      <c r="DB267">
        <v>40.010666666666673</v>
      </c>
      <c r="DC267">
        <v>0</v>
      </c>
      <c r="DD267">
        <v>1660400253.5999999</v>
      </c>
      <c r="DE267">
        <v>0</v>
      </c>
      <c r="DF267">
        <v>1660399747.5999999</v>
      </c>
      <c r="DG267" t="s">
        <v>383</v>
      </c>
      <c r="DH267">
        <v>1660399742.0999999</v>
      </c>
      <c r="DI267">
        <v>1660399747.5999999</v>
      </c>
      <c r="DJ267">
        <v>1</v>
      </c>
      <c r="DK267">
        <v>7.6999999999999999E-2</v>
      </c>
      <c r="DL267">
        <v>-2.1999999999999999E-2</v>
      </c>
      <c r="DM267">
        <v>1.3979999999999999</v>
      </c>
      <c r="DN267">
        <v>1.7000000000000001E-2</v>
      </c>
      <c r="DO267">
        <v>400</v>
      </c>
      <c r="DP267">
        <v>25</v>
      </c>
      <c r="DQ267">
        <v>0.31</v>
      </c>
      <c r="DR267">
        <v>7.0000000000000007E-2</v>
      </c>
      <c r="DS267">
        <v>5.9134529150723294</v>
      </c>
      <c r="DT267">
        <v>-1.778219763384089</v>
      </c>
      <c r="DU267">
        <v>0.19456741969170219</v>
      </c>
      <c r="DV267">
        <v>0</v>
      </c>
      <c r="DW267">
        <v>37.392558979017799</v>
      </c>
      <c r="DX267">
        <v>-1.408798119591528</v>
      </c>
      <c r="DY267">
        <v>0.1272574913392136</v>
      </c>
      <c r="DZ267">
        <v>0</v>
      </c>
      <c r="EA267">
        <v>-47.1533193548387</v>
      </c>
      <c r="EB267">
        <v>1.051780645161376</v>
      </c>
      <c r="EC267">
        <v>0.1265440645409788</v>
      </c>
      <c r="ED267">
        <v>0</v>
      </c>
      <c r="EE267">
        <v>1020.001258335593</v>
      </c>
      <c r="EF267">
        <v>336.24203345468118</v>
      </c>
      <c r="EG267">
        <v>24.424638361864059</v>
      </c>
      <c r="EH267">
        <v>0</v>
      </c>
      <c r="EI267">
        <v>1.899449512195122</v>
      </c>
      <c r="EJ267">
        <v>0.15204250871080771</v>
      </c>
      <c r="EK267">
        <v>2.0287137454641311E-2</v>
      </c>
      <c r="EL267">
        <v>0</v>
      </c>
      <c r="EM267">
        <v>1.936782574789101</v>
      </c>
      <c r="EN267">
        <v>2.8449600955365771E-2</v>
      </c>
      <c r="EO267">
        <v>2.5240341319228781E-3</v>
      </c>
      <c r="EP267">
        <v>1</v>
      </c>
      <c r="EQ267">
        <v>1</v>
      </c>
      <c r="ER267">
        <v>6</v>
      </c>
      <c r="ES267" t="s">
        <v>458</v>
      </c>
      <c r="ET267">
        <v>2.9440599999999999</v>
      </c>
      <c r="EU267">
        <v>2.80104</v>
      </c>
      <c r="EV267">
        <v>0.189361</v>
      </c>
      <c r="EW267">
        <v>0.19387099999999999</v>
      </c>
      <c r="EX267">
        <v>0.118307</v>
      </c>
      <c r="EY267">
        <v>0.11249099999999999</v>
      </c>
      <c r="EZ267">
        <v>16651.099999999999</v>
      </c>
      <c r="FA267">
        <v>17362.099999999999</v>
      </c>
      <c r="FB267">
        <v>23880</v>
      </c>
      <c r="FC267">
        <v>25056.9</v>
      </c>
      <c r="FD267">
        <v>33697.699999999997</v>
      </c>
      <c r="FE267">
        <v>35508.800000000003</v>
      </c>
      <c r="FF267">
        <v>43527.8</v>
      </c>
      <c r="FG267">
        <v>46317.2</v>
      </c>
      <c r="FH267">
        <v>1.9313</v>
      </c>
      <c r="FI267">
        <v>1.8983699999999999</v>
      </c>
      <c r="FJ267">
        <v>0.13411799999999999</v>
      </c>
      <c r="FK267">
        <v>0</v>
      </c>
      <c r="FL267">
        <v>29.353100000000001</v>
      </c>
      <c r="FM267">
        <v>999.9</v>
      </c>
      <c r="FN267">
        <v>66.099999999999994</v>
      </c>
      <c r="FO267">
        <v>32.799999999999997</v>
      </c>
      <c r="FP267">
        <v>33.131399999999999</v>
      </c>
      <c r="FQ267">
        <v>64.100899999999996</v>
      </c>
      <c r="FR267">
        <v>26.838899999999999</v>
      </c>
      <c r="FS267">
        <v>1</v>
      </c>
      <c r="FT267">
        <v>0.265094</v>
      </c>
      <c r="FU267">
        <v>0.255583</v>
      </c>
      <c r="FV267">
        <v>20.324300000000001</v>
      </c>
      <c r="FW267">
        <v>5.2132500000000004</v>
      </c>
      <c r="FX267">
        <v>11.906000000000001</v>
      </c>
      <c r="FY267">
        <v>5.0030000000000001</v>
      </c>
      <c r="FZ267">
        <v>3.2898499999999999</v>
      </c>
      <c r="GA267">
        <v>9999</v>
      </c>
      <c r="GB267">
        <v>9999</v>
      </c>
      <c r="GC267">
        <v>9999</v>
      </c>
      <c r="GD267">
        <v>999.9</v>
      </c>
      <c r="GE267">
        <v>1.85951</v>
      </c>
      <c r="GF267">
        <v>1.8544400000000001</v>
      </c>
      <c r="GG267">
        <v>1.85772</v>
      </c>
      <c r="GH267">
        <v>1.85609</v>
      </c>
      <c r="GI267">
        <v>1.85487</v>
      </c>
      <c r="GJ267">
        <v>1.8545700000000001</v>
      </c>
      <c r="GK267">
        <v>1.8531899999999999</v>
      </c>
      <c r="GL267">
        <v>1.8563799999999999</v>
      </c>
      <c r="GM267">
        <v>0</v>
      </c>
      <c r="GN267">
        <v>0</v>
      </c>
      <c r="GO267">
        <v>0</v>
      </c>
      <c r="GP267">
        <v>0</v>
      </c>
      <c r="GQ267" t="s">
        <v>385</v>
      </c>
      <c r="GR267" t="s">
        <v>386</v>
      </c>
      <c r="GS267" t="s">
        <v>387</v>
      </c>
      <c r="GT267" t="s">
        <v>387</v>
      </c>
      <c r="GU267" t="s">
        <v>387</v>
      </c>
      <c r="GV267" t="s">
        <v>387</v>
      </c>
      <c r="GW267">
        <v>0</v>
      </c>
      <c r="GX267">
        <v>100</v>
      </c>
      <c r="GY267">
        <v>100</v>
      </c>
      <c r="GZ267">
        <v>2.5099999999999998</v>
      </c>
      <c r="HA267">
        <v>1.2699999999999999E-2</v>
      </c>
      <c r="HB267">
        <v>0.44568443622215809</v>
      </c>
      <c r="HC267">
        <v>2.8098669343081611E-3</v>
      </c>
      <c r="HD267">
        <v>-1.127031966113555E-6</v>
      </c>
      <c r="HE267">
        <v>1.768598670541231E-10</v>
      </c>
      <c r="HF267">
        <v>-6.7302174371849419E-2</v>
      </c>
      <c r="HG267">
        <v>1.081145868756639E-2</v>
      </c>
      <c r="HH267">
        <v>-3.689364805754238E-4</v>
      </c>
      <c r="HI267">
        <v>2.919854880483278E-6</v>
      </c>
      <c r="HJ267">
        <v>2</v>
      </c>
      <c r="HK267">
        <v>2136</v>
      </c>
      <c r="HL267">
        <v>3</v>
      </c>
      <c r="HM267">
        <v>30</v>
      </c>
      <c r="HN267">
        <v>8.6</v>
      </c>
      <c r="HO267">
        <v>8.5</v>
      </c>
      <c r="HP267">
        <v>2.63672</v>
      </c>
      <c r="HQ267">
        <v>2.2875999999999999</v>
      </c>
      <c r="HR267">
        <v>1.4978</v>
      </c>
      <c r="HS267">
        <v>2.2985799999999998</v>
      </c>
      <c r="HT267">
        <v>1.5478499999999999</v>
      </c>
      <c r="HU267">
        <v>2.2583000000000002</v>
      </c>
      <c r="HV267">
        <v>36.198900000000002</v>
      </c>
      <c r="HW267">
        <v>15.2966</v>
      </c>
      <c r="HX267">
        <v>18</v>
      </c>
      <c r="HY267">
        <v>471.19799999999998</v>
      </c>
      <c r="HZ267">
        <v>512.35299999999995</v>
      </c>
      <c r="IA267">
        <v>28.944900000000001</v>
      </c>
      <c r="IB267">
        <v>30.502300000000002</v>
      </c>
      <c r="IC267">
        <v>30.000499999999999</v>
      </c>
      <c r="ID267">
        <v>30.286899999999999</v>
      </c>
      <c r="IE267">
        <v>30.377300000000002</v>
      </c>
      <c r="IF267">
        <v>52.932000000000002</v>
      </c>
      <c r="IG267">
        <v>26.8995</v>
      </c>
      <c r="IH267">
        <v>37.664099999999998</v>
      </c>
      <c r="II267">
        <v>28.9436</v>
      </c>
      <c r="IJ267">
        <v>1295.3499999999999</v>
      </c>
      <c r="IK267">
        <v>25.228300000000001</v>
      </c>
      <c r="IL267">
        <v>100.664</v>
      </c>
      <c r="IM267">
        <v>100.383</v>
      </c>
      <c r="IN267" t="s">
        <v>2772</v>
      </c>
    </row>
    <row r="268" spans="1:248" x14ac:dyDescent="0.2">
      <c r="A268">
        <v>252</v>
      </c>
      <c r="B268">
        <v>1660400256.5999999</v>
      </c>
      <c r="C268">
        <v>532.5</v>
      </c>
      <c r="D268" t="s">
        <v>873</v>
      </c>
      <c r="E268" t="s">
        <v>874</v>
      </c>
      <c r="F268">
        <v>1</v>
      </c>
      <c r="G268" t="s">
        <v>376</v>
      </c>
      <c r="H268" t="s">
        <v>377</v>
      </c>
      <c r="I268" t="s">
        <v>378</v>
      </c>
      <c r="J268" t="s">
        <v>379</v>
      </c>
      <c r="K268" t="s">
        <v>380</v>
      </c>
      <c r="L268" t="s">
        <v>376</v>
      </c>
      <c r="M268" t="s">
        <v>381</v>
      </c>
      <c r="N268">
        <v>1660400248.7</v>
      </c>
      <c r="O268">
        <f t="shared" si="102"/>
        <v>1.6283712955855387E-3</v>
      </c>
      <c r="P268">
        <f t="shared" si="103"/>
        <v>1.6283712955855387</v>
      </c>
      <c r="Q268">
        <f t="shared" si="104"/>
        <v>5.964174360951314</v>
      </c>
      <c r="R268">
        <f t="shared" si="105"/>
        <v>1181.5540000000001</v>
      </c>
      <c r="S268">
        <f t="shared" si="106"/>
        <v>1028.0999327598379</v>
      </c>
      <c r="T268">
        <f t="shared" si="107"/>
        <v>102.57121860189622</v>
      </c>
      <c r="U268">
        <f t="shared" si="108"/>
        <v>117.88098584795398</v>
      </c>
      <c r="V268">
        <f t="shared" si="109"/>
        <v>8.2023084454334358E-2</v>
      </c>
      <c r="W268">
        <f t="shared" si="110"/>
        <v>2.9237570365203807</v>
      </c>
      <c r="X268">
        <f t="shared" si="111"/>
        <v>8.0765853857806769E-2</v>
      </c>
      <c r="Y268">
        <f t="shared" si="112"/>
        <v>5.0590010543307397E-2</v>
      </c>
      <c r="Z268">
        <f t="shared" si="113"/>
        <v>321.50619040000009</v>
      </c>
      <c r="AA268">
        <f t="shared" si="114"/>
        <v>32.458572561974044</v>
      </c>
      <c r="AB268">
        <f t="shared" si="115"/>
        <v>31.5322</v>
      </c>
      <c r="AC268">
        <f t="shared" si="116"/>
        <v>4.6500975709870005</v>
      </c>
      <c r="AD268">
        <f t="shared" si="117"/>
        <v>60.176376463096702</v>
      </c>
      <c r="AE268">
        <f t="shared" si="118"/>
        <v>2.7128414659144067</v>
      </c>
      <c r="AF268">
        <f t="shared" si="119"/>
        <v>4.5081502499208517</v>
      </c>
      <c r="AG268">
        <f t="shared" si="120"/>
        <v>1.9372561050725938</v>
      </c>
      <c r="AH268">
        <f t="shared" si="121"/>
        <v>-71.811174135322261</v>
      </c>
      <c r="AI268">
        <f t="shared" si="122"/>
        <v>-85.867065218617228</v>
      </c>
      <c r="AJ268">
        <f t="shared" si="123"/>
        <v>-6.6119676775465699</v>
      </c>
      <c r="AK268">
        <f t="shared" si="124"/>
        <v>157.21598336851406</v>
      </c>
      <c r="AL268">
        <f t="shared" si="125"/>
        <v>37.35695699495691</v>
      </c>
      <c r="AM268">
        <f t="shared" si="126"/>
        <v>1.6381878168156878</v>
      </c>
      <c r="AN268">
        <f t="shared" si="127"/>
        <v>5.964174360951314</v>
      </c>
      <c r="AO268">
        <v>1286.410745404213</v>
      </c>
      <c r="AP268">
        <v>1252.7509090909091</v>
      </c>
      <c r="AQ268">
        <v>5.1299543804425074</v>
      </c>
      <c r="AR268">
        <v>65.10273567100046</v>
      </c>
      <c r="AS268">
        <f t="shared" si="128"/>
        <v>1.6283712955855387</v>
      </c>
      <c r="AT268">
        <v>25.274334666692859</v>
      </c>
      <c r="AU268">
        <v>27.174955151515139</v>
      </c>
      <c r="AV268">
        <v>-4.3081469345478148E-5</v>
      </c>
      <c r="AW268">
        <v>83.615306321479792</v>
      </c>
      <c r="AX268">
        <v>20</v>
      </c>
      <c r="AY268">
        <v>4</v>
      </c>
      <c r="AZ268">
        <f t="shared" si="129"/>
        <v>1</v>
      </c>
      <c r="BA268">
        <f t="shared" si="130"/>
        <v>0</v>
      </c>
      <c r="BB268">
        <f t="shared" si="131"/>
        <v>52011.399393029824</v>
      </c>
      <c r="BC268">
        <f t="shared" si="132"/>
        <v>1999.934666666667</v>
      </c>
      <c r="BD268">
        <f t="shared" si="133"/>
        <v>1681.1454400000002</v>
      </c>
      <c r="BE268">
        <f t="shared" si="134"/>
        <v>0.84060017960586708</v>
      </c>
      <c r="BF268">
        <f t="shared" si="135"/>
        <v>0.16075834663932356</v>
      </c>
      <c r="BG268">
        <v>6</v>
      </c>
      <c r="BH268">
        <v>0.5</v>
      </c>
      <c r="BI268" t="s">
        <v>382</v>
      </c>
      <c r="BJ268">
        <v>2</v>
      </c>
      <c r="BK268" t="b">
        <v>1</v>
      </c>
      <c r="BL268">
        <v>1660400248.7</v>
      </c>
      <c r="BM268">
        <v>1181.5540000000001</v>
      </c>
      <c r="BN268">
        <v>1228.69</v>
      </c>
      <c r="BO268">
        <v>27.19156666666667</v>
      </c>
      <c r="BP268">
        <v>25.279806666666669</v>
      </c>
      <c r="BQ268">
        <v>1179.070666666667</v>
      </c>
      <c r="BR268">
        <v>27.178946666666668</v>
      </c>
      <c r="BS268">
        <v>500.1599333333333</v>
      </c>
      <c r="BT268">
        <v>99.667740000000009</v>
      </c>
      <c r="BU268">
        <v>0.1000114933333333</v>
      </c>
      <c r="BV268">
        <v>30.98744666666666</v>
      </c>
      <c r="BW268">
        <v>31.5322</v>
      </c>
      <c r="BX268">
        <v>999.89999999999986</v>
      </c>
      <c r="BY268">
        <v>0</v>
      </c>
      <c r="BZ268">
        <v>0</v>
      </c>
      <c r="CA268">
        <v>10000.242666666671</v>
      </c>
      <c r="CB268">
        <v>0</v>
      </c>
      <c r="CC268">
        <v>24.934086666666669</v>
      </c>
      <c r="CD268">
        <v>-47.136773333333323</v>
      </c>
      <c r="CE268">
        <v>1214.578666666667</v>
      </c>
      <c r="CF268">
        <v>1260.555333333333</v>
      </c>
      <c r="CG268">
        <v>1.911764</v>
      </c>
      <c r="CH268">
        <v>1228.69</v>
      </c>
      <c r="CI268">
        <v>25.279806666666669</v>
      </c>
      <c r="CJ268">
        <v>2.7101220000000001</v>
      </c>
      <c r="CK268">
        <v>2.5195820000000002</v>
      </c>
      <c r="CL268">
        <v>22.34661333333333</v>
      </c>
      <c r="CM268">
        <v>21.15354666666666</v>
      </c>
      <c r="CN268">
        <v>1999.934666666667</v>
      </c>
      <c r="CO268">
        <v>0.97999360000000013</v>
      </c>
      <c r="CP268">
        <v>2.000652E-2</v>
      </c>
      <c r="CQ268">
        <v>0</v>
      </c>
      <c r="CR268">
        <v>2.9239999999999999</v>
      </c>
      <c r="CS268">
        <v>0</v>
      </c>
      <c r="CT268">
        <v>23337.10666666667</v>
      </c>
      <c r="CU268">
        <v>17411.71333333333</v>
      </c>
      <c r="CV268">
        <v>40.78306666666667</v>
      </c>
      <c r="CW268">
        <v>41.75</v>
      </c>
      <c r="CX268">
        <v>40.754133333333343</v>
      </c>
      <c r="CY268">
        <v>40.125</v>
      </c>
      <c r="CZ268">
        <v>40.853999999999999</v>
      </c>
      <c r="DA268">
        <v>1959.924</v>
      </c>
      <c r="DB268">
        <v>40.010666666666673</v>
      </c>
      <c r="DC268">
        <v>0</v>
      </c>
      <c r="DD268">
        <v>1660400254.2</v>
      </c>
      <c r="DE268">
        <v>0</v>
      </c>
      <c r="DF268">
        <v>1660399747.5999999</v>
      </c>
      <c r="DG268" t="s">
        <v>383</v>
      </c>
      <c r="DH268">
        <v>1660399742.0999999</v>
      </c>
      <c r="DI268">
        <v>1660399747.5999999</v>
      </c>
      <c r="DJ268">
        <v>1</v>
      </c>
      <c r="DK268">
        <v>7.6999999999999999E-2</v>
      </c>
      <c r="DL268">
        <v>-2.1999999999999999E-2</v>
      </c>
      <c r="DM268">
        <v>1.3979999999999999</v>
      </c>
      <c r="DN268">
        <v>1.7000000000000001E-2</v>
      </c>
      <c r="DO268">
        <v>400</v>
      </c>
      <c r="DP268">
        <v>25</v>
      </c>
      <c r="DQ268">
        <v>0.31</v>
      </c>
      <c r="DR268">
        <v>7.0000000000000007E-2</v>
      </c>
      <c r="DS268">
        <v>5.8899216560747103</v>
      </c>
      <c r="DT268">
        <v>-1.3413448668318411</v>
      </c>
      <c r="DU268">
        <v>0.1862683015178532</v>
      </c>
      <c r="DV268">
        <v>0</v>
      </c>
      <c r="DW268">
        <v>37.374268572746907</v>
      </c>
      <c r="DX268">
        <v>-1.6060671219043079</v>
      </c>
      <c r="DY268">
        <v>0.13577519618976661</v>
      </c>
      <c r="DZ268">
        <v>0</v>
      </c>
      <c r="EA268">
        <v>-47.136796666666662</v>
      </c>
      <c r="EB268">
        <v>1.687135928809713</v>
      </c>
      <c r="EC268">
        <v>0.14377196408046861</v>
      </c>
      <c r="ED268">
        <v>0</v>
      </c>
      <c r="EE268">
        <v>1026.420646240299</v>
      </c>
      <c r="EF268">
        <v>323.90844358863438</v>
      </c>
      <c r="EG268">
        <v>24.35989885857283</v>
      </c>
      <c r="EH268">
        <v>0</v>
      </c>
      <c r="EI268">
        <v>1.9030927500000001</v>
      </c>
      <c r="EJ268">
        <v>0.1044390619136919</v>
      </c>
      <c r="EK268">
        <v>1.7377162741296411E-2</v>
      </c>
      <c r="EL268">
        <v>1</v>
      </c>
      <c r="EM268">
        <v>1.937172376508016</v>
      </c>
      <c r="EN268">
        <v>3.050419960130665E-2</v>
      </c>
      <c r="EO268">
        <v>2.641637539991205E-3</v>
      </c>
      <c r="EP268">
        <v>1</v>
      </c>
      <c r="EQ268">
        <v>2</v>
      </c>
      <c r="ER268">
        <v>6</v>
      </c>
      <c r="ES268" t="s">
        <v>415</v>
      </c>
      <c r="ET268">
        <v>2.9439199999999999</v>
      </c>
      <c r="EU268">
        <v>2.80118</v>
      </c>
      <c r="EV268">
        <v>0.18984999999999999</v>
      </c>
      <c r="EW268">
        <v>0.19431899999999999</v>
      </c>
      <c r="EX268">
        <v>0.118302</v>
      </c>
      <c r="EY268">
        <v>0.112487</v>
      </c>
      <c r="EZ268">
        <v>16641.099999999999</v>
      </c>
      <c r="FA268">
        <v>17352.3</v>
      </c>
      <c r="FB268">
        <v>23880.1</v>
      </c>
      <c r="FC268">
        <v>25056.7</v>
      </c>
      <c r="FD268">
        <v>33698</v>
      </c>
      <c r="FE268">
        <v>35508.800000000003</v>
      </c>
      <c r="FF268">
        <v>43527.9</v>
      </c>
      <c r="FG268">
        <v>46316.9</v>
      </c>
      <c r="FH268">
        <v>1.9311499999999999</v>
      </c>
      <c r="FI268">
        <v>1.8985000000000001</v>
      </c>
      <c r="FJ268">
        <v>0.13430400000000001</v>
      </c>
      <c r="FK268">
        <v>0</v>
      </c>
      <c r="FL268">
        <v>29.352699999999999</v>
      </c>
      <c r="FM268">
        <v>999.9</v>
      </c>
      <c r="FN268">
        <v>66.099999999999994</v>
      </c>
      <c r="FO268">
        <v>32.799999999999997</v>
      </c>
      <c r="FP268">
        <v>33.133099999999999</v>
      </c>
      <c r="FQ268">
        <v>64.090900000000005</v>
      </c>
      <c r="FR268">
        <v>26.758800000000001</v>
      </c>
      <c r="FS268">
        <v>1</v>
      </c>
      <c r="FT268">
        <v>0.26512400000000003</v>
      </c>
      <c r="FU268">
        <v>0.260071</v>
      </c>
      <c r="FV268">
        <v>20.324300000000001</v>
      </c>
      <c r="FW268">
        <v>5.2125000000000004</v>
      </c>
      <c r="FX268">
        <v>11.906000000000001</v>
      </c>
      <c r="FY268">
        <v>5.0026999999999999</v>
      </c>
      <c r="FZ268">
        <v>3.28973</v>
      </c>
      <c r="GA268">
        <v>9999</v>
      </c>
      <c r="GB268">
        <v>9999</v>
      </c>
      <c r="GC268">
        <v>9999</v>
      </c>
      <c r="GD268">
        <v>999.9</v>
      </c>
      <c r="GE268">
        <v>1.8595200000000001</v>
      </c>
      <c r="GF268">
        <v>1.8544400000000001</v>
      </c>
      <c r="GG268">
        <v>1.85771</v>
      </c>
      <c r="GH268">
        <v>1.85609</v>
      </c>
      <c r="GI268">
        <v>1.85487</v>
      </c>
      <c r="GJ268">
        <v>1.8545700000000001</v>
      </c>
      <c r="GK268">
        <v>1.8531899999999999</v>
      </c>
      <c r="GL268">
        <v>1.8563799999999999</v>
      </c>
      <c r="GM268">
        <v>0</v>
      </c>
      <c r="GN268">
        <v>0</v>
      </c>
      <c r="GO268">
        <v>0</v>
      </c>
      <c r="GP268">
        <v>0</v>
      </c>
      <c r="GQ268" t="s">
        <v>385</v>
      </c>
      <c r="GR268" t="s">
        <v>386</v>
      </c>
      <c r="GS268" t="s">
        <v>387</v>
      </c>
      <c r="GT268" t="s">
        <v>387</v>
      </c>
      <c r="GU268" t="s">
        <v>387</v>
      </c>
      <c r="GV268" t="s">
        <v>387</v>
      </c>
      <c r="GW268">
        <v>0</v>
      </c>
      <c r="GX268">
        <v>100</v>
      </c>
      <c r="GY268">
        <v>100</v>
      </c>
      <c r="GZ268">
        <v>2.5099999999999998</v>
      </c>
      <c r="HA268">
        <v>1.26E-2</v>
      </c>
      <c r="HB268">
        <v>0.44568443622215809</v>
      </c>
      <c r="HC268">
        <v>2.8098669343081611E-3</v>
      </c>
      <c r="HD268">
        <v>-1.127031966113555E-6</v>
      </c>
      <c r="HE268">
        <v>1.768598670541231E-10</v>
      </c>
      <c r="HF268">
        <v>-6.7302174371849419E-2</v>
      </c>
      <c r="HG268">
        <v>1.081145868756639E-2</v>
      </c>
      <c r="HH268">
        <v>-3.689364805754238E-4</v>
      </c>
      <c r="HI268">
        <v>2.919854880483278E-6</v>
      </c>
      <c r="HJ268">
        <v>2</v>
      </c>
      <c r="HK268">
        <v>2136</v>
      </c>
      <c r="HL268">
        <v>3</v>
      </c>
      <c r="HM268">
        <v>30</v>
      </c>
      <c r="HN268">
        <v>8.6</v>
      </c>
      <c r="HO268">
        <v>8.5</v>
      </c>
      <c r="HP268">
        <v>2.65137</v>
      </c>
      <c r="HQ268">
        <v>2.2717299999999998</v>
      </c>
      <c r="HR268">
        <v>1.4978</v>
      </c>
      <c r="HS268">
        <v>2.2985799999999998</v>
      </c>
      <c r="HT268">
        <v>1.5478499999999999</v>
      </c>
      <c r="HU268">
        <v>2.34741</v>
      </c>
      <c r="HV268">
        <v>36.198900000000002</v>
      </c>
      <c r="HW268">
        <v>15.305300000000001</v>
      </c>
      <c r="HX268">
        <v>18</v>
      </c>
      <c r="HY268">
        <v>471.11700000000002</v>
      </c>
      <c r="HZ268">
        <v>512.44399999999996</v>
      </c>
      <c r="IA268">
        <v>28.946400000000001</v>
      </c>
      <c r="IB268">
        <v>30.503</v>
      </c>
      <c r="IC268">
        <v>30.000399999999999</v>
      </c>
      <c r="ID268">
        <v>30.287500000000001</v>
      </c>
      <c r="IE268">
        <v>30.378</v>
      </c>
      <c r="IF268">
        <v>53.078000000000003</v>
      </c>
      <c r="IG268">
        <v>26.8995</v>
      </c>
      <c r="IH268">
        <v>37.664099999999998</v>
      </c>
      <c r="II268">
        <v>28.9436</v>
      </c>
      <c r="IJ268">
        <v>1295.3499999999999</v>
      </c>
      <c r="IK268">
        <v>25.2258</v>
      </c>
      <c r="IL268">
        <v>100.664</v>
      </c>
      <c r="IM268">
        <v>100.38200000000001</v>
      </c>
      <c r="IN268" t="s">
        <v>2772</v>
      </c>
    </row>
    <row r="269" spans="1:248" x14ac:dyDescent="0.2">
      <c r="A269">
        <v>253</v>
      </c>
      <c r="B269">
        <v>1660400257.5999999</v>
      </c>
      <c r="C269">
        <v>533.5</v>
      </c>
      <c r="D269" t="s">
        <v>875</v>
      </c>
      <c r="E269" t="s">
        <v>876</v>
      </c>
      <c r="F269">
        <v>1</v>
      </c>
      <c r="G269" t="s">
        <v>376</v>
      </c>
      <c r="H269" t="s">
        <v>377</v>
      </c>
      <c r="I269" t="s">
        <v>378</v>
      </c>
      <c r="J269" t="s">
        <v>379</v>
      </c>
      <c r="K269" t="s">
        <v>380</v>
      </c>
      <c r="L269" t="s">
        <v>376</v>
      </c>
      <c r="M269" t="s">
        <v>381</v>
      </c>
      <c r="N269">
        <v>1660400249.7333331</v>
      </c>
      <c r="O269">
        <f t="shared" si="102"/>
        <v>1.627662100215779E-3</v>
      </c>
      <c r="P269">
        <f t="shared" si="103"/>
        <v>1.627662100215779</v>
      </c>
      <c r="Q269">
        <f t="shared" si="104"/>
        <v>5.6726098111861836</v>
      </c>
      <c r="R269">
        <f t="shared" si="105"/>
        <v>1186.7513333333329</v>
      </c>
      <c r="S269">
        <f t="shared" si="106"/>
        <v>1038.7292789639987</v>
      </c>
      <c r="T269">
        <f t="shared" si="107"/>
        <v>103.63157491041711</v>
      </c>
      <c r="U269">
        <f t="shared" si="108"/>
        <v>118.39938681908784</v>
      </c>
      <c r="V269">
        <f t="shared" si="109"/>
        <v>8.1971319353672106E-2</v>
      </c>
      <c r="W269">
        <f t="shared" si="110"/>
        <v>2.9238063290023231</v>
      </c>
      <c r="X269">
        <f t="shared" si="111"/>
        <v>8.0715682865766122E-2</v>
      </c>
      <c r="Y269">
        <f t="shared" si="112"/>
        <v>5.055851350511515E-2</v>
      </c>
      <c r="Z269">
        <f t="shared" si="113"/>
        <v>321.50789279999998</v>
      </c>
      <c r="AA269">
        <f t="shared" si="114"/>
        <v>32.459283262509452</v>
      </c>
      <c r="AB269">
        <f t="shared" si="115"/>
        <v>31.532666666666671</v>
      </c>
      <c r="AC269">
        <f t="shared" si="116"/>
        <v>4.6502208202950372</v>
      </c>
      <c r="AD269">
        <f t="shared" si="117"/>
        <v>60.169296222800064</v>
      </c>
      <c r="AE269">
        <f t="shared" si="118"/>
        <v>2.7126058040362619</v>
      </c>
      <c r="AF269">
        <f t="shared" si="119"/>
        <v>4.5082890682181009</v>
      </c>
      <c r="AG269">
        <f t="shared" si="120"/>
        <v>1.9376150162587753</v>
      </c>
      <c r="AH269">
        <f t="shared" si="121"/>
        <v>-71.779898619515862</v>
      </c>
      <c r="AI269">
        <f t="shared" si="122"/>
        <v>-85.856953472022099</v>
      </c>
      <c r="AJ269">
        <f t="shared" si="123"/>
        <v>-6.6111103994564626</v>
      </c>
      <c r="AK269">
        <f t="shared" si="124"/>
        <v>157.2599303090056</v>
      </c>
      <c r="AL269">
        <f t="shared" si="125"/>
        <v>37.308940631409321</v>
      </c>
      <c r="AM269">
        <f t="shared" si="126"/>
        <v>1.6387699882570548</v>
      </c>
      <c r="AN269">
        <f t="shared" si="127"/>
        <v>5.6726098111861836</v>
      </c>
      <c r="AO269">
        <v>1291.511667151542</v>
      </c>
      <c r="AP269">
        <v>1258.0117575757581</v>
      </c>
      <c r="AQ269">
        <v>5.1686651857859651</v>
      </c>
      <c r="AR269">
        <v>65.10273567100046</v>
      </c>
      <c r="AS269">
        <f t="shared" si="128"/>
        <v>1.627662100215779</v>
      </c>
      <c r="AT269">
        <v>25.2741075852561</v>
      </c>
      <c r="AU269">
        <v>27.173821212121219</v>
      </c>
      <c r="AV269">
        <v>-2.7304105603432559E-5</v>
      </c>
      <c r="AW269">
        <v>83.615306321479792</v>
      </c>
      <c r="AX269">
        <v>20</v>
      </c>
      <c r="AY269">
        <v>4</v>
      </c>
      <c r="AZ269">
        <f t="shared" si="129"/>
        <v>1</v>
      </c>
      <c r="BA269">
        <f t="shared" si="130"/>
        <v>0</v>
      </c>
      <c r="BB269">
        <f t="shared" si="131"/>
        <v>52012.708094091577</v>
      </c>
      <c r="BC269">
        <f t="shared" si="132"/>
        <v>1999.9453333333331</v>
      </c>
      <c r="BD269">
        <f t="shared" si="133"/>
        <v>1681.1543999999997</v>
      </c>
      <c r="BE269">
        <f t="shared" si="134"/>
        <v>0.84060017640482165</v>
      </c>
      <c r="BF269">
        <f t="shared" si="135"/>
        <v>0.16075834046130594</v>
      </c>
      <c r="BG269">
        <v>6</v>
      </c>
      <c r="BH269">
        <v>0.5</v>
      </c>
      <c r="BI269" t="s">
        <v>382</v>
      </c>
      <c r="BJ269">
        <v>2</v>
      </c>
      <c r="BK269" t="b">
        <v>1</v>
      </c>
      <c r="BL269">
        <v>1660400249.7333331</v>
      </c>
      <c r="BM269">
        <v>1186.7513333333329</v>
      </c>
      <c r="BN269">
        <v>1233.8413333333331</v>
      </c>
      <c r="BO269">
        <v>27.189233333333341</v>
      </c>
      <c r="BP269">
        <v>25.276766666666671</v>
      </c>
      <c r="BQ269">
        <v>1184.2633333333331</v>
      </c>
      <c r="BR269">
        <v>27.176613333333339</v>
      </c>
      <c r="BS269">
        <v>500.15399999999988</v>
      </c>
      <c r="BT269">
        <v>99.667639999999992</v>
      </c>
      <c r="BU269">
        <v>0.10000592</v>
      </c>
      <c r="BV269">
        <v>30.987986666666661</v>
      </c>
      <c r="BW269">
        <v>31.532666666666671</v>
      </c>
      <c r="BX269">
        <v>999.89999999999986</v>
      </c>
      <c r="BY269">
        <v>0</v>
      </c>
      <c r="BZ269">
        <v>0</v>
      </c>
      <c r="CA269">
        <v>10000.534</v>
      </c>
      <c r="CB269">
        <v>0</v>
      </c>
      <c r="CC269">
        <v>24.787733333333328</v>
      </c>
      <c r="CD269">
        <v>-47.09081333333333</v>
      </c>
      <c r="CE269">
        <v>1219.9186666666669</v>
      </c>
      <c r="CF269">
        <v>1265.836</v>
      </c>
      <c r="CG269">
        <v>1.912476666666667</v>
      </c>
      <c r="CH269">
        <v>1233.8413333333331</v>
      </c>
      <c r="CI269">
        <v>25.276766666666671</v>
      </c>
      <c r="CJ269">
        <v>2.709887333333334</v>
      </c>
      <c r="CK269">
        <v>2.5192766666666668</v>
      </c>
      <c r="CL269">
        <v>22.345193333333331</v>
      </c>
      <c r="CM269">
        <v>21.15156666666666</v>
      </c>
      <c r="CN269">
        <v>1999.9453333333331</v>
      </c>
      <c r="CO269">
        <v>0.97999380000000014</v>
      </c>
      <c r="CP269">
        <v>2.0006326666666661E-2</v>
      </c>
      <c r="CQ269">
        <v>0</v>
      </c>
      <c r="CR269">
        <v>3.0242</v>
      </c>
      <c r="CS269">
        <v>0</v>
      </c>
      <c r="CT269">
        <v>23334.666666666672</v>
      </c>
      <c r="CU269">
        <v>17411.8</v>
      </c>
      <c r="CV269">
        <v>40.787200000000013</v>
      </c>
      <c r="CW269">
        <v>41.75</v>
      </c>
      <c r="CX269">
        <v>40.754133333333343</v>
      </c>
      <c r="CY269">
        <v>40.125</v>
      </c>
      <c r="CZ269">
        <v>40.853999999999999</v>
      </c>
      <c r="DA269">
        <v>1959.934666666667</v>
      </c>
      <c r="DB269">
        <v>40.010666666666673</v>
      </c>
      <c r="DC269">
        <v>0</v>
      </c>
      <c r="DD269">
        <v>1660400255.4000001</v>
      </c>
      <c r="DE269">
        <v>0</v>
      </c>
      <c r="DF269">
        <v>1660399747.5999999</v>
      </c>
      <c r="DG269" t="s">
        <v>383</v>
      </c>
      <c r="DH269">
        <v>1660399742.0999999</v>
      </c>
      <c r="DI269">
        <v>1660399747.5999999</v>
      </c>
      <c r="DJ269">
        <v>1</v>
      </c>
      <c r="DK269">
        <v>7.6999999999999999E-2</v>
      </c>
      <c r="DL269">
        <v>-2.1999999999999999E-2</v>
      </c>
      <c r="DM269">
        <v>1.3979999999999999</v>
      </c>
      <c r="DN269">
        <v>1.7000000000000001E-2</v>
      </c>
      <c r="DO269">
        <v>400</v>
      </c>
      <c r="DP269">
        <v>25</v>
      </c>
      <c r="DQ269">
        <v>0.31</v>
      </c>
      <c r="DR269">
        <v>7.0000000000000007E-2</v>
      </c>
      <c r="DS269">
        <v>5.8899216560747103</v>
      </c>
      <c r="DT269">
        <v>-1.3413448668318411</v>
      </c>
      <c r="DU269">
        <v>0.1862683015178532</v>
      </c>
      <c r="DV269">
        <v>0</v>
      </c>
      <c r="DW269">
        <v>37.374268572746907</v>
      </c>
      <c r="DX269">
        <v>-1.6060671219043079</v>
      </c>
      <c r="DY269">
        <v>0.13577519618976661</v>
      </c>
      <c r="DZ269">
        <v>0</v>
      </c>
      <c r="EA269">
        <v>-47.136796666666662</v>
      </c>
      <c r="EB269">
        <v>1.687135928809713</v>
      </c>
      <c r="EC269">
        <v>0.14377196408046861</v>
      </c>
      <c r="ED269">
        <v>0</v>
      </c>
      <c r="EE269">
        <v>1026.420646240299</v>
      </c>
      <c r="EF269">
        <v>323.90844358863438</v>
      </c>
      <c r="EG269">
        <v>24.35989885857283</v>
      </c>
      <c r="EH269">
        <v>0</v>
      </c>
      <c r="EI269">
        <v>1.9030927500000001</v>
      </c>
      <c r="EJ269">
        <v>0.1044390619136919</v>
      </c>
      <c r="EK269">
        <v>1.7377162741296411E-2</v>
      </c>
      <c r="EL269">
        <v>1</v>
      </c>
      <c r="EM269">
        <v>1.937172376508016</v>
      </c>
      <c r="EN269">
        <v>3.050419960130665E-2</v>
      </c>
      <c r="EO269">
        <v>2.641637539991205E-3</v>
      </c>
      <c r="EP269">
        <v>1</v>
      </c>
      <c r="EQ269">
        <v>2</v>
      </c>
      <c r="ER269">
        <v>6</v>
      </c>
      <c r="ES269" t="s">
        <v>415</v>
      </c>
      <c r="ET269">
        <v>2.9439000000000002</v>
      </c>
      <c r="EU269">
        <v>2.8010299999999999</v>
      </c>
      <c r="EV269">
        <v>0.190332</v>
      </c>
      <c r="EW269">
        <v>0.194773</v>
      </c>
      <c r="EX269">
        <v>0.118299</v>
      </c>
      <c r="EY269">
        <v>0.112473</v>
      </c>
      <c r="EZ269">
        <v>16631.2</v>
      </c>
      <c r="FA269">
        <v>17342.400000000001</v>
      </c>
      <c r="FB269">
        <v>23880.1</v>
      </c>
      <c r="FC269">
        <v>25056.5</v>
      </c>
      <c r="FD269">
        <v>33698.199999999997</v>
      </c>
      <c r="FE269">
        <v>35509.199999999997</v>
      </c>
      <c r="FF269">
        <v>43527.9</v>
      </c>
      <c r="FG269">
        <v>46316.7</v>
      </c>
      <c r="FH269">
        <v>1.9309700000000001</v>
      </c>
      <c r="FI269">
        <v>1.8985799999999999</v>
      </c>
      <c r="FJ269">
        <v>0.13469900000000001</v>
      </c>
      <c r="FK269">
        <v>0</v>
      </c>
      <c r="FL269">
        <v>29.3521</v>
      </c>
      <c r="FM269">
        <v>999.9</v>
      </c>
      <c r="FN269">
        <v>66.099999999999994</v>
      </c>
      <c r="FO269">
        <v>32.799999999999997</v>
      </c>
      <c r="FP269">
        <v>33.129199999999997</v>
      </c>
      <c r="FQ269">
        <v>64.050899999999999</v>
      </c>
      <c r="FR269">
        <v>26.169899999999998</v>
      </c>
      <c r="FS269">
        <v>1</v>
      </c>
      <c r="FT269">
        <v>0.26504800000000001</v>
      </c>
      <c r="FU269">
        <v>0.26519599999999999</v>
      </c>
      <c r="FV269">
        <v>20.324100000000001</v>
      </c>
      <c r="FW269">
        <v>5.2122000000000002</v>
      </c>
      <c r="FX269">
        <v>11.905900000000001</v>
      </c>
      <c r="FY269">
        <v>5.0026999999999999</v>
      </c>
      <c r="FZ269">
        <v>3.28965</v>
      </c>
      <c r="GA269">
        <v>9999</v>
      </c>
      <c r="GB269">
        <v>9999</v>
      </c>
      <c r="GC269">
        <v>9999</v>
      </c>
      <c r="GD269">
        <v>999.9</v>
      </c>
      <c r="GE269">
        <v>1.85951</v>
      </c>
      <c r="GF269">
        <v>1.85443</v>
      </c>
      <c r="GG269">
        <v>1.8576999999999999</v>
      </c>
      <c r="GH269">
        <v>1.85608</v>
      </c>
      <c r="GI269">
        <v>1.85487</v>
      </c>
      <c r="GJ269">
        <v>1.85456</v>
      </c>
      <c r="GK269">
        <v>1.8531899999999999</v>
      </c>
      <c r="GL269">
        <v>1.8563799999999999</v>
      </c>
      <c r="GM269">
        <v>0</v>
      </c>
      <c r="GN269">
        <v>0</v>
      </c>
      <c r="GO269">
        <v>0</v>
      </c>
      <c r="GP269">
        <v>0</v>
      </c>
      <c r="GQ269" t="s">
        <v>385</v>
      </c>
      <c r="GR269" t="s">
        <v>386</v>
      </c>
      <c r="GS269" t="s">
        <v>387</v>
      </c>
      <c r="GT269" t="s">
        <v>387</v>
      </c>
      <c r="GU269" t="s">
        <v>387</v>
      </c>
      <c r="GV269" t="s">
        <v>387</v>
      </c>
      <c r="GW269">
        <v>0</v>
      </c>
      <c r="GX269">
        <v>100</v>
      </c>
      <c r="GY269">
        <v>100</v>
      </c>
      <c r="GZ269">
        <v>2.52</v>
      </c>
      <c r="HA269">
        <v>1.2699999999999999E-2</v>
      </c>
      <c r="HB269">
        <v>0.44568443622215809</v>
      </c>
      <c r="HC269">
        <v>2.8098669343081611E-3</v>
      </c>
      <c r="HD269">
        <v>-1.127031966113555E-6</v>
      </c>
      <c r="HE269">
        <v>1.768598670541231E-10</v>
      </c>
      <c r="HF269">
        <v>-6.7302174371849419E-2</v>
      </c>
      <c r="HG269">
        <v>1.081145868756639E-2</v>
      </c>
      <c r="HH269">
        <v>-3.689364805754238E-4</v>
      </c>
      <c r="HI269">
        <v>2.919854880483278E-6</v>
      </c>
      <c r="HJ269">
        <v>2</v>
      </c>
      <c r="HK269">
        <v>2136</v>
      </c>
      <c r="HL269">
        <v>3</v>
      </c>
      <c r="HM269">
        <v>30</v>
      </c>
      <c r="HN269">
        <v>8.6</v>
      </c>
      <c r="HO269">
        <v>8.5</v>
      </c>
      <c r="HP269">
        <v>2.65625</v>
      </c>
      <c r="HQ269">
        <v>2.2705099999999998</v>
      </c>
      <c r="HR269">
        <v>1.4978</v>
      </c>
      <c r="HS269">
        <v>2.2985799999999998</v>
      </c>
      <c r="HT269">
        <v>1.5478499999999999</v>
      </c>
      <c r="HU269">
        <v>2.4560499999999998</v>
      </c>
      <c r="HV269">
        <v>36.198900000000002</v>
      </c>
      <c r="HW269">
        <v>15.305300000000001</v>
      </c>
      <c r="HX269">
        <v>18</v>
      </c>
      <c r="HY269">
        <v>471.02199999999999</v>
      </c>
      <c r="HZ269">
        <v>512.5</v>
      </c>
      <c r="IA269">
        <v>28.947700000000001</v>
      </c>
      <c r="IB269">
        <v>30.503699999999998</v>
      </c>
      <c r="IC269">
        <v>30.000299999999999</v>
      </c>
      <c r="ID269">
        <v>30.2882</v>
      </c>
      <c r="IE269">
        <v>30.378699999999998</v>
      </c>
      <c r="IF269">
        <v>53.179400000000001</v>
      </c>
      <c r="IG269">
        <v>26.8995</v>
      </c>
      <c r="IH269">
        <v>37.664099999999998</v>
      </c>
      <c r="II269">
        <v>28.950700000000001</v>
      </c>
      <c r="IJ269">
        <v>1305.92</v>
      </c>
      <c r="IK269">
        <v>25.2271</v>
      </c>
      <c r="IL269">
        <v>100.664</v>
      </c>
      <c r="IM269">
        <v>100.38200000000001</v>
      </c>
      <c r="IN269" t="s">
        <v>2772</v>
      </c>
    </row>
    <row r="270" spans="1:248" x14ac:dyDescent="0.2">
      <c r="A270">
        <v>254</v>
      </c>
      <c r="B270">
        <v>1660400258.5999999</v>
      </c>
      <c r="C270">
        <v>534.5</v>
      </c>
      <c r="D270" t="s">
        <v>877</v>
      </c>
      <c r="E270" t="s">
        <v>878</v>
      </c>
      <c r="F270">
        <v>1</v>
      </c>
      <c r="G270" t="s">
        <v>376</v>
      </c>
      <c r="H270" t="s">
        <v>377</v>
      </c>
      <c r="I270" t="s">
        <v>378</v>
      </c>
      <c r="J270" t="s">
        <v>379</v>
      </c>
      <c r="K270" t="s">
        <v>380</v>
      </c>
      <c r="L270" t="s">
        <v>376</v>
      </c>
      <c r="M270" t="s">
        <v>381</v>
      </c>
      <c r="N270">
        <v>1660400250.7666659</v>
      </c>
      <c r="O270">
        <f t="shared" si="102"/>
        <v>1.6271352310702693E-3</v>
      </c>
      <c r="P270">
        <f t="shared" si="103"/>
        <v>1.6271352310702694</v>
      </c>
      <c r="Q270">
        <f t="shared" si="104"/>
        <v>5.4708828925261264</v>
      </c>
      <c r="R270">
        <f t="shared" si="105"/>
        <v>1191.9480000000001</v>
      </c>
      <c r="S270">
        <f t="shared" si="106"/>
        <v>1047.6137970286331</v>
      </c>
      <c r="T270">
        <f t="shared" si="107"/>
        <v>104.51779123863771</v>
      </c>
      <c r="U270">
        <f t="shared" si="108"/>
        <v>118.91765131831951</v>
      </c>
      <c r="V270">
        <f t="shared" si="109"/>
        <v>8.1921176116071776E-2</v>
      </c>
      <c r="W270">
        <f t="shared" si="110"/>
        <v>2.9238184694893516</v>
      </c>
      <c r="X270">
        <f t="shared" si="111"/>
        <v>8.0667067797005082E-2</v>
      </c>
      <c r="Y270">
        <f t="shared" si="112"/>
        <v>5.0527994705628229E-2</v>
      </c>
      <c r="Z270">
        <f t="shared" si="113"/>
        <v>321.50991440000001</v>
      </c>
      <c r="AA270">
        <f t="shared" si="114"/>
        <v>32.459779357101013</v>
      </c>
      <c r="AB270">
        <f t="shared" si="115"/>
        <v>31.533766666666668</v>
      </c>
      <c r="AC270">
        <f t="shared" si="116"/>
        <v>4.6505113477759856</v>
      </c>
      <c r="AD270">
        <f t="shared" si="117"/>
        <v>60.162630134151954</v>
      </c>
      <c r="AE270">
        <f t="shared" si="118"/>
        <v>2.7123599254578004</v>
      </c>
      <c r="AF270">
        <f t="shared" si="119"/>
        <v>4.5083799019586088</v>
      </c>
      <c r="AG270">
        <f t="shared" si="120"/>
        <v>1.9381514223181853</v>
      </c>
      <c r="AH270">
        <f t="shared" si="121"/>
        <v>-71.756663690198877</v>
      </c>
      <c r="AI270">
        <f t="shared" si="122"/>
        <v>-85.975006221176301</v>
      </c>
      <c r="AJ270">
        <f t="shared" si="123"/>
        <v>-6.6202205917539096</v>
      </c>
      <c r="AK270">
        <f t="shared" si="124"/>
        <v>157.1580238968709</v>
      </c>
      <c r="AL270">
        <f t="shared" si="125"/>
        <v>37.249252845419043</v>
      </c>
      <c r="AM270">
        <f t="shared" si="126"/>
        <v>1.6387637272540085</v>
      </c>
      <c r="AN270">
        <f t="shared" si="127"/>
        <v>5.4708828925261264</v>
      </c>
      <c r="AO270">
        <v>1296.50689317398</v>
      </c>
      <c r="AP270">
        <v>1263.1883030303029</v>
      </c>
      <c r="AQ270">
        <v>5.1817233208932718</v>
      </c>
      <c r="AR270">
        <v>65.10273567100046</v>
      </c>
      <c r="AS270">
        <f t="shared" si="128"/>
        <v>1.6271352310702694</v>
      </c>
      <c r="AT270">
        <v>25.27277361994555</v>
      </c>
      <c r="AU270">
        <v>27.171786060606038</v>
      </c>
      <c r="AV270">
        <v>-1.321867306433217E-5</v>
      </c>
      <c r="AW270">
        <v>83.615306321479792</v>
      </c>
      <c r="AX270">
        <v>20</v>
      </c>
      <c r="AY270">
        <v>4</v>
      </c>
      <c r="AZ270">
        <f t="shared" si="129"/>
        <v>1</v>
      </c>
      <c r="BA270">
        <f t="shared" si="130"/>
        <v>0</v>
      </c>
      <c r="BB270">
        <f t="shared" si="131"/>
        <v>52012.990118373302</v>
      </c>
      <c r="BC270">
        <f t="shared" si="132"/>
        <v>1999.9580000000001</v>
      </c>
      <c r="BD270">
        <f t="shared" si="133"/>
        <v>1681.1650400000001</v>
      </c>
      <c r="BE270">
        <f t="shared" si="134"/>
        <v>0.84060017260362474</v>
      </c>
      <c r="BF270">
        <f t="shared" si="135"/>
        <v>0.16075833312499563</v>
      </c>
      <c r="BG270">
        <v>6</v>
      </c>
      <c r="BH270">
        <v>0.5</v>
      </c>
      <c r="BI270" t="s">
        <v>382</v>
      </c>
      <c r="BJ270">
        <v>2</v>
      </c>
      <c r="BK270" t="b">
        <v>1</v>
      </c>
      <c r="BL270">
        <v>1660400250.7666659</v>
      </c>
      <c r="BM270">
        <v>1191.9480000000001</v>
      </c>
      <c r="BN270">
        <v>1238.976666666666</v>
      </c>
      <c r="BO270">
        <v>27.18681333333334</v>
      </c>
      <c r="BP270">
        <v>25.274346666666659</v>
      </c>
      <c r="BQ270">
        <v>1189.4559999999999</v>
      </c>
      <c r="BR270">
        <v>27.17418</v>
      </c>
      <c r="BS270">
        <v>500.15333333333342</v>
      </c>
      <c r="BT270">
        <v>99.667493333333326</v>
      </c>
      <c r="BU270">
        <v>9.9989239999999993E-2</v>
      </c>
      <c r="BV270">
        <v>30.98833999999999</v>
      </c>
      <c r="BW270">
        <v>31.533766666666668</v>
      </c>
      <c r="BX270">
        <v>999.89999999999986</v>
      </c>
      <c r="BY270">
        <v>0</v>
      </c>
      <c r="BZ270">
        <v>0</v>
      </c>
      <c r="CA270">
        <v>10000.618</v>
      </c>
      <c r="CB270">
        <v>0</v>
      </c>
      <c r="CC270">
        <v>24.626853333333329</v>
      </c>
      <c r="CD270">
        <v>-47.028906666666657</v>
      </c>
      <c r="CE270">
        <v>1225.2586666666671</v>
      </c>
      <c r="CF270">
        <v>1271.1013333333331</v>
      </c>
      <c r="CG270">
        <v>1.912477333333334</v>
      </c>
      <c r="CH270">
        <v>1238.976666666666</v>
      </c>
      <c r="CI270">
        <v>25.274346666666659</v>
      </c>
      <c r="CJ270">
        <v>2.709642000000001</v>
      </c>
      <c r="CK270">
        <v>2.519031333333333</v>
      </c>
      <c r="CL270">
        <v>22.343699999999998</v>
      </c>
      <c r="CM270">
        <v>21.14998666666667</v>
      </c>
      <c r="CN270">
        <v>1999.9580000000001</v>
      </c>
      <c r="CO270">
        <v>0.97999400000000003</v>
      </c>
      <c r="CP270">
        <v>2.0006133333333339E-2</v>
      </c>
      <c r="CQ270">
        <v>0</v>
      </c>
      <c r="CR270">
        <v>2.8853333333333331</v>
      </c>
      <c r="CS270">
        <v>0</v>
      </c>
      <c r="CT270">
        <v>23332.366666666669</v>
      </c>
      <c r="CU270">
        <v>17411.91333333333</v>
      </c>
      <c r="CV270">
        <v>40.791333333333327</v>
      </c>
      <c r="CW270">
        <v>41.75</v>
      </c>
      <c r="CX270">
        <v>40.758266666666671</v>
      </c>
      <c r="CY270">
        <v>40.125</v>
      </c>
      <c r="CZ270">
        <v>40.858199999999997</v>
      </c>
      <c r="DA270">
        <v>1959.9473333333331</v>
      </c>
      <c r="DB270">
        <v>40.010666666666673</v>
      </c>
      <c r="DC270">
        <v>0</v>
      </c>
      <c r="DD270">
        <v>1660400256.5999999</v>
      </c>
      <c r="DE270">
        <v>0</v>
      </c>
      <c r="DF270">
        <v>1660399747.5999999</v>
      </c>
      <c r="DG270" t="s">
        <v>383</v>
      </c>
      <c r="DH270">
        <v>1660399742.0999999</v>
      </c>
      <c r="DI270">
        <v>1660399747.5999999</v>
      </c>
      <c r="DJ270">
        <v>1</v>
      </c>
      <c r="DK270">
        <v>7.6999999999999999E-2</v>
      </c>
      <c r="DL270">
        <v>-2.1999999999999999E-2</v>
      </c>
      <c r="DM270">
        <v>1.3979999999999999</v>
      </c>
      <c r="DN270">
        <v>1.7000000000000001E-2</v>
      </c>
      <c r="DO270">
        <v>400</v>
      </c>
      <c r="DP270">
        <v>25</v>
      </c>
      <c r="DQ270">
        <v>0.31</v>
      </c>
      <c r="DR270">
        <v>7.0000000000000007E-2</v>
      </c>
      <c r="DS270">
        <v>5.8798704568013296</v>
      </c>
      <c r="DT270">
        <v>-1.297896608132068</v>
      </c>
      <c r="DU270">
        <v>0.18749787284260511</v>
      </c>
      <c r="DV270">
        <v>0</v>
      </c>
      <c r="DW270">
        <v>37.309652232733391</v>
      </c>
      <c r="DX270">
        <v>-2.3506700337676172</v>
      </c>
      <c r="DY270">
        <v>0.19028887064260919</v>
      </c>
      <c r="DZ270">
        <v>0</v>
      </c>
      <c r="EA270">
        <v>-47.071077419354843</v>
      </c>
      <c r="EB270">
        <v>2.580449999999999</v>
      </c>
      <c r="EC270">
        <v>0.22460995684947049</v>
      </c>
      <c r="ED270">
        <v>0</v>
      </c>
      <c r="EE270">
        <v>1035.430394734957</v>
      </c>
      <c r="EF270">
        <v>320.44315456732051</v>
      </c>
      <c r="EG270">
        <v>23.368530516376762</v>
      </c>
      <c r="EH270">
        <v>0</v>
      </c>
      <c r="EI270">
        <v>1.9051224390243899</v>
      </c>
      <c r="EJ270">
        <v>6.7869407665503201E-2</v>
      </c>
      <c r="EK270">
        <v>1.501677789811796E-2</v>
      </c>
      <c r="EL270">
        <v>1</v>
      </c>
      <c r="EM270">
        <v>1.9376827477615299</v>
      </c>
      <c r="EN270">
        <v>3.4897003210482218E-2</v>
      </c>
      <c r="EO270">
        <v>2.7566703107956081E-3</v>
      </c>
      <c r="EP270">
        <v>1</v>
      </c>
      <c r="EQ270">
        <v>2</v>
      </c>
      <c r="ER270">
        <v>6</v>
      </c>
      <c r="ES270" t="s">
        <v>415</v>
      </c>
      <c r="ET270">
        <v>2.9441799999999998</v>
      </c>
      <c r="EU270">
        <v>2.8010899999999999</v>
      </c>
      <c r="EV270">
        <v>0.190807</v>
      </c>
      <c r="EW270">
        <v>0.19523099999999999</v>
      </c>
      <c r="EX270">
        <v>0.11829099999999999</v>
      </c>
      <c r="EY270">
        <v>0.112468</v>
      </c>
      <c r="EZ270">
        <v>16621.599999999999</v>
      </c>
      <c r="FA270">
        <v>17332.5</v>
      </c>
      <c r="FB270">
        <v>23880.3</v>
      </c>
      <c r="FC270">
        <v>25056.400000000001</v>
      </c>
      <c r="FD270">
        <v>33698.699999999997</v>
      </c>
      <c r="FE270">
        <v>35509.300000000003</v>
      </c>
      <c r="FF270">
        <v>43528.2</v>
      </c>
      <c r="FG270">
        <v>46316.5</v>
      </c>
      <c r="FH270">
        <v>1.9311700000000001</v>
      </c>
      <c r="FI270">
        <v>1.89852</v>
      </c>
      <c r="FJ270">
        <v>0.13489999999999999</v>
      </c>
      <c r="FK270">
        <v>0</v>
      </c>
      <c r="FL270">
        <v>29.351500000000001</v>
      </c>
      <c r="FM270">
        <v>999.9</v>
      </c>
      <c r="FN270">
        <v>66.099999999999994</v>
      </c>
      <c r="FO270">
        <v>32.799999999999997</v>
      </c>
      <c r="FP270">
        <v>33.133299999999998</v>
      </c>
      <c r="FQ270">
        <v>64.100899999999996</v>
      </c>
      <c r="FR270">
        <v>26.041699999999999</v>
      </c>
      <c r="FS270">
        <v>1</v>
      </c>
      <c r="FT270">
        <v>0.26510699999999998</v>
      </c>
      <c r="FU270">
        <v>0.26403900000000002</v>
      </c>
      <c r="FV270">
        <v>20.324200000000001</v>
      </c>
      <c r="FW270">
        <v>5.2125000000000004</v>
      </c>
      <c r="FX270">
        <v>11.9057</v>
      </c>
      <c r="FY270">
        <v>5.0027499999999998</v>
      </c>
      <c r="FZ270">
        <v>3.2896999999999998</v>
      </c>
      <c r="GA270">
        <v>9999</v>
      </c>
      <c r="GB270">
        <v>9999</v>
      </c>
      <c r="GC270">
        <v>9999</v>
      </c>
      <c r="GD270">
        <v>999.9</v>
      </c>
      <c r="GE270">
        <v>1.8594999999999999</v>
      </c>
      <c r="GF270">
        <v>1.85443</v>
      </c>
      <c r="GG270">
        <v>1.8576999999999999</v>
      </c>
      <c r="GH270">
        <v>1.85608</v>
      </c>
      <c r="GI270">
        <v>1.85486</v>
      </c>
      <c r="GJ270">
        <v>1.8545499999999999</v>
      </c>
      <c r="GK270">
        <v>1.8531899999999999</v>
      </c>
      <c r="GL270">
        <v>1.8563799999999999</v>
      </c>
      <c r="GM270">
        <v>0</v>
      </c>
      <c r="GN270">
        <v>0</v>
      </c>
      <c r="GO270">
        <v>0</v>
      </c>
      <c r="GP270">
        <v>0</v>
      </c>
      <c r="GQ270" t="s">
        <v>385</v>
      </c>
      <c r="GR270" t="s">
        <v>386</v>
      </c>
      <c r="GS270" t="s">
        <v>387</v>
      </c>
      <c r="GT270" t="s">
        <v>387</v>
      </c>
      <c r="GU270" t="s">
        <v>387</v>
      </c>
      <c r="GV270" t="s">
        <v>387</v>
      </c>
      <c r="GW270">
        <v>0</v>
      </c>
      <c r="GX270">
        <v>100</v>
      </c>
      <c r="GY270">
        <v>100</v>
      </c>
      <c r="GZ270">
        <v>2.5299999999999998</v>
      </c>
      <c r="HA270">
        <v>1.2699999999999999E-2</v>
      </c>
      <c r="HB270">
        <v>0.44568443622215809</v>
      </c>
      <c r="HC270">
        <v>2.8098669343081611E-3</v>
      </c>
      <c r="HD270">
        <v>-1.127031966113555E-6</v>
      </c>
      <c r="HE270">
        <v>1.768598670541231E-10</v>
      </c>
      <c r="HF270">
        <v>-6.7302174371849419E-2</v>
      </c>
      <c r="HG270">
        <v>1.081145868756639E-2</v>
      </c>
      <c r="HH270">
        <v>-3.689364805754238E-4</v>
      </c>
      <c r="HI270">
        <v>2.919854880483278E-6</v>
      </c>
      <c r="HJ270">
        <v>2</v>
      </c>
      <c r="HK270">
        <v>2136</v>
      </c>
      <c r="HL270">
        <v>3</v>
      </c>
      <c r="HM270">
        <v>30</v>
      </c>
      <c r="HN270">
        <v>8.6</v>
      </c>
      <c r="HO270">
        <v>8.5</v>
      </c>
      <c r="HP270">
        <v>2.6684600000000001</v>
      </c>
      <c r="HQ270">
        <v>2.2790499999999998</v>
      </c>
      <c r="HR270">
        <v>1.4978</v>
      </c>
      <c r="HS270">
        <v>2.2985799999999998</v>
      </c>
      <c r="HT270">
        <v>1.5478499999999999</v>
      </c>
      <c r="HU270">
        <v>2.4279799999999998</v>
      </c>
      <c r="HV270">
        <v>36.2224</v>
      </c>
      <c r="HW270">
        <v>15.3141</v>
      </c>
      <c r="HX270">
        <v>18</v>
      </c>
      <c r="HY270">
        <v>471.14100000000002</v>
      </c>
      <c r="HZ270">
        <v>512.47199999999998</v>
      </c>
      <c r="IA270">
        <v>28.948699999999999</v>
      </c>
      <c r="IB270">
        <v>30.504300000000001</v>
      </c>
      <c r="IC270">
        <v>30.000299999999999</v>
      </c>
      <c r="ID270">
        <v>30.288799999999998</v>
      </c>
      <c r="IE270">
        <v>30.379300000000001</v>
      </c>
      <c r="IF270">
        <v>53.402700000000003</v>
      </c>
      <c r="IG270">
        <v>26.8995</v>
      </c>
      <c r="IH270">
        <v>37.664099999999998</v>
      </c>
      <c r="II270">
        <v>28.950700000000001</v>
      </c>
      <c r="IJ270">
        <v>1305.92</v>
      </c>
      <c r="IK270">
        <v>25.230699999999999</v>
      </c>
      <c r="IL270">
        <v>100.66500000000001</v>
      </c>
      <c r="IM270">
        <v>100.381</v>
      </c>
      <c r="IN270" t="s">
        <v>2772</v>
      </c>
    </row>
    <row r="271" spans="1:248" x14ac:dyDescent="0.2">
      <c r="A271">
        <v>255</v>
      </c>
      <c r="B271">
        <v>1660400259.5999999</v>
      </c>
      <c r="C271">
        <v>535.5</v>
      </c>
      <c r="D271" t="s">
        <v>879</v>
      </c>
      <c r="E271" t="s">
        <v>880</v>
      </c>
      <c r="F271">
        <v>1</v>
      </c>
      <c r="G271" t="s">
        <v>376</v>
      </c>
      <c r="H271" t="s">
        <v>377</v>
      </c>
      <c r="I271" t="s">
        <v>378</v>
      </c>
      <c r="J271" t="s">
        <v>379</v>
      </c>
      <c r="K271" t="s">
        <v>380</v>
      </c>
      <c r="L271" t="s">
        <v>376</v>
      </c>
      <c r="M271" t="s">
        <v>381</v>
      </c>
      <c r="N271">
        <v>1660400251.799999</v>
      </c>
      <c r="O271">
        <f t="shared" si="102"/>
        <v>1.6279726050354372E-3</v>
      </c>
      <c r="P271">
        <f t="shared" si="103"/>
        <v>1.6279726050354373</v>
      </c>
      <c r="Q271">
        <f t="shared" si="104"/>
        <v>5.4275830573019839</v>
      </c>
      <c r="R271">
        <f t="shared" si="105"/>
        <v>1197.1426666666659</v>
      </c>
      <c r="S271">
        <f t="shared" si="106"/>
        <v>1053.4977575740068</v>
      </c>
      <c r="T271">
        <f t="shared" si="107"/>
        <v>105.10461103377015</v>
      </c>
      <c r="U271">
        <f t="shared" si="108"/>
        <v>119.43567361897421</v>
      </c>
      <c r="V271">
        <f t="shared" si="109"/>
        <v>8.1938164531550103E-2</v>
      </c>
      <c r="W271">
        <f t="shared" si="110"/>
        <v>2.9237859825583641</v>
      </c>
      <c r="X271">
        <f t="shared" si="111"/>
        <v>8.0683526601082869E-2</v>
      </c>
      <c r="Y271">
        <f t="shared" si="112"/>
        <v>5.0538328022775421E-2</v>
      </c>
      <c r="Z271">
        <f t="shared" si="113"/>
        <v>321.51204239999998</v>
      </c>
      <c r="AA271">
        <f t="shared" si="114"/>
        <v>32.459722705911759</v>
      </c>
      <c r="AB271">
        <f t="shared" si="115"/>
        <v>31.535106666666671</v>
      </c>
      <c r="AC271">
        <f t="shared" si="116"/>
        <v>4.6508652844251577</v>
      </c>
      <c r="AD271">
        <f t="shared" si="117"/>
        <v>60.156786849581501</v>
      </c>
      <c r="AE271">
        <f t="shared" si="118"/>
        <v>2.7121171081113973</v>
      </c>
      <c r="AF271">
        <f t="shared" si="119"/>
        <v>4.5084141792560937</v>
      </c>
      <c r="AG271">
        <f t="shared" si="120"/>
        <v>1.9387481763137604</v>
      </c>
      <c r="AH271">
        <f t="shared" si="121"/>
        <v>-71.793591882062785</v>
      </c>
      <c r="AI271">
        <f t="shared" si="122"/>
        <v>-86.16425436912543</v>
      </c>
      <c r="AJ271">
        <f t="shared" si="123"/>
        <v>-6.6349149554962361</v>
      </c>
      <c r="AK271">
        <f t="shared" si="124"/>
        <v>156.9192811933155</v>
      </c>
      <c r="AL271">
        <f t="shared" si="125"/>
        <v>37.188221419077813</v>
      </c>
      <c r="AM271">
        <f t="shared" si="126"/>
        <v>1.6380564191211011</v>
      </c>
      <c r="AN271">
        <f t="shared" si="127"/>
        <v>5.4275830573019839</v>
      </c>
      <c r="AO271">
        <v>1301.421919776089</v>
      </c>
      <c r="AP271">
        <v>1268.2715757575761</v>
      </c>
      <c r="AQ271">
        <v>5.1593289266593736</v>
      </c>
      <c r="AR271">
        <v>65.10273567100046</v>
      </c>
      <c r="AS271">
        <f t="shared" si="128"/>
        <v>1.6279726050354373</v>
      </c>
      <c r="AT271">
        <v>25.270160926500878</v>
      </c>
      <c r="AU271">
        <v>27.170155151515139</v>
      </c>
      <c r="AV271">
        <v>-1.330883781856807E-5</v>
      </c>
      <c r="AW271">
        <v>83.615306321479792</v>
      </c>
      <c r="AX271">
        <v>20</v>
      </c>
      <c r="AY271">
        <v>4</v>
      </c>
      <c r="AZ271">
        <f t="shared" si="129"/>
        <v>1</v>
      </c>
      <c r="BA271">
        <f t="shared" si="130"/>
        <v>0</v>
      </c>
      <c r="BB271">
        <f t="shared" si="131"/>
        <v>52012.03850289141</v>
      </c>
      <c r="BC271">
        <f t="shared" si="132"/>
        <v>1999.971333333333</v>
      </c>
      <c r="BD271">
        <f t="shared" si="133"/>
        <v>1681.1762399999998</v>
      </c>
      <c r="BE271">
        <f t="shared" si="134"/>
        <v>0.84060016860241671</v>
      </c>
      <c r="BF271">
        <f t="shared" si="135"/>
        <v>0.16075832540266413</v>
      </c>
      <c r="BG271">
        <v>6</v>
      </c>
      <c r="BH271">
        <v>0.5</v>
      </c>
      <c r="BI271" t="s">
        <v>382</v>
      </c>
      <c r="BJ271">
        <v>2</v>
      </c>
      <c r="BK271" t="b">
        <v>1</v>
      </c>
      <c r="BL271">
        <v>1660400251.799999</v>
      </c>
      <c r="BM271">
        <v>1197.1426666666659</v>
      </c>
      <c r="BN271">
        <v>1244.1073333333329</v>
      </c>
      <c r="BO271">
        <v>27.184433333333342</v>
      </c>
      <c r="BP271">
        <v>25.272786666666669</v>
      </c>
      <c r="BQ271">
        <v>1194.646</v>
      </c>
      <c r="BR271">
        <v>27.17179333333333</v>
      </c>
      <c r="BS271">
        <v>500.1531333333333</v>
      </c>
      <c r="BT271">
        <v>99.667306666666661</v>
      </c>
      <c r="BU271">
        <v>9.9978340000000013E-2</v>
      </c>
      <c r="BV271">
        <v>30.988473333333339</v>
      </c>
      <c r="BW271">
        <v>31.535106666666671</v>
      </c>
      <c r="BX271">
        <v>999.89999999999986</v>
      </c>
      <c r="BY271">
        <v>0</v>
      </c>
      <c r="BZ271">
        <v>0</v>
      </c>
      <c r="CA271">
        <v>10000.451333333331</v>
      </c>
      <c r="CB271">
        <v>0</v>
      </c>
      <c r="CC271">
        <v>24.456579999999999</v>
      </c>
      <c r="CD271">
        <v>-46.964633333333339</v>
      </c>
      <c r="CE271">
        <v>1230.596</v>
      </c>
      <c r="CF271">
        <v>1276.363333333333</v>
      </c>
      <c r="CG271">
        <v>1.911661333333333</v>
      </c>
      <c r="CH271">
        <v>1244.1073333333329</v>
      </c>
      <c r="CI271">
        <v>25.272786666666669</v>
      </c>
      <c r="CJ271">
        <v>2.7094000000000009</v>
      </c>
      <c r="CK271">
        <v>2.5188706666666669</v>
      </c>
      <c r="CL271">
        <v>22.34223333333334</v>
      </c>
      <c r="CM271">
        <v>21.148953333333331</v>
      </c>
      <c r="CN271">
        <v>1999.971333333333</v>
      </c>
      <c r="CO271">
        <v>0.97999420000000004</v>
      </c>
      <c r="CP271">
        <v>2.000594E-2</v>
      </c>
      <c r="CQ271">
        <v>0</v>
      </c>
      <c r="CR271">
        <v>2.8180000000000001</v>
      </c>
      <c r="CS271">
        <v>0</v>
      </c>
      <c r="CT271">
        <v>23330.01333333334</v>
      </c>
      <c r="CU271">
        <v>17412.033333333329</v>
      </c>
      <c r="CV271">
        <v>40.79546666666667</v>
      </c>
      <c r="CW271">
        <v>41.75</v>
      </c>
      <c r="CX271">
        <v>40.758266666666671</v>
      </c>
      <c r="CY271">
        <v>40.125</v>
      </c>
      <c r="CZ271">
        <v>40.862399999999987</v>
      </c>
      <c r="DA271">
        <v>1959.9606666666659</v>
      </c>
      <c r="DB271">
        <v>40.010666666666673</v>
      </c>
      <c r="DC271">
        <v>0</v>
      </c>
      <c r="DD271">
        <v>1660400257.2</v>
      </c>
      <c r="DE271">
        <v>0</v>
      </c>
      <c r="DF271">
        <v>1660399747.5999999</v>
      </c>
      <c r="DG271" t="s">
        <v>383</v>
      </c>
      <c r="DH271">
        <v>1660399742.0999999</v>
      </c>
      <c r="DI271">
        <v>1660399747.5999999</v>
      </c>
      <c r="DJ271">
        <v>1</v>
      </c>
      <c r="DK271">
        <v>7.6999999999999999E-2</v>
      </c>
      <c r="DL271">
        <v>-2.1999999999999999E-2</v>
      </c>
      <c r="DM271">
        <v>1.3979999999999999</v>
      </c>
      <c r="DN271">
        <v>1.7000000000000001E-2</v>
      </c>
      <c r="DO271">
        <v>400</v>
      </c>
      <c r="DP271">
        <v>25</v>
      </c>
      <c r="DQ271">
        <v>0.31</v>
      </c>
      <c r="DR271">
        <v>7.0000000000000007E-2</v>
      </c>
      <c r="DS271">
        <v>5.8521890794391469</v>
      </c>
      <c r="DT271">
        <v>-1.7214314019414281</v>
      </c>
      <c r="DU271">
        <v>0.2074808300634102</v>
      </c>
      <c r="DV271">
        <v>0</v>
      </c>
      <c r="DW271">
        <v>37.25176534463386</v>
      </c>
      <c r="DX271">
        <v>-2.9061514190844489</v>
      </c>
      <c r="DY271">
        <v>0.23723290040142889</v>
      </c>
      <c r="DZ271">
        <v>0</v>
      </c>
      <c r="EA271">
        <v>-47.0107</v>
      </c>
      <c r="EB271">
        <v>3.2037919354838942</v>
      </c>
      <c r="EC271">
        <v>0.27481689035757317</v>
      </c>
      <c r="ED271">
        <v>0</v>
      </c>
      <c r="EE271">
        <v>1040.9735486792879</v>
      </c>
      <c r="EF271">
        <v>324.5998214473492</v>
      </c>
      <c r="EG271">
        <v>23.67350131957355</v>
      </c>
      <c r="EH271">
        <v>0</v>
      </c>
      <c r="EI271">
        <v>1.9068551219512191</v>
      </c>
      <c r="EJ271">
        <v>3.900459930313506E-2</v>
      </c>
      <c r="EK271">
        <v>1.2927708589513139E-2</v>
      </c>
      <c r="EL271">
        <v>1</v>
      </c>
      <c r="EM271">
        <v>1.9382121287351719</v>
      </c>
      <c r="EN271">
        <v>3.5744916930023969E-2</v>
      </c>
      <c r="EO271">
        <v>2.8060768665166408E-3</v>
      </c>
      <c r="EP271">
        <v>1</v>
      </c>
      <c r="EQ271">
        <v>2</v>
      </c>
      <c r="ER271">
        <v>6</v>
      </c>
      <c r="ES271" t="s">
        <v>415</v>
      </c>
      <c r="ET271">
        <v>2.94414</v>
      </c>
      <c r="EU271">
        <v>2.8012299999999999</v>
      </c>
      <c r="EV271">
        <v>0.191277</v>
      </c>
      <c r="EW271">
        <v>0.19569</v>
      </c>
      <c r="EX271">
        <v>0.118283</v>
      </c>
      <c r="EY271">
        <v>0.112471</v>
      </c>
      <c r="EZ271">
        <v>16612</v>
      </c>
      <c r="FA271">
        <v>17322.400000000001</v>
      </c>
      <c r="FB271">
        <v>23880.400000000001</v>
      </c>
      <c r="FC271">
        <v>25056.2</v>
      </c>
      <c r="FD271">
        <v>33699.199999999997</v>
      </c>
      <c r="FE271">
        <v>35509.1</v>
      </c>
      <c r="FF271">
        <v>43528.5</v>
      </c>
      <c r="FG271">
        <v>46316.5</v>
      </c>
      <c r="FH271">
        <v>1.93123</v>
      </c>
      <c r="FI271">
        <v>1.89852</v>
      </c>
      <c r="FJ271">
        <v>0.13484099999999999</v>
      </c>
      <c r="FK271">
        <v>0</v>
      </c>
      <c r="FL271">
        <v>29.3508</v>
      </c>
      <c r="FM271">
        <v>999.9</v>
      </c>
      <c r="FN271">
        <v>66.099999999999994</v>
      </c>
      <c r="FO271">
        <v>32.799999999999997</v>
      </c>
      <c r="FP271">
        <v>33.1297</v>
      </c>
      <c r="FQ271">
        <v>64.240899999999996</v>
      </c>
      <c r="FR271">
        <v>26.5946</v>
      </c>
      <c r="FS271">
        <v>1</v>
      </c>
      <c r="FT271">
        <v>0.26516000000000001</v>
      </c>
      <c r="FU271">
        <v>0.26240200000000002</v>
      </c>
      <c r="FV271">
        <v>20.324300000000001</v>
      </c>
      <c r="FW271">
        <v>5.2134</v>
      </c>
      <c r="FX271">
        <v>11.905900000000001</v>
      </c>
      <c r="FY271">
        <v>5.0030999999999999</v>
      </c>
      <c r="FZ271">
        <v>3.2898200000000002</v>
      </c>
      <c r="GA271">
        <v>9999</v>
      </c>
      <c r="GB271">
        <v>9999</v>
      </c>
      <c r="GC271">
        <v>9999</v>
      </c>
      <c r="GD271">
        <v>999.9</v>
      </c>
      <c r="GE271">
        <v>1.8594900000000001</v>
      </c>
      <c r="GF271">
        <v>1.8544499999999999</v>
      </c>
      <c r="GG271">
        <v>1.85771</v>
      </c>
      <c r="GH271">
        <v>1.85609</v>
      </c>
      <c r="GI271">
        <v>1.85486</v>
      </c>
      <c r="GJ271">
        <v>1.85456</v>
      </c>
      <c r="GK271">
        <v>1.85321</v>
      </c>
      <c r="GL271">
        <v>1.8563799999999999</v>
      </c>
      <c r="GM271">
        <v>0</v>
      </c>
      <c r="GN271">
        <v>0</v>
      </c>
      <c r="GO271">
        <v>0</v>
      </c>
      <c r="GP271">
        <v>0</v>
      </c>
      <c r="GQ271" t="s">
        <v>385</v>
      </c>
      <c r="GR271" t="s">
        <v>386</v>
      </c>
      <c r="GS271" t="s">
        <v>387</v>
      </c>
      <c r="GT271" t="s">
        <v>387</v>
      </c>
      <c r="GU271" t="s">
        <v>387</v>
      </c>
      <c r="GV271" t="s">
        <v>387</v>
      </c>
      <c r="GW271">
        <v>0</v>
      </c>
      <c r="GX271">
        <v>100</v>
      </c>
      <c r="GY271">
        <v>100</v>
      </c>
      <c r="GZ271">
        <v>2.5299999999999998</v>
      </c>
      <c r="HA271">
        <v>1.2699999999999999E-2</v>
      </c>
      <c r="HB271">
        <v>0.44568443622215809</v>
      </c>
      <c r="HC271">
        <v>2.8098669343081611E-3</v>
      </c>
      <c r="HD271">
        <v>-1.127031966113555E-6</v>
      </c>
      <c r="HE271">
        <v>1.768598670541231E-10</v>
      </c>
      <c r="HF271">
        <v>-6.7302174371849419E-2</v>
      </c>
      <c r="HG271">
        <v>1.081145868756639E-2</v>
      </c>
      <c r="HH271">
        <v>-3.689364805754238E-4</v>
      </c>
      <c r="HI271">
        <v>2.919854880483278E-6</v>
      </c>
      <c r="HJ271">
        <v>2</v>
      </c>
      <c r="HK271">
        <v>2136</v>
      </c>
      <c r="HL271">
        <v>3</v>
      </c>
      <c r="HM271">
        <v>30</v>
      </c>
      <c r="HN271">
        <v>8.6</v>
      </c>
      <c r="HO271">
        <v>8.5</v>
      </c>
      <c r="HP271">
        <v>2.67334</v>
      </c>
      <c r="HQ271">
        <v>2.2875999999999999</v>
      </c>
      <c r="HR271">
        <v>1.4978</v>
      </c>
      <c r="HS271">
        <v>2.2973599999999998</v>
      </c>
      <c r="HT271">
        <v>1.5478499999999999</v>
      </c>
      <c r="HU271">
        <v>2.3290999999999999</v>
      </c>
      <c r="HV271">
        <v>36.2224</v>
      </c>
      <c r="HW271">
        <v>15.2966</v>
      </c>
      <c r="HX271">
        <v>18</v>
      </c>
      <c r="HY271">
        <v>471.17399999999998</v>
      </c>
      <c r="HZ271">
        <v>512.47699999999998</v>
      </c>
      <c r="IA271">
        <v>28.9497</v>
      </c>
      <c r="IB271">
        <v>30.5045</v>
      </c>
      <c r="IC271">
        <v>30.000299999999999</v>
      </c>
      <c r="ID271">
        <v>30.2895</v>
      </c>
      <c r="IE271">
        <v>30.38</v>
      </c>
      <c r="IF271">
        <v>53.505000000000003</v>
      </c>
      <c r="IG271">
        <v>26.8995</v>
      </c>
      <c r="IH271">
        <v>37.664099999999998</v>
      </c>
      <c r="II271">
        <v>28.950700000000001</v>
      </c>
      <c r="IJ271">
        <v>1316.14</v>
      </c>
      <c r="IK271">
        <v>25.2302</v>
      </c>
      <c r="IL271">
        <v>100.66500000000001</v>
      </c>
      <c r="IM271">
        <v>100.381</v>
      </c>
      <c r="IN271" t="s">
        <v>2772</v>
      </c>
    </row>
    <row r="272" spans="1:248" x14ac:dyDescent="0.2">
      <c r="A272">
        <v>256</v>
      </c>
      <c r="B272">
        <v>1660400260.5999999</v>
      </c>
      <c r="C272">
        <v>536.5</v>
      </c>
      <c r="D272" t="s">
        <v>881</v>
      </c>
      <c r="E272" t="s">
        <v>882</v>
      </c>
      <c r="F272">
        <v>1</v>
      </c>
      <c r="G272" t="s">
        <v>376</v>
      </c>
      <c r="H272" t="s">
        <v>377</v>
      </c>
      <c r="I272" t="s">
        <v>378</v>
      </c>
      <c r="J272" t="s">
        <v>379</v>
      </c>
      <c r="K272" t="s">
        <v>380</v>
      </c>
      <c r="L272" t="s">
        <v>376</v>
      </c>
      <c r="M272" t="s">
        <v>381</v>
      </c>
      <c r="N272">
        <v>1660400252.833333</v>
      </c>
      <c r="O272">
        <f t="shared" si="102"/>
        <v>1.6271272836152935E-3</v>
      </c>
      <c r="P272">
        <f t="shared" si="103"/>
        <v>1.6271272836152935</v>
      </c>
      <c r="Q272">
        <f t="shared" si="104"/>
        <v>5.598206392442135</v>
      </c>
      <c r="R272">
        <f t="shared" si="105"/>
        <v>1202.3320000000001</v>
      </c>
      <c r="S272">
        <f t="shared" si="106"/>
        <v>1055.0949596835185</v>
      </c>
      <c r="T272">
        <f t="shared" si="107"/>
        <v>105.26371294098115</v>
      </c>
      <c r="U272">
        <f t="shared" si="108"/>
        <v>119.95311829156941</v>
      </c>
      <c r="V272">
        <f t="shared" si="109"/>
        <v>8.1867331217260461E-2</v>
      </c>
      <c r="W272">
        <f t="shared" si="110"/>
        <v>2.923825337525586</v>
      </c>
      <c r="X272">
        <f t="shared" si="111"/>
        <v>8.061486025438315E-2</v>
      </c>
      <c r="Y272">
        <f t="shared" si="112"/>
        <v>5.0495221004824675E-2</v>
      </c>
      <c r="Z272">
        <f t="shared" si="113"/>
        <v>321.51374480000004</v>
      </c>
      <c r="AA272">
        <f t="shared" si="114"/>
        <v>32.459894015800153</v>
      </c>
      <c r="AB272">
        <f t="shared" si="115"/>
        <v>31.536600000000011</v>
      </c>
      <c r="AC272">
        <f t="shared" si="116"/>
        <v>4.6512597489233798</v>
      </c>
      <c r="AD272">
        <f t="shared" si="117"/>
        <v>60.15153114642213</v>
      </c>
      <c r="AE272">
        <f t="shared" si="118"/>
        <v>2.7118739737348228</v>
      </c>
      <c r="AF272">
        <f t="shared" si="119"/>
        <v>4.5084038960430144</v>
      </c>
      <c r="AG272">
        <f t="shared" si="120"/>
        <v>1.939385775188557</v>
      </c>
      <c r="AH272">
        <f t="shared" si="121"/>
        <v>-71.756313207434445</v>
      </c>
      <c r="AI272">
        <f t="shared" si="122"/>
        <v>-86.407112380247028</v>
      </c>
      <c r="AJ272">
        <f t="shared" si="123"/>
        <v>-6.6535739196296513</v>
      </c>
      <c r="AK272">
        <f t="shared" si="124"/>
        <v>156.69674529268889</v>
      </c>
      <c r="AL272">
        <f t="shared" si="125"/>
        <v>37.130023313429426</v>
      </c>
      <c r="AM272">
        <f t="shared" si="126"/>
        <v>1.6369241772686356</v>
      </c>
      <c r="AN272">
        <f t="shared" si="127"/>
        <v>5.598206392442135</v>
      </c>
      <c r="AO272">
        <v>1306.372624267432</v>
      </c>
      <c r="AP272">
        <v>1273.2907878787869</v>
      </c>
      <c r="AQ272">
        <v>5.1050699192088187</v>
      </c>
      <c r="AR272">
        <v>65.10273567100046</v>
      </c>
      <c r="AS272">
        <f t="shared" si="128"/>
        <v>1.6271272836152935</v>
      </c>
      <c r="AT272">
        <v>25.26766473466127</v>
      </c>
      <c r="AU272">
        <v>27.166659393939391</v>
      </c>
      <c r="AV272">
        <v>-1.079332756667413E-5</v>
      </c>
      <c r="AW272">
        <v>83.615306321479792</v>
      </c>
      <c r="AX272">
        <v>20</v>
      </c>
      <c r="AY272">
        <v>4</v>
      </c>
      <c r="AZ272">
        <f t="shared" si="129"/>
        <v>1</v>
      </c>
      <c r="BA272">
        <f t="shared" si="130"/>
        <v>0</v>
      </c>
      <c r="BB272">
        <f t="shared" si="131"/>
        <v>52013.160987326431</v>
      </c>
      <c r="BC272">
        <f t="shared" si="132"/>
        <v>1999.982</v>
      </c>
      <c r="BD272">
        <f t="shared" si="133"/>
        <v>1681.1851999999999</v>
      </c>
      <c r="BE272">
        <f t="shared" si="134"/>
        <v>0.84060016540148852</v>
      </c>
      <c r="BF272">
        <f t="shared" si="135"/>
        <v>0.16075831922487305</v>
      </c>
      <c r="BG272">
        <v>6</v>
      </c>
      <c r="BH272">
        <v>0.5</v>
      </c>
      <c r="BI272" t="s">
        <v>382</v>
      </c>
      <c r="BJ272">
        <v>2</v>
      </c>
      <c r="BK272" t="b">
        <v>1</v>
      </c>
      <c r="BL272">
        <v>1660400252.833333</v>
      </c>
      <c r="BM272">
        <v>1202.3320000000001</v>
      </c>
      <c r="BN272">
        <v>1249.2353333333331</v>
      </c>
      <c r="BO272">
        <v>27.18206</v>
      </c>
      <c r="BP272">
        <v>25.27173333333333</v>
      </c>
      <c r="BQ272">
        <v>1199.830666666667</v>
      </c>
      <c r="BR272">
        <v>27.169413333333331</v>
      </c>
      <c r="BS272">
        <v>500.15399999999988</v>
      </c>
      <c r="BT272">
        <v>99.667086666666663</v>
      </c>
      <c r="BU272">
        <v>9.9964606666666678E-2</v>
      </c>
      <c r="BV272">
        <v>30.98843333333334</v>
      </c>
      <c r="BW272">
        <v>31.536600000000011</v>
      </c>
      <c r="BX272">
        <v>999.89999999999986</v>
      </c>
      <c r="BY272">
        <v>0</v>
      </c>
      <c r="BZ272">
        <v>0</v>
      </c>
      <c r="CA272">
        <v>10000.698</v>
      </c>
      <c r="CB272">
        <v>0</v>
      </c>
      <c r="CC272">
        <v>24.284946666666659</v>
      </c>
      <c r="CD272">
        <v>-46.903000000000013</v>
      </c>
      <c r="CE272">
        <v>1235.927333333334</v>
      </c>
      <c r="CF272">
        <v>1281.6226666666671</v>
      </c>
      <c r="CG272">
        <v>1.9103393333333329</v>
      </c>
      <c r="CH272">
        <v>1249.2353333333331</v>
      </c>
      <c r="CI272">
        <v>25.27173333333333</v>
      </c>
      <c r="CJ272">
        <v>2.7091573333333341</v>
      </c>
      <c r="CK272">
        <v>2.5187599999999999</v>
      </c>
      <c r="CL272">
        <v>22.34076</v>
      </c>
      <c r="CM272">
        <v>21.148240000000001</v>
      </c>
      <c r="CN272">
        <v>1999.982</v>
      </c>
      <c r="CO272">
        <v>0.97999440000000004</v>
      </c>
      <c r="CP272">
        <v>2.0005746666666671E-2</v>
      </c>
      <c r="CQ272">
        <v>0</v>
      </c>
      <c r="CR272">
        <v>2.9710666666666659</v>
      </c>
      <c r="CS272">
        <v>0</v>
      </c>
      <c r="CT272">
        <v>23327.686666666668</v>
      </c>
      <c r="CU272">
        <v>17412.12666666666</v>
      </c>
      <c r="CV272">
        <v>40.799600000000012</v>
      </c>
      <c r="CW272">
        <v>41.75</v>
      </c>
      <c r="CX272">
        <v>40.758266666666671</v>
      </c>
      <c r="CY272">
        <v>40.125</v>
      </c>
      <c r="CZ272">
        <v>40.866599999999998</v>
      </c>
      <c r="DA272">
        <v>1959.971333333333</v>
      </c>
      <c r="DB272">
        <v>40.010666666666673</v>
      </c>
      <c r="DC272">
        <v>0</v>
      </c>
      <c r="DD272">
        <v>1660400258.4000001</v>
      </c>
      <c r="DE272">
        <v>0</v>
      </c>
      <c r="DF272">
        <v>1660399747.5999999</v>
      </c>
      <c r="DG272" t="s">
        <v>383</v>
      </c>
      <c r="DH272">
        <v>1660399742.0999999</v>
      </c>
      <c r="DI272">
        <v>1660399747.5999999</v>
      </c>
      <c r="DJ272">
        <v>1</v>
      </c>
      <c r="DK272">
        <v>7.6999999999999999E-2</v>
      </c>
      <c r="DL272">
        <v>-2.1999999999999999E-2</v>
      </c>
      <c r="DM272">
        <v>1.3979999999999999</v>
      </c>
      <c r="DN272">
        <v>1.7000000000000001E-2</v>
      </c>
      <c r="DO272">
        <v>400</v>
      </c>
      <c r="DP272">
        <v>25</v>
      </c>
      <c r="DQ272">
        <v>0.31</v>
      </c>
      <c r="DR272">
        <v>7.0000000000000007E-2</v>
      </c>
      <c r="DS272">
        <v>5.7803502634951682</v>
      </c>
      <c r="DT272">
        <v>-1.8597785832509801</v>
      </c>
      <c r="DU272">
        <v>0.21636621182400931</v>
      </c>
      <c r="DV272">
        <v>0</v>
      </c>
      <c r="DW272">
        <v>37.174493477999732</v>
      </c>
      <c r="DX272">
        <v>-3.5486990155018869</v>
      </c>
      <c r="DY272">
        <v>0.29032835066639601</v>
      </c>
      <c r="DZ272">
        <v>0</v>
      </c>
      <c r="EA272">
        <v>-46.904879999999977</v>
      </c>
      <c r="EB272">
        <v>3.8605401557285242</v>
      </c>
      <c r="EC272">
        <v>0.31222657200607828</v>
      </c>
      <c r="ED272">
        <v>0</v>
      </c>
      <c r="EE272">
        <v>1048.1100215041049</v>
      </c>
      <c r="EF272">
        <v>326.02162831528051</v>
      </c>
      <c r="EG272">
        <v>24.548977609515489</v>
      </c>
      <c r="EH272">
        <v>0</v>
      </c>
      <c r="EI272">
        <v>1.90958275</v>
      </c>
      <c r="EJ272">
        <v>-1.9769493433398819E-2</v>
      </c>
      <c r="EK272">
        <v>8.8118128065398666E-3</v>
      </c>
      <c r="EL272">
        <v>1</v>
      </c>
      <c r="EM272">
        <v>1.9389453147915601</v>
      </c>
      <c r="EN272">
        <v>3.4176926620077992E-2</v>
      </c>
      <c r="EO272">
        <v>2.7692519575264929E-3</v>
      </c>
      <c r="EP272">
        <v>1</v>
      </c>
      <c r="EQ272">
        <v>2</v>
      </c>
      <c r="ER272">
        <v>6</v>
      </c>
      <c r="ES272" t="s">
        <v>415</v>
      </c>
      <c r="ET272">
        <v>2.9439199999999999</v>
      </c>
      <c r="EU272">
        <v>2.8012000000000001</v>
      </c>
      <c r="EV272">
        <v>0.191744</v>
      </c>
      <c r="EW272">
        <v>0.19616800000000001</v>
      </c>
      <c r="EX272">
        <v>0.11827500000000001</v>
      </c>
      <c r="EY272">
        <v>0.112468</v>
      </c>
      <c r="EZ272">
        <v>16602.400000000001</v>
      </c>
      <c r="FA272">
        <v>17312.2</v>
      </c>
      <c r="FB272">
        <v>23880.400000000001</v>
      </c>
      <c r="FC272">
        <v>25056.3</v>
      </c>
      <c r="FD272">
        <v>33699.699999999997</v>
      </c>
      <c r="FE272">
        <v>35509.199999999997</v>
      </c>
      <c r="FF272">
        <v>43528.6</v>
      </c>
      <c r="FG272">
        <v>46316.4</v>
      </c>
      <c r="FH272">
        <v>1.9311499999999999</v>
      </c>
      <c r="FI272">
        <v>1.8984799999999999</v>
      </c>
      <c r="FJ272">
        <v>0.13478799999999999</v>
      </c>
      <c r="FK272">
        <v>0</v>
      </c>
      <c r="FL272">
        <v>29.3506</v>
      </c>
      <c r="FM272">
        <v>999.9</v>
      </c>
      <c r="FN272">
        <v>66.099999999999994</v>
      </c>
      <c r="FO272">
        <v>32.799999999999997</v>
      </c>
      <c r="FP272">
        <v>33.130699999999997</v>
      </c>
      <c r="FQ272">
        <v>63.960900000000002</v>
      </c>
      <c r="FR272">
        <v>26.975200000000001</v>
      </c>
      <c r="FS272">
        <v>1</v>
      </c>
      <c r="FT272">
        <v>0.26523600000000003</v>
      </c>
      <c r="FU272">
        <v>0.26083299999999998</v>
      </c>
      <c r="FV272">
        <v>20.324200000000001</v>
      </c>
      <c r="FW272">
        <v>5.2134</v>
      </c>
      <c r="FX272">
        <v>11.9062</v>
      </c>
      <c r="FY272">
        <v>5.0031999999999996</v>
      </c>
      <c r="FZ272">
        <v>3.2898499999999999</v>
      </c>
      <c r="GA272">
        <v>9999</v>
      </c>
      <c r="GB272">
        <v>9999</v>
      </c>
      <c r="GC272">
        <v>9999</v>
      </c>
      <c r="GD272">
        <v>999.9</v>
      </c>
      <c r="GE272">
        <v>1.8594900000000001</v>
      </c>
      <c r="GF272">
        <v>1.8544499999999999</v>
      </c>
      <c r="GG272">
        <v>1.8577300000000001</v>
      </c>
      <c r="GH272">
        <v>1.85609</v>
      </c>
      <c r="GI272">
        <v>1.85486</v>
      </c>
      <c r="GJ272">
        <v>1.85456</v>
      </c>
      <c r="GK272">
        <v>1.85321</v>
      </c>
      <c r="GL272">
        <v>1.8563799999999999</v>
      </c>
      <c r="GM272">
        <v>0</v>
      </c>
      <c r="GN272">
        <v>0</v>
      </c>
      <c r="GO272">
        <v>0</v>
      </c>
      <c r="GP272">
        <v>0</v>
      </c>
      <c r="GQ272" t="s">
        <v>385</v>
      </c>
      <c r="GR272" t="s">
        <v>386</v>
      </c>
      <c r="GS272" t="s">
        <v>387</v>
      </c>
      <c r="GT272" t="s">
        <v>387</v>
      </c>
      <c r="GU272" t="s">
        <v>387</v>
      </c>
      <c r="GV272" t="s">
        <v>387</v>
      </c>
      <c r="GW272">
        <v>0</v>
      </c>
      <c r="GX272">
        <v>100</v>
      </c>
      <c r="GY272">
        <v>100</v>
      </c>
      <c r="GZ272">
        <v>2.5299999999999998</v>
      </c>
      <c r="HA272">
        <v>1.2699999999999999E-2</v>
      </c>
      <c r="HB272">
        <v>0.44568443622215809</v>
      </c>
      <c r="HC272">
        <v>2.8098669343081611E-3</v>
      </c>
      <c r="HD272">
        <v>-1.127031966113555E-6</v>
      </c>
      <c r="HE272">
        <v>1.768598670541231E-10</v>
      </c>
      <c r="HF272">
        <v>-6.7302174371849419E-2</v>
      </c>
      <c r="HG272">
        <v>1.081145868756639E-2</v>
      </c>
      <c r="HH272">
        <v>-3.689364805754238E-4</v>
      </c>
      <c r="HI272">
        <v>2.919854880483278E-6</v>
      </c>
      <c r="HJ272">
        <v>2</v>
      </c>
      <c r="HK272">
        <v>2136</v>
      </c>
      <c r="HL272">
        <v>3</v>
      </c>
      <c r="HM272">
        <v>30</v>
      </c>
      <c r="HN272">
        <v>8.6</v>
      </c>
      <c r="HO272">
        <v>8.6</v>
      </c>
      <c r="HP272">
        <v>2.6831100000000001</v>
      </c>
      <c r="HQ272">
        <v>2.2827099999999998</v>
      </c>
      <c r="HR272">
        <v>1.4978</v>
      </c>
      <c r="HS272">
        <v>2.2973599999999998</v>
      </c>
      <c r="HT272">
        <v>1.5478499999999999</v>
      </c>
      <c r="HU272">
        <v>2.2900399999999999</v>
      </c>
      <c r="HV272">
        <v>36.198900000000002</v>
      </c>
      <c r="HW272">
        <v>15.287800000000001</v>
      </c>
      <c r="HX272">
        <v>18</v>
      </c>
      <c r="HY272">
        <v>471.13200000000001</v>
      </c>
      <c r="HZ272">
        <v>512.44899999999996</v>
      </c>
      <c r="IA272">
        <v>28.950800000000001</v>
      </c>
      <c r="IB272">
        <v>30.5045</v>
      </c>
      <c r="IC272">
        <v>30.000399999999999</v>
      </c>
      <c r="ID272">
        <v>30.2896</v>
      </c>
      <c r="IE272">
        <v>30.380600000000001</v>
      </c>
      <c r="IF272">
        <v>53.7271</v>
      </c>
      <c r="IG272">
        <v>26.8995</v>
      </c>
      <c r="IH272">
        <v>37.664099999999998</v>
      </c>
      <c r="II272">
        <v>28.950700000000001</v>
      </c>
      <c r="IJ272">
        <v>1316.14</v>
      </c>
      <c r="IK272">
        <v>25.231200000000001</v>
      </c>
      <c r="IL272">
        <v>100.666</v>
      </c>
      <c r="IM272">
        <v>100.381</v>
      </c>
      <c r="IN272" t="s">
        <v>2772</v>
      </c>
    </row>
    <row r="273" spans="1:248" x14ac:dyDescent="0.2">
      <c r="A273">
        <v>257</v>
      </c>
      <c r="B273">
        <v>1660400261.5999999</v>
      </c>
      <c r="C273">
        <v>537.5</v>
      </c>
      <c r="D273" t="s">
        <v>883</v>
      </c>
      <c r="E273" t="s">
        <v>884</v>
      </c>
      <c r="F273">
        <v>1</v>
      </c>
      <c r="G273" t="s">
        <v>376</v>
      </c>
      <c r="H273" t="s">
        <v>377</v>
      </c>
      <c r="I273" t="s">
        <v>378</v>
      </c>
      <c r="J273" t="s">
        <v>379</v>
      </c>
      <c r="K273" t="s">
        <v>380</v>
      </c>
      <c r="L273" t="s">
        <v>376</v>
      </c>
      <c r="M273" t="s">
        <v>381</v>
      </c>
      <c r="N273">
        <v>1660400253.8666661</v>
      </c>
      <c r="O273">
        <f t="shared" ref="O273:O336" si="136">(P273)/1000</f>
        <v>1.62635592613293E-3</v>
      </c>
      <c r="P273">
        <f t="shared" ref="P273:P336" si="137">IF(BK273, AS273, AM273)</f>
        <v>1.6263559261329301</v>
      </c>
      <c r="Q273">
        <f t="shared" ref="Q273:Q336" si="138">IF(BK273, AN273, AL273)</f>
        <v>5.7837290479939574</v>
      </c>
      <c r="R273">
        <f t="shared" ref="R273:R336" si="139">BM273 - IF(AZ273&gt;1, Q273*BG273*100/(BB273*CA273), 0)</f>
        <v>1207.5160000000001</v>
      </c>
      <c r="S273">
        <f t="shared" ref="S273:S336" si="140">((Y273-O273/2)*R273-Q273)/(Y273+O273/2)</f>
        <v>1056.3993986184453</v>
      </c>
      <c r="T273">
        <f t="shared" ref="T273:T336" si="141">S273*(BT273+BU273)/1000</f>
        <v>105.39371309276191</v>
      </c>
      <c r="U273">
        <f t="shared" ref="U273:U336" si="142">(BM273 - IF(AZ273&gt;1, Q273*BG273*100/(BB273*CA273), 0))*(BT273+BU273)/1000</f>
        <v>120.4701508022019</v>
      </c>
      <c r="V273">
        <f t="shared" ref="V273:V336" si="143">2/((1/X273-1/W273)+SIGN(X273)*SQRT((1/X273-1/W273)*(1/X273-1/W273) + 4*BH273/((BH273+1)*(BH273+1))*(2*1/X273*1/W273-1/W273*1/W273)))</f>
        <v>8.1802389823684499E-2</v>
      </c>
      <c r="W273">
        <f t="shared" ref="W273:W336" si="144">IF(LEFT(BI273,1)&lt;&gt;"0",IF(LEFT(BI273,1)="1",3,BJ273),$D$5+$E$5*(CA273*BT273/($K$5*1000))+$F$5*(CA273*BT273/($K$5*1000))*MAX(MIN(BG273,$J$5),$I$5)*MAX(MIN(BG273,$J$5),$I$5)+$G$5*MAX(MIN(BG273,$J$5),$I$5)*(CA273*BT273/($K$5*1000))+$H$5*(CA273*BT273/($K$5*1000))*(CA273*BT273/($K$5*1000)))</f>
        <v>2.9239037136506298</v>
      </c>
      <c r="X273">
        <f t="shared" ref="X273:X336" si="145">O273*(1000-(1000*0.61365*EXP(17.502*AB273/(240.97+AB273))/(BT273+BU273)+BO273)/2)/(1000*0.61365*EXP(17.502*AB273/(240.97+AB273))/(BT273+BU273)-BO273)</f>
        <v>8.0551921726366923E-2</v>
      </c>
      <c r="Y273">
        <f t="shared" ref="Y273:Y336" si="146">1/((BH273+1)/(V273/1.6)+1/(W273/1.37)) + BH273/((BH273+1)/(V273/1.6) + BH273/(W273/1.37))</f>
        <v>5.0455708311925931E-2</v>
      </c>
      <c r="Z273">
        <f t="shared" ref="Z273:Z336" si="147">(BC273*BF273)</f>
        <v>321.51299999999998</v>
      </c>
      <c r="AA273">
        <f t="shared" ref="AA273:AA336" si="148">(BV273+(Z273+2*0.95*0.0000000567*(((BV273+$B$7)+273)^4-(BV273+273)^4)-44100*O273)/(1.84*29.3*W273+8*0.95*0.0000000567*(BV273+273)^3))</f>
        <v>32.459866931894879</v>
      </c>
      <c r="AB273">
        <f t="shared" ref="AB273:AB336" si="149">($C$7*BW273+$D$7*BX273+$E$7*AA273)</f>
        <v>31.537906666666672</v>
      </c>
      <c r="AC273">
        <f t="shared" ref="AC273:AC336" si="150">0.61365*EXP(17.502*AB273/(240.97+AB273))</f>
        <v>4.6516049292572337</v>
      </c>
      <c r="AD273">
        <f t="shared" ref="AD273:AD336" si="151">(AE273/AF273*100)</f>
        <v>60.146706777888738</v>
      </c>
      <c r="AE273">
        <f t="shared" ref="AE273:AE336" si="152">BO273*(BT273+BU273)/1000</f>
        <v>2.711627608479624</v>
      </c>
      <c r="AF273">
        <f t="shared" ref="AF273:AF336" si="153">0.61365*EXP(17.502*BV273/(240.97+BV273))</f>
        <v>4.508355907985437</v>
      </c>
      <c r="AG273">
        <f t="shared" ref="AG273:AG336" si="154">(AC273-BO273*(BT273+BU273)/1000)</f>
        <v>1.9399773207776096</v>
      </c>
      <c r="AH273">
        <f t="shared" ref="AH273:AH336" si="155">(-O273*44100)</f>
        <v>-71.722296342462215</v>
      </c>
      <c r="AI273">
        <f t="shared" ref="AI273:AI336" si="156">2*29.3*W273*0.92*(BV273-AB273)</f>
        <v>-86.644827966699964</v>
      </c>
      <c r="AJ273">
        <f t="shared" ref="AJ273:AJ336" si="157">2*0.95*0.0000000567*(((BV273+$B$7)+273)^4-(AB273+273)^4)</f>
        <v>-6.6717366682350265</v>
      </c>
      <c r="AK273">
        <f t="shared" ref="AK273:AK336" si="158">Z273+AJ273+AH273+AI273</f>
        <v>156.47413902260274</v>
      </c>
      <c r="AL273">
        <f t="shared" ref="AL273:AL336" si="159">BS273*AZ273*(BN273-BM273*(1000-AZ273*BP273)/(1000-AZ273*BO273))/(100*BG273)</f>
        <v>37.081909820166508</v>
      </c>
      <c r="AM273">
        <f t="shared" ref="AM273:AM336" si="160">1000*BS273*AZ273*(BO273-BP273)/(100*BG273*(1000-AZ273*BO273))</f>
        <v>1.635469625109218</v>
      </c>
      <c r="AN273">
        <f t="shared" ref="AN273:AN336" si="161">(AO273 - AP273 - BT273*1000/(8.314*(BV273+273.15)) * AR273/BS273 * AQ273) * BS273/(100*BG273) * (1000 - BP273)/1000</f>
        <v>5.7837290479939574</v>
      </c>
      <c r="AO273">
        <v>1311.3880877484739</v>
      </c>
      <c r="AP273">
        <v>1278.314848484848</v>
      </c>
      <c r="AQ273">
        <v>5.0588521066581471</v>
      </c>
      <c r="AR273">
        <v>65.10273567100046</v>
      </c>
      <c r="AS273">
        <f t="shared" ref="AS273:AS336" si="162">(AU273 - AT273 + BT273*1000/(8.314*(BV273+273.15)) * AW273/BS273 * AV273) * BS273/(100*BG273) * 1000/(1000 - AU273)</f>
        <v>1.6263559261329301</v>
      </c>
      <c r="AT273">
        <v>25.265176457980409</v>
      </c>
      <c r="AU273">
        <v>27.163359393939391</v>
      </c>
      <c r="AV273">
        <v>-2.132420185807984E-5</v>
      </c>
      <c r="AW273">
        <v>83.615306321479792</v>
      </c>
      <c r="AX273">
        <v>20</v>
      </c>
      <c r="AY273">
        <v>4</v>
      </c>
      <c r="AZ273">
        <f t="shared" ref="AZ273:AZ336" si="163">IF(AX273*$H$13&gt;=BB273,1,(BB273/(BB273-AX273*$H$13)))</f>
        <v>1</v>
      </c>
      <c r="BA273">
        <f t="shared" ref="BA273:BA336" si="164">(AZ273-1)*100</f>
        <v>0</v>
      </c>
      <c r="BB273">
        <f t="shared" ref="BB273:BB336" si="165">MAX(0,($B$13+$C$13*CA273)/(1+$D$13*CA273)*BT273/(BV273+273)*$E$13)</f>
        <v>52015.421418854101</v>
      </c>
      <c r="BC273">
        <f t="shared" ref="BC273:BC336" si="166">$B$11*CB273+$C$11*CC273+$F$11*CN273*(1-CQ273)</f>
        <v>1999.977333333333</v>
      </c>
      <c r="BD273">
        <f t="shared" ref="BD273:BD336" si="167">BC273*BE273</f>
        <v>1681.1812799999998</v>
      </c>
      <c r="BE273">
        <f t="shared" ref="BE273:BE336" si="168">($B$11*$D$9+$C$11*$D$9+$F$11*((DA273+CS273)/MAX(DA273+CS273+DB273, 0.1)*$I$9+DB273/MAX(DA273+CS273+DB273, 0.1)*$J$9))/($B$11+$C$11+$F$11)</f>
        <v>0.84060016680189042</v>
      </c>
      <c r="BF273">
        <f t="shared" ref="BF273:BF336" si="169">($B$11*$K$9+$C$11*$K$9+$F$11*((DA273+CS273)/MAX(DA273+CS273+DB273, 0.1)*$P$9+DB273/MAX(DA273+CS273+DB273, 0.1)*$Q$9))/($B$11+$C$11+$F$11)</f>
        <v>0.16075832192764852</v>
      </c>
      <c r="BG273">
        <v>6</v>
      </c>
      <c r="BH273">
        <v>0.5</v>
      </c>
      <c r="BI273" t="s">
        <v>382</v>
      </c>
      <c r="BJ273">
        <v>2</v>
      </c>
      <c r="BK273" t="b">
        <v>1</v>
      </c>
      <c r="BL273">
        <v>1660400253.8666661</v>
      </c>
      <c r="BM273">
        <v>1207.5160000000001</v>
      </c>
      <c r="BN273">
        <v>1254.3699999999999</v>
      </c>
      <c r="BO273">
        <v>27.179626666666671</v>
      </c>
      <c r="BP273">
        <v>25.270980000000002</v>
      </c>
      <c r="BQ273">
        <v>1205.01</v>
      </c>
      <c r="BR273">
        <v>27.166973333333331</v>
      </c>
      <c r="BS273">
        <v>500.15066666666661</v>
      </c>
      <c r="BT273">
        <v>99.666960000000017</v>
      </c>
      <c r="BU273">
        <v>9.995886666666666E-2</v>
      </c>
      <c r="BV273">
        <v>30.988246666666669</v>
      </c>
      <c r="BW273">
        <v>31.537906666666672</v>
      </c>
      <c r="BX273">
        <v>999.89999999999986</v>
      </c>
      <c r="BY273">
        <v>0</v>
      </c>
      <c r="BZ273">
        <v>0</v>
      </c>
      <c r="CA273">
        <v>10001.157999999999</v>
      </c>
      <c r="CB273">
        <v>0</v>
      </c>
      <c r="CC273">
        <v>24.116606666666669</v>
      </c>
      <c r="CD273">
        <v>-46.853966666666672</v>
      </c>
      <c r="CE273">
        <v>1241.252666666667</v>
      </c>
      <c r="CF273">
        <v>1286.8893333333331</v>
      </c>
      <c r="CG273">
        <v>1.9086559999999999</v>
      </c>
      <c r="CH273">
        <v>1254.3699999999999</v>
      </c>
      <c r="CI273">
        <v>25.270980000000002</v>
      </c>
      <c r="CJ273">
        <v>2.7089113333333339</v>
      </c>
      <c r="CK273">
        <v>2.5186820000000001</v>
      </c>
      <c r="CL273">
        <v>22.339266666666671</v>
      </c>
      <c r="CM273">
        <v>21.147733333333331</v>
      </c>
      <c r="CN273">
        <v>1999.977333333333</v>
      </c>
      <c r="CO273">
        <v>0.97999440000000004</v>
      </c>
      <c r="CP273">
        <v>2.0005746666666671E-2</v>
      </c>
      <c r="CQ273">
        <v>0</v>
      </c>
      <c r="CR273">
        <v>2.8521333333333332</v>
      </c>
      <c r="CS273">
        <v>0</v>
      </c>
      <c r="CT273">
        <v>23325.293333333331</v>
      </c>
      <c r="CU273">
        <v>17412.08666666667</v>
      </c>
      <c r="CV273">
        <v>40.803733333333327</v>
      </c>
      <c r="CW273">
        <v>41.75</v>
      </c>
      <c r="CX273">
        <v>40.758266666666671</v>
      </c>
      <c r="CY273">
        <v>40.125</v>
      </c>
      <c r="CZ273">
        <v>40.870800000000003</v>
      </c>
      <c r="DA273">
        <v>1959.966666666666</v>
      </c>
      <c r="DB273">
        <v>40.010666666666673</v>
      </c>
      <c r="DC273">
        <v>0</v>
      </c>
      <c r="DD273">
        <v>1660400259.5999999</v>
      </c>
      <c r="DE273">
        <v>0</v>
      </c>
      <c r="DF273">
        <v>1660399747.5999999</v>
      </c>
      <c r="DG273" t="s">
        <v>383</v>
      </c>
      <c r="DH273">
        <v>1660399742.0999999</v>
      </c>
      <c r="DI273">
        <v>1660399747.5999999</v>
      </c>
      <c r="DJ273">
        <v>1</v>
      </c>
      <c r="DK273">
        <v>7.6999999999999999E-2</v>
      </c>
      <c r="DL273">
        <v>-2.1999999999999999E-2</v>
      </c>
      <c r="DM273">
        <v>1.3979999999999999</v>
      </c>
      <c r="DN273">
        <v>1.7000000000000001E-2</v>
      </c>
      <c r="DO273">
        <v>400</v>
      </c>
      <c r="DP273">
        <v>25</v>
      </c>
      <c r="DQ273">
        <v>0.31</v>
      </c>
      <c r="DR273">
        <v>7.0000000000000007E-2</v>
      </c>
      <c r="DS273">
        <v>5.7803502634951682</v>
      </c>
      <c r="DT273">
        <v>-1.8597785832509801</v>
      </c>
      <c r="DU273">
        <v>0.21636621182400931</v>
      </c>
      <c r="DV273">
        <v>0</v>
      </c>
      <c r="DW273">
        <v>37.174493477999732</v>
      </c>
      <c r="DX273">
        <v>-3.5486990155018869</v>
      </c>
      <c r="DY273">
        <v>0.29032835066639601</v>
      </c>
      <c r="DZ273">
        <v>0</v>
      </c>
      <c r="EA273">
        <v>-46.904879999999977</v>
      </c>
      <c r="EB273">
        <v>3.8605401557285242</v>
      </c>
      <c r="EC273">
        <v>0.31222657200607828</v>
      </c>
      <c r="ED273">
        <v>0</v>
      </c>
      <c r="EE273">
        <v>1048.1100215041049</v>
      </c>
      <c r="EF273">
        <v>326.02162831528051</v>
      </c>
      <c r="EG273">
        <v>24.548977609515489</v>
      </c>
      <c r="EH273">
        <v>0</v>
      </c>
      <c r="EI273">
        <v>1.90958275</v>
      </c>
      <c r="EJ273">
        <v>-1.9769493433398819E-2</v>
      </c>
      <c r="EK273">
        <v>8.8118128065398666E-3</v>
      </c>
      <c r="EL273">
        <v>1</v>
      </c>
      <c r="EM273">
        <v>1.9389453147915601</v>
      </c>
      <c r="EN273">
        <v>3.4176926620077992E-2</v>
      </c>
      <c r="EO273">
        <v>2.7692519575264929E-3</v>
      </c>
      <c r="EP273">
        <v>1</v>
      </c>
      <c r="EQ273">
        <v>2</v>
      </c>
      <c r="ER273">
        <v>6</v>
      </c>
      <c r="ES273" t="s">
        <v>415</v>
      </c>
      <c r="ET273">
        <v>2.9441000000000002</v>
      </c>
      <c r="EU273">
        <v>2.80138</v>
      </c>
      <c r="EV273">
        <v>0.19221099999999999</v>
      </c>
      <c r="EW273">
        <v>0.196635</v>
      </c>
      <c r="EX273">
        <v>0.118267</v>
      </c>
      <c r="EY273">
        <v>0.112471</v>
      </c>
      <c r="EZ273">
        <v>16592.8</v>
      </c>
      <c r="FA273">
        <v>17302.099999999999</v>
      </c>
      <c r="FB273">
        <v>23880.400000000001</v>
      </c>
      <c r="FC273">
        <v>25056.3</v>
      </c>
      <c r="FD273">
        <v>33700</v>
      </c>
      <c r="FE273">
        <v>35509.199999999997</v>
      </c>
      <c r="FF273">
        <v>43528.7</v>
      </c>
      <c r="FG273">
        <v>46316.6</v>
      </c>
      <c r="FH273">
        <v>1.9312</v>
      </c>
      <c r="FI273">
        <v>1.89832</v>
      </c>
      <c r="FJ273">
        <v>0.134688</v>
      </c>
      <c r="FK273">
        <v>0</v>
      </c>
      <c r="FL273">
        <v>29.3504</v>
      </c>
      <c r="FM273">
        <v>999.9</v>
      </c>
      <c r="FN273">
        <v>66.099999999999994</v>
      </c>
      <c r="FO273">
        <v>32.799999999999997</v>
      </c>
      <c r="FP273">
        <v>33.131799999999998</v>
      </c>
      <c r="FQ273">
        <v>63.980899999999998</v>
      </c>
      <c r="FR273">
        <v>26.7788</v>
      </c>
      <c r="FS273">
        <v>1</v>
      </c>
      <c r="FT273">
        <v>0.26536599999999999</v>
      </c>
      <c r="FU273">
        <v>0.26392199999999999</v>
      </c>
      <c r="FV273">
        <v>20.324300000000001</v>
      </c>
      <c r="FW273">
        <v>5.2134</v>
      </c>
      <c r="FX273">
        <v>11.906499999999999</v>
      </c>
      <c r="FY273">
        <v>5.0030999999999999</v>
      </c>
      <c r="FZ273">
        <v>3.2898800000000001</v>
      </c>
      <c r="GA273">
        <v>9999</v>
      </c>
      <c r="GB273">
        <v>9999</v>
      </c>
      <c r="GC273">
        <v>9999</v>
      </c>
      <c r="GD273">
        <v>999.9</v>
      </c>
      <c r="GE273">
        <v>1.8594900000000001</v>
      </c>
      <c r="GF273">
        <v>1.8544499999999999</v>
      </c>
      <c r="GG273">
        <v>1.85772</v>
      </c>
      <c r="GH273">
        <v>1.85608</v>
      </c>
      <c r="GI273">
        <v>1.85486</v>
      </c>
      <c r="GJ273">
        <v>1.85456</v>
      </c>
      <c r="GK273">
        <v>1.85321</v>
      </c>
      <c r="GL273">
        <v>1.8563799999999999</v>
      </c>
      <c r="GM273">
        <v>0</v>
      </c>
      <c r="GN273">
        <v>0</v>
      </c>
      <c r="GO273">
        <v>0</v>
      </c>
      <c r="GP273">
        <v>0</v>
      </c>
      <c r="GQ273" t="s">
        <v>385</v>
      </c>
      <c r="GR273" t="s">
        <v>386</v>
      </c>
      <c r="GS273" t="s">
        <v>387</v>
      </c>
      <c r="GT273" t="s">
        <v>387</v>
      </c>
      <c r="GU273" t="s">
        <v>387</v>
      </c>
      <c r="GV273" t="s">
        <v>387</v>
      </c>
      <c r="GW273">
        <v>0</v>
      </c>
      <c r="GX273">
        <v>100</v>
      </c>
      <c r="GY273">
        <v>100</v>
      </c>
      <c r="GZ273">
        <v>2.54</v>
      </c>
      <c r="HA273">
        <v>1.2699999999999999E-2</v>
      </c>
      <c r="HB273">
        <v>0.44568443622215809</v>
      </c>
      <c r="HC273">
        <v>2.8098669343081611E-3</v>
      </c>
      <c r="HD273">
        <v>-1.127031966113555E-6</v>
      </c>
      <c r="HE273">
        <v>1.768598670541231E-10</v>
      </c>
      <c r="HF273">
        <v>-6.7302174371849419E-2</v>
      </c>
      <c r="HG273">
        <v>1.081145868756639E-2</v>
      </c>
      <c r="HH273">
        <v>-3.689364805754238E-4</v>
      </c>
      <c r="HI273">
        <v>2.919854880483278E-6</v>
      </c>
      <c r="HJ273">
        <v>2</v>
      </c>
      <c r="HK273">
        <v>2136</v>
      </c>
      <c r="HL273">
        <v>3</v>
      </c>
      <c r="HM273">
        <v>30</v>
      </c>
      <c r="HN273">
        <v>8.6999999999999993</v>
      </c>
      <c r="HO273">
        <v>8.6</v>
      </c>
      <c r="HP273">
        <v>2.6892100000000001</v>
      </c>
      <c r="HQ273">
        <v>2.2595200000000002</v>
      </c>
      <c r="HR273">
        <v>1.4978</v>
      </c>
      <c r="HS273">
        <v>2.2985799999999998</v>
      </c>
      <c r="HT273">
        <v>1.5478499999999999</v>
      </c>
      <c r="HU273">
        <v>2.4401899999999999</v>
      </c>
      <c r="HV273">
        <v>36.198900000000002</v>
      </c>
      <c r="HW273">
        <v>15.305300000000001</v>
      </c>
      <c r="HX273">
        <v>18</v>
      </c>
      <c r="HY273">
        <v>471.16300000000001</v>
      </c>
      <c r="HZ273">
        <v>512.35</v>
      </c>
      <c r="IA273">
        <v>28.952200000000001</v>
      </c>
      <c r="IB273">
        <v>30.504799999999999</v>
      </c>
      <c r="IC273">
        <v>30.000399999999999</v>
      </c>
      <c r="ID273">
        <v>30.289899999999999</v>
      </c>
      <c r="IE273">
        <v>30.3811</v>
      </c>
      <c r="IF273">
        <v>53.836300000000001</v>
      </c>
      <c r="IG273">
        <v>26.8995</v>
      </c>
      <c r="IH273">
        <v>37.664099999999998</v>
      </c>
      <c r="II273">
        <v>28.950700000000001</v>
      </c>
      <c r="IJ273">
        <v>1326.16</v>
      </c>
      <c r="IK273">
        <v>25.231400000000001</v>
      </c>
      <c r="IL273">
        <v>100.66500000000001</v>
      </c>
      <c r="IM273">
        <v>100.381</v>
      </c>
      <c r="IN273" t="s">
        <v>2772</v>
      </c>
    </row>
    <row r="274" spans="1:248" x14ac:dyDescent="0.2">
      <c r="A274">
        <v>258</v>
      </c>
      <c r="B274">
        <v>1660400262.5999999</v>
      </c>
      <c r="C274">
        <v>538.5</v>
      </c>
      <c r="D274" t="s">
        <v>885</v>
      </c>
      <c r="E274" t="s">
        <v>886</v>
      </c>
      <c r="F274">
        <v>1</v>
      </c>
      <c r="G274" t="s">
        <v>376</v>
      </c>
      <c r="H274" t="s">
        <v>377</v>
      </c>
      <c r="I274" t="s">
        <v>378</v>
      </c>
      <c r="J274" t="s">
        <v>379</v>
      </c>
      <c r="K274" t="s">
        <v>380</v>
      </c>
      <c r="L274" t="s">
        <v>376</v>
      </c>
      <c r="M274" t="s">
        <v>381</v>
      </c>
      <c r="N274">
        <v>1660400254.8999989</v>
      </c>
      <c r="O274">
        <f t="shared" si="136"/>
        <v>1.6254531472686946E-3</v>
      </c>
      <c r="P274">
        <f t="shared" si="137"/>
        <v>1.6254531472686946</v>
      </c>
      <c r="Q274">
        <f t="shared" si="138"/>
        <v>5.8367433945171294</v>
      </c>
      <c r="R274">
        <f t="shared" si="139"/>
        <v>1212.692</v>
      </c>
      <c r="S274">
        <f t="shared" si="140"/>
        <v>1060.2863357766969</v>
      </c>
      <c r="T274">
        <f t="shared" si="141"/>
        <v>105.78149399448786</v>
      </c>
      <c r="U274">
        <f t="shared" si="142"/>
        <v>120.98653654835002</v>
      </c>
      <c r="V274">
        <f t="shared" si="143"/>
        <v>8.1741152090814062E-2</v>
      </c>
      <c r="W274">
        <f t="shared" si="144"/>
        <v>2.9238670320408526</v>
      </c>
      <c r="X274">
        <f t="shared" si="145"/>
        <v>8.0492524694729256E-2</v>
      </c>
      <c r="Y274">
        <f t="shared" si="146"/>
        <v>5.0418423281430209E-2</v>
      </c>
      <c r="Z274">
        <f t="shared" si="147"/>
        <v>321.51236160000013</v>
      </c>
      <c r="AA274">
        <f t="shared" si="148"/>
        <v>32.459788543068356</v>
      </c>
      <c r="AB274">
        <f t="shared" si="149"/>
        <v>31.53835333333334</v>
      </c>
      <c r="AC274">
        <f t="shared" si="150"/>
        <v>4.6517229296911369</v>
      </c>
      <c r="AD274">
        <f t="shared" si="151"/>
        <v>60.142571146291665</v>
      </c>
      <c r="AE274">
        <f t="shared" si="152"/>
        <v>2.7113906529416387</v>
      </c>
      <c r="AF274">
        <f t="shared" si="153"/>
        <v>4.50827192995526</v>
      </c>
      <c r="AG274">
        <f t="shared" si="154"/>
        <v>1.9403322767494982</v>
      </c>
      <c r="AH274">
        <f t="shared" si="155"/>
        <v>-71.682483794549441</v>
      </c>
      <c r="AI274">
        <f t="shared" si="156"/>
        <v>-86.765642679015727</v>
      </c>
      <c r="AJ274">
        <f t="shared" si="157"/>
        <v>-6.6811273048615298</v>
      </c>
      <c r="AK274">
        <f t="shared" si="158"/>
        <v>156.38310782157339</v>
      </c>
      <c r="AL274">
        <f t="shared" si="159"/>
        <v>37.040407657028211</v>
      </c>
      <c r="AM274">
        <f t="shared" si="160"/>
        <v>1.6339873409963839</v>
      </c>
      <c r="AN274">
        <f t="shared" si="161"/>
        <v>5.8367433945171294</v>
      </c>
      <c r="AO274">
        <v>1316.5273157833651</v>
      </c>
      <c r="AP274">
        <v>1283.4040606060601</v>
      </c>
      <c r="AQ274">
        <v>5.0558175127775664</v>
      </c>
      <c r="AR274">
        <v>65.10273567100046</v>
      </c>
      <c r="AS274">
        <f t="shared" si="162"/>
        <v>1.6254531472686946</v>
      </c>
      <c r="AT274">
        <v>25.264195215383801</v>
      </c>
      <c r="AU274">
        <v>27.161447878787872</v>
      </c>
      <c r="AV274">
        <v>-3.6671100069730309E-5</v>
      </c>
      <c r="AW274">
        <v>83.615306321479792</v>
      </c>
      <c r="AX274">
        <v>19</v>
      </c>
      <c r="AY274">
        <v>4</v>
      </c>
      <c r="AZ274">
        <f t="shared" si="163"/>
        <v>1</v>
      </c>
      <c r="BA274">
        <f t="shared" si="164"/>
        <v>0</v>
      </c>
      <c r="BB274">
        <f t="shared" si="165"/>
        <v>52014.432495301917</v>
      </c>
      <c r="BC274">
        <f t="shared" si="166"/>
        <v>1999.973333333334</v>
      </c>
      <c r="BD274">
        <f t="shared" si="167"/>
        <v>1681.1779200000005</v>
      </c>
      <c r="BE274">
        <f t="shared" si="168"/>
        <v>0.84060016800224002</v>
      </c>
      <c r="BF274">
        <f t="shared" si="169"/>
        <v>0.16075832424432326</v>
      </c>
      <c r="BG274">
        <v>6</v>
      </c>
      <c r="BH274">
        <v>0.5</v>
      </c>
      <c r="BI274" t="s">
        <v>382</v>
      </c>
      <c r="BJ274">
        <v>2</v>
      </c>
      <c r="BK274" t="b">
        <v>1</v>
      </c>
      <c r="BL274">
        <v>1660400254.8999989</v>
      </c>
      <c r="BM274">
        <v>1212.692</v>
      </c>
      <c r="BN274">
        <v>1259.5046666666669</v>
      </c>
      <c r="BO274">
        <v>27.17725333333334</v>
      </c>
      <c r="BP274">
        <v>25.270313333333341</v>
      </c>
      <c r="BQ274">
        <v>1210.182</v>
      </c>
      <c r="BR274">
        <v>27.164586666666661</v>
      </c>
      <c r="BS274">
        <v>500.14580000000001</v>
      </c>
      <c r="BT274">
        <v>99.666933333333333</v>
      </c>
      <c r="BU274">
        <v>9.9979080000000012E-2</v>
      </c>
      <c r="BV274">
        <v>30.98792000000001</v>
      </c>
      <c r="BW274">
        <v>31.53835333333334</v>
      </c>
      <c r="BX274">
        <v>999.89999999999986</v>
      </c>
      <c r="BY274">
        <v>0</v>
      </c>
      <c r="BZ274">
        <v>0</v>
      </c>
      <c r="CA274">
        <v>10000.951333333331</v>
      </c>
      <c r="CB274">
        <v>0</v>
      </c>
      <c r="CC274">
        <v>23.951073333333341</v>
      </c>
      <c r="CD274">
        <v>-46.812746666666683</v>
      </c>
      <c r="CE274">
        <v>1246.570666666667</v>
      </c>
      <c r="CF274">
        <v>1292.156666666667</v>
      </c>
      <c r="CG274">
        <v>1.906944</v>
      </c>
      <c r="CH274">
        <v>1259.5046666666669</v>
      </c>
      <c r="CI274">
        <v>25.270313333333341</v>
      </c>
      <c r="CJ274">
        <v>2.708673333333333</v>
      </c>
      <c r="CK274">
        <v>2.5186146666666658</v>
      </c>
      <c r="CL274">
        <v>22.337826666666668</v>
      </c>
      <c r="CM274">
        <v>21.147300000000001</v>
      </c>
      <c r="CN274">
        <v>1999.973333333334</v>
      </c>
      <c r="CO274">
        <v>0.97999440000000004</v>
      </c>
      <c r="CP274">
        <v>2.0005746666666661E-2</v>
      </c>
      <c r="CQ274">
        <v>0</v>
      </c>
      <c r="CR274">
        <v>2.852199999999999</v>
      </c>
      <c r="CS274">
        <v>0</v>
      </c>
      <c r="CT274">
        <v>23322.686666666661</v>
      </c>
      <c r="CU274">
        <v>17412.05333333333</v>
      </c>
      <c r="CV274">
        <v>40.807866666666669</v>
      </c>
      <c r="CW274">
        <v>41.75</v>
      </c>
      <c r="CX274">
        <v>40.758266666666671</v>
      </c>
      <c r="CY274">
        <v>40.125</v>
      </c>
      <c r="CZ274">
        <v>40.875</v>
      </c>
      <c r="DA274">
        <v>1959.9626666666661</v>
      </c>
      <c r="DB274">
        <v>40.010666666666673</v>
      </c>
      <c r="DC274">
        <v>0</v>
      </c>
      <c r="DD274">
        <v>1660400260.2</v>
      </c>
      <c r="DE274">
        <v>0</v>
      </c>
      <c r="DF274">
        <v>1660399747.5999999</v>
      </c>
      <c r="DG274" t="s">
        <v>383</v>
      </c>
      <c r="DH274">
        <v>1660399742.0999999</v>
      </c>
      <c r="DI274">
        <v>1660399747.5999999</v>
      </c>
      <c r="DJ274">
        <v>1</v>
      </c>
      <c r="DK274">
        <v>7.6999999999999999E-2</v>
      </c>
      <c r="DL274">
        <v>-2.1999999999999999E-2</v>
      </c>
      <c r="DM274">
        <v>1.3979999999999999</v>
      </c>
      <c r="DN274">
        <v>1.7000000000000001E-2</v>
      </c>
      <c r="DO274">
        <v>400</v>
      </c>
      <c r="DP274">
        <v>25</v>
      </c>
      <c r="DQ274">
        <v>0.31</v>
      </c>
      <c r="DR274">
        <v>7.0000000000000007E-2</v>
      </c>
      <c r="DS274">
        <v>5.7437180733909763</v>
      </c>
      <c r="DT274">
        <v>-1.181454568026298</v>
      </c>
      <c r="DU274">
        <v>0.18259761400790761</v>
      </c>
      <c r="DV274">
        <v>0</v>
      </c>
      <c r="DW274">
        <v>37.083967814325902</v>
      </c>
      <c r="DX274">
        <v>-3.3916097012864741</v>
      </c>
      <c r="DY274">
        <v>0.27600613437187838</v>
      </c>
      <c r="DZ274">
        <v>0</v>
      </c>
      <c r="EA274">
        <v>-46.84941290322579</v>
      </c>
      <c r="EB274">
        <v>3.3608661290322801</v>
      </c>
      <c r="EC274">
        <v>0.2941550981523024</v>
      </c>
      <c r="ED274">
        <v>0</v>
      </c>
      <c r="EE274">
        <v>1057.7923872332401</v>
      </c>
      <c r="EF274">
        <v>303.36873947042938</v>
      </c>
      <c r="EG274">
        <v>22.092345235440028</v>
      </c>
      <c r="EH274">
        <v>0</v>
      </c>
      <c r="EI274">
        <v>1.909835609756098</v>
      </c>
      <c r="EJ274">
        <v>-4.8471637630664033E-2</v>
      </c>
      <c r="EK274">
        <v>7.9439926831630803E-3</v>
      </c>
      <c r="EL274">
        <v>1</v>
      </c>
      <c r="EM274">
        <v>1.9400211204843489</v>
      </c>
      <c r="EN274">
        <v>2.602332378899164E-2</v>
      </c>
      <c r="EO274">
        <v>2.055598803203855E-3</v>
      </c>
      <c r="EP274">
        <v>1</v>
      </c>
      <c r="EQ274">
        <v>2</v>
      </c>
      <c r="ER274">
        <v>6</v>
      </c>
      <c r="ES274" t="s">
        <v>415</v>
      </c>
      <c r="ET274">
        <v>2.9440300000000001</v>
      </c>
      <c r="EU274">
        <v>2.8014700000000001</v>
      </c>
      <c r="EV274">
        <v>0.192685</v>
      </c>
      <c r="EW274">
        <v>0.19708500000000001</v>
      </c>
      <c r="EX274">
        <v>0.11826100000000001</v>
      </c>
      <c r="EY274">
        <v>0.11247</v>
      </c>
      <c r="EZ274">
        <v>16582.8</v>
      </c>
      <c r="FA274">
        <v>17292.400000000001</v>
      </c>
      <c r="FB274">
        <v>23880.1</v>
      </c>
      <c r="FC274">
        <v>25056.3</v>
      </c>
      <c r="FD274">
        <v>33700</v>
      </c>
      <c r="FE274">
        <v>35509.300000000003</v>
      </c>
      <c r="FF274">
        <v>43528.3</v>
      </c>
      <c r="FG274">
        <v>46316.6</v>
      </c>
      <c r="FH274">
        <v>1.9313499999999999</v>
      </c>
      <c r="FI274">
        <v>1.89835</v>
      </c>
      <c r="FJ274">
        <v>0.134297</v>
      </c>
      <c r="FK274">
        <v>0</v>
      </c>
      <c r="FL274">
        <v>29.349599999999999</v>
      </c>
      <c r="FM274">
        <v>999.9</v>
      </c>
      <c r="FN274">
        <v>66.099999999999994</v>
      </c>
      <c r="FO274">
        <v>32.799999999999997</v>
      </c>
      <c r="FP274">
        <v>33.132100000000001</v>
      </c>
      <c r="FQ274">
        <v>64.060900000000004</v>
      </c>
      <c r="FR274">
        <v>25.941500000000001</v>
      </c>
      <c r="FS274">
        <v>1</v>
      </c>
      <c r="FT274">
        <v>0.26544699999999999</v>
      </c>
      <c r="FU274">
        <v>0.26557500000000001</v>
      </c>
      <c r="FV274">
        <v>20.324300000000001</v>
      </c>
      <c r="FW274">
        <v>5.2137000000000002</v>
      </c>
      <c r="FX274">
        <v>11.906599999999999</v>
      </c>
      <c r="FY274">
        <v>5.0031999999999996</v>
      </c>
      <c r="FZ274">
        <v>3.2900499999999999</v>
      </c>
      <c r="GA274">
        <v>9999</v>
      </c>
      <c r="GB274">
        <v>9999</v>
      </c>
      <c r="GC274">
        <v>9999</v>
      </c>
      <c r="GD274">
        <v>999.9</v>
      </c>
      <c r="GE274">
        <v>1.85948</v>
      </c>
      <c r="GF274">
        <v>1.8544499999999999</v>
      </c>
      <c r="GG274">
        <v>1.85772</v>
      </c>
      <c r="GH274">
        <v>1.85608</v>
      </c>
      <c r="GI274">
        <v>1.85486</v>
      </c>
      <c r="GJ274">
        <v>1.85456</v>
      </c>
      <c r="GK274">
        <v>1.85321</v>
      </c>
      <c r="GL274">
        <v>1.8563799999999999</v>
      </c>
      <c r="GM274">
        <v>0</v>
      </c>
      <c r="GN274">
        <v>0</v>
      </c>
      <c r="GO274">
        <v>0</v>
      </c>
      <c r="GP274">
        <v>0</v>
      </c>
      <c r="GQ274" t="s">
        <v>385</v>
      </c>
      <c r="GR274" t="s">
        <v>386</v>
      </c>
      <c r="GS274" t="s">
        <v>387</v>
      </c>
      <c r="GT274" t="s">
        <v>387</v>
      </c>
      <c r="GU274" t="s">
        <v>387</v>
      </c>
      <c r="GV274" t="s">
        <v>387</v>
      </c>
      <c r="GW274">
        <v>0</v>
      </c>
      <c r="GX274">
        <v>100</v>
      </c>
      <c r="GY274">
        <v>100</v>
      </c>
      <c r="GZ274">
        <v>2.54</v>
      </c>
      <c r="HA274">
        <v>1.2800000000000001E-2</v>
      </c>
      <c r="HB274">
        <v>0.44568443622215809</v>
      </c>
      <c r="HC274">
        <v>2.8098669343081611E-3</v>
      </c>
      <c r="HD274">
        <v>-1.127031966113555E-6</v>
      </c>
      <c r="HE274">
        <v>1.768598670541231E-10</v>
      </c>
      <c r="HF274">
        <v>-6.7302174371849419E-2</v>
      </c>
      <c r="HG274">
        <v>1.081145868756639E-2</v>
      </c>
      <c r="HH274">
        <v>-3.689364805754238E-4</v>
      </c>
      <c r="HI274">
        <v>2.919854880483278E-6</v>
      </c>
      <c r="HJ274">
        <v>2</v>
      </c>
      <c r="HK274">
        <v>2136</v>
      </c>
      <c r="HL274">
        <v>3</v>
      </c>
      <c r="HM274">
        <v>30</v>
      </c>
      <c r="HN274">
        <v>8.6999999999999993</v>
      </c>
      <c r="HO274">
        <v>8.6</v>
      </c>
      <c r="HP274">
        <v>2.7002000000000002</v>
      </c>
      <c r="HQ274">
        <v>2.2741699999999998</v>
      </c>
      <c r="HR274">
        <v>1.4978</v>
      </c>
      <c r="HS274">
        <v>2.2985799999999998</v>
      </c>
      <c r="HT274">
        <v>1.5478499999999999</v>
      </c>
      <c r="HU274">
        <v>2.4316399999999998</v>
      </c>
      <c r="HV274">
        <v>36.198900000000002</v>
      </c>
      <c r="HW274">
        <v>15.305300000000001</v>
      </c>
      <c r="HX274">
        <v>18</v>
      </c>
      <c r="HY274">
        <v>471.25400000000002</v>
      </c>
      <c r="HZ274">
        <v>512.37400000000002</v>
      </c>
      <c r="IA274">
        <v>28.953399999999998</v>
      </c>
      <c r="IB274">
        <v>30.505600000000001</v>
      </c>
      <c r="IC274">
        <v>30.000399999999999</v>
      </c>
      <c r="ID274">
        <v>30.290800000000001</v>
      </c>
      <c r="IE274">
        <v>30.381900000000002</v>
      </c>
      <c r="IF274">
        <v>54.059399999999997</v>
      </c>
      <c r="IG274">
        <v>26.8995</v>
      </c>
      <c r="IH274">
        <v>37.664099999999998</v>
      </c>
      <c r="II274">
        <v>28.960899999999999</v>
      </c>
      <c r="IJ274">
        <v>1326.16</v>
      </c>
      <c r="IK274">
        <v>25.231400000000001</v>
      </c>
      <c r="IL274">
        <v>100.66500000000001</v>
      </c>
      <c r="IM274">
        <v>100.381</v>
      </c>
      <c r="IN274" t="s">
        <v>2772</v>
      </c>
    </row>
    <row r="275" spans="1:248" x14ac:dyDescent="0.2">
      <c r="A275">
        <v>259</v>
      </c>
      <c r="B275">
        <v>1660400263.5999999</v>
      </c>
      <c r="C275">
        <v>539.5</v>
      </c>
      <c r="D275" t="s">
        <v>887</v>
      </c>
      <c r="E275" t="s">
        <v>888</v>
      </c>
      <c r="F275">
        <v>1</v>
      </c>
      <c r="G275" t="s">
        <v>376</v>
      </c>
      <c r="H275" t="s">
        <v>377</v>
      </c>
      <c r="I275" t="s">
        <v>378</v>
      </c>
      <c r="J275" t="s">
        <v>379</v>
      </c>
      <c r="K275" t="s">
        <v>380</v>
      </c>
      <c r="L275" t="s">
        <v>376</v>
      </c>
      <c r="M275" t="s">
        <v>381</v>
      </c>
      <c r="N275">
        <v>1660400255.9333329</v>
      </c>
      <c r="O275">
        <f t="shared" si="136"/>
        <v>1.6235614849888392E-3</v>
      </c>
      <c r="P275">
        <f t="shared" si="137"/>
        <v>1.6235614849888391</v>
      </c>
      <c r="Q275">
        <f t="shared" si="138"/>
        <v>5.8241353443576198</v>
      </c>
      <c r="R275">
        <f t="shared" si="139"/>
        <v>1217.8573333333329</v>
      </c>
      <c r="S275">
        <f t="shared" si="140"/>
        <v>1065.3774685081282</v>
      </c>
      <c r="T275">
        <f t="shared" si="141"/>
        <v>106.28952617379886</v>
      </c>
      <c r="U275">
        <f t="shared" si="142"/>
        <v>121.50198660438311</v>
      </c>
      <c r="V275">
        <f t="shared" si="143"/>
        <v>8.1631601892766414E-2</v>
      </c>
      <c r="W275">
        <f t="shared" si="144"/>
        <v>2.9237361986329899</v>
      </c>
      <c r="X275">
        <f t="shared" si="145"/>
        <v>8.0386236798087998E-2</v>
      </c>
      <c r="Y275">
        <f t="shared" si="146"/>
        <v>5.0351706409805831E-2</v>
      </c>
      <c r="Z275">
        <f t="shared" si="147"/>
        <v>321.50885040000009</v>
      </c>
      <c r="AA275">
        <f t="shared" si="148"/>
        <v>32.459900959646959</v>
      </c>
      <c r="AB275">
        <f t="shared" si="149"/>
        <v>31.53863333333334</v>
      </c>
      <c r="AC275">
        <f t="shared" si="150"/>
        <v>4.6517969014415028</v>
      </c>
      <c r="AD275">
        <f t="shared" si="151"/>
        <v>60.138819039132215</v>
      </c>
      <c r="AE275">
        <f t="shared" si="152"/>
        <v>2.7111565660146173</v>
      </c>
      <c r="AF275">
        <f t="shared" si="153"/>
        <v>4.5081639602042616</v>
      </c>
      <c r="AG275">
        <f t="shared" si="154"/>
        <v>1.9406403354268855</v>
      </c>
      <c r="AH275">
        <f t="shared" si="155"/>
        <v>-71.599061488007806</v>
      </c>
      <c r="AI275">
        <f t="shared" si="156"/>
        <v>-86.872097328786424</v>
      </c>
      <c r="AJ275">
        <f t="shared" si="157"/>
        <v>-6.6896192603451459</v>
      </c>
      <c r="AK275">
        <f t="shared" si="158"/>
        <v>156.34807232286073</v>
      </c>
      <c r="AL275">
        <f t="shared" si="159"/>
        <v>36.991538648353632</v>
      </c>
      <c r="AM275">
        <f t="shared" si="160"/>
        <v>1.6326241821079528</v>
      </c>
      <c r="AN275">
        <f t="shared" si="161"/>
        <v>5.8241353443576198</v>
      </c>
      <c r="AO275">
        <v>1321.732312881976</v>
      </c>
      <c r="AP275">
        <v>1288.5244242424239</v>
      </c>
      <c r="AQ275">
        <v>5.0753524588941969</v>
      </c>
      <c r="AR275">
        <v>65.10273567100046</v>
      </c>
      <c r="AS275">
        <f t="shared" si="162"/>
        <v>1.6235614849888391</v>
      </c>
      <c r="AT275">
        <v>25.264150471835361</v>
      </c>
      <c r="AU275">
        <v>27.15925454545452</v>
      </c>
      <c r="AV275">
        <v>-4.6065472850522077E-5</v>
      </c>
      <c r="AW275">
        <v>83.615306321479792</v>
      </c>
      <c r="AX275">
        <v>20</v>
      </c>
      <c r="AY275">
        <v>4</v>
      </c>
      <c r="AZ275">
        <f t="shared" si="163"/>
        <v>1</v>
      </c>
      <c r="BA275">
        <f t="shared" si="164"/>
        <v>0</v>
      </c>
      <c r="BB275">
        <f t="shared" si="165"/>
        <v>52010.781286659825</v>
      </c>
      <c r="BC275">
        <f t="shared" si="166"/>
        <v>1999.9513333333341</v>
      </c>
      <c r="BD275">
        <f t="shared" si="167"/>
        <v>1681.1594400000006</v>
      </c>
      <c r="BE275">
        <f t="shared" si="168"/>
        <v>0.84060017460424863</v>
      </c>
      <c r="BF275">
        <f t="shared" si="169"/>
        <v>0.16075833698619998</v>
      </c>
      <c r="BG275">
        <v>6</v>
      </c>
      <c r="BH275">
        <v>0.5</v>
      </c>
      <c r="BI275" t="s">
        <v>382</v>
      </c>
      <c r="BJ275">
        <v>2</v>
      </c>
      <c r="BK275" t="b">
        <v>1</v>
      </c>
      <c r="BL275">
        <v>1660400255.9333329</v>
      </c>
      <c r="BM275">
        <v>1217.8573333333329</v>
      </c>
      <c r="BN275">
        <v>1264.6193333333331</v>
      </c>
      <c r="BO275">
        <v>27.174880000000002</v>
      </c>
      <c r="BP275">
        <v>25.269533333333339</v>
      </c>
      <c r="BQ275">
        <v>1215.343333333333</v>
      </c>
      <c r="BR275">
        <v>27.16220666666667</v>
      </c>
      <c r="BS275">
        <v>500.14766666666662</v>
      </c>
      <c r="BT275">
        <v>99.667000000000002</v>
      </c>
      <c r="BU275">
        <v>0.10001152000000001</v>
      </c>
      <c r="BV275">
        <v>30.987500000000001</v>
      </c>
      <c r="BW275">
        <v>31.53863333333334</v>
      </c>
      <c r="BX275">
        <v>999.89999999999986</v>
      </c>
      <c r="BY275">
        <v>0</v>
      </c>
      <c r="BZ275">
        <v>0</v>
      </c>
      <c r="CA275">
        <v>10000.198</v>
      </c>
      <c r="CB275">
        <v>0</v>
      </c>
      <c r="CC275">
        <v>23.789033333333339</v>
      </c>
      <c r="CD275">
        <v>-46.761600000000008</v>
      </c>
      <c r="CE275">
        <v>1251.8779999999999</v>
      </c>
      <c r="CF275">
        <v>1297.4026666666671</v>
      </c>
      <c r="CG275">
        <v>1.9053473333333339</v>
      </c>
      <c r="CH275">
        <v>1264.6193333333331</v>
      </c>
      <c r="CI275">
        <v>25.269533333333339</v>
      </c>
      <c r="CJ275">
        <v>2.7084380000000001</v>
      </c>
      <c r="CK275">
        <v>2.5185386666666658</v>
      </c>
      <c r="CL275">
        <v>22.336400000000001</v>
      </c>
      <c r="CM275">
        <v>21.14680666666667</v>
      </c>
      <c r="CN275">
        <v>1999.9513333333341</v>
      </c>
      <c r="CO275">
        <v>0.97999420000000004</v>
      </c>
      <c r="CP275">
        <v>2.000594E-2</v>
      </c>
      <c r="CQ275">
        <v>0</v>
      </c>
      <c r="CR275">
        <v>2.8006666666666669</v>
      </c>
      <c r="CS275">
        <v>0</v>
      </c>
      <c r="CT275">
        <v>23319.953333333331</v>
      </c>
      <c r="CU275">
        <v>17411.86</v>
      </c>
      <c r="CV275">
        <v>40.811999999999998</v>
      </c>
      <c r="CW275">
        <v>41.75</v>
      </c>
      <c r="CX275">
        <v>40.7624</v>
      </c>
      <c r="CY275">
        <v>40.125</v>
      </c>
      <c r="CZ275">
        <v>40.875</v>
      </c>
      <c r="DA275">
        <v>1959.9406666666659</v>
      </c>
      <c r="DB275">
        <v>40.010666666666673</v>
      </c>
      <c r="DC275">
        <v>0</v>
      </c>
      <c r="DD275">
        <v>1660400261.4000001</v>
      </c>
      <c r="DE275">
        <v>0</v>
      </c>
      <c r="DF275">
        <v>1660399747.5999999</v>
      </c>
      <c r="DG275" t="s">
        <v>383</v>
      </c>
      <c r="DH275">
        <v>1660399742.0999999</v>
      </c>
      <c r="DI275">
        <v>1660399747.5999999</v>
      </c>
      <c r="DJ275">
        <v>1</v>
      </c>
      <c r="DK275">
        <v>7.6999999999999999E-2</v>
      </c>
      <c r="DL275">
        <v>-2.1999999999999999E-2</v>
      </c>
      <c r="DM275">
        <v>1.3979999999999999</v>
      </c>
      <c r="DN275">
        <v>1.7000000000000001E-2</v>
      </c>
      <c r="DO275">
        <v>400</v>
      </c>
      <c r="DP275">
        <v>25</v>
      </c>
      <c r="DQ275">
        <v>0.31</v>
      </c>
      <c r="DR275">
        <v>7.0000000000000007E-2</v>
      </c>
      <c r="DS275">
        <v>5.7128380859871113</v>
      </c>
      <c r="DT275">
        <v>-1.7759197889032199E-2</v>
      </c>
      <c r="DU275">
        <v>0.14341436019986151</v>
      </c>
      <c r="DV275">
        <v>1</v>
      </c>
      <c r="DW275">
        <v>37.035045735401653</v>
      </c>
      <c r="DX275">
        <v>-3.059405654967843</v>
      </c>
      <c r="DY275">
        <v>0.26554764407361198</v>
      </c>
      <c r="DZ275">
        <v>0</v>
      </c>
      <c r="EA275">
        <v>-46.77026</v>
      </c>
      <c r="EB275">
        <v>3.1282812013347798</v>
      </c>
      <c r="EC275">
        <v>0.27798729179586618</v>
      </c>
      <c r="ED275">
        <v>0</v>
      </c>
      <c r="EE275">
        <v>1063.976963488094</v>
      </c>
      <c r="EF275">
        <v>287.13198954137488</v>
      </c>
      <c r="EG275">
        <v>21.586938592164358</v>
      </c>
      <c r="EH275">
        <v>0</v>
      </c>
      <c r="EI275">
        <v>1.9094009999999999</v>
      </c>
      <c r="EJ275">
        <v>-8.0900262664171843E-2</v>
      </c>
      <c r="EK275">
        <v>8.4038791043184301E-3</v>
      </c>
      <c r="EL275">
        <v>1</v>
      </c>
      <c r="EM275">
        <v>1.9404059846269039</v>
      </c>
      <c r="EN275">
        <v>2.0525646479887319E-2</v>
      </c>
      <c r="EO275">
        <v>1.8152794385296741E-3</v>
      </c>
      <c r="EP275">
        <v>1</v>
      </c>
      <c r="EQ275">
        <v>3</v>
      </c>
      <c r="ER275">
        <v>6</v>
      </c>
      <c r="ES275" t="s">
        <v>406</v>
      </c>
      <c r="ET275">
        <v>2.9440900000000001</v>
      </c>
      <c r="EU275">
        <v>2.8015500000000002</v>
      </c>
      <c r="EV275">
        <v>0.19315499999999999</v>
      </c>
      <c r="EW275">
        <v>0.19753799999999999</v>
      </c>
      <c r="EX275">
        <v>0.118254</v>
      </c>
      <c r="EY275">
        <v>0.112467</v>
      </c>
      <c r="EZ275">
        <v>16573.099999999999</v>
      </c>
      <c r="FA275">
        <v>17282.8</v>
      </c>
      <c r="FB275">
        <v>23880</v>
      </c>
      <c r="FC275">
        <v>25056.5</v>
      </c>
      <c r="FD275">
        <v>33700</v>
      </c>
      <c r="FE275">
        <v>35509.5</v>
      </c>
      <c r="FF275">
        <v>43527.9</v>
      </c>
      <c r="FG275">
        <v>46316.7</v>
      </c>
      <c r="FH275">
        <v>1.9313</v>
      </c>
      <c r="FI275">
        <v>1.8983000000000001</v>
      </c>
      <c r="FJ275">
        <v>0.13425899999999999</v>
      </c>
      <c r="FK275">
        <v>0</v>
      </c>
      <c r="FL275">
        <v>29.3491</v>
      </c>
      <c r="FM275">
        <v>999.9</v>
      </c>
      <c r="FN275">
        <v>66.099999999999994</v>
      </c>
      <c r="FO275">
        <v>32.799999999999997</v>
      </c>
      <c r="FP275">
        <v>33.130899999999997</v>
      </c>
      <c r="FQ275">
        <v>64.200900000000004</v>
      </c>
      <c r="FR275">
        <v>26.117799999999999</v>
      </c>
      <c r="FS275">
        <v>1</v>
      </c>
      <c r="FT275">
        <v>0.26549</v>
      </c>
      <c r="FU275">
        <v>0.26077299999999998</v>
      </c>
      <c r="FV275">
        <v>20.324200000000001</v>
      </c>
      <c r="FW275">
        <v>5.2137000000000002</v>
      </c>
      <c r="FX275">
        <v>11.906499999999999</v>
      </c>
      <c r="FY275">
        <v>5.0031499999999998</v>
      </c>
      <c r="FZ275">
        <v>3.2900800000000001</v>
      </c>
      <c r="GA275">
        <v>9999</v>
      </c>
      <c r="GB275">
        <v>9999</v>
      </c>
      <c r="GC275">
        <v>9999</v>
      </c>
      <c r="GD275">
        <v>999.9</v>
      </c>
      <c r="GE275">
        <v>1.8594599999999999</v>
      </c>
      <c r="GF275">
        <v>1.8544400000000001</v>
      </c>
      <c r="GG275">
        <v>1.85771</v>
      </c>
      <c r="GH275">
        <v>1.85608</v>
      </c>
      <c r="GI275">
        <v>1.85487</v>
      </c>
      <c r="GJ275">
        <v>1.8545499999999999</v>
      </c>
      <c r="GK275">
        <v>1.8531899999999999</v>
      </c>
      <c r="GL275">
        <v>1.8563799999999999</v>
      </c>
      <c r="GM275">
        <v>0</v>
      </c>
      <c r="GN275">
        <v>0</v>
      </c>
      <c r="GO275">
        <v>0</v>
      </c>
      <c r="GP275">
        <v>0</v>
      </c>
      <c r="GQ275" t="s">
        <v>385</v>
      </c>
      <c r="GR275" t="s">
        <v>386</v>
      </c>
      <c r="GS275" t="s">
        <v>387</v>
      </c>
      <c r="GT275" t="s">
        <v>387</v>
      </c>
      <c r="GU275" t="s">
        <v>387</v>
      </c>
      <c r="GV275" t="s">
        <v>387</v>
      </c>
      <c r="GW275">
        <v>0</v>
      </c>
      <c r="GX275">
        <v>100</v>
      </c>
      <c r="GY275">
        <v>100</v>
      </c>
      <c r="GZ275">
        <v>2.5499999999999998</v>
      </c>
      <c r="HA275">
        <v>1.2800000000000001E-2</v>
      </c>
      <c r="HB275">
        <v>0.44568443622215809</v>
      </c>
      <c r="HC275">
        <v>2.8098669343081611E-3</v>
      </c>
      <c r="HD275">
        <v>-1.127031966113555E-6</v>
      </c>
      <c r="HE275">
        <v>1.768598670541231E-10</v>
      </c>
      <c r="HF275">
        <v>-6.7302174371849419E-2</v>
      </c>
      <c r="HG275">
        <v>1.081145868756639E-2</v>
      </c>
      <c r="HH275">
        <v>-3.689364805754238E-4</v>
      </c>
      <c r="HI275">
        <v>2.919854880483278E-6</v>
      </c>
      <c r="HJ275">
        <v>2</v>
      </c>
      <c r="HK275">
        <v>2136</v>
      </c>
      <c r="HL275">
        <v>3</v>
      </c>
      <c r="HM275">
        <v>30</v>
      </c>
      <c r="HN275">
        <v>8.6999999999999993</v>
      </c>
      <c r="HO275">
        <v>8.6</v>
      </c>
      <c r="HP275">
        <v>2.7063000000000001</v>
      </c>
      <c r="HQ275">
        <v>2.2875999999999999</v>
      </c>
      <c r="HR275">
        <v>1.4978</v>
      </c>
      <c r="HS275">
        <v>2.2973599999999998</v>
      </c>
      <c r="HT275">
        <v>1.5478499999999999</v>
      </c>
      <c r="HU275">
        <v>2.34985</v>
      </c>
      <c r="HV275">
        <v>36.198900000000002</v>
      </c>
      <c r="HW275">
        <v>15.2966</v>
      </c>
      <c r="HX275">
        <v>18</v>
      </c>
      <c r="HY275">
        <v>471.22899999999998</v>
      </c>
      <c r="HZ275">
        <v>512.34400000000005</v>
      </c>
      <c r="IA275">
        <v>28.9542</v>
      </c>
      <c r="IB275">
        <v>30.5061</v>
      </c>
      <c r="IC275">
        <v>30.000399999999999</v>
      </c>
      <c r="ID275">
        <v>30.2912</v>
      </c>
      <c r="IE275">
        <v>30.382400000000001</v>
      </c>
      <c r="IF275">
        <v>54.171999999999997</v>
      </c>
      <c r="IG275">
        <v>26.8995</v>
      </c>
      <c r="IH275">
        <v>37.664099999999998</v>
      </c>
      <c r="II275">
        <v>28.960899999999999</v>
      </c>
      <c r="IJ275">
        <v>1336.2</v>
      </c>
      <c r="IK275">
        <v>25.231400000000001</v>
      </c>
      <c r="IL275">
        <v>100.664</v>
      </c>
      <c r="IM275">
        <v>100.38200000000001</v>
      </c>
      <c r="IN275" t="s">
        <v>2772</v>
      </c>
    </row>
    <row r="276" spans="1:248" x14ac:dyDescent="0.2">
      <c r="A276">
        <v>260</v>
      </c>
      <c r="B276">
        <v>1660400264.5999999</v>
      </c>
      <c r="C276">
        <v>540.5</v>
      </c>
      <c r="D276" t="s">
        <v>889</v>
      </c>
      <c r="E276" t="s">
        <v>890</v>
      </c>
      <c r="F276">
        <v>1</v>
      </c>
      <c r="G276" t="s">
        <v>376</v>
      </c>
      <c r="H276" t="s">
        <v>377</v>
      </c>
      <c r="I276" t="s">
        <v>378</v>
      </c>
      <c r="J276" t="s">
        <v>379</v>
      </c>
      <c r="K276" t="s">
        <v>380</v>
      </c>
      <c r="L276" t="s">
        <v>376</v>
      </c>
      <c r="M276" t="s">
        <v>381</v>
      </c>
      <c r="N276">
        <v>1660400256.966666</v>
      </c>
      <c r="O276">
        <f t="shared" si="136"/>
        <v>1.621997716352455E-3</v>
      </c>
      <c r="P276">
        <f t="shared" si="137"/>
        <v>1.621997716352455</v>
      </c>
      <c r="Q276">
        <f t="shared" si="138"/>
        <v>5.6848082980003234</v>
      </c>
      <c r="R276">
        <f t="shared" si="139"/>
        <v>1223.0186666666671</v>
      </c>
      <c r="S276">
        <f t="shared" si="140"/>
        <v>1072.9747691066059</v>
      </c>
      <c r="T276">
        <f t="shared" si="141"/>
        <v>107.04768897097213</v>
      </c>
      <c r="U276">
        <f t="shared" si="142"/>
        <v>122.01714858965028</v>
      </c>
      <c r="V276">
        <f t="shared" si="143"/>
        <v>8.1542842501536553E-2</v>
      </c>
      <c r="W276">
        <f t="shared" si="144"/>
        <v>2.9236585196904663</v>
      </c>
      <c r="X276">
        <f t="shared" si="145"/>
        <v>8.0300129445832161E-2</v>
      </c>
      <c r="Y276">
        <f t="shared" si="146"/>
        <v>5.029765605609933E-2</v>
      </c>
      <c r="Z276">
        <f t="shared" si="147"/>
        <v>321.50853120000011</v>
      </c>
      <c r="AA276">
        <f t="shared" si="148"/>
        <v>32.459828924689262</v>
      </c>
      <c r="AB276">
        <f t="shared" si="149"/>
        <v>31.53860666666667</v>
      </c>
      <c r="AC276">
        <f t="shared" si="150"/>
        <v>4.6517898564687661</v>
      </c>
      <c r="AD276">
        <f t="shared" si="151"/>
        <v>60.135632762122981</v>
      </c>
      <c r="AE276">
        <f t="shared" si="152"/>
        <v>2.7109335684596854</v>
      </c>
      <c r="AF276">
        <f t="shared" si="153"/>
        <v>4.5080320002339667</v>
      </c>
      <c r="AG276">
        <f t="shared" si="154"/>
        <v>1.9408562880090807</v>
      </c>
      <c r="AH276">
        <f t="shared" si="155"/>
        <v>-71.530099291143273</v>
      </c>
      <c r="AI276">
        <f t="shared" si="156"/>
        <v>-86.946497812997748</v>
      </c>
      <c r="AJ276">
        <f t="shared" si="157"/>
        <v>-6.6955085726497332</v>
      </c>
      <c r="AK276">
        <f t="shared" si="158"/>
        <v>156.33642552320936</v>
      </c>
      <c r="AL276">
        <f t="shared" si="159"/>
        <v>36.948385105297582</v>
      </c>
      <c r="AM276">
        <f t="shared" si="160"/>
        <v>1.6313816611430374</v>
      </c>
      <c r="AN276">
        <f t="shared" si="161"/>
        <v>5.6848082980003234</v>
      </c>
      <c r="AO276">
        <v>1326.8240368713309</v>
      </c>
      <c r="AP276">
        <v>1293.6570303030301</v>
      </c>
      <c r="AQ276">
        <v>5.1008623918947942</v>
      </c>
      <c r="AR276">
        <v>65.10273567100046</v>
      </c>
      <c r="AS276">
        <f t="shared" si="162"/>
        <v>1.621997716352455</v>
      </c>
      <c r="AT276">
        <v>25.263993815050618</v>
      </c>
      <c r="AU276">
        <v>27.157186666666679</v>
      </c>
      <c r="AV276">
        <v>-3.5551491930767733E-5</v>
      </c>
      <c r="AW276">
        <v>83.615306321479792</v>
      </c>
      <c r="AX276">
        <v>19</v>
      </c>
      <c r="AY276">
        <v>4</v>
      </c>
      <c r="AZ276">
        <f t="shared" si="163"/>
        <v>1</v>
      </c>
      <c r="BA276">
        <f t="shared" si="164"/>
        <v>0</v>
      </c>
      <c r="BB276">
        <f t="shared" si="165"/>
        <v>52008.661109272754</v>
      </c>
      <c r="BC276">
        <f t="shared" si="166"/>
        <v>1999.9493333333339</v>
      </c>
      <c r="BD276">
        <f t="shared" si="167"/>
        <v>1681.1577600000005</v>
      </c>
      <c r="BE276">
        <f t="shared" si="168"/>
        <v>0.84060017520443853</v>
      </c>
      <c r="BF276">
        <f t="shared" si="169"/>
        <v>0.16075833814456633</v>
      </c>
      <c r="BG276">
        <v>6</v>
      </c>
      <c r="BH276">
        <v>0.5</v>
      </c>
      <c r="BI276" t="s">
        <v>382</v>
      </c>
      <c r="BJ276">
        <v>2</v>
      </c>
      <c r="BK276" t="b">
        <v>1</v>
      </c>
      <c r="BL276">
        <v>1660400256.966666</v>
      </c>
      <c r="BM276">
        <v>1223.0186666666671</v>
      </c>
      <c r="BN276">
        <v>1269.7366666666669</v>
      </c>
      <c r="BO276">
        <v>27.172593333333339</v>
      </c>
      <c r="BP276">
        <v>25.268713333333331</v>
      </c>
      <c r="BQ276">
        <v>1220.5</v>
      </c>
      <c r="BR276">
        <v>27.159913333333339</v>
      </c>
      <c r="BS276">
        <v>500.15320000000003</v>
      </c>
      <c r="BT276">
        <v>99.667153333333346</v>
      </c>
      <c r="BU276">
        <v>0.1000472133333334</v>
      </c>
      <c r="BV276">
        <v>30.98698666666667</v>
      </c>
      <c r="BW276">
        <v>31.53860666666667</v>
      </c>
      <c r="BX276">
        <v>999.89999999999986</v>
      </c>
      <c r="BY276">
        <v>0</v>
      </c>
      <c r="BZ276">
        <v>0</v>
      </c>
      <c r="CA276">
        <v>9999.7393333333348</v>
      </c>
      <c r="CB276">
        <v>0</v>
      </c>
      <c r="CC276">
        <v>23.635706666666671</v>
      </c>
      <c r="CD276">
        <v>-46.71830666666667</v>
      </c>
      <c r="CE276">
        <v>1257.1806666666671</v>
      </c>
      <c r="CF276">
        <v>1302.652</v>
      </c>
      <c r="CG276">
        <v>1.903879333333333</v>
      </c>
      <c r="CH276">
        <v>1269.7366666666669</v>
      </c>
      <c r="CI276">
        <v>25.268713333333331</v>
      </c>
      <c r="CJ276">
        <v>2.7082139999999999</v>
      </c>
      <c r="CK276">
        <v>2.518460666666666</v>
      </c>
      <c r="CL276">
        <v>22.335039999999999</v>
      </c>
      <c r="CM276">
        <v>21.146306666666661</v>
      </c>
      <c r="CN276">
        <v>1999.9493333333339</v>
      </c>
      <c r="CO276">
        <v>0.97999420000000004</v>
      </c>
      <c r="CP276">
        <v>2.000594E-2</v>
      </c>
      <c r="CQ276">
        <v>0</v>
      </c>
      <c r="CR276">
        <v>2.8457333333333339</v>
      </c>
      <c r="CS276">
        <v>0</v>
      </c>
      <c r="CT276">
        <v>23317.42666666667</v>
      </c>
      <c r="CU276">
        <v>17411.846666666672</v>
      </c>
      <c r="CV276">
        <v>40.811999999999998</v>
      </c>
      <c r="CW276">
        <v>41.75</v>
      </c>
      <c r="CX276">
        <v>40.766533333333342</v>
      </c>
      <c r="CY276">
        <v>40.125</v>
      </c>
      <c r="CZ276">
        <v>40.875</v>
      </c>
      <c r="DA276">
        <v>1959.938666666666</v>
      </c>
      <c r="DB276">
        <v>40.010666666666673</v>
      </c>
      <c r="DC276">
        <v>0</v>
      </c>
      <c r="DD276">
        <v>1660400262.5999999</v>
      </c>
      <c r="DE276">
        <v>0</v>
      </c>
      <c r="DF276">
        <v>1660399747.5999999</v>
      </c>
      <c r="DG276" t="s">
        <v>383</v>
      </c>
      <c r="DH276">
        <v>1660399742.0999999</v>
      </c>
      <c r="DI276">
        <v>1660399747.5999999</v>
      </c>
      <c r="DJ276">
        <v>1</v>
      </c>
      <c r="DK276">
        <v>7.6999999999999999E-2</v>
      </c>
      <c r="DL276">
        <v>-2.1999999999999999E-2</v>
      </c>
      <c r="DM276">
        <v>1.3979999999999999</v>
      </c>
      <c r="DN276">
        <v>1.7000000000000001E-2</v>
      </c>
      <c r="DO276">
        <v>400</v>
      </c>
      <c r="DP276">
        <v>25</v>
      </c>
      <c r="DQ276">
        <v>0.31</v>
      </c>
      <c r="DR276">
        <v>7.0000000000000007E-2</v>
      </c>
      <c r="DS276">
        <v>5.7128380859871113</v>
      </c>
      <c r="DT276">
        <v>-1.7759197889032199E-2</v>
      </c>
      <c r="DU276">
        <v>0.14341436019986151</v>
      </c>
      <c r="DV276">
        <v>1</v>
      </c>
      <c r="DW276">
        <v>37.035045735401653</v>
      </c>
      <c r="DX276">
        <v>-3.059405654967843</v>
      </c>
      <c r="DY276">
        <v>0.26554764407361198</v>
      </c>
      <c r="DZ276">
        <v>0</v>
      </c>
      <c r="EA276">
        <v>-46.77026</v>
      </c>
      <c r="EB276">
        <v>3.1282812013347798</v>
      </c>
      <c r="EC276">
        <v>0.27798729179586618</v>
      </c>
      <c r="ED276">
        <v>0</v>
      </c>
      <c r="EE276">
        <v>1063.976963488094</v>
      </c>
      <c r="EF276">
        <v>287.13198954137488</v>
      </c>
      <c r="EG276">
        <v>21.586938592164358</v>
      </c>
      <c r="EH276">
        <v>0</v>
      </c>
      <c r="EI276">
        <v>1.9094009999999999</v>
      </c>
      <c r="EJ276">
        <v>-8.0900262664171843E-2</v>
      </c>
      <c r="EK276">
        <v>8.4038791043184301E-3</v>
      </c>
      <c r="EL276">
        <v>1</v>
      </c>
      <c r="EM276">
        <v>1.9404059846269039</v>
      </c>
      <c r="EN276">
        <v>2.0525646479887319E-2</v>
      </c>
      <c r="EO276">
        <v>1.8152794385296741E-3</v>
      </c>
      <c r="EP276">
        <v>1</v>
      </c>
      <c r="EQ276">
        <v>3</v>
      </c>
      <c r="ER276">
        <v>6</v>
      </c>
      <c r="ES276" t="s">
        <v>406</v>
      </c>
      <c r="ET276">
        <v>2.9442699999999999</v>
      </c>
      <c r="EU276">
        <v>2.80145</v>
      </c>
      <c r="EV276">
        <v>0.19362599999999999</v>
      </c>
      <c r="EW276">
        <v>0.197989</v>
      </c>
      <c r="EX276">
        <v>0.11824800000000001</v>
      </c>
      <c r="EY276">
        <v>0.112469</v>
      </c>
      <c r="EZ276">
        <v>16563.3</v>
      </c>
      <c r="FA276">
        <v>17273</v>
      </c>
      <c r="FB276">
        <v>23879.9</v>
      </c>
      <c r="FC276">
        <v>25056.5</v>
      </c>
      <c r="FD276">
        <v>33699.9</v>
      </c>
      <c r="FE276">
        <v>35509.5</v>
      </c>
      <c r="FF276">
        <v>43527.5</v>
      </c>
      <c r="FG276">
        <v>46316.800000000003</v>
      </c>
      <c r="FH276">
        <v>1.93163</v>
      </c>
      <c r="FI276">
        <v>1.89828</v>
      </c>
      <c r="FJ276">
        <v>0.134327</v>
      </c>
      <c r="FK276">
        <v>0</v>
      </c>
      <c r="FL276">
        <v>29.347899999999999</v>
      </c>
      <c r="FM276">
        <v>999.9</v>
      </c>
      <c r="FN276">
        <v>66.099999999999994</v>
      </c>
      <c r="FO276">
        <v>32.799999999999997</v>
      </c>
      <c r="FP276">
        <v>33.134099999999997</v>
      </c>
      <c r="FQ276">
        <v>63.920900000000003</v>
      </c>
      <c r="FR276">
        <v>26.859000000000002</v>
      </c>
      <c r="FS276">
        <v>1</v>
      </c>
      <c r="FT276">
        <v>0.26558399999999999</v>
      </c>
      <c r="FU276">
        <v>0.25339600000000001</v>
      </c>
      <c r="FV276">
        <v>20.324200000000001</v>
      </c>
      <c r="FW276">
        <v>5.2132500000000004</v>
      </c>
      <c r="FX276">
        <v>11.9069</v>
      </c>
      <c r="FY276">
        <v>5.0029500000000002</v>
      </c>
      <c r="FZ276">
        <v>3.2900299999999998</v>
      </c>
      <c r="GA276">
        <v>9999</v>
      </c>
      <c r="GB276">
        <v>9999</v>
      </c>
      <c r="GC276">
        <v>9999</v>
      </c>
      <c r="GD276">
        <v>999.9</v>
      </c>
      <c r="GE276">
        <v>1.8594599999999999</v>
      </c>
      <c r="GF276">
        <v>1.85443</v>
      </c>
      <c r="GG276">
        <v>1.8576900000000001</v>
      </c>
      <c r="GH276">
        <v>1.85608</v>
      </c>
      <c r="GI276">
        <v>1.85487</v>
      </c>
      <c r="GJ276">
        <v>1.8545499999999999</v>
      </c>
      <c r="GK276">
        <v>1.8531899999999999</v>
      </c>
      <c r="GL276">
        <v>1.8563799999999999</v>
      </c>
      <c r="GM276">
        <v>0</v>
      </c>
      <c r="GN276">
        <v>0</v>
      </c>
      <c r="GO276">
        <v>0</v>
      </c>
      <c r="GP276">
        <v>0</v>
      </c>
      <c r="GQ276" t="s">
        <v>385</v>
      </c>
      <c r="GR276" t="s">
        <v>386</v>
      </c>
      <c r="GS276" t="s">
        <v>387</v>
      </c>
      <c r="GT276" t="s">
        <v>387</v>
      </c>
      <c r="GU276" t="s">
        <v>387</v>
      </c>
      <c r="GV276" t="s">
        <v>387</v>
      </c>
      <c r="GW276">
        <v>0</v>
      </c>
      <c r="GX276">
        <v>100</v>
      </c>
      <c r="GY276">
        <v>100</v>
      </c>
      <c r="GZ276">
        <v>2.5499999999999998</v>
      </c>
      <c r="HA276">
        <v>1.2800000000000001E-2</v>
      </c>
      <c r="HB276">
        <v>0.44568443622215809</v>
      </c>
      <c r="HC276">
        <v>2.8098669343081611E-3</v>
      </c>
      <c r="HD276">
        <v>-1.127031966113555E-6</v>
      </c>
      <c r="HE276">
        <v>1.768598670541231E-10</v>
      </c>
      <c r="HF276">
        <v>-6.7302174371849419E-2</v>
      </c>
      <c r="HG276">
        <v>1.081145868756639E-2</v>
      </c>
      <c r="HH276">
        <v>-3.689364805754238E-4</v>
      </c>
      <c r="HI276">
        <v>2.919854880483278E-6</v>
      </c>
      <c r="HJ276">
        <v>2</v>
      </c>
      <c r="HK276">
        <v>2136</v>
      </c>
      <c r="HL276">
        <v>3</v>
      </c>
      <c r="HM276">
        <v>30</v>
      </c>
      <c r="HN276">
        <v>8.6999999999999993</v>
      </c>
      <c r="HO276">
        <v>8.6</v>
      </c>
      <c r="HP276">
        <v>2.7172900000000002</v>
      </c>
      <c r="HQ276">
        <v>2.2851599999999999</v>
      </c>
      <c r="HR276">
        <v>1.4978</v>
      </c>
      <c r="HS276">
        <v>2.2973599999999998</v>
      </c>
      <c r="HT276">
        <v>1.5478499999999999</v>
      </c>
      <c r="HU276">
        <v>2.2668499999999998</v>
      </c>
      <c r="HV276">
        <v>36.2224</v>
      </c>
      <c r="HW276">
        <v>15.305300000000001</v>
      </c>
      <c r="HX276">
        <v>18</v>
      </c>
      <c r="HY276">
        <v>471.42099999999999</v>
      </c>
      <c r="HZ276">
        <v>512.33399999999995</v>
      </c>
      <c r="IA276">
        <v>28.9559</v>
      </c>
      <c r="IB276">
        <v>30.506900000000002</v>
      </c>
      <c r="IC276">
        <v>30.000299999999999</v>
      </c>
      <c r="ID276">
        <v>30.292100000000001</v>
      </c>
      <c r="IE276">
        <v>30.383199999999999</v>
      </c>
      <c r="IF276">
        <v>54.396099999999997</v>
      </c>
      <c r="IG276">
        <v>26.8995</v>
      </c>
      <c r="IH276">
        <v>37.664099999999998</v>
      </c>
      <c r="II276">
        <v>28.960899999999999</v>
      </c>
      <c r="IJ276">
        <v>1336.2</v>
      </c>
      <c r="IK276">
        <v>25.231400000000001</v>
      </c>
      <c r="IL276">
        <v>100.663</v>
      </c>
      <c r="IM276">
        <v>100.38200000000001</v>
      </c>
      <c r="IN276" t="s">
        <v>2772</v>
      </c>
    </row>
    <row r="277" spans="1:248" x14ac:dyDescent="0.2">
      <c r="A277">
        <v>261</v>
      </c>
      <c r="B277">
        <v>1660400265.5999999</v>
      </c>
      <c r="C277">
        <v>541.5</v>
      </c>
      <c r="D277" t="s">
        <v>891</v>
      </c>
      <c r="E277" t="s">
        <v>892</v>
      </c>
      <c r="F277">
        <v>1</v>
      </c>
      <c r="G277" t="s">
        <v>376</v>
      </c>
      <c r="H277" t="s">
        <v>377</v>
      </c>
      <c r="I277" t="s">
        <v>378</v>
      </c>
      <c r="J277" t="s">
        <v>379</v>
      </c>
      <c r="K277" t="s">
        <v>380</v>
      </c>
      <c r="L277" t="s">
        <v>376</v>
      </c>
      <c r="M277" t="s">
        <v>381</v>
      </c>
      <c r="N277">
        <v>1660400258</v>
      </c>
      <c r="O277">
        <f t="shared" si="136"/>
        <v>1.6207729321742336E-3</v>
      </c>
      <c r="P277">
        <f t="shared" si="137"/>
        <v>1.6207729321742335</v>
      </c>
      <c r="Q277">
        <f t="shared" si="138"/>
        <v>5.5576896912991787</v>
      </c>
      <c r="R277">
        <f t="shared" si="139"/>
        <v>1228.172</v>
      </c>
      <c r="S277">
        <f t="shared" si="140"/>
        <v>1080.363574125048</v>
      </c>
      <c r="T277">
        <f t="shared" si="141"/>
        <v>107.7850424672325</v>
      </c>
      <c r="U277">
        <f t="shared" si="142"/>
        <v>122.531501753264</v>
      </c>
      <c r="V277">
        <f t="shared" si="143"/>
        <v>8.1477085099300489E-2</v>
      </c>
      <c r="W277">
        <f t="shared" si="144"/>
        <v>2.9235157633447426</v>
      </c>
      <c r="X277">
        <f t="shared" si="145"/>
        <v>8.0236299489666998E-2</v>
      </c>
      <c r="Y277">
        <f t="shared" si="146"/>
        <v>5.0257592779828275E-2</v>
      </c>
      <c r="Z277">
        <f t="shared" si="147"/>
        <v>321.51193600000011</v>
      </c>
      <c r="AA277">
        <f t="shared" si="148"/>
        <v>32.459601351843681</v>
      </c>
      <c r="AB277">
        <f t="shared" si="149"/>
        <v>31.538133333333331</v>
      </c>
      <c r="AC277">
        <f t="shared" si="150"/>
        <v>4.6516648097486923</v>
      </c>
      <c r="AD277">
        <f t="shared" si="151"/>
        <v>60.133161355182388</v>
      </c>
      <c r="AE277">
        <f t="shared" si="152"/>
        <v>2.7107242579814819</v>
      </c>
      <c r="AF277">
        <f t="shared" si="153"/>
        <v>4.5078691971145917</v>
      </c>
      <c r="AG277">
        <f t="shared" si="154"/>
        <v>1.9409405517672105</v>
      </c>
      <c r="AH277">
        <f t="shared" si="155"/>
        <v>-71.476086308883694</v>
      </c>
      <c r="AI277">
        <f t="shared" si="156"/>
        <v>-86.967470404054964</v>
      </c>
      <c r="AJ277">
        <f t="shared" si="157"/>
        <v>-6.6974140999621001</v>
      </c>
      <c r="AK277">
        <f t="shared" si="158"/>
        <v>156.37096518709939</v>
      </c>
      <c r="AL277">
        <f t="shared" si="159"/>
        <v>36.903661460128134</v>
      </c>
      <c r="AM277">
        <f t="shared" si="160"/>
        <v>1.6301360655887553</v>
      </c>
      <c r="AN277">
        <f t="shared" si="161"/>
        <v>5.5576896912991787</v>
      </c>
      <c r="AO277">
        <v>1331.8230776543071</v>
      </c>
      <c r="AP277">
        <v>1298.7586666666671</v>
      </c>
      <c r="AQ277">
        <v>5.1113318614444658</v>
      </c>
      <c r="AR277">
        <v>65.10273567100046</v>
      </c>
      <c r="AS277">
        <f t="shared" si="162"/>
        <v>1.6207729321742335</v>
      </c>
      <c r="AT277">
        <v>25.263959630969929</v>
      </c>
      <c r="AU277">
        <v>27.155709696969701</v>
      </c>
      <c r="AV277">
        <v>-3.266164002406473E-5</v>
      </c>
      <c r="AW277">
        <v>83.615306321479792</v>
      </c>
      <c r="AX277">
        <v>19</v>
      </c>
      <c r="AY277">
        <v>4</v>
      </c>
      <c r="AZ277">
        <f t="shared" si="163"/>
        <v>1</v>
      </c>
      <c r="BA277">
        <f t="shared" si="164"/>
        <v>0</v>
      </c>
      <c r="BB277">
        <f t="shared" si="165"/>
        <v>52004.708995602632</v>
      </c>
      <c r="BC277">
        <f t="shared" si="166"/>
        <v>1999.9706666666671</v>
      </c>
      <c r="BD277">
        <f t="shared" si="167"/>
        <v>1681.1756800000003</v>
      </c>
      <c r="BE277">
        <f t="shared" si="168"/>
        <v>0.84060016880247579</v>
      </c>
      <c r="BF277">
        <f t="shared" si="169"/>
        <v>0.16075832578877824</v>
      </c>
      <c r="BG277">
        <v>6</v>
      </c>
      <c r="BH277">
        <v>0.5</v>
      </c>
      <c r="BI277" t="s">
        <v>382</v>
      </c>
      <c r="BJ277">
        <v>2</v>
      </c>
      <c r="BK277" t="b">
        <v>1</v>
      </c>
      <c r="BL277">
        <v>1660400258</v>
      </c>
      <c r="BM277">
        <v>1228.172</v>
      </c>
      <c r="BN277">
        <v>1274.8446666666671</v>
      </c>
      <c r="BO277">
        <v>27.17044666666667</v>
      </c>
      <c r="BP277">
        <v>25.268013333333329</v>
      </c>
      <c r="BQ277">
        <v>1225.649333333334</v>
      </c>
      <c r="BR277">
        <v>27.15776</v>
      </c>
      <c r="BS277">
        <v>500.15246666666673</v>
      </c>
      <c r="BT277">
        <v>99.667306666666676</v>
      </c>
      <c r="BU277">
        <v>0.10007262</v>
      </c>
      <c r="BV277">
        <v>30.986353333333341</v>
      </c>
      <c r="BW277">
        <v>31.538133333333331</v>
      </c>
      <c r="BX277">
        <v>999.89999999999986</v>
      </c>
      <c r="BY277">
        <v>0</v>
      </c>
      <c r="BZ277">
        <v>0</v>
      </c>
      <c r="CA277">
        <v>9998.9093333333349</v>
      </c>
      <c r="CB277">
        <v>0</v>
      </c>
      <c r="CC277">
        <v>23.4941</v>
      </c>
      <c r="CD277">
        <v>-46.672646666666672</v>
      </c>
      <c r="CE277">
        <v>1262.4753333333331</v>
      </c>
      <c r="CF277">
        <v>1307.891333333333</v>
      </c>
      <c r="CG277">
        <v>1.902434</v>
      </c>
      <c r="CH277">
        <v>1274.8446666666671</v>
      </c>
      <c r="CI277">
        <v>25.268013333333329</v>
      </c>
      <c r="CJ277">
        <v>2.7080039999999999</v>
      </c>
      <c r="CK277">
        <v>2.518394666666667</v>
      </c>
      <c r="CL277">
        <v>22.333766666666669</v>
      </c>
      <c r="CM277">
        <v>21.145879999999991</v>
      </c>
      <c r="CN277">
        <v>1999.9706666666671</v>
      </c>
      <c r="CO277">
        <v>0.97999440000000015</v>
      </c>
      <c r="CP277">
        <v>2.0005746666666661E-2</v>
      </c>
      <c r="CQ277">
        <v>0</v>
      </c>
      <c r="CR277">
        <v>2.8029999999999999</v>
      </c>
      <c r="CS277">
        <v>0</v>
      </c>
      <c r="CT277">
        <v>23315.313333333339</v>
      </c>
      <c r="CU277">
        <v>17412.03333333334</v>
      </c>
      <c r="CV277">
        <v>40.811999999999998</v>
      </c>
      <c r="CW277">
        <v>41.75</v>
      </c>
      <c r="CX277">
        <v>40.770666666666671</v>
      </c>
      <c r="CY277">
        <v>40.125</v>
      </c>
      <c r="CZ277">
        <v>40.875</v>
      </c>
      <c r="DA277">
        <v>1959.96</v>
      </c>
      <c r="DB277">
        <v>40.010666666666673</v>
      </c>
      <c r="DC277">
        <v>0</v>
      </c>
      <c r="DD277">
        <v>1660400263.2</v>
      </c>
      <c r="DE277">
        <v>0</v>
      </c>
      <c r="DF277">
        <v>1660399747.5999999</v>
      </c>
      <c r="DG277" t="s">
        <v>383</v>
      </c>
      <c r="DH277">
        <v>1660399742.0999999</v>
      </c>
      <c r="DI277">
        <v>1660399747.5999999</v>
      </c>
      <c r="DJ277">
        <v>1</v>
      </c>
      <c r="DK277">
        <v>7.6999999999999999E-2</v>
      </c>
      <c r="DL277">
        <v>-2.1999999999999999E-2</v>
      </c>
      <c r="DM277">
        <v>1.3979999999999999</v>
      </c>
      <c r="DN277">
        <v>1.7000000000000001E-2</v>
      </c>
      <c r="DO277">
        <v>400</v>
      </c>
      <c r="DP277">
        <v>25</v>
      </c>
      <c r="DQ277">
        <v>0.31</v>
      </c>
      <c r="DR277">
        <v>7.0000000000000007E-2</v>
      </c>
      <c r="DS277">
        <v>5.7175359498578553</v>
      </c>
      <c r="DT277">
        <v>6.2541104218096638E-2</v>
      </c>
      <c r="DU277">
        <v>0.14248146804077261</v>
      </c>
      <c r="DV277">
        <v>1</v>
      </c>
      <c r="DW277">
        <v>36.960350988485771</v>
      </c>
      <c r="DX277">
        <v>-3.152836183285777</v>
      </c>
      <c r="DY277">
        <v>0.2646907894630261</v>
      </c>
      <c r="DZ277">
        <v>0</v>
      </c>
      <c r="EA277">
        <v>-46.716729032258073</v>
      </c>
      <c r="EB277">
        <v>3.278961290322751</v>
      </c>
      <c r="EC277">
        <v>0.28989904270897432</v>
      </c>
      <c r="ED277">
        <v>0</v>
      </c>
      <c r="EE277">
        <v>1072.2074168485331</v>
      </c>
      <c r="EF277">
        <v>285.53777528051268</v>
      </c>
      <c r="EG277">
        <v>20.78929773327814</v>
      </c>
      <c r="EH277">
        <v>0</v>
      </c>
      <c r="EI277">
        <v>1.9077243902439029</v>
      </c>
      <c r="EJ277">
        <v>-8.4587247386761183E-2</v>
      </c>
      <c r="EK277">
        <v>8.8855487083077563E-3</v>
      </c>
      <c r="EL277">
        <v>1</v>
      </c>
      <c r="EM277">
        <v>1.9408781724629129</v>
      </c>
      <c r="EN277">
        <v>1.0698020268460839E-2</v>
      </c>
      <c r="EO277">
        <v>1.2497307561472441E-3</v>
      </c>
      <c r="EP277">
        <v>1</v>
      </c>
      <c r="EQ277">
        <v>3</v>
      </c>
      <c r="ER277">
        <v>6</v>
      </c>
      <c r="ES277" t="s">
        <v>406</v>
      </c>
      <c r="ET277">
        <v>2.9442400000000002</v>
      </c>
      <c r="EU277">
        <v>2.8014100000000002</v>
      </c>
      <c r="EV277">
        <v>0.19408800000000001</v>
      </c>
      <c r="EW277">
        <v>0.198438</v>
      </c>
      <c r="EX277">
        <v>0.118245</v>
      </c>
      <c r="EY277">
        <v>0.112473</v>
      </c>
      <c r="EZ277">
        <v>16553.8</v>
      </c>
      <c r="FA277">
        <v>17263.3</v>
      </c>
      <c r="FB277">
        <v>23879.9</v>
      </c>
      <c r="FC277">
        <v>25056.400000000001</v>
      </c>
      <c r="FD277">
        <v>33700.1</v>
      </c>
      <c r="FE277">
        <v>35509.4</v>
      </c>
      <c r="FF277">
        <v>43527.5</v>
      </c>
      <c r="FG277">
        <v>46316.800000000003</v>
      </c>
      <c r="FH277">
        <v>1.93163</v>
      </c>
      <c r="FI277">
        <v>1.89835</v>
      </c>
      <c r="FJ277">
        <v>0.13411000000000001</v>
      </c>
      <c r="FK277">
        <v>0</v>
      </c>
      <c r="FL277">
        <v>29.347200000000001</v>
      </c>
      <c r="FM277">
        <v>999.9</v>
      </c>
      <c r="FN277">
        <v>66.099999999999994</v>
      </c>
      <c r="FO277">
        <v>32.799999999999997</v>
      </c>
      <c r="FP277">
        <v>33.132199999999997</v>
      </c>
      <c r="FQ277">
        <v>64.000900000000001</v>
      </c>
      <c r="FR277">
        <v>26.193899999999999</v>
      </c>
      <c r="FS277">
        <v>1</v>
      </c>
      <c r="FT277">
        <v>0.26551799999999998</v>
      </c>
      <c r="FU277">
        <v>0.249641</v>
      </c>
      <c r="FV277">
        <v>20.324300000000001</v>
      </c>
      <c r="FW277">
        <v>5.2132500000000004</v>
      </c>
      <c r="FX277">
        <v>11.9069</v>
      </c>
      <c r="FY277">
        <v>5.0030000000000001</v>
      </c>
      <c r="FZ277">
        <v>3.2900299999999998</v>
      </c>
      <c r="GA277">
        <v>9999</v>
      </c>
      <c r="GB277">
        <v>9999</v>
      </c>
      <c r="GC277">
        <v>9999</v>
      </c>
      <c r="GD277">
        <v>999.9</v>
      </c>
      <c r="GE277">
        <v>1.85945</v>
      </c>
      <c r="GF277">
        <v>1.8544400000000001</v>
      </c>
      <c r="GG277">
        <v>1.8576999999999999</v>
      </c>
      <c r="GH277">
        <v>1.85608</v>
      </c>
      <c r="GI277">
        <v>1.85487</v>
      </c>
      <c r="GJ277">
        <v>1.8545499999999999</v>
      </c>
      <c r="GK277">
        <v>1.8531899999999999</v>
      </c>
      <c r="GL277">
        <v>1.8563799999999999</v>
      </c>
      <c r="GM277">
        <v>0</v>
      </c>
      <c r="GN277">
        <v>0</v>
      </c>
      <c r="GO277">
        <v>0</v>
      </c>
      <c r="GP277">
        <v>0</v>
      </c>
      <c r="GQ277" t="s">
        <v>385</v>
      </c>
      <c r="GR277" t="s">
        <v>386</v>
      </c>
      <c r="GS277" t="s">
        <v>387</v>
      </c>
      <c r="GT277" t="s">
        <v>387</v>
      </c>
      <c r="GU277" t="s">
        <v>387</v>
      </c>
      <c r="GV277" t="s">
        <v>387</v>
      </c>
      <c r="GW277">
        <v>0</v>
      </c>
      <c r="GX277">
        <v>100</v>
      </c>
      <c r="GY277">
        <v>100</v>
      </c>
      <c r="GZ277">
        <v>2.56</v>
      </c>
      <c r="HA277">
        <v>1.2699999999999999E-2</v>
      </c>
      <c r="HB277">
        <v>0.44568443622215809</v>
      </c>
      <c r="HC277">
        <v>2.8098669343081611E-3</v>
      </c>
      <c r="HD277">
        <v>-1.127031966113555E-6</v>
      </c>
      <c r="HE277">
        <v>1.768598670541231E-10</v>
      </c>
      <c r="HF277">
        <v>-6.7302174371849419E-2</v>
      </c>
      <c r="HG277">
        <v>1.081145868756639E-2</v>
      </c>
      <c r="HH277">
        <v>-3.689364805754238E-4</v>
      </c>
      <c r="HI277">
        <v>2.919854880483278E-6</v>
      </c>
      <c r="HJ277">
        <v>2</v>
      </c>
      <c r="HK277">
        <v>2136</v>
      </c>
      <c r="HL277">
        <v>3</v>
      </c>
      <c r="HM277">
        <v>30</v>
      </c>
      <c r="HN277">
        <v>8.6999999999999993</v>
      </c>
      <c r="HO277">
        <v>8.6</v>
      </c>
      <c r="HP277">
        <v>2.7221700000000002</v>
      </c>
      <c r="HQ277">
        <v>2.2680699999999998</v>
      </c>
      <c r="HR277">
        <v>1.4978</v>
      </c>
      <c r="HS277">
        <v>2.2985799999999998</v>
      </c>
      <c r="HT277">
        <v>1.5478499999999999</v>
      </c>
      <c r="HU277">
        <v>2.3767100000000001</v>
      </c>
      <c r="HV277">
        <v>36.2224</v>
      </c>
      <c r="HW277">
        <v>15.305300000000001</v>
      </c>
      <c r="HX277">
        <v>18</v>
      </c>
      <c r="HY277">
        <v>471.42200000000003</v>
      </c>
      <c r="HZ277">
        <v>512.38900000000001</v>
      </c>
      <c r="IA277">
        <v>28.9572</v>
      </c>
      <c r="IB277">
        <v>30.507000000000001</v>
      </c>
      <c r="IC277">
        <v>30.0002</v>
      </c>
      <c r="ID277">
        <v>30.292200000000001</v>
      </c>
      <c r="IE277">
        <v>30.383700000000001</v>
      </c>
      <c r="IF277">
        <v>54.508200000000002</v>
      </c>
      <c r="IG277">
        <v>26.8995</v>
      </c>
      <c r="IH277">
        <v>37.664099999999998</v>
      </c>
      <c r="II277">
        <v>28.960899999999999</v>
      </c>
      <c r="IJ277">
        <v>1346.25</v>
      </c>
      <c r="IK277">
        <v>25.231400000000001</v>
      </c>
      <c r="IL277">
        <v>100.663</v>
      </c>
      <c r="IM277">
        <v>100.38200000000001</v>
      </c>
      <c r="IN277" t="s">
        <v>2772</v>
      </c>
    </row>
    <row r="278" spans="1:248" x14ac:dyDescent="0.2">
      <c r="A278">
        <v>262</v>
      </c>
      <c r="B278">
        <v>1660400266.5999999</v>
      </c>
      <c r="C278">
        <v>542.5</v>
      </c>
      <c r="D278" t="s">
        <v>893</v>
      </c>
      <c r="E278" t="s">
        <v>894</v>
      </c>
      <c r="F278">
        <v>1</v>
      </c>
      <c r="G278" t="s">
        <v>376</v>
      </c>
      <c r="H278" t="s">
        <v>377</v>
      </c>
      <c r="I278" t="s">
        <v>378</v>
      </c>
      <c r="J278" t="s">
        <v>379</v>
      </c>
      <c r="K278" t="s">
        <v>380</v>
      </c>
      <c r="L278" t="s">
        <v>376</v>
      </c>
      <c r="M278" t="s">
        <v>381</v>
      </c>
      <c r="N278">
        <v>1660400259.0333331</v>
      </c>
      <c r="O278">
        <f t="shared" si="136"/>
        <v>1.6203014646843782E-3</v>
      </c>
      <c r="P278">
        <f t="shared" si="137"/>
        <v>1.6203014646843783</v>
      </c>
      <c r="Q278">
        <f t="shared" si="138"/>
        <v>5.5278048857507605</v>
      </c>
      <c r="R278">
        <f t="shared" si="139"/>
        <v>1233.323333333333</v>
      </c>
      <c r="S278">
        <f t="shared" si="140"/>
        <v>1085.9061995777138</v>
      </c>
      <c r="T278">
        <f t="shared" si="141"/>
        <v>108.33817347966207</v>
      </c>
      <c r="U278">
        <f t="shared" si="142"/>
        <v>123.0456159980873</v>
      </c>
      <c r="V278">
        <f t="shared" si="143"/>
        <v>8.1453736975663951E-2</v>
      </c>
      <c r="W278">
        <f t="shared" si="144"/>
        <v>2.9233790731949765</v>
      </c>
      <c r="X278">
        <f t="shared" si="145"/>
        <v>8.0213599518358963E-2</v>
      </c>
      <c r="Y278">
        <f t="shared" si="146"/>
        <v>5.0243348256836878E-2</v>
      </c>
      <c r="Z278">
        <f t="shared" si="147"/>
        <v>321.51179099999996</v>
      </c>
      <c r="AA278">
        <f t="shared" si="148"/>
        <v>32.459047750273044</v>
      </c>
      <c r="AB278">
        <f t="shared" si="149"/>
        <v>31.537353333333328</v>
      </c>
      <c r="AC278">
        <f t="shared" si="150"/>
        <v>4.6514587532297309</v>
      </c>
      <c r="AD278">
        <f t="shared" si="151"/>
        <v>60.131315633362995</v>
      </c>
      <c r="AE278">
        <f t="shared" si="152"/>
        <v>2.7105266758099629</v>
      </c>
      <c r="AF278">
        <f t="shared" si="153"/>
        <v>4.5076789810101312</v>
      </c>
      <c r="AG278">
        <f t="shared" si="154"/>
        <v>1.940932077419768</v>
      </c>
      <c r="AH278">
        <f t="shared" si="155"/>
        <v>-71.455294592581083</v>
      </c>
      <c r="AI278">
        <f t="shared" si="156"/>
        <v>-86.95709999666002</v>
      </c>
      <c r="AJ278">
        <f t="shared" si="157"/>
        <v>-6.6968784022785774</v>
      </c>
      <c r="AK278">
        <f t="shared" si="158"/>
        <v>156.40251800848029</v>
      </c>
      <c r="AL278">
        <f t="shared" si="159"/>
        <v>36.85451267528385</v>
      </c>
      <c r="AM278">
        <f t="shared" si="160"/>
        <v>1.6289330667047164</v>
      </c>
      <c r="AN278">
        <f t="shared" si="161"/>
        <v>5.5278048857507605</v>
      </c>
      <c r="AO278">
        <v>1336.810407215205</v>
      </c>
      <c r="AP278">
        <v>1303.837333333332</v>
      </c>
      <c r="AQ278">
        <v>5.1006799136647167</v>
      </c>
      <c r="AR278">
        <v>65.10273567100046</v>
      </c>
      <c r="AS278">
        <f t="shared" si="162"/>
        <v>1.6203014646843783</v>
      </c>
      <c r="AT278">
        <v>25.263627365223829</v>
      </c>
      <c r="AU278">
        <v>27.15485454545454</v>
      </c>
      <c r="AV278">
        <v>-3.6558803215695728E-5</v>
      </c>
      <c r="AW278">
        <v>83.615306321479792</v>
      </c>
      <c r="AX278">
        <v>19</v>
      </c>
      <c r="AY278">
        <v>4</v>
      </c>
      <c r="AZ278">
        <f t="shared" si="163"/>
        <v>1</v>
      </c>
      <c r="BA278">
        <f t="shared" si="164"/>
        <v>0</v>
      </c>
      <c r="BB278">
        <f t="shared" si="165"/>
        <v>52000.94748443507</v>
      </c>
      <c r="BC278">
        <f t="shared" si="166"/>
        <v>1999.97</v>
      </c>
      <c r="BD278">
        <f t="shared" si="167"/>
        <v>1681.1750999999999</v>
      </c>
      <c r="BE278">
        <f t="shared" si="168"/>
        <v>0.84060015900238494</v>
      </c>
      <c r="BF278">
        <f t="shared" si="169"/>
        <v>0.1607583068746031</v>
      </c>
      <c r="BG278">
        <v>6</v>
      </c>
      <c r="BH278">
        <v>0.5</v>
      </c>
      <c r="BI278" t="s">
        <v>382</v>
      </c>
      <c r="BJ278">
        <v>2</v>
      </c>
      <c r="BK278" t="b">
        <v>1</v>
      </c>
      <c r="BL278">
        <v>1660400259.0333331</v>
      </c>
      <c r="BM278">
        <v>1233.323333333333</v>
      </c>
      <c r="BN278">
        <v>1279.9453333333331</v>
      </c>
      <c r="BO278">
        <v>27.168426666666669</v>
      </c>
      <c r="BP278">
        <v>25.267393333333331</v>
      </c>
      <c r="BQ278">
        <v>1230.796</v>
      </c>
      <c r="BR278">
        <v>27.15573333333333</v>
      </c>
      <c r="BS278">
        <v>500.15246666666673</v>
      </c>
      <c r="BT278">
        <v>99.667439999999999</v>
      </c>
      <c r="BU278">
        <v>0.1000846</v>
      </c>
      <c r="BV278">
        <v>30.98561333333334</v>
      </c>
      <c r="BW278">
        <v>31.537353333333328</v>
      </c>
      <c r="BX278">
        <v>999.89999999999986</v>
      </c>
      <c r="BY278">
        <v>0</v>
      </c>
      <c r="BZ278">
        <v>0</v>
      </c>
      <c r="CA278">
        <v>9998.116</v>
      </c>
      <c r="CB278">
        <v>0</v>
      </c>
      <c r="CC278">
        <v>23.37350666666666</v>
      </c>
      <c r="CD278">
        <v>-46.622446666666669</v>
      </c>
      <c r="CE278">
        <v>1267.767333333333</v>
      </c>
      <c r="CF278">
        <v>1313.123333333333</v>
      </c>
      <c r="CG278">
        <v>1.901035333333333</v>
      </c>
      <c r="CH278">
        <v>1279.9453333333331</v>
      </c>
      <c r="CI278">
        <v>25.267393333333331</v>
      </c>
      <c r="CJ278">
        <v>2.7078060000000002</v>
      </c>
      <c r="CK278">
        <v>2.5183360000000001</v>
      </c>
      <c r="CL278">
        <v>22.332566666666661</v>
      </c>
      <c r="CM278">
        <v>21.145499999999998</v>
      </c>
      <c r="CN278">
        <v>1999.97</v>
      </c>
      <c r="CO278">
        <v>0.97999460000000005</v>
      </c>
      <c r="CP278">
        <v>2.0005553333333339E-2</v>
      </c>
      <c r="CQ278">
        <v>0</v>
      </c>
      <c r="CR278">
        <v>2.8090666666666668</v>
      </c>
      <c r="CS278">
        <v>0</v>
      </c>
      <c r="CT278">
        <v>23312.773333333331</v>
      </c>
      <c r="CU278">
        <v>17412.026666666668</v>
      </c>
      <c r="CV278">
        <v>40.811999999999998</v>
      </c>
      <c r="CW278">
        <v>41.75</v>
      </c>
      <c r="CX278">
        <v>40.774800000000013</v>
      </c>
      <c r="CY278">
        <v>40.125</v>
      </c>
      <c r="CZ278">
        <v>40.875</v>
      </c>
      <c r="DA278">
        <v>1959.96</v>
      </c>
      <c r="DB278">
        <v>40.01</v>
      </c>
      <c r="DC278">
        <v>0</v>
      </c>
      <c r="DD278">
        <v>1660400264.4000001</v>
      </c>
      <c r="DE278">
        <v>0</v>
      </c>
      <c r="DF278">
        <v>1660399747.5999999</v>
      </c>
      <c r="DG278" t="s">
        <v>383</v>
      </c>
      <c r="DH278">
        <v>1660399742.0999999</v>
      </c>
      <c r="DI278">
        <v>1660399747.5999999</v>
      </c>
      <c r="DJ278">
        <v>1</v>
      </c>
      <c r="DK278">
        <v>7.6999999999999999E-2</v>
      </c>
      <c r="DL278">
        <v>-2.1999999999999999E-2</v>
      </c>
      <c r="DM278">
        <v>1.3979999999999999</v>
      </c>
      <c r="DN278">
        <v>1.7000000000000001E-2</v>
      </c>
      <c r="DO278">
        <v>400</v>
      </c>
      <c r="DP278">
        <v>25</v>
      </c>
      <c r="DQ278">
        <v>0.31</v>
      </c>
      <c r="DR278">
        <v>7.0000000000000007E-2</v>
      </c>
      <c r="DS278">
        <v>5.7156503271060233</v>
      </c>
      <c r="DT278">
        <v>-0.62744795865086656</v>
      </c>
      <c r="DU278">
        <v>0.14791051564077701</v>
      </c>
      <c r="DV278">
        <v>0</v>
      </c>
      <c r="DW278">
        <v>36.902280783827088</v>
      </c>
      <c r="DX278">
        <v>-3.2658865635995018</v>
      </c>
      <c r="DY278">
        <v>0.27630353407037339</v>
      </c>
      <c r="DZ278">
        <v>0</v>
      </c>
      <c r="EA278">
        <v>-46.632320000000007</v>
      </c>
      <c r="EB278">
        <v>3.4429454949942802</v>
      </c>
      <c r="EC278">
        <v>0.2928797573521707</v>
      </c>
      <c r="ED278">
        <v>0</v>
      </c>
      <c r="EE278">
        <v>1078.279148763366</v>
      </c>
      <c r="EF278">
        <v>295.81347787375842</v>
      </c>
      <c r="EG278">
        <v>22.220333911411981</v>
      </c>
      <c r="EH278">
        <v>0</v>
      </c>
      <c r="EI278">
        <v>1.9047575000000001</v>
      </c>
      <c r="EJ278">
        <v>-8.1205778611635734E-2</v>
      </c>
      <c r="EK278">
        <v>8.3340613598652923E-3</v>
      </c>
      <c r="EL278">
        <v>1</v>
      </c>
      <c r="EM278">
        <v>1.940940083198063</v>
      </c>
      <c r="EN278">
        <v>5.1450458891002457E-3</v>
      </c>
      <c r="EO278">
        <v>1.1481958961154521E-3</v>
      </c>
      <c r="EP278">
        <v>1</v>
      </c>
      <c r="EQ278">
        <v>2</v>
      </c>
      <c r="ER278">
        <v>6</v>
      </c>
      <c r="ES278" t="s">
        <v>415</v>
      </c>
      <c r="ET278">
        <v>2.9439799999999998</v>
      </c>
      <c r="EU278">
        <v>2.8012700000000001</v>
      </c>
      <c r="EV278">
        <v>0.19455500000000001</v>
      </c>
      <c r="EW278">
        <v>0.19889899999999999</v>
      </c>
      <c r="EX278">
        <v>0.118241</v>
      </c>
      <c r="EY278">
        <v>0.11247699999999999</v>
      </c>
      <c r="EZ278">
        <v>16544.099999999999</v>
      </c>
      <c r="FA278">
        <v>17253.400000000001</v>
      </c>
      <c r="FB278">
        <v>23879.8</v>
      </c>
      <c r="FC278">
        <v>25056.400000000001</v>
      </c>
      <c r="FD278">
        <v>33700.1</v>
      </c>
      <c r="FE278">
        <v>35509.4</v>
      </c>
      <c r="FF278">
        <v>43527.3</v>
      </c>
      <c r="FG278">
        <v>46316.9</v>
      </c>
      <c r="FH278">
        <v>1.9315800000000001</v>
      </c>
      <c r="FI278">
        <v>1.8984799999999999</v>
      </c>
      <c r="FJ278">
        <v>0.133798</v>
      </c>
      <c r="FK278">
        <v>0</v>
      </c>
      <c r="FL278">
        <v>29.346</v>
      </c>
      <c r="FM278">
        <v>999.9</v>
      </c>
      <c r="FN278">
        <v>66.099999999999994</v>
      </c>
      <c r="FO278">
        <v>32.799999999999997</v>
      </c>
      <c r="FP278">
        <v>33.132100000000001</v>
      </c>
      <c r="FQ278">
        <v>64.170900000000003</v>
      </c>
      <c r="FR278">
        <v>26.0337</v>
      </c>
      <c r="FS278">
        <v>1</v>
      </c>
      <c r="FT278">
        <v>0.26547799999999999</v>
      </c>
      <c r="FU278">
        <v>0.25022100000000003</v>
      </c>
      <c r="FV278">
        <v>20.324200000000001</v>
      </c>
      <c r="FW278">
        <v>5.2132500000000004</v>
      </c>
      <c r="FX278">
        <v>11.9072</v>
      </c>
      <c r="FY278">
        <v>5.00305</v>
      </c>
      <c r="FZ278">
        <v>3.2899500000000002</v>
      </c>
      <c r="GA278">
        <v>9999</v>
      </c>
      <c r="GB278">
        <v>9999</v>
      </c>
      <c r="GC278">
        <v>9999</v>
      </c>
      <c r="GD278">
        <v>999.9</v>
      </c>
      <c r="GE278">
        <v>1.85947</v>
      </c>
      <c r="GF278">
        <v>1.85446</v>
      </c>
      <c r="GG278">
        <v>1.85771</v>
      </c>
      <c r="GH278">
        <v>1.85609</v>
      </c>
      <c r="GI278">
        <v>1.85487</v>
      </c>
      <c r="GJ278">
        <v>1.85456</v>
      </c>
      <c r="GK278">
        <v>1.8532</v>
      </c>
      <c r="GL278">
        <v>1.8563799999999999</v>
      </c>
      <c r="GM278">
        <v>0</v>
      </c>
      <c r="GN278">
        <v>0</v>
      </c>
      <c r="GO278">
        <v>0</v>
      </c>
      <c r="GP278">
        <v>0</v>
      </c>
      <c r="GQ278" t="s">
        <v>385</v>
      </c>
      <c r="GR278" t="s">
        <v>386</v>
      </c>
      <c r="GS278" t="s">
        <v>387</v>
      </c>
      <c r="GT278" t="s">
        <v>387</v>
      </c>
      <c r="GU278" t="s">
        <v>387</v>
      </c>
      <c r="GV278" t="s">
        <v>387</v>
      </c>
      <c r="GW278">
        <v>0</v>
      </c>
      <c r="GX278">
        <v>100</v>
      </c>
      <c r="GY278">
        <v>100</v>
      </c>
      <c r="GZ278">
        <v>2.5499999999999998</v>
      </c>
      <c r="HA278">
        <v>1.2699999999999999E-2</v>
      </c>
      <c r="HB278">
        <v>0.44568443622215809</v>
      </c>
      <c r="HC278">
        <v>2.8098669343081611E-3</v>
      </c>
      <c r="HD278">
        <v>-1.127031966113555E-6</v>
      </c>
      <c r="HE278">
        <v>1.768598670541231E-10</v>
      </c>
      <c r="HF278">
        <v>-6.7302174371849419E-2</v>
      </c>
      <c r="HG278">
        <v>1.081145868756639E-2</v>
      </c>
      <c r="HH278">
        <v>-3.689364805754238E-4</v>
      </c>
      <c r="HI278">
        <v>2.919854880483278E-6</v>
      </c>
      <c r="HJ278">
        <v>2</v>
      </c>
      <c r="HK278">
        <v>2136</v>
      </c>
      <c r="HL278">
        <v>3</v>
      </c>
      <c r="HM278">
        <v>30</v>
      </c>
      <c r="HN278">
        <v>8.6999999999999993</v>
      </c>
      <c r="HO278">
        <v>8.6999999999999993</v>
      </c>
      <c r="HP278">
        <v>2.7343799999999998</v>
      </c>
      <c r="HQ278">
        <v>2.2717299999999998</v>
      </c>
      <c r="HR278">
        <v>1.4978</v>
      </c>
      <c r="HS278">
        <v>2.2985799999999998</v>
      </c>
      <c r="HT278">
        <v>1.5478499999999999</v>
      </c>
      <c r="HU278">
        <v>2.4523899999999998</v>
      </c>
      <c r="HV278">
        <v>36.2224</v>
      </c>
      <c r="HW278">
        <v>15.305300000000001</v>
      </c>
      <c r="HX278">
        <v>18</v>
      </c>
      <c r="HY278">
        <v>471.39699999999999</v>
      </c>
      <c r="HZ278">
        <v>512.48099999999999</v>
      </c>
      <c r="IA278">
        <v>28.959700000000002</v>
      </c>
      <c r="IB278">
        <v>30.5076</v>
      </c>
      <c r="IC278">
        <v>30.0002</v>
      </c>
      <c r="ID278">
        <v>30.2927</v>
      </c>
      <c r="IE278">
        <v>30.384499999999999</v>
      </c>
      <c r="IF278">
        <v>54.732700000000001</v>
      </c>
      <c r="IG278">
        <v>26.8995</v>
      </c>
      <c r="IH278">
        <v>37.664099999999998</v>
      </c>
      <c r="II278">
        <v>28.960899999999999</v>
      </c>
      <c r="IJ278">
        <v>1346.25</v>
      </c>
      <c r="IK278">
        <v>25.231400000000001</v>
      </c>
      <c r="IL278">
        <v>100.663</v>
      </c>
      <c r="IM278">
        <v>100.38200000000001</v>
      </c>
      <c r="IN278" t="s">
        <v>2772</v>
      </c>
    </row>
    <row r="279" spans="1:248" x14ac:dyDescent="0.2">
      <c r="A279">
        <v>263</v>
      </c>
      <c r="B279">
        <v>1660400267.5999999</v>
      </c>
      <c r="C279">
        <v>543.5</v>
      </c>
      <c r="D279" t="s">
        <v>895</v>
      </c>
      <c r="E279" t="s">
        <v>896</v>
      </c>
      <c r="F279">
        <v>1</v>
      </c>
      <c r="G279" t="s">
        <v>376</v>
      </c>
      <c r="H279" t="s">
        <v>377</v>
      </c>
      <c r="I279" t="s">
        <v>378</v>
      </c>
      <c r="J279" t="s">
        <v>379</v>
      </c>
      <c r="K279" t="s">
        <v>380</v>
      </c>
      <c r="L279" t="s">
        <v>376</v>
      </c>
      <c r="M279" t="s">
        <v>381</v>
      </c>
      <c r="N279">
        <v>1660400260.0666659</v>
      </c>
      <c r="O279">
        <f t="shared" si="136"/>
        <v>1.619362400333431E-3</v>
      </c>
      <c r="P279">
        <f t="shared" si="137"/>
        <v>1.619362400333431</v>
      </c>
      <c r="Q279">
        <f t="shared" si="138"/>
        <v>5.3473150259049289</v>
      </c>
      <c r="R279">
        <f t="shared" si="139"/>
        <v>1238.4760000000001</v>
      </c>
      <c r="S279">
        <f t="shared" si="140"/>
        <v>1094.3840414035944</v>
      </c>
      <c r="T279">
        <f t="shared" si="141"/>
        <v>109.18413425177395</v>
      </c>
      <c r="U279">
        <f t="shared" si="142"/>
        <v>123.55985169353538</v>
      </c>
      <c r="V279">
        <f t="shared" si="143"/>
        <v>8.1414148901819958E-2</v>
      </c>
      <c r="W279">
        <f t="shared" si="144"/>
        <v>2.9233231144849885</v>
      </c>
      <c r="X279">
        <f t="shared" si="145"/>
        <v>8.0175183400637728E-2</v>
      </c>
      <c r="Y279">
        <f t="shared" si="146"/>
        <v>5.0219235094983827E-2</v>
      </c>
      <c r="Z279">
        <f t="shared" si="147"/>
        <v>321.51555360000015</v>
      </c>
      <c r="AA279">
        <f t="shared" si="148"/>
        <v>32.458487691288141</v>
      </c>
      <c r="AB279">
        <f t="shared" si="149"/>
        <v>31.535926666666661</v>
      </c>
      <c r="AC279">
        <f t="shared" si="150"/>
        <v>4.6510818840923696</v>
      </c>
      <c r="AD279">
        <f t="shared" si="151"/>
        <v>60.130028960898649</v>
      </c>
      <c r="AE279">
        <f t="shared" si="152"/>
        <v>2.7103367877679818</v>
      </c>
      <c r="AF279">
        <f t="shared" si="153"/>
        <v>4.5074596413889294</v>
      </c>
      <c r="AG279">
        <f t="shared" si="154"/>
        <v>1.9407450963243877</v>
      </c>
      <c r="AH279">
        <f t="shared" si="155"/>
        <v>-71.4138818547043</v>
      </c>
      <c r="AI279">
        <f t="shared" si="156"/>
        <v>-86.865076889834839</v>
      </c>
      <c r="AJ279">
        <f t="shared" si="157"/>
        <v>-6.6898442215284568</v>
      </c>
      <c r="AK279">
        <f t="shared" si="158"/>
        <v>156.54675063393256</v>
      </c>
      <c r="AL279">
        <f t="shared" si="159"/>
        <v>36.801135671796672</v>
      </c>
      <c r="AM279">
        <f t="shared" si="160"/>
        <v>1.6276670813187109</v>
      </c>
      <c r="AN279">
        <f t="shared" si="161"/>
        <v>5.3473150259049289</v>
      </c>
      <c r="AO279">
        <v>1341.8238943067979</v>
      </c>
      <c r="AP279">
        <v>1308.989454545454</v>
      </c>
      <c r="AQ279">
        <v>5.1169551118906451</v>
      </c>
      <c r="AR279">
        <v>65.10273567100046</v>
      </c>
      <c r="AS279">
        <f t="shared" si="162"/>
        <v>1.619362400333431</v>
      </c>
      <c r="AT279">
        <v>25.26374734891391</v>
      </c>
      <c r="AU279">
        <v>27.15378484848484</v>
      </c>
      <c r="AV279">
        <v>-2.2974030176350982E-5</v>
      </c>
      <c r="AW279">
        <v>83.615306321479792</v>
      </c>
      <c r="AX279">
        <v>19</v>
      </c>
      <c r="AY279">
        <v>4</v>
      </c>
      <c r="AZ279">
        <f t="shared" si="163"/>
        <v>1</v>
      </c>
      <c r="BA279">
        <f t="shared" si="164"/>
        <v>0</v>
      </c>
      <c r="BB279">
        <f t="shared" si="165"/>
        <v>51999.503579166732</v>
      </c>
      <c r="BC279">
        <f t="shared" si="166"/>
        <v>1999.993333333334</v>
      </c>
      <c r="BD279">
        <f t="shared" si="167"/>
        <v>1681.1947200000006</v>
      </c>
      <c r="BE279">
        <f t="shared" si="168"/>
        <v>0.84060016200054</v>
      </c>
      <c r="BF279">
        <f t="shared" si="169"/>
        <v>0.16075831266104221</v>
      </c>
      <c r="BG279">
        <v>6</v>
      </c>
      <c r="BH279">
        <v>0.5</v>
      </c>
      <c r="BI279" t="s">
        <v>382</v>
      </c>
      <c r="BJ279">
        <v>2</v>
      </c>
      <c r="BK279" t="b">
        <v>1</v>
      </c>
      <c r="BL279">
        <v>1660400260.0666659</v>
      </c>
      <c r="BM279">
        <v>1238.4760000000001</v>
      </c>
      <c r="BN279">
        <v>1285.0419999999999</v>
      </c>
      <c r="BO279">
        <v>27.16648666666666</v>
      </c>
      <c r="BP279">
        <v>25.266933333333331</v>
      </c>
      <c r="BQ279">
        <v>1235.944</v>
      </c>
      <c r="BR279">
        <v>27.15379333333334</v>
      </c>
      <c r="BS279">
        <v>500.15413333333339</v>
      </c>
      <c r="BT279">
        <v>99.667580000000015</v>
      </c>
      <c r="BU279">
        <v>0.10007936000000001</v>
      </c>
      <c r="BV279">
        <v>30.984760000000001</v>
      </c>
      <c r="BW279">
        <v>31.535926666666661</v>
      </c>
      <c r="BX279">
        <v>999.89999999999986</v>
      </c>
      <c r="BY279">
        <v>0</v>
      </c>
      <c r="BZ279">
        <v>0</v>
      </c>
      <c r="CA279">
        <v>9997.7826666666679</v>
      </c>
      <c r="CB279">
        <v>0</v>
      </c>
      <c r="CC279">
        <v>23.285753333333329</v>
      </c>
      <c r="CD279">
        <v>-46.566893333333347</v>
      </c>
      <c r="CE279">
        <v>1273.0613333333331</v>
      </c>
      <c r="CF279">
        <v>1318.3520000000001</v>
      </c>
      <c r="CG279">
        <v>1.8995653333333331</v>
      </c>
      <c r="CH279">
        <v>1285.0419999999999</v>
      </c>
      <c r="CI279">
        <v>25.266933333333331</v>
      </c>
      <c r="CJ279">
        <v>2.707616666666667</v>
      </c>
      <c r="CK279">
        <v>2.5182933333333342</v>
      </c>
      <c r="CL279">
        <v>22.331420000000001</v>
      </c>
      <c r="CM279">
        <v>21.145219999999998</v>
      </c>
      <c r="CN279">
        <v>1999.993333333334</v>
      </c>
      <c r="CO279">
        <v>0.97999460000000005</v>
      </c>
      <c r="CP279">
        <v>2.0005553333333329E-2</v>
      </c>
      <c r="CQ279">
        <v>0</v>
      </c>
      <c r="CR279">
        <v>2.8019333333333329</v>
      </c>
      <c r="CS279">
        <v>0</v>
      </c>
      <c r="CT279">
        <v>23310.58</v>
      </c>
      <c r="CU279">
        <v>17412.226666666669</v>
      </c>
      <c r="CV279">
        <v>40.811999999999998</v>
      </c>
      <c r="CW279">
        <v>41.75</v>
      </c>
      <c r="CX279">
        <v>40.778933333333342</v>
      </c>
      <c r="CY279">
        <v>40.125</v>
      </c>
      <c r="CZ279">
        <v>40.875</v>
      </c>
      <c r="DA279">
        <v>1959.9826666666661</v>
      </c>
      <c r="DB279">
        <v>40.010666666666673</v>
      </c>
      <c r="DC279">
        <v>0</v>
      </c>
      <c r="DD279">
        <v>1660400265.5999999</v>
      </c>
      <c r="DE279">
        <v>0</v>
      </c>
      <c r="DF279">
        <v>1660399747.5999999</v>
      </c>
      <c r="DG279" t="s">
        <v>383</v>
      </c>
      <c r="DH279">
        <v>1660399742.0999999</v>
      </c>
      <c r="DI279">
        <v>1660399747.5999999</v>
      </c>
      <c r="DJ279">
        <v>1</v>
      </c>
      <c r="DK279">
        <v>7.6999999999999999E-2</v>
      </c>
      <c r="DL279">
        <v>-2.1999999999999999E-2</v>
      </c>
      <c r="DM279">
        <v>1.3979999999999999</v>
      </c>
      <c r="DN279">
        <v>1.7000000000000001E-2</v>
      </c>
      <c r="DO279">
        <v>400</v>
      </c>
      <c r="DP279">
        <v>25</v>
      </c>
      <c r="DQ279">
        <v>0.31</v>
      </c>
      <c r="DR279">
        <v>7.0000000000000007E-2</v>
      </c>
      <c r="DS279">
        <v>5.7156503271060233</v>
      </c>
      <c r="DT279">
        <v>-0.62744795865086656</v>
      </c>
      <c r="DU279">
        <v>0.14791051564077701</v>
      </c>
      <c r="DV279">
        <v>0</v>
      </c>
      <c r="DW279">
        <v>36.902280783827088</v>
      </c>
      <c r="DX279">
        <v>-3.2658865635995018</v>
      </c>
      <c r="DY279">
        <v>0.27630353407037339</v>
      </c>
      <c r="DZ279">
        <v>0</v>
      </c>
      <c r="EA279">
        <v>-46.632320000000007</v>
      </c>
      <c r="EB279">
        <v>3.4429454949942802</v>
      </c>
      <c r="EC279">
        <v>0.2928797573521707</v>
      </c>
      <c r="ED279">
        <v>0</v>
      </c>
      <c r="EE279">
        <v>1078.279148763366</v>
      </c>
      <c r="EF279">
        <v>295.81347787375842</v>
      </c>
      <c r="EG279">
        <v>22.220333911411981</v>
      </c>
      <c r="EH279">
        <v>0</v>
      </c>
      <c r="EI279">
        <v>1.9047575000000001</v>
      </c>
      <c r="EJ279">
        <v>-8.1205778611635734E-2</v>
      </c>
      <c r="EK279">
        <v>8.3340613598652923E-3</v>
      </c>
      <c r="EL279">
        <v>1</v>
      </c>
      <c r="EM279">
        <v>1.940940083198063</v>
      </c>
      <c r="EN279">
        <v>5.1450458891002457E-3</v>
      </c>
      <c r="EO279">
        <v>1.1481958961154521E-3</v>
      </c>
      <c r="EP279">
        <v>1</v>
      </c>
      <c r="EQ279">
        <v>2</v>
      </c>
      <c r="ER279">
        <v>6</v>
      </c>
      <c r="ES279" t="s">
        <v>415</v>
      </c>
      <c r="ET279">
        <v>2.9441099999999998</v>
      </c>
      <c r="EU279">
        <v>2.8011300000000001</v>
      </c>
      <c r="EV279">
        <v>0.195024</v>
      </c>
      <c r="EW279">
        <v>0.199354</v>
      </c>
      <c r="EX279">
        <v>0.11823599999999999</v>
      </c>
      <c r="EY279">
        <v>0.11248</v>
      </c>
      <c r="EZ279">
        <v>16534.5</v>
      </c>
      <c r="FA279">
        <v>17243.599999999999</v>
      </c>
      <c r="FB279">
        <v>23879.8</v>
      </c>
      <c r="FC279">
        <v>25056.400000000001</v>
      </c>
      <c r="FD279">
        <v>33700.199999999997</v>
      </c>
      <c r="FE279">
        <v>35509.199999999997</v>
      </c>
      <c r="FF279">
        <v>43527.3</v>
      </c>
      <c r="FG279">
        <v>46316.800000000003</v>
      </c>
      <c r="FH279">
        <v>1.9317200000000001</v>
      </c>
      <c r="FI279">
        <v>1.89845</v>
      </c>
      <c r="FJ279">
        <v>0.13381199999999999</v>
      </c>
      <c r="FK279">
        <v>0</v>
      </c>
      <c r="FL279">
        <v>29.345099999999999</v>
      </c>
      <c r="FM279">
        <v>999.9</v>
      </c>
      <c r="FN279">
        <v>66.099999999999994</v>
      </c>
      <c r="FO279">
        <v>32.799999999999997</v>
      </c>
      <c r="FP279">
        <v>33.130299999999998</v>
      </c>
      <c r="FQ279">
        <v>64.190899999999999</v>
      </c>
      <c r="FR279">
        <v>25.921500000000002</v>
      </c>
      <c r="FS279">
        <v>1</v>
      </c>
      <c r="FT279">
        <v>0.26550299999999999</v>
      </c>
      <c r="FU279">
        <v>0.25284899999999999</v>
      </c>
      <c r="FV279">
        <v>20.324200000000001</v>
      </c>
      <c r="FW279">
        <v>5.2130999999999998</v>
      </c>
      <c r="FX279">
        <v>11.907400000000001</v>
      </c>
      <c r="FY279">
        <v>5.0030000000000001</v>
      </c>
      <c r="FZ279">
        <v>3.28993</v>
      </c>
      <c r="GA279">
        <v>9999</v>
      </c>
      <c r="GB279">
        <v>9999</v>
      </c>
      <c r="GC279">
        <v>9999</v>
      </c>
      <c r="GD279">
        <v>999.9</v>
      </c>
      <c r="GE279">
        <v>1.8594900000000001</v>
      </c>
      <c r="GF279">
        <v>1.85446</v>
      </c>
      <c r="GG279">
        <v>1.85771</v>
      </c>
      <c r="GH279">
        <v>1.85609</v>
      </c>
      <c r="GI279">
        <v>1.85486</v>
      </c>
      <c r="GJ279">
        <v>1.85456</v>
      </c>
      <c r="GK279">
        <v>1.8532</v>
      </c>
      <c r="GL279">
        <v>1.8563799999999999</v>
      </c>
      <c r="GM279">
        <v>0</v>
      </c>
      <c r="GN279">
        <v>0</v>
      </c>
      <c r="GO279">
        <v>0</v>
      </c>
      <c r="GP279">
        <v>0</v>
      </c>
      <c r="GQ279" t="s">
        <v>385</v>
      </c>
      <c r="GR279" t="s">
        <v>386</v>
      </c>
      <c r="GS279" t="s">
        <v>387</v>
      </c>
      <c r="GT279" t="s">
        <v>387</v>
      </c>
      <c r="GU279" t="s">
        <v>387</v>
      </c>
      <c r="GV279" t="s">
        <v>387</v>
      </c>
      <c r="GW279">
        <v>0</v>
      </c>
      <c r="GX279">
        <v>100</v>
      </c>
      <c r="GY279">
        <v>100</v>
      </c>
      <c r="GZ279">
        <v>2.56</v>
      </c>
      <c r="HA279">
        <v>1.2800000000000001E-2</v>
      </c>
      <c r="HB279">
        <v>0.44568443622215809</v>
      </c>
      <c r="HC279">
        <v>2.8098669343081611E-3</v>
      </c>
      <c r="HD279">
        <v>-1.127031966113555E-6</v>
      </c>
      <c r="HE279">
        <v>1.768598670541231E-10</v>
      </c>
      <c r="HF279">
        <v>-6.7302174371849419E-2</v>
      </c>
      <c r="HG279">
        <v>1.081145868756639E-2</v>
      </c>
      <c r="HH279">
        <v>-3.689364805754238E-4</v>
      </c>
      <c r="HI279">
        <v>2.919854880483278E-6</v>
      </c>
      <c r="HJ279">
        <v>2</v>
      </c>
      <c r="HK279">
        <v>2136</v>
      </c>
      <c r="HL279">
        <v>3</v>
      </c>
      <c r="HM279">
        <v>30</v>
      </c>
      <c r="HN279">
        <v>8.8000000000000007</v>
      </c>
      <c r="HO279">
        <v>8.6999999999999993</v>
      </c>
      <c r="HP279">
        <v>2.7404799999999998</v>
      </c>
      <c r="HQ279">
        <v>2.2814899999999998</v>
      </c>
      <c r="HR279">
        <v>1.4978</v>
      </c>
      <c r="HS279">
        <v>2.2973599999999998</v>
      </c>
      <c r="HT279">
        <v>1.5478499999999999</v>
      </c>
      <c r="HU279">
        <v>2.4243199999999998</v>
      </c>
      <c r="HV279">
        <v>36.2224</v>
      </c>
      <c r="HW279">
        <v>15.3141</v>
      </c>
      <c r="HX279">
        <v>18</v>
      </c>
      <c r="HY279">
        <v>471.48599999999999</v>
      </c>
      <c r="HZ279">
        <v>512.46699999999998</v>
      </c>
      <c r="IA279">
        <v>28.961300000000001</v>
      </c>
      <c r="IB279">
        <v>30.508099999999999</v>
      </c>
      <c r="IC279">
        <v>30.0002</v>
      </c>
      <c r="ID279">
        <v>30.293199999999999</v>
      </c>
      <c r="IE279">
        <v>30.384799999999998</v>
      </c>
      <c r="IF279">
        <v>54.8444</v>
      </c>
      <c r="IG279">
        <v>26.8995</v>
      </c>
      <c r="IH279">
        <v>37.664099999999998</v>
      </c>
      <c r="II279">
        <v>28.975000000000001</v>
      </c>
      <c r="IJ279">
        <v>1356.28</v>
      </c>
      <c r="IK279">
        <v>25.231400000000001</v>
      </c>
      <c r="IL279">
        <v>100.663</v>
      </c>
      <c r="IM279">
        <v>100.38200000000001</v>
      </c>
      <c r="IN279" t="s">
        <v>2772</v>
      </c>
    </row>
    <row r="280" spans="1:248" x14ac:dyDescent="0.2">
      <c r="A280">
        <v>264</v>
      </c>
      <c r="B280">
        <v>1660400268.5999999</v>
      </c>
      <c r="C280">
        <v>544.5</v>
      </c>
      <c r="D280" t="s">
        <v>897</v>
      </c>
      <c r="E280" t="s">
        <v>898</v>
      </c>
      <c r="F280">
        <v>1</v>
      </c>
      <c r="G280" t="s">
        <v>376</v>
      </c>
      <c r="H280" t="s">
        <v>377</v>
      </c>
      <c r="I280" t="s">
        <v>378</v>
      </c>
      <c r="J280" t="s">
        <v>379</v>
      </c>
      <c r="K280" t="s">
        <v>380</v>
      </c>
      <c r="L280" t="s">
        <v>376</v>
      </c>
      <c r="M280" t="s">
        <v>381</v>
      </c>
      <c r="N280">
        <v>1660400261.099999</v>
      </c>
      <c r="O280">
        <f t="shared" si="136"/>
        <v>1.617388084821445E-3</v>
      </c>
      <c r="P280">
        <f t="shared" si="137"/>
        <v>1.617388084821445</v>
      </c>
      <c r="Q280">
        <f t="shared" si="138"/>
        <v>5.288444041952518</v>
      </c>
      <c r="R280">
        <f t="shared" si="139"/>
        <v>1243.6220000000001</v>
      </c>
      <c r="S280">
        <f t="shared" si="140"/>
        <v>1100.4071184097156</v>
      </c>
      <c r="T280">
        <f t="shared" si="141"/>
        <v>109.78524274755479</v>
      </c>
      <c r="U280">
        <f t="shared" si="142"/>
        <v>124.07348232489781</v>
      </c>
      <c r="V280">
        <f t="shared" si="143"/>
        <v>8.1321387345111684E-2</v>
      </c>
      <c r="W280">
        <f t="shared" si="144"/>
        <v>2.9230855743878417</v>
      </c>
      <c r="X280">
        <f t="shared" si="145"/>
        <v>8.0085121617798807E-2</v>
      </c>
      <c r="Y280">
        <f t="shared" si="146"/>
        <v>5.0162708969031217E-2</v>
      </c>
      <c r="Z280">
        <f t="shared" si="147"/>
        <v>321.51289360000004</v>
      </c>
      <c r="AA280">
        <f t="shared" si="148"/>
        <v>32.458123994487934</v>
      </c>
      <c r="AB280">
        <f t="shared" si="149"/>
        <v>31.53454</v>
      </c>
      <c r="AC280">
        <f t="shared" si="150"/>
        <v>4.6507156068606061</v>
      </c>
      <c r="AD280">
        <f t="shared" si="151"/>
        <v>60.129167159356477</v>
      </c>
      <c r="AE280">
        <f t="shared" si="152"/>
        <v>2.7101475155264052</v>
      </c>
      <c r="AF280">
        <f t="shared" si="153"/>
        <v>4.5072094684828663</v>
      </c>
      <c r="AG280">
        <f t="shared" si="154"/>
        <v>1.9405680913342009</v>
      </c>
      <c r="AH280">
        <f t="shared" si="155"/>
        <v>-71.326814540625719</v>
      </c>
      <c r="AI280">
        <f t="shared" si="156"/>
        <v>-86.792881557597624</v>
      </c>
      <c r="AJ280">
        <f t="shared" si="157"/>
        <v>-6.6847495597693554</v>
      </c>
      <c r="AK280">
        <f t="shared" si="158"/>
        <v>156.70844794200735</v>
      </c>
      <c r="AL280">
        <f t="shared" si="159"/>
        <v>36.752961173860619</v>
      </c>
      <c r="AM280">
        <f t="shared" si="160"/>
        <v>1.6263125000337426</v>
      </c>
      <c r="AN280">
        <f t="shared" si="161"/>
        <v>5.288444041952518</v>
      </c>
      <c r="AO280">
        <v>1346.8781392596079</v>
      </c>
      <c r="AP280">
        <v>1314.1096969696971</v>
      </c>
      <c r="AQ280">
        <v>5.1182207473360952</v>
      </c>
      <c r="AR280">
        <v>65.10273567100046</v>
      </c>
      <c r="AS280">
        <f t="shared" si="162"/>
        <v>1.617388084821445</v>
      </c>
      <c r="AT280">
        <v>25.264670625478949</v>
      </c>
      <c r="AU280">
        <v>27.152343030303019</v>
      </c>
      <c r="AV280">
        <v>-1.47496706415182E-5</v>
      </c>
      <c r="AW280">
        <v>83.615306321479792</v>
      </c>
      <c r="AX280">
        <v>19</v>
      </c>
      <c r="AY280">
        <v>4</v>
      </c>
      <c r="AZ280">
        <f t="shared" si="163"/>
        <v>1</v>
      </c>
      <c r="BA280">
        <f t="shared" si="164"/>
        <v>0</v>
      </c>
      <c r="BB280">
        <f t="shared" si="165"/>
        <v>51992.912534913099</v>
      </c>
      <c r="BC280">
        <f t="shared" si="166"/>
        <v>1999.9766666666669</v>
      </c>
      <c r="BD280">
        <f t="shared" si="167"/>
        <v>1681.1807200000003</v>
      </c>
      <c r="BE280">
        <f t="shared" si="168"/>
        <v>0.8406001670019484</v>
      </c>
      <c r="BF280">
        <f t="shared" si="169"/>
        <v>0.16075832231376033</v>
      </c>
      <c r="BG280">
        <v>6</v>
      </c>
      <c r="BH280">
        <v>0.5</v>
      </c>
      <c r="BI280" t="s">
        <v>382</v>
      </c>
      <c r="BJ280">
        <v>2</v>
      </c>
      <c r="BK280" t="b">
        <v>1</v>
      </c>
      <c r="BL280">
        <v>1660400261.099999</v>
      </c>
      <c r="BM280">
        <v>1243.6220000000001</v>
      </c>
      <c r="BN280">
        <v>1290.1379999999999</v>
      </c>
      <c r="BO280">
        <v>27.164539999999999</v>
      </c>
      <c r="BP280">
        <v>25.26657333333333</v>
      </c>
      <c r="BQ280">
        <v>1241.086</v>
      </c>
      <c r="BR280">
        <v>27.151846666666671</v>
      </c>
      <c r="BS280">
        <v>500.15666666666669</v>
      </c>
      <c r="BT280">
        <v>99.667760000000015</v>
      </c>
      <c r="BU280">
        <v>0.10008129333333329</v>
      </c>
      <c r="BV280">
        <v>30.983786666666671</v>
      </c>
      <c r="BW280">
        <v>31.53454</v>
      </c>
      <c r="BX280">
        <v>999.89999999999986</v>
      </c>
      <c r="BY280">
        <v>0</v>
      </c>
      <c r="BZ280">
        <v>0</v>
      </c>
      <c r="CA280">
        <v>9996.4093333333349</v>
      </c>
      <c r="CB280">
        <v>0</v>
      </c>
      <c r="CC280">
        <v>23.228126666666672</v>
      </c>
      <c r="CD280">
        <v>-46.517173333333332</v>
      </c>
      <c r="CE280">
        <v>1278.348</v>
      </c>
      <c r="CF280">
        <v>1323.58</v>
      </c>
      <c r="CG280">
        <v>1.897974666666667</v>
      </c>
      <c r="CH280">
        <v>1290.1379999999999</v>
      </c>
      <c r="CI280">
        <v>25.26657333333333</v>
      </c>
      <c r="CJ280">
        <v>2.7074280000000011</v>
      </c>
      <c r="CK280">
        <v>2.5182626666666672</v>
      </c>
      <c r="CL280">
        <v>22.330273333333331</v>
      </c>
      <c r="CM280">
        <v>21.145019999999999</v>
      </c>
      <c r="CN280">
        <v>1999.9766666666669</v>
      </c>
      <c r="CO280">
        <v>0.97999440000000015</v>
      </c>
      <c r="CP280">
        <v>2.0005746666666661E-2</v>
      </c>
      <c r="CQ280">
        <v>0</v>
      </c>
      <c r="CR280">
        <v>2.795466666666667</v>
      </c>
      <c r="CS280">
        <v>0</v>
      </c>
      <c r="CT280">
        <v>23307.973333333339</v>
      </c>
      <c r="CU280">
        <v>17412.080000000002</v>
      </c>
      <c r="CV280">
        <v>40.811999999999998</v>
      </c>
      <c r="CW280">
        <v>41.75</v>
      </c>
      <c r="CX280">
        <v>40.78306666666667</v>
      </c>
      <c r="CY280">
        <v>40.125</v>
      </c>
      <c r="CZ280">
        <v>40.875</v>
      </c>
      <c r="DA280">
        <v>1959.9659999999999</v>
      </c>
      <c r="DB280">
        <v>40.010666666666673</v>
      </c>
      <c r="DC280">
        <v>0</v>
      </c>
      <c r="DD280">
        <v>1660400266.2</v>
      </c>
      <c r="DE280">
        <v>0</v>
      </c>
      <c r="DF280">
        <v>1660399747.5999999</v>
      </c>
      <c r="DG280" t="s">
        <v>383</v>
      </c>
      <c r="DH280">
        <v>1660399742.0999999</v>
      </c>
      <c r="DI280">
        <v>1660399747.5999999</v>
      </c>
      <c r="DJ280">
        <v>1</v>
      </c>
      <c r="DK280">
        <v>7.6999999999999999E-2</v>
      </c>
      <c r="DL280">
        <v>-2.1999999999999999E-2</v>
      </c>
      <c r="DM280">
        <v>1.3979999999999999</v>
      </c>
      <c r="DN280">
        <v>1.7000000000000001E-2</v>
      </c>
      <c r="DO280">
        <v>400</v>
      </c>
      <c r="DP280">
        <v>25</v>
      </c>
      <c r="DQ280">
        <v>0.31</v>
      </c>
      <c r="DR280">
        <v>7.0000000000000007E-2</v>
      </c>
      <c r="DS280">
        <v>5.6912853126789917</v>
      </c>
      <c r="DT280">
        <v>-1.115732922065154</v>
      </c>
      <c r="DU280">
        <v>0.16606124446378059</v>
      </c>
      <c r="DV280">
        <v>0</v>
      </c>
      <c r="DW280">
        <v>36.814071012599143</v>
      </c>
      <c r="DX280">
        <v>-3.0869464894897471</v>
      </c>
      <c r="DY280">
        <v>0.25967011993110628</v>
      </c>
      <c r="DZ280">
        <v>0</v>
      </c>
      <c r="EA280">
        <v>-46.568416129032258</v>
      </c>
      <c r="EB280">
        <v>3.161525806451861</v>
      </c>
      <c r="EC280">
        <v>0.28176577678217152</v>
      </c>
      <c r="ED280">
        <v>0</v>
      </c>
      <c r="EE280">
        <v>1087.091001855641</v>
      </c>
      <c r="EF280">
        <v>309.18085048542468</v>
      </c>
      <c r="EG280">
        <v>22.482456343291108</v>
      </c>
      <c r="EH280">
        <v>0</v>
      </c>
      <c r="EI280">
        <v>1.9025321951219509</v>
      </c>
      <c r="EJ280">
        <v>-8.1316515679443202E-2</v>
      </c>
      <c r="EK280">
        <v>8.4904808999930487E-3</v>
      </c>
      <c r="EL280">
        <v>1</v>
      </c>
      <c r="EM280">
        <v>1.940795816034609</v>
      </c>
      <c r="EN280">
        <v>-3.4199120345860729E-3</v>
      </c>
      <c r="EO280">
        <v>1.3369019092986669E-3</v>
      </c>
      <c r="EP280">
        <v>1</v>
      </c>
      <c r="EQ280">
        <v>2</v>
      </c>
      <c r="ER280">
        <v>6</v>
      </c>
      <c r="ES280" t="s">
        <v>415</v>
      </c>
      <c r="ET280">
        <v>2.9440200000000001</v>
      </c>
      <c r="EU280">
        <v>2.80105</v>
      </c>
      <c r="EV280">
        <v>0.19548199999999999</v>
      </c>
      <c r="EW280">
        <v>0.19981499999999999</v>
      </c>
      <c r="EX280">
        <v>0.118231</v>
      </c>
      <c r="EY280">
        <v>0.112481</v>
      </c>
      <c r="EZ280">
        <v>16525.099999999999</v>
      </c>
      <c r="FA280">
        <v>17233.599999999999</v>
      </c>
      <c r="FB280">
        <v>23879.7</v>
      </c>
      <c r="FC280">
        <v>25056.400000000001</v>
      </c>
      <c r="FD280">
        <v>33700.5</v>
      </c>
      <c r="FE280">
        <v>35509.1</v>
      </c>
      <c r="FF280">
        <v>43527.3</v>
      </c>
      <c r="FG280">
        <v>46316.7</v>
      </c>
      <c r="FH280">
        <v>1.9318</v>
      </c>
      <c r="FI280">
        <v>1.89852</v>
      </c>
      <c r="FJ280">
        <v>0.13364100000000001</v>
      </c>
      <c r="FK280">
        <v>0</v>
      </c>
      <c r="FL280">
        <v>29.343499999999999</v>
      </c>
      <c r="FM280">
        <v>999.9</v>
      </c>
      <c r="FN280">
        <v>66.099999999999994</v>
      </c>
      <c r="FO280">
        <v>32.799999999999997</v>
      </c>
      <c r="FP280">
        <v>33.130200000000002</v>
      </c>
      <c r="FQ280">
        <v>64.120900000000006</v>
      </c>
      <c r="FR280">
        <v>26.678699999999999</v>
      </c>
      <c r="FS280">
        <v>1</v>
      </c>
      <c r="FT280">
        <v>0.26561699999999999</v>
      </c>
      <c r="FU280">
        <v>0.240733</v>
      </c>
      <c r="FV280">
        <v>20.324300000000001</v>
      </c>
      <c r="FW280">
        <v>5.2132500000000004</v>
      </c>
      <c r="FX280">
        <v>11.9071</v>
      </c>
      <c r="FY280">
        <v>5.0030999999999999</v>
      </c>
      <c r="FZ280">
        <v>3.29</v>
      </c>
      <c r="GA280">
        <v>9999</v>
      </c>
      <c r="GB280">
        <v>9999</v>
      </c>
      <c r="GC280">
        <v>9999</v>
      </c>
      <c r="GD280">
        <v>999.9</v>
      </c>
      <c r="GE280">
        <v>1.8594999999999999</v>
      </c>
      <c r="GF280">
        <v>1.8544799999999999</v>
      </c>
      <c r="GG280">
        <v>1.8577399999999999</v>
      </c>
      <c r="GH280">
        <v>1.85609</v>
      </c>
      <c r="GI280">
        <v>1.8548800000000001</v>
      </c>
      <c r="GJ280">
        <v>1.8545700000000001</v>
      </c>
      <c r="GK280">
        <v>1.8532</v>
      </c>
      <c r="GL280">
        <v>1.8563799999999999</v>
      </c>
      <c r="GM280">
        <v>0</v>
      </c>
      <c r="GN280">
        <v>0</v>
      </c>
      <c r="GO280">
        <v>0</v>
      </c>
      <c r="GP280">
        <v>0</v>
      </c>
      <c r="GQ280" t="s">
        <v>385</v>
      </c>
      <c r="GR280" t="s">
        <v>386</v>
      </c>
      <c r="GS280" t="s">
        <v>387</v>
      </c>
      <c r="GT280" t="s">
        <v>387</v>
      </c>
      <c r="GU280" t="s">
        <v>387</v>
      </c>
      <c r="GV280" t="s">
        <v>387</v>
      </c>
      <c r="GW280">
        <v>0</v>
      </c>
      <c r="GX280">
        <v>100</v>
      </c>
      <c r="GY280">
        <v>100</v>
      </c>
      <c r="GZ280">
        <v>2.57</v>
      </c>
      <c r="HA280">
        <v>1.2699999999999999E-2</v>
      </c>
      <c r="HB280">
        <v>0.44568443622215809</v>
      </c>
      <c r="HC280">
        <v>2.8098669343081611E-3</v>
      </c>
      <c r="HD280">
        <v>-1.127031966113555E-6</v>
      </c>
      <c r="HE280">
        <v>1.768598670541231E-10</v>
      </c>
      <c r="HF280">
        <v>-6.7302174371849419E-2</v>
      </c>
      <c r="HG280">
        <v>1.081145868756639E-2</v>
      </c>
      <c r="HH280">
        <v>-3.689364805754238E-4</v>
      </c>
      <c r="HI280">
        <v>2.919854880483278E-6</v>
      </c>
      <c r="HJ280">
        <v>2</v>
      </c>
      <c r="HK280">
        <v>2136</v>
      </c>
      <c r="HL280">
        <v>3</v>
      </c>
      <c r="HM280">
        <v>30</v>
      </c>
      <c r="HN280">
        <v>8.8000000000000007</v>
      </c>
      <c r="HO280">
        <v>8.6999999999999993</v>
      </c>
      <c r="HP280">
        <v>2.7514599999999998</v>
      </c>
      <c r="HQ280">
        <v>2.2839399999999999</v>
      </c>
      <c r="HR280">
        <v>1.4978</v>
      </c>
      <c r="HS280">
        <v>2.2973599999999998</v>
      </c>
      <c r="HT280">
        <v>1.5478499999999999</v>
      </c>
      <c r="HU280">
        <v>2.3034699999999999</v>
      </c>
      <c r="HV280">
        <v>36.2224</v>
      </c>
      <c r="HW280">
        <v>15.2966</v>
      </c>
      <c r="HX280">
        <v>18</v>
      </c>
      <c r="HY280">
        <v>471.53500000000003</v>
      </c>
      <c r="HZ280">
        <v>512.52099999999996</v>
      </c>
      <c r="IA280">
        <v>28.9634</v>
      </c>
      <c r="IB280">
        <v>30.508900000000001</v>
      </c>
      <c r="IC280">
        <v>30.000299999999999</v>
      </c>
      <c r="ID280">
        <v>30.294</v>
      </c>
      <c r="IE280">
        <v>30.385200000000001</v>
      </c>
      <c r="IF280">
        <v>55.070900000000002</v>
      </c>
      <c r="IG280">
        <v>26.8995</v>
      </c>
      <c r="IH280">
        <v>37.292400000000001</v>
      </c>
      <c r="II280">
        <v>28.975000000000001</v>
      </c>
      <c r="IJ280">
        <v>1356.28</v>
      </c>
      <c r="IK280">
        <v>25.231400000000001</v>
      </c>
      <c r="IL280">
        <v>100.66200000000001</v>
      </c>
      <c r="IM280">
        <v>100.38200000000001</v>
      </c>
      <c r="IN280" t="s">
        <v>2772</v>
      </c>
    </row>
    <row r="281" spans="1:248" x14ac:dyDescent="0.2">
      <c r="A281">
        <v>265</v>
      </c>
      <c r="B281">
        <v>1660400269.5999999</v>
      </c>
      <c r="C281">
        <v>545.5</v>
      </c>
      <c r="D281" t="s">
        <v>899</v>
      </c>
      <c r="E281" t="s">
        <v>900</v>
      </c>
      <c r="F281">
        <v>1</v>
      </c>
      <c r="G281" t="s">
        <v>376</v>
      </c>
      <c r="H281" t="s">
        <v>377</v>
      </c>
      <c r="I281" t="s">
        <v>378</v>
      </c>
      <c r="J281" t="s">
        <v>379</v>
      </c>
      <c r="K281" t="s">
        <v>380</v>
      </c>
      <c r="L281" t="s">
        <v>376</v>
      </c>
      <c r="M281" t="s">
        <v>381</v>
      </c>
      <c r="N281">
        <v>1660400261.5999999</v>
      </c>
      <c r="O281">
        <f t="shared" si="136"/>
        <v>1.6141494999461544E-3</v>
      </c>
      <c r="P281">
        <f t="shared" si="137"/>
        <v>1.6141494999461543</v>
      </c>
      <c r="Q281">
        <f t="shared" si="138"/>
        <v>5.4893679624514977</v>
      </c>
      <c r="R281">
        <f t="shared" si="139"/>
        <v>1246.1018750000001</v>
      </c>
      <c r="S281">
        <f t="shared" si="140"/>
        <v>1098.6641957062466</v>
      </c>
      <c r="T281">
        <f t="shared" si="141"/>
        <v>109.61138290168381</v>
      </c>
      <c r="U281">
        <f t="shared" si="142"/>
        <v>124.32092561943362</v>
      </c>
      <c r="V281">
        <f t="shared" si="143"/>
        <v>8.1164303789511574E-2</v>
      </c>
      <c r="W281">
        <f t="shared" si="144"/>
        <v>2.9229747608823109</v>
      </c>
      <c r="X281">
        <f t="shared" si="145"/>
        <v>7.9932724568244462E-2</v>
      </c>
      <c r="Y281">
        <f t="shared" si="146"/>
        <v>5.006704858670976E-2</v>
      </c>
      <c r="Z281">
        <f t="shared" si="147"/>
        <v>321.51192693749999</v>
      </c>
      <c r="AA281">
        <f t="shared" si="148"/>
        <v>32.458394601625713</v>
      </c>
      <c r="AB281">
        <f t="shared" si="149"/>
        <v>31.533481250000001</v>
      </c>
      <c r="AC281">
        <f t="shared" si="150"/>
        <v>4.6504359631801169</v>
      </c>
      <c r="AD281">
        <f t="shared" si="151"/>
        <v>60.129275736397837</v>
      </c>
      <c r="AE281">
        <f t="shared" si="152"/>
        <v>2.7100569150328799</v>
      </c>
      <c r="AF281">
        <f t="shared" si="153"/>
        <v>4.5070506535178687</v>
      </c>
      <c r="AG281">
        <f t="shared" si="154"/>
        <v>1.9403790481472369</v>
      </c>
      <c r="AH281">
        <f t="shared" si="155"/>
        <v>-71.183992947625413</v>
      </c>
      <c r="AI281">
        <f t="shared" si="156"/>
        <v>-86.720123237061969</v>
      </c>
      <c r="AJ281">
        <f t="shared" si="157"/>
        <v>-6.6793437400655895</v>
      </c>
      <c r="AK281">
        <f t="shared" si="158"/>
        <v>156.92846701274703</v>
      </c>
      <c r="AL281">
        <f t="shared" si="159"/>
        <v>36.747457781018419</v>
      </c>
      <c r="AM281">
        <f t="shared" si="160"/>
        <v>1.6255004958251797</v>
      </c>
      <c r="AN281">
        <f t="shared" si="161"/>
        <v>5.4893679624514977</v>
      </c>
      <c r="AO281">
        <v>1351.9764318798391</v>
      </c>
      <c r="AP281">
        <v>1319.115333333333</v>
      </c>
      <c r="AQ281">
        <v>5.0880574036591373</v>
      </c>
      <c r="AR281">
        <v>65.10273567100046</v>
      </c>
      <c r="AS281">
        <f t="shared" si="162"/>
        <v>1.6141494999461543</v>
      </c>
      <c r="AT281">
        <v>25.266144434615999</v>
      </c>
      <c r="AU281">
        <v>27.15001333333333</v>
      </c>
      <c r="AV281">
        <v>-9.8053799910306051E-6</v>
      </c>
      <c r="AW281">
        <v>83.615306321479792</v>
      </c>
      <c r="AX281">
        <v>19</v>
      </c>
      <c r="AY281">
        <v>4</v>
      </c>
      <c r="AZ281">
        <f t="shared" si="163"/>
        <v>1</v>
      </c>
      <c r="BA281">
        <f t="shared" si="164"/>
        <v>0</v>
      </c>
      <c r="BB281">
        <f t="shared" si="165"/>
        <v>51989.864709917238</v>
      </c>
      <c r="BC281">
        <f t="shared" si="166"/>
        <v>1999.9706249999999</v>
      </c>
      <c r="BD281">
        <f t="shared" si="167"/>
        <v>1681.1756437500001</v>
      </c>
      <c r="BE281">
        <f t="shared" si="168"/>
        <v>0.8406001681899703</v>
      </c>
      <c r="BF281">
        <f t="shared" si="169"/>
        <v>0.16075832460664266</v>
      </c>
      <c r="BG281">
        <v>6</v>
      </c>
      <c r="BH281">
        <v>0.5</v>
      </c>
      <c r="BI281" t="s">
        <v>382</v>
      </c>
      <c r="BJ281">
        <v>2</v>
      </c>
      <c r="BK281" t="b">
        <v>1</v>
      </c>
      <c r="BL281">
        <v>1660400261.5999999</v>
      </c>
      <c r="BM281">
        <v>1246.1018750000001</v>
      </c>
      <c r="BN281">
        <v>1292.615</v>
      </c>
      <c r="BO281">
        <v>27.163625</v>
      </c>
      <c r="BP281">
        <v>25.2666</v>
      </c>
      <c r="BQ281">
        <v>1243.56375</v>
      </c>
      <c r="BR281">
        <v>27.150925000000001</v>
      </c>
      <c r="BS281">
        <v>500.15556249999997</v>
      </c>
      <c r="BT281">
        <v>99.667787500000003</v>
      </c>
      <c r="BU281">
        <v>0.1000790875</v>
      </c>
      <c r="BV281">
        <v>30.983168750000001</v>
      </c>
      <c r="BW281">
        <v>31.533481250000001</v>
      </c>
      <c r="BX281">
        <v>999.9</v>
      </c>
      <c r="BY281">
        <v>0</v>
      </c>
      <c r="BZ281">
        <v>0</v>
      </c>
      <c r="CA281">
        <v>9995.7743750000009</v>
      </c>
      <c r="CB281">
        <v>0</v>
      </c>
      <c r="CC281">
        <v>23.250306250000001</v>
      </c>
      <c r="CD281">
        <v>-46.514312500000003</v>
      </c>
      <c r="CE281">
        <v>1280.8956250000001</v>
      </c>
      <c r="CF281">
        <v>1326.1212499999999</v>
      </c>
      <c r="CG281">
        <v>1.89702875</v>
      </c>
      <c r="CH281">
        <v>1292.615</v>
      </c>
      <c r="CI281">
        <v>25.2666</v>
      </c>
      <c r="CJ281">
        <v>2.7073375</v>
      </c>
      <c r="CK281">
        <v>2.5182662499999999</v>
      </c>
      <c r="CL281">
        <v>22.329725</v>
      </c>
      <c r="CM281">
        <v>21.145043749999999</v>
      </c>
      <c r="CN281">
        <v>1999.9706249999999</v>
      </c>
      <c r="CO281">
        <v>0.97999431249999991</v>
      </c>
      <c r="CP281">
        <v>2.0005831250000002E-2</v>
      </c>
      <c r="CQ281">
        <v>0</v>
      </c>
      <c r="CR281">
        <v>2.7487499999999998</v>
      </c>
      <c r="CS281">
        <v>0</v>
      </c>
      <c r="CT281">
        <v>23306.862499999999</v>
      </c>
      <c r="CU281">
        <v>17412.025000000001</v>
      </c>
      <c r="CV281">
        <v>40.811999999999998</v>
      </c>
      <c r="CW281">
        <v>41.75</v>
      </c>
      <c r="CX281">
        <v>40.784875</v>
      </c>
      <c r="CY281">
        <v>40.125</v>
      </c>
      <c r="CZ281">
        <v>40.875</v>
      </c>
      <c r="DA281">
        <v>1959.96</v>
      </c>
      <c r="DB281">
        <v>40.010624999999997</v>
      </c>
      <c r="DC281">
        <v>0</v>
      </c>
      <c r="DD281">
        <v>1660400267.4000001</v>
      </c>
      <c r="DE281">
        <v>0</v>
      </c>
      <c r="DF281">
        <v>1660399747.5999999</v>
      </c>
      <c r="DG281" t="s">
        <v>383</v>
      </c>
      <c r="DH281">
        <v>1660399742.0999999</v>
      </c>
      <c r="DI281">
        <v>1660399747.5999999</v>
      </c>
      <c r="DJ281">
        <v>1</v>
      </c>
      <c r="DK281">
        <v>7.6999999999999999E-2</v>
      </c>
      <c r="DL281">
        <v>-2.1999999999999999E-2</v>
      </c>
      <c r="DM281">
        <v>1.3979999999999999</v>
      </c>
      <c r="DN281">
        <v>1.7000000000000001E-2</v>
      </c>
      <c r="DO281">
        <v>400</v>
      </c>
      <c r="DP281">
        <v>25</v>
      </c>
      <c r="DQ281">
        <v>0.31</v>
      </c>
      <c r="DR281">
        <v>7.0000000000000007E-2</v>
      </c>
      <c r="DS281">
        <v>5.6420411542077868</v>
      </c>
      <c r="DT281">
        <v>-1.7147021618867211</v>
      </c>
      <c r="DU281">
        <v>0.19792430572171749</v>
      </c>
      <c r="DV281">
        <v>0</v>
      </c>
      <c r="DW281">
        <v>36.759646502194236</v>
      </c>
      <c r="DX281">
        <v>-2.6308247271622558</v>
      </c>
      <c r="DY281">
        <v>0.23822776495627029</v>
      </c>
      <c r="DZ281">
        <v>0</v>
      </c>
      <c r="EA281">
        <v>-46.489213333333332</v>
      </c>
      <c r="EB281">
        <v>2.205266295884285</v>
      </c>
      <c r="EC281">
        <v>0.2269537907935342</v>
      </c>
      <c r="ED281">
        <v>0</v>
      </c>
      <c r="EE281">
        <v>1093.882873900571</v>
      </c>
      <c r="EF281">
        <v>318.62883270622382</v>
      </c>
      <c r="EG281">
        <v>23.93742774379648</v>
      </c>
      <c r="EH281">
        <v>0</v>
      </c>
      <c r="EI281">
        <v>1.89969275</v>
      </c>
      <c r="EJ281">
        <v>-8.3915684803008733E-2</v>
      </c>
      <c r="EK281">
        <v>8.6033923505498665E-3</v>
      </c>
      <c r="EL281">
        <v>1</v>
      </c>
      <c r="EM281">
        <v>1.9405328186699711</v>
      </c>
      <c r="EN281">
        <v>-1.003115203903937E-2</v>
      </c>
      <c r="EO281">
        <v>1.5961701430789929E-3</v>
      </c>
      <c r="EP281">
        <v>1</v>
      </c>
      <c r="EQ281">
        <v>2</v>
      </c>
      <c r="ER281">
        <v>6</v>
      </c>
      <c r="ES281" t="s">
        <v>415</v>
      </c>
      <c r="ET281">
        <v>2.9440900000000001</v>
      </c>
      <c r="EU281">
        <v>2.8011200000000001</v>
      </c>
      <c r="EV281">
        <v>0.19594400000000001</v>
      </c>
      <c r="EW281">
        <v>0.20028099999999999</v>
      </c>
      <c r="EX281">
        <v>0.118226</v>
      </c>
      <c r="EY281">
        <v>0.11247799999999999</v>
      </c>
      <c r="EZ281">
        <v>16515.5</v>
      </c>
      <c r="FA281">
        <v>17223.5</v>
      </c>
      <c r="FB281">
        <v>23879.7</v>
      </c>
      <c r="FC281">
        <v>25056.3</v>
      </c>
      <c r="FD281">
        <v>33700.6</v>
      </c>
      <c r="FE281">
        <v>35509</v>
      </c>
      <c r="FF281">
        <v>43527.199999999997</v>
      </c>
      <c r="FG281">
        <v>46316.5</v>
      </c>
      <c r="FH281">
        <v>1.9318500000000001</v>
      </c>
      <c r="FI281">
        <v>1.8985799999999999</v>
      </c>
      <c r="FJ281">
        <v>0.133857</v>
      </c>
      <c r="FK281">
        <v>0</v>
      </c>
      <c r="FL281">
        <v>29.342500000000001</v>
      </c>
      <c r="FM281">
        <v>999.9</v>
      </c>
      <c r="FN281">
        <v>66.099999999999994</v>
      </c>
      <c r="FO281">
        <v>32.799999999999997</v>
      </c>
      <c r="FP281">
        <v>33.131399999999999</v>
      </c>
      <c r="FQ281">
        <v>64.110900000000001</v>
      </c>
      <c r="FR281">
        <v>26.586500000000001</v>
      </c>
      <c r="FS281">
        <v>1</v>
      </c>
      <c r="FT281">
        <v>0.26565800000000001</v>
      </c>
      <c r="FU281">
        <v>0.23385400000000001</v>
      </c>
      <c r="FV281">
        <v>20.324400000000001</v>
      </c>
      <c r="FW281">
        <v>5.2130999999999998</v>
      </c>
      <c r="FX281">
        <v>11.9072</v>
      </c>
      <c r="FY281">
        <v>5.0031999999999996</v>
      </c>
      <c r="FZ281">
        <v>3.29</v>
      </c>
      <c r="GA281">
        <v>9999</v>
      </c>
      <c r="GB281">
        <v>9999</v>
      </c>
      <c r="GC281">
        <v>9999</v>
      </c>
      <c r="GD281">
        <v>999.9</v>
      </c>
      <c r="GE281">
        <v>1.85951</v>
      </c>
      <c r="GF281">
        <v>1.8544700000000001</v>
      </c>
      <c r="GG281">
        <v>1.8577300000000001</v>
      </c>
      <c r="GH281">
        <v>1.85609</v>
      </c>
      <c r="GI281">
        <v>1.8548800000000001</v>
      </c>
      <c r="GJ281">
        <v>1.8545799999999999</v>
      </c>
      <c r="GK281">
        <v>1.85321</v>
      </c>
      <c r="GL281">
        <v>1.8563799999999999</v>
      </c>
      <c r="GM281">
        <v>0</v>
      </c>
      <c r="GN281">
        <v>0</v>
      </c>
      <c r="GO281">
        <v>0</v>
      </c>
      <c r="GP281">
        <v>0</v>
      </c>
      <c r="GQ281" t="s">
        <v>385</v>
      </c>
      <c r="GR281" t="s">
        <v>386</v>
      </c>
      <c r="GS281" t="s">
        <v>387</v>
      </c>
      <c r="GT281" t="s">
        <v>387</v>
      </c>
      <c r="GU281" t="s">
        <v>387</v>
      </c>
      <c r="GV281" t="s">
        <v>387</v>
      </c>
      <c r="GW281">
        <v>0</v>
      </c>
      <c r="GX281">
        <v>100</v>
      </c>
      <c r="GY281">
        <v>100</v>
      </c>
      <c r="GZ281">
        <v>2.57</v>
      </c>
      <c r="HA281">
        <v>1.2800000000000001E-2</v>
      </c>
      <c r="HB281">
        <v>0.44568443622215809</v>
      </c>
      <c r="HC281">
        <v>2.8098669343081611E-3</v>
      </c>
      <c r="HD281">
        <v>-1.127031966113555E-6</v>
      </c>
      <c r="HE281">
        <v>1.768598670541231E-10</v>
      </c>
      <c r="HF281">
        <v>-6.7302174371849419E-2</v>
      </c>
      <c r="HG281">
        <v>1.081145868756639E-2</v>
      </c>
      <c r="HH281">
        <v>-3.689364805754238E-4</v>
      </c>
      <c r="HI281">
        <v>2.919854880483278E-6</v>
      </c>
      <c r="HJ281">
        <v>2</v>
      </c>
      <c r="HK281">
        <v>2136</v>
      </c>
      <c r="HL281">
        <v>3</v>
      </c>
      <c r="HM281">
        <v>30</v>
      </c>
      <c r="HN281">
        <v>8.8000000000000007</v>
      </c>
      <c r="HO281">
        <v>8.6999999999999993</v>
      </c>
      <c r="HP281">
        <v>2.7563499999999999</v>
      </c>
      <c r="HQ281">
        <v>2.2778299999999998</v>
      </c>
      <c r="HR281">
        <v>1.4978</v>
      </c>
      <c r="HS281">
        <v>2.2985799999999998</v>
      </c>
      <c r="HT281">
        <v>1.5478499999999999</v>
      </c>
      <c r="HU281">
        <v>2.3059099999999999</v>
      </c>
      <c r="HV281">
        <v>36.2224</v>
      </c>
      <c r="HW281">
        <v>15.2966</v>
      </c>
      <c r="HX281">
        <v>18</v>
      </c>
      <c r="HY281">
        <v>471.56700000000001</v>
      </c>
      <c r="HZ281">
        <v>512.55899999999997</v>
      </c>
      <c r="IA281">
        <v>28.965199999999999</v>
      </c>
      <c r="IB281">
        <v>30.509499999999999</v>
      </c>
      <c r="IC281">
        <v>30.000299999999999</v>
      </c>
      <c r="ID281">
        <v>30.294599999999999</v>
      </c>
      <c r="IE281">
        <v>30.3857</v>
      </c>
      <c r="IF281">
        <v>55.175400000000003</v>
      </c>
      <c r="IG281">
        <v>26.8995</v>
      </c>
      <c r="IH281">
        <v>37.292400000000001</v>
      </c>
      <c r="II281">
        <v>28.975000000000001</v>
      </c>
      <c r="IJ281">
        <v>1366.45</v>
      </c>
      <c r="IK281">
        <v>25.231400000000001</v>
      </c>
      <c r="IL281">
        <v>100.66200000000001</v>
      </c>
      <c r="IM281">
        <v>100.381</v>
      </c>
      <c r="IN281" t="s">
        <v>2772</v>
      </c>
    </row>
    <row r="282" spans="1:248" x14ac:dyDescent="0.2">
      <c r="A282">
        <v>266</v>
      </c>
      <c r="B282">
        <v>1660400270.5999999</v>
      </c>
      <c r="C282">
        <v>546.5</v>
      </c>
      <c r="D282" t="s">
        <v>901</v>
      </c>
      <c r="E282" t="s">
        <v>902</v>
      </c>
      <c r="F282">
        <v>1</v>
      </c>
      <c r="G282" t="s">
        <v>376</v>
      </c>
      <c r="H282" t="s">
        <v>377</v>
      </c>
      <c r="I282" t="s">
        <v>378</v>
      </c>
      <c r="J282" t="s">
        <v>379</v>
      </c>
      <c r="K282" t="s">
        <v>380</v>
      </c>
      <c r="L282" t="s">
        <v>376</v>
      </c>
      <c r="M282" t="s">
        <v>381</v>
      </c>
      <c r="N282">
        <v>1660400263.099999</v>
      </c>
      <c r="O282">
        <f t="shared" si="136"/>
        <v>1.6120639302887982E-3</v>
      </c>
      <c r="P282">
        <f t="shared" si="137"/>
        <v>1.6120639302887982</v>
      </c>
      <c r="Q282">
        <f t="shared" si="138"/>
        <v>5.6519997829685247</v>
      </c>
      <c r="R282">
        <f t="shared" si="139"/>
        <v>1253.5613333333331</v>
      </c>
      <c r="S282">
        <f t="shared" si="140"/>
        <v>1102.5511480945877</v>
      </c>
      <c r="T282">
        <f t="shared" si="141"/>
        <v>109.99938828028185</v>
      </c>
      <c r="U282">
        <f t="shared" si="142"/>
        <v>125.06538139004459</v>
      </c>
      <c r="V282">
        <f t="shared" si="143"/>
        <v>8.1060592690831365E-2</v>
      </c>
      <c r="W282">
        <f t="shared" si="144"/>
        <v>2.9230601115072226</v>
      </c>
      <c r="X282">
        <f t="shared" si="145"/>
        <v>7.9832168464015044E-2</v>
      </c>
      <c r="Y282">
        <f t="shared" si="146"/>
        <v>5.000392354023616E-2</v>
      </c>
      <c r="Z282">
        <f t="shared" si="147"/>
        <v>321.51480880000008</v>
      </c>
      <c r="AA282">
        <f t="shared" si="148"/>
        <v>32.457326484185842</v>
      </c>
      <c r="AB282">
        <f t="shared" si="149"/>
        <v>31.532273333333329</v>
      </c>
      <c r="AC282">
        <f t="shared" si="150"/>
        <v>4.6501169385470282</v>
      </c>
      <c r="AD282">
        <f t="shared" si="151"/>
        <v>60.128895678133695</v>
      </c>
      <c r="AE282">
        <f t="shared" si="152"/>
        <v>2.7097942714773042</v>
      </c>
      <c r="AF282">
        <f t="shared" si="153"/>
        <v>4.5066423404525295</v>
      </c>
      <c r="AG282">
        <f t="shared" si="154"/>
        <v>1.940322667069724</v>
      </c>
      <c r="AH282">
        <f t="shared" si="155"/>
        <v>-71.092019325736004</v>
      </c>
      <c r="AI282">
        <f t="shared" si="156"/>
        <v>-86.782670227300613</v>
      </c>
      <c r="AJ282">
        <f t="shared" si="157"/>
        <v>-6.6838739052979443</v>
      </c>
      <c r="AK282">
        <f t="shared" si="158"/>
        <v>156.95624534166552</v>
      </c>
      <c r="AL282">
        <f t="shared" si="159"/>
        <v>36.67994854617676</v>
      </c>
      <c r="AM282">
        <f t="shared" si="160"/>
        <v>1.6239136512055738</v>
      </c>
      <c r="AN282">
        <f t="shared" si="161"/>
        <v>5.6519997829685247</v>
      </c>
      <c r="AO282">
        <v>1357.119098531906</v>
      </c>
      <c r="AP282">
        <v>1324.165939393939</v>
      </c>
      <c r="AQ282">
        <v>5.0669036137705286</v>
      </c>
      <c r="AR282">
        <v>65.10273567100046</v>
      </c>
      <c r="AS282">
        <f t="shared" si="162"/>
        <v>1.6120639302887982</v>
      </c>
      <c r="AT282">
        <v>25.267244305154861</v>
      </c>
      <c r="AU282">
        <v>27.148746060606062</v>
      </c>
      <c r="AV282">
        <v>-1.7313732261818501E-5</v>
      </c>
      <c r="AW282">
        <v>83.615306321479792</v>
      </c>
      <c r="AX282">
        <v>19</v>
      </c>
      <c r="AY282">
        <v>4</v>
      </c>
      <c r="AZ282">
        <f t="shared" si="163"/>
        <v>1</v>
      </c>
      <c r="BA282">
        <f t="shared" si="164"/>
        <v>0</v>
      </c>
      <c r="BB282">
        <f t="shared" si="165"/>
        <v>51992.569737554688</v>
      </c>
      <c r="BC282">
        <f t="shared" si="166"/>
        <v>1999.9886666666671</v>
      </c>
      <c r="BD282">
        <f t="shared" si="167"/>
        <v>1681.1908000000003</v>
      </c>
      <c r="BE282">
        <f t="shared" si="168"/>
        <v>0.84060016340092591</v>
      </c>
      <c r="BF282">
        <f t="shared" si="169"/>
        <v>0.16075831536378707</v>
      </c>
      <c r="BG282">
        <v>6</v>
      </c>
      <c r="BH282">
        <v>0.5</v>
      </c>
      <c r="BI282" t="s">
        <v>382</v>
      </c>
      <c r="BJ282">
        <v>2</v>
      </c>
      <c r="BK282" t="b">
        <v>1</v>
      </c>
      <c r="BL282">
        <v>1660400263.099999</v>
      </c>
      <c r="BM282">
        <v>1253.5613333333331</v>
      </c>
      <c r="BN282">
        <v>1300.0060000000001</v>
      </c>
      <c r="BO282">
        <v>27.16094</v>
      </c>
      <c r="BP282">
        <v>25.265746666666669</v>
      </c>
      <c r="BQ282">
        <v>1251.017333333333</v>
      </c>
      <c r="BR282">
        <v>27.14823333333333</v>
      </c>
      <c r="BS282">
        <v>500.15159999999997</v>
      </c>
      <c r="BT282">
        <v>99.667973333333336</v>
      </c>
      <c r="BU282">
        <v>0.1000859266666667</v>
      </c>
      <c r="BV282">
        <v>30.981580000000001</v>
      </c>
      <c r="BW282">
        <v>31.532273333333329</v>
      </c>
      <c r="BX282">
        <v>999.89999999999986</v>
      </c>
      <c r="BY282">
        <v>0</v>
      </c>
      <c r="BZ282">
        <v>0</v>
      </c>
      <c r="CA282">
        <v>9996.242666666667</v>
      </c>
      <c r="CB282">
        <v>0</v>
      </c>
      <c r="CC282">
        <v>23.200033333333341</v>
      </c>
      <c r="CD282">
        <v>-46.44550000000001</v>
      </c>
      <c r="CE282">
        <v>1288.56</v>
      </c>
      <c r="CF282">
        <v>1333.702666666667</v>
      </c>
      <c r="CG282">
        <v>1.8951979999999999</v>
      </c>
      <c r="CH282">
        <v>1300.0060000000001</v>
      </c>
      <c r="CI282">
        <v>25.265746666666669</v>
      </c>
      <c r="CJ282">
        <v>2.7070746666666672</v>
      </c>
      <c r="CK282">
        <v>2.5181853333333328</v>
      </c>
      <c r="CL282">
        <v>22.32812666666667</v>
      </c>
      <c r="CM282">
        <v>21.144526666666671</v>
      </c>
      <c r="CN282">
        <v>1999.9886666666671</v>
      </c>
      <c r="CO282">
        <v>0.97999440000000004</v>
      </c>
      <c r="CP282">
        <v>2.0005746666666661E-2</v>
      </c>
      <c r="CQ282">
        <v>0</v>
      </c>
      <c r="CR282">
        <v>2.7145999999999999</v>
      </c>
      <c r="CS282">
        <v>0</v>
      </c>
      <c r="CT282">
        <v>23303.72</v>
      </c>
      <c r="CU282">
        <v>17412.18</v>
      </c>
      <c r="CV282">
        <v>40.811999999999998</v>
      </c>
      <c r="CW282">
        <v>41.75</v>
      </c>
      <c r="CX282">
        <v>40.791333333333341</v>
      </c>
      <c r="CY282">
        <v>40.125</v>
      </c>
      <c r="CZ282">
        <v>40.875</v>
      </c>
      <c r="DA282">
        <v>1959.9780000000001</v>
      </c>
      <c r="DB282">
        <v>40.010666666666673</v>
      </c>
      <c r="DC282">
        <v>0</v>
      </c>
      <c r="DD282">
        <v>1660400268.5999999</v>
      </c>
      <c r="DE282">
        <v>0</v>
      </c>
      <c r="DF282">
        <v>1660399747.5999999</v>
      </c>
      <c r="DG282" t="s">
        <v>383</v>
      </c>
      <c r="DH282">
        <v>1660399742.0999999</v>
      </c>
      <c r="DI282">
        <v>1660399747.5999999</v>
      </c>
      <c r="DJ282">
        <v>1</v>
      </c>
      <c r="DK282">
        <v>7.6999999999999999E-2</v>
      </c>
      <c r="DL282">
        <v>-2.1999999999999999E-2</v>
      </c>
      <c r="DM282">
        <v>1.3979999999999999</v>
      </c>
      <c r="DN282">
        <v>1.7000000000000001E-2</v>
      </c>
      <c r="DO282">
        <v>400</v>
      </c>
      <c r="DP282">
        <v>25</v>
      </c>
      <c r="DQ282">
        <v>0.31</v>
      </c>
      <c r="DR282">
        <v>7.0000000000000007E-2</v>
      </c>
      <c r="DS282">
        <v>5.6420411542077868</v>
      </c>
      <c r="DT282">
        <v>-1.7147021618867211</v>
      </c>
      <c r="DU282">
        <v>0.19792430572171749</v>
      </c>
      <c r="DV282">
        <v>0</v>
      </c>
      <c r="DW282">
        <v>36.759646502194236</v>
      </c>
      <c r="DX282">
        <v>-2.6308247271622558</v>
      </c>
      <c r="DY282">
        <v>0.23822776495627029</v>
      </c>
      <c r="DZ282">
        <v>0</v>
      </c>
      <c r="EA282">
        <v>-46.489213333333332</v>
      </c>
      <c r="EB282">
        <v>2.205266295884285</v>
      </c>
      <c r="EC282">
        <v>0.2269537907935342</v>
      </c>
      <c r="ED282">
        <v>0</v>
      </c>
      <c r="EE282">
        <v>1093.882873900571</v>
      </c>
      <c r="EF282">
        <v>318.62883270622382</v>
      </c>
      <c r="EG282">
        <v>23.93742774379648</v>
      </c>
      <c r="EH282">
        <v>0</v>
      </c>
      <c r="EI282">
        <v>1.89969275</v>
      </c>
      <c r="EJ282">
        <v>-8.3915684803008733E-2</v>
      </c>
      <c r="EK282">
        <v>8.6033923505498665E-3</v>
      </c>
      <c r="EL282">
        <v>1</v>
      </c>
      <c r="EM282">
        <v>1.9405328186699711</v>
      </c>
      <c r="EN282">
        <v>-1.003115203903937E-2</v>
      </c>
      <c r="EO282">
        <v>1.5961701430789929E-3</v>
      </c>
      <c r="EP282">
        <v>1</v>
      </c>
      <c r="EQ282">
        <v>2</v>
      </c>
      <c r="ER282">
        <v>6</v>
      </c>
      <c r="ES282" t="s">
        <v>415</v>
      </c>
      <c r="ET282">
        <v>2.9440400000000002</v>
      </c>
      <c r="EU282">
        <v>2.8010700000000002</v>
      </c>
      <c r="EV282">
        <v>0.19640199999999999</v>
      </c>
      <c r="EW282">
        <v>0.200736</v>
      </c>
      <c r="EX282">
        <v>0.11822199999999999</v>
      </c>
      <c r="EY282">
        <v>0.11247600000000001</v>
      </c>
      <c r="EZ282">
        <v>16506.2</v>
      </c>
      <c r="FA282">
        <v>17213.7</v>
      </c>
      <c r="FB282">
        <v>23879.8</v>
      </c>
      <c r="FC282">
        <v>25056.3</v>
      </c>
      <c r="FD282">
        <v>33700.9</v>
      </c>
      <c r="FE282">
        <v>35509</v>
      </c>
      <c r="FF282">
        <v>43527.4</v>
      </c>
      <c r="FG282">
        <v>46316.3</v>
      </c>
      <c r="FH282">
        <v>1.93177</v>
      </c>
      <c r="FI282">
        <v>1.8985000000000001</v>
      </c>
      <c r="FJ282">
        <v>0.13433400000000001</v>
      </c>
      <c r="FK282">
        <v>0</v>
      </c>
      <c r="FL282">
        <v>29.341000000000001</v>
      </c>
      <c r="FM282">
        <v>999.9</v>
      </c>
      <c r="FN282">
        <v>66.099999999999994</v>
      </c>
      <c r="FO282">
        <v>32.799999999999997</v>
      </c>
      <c r="FP282">
        <v>33.129199999999997</v>
      </c>
      <c r="FQ282">
        <v>64.160899999999998</v>
      </c>
      <c r="FR282">
        <v>26.245999999999999</v>
      </c>
      <c r="FS282">
        <v>1</v>
      </c>
      <c r="FT282">
        <v>0.26564300000000002</v>
      </c>
      <c r="FU282">
        <v>0.225359</v>
      </c>
      <c r="FV282">
        <v>20.3245</v>
      </c>
      <c r="FW282">
        <v>5.2127999999999997</v>
      </c>
      <c r="FX282">
        <v>11.9068</v>
      </c>
      <c r="FY282">
        <v>5.00305</v>
      </c>
      <c r="FZ282">
        <v>3.2898999999999998</v>
      </c>
      <c r="GA282">
        <v>9999</v>
      </c>
      <c r="GB282">
        <v>9999</v>
      </c>
      <c r="GC282">
        <v>9999</v>
      </c>
      <c r="GD282">
        <v>999.9</v>
      </c>
      <c r="GE282">
        <v>1.8594999999999999</v>
      </c>
      <c r="GF282">
        <v>1.8544499999999999</v>
      </c>
      <c r="GG282">
        <v>1.8576999999999999</v>
      </c>
      <c r="GH282">
        <v>1.85608</v>
      </c>
      <c r="GI282">
        <v>1.8548800000000001</v>
      </c>
      <c r="GJ282">
        <v>1.8545700000000001</v>
      </c>
      <c r="GK282">
        <v>1.8531899999999999</v>
      </c>
      <c r="GL282">
        <v>1.8563799999999999</v>
      </c>
      <c r="GM282">
        <v>0</v>
      </c>
      <c r="GN282">
        <v>0</v>
      </c>
      <c r="GO282">
        <v>0</v>
      </c>
      <c r="GP282">
        <v>0</v>
      </c>
      <c r="GQ282" t="s">
        <v>385</v>
      </c>
      <c r="GR282" t="s">
        <v>386</v>
      </c>
      <c r="GS282" t="s">
        <v>387</v>
      </c>
      <c r="GT282" t="s">
        <v>387</v>
      </c>
      <c r="GU282" t="s">
        <v>387</v>
      </c>
      <c r="GV282" t="s">
        <v>387</v>
      </c>
      <c r="GW282">
        <v>0</v>
      </c>
      <c r="GX282">
        <v>100</v>
      </c>
      <c r="GY282">
        <v>100</v>
      </c>
      <c r="GZ282">
        <v>2.57</v>
      </c>
      <c r="HA282">
        <v>1.2699999999999999E-2</v>
      </c>
      <c r="HB282">
        <v>0.44568443622215809</v>
      </c>
      <c r="HC282">
        <v>2.8098669343081611E-3</v>
      </c>
      <c r="HD282">
        <v>-1.127031966113555E-6</v>
      </c>
      <c r="HE282">
        <v>1.768598670541231E-10</v>
      </c>
      <c r="HF282">
        <v>-6.7302174371849419E-2</v>
      </c>
      <c r="HG282">
        <v>1.081145868756639E-2</v>
      </c>
      <c r="HH282">
        <v>-3.689364805754238E-4</v>
      </c>
      <c r="HI282">
        <v>2.919854880483278E-6</v>
      </c>
      <c r="HJ282">
        <v>2</v>
      </c>
      <c r="HK282">
        <v>2136</v>
      </c>
      <c r="HL282">
        <v>3</v>
      </c>
      <c r="HM282">
        <v>30</v>
      </c>
      <c r="HN282">
        <v>8.8000000000000007</v>
      </c>
      <c r="HO282">
        <v>8.6999999999999993</v>
      </c>
      <c r="HP282">
        <v>2.7673299999999998</v>
      </c>
      <c r="HQ282">
        <v>2.2619600000000002</v>
      </c>
      <c r="HR282">
        <v>1.4978</v>
      </c>
      <c r="HS282">
        <v>2.2985799999999998</v>
      </c>
      <c r="HT282">
        <v>1.5478499999999999</v>
      </c>
      <c r="HU282">
        <v>2.4194300000000002</v>
      </c>
      <c r="HV282">
        <v>36.2224</v>
      </c>
      <c r="HW282">
        <v>15.3141</v>
      </c>
      <c r="HX282">
        <v>18</v>
      </c>
      <c r="HY282">
        <v>471.52600000000001</v>
      </c>
      <c r="HZ282">
        <v>512.51499999999999</v>
      </c>
      <c r="IA282">
        <v>28.968599999999999</v>
      </c>
      <c r="IB282">
        <v>30.509699999999999</v>
      </c>
      <c r="IC282">
        <v>30.000299999999999</v>
      </c>
      <c r="ID282">
        <v>30.294799999999999</v>
      </c>
      <c r="IE282">
        <v>30.386500000000002</v>
      </c>
      <c r="IF282">
        <v>55.407200000000003</v>
      </c>
      <c r="IG282">
        <v>26.8995</v>
      </c>
      <c r="IH282">
        <v>37.292400000000001</v>
      </c>
      <c r="II282">
        <v>28.975000000000001</v>
      </c>
      <c r="IJ282">
        <v>1366.45</v>
      </c>
      <c r="IK282">
        <v>25.231400000000001</v>
      </c>
      <c r="IL282">
        <v>100.663</v>
      </c>
      <c r="IM282">
        <v>100.381</v>
      </c>
      <c r="IN282" t="s">
        <v>2772</v>
      </c>
    </row>
    <row r="283" spans="1:248" x14ac:dyDescent="0.2">
      <c r="A283">
        <v>267</v>
      </c>
      <c r="B283">
        <v>1660400271.5999999</v>
      </c>
      <c r="C283">
        <v>547.5</v>
      </c>
      <c r="D283" t="s">
        <v>903</v>
      </c>
      <c r="E283" t="s">
        <v>904</v>
      </c>
      <c r="F283">
        <v>1</v>
      </c>
      <c r="G283" t="s">
        <v>376</v>
      </c>
      <c r="H283" t="s">
        <v>377</v>
      </c>
      <c r="I283" t="s">
        <v>378</v>
      </c>
      <c r="J283" t="s">
        <v>379</v>
      </c>
      <c r="K283" t="s">
        <v>380</v>
      </c>
      <c r="L283" t="s">
        <v>376</v>
      </c>
      <c r="M283" t="s">
        <v>381</v>
      </c>
      <c r="N283">
        <v>1660400263.5999999</v>
      </c>
      <c r="O283">
        <f t="shared" si="136"/>
        <v>1.6109574827480732E-3</v>
      </c>
      <c r="P283">
        <f t="shared" si="137"/>
        <v>1.6109574827480733</v>
      </c>
      <c r="Q283">
        <f t="shared" si="138"/>
        <v>5.7202623441880736</v>
      </c>
      <c r="R283">
        <f t="shared" si="139"/>
        <v>1256.036875</v>
      </c>
      <c r="S283">
        <f t="shared" si="140"/>
        <v>1103.527992256063</v>
      </c>
      <c r="T283">
        <f t="shared" si="141"/>
        <v>110.09686015783016</v>
      </c>
      <c r="U283">
        <f t="shared" si="142"/>
        <v>125.3123773482541</v>
      </c>
      <c r="V283">
        <f t="shared" si="143"/>
        <v>8.1004536021030277E-2</v>
      </c>
      <c r="W283">
        <f t="shared" si="144"/>
        <v>2.9231904745956809</v>
      </c>
      <c r="X283">
        <f t="shared" si="145"/>
        <v>7.9777850169021017E-2</v>
      </c>
      <c r="Y283">
        <f t="shared" si="146"/>
        <v>4.9969821734589061E-2</v>
      </c>
      <c r="Z283">
        <f t="shared" si="147"/>
        <v>321.5165154375</v>
      </c>
      <c r="AA283">
        <f t="shared" si="148"/>
        <v>32.456983559352615</v>
      </c>
      <c r="AB283">
        <f t="shared" si="149"/>
        <v>31.531937500000002</v>
      </c>
      <c r="AC283">
        <f t="shared" si="150"/>
        <v>4.6500282445012484</v>
      </c>
      <c r="AD283">
        <f t="shared" si="151"/>
        <v>60.12912932489742</v>
      </c>
      <c r="AE283">
        <f t="shared" si="152"/>
        <v>2.709715176501347</v>
      </c>
      <c r="AF283">
        <f t="shared" si="153"/>
        <v>4.5064932869056964</v>
      </c>
      <c r="AG283">
        <f t="shared" si="154"/>
        <v>1.9403130679999014</v>
      </c>
      <c r="AH283">
        <f t="shared" si="155"/>
        <v>-71.043224989190023</v>
      </c>
      <c r="AI283">
        <f t="shared" si="156"/>
        <v>-86.825020031083525</v>
      </c>
      <c r="AJ283">
        <f t="shared" si="157"/>
        <v>-6.686807217613751</v>
      </c>
      <c r="AK283">
        <f t="shared" si="158"/>
        <v>156.96146319961269</v>
      </c>
      <c r="AL283">
        <f t="shared" si="159"/>
        <v>36.688010608431377</v>
      </c>
      <c r="AM283">
        <f t="shared" si="160"/>
        <v>1.6232046350116434</v>
      </c>
      <c r="AN283">
        <f t="shared" si="161"/>
        <v>5.7202623441880736</v>
      </c>
      <c r="AO283">
        <v>1362.2775887939081</v>
      </c>
      <c r="AP283">
        <v>1329.264363636363</v>
      </c>
      <c r="AQ283">
        <v>5.0622207473361414</v>
      </c>
      <c r="AR283">
        <v>65.10273567100046</v>
      </c>
      <c r="AS283">
        <f t="shared" si="162"/>
        <v>1.6109574827480733</v>
      </c>
      <c r="AT283">
        <v>25.267853865112532</v>
      </c>
      <c r="AU283">
        <v>27.148146666666658</v>
      </c>
      <c r="AV283">
        <v>-2.943418801142388E-5</v>
      </c>
      <c r="AW283">
        <v>83.615306321479792</v>
      </c>
      <c r="AX283">
        <v>19</v>
      </c>
      <c r="AY283">
        <v>4</v>
      </c>
      <c r="AZ283">
        <f t="shared" si="163"/>
        <v>1</v>
      </c>
      <c r="BA283">
        <f t="shared" si="164"/>
        <v>0</v>
      </c>
      <c r="BB283">
        <f t="shared" si="165"/>
        <v>51996.380153653379</v>
      </c>
      <c r="BC283">
        <f t="shared" si="166"/>
        <v>1999.9993750000001</v>
      </c>
      <c r="BD283">
        <f t="shared" si="167"/>
        <v>1681.19979375</v>
      </c>
      <c r="BE283">
        <f t="shared" si="168"/>
        <v>0.84060015956254985</v>
      </c>
      <c r="BF283">
        <f t="shared" si="169"/>
        <v>0.16075830795572124</v>
      </c>
      <c r="BG283">
        <v>6</v>
      </c>
      <c r="BH283">
        <v>0.5</v>
      </c>
      <c r="BI283" t="s">
        <v>382</v>
      </c>
      <c r="BJ283">
        <v>2</v>
      </c>
      <c r="BK283" t="b">
        <v>1</v>
      </c>
      <c r="BL283">
        <v>1660400263.5999999</v>
      </c>
      <c r="BM283">
        <v>1256.036875</v>
      </c>
      <c r="BN283">
        <v>1302.4949999999999</v>
      </c>
      <c r="BO283">
        <v>27.16014375</v>
      </c>
      <c r="BP283">
        <v>25.265775000000001</v>
      </c>
      <c r="BQ283">
        <v>1253.4906249999999</v>
      </c>
      <c r="BR283">
        <v>27.14743125</v>
      </c>
      <c r="BS283">
        <v>500.15125</v>
      </c>
      <c r="BT283">
        <v>99.668000000000006</v>
      </c>
      <c r="BU283">
        <v>0.10007197499999999</v>
      </c>
      <c r="BV283">
        <v>30.981000000000002</v>
      </c>
      <c r="BW283">
        <v>31.531937500000002</v>
      </c>
      <c r="BX283">
        <v>999.9</v>
      </c>
      <c r="BY283">
        <v>0</v>
      </c>
      <c r="BZ283">
        <v>0</v>
      </c>
      <c r="CA283">
        <v>9996.9837499999994</v>
      </c>
      <c r="CB283">
        <v>0</v>
      </c>
      <c r="CC283">
        <v>23.217706249999999</v>
      </c>
      <c r="CD283">
        <v>-46.458768749999997</v>
      </c>
      <c r="CE283">
        <v>1291.10375</v>
      </c>
      <c r="CF283">
        <v>1336.2562499999999</v>
      </c>
      <c r="CG283">
        <v>1.8943712500000001</v>
      </c>
      <c r="CH283">
        <v>1302.4949999999999</v>
      </c>
      <c r="CI283">
        <v>25.265775000000001</v>
      </c>
      <c r="CJ283">
        <v>2.70699625</v>
      </c>
      <c r="CK283">
        <v>2.5181887500000002</v>
      </c>
      <c r="CL283">
        <v>22.327649999999998</v>
      </c>
      <c r="CM283">
        <v>21.144549999999999</v>
      </c>
      <c r="CN283">
        <v>1999.9993750000001</v>
      </c>
      <c r="CO283">
        <v>0.97999449999999999</v>
      </c>
      <c r="CP283">
        <v>2.000565E-2</v>
      </c>
      <c r="CQ283">
        <v>0</v>
      </c>
      <c r="CR283">
        <v>2.686375</v>
      </c>
      <c r="CS283">
        <v>0</v>
      </c>
      <c r="CT283">
        <v>23302.724999999999</v>
      </c>
      <c r="CU283">
        <v>17412.275000000001</v>
      </c>
      <c r="CV283">
        <v>40.811999999999998</v>
      </c>
      <c r="CW283">
        <v>41.75</v>
      </c>
      <c r="CX283">
        <v>40.792624999999987</v>
      </c>
      <c r="CY283">
        <v>40.125</v>
      </c>
      <c r="CZ283">
        <v>40.875</v>
      </c>
      <c r="DA283">
        <v>1959.98875</v>
      </c>
      <c r="DB283">
        <v>40.010624999999997</v>
      </c>
      <c r="DC283">
        <v>0</v>
      </c>
      <c r="DD283">
        <v>1660400269.8</v>
      </c>
      <c r="DE283">
        <v>0</v>
      </c>
      <c r="DF283">
        <v>1660399747.5999999</v>
      </c>
      <c r="DG283" t="s">
        <v>383</v>
      </c>
      <c r="DH283">
        <v>1660399742.0999999</v>
      </c>
      <c r="DI283">
        <v>1660399747.5999999</v>
      </c>
      <c r="DJ283">
        <v>1</v>
      </c>
      <c r="DK283">
        <v>7.6999999999999999E-2</v>
      </c>
      <c r="DL283">
        <v>-2.1999999999999999E-2</v>
      </c>
      <c r="DM283">
        <v>1.3979999999999999</v>
      </c>
      <c r="DN283">
        <v>1.7000000000000001E-2</v>
      </c>
      <c r="DO283">
        <v>400</v>
      </c>
      <c r="DP283">
        <v>25</v>
      </c>
      <c r="DQ283">
        <v>0.31</v>
      </c>
      <c r="DR283">
        <v>7.0000000000000007E-2</v>
      </c>
      <c r="DS283">
        <v>5.6115162654588504</v>
      </c>
      <c r="DT283">
        <v>-1.284026177220188</v>
      </c>
      <c r="DU283">
        <v>0.18445856004153219</v>
      </c>
      <c r="DV283">
        <v>0</v>
      </c>
      <c r="DW283">
        <v>36.690502510980266</v>
      </c>
      <c r="DX283">
        <v>-1.328099258936144</v>
      </c>
      <c r="DY283">
        <v>0.15684971087831001</v>
      </c>
      <c r="DZ283">
        <v>0</v>
      </c>
      <c r="EA283">
        <v>-46.459145161290323</v>
      </c>
      <c r="EB283">
        <v>0.96453870967745292</v>
      </c>
      <c r="EC283">
        <v>0.1699046522720418</v>
      </c>
      <c r="ED283">
        <v>1</v>
      </c>
      <c r="EE283">
        <v>1102.8909818738709</v>
      </c>
      <c r="EF283">
        <v>310.23325117243559</v>
      </c>
      <c r="EG283">
        <v>22.599248713854749</v>
      </c>
      <c r="EH283">
        <v>0</v>
      </c>
      <c r="EI283">
        <v>1.8977731707317069</v>
      </c>
      <c r="EJ283">
        <v>-8.7729407665501927E-2</v>
      </c>
      <c r="EK283">
        <v>9.156129078522101E-3</v>
      </c>
      <c r="EL283">
        <v>1</v>
      </c>
      <c r="EM283">
        <v>1.940343870297722</v>
      </c>
      <c r="EN283">
        <v>-1.710345784260086E-2</v>
      </c>
      <c r="EO283">
        <v>1.7750871303056719E-3</v>
      </c>
      <c r="EP283">
        <v>1</v>
      </c>
      <c r="EQ283">
        <v>3</v>
      </c>
      <c r="ER283">
        <v>6</v>
      </c>
      <c r="ES283" t="s">
        <v>406</v>
      </c>
      <c r="ET283">
        <v>2.9440599999999999</v>
      </c>
      <c r="EU283">
        <v>2.8011599999999999</v>
      </c>
      <c r="EV283">
        <v>0.19686000000000001</v>
      </c>
      <c r="EW283">
        <v>0.20119500000000001</v>
      </c>
      <c r="EX283">
        <v>0.11822199999999999</v>
      </c>
      <c r="EY283">
        <v>0.112472</v>
      </c>
      <c r="EZ283">
        <v>16496.8</v>
      </c>
      <c r="FA283">
        <v>17203.8</v>
      </c>
      <c r="FB283">
        <v>23879.8</v>
      </c>
      <c r="FC283">
        <v>25056.3</v>
      </c>
      <c r="FD283">
        <v>33701</v>
      </c>
      <c r="FE283">
        <v>35509.199999999997</v>
      </c>
      <c r="FF283">
        <v>43527.5</v>
      </c>
      <c r="FG283">
        <v>46316.3</v>
      </c>
      <c r="FH283">
        <v>1.9317200000000001</v>
      </c>
      <c r="FI283">
        <v>1.89852</v>
      </c>
      <c r="FJ283">
        <v>0.13449800000000001</v>
      </c>
      <c r="FK283">
        <v>0</v>
      </c>
      <c r="FL283">
        <v>29.34</v>
      </c>
      <c r="FM283">
        <v>999.9</v>
      </c>
      <c r="FN283">
        <v>66.099999999999994</v>
      </c>
      <c r="FO283">
        <v>32.799999999999997</v>
      </c>
      <c r="FP283">
        <v>33.133800000000001</v>
      </c>
      <c r="FQ283">
        <v>64.000900000000001</v>
      </c>
      <c r="FR283">
        <v>26.145800000000001</v>
      </c>
      <c r="FS283">
        <v>1</v>
      </c>
      <c r="FT283">
        <v>0.26565499999999997</v>
      </c>
      <c r="FU283">
        <v>0.22558800000000001</v>
      </c>
      <c r="FV283">
        <v>20.3246</v>
      </c>
      <c r="FW283">
        <v>5.2130999999999998</v>
      </c>
      <c r="FX283">
        <v>11.9069</v>
      </c>
      <c r="FY283">
        <v>5.0030999999999999</v>
      </c>
      <c r="FZ283">
        <v>3.28993</v>
      </c>
      <c r="GA283">
        <v>9999</v>
      </c>
      <c r="GB283">
        <v>9999</v>
      </c>
      <c r="GC283">
        <v>9999</v>
      </c>
      <c r="GD283">
        <v>999.9</v>
      </c>
      <c r="GE283">
        <v>1.8594900000000001</v>
      </c>
      <c r="GF283">
        <v>1.8544499999999999</v>
      </c>
      <c r="GG283">
        <v>1.8576900000000001</v>
      </c>
      <c r="GH283">
        <v>1.85608</v>
      </c>
      <c r="GI283">
        <v>1.8548800000000001</v>
      </c>
      <c r="GJ283">
        <v>1.8545700000000001</v>
      </c>
      <c r="GK283">
        <v>1.8531899999999999</v>
      </c>
      <c r="GL283">
        <v>1.8563799999999999</v>
      </c>
      <c r="GM283">
        <v>0</v>
      </c>
      <c r="GN283">
        <v>0</v>
      </c>
      <c r="GO283">
        <v>0</v>
      </c>
      <c r="GP283">
        <v>0</v>
      </c>
      <c r="GQ283" t="s">
        <v>385</v>
      </c>
      <c r="GR283" t="s">
        <v>386</v>
      </c>
      <c r="GS283" t="s">
        <v>387</v>
      </c>
      <c r="GT283" t="s">
        <v>387</v>
      </c>
      <c r="GU283" t="s">
        <v>387</v>
      </c>
      <c r="GV283" t="s">
        <v>387</v>
      </c>
      <c r="GW283">
        <v>0</v>
      </c>
      <c r="GX283">
        <v>100</v>
      </c>
      <c r="GY283">
        <v>100</v>
      </c>
      <c r="GZ283">
        <v>2.58</v>
      </c>
      <c r="HA283">
        <v>1.2800000000000001E-2</v>
      </c>
      <c r="HB283">
        <v>0.44568443622215809</v>
      </c>
      <c r="HC283">
        <v>2.8098669343081611E-3</v>
      </c>
      <c r="HD283">
        <v>-1.127031966113555E-6</v>
      </c>
      <c r="HE283">
        <v>1.768598670541231E-10</v>
      </c>
      <c r="HF283">
        <v>-6.7302174371849419E-2</v>
      </c>
      <c r="HG283">
        <v>1.081145868756639E-2</v>
      </c>
      <c r="HH283">
        <v>-3.689364805754238E-4</v>
      </c>
      <c r="HI283">
        <v>2.919854880483278E-6</v>
      </c>
      <c r="HJ283">
        <v>2</v>
      </c>
      <c r="HK283">
        <v>2136</v>
      </c>
      <c r="HL283">
        <v>3</v>
      </c>
      <c r="HM283">
        <v>30</v>
      </c>
      <c r="HN283">
        <v>8.8000000000000007</v>
      </c>
      <c r="HO283">
        <v>8.6999999999999993</v>
      </c>
      <c r="HP283">
        <v>2.7734399999999999</v>
      </c>
      <c r="HQ283">
        <v>2.2729499999999998</v>
      </c>
      <c r="HR283">
        <v>1.4978</v>
      </c>
      <c r="HS283">
        <v>2.2985799999999998</v>
      </c>
      <c r="HT283">
        <v>1.5478499999999999</v>
      </c>
      <c r="HU283">
        <v>2.4475099999999999</v>
      </c>
      <c r="HV283">
        <v>36.2224</v>
      </c>
      <c r="HW283">
        <v>15.3141</v>
      </c>
      <c r="HX283">
        <v>18</v>
      </c>
      <c r="HY283">
        <v>471.5</v>
      </c>
      <c r="HZ283">
        <v>512.53599999999994</v>
      </c>
      <c r="IA283">
        <v>28.9712</v>
      </c>
      <c r="IB283">
        <v>30.509699999999999</v>
      </c>
      <c r="IC283">
        <v>30.0002</v>
      </c>
      <c r="ID283">
        <v>30.295200000000001</v>
      </c>
      <c r="IE283">
        <v>30.387</v>
      </c>
      <c r="IF283">
        <v>55.519199999999998</v>
      </c>
      <c r="IG283">
        <v>26.8995</v>
      </c>
      <c r="IH283">
        <v>37.292400000000001</v>
      </c>
      <c r="II283">
        <v>28.975000000000001</v>
      </c>
      <c r="IJ283">
        <v>1376.58</v>
      </c>
      <c r="IK283">
        <v>25.231400000000001</v>
      </c>
      <c r="IL283">
        <v>100.663</v>
      </c>
      <c r="IM283">
        <v>100.381</v>
      </c>
      <c r="IN283" t="s">
        <v>2772</v>
      </c>
    </row>
    <row r="284" spans="1:248" x14ac:dyDescent="0.2">
      <c r="A284">
        <v>268</v>
      </c>
      <c r="B284">
        <v>1660400272.5999999</v>
      </c>
      <c r="C284">
        <v>548.5</v>
      </c>
      <c r="D284" t="s">
        <v>905</v>
      </c>
      <c r="E284" t="s">
        <v>906</v>
      </c>
      <c r="F284">
        <v>1</v>
      </c>
      <c r="G284" t="s">
        <v>376</v>
      </c>
      <c r="H284" t="s">
        <v>377</v>
      </c>
      <c r="I284" t="s">
        <v>378</v>
      </c>
      <c r="J284" t="s">
        <v>379</v>
      </c>
      <c r="K284" t="s">
        <v>380</v>
      </c>
      <c r="L284" t="s">
        <v>376</v>
      </c>
      <c r="M284" t="s">
        <v>381</v>
      </c>
      <c r="N284">
        <v>1660400265.099999</v>
      </c>
      <c r="O284">
        <f t="shared" si="136"/>
        <v>1.6119940404553978E-3</v>
      </c>
      <c r="P284">
        <f t="shared" si="137"/>
        <v>1.6119940404553978</v>
      </c>
      <c r="Q284">
        <f t="shared" si="138"/>
        <v>5.6825042724680639</v>
      </c>
      <c r="R284">
        <f t="shared" si="139"/>
        <v>1263.479333333333</v>
      </c>
      <c r="S284">
        <f t="shared" si="140"/>
        <v>1111.5491572406938</v>
      </c>
      <c r="T284">
        <f t="shared" si="141"/>
        <v>110.89711026724984</v>
      </c>
      <c r="U284">
        <f t="shared" si="142"/>
        <v>126.05489018306844</v>
      </c>
      <c r="V284">
        <f t="shared" si="143"/>
        <v>8.1056835144157499E-2</v>
      </c>
      <c r="W284">
        <f t="shared" si="144"/>
        <v>2.9234403271401614</v>
      </c>
      <c r="X284">
        <f t="shared" si="145"/>
        <v>7.9828681012295469E-2</v>
      </c>
      <c r="Y284">
        <f t="shared" si="146"/>
        <v>5.0001720225707522E-2</v>
      </c>
      <c r="Z284">
        <f t="shared" si="147"/>
        <v>321.51693680000005</v>
      </c>
      <c r="AA284">
        <f t="shared" si="148"/>
        <v>32.454907968723766</v>
      </c>
      <c r="AB284">
        <f t="shared" si="149"/>
        <v>31.53101333333333</v>
      </c>
      <c r="AC284">
        <f t="shared" si="150"/>
        <v>4.6497841784165006</v>
      </c>
      <c r="AD284">
        <f t="shared" si="151"/>
        <v>60.129138169224916</v>
      </c>
      <c r="AE284">
        <f t="shared" si="152"/>
        <v>2.7094539271797249</v>
      </c>
      <c r="AF284">
        <f t="shared" si="153"/>
        <v>4.5060581436480129</v>
      </c>
      <c r="AG284">
        <f t="shared" si="154"/>
        <v>1.9403302512367757</v>
      </c>
      <c r="AH284">
        <f t="shared" si="155"/>
        <v>-71.088937184083036</v>
      </c>
      <c r="AI284">
        <f t="shared" si="156"/>
        <v>-86.953668403019591</v>
      </c>
      <c r="AJ284">
        <f t="shared" si="157"/>
        <v>-6.6960563094216106</v>
      </c>
      <c r="AK284">
        <f t="shared" si="158"/>
        <v>156.77827490347579</v>
      </c>
      <c r="AL284">
        <f t="shared" si="159"/>
        <v>36.672401389858258</v>
      </c>
      <c r="AM284">
        <f t="shared" si="160"/>
        <v>1.6213813497082021</v>
      </c>
      <c r="AN284">
        <f t="shared" si="161"/>
        <v>5.6825042724680639</v>
      </c>
      <c r="AO284">
        <v>1367.441500283986</v>
      </c>
      <c r="AP284">
        <v>1334.373757575758</v>
      </c>
      <c r="AQ284">
        <v>5.0820323725590901</v>
      </c>
      <c r="AR284">
        <v>65.10273567100046</v>
      </c>
      <c r="AS284">
        <f t="shared" si="162"/>
        <v>1.6119940404553978</v>
      </c>
      <c r="AT284">
        <v>25.26765851456214</v>
      </c>
      <c r="AU284">
        <v>27.149126666666671</v>
      </c>
      <c r="AV284">
        <v>-3.1439697099112113E-5</v>
      </c>
      <c r="AW284">
        <v>83.615306321479792</v>
      </c>
      <c r="AX284">
        <v>19</v>
      </c>
      <c r="AY284">
        <v>4</v>
      </c>
      <c r="AZ284">
        <f t="shared" si="163"/>
        <v>1</v>
      </c>
      <c r="BA284">
        <f t="shared" si="164"/>
        <v>0</v>
      </c>
      <c r="BB284">
        <f t="shared" si="165"/>
        <v>52003.781925177973</v>
      </c>
      <c r="BC284">
        <f t="shared" si="166"/>
        <v>2000.002</v>
      </c>
      <c r="BD284">
        <f t="shared" si="167"/>
        <v>1681.202</v>
      </c>
      <c r="BE284">
        <f t="shared" si="168"/>
        <v>0.84060015939984067</v>
      </c>
      <c r="BF284">
        <f t="shared" si="169"/>
        <v>0.16075830764169238</v>
      </c>
      <c r="BG284">
        <v>6</v>
      </c>
      <c r="BH284">
        <v>0.5</v>
      </c>
      <c r="BI284" t="s">
        <v>382</v>
      </c>
      <c r="BJ284">
        <v>2</v>
      </c>
      <c r="BK284" t="b">
        <v>1</v>
      </c>
      <c r="BL284">
        <v>1660400265.099999</v>
      </c>
      <c r="BM284">
        <v>1263.479333333333</v>
      </c>
      <c r="BN284">
        <v>1309.929333333333</v>
      </c>
      <c r="BO284">
        <v>27.157526666666669</v>
      </c>
      <c r="BP284">
        <v>25.26532666666667</v>
      </c>
      <c r="BQ284">
        <v>1260.9273333333331</v>
      </c>
      <c r="BR284">
        <v>27.1448</v>
      </c>
      <c r="BS284">
        <v>500.16340000000002</v>
      </c>
      <c r="BT284">
        <v>99.668000000000021</v>
      </c>
      <c r="BU284">
        <v>0.1000665266666667</v>
      </c>
      <c r="BV284">
        <v>30.97930666666667</v>
      </c>
      <c r="BW284">
        <v>31.53101333333333</v>
      </c>
      <c r="BX284">
        <v>999.89999999999986</v>
      </c>
      <c r="BY284">
        <v>0</v>
      </c>
      <c r="BZ284">
        <v>0</v>
      </c>
      <c r="CA284">
        <v>9998.4093333333349</v>
      </c>
      <c r="CB284">
        <v>0</v>
      </c>
      <c r="CC284">
        <v>23.202359999999999</v>
      </c>
      <c r="CD284">
        <v>-46.450806666666658</v>
      </c>
      <c r="CE284">
        <v>1298.75</v>
      </c>
      <c r="CF284">
        <v>1343.8826666666671</v>
      </c>
      <c r="CG284">
        <v>1.8921926666666671</v>
      </c>
      <c r="CH284">
        <v>1309.929333333333</v>
      </c>
      <c r="CI284">
        <v>25.26532666666667</v>
      </c>
      <c r="CJ284">
        <v>2.7067346666666672</v>
      </c>
      <c r="CK284">
        <v>2.5181446666666658</v>
      </c>
      <c r="CL284">
        <v>22.326059999999998</v>
      </c>
      <c r="CM284">
        <v>21.14426666666667</v>
      </c>
      <c r="CN284">
        <v>2000.002</v>
      </c>
      <c r="CO284">
        <v>0.97999440000000015</v>
      </c>
      <c r="CP284">
        <v>2.0005746666666671E-2</v>
      </c>
      <c r="CQ284">
        <v>0</v>
      </c>
      <c r="CR284">
        <v>2.613</v>
      </c>
      <c r="CS284">
        <v>0</v>
      </c>
      <c r="CT284">
        <v>23299.493333333328</v>
      </c>
      <c r="CU284">
        <v>17412.3</v>
      </c>
      <c r="CV284">
        <v>40.811999999999998</v>
      </c>
      <c r="CW284">
        <v>41.75</v>
      </c>
      <c r="CX284">
        <v>40.79546666666667</v>
      </c>
      <c r="CY284">
        <v>40.125</v>
      </c>
      <c r="CZ284">
        <v>40.875</v>
      </c>
      <c r="DA284">
        <v>1959.9913333333341</v>
      </c>
      <c r="DB284">
        <v>40.010666666666673</v>
      </c>
      <c r="DC284">
        <v>0</v>
      </c>
      <c r="DD284">
        <v>1660400270.4000001</v>
      </c>
      <c r="DE284">
        <v>0</v>
      </c>
      <c r="DF284">
        <v>1660399747.5999999</v>
      </c>
      <c r="DG284" t="s">
        <v>383</v>
      </c>
      <c r="DH284">
        <v>1660399742.0999999</v>
      </c>
      <c r="DI284">
        <v>1660399747.5999999</v>
      </c>
      <c r="DJ284">
        <v>1</v>
      </c>
      <c r="DK284">
        <v>7.6999999999999999E-2</v>
      </c>
      <c r="DL284">
        <v>-2.1999999999999999E-2</v>
      </c>
      <c r="DM284">
        <v>1.3979999999999999</v>
      </c>
      <c r="DN284">
        <v>1.7000000000000001E-2</v>
      </c>
      <c r="DO284">
        <v>400</v>
      </c>
      <c r="DP284">
        <v>25</v>
      </c>
      <c r="DQ284">
        <v>0.31</v>
      </c>
      <c r="DR284">
        <v>7.0000000000000007E-2</v>
      </c>
      <c r="DS284">
        <v>5.6067785414836946</v>
      </c>
      <c r="DT284">
        <v>-0.76998964687003935</v>
      </c>
      <c r="DU284">
        <v>0.17273748948031661</v>
      </c>
      <c r="DV284">
        <v>0</v>
      </c>
      <c r="DW284">
        <v>36.669421408800758</v>
      </c>
      <c r="DX284">
        <v>-0.47494368013524091</v>
      </c>
      <c r="DY284">
        <v>0.1150761784858919</v>
      </c>
      <c r="DZ284">
        <v>1</v>
      </c>
      <c r="EA284">
        <v>-46.445122580645162</v>
      </c>
      <c r="EB284">
        <v>-4.1337096774007161E-2</v>
      </c>
      <c r="EC284">
        <v>0.13878560562545411</v>
      </c>
      <c r="ED284">
        <v>1</v>
      </c>
      <c r="EE284">
        <v>1107.9386220857989</v>
      </c>
      <c r="EF284">
        <v>295.26806193717817</v>
      </c>
      <c r="EG284">
        <v>21.530726511317241</v>
      </c>
      <c r="EH284">
        <v>0</v>
      </c>
      <c r="EI284">
        <v>1.896463170731707</v>
      </c>
      <c r="EJ284">
        <v>-8.9926202090591753E-2</v>
      </c>
      <c r="EK284">
        <v>9.3391714885637436E-3</v>
      </c>
      <c r="EL284">
        <v>1</v>
      </c>
      <c r="EM284">
        <v>1.940381049310608</v>
      </c>
      <c r="EN284">
        <v>-1.918372841883147E-2</v>
      </c>
      <c r="EO284">
        <v>1.761899172679044E-3</v>
      </c>
      <c r="EP284">
        <v>1</v>
      </c>
      <c r="EQ284">
        <v>4</v>
      </c>
      <c r="ER284">
        <v>6</v>
      </c>
      <c r="ES284" t="s">
        <v>401</v>
      </c>
      <c r="ET284">
        <v>2.9440499999999998</v>
      </c>
      <c r="EU284">
        <v>2.8010999999999999</v>
      </c>
      <c r="EV284">
        <v>0.19731599999999999</v>
      </c>
      <c r="EW284">
        <v>0.201658</v>
      </c>
      <c r="EX284">
        <v>0.118224</v>
      </c>
      <c r="EY284">
        <v>0.112466</v>
      </c>
      <c r="EZ284">
        <v>16487.400000000001</v>
      </c>
      <c r="FA284">
        <v>17193.900000000001</v>
      </c>
      <c r="FB284">
        <v>23879.9</v>
      </c>
      <c r="FC284">
        <v>25056.400000000001</v>
      </c>
      <c r="FD284">
        <v>33701.1</v>
      </c>
      <c r="FE284">
        <v>35509.5</v>
      </c>
      <c r="FF284">
        <v>43527.7</v>
      </c>
      <c r="FG284">
        <v>46316.4</v>
      </c>
      <c r="FH284">
        <v>1.9315800000000001</v>
      </c>
      <c r="FI284">
        <v>1.8985799999999999</v>
      </c>
      <c r="FJ284">
        <v>0.13470599999999999</v>
      </c>
      <c r="FK284">
        <v>0</v>
      </c>
      <c r="FL284">
        <v>29.3385</v>
      </c>
      <c r="FM284">
        <v>999.9</v>
      </c>
      <c r="FN284">
        <v>66.099999999999994</v>
      </c>
      <c r="FO284">
        <v>32.799999999999997</v>
      </c>
      <c r="FP284">
        <v>33.129300000000001</v>
      </c>
      <c r="FQ284">
        <v>64.230900000000005</v>
      </c>
      <c r="FR284">
        <v>26.4343</v>
      </c>
      <c r="FS284">
        <v>1</v>
      </c>
      <c r="FT284">
        <v>0.26568599999999998</v>
      </c>
      <c r="FU284">
        <v>0.22891300000000001</v>
      </c>
      <c r="FV284">
        <v>20.3245</v>
      </c>
      <c r="FW284">
        <v>5.2123499999999998</v>
      </c>
      <c r="FX284">
        <v>11.9062</v>
      </c>
      <c r="FY284">
        <v>5.0029500000000002</v>
      </c>
      <c r="FZ284">
        <v>3.2897500000000002</v>
      </c>
      <c r="GA284">
        <v>9999</v>
      </c>
      <c r="GB284">
        <v>9999</v>
      </c>
      <c r="GC284">
        <v>9999</v>
      </c>
      <c r="GD284">
        <v>999.9</v>
      </c>
      <c r="GE284">
        <v>1.85947</v>
      </c>
      <c r="GF284">
        <v>1.85442</v>
      </c>
      <c r="GG284">
        <v>1.85765</v>
      </c>
      <c r="GH284">
        <v>1.85609</v>
      </c>
      <c r="GI284">
        <v>1.85487</v>
      </c>
      <c r="GJ284">
        <v>1.8545499999999999</v>
      </c>
      <c r="GK284">
        <v>1.8531899999999999</v>
      </c>
      <c r="GL284">
        <v>1.8563799999999999</v>
      </c>
      <c r="GM284">
        <v>0</v>
      </c>
      <c r="GN284">
        <v>0</v>
      </c>
      <c r="GO284">
        <v>0</v>
      </c>
      <c r="GP284">
        <v>0</v>
      </c>
      <c r="GQ284" t="s">
        <v>385</v>
      </c>
      <c r="GR284" t="s">
        <v>386</v>
      </c>
      <c r="GS284" t="s">
        <v>387</v>
      </c>
      <c r="GT284" t="s">
        <v>387</v>
      </c>
      <c r="GU284" t="s">
        <v>387</v>
      </c>
      <c r="GV284" t="s">
        <v>387</v>
      </c>
      <c r="GW284">
        <v>0</v>
      </c>
      <c r="GX284">
        <v>100</v>
      </c>
      <c r="GY284">
        <v>100</v>
      </c>
      <c r="GZ284">
        <v>2.58</v>
      </c>
      <c r="HA284">
        <v>1.2800000000000001E-2</v>
      </c>
      <c r="HB284">
        <v>0.44568443622215809</v>
      </c>
      <c r="HC284">
        <v>2.8098669343081611E-3</v>
      </c>
      <c r="HD284">
        <v>-1.127031966113555E-6</v>
      </c>
      <c r="HE284">
        <v>1.768598670541231E-10</v>
      </c>
      <c r="HF284">
        <v>-6.7302174371849419E-2</v>
      </c>
      <c r="HG284">
        <v>1.081145868756639E-2</v>
      </c>
      <c r="HH284">
        <v>-3.689364805754238E-4</v>
      </c>
      <c r="HI284">
        <v>2.919854880483278E-6</v>
      </c>
      <c r="HJ284">
        <v>2</v>
      </c>
      <c r="HK284">
        <v>2136</v>
      </c>
      <c r="HL284">
        <v>3</v>
      </c>
      <c r="HM284">
        <v>30</v>
      </c>
      <c r="HN284">
        <v>8.8000000000000007</v>
      </c>
      <c r="HO284">
        <v>8.8000000000000007</v>
      </c>
      <c r="HP284">
        <v>2.7844199999999999</v>
      </c>
      <c r="HQ284">
        <v>2.2827099999999998</v>
      </c>
      <c r="HR284">
        <v>1.4978</v>
      </c>
      <c r="HS284">
        <v>2.2973599999999998</v>
      </c>
      <c r="HT284">
        <v>1.5478499999999999</v>
      </c>
      <c r="HU284">
        <v>2.34497</v>
      </c>
      <c r="HV284">
        <v>36.2224</v>
      </c>
      <c r="HW284">
        <v>15.305300000000001</v>
      </c>
      <c r="HX284">
        <v>18</v>
      </c>
      <c r="HY284">
        <v>471.41899999999998</v>
      </c>
      <c r="HZ284">
        <v>512.57399999999996</v>
      </c>
      <c r="IA284">
        <v>28.974799999999998</v>
      </c>
      <c r="IB284">
        <v>30.510300000000001</v>
      </c>
      <c r="IC284">
        <v>30.000299999999999</v>
      </c>
      <c r="ID284">
        <v>30.295999999999999</v>
      </c>
      <c r="IE284">
        <v>30.3874</v>
      </c>
      <c r="IF284">
        <v>55.739699999999999</v>
      </c>
      <c r="IG284">
        <v>26.8995</v>
      </c>
      <c r="IH284">
        <v>37.292400000000001</v>
      </c>
      <c r="II284">
        <v>28.993500000000001</v>
      </c>
      <c r="IJ284">
        <v>1376.58</v>
      </c>
      <c r="IK284">
        <v>25.231400000000001</v>
      </c>
      <c r="IL284">
        <v>100.663</v>
      </c>
      <c r="IM284">
        <v>100.381</v>
      </c>
      <c r="IN284" t="s">
        <v>2772</v>
      </c>
    </row>
    <row r="285" spans="1:248" x14ac:dyDescent="0.2">
      <c r="A285">
        <v>269</v>
      </c>
      <c r="B285">
        <v>1660400273.5999999</v>
      </c>
      <c r="C285">
        <v>549.5</v>
      </c>
      <c r="D285" t="s">
        <v>907</v>
      </c>
      <c r="E285" t="s">
        <v>908</v>
      </c>
      <c r="F285">
        <v>1</v>
      </c>
      <c r="G285" t="s">
        <v>376</v>
      </c>
      <c r="H285" t="s">
        <v>377</v>
      </c>
      <c r="I285" t="s">
        <v>378</v>
      </c>
      <c r="J285" t="s">
        <v>379</v>
      </c>
      <c r="K285" t="s">
        <v>380</v>
      </c>
      <c r="L285" t="s">
        <v>376</v>
      </c>
      <c r="M285" t="s">
        <v>381</v>
      </c>
      <c r="N285">
        <v>1660400265.5999999</v>
      </c>
      <c r="O285">
        <f t="shared" si="136"/>
        <v>1.6126352712638274E-3</v>
      </c>
      <c r="P285">
        <f t="shared" si="137"/>
        <v>1.6126352712638274</v>
      </c>
      <c r="Q285">
        <f t="shared" si="138"/>
        <v>5.7279249448911704</v>
      </c>
      <c r="R285">
        <f t="shared" si="139"/>
        <v>1265.95625</v>
      </c>
      <c r="S285">
        <f t="shared" si="140"/>
        <v>1113.0974986924875</v>
      </c>
      <c r="T285">
        <f t="shared" si="141"/>
        <v>111.0515764631518</v>
      </c>
      <c r="U285">
        <f t="shared" si="142"/>
        <v>126.30199731921181</v>
      </c>
      <c r="V285">
        <f t="shared" si="143"/>
        <v>8.1088987620332634E-2</v>
      </c>
      <c r="W285">
        <f t="shared" si="144"/>
        <v>2.9235882019088795</v>
      </c>
      <c r="X285">
        <f t="shared" si="145"/>
        <v>7.9859928079783524E-2</v>
      </c>
      <c r="Y285">
        <f t="shared" si="146"/>
        <v>5.002132931987624E-2</v>
      </c>
      <c r="Z285">
        <f t="shared" si="147"/>
        <v>321.51880968749998</v>
      </c>
      <c r="AA285">
        <f t="shared" si="148"/>
        <v>32.454183177122914</v>
      </c>
      <c r="AB285">
        <f t="shared" si="149"/>
        <v>31.530856249999999</v>
      </c>
      <c r="AC285">
        <f t="shared" si="150"/>
        <v>4.6497426948935932</v>
      </c>
      <c r="AD285">
        <f t="shared" si="151"/>
        <v>60.129641675420288</v>
      </c>
      <c r="AE285">
        <f t="shared" si="152"/>
        <v>2.7093992964096394</v>
      </c>
      <c r="AF285">
        <f t="shared" si="153"/>
        <v>4.5059295563991091</v>
      </c>
      <c r="AG285">
        <f t="shared" si="154"/>
        <v>1.9403433984839538</v>
      </c>
      <c r="AH285">
        <f t="shared" si="155"/>
        <v>-71.117215462734791</v>
      </c>
      <c r="AI285">
        <f t="shared" si="156"/>
        <v>-87.012181726360666</v>
      </c>
      <c r="AJ285">
        <f t="shared" si="157"/>
        <v>-6.7002016293853961</v>
      </c>
      <c r="AK285">
        <f t="shared" si="158"/>
        <v>156.68921086901912</v>
      </c>
      <c r="AL285">
        <f t="shared" si="159"/>
        <v>36.691262613301689</v>
      </c>
      <c r="AM285">
        <f t="shared" si="160"/>
        <v>1.6210167951252152</v>
      </c>
      <c r="AN285">
        <f t="shared" si="161"/>
        <v>5.7279249448911704</v>
      </c>
      <c r="AO285">
        <v>1372.6114911611901</v>
      </c>
      <c r="AP285">
        <v>1339.4575757575749</v>
      </c>
      <c r="AQ285">
        <v>5.0879264145570371</v>
      </c>
      <c r="AR285">
        <v>65.10273567100046</v>
      </c>
      <c r="AS285">
        <f t="shared" si="162"/>
        <v>1.6126352712638274</v>
      </c>
      <c r="AT285">
        <v>25.267129718981071</v>
      </c>
      <c r="AU285">
        <v>27.149219999999989</v>
      </c>
      <c r="AV285">
        <v>-1.2406627279399601E-5</v>
      </c>
      <c r="AW285">
        <v>83.615306321479792</v>
      </c>
      <c r="AX285">
        <v>19</v>
      </c>
      <c r="AY285">
        <v>4</v>
      </c>
      <c r="AZ285">
        <f t="shared" si="163"/>
        <v>1</v>
      </c>
      <c r="BA285">
        <f t="shared" si="164"/>
        <v>0</v>
      </c>
      <c r="BB285">
        <f t="shared" si="165"/>
        <v>52008.077155941653</v>
      </c>
      <c r="BC285">
        <f t="shared" si="166"/>
        <v>2000.0137500000001</v>
      </c>
      <c r="BD285">
        <f t="shared" si="167"/>
        <v>1681.2118687499999</v>
      </c>
      <c r="BE285">
        <f t="shared" si="168"/>
        <v>0.84060015524893261</v>
      </c>
      <c r="BF285">
        <f t="shared" si="169"/>
        <v>0.16075829963044003</v>
      </c>
      <c r="BG285">
        <v>6</v>
      </c>
      <c r="BH285">
        <v>0.5</v>
      </c>
      <c r="BI285" t="s">
        <v>382</v>
      </c>
      <c r="BJ285">
        <v>2</v>
      </c>
      <c r="BK285" t="b">
        <v>1</v>
      </c>
      <c r="BL285">
        <v>1660400265.5999999</v>
      </c>
      <c r="BM285">
        <v>1265.95625</v>
      </c>
      <c r="BN285">
        <v>1312.433125</v>
      </c>
      <c r="BO285">
        <v>27.156981250000001</v>
      </c>
      <c r="BP285">
        <v>25.265206249999999</v>
      </c>
      <c r="BQ285">
        <v>1263.4024999999999</v>
      </c>
      <c r="BR285">
        <v>27.14425</v>
      </c>
      <c r="BS285">
        <v>500.16356250000001</v>
      </c>
      <c r="BT285">
        <v>99.668006250000005</v>
      </c>
      <c r="BU285">
        <v>0.1000523375</v>
      </c>
      <c r="BV285">
        <v>30.978806250000002</v>
      </c>
      <c r="BW285">
        <v>31.530856249999999</v>
      </c>
      <c r="BX285">
        <v>999.9</v>
      </c>
      <c r="BY285">
        <v>0</v>
      </c>
      <c r="BZ285">
        <v>0</v>
      </c>
      <c r="CA285">
        <v>9999.2524999999987</v>
      </c>
      <c r="CB285">
        <v>0</v>
      </c>
      <c r="CC285">
        <v>23.217343750000001</v>
      </c>
      <c r="CD285">
        <v>-46.477606250000008</v>
      </c>
      <c r="CE285">
        <v>1301.2950000000001</v>
      </c>
      <c r="CF285">
        <v>1346.4512500000001</v>
      </c>
      <c r="CG285">
        <v>1.89176375</v>
      </c>
      <c r="CH285">
        <v>1312.433125</v>
      </c>
      <c r="CI285">
        <v>25.265206249999999</v>
      </c>
      <c r="CJ285">
        <v>2.7066806250000002</v>
      </c>
      <c r="CK285">
        <v>2.5181331249999999</v>
      </c>
      <c r="CL285">
        <v>22.32573125</v>
      </c>
      <c r="CM285">
        <v>21.144187500000001</v>
      </c>
      <c r="CN285">
        <v>2000.0137500000001</v>
      </c>
      <c r="CO285">
        <v>0.97999449999999999</v>
      </c>
      <c r="CP285">
        <v>2.000565E-2</v>
      </c>
      <c r="CQ285">
        <v>0</v>
      </c>
      <c r="CR285">
        <v>2.6241249999999998</v>
      </c>
      <c r="CS285">
        <v>0</v>
      </c>
      <c r="CT285">
        <v>23298.55</v>
      </c>
      <c r="CU285">
        <v>17412.400000000001</v>
      </c>
      <c r="CV285">
        <v>40.811999999999998</v>
      </c>
      <c r="CW285">
        <v>41.75</v>
      </c>
      <c r="CX285">
        <v>40.796499999999988</v>
      </c>
      <c r="CY285">
        <v>40.125</v>
      </c>
      <c r="CZ285">
        <v>40.875</v>
      </c>
      <c r="DA285">
        <v>1960.003125</v>
      </c>
      <c r="DB285">
        <v>40.010624999999997</v>
      </c>
      <c r="DC285">
        <v>0</v>
      </c>
      <c r="DD285">
        <v>1660400271.5999999</v>
      </c>
      <c r="DE285">
        <v>0</v>
      </c>
      <c r="DF285">
        <v>1660399747.5999999</v>
      </c>
      <c r="DG285" t="s">
        <v>383</v>
      </c>
      <c r="DH285">
        <v>1660399742.0999999</v>
      </c>
      <c r="DI285">
        <v>1660399747.5999999</v>
      </c>
      <c r="DJ285">
        <v>1</v>
      </c>
      <c r="DK285">
        <v>7.6999999999999999E-2</v>
      </c>
      <c r="DL285">
        <v>-2.1999999999999999E-2</v>
      </c>
      <c r="DM285">
        <v>1.3979999999999999</v>
      </c>
      <c r="DN285">
        <v>1.7000000000000001E-2</v>
      </c>
      <c r="DO285">
        <v>400</v>
      </c>
      <c r="DP285">
        <v>25</v>
      </c>
      <c r="DQ285">
        <v>0.31</v>
      </c>
      <c r="DR285">
        <v>7.0000000000000007E-2</v>
      </c>
      <c r="DS285">
        <v>5.5958991824416371</v>
      </c>
      <c r="DT285">
        <v>-2.5405357369345811E-2</v>
      </c>
      <c r="DU285">
        <v>0.15814275815259901</v>
      </c>
      <c r="DV285">
        <v>1</v>
      </c>
      <c r="DW285">
        <v>36.681694556628543</v>
      </c>
      <c r="DX285">
        <v>0.30318256217471529</v>
      </c>
      <c r="DY285">
        <v>0.12790539175909779</v>
      </c>
      <c r="DZ285">
        <v>1</v>
      </c>
      <c r="EA285">
        <v>-46.478533333333331</v>
      </c>
      <c r="EB285">
        <v>-1.107128809788664</v>
      </c>
      <c r="EC285">
        <v>0.18214030733353739</v>
      </c>
      <c r="ED285">
        <v>0</v>
      </c>
      <c r="EE285">
        <v>1113.825343543142</v>
      </c>
      <c r="EF285">
        <v>284.38822368773572</v>
      </c>
      <c r="EG285">
        <v>21.434312320934421</v>
      </c>
      <c r="EH285">
        <v>0</v>
      </c>
      <c r="EI285">
        <v>1.8944847499999999</v>
      </c>
      <c r="EJ285">
        <v>-8.9600712945593963E-2</v>
      </c>
      <c r="EK285">
        <v>9.145240015303039E-3</v>
      </c>
      <c r="EL285">
        <v>1</v>
      </c>
      <c r="EM285">
        <v>1.940372055753764</v>
      </c>
      <c r="EN285">
        <v>-1.6913664278859649E-2</v>
      </c>
      <c r="EO285">
        <v>1.730571862794146E-3</v>
      </c>
      <c r="EP285">
        <v>1</v>
      </c>
      <c r="EQ285">
        <v>4</v>
      </c>
      <c r="ER285">
        <v>6</v>
      </c>
      <c r="ES285" t="s">
        <v>401</v>
      </c>
      <c r="ET285">
        <v>2.94408</v>
      </c>
      <c r="EU285">
        <v>2.8011699999999999</v>
      </c>
      <c r="EV285">
        <v>0.19777600000000001</v>
      </c>
      <c r="EW285">
        <v>0.20211599999999999</v>
      </c>
      <c r="EX285">
        <v>0.118219</v>
      </c>
      <c r="EY285">
        <v>0.112458</v>
      </c>
      <c r="EZ285">
        <v>16478</v>
      </c>
      <c r="FA285">
        <v>17184</v>
      </c>
      <c r="FB285">
        <v>23879.9</v>
      </c>
      <c r="FC285">
        <v>25056.400000000001</v>
      </c>
      <c r="FD285">
        <v>33701.4</v>
      </c>
      <c r="FE285">
        <v>35509.9</v>
      </c>
      <c r="FF285">
        <v>43527.7</v>
      </c>
      <c r="FG285">
        <v>46316.5</v>
      </c>
      <c r="FH285">
        <v>1.9315199999999999</v>
      </c>
      <c r="FI285">
        <v>1.8984799999999999</v>
      </c>
      <c r="FJ285">
        <v>0.13467699999999999</v>
      </c>
      <c r="FK285">
        <v>0</v>
      </c>
      <c r="FL285">
        <v>29.337399999999999</v>
      </c>
      <c r="FM285">
        <v>999.9</v>
      </c>
      <c r="FN285">
        <v>66.099999999999994</v>
      </c>
      <c r="FO285">
        <v>32.799999999999997</v>
      </c>
      <c r="FP285">
        <v>33.130600000000001</v>
      </c>
      <c r="FQ285">
        <v>64.070899999999995</v>
      </c>
      <c r="FR285">
        <v>25.869399999999999</v>
      </c>
      <c r="FS285">
        <v>1</v>
      </c>
      <c r="FT285">
        <v>0.26570899999999997</v>
      </c>
      <c r="FU285">
        <v>0.217862</v>
      </c>
      <c r="FV285">
        <v>20.3245</v>
      </c>
      <c r="FW285">
        <v>5.21265</v>
      </c>
      <c r="FX285">
        <v>11.906000000000001</v>
      </c>
      <c r="FY285">
        <v>5.0029500000000002</v>
      </c>
      <c r="FZ285">
        <v>3.2898000000000001</v>
      </c>
      <c r="GA285">
        <v>9999</v>
      </c>
      <c r="GB285">
        <v>9999</v>
      </c>
      <c r="GC285">
        <v>9999</v>
      </c>
      <c r="GD285">
        <v>999.9</v>
      </c>
      <c r="GE285">
        <v>1.85945</v>
      </c>
      <c r="GF285">
        <v>1.8544</v>
      </c>
      <c r="GG285">
        <v>1.85764</v>
      </c>
      <c r="GH285">
        <v>1.85608</v>
      </c>
      <c r="GI285">
        <v>1.85486</v>
      </c>
      <c r="GJ285">
        <v>1.8545499999999999</v>
      </c>
      <c r="GK285">
        <v>1.85318</v>
      </c>
      <c r="GL285">
        <v>1.8563799999999999</v>
      </c>
      <c r="GM285">
        <v>0</v>
      </c>
      <c r="GN285">
        <v>0</v>
      </c>
      <c r="GO285">
        <v>0</v>
      </c>
      <c r="GP285">
        <v>0</v>
      </c>
      <c r="GQ285" t="s">
        <v>385</v>
      </c>
      <c r="GR285" t="s">
        <v>386</v>
      </c>
      <c r="GS285" t="s">
        <v>387</v>
      </c>
      <c r="GT285" t="s">
        <v>387</v>
      </c>
      <c r="GU285" t="s">
        <v>387</v>
      </c>
      <c r="GV285" t="s">
        <v>387</v>
      </c>
      <c r="GW285">
        <v>0</v>
      </c>
      <c r="GX285">
        <v>100</v>
      </c>
      <c r="GY285">
        <v>100</v>
      </c>
      <c r="GZ285">
        <v>2.59</v>
      </c>
      <c r="HA285">
        <v>1.2800000000000001E-2</v>
      </c>
      <c r="HB285">
        <v>0.44568443622215809</v>
      </c>
      <c r="HC285">
        <v>2.8098669343081611E-3</v>
      </c>
      <c r="HD285">
        <v>-1.127031966113555E-6</v>
      </c>
      <c r="HE285">
        <v>1.768598670541231E-10</v>
      </c>
      <c r="HF285">
        <v>-6.7302174371849419E-2</v>
      </c>
      <c r="HG285">
        <v>1.081145868756639E-2</v>
      </c>
      <c r="HH285">
        <v>-3.689364805754238E-4</v>
      </c>
      <c r="HI285">
        <v>2.919854880483278E-6</v>
      </c>
      <c r="HJ285">
        <v>2</v>
      </c>
      <c r="HK285">
        <v>2136</v>
      </c>
      <c r="HL285">
        <v>3</v>
      </c>
      <c r="HM285">
        <v>30</v>
      </c>
      <c r="HN285">
        <v>8.9</v>
      </c>
      <c r="HO285">
        <v>8.8000000000000007</v>
      </c>
      <c r="HP285">
        <v>2.78931</v>
      </c>
      <c r="HQ285">
        <v>2.2863799999999999</v>
      </c>
      <c r="HR285">
        <v>1.4978</v>
      </c>
      <c r="HS285">
        <v>2.2985799999999998</v>
      </c>
      <c r="HT285">
        <v>1.5478499999999999</v>
      </c>
      <c r="HU285">
        <v>2.2546400000000002</v>
      </c>
      <c r="HV285">
        <v>36.2224</v>
      </c>
      <c r="HW285">
        <v>15.287800000000001</v>
      </c>
      <c r="HX285">
        <v>18</v>
      </c>
      <c r="HY285">
        <v>471.39400000000001</v>
      </c>
      <c r="HZ285">
        <v>512.50800000000004</v>
      </c>
      <c r="IA285">
        <v>28.976700000000001</v>
      </c>
      <c r="IB285">
        <v>30.5108</v>
      </c>
      <c r="IC285">
        <v>30.000299999999999</v>
      </c>
      <c r="ID285">
        <v>30.296500000000002</v>
      </c>
      <c r="IE285">
        <v>30.387699999999999</v>
      </c>
      <c r="IF285">
        <v>55.851300000000002</v>
      </c>
      <c r="IG285">
        <v>26.8995</v>
      </c>
      <c r="IH285">
        <v>37.292400000000001</v>
      </c>
      <c r="II285">
        <v>28.993500000000001</v>
      </c>
      <c r="IJ285">
        <v>1386.61</v>
      </c>
      <c r="IK285">
        <v>25.231400000000001</v>
      </c>
      <c r="IL285">
        <v>100.663</v>
      </c>
      <c r="IM285">
        <v>100.381</v>
      </c>
      <c r="IN285" t="s">
        <v>2772</v>
      </c>
    </row>
    <row r="286" spans="1:248" x14ac:dyDescent="0.2">
      <c r="A286">
        <v>270</v>
      </c>
      <c r="B286">
        <v>1660400274.5999999</v>
      </c>
      <c r="C286">
        <v>550.5</v>
      </c>
      <c r="D286" t="s">
        <v>909</v>
      </c>
      <c r="E286" t="s">
        <v>910</v>
      </c>
      <c r="F286">
        <v>1</v>
      </c>
      <c r="G286" t="s">
        <v>376</v>
      </c>
      <c r="H286" t="s">
        <v>377</v>
      </c>
      <c r="I286" t="s">
        <v>378</v>
      </c>
      <c r="J286" t="s">
        <v>379</v>
      </c>
      <c r="K286" t="s">
        <v>380</v>
      </c>
      <c r="L286" t="s">
        <v>376</v>
      </c>
      <c r="M286" t="s">
        <v>381</v>
      </c>
      <c r="N286">
        <v>1660400267.099999</v>
      </c>
      <c r="O286">
        <f t="shared" si="136"/>
        <v>1.6113254674719679E-3</v>
      </c>
      <c r="P286">
        <f t="shared" si="137"/>
        <v>1.6113254674719679</v>
      </c>
      <c r="Q286">
        <f t="shared" si="138"/>
        <v>5.8077552781510846</v>
      </c>
      <c r="R286">
        <f t="shared" si="139"/>
        <v>1273.381333333333</v>
      </c>
      <c r="S286">
        <f t="shared" si="140"/>
        <v>1118.651517666226</v>
      </c>
      <c r="T286">
        <f t="shared" si="141"/>
        <v>111.60589369496009</v>
      </c>
      <c r="U286">
        <f t="shared" si="142"/>
        <v>127.04301516314588</v>
      </c>
      <c r="V286">
        <f t="shared" si="143"/>
        <v>8.1037313732639032E-2</v>
      </c>
      <c r="W286">
        <f t="shared" si="144"/>
        <v>2.9237063609063729</v>
      </c>
      <c r="X286">
        <f t="shared" si="145"/>
        <v>7.980985614166633E-2</v>
      </c>
      <c r="Y286">
        <f t="shared" si="146"/>
        <v>4.9989893484491489E-2</v>
      </c>
      <c r="Z286">
        <f t="shared" si="147"/>
        <v>321.5154472000001</v>
      </c>
      <c r="AA286">
        <f t="shared" si="148"/>
        <v>32.452817096756803</v>
      </c>
      <c r="AB286">
        <f t="shared" si="149"/>
        <v>31.528606666666668</v>
      </c>
      <c r="AC286">
        <f t="shared" si="150"/>
        <v>4.6491486465867613</v>
      </c>
      <c r="AD286">
        <f t="shared" si="151"/>
        <v>60.129767923577646</v>
      </c>
      <c r="AE286">
        <f t="shared" si="152"/>
        <v>2.7091526970138071</v>
      </c>
      <c r="AF286">
        <f t="shared" si="153"/>
        <v>4.5055099837688113</v>
      </c>
      <c r="AG286">
        <f t="shared" si="154"/>
        <v>1.9399959495729542</v>
      </c>
      <c r="AH286">
        <f t="shared" si="155"/>
        <v>-71.059453115513776</v>
      </c>
      <c r="AI286">
        <f t="shared" si="156"/>
        <v>-86.918497626555776</v>
      </c>
      <c r="AJ286">
        <f t="shared" si="157"/>
        <v>-6.6925890618000787</v>
      </c>
      <c r="AK286">
        <f t="shared" si="158"/>
        <v>156.84490739613045</v>
      </c>
      <c r="AL286">
        <f t="shared" si="159"/>
        <v>36.728074041206192</v>
      </c>
      <c r="AM286">
        <f t="shared" si="160"/>
        <v>1.6191169992964123</v>
      </c>
      <c r="AN286">
        <f t="shared" si="161"/>
        <v>5.8077552781510846</v>
      </c>
      <c r="AO286">
        <v>1377.8067226370381</v>
      </c>
      <c r="AP286">
        <v>1344.54212121212</v>
      </c>
      <c r="AQ286">
        <v>5.0903016922221642</v>
      </c>
      <c r="AR286">
        <v>65.10273567100046</v>
      </c>
      <c r="AS286">
        <f t="shared" si="162"/>
        <v>1.6113254674719679</v>
      </c>
      <c r="AT286">
        <v>25.266758396833669</v>
      </c>
      <c r="AU286">
        <v>27.147187878787861</v>
      </c>
      <c r="AV286">
        <v>8.8393794374399077E-6</v>
      </c>
      <c r="AW286">
        <v>83.615306321479792</v>
      </c>
      <c r="AX286">
        <v>19</v>
      </c>
      <c r="AY286">
        <v>4</v>
      </c>
      <c r="AZ286">
        <f t="shared" si="163"/>
        <v>1</v>
      </c>
      <c r="BA286">
        <f t="shared" si="164"/>
        <v>0</v>
      </c>
      <c r="BB286">
        <f t="shared" si="165"/>
        <v>52011.723938895717</v>
      </c>
      <c r="BC286">
        <f t="shared" si="166"/>
        <v>1999.992666666667</v>
      </c>
      <c r="BD286">
        <f t="shared" si="167"/>
        <v>1681.1941600000002</v>
      </c>
      <c r="BE286">
        <f t="shared" si="168"/>
        <v>0.84060016220059475</v>
      </c>
      <c r="BF286">
        <f t="shared" si="169"/>
        <v>0.16075831304714785</v>
      </c>
      <c r="BG286">
        <v>6</v>
      </c>
      <c r="BH286">
        <v>0.5</v>
      </c>
      <c r="BI286" t="s">
        <v>382</v>
      </c>
      <c r="BJ286">
        <v>2</v>
      </c>
      <c r="BK286" t="b">
        <v>1</v>
      </c>
      <c r="BL286">
        <v>1660400267.099999</v>
      </c>
      <c r="BM286">
        <v>1273.381333333333</v>
      </c>
      <c r="BN286">
        <v>1319.914</v>
      </c>
      <c r="BO286">
        <v>27.15445999999999</v>
      </c>
      <c r="BP286">
        <v>25.26489333333333</v>
      </c>
      <c r="BQ286">
        <v>1270.8213333333331</v>
      </c>
      <c r="BR286">
        <v>27.14172666666666</v>
      </c>
      <c r="BS286">
        <v>500.16253333333327</v>
      </c>
      <c r="BT286">
        <v>99.668179999999992</v>
      </c>
      <c r="BU286">
        <v>0.10006054</v>
      </c>
      <c r="BV286">
        <v>30.97717333333334</v>
      </c>
      <c r="BW286">
        <v>31.528606666666668</v>
      </c>
      <c r="BX286">
        <v>999.89999999999986</v>
      </c>
      <c r="BY286">
        <v>0</v>
      </c>
      <c r="BZ286">
        <v>0</v>
      </c>
      <c r="CA286">
        <v>9999.9093333333349</v>
      </c>
      <c r="CB286">
        <v>0</v>
      </c>
      <c r="CC286">
        <v>23.257079999999991</v>
      </c>
      <c r="CD286">
        <v>-46.534233333333333</v>
      </c>
      <c r="CE286">
        <v>1308.9233333333329</v>
      </c>
      <c r="CF286">
        <v>1354.126</v>
      </c>
      <c r="CG286">
        <v>1.889553333333333</v>
      </c>
      <c r="CH286">
        <v>1319.914</v>
      </c>
      <c r="CI286">
        <v>25.26489333333333</v>
      </c>
      <c r="CJ286">
        <v>2.7064339999999998</v>
      </c>
      <c r="CK286">
        <v>2.518107333333333</v>
      </c>
      <c r="CL286">
        <v>22.324233333333339</v>
      </c>
      <c r="CM286">
        <v>21.144013333333341</v>
      </c>
      <c r="CN286">
        <v>1999.992666666667</v>
      </c>
      <c r="CO286">
        <v>0.97999420000000004</v>
      </c>
      <c r="CP286">
        <v>2.000594E-2</v>
      </c>
      <c r="CQ286">
        <v>0</v>
      </c>
      <c r="CR286">
        <v>2.5697999999999999</v>
      </c>
      <c r="CS286">
        <v>0</v>
      </c>
      <c r="CT286">
        <v>23295.013333333329</v>
      </c>
      <c r="CU286">
        <v>17412.21333333334</v>
      </c>
      <c r="CV286">
        <v>40.811999999999998</v>
      </c>
      <c r="CW286">
        <v>41.75</v>
      </c>
      <c r="CX286">
        <v>40.799600000000012</v>
      </c>
      <c r="CY286">
        <v>40.125</v>
      </c>
      <c r="CZ286">
        <v>40.875</v>
      </c>
      <c r="DA286">
        <v>1959.982</v>
      </c>
      <c r="DB286">
        <v>40.010666666666673</v>
      </c>
      <c r="DC286">
        <v>0</v>
      </c>
      <c r="DD286">
        <v>1660400272.2</v>
      </c>
      <c r="DE286">
        <v>0</v>
      </c>
      <c r="DF286">
        <v>1660399747.5999999</v>
      </c>
      <c r="DG286" t="s">
        <v>383</v>
      </c>
      <c r="DH286">
        <v>1660399742.0999999</v>
      </c>
      <c r="DI286">
        <v>1660399747.5999999</v>
      </c>
      <c r="DJ286">
        <v>1</v>
      </c>
      <c r="DK286">
        <v>7.6999999999999999E-2</v>
      </c>
      <c r="DL286">
        <v>-2.1999999999999999E-2</v>
      </c>
      <c r="DM286">
        <v>1.3979999999999999</v>
      </c>
      <c r="DN286">
        <v>1.7000000000000001E-2</v>
      </c>
      <c r="DO286">
        <v>400</v>
      </c>
      <c r="DP286">
        <v>25</v>
      </c>
      <c r="DQ286">
        <v>0.31</v>
      </c>
      <c r="DR286">
        <v>7.0000000000000007E-2</v>
      </c>
      <c r="DS286">
        <v>5.5958991824416371</v>
      </c>
      <c r="DT286">
        <v>-2.5405357369345811E-2</v>
      </c>
      <c r="DU286">
        <v>0.15814275815259901</v>
      </c>
      <c r="DV286">
        <v>1</v>
      </c>
      <c r="DW286">
        <v>36.681694556628543</v>
      </c>
      <c r="DX286">
        <v>0.30318256217471529</v>
      </c>
      <c r="DY286">
        <v>0.12790539175909779</v>
      </c>
      <c r="DZ286">
        <v>1</v>
      </c>
      <c r="EA286">
        <v>-46.478533333333331</v>
      </c>
      <c r="EB286">
        <v>-1.107128809788664</v>
      </c>
      <c r="EC286">
        <v>0.18214030733353739</v>
      </c>
      <c r="ED286">
        <v>0</v>
      </c>
      <c r="EE286">
        <v>1113.825343543142</v>
      </c>
      <c r="EF286">
        <v>284.38822368773572</v>
      </c>
      <c r="EG286">
        <v>21.434312320934421</v>
      </c>
      <c r="EH286">
        <v>0</v>
      </c>
      <c r="EI286">
        <v>1.8944847499999999</v>
      </c>
      <c r="EJ286">
        <v>-8.9600712945593963E-2</v>
      </c>
      <c r="EK286">
        <v>9.145240015303039E-3</v>
      </c>
      <c r="EL286">
        <v>1</v>
      </c>
      <c r="EM286">
        <v>1.940372055753764</v>
      </c>
      <c r="EN286">
        <v>-1.6913664278859649E-2</v>
      </c>
      <c r="EO286">
        <v>1.730571862794146E-3</v>
      </c>
      <c r="EP286">
        <v>1</v>
      </c>
      <c r="EQ286">
        <v>4</v>
      </c>
      <c r="ER286">
        <v>6</v>
      </c>
      <c r="ES286" t="s">
        <v>401</v>
      </c>
      <c r="ET286">
        <v>2.94394</v>
      </c>
      <c r="EU286">
        <v>2.8011599999999999</v>
      </c>
      <c r="EV286">
        <v>0.198236</v>
      </c>
      <c r="EW286">
        <v>0.20258000000000001</v>
      </c>
      <c r="EX286">
        <v>0.118215</v>
      </c>
      <c r="EY286">
        <v>0.112446</v>
      </c>
      <c r="EZ286">
        <v>16468.5</v>
      </c>
      <c r="FA286">
        <v>17174.099999999999</v>
      </c>
      <c r="FB286">
        <v>23879.8</v>
      </c>
      <c r="FC286">
        <v>25056.5</v>
      </c>
      <c r="FD286">
        <v>33701.599999999999</v>
      </c>
      <c r="FE286">
        <v>35510.400000000001</v>
      </c>
      <c r="FF286">
        <v>43527.8</v>
      </c>
      <c r="FG286">
        <v>46316.4</v>
      </c>
      <c r="FH286">
        <v>1.9315</v>
      </c>
      <c r="FI286">
        <v>1.89855</v>
      </c>
      <c r="FJ286">
        <v>0.13439400000000001</v>
      </c>
      <c r="FK286">
        <v>0</v>
      </c>
      <c r="FL286">
        <v>29.335899999999999</v>
      </c>
      <c r="FM286">
        <v>999.9</v>
      </c>
      <c r="FN286">
        <v>66.099999999999994</v>
      </c>
      <c r="FO286">
        <v>32.799999999999997</v>
      </c>
      <c r="FP286">
        <v>33.131799999999998</v>
      </c>
      <c r="FQ286">
        <v>64.150899999999993</v>
      </c>
      <c r="FR286">
        <v>26.538499999999999</v>
      </c>
      <c r="FS286">
        <v>1</v>
      </c>
      <c r="FT286">
        <v>0.265816</v>
      </c>
      <c r="FU286">
        <v>0.20313200000000001</v>
      </c>
      <c r="FV286">
        <v>20.3245</v>
      </c>
      <c r="FW286">
        <v>5.2125000000000004</v>
      </c>
      <c r="FX286">
        <v>11.9062</v>
      </c>
      <c r="FY286">
        <v>5.00305</v>
      </c>
      <c r="FZ286">
        <v>3.2898999999999998</v>
      </c>
      <c r="GA286">
        <v>9999</v>
      </c>
      <c r="GB286">
        <v>9999</v>
      </c>
      <c r="GC286">
        <v>9999</v>
      </c>
      <c r="GD286">
        <v>999.9</v>
      </c>
      <c r="GE286">
        <v>1.85945</v>
      </c>
      <c r="GF286">
        <v>1.8544099999999999</v>
      </c>
      <c r="GG286">
        <v>1.85764</v>
      </c>
      <c r="GH286">
        <v>1.85608</v>
      </c>
      <c r="GI286">
        <v>1.85486</v>
      </c>
      <c r="GJ286">
        <v>1.85456</v>
      </c>
      <c r="GK286">
        <v>1.8531899999999999</v>
      </c>
      <c r="GL286">
        <v>1.8563799999999999</v>
      </c>
      <c r="GM286">
        <v>0</v>
      </c>
      <c r="GN286">
        <v>0</v>
      </c>
      <c r="GO286">
        <v>0</v>
      </c>
      <c r="GP286">
        <v>0</v>
      </c>
      <c r="GQ286" t="s">
        <v>385</v>
      </c>
      <c r="GR286" t="s">
        <v>386</v>
      </c>
      <c r="GS286" t="s">
        <v>387</v>
      </c>
      <c r="GT286" t="s">
        <v>387</v>
      </c>
      <c r="GU286" t="s">
        <v>387</v>
      </c>
      <c r="GV286" t="s">
        <v>387</v>
      </c>
      <c r="GW286">
        <v>0</v>
      </c>
      <c r="GX286">
        <v>100</v>
      </c>
      <c r="GY286">
        <v>100</v>
      </c>
      <c r="GZ286">
        <v>2.58</v>
      </c>
      <c r="HA286">
        <v>1.2800000000000001E-2</v>
      </c>
      <c r="HB286">
        <v>0.44568443622215809</v>
      </c>
      <c r="HC286">
        <v>2.8098669343081611E-3</v>
      </c>
      <c r="HD286">
        <v>-1.127031966113555E-6</v>
      </c>
      <c r="HE286">
        <v>1.768598670541231E-10</v>
      </c>
      <c r="HF286">
        <v>-6.7302174371849419E-2</v>
      </c>
      <c r="HG286">
        <v>1.081145868756639E-2</v>
      </c>
      <c r="HH286">
        <v>-3.689364805754238E-4</v>
      </c>
      <c r="HI286">
        <v>2.919854880483278E-6</v>
      </c>
      <c r="HJ286">
        <v>2</v>
      </c>
      <c r="HK286">
        <v>2136</v>
      </c>
      <c r="HL286">
        <v>3</v>
      </c>
      <c r="HM286">
        <v>30</v>
      </c>
      <c r="HN286">
        <v>8.9</v>
      </c>
      <c r="HO286">
        <v>8.8000000000000007</v>
      </c>
      <c r="HP286">
        <v>2.8002899999999999</v>
      </c>
      <c r="HQ286">
        <v>2.2644000000000002</v>
      </c>
      <c r="HR286">
        <v>1.4978</v>
      </c>
      <c r="HS286">
        <v>2.2985799999999998</v>
      </c>
      <c r="HT286">
        <v>1.5478499999999999</v>
      </c>
      <c r="HU286">
        <v>2.3901400000000002</v>
      </c>
      <c r="HV286">
        <v>36.2224</v>
      </c>
      <c r="HW286">
        <v>15.305300000000001</v>
      </c>
      <c r="HX286">
        <v>18</v>
      </c>
      <c r="HY286">
        <v>471.38499999999999</v>
      </c>
      <c r="HZ286">
        <v>512.56500000000005</v>
      </c>
      <c r="IA286">
        <v>28.9802</v>
      </c>
      <c r="IB286">
        <v>30.511600000000001</v>
      </c>
      <c r="IC286">
        <v>30.000399999999999</v>
      </c>
      <c r="ID286">
        <v>30.2973</v>
      </c>
      <c r="IE286">
        <v>30.388500000000001</v>
      </c>
      <c r="IF286">
        <v>56.0745</v>
      </c>
      <c r="IG286">
        <v>26.8995</v>
      </c>
      <c r="IH286">
        <v>37.292400000000001</v>
      </c>
      <c r="II286">
        <v>28.993500000000001</v>
      </c>
      <c r="IJ286">
        <v>1386.61</v>
      </c>
      <c r="IK286">
        <v>25.231400000000001</v>
      </c>
      <c r="IL286">
        <v>100.663</v>
      </c>
      <c r="IM286">
        <v>100.381</v>
      </c>
      <c r="IN286" t="s">
        <v>2772</v>
      </c>
    </row>
    <row r="287" spans="1:248" x14ac:dyDescent="0.2">
      <c r="A287">
        <v>271</v>
      </c>
      <c r="B287">
        <v>1660400275.5999999</v>
      </c>
      <c r="C287">
        <v>551.5</v>
      </c>
      <c r="D287" t="s">
        <v>911</v>
      </c>
      <c r="E287" t="s">
        <v>912</v>
      </c>
      <c r="F287">
        <v>1</v>
      </c>
      <c r="G287" t="s">
        <v>376</v>
      </c>
      <c r="H287" t="s">
        <v>377</v>
      </c>
      <c r="I287" t="s">
        <v>378</v>
      </c>
      <c r="J287" t="s">
        <v>379</v>
      </c>
      <c r="K287" t="s">
        <v>380</v>
      </c>
      <c r="L287" t="s">
        <v>376</v>
      </c>
      <c r="M287" t="s">
        <v>381</v>
      </c>
      <c r="N287">
        <v>1660400267.5999999</v>
      </c>
      <c r="O287">
        <f t="shared" si="136"/>
        <v>1.6103423138833432E-3</v>
      </c>
      <c r="P287">
        <f t="shared" si="137"/>
        <v>1.6103423138833433</v>
      </c>
      <c r="Q287">
        <f t="shared" si="138"/>
        <v>5.9383246404367052</v>
      </c>
      <c r="R287">
        <f t="shared" si="139"/>
        <v>1275.8556249999999</v>
      </c>
      <c r="S287">
        <f t="shared" si="140"/>
        <v>1118.4124947921866</v>
      </c>
      <c r="T287">
        <f t="shared" si="141"/>
        <v>111.58213218437626</v>
      </c>
      <c r="U287">
        <f t="shared" si="142"/>
        <v>127.28996828972528</v>
      </c>
      <c r="V287">
        <f t="shared" si="143"/>
        <v>8.0990978749446718E-2</v>
      </c>
      <c r="W287">
        <f t="shared" si="144"/>
        <v>2.9236128599229616</v>
      </c>
      <c r="X287">
        <f t="shared" si="145"/>
        <v>7.9764874391986554E-2</v>
      </c>
      <c r="Y287">
        <f t="shared" si="146"/>
        <v>4.9961660836491492E-2</v>
      </c>
      <c r="Z287">
        <f t="shared" si="147"/>
        <v>321.51402168750002</v>
      </c>
      <c r="AA287">
        <f t="shared" si="148"/>
        <v>32.452678848018436</v>
      </c>
      <c r="AB287">
        <f t="shared" si="149"/>
        <v>31.528062500000001</v>
      </c>
      <c r="AC287">
        <f t="shared" si="150"/>
        <v>4.6490049582199982</v>
      </c>
      <c r="AD287">
        <f t="shared" si="151"/>
        <v>60.129977735176212</v>
      </c>
      <c r="AE287">
        <f t="shared" si="152"/>
        <v>2.7090957820018726</v>
      </c>
      <c r="AF287">
        <f t="shared" si="153"/>
        <v>4.5053996093816009</v>
      </c>
      <c r="AG287">
        <f t="shared" si="154"/>
        <v>1.9399091762181255</v>
      </c>
      <c r="AH287">
        <f t="shared" si="155"/>
        <v>-71.016096042255441</v>
      </c>
      <c r="AI287">
        <f t="shared" si="156"/>
        <v>-86.89765757280658</v>
      </c>
      <c r="AJ287">
        <f t="shared" si="157"/>
        <v>-6.6911662719591538</v>
      </c>
      <c r="AK287">
        <f t="shared" si="158"/>
        <v>156.90910180047882</v>
      </c>
      <c r="AL287">
        <f t="shared" si="159"/>
        <v>36.758095299101427</v>
      </c>
      <c r="AM287">
        <f t="shared" si="160"/>
        <v>1.6190629121417648</v>
      </c>
      <c r="AN287">
        <f t="shared" si="161"/>
        <v>5.9383246404367052</v>
      </c>
      <c r="AO287">
        <v>1383.0138054722629</v>
      </c>
      <c r="AP287">
        <v>1349.6152121212119</v>
      </c>
      <c r="AQ287">
        <v>5.0850390005542083</v>
      </c>
      <c r="AR287">
        <v>65.10273567100046</v>
      </c>
      <c r="AS287">
        <f t="shared" si="162"/>
        <v>1.6103423138833433</v>
      </c>
      <c r="AT287">
        <v>25.265392299974529</v>
      </c>
      <c r="AU287">
        <v>27.14467333333333</v>
      </c>
      <c r="AV287">
        <v>1.1859684321882339E-5</v>
      </c>
      <c r="AW287">
        <v>83.615306321479792</v>
      </c>
      <c r="AX287">
        <v>19</v>
      </c>
      <c r="AY287">
        <v>4</v>
      </c>
      <c r="AZ287">
        <f t="shared" si="163"/>
        <v>1</v>
      </c>
      <c r="BA287">
        <f t="shared" si="164"/>
        <v>0</v>
      </c>
      <c r="BB287">
        <f t="shared" si="165"/>
        <v>52009.137311145147</v>
      </c>
      <c r="BC287">
        <f t="shared" si="166"/>
        <v>1999.9837500000001</v>
      </c>
      <c r="BD287">
        <f t="shared" si="167"/>
        <v>1681.1866687500003</v>
      </c>
      <c r="BE287">
        <f t="shared" si="168"/>
        <v>0.84060016425133466</v>
      </c>
      <c r="BF287">
        <f t="shared" si="169"/>
        <v>0.16075831700507567</v>
      </c>
      <c r="BG287">
        <v>6</v>
      </c>
      <c r="BH287">
        <v>0.5</v>
      </c>
      <c r="BI287" t="s">
        <v>382</v>
      </c>
      <c r="BJ287">
        <v>2</v>
      </c>
      <c r="BK287" t="b">
        <v>1</v>
      </c>
      <c r="BL287">
        <v>1660400267.5999999</v>
      </c>
      <c r="BM287">
        <v>1275.8556249999999</v>
      </c>
      <c r="BN287">
        <v>1322.4293749999999</v>
      </c>
      <c r="BO287">
        <v>27.153868750000001</v>
      </c>
      <c r="BP287">
        <v>25.26435</v>
      </c>
      <c r="BQ287">
        <v>1273.29375</v>
      </c>
      <c r="BR287">
        <v>27.141131250000001</v>
      </c>
      <c r="BS287">
        <v>500.15881250000001</v>
      </c>
      <c r="BT287">
        <v>99.668256250000013</v>
      </c>
      <c r="BU287">
        <v>0.10006063125</v>
      </c>
      <c r="BV287">
        <v>30.976743750000001</v>
      </c>
      <c r="BW287">
        <v>31.528062500000001</v>
      </c>
      <c r="BX287">
        <v>999.9</v>
      </c>
      <c r="BY287">
        <v>0</v>
      </c>
      <c r="BZ287">
        <v>0</v>
      </c>
      <c r="CA287">
        <v>9999.3681250000009</v>
      </c>
      <c r="CB287">
        <v>0</v>
      </c>
      <c r="CC287">
        <v>23.281812500000001</v>
      </c>
      <c r="CD287">
        <v>-46.574962499999998</v>
      </c>
      <c r="CE287">
        <v>1311.4662499999999</v>
      </c>
      <c r="CF287">
        <v>1356.7056250000001</v>
      </c>
      <c r="CG287">
        <v>1.8895062499999999</v>
      </c>
      <c r="CH287">
        <v>1322.4293749999999</v>
      </c>
      <c r="CI287">
        <v>25.26435</v>
      </c>
      <c r="CJ287">
        <v>2.7063768750000001</v>
      </c>
      <c r="CK287">
        <v>2.5180549999999999</v>
      </c>
      <c r="CL287">
        <v>22.323887500000001</v>
      </c>
      <c r="CM287">
        <v>21.143675000000002</v>
      </c>
      <c r="CN287">
        <v>1999.9837500000001</v>
      </c>
      <c r="CO287">
        <v>0.97999412499999994</v>
      </c>
      <c r="CP287">
        <v>2.00060125E-2</v>
      </c>
      <c r="CQ287">
        <v>0</v>
      </c>
      <c r="CR287">
        <v>2.5431249999999999</v>
      </c>
      <c r="CS287">
        <v>0</v>
      </c>
      <c r="CT287">
        <v>23293.768749999999</v>
      </c>
      <c r="CU287">
        <v>17412.137500000001</v>
      </c>
      <c r="CV287">
        <v>40.811999999999998</v>
      </c>
      <c r="CW287">
        <v>41.75</v>
      </c>
      <c r="CX287">
        <v>40.800375000000003</v>
      </c>
      <c r="CY287">
        <v>40.125</v>
      </c>
      <c r="CZ287">
        <v>40.875</v>
      </c>
      <c r="DA287">
        <v>1959.973125</v>
      </c>
      <c r="DB287">
        <v>40.010624999999997</v>
      </c>
      <c r="DC287">
        <v>0</v>
      </c>
      <c r="DD287">
        <v>1660400273.4000001</v>
      </c>
      <c r="DE287">
        <v>0</v>
      </c>
      <c r="DF287">
        <v>1660399747.5999999</v>
      </c>
      <c r="DG287" t="s">
        <v>383</v>
      </c>
      <c r="DH287">
        <v>1660399742.0999999</v>
      </c>
      <c r="DI287">
        <v>1660399747.5999999</v>
      </c>
      <c r="DJ287">
        <v>1</v>
      </c>
      <c r="DK287">
        <v>7.6999999999999999E-2</v>
      </c>
      <c r="DL287">
        <v>-2.1999999999999999E-2</v>
      </c>
      <c r="DM287">
        <v>1.3979999999999999</v>
      </c>
      <c r="DN287">
        <v>1.7000000000000001E-2</v>
      </c>
      <c r="DO287">
        <v>400</v>
      </c>
      <c r="DP287">
        <v>25</v>
      </c>
      <c r="DQ287">
        <v>0.31</v>
      </c>
      <c r="DR287">
        <v>7.0000000000000007E-2</v>
      </c>
      <c r="DS287">
        <v>5.6308191157395813</v>
      </c>
      <c r="DT287">
        <v>-0.10130430855239179</v>
      </c>
      <c r="DU287">
        <v>0.15891378330051451</v>
      </c>
      <c r="DV287">
        <v>1</v>
      </c>
      <c r="DW287">
        <v>36.721837560610723</v>
      </c>
      <c r="DX287">
        <v>0.95346022661579499</v>
      </c>
      <c r="DY287">
        <v>0.16453786003787749</v>
      </c>
      <c r="DZ287">
        <v>0</v>
      </c>
      <c r="EA287">
        <v>-46.541470967741937</v>
      </c>
      <c r="EB287">
        <v>-1.8992080645160809</v>
      </c>
      <c r="EC287">
        <v>0.2377565469313957</v>
      </c>
      <c r="ED287">
        <v>0</v>
      </c>
      <c r="EE287">
        <v>1121.430600944482</v>
      </c>
      <c r="EF287">
        <v>285.36534492252889</v>
      </c>
      <c r="EG287">
        <v>20.832227494192612</v>
      </c>
      <c r="EH287">
        <v>0</v>
      </c>
      <c r="EI287">
        <v>1.893556097560976</v>
      </c>
      <c r="EJ287">
        <v>-8.3514355400691159E-2</v>
      </c>
      <c r="EK287">
        <v>8.97645100113891E-3</v>
      </c>
      <c r="EL287">
        <v>1</v>
      </c>
      <c r="EM287">
        <v>1.940076876648654</v>
      </c>
      <c r="EN287">
        <v>-1.156459878882932E-2</v>
      </c>
      <c r="EO287">
        <v>1.558006962685617E-3</v>
      </c>
      <c r="EP287">
        <v>1</v>
      </c>
      <c r="EQ287">
        <v>3</v>
      </c>
      <c r="ER287">
        <v>6</v>
      </c>
      <c r="ES287" t="s">
        <v>406</v>
      </c>
      <c r="ET287">
        <v>2.944</v>
      </c>
      <c r="EU287">
        <v>2.8011400000000002</v>
      </c>
      <c r="EV287">
        <v>0.19869200000000001</v>
      </c>
      <c r="EW287">
        <v>0.20303399999999999</v>
      </c>
      <c r="EX287">
        <v>0.11820899999999999</v>
      </c>
      <c r="EY287">
        <v>0.112441</v>
      </c>
      <c r="EZ287">
        <v>16459</v>
      </c>
      <c r="FA287">
        <v>17164.2</v>
      </c>
      <c r="FB287">
        <v>23879.7</v>
      </c>
      <c r="FC287">
        <v>25056.400000000001</v>
      </c>
      <c r="FD287">
        <v>33701.699999999997</v>
      </c>
      <c r="FE287">
        <v>35510.6</v>
      </c>
      <c r="FF287">
        <v>43527.7</v>
      </c>
      <c r="FG287">
        <v>46316.4</v>
      </c>
      <c r="FH287">
        <v>1.9314800000000001</v>
      </c>
      <c r="FI287">
        <v>1.8985799999999999</v>
      </c>
      <c r="FJ287">
        <v>0.13433400000000001</v>
      </c>
      <c r="FK287">
        <v>0</v>
      </c>
      <c r="FL287">
        <v>29.334900000000001</v>
      </c>
      <c r="FM287">
        <v>999.9</v>
      </c>
      <c r="FN287">
        <v>66.099999999999994</v>
      </c>
      <c r="FO287">
        <v>32.799999999999997</v>
      </c>
      <c r="FP287">
        <v>33.128700000000002</v>
      </c>
      <c r="FQ287">
        <v>64.230900000000005</v>
      </c>
      <c r="FR287">
        <v>26.859000000000002</v>
      </c>
      <c r="FS287">
        <v>1</v>
      </c>
      <c r="FT287">
        <v>0.26572699999999999</v>
      </c>
      <c r="FU287">
        <v>0.195101</v>
      </c>
      <c r="FV287">
        <v>20.3245</v>
      </c>
      <c r="FW287">
        <v>5.21265</v>
      </c>
      <c r="FX287">
        <v>11.9057</v>
      </c>
      <c r="FY287">
        <v>5.0030000000000001</v>
      </c>
      <c r="FZ287">
        <v>3.2898999999999998</v>
      </c>
      <c r="GA287">
        <v>9999</v>
      </c>
      <c r="GB287">
        <v>9999</v>
      </c>
      <c r="GC287">
        <v>9999</v>
      </c>
      <c r="GD287">
        <v>999.9</v>
      </c>
      <c r="GE287">
        <v>1.85945</v>
      </c>
      <c r="GF287">
        <v>1.8544</v>
      </c>
      <c r="GG287">
        <v>1.8576299999999999</v>
      </c>
      <c r="GH287">
        <v>1.85608</v>
      </c>
      <c r="GI287">
        <v>1.85486</v>
      </c>
      <c r="GJ287">
        <v>1.8545700000000001</v>
      </c>
      <c r="GK287">
        <v>1.8531899999999999</v>
      </c>
      <c r="GL287">
        <v>1.8563799999999999</v>
      </c>
      <c r="GM287">
        <v>0</v>
      </c>
      <c r="GN287">
        <v>0</v>
      </c>
      <c r="GO287">
        <v>0</v>
      </c>
      <c r="GP287">
        <v>0</v>
      </c>
      <c r="GQ287" t="s">
        <v>385</v>
      </c>
      <c r="GR287" t="s">
        <v>386</v>
      </c>
      <c r="GS287" t="s">
        <v>387</v>
      </c>
      <c r="GT287" t="s">
        <v>387</v>
      </c>
      <c r="GU287" t="s">
        <v>387</v>
      </c>
      <c r="GV287" t="s">
        <v>387</v>
      </c>
      <c r="GW287">
        <v>0</v>
      </c>
      <c r="GX287">
        <v>100</v>
      </c>
      <c r="GY287">
        <v>100</v>
      </c>
      <c r="GZ287">
        <v>2.59</v>
      </c>
      <c r="HA287">
        <v>1.2800000000000001E-2</v>
      </c>
      <c r="HB287">
        <v>0.44568443622215809</v>
      </c>
      <c r="HC287">
        <v>2.8098669343081611E-3</v>
      </c>
      <c r="HD287">
        <v>-1.127031966113555E-6</v>
      </c>
      <c r="HE287">
        <v>1.768598670541231E-10</v>
      </c>
      <c r="HF287">
        <v>-6.7302174371849419E-2</v>
      </c>
      <c r="HG287">
        <v>1.081145868756639E-2</v>
      </c>
      <c r="HH287">
        <v>-3.689364805754238E-4</v>
      </c>
      <c r="HI287">
        <v>2.919854880483278E-6</v>
      </c>
      <c r="HJ287">
        <v>2</v>
      </c>
      <c r="HK287">
        <v>2136</v>
      </c>
      <c r="HL287">
        <v>3</v>
      </c>
      <c r="HM287">
        <v>30</v>
      </c>
      <c r="HN287">
        <v>8.9</v>
      </c>
      <c r="HO287">
        <v>8.8000000000000007</v>
      </c>
      <c r="HP287">
        <v>2.8064</v>
      </c>
      <c r="HQ287">
        <v>2.2692899999999998</v>
      </c>
      <c r="HR287">
        <v>1.4978</v>
      </c>
      <c r="HS287">
        <v>2.2985799999999998</v>
      </c>
      <c r="HT287">
        <v>1.5478499999999999</v>
      </c>
      <c r="HU287">
        <v>2.4475099999999999</v>
      </c>
      <c r="HV287">
        <v>36.2224</v>
      </c>
      <c r="HW287">
        <v>15.3141</v>
      </c>
      <c r="HX287">
        <v>18</v>
      </c>
      <c r="HY287">
        <v>471.37299999999999</v>
      </c>
      <c r="HZ287">
        <v>512.58600000000001</v>
      </c>
      <c r="IA287">
        <v>28.9833</v>
      </c>
      <c r="IB287">
        <v>30.5122</v>
      </c>
      <c r="IC287">
        <v>30.000299999999999</v>
      </c>
      <c r="ID287">
        <v>30.2974</v>
      </c>
      <c r="IE287">
        <v>30.388999999999999</v>
      </c>
      <c r="IF287">
        <v>56.1877</v>
      </c>
      <c r="IG287">
        <v>26.8995</v>
      </c>
      <c r="IH287">
        <v>37.292400000000001</v>
      </c>
      <c r="II287">
        <v>28.993500000000001</v>
      </c>
      <c r="IJ287">
        <v>1396.63</v>
      </c>
      <c r="IK287">
        <v>25.231400000000001</v>
      </c>
      <c r="IL287">
        <v>100.663</v>
      </c>
      <c r="IM287">
        <v>100.381</v>
      </c>
      <c r="IN287" t="s">
        <v>2772</v>
      </c>
    </row>
    <row r="288" spans="1:248" x14ac:dyDescent="0.2">
      <c r="A288">
        <v>272</v>
      </c>
      <c r="B288">
        <v>1660400276.5999999</v>
      </c>
      <c r="C288">
        <v>552.5</v>
      </c>
      <c r="D288" t="s">
        <v>913</v>
      </c>
      <c r="E288" t="s">
        <v>914</v>
      </c>
      <c r="F288">
        <v>1</v>
      </c>
      <c r="G288" t="s">
        <v>376</v>
      </c>
      <c r="H288" t="s">
        <v>377</v>
      </c>
      <c r="I288" t="s">
        <v>378</v>
      </c>
      <c r="J288" t="s">
        <v>379</v>
      </c>
      <c r="K288" t="s">
        <v>380</v>
      </c>
      <c r="L288" t="s">
        <v>376</v>
      </c>
      <c r="M288" t="s">
        <v>381</v>
      </c>
      <c r="N288">
        <v>1660400269.099999</v>
      </c>
      <c r="O288">
        <f t="shared" si="136"/>
        <v>1.6098338293753496E-3</v>
      </c>
      <c r="P288">
        <f t="shared" si="137"/>
        <v>1.6098338293753496</v>
      </c>
      <c r="Q288">
        <f t="shared" si="138"/>
        <v>6.0481656268977328</v>
      </c>
      <c r="R288">
        <f t="shared" si="139"/>
        <v>1283.288</v>
      </c>
      <c r="S288">
        <f t="shared" si="140"/>
        <v>1123.4447257461043</v>
      </c>
      <c r="T288">
        <f t="shared" si="141"/>
        <v>112.08451389866623</v>
      </c>
      <c r="U288">
        <f t="shared" si="142"/>
        <v>128.0318545057626</v>
      </c>
      <c r="V288">
        <f t="shared" si="143"/>
        <v>8.0984322300449024E-2</v>
      </c>
      <c r="W288">
        <f t="shared" si="144"/>
        <v>2.9235532194173315</v>
      </c>
      <c r="X288">
        <f t="shared" si="145"/>
        <v>7.9758393230783084E-2</v>
      </c>
      <c r="Y288">
        <f t="shared" si="146"/>
        <v>4.9957594676765249E-2</v>
      </c>
      <c r="Z288">
        <f t="shared" si="147"/>
        <v>321.51331919999996</v>
      </c>
      <c r="AA288">
        <f t="shared" si="148"/>
        <v>32.451379226965649</v>
      </c>
      <c r="AB288">
        <f t="shared" si="149"/>
        <v>31.525559999999999</v>
      </c>
      <c r="AC288">
        <f t="shared" si="150"/>
        <v>4.64834421754954</v>
      </c>
      <c r="AD288">
        <f t="shared" si="151"/>
        <v>60.130079801594668</v>
      </c>
      <c r="AE288">
        <f t="shared" si="152"/>
        <v>2.708875279876048</v>
      </c>
      <c r="AF288">
        <f t="shared" si="153"/>
        <v>4.5050252532746642</v>
      </c>
      <c r="AG288">
        <f t="shared" si="154"/>
        <v>1.9394689376734919</v>
      </c>
      <c r="AH288">
        <f t="shared" si="155"/>
        <v>-70.993671875452918</v>
      </c>
      <c r="AI288">
        <f t="shared" si="156"/>
        <v>-86.731111965192866</v>
      </c>
      <c r="AJ288">
        <f t="shared" si="157"/>
        <v>-6.6783480171832998</v>
      </c>
      <c r="AK288">
        <f t="shared" si="158"/>
        <v>157.11018734217089</v>
      </c>
      <c r="AL288">
        <f t="shared" si="159"/>
        <v>36.787407970319542</v>
      </c>
      <c r="AM288">
        <f t="shared" si="160"/>
        <v>1.6176192006721426</v>
      </c>
      <c r="AN288">
        <f t="shared" si="161"/>
        <v>6.0481656268977328</v>
      </c>
      <c r="AO288">
        <v>1388.229596488515</v>
      </c>
      <c r="AP288">
        <v>1354.700181818182</v>
      </c>
      <c r="AQ288">
        <v>5.0841221487776567</v>
      </c>
      <c r="AR288">
        <v>65.10273567100046</v>
      </c>
      <c r="AS288">
        <f t="shared" si="162"/>
        <v>1.6098338293753496</v>
      </c>
      <c r="AT288">
        <v>25.262980600008831</v>
      </c>
      <c r="AU288">
        <v>27.141808484848479</v>
      </c>
      <c r="AV288">
        <v>-7.3272031432060458E-6</v>
      </c>
      <c r="AW288">
        <v>83.615306321479792</v>
      </c>
      <c r="AX288">
        <v>19</v>
      </c>
      <c r="AY288">
        <v>4</v>
      </c>
      <c r="AZ288">
        <f t="shared" si="163"/>
        <v>1</v>
      </c>
      <c r="BA288">
        <f t="shared" si="164"/>
        <v>0</v>
      </c>
      <c r="BB288">
        <f t="shared" si="165"/>
        <v>52007.694854014379</v>
      </c>
      <c r="BC288">
        <f t="shared" si="166"/>
        <v>1999.979333333333</v>
      </c>
      <c r="BD288">
        <f t="shared" si="167"/>
        <v>1681.1829599999996</v>
      </c>
      <c r="BE288">
        <f t="shared" si="168"/>
        <v>0.8406001662017174</v>
      </c>
      <c r="BF288">
        <f t="shared" si="169"/>
        <v>0.16075832076931462</v>
      </c>
      <c r="BG288">
        <v>6</v>
      </c>
      <c r="BH288">
        <v>0.5</v>
      </c>
      <c r="BI288" t="s">
        <v>382</v>
      </c>
      <c r="BJ288">
        <v>2</v>
      </c>
      <c r="BK288" t="b">
        <v>1</v>
      </c>
      <c r="BL288">
        <v>1660400269.099999</v>
      </c>
      <c r="BM288">
        <v>1283.288</v>
      </c>
      <c r="BN288">
        <v>1329.909333333334</v>
      </c>
      <c r="BO288">
        <v>27.151579999999999</v>
      </c>
      <c r="BP288">
        <v>25.263733333333331</v>
      </c>
      <c r="BQ288">
        <v>1280.7206666666671</v>
      </c>
      <c r="BR288">
        <v>27.138833333333331</v>
      </c>
      <c r="BS288">
        <v>500.15660000000003</v>
      </c>
      <c r="BT288">
        <v>99.668539999999993</v>
      </c>
      <c r="BU288">
        <v>0.1000657266666667</v>
      </c>
      <c r="BV288">
        <v>30.975286666666669</v>
      </c>
      <c r="BW288">
        <v>31.525559999999999</v>
      </c>
      <c r="BX288">
        <v>999.89999999999986</v>
      </c>
      <c r="BY288">
        <v>0</v>
      </c>
      <c r="BZ288">
        <v>0</v>
      </c>
      <c r="CA288">
        <v>9998.9993333333332</v>
      </c>
      <c r="CB288">
        <v>0</v>
      </c>
      <c r="CC288">
        <v>23.353359999999999</v>
      </c>
      <c r="CD288">
        <v>-46.622266666666661</v>
      </c>
      <c r="CE288">
        <v>1319.103333333333</v>
      </c>
      <c r="CF288">
        <v>1364.378666666667</v>
      </c>
      <c r="CG288">
        <v>1.887838666666666</v>
      </c>
      <c r="CH288">
        <v>1329.909333333334</v>
      </c>
      <c r="CI288">
        <v>25.263733333333331</v>
      </c>
      <c r="CJ288">
        <v>2.7061566666666659</v>
      </c>
      <c r="CK288">
        <v>2.5179999999999989</v>
      </c>
      <c r="CL288">
        <v>22.322553333333332</v>
      </c>
      <c r="CM288">
        <v>21.143319999999999</v>
      </c>
      <c r="CN288">
        <v>1999.979333333333</v>
      </c>
      <c r="CO288">
        <v>0.97999400000000003</v>
      </c>
      <c r="CP288">
        <v>2.0006133333333339E-2</v>
      </c>
      <c r="CQ288">
        <v>0</v>
      </c>
      <c r="CR288">
        <v>2.405333333333334</v>
      </c>
      <c r="CS288">
        <v>0</v>
      </c>
      <c r="CT288">
        <v>23290.3</v>
      </c>
      <c r="CU288">
        <v>17412.093333333331</v>
      </c>
      <c r="CV288">
        <v>40.811999999999998</v>
      </c>
      <c r="CW288">
        <v>41.75</v>
      </c>
      <c r="CX288">
        <v>40.807866666666669</v>
      </c>
      <c r="CY288">
        <v>40.125</v>
      </c>
      <c r="CZ288">
        <v>40.875</v>
      </c>
      <c r="DA288">
        <v>1959.9686666666671</v>
      </c>
      <c r="DB288">
        <v>40.010666666666673</v>
      </c>
      <c r="DC288">
        <v>0</v>
      </c>
      <c r="DD288">
        <v>1660400274.5999999</v>
      </c>
      <c r="DE288">
        <v>0</v>
      </c>
      <c r="DF288">
        <v>1660399747.5999999</v>
      </c>
      <c r="DG288" t="s">
        <v>383</v>
      </c>
      <c r="DH288">
        <v>1660399742.0999999</v>
      </c>
      <c r="DI288">
        <v>1660399747.5999999</v>
      </c>
      <c r="DJ288">
        <v>1</v>
      </c>
      <c r="DK288">
        <v>7.6999999999999999E-2</v>
      </c>
      <c r="DL288">
        <v>-2.1999999999999999E-2</v>
      </c>
      <c r="DM288">
        <v>1.3979999999999999</v>
      </c>
      <c r="DN288">
        <v>1.7000000000000001E-2</v>
      </c>
      <c r="DO288">
        <v>400</v>
      </c>
      <c r="DP288">
        <v>25</v>
      </c>
      <c r="DQ288">
        <v>0.31</v>
      </c>
      <c r="DR288">
        <v>7.0000000000000007E-2</v>
      </c>
      <c r="DS288">
        <v>5.6511203815000934</v>
      </c>
      <c r="DT288">
        <v>0.20873829957995371</v>
      </c>
      <c r="DU288">
        <v>0.16853903731523481</v>
      </c>
      <c r="DV288">
        <v>1</v>
      </c>
      <c r="DW288">
        <v>36.756741104840948</v>
      </c>
      <c r="DX288">
        <v>1.505541503585859</v>
      </c>
      <c r="DY288">
        <v>0.19780807719162249</v>
      </c>
      <c r="DZ288">
        <v>0</v>
      </c>
      <c r="EA288">
        <v>-46.592867741935471</v>
      </c>
      <c r="EB288">
        <v>-2.540995161290319</v>
      </c>
      <c r="EC288">
        <v>0.28018941909415579</v>
      </c>
      <c r="ED288">
        <v>0</v>
      </c>
      <c r="EE288">
        <v>1125.7331261931899</v>
      </c>
      <c r="EF288">
        <v>279.60645190209118</v>
      </c>
      <c r="EG288">
        <v>20.457757994493811</v>
      </c>
      <c r="EH288">
        <v>0</v>
      </c>
      <c r="EI288">
        <v>1.8928302439024389</v>
      </c>
      <c r="EJ288">
        <v>-7.866731707317233E-2</v>
      </c>
      <c r="EK288">
        <v>8.7445362698463317E-3</v>
      </c>
      <c r="EL288">
        <v>1</v>
      </c>
      <c r="EM288">
        <v>1.9398214181044049</v>
      </c>
      <c r="EN288">
        <v>-9.1623825716250721E-3</v>
      </c>
      <c r="EO288">
        <v>1.430048842670493E-3</v>
      </c>
      <c r="EP288">
        <v>1</v>
      </c>
      <c r="EQ288">
        <v>3</v>
      </c>
      <c r="ER288">
        <v>6</v>
      </c>
      <c r="ES288" t="s">
        <v>406</v>
      </c>
      <c r="ET288">
        <v>2.94414</v>
      </c>
      <c r="EU288">
        <v>2.8011599999999999</v>
      </c>
      <c r="EV288">
        <v>0.199155</v>
      </c>
      <c r="EW288">
        <v>0.203487</v>
      </c>
      <c r="EX288">
        <v>0.1182</v>
      </c>
      <c r="EY288">
        <v>0.112438</v>
      </c>
      <c r="EZ288">
        <v>16449.5</v>
      </c>
      <c r="FA288">
        <v>17154.5</v>
      </c>
      <c r="FB288">
        <v>23879.7</v>
      </c>
      <c r="FC288">
        <v>25056.5</v>
      </c>
      <c r="FD288">
        <v>33702</v>
      </c>
      <c r="FE288">
        <v>35510.699999999997</v>
      </c>
      <c r="FF288">
        <v>43527.5</v>
      </c>
      <c r="FG288">
        <v>46316.4</v>
      </c>
      <c r="FH288">
        <v>1.9315500000000001</v>
      </c>
      <c r="FI288">
        <v>1.8985000000000001</v>
      </c>
      <c r="FJ288">
        <v>0.13433400000000001</v>
      </c>
      <c r="FK288">
        <v>0</v>
      </c>
      <c r="FL288">
        <v>29.333400000000001</v>
      </c>
      <c r="FM288">
        <v>999.9</v>
      </c>
      <c r="FN288">
        <v>66</v>
      </c>
      <c r="FO288">
        <v>32.799999999999997</v>
      </c>
      <c r="FP288">
        <v>33.081099999999999</v>
      </c>
      <c r="FQ288">
        <v>63.740900000000003</v>
      </c>
      <c r="FR288">
        <v>26.133800000000001</v>
      </c>
      <c r="FS288">
        <v>1</v>
      </c>
      <c r="FT288">
        <v>0.26569599999999999</v>
      </c>
      <c r="FU288">
        <v>0.196408</v>
      </c>
      <c r="FV288">
        <v>20.3245</v>
      </c>
      <c r="FW288">
        <v>5.2132500000000004</v>
      </c>
      <c r="FX288">
        <v>11.905900000000001</v>
      </c>
      <c r="FY288">
        <v>5.0030999999999999</v>
      </c>
      <c r="FZ288">
        <v>3.2900499999999999</v>
      </c>
      <c r="GA288">
        <v>9999</v>
      </c>
      <c r="GB288">
        <v>9999</v>
      </c>
      <c r="GC288">
        <v>9999</v>
      </c>
      <c r="GD288">
        <v>999.9</v>
      </c>
      <c r="GE288">
        <v>1.85945</v>
      </c>
      <c r="GF288">
        <v>1.8544099999999999</v>
      </c>
      <c r="GG288">
        <v>1.85764</v>
      </c>
      <c r="GH288">
        <v>1.85608</v>
      </c>
      <c r="GI288">
        <v>1.85486</v>
      </c>
      <c r="GJ288">
        <v>1.85459</v>
      </c>
      <c r="GK288">
        <v>1.8531899999999999</v>
      </c>
      <c r="GL288">
        <v>1.8563799999999999</v>
      </c>
      <c r="GM288">
        <v>0</v>
      </c>
      <c r="GN288">
        <v>0</v>
      </c>
      <c r="GO288">
        <v>0</v>
      </c>
      <c r="GP288">
        <v>0</v>
      </c>
      <c r="GQ288" t="s">
        <v>385</v>
      </c>
      <c r="GR288" t="s">
        <v>386</v>
      </c>
      <c r="GS288" t="s">
        <v>387</v>
      </c>
      <c r="GT288" t="s">
        <v>387</v>
      </c>
      <c r="GU288" t="s">
        <v>387</v>
      </c>
      <c r="GV288" t="s">
        <v>387</v>
      </c>
      <c r="GW288">
        <v>0</v>
      </c>
      <c r="GX288">
        <v>100</v>
      </c>
      <c r="GY288">
        <v>100</v>
      </c>
      <c r="GZ288">
        <v>2.6</v>
      </c>
      <c r="HA288">
        <v>1.2800000000000001E-2</v>
      </c>
      <c r="HB288">
        <v>0.44568443622215809</v>
      </c>
      <c r="HC288">
        <v>2.8098669343081611E-3</v>
      </c>
      <c r="HD288">
        <v>-1.127031966113555E-6</v>
      </c>
      <c r="HE288">
        <v>1.768598670541231E-10</v>
      </c>
      <c r="HF288">
        <v>-6.7302174371849419E-2</v>
      </c>
      <c r="HG288">
        <v>1.081145868756639E-2</v>
      </c>
      <c r="HH288">
        <v>-3.689364805754238E-4</v>
      </c>
      <c r="HI288">
        <v>2.919854880483278E-6</v>
      </c>
      <c r="HJ288">
        <v>2</v>
      </c>
      <c r="HK288">
        <v>2136</v>
      </c>
      <c r="HL288">
        <v>3</v>
      </c>
      <c r="HM288">
        <v>30</v>
      </c>
      <c r="HN288">
        <v>8.9</v>
      </c>
      <c r="HO288">
        <v>8.8000000000000007</v>
      </c>
      <c r="HP288">
        <v>2.8186</v>
      </c>
      <c r="HQ288">
        <v>2.2839399999999999</v>
      </c>
      <c r="HR288">
        <v>1.4978</v>
      </c>
      <c r="HS288">
        <v>2.2973599999999998</v>
      </c>
      <c r="HT288">
        <v>1.5478499999999999</v>
      </c>
      <c r="HU288">
        <v>2.3718300000000001</v>
      </c>
      <c r="HV288">
        <v>36.2224</v>
      </c>
      <c r="HW288">
        <v>15.2966</v>
      </c>
      <c r="HX288">
        <v>18</v>
      </c>
      <c r="HY288">
        <v>471.41899999999998</v>
      </c>
      <c r="HZ288">
        <v>512.54200000000003</v>
      </c>
      <c r="IA288">
        <v>28.988299999999999</v>
      </c>
      <c r="IB288">
        <v>30.5124</v>
      </c>
      <c r="IC288">
        <v>30.000299999999999</v>
      </c>
      <c r="ID288">
        <v>30.297899999999998</v>
      </c>
      <c r="IE288">
        <v>30.389800000000001</v>
      </c>
      <c r="IF288">
        <v>56.408299999999997</v>
      </c>
      <c r="IG288">
        <v>26.8995</v>
      </c>
      <c r="IH288">
        <v>37.292400000000001</v>
      </c>
      <c r="II288">
        <v>28.993500000000001</v>
      </c>
      <c r="IJ288">
        <v>1396.63</v>
      </c>
      <c r="IK288">
        <v>25.231400000000001</v>
      </c>
      <c r="IL288">
        <v>100.663</v>
      </c>
      <c r="IM288">
        <v>100.381</v>
      </c>
      <c r="IN288" t="s">
        <v>2772</v>
      </c>
    </row>
    <row r="289" spans="1:248" x14ac:dyDescent="0.2">
      <c r="A289">
        <v>273</v>
      </c>
      <c r="B289">
        <v>1660400277.5999999</v>
      </c>
      <c r="C289">
        <v>553.5</v>
      </c>
      <c r="D289" t="s">
        <v>915</v>
      </c>
      <c r="E289" t="s">
        <v>916</v>
      </c>
      <c r="F289">
        <v>1</v>
      </c>
      <c r="G289" t="s">
        <v>376</v>
      </c>
      <c r="H289" t="s">
        <v>377</v>
      </c>
      <c r="I289" t="s">
        <v>378</v>
      </c>
      <c r="J289" t="s">
        <v>379</v>
      </c>
      <c r="K289" t="s">
        <v>380</v>
      </c>
      <c r="L289" t="s">
        <v>376</v>
      </c>
      <c r="M289" t="s">
        <v>381</v>
      </c>
      <c r="N289">
        <v>1660400269.5999999</v>
      </c>
      <c r="O289">
        <f t="shared" si="136"/>
        <v>1.6109026767687949E-3</v>
      </c>
      <c r="P289">
        <f t="shared" si="137"/>
        <v>1.6109026767687948</v>
      </c>
      <c r="Q289">
        <f t="shared" si="138"/>
        <v>5.9090649736760534</v>
      </c>
      <c r="R289">
        <f t="shared" si="139"/>
        <v>1285.76875</v>
      </c>
      <c r="S289">
        <f t="shared" si="140"/>
        <v>1128.6694120186403</v>
      </c>
      <c r="T289">
        <f t="shared" si="141"/>
        <v>112.60576970997093</v>
      </c>
      <c r="U289">
        <f t="shared" si="142"/>
        <v>128.27935108459025</v>
      </c>
      <c r="V289">
        <f t="shared" si="143"/>
        <v>8.1041531538817393E-2</v>
      </c>
      <c r="W289">
        <f t="shared" si="144"/>
        <v>2.9235575646747671</v>
      </c>
      <c r="X289">
        <f t="shared" si="145"/>
        <v>7.9813885757193212E-2</v>
      </c>
      <c r="Y289">
        <f t="shared" si="146"/>
        <v>4.9992428508210479E-2</v>
      </c>
      <c r="Z289">
        <f t="shared" si="147"/>
        <v>321.51571743750003</v>
      </c>
      <c r="AA289">
        <f t="shared" si="148"/>
        <v>32.450858437127771</v>
      </c>
      <c r="AB289">
        <f t="shared" si="149"/>
        <v>31.525062500000001</v>
      </c>
      <c r="AC289">
        <f t="shared" si="150"/>
        <v>4.6482128712567867</v>
      </c>
      <c r="AD289">
        <f t="shared" si="151"/>
        <v>60.129364595141112</v>
      </c>
      <c r="AE289">
        <f t="shared" si="152"/>
        <v>2.7088036032038696</v>
      </c>
      <c r="AF289">
        <f t="shared" si="153"/>
        <v>4.5049596340200821</v>
      </c>
      <c r="AG289">
        <f t="shared" si="154"/>
        <v>1.9394092680529171</v>
      </c>
      <c r="AH289">
        <f t="shared" si="155"/>
        <v>-71.040808045503852</v>
      </c>
      <c r="AI289">
        <f t="shared" si="156"/>
        <v>-86.693084948317406</v>
      </c>
      <c r="AJ289">
        <f t="shared" si="157"/>
        <v>-6.6753852084700132</v>
      </c>
      <c r="AK289">
        <f t="shared" si="158"/>
        <v>157.10643923520877</v>
      </c>
      <c r="AL289">
        <f t="shared" si="159"/>
        <v>36.812338535034399</v>
      </c>
      <c r="AM289">
        <f t="shared" si="160"/>
        <v>1.6174895878841027</v>
      </c>
      <c r="AN289">
        <f t="shared" si="161"/>
        <v>5.9090649736760534</v>
      </c>
      <c r="AO289">
        <v>1393.4185739411421</v>
      </c>
      <c r="AP289">
        <v>1359.8916363636361</v>
      </c>
      <c r="AQ289">
        <v>5.1170331040073824</v>
      </c>
      <c r="AR289">
        <v>65.10273567100046</v>
      </c>
      <c r="AS289">
        <f t="shared" si="162"/>
        <v>1.6109026767687948</v>
      </c>
      <c r="AT289">
        <v>25.259535657152679</v>
      </c>
      <c r="AU289">
        <v>27.139717575757562</v>
      </c>
      <c r="AV289">
        <v>-2.4298209650341019E-5</v>
      </c>
      <c r="AW289">
        <v>83.615306321479792</v>
      </c>
      <c r="AX289">
        <v>19</v>
      </c>
      <c r="AY289">
        <v>4</v>
      </c>
      <c r="AZ289">
        <f t="shared" si="163"/>
        <v>1</v>
      </c>
      <c r="BA289">
        <f t="shared" si="164"/>
        <v>0</v>
      </c>
      <c r="BB289">
        <f t="shared" si="165"/>
        <v>52007.862464349644</v>
      </c>
      <c r="BC289">
        <f t="shared" si="166"/>
        <v>1999.994375</v>
      </c>
      <c r="BD289">
        <f t="shared" si="167"/>
        <v>1681.1955937499999</v>
      </c>
      <c r="BE289">
        <f t="shared" si="168"/>
        <v>0.84060016106295299</v>
      </c>
      <c r="BF289">
        <f t="shared" si="169"/>
        <v>0.16075831085149928</v>
      </c>
      <c r="BG289">
        <v>6</v>
      </c>
      <c r="BH289">
        <v>0.5</v>
      </c>
      <c r="BI289" t="s">
        <v>382</v>
      </c>
      <c r="BJ289">
        <v>2</v>
      </c>
      <c r="BK289" t="b">
        <v>1</v>
      </c>
      <c r="BL289">
        <v>1660400269.5999999</v>
      </c>
      <c r="BM289">
        <v>1285.76875</v>
      </c>
      <c r="BN289">
        <v>1332.4243750000001</v>
      </c>
      <c r="BO289">
        <v>27.150862499999999</v>
      </c>
      <c r="BP289">
        <v>25.263175</v>
      </c>
      <c r="BQ289">
        <v>1283.1993749999999</v>
      </c>
      <c r="BR289">
        <v>27.138112499999998</v>
      </c>
      <c r="BS289">
        <v>500.1590625</v>
      </c>
      <c r="BT289">
        <v>99.66855000000001</v>
      </c>
      <c r="BU289">
        <v>0.1000523125</v>
      </c>
      <c r="BV289">
        <v>30.975031250000001</v>
      </c>
      <c r="BW289">
        <v>31.525062500000001</v>
      </c>
      <c r="BX289">
        <v>999.9</v>
      </c>
      <c r="BY289">
        <v>0</v>
      </c>
      <c r="BZ289">
        <v>0</v>
      </c>
      <c r="CA289">
        <v>9999.0231249999997</v>
      </c>
      <c r="CB289">
        <v>0</v>
      </c>
      <c r="CC289">
        <v>23.386150000000001</v>
      </c>
      <c r="CD289">
        <v>-46.656212500000002</v>
      </c>
      <c r="CE289">
        <v>1321.6524999999999</v>
      </c>
      <c r="CF289">
        <v>1366.9581250000001</v>
      </c>
      <c r="CG289">
        <v>1.88768</v>
      </c>
      <c r="CH289">
        <v>1332.4243750000001</v>
      </c>
      <c r="CI289">
        <v>25.263175</v>
      </c>
      <c r="CJ289">
        <v>2.7060856250000001</v>
      </c>
      <c r="CK289">
        <v>2.5179443749999999</v>
      </c>
      <c r="CL289">
        <v>22.322118750000001</v>
      </c>
      <c r="CM289">
        <v>21.142962499999999</v>
      </c>
      <c r="CN289">
        <v>1999.994375</v>
      </c>
      <c r="CO289">
        <v>0.97999412499999994</v>
      </c>
      <c r="CP289">
        <v>2.00060125E-2</v>
      </c>
      <c r="CQ289">
        <v>0</v>
      </c>
      <c r="CR289">
        <v>2.4006875000000001</v>
      </c>
      <c r="CS289">
        <v>0</v>
      </c>
      <c r="CT289">
        <v>23289.424999999999</v>
      </c>
      <c r="CU289">
        <v>17412.224999999999</v>
      </c>
      <c r="CV289">
        <v>40.811999999999998</v>
      </c>
      <c r="CW289">
        <v>41.75</v>
      </c>
      <c r="CX289">
        <v>40.808124999999997</v>
      </c>
      <c r="CY289">
        <v>40.125</v>
      </c>
      <c r="CZ289">
        <v>40.875</v>
      </c>
      <c r="DA289">
        <v>1959.9837500000001</v>
      </c>
      <c r="DB289">
        <v>40.010624999999997</v>
      </c>
      <c r="DC289">
        <v>0</v>
      </c>
      <c r="DD289">
        <v>1660400275.8</v>
      </c>
      <c r="DE289">
        <v>0</v>
      </c>
      <c r="DF289">
        <v>1660399747.5999999</v>
      </c>
      <c r="DG289" t="s">
        <v>383</v>
      </c>
      <c r="DH289">
        <v>1660399742.0999999</v>
      </c>
      <c r="DI289">
        <v>1660399747.5999999</v>
      </c>
      <c r="DJ289">
        <v>1</v>
      </c>
      <c r="DK289">
        <v>7.6999999999999999E-2</v>
      </c>
      <c r="DL289">
        <v>-2.1999999999999999E-2</v>
      </c>
      <c r="DM289">
        <v>1.3979999999999999</v>
      </c>
      <c r="DN289">
        <v>1.7000000000000001E-2</v>
      </c>
      <c r="DO289">
        <v>400</v>
      </c>
      <c r="DP289">
        <v>25</v>
      </c>
      <c r="DQ289">
        <v>0.31</v>
      </c>
      <c r="DR289">
        <v>7.0000000000000007E-2</v>
      </c>
      <c r="DS289">
        <v>5.6831010342334318</v>
      </c>
      <c r="DT289">
        <v>1.0402713106629831</v>
      </c>
      <c r="DU289">
        <v>0.19981715129587951</v>
      </c>
      <c r="DV289">
        <v>0</v>
      </c>
      <c r="DW289">
        <v>36.794974911165824</v>
      </c>
      <c r="DX289">
        <v>2.3629950533406761</v>
      </c>
      <c r="DY289">
        <v>0.23407564848315071</v>
      </c>
      <c r="DZ289">
        <v>0</v>
      </c>
      <c r="EA289">
        <v>-46.64689666666667</v>
      </c>
      <c r="EB289">
        <v>-4.1678602892101804</v>
      </c>
      <c r="EC289">
        <v>0.33430753753924752</v>
      </c>
      <c r="ED289">
        <v>0</v>
      </c>
      <c r="EE289">
        <v>1131.0682852813579</v>
      </c>
      <c r="EF289">
        <v>263.03728128036948</v>
      </c>
      <c r="EG289">
        <v>19.945479705236391</v>
      </c>
      <c r="EH289">
        <v>0</v>
      </c>
      <c r="EI289">
        <v>1.8911365</v>
      </c>
      <c r="EJ289">
        <v>-6.8613433395873211E-2</v>
      </c>
      <c r="EK289">
        <v>7.9791063252722828E-3</v>
      </c>
      <c r="EL289">
        <v>1</v>
      </c>
      <c r="EM289">
        <v>1.939525513200536</v>
      </c>
      <c r="EN289">
        <v>-6.3960310927054309E-3</v>
      </c>
      <c r="EO289">
        <v>1.2439630256657281E-3</v>
      </c>
      <c r="EP289">
        <v>1</v>
      </c>
      <c r="EQ289">
        <v>2</v>
      </c>
      <c r="ER289">
        <v>6</v>
      </c>
      <c r="ES289" t="s">
        <v>415</v>
      </c>
      <c r="ET289">
        <v>2.9440900000000001</v>
      </c>
      <c r="EU289">
        <v>2.80097</v>
      </c>
      <c r="EV289">
        <v>0.19961100000000001</v>
      </c>
      <c r="EW289">
        <v>0.203932</v>
      </c>
      <c r="EX289">
        <v>0.11819499999999999</v>
      </c>
      <c r="EY289">
        <v>0.112438</v>
      </c>
      <c r="EZ289">
        <v>16440.099999999999</v>
      </c>
      <c r="FA289">
        <v>17144.900000000001</v>
      </c>
      <c r="FB289">
        <v>23879.599999999999</v>
      </c>
      <c r="FC289">
        <v>25056.5</v>
      </c>
      <c r="FD289">
        <v>33702.1</v>
      </c>
      <c r="FE289">
        <v>35510.800000000003</v>
      </c>
      <c r="FF289">
        <v>43527.5</v>
      </c>
      <c r="FG289">
        <v>46316.4</v>
      </c>
      <c r="FH289">
        <v>1.9315199999999999</v>
      </c>
      <c r="FI289">
        <v>1.8985000000000001</v>
      </c>
      <c r="FJ289">
        <v>0.134356</v>
      </c>
      <c r="FK289">
        <v>0</v>
      </c>
      <c r="FL289">
        <v>29.3324</v>
      </c>
      <c r="FM289">
        <v>999.9</v>
      </c>
      <c r="FN289">
        <v>66</v>
      </c>
      <c r="FO289">
        <v>32.799999999999997</v>
      </c>
      <c r="FP289">
        <v>33.079900000000002</v>
      </c>
      <c r="FQ289">
        <v>64.060900000000004</v>
      </c>
      <c r="FR289">
        <v>26.678699999999999</v>
      </c>
      <c r="FS289">
        <v>1</v>
      </c>
      <c r="FT289">
        <v>0.26574900000000001</v>
      </c>
      <c r="FU289">
        <v>0.20144300000000001</v>
      </c>
      <c r="FV289">
        <v>20.3245</v>
      </c>
      <c r="FW289">
        <v>5.2129500000000002</v>
      </c>
      <c r="FX289">
        <v>11.9057</v>
      </c>
      <c r="FY289">
        <v>5.00305</v>
      </c>
      <c r="FZ289">
        <v>3.2899699999999998</v>
      </c>
      <c r="GA289">
        <v>9999</v>
      </c>
      <c r="GB289">
        <v>9999</v>
      </c>
      <c r="GC289">
        <v>9999</v>
      </c>
      <c r="GD289">
        <v>999.9</v>
      </c>
      <c r="GE289">
        <v>1.85945</v>
      </c>
      <c r="GF289">
        <v>1.85443</v>
      </c>
      <c r="GG289">
        <v>1.85764</v>
      </c>
      <c r="GH289">
        <v>1.85608</v>
      </c>
      <c r="GI289">
        <v>1.85486</v>
      </c>
      <c r="GJ289">
        <v>1.85459</v>
      </c>
      <c r="GK289">
        <v>1.8531899999999999</v>
      </c>
      <c r="GL289">
        <v>1.8563799999999999</v>
      </c>
      <c r="GM289">
        <v>0</v>
      </c>
      <c r="GN289">
        <v>0</v>
      </c>
      <c r="GO289">
        <v>0</v>
      </c>
      <c r="GP289">
        <v>0</v>
      </c>
      <c r="GQ289" t="s">
        <v>385</v>
      </c>
      <c r="GR289" t="s">
        <v>386</v>
      </c>
      <c r="GS289" t="s">
        <v>387</v>
      </c>
      <c r="GT289" t="s">
        <v>387</v>
      </c>
      <c r="GU289" t="s">
        <v>387</v>
      </c>
      <c r="GV289" t="s">
        <v>387</v>
      </c>
      <c r="GW289">
        <v>0</v>
      </c>
      <c r="GX289">
        <v>100</v>
      </c>
      <c r="GY289">
        <v>100</v>
      </c>
      <c r="GZ289">
        <v>2.6</v>
      </c>
      <c r="HA289">
        <v>1.2699999999999999E-2</v>
      </c>
      <c r="HB289">
        <v>0.44568443622215809</v>
      </c>
      <c r="HC289">
        <v>2.8098669343081611E-3</v>
      </c>
      <c r="HD289">
        <v>-1.127031966113555E-6</v>
      </c>
      <c r="HE289">
        <v>1.768598670541231E-10</v>
      </c>
      <c r="HF289">
        <v>-6.7302174371849419E-2</v>
      </c>
      <c r="HG289">
        <v>1.081145868756639E-2</v>
      </c>
      <c r="HH289">
        <v>-3.689364805754238E-4</v>
      </c>
      <c r="HI289">
        <v>2.919854880483278E-6</v>
      </c>
      <c r="HJ289">
        <v>2</v>
      </c>
      <c r="HK289">
        <v>2136</v>
      </c>
      <c r="HL289">
        <v>3</v>
      </c>
      <c r="HM289">
        <v>30</v>
      </c>
      <c r="HN289">
        <v>8.9</v>
      </c>
      <c r="HO289">
        <v>8.8000000000000007</v>
      </c>
      <c r="HP289">
        <v>2.8234900000000001</v>
      </c>
      <c r="HQ289">
        <v>2.2863799999999999</v>
      </c>
      <c r="HR289">
        <v>1.4978</v>
      </c>
      <c r="HS289">
        <v>2.2985799999999998</v>
      </c>
      <c r="HT289">
        <v>1.5478499999999999</v>
      </c>
      <c r="HU289">
        <v>2.2705099999999998</v>
      </c>
      <c r="HV289">
        <v>36.2224</v>
      </c>
      <c r="HW289">
        <v>15.2966</v>
      </c>
      <c r="HX289">
        <v>18</v>
      </c>
      <c r="HY289">
        <v>471.40800000000002</v>
      </c>
      <c r="HZ289">
        <v>512.54399999999998</v>
      </c>
      <c r="IA289">
        <v>28.991800000000001</v>
      </c>
      <c r="IB289">
        <v>30.512799999999999</v>
      </c>
      <c r="IC289">
        <v>30.000299999999999</v>
      </c>
      <c r="ID289">
        <v>30.298500000000001</v>
      </c>
      <c r="IE289">
        <v>30.39</v>
      </c>
      <c r="IF289">
        <v>56.522399999999998</v>
      </c>
      <c r="IG289">
        <v>26.8995</v>
      </c>
      <c r="IH289">
        <v>37.292400000000001</v>
      </c>
      <c r="II289">
        <v>29.013999999999999</v>
      </c>
      <c r="IJ289">
        <v>1406.73</v>
      </c>
      <c r="IK289">
        <v>25.231400000000001</v>
      </c>
      <c r="IL289">
        <v>100.663</v>
      </c>
      <c r="IM289">
        <v>100.381</v>
      </c>
      <c r="IN289" t="s">
        <v>2772</v>
      </c>
    </row>
    <row r="290" spans="1:248" x14ac:dyDescent="0.2">
      <c r="A290">
        <v>274</v>
      </c>
      <c r="B290">
        <v>1660400278.5999999</v>
      </c>
      <c r="C290">
        <v>554.5</v>
      </c>
      <c r="D290" t="s">
        <v>917</v>
      </c>
      <c r="E290" t="s">
        <v>918</v>
      </c>
      <c r="F290">
        <v>1</v>
      </c>
      <c r="G290" t="s">
        <v>376</v>
      </c>
      <c r="H290" t="s">
        <v>377</v>
      </c>
      <c r="I290" t="s">
        <v>378</v>
      </c>
      <c r="J290" t="s">
        <v>379</v>
      </c>
      <c r="K290" t="s">
        <v>380</v>
      </c>
      <c r="L290" t="s">
        <v>376</v>
      </c>
      <c r="M290" t="s">
        <v>381</v>
      </c>
      <c r="N290">
        <v>1660400271.099999</v>
      </c>
      <c r="O290">
        <f t="shared" si="136"/>
        <v>1.6120856201749226E-3</v>
      </c>
      <c r="P290">
        <f t="shared" si="137"/>
        <v>1.6120856201749225</v>
      </c>
      <c r="Q290">
        <f t="shared" si="138"/>
        <v>5.8918465849883113</v>
      </c>
      <c r="R290">
        <f t="shared" si="139"/>
        <v>1293.211333333333</v>
      </c>
      <c r="S290">
        <f t="shared" si="140"/>
        <v>1136.3213884063325</v>
      </c>
      <c r="T290">
        <f t="shared" si="141"/>
        <v>113.36918151121692</v>
      </c>
      <c r="U290">
        <f t="shared" si="142"/>
        <v>129.021869936504</v>
      </c>
      <c r="V290">
        <f t="shared" si="143"/>
        <v>8.1113176016570643E-2</v>
      </c>
      <c r="W290">
        <f t="shared" si="144"/>
        <v>2.9235832477561252</v>
      </c>
      <c r="X290">
        <f t="shared" si="145"/>
        <v>7.9883387068723888E-2</v>
      </c>
      <c r="Y290">
        <f t="shared" si="146"/>
        <v>5.0036055343581187E-2</v>
      </c>
      <c r="Z290">
        <f t="shared" si="147"/>
        <v>321.51874559999993</v>
      </c>
      <c r="AA290">
        <f t="shared" si="148"/>
        <v>32.449366849883098</v>
      </c>
      <c r="AB290">
        <f t="shared" si="149"/>
        <v>31.52328</v>
      </c>
      <c r="AC290">
        <f t="shared" si="150"/>
        <v>4.6477422952434067</v>
      </c>
      <c r="AD290">
        <f t="shared" si="151"/>
        <v>60.128725907197158</v>
      </c>
      <c r="AE290">
        <f t="shared" si="152"/>
        <v>2.7085908163560002</v>
      </c>
      <c r="AF290">
        <f t="shared" si="153"/>
        <v>4.5046536002383402</v>
      </c>
      <c r="AG290">
        <f t="shared" si="154"/>
        <v>1.9391514788874065</v>
      </c>
      <c r="AH290">
        <f t="shared" si="155"/>
        <v>-71.09297584971408</v>
      </c>
      <c r="AI290">
        <f t="shared" si="156"/>
        <v>-86.600655945935927</v>
      </c>
      <c r="AJ290">
        <f t="shared" si="157"/>
        <v>-6.6681118029513708</v>
      </c>
      <c r="AK290">
        <f t="shared" si="158"/>
        <v>157.15700200139852</v>
      </c>
      <c r="AL290">
        <f t="shared" si="159"/>
        <v>36.841664128175957</v>
      </c>
      <c r="AM290">
        <f t="shared" si="160"/>
        <v>1.6161968242155524</v>
      </c>
      <c r="AN290">
        <f t="shared" si="161"/>
        <v>5.8918465849883113</v>
      </c>
      <c r="AO290">
        <v>1398.5827559288889</v>
      </c>
      <c r="AP290">
        <v>1365.017333333333</v>
      </c>
      <c r="AQ290">
        <v>5.1286298694492611</v>
      </c>
      <c r="AR290">
        <v>65.10273567100046</v>
      </c>
      <c r="AS290">
        <f t="shared" si="162"/>
        <v>1.6120856201749225</v>
      </c>
      <c r="AT290">
        <v>25.25638550104409</v>
      </c>
      <c r="AU290">
        <v>27.138014545454549</v>
      </c>
      <c r="AV290">
        <v>-3.3329990312527612E-5</v>
      </c>
      <c r="AW290">
        <v>83.615306321479792</v>
      </c>
      <c r="AX290">
        <v>19</v>
      </c>
      <c r="AY290">
        <v>4</v>
      </c>
      <c r="AZ290">
        <f t="shared" si="163"/>
        <v>1</v>
      </c>
      <c r="BA290">
        <f t="shared" si="164"/>
        <v>0</v>
      </c>
      <c r="BB290">
        <f t="shared" si="165"/>
        <v>52008.798192220915</v>
      </c>
      <c r="BC290">
        <f t="shared" si="166"/>
        <v>2000.0133333333331</v>
      </c>
      <c r="BD290">
        <f t="shared" si="167"/>
        <v>1681.2115199999998</v>
      </c>
      <c r="BE290">
        <f t="shared" si="168"/>
        <v>0.84060015599895999</v>
      </c>
      <c r="BF290">
        <f t="shared" si="169"/>
        <v>0.1607583010779928</v>
      </c>
      <c r="BG290">
        <v>6</v>
      </c>
      <c r="BH290">
        <v>0.5</v>
      </c>
      <c r="BI290" t="s">
        <v>382</v>
      </c>
      <c r="BJ290">
        <v>2</v>
      </c>
      <c r="BK290" t="b">
        <v>1</v>
      </c>
      <c r="BL290">
        <v>1660400271.099999</v>
      </c>
      <c r="BM290">
        <v>1293.211333333333</v>
      </c>
      <c r="BN290">
        <v>1339.914666666667</v>
      </c>
      <c r="BO290">
        <v>27.148733333333329</v>
      </c>
      <c r="BP290">
        <v>25.262546666666658</v>
      </c>
      <c r="BQ290">
        <v>1290.636</v>
      </c>
      <c r="BR290">
        <v>27.13598</v>
      </c>
      <c r="BS290">
        <v>500.15806666666668</v>
      </c>
      <c r="BT290">
        <v>99.668586666666656</v>
      </c>
      <c r="BU290">
        <v>0.10000228</v>
      </c>
      <c r="BV290">
        <v>30.973839999999999</v>
      </c>
      <c r="BW290">
        <v>31.52328</v>
      </c>
      <c r="BX290">
        <v>999.89999999999986</v>
      </c>
      <c r="BY290">
        <v>0</v>
      </c>
      <c r="BZ290">
        <v>0</v>
      </c>
      <c r="CA290">
        <v>9999.1659999999993</v>
      </c>
      <c r="CB290">
        <v>0</v>
      </c>
      <c r="CC290">
        <v>23.47656666666667</v>
      </c>
      <c r="CD290">
        <v>-46.70356666666666</v>
      </c>
      <c r="CE290">
        <v>1329.3</v>
      </c>
      <c r="CF290">
        <v>1374.641333333333</v>
      </c>
      <c r="CG290">
        <v>1.8861840000000001</v>
      </c>
      <c r="CH290">
        <v>1339.914666666667</v>
      </c>
      <c r="CI290">
        <v>25.262546666666658</v>
      </c>
      <c r="CJ290">
        <v>2.7058753333333332</v>
      </c>
      <c r="CK290">
        <v>2.517882666666666</v>
      </c>
      <c r="CL290">
        <v>22.320833333333329</v>
      </c>
      <c r="CM290">
        <v>21.14256</v>
      </c>
      <c r="CN290">
        <v>2000.0133333333331</v>
      </c>
      <c r="CO290">
        <v>0.97999420000000004</v>
      </c>
      <c r="CP290">
        <v>2.000594E-2</v>
      </c>
      <c r="CQ290">
        <v>0</v>
      </c>
      <c r="CR290">
        <v>2.404266666666667</v>
      </c>
      <c r="CS290">
        <v>0</v>
      </c>
      <c r="CT290">
        <v>23286.493333333328</v>
      </c>
      <c r="CU290">
        <v>17412.39333333333</v>
      </c>
      <c r="CV290">
        <v>40.811999999999998</v>
      </c>
      <c r="CW290">
        <v>41.75</v>
      </c>
      <c r="CX290">
        <v>40.811999999999998</v>
      </c>
      <c r="CY290">
        <v>40.125</v>
      </c>
      <c r="CZ290">
        <v>40.875</v>
      </c>
      <c r="DA290">
        <v>1960.002666666667</v>
      </c>
      <c r="DB290">
        <v>40.010666666666673</v>
      </c>
      <c r="DC290">
        <v>0</v>
      </c>
      <c r="DD290">
        <v>1660400276.4000001</v>
      </c>
      <c r="DE290">
        <v>0</v>
      </c>
      <c r="DF290">
        <v>1660399747.5999999</v>
      </c>
      <c r="DG290" t="s">
        <v>383</v>
      </c>
      <c r="DH290">
        <v>1660399742.0999999</v>
      </c>
      <c r="DI290">
        <v>1660399747.5999999</v>
      </c>
      <c r="DJ290">
        <v>1</v>
      </c>
      <c r="DK290">
        <v>7.6999999999999999E-2</v>
      </c>
      <c r="DL290">
        <v>-2.1999999999999999E-2</v>
      </c>
      <c r="DM290">
        <v>1.3979999999999999</v>
      </c>
      <c r="DN290">
        <v>1.7000000000000001E-2</v>
      </c>
      <c r="DO290">
        <v>400</v>
      </c>
      <c r="DP290">
        <v>25</v>
      </c>
      <c r="DQ290">
        <v>0.31</v>
      </c>
      <c r="DR290">
        <v>7.0000000000000007E-2</v>
      </c>
      <c r="DS290">
        <v>5.6831010342334318</v>
      </c>
      <c r="DT290">
        <v>1.0402713106629831</v>
      </c>
      <c r="DU290">
        <v>0.19981715129587951</v>
      </c>
      <c r="DV290">
        <v>0</v>
      </c>
      <c r="DW290">
        <v>36.794974911165824</v>
      </c>
      <c r="DX290">
        <v>2.3629950533406761</v>
      </c>
      <c r="DY290">
        <v>0.23407564848315071</v>
      </c>
      <c r="DZ290">
        <v>0</v>
      </c>
      <c r="EA290">
        <v>-46.64689666666667</v>
      </c>
      <c r="EB290">
        <v>-4.1678602892101804</v>
      </c>
      <c r="EC290">
        <v>0.33430753753924752</v>
      </c>
      <c r="ED290">
        <v>0</v>
      </c>
      <c r="EE290">
        <v>1131.0682852813579</v>
      </c>
      <c r="EF290">
        <v>263.03728128036948</v>
      </c>
      <c r="EG290">
        <v>19.945479705236391</v>
      </c>
      <c r="EH290">
        <v>0</v>
      </c>
      <c r="EI290">
        <v>1.8911365</v>
      </c>
      <c r="EJ290">
        <v>-6.8613433395873211E-2</v>
      </c>
      <c r="EK290">
        <v>7.9791063252722828E-3</v>
      </c>
      <c r="EL290">
        <v>1</v>
      </c>
      <c r="EM290">
        <v>1.939525513200536</v>
      </c>
      <c r="EN290">
        <v>-6.3960310927054309E-3</v>
      </c>
      <c r="EO290">
        <v>1.2439630256657281E-3</v>
      </c>
      <c r="EP290">
        <v>1</v>
      </c>
      <c r="EQ290">
        <v>2</v>
      </c>
      <c r="ER290">
        <v>6</v>
      </c>
      <c r="ES290" t="s">
        <v>415</v>
      </c>
      <c r="ET290">
        <v>2.9438900000000001</v>
      </c>
      <c r="EU290">
        <v>2.8008899999999999</v>
      </c>
      <c r="EV290">
        <v>0.200068</v>
      </c>
      <c r="EW290">
        <v>0.20438000000000001</v>
      </c>
      <c r="EX290">
        <v>0.118191</v>
      </c>
      <c r="EY290">
        <v>0.112439</v>
      </c>
      <c r="EZ290">
        <v>16430.599999999999</v>
      </c>
      <c r="FA290">
        <v>17135.2</v>
      </c>
      <c r="FB290">
        <v>23879.5</v>
      </c>
      <c r="FC290">
        <v>25056.400000000001</v>
      </c>
      <c r="FD290">
        <v>33702.199999999997</v>
      </c>
      <c r="FE290">
        <v>35510.800000000003</v>
      </c>
      <c r="FF290">
        <v>43527.4</v>
      </c>
      <c r="FG290">
        <v>46316.4</v>
      </c>
      <c r="FH290">
        <v>1.9314800000000001</v>
      </c>
      <c r="FI290">
        <v>1.89852</v>
      </c>
      <c r="FJ290">
        <v>0.13449</v>
      </c>
      <c r="FK290">
        <v>0</v>
      </c>
      <c r="FL290">
        <v>29.3309</v>
      </c>
      <c r="FM290">
        <v>999.9</v>
      </c>
      <c r="FN290">
        <v>66</v>
      </c>
      <c r="FO290">
        <v>32.799999999999997</v>
      </c>
      <c r="FP290">
        <v>33.081899999999997</v>
      </c>
      <c r="FQ290">
        <v>64.170900000000003</v>
      </c>
      <c r="FR290">
        <v>26.782900000000001</v>
      </c>
      <c r="FS290">
        <v>1</v>
      </c>
      <c r="FT290">
        <v>0.26588200000000001</v>
      </c>
      <c r="FU290">
        <v>0.18704499999999999</v>
      </c>
      <c r="FV290">
        <v>20.3246</v>
      </c>
      <c r="FW290">
        <v>5.2134</v>
      </c>
      <c r="FX290">
        <v>11.9054</v>
      </c>
      <c r="FY290">
        <v>5.0030000000000001</v>
      </c>
      <c r="FZ290">
        <v>3.2899699999999998</v>
      </c>
      <c r="GA290">
        <v>9999</v>
      </c>
      <c r="GB290">
        <v>9999</v>
      </c>
      <c r="GC290">
        <v>9999</v>
      </c>
      <c r="GD290">
        <v>999.9</v>
      </c>
      <c r="GE290">
        <v>1.85944</v>
      </c>
      <c r="GF290">
        <v>1.85443</v>
      </c>
      <c r="GG290">
        <v>1.8576299999999999</v>
      </c>
      <c r="GH290">
        <v>1.85608</v>
      </c>
      <c r="GI290">
        <v>1.85486</v>
      </c>
      <c r="GJ290">
        <v>1.85459</v>
      </c>
      <c r="GK290">
        <v>1.8531899999999999</v>
      </c>
      <c r="GL290">
        <v>1.8563799999999999</v>
      </c>
      <c r="GM290">
        <v>0</v>
      </c>
      <c r="GN290">
        <v>0</v>
      </c>
      <c r="GO290">
        <v>0</v>
      </c>
      <c r="GP290">
        <v>0</v>
      </c>
      <c r="GQ290" t="s">
        <v>385</v>
      </c>
      <c r="GR290" t="s">
        <v>386</v>
      </c>
      <c r="GS290" t="s">
        <v>387</v>
      </c>
      <c r="GT290" t="s">
        <v>387</v>
      </c>
      <c r="GU290" t="s">
        <v>387</v>
      </c>
      <c r="GV290" t="s">
        <v>387</v>
      </c>
      <c r="GW290">
        <v>0</v>
      </c>
      <c r="GX290">
        <v>100</v>
      </c>
      <c r="GY290">
        <v>100</v>
      </c>
      <c r="GZ290">
        <v>2.61</v>
      </c>
      <c r="HA290">
        <v>1.2800000000000001E-2</v>
      </c>
      <c r="HB290">
        <v>0.44568443622215809</v>
      </c>
      <c r="HC290">
        <v>2.8098669343081611E-3</v>
      </c>
      <c r="HD290">
        <v>-1.127031966113555E-6</v>
      </c>
      <c r="HE290">
        <v>1.768598670541231E-10</v>
      </c>
      <c r="HF290">
        <v>-6.7302174371849419E-2</v>
      </c>
      <c r="HG290">
        <v>1.081145868756639E-2</v>
      </c>
      <c r="HH290">
        <v>-3.689364805754238E-4</v>
      </c>
      <c r="HI290">
        <v>2.919854880483278E-6</v>
      </c>
      <c r="HJ290">
        <v>2</v>
      </c>
      <c r="HK290">
        <v>2136</v>
      </c>
      <c r="HL290">
        <v>3</v>
      </c>
      <c r="HM290">
        <v>30</v>
      </c>
      <c r="HN290">
        <v>8.9</v>
      </c>
      <c r="HO290">
        <v>8.8000000000000007</v>
      </c>
      <c r="HP290">
        <v>2.83447</v>
      </c>
      <c r="HQ290">
        <v>2.2766099999999998</v>
      </c>
      <c r="HR290">
        <v>1.4978</v>
      </c>
      <c r="HS290">
        <v>2.2973599999999998</v>
      </c>
      <c r="HT290">
        <v>1.5478499999999999</v>
      </c>
      <c r="HU290">
        <v>2.32544</v>
      </c>
      <c r="HV290">
        <v>36.2224</v>
      </c>
      <c r="HW290">
        <v>15.305300000000001</v>
      </c>
      <c r="HX290">
        <v>18</v>
      </c>
      <c r="HY290">
        <v>471.38499999999999</v>
      </c>
      <c r="HZ290">
        <v>512.56399999999996</v>
      </c>
      <c r="IA290">
        <v>28.9956</v>
      </c>
      <c r="IB290">
        <v>30.5136</v>
      </c>
      <c r="IC290">
        <v>30.000299999999999</v>
      </c>
      <c r="ID290">
        <v>30.299299999999999</v>
      </c>
      <c r="IE290">
        <v>30.3904</v>
      </c>
      <c r="IF290">
        <v>56.753100000000003</v>
      </c>
      <c r="IG290">
        <v>26.8995</v>
      </c>
      <c r="IH290">
        <v>37.292400000000001</v>
      </c>
      <c r="II290">
        <v>29.013999999999999</v>
      </c>
      <c r="IJ290">
        <v>1406.73</v>
      </c>
      <c r="IK290">
        <v>25.231400000000001</v>
      </c>
      <c r="IL290">
        <v>100.66200000000001</v>
      </c>
      <c r="IM290">
        <v>100.381</v>
      </c>
      <c r="IN290" t="s">
        <v>2772</v>
      </c>
    </row>
    <row r="291" spans="1:248" x14ac:dyDescent="0.2">
      <c r="A291">
        <v>275</v>
      </c>
      <c r="B291">
        <v>1660400279.5999999</v>
      </c>
      <c r="C291">
        <v>555.5</v>
      </c>
      <c r="D291" t="s">
        <v>919</v>
      </c>
      <c r="E291" t="s">
        <v>920</v>
      </c>
      <c r="F291">
        <v>1</v>
      </c>
      <c r="G291" t="s">
        <v>376</v>
      </c>
      <c r="H291" t="s">
        <v>377</v>
      </c>
      <c r="I291" t="s">
        <v>378</v>
      </c>
      <c r="J291" t="s">
        <v>379</v>
      </c>
      <c r="K291" t="s">
        <v>380</v>
      </c>
      <c r="L291" t="s">
        <v>376</v>
      </c>
      <c r="M291" t="s">
        <v>381</v>
      </c>
      <c r="N291">
        <v>1660400271.5999999</v>
      </c>
      <c r="O291">
        <f t="shared" si="136"/>
        <v>1.6124852074220668E-3</v>
      </c>
      <c r="P291">
        <f t="shared" si="137"/>
        <v>1.6124852074220668</v>
      </c>
      <c r="Q291">
        <f t="shared" si="138"/>
        <v>5.9012120017613263</v>
      </c>
      <c r="R291">
        <f t="shared" si="139"/>
        <v>1295.6937499999999</v>
      </c>
      <c r="S291">
        <f t="shared" si="140"/>
        <v>1138.5718726109526</v>
      </c>
      <c r="T291">
        <f t="shared" si="141"/>
        <v>113.59372723761452</v>
      </c>
      <c r="U291">
        <f t="shared" si="142"/>
        <v>129.2695577341685</v>
      </c>
      <c r="V291">
        <f t="shared" si="143"/>
        <v>8.1134731665121737E-2</v>
      </c>
      <c r="W291">
        <f t="shared" si="144"/>
        <v>2.9235724649593688</v>
      </c>
      <c r="X291">
        <f t="shared" si="145"/>
        <v>7.9904289884582758E-2</v>
      </c>
      <c r="Y291">
        <f t="shared" si="146"/>
        <v>5.0049177021911077E-2</v>
      </c>
      <c r="Z291">
        <f t="shared" si="147"/>
        <v>321.52034212499996</v>
      </c>
      <c r="AA291">
        <f t="shared" si="148"/>
        <v>32.449087678771683</v>
      </c>
      <c r="AB291">
        <f t="shared" si="149"/>
        <v>31.522906249999998</v>
      </c>
      <c r="AC291">
        <f t="shared" si="150"/>
        <v>4.6476436313405332</v>
      </c>
      <c r="AD291">
        <f t="shared" si="151"/>
        <v>60.127735126590366</v>
      </c>
      <c r="AE291">
        <f t="shared" si="152"/>
        <v>2.7085168370208894</v>
      </c>
      <c r="AF291">
        <f t="shared" si="153"/>
        <v>4.5046047906485978</v>
      </c>
      <c r="AG291">
        <f t="shared" si="154"/>
        <v>1.9391267943196437</v>
      </c>
      <c r="AH291">
        <f t="shared" si="155"/>
        <v>-71.110597647313142</v>
      </c>
      <c r="AI291">
        <f t="shared" si="156"/>
        <v>-86.571374670682999</v>
      </c>
      <c r="AJ291">
        <f t="shared" si="157"/>
        <v>-6.6658632461612273</v>
      </c>
      <c r="AK291">
        <f t="shared" si="158"/>
        <v>157.17250656084258</v>
      </c>
      <c r="AL291">
        <f t="shared" si="159"/>
        <v>36.863575658524972</v>
      </c>
      <c r="AM291">
        <f t="shared" si="160"/>
        <v>1.6160172403044115</v>
      </c>
      <c r="AN291">
        <f t="shared" si="161"/>
        <v>5.9012120017613263</v>
      </c>
      <c r="AO291">
        <v>1403.6924078650461</v>
      </c>
      <c r="AP291">
        <v>1370.1165454545451</v>
      </c>
      <c r="AQ291">
        <v>5.1283826371081327</v>
      </c>
      <c r="AR291">
        <v>65.10273567100046</v>
      </c>
      <c r="AS291">
        <f t="shared" si="162"/>
        <v>1.6124852074220668</v>
      </c>
      <c r="AT291">
        <v>25.254908167470109</v>
      </c>
      <c r="AU291">
        <v>27.137028484848472</v>
      </c>
      <c r="AV291">
        <v>-3.5464774855565573E-5</v>
      </c>
      <c r="AW291">
        <v>83.615306321479792</v>
      </c>
      <c r="AX291">
        <v>19</v>
      </c>
      <c r="AY291">
        <v>4</v>
      </c>
      <c r="AZ291">
        <f t="shared" si="163"/>
        <v>1</v>
      </c>
      <c r="BA291">
        <f t="shared" si="164"/>
        <v>0</v>
      </c>
      <c r="BB291">
        <f t="shared" si="165"/>
        <v>52008.524558393045</v>
      </c>
      <c r="BC291">
        <f t="shared" si="166"/>
        <v>2000.0231249999999</v>
      </c>
      <c r="BD291">
        <f t="shared" si="167"/>
        <v>1681.2197624999997</v>
      </c>
      <c r="BE291">
        <f t="shared" si="168"/>
        <v>0.84060016181062891</v>
      </c>
      <c r="BF291">
        <f t="shared" si="169"/>
        <v>0.16075831229451407</v>
      </c>
      <c r="BG291">
        <v>6</v>
      </c>
      <c r="BH291">
        <v>0.5</v>
      </c>
      <c r="BI291" t="s">
        <v>382</v>
      </c>
      <c r="BJ291">
        <v>2</v>
      </c>
      <c r="BK291" t="b">
        <v>1</v>
      </c>
      <c r="BL291">
        <v>1660400271.5999999</v>
      </c>
      <c r="BM291">
        <v>1295.6937499999999</v>
      </c>
      <c r="BN291">
        <v>1342.4281249999999</v>
      </c>
      <c r="BO291">
        <v>27.147987499999999</v>
      </c>
      <c r="BP291">
        <v>25.262</v>
      </c>
      <c r="BQ291">
        <v>1293.11625</v>
      </c>
      <c r="BR291">
        <v>27.13523125</v>
      </c>
      <c r="BS291">
        <v>500.1556875</v>
      </c>
      <c r="BT291">
        <v>99.668624999999992</v>
      </c>
      <c r="BU291">
        <v>9.9979837500000002E-2</v>
      </c>
      <c r="BV291">
        <v>30.973649999999999</v>
      </c>
      <c r="BW291">
        <v>31.522906249999998</v>
      </c>
      <c r="BX291">
        <v>999.9</v>
      </c>
      <c r="BY291">
        <v>0</v>
      </c>
      <c r="BZ291">
        <v>0</v>
      </c>
      <c r="CA291">
        <v>9999.1006249999991</v>
      </c>
      <c r="CB291">
        <v>0</v>
      </c>
      <c r="CC291">
        <v>23.5084625</v>
      </c>
      <c r="CD291">
        <v>-46.7346</v>
      </c>
      <c r="CE291">
        <v>1331.850625</v>
      </c>
      <c r="CF291">
        <v>1377.21875</v>
      </c>
      <c r="CG291">
        <v>1.8859818749999999</v>
      </c>
      <c r="CH291">
        <v>1342.4281249999999</v>
      </c>
      <c r="CI291">
        <v>25.262</v>
      </c>
      <c r="CJ291">
        <v>2.7058018750000001</v>
      </c>
      <c r="CK291">
        <v>2.5178293749999998</v>
      </c>
      <c r="CL291">
        <v>22.320387499999999</v>
      </c>
      <c r="CM291">
        <v>21.142212499999999</v>
      </c>
      <c r="CN291">
        <v>2000.0231249999999</v>
      </c>
      <c r="CO291">
        <v>0.97999412499999994</v>
      </c>
      <c r="CP291">
        <v>2.00060125E-2</v>
      </c>
      <c r="CQ291">
        <v>0</v>
      </c>
      <c r="CR291">
        <v>2.335375</v>
      </c>
      <c r="CS291">
        <v>0</v>
      </c>
      <c r="CT291">
        <v>23285.55</v>
      </c>
      <c r="CU291">
        <v>17412.474999999999</v>
      </c>
      <c r="CV291">
        <v>40.811999999999998</v>
      </c>
      <c r="CW291">
        <v>41.75</v>
      </c>
      <c r="CX291">
        <v>40.811999999999998</v>
      </c>
      <c r="CY291">
        <v>40.125</v>
      </c>
      <c r="CZ291">
        <v>40.875</v>
      </c>
      <c r="DA291">
        <v>1960.0118749999999</v>
      </c>
      <c r="DB291">
        <v>40.011249999999997</v>
      </c>
      <c r="DC291">
        <v>0</v>
      </c>
      <c r="DD291">
        <v>1660400277.5999999</v>
      </c>
      <c r="DE291">
        <v>0</v>
      </c>
      <c r="DF291">
        <v>1660399747.5999999</v>
      </c>
      <c r="DG291" t="s">
        <v>383</v>
      </c>
      <c r="DH291">
        <v>1660399742.0999999</v>
      </c>
      <c r="DI291">
        <v>1660399747.5999999</v>
      </c>
      <c r="DJ291">
        <v>1</v>
      </c>
      <c r="DK291">
        <v>7.6999999999999999E-2</v>
      </c>
      <c r="DL291">
        <v>-2.1999999999999999E-2</v>
      </c>
      <c r="DM291">
        <v>1.3979999999999999</v>
      </c>
      <c r="DN291">
        <v>1.7000000000000001E-2</v>
      </c>
      <c r="DO291">
        <v>400</v>
      </c>
      <c r="DP291">
        <v>25</v>
      </c>
      <c r="DQ291">
        <v>0.31</v>
      </c>
      <c r="DR291">
        <v>7.0000000000000007E-2</v>
      </c>
      <c r="DS291">
        <v>5.6902605614612476</v>
      </c>
      <c r="DT291">
        <v>1.841266785135331</v>
      </c>
      <c r="DU291">
        <v>0.20609811310261619</v>
      </c>
      <c r="DV291">
        <v>0</v>
      </c>
      <c r="DW291">
        <v>36.833254603184521</v>
      </c>
      <c r="DX291">
        <v>3.3843486823380422</v>
      </c>
      <c r="DY291">
        <v>0.26093450465601031</v>
      </c>
      <c r="DZ291">
        <v>0</v>
      </c>
      <c r="EA291">
        <v>-46.70503225806452</v>
      </c>
      <c r="EB291">
        <v>-4.5047661290321619</v>
      </c>
      <c r="EC291">
        <v>0.3551056820314622</v>
      </c>
      <c r="ED291">
        <v>0</v>
      </c>
      <c r="EE291">
        <v>1139.332507851959</v>
      </c>
      <c r="EF291">
        <v>242.03165307668729</v>
      </c>
      <c r="EG291">
        <v>17.677765821157589</v>
      </c>
      <c r="EH291">
        <v>0</v>
      </c>
      <c r="EI291">
        <v>1.889808780487805</v>
      </c>
      <c r="EJ291">
        <v>-5.800243902438823E-2</v>
      </c>
      <c r="EK291">
        <v>7.1860329281528889E-3</v>
      </c>
      <c r="EL291">
        <v>1</v>
      </c>
      <c r="EM291">
        <v>1.939200326456163</v>
      </c>
      <c r="EN291">
        <v>-2.612889994929056E-3</v>
      </c>
      <c r="EO291">
        <v>1.0528374866666469E-3</v>
      </c>
      <c r="EP291">
        <v>1</v>
      </c>
      <c r="EQ291">
        <v>2</v>
      </c>
      <c r="ER291">
        <v>6</v>
      </c>
      <c r="ES291" t="s">
        <v>415</v>
      </c>
      <c r="ET291">
        <v>2.9439099999999998</v>
      </c>
      <c r="EU291">
        <v>2.8009300000000001</v>
      </c>
      <c r="EV291">
        <v>0.200519</v>
      </c>
      <c r="EW291">
        <v>0.20483699999999999</v>
      </c>
      <c r="EX291">
        <v>0.118185</v>
      </c>
      <c r="EY291">
        <v>0.11243599999999999</v>
      </c>
      <c r="EZ291">
        <v>16421.3</v>
      </c>
      <c r="FA291">
        <v>17125.400000000001</v>
      </c>
      <c r="FB291">
        <v>23879.5</v>
      </c>
      <c r="FC291">
        <v>25056.5</v>
      </c>
      <c r="FD291">
        <v>33702.5</v>
      </c>
      <c r="FE291">
        <v>35510.800000000003</v>
      </c>
      <c r="FF291">
        <v>43527.4</v>
      </c>
      <c r="FG291">
        <v>46316.2</v>
      </c>
      <c r="FH291">
        <v>1.93137</v>
      </c>
      <c r="FI291">
        <v>1.8986000000000001</v>
      </c>
      <c r="FJ291">
        <v>0.13444200000000001</v>
      </c>
      <c r="FK291">
        <v>0</v>
      </c>
      <c r="FL291">
        <v>29.3294</v>
      </c>
      <c r="FM291">
        <v>999.9</v>
      </c>
      <c r="FN291">
        <v>66</v>
      </c>
      <c r="FO291">
        <v>32.799999999999997</v>
      </c>
      <c r="FP291">
        <v>33.079799999999999</v>
      </c>
      <c r="FQ291">
        <v>64.190899999999999</v>
      </c>
      <c r="FR291">
        <v>25.9575</v>
      </c>
      <c r="FS291">
        <v>1</v>
      </c>
      <c r="FT291">
        <v>0.266011</v>
      </c>
      <c r="FU291">
        <v>0.176457</v>
      </c>
      <c r="FV291">
        <v>20.3246</v>
      </c>
      <c r="FW291">
        <v>5.2134</v>
      </c>
      <c r="FX291">
        <v>11.9057</v>
      </c>
      <c r="FY291">
        <v>5.0031999999999996</v>
      </c>
      <c r="FZ291">
        <v>3.2899699999999998</v>
      </c>
      <c r="GA291">
        <v>9999</v>
      </c>
      <c r="GB291">
        <v>9999</v>
      </c>
      <c r="GC291">
        <v>9999</v>
      </c>
      <c r="GD291">
        <v>999.9</v>
      </c>
      <c r="GE291">
        <v>1.85944</v>
      </c>
      <c r="GF291">
        <v>1.8544400000000001</v>
      </c>
      <c r="GG291">
        <v>1.85764</v>
      </c>
      <c r="GH291">
        <v>1.85608</v>
      </c>
      <c r="GI291">
        <v>1.85486</v>
      </c>
      <c r="GJ291">
        <v>1.8545799999999999</v>
      </c>
      <c r="GK291">
        <v>1.8531899999999999</v>
      </c>
      <c r="GL291">
        <v>1.85636</v>
      </c>
      <c r="GM291">
        <v>0</v>
      </c>
      <c r="GN291">
        <v>0</v>
      </c>
      <c r="GO291">
        <v>0</v>
      </c>
      <c r="GP291">
        <v>0</v>
      </c>
      <c r="GQ291" t="s">
        <v>385</v>
      </c>
      <c r="GR291" t="s">
        <v>386</v>
      </c>
      <c r="GS291" t="s">
        <v>387</v>
      </c>
      <c r="GT291" t="s">
        <v>387</v>
      </c>
      <c r="GU291" t="s">
        <v>387</v>
      </c>
      <c r="GV291" t="s">
        <v>387</v>
      </c>
      <c r="GW291">
        <v>0</v>
      </c>
      <c r="GX291">
        <v>100</v>
      </c>
      <c r="GY291">
        <v>100</v>
      </c>
      <c r="GZ291">
        <v>2.61</v>
      </c>
      <c r="HA291">
        <v>1.2800000000000001E-2</v>
      </c>
      <c r="HB291">
        <v>0.44568443622215809</v>
      </c>
      <c r="HC291">
        <v>2.8098669343081611E-3</v>
      </c>
      <c r="HD291">
        <v>-1.127031966113555E-6</v>
      </c>
      <c r="HE291">
        <v>1.768598670541231E-10</v>
      </c>
      <c r="HF291">
        <v>-6.7302174371849419E-2</v>
      </c>
      <c r="HG291">
        <v>1.081145868756639E-2</v>
      </c>
      <c r="HH291">
        <v>-3.689364805754238E-4</v>
      </c>
      <c r="HI291">
        <v>2.919854880483278E-6</v>
      </c>
      <c r="HJ291">
        <v>2</v>
      </c>
      <c r="HK291">
        <v>2136</v>
      </c>
      <c r="HL291">
        <v>3</v>
      </c>
      <c r="HM291">
        <v>30</v>
      </c>
      <c r="HN291">
        <v>9</v>
      </c>
      <c r="HO291">
        <v>8.9</v>
      </c>
      <c r="HP291">
        <v>2.8405800000000001</v>
      </c>
      <c r="HQ291">
        <v>2.2619600000000002</v>
      </c>
      <c r="HR291">
        <v>1.4978</v>
      </c>
      <c r="HS291">
        <v>2.2973599999999998</v>
      </c>
      <c r="HT291">
        <v>1.5478499999999999</v>
      </c>
      <c r="HU291">
        <v>2.4340799999999998</v>
      </c>
      <c r="HV291">
        <v>36.2224</v>
      </c>
      <c r="HW291">
        <v>15.3141</v>
      </c>
      <c r="HX291">
        <v>18</v>
      </c>
      <c r="HY291">
        <v>471.33199999999999</v>
      </c>
      <c r="HZ291">
        <v>512.62</v>
      </c>
      <c r="IA291">
        <v>28.998899999999999</v>
      </c>
      <c r="IB291">
        <v>30.514199999999999</v>
      </c>
      <c r="IC291">
        <v>30.000299999999999</v>
      </c>
      <c r="ID291">
        <v>30.299900000000001</v>
      </c>
      <c r="IE291">
        <v>30.390999999999998</v>
      </c>
      <c r="IF291">
        <v>56.858499999999999</v>
      </c>
      <c r="IG291">
        <v>26.8995</v>
      </c>
      <c r="IH291">
        <v>37.292400000000001</v>
      </c>
      <c r="II291">
        <v>29.013999999999999</v>
      </c>
      <c r="IJ291">
        <v>1416.87</v>
      </c>
      <c r="IK291">
        <v>25.231400000000001</v>
      </c>
      <c r="IL291">
        <v>100.66200000000001</v>
      </c>
      <c r="IM291">
        <v>100.381</v>
      </c>
      <c r="IN291" t="s">
        <v>2772</v>
      </c>
    </row>
    <row r="292" spans="1:248" x14ac:dyDescent="0.2">
      <c r="A292">
        <v>276</v>
      </c>
      <c r="B292">
        <v>1660400280.5999999</v>
      </c>
      <c r="C292">
        <v>556.5</v>
      </c>
      <c r="D292" t="s">
        <v>921</v>
      </c>
      <c r="E292" t="s">
        <v>922</v>
      </c>
      <c r="F292">
        <v>1</v>
      </c>
      <c r="G292" t="s">
        <v>376</v>
      </c>
      <c r="H292" t="s">
        <v>377</v>
      </c>
      <c r="I292" t="s">
        <v>378</v>
      </c>
      <c r="J292" t="s">
        <v>379</v>
      </c>
      <c r="K292" t="s">
        <v>380</v>
      </c>
      <c r="L292" t="s">
        <v>376</v>
      </c>
      <c r="M292" t="s">
        <v>381</v>
      </c>
      <c r="N292">
        <v>1660400273.099999</v>
      </c>
      <c r="O292">
        <f t="shared" si="136"/>
        <v>1.611443817687274E-3</v>
      </c>
      <c r="P292">
        <f t="shared" si="137"/>
        <v>1.6114438176872738</v>
      </c>
      <c r="Q292">
        <f t="shared" si="138"/>
        <v>6.0183755058227293</v>
      </c>
      <c r="R292">
        <f t="shared" si="139"/>
        <v>1303.1326666666671</v>
      </c>
      <c r="S292">
        <f t="shared" si="140"/>
        <v>1143.4150176341211</v>
      </c>
      <c r="T292">
        <f t="shared" si="141"/>
        <v>114.07685132176695</v>
      </c>
      <c r="U292">
        <f t="shared" si="142"/>
        <v>130.01164859235703</v>
      </c>
      <c r="V292">
        <f t="shared" si="143"/>
        <v>8.1092360783302911E-2</v>
      </c>
      <c r="W292">
        <f t="shared" si="144"/>
        <v>2.9234596396215666</v>
      </c>
      <c r="X292">
        <f t="shared" si="145"/>
        <v>7.9863146652515399E-2</v>
      </c>
      <c r="Y292">
        <f t="shared" si="146"/>
        <v>5.0023354491440554E-2</v>
      </c>
      <c r="Z292">
        <f t="shared" si="147"/>
        <v>321.52006100000011</v>
      </c>
      <c r="AA292">
        <f t="shared" si="148"/>
        <v>32.448307321607111</v>
      </c>
      <c r="AB292">
        <f t="shared" si="149"/>
        <v>31.521206666666661</v>
      </c>
      <c r="AC292">
        <f t="shared" si="150"/>
        <v>4.647194992070026</v>
      </c>
      <c r="AD292">
        <f t="shared" si="151"/>
        <v>60.1270796161402</v>
      </c>
      <c r="AE292">
        <f t="shared" si="152"/>
        <v>2.7083168912616138</v>
      </c>
      <c r="AF292">
        <f t="shared" si="153"/>
        <v>4.5043213616092661</v>
      </c>
      <c r="AG292">
        <f t="shared" si="154"/>
        <v>1.9388781008084122</v>
      </c>
      <c r="AH292">
        <f t="shared" si="155"/>
        <v>-71.064672360008785</v>
      </c>
      <c r="AI292">
        <f t="shared" si="156"/>
        <v>-86.474059045039127</v>
      </c>
      <c r="AJ292">
        <f t="shared" si="157"/>
        <v>-6.6585350329499127</v>
      </c>
      <c r="AK292">
        <f t="shared" si="158"/>
        <v>157.32279456200231</v>
      </c>
      <c r="AL292">
        <f t="shared" si="159"/>
        <v>36.928040179200451</v>
      </c>
      <c r="AM292">
        <f t="shared" si="160"/>
        <v>1.6150155790846454</v>
      </c>
      <c r="AN292">
        <f t="shared" si="161"/>
        <v>6.0183755058227293</v>
      </c>
      <c r="AO292">
        <v>1408.794635130768</v>
      </c>
      <c r="AP292">
        <v>1375.188909090909</v>
      </c>
      <c r="AQ292">
        <v>5.1059749868840267</v>
      </c>
      <c r="AR292">
        <v>65.10273567100046</v>
      </c>
      <c r="AS292">
        <f t="shared" si="162"/>
        <v>1.6114438176872738</v>
      </c>
      <c r="AT292">
        <v>25.25446979594097</v>
      </c>
      <c r="AU292">
        <v>27.135319999999989</v>
      </c>
      <c r="AV292">
        <v>-2.1966198078116239E-5</v>
      </c>
      <c r="AW292">
        <v>83.615306321479792</v>
      </c>
      <c r="AX292">
        <v>19</v>
      </c>
      <c r="AY292">
        <v>4</v>
      </c>
      <c r="AZ292">
        <f t="shared" si="163"/>
        <v>1</v>
      </c>
      <c r="BA292">
        <f t="shared" si="164"/>
        <v>0</v>
      </c>
      <c r="BB292">
        <f t="shared" si="165"/>
        <v>52005.501404039533</v>
      </c>
      <c r="BC292">
        <f t="shared" si="166"/>
        <v>2000.021333333334</v>
      </c>
      <c r="BD292">
        <f t="shared" si="167"/>
        <v>1681.2182600000006</v>
      </c>
      <c r="BE292">
        <f t="shared" si="168"/>
        <v>0.84060016359825496</v>
      </c>
      <c r="BF292">
        <f t="shared" si="169"/>
        <v>0.16075831574463206</v>
      </c>
      <c r="BG292">
        <v>6</v>
      </c>
      <c r="BH292">
        <v>0.5</v>
      </c>
      <c r="BI292" t="s">
        <v>382</v>
      </c>
      <c r="BJ292">
        <v>2</v>
      </c>
      <c r="BK292" t="b">
        <v>1</v>
      </c>
      <c r="BL292">
        <v>1660400273.099999</v>
      </c>
      <c r="BM292">
        <v>1303.1326666666671</v>
      </c>
      <c r="BN292">
        <v>1349.9580000000001</v>
      </c>
      <c r="BO292">
        <v>27.146000000000001</v>
      </c>
      <c r="BP292">
        <v>25.261146666666669</v>
      </c>
      <c r="BQ292">
        <v>1300.5493333333329</v>
      </c>
      <c r="BR292">
        <v>27.133240000000001</v>
      </c>
      <c r="BS292">
        <v>500.14746666666662</v>
      </c>
      <c r="BT292">
        <v>99.668620000000004</v>
      </c>
      <c r="BU292">
        <v>9.9923846666666677E-2</v>
      </c>
      <c r="BV292">
        <v>30.97254666666667</v>
      </c>
      <c r="BW292">
        <v>31.521206666666661</v>
      </c>
      <c r="BX292">
        <v>999.89999999999986</v>
      </c>
      <c r="BY292">
        <v>0</v>
      </c>
      <c r="BZ292">
        <v>0</v>
      </c>
      <c r="CA292">
        <v>9998.4573333333319</v>
      </c>
      <c r="CB292">
        <v>0</v>
      </c>
      <c r="CC292">
        <v>23.611979999999999</v>
      </c>
      <c r="CD292">
        <v>-46.825399999999988</v>
      </c>
      <c r="CE292">
        <v>1339.4939999999999</v>
      </c>
      <c r="CF292">
        <v>1384.942666666667</v>
      </c>
      <c r="CG292">
        <v>1.8848493333333329</v>
      </c>
      <c r="CH292">
        <v>1349.9580000000001</v>
      </c>
      <c r="CI292">
        <v>25.261146666666669</v>
      </c>
      <c r="CJ292">
        <v>2.7056046666666669</v>
      </c>
      <c r="CK292">
        <v>2.517744</v>
      </c>
      <c r="CL292">
        <v>22.31918666666666</v>
      </c>
      <c r="CM292">
        <v>21.141660000000002</v>
      </c>
      <c r="CN292">
        <v>2000.021333333334</v>
      </c>
      <c r="CO292">
        <v>0.97999400000000003</v>
      </c>
      <c r="CP292">
        <v>2.0006133333333339E-2</v>
      </c>
      <c r="CQ292">
        <v>0</v>
      </c>
      <c r="CR292">
        <v>2.375666666666667</v>
      </c>
      <c r="CS292">
        <v>0</v>
      </c>
      <c r="CT292">
        <v>23282.366666666661</v>
      </c>
      <c r="CU292">
        <v>17412.453333333331</v>
      </c>
      <c r="CV292">
        <v>40.811999999999998</v>
      </c>
      <c r="CW292">
        <v>41.75</v>
      </c>
      <c r="CX292">
        <v>40.811999999999998</v>
      </c>
      <c r="CY292">
        <v>40.125</v>
      </c>
      <c r="CZ292">
        <v>40.875</v>
      </c>
      <c r="DA292">
        <v>1960.01</v>
      </c>
      <c r="DB292">
        <v>40.011333333333333</v>
      </c>
      <c r="DC292">
        <v>0</v>
      </c>
      <c r="DD292">
        <v>1660400278.2</v>
      </c>
      <c r="DE292">
        <v>0</v>
      </c>
      <c r="DF292">
        <v>1660399747.5999999</v>
      </c>
      <c r="DG292" t="s">
        <v>383</v>
      </c>
      <c r="DH292">
        <v>1660399742.0999999</v>
      </c>
      <c r="DI292">
        <v>1660399747.5999999</v>
      </c>
      <c r="DJ292">
        <v>1</v>
      </c>
      <c r="DK292">
        <v>7.6999999999999999E-2</v>
      </c>
      <c r="DL292">
        <v>-2.1999999999999999E-2</v>
      </c>
      <c r="DM292">
        <v>1.3979999999999999</v>
      </c>
      <c r="DN292">
        <v>1.7000000000000001E-2</v>
      </c>
      <c r="DO292">
        <v>400</v>
      </c>
      <c r="DP292">
        <v>25</v>
      </c>
      <c r="DQ292">
        <v>0.31</v>
      </c>
      <c r="DR292">
        <v>7.0000000000000007E-2</v>
      </c>
      <c r="DS292">
        <v>5.6964292987022747</v>
      </c>
      <c r="DT292">
        <v>2.5190089323581031</v>
      </c>
      <c r="DU292">
        <v>0.2135725332972889</v>
      </c>
      <c r="DV292">
        <v>0</v>
      </c>
      <c r="DW292">
        <v>36.867852796478488</v>
      </c>
      <c r="DX292">
        <v>3.5603398468477638</v>
      </c>
      <c r="DY292">
        <v>0.26799460324496971</v>
      </c>
      <c r="DZ292">
        <v>0</v>
      </c>
      <c r="EA292">
        <v>-46.759632258064528</v>
      </c>
      <c r="EB292">
        <v>-4.79844677419341</v>
      </c>
      <c r="EC292">
        <v>0.36981119889801178</v>
      </c>
      <c r="ED292">
        <v>0</v>
      </c>
      <c r="EE292">
        <v>1143.8904047294491</v>
      </c>
      <c r="EF292">
        <v>235.51763197328131</v>
      </c>
      <c r="EG292">
        <v>17.14441156542641</v>
      </c>
      <c r="EH292">
        <v>0</v>
      </c>
      <c r="EI292">
        <v>1.8886380487804879</v>
      </c>
      <c r="EJ292">
        <v>-4.8912125435539577E-2</v>
      </c>
      <c r="EK292">
        <v>6.2627050259071856E-3</v>
      </c>
      <c r="EL292">
        <v>1</v>
      </c>
      <c r="EM292">
        <v>1.939075066891458</v>
      </c>
      <c r="EN292">
        <v>-6.7565266829338298E-4</v>
      </c>
      <c r="EO292">
        <v>9.7786617997789867E-4</v>
      </c>
      <c r="EP292">
        <v>1</v>
      </c>
      <c r="EQ292">
        <v>2</v>
      </c>
      <c r="ER292">
        <v>6</v>
      </c>
      <c r="ES292" t="s">
        <v>415</v>
      </c>
      <c r="ET292">
        <v>2.9439299999999999</v>
      </c>
      <c r="EU292">
        <v>2.8008799999999998</v>
      </c>
      <c r="EV292">
        <v>0.20097200000000001</v>
      </c>
      <c r="EW292">
        <v>0.20528299999999999</v>
      </c>
      <c r="EX292">
        <v>0.118185</v>
      </c>
      <c r="EY292">
        <v>0.11243599999999999</v>
      </c>
      <c r="EZ292">
        <v>16411.900000000001</v>
      </c>
      <c r="FA292">
        <v>17115.599999999999</v>
      </c>
      <c r="FB292">
        <v>23879.4</v>
      </c>
      <c r="FC292">
        <v>25056.3</v>
      </c>
      <c r="FD292">
        <v>33702.5</v>
      </c>
      <c r="FE292">
        <v>35510.6</v>
      </c>
      <c r="FF292">
        <v>43527.3</v>
      </c>
      <c r="FG292">
        <v>46316.1</v>
      </c>
      <c r="FH292">
        <v>1.93137</v>
      </c>
      <c r="FI292">
        <v>1.8985799999999999</v>
      </c>
      <c r="FJ292">
        <v>0.134379</v>
      </c>
      <c r="FK292">
        <v>0</v>
      </c>
      <c r="FL292">
        <v>29.3277</v>
      </c>
      <c r="FM292">
        <v>999.9</v>
      </c>
      <c r="FN292">
        <v>66</v>
      </c>
      <c r="FO292">
        <v>32.799999999999997</v>
      </c>
      <c r="FP292">
        <v>33.078000000000003</v>
      </c>
      <c r="FQ292">
        <v>64.060900000000004</v>
      </c>
      <c r="FR292">
        <v>26.009599999999999</v>
      </c>
      <c r="FS292">
        <v>1</v>
      </c>
      <c r="FT292">
        <v>0.266067</v>
      </c>
      <c r="FU292">
        <v>0.16485</v>
      </c>
      <c r="FV292">
        <v>20.3245</v>
      </c>
      <c r="FW292">
        <v>5.2127999999999997</v>
      </c>
      <c r="FX292">
        <v>11.9057</v>
      </c>
      <c r="FY292">
        <v>5.0027999999999997</v>
      </c>
      <c r="FZ292">
        <v>3.2898999999999998</v>
      </c>
      <c r="GA292">
        <v>9999</v>
      </c>
      <c r="GB292">
        <v>9999</v>
      </c>
      <c r="GC292">
        <v>9999</v>
      </c>
      <c r="GD292">
        <v>999.9</v>
      </c>
      <c r="GE292">
        <v>1.85945</v>
      </c>
      <c r="GF292">
        <v>1.8544499999999999</v>
      </c>
      <c r="GG292">
        <v>1.85764</v>
      </c>
      <c r="GH292">
        <v>1.85608</v>
      </c>
      <c r="GI292">
        <v>1.85486</v>
      </c>
      <c r="GJ292">
        <v>1.8545499999999999</v>
      </c>
      <c r="GK292">
        <v>1.8531899999999999</v>
      </c>
      <c r="GL292">
        <v>1.85636</v>
      </c>
      <c r="GM292">
        <v>0</v>
      </c>
      <c r="GN292">
        <v>0</v>
      </c>
      <c r="GO292">
        <v>0</v>
      </c>
      <c r="GP292">
        <v>0</v>
      </c>
      <c r="GQ292" t="s">
        <v>385</v>
      </c>
      <c r="GR292" t="s">
        <v>386</v>
      </c>
      <c r="GS292" t="s">
        <v>387</v>
      </c>
      <c r="GT292" t="s">
        <v>387</v>
      </c>
      <c r="GU292" t="s">
        <v>387</v>
      </c>
      <c r="GV292" t="s">
        <v>387</v>
      </c>
      <c r="GW292">
        <v>0</v>
      </c>
      <c r="GX292">
        <v>100</v>
      </c>
      <c r="GY292">
        <v>100</v>
      </c>
      <c r="GZ292">
        <v>2.61</v>
      </c>
      <c r="HA292">
        <v>1.2800000000000001E-2</v>
      </c>
      <c r="HB292">
        <v>0.44568443622215809</v>
      </c>
      <c r="HC292">
        <v>2.8098669343081611E-3</v>
      </c>
      <c r="HD292">
        <v>-1.127031966113555E-6</v>
      </c>
      <c r="HE292">
        <v>1.768598670541231E-10</v>
      </c>
      <c r="HF292">
        <v>-6.7302174371849419E-2</v>
      </c>
      <c r="HG292">
        <v>1.081145868756639E-2</v>
      </c>
      <c r="HH292">
        <v>-3.689364805754238E-4</v>
      </c>
      <c r="HI292">
        <v>2.919854880483278E-6</v>
      </c>
      <c r="HJ292">
        <v>2</v>
      </c>
      <c r="HK292">
        <v>2136</v>
      </c>
      <c r="HL292">
        <v>3</v>
      </c>
      <c r="HM292">
        <v>30</v>
      </c>
      <c r="HN292">
        <v>9</v>
      </c>
      <c r="HO292">
        <v>8.9</v>
      </c>
      <c r="HP292">
        <v>2.8515600000000001</v>
      </c>
      <c r="HQ292">
        <v>2.2717299999999998</v>
      </c>
      <c r="HR292">
        <v>1.4978</v>
      </c>
      <c r="HS292">
        <v>2.2973599999999998</v>
      </c>
      <c r="HT292">
        <v>1.5478499999999999</v>
      </c>
      <c r="HU292">
        <v>2.4352999999999998</v>
      </c>
      <c r="HV292">
        <v>36.2224</v>
      </c>
      <c r="HW292">
        <v>15.2966</v>
      </c>
      <c r="HX292">
        <v>18</v>
      </c>
      <c r="HY292">
        <v>471.334</v>
      </c>
      <c r="HZ292">
        <v>512.60900000000004</v>
      </c>
      <c r="IA292">
        <v>29.003699999999998</v>
      </c>
      <c r="IB292">
        <v>30.514900000000001</v>
      </c>
      <c r="IC292">
        <v>30.0002</v>
      </c>
      <c r="ID292">
        <v>30.3</v>
      </c>
      <c r="IE292">
        <v>30.3917</v>
      </c>
      <c r="IF292">
        <v>57.086599999999997</v>
      </c>
      <c r="IG292">
        <v>26.8995</v>
      </c>
      <c r="IH292">
        <v>37.292400000000001</v>
      </c>
      <c r="II292">
        <v>29.013999999999999</v>
      </c>
      <c r="IJ292">
        <v>1416.87</v>
      </c>
      <c r="IK292">
        <v>25.231400000000001</v>
      </c>
      <c r="IL292">
        <v>100.66200000000001</v>
      </c>
      <c r="IM292">
        <v>100.381</v>
      </c>
      <c r="IN292" t="s">
        <v>2772</v>
      </c>
    </row>
    <row r="293" spans="1:248" x14ac:dyDescent="0.2">
      <c r="A293">
        <v>277</v>
      </c>
      <c r="B293">
        <v>1660400281.5999999</v>
      </c>
      <c r="C293">
        <v>557.5</v>
      </c>
      <c r="D293" t="s">
        <v>923</v>
      </c>
      <c r="E293" t="s">
        <v>924</v>
      </c>
      <c r="F293">
        <v>1</v>
      </c>
      <c r="G293" t="s">
        <v>376</v>
      </c>
      <c r="H293" t="s">
        <v>377</v>
      </c>
      <c r="I293" t="s">
        <v>378</v>
      </c>
      <c r="J293" t="s">
        <v>379</v>
      </c>
      <c r="K293" t="s">
        <v>380</v>
      </c>
      <c r="L293" t="s">
        <v>376</v>
      </c>
      <c r="M293" t="s">
        <v>381</v>
      </c>
      <c r="N293">
        <v>1660400273.5999999</v>
      </c>
      <c r="O293">
        <f t="shared" si="136"/>
        <v>1.6116265076319221E-3</v>
      </c>
      <c r="P293">
        <f t="shared" si="137"/>
        <v>1.6116265076319221</v>
      </c>
      <c r="Q293">
        <f t="shared" si="138"/>
        <v>6.1645063169502654</v>
      </c>
      <c r="R293">
        <f t="shared" si="139"/>
        <v>1305.6118750000001</v>
      </c>
      <c r="S293">
        <f t="shared" si="140"/>
        <v>1142.9617732196859</v>
      </c>
      <c r="T293">
        <f t="shared" si="141"/>
        <v>114.0318049347636</v>
      </c>
      <c r="U293">
        <f t="shared" si="142"/>
        <v>130.25919338589713</v>
      </c>
      <c r="V293">
        <f t="shared" si="143"/>
        <v>8.110546275584174E-2</v>
      </c>
      <c r="W293">
        <f t="shared" si="144"/>
        <v>2.9234108027472638</v>
      </c>
      <c r="X293">
        <f t="shared" si="145"/>
        <v>7.9875834430070888E-2</v>
      </c>
      <c r="Y293">
        <f t="shared" si="146"/>
        <v>5.0031320771144513E-2</v>
      </c>
      <c r="Z293">
        <f t="shared" si="147"/>
        <v>321.52173862499995</v>
      </c>
      <c r="AA293">
        <f t="shared" si="148"/>
        <v>32.448127384170242</v>
      </c>
      <c r="AB293">
        <f t="shared" si="149"/>
        <v>31.520668749999999</v>
      </c>
      <c r="AC293">
        <f t="shared" si="150"/>
        <v>4.6470530059826602</v>
      </c>
      <c r="AD293">
        <f t="shared" si="151"/>
        <v>60.12633992715439</v>
      </c>
      <c r="AE293">
        <f t="shared" si="152"/>
        <v>2.7082580246428427</v>
      </c>
      <c r="AF293">
        <f t="shared" si="153"/>
        <v>4.5042788699994247</v>
      </c>
      <c r="AG293">
        <f t="shared" si="154"/>
        <v>1.9387949813398175</v>
      </c>
      <c r="AH293">
        <f t="shared" si="155"/>
        <v>-71.072728986567768</v>
      </c>
      <c r="AI293">
        <f t="shared" si="156"/>
        <v>-86.413905902764242</v>
      </c>
      <c r="AJ293">
        <f t="shared" si="157"/>
        <v>-6.6539912941789261</v>
      </c>
      <c r="AK293">
        <f t="shared" si="158"/>
        <v>157.38111244148902</v>
      </c>
      <c r="AL293">
        <f t="shared" si="159"/>
        <v>36.953479835090349</v>
      </c>
      <c r="AM293">
        <f t="shared" si="160"/>
        <v>1.6148823563056454</v>
      </c>
      <c r="AN293">
        <f t="shared" si="161"/>
        <v>6.1645063169502654</v>
      </c>
      <c r="AO293">
        <v>1413.9467946000659</v>
      </c>
      <c r="AP293">
        <v>1380.257151515151</v>
      </c>
      <c r="AQ293">
        <v>5.0872435661068893</v>
      </c>
      <c r="AR293">
        <v>65.10273567100046</v>
      </c>
      <c r="AS293">
        <f t="shared" si="162"/>
        <v>1.6116265076319221</v>
      </c>
      <c r="AT293">
        <v>25.25448365072301</v>
      </c>
      <c r="AU293">
        <v>27.135596969696969</v>
      </c>
      <c r="AV293">
        <v>-2.853247662029828E-5</v>
      </c>
      <c r="AW293">
        <v>83.615306321479792</v>
      </c>
      <c r="AX293">
        <v>19</v>
      </c>
      <c r="AY293">
        <v>4</v>
      </c>
      <c r="AZ293">
        <f t="shared" si="163"/>
        <v>1</v>
      </c>
      <c r="BA293">
        <f t="shared" si="164"/>
        <v>0</v>
      </c>
      <c r="BB293">
        <f t="shared" si="165"/>
        <v>52004.142780404036</v>
      </c>
      <c r="BC293">
        <f t="shared" si="166"/>
        <v>2000.0318749999999</v>
      </c>
      <c r="BD293">
        <f t="shared" si="167"/>
        <v>1681.2271124999997</v>
      </c>
      <c r="BE293">
        <f t="shared" si="168"/>
        <v>0.84060015918496289</v>
      </c>
      <c r="BF293">
        <f t="shared" si="169"/>
        <v>0.16075830722697856</v>
      </c>
      <c r="BG293">
        <v>6</v>
      </c>
      <c r="BH293">
        <v>0.5</v>
      </c>
      <c r="BI293" t="s">
        <v>382</v>
      </c>
      <c r="BJ293">
        <v>2</v>
      </c>
      <c r="BK293" t="b">
        <v>1</v>
      </c>
      <c r="BL293">
        <v>1660400273.5999999</v>
      </c>
      <c r="BM293">
        <v>1305.6118750000001</v>
      </c>
      <c r="BN293">
        <v>1352.4725000000001</v>
      </c>
      <c r="BO293">
        <v>27.145368749999999</v>
      </c>
      <c r="BP293">
        <v>25.260662499999999</v>
      </c>
      <c r="BQ293">
        <v>1303.0262499999999</v>
      </c>
      <c r="BR293">
        <v>27.132606249999998</v>
      </c>
      <c r="BS293">
        <v>500.14556249999998</v>
      </c>
      <c r="BT293">
        <v>99.668774999999997</v>
      </c>
      <c r="BU293">
        <v>9.9920337499999998E-2</v>
      </c>
      <c r="BV293">
        <v>30.972381250000002</v>
      </c>
      <c r="BW293">
        <v>31.520668749999999</v>
      </c>
      <c r="BX293">
        <v>999.9</v>
      </c>
      <c r="BY293">
        <v>0</v>
      </c>
      <c r="BZ293">
        <v>0</v>
      </c>
      <c r="CA293">
        <v>9998.1631249999991</v>
      </c>
      <c r="CB293">
        <v>0</v>
      </c>
      <c r="CC293">
        <v>23.632237499999999</v>
      </c>
      <c r="CD293">
        <v>-46.861199999999997</v>
      </c>
      <c r="CE293">
        <v>1342.04125</v>
      </c>
      <c r="CF293">
        <v>1387.5218749999999</v>
      </c>
      <c r="CG293">
        <v>1.8846987500000001</v>
      </c>
      <c r="CH293">
        <v>1352.4725000000001</v>
      </c>
      <c r="CI293">
        <v>25.260662499999999</v>
      </c>
      <c r="CJ293">
        <v>2.7055456250000001</v>
      </c>
      <c r="CK293">
        <v>2.5177</v>
      </c>
      <c r="CL293">
        <v>22.318831249999999</v>
      </c>
      <c r="CM293">
        <v>21.141375</v>
      </c>
      <c r="CN293">
        <v>2000.0318749999999</v>
      </c>
      <c r="CO293">
        <v>0.97999412499999994</v>
      </c>
      <c r="CP293">
        <v>2.00060125E-2</v>
      </c>
      <c r="CQ293">
        <v>0</v>
      </c>
      <c r="CR293">
        <v>2.343375</v>
      </c>
      <c r="CS293">
        <v>0</v>
      </c>
      <c r="CT293">
        <v>23281.487499999999</v>
      </c>
      <c r="CU293">
        <v>17412.55</v>
      </c>
      <c r="CV293">
        <v>40.811999999999998</v>
      </c>
      <c r="CW293">
        <v>41.75</v>
      </c>
      <c r="CX293">
        <v>40.811999999999998</v>
      </c>
      <c r="CY293">
        <v>40.125</v>
      </c>
      <c r="CZ293">
        <v>40.875</v>
      </c>
      <c r="DA293">
        <v>1960.0206250000001</v>
      </c>
      <c r="DB293">
        <v>40.011249999999997</v>
      </c>
      <c r="DC293">
        <v>0</v>
      </c>
      <c r="DD293">
        <v>1660400279.4000001</v>
      </c>
      <c r="DE293">
        <v>0</v>
      </c>
      <c r="DF293">
        <v>1660399747.5999999</v>
      </c>
      <c r="DG293" t="s">
        <v>383</v>
      </c>
      <c r="DH293">
        <v>1660399742.0999999</v>
      </c>
      <c r="DI293">
        <v>1660399747.5999999</v>
      </c>
      <c r="DJ293">
        <v>1</v>
      </c>
      <c r="DK293">
        <v>7.6999999999999999E-2</v>
      </c>
      <c r="DL293">
        <v>-2.1999999999999999E-2</v>
      </c>
      <c r="DM293">
        <v>1.3979999999999999</v>
      </c>
      <c r="DN293">
        <v>1.7000000000000001E-2</v>
      </c>
      <c r="DO293">
        <v>400</v>
      </c>
      <c r="DP293">
        <v>25</v>
      </c>
      <c r="DQ293">
        <v>0.31</v>
      </c>
      <c r="DR293">
        <v>7.0000000000000007E-2</v>
      </c>
      <c r="DS293">
        <v>5.7409467493559134</v>
      </c>
      <c r="DT293">
        <v>2.8458833666848138</v>
      </c>
      <c r="DU293">
        <v>0.22809355935000319</v>
      </c>
      <c r="DV293">
        <v>0</v>
      </c>
      <c r="DW293">
        <v>36.927435700288157</v>
      </c>
      <c r="DX293">
        <v>3.5614695654990869</v>
      </c>
      <c r="DY293">
        <v>0.27548188050252759</v>
      </c>
      <c r="DZ293">
        <v>0</v>
      </c>
      <c r="EA293">
        <v>-46.880886666666669</v>
      </c>
      <c r="EB293">
        <v>-4.8577441601781306</v>
      </c>
      <c r="EC293">
        <v>0.3624150647469771</v>
      </c>
      <c r="ED293">
        <v>0</v>
      </c>
      <c r="EE293">
        <v>1149.0991621710509</v>
      </c>
      <c r="EF293">
        <v>232.37790689763409</v>
      </c>
      <c r="EG293">
        <v>17.449741447198171</v>
      </c>
      <c r="EH293">
        <v>0</v>
      </c>
      <c r="EI293">
        <v>1.8868292499999999</v>
      </c>
      <c r="EJ293">
        <v>-3.454390243902724E-2</v>
      </c>
      <c r="EK293">
        <v>4.7419750038881639E-3</v>
      </c>
      <c r="EL293">
        <v>1</v>
      </c>
      <c r="EM293">
        <v>1.938889577742317</v>
      </c>
      <c r="EN293">
        <v>-5.2223069387336864E-4</v>
      </c>
      <c r="EO293">
        <v>9.3417911355073776E-4</v>
      </c>
      <c r="EP293">
        <v>1</v>
      </c>
      <c r="EQ293">
        <v>2</v>
      </c>
      <c r="ER293">
        <v>6</v>
      </c>
      <c r="ES293" t="s">
        <v>415</v>
      </c>
      <c r="ET293">
        <v>2.9439299999999999</v>
      </c>
      <c r="EU293">
        <v>2.8010100000000002</v>
      </c>
      <c r="EV293">
        <v>0.201428</v>
      </c>
      <c r="EW293">
        <v>0.20574000000000001</v>
      </c>
      <c r="EX293">
        <v>0.118186</v>
      </c>
      <c r="EY293">
        <v>0.11244</v>
      </c>
      <c r="EZ293">
        <v>16402.5</v>
      </c>
      <c r="FA293">
        <v>17105.7</v>
      </c>
      <c r="FB293">
        <v>23879.3</v>
      </c>
      <c r="FC293">
        <v>25056.2</v>
      </c>
      <c r="FD293">
        <v>33702.5</v>
      </c>
      <c r="FE293">
        <v>35510.400000000001</v>
      </c>
      <c r="FF293">
        <v>43527.4</v>
      </c>
      <c r="FG293">
        <v>46316</v>
      </c>
      <c r="FH293">
        <v>1.9314</v>
      </c>
      <c r="FI293">
        <v>1.8985000000000001</v>
      </c>
      <c r="FJ293">
        <v>0.13442299999999999</v>
      </c>
      <c r="FK293">
        <v>0</v>
      </c>
      <c r="FL293">
        <v>29.3263</v>
      </c>
      <c r="FM293">
        <v>999.9</v>
      </c>
      <c r="FN293">
        <v>66</v>
      </c>
      <c r="FO293">
        <v>32.799999999999997</v>
      </c>
      <c r="FP293">
        <v>33.080399999999997</v>
      </c>
      <c r="FQ293">
        <v>64.020899999999997</v>
      </c>
      <c r="FR293">
        <v>25.9816</v>
      </c>
      <c r="FS293">
        <v>1</v>
      </c>
      <c r="FT293">
        <v>0.26605699999999999</v>
      </c>
      <c r="FU293">
        <v>0.165215</v>
      </c>
      <c r="FV293">
        <v>20.3245</v>
      </c>
      <c r="FW293">
        <v>5.2130999999999998</v>
      </c>
      <c r="FX293">
        <v>11.9057</v>
      </c>
      <c r="FY293">
        <v>5.0029000000000003</v>
      </c>
      <c r="FZ293">
        <v>3.2898999999999998</v>
      </c>
      <c r="GA293">
        <v>9999</v>
      </c>
      <c r="GB293">
        <v>9999</v>
      </c>
      <c r="GC293">
        <v>9999</v>
      </c>
      <c r="GD293">
        <v>999.9</v>
      </c>
      <c r="GE293">
        <v>1.85945</v>
      </c>
      <c r="GF293">
        <v>1.8544400000000001</v>
      </c>
      <c r="GG293">
        <v>1.85765</v>
      </c>
      <c r="GH293">
        <v>1.85608</v>
      </c>
      <c r="GI293">
        <v>1.85486</v>
      </c>
      <c r="GJ293">
        <v>1.85456</v>
      </c>
      <c r="GK293">
        <v>1.85318</v>
      </c>
      <c r="GL293">
        <v>1.85636</v>
      </c>
      <c r="GM293">
        <v>0</v>
      </c>
      <c r="GN293">
        <v>0</v>
      </c>
      <c r="GO293">
        <v>0</v>
      </c>
      <c r="GP293">
        <v>0</v>
      </c>
      <c r="GQ293" t="s">
        <v>385</v>
      </c>
      <c r="GR293" t="s">
        <v>386</v>
      </c>
      <c r="GS293" t="s">
        <v>387</v>
      </c>
      <c r="GT293" t="s">
        <v>387</v>
      </c>
      <c r="GU293" t="s">
        <v>387</v>
      </c>
      <c r="GV293" t="s">
        <v>387</v>
      </c>
      <c r="GW293">
        <v>0</v>
      </c>
      <c r="GX293">
        <v>100</v>
      </c>
      <c r="GY293">
        <v>100</v>
      </c>
      <c r="GZ293">
        <v>2.62</v>
      </c>
      <c r="HA293">
        <v>1.2800000000000001E-2</v>
      </c>
      <c r="HB293">
        <v>0.44568443622215809</v>
      </c>
      <c r="HC293">
        <v>2.8098669343081611E-3</v>
      </c>
      <c r="HD293">
        <v>-1.127031966113555E-6</v>
      </c>
      <c r="HE293">
        <v>1.768598670541231E-10</v>
      </c>
      <c r="HF293">
        <v>-6.7302174371849419E-2</v>
      </c>
      <c r="HG293">
        <v>1.081145868756639E-2</v>
      </c>
      <c r="HH293">
        <v>-3.689364805754238E-4</v>
      </c>
      <c r="HI293">
        <v>2.919854880483278E-6</v>
      </c>
      <c r="HJ293">
        <v>2</v>
      </c>
      <c r="HK293">
        <v>2136</v>
      </c>
      <c r="HL293">
        <v>3</v>
      </c>
      <c r="HM293">
        <v>30</v>
      </c>
      <c r="HN293">
        <v>9</v>
      </c>
      <c r="HO293">
        <v>8.9</v>
      </c>
      <c r="HP293">
        <v>2.8576700000000002</v>
      </c>
      <c r="HQ293">
        <v>2.2827099999999998</v>
      </c>
      <c r="HR293">
        <v>1.4978</v>
      </c>
      <c r="HS293">
        <v>2.2973599999999998</v>
      </c>
      <c r="HT293">
        <v>1.5478499999999999</v>
      </c>
      <c r="HU293">
        <v>2.3339799999999999</v>
      </c>
      <c r="HV293">
        <v>36.2224</v>
      </c>
      <c r="HW293">
        <v>15.305300000000001</v>
      </c>
      <c r="HX293">
        <v>18</v>
      </c>
      <c r="HY293">
        <v>471.351</v>
      </c>
      <c r="HZ293">
        <v>512.56299999999999</v>
      </c>
      <c r="IA293">
        <v>29.0076</v>
      </c>
      <c r="IB293">
        <v>30.515000000000001</v>
      </c>
      <c r="IC293">
        <v>30.0001</v>
      </c>
      <c r="ID293">
        <v>30.3005</v>
      </c>
      <c r="IE293">
        <v>30.392299999999999</v>
      </c>
      <c r="IF293">
        <v>57.196800000000003</v>
      </c>
      <c r="IG293">
        <v>26.8995</v>
      </c>
      <c r="IH293">
        <v>37.292400000000001</v>
      </c>
      <c r="II293">
        <v>29.013999999999999</v>
      </c>
      <c r="IJ293">
        <v>1426.9</v>
      </c>
      <c r="IK293">
        <v>25.231400000000001</v>
      </c>
      <c r="IL293">
        <v>100.66200000000001</v>
      </c>
      <c r="IM293">
        <v>100.38</v>
      </c>
      <c r="IN293" t="s">
        <v>2772</v>
      </c>
    </row>
    <row r="294" spans="1:248" x14ac:dyDescent="0.2">
      <c r="A294">
        <v>278</v>
      </c>
      <c r="B294">
        <v>1660400282.5999999</v>
      </c>
      <c r="C294">
        <v>558.5</v>
      </c>
      <c r="D294" t="s">
        <v>925</v>
      </c>
      <c r="E294" t="s">
        <v>926</v>
      </c>
      <c r="F294">
        <v>1</v>
      </c>
      <c r="G294" t="s">
        <v>376</v>
      </c>
      <c r="H294" t="s">
        <v>377</v>
      </c>
      <c r="I294" t="s">
        <v>378</v>
      </c>
      <c r="J294" t="s">
        <v>379</v>
      </c>
      <c r="K294" t="s">
        <v>380</v>
      </c>
      <c r="L294" t="s">
        <v>376</v>
      </c>
      <c r="M294" t="s">
        <v>381</v>
      </c>
      <c r="N294">
        <v>1660400275.099999</v>
      </c>
      <c r="O294">
        <f t="shared" si="136"/>
        <v>1.6126641081113773E-3</v>
      </c>
      <c r="P294">
        <f t="shared" si="137"/>
        <v>1.6126641081113773</v>
      </c>
      <c r="Q294">
        <f t="shared" si="138"/>
        <v>6.0375048210780191</v>
      </c>
      <c r="R294">
        <f t="shared" si="139"/>
        <v>1313.0493333333329</v>
      </c>
      <c r="S294">
        <f t="shared" si="140"/>
        <v>1152.7413822910592</v>
      </c>
      <c r="T294">
        <f t="shared" si="141"/>
        <v>115.00772524796645</v>
      </c>
      <c r="U294">
        <f t="shared" si="142"/>
        <v>131.00147117551495</v>
      </c>
      <c r="V294">
        <f t="shared" si="143"/>
        <v>8.1160135003661649E-2</v>
      </c>
      <c r="W294">
        <f t="shared" si="144"/>
        <v>2.923305664361437</v>
      </c>
      <c r="X294">
        <f t="shared" si="145"/>
        <v>7.992881837184708E-2</v>
      </c>
      <c r="Y294">
        <f t="shared" si="146"/>
        <v>5.0064584204949789E-2</v>
      </c>
      <c r="Z294">
        <f t="shared" si="147"/>
        <v>321.51736239999991</v>
      </c>
      <c r="AA294">
        <f t="shared" si="148"/>
        <v>32.447020897438875</v>
      </c>
      <c r="AB294">
        <f t="shared" si="149"/>
        <v>31.519893333333339</v>
      </c>
      <c r="AC294">
        <f t="shared" si="150"/>
        <v>4.6468483371006775</v>
      </c>
      <c r="AD294">
        <f t="shared" si="151"/>
        <v>60.125417214180985</v>
      </c>
      <c r="AE294">
        <f t="shared" si="152"/>
        <v>2.7080834482106302</v>
      </c>
      <c r="AF294">
        <f t="shared" si="153"/>
        <v>4.5040576409869972</v>
      </c>
      <c r="AG294">
        <f t="shared" si="154"/>
        <v>1.9387648888900473</v>
      </c>
      <c r="AH294">
        <f t="shared" si="155"/>
        <v>-71.118487167711734</v>
      </c>
      <c r="AI294">
        <f t="shared" si="156"/>
        <v>-86.42432552928426</v>
      </c>
      <c r="AJ294">
        <f t="shared" si="157"/>
        <v>-6.6549792651160606</v>
      </c>
      <c r="AK294">
        <f t="shared" si="158"/>
        <v>157.31957043788782</v>
      </c>
      <c r="AL294">
        <f t="shared" si="159"/>
        <v>37.043264330289048</v>
      </c>
      <c r="AM294">
        <f t="shared" si="160"/>
        <v>1.6143449481459544</v>
      </c>
      <c r="AN294">
        <f t="shared" si="161"/>
        <v>6.0375048210780191</v>
      </c>
      <c r="AO294">
        <v>1419.1073991682331</v>
      </c>
      <c r="AP294">
        <v>1385.4423636363631</v>
      </c>
      <c r="AQ294">
        <v>5.112872695115632</v>
      </c>
      <c r="AR294">
        <v>65.10273567100046</v>
      </c>
      <c r="AS294">
        <f t="shared" si="162"/>
        <v>1.6126641081113773</v>
      </c>
      <c r="AT294">
        <v>25.253988394386781</v>
      </c>
      <c r="AU294">
        <v>27.1362793939394</v>
      </c>
      <c r="AV294">
        <v>-2.3053775957626821E-5</v>
      </c>
      <c r="AW294">
        <v>83.615306321479792</v>
      </c>
      <c r="AX294">
        <v>19</v>
      </c>
      <c r="AY294">
        <v>4</v>
      </c>
      <c r="AZ294">
        <f t="shared" si="163"/>
        <v>1</v>
      </c>
      <c r="BA294">
        <f t="shared" si="164"/>
        <v>0</v>
      </c>
      <c r="BB294">
        <f t="shared" si="165"/>
        <v>52001.301726987826</v>
      </c>
      <c r="BC294">
        <f t="shared" si="166"/>
        <v>2000.004666666666</v>
      </c>
      <c r="BD294">
        <f t="shared" si="167"/>
        <v>1681.2042399999993</v>
      </c>
      <c r="BE294">
        <f t="shared" si="168"/>
        <v>0.84060015859962989</v>
      </c>
      <c r="BF294">
        <f t="shared" si="169"/>
        <v>0.16075830609728578</v>
      </c>
      <c r="BG294">
        <v>6</v>
      </c>
      <c r="BH294">
        <v>0.5</v>
      </c>
      <c r="BI294" t="s">
        <v>382</v>
      </c>
      <c r="BJ294">
        <v>2</v>
      </c>
      <c r="BK294" t="b">
        <v>1</v>
      </c>
      <c r="BL294">
        <v>1660400275.099999</v>
      </c>
      <c r="BM294">
        <v>1313.0493333333329</v>
      </c>
      <c r="BN294">
        <v>1360.0313333333329</v>
      </c>
      <c r="BO294">
        <v>27.143566666666661</v>
      </c>
      <c r="BP294">
        <v>25.25948</v>
      </c>
      <c r="BQ294">
        <v>1310.4580000000001</v>
      </c>
      <c r="BR294">
        <v>27.13079333333333</v>
      </c>
      <c r="BS294">
        <v>500.14446666666657</v>
      </c>
      <c r="BT294">
        <v>99.668986666666655</v>
      </c>
      <c r="BU294">
        <v>9.9900800000000026E-2</v>
      </c>
      <c r="BV294">
        <v>30.971520000000002</v>
      </c>
      <c r="BW294">
        <v>31.519893333333339</v>
      </c>
      <c r="BX294">
        <v>999.89999999999986</v>
      </c>
      <c r="BY294">
        <v>0</v>
      </c>
      <c r="BZ294">
        <v>0</v>
      </c>
      <c r="CA294">
        <v>9997.5419999999976</v>
      </c>
      <c r="CB294">
        <v>0</v>
      </c>
      <c r="CC294">
        <v>23.703420000000001</v>
      </c>
      <c r="CD294">
        <v>-46.982499999999987</v>
      </c>
      <c r="CE294">
        <v>1349.6833333333329</v>
      </c>
      <c r="CF294">
        <v>1395.275333333333</v>
      </c>
      <c r="CG294">
        <v>1.884072</v>
      </c>
      <c r="CH294">
        <v>1360.0313333333329</v>
      </c>
      <c r="CI294">
        <v>25.25948</v>
      </c>
      <c r="CJ294">
        <v>2.7053720000000001</v>
      </c>
      <c r="CK294">
        <v>2.5175880000000008</v>
      </c>
      <c r="CL294">
        <v>22.317773333333331</v>
      </c>
      <c r="CM294">
        <v>21.140653333333329</v>
      </c>
      <c r="CN294">
        <v>2000.004666666666</v>
      </c>
      <c r="CO294">
        <v>0.97999400000000003</v>
      </c>
      <c r="CP294">
        <v>2.0006133333333329E-2</v>
      </c>
      <c r="CQ294">
        <v>0</v>
      </c>
      <c r="CR294">
        <v>2.2751333333333328</v>
      </c>
      <c r="CS294">
        <v>0</v>
      </c>
      <c r="CT294">
        <v>23278.106666666659</v>
      </c>
      <c r="CU294">
        <v>17412.32</v>
      </c>
      <c r="CV294">
        <v>40.811999999999998</v>
      </c>
      <c r="CW294">
        <v>41.75</v>
      </c>
      <c r="CX294">
        <v>40.811999999999998</v>
      </c>
      <c r="CY294">
        <v>40.125</v>
      </c>
      <c r="CZ294">
        <v>40.875</v>
      </c>
      <c r="DA294">
        <v>1959.9939999999999</v>
      </c>
      <c r="DB294">
        <v>40.010666666666673</v>
      </c>
      <c r="DC294">
        <v>0</v>
      </c>
      <c r="DD294">
        <v>1660400280.5999999</v>
      </c>
      <c r="DE294">
        <v>0</v>
      </c>
      <c r="DF294">
        <v>1660399747.5999999</v>
      </c>
      <c r="DG294" t="s">
        <v>383</v>
      </c>
      <c r="DH294">
        <v>1660399742.0999999</v>
      </c>
      <c r="DI294">
        <v>1660399747.5999999</v>
      </c>
      <c r="DJ294">
        <v>1</v>
      </c>
      <c r="DK294">
        <v>7.6999999999999999E-2</v>
      </c>
      <c r="DL294">
        <v>-2.1999999999999999E-2</v>
      </c>
      <c r="DM294">
        <v>1.3979999999999999</v>
      </c>
      <c r="DN294">
        <v>1.7000000000000001E-2</v>
      </c>
      <c r="DO294">
        <v>400</v>
      </c>
      <c r="DP294">
        <v>25</v>
      </c>
      <c r="DQ294">
        <v>0.31</v>
      </c>
      <c r="DR294">
        <v>7.0000000000000007E-2</v>
      </c>
      <c r="DS294">
        <v>5.7409467493559134</v>
      </c>
      <c r="DT294">
        <v>2.8458833666848138</v>
      </c>
      <c r="DU294">
        <v>0.22809355935000319</v>
      </c>
      <c r="DV294">
        <v>0</v>
      </c>
      <c r="DW294">
        <v>36.927435700288157</v>
      </c>
      <c r="DX294">
        <v>3.5614695654990869</v>
      </c>
      <c r="DY294">
        <v>0.27548188050252759</v>
      </c>
      <c r="DZ294">
        <v>0</v>
      </c>
      <c r="EA294">
        <v>-46.880886666666669</v>
      </c>
      <c r="EB294">
        <v>-4.8577441601781306</v>
      </c>
      <c r="EC294">
        <v>0.3624150647469771</v>
      </c>
      <c r="ED294">
        <v>0</v>
      </c>
      <c r="EE294">
        <v>1149.0991621710509</v>
      </c>
      <c r="EF294">
        <v>232.37790689763409</v>
      </c>
      <c r="EG294">
        <v>17.449741447198171</v>
      </c>
      <c r="EH294">
        <v>0</v>
      </c>
      <c r="EI294">
        <v>1.8868292499999999</v>
      </c>
      <c r="EJ294">
        <v>-3.454390243902724E-2</v>
      </c>
      <c r="EK294">
        <v>4.7419750038881639E-3</v>
      </c>
      <c r="EL294">
        <v>1</v>
      </c>
      <c r="EM294">
        <v>1.938889577742317</v>
      </c>
      <c r="EN294">
        <v>-5.2223069387336864E-4</v>
      </c>
      <c r="EO294">
        <v>9.3417911355073776E-4</v>
      </c>
      <c r="EP294">
        <v>1</v>
      </c>
      <c r="EQ294">
        <v>2</v>
      </c>
      <c r="ER294">
        <v>6</v>
      </c>
      <c r="ES294" t="s">
        <v>415</v>
      </c>
      <c r="ET294">
        <v>2.94407</v>
      </c>
      <c r="EU294">
        <v>2.8010299999999999</v>
      </c>
      <c r="EV294">
        <v>0.20188200000000001</v>
      </c>
      <c r="EW294">
        <v>0.20619100000000001</v>
      </c>
      <c r="EX294">
        <v>0.118187</v>
      </c>
      <c r="EY294">
        <v>0.112442</v>
      </c>
      <c r="EZ294">
        <v>16393.2</v>
      </c>
      <c r="FA294">
        <v>17095.900000000001</v>
      </c>
      <c r="FB294">
        <v>23879.4</v>
      </c>
      <c r="FC294">
        <v>25056.1</v>
      </c>
      <c r="FD294">
        <v>33702.400000000001</v>
      </c>
      <c r="FE294">
        <v>35510.300000000003</v>
      </c>
      <c r="FF294">
        <v>43527.3</v>
      </c>
      <c r="FG294">
        <v>46315.8</v>
      </c>
      <c r="FH294">
        <v>1.9313199999999999</v>
      </c>
      <c r="FI294">
        <v>1.89845</v>
      </c>
      <c r="FJ294">
        <v>0.13456499999999999</v>
      </c>
      <c r="FK294">
        <v>0</v>
      </c>
      <c r="FL294">
        <v>29.3246</v>
      </c>
      <c r="FM294">
        <v>999.9</v>
      </c>
      <c r="FN294">
        <v>66</v>
      </c>
      <c r="FO294">
        <v>32.799999999999997</v>
      </c>
      <c r="FP294">
        <v>33.081099999999999</v>
      </c>
      <c r="FQ294">
        <v>64.160899999999998</v>
      </c>
      <c r="FR294">
        <v>26.9191</v>
      </c>
      <c r="FS294">
        <v>1</v>
      </c>
      <c r="FT294">
        <v>0.26602100000000001</v>
      </c>
      <c r="FU294">
        <v>0.17196600000000001</v>
      </c>
      <c r="FV294">
        <v>20.3246</v>
      </c>
      <c r="FW294">
        <v>5.2122000000000002</v>
      </c>
      <c r="FX294">
        <v>11.9057</v>
      </c>
      <c r="FY294">
        <v>5.0027999999999997</v>
      </c>
      <c r="FZ294">
        <v>3.2898000000000001</v>
      </c>
      <c r="GA294">
        <v>9999</v>
      </c>
      <c r="GB294">
        <v>9999</v>
      </c>
      <c r="GC294">
        <v>9999</v>
      </c>
      <c r="GD294">
        <v>999.9</v>
      </c>
      <c r="GE294">
        <v>1.85945</v>
      </c>
      <c r="GF294">
        <v>1.8544499999999999</v>
      </c>
      <c r="GG294">
        <v>1.8576699999999999</v>
      </c>
      <c r="GH294">
        <v>1.85608</v>
      </c>
      <c r="GI294">
        <v>1.85486</v>
      </c>
      <c r="GJ294">
        <v>1.85456</v>
      </c>
      <c r="GK294">
        <v>1.85318</v>
      </c>
      <c r="GL294">
        <v>1.8563700000000001</v>
      </c>
      <c r="GM294">
        <v>0</v>
      </c>
      <c r="GN294">
        <v>0</v>
      </c>
      <c r="GO294">
        <v>0</v>
      </c>
      <c r="GP294">
        <v>0</v>
      </c>
      <c r="GQ294" t="s">
        <v>385</v>
      </c>
      <c r="GR294" t="s">
        <v>386</v>
      </c>
      <c r="GS294" t="s">
        <v>387</v>
      </c>
      <c r="GT294" t="s">
        <v>387</v>
      </c>
      <c r="GU294" t="s">
        <v>387</v>
      </c>
      <c r="GV294" t="s">
        <v>387</v>
      </c>
      <c r="GW294">
        <v>0</v>
      </c>
      <c r="GX294">
        <v>100</v>
      </c>
      <c r="GY294">
        <v>100</v>
      </c>
      <c r="GZ294">
        <v>2.61</v>
      </c>
      <c r="HA294">
        <v>1.2699999999999999E-2</v>
      </c>
      <c r="HB294">
        <v>0.44568443622215809</v>
      </c>
      <c r="HC294">
        <v>2.8098669343081611E-3</v>
      </c>
      <c r="HD294">
        <v>-1.127031966113555E-6</v>
      </c>
      <c r="HE294">
        <v>1.768598670541231E-10</v>
      </c>
      <c r="HF294">
        <v>-6.7302174371849419E-2</v>
      </c>
      <c r="HG294">
        <v>1.081145868756639E-2</v>
      </c>
      <c r="HH294">
        <v>-3.689364805754238E-4</v>
      </c>
      <c r="HI294">
        <v>2.919854880483278E-6</v>
      </c>
      <c r="HJ294">
        <v>2</v>
      </c>
      <c r="HK294">
        <v>2136</v>
      </c>
      <c r="HL294">
        <v>3</v>
      </c>
      <c r="HM294">
        <v>30</v>
      </c>
      <c r="HN294">
        <v>9</v>
      </c>
      <c r="HO294">
        <v>8.9</v>
      </c>
      <c r="HP294">
        <v>2.8686500000000001</v>
      </c>
      <c r="HQ294">
        <v>2.2839399999999999</v>
      </c>
      <c r="HR294">
        <v>1.4978</v>
      </c>
      <c r="HS294">
        <v>2.2985799999999998</v>
      </c>
      <c r="HT294">
        <v>1.5478499999999999</v>
      </c>
      <c r="HU294">
        <v>2.2607400000000002</v>
      </c>
      <c r="HV294">
        <v>36.2224</v>
      </c>
      <c r="HW294">
        <v>15.2966</v>
      </c>
      <c r="HX294">
        <v>18</v>
      </c>
      <c r="HY294">
        <v>471.31299999999999</v>
      </c>
      <c r="HZ294">
        <v>512.53200000000004</v>
      </c>
      <c r="IA294">
        <v>29.012599999999999</v>
      </c>
      <c r="IB294">
        <v>30.515000000000001</v>
      </c>
      <c r="IC294">
        <v>30.0001</v>
      </c>
      <c r="ID294">
        <v>30.301200000000001</v>
      </c>
      <c r="IE294">
        <v>30.392600000000002</v>
      </c>
      <c r="IF294">
        <v>57.421999999999997</v>
      </c>
      <c r="IG294">
        <v>26.8995</v>
      </c>
      <c r="IH294">
        <v>37.292400000000001</v>
      </c>
      <c r="II294">
        <v>29.034500000000001</v>
      </c>
      <c r="IJ294">
        <v>1426.9</v>
      </c>
      <c r="IK294">
        <v>25.231400000000001</v>
      </c>
      <c r="IL294">
        <v>100.66200000000001</v>
      </c>
      <c r="IM294">
        <v>100.38</v>
      </c>
      <c r="IN294" t="s">
        <v>2772</v>
      </c>
    </row>
    <row r="295" spans="1:248" x14ac:dyDescent="0.2">
      <c r="A295">
        <v>279</v>
      </c>
      <c r="B295">
        <v>1660400283.5999999</v>
      </c>
      <c r="C295">
        <v>559.5</v>
      </c>
      <c r="D295" t="s">
        <v>927</v>
      </c>
      <c r="E295" t="s">
        <v>928</v>
      </c>
      <c r="F295">
        <v>1</v>
      </c>
      <c r="G295" t="s">
        <v>376</v>
      </c>
      <c r="H295" t="s">
        <v>377</v>
      </c>
      <c r="I295" t="s">
        <v>378</v>
      </c>
      <c r="J295" t="s">
        <v>379</v>
      </c>
      <c r="K295" t="s">
        <v>380</v>
      </c>
      <c r="L295" t="s">
        <v>376</v>
      </c>
      <c r="M295" t="s">
        <v>381</v>
      </c>
      <c r="N295">
        <v>1660400275.5999999</v>
      </c>
      <c r="O295">
        <f t="shared" si="136"/>
        <v>1.613293575157915E-3</v>
      </c>
      <c r="P295">
        <f t="shared" si="137"/>
        <v>1.6132935751579149</v>
      </c>
      <c r="Q295">
        <f t="shared" si="138"/>
        <v>5.9023955458838735</v>
      </c>
      <c r="R295">
        <f t="shared" si="139"/>
        <v>1315.5393750000001</v>
      </c>
      <c r="S295">
        <f t="shared" si="140"/>
        <v>1157.8597270466805</v>
      </c>
      <c r="T295">
        <f t="shared" si="141"/>
        <v>115.51849643370089</v>
      </c>
      <c r="U295">
        <f t="shared" si="142"/>
        <v>131.25003577674636</v>
      </c>
      <c r="V295">
        <f t="shared" si="143"/>
        <v>8.1195458585950245E-2</v>
      </c>
      <c r="W295">
        <f t="shared" si="144"/>
        <v>2.9232454141204078</v>
      </c>
      <c r="X295">
        <f t="shared" si="145"/>
        <v>7.9963053690994129E-2</v>
      </c>
      <c r="Y295">
        <f t="shared" si="146"/>
        <v>5.0086076982417807E-2</v>
      </c>
      <c r="Z295">
        <f t="shared" si="147"/>
        <v>321.51910893749999</v>
      </c>
      <c r="AA295">
        <f t="shared" si="148"/>
        <v>32.446888360518656</v>
      </c>
      <c r="AB295">
        <f t="shared" si="149"/>
        <v>31.519462499999999</v>
      </c>
      <c r="AC295">
        <f t="shared" si="150"/>
        <v>4.6467346233387019</v>
      </c>
      <c r="AD295">
        <f t="shared" si="151"/>
        <v>60.124471483621164</v>
      </c>
      <c r="AE295">
        <f t="shared" si="152"/>
        <v>2.7080396936745466</v>
      </c>
      <c r="AF295">
        <f t="shared" si="153"/>
        <v>4.5040557145059621</v>
      </c>
      <c r="AG295">
        <f t="shared" si="154"/>
        <v>1.9386949296641554</v>
      </c>
      <c r="AH295">
        <f t="shared" si="155"/>
        <v>-71.146246664464059</v>
      </c>
      <c r="AI295">
        <f t="shared" si="156"/>
        <v>-86.35582780746229</v>
      </c>
      <c r="AJ295">
        <f t="shared" si="157"/>
        <v>-6.6498273739884581</v>
      </c>
      <c r="AK295">
        <f t="shared" si="158"/>
        <v>157.36720709158521</v>
      </c>
      <c r="AL295">
        <f t="shared" si="159"/>
        <v>37.068563891160437</v>
      </c>
      <c r="AM295">
        <f t="shared" si="160"/>
        <v>1.6140612810359318</v>
      </c>
      <c r="AN295">
        <f t="shared" si="161"/>
        <v>5.9023955458838735</v>
      </c>
      <c r="AO295">
        <v>1424.294686142965</v>
      </c>
      <c r="AP295">
        <v>1390.6345454545451</v>
      </c>
      <c r="AQ295">
        <v>5.1443002113415943</v>
      </c>
      <c r="AR295">
        <v>65.10273567100046</v>
      </c>
      <c r="AS295">
        <f t="shared" si="162"/>
        <v>1.6132935751579149</v>
      </c>
      <c r="AT295">
        <v>25.25348536174344</v>
      </c>
      <c r="AU295">
        <v>27.136414545454539</v>
      </c>
      <c r="AV295">
        <v>-7.5461475650035466E-6</v>
      </c>
      <c r="AW295">
        <v>83.615306321479792</v>
      </c>
      <c r="AX295">
        <v>19</v>
      </c>
      <c r="AY295">
        <v>4</v>
      </c>
      <c r="AZ295">
        <f t="shared" si="163"/>
        <v>1</v>
      </c>
      <c r="BA295">
        <f t="shared" si="164"/>
        <v>0</v>
      </c>
      <c r="BB295">
        <f t="shared" si="165"/>
        <v>51999.5900827347</v>
      </c>
      <c r="BC295">
        <f t="shared" si="166"/>
        <v>2000.015625</v>
      </c>
      <c r="BD295">
        <f t="shared" si="167"/>
        <v>1681.2134437500001</v>
      </c>
      <c r="BE295">
        <f t="shared" si="168"/>
        <v>0.84060015468629157</v>
      </c>
      <c r="BF295">
        <f t="shared" si="169"/>
        <v>0.16075829854454263</v>
      </c>
      <c r="BG295">
        <v>6</v>
      </c>
      <c r="BH295">
        <v>0.5</v>
      </c>
      <c r="BI295" t="s">
        <v>382</v>
      </c>
      <c r="BJ295">
        <v>2</v>
      </c>
      <c r="BK295" t="b">
        <v>1</v>
      </c>
      <c r="BL295">
        <v>1660400275.5999999</v>
      </c>
      <c r="BM295">
        <v>1315.5393750000001</v>
      </c>
      <c r="BN295">
        <v>1362.5562500000001</v>
      </c>
      <c r="BO295">
        <v>27.1431</v>
      </c>
      <c r="BP295">
        <v>25.259337500000001</v>
      </c>
      <c r="BQ295">
        <v>1312.94625</v>
      </c>
      <c r="BR295">
        <v>27.130324999999999</v>
      </c>
      <c r="BS295">
        <v>500.142875</v>
      </c>
      <c r="BT295">
        <v>99.669087499999989</v>
      </c>
      <c r="BU295">
        <v>9.9903281250000003E-2</v>
      </c>
      <c r="BV295">
        <v>30.971512499999999</v>
      </c>
      <c r="BW295">
        <v>31.519462499999999</v>
      </c>
      <c r="BX295">
        <v>999.9</v>
      </c>
      <c r="BY295">
        <v>0</v>
      </c>
      <c r="BZ295">
        <v>0</v>
      </c>
      <c r="CA295">
        <v>9997.1881250000006</v>
      </c>
      <c r="CB295">
        <v>0</v>
      </c>
      <c r="CC295">
        <v>23.710149999999999</v>
      </c>
      <c r="CD295">
        <v>-47.016975000000002</v>
      </c>
      <c r="CE295">
        <v>1352.2425000000001</v>
      </c>
      <c r="CF295">
        <v>1397.865</v>
      </c>
      <c r="CG295">
        <v>1.8837487500000001</v>
      </c>
      <c r="CH295">
        <v>1362.5562500000001</v>
      </c>
      <c r="CI295">
        <v>25.259337500000001</v>
      </c>
      <c r="CJ295">
        <v>2.7053281249999999</v>
      </c>
      <c r="CK295">
        <v>2.5175762499999998</v>
      </c>
      <c r="CL295">
        <v>22.317506250000001</v>
      </c>
      <c r="CM295">
        <v>21.140574999999998</v>
      </c>
      <c r="CN295">
        <v>2000.015625</v>
      </c>
      <c r="CO295">
        <v>0.97999412499999994</v>
      </c>
      <c r="CP295">
        <v>2.00060125E-2</v>
      </c>
      <c r="CQ295">
        <v>0</v>
      </c>
      <c r="CR295">
        <v>2.3022499999999999</v>
      </c>
      <c r="CS295">
        <v>0</v>
      </c>
      <c r="CT295">
        <v>23277.212500000001</v>
      </c>
      <c r="CU295">
        <v>17412.418750000001</v>
      </c>
      <c r="CV295">
        <v>40.811999999999998</v>
      </c>
      <c r="CW295">
        <v>41.75</v>
      </c>
      <c r="CX295">
        <v>40.811999999999998</v>
      </c>
      <c r="CY295">
        <v>40.125</v>
      </c>
      <c r="CZ295">
        <v>40.875</v>
      </c>
      <c r="DA295">
        <v>1960.0050000000001</v>
      </c>
      <c r="DB295">
        <v>40.010624999999997</v>
      </c>
      <c r="DC295">
        <v>0</v>
      </c>
      <c r="DD295">
        <v>1660400281.8</v>
      </c>
      <c r="DE295">
        <v>0</v>
      </c>
      <c r="DF295">
        <v>1660399747.5999999</v>
      </c>
      <c r="DG295" t="s">
        <v>383</v>
      </c>
      <c r="DH295">
        <v>1660399742.0999999</v>
      </c>
      <c r="DI295">
        <v>1660399747.5999999</v>
      </c>
      <c r="DJ295">
        <v>1</v>
      </c>
      <c r="DK295">
        <v>7.6999999999999999E-2</v>
      </c>
      <c r="DL295">
        <v>-2.1999999999999999E-2</v>
      </c>
      <c r="DM295">
        <v>1.3979999999999999</v>
      </c>
      <c r="DN295">
        <v>1.7000000000000001E-2</v>
      </c>
      <c r="DO295">
        <v>400</v>
      </c>
      <c r="DP295">
        <v>25</v>
      </c>
      <c r="DQ295">
        <v>0.31</v>
      </c>
      <c r="DR295">
        <v>7.0000000000000007E-2</v>
      </c>
      <c r="DS295">
        <v>5.7906843754450152</v>
      </c>
      <c r="DT295">
        <v>2.946146773016074</v>
      </c>
      <c r="DU295">
        <v>0.23959641305411161</v>
      </c>
      <c r="DV295">
        <v>0</v>
      </c>
      <c r="DW295">
        <v>37.026302782866978</v>
      </c>
      <c r="DX295">
        <v>3.4011542477467729</v>
      </c>
      <c r="DY295">
        <v>0.25641847333474432</v>
      </c>
      <c r="DZ295">
        <v>0</v>
      </c>
      <c r="EA295">
        <v>-46.977499999999999</v>
      </c>
      <c r="EB295">
        <v>-4.638377419354768</v>
      </c>
      <c r="EC295">
        <v>0.35750361423844129</v>
      </c>
      <c r="ED295">
        <v>0</v>
      </c>
      <c r="EE295">
        <v>1156.0631287934521</v>
      </c>
      <c r="EF295">
        <v>230.81773135819279</v>
      </c>
      <c r="EG295">
        <v>16.77376076779548</v>
      </c>
      <c r="EH295">
        <v>0</v>
      </c>
      <c r="EI295">
        <v>1.885855121951219</v>
      </c>
      <c r="EJ295">
        <v>-2.896097560975797E-2</v>
      </c>
      <c r="EK295">
        <v>4.1657541828529956E-3</v>
      </c>
      <c r="EL295">
        <v>1</v>
      </c>
      <c r="EM295">
        <v>1.938779132251937</v>
      </c>
      <c r="EN295">
        <v>-4.1599624854262458E-3</v>
      </c>
      <c r="EO295">
        <v>1.009303067509598E-3</v>
      </c>
      <c r="EP295">
        <v>1</v>
      </c>
      <c r="EQ295">
        <v>2</v>
      </c>
      <c r="ER295">
        <v>6</v>
      </c>
      <c r="ES295" t="s">
        <v>415</v>
      </c>
      <c r="ET295">
        <v>2.9440400000000002</v>
      </c>
      <c r="EU295">
        <v>2.8010299999999999</v>
      </c>
      <c r="EV295">
        <v>0.20233599999999999</v>
      </c>
      <c r="EW295">
        <v>0.206646</v>
      </c>
      <c r="EX295">
        <v>0.11819</v>
      </c>
      <c r="EY295">
        <v>0.11244800000000001</v>
      </c>
      <c r="EZ295">
        <v>16384</v>
      </c>
      <c r="FA295">
        <v>17086.099999999999</v>
      </c>
      <c r="FB295">
        <v>23879.5</v>
      </c>
      <c r="FC295">
        <v>25056.1</v>
      </c>
      <c r="FD295">
        <v>33702.5</v>
      </c>
      <c r="FE295">
        <v>35510.199999999997</v>
      </c>
      <c r="FF295">
        <v>43527.5</v>
      </c>
      <c r="FG295">
        <v>46316</v>
      </c>
      <c r="FH295">
        <v>1.93143</v>
      </c>
      <c r="FI295">
        <v>1.89842</v>
      </c>
      <c r="FJ295">
        <v>0.13462099999999999</v>
      </c>
      <c r="FK295">
        <v>0</v>
      </c>
      <c r="FL295">
        <v>29.323399999999999</v>
      </c>
      <c r="FM295">
        <v>999.9</v>
      </c>
      <c r="FN295">
        <v>66</v>
      </c>
      <c r="FO295">
        <v>32.799999999999997</v>
      </c>
      <c r="FP295">
        <v>33.078899999999997</v>
      </c>
      <c r="FQ295">
        <v>64.150899999999993</v>
      </c>
      <c r="FR295">
        <v>26.029599999999999</v>
      </c>
      <c r="FS295">
        <v>1</v>
      </c>
      <c r="FT295">
        <v>0.26605200000000001</v>
      </c>
      <c r="FU295">
        <v>0.16173999999999999</v>
      </c>
      <c r="FV295">
        <v>20.3247</v>
      </c>
      <c r="FW295">
        <v>5.2122000000000002</v>
      </c>
      <c r="FX295">
        <v>11.9056</v>
      </c>
      <c r="FY295">
        <v>5.0027499999999998</v>
      </c>
      <c r="FZ295">
        <v>3.2898000000000001</v>
      </c>
      <c r="GA295">
        <v>9999</v>
      </c>
      <c r="GB295">
        <v>9999</v>
      </c>
      <c r="GC295">
        <v>9999</v>
      </c>
      <c r="GD295">
        <v>999.9</v>
      </c>
      <c r="GE295">
        <v>1.85945</v>
      </c>
      <c r="GF295">
        <v>1.8544400000000001</v>
      </c>
      <c r="GG295">
        <v>1.85768</v>
      </c>
      <c r="GH295">
        <v>1.85608</v>
      </c>
      <c r="GI295">
        <v>1.85486</v>
      </c>
      <c r="GJ295">
        <v>1.85456</v>
      </c>
      <c r="GK295">
        <v>1.85318</v>
      </c>
      <c r="GL295">
        <v>1.8563799999999999</v>
      </c>
      <c r="GM295">
        <v>0</v>
      </c>
      <c r="GN295">
        <v>0</v>
      </c>
      <c r="GO295">
        <v>0</v>
      </c>
      <c r="GP295">
        <v>0</v>
      </c>
      <c r="GQ295" t="s">
        <v>385</v>
      </c>
      <c r="GR295" t="s">
        <v>386</v>
      </c>
      <c r="GS295" t="s">
        <v>387</v>
      </c>
      <c r="GT295" t="s">
        <v>387</v>
      </c>
      <c r="GU295" t="s">
        <v>387</v>
      </c>
      <c r="GV295" t="s">
        <v>387</v>
      </c>
      <c r="GW295">
        <v>0</v>
      </c>
      <c r="GX295">
        <v>100</v>
      </c>
      <c r="GY295">
        <v>100</v>
      </c>
      <c r="GZ295">
        <v>2.62</v>
      </c>
      <c r="HA295">
        <v>1.2800000000000001E-2</v>
      </c>
      <c r="HB295">
        <v>0.44568443622215809</v>
      </c>
      <c r="HC295">
        <v>2.8098669343081611E-3</v>
      </c>
      <c r="HD295">
        <v>-1.127031966113555E-6</v>
      </c>
      <c r="HE295">
        <v>1.768598670541231E-10</v>
      </c>
      <c r="HF295">
        <v>-6.7302174371849419E-2</v>
      </c>
      <c r="HG295">
        <v>1.081145868756639E-2</v>
      </c>
      <c r="HH295">
        <v>-3.689364805754238E-4</v>
      </c>
      <c r="HI295">
        <v>2.919854880483278E-6</v>
      </c>
      <c r="HJ295">
        <v>2</v>
      </c>
      <c r="HK295">
        <v>2136</v>
      </c>
      <c r="HL295">
        <v>3</v>
      </c>
      <c r="HM295">
        <v>30</v>
      </c>
      <c r="HN295">
        <v>9</v>
      </c>
      <c r="HO295">
        <v>8.9</v>
      </c>
      <c r="HP295">
        <v>2.8735400000000002</v>
      </c>
      <c r="HQ295">
        <v>2.2619600000000002</v>
      </c>
      <c r="HR295">
        <v>1.4978</v>
      </c>
      <c r="HS295">
        <v>2.2985799999999998</v>
      </c>
      <c r="HT295">
        <v>1.5478499999999999</v>
      </c>
      <c r="HU295">
        <v>2.3950200000000001</v>
      </c>
      <c r="HV295">
        <v>36.2224</v>
      </c>
      <c r="HW295">
        <v>15.3141</v>
      </c>
      <c r="HX295">
        <v>18</v>
      </c>
      <c r="HY295">
        <v>471.37400000000002</v>
      </c>
      <c r="HZ295">
        <v>512.51700000000005</v>
      </c>
      <c r="IA295">
        <v>29.015699999999999</v>
      </c>
      <c r="IB295">
        <v>30.515499999999999</v>
      </c>
      <c r="IC295">
        <v>30.0001</v>
      </c>
      <c r="ID295">
        <v>30.3018</v>
      </c>
      <c r="IE295">
        <v>30.393000000000001</v>
      </c>
      <c r="IF295">
        <v>57.526499999999999</v>
      </c>
      <c r="IG295">
        <v>26.8995</v>
      </c>
      <c r="IH295">
        <v>37.292400000000001</v>
      </c>
      <c r="II295">
        <v>29.034500000000001</v>
      </c>
      <c r="IJ295">
        <v>1436.94</v>
      </c>
      <c r="IK295">
        <v>25.231400000000001</v>
      </c>
      <c r="IL295">
        <v>100.66200000000001</v>
      </c>
      <c r="IM295">
        <v>100.38</v>
      </c>
      <c r="IN295" t="s">
        <v>2772</v>
      </c>
    </row>
    <row r="296" spans="1:248" x14ac:dyDescent="0.2">
      <c r="A296">
        <v>280</v>
      </c>
      <c r="B296">
        <v>1660400284.5999999</v>
      </c>
      <c r="C296">
        <v>560.5</v>
      </c>
      <c r="D296" t="s">
        <v>929</v>
      </c>
      <c r="E296" t="s">
        <v>930</v>
      </c>
      <c r="F296">
        <v>1</v>
      </c>
      <c r="G296" t="s">
        <v>376</v>
      </c>
      <c r="H296" t="s">
        <v>377</v>
      </c>
      <c r="I296" t="s">
        <v>378</v>
      </c>
      <c r="J296" t="s">
        <v>379</v>
      </c>
      <c r="K296" t="s">
        <v>380</v>
      </c>
      <c r="L296" t="s">
        <v>376</v>
      </c>
      <c r="M296" t="s">
        <v>381</v>
      </c>
      <c r="N296">
        <v>1660400277.099999</v>
      </c>
      <c r="O296">
        <f t="shared" si="136"/>
        <v>1.6137224127673693E-3</v>
      </c>
      <c r="P296">
        <f t="shared" si="137"/>
        <v>1.6137224127673693</v>
      </c>
      <c r="Q296">
        <f t="shared" si="138"/>
        <v>5.9497717243433579</v>
      </c>
      <c r="R296">
        <f t="shared" si="139"/>
        <v>1322.9860000000001</v>
      </c>
      <c r="S296">
        <f t="shared" si="140"/>
        <v>1164.1685582212788</v>
      </c>
      <c r="T296">
        <f t="shared" si="141"/>
        <v>116.14815403839921</v>
      </c>
      <c r="U296">
        <f t="shared" si="142"/>
        <v>131.99324155724048</v>
      </c>
      <c r="V296">
        <f t="shared" si="143"/>
        <v>8.1216266192834827E-2</v>
      </c>
      <c r="W296">
        <f t="shared" si="144"/>
        <v>2.9234061653001966</v>
      </c>
      <c r="X296">
        <f t="shared" si="145"/>
        <v>7.9983301433863396E-2</v>
      </c>
      <c r="Y296">
        <f t="shared" si="146"/>
        <v>5.0098781107041503E-2</v>
      </c>
      <c r="Z296">
        <f t="shared" si="147"/>
        <v>321.52076720000002</v>
      </c>
      <c r="AA296">
        <f t="shared" si="148"/>
        <v>32.446379199416249</v>
      </c>
      <c r="AB296">
        <f t="shared" si="149"/>
        <v>31.519053333333328</v>
      </c>
      <c r="AC296">
        <f t="shared" si="150"/>
        <v>4.6466266305006254</v>
      </c>
      <c r="AD296">
        <f t="shared" si="151"/>
        <v>60.12252706622602</v>
      </c>
      <c r="AE296">
        <f t="shared" si="152"/>
        <v>2.7079007674227444</v>
      </c>
      <c r="AF296">
        <f t="shared" si="153"/>
        <v>4.5039703079013034</v>
      </c>
      <c r="AG296">
        <f t="shared" si="154"/>
        <v>1.938725863077881</v>
      </c>
      <c r="AH296">
        <f t="shared" si="155"/>
        <v>-71.165158403040991</v>
      </c>
      <c r="AI296">
        <f t="shared" si="156"/>
        <v>-86.348493392710566</v>
      </c>
      <c r="AJ296">
        <f t="shared" si="157"/>
        <v>-6.6488726467159127</v>
      </c>
      <c r="AK296">
        <f t="shared" si="158"/>
        <v>157.35824275753254</v>
      </c>
      <c r="AL296">
        <f t="shared" si="159"/>
        <v>37.161078839284897</v>
      </c>
      <c r="AM296">
        <f t="shared" si="160"/>
        <v>1.6138129282660643</v>
      </c>
      <c r="AN296">
        <f t="shared" si="161"/>
        <v>5.9497717243433579</v>
      </c>
      <c r="AO296">
        <v>1429.5087503718819</v>
      </c>
      <c r="AP296">
        <v>1395.7596969696961</v>
      </c>
      <c r="AQ296">
        <v>5.150233994334215</v>
      </c>
      <c r="AR296">
        <v>65.10273567100046</v>
      </c>
      <c r="AS296">
        <f t="shared" si="162"/>
        <v>1.6137224127673693</v>
      </c>
      <c r="AT296">
        <v>25.253862477793032</v>
      </c>
      <c r="AU296">
        <v>27.137233939393919</v>
      </c>
      <c r="AV296">
        <v>1.737949709482393E-6</v>
      </c>
      <c r="AW296">
        <v>83.615306321479792</v>
      </c>
      <c r="AX296">
        <v>19</v>
      </c>
      <c r="AY296">
        <v>4</v>
      </c>
      <c r="AZ296">
        <f t="shared" si="163"/>
        <v>1</v>
      </c>
      <c r="BA296">
        <f t="shared" si="164"/>
        <v>0</v>
      </c>
      <c r="BB296">
        <f t="shared" si="165"/>
        <v>52004.227464216834</v>
      </c>
      <c r="BC296">
        <f t="shared" si="166"/>
        <v>2000.0260000000001</v>
      </c>
      <c r="BD296">
        <f t="shared" si="167"/>
        <v>1681.2221600000003</v>
      </c>
      <c r="BE296">
        <f t="shared" si="168"/>
        <v>0.84060015219802153</v>
      </c>
      <c r="BF296">
        <f t="shared" si="169"/>
        <v>0.16075829374218137</v>
      </c>
      <c r="BG296">
        <v>6</v>
      </c>
      <c r="BH296">
        <v>0.5</v>
      </c>
      <c r="BI296" t="s">
        <v>382</v>
      </c>
      <c r="BJ296">
        <v>2</v>
      </c>
      <c r="BK296" t="b">
        <v>1</v>
      </c>
      <c r="BL296">
        <v>1660400277.099999</v>
      </c>
      <c r="BM296">
        <v>1322.9860000000001</v>
      </c>
      <c r="BN296">
        <v>1370.1279999999999</v>
      </c>
      <c r="BO296">
        <v>27.141653333333331</v>
      </c>
      <c r="BP296">
        <v>25.258173333333339</v>
      </c>
      <c r="BQ296">
        <v>1320.386666666667</v>
      </c>
      <c r="BR296">
        <v>27.128873333333338</v>
      </c>
      <c r="BS296">
        <v>500.14166666666671</v>
      </c>
      <c r="BT296">
        <v>99.669300000000007</v>
      </c>
      <c r="BU296">
        <v>9.9889966666666677E-2</v>
      </c>
      <c r="BV296">
        <v>30.97118</v>
      </c>
      <c r="BW296">
        <v>31.519053333333328</v>
      </c>
      <c r="BX296">
        <v>999.89999999999986</v>
      </c>
      <c r="BY296">
        <v>0</v>
      </c>
      <c r="BZ296">
        <v>0</v>
      </c>
      <c r="CA296">
        <v>9998.0839999999989</v>
      </c>
      <c r="CB296">
        <v>0</v>
      </c>
      <c r="CC296">
        <v>23.73935333333333</v>
      </c>
      <c r="CD296">
        <v>-47.142319999999998</v>
      </c>
      <c r="CE296">
        <v>1359.894666666667</v>
      </c>
      <c r="CF296">
        <v>1405.631333333333</v>
      </c>
      <c r="CG296">
        <v>1.8834746666666671</v>
      </c>
      <c r="CH296">
        <v>1370.1279999999999</v>
      </c>
      <c r="CI296">
        <v>25.258173333333339</v>
      </c>
      <c r="CJ296">
        <v>2.70519</v>
      </c>
      <c r="CK296">
        <v>2.5174646666666671</v>
      </c>
      <c r="CL296">
        <v>22.31666666666667</v>
      </c>
      <c r="CM296">
        <v>21.139859999999999</v>
      </c>
      <c r="CN296">
        <v>2000.0260000000001</v>
      </c>
      <c r="CO296">
        <v>0.97999420000000004</v>
      </c>
      <c r="CP296">
        <v>2.000594E-2</v>
      </c>
      <c r="CQ296">
        <v>0</v>
      </c>
      <c r="CR296">
        <v>2.2825333333333329</v>
      </c>
      <c r="CS296">
        <v>0</v>
      </c>
      <c r="CT296">
        <v>23274.28</v>
      </c>
      <c r="CU296">
        <v>17412.513333333329</v>
      </c>
      <c r="CV296">
        <v>40.811999999999998</v>
      </c>
      <c r="CW296">
        <v>41.75</v>
      </c>
      <c r="CX296">
        <v>40.811999999999998</v>
      </c>
      <c r="CY296">
        <v>40.125</v>
      </c>
      <c r="CZ296">
        <v>40.875</v>
      </c>
      <c r="DA296">
        <v>1960.015333333334</v>
      </c>
      <c r="DB296">
        <v>40.010666666666673</v>
      </c>
      <c r="DC296">
        <v>0</v>
      </c>
      <c r="DD296">
        <v>1660400282.4000001</v>
      </c>
      <c r="DE296">
        <v>0</v>
      </c>
      <c r="DF296">
        <v>1660399747.5999999</v>
      </c>
      <c r="DG296" t="s">
        <v>383</v>
      </c>
      <c r="DH296">
        <v>1660399742.0999999</v>
      </c>
      <c r="DI296">
        <v>1660399747.5999999</v>
      </c>
      <c r="DJ296">
        <v>1</v>
      </c>
      <c r="DK296">
        <v>7.6999999999999999E-2</v>
      </c>
      <c r="DL296">
        <v>-2.1999999999999999E-2</v>
      </c>
      <c r="DM296">
        <v>1.3979999999999999</v>
      </c>
      <c r="DN296">
        <v>1.7000000000000001E-2</v>
      </c>
      <c r="DO296">
        <v>400</v>
      </c>
      <c r="DP296">
        <v>25</v>
      </c>
      <c r="DQ296">
        <v>0.31</v>
      </c>
      <c r="DR296">
        <v>7.0000000000000007E-2</v>
      </c>
      <c r="DS296">
        <v>5.8492661897498586</v>
      </c>
      <c r="DT296">
        <v>2.2029110005994359</v>
      </c>
      <c r="DU296">
        <v>0.18403751601837259</v>
      </c>
      <c r="DV296">
        <v>0</v>
      </c>
      <c r="DW296">
        <v>37.087387379406493</v>
      </c>
      <c r="DX296">
        <v>3.1552399740375039</v>
      </c>
      <c r="DY296">
        <v>0.2374304291628252</v>
      </c>
      <c r="DZ296">
        <v>0</v>
      </c>
      <c r="EA296">
        <v>-47.06066451612903</v>
      </c>
      <c r="EB296">
        <v>-4.35788709677405</v>
      </c>
      <c r="EC296">
        <v>0.33506798207507521</v>
      </c>
      <c r="ED296">
        <v>0</v>
      </c>
      <c r="EE296">
        <v>1159.990404993837</v>
      </c>
      <c r="EF296">
        <v>245.71978086081751</v>
      </c>
      <c r="EG296">
        <v>17.831661207366778</v>
      </c>
      <c r="EH296">
        <v>0</v>
      </c>
      <c r="EI296">
        <v>1.8850607317073169</v>
      </c>
      <c r="EJ296">
        <v>-2.541073170731549E-2</v>
      </c>
      <c r="EK296">
        <v>3.7525967531076019E-3</v>
      </c>
      <c r="EL296">
        <v>1</v>
      </c>
      <c r="EM296">
        <v>1.938752999084425</v>
      </c>
      <c r="EN296">
        <v>-7.1208375545727459E-3</v>
      </c>
      <c r="EO296">
        <v>1.031761615246343E-3</v>
      </c>
      <c r="EP296">
        <v>1</v>
      </c>
      <c r="EQ296">
        <v>2</v>
      </c>
      <c r="ER296">
        <v>6</v>
      </c>
      <c r="ES296" t="s">
        <v>415</v>
      </c>
      <c r="ET296">
        <v>2.9440200000000001</v>
      </c>
      <c r="EU296">
        <v>2.80111</v>
      </c>
      <c r="EV296">
        <v>0.20278499999999999</v>
      </c>
      <c r="EW296">
        <v>0.207096</v>
      </c>
      <c r="EX296">
        <v>0.118189</v>
      </c>
      <c r="EY296">
        <v>0.11244999999999999</v>
      </c>
      <c r="EZ296">
        <v>16374.7</v>
      </c>
      <c r="FA296">
        <v>17076.599999999999</v>
      </c>
      <c r="FB296">
        <v>23879.5</v>
      </c>
      <c r="FC296">
        <v>25056.3</v>
      </c>
      <c r="FD296">
        <v>33702.5</v>
      </c>
      <c r="FE296">
        <v>35510.400000000001</v>
      </c>
      <c r="FF296">
        <v>43527.5</v>
      </c>
      <c r="FG296">
        <v>46316.4</v>
      </c>
      <c r="FH296">
        <v>1.9313199999999999</v>
      </c>
      <c r="FI296">
        <v>1.8985000000000001</v>
      </c>
      <c r="FJ296">
        <v>0.134543</v>
      </c>
      <c r="FK296">
        <v>0</v>
      </c>
      <c r="FL296">
        <v>29.321999999999999</v>
      </c>
      <c r="FM296">
        <v>999.9</v>
      </c>
      <c r="FN296">
        <v>66</v>
      </c>
      <c r="FO296">
        <v>32.799999999999997</v>
      </c>
      <c r="FP296">
        <v>33.077500000000001</v>
      </c>
      <c r="FQ296">
        <v>64.110900000000001</v>
      </c>
      <c r="FR296">
        <v>25.9495</v>
      </c>
      <c r="FS296">
        <v>1</v>
      </c>
      <c r="FT296">
        <v>0.266042</v>
      </c>
      <c r="FU296">
        <v>0.150142</v>
      </c>
      <c r="FV296">
        <v>20.3247</v>
      </c>
      <c r="FW296">
        <v>5.2123499999999998</v>
      </c>
      <c r="FX296">
        <v>11.9053</v>
      </c>
      <c r="FY296">
        <v>5.00305</v>
      </c>
      <c r="FZ296">
        <v>3.2898000000000001</v>
      </c>
      <c r="GA296">
        <v>9999</v>
      </c>
      <c r="GB296">
        <v>9999</v>
      </c>
      <c r="GC296">
        <v>9999</v>
      </c>
      <c r="GD296">
        <v>999.9</v>
      </c>
      <c r="GE296">
        <v>1.85945</v>
      </c>
      <c r="GF296">
        <v>1.8544400000000001</v>
      </c>
      <c r="GG296">
        <v>1.8576999999999999</v>
      </c>
      <c r="GH296">
        <v>1.85608</v>
      </c>
      <c r="GI296">
        <v>1.85486</v>
      </c>
      <c r="GJ296">
        <v>1.85456</v>
      </c>
      <c r="GK296">
        <v>1.8531899999999999</v>
      </c>
      <c r="GL296">
        <v>1.8563799999999999</v>
      </c>
      <c r="GM296">
        <v>0</v>
      </c>
      <c r="GN296">
        <v>0</v>
      </c>
      <c r="GO296">
        <v>0</v>
      </c>
      <c r="GP296">
        <v>0</v>
      </c>
      <c r="GQ296" t="s">
        <v>385</v>
      </c>
      <c r="GR296" t="s">
        <v>386</v>
      </c>
      <c r="GS296" t="s">
        <v>387</v>
      </c>
      <c r="GT296" t="s">
        <v>387</v>
      </c>
      <c r="GU296" t="s">
        <v>387</v>
      </c>
      <c r="GV296" t="s">
        <v>387</v>
      </c>
      <c r="GW296">
        <v>0</v>
      </c>
      <c r="GX296">
        <v>100</v>
      </c>
      <c r="GY296">
        <v>100</v>
      </c>
      <c r="GZ296">
        <v>2.63</v>
      </c>
      <c r="HA296">
        <v>1.2800000000000001E-2</v>
      </c>
      <c r="HB296">
        <v>0.44568443622215809</v>
      </c>
      <c r="HC296">
        <v>2.8098669343081611E-3</v>
      </c>
      <c r="HD296">
        <v>-1.127031966113555E-6</v>
      </c>
      <c r="HE296">
        <v>1.768598670541231E-10</v>
      </c>
      <c r="HF296">
        <v>-6.7302174371849419E-2</v>
      </c>
      <c r="HG296">
        <v>1.081145868756639E-2</v>
      </c>
      <c r="HH296">
        <v>-3.689364805754238E-4</v>
      </c>
      <c r="HI296">
        <v>2.919854880483278E-6</v>
      </c>
      <c r="HJ296">
        <v>2</v>
      </c>
      <c r="HK296">
        <v>2136</v>
      </c>
      <c r="HL296">
        <v>3</v>
      </c>
      <c r="HM296">
        <v>30</v>
      </c>
      <c r="HN296">
        <v>9</v>
      </c>
      <c r="HO296">
        <v>8.9</v>
      </c>
      <c r="HP296">
        <v>2.8845200000000002</v>
      </c>
      <c r="HQ296">
        <v>2.2717299999999998</v>
      </c>
      <c r="HR296">
        <v>1.4978</v>
      </c>
      <c r="HS296">
        <v>2.2985799999999998</v>
      </c>
      <c r="HT296">
        <v>1.5478499999999999</v>
      </c>
      <c r="HU296">
        <v>2.4584999999999999</v>
      </c>
      <c r="HV296">
        <v>36.2224</v>
      </c>
      <c r="HW296">
        <v>15.2966</v>
      </c>
      <c r="HX296">
        <v>18</v>
      </c>
      <c r="HY296">
        <v>471.322</v>
      </c>
      <c r="HZ296">
        <v>512.57399999999996</v>
      </c>
      <c r="IA296">
        <v>29.020299999999999</v>
      </c>
      <c r="IB296">
        <v>30.516200000000001</v>
      </c>
      <c r="IC296">
        <v>30.0001</v>
      </c>
      <c r="ID296">
        <v>30.302499999999998</v>
      </c>
      <c r="IE296">
        <v>30.393699999999999</v>
      </c>
      <c r="IF296">
        <v>57.756700000000002</v>
      </c>
      <c r="IG296">
        <v>26.8995</v>
      </c>
      <c r="IH296">
        <v>37.292400000000001</v>
      </c>
      <c r="II296">
        <v>29.034500000000001</v>
      </c>
      <c r="IJ296">
        <v>1436.94</v>
      </c>
      <c r="IK296">
        <v>25.231400000000001</v>
      </c>
      <c r="IL296">
        <v>100.66200000000001</v>
      </c>
      <c r="IM296">
        <v>100.381</v>
      </c>
      <c r="IN296" t="s">
        <v>2772</v>
      </c>
    </row>
    <row r="297" spans="1:248" x14ac:dyDescent="0.2">
      <c r="A297">
        <v>281</v>
      </c>
      <c r="B297">
        <v>1660400285.5999999</v>
      </c>
      <c r="C297">
        <v>561.5</v>
      </c>
      <c r="D297" t="s">
        <v>931</v>
      </c>
      <c r="E297" t="s">
        <v>932</v>
      </c>
      <c r="F297">
        <v>1</v>
      </c>
      <c r="G297" t="s">
        <v>376</v>
      </c>
      <c r="H297" t="s">
        <v>377</v>
      </c>
      <c r="I297" t="s">
        <v>378</v>
      </c>
      <c r="J297" t="s">
        <v>379</v>
      </c>
      <c r="K297" t="s">
        <v>380</v>
      </c>
      <c r="L297" t="s">
        <v>376</v>
      </c>
      <c r="M297" t="s">
        <v>381</v>
      </c>
      <c r="N297">
        <v>1660400277.5999999</v>
      </c>
      <c r="O297">
        <f t="shared" si="136"/>
        <v>1.6120018158986167E-3</v>
      </c>
      <c r="P297">
        <f t="shared" si="137"/>
        <v>1.6120018158986167</v>
      </c>
      <c r="Q297">
        <f t="shared" si="138"/>
        <v>6.0758476999449087</v>
      </c>
      <c r="R297">
        <f t="shared" si="139"/>
        <v>1325.48</v>
      </c>
      <c r="S297">
        <f t="shared" si="140"/>
        <v>1163.9900104543055</v>
      </c>
      <c r="T297">
        <f t="shared" si="141"/>
        <v>116.13048670098799</v>
      </c>
      <c r="U297">
        <f t="shared" si="142"/>
        <v>132.24223243320375</v>
      </c>
      <c r="V297">
        <f t="shared" si="143"/>
        <v>8.113405290411653E-2</v>
      </c>
      <c r="W297">
        <f t="shared" si="144"/>
        <v>2.9232512375714634</v>
      </c>
      <c r="X297">
        <f t="shared" si="145"/>
        <v>7.9903498546359655E-2</v>
      </c>
      <c r="Y297">
        <f t="shared" si="146"/>
        <v>5.0048692252820492E-2</v>
      </c>
      <c r="Z297">
        <f t="shared" si="147"/>
        <v>321.5221014375</v>
      </c>
      <c r="AA297">
        <f t="shared" si="148"/>
        <v>32.447101594965652</v>
      </c>
      <c r="AB297">
        <f t="shared" si="149"/>
        <v>31.518443749999999</v>
      </c>
      <c r="AC297">
        <f t="shared" si="150"/>
        <v>4.6464657450203255</v>
      </c>
      <c r="AD297">
        <f t="shared" si="151"/>
        <v>60.121137645890514</v>
      </c>
      <c r="AE297">
        <f t="shared" si="152"/>
        <v>2.7078683017664242</v>
      </c>
      <c r="AF297">
        <f t="shared" si="153"/>
        <v>4.5040203958141776</v>
      </c>
      <c r="AG297">
        <f t="shared" si="154"/>
        <v>1.9385974432539013</v>
      </c>
      <c r="AH297">
        <f t="shared" si="155"/>
        <v>-71.089280081129004</v>
      </c>
      <c r="AI297">
        <f t="shared" si="156"/>
        <v>-86.217116318363821</v>
      </c>
      <c r="AJ297">
        <f t="shared" si="157"/>
        <v>-6.6390948107847851</v>
      </c>
      <c r="AK297">
        <f t="shared" si="158"/>
        <v>157.57661022722237</v>
      </c>
      <c r="AL297">
        <f t="shared" si="159"/>
        <v>37.185576567476041</v>
      </c>
      <c r="AM297">
        <f t="shared" si="160"/>
        <v>1.6135120571872439</v>
      </c>
      <c r="AN297">
        <f t="shared" si="161"/>
        <v>6.0758476999449087</v>
      </c>
      <c r="AO297">
        <v>1434.7516264207579</v>
      </c>
      <c r="AP297">
        <v>1400.8764848484841</v>
      </c>
      <c r="AQ297">
        <v>5.1445798432174836</v>
      </c>
      <c r="AR297">
        <v>65.10273567100046</v>
      </c>
      <c r="AS297">
        <f t="shared" si="162"/>
        <v>1.6120018158986167</v>
      </c>
      <c r="AT297">
        <v>25.255081274214621</v>
      </c>
      <c r="AU297">
        <v>27.136392727272721</v>
      </c>
      <c r="AV297">
        <v>9.1692286990835711E-6</v>
      </c>
      <c r="AW297">
        <v>83.615306321479792</v>
      </c>
      <c r="AX297">
        <v>19</v>
      </c>
      <c r="AY297">
        <v>4</v>
      </c>
      <c r="AZ297">
        <f t="shared" si="163"/>
        <v>1</v>
      </c>
      <c r="BA297">
        <f t="shared" si="164"/>
        <v>0</v>
      </c>
      <c r="BB297">
        <f t="shared" si="165"/>
        <v>51999.786425106031</v>
      </c>
      <c r="BC297">
        <f t="shared" si="166"/>
        <v>2000.034375</v>
      </c>
      <c r="BD297">
        <f t="shared" si="167"/>
        <v>1681.2291937500001</v>
      </c>
      <c r="BE297">
        <f t="shared" si="168"/>
        <v>0.84060014905993807</v>
      </c>
      <c r="BF297">
        <f t="shared" si="169"/>
        <v>0.1607582876856804</v>
      </c>
      <c r="BG297">
        <v>6</v>
      </c>
      <c r="BH297">
        <v>0.5</v>
      </c>
      <c r="BI297" t="s">
        <v>382</v>
      </c>
      <c r="BJ297">
        <v>2</v>
      </c>
      <c r="BK297" t="b">
        <v>1</v>
      </c>
      <c r="BL297">
        <v>1660400277.5999999</v>
      </c>
      <c r="BM297">
        <v>1325.48</v>
      </c>
      <c r="BN297">
        <v>1372.6556250000001</v>
      </c>
      <c r="BO297">
        <v>27.141293749999999</v>
      </c>
      <c r="BP297">
        <v>25.258168749999999</v>
      </c>
      <c r="BQ297">
        <v>1322.8787500000001</v>
      </c>
      <c r="BR297">
        <v>27.128512499999999</v>
      </c>
      <c r="BS297">
        <v>500.142875</v>
      </c>
      <c r="BT297">
        <v>99.669418750000006</v>
      </c>
      <c r="BU297">
        <v>9.9896843750000006E-2</v>
      </c>
      <c r="BV297">
        <v>30.971374999999998</v>
      </c>
      <c r="BW297">
        <v>31.518443749999999</v>
      </c>
      <c r="BX297">
        <v>999.9</v>
      </c>
      <c r="BY297">
        <v>0</v>
      </c>
      <c r="BZ297">
        <v>0</v>
      </c>
      <c r="CA297">
        <v>9997.1881250000006</v>
      </c>
      <c r="CB297">
        <v>0</v>
      </c>
      <c r="CC297">
        <v>23.744743750000001</v>
      </c>
      <c r="CD297">
        <v>-47.175750000000001</v>
      </c>
      <c r="CE297">
        <v>1362.4575</v>
      </c>
      <c r="CF297">
        <v>1408.224375</v>
      </c>
      <c r="CG297">
        <v>1.883123125</v>
      </c>
      <c r="CH297">
        <v>1372.6556250000001</v>
      </c>
      <c r="CI297">
        <v>25.258168749999999</v>
      </c>
      <c r="CJ297">
        <v>2.7051574999999999</v>
      </c>
      <c r="CK297">
        <v>2.5174668750000002</v>
      </c>
      <c r="CL297">
        <v>22.316468749999999</v>
      </c>
      <c r="CM297">
        <v>21.139875</v>
      </c>
      <c r="CN297">
        <v>2000.034375</v>
      </c>
      <c r="CO297">
        <v>0.97999431249999991</v>
      </c>
      <c r="CP297">
        <v>2.0005831250000002E-2</v>
      </c>
      <c r="CQ297">
        <v>0</v>
      </c>
      <c r="CR297">
        <v>2.2433749999999999</v>
      </c>
      <c r="CS297">
        <v>0</v>
      </c>
      <c r="CT297">
        <v>23273.474999999999</v>
      </c>
      <c r="CU297">
        <v>17412.587500000001</v>
      </c>
      <c r="CV297">
        <v>40.811999999999998</v>
      </c>
      <c r="CW297">
        <v>41.75</v>
      </c>
      <c r="CX297">
        <v>40.811999999999998</v>
      </c>
      <c r="CY297">
        <v>40.125</v>
      </c>
      <c r="CZ297">
        <v>40.875</v>
      </c>
      <c r="DA297">
        <v>1960.0237500000001</v>
      </c>
      <c r="DB297">
        <v>40.010624999999997</v>
      </c>
      <c r="DC297">
        <v>0</v>
      </c>
      <c r="DD297">
        <v>1660400283.5999999</v>
      </c>
      <c r="DE297">
        <v>0</v>
      </c>
      <c r="DF297">
        <v>1660399747.5999999</v>
      </c>
      <c r="DG297" t="s">
        <v>383</v>
      </c>
      <c r="DH297">
        <v>1660399742.0999999</v>
      </c>
      <c r="DI297">
        <v>1660399747.5999999</v>
      </c>
      <c r="DJ297">
        <v>1</v>
      </c>
      <c r="DK297">
        <v>7.6999999999999999E-2</v>
      </c>
      <c r="DL297">
        <v>-2.1999999999999999E-2</v>
      </c>
      <c r="DM297">
        <v>1.3979999999999999</v>
      </c>
      <c r="DN297">
        <v>1.7000000000000001E-2</v>
      </c>
      <c r="DO297">
        <v>400</v>
      </c>
      <c r="DP297">
        <v>25</v>
      </c>
      <c r="DQ297">
        <v>0.31</v>
      </c>
      <c r="DR297">
        <v>7.0000000000000007E-2</v>
      </c>
      <c r="DS297">
        <v>5.8858421485066268</v>
      </c>
      <c r="DT297">
        <v>1.5406527695589149</v>
      </c>
      <c r="DU297">
        <v>0.1470817034146808</v>
      </c>
      <c r="DV297">
        <v>0</v>
      </c>
      <c r="DW297">
        <v>37.160125360053762</v>
      </c>
      <c r="DX297">
        <v>3.039809518459808</v>
      </c>
      <c r="DY297">
        <v>0.23481123492960709</v>
      </c>
      <c r="DZ297">
        <v>0</v>
      </c>
      <c r="EA297">
        <v>-47.199756666666673</v>
      </c>
      <c r="EB297">
        <v>-4.0233210233593066</v>
      </c>
      <c r="EC297">
        <v>0.29898830376603192</v>
      </c>
      <c r="ED297">
        <v>0</v>
      </c>
      <c r="EE297">
        <v>1165.2953751001669</v>
      </c>
      <c r="EF297">
        <v>259.92930852325628</v>
      </c>
      <c r="EG297">
        <v>19.465992599710081</v>
      </c>
      <c r="EH297">
        <v>0</v>
      </c>
      <c r="EI297">
        <v>1.8837785</v>
      </c>
      <c r="EJ297">
        <v>-1.976960600375367E-2</v>
      </c>
      <c r="EK297">
        <v>3.095576319524351E-3</v>
      </c>
      <c r="EL297">
        <v>1</v>
      </c>
      <c r="EM297">
        <v>1.93868478596003</v>
      </c>
      <c r="EN297">
        <v>-1.1943305343755669E-2</v>
      </c>
      <c r="EO297">
        <v>1.0785723551764729E-3</v>
      </c>
      <c r="EP297">
        <v>1</v>
      </c>
      <c r="EQ297">
        <v>2</v>
      </c>
      <c r="ER297">
        <v>6</v>
      </c>
      <c r="ES297" t="s">
        <v>415</v>
      </c>
      <c r="ET297">
        <v>2.9439700000000002</v>
      </c>
      <c r="EU297">
        <v>2.80111</v>
      </c>
      <c r="EV297">
        <v>0.203235</v>
      </c>
      <c r="EW297">
        <v>0.207535</v>
      </c>
      <c r="EX297">
        <v>0.118188</v>
      </c>
      <c r="EY297">
        <v>0.112451</v>
      </c>
      <c r="EZ297">
        <v>16365.5</v>
      </c>
      <c r="FA297">
        <v>17067.099999999999</v>
      </c>
      <c r="FB297">
        <v>23879.5</v>
      </c>
      <c r="FC297">
        <v>25056.3</v>
      </c>
      <c r="FD297">
        <v>33702.6</v>
      </c>
      <c r="FE297">
        <v>35510.5</v>
      </c>
      <c r="FF297">
        <v>43527.4</v>
      </c>
      <c r="FG297">
        <v>46316.5</v>
      </c>
      <c r="FH297">
        <v>1.93123</v>
      </c>
      <c r="FI297">
        <v>1.8985000000000001</v>
      </c>
      <c r="FJ297">
        <v>0.134546</v>
      </c>
      <c r="FK297">
        <v>0</v>
      </c>
      <c r="FL297">
        <v>29.320900000000002</v>
      </c>
      <c r="FM297">
        <v>999.9</v>
      </c>
      <c r="FN297">
        <v>66</v>
      </c>
      <c r="FO297">
        <v>32.799999999999997</v>
      </c>
      <c r="FP297">
        <v>33.079000000000001</v>
      </c>
      <c r="FQ297">
        <v>64.100899999999996</v>
      </c>
      <c r="FR297">
        <v>26.350200000000001</v>
      </c>
      <c r="FS297">
        <v>1</v>
      </c>
      <c r="FT297">
        <v>0.266067</v>
      </c>
      <c r="FU297">
        <v>0.14379400000000001</v>
      </c>
      <c r="FV297">
        <v>20.3248</v>
      </c>
      <c r="FW297">
        <v>5.2125000000000004</v>
      </c>
      <c r="FX297">
        <v>11.9053</v>
      </c>
      <c r="FY297">
        <v>5.00305</v>
      </c>
      <c r="FZ297">
        <v>3.2898000000000001</v>
      </c>
      <c r="GA297">
        <v>9999</v>
      </c>
      <c r="GB297">
        <v>9999</v>
      </c>
      <c r="GC297">
        <v>9999</v>
      </c>
      <c r="GD297">
        <v>999.9</v>
      </c>
      <c r="GE297">
        <v>1.85945</v>
      </c>
      <c r="GF297">
        <v>1.8544499999999999</v>
      </c>
      <c r="GG297">
        <v>1.85771</v>
      </c>
      <c r="GH297">
        <v>1.85608</v>
      </c>
      <c r="GI297">
        <v>1.85486</v>
      </c>
      <c r="GJ297">
        <v>1.85456</v>
      </c>
      <c r="GK297">
        <v>1.8531899999999999</v>
      </c>
      <c r="GL297">
        <v>1.8563799999999999</v>
      </c>
      <c r="GM297">
        <v>0</v>
      </c>
      <c r="GN297">
        <v>0</v>
      </c>
      <c r="GO297">
        <v>0</v>
      </c>
      <c r="GP297">
        <v>0</v>
      </c>
      <c r="GQ297" t="s">
        <v>385</v>
      </c>
      <c r="GR297" t="s">
        <v>386</v>
      </c>
      <c r="GS297" t="s">
        <v>387</v>
      </c>
      <c r="GT297" t="s">
        <v>387</v>
      </c>
      <c r="GU297" t="s">
        <v>387</v>
      </c>
      <c r="GV297" t="s">
        <v>387</v>
      </c>
      <c r="GW297">
        <v>0</v>
      </c>
      <c r="GX297">
        <v>100</v>
      </c>
      <c r="GY297">
        <v>100</v>
      </c>
      <c r="GZ297">
        <v>2.63</v>
      </c>
      <c r="HA297">
        <v>1.2699999999999999E-2</v>
      </c>
      <c r="HB297">
        <v>0.44568443622215809</v>
      </c>
      <c r="HC297">
        <v>2.8098669343081611E-3</v>
      </c>
      <c r="HD297">
        <v>-1.127031966113555E-6</v>
      </c>
      <c r="HE297">
        <v>1.768598670541231E-10</v>
      </c>
      <c r="HF297">
        <v>-6.7302174371849419E-2</v>
      </c>
      <c r="HG297">
        <v>1.081145868756639E-2</v>
      </c>
      <c r="HH297">
        <v>-3.689364805754238E-4</v>
      </c>
      <c r="HI297">
        <v>2.919854880483278E-6</v>
      </c>
      <c r="HJ297">
        <v>2</v>
      </c>
      <c r="HK297">
        <v>2136</v>
      </c>
      <c r="HL297">
        <v>3</v>
      </c>
      <c r="HM297">
        <v>30</v>
      </c>
      <c r="HN297">
        <v>9.1</v>
      </c>
      <c r="HO297">
        <v>9</v>
      </c>
      <c r="HP297">
        <v>2.8906200000000002</v>
      </c>
      <c r="HQ297">
        <v>2.2839399999999999</v>
      </c>
      <c r="HR297">
        <v>1.4978</v>
      </c>
      <c r="HS297">
        <v>2.2985799999999998</v>
      </c>
      <c r="HT297">
        <v>1.5478499999999999</v>
      </c>
      <c r="HU297">
        <v>2.36328</v>
      </c>
      <c r="HV297">
        <v>36.2224</v>
      </c>
      <c r="HW297">
        <v>15.305300000000001</v>
      </c>
      <c r="HX297">
        <v>18</v>
      </c>
      <c r="HY297">
        <v>471.26600000000002</v>
      </c>
      <c r="HZ297">
        <v>512.57899999999995</v>
      </c>
      <c r="IA297">
        <v>29.024699999999999</v>
      </c>
      <c r="IB297">
        <v>30.5168</v>
      </c>
      <c r="IC297">
        <v>30.0002</v>
      </c>
      <c r="ID297">
        <v>30.302600000000002</v>
      </c>
      <c r="IE297">
        <v>30.394300000000001</v>
      </c>
      <c r="IF297">
        <v>57.865600000000001</v>
      </c>
      <c r="IG297">
        <v>26.8995</v>
      </c>
      <c r="IH297">
        <v>37.292400000000001</v>
      </c>
      <c r="II297">
        <v>29.034500000000001</v>
      </c>
      <c r="IJ297">
        <v>1446.98</v>
      </c>
      <c r="IK297">
        <v>25.231400000000001</v>
      </c>
      <c r="IL297">
        <v>100.66200000000001</v>
      </c>
      <c r="IM297">
        <v>100.381</v>
      </c>
      <c r="IN297" t="s">
        <v>2772</v>
      </c>
    </row>
    <row r="298" spans="1:248" x14ac:dyDescent="0.2">
      <c r="A298">
        <v>282</v>
      </c>
      <c r="B298">
        <v>1660400286.5999999</v>
      </c>
      <c r="C298">
        <v>562.5</v>
      </c>
      <c r="D298" t="s">
        <v>933</v>
      </c>
      <c r="E298" t="s">
        <v>934</v>
      </c>
      <c r="F298">
        <v>1</v>
      </c>
      <c r="G298" t="s">
        <v>376</v>
      </c>
      <c r="H298" t="s">
        <v>377</v>
      </c>
      <c r="I298" t="s">
        <v>378</v>
      </c>
      <c r="J298" t="s">
        <v>379</v>
      </c>
      <c r="K298" t="s">
        <v>380</v>
      </c>
      <c r="L298" t="s">
        <v>376</v>
      </c>
      <c r="M298" t="s">
        <v>381</v>
      </c>
      <c r="N298">
        <v>1660400279.099999</v>
      </c>
      <c r="O298">
        <f t="shared" si="136"/>
        <v>1.6101544117857738E-3</v>
      </c>
      <c r="P298">
        <f t="shared" si="137"/>
        <v>1.6101544117857738</v>
      </c>
      <c r="Q298">
        <f t="shared" si="138"/>
        <v>6.2623905287212942</v>
      </c>
      <c r="R298">
        <f t="shared" si="139"/>
        <v>1332.9406666666671</v>
      </c>
      <c r="S298">
        <f t="shared" si="140"/>
        <v>1167.4277791004777</v>
      </c>
      <c r="T298">
        <f t="shared" si="141"/>
        <v>116.47381242618201</v>
      </c>
      <c r="U298">
        <f t="shared" si="142"/>
        <v>132.98696841374473</v>
      </c>
      <c r="V298">
        <f t="shared" si="143"/>
        <v>8.1051525732221838E-2</v>
      </c>
      <c r="W298">
        <f t="shared" si="144"/>
        <v>2.9230630049331912</v>
      </c>
      <c r="X298">
        <f t="shared" si="145"/>
        <v>7.982337524968651E-2</v>
      </c>
      <c r="Y298">
        <f t="shared" si="146"/>
        <v>4.9998403703958638E-2</v>
      </c>
      <c r="Z298">
        <f t="shared" si="147"/>
        <v>321.51778799999994</v>
      </c>
      <c r="AA298">
        <f t="shared" si="148"/>
        <v>32.44781602679744</v>
      </c>
      <c r="AB298">
        <f t="shared" si="149"/>
        <v>31.51695333333333</v>
      </c>
      <c r="AC298">
        <f t="shared" si="150"/>
        <v>4.6460724042982244</v>
      </c>
      <c r="AD298">
        <f t="shared" si="151"/>
        <v>60.117741611996621</v>
      </c>
      <c r="AE298">
        <f t="shared" si="152"/>
        <v>2.7077418525586152</v>
      </c>
      <c r="AF298">
        <f t="shared" si="153"/>
        <v>4.5040644907031568</v>
      </c>
      <c r="AG298">
        <f t="shared" si="154"/>
        <v>1.9383305517396092</v>
      </c>
      <c r="AH298">
        <f t="shared" si="155"/>
        <v>-71.00780955975263</v>
      </c>
      <c r="AI298">
        <f t="shared" si="156"/>
        <v>-85.949639990373299</v>
      </c>
      <c r="AJ298">
        <f t="shared" si="157"/>
        <v>-6.6188811001413894</v>
      </c>
      <c r="AK298">
        <f t="shared" si="158"/>
        <v>157.94145734973264</v>
      </c>
      <c r="AL298">
        <f t="shared" si="159"/>
        <v>37.267614012835246</v>
      </c>
      <c r="AM298">
        <f t="shared" si="160"/>
        <v>1.6132991614205534</v>
      </c>
      <c r="AN298">
        <f t="shared" si="161"/>
        <v>6.2623905287212942</v>
      </c>
      <c r="AO298">
        <v>1439.9790197307609</v>
      </c>
      <c r="AP298">
        <v>1405.979333333333</v>
      </c>
      <c r="AQ298">
        <v>5.1240250221077357</v>
      </c>
      <c r="AR298">
        <v>65.10273567100046</v>
      </c>
      <c r="AS298">
        <f t="shared" si="162"/>
        <v>1.6101544117857738</v>
      </c>
      <c r="AT298">
        <v>25.256548569610931</v>
      </c>
      <c r="AU298">
        <v>27.135724242424232</v>
      </c>
      <c r="AV298">
        <v>9.4396899838175945E-6</v>
      </c>
      <c r="AW298">
        <v>83.615306321479792</v>
      </c>
      <c r="AX298">
        <v>19</v>
      </c>
      <c r="AY298">
        <v>4</v>
      </c>
      <c r="AZ298">
        <f t="shared" si="163"/>
        <v>1</v>
      </c>
      <c r="BA298">
        <f t="shared" si="164"/>
        <v>0</v>
      </c>
      <c r="BB298">
        <f t="shared" si="165"/>
        <v>51994.404973886078</v>
      </c>
      <c r="BC298">
        <f t="shared" si="166"/>
        <v>2000.007333333333</v>
      </c>
      <c r="BD298">
        <f t="shared" si="167"/>
        <v>1681.2064799999998</v>
      </c>
      <c r="BE298">
        <f t="shared" si="168"/>
        <v>0.84060015779942143</v>
      </c>
      <c r="BF298">
        <f t="shared" si="169"/>
        <v>0.16075830455288331</v>
      </c>
      <c r="BG298">
        <v>6</v>
      </c>
      <c r="BH298">
        <v>0.5</v>
      </c>
      <c r="BI298" t="s">
        <v>382</v>
      </c>
      <c r="BJ298">
        <v>2</v>
      </c>
      <c r="BK298" t="b">
        <v>1</v>
      </c>
      <c r="BL298">
        <v>1660400279.099999</v>
      </c>
      <c r="BM298">
        <v>1332.9406666666671</v>
      </c>
      <c r="BN298">
        <v>1380.229333333333</v>
      </c>
      <c r="BO298">
        <v>27.13994666666667</v>
      </c>
      <c r="BP298">
        <v>25.257046666666671</v>
      </c>
      <c r="BQ298">
        <v>1330.3340000000001</v>
      </c>
      <c r="BR298">
        <v>27.127160000000011</v>
      </c>
      <c r="BS298">
        <v>500.13733333333329</v>
      </c>
      <c r="BT298">
        <v>99.669699999999992</v>
      </c>
      <c r="BU298">
        <v>9.9908460000000004E-2</v>
      </c>
      <c r="BV298">
        <v>30.971546666666669</v>
      </c>
      <c r="BW298">
        <v>31.51695333333333</v>
      </c>
      <c r="BX298">
        <v>999.89999999999986</v>
      </c>
      <c r="BY298">
        <v>0</v>
      </c>
      <c r="BZ298">
        <v>0</v>
      </c>
      <c r="CA298">
        <v>9996.0859999999993</v>
      </c>
      <c r="CB298">
        <v>0</v>
      </c>
      <c r="CC298">
        <v>23.786426666666671</v>
      </c>
      <c r="CD298">
        <v>-47.28863333333333</v>
      </c>
      <c r="CE298">
        <v>1370.124</v>
      </c>
      <c r="CF298">
        <v>1415.992666666667</v>
      </c>
      <c r="CG298">
        <v>1.88289</v>
      </c>
      <c r="CH298">
        <v>1380.229333333333</v>
      </c>
      <c r="CI298">
        <v>25.257046666666671</v>
      </c>
      <c r="CJ298">
        <v>2.7050299999999998</v>
      </c>
      <c r="CK298">
        <v>2.517363333333333</v>
      </c>
      <c r="CL298">
        <v>22.3157</v>
      </c>
      <c r="CM298">
        <v>21.139199999999999</v>
      </c>
      <c r="CN298">
        <v>2000.007333333333</v>
      </c>
      <c r="CO298">
        <v>0.97999400000000003</v>
      </c>
      <c r="CP298">
        <v>2.0006133333333329E-2</v>
      </c>
      <c r="CQ298">
        <v>0</v>
      </c>
      <c r="CR298">
        <v>2.2890666666666659</v>
      </c>
      <c r="CS298">
        <v>0</v>
      </c>
      <c r="CT298">
        <v>23270.21333333333</v>
      </c>
      <c r="CU298">
        <v>17412.353333333329</v>
      </c>
      <c r="CV298">
        <v>40.811999999999998</v>
      </c>
      <c r="CW298">
        <v>41.75</v>
      </c>
      <c r="CX298">
        <v>40.811999999999998</v>
      </c>
      <c r="CY298">
        <v>40.125</v>
      </c>
      <c r="CZ298">
        <v>40.875</v>
      </c>
      <c r="DA298">
        <v>1959.9966666666669</v>
      </c>
      <c r="DB298">
        <v>40.010666666666673</v>
      </c>
      <c r="DC298">
        <v>0</v>
      </c>
      <c r="DD298">
        <v>1660400284.2</v>
      </c>
      <c r="DE298">
        <v>0</v>
      </c>
      <c r="DF298">
        <v>1660399747.5999999</v>
      </c>
      <c r="DG298" t="s">
        <v>383</v>
      </c>
      <c r="DH298">
        <v>1660399742.0999999</v>
      </c>
      <c r="DI298">
        <v>1660399747.5999999</v>
      </c>
      <c r="DJ298">
        <v>1</v>
      </c>
      <c r="DK298">
        <v>7.6999999999999999E-2</v>
      </c>
      <c r="DL298">
        <v>-2.1999999999999999E-2</v>
      </c>
      <c r="DM298">
        <v>1.3979999999999999</v>
      </c>
      <c r="DN298">
        <v>1.7000000000000001E-2</v>
      </c>
      <c r="DO298">
        <v>400</v>
      </c>
      <c r="DP298">
        <v>25</v>
      </c>
      <c r="DQ298">
        <v>0.31</v>
      </c>
      <c r="DR298">
        <v>7.0000000000000007E-2</v>
      </c>
      <c r="DS298">
        <v>5.8858421485066268</v>
      </c>
      <c r="DT298">
        <v>1.5406527695589149</v>
      </c>
      <c r="DU298">
        <v>0.1470817034146808</v>
      </c>
      <c r="DV298">
        <v>0</v>
      </c>
      <c r="DW298">
        <v>37.160125360053762</v>
      </c>
      <c r="DX298">
        <v>3.039809518459808</v>
      </c>
      <c r="DY298">
        <v>0.23481123492960709</v>
      </c>
      <c r="DZ298">
        <v>0</v>
      </c>
      <c r="EA298">
        <v>-47.199756666666673</v>
      </c>
      <c r="EB298">
        <v>-4.0233210233593066</v>
      </c>
      <c r="EC298">
        <v>0.29898830376603192</v>
      </c>
      <c r="ED298">
        <v>0</v>
      </c>
      <c r="EE298">
        <v>1165.2953751001669</v>
      </c>
      <c r="EF298">
        <v>259.92930852325628</v>
      </c>
      <c r="EG298">
        <v>19.465992599710081</v>
      </c>
      <c r="EH298">
        <v>0</v>
      </c>
      <c r="EI298">
        <v>1.8837785</v>
      </c>
      <c r="EJ298">
        <v>-1.976960600375367E-2</v>
      </c>
      <c r="EK298">
        <v>3.095576319524351E-3</v>
      </c>
      <c r="EL298">
        <v>1</v>
      </c>
      <c r="EM298">
        <v>1.93868478596003</v>
      </c>
      <c r="EN298">
        <v>-1.1943305343755669E-2</v>
      </c>
      <c r="EO298">
        <v>1.0785723551764729E-3</v>
      </c>
      <c r="EP298">
        <v>1</v>
      </c>
      <c r="EQ298">
        <v>2</v>
      </c>
      <c r="ER298">
        <v>6</v>
      </c>
      <c r="ES298" t="s">
        <v>415</v>
      </c>
      <c r="ET298">
        <v>2.9439700000000002</v>
      </c>
      <c r="EU298">
        <v>2.80124</v>
      </c>
      <c r="EV298">
        <v>0.203682</v>
      </c>
      <c r="EW298">
        <v>0.20798</v>
      </c>
      <c r="EX298">
        <v>0.118186</v>
      </c>
      <c r="EY298">
        <v>0.112456</v>
      </c>
      <c r="EZ298">
        <v>16356.1</v>
      </c>
      <c r="FA298">
        <v>17057.5</v>
      </c>
      <c r="FB298">
        <v>23879.3</v>
      </c>
      <c r="FC298">
        <v>25056.400000000001</v>
      </c>
      <c r="FD298">
        <v>33702.5</v>
      </c>
      <c r="FE298">
        <v>35510.400000000001</v>
      </c>
      <c r="FF298">
        <v>43527.3</v>
      </c>
      <c r="FG298">
        <v>46316.6</v>
      </c>
      <c r="FH298">
        <v>1.9312</v>
      </c>
      <c r="FI298">
        <v>1.8986499999999999</v>
      </c>
      <c r="FJ298">
        <v>0.13470599999999999</v>
      </c>
      <c r="FK298">
        <v>0</v>
      </c>
      <c r="FL298">
        <v>29.319500000000001</v>
      </c>
      <c r="FM298">
        <v>999.9</v>
      </c>
      <c r="FN298">
        <v>66</v>
      </c>
      <c r="FO298">
        <v>32.799999999999997</v>
      </c>
      <c r="FP298">
        <v>33.079799999999999</v>
      </c>
      <c r="FQ298">
        <v>64.150899999999993</v>
      </c>
      <c r="FR298">
        <v>26.850999999999999</v>
      </c>
      <c r="FS298">
        <v>1</v>
      </c>
      <c r="FT298">
        <v>0.26607199999999998</v>
      </c>
      <c r="FU298">
        <v>0.14984500000000001</v>
      </c>
      <c r="FV298">
        <v>20.3248</v>
      </c>
      <c r="FW298">
        <v>5.2127999999999997</v>
      </c>
      <c r="FX298">
        <v>11.905099999999999</v>
      </c>
      <c r="FY298">
        <v>5.0029500000000002</v>
      </c>
      <c r="FZ298">
        <v>3.2898200000000002</v>
      </c>
      <c r="GA298">
        <v>9999</v>
      </c>
      <c r="GB298">
        <v>9999</v>
      </c>
      <c r="GC298">
        <v>9999</v>
      </c>
      <c r="GD298">
        <v>999.9</v>
      </c>
      <c r="GE298">
        <v>1.8594599999999999</v>
      </c>
      <c r="GF298">
        <v>1.85446</v>
      </c>
      <c r="GG298">
        <v>1.8577399999999999</v>
      </c>
      <c r="GH298">
        <v>1.85608</v>
      </c>
      <c r="GI298">
        <v>1.85487</v>
      </c>
      <c r="GJ298">
        <v>1.8545799999999999</v>
      </c>
      <c r="GK298">
        <v>1.85321</v>
      </c>
      <c r="GL298">
        <v>1.8563799999999999</v>
      </c>
      <c r="GM298">
        <v>0</v>
      </c>
      <c r="GN298">
        <v>0</v>
      </c>
      <c r="GO298">
        <v>0</v>
      </c>
      <c r="GP298">
        <v>0</v>
      </c>
      <c r="GQ298" t="s">
        <v>385</v>
      </c>
      <c r="GR298" t="s">
        <v>386</v>
      </c>
      <c r="GS298" t="s">
        <v>387</v>
      </c>
      <c r="GT298" t="s">
        <v>387</v>
      </c>
      <c r="GU298" t="s">
        <v>387</v>
      </c>
      <c r="GV298" t="s">
        <v>387</v>
      </c>
      <c r="GW298">
        <v>0</v>
      </c>
      <c r="GX298">
        <v>100</v>
      </c>
      <c r="GY298">
        <v>100</v>
      </c>
      <c r="GZ298">
        <v>2.63</v>
      </c>
      <c r="HA298">
        <v>1.2800000000000001E-2</v>
      </c>
      <c r="HB298">
        <v>0.44568443622215809</v>
      </c>
      <c r="HC298">
        <v>2.8098669343081611E-3</v>
      </c>
      <c r="HD298">
        <v>-1.127031966113555E-6</v>
      </c>
      <c r="HE298">
        <v>1.768598670541231E-10</v>
      </c>
      <c r="HF298">
        <v>-6.7302174371849419E-2</v>
      </c>
      <c r="HG298">
        <v>1.081145868756639E-2</v>
      </c>
      <c r="HH298">
        <v>-3.689364805754238E-4</v>
      </c>
      <c r="HI298">
        <v>2.919854880483278E-6</v>
      </c>
      <c r="HJ298">
        <v>2</v>
      </c>
      <c r="HK298">
        <v>2136</v>
      </c>
      <c r="HL298">
        <v>3</v>
      </c>
      <c r="HM298">
        <v>30</v>
      </c>
      <c r="HN298">
        <v>9.1</v>
      </c>
      <c r="HO298">
        <v>9</v>
      </c>
      <c r="HP298">
        <v>2.9016099999999998</v>
      </c>
      <c r="HQ298">
        <v>2.2839399999999999</v>
      </c>
      <c r="HR298">
        <v>1.4978</v>
      </c>
      <c r="HS298">
        <v>2.2985799999999998</v>
      </c>
      <c r="HT298">
        <v>1.5478499999999999</v>
      </c>
      <c r="HU298">
        <v>2.2644000000000002</v>
      </c>
      <c r="HV298">
        <v>36.2224</v>
      </c>
      <c r="HW298">
        <v>15.2791</v>
      </c>
      <c r="HX298">
        <v>18</v>
      </c>
      <c r="HY298">
        <v>471.255</v>
      </c>
      <c r="HZ298">
        <v>512.68700000000001</v>
      </c>
      <c r="IA298">
        <v>29.0305</v>
      </c>
      <c r="IB298">
        <v>30.517600000000002</v>
      </c>
      <c r="IC298">
        <v>30.0002</v>
      </c>
      <c r="ID298">
        <v>30.3032</v>
      </c>
      <c r="IE298">
        <v>30.395</v>
      </c>
      <c r="IF298">
        <v>58.090200000000003</v>
      </c>
      <c r="IG298">
        <v>26.8995</v>
      </c>
      <c r="IH298">
        <v>37.292400000000001</v>
      </c>
      <c r="II298">
        <v>29.034500000000001</v>
      </c>
      <c r="IJ298">
        <v>1446.98</v>
      </c>
      <c r="IK298">
        <v>25.231400000000001</v>
      </c>
      <c r="IL298">
        <v>100.66200000000001</v>
      </c>
      <c r="IM298">
        <v>100.381</v>
      </c>
      <c r="IN298" t="s">
        <v>2772</v>
      </c>
    </row>
    <row r="299" spans="1:248" x14ac:dyDescent="0.2">
      <c r="A299">
        <v>283</v>
      </c>
      <c r="B299">
        <v>1660400287.5999999</v>
      </c>
      <c r="C299">
        <v>563.5</v>
      </c>
      <c r="D299" t="s">
        <v>935</v>
      </c>
      <c r="E299" t="s">
        <v>936</v>
      </c>
      <c r="F299">
        <v>1</v>
      </c>
      <c r="G299" t="s">
        <v>376</v>
      </c>
      <c r="H299" t="s">
        <v>377</v>
      </c>
      <c r="I299" t="s">
        <v>378</v>
      </c>
      <c r="J299" t="s">
        <v>379</v>
      </c>
      <c r="K299" t="s">
        <v>380</v>
      </c>
      <c r="L299" t="s">
        <v>376</v>
      </c>
      <c r="M299" t="s">
        <v>381</v>
      </c>
      <c r="N299">
        <v>1660400279.5999999</v>
      </c>
      <c r="O299">
        <f t="shared" si="136"/>
        <v>1.6091430496264073E-3</v>
      </c>
      <c r="P299">
        <f t="shared" si="137"/>
        <v>1.6091430496264074</v>
      </c>
      <c r="Q299">
        <f t="shared" si="138"/>
        <v>6.3791273926880576</v>
      </c>
      <c r="R299">
        <f t="shared" si="139"/>
        <v>1335.4312500000001</v>
      </c>
      <c r="S299">
        <f t="shared" si="140"/>
        <v>1167.467285619575</v>
      </c>
      <c r="T299">
        <f t="shared" si="141"/>
        <v>116.47792293344889</v>
      </c>
      <c r="U299">
        <f t="shared" si="142"/>
        <v>133.23564620302815</v>
      </c>
      <c r="V299">
        <f t="shared" si="143"/>
        <v>8.1002261130915215E-2</v>
      </c>
      <c r="W299">
        <f t="shared" si="144"/>
        <v>2.9229644565241912</v>
      </c>
      <c r="X299">
        <f t="shared" si="145"/>
        <v>7.9775550315367164E-2</v>
      </c>
      <c r="Y299">
        <f t="shared" si="146"/>
        <v>4.9968386462556941E-2</v>
      </c>
      <c r="Z299">
        <f t="shared" si="147"/>
        <v>321.5164156875</v>
      </c>
      <c r="AA299">
        <f t="shared" si="148"/>
        <v>32.44854489503831</v>
      </c>
      <c r="AB299">
        <f t="shared" si="149"/>
        <v>31.516681250000001</v>
      </c>
      <c r="AC299">
        <f t="shared" si="150"/>
        <v>4.6460006010284198</v>
      </c>
      <c r="AD299">
        <f t="shared" si="151"/>
        <v>60.115841608927212</v>
      </c>
      <c r="AE299">
        <f t="shared" si="152"/>
        <v>2.7077224175350851</v>
      </c>
      <c r="AF299">
        <f t="shared" si="153"/>
        <v>4.5041745155123767</v>
      </c>
      <c r="AG299">
        <f t="shared" si="154"/>
        <v>1.9382781834933347</v>
      </c>
      <c r="AH299">
        <f t="shared" si="155"/>
        <v>-70.963208488524558</v>
      </c>
      <c r="AI299">
        <f t="shared" si="156"/>
        <v>-85.836368615111766</v>
      </c>
      <c r="AJ299">
        <f t="shared" si="157"/>
        <v>-6.6103861458759932</v>
      </c>
      <c r="AK299">
        <f t="shared" si="158"/>
        <v>158.10645243798763</v>
      </c>
      <c r="AL299">
        <f t="shared" si="159"/>
        <v>37.289625647677163</v>
      </c>
      <c r="AM299">
        <f t="shared" si="160"/>
        <v>1.6129889163981395</v>
      </c>
      <c r="AN299">
        <f t="shared" si="161"/>
        <v>6.3791273926880576</v>
      </c>
      <c r="AO299">
        <v>1445.1570695869971</v>
      </c>
      <c r="AP299">
        <v>1411.0812727272721</v>
      </c>
      <c r="AQ299">
        <v>5.1108609289982789</v>
      </c>
      <c r="AR299">
        <v>65.10273567100046</v>
      </c>
      <c r="AS299">
        <f t="shared" si="162"/>
        <v>1.6091430496264074</v>
      </c>
      <c r="AT299">
        <v>25.257691593029019</v>
      </c>
      <c r="AU299">
        <v>27.13575272727272</v>
      </c>
      <c r="AV299">
        <v>-6.895770050208557E-7</v>
      </c>
      <c r="AW299">
        <v>83.615306321479792</v>
      </c>
      <c r="AX299">
        <v>19</v>
      </c>
      <c r="AY299">
        <v>4</v>
      </c>
      <c r="AZ299">
        <f t="shared" si="163"/>
        <v>1</v>
      </c>
      <c r="BA299">
        <f t="shared" si="164"/>
        <v>0</v>
      </c>
      <c r="BB299">
        <f t="shared" si="165"/>
        <v>51991.529394619683</v>
      </c>
      <c r="BC299">
        <f t="shared" si="166"/>
        <v>1999.99875</v>
      </c>
      <c r="BD299">
        <f t="shared" si="167"/>
        <v>1681.1992687499999</v>
      </c>
      <c r="BE299">
        <f t="shared" si="168"/>
        <v>0.84060015975009983</v>
      </c>
      <c r="BF299">
        <f t="shared" si="169"/>
        <v>0.16075830831769269</v>
      </c>
      <c r="BG299">
        <v>6</v>
      </c>
      <c r="BH299">
        <v>0.5</v>
      </c>
      <c r="BI299" t="s">
        <v>382</v>
      </c>
      <c r="BJ299">
        <v>2</v>
      </c>
      <c r="BK299" t="b">
        <v>1</v>
      </c>
      <c r="BL299">
        <v>1660400279.5999999</v>
      </c>
      <c r="BM299">
        <v>1335.4312500000001</v>
      </c>
      <c r="BN299">
        <v>1382.7506249999999</v>
      </c>
      <c r="BO299">
        <v>27.139712500000002</v>
      </c>
      <c r="BP299">
        <v>25.257175</v>
      </c>
      <c r="BQ299">
        <v>1332.8231249999999</v>
      </c>
      <c r="BR299">
        <v>27.126925</v>
      </c>
      <c r="BS299">
        <v>500.1375625</v>
      </c>
      <c r="BT299">
        <v>99.669831250000001</v>
      </c>
      <c r="BU299">
        <v>9.9921931249999998E-2</v>
      </c>
      <c r="BV299">
        <v>30.971975</v>
      </c>
      <c r="BW299">
        <v>31.516681250000001</v>
      </c>
      <c r="BX299">
        <v>999.9</v>
      </c>
      <c r="BY299">
        <v>0</v>
      </c>
      <c r="BZ299">
        <v>0</v>
      </c>
      <c r="CA299">
        <v>9995.510624999999</v>
      </c>
      <c r="CB299">
        <v>0</v>
      </c>
      <c r="CC299">
        <v>23.80849375</v>
      </c>
      <c r="CD299">
        <v>-47.319306249999997</v>
      </c>
      <c r="CE299">
        <v>1372.6837499999999</v>
      </c>
      <c r="CF299">
        <v>1418.579375</v>
      </c>
      <c r="CG299">
        <v>1.882530625</v>
      </c>
      <c r="CH299">
        <v>1382.7506249999999</v>
      </c>
      <c r="CI299">
        <v>25.257175</v>
      </c>
      <c r="CJ299">
        <v>2.7050106249999999</v>
      </c>
      <c r="CK299">
        <v>2.517379375</v>
      </c>
      <c r="CL299">
        <v>22.315581250000001</v>
      </c>
      <c r="CM299">
        <v>21.139299999999999</v>
      </c>
      <c r="CN299">
        <v>1999.99875</v>
      </c>
      <c r="CO299">
        <v>0.97999393749999997</v>
      </c>
      <c r="CP299">
        <v>2.0006193750000002E-2</v>
      </c>
      <c r="CQ299">
        <v>0</v>
      </c>
      <c r="CR299">
        <v>2.2996875000000001</v>
      </c>
      <c r="CS299">
        <v>0</v>
      </c>
      <c r="CT299">
        <v>23269.168750000001</v>
      </c>
      <c r="CU299">
        <v>17412.28125</v>
      </c>
      <c r="CV299">
        <v>40.811999999999998</v>
      </c>
      <c r="CW299">
        <v>41.75</v>
      </c>
      <c r="CX299">
        <v>40.811999999999998</v>
      </c>
      <c r="CY299">
        <v>40.125</v>
      </c>
      <c r="CZ299">
        <v>40.875</v>
      </c>
      <c r="DA299">
        <v>1959.9881250000001</v>
      </c>
      <c r="DB299">
        <v>40.010624999999997</v>
      </c>
      <c r="DC299">
        <v>0</v>
      </c>
      <c r="DD299">
        <v>1660400285.4000001</v>
      </c>
      <c r="DE299">
        <v>0</v>
      </c>
      <c r="DF299">
        <v>1660399747.5999999</v>
      </c>
      <c r="DG299" t="s">
        <v>383</v>
      </c>
      <c r="DH299">
        <v>1660399742.0999999</v>
      </c>
      <c r="DI299">
        <v>1660399747.5999999</v>
      </c>
      <c r="DJ299">
        <v>1</v>
      </c>
      <c r="DK299">
        <v>7.6999999999999999E-2</v>
      </c>
      <c r="DL299">
        <v>-2.1999999999999999E-2</v>
      </c>
      <c r="DM299">
        <v>1.3979999999999999</v>
      </c>
      <c r="DN299">
        <v>1.7000000000000001E-2</v>
      </c>
      <c r="DO299">
        <v>400</v>
      </c>
      <c r="DP299">
        <v>25</v>
      </c>
      <c r="DQ299">
        <v>0.31</v>
      </c>
      <c r="DR299">
        <v>7.0000000000000007E-2</v>
      </c>
      <c r="DS299">
        <v>5.9454786734792631</v>
      </c>
      <c r="DT299">
        <v>1.480362823140029</v>
      </c>
      <c r="DU299">
        <v>0.14125890116937659</v>
      </c>
      <c r="DV299">
        <v>0</v>
      </c>
      <c r="DW299">
        <v>37.255162718703893</v>
      </c>
      <c r="DX299">
        <v>2.7274161839445208</v>
      </c>
      <c r="DY299">
        <v>0.20375968889022561</v>
      </c>
      <c r="DZ299">
        <v>0</v>
      </c>
      <c r="EA299">
        <v>-47.287570967741942</v>
      </c>
      <c r="EB299">
        <v>-3.8006999999998881</v>
      </c>
      <c r="EC299">
        <v>0.29042056400302912</v>
      </c>
      <c r="ED299">
        <v>0</v>
      </c>
      <c r="EE299">
        <v>1172.569555507881</v>
      </c>
      <c r="EF299">
        <v>261.7855131084699</v>
      </c>
      <c r="EG299">
        <v>18.976028355132669</v>
      </c>
      <c r="EH299">
        <v>0</v>
      </c>
      <c r="EI299">
        <v>1.8830297560975611</v>
      </c>
      <c r="EJ299">
        <v>-2.1371498257842601E-2</v>
      </c>
      <c r="EK299">
        <v>3.2529382498880399E-3</v>
      </c>
      <c r="EL299">
        <v>1</v>
      </c>
      <c r="EM299">
        <v>1.938399587253814</v>
      </c>
      <c r="EN299">
        <v>-1.5634101055866441E-2</v>
      </c>
      <c r="EO299">
        <v>1.186540697523449E-3</v>
      </c>
      <c r="EP299">
        <v>1</v>
      </c>
      <c r="EQ299">
        <v>2</v>
      </c>
      <c r="ER299">
        <v>6</v>
      </c>
      <c r="ES299" t="s">
        <v>415</v>
      </c>
      <c r="ET299">
        <v>2.9440900000000001</v>
      </c>
      <c r="EU299">
        <v>2.8011200000000001</v>
      </c>
      <c r="EV299">
        <v>0.20413300000000001</v>
      </c>
      <c r="EW299">
        <v>0.208422</v>
      </c>
      <c r="EX299">
        <v>0.118185</v>
      </c>
      <c r="EY299">
        <v>0.112454</v>
      </c>
      <c r="EZ299">
        <v>16346.8</v>
      </c>
      <c r="FA299">
        <v>17047.900000000001</v>
      </c>
      <c r="FB299">
        <v>23879.200000000001</v>
      </c>
      <c r="FC299">
        <v>25056.2</v>
      </c>
      <c r="FD299">
        <v>33702.5</v>
      </c>
      <c r="FE299">
        <v>35510.300000000003</v>
      </c>
      <c r="FF299">
        <v>43527.199999999997</v>
      </c>
      <c r="FG299">
        <v>46316.4</v>
      </c>
      <c r="FH299">
        <v>1.93123</v>
      </c>
      <c r="FI299">
        <v>1.8986700000000001</v>
      </c>
      <c r="FJ299">
        <v>0.13508300000000001</v>
      </c>
      <c r="FK299">
        <v>0</v>
      </c>
      <c r="FL299">
        <v>29.3187</v>
      </c>
      <c r="FM299">
        <v>999.9</v>
      </c>
      <c r="FN299">
        <v>66</v>
      </c>
      <c r="FO299">
        <v>32.799999999999997</v>
      </c>
      <c r="FP299">
        <v>33.078600000000002</v>
      </c>
      <c r="FQ299">
        <v>64.230900000000005</v>
      </c>
      <c r="FR299">
        <v>26.245999999999999</v>
      </c>
      <c r="FS299">
        <v>1</v>
      </c>
      <c r="FT299">
        <v>0.26611299999999999</v>
      </c>
      <c r="FU299">
        <v>0.15969</v>
      </c>
      <c r="FV299">
        <v>20.3247</v>
      </c>
      <c r="FW299">
        <v>5.2122000000000002</v>
      </c>
      <c r="FX299">
        <v>11.9054</v>
      </c>
      <c r="FY299">
        <v>5.00265</v>
      </c>
      <c r="FZ299">
        <v>3.2898499999999999</v>
      </c>
      <c r="GA299">
        <v>9999</v>
      </c>
      <c r="GB299">
        <v>9999</v>
      </c>
      <c r="GC299">
        <v>9999</v>
      </c>
      <c r="GD299">
        <v>999.9</v>
      </c>
      <c r="GE299">
        <v>1.85948</v>
      </c>
      <c r="GF299">
        <v>1.85449</v>
      </c>
      <c r="GG299">
        <v>1.85775</v>
      </c>
      <c r="GH299">
        <v>1.8561000000000001</v>
      </c>
      <c r="GI299">
        <v>1.8548800000000001</v>
      </c>
      <c r="GJ299">
        <v>1.8546</v>
      </c>
      <c r="GK299">
        <v>1.8532200000000001</v>
      </c>
      <c r="GL299">
        <v>1.8563799999999999</v>
      </c>
      <c r="GM299">
        <v>0</v>
      </c>
      <c r="GN299">
        <v>0</v>
      </c>
      <c r="GO299">
        <v>0</v>
      </c>
      <c r="GP299">
        <v>0</v>
      </c>
      <c r="GQ299" t="s">
        <v>385</v>
      </c>
      <c r="GR299" t="s">
        <v>386</v>
      </c>
      <c r="GS299" t="s">
        <v>387</v>
      </c>
      <c r="GT299" t="s">
        <v>387</v>
      </c>
      <c r="GU299" t="s">
        <v>387</v>
      </c>
      <c r="GV299" t="s">
        <v>387</v>
      </c>
      <c r="GW299">
        <v>0</v>
      </c>
      <c r="GX299">
        <v>100</v>
      </c>
      <c r="GY299">
        <v>100</v>
      </c>
      <c r="GZ299">
        <v>2.64</v>
      </c>
      <c r="HA299">
        <v>1.2800000000000001E-2</v>
      </c>
      <c r="HB299">
        <v>0.44568443622215809</v>
      </c>
      <c r="HC299">
        <v>2.8098669343081611E-3</v>
      </c>
      <c r="HD299">
        <v>-1.127031966113555E-6</v>
      </c>
      <c r="HE299">
        <v>1.768598670541231E-10</v>
      </c>
      <c r="HF299">
        <v>-6.7302174371849419E-2</v>
      </c>
      <c r="HG299">
        <v>1.081145868756639E-2</v>
      </c>
      <c r="HH299">
        <v>-3.689364805754238E-4</v>
      </c>
      <c r="HI299">
        <v>2.919854880483278E-6</v>
      </c>
      <c r="HJ299">
        <v>2</v>
      </c>
      <c r="HK299">
        <v>2136</v>
      </c>
      <c r="HL299">
        <v>3</v>
      </c>
      <c r="HM299">
        <v>30</v>
      </c>
      <c r="HN299">
        <v>9.1</v>
      </c>
      <c r="HO299">
        <v>9</v>
      </c>
      <c r="HP299">
        <v>2.9064899999999998</v>
      </c>
      <c r="HQ299">
        <v>2.2717299999999998</v>
      </c>
      <c r="HR299">
        <v>1.4978</v>
      </c>
      <c r="HS299">
        <v>2.2985799999999998</v>
      </c>
      <c r="HT299">
        <v>1.5478499999999999</v>
      </c>
      <c r="HU299">
        <v>2.34985</v>
      </c>
      <c r="HV299">
        <v>36.2224</v>
      </c>
      <c r="HW299">
        <v>15.305300000000001</v>
      </c>
      <c r="HX299">
        <v>18</v>
      </c>
      <c r="HY299">
        <v>471.274</v>
      </c>
      <c r="HZ299">
        <v>512.70699999999999</v>
      </c>
      <c r="IA299">
        <v>29.0349</v>
      </c>
      <c r="IB299">
        <v>30.517700000000001</v>
      </c>
      <c r="IC299">
        <v>30.0002</v>
      </c>
      <c r="ID299">
        <v>30.303799999999999</v>
      </c>
      <c r="IE299">
        <v>30.395199999999999</v>
      </c>
      <c r="IF299">
        <v>58.196199999999997</v>
      </c>
      <c r="IG299">
        <v>26.8995</v>
      </c>
      <c r="IH299">
        <v>36.913899999999998</v>
      </c>
      <c r="II299">
        <v>29.052600000000002</v>
      </c>
      <c r="IJ299">
        <v>1457.03</v>
      </c>
      <c r="IK299">
        <v>25.231400000000001</v>
      </c>
      <c r="IL299">
        <v>100.661</v>
      </c>
      <c r="IM299">
        <v>100.381</v>
      </c>
      <c r="IN299" t="s">
        <v>2772</v>
      </c>
    </row>
    <row r="300" spans="1:248" x14ac:dyDescent="0.2">
      <c r="A300">
        <v>284</v>
      </c>
      <c r="B300">
        <v>1660400288.5999999</v>
      </c>
      <c r="C300">
        <v>564.5</v>
      </c>
      <c r="D300" t="s">
        <v>937</v>
      </c>
      <c r="E300" t="s">
        <v>938</v>
      </c>
      <c r="F300">
        <v>1</v>
      </c>
      <c r="G300" t="s">
        <v>376</v>
      </c>
      <c r="H300" t="s">
        <v>377</v>
      </c>
      <c r="I300" t="s">
        <v>378</v>
      </c>
      <c r="J300" t="s">
        <v>379</v>
      </c>
      <c r="K300" t="s">
        <v>380</v>
      </c>
      <c r="L300" t="s">
        <v>376</v>
      </c>
      <c r="M300" t="s">
        <v>381</v>
      </c>
      <c r="N300">
        <v>1660400281.099999</v>
      </c>
      <c r="O300">
        <f t="shared" si="136"/>
        <v>1.6076668121404224E-3</v>
      </c>
      <c r="P300">
        <f t="shared" si="137"/>
        <v>1.6076668121404225</v>
      </c>
      <c r="Q300">
        <f t="shared" si="138"/>
        <v>6.3195183403031585</v>
      </c>
      <c r="R300">
        <f t="shared" si="139"/>
        <v>1342.896666666667</v>
      </c>
      <c r="S300">
        <f t="shared" si="140"/>
        <v>1175.7729175049217</v>
      </c>
      <c r="T300">
        <f t="shared" si="141"/>
        <v>117.30712960224506</v>
      </c>
      <c r="U300">
        <f t="shared" si="142"/>
        <v>133.98110381159566</v>
      </c>
      <c r="V300">
        <f t="shared" si="143"/>
        <v>8.0935633914587621E-2</v>
      </c>
      <c r="W300">
        <f t="shared" si="144"/>
        <v>2.9225541924931249</v>
      </c>
      <c r="X300">
        <f t="shared" si="145"/>
        <v>7.9710754727748967E-2</v>
      </c>
      <c r="Y300">
        <f t="shared" si="146"/>
        <v>4.9927728002545406E-2</v>
      </c>
      <c r="Z300">
        <f t="shared" si="147"/>
        <v>321.51417040000007</v>
      </c>
      <c r="AA300">
        <f t="shared" si="148"/>
        <v>32.44971889632366</v>
      </c>
      <c r="AB300">
        <f t="shared" si="149"/>
        <v>31.51540666666666</v>
      </c>
      <c r="AC300">
        <f t="shared" si="150"/>
        <v>4.6456642491127118</v>
      </c>
      <c r="AD300">
        <f t="shared" si="151"/>
        <v>60.110487337592936</v>
      </c>
      <c r="AE300">
        <f t="shared" si="152"/>
        <v>2.7075756981283092</v>
      </c>
      <c r="AF300">
        <f t="shared" si="153"/>
        <v>4.5043316367109183</v>
      </c>
      <c r="AG300">
        <f t="shared" si="154"/>
        <v>1.9380885509844026</v>
      </c>
      <c r="AH300">
        <f t="shared" si="155"/>
        <v>-70.898106415392633</v>
      </c>
      <c r="AI300">
        <f t="shared" si="156"/>
        <v>-85.527121769256539</v>
      </c>
      <c r="AJ300">
        <f t="shared" si="157"/>
        <v>-6.587473634110383</v>
      </c>
      <c r="AK300">
        <f t="shared" si="158"/>
        <v>158.50146858124049</v>
      </c>
      <c r="AL300">
        <f t="shared" si="159"/>
        <v>37.359700741121578</v>
      </c>
      <c r="AM300">
        <f t="shared" si="160"/>
        <v>1.6123133684126729</v>
      </c>
      <c r="AN300">
        <f t="shared" si="161"/>
        <v>6.3195183403031585</v>
      </c>
      <c r="AO300">
        <v>1450.2971004181229</v>
      </c>
      <c r="AP300">
        <v>1416.232121212121</v>
      </c>
      <c r="AQ300">
        <v>5.1229639432228407</v>
      </c>
      <c r="AR300">
        <v>65.10273567100046</v>
      </c>
      <c r="AS300">
        <f t="shared" si="162"/>
        <v>1.6076668121404225</v>
      </c>
      <c r="AT300">
        <v>25.258315930667589</v>
      </c>
      <c r="AU300">
        <v>27.134705454545461</v>
      </c>
      <c r="AV300">
        <v>-4.9672385366098236E-6</v>
      </c>
      <c r="AW300">
        <v>83.615306321479792</v>
      </c>
      <c r="AX300">
        <v>20</v>
      </c>
      <c r="AY300">
        <v>4</v>
      </c>
      <c r="AZ300">
        <f t="shared" si="163"/>
        <v>1</v>
      </c>
      <c r="BA300">
        <f t="shared" si="164"/>
        <v>0</v>
      </c>
      <c r="BB300">
        <f t="shared" si="165"/>
        <v>51979.757268491267</v>
      </c>
      <c r="BC300">
        <f t="shared" si="166"/>
        <v>1999.984666666667</v>
      </c>
      <c r="BD300">
        <f t="shared" si="167"/>
        <v>1681.1874400000004</v>
      </c>
      <c r="BE300">
        <f t="shared" si="168"/>
        <v>0.84060016460126197</v>
      </c>
      <c r="BF300">
        <f t="shared" si="169"/>
        <v>0.16075831768043555</v>
      </c>
      <c r="BG300">
        <v>6</v>
      </c>
      <c r="BH300">
        <v>0.5</v>
      </c>
      <c r="BI300" t="s">
        <v>382</v>
      </c>
      <c r="BJ300">
        <v>2</v>
      </c>
      <c r="BK300" t="b">
        <v>1</v>
      </c>
      <c r="BL300">
        <v>1660400281.099999</v>
      </c>
      <c r="BM300">
        <v>1342.896666666667</v>
      </c>
      <c r="BN300">
        <v>1390.3140000000001</v>
      </c>
      <c r="BO300">
        <v>27.13811333333333</v>
      </c>
      <c r="BP300">
        <v>25.256340000000009</v>
      </c>
      <c r="BQ300">
        <v>1340.2833333333331</v>
      </c>
      <c r="BR300">
        <v>27.12532666666667</v>
      </c>
      <c r="BS300">
        <v>500.13193333333328</v>
      </c>
      <c r="BT300">
        <v>99.670286666666655</v>
      </c>
      <c r="BU300">
        <v>9.9939246666666676E-2</v>
      </c>
      <c r="BV300">
        <v>30.972586666666661</v>
      </c>
      <c r="BW300">
        <v>31.51540666666666</v>
      </c>
      <c r="BX300">
        <v>999.89999999999986</v>
      </c>
      <c r="BY300">
        <v>0</v>
      </c>
      <c r="BZ300">
        <v>0</v>
      </c>
      <c r="CA300">
        <v>9993.1246666666666</v>
      </c>
      <c r="CB300">
        <v>0</v>
      </c>
      <c r="CC300">
        <v>23.897333333333339</v>
      </c>
      <c r="CD300">
        <v>-47.41706666666667</v>
      </c>
      <c r="CE300">
        <v>1380.356</v>
      </c>
      <c r="CF300">
        <v>1426.338</v>
      </c>
      <c r="CG300">
        <v>1.881773333333334</v>
      </c>
      <c r="CH300">
        <v>1390.3140000000001</v>
      </c>
      <c r="CI300">
        <v>25.256340000000009</v>
      </c>
      <c r="CJ300">
        <v>2.7048640000000002</v>
      </c>
      <c r="CK300">
        <v>2.517307333333334</v>
      </c>
      <c r="CL300">
        <v>22.314693333333331</v>
      </c>
      <c r="CM300">
        <v>21.138839999999998</v>
      </c>
      <c r="CN300">
        <v>1999.984666666667</v>
      </c>
      <c r="CO300">
        <v>0.97999380000000014</v>
      </c>
      <c r="CP300">
        <v>2.0006326666666671E-2</v>
      </c>
      <c r="CQ300">
        <v>0</v>
      </c>
      <c r="CR300">
        <v>2.3016000000000001</v>
      </c>
      <c r="CS300">
        <v>0</v>
      </c>
      <c r="CT300">
        <v>23266.066666666669</v>
      </c>
      <c r="CU300">
        <v>17412.166666666672</v>
      </c>
      <c r="CV300">
        <v>40.811999999999998</v>
      </c>
      <c r="CW300">
        <v>41.75</v>
      </c>
      <c r="CX300">
        <v>40.811999999999998</v>
      </c>
      <c r="CY300">
        <v>40.125</v>
      </c>
      <c r="CZ300">
        <v>40.875</v>
      </c>
      <c r="DA300">
        <v>1959.9739999999999</v>
      </c>
      <c r="DB300">
        <v>40.010666666666673</v>
      </c>
      <c r="DC300">
        <v>0</v>
      </c>
      <c r="DD300">
        <v>1660400286.5999999</v>
      </c>
      <c r="DE300">
        <v>0</v>
      </c>
      <c r="DF300">
        <v>1660399747.5999999</v>
      </c>
      <c r="DG300" t="s">
        <v>383</v>
      </c>
      <c r="DH300">
        <v>1660399742.0999999</v>
      </c>
      <c r="DI300">
        <v>1660399747.5999999</v>
      </c>
      <c r="DJ300">
        <v>1</v>
      </c>
      <c r="DK300">
        <v>7.6999999999999999E-2</v>
      </c>
      <c r="DL300">
        <v>-2.1999999999999999E-2</v>
      </c>
      <c r="DM300">
        <v>1.3979999999999999</v>
      </c>
      <c r="DN300">
        <v>1.7000000000000001E-2</v>
      </c>
      <c r="DO300">
        <v>400</v>
      </c>
      <c r="DP300">
        <v>25</v>
      </c>
      <c r="DQ300">
        <v>0.31</v>
      </c>
      <c r="DR300">
        <v>7.0000000000000007E-2</v>
      </c>
      <c r="DS300">
        <v>5.980021152987625</v>
      </c>
      <c r="DT300">
        <v>1.7150574215721219</v>
      </c>
      <c r="DU300">
        <v>0.1637621257722259</v>
      </c>
      <c r="DV300">
        <v>0</v>
      </c>
      <c r="DW300">
        <v>37.305182693366874</v>
      </c>
      <c r="DX300">
        <v>2.6063112541065121</v>
      </c>
      <c r="DY300">
        <v>0.1942318394096948</v>
      </c>
      <c r="DZ300">
        <v>0</v>
      </c>
      <c r="EA300">
        <v>-47.354064516129043</v>
      </c>
      <c r="EB300">
        <v>-3.588667741935474</v>
      </c>
      <c r="EC300">
        <v>0.27380762677988041</v>
      </c>
      <c r="ED300">
        <v>0</v>
      </c>
      <c r="EE300">
        <v>1176.5197798741749</v>
      </c>
      <c r="EF300">
        <v>258.1548911559147</v>
      </c>
      <c r="EG300">
        <v>18.738660283979261</v>
      </c>
      <c r="EH300">
        <v>0</v>
      </c>
      <c r="EI300">
        <v>1.882525365853658</v>
      </c>
      <c r="EJ300">
        <v>-2.3091637630657452E-2</v>
      </c>
      <c r="EK300">
        <v>3.4053466551528622E-3</v>
      </c>
      <c r="EL300">
        <v>1</v>
      </c>
      <c r="EM300">
        <v>1.938191730867616</v>
      </c>
      <c r="EN300">
        <v>-1.412486530235209E-2</v>
      </c>
      <c r="EO300">
        <v>1.103519733243777E-3</v>
      </c>
      <c r="EP300">
        <v>1</v>
      </c>
      <c r="EQ300">
        <v>2</v>
      </c>
      <c r="ER300">
        <v>6</v>
      </c>
      <c r="ES300" t="s">
        <v>415</v>
      </c>
      <c r="ET300">
        <v>2.9439000000000002</v>
      </c>
      <c r="EU300">
        <v>2.80111</v>
      </c>
      <c r="EV300">
        <v>0.20458200000000001</v>
      </c>
      <c r="EW300">
        <v>0.208867</v>
      </c>
      <c r="EX300">
        <v>0.118183</v>
      </c>
      <c r="EY300">
        <v>0.112454</v>
      </c>
      <c r="EZ300">
        <v>16337.6</v>
      </c>
      <c r="FA300">
        <v>17038.2</v>
      </c>
      <c r="FB300">
        <v>23879.3</v>
      </c>
      <c r="FC300">
        <v>25056.1</v>
      </c>
      <c r="FD300">
        <v>33702.699999999997</v>
      </c>
      <c r="FE300">
        <v>35510.1</v>
      </c>
      <c r="FF300">
        <v>43527.3</v>
      </c>
      <c r="FG300">
        <v>46316.1</v>
      </c>
      <c r="FH300">
        <v>1.9310499999999999</v>
      </c>
      <c r="FI300">
        <v>1.8988</v>
      </c>
      <c r="FJ300">
        <v>0.135794</v>
      </c>
      <c r="FK300">
        <v>0</v>
      </c>
      <c r="FL300">
        <v>29.317599999999999</v>
      </c>
      <c r="FM300">
        <v>999.9</v>
      </c>
      <c r="FN300">
        <v>66</v>
      </c>
      <c r="FO300">
        <v>32.799999999999997</v>
      </c>
      <c r="FP300">
        <v>33.079099999999997</v>
      </c>
      <c r="FQ300">
        <v>64.280900000000003</v>
      </c>
      <c r="FR300">
        <v>26.133800000000001</v>
      </c>
      <c r="FS300">
        <v>1</v>
      </c>
      <c r="FT300">
        <v>0.26617600000000002</v>
      </c>
      <c r="FU300">
        <v>0.15431400000000001</v>
      </c>
      <c r="FV300">
        <v>20.3247</v>
      </c>
      <c r="FW300">
        <v>5.2119</v>
      </c>
      <c r="FX300">
        <v>11.905900000000001</v>
      </c>
      <c r="FY300">
        <v>5.0024499999999996</v>
      </c>
      <c r="FZ300">
        <v>3.2898499999999999</v>
      </c>
      <c r="GA300">
        <v>9999</v>
      </c>
      <c r="GB300">
        <v>9999</v>
      </c>
      <c r="GC300">
        <v>9999</v>
      </c>
      <c r="GD300">
        <v>999.9</v>
      </c>
      <c r="GE300">
        <v>1.85948</v>
      </c>
      <c r="GF300">
        <v>1.8545</v>
      </c>
      <c r="GG300">
        <v>1.8577600000000001</v>
      </c>
      <c r="GH300">
        <v>1.8561000000000001</v>
      </c>
      <c r="GI300">
        <v>1.8548899999999999</v>
      </c>
      <c r="GJ300">
        <v>1.8546199999999999</v>
      </c>
      <c r="GK300">
        <v>1.8532200000000001</v>
      </c>
      <c r="GL300">
        <v>1.8563799999999999</v>
      </c>
      <c r="GM300">
        <v>0</v>
      </c>
      <c r="GN300">
        <v>0</v>
      </c>
      <c r="GO300">
        <v>0</v>
      </c>
      <c r="GP300">
        <v>0</v>
      </c>
      <c r="GQ300" t="s">
        <v>385</v>
      </c>
      <c r="GR300" t="s">
        <v>386</v>
      </c>
      <c r="GS300" t="s">
        <v>387</v>
      </c>
      <c r="GT300" t="s">
        <v>387</v>
      </c>
      <c r="GU300" t="s">
        <v>387</v>
      </c>
      <c r="GV300" t="s">
        <v>387</v>
      </c>
      <c r="GW300">
        <v>0</v>
      </c>
      <c r="GX300">
        <v>100</v>
      </c>
      <c r="GY300">
        <v>100</v>
      </c>
      <c r="GZ300">
        <v>2.64</v>
      </c>
      <c r="HA300">
        <v>1.2800000000000001E-2</v>
      </c>
      <c r="HB300">
        <v>0.44568443622215809</v>
      </c>
      <c r="HC300">
        <v>2.8098669343081611E-3</v>
      </c>
      <c r="HD300">
        <v>-1.127031966113555E-6</v>
      </c>
      <c r="HE300">
        <v>1.768598670541231E-10</v>
      </c>
      <c r="HF300">
        <v>-6.7302174371849419E-2</v>
      </c>
      <c r="HG300">
        <v>1.081145868756639E-2</v>
      </c>
      <c r="HH300">
        <v>-3.689364805754238E-4</v>
      </c>
      <c r="HI300">
        <v>2.919854880483278E-6</v>
      </c>
      <c r="HJ300">
        <v>2</v>
      </c>
      <c r="HK300">
        <v>2136</v>
      </c>
      <c r="HL300">
        <v>3</v>
      </c>
      <c r="HM300">
        <v>30</v>
      </c>
      <c r="HN300">
        <v>9.1</v>
      </c>
      <c r="HO300">
        <v>9</v>
      </c>
      <c r="HP300">
        <v>2.9186999999999999</v>
      </c>
      <c r="HQ300">
        <v>2.2619600000000002</v>
      </c>
      <c r="HR300">
        <v>1.4978</v>
      </c>
      <c r="HS300">
        <v>2.2985799999999998</v>
      </c>
      <c r="HT300">
        <v>1.5478499999999999</v>
      </c>
      <c r="HU300">
        <v>2.4487299999999999</v>
      </c>
      <c r="HV300">
        <v>36.2224</v>
      </c>
      <c r="HW300">
        <v>15.2966</v>
      </c>
      <c r="HX300">
        <v>18</v>
      </c>
      <c r="HY300">
        <v>471.17899999999997</v>
      </c>
      <c r="HZ300">
        <v>512.79499999999996</v>
      </c>
      <c r="IA300">
        <v>29.039000000000001</v>
      </c>
      <c r="IB300">
        <v>30.5182</v>
      </c>
      <c r="IC300">
        <v>30.000299999999999</v>
      </c>
      <c r="ID300">
        <v>30.304500000000001</v>
      </c>
      <c r="IE300">
        <v>30.395600000000002</v>
      </c>
      <c r="IF300">
        <v>58.421500000000002</v>
      </c>
      <c r="IG300">
        <v>26.8995</v>
      </c>
      <c r="IH300">
        <v>36.913899999999998</v>
      </c>
      <c r="II300">
        <v>29.052600000000002</v>
      </c>
      <c r="IJ300">
        <v>1457.03</v>
      </c>
      <c r="IK300">
        <v>25.231400000000001</v>
      </c>
      <c r="IL300">
        <v>100.66200000000001</v>
      </c>
      <c r="IM300">
        <v>100.38</v>
      </c>
      <c r="IN300" t="s">
        <v>2772</v>
      </c>
    </row>
    <row r="301" spans="1:248" x14ac:dyDescent="0.2">
      <c r="A301">
        <v>285</v>
      </c>
      <c r="B301">
        <v>1660400289.5999999</v>
      </c>
      <c r="C301">
        <v>565.5</v>
      </c>
      <c r="D301" t="s">
        <v>939</v>
      </c>
      <c r="E301" t="s">
        <v>940</v>
      </c>
      <c r="F301">
        <v>1</v>
      </c>
      <c r="G301" t="s">
        <v>376</v>
      </c>
      <c r="H301" t="s">
        <v>377</v>
      </c>
      <c r="I301" t="s">
        <v>378</v>
      </c>
      <c r="J301" t="s">
        <v>379</v>
      </c>
      <c r="K301" t="s">
        <v>380</v>
      </c>
      <c r="L301" t="s">
        <v>376</v>
      </c>
      <c r="M301" t="s">
        <v>381</v>
      </c>
      <c r="N301">
        <v>1660400281.5999999</v>
      </c>
      <c r="O301">
        <f t="shared" si="136"/>
        <v>1.6072603630170855E-3</v>
      </c>
      <c r="P301">
        <f t="shared" si="137"/>
        <v>1.6072603630170854</v>
      </c>
      <c r="Q301">
        <f t="shared" si="138"/>
        <v>6.2184692939935138</v>
      </c>
      <c r="R301">
        <f t="shared" si="139"/>
        <v>1345.3924999999999</v>
      </c>
      <c r="S301">
        <f t="shared" si="140"/>
        <v>1180.1268885368372</v>
      </c>
      <c r="T301">
        <f t="shared" si="141"/>
        <v>117.74159118909063</v>
      </c>
      <c r="U301">
        <f t="shared" si="142"/>
        <v>134.23018767097935</v>
      </c>
      <c r="V301">
        <f t="shared" si="143"/>
        <v>8.0903009687928767E-2</v>
      </c>
      <c r="W301">
        <f t="shared" si="144"/>
        <v>2.9225345444113913</v>
      </c>
      <c r="X301">
        <f t="shared" si="145"/>
        <v>7.9679101627103927E-2</v>
      </c>
      <c r="Y301">
        <f t="shared" si="146"/>
        <v>4.9907859388189701E-2</v>
      </c>
      <c r="Z301">
        <f t="shared" si="147"/>
        <v>321.51342318749994</v>
      </c>
      <c r="AA301">
        <f t="shared" si="148"/>
        <v>32.450485761628286</v>
      </c>
      <c r="AB301">
        <f t="shared" si="149"/>
        <v>31.516393749999999</v>
      </c>
      <c r="AC301">
        <f t="shared" si="150"/>
        <v>4.6459247303231672</v>
      </c>
      <c r="AD301">
        <f t="shared" si="151"/>
        <v>60.107837030165157</v>
      </c>
      <c r="AE301">
        <f t="shared" si="152"/>
        <v>2.7075577772377133</v>
      </c>
      <c r="AF301">
        <f t="shared" si="153"/>
        <v>4.5045004295844544</v>
      </c>
      <c r="AG301">
        <f t="shared" si="154"/>
        <v>1.9383669530854539</v>
      </c>
      <c r="AH301">
        <f t="shared" si="155"/>
        <v>-70.88018200905347</v>
      </c>
      <c r="AI301">
        <f t="shared" si="156"/>
        <v>-85.578541472913955</v>
      </c>
      <c r="AJ301">
        <f t="shared" si="157"/>
        <v>-6.5915318367356051</v>
      </c>
      <c r="AK301">
        <f t="shared" si="158"/>
        <v>158.46316786879692</v>
      </c>
      <c r="AL301">
        <f t="shared" si="159"/>
        <v>37.37712622699685</v>
      </c>
      <c r="AM301">
        <f t="shared" si="160"/>
        <v>1.6119666117284661</v>
      </c>
      <c r="AN301">
        <f t="shared" si="161"/>
        <v>6.2184692939935138</v>
      </c>
      <c r="AO301">
        <v>1455.4368188140891</v>
      </c>
      <c r="AP301">
        <v>1421.410303030304</v>
      </c>
      <c r="AQ301">
        <v>5.1397144895613716</v>
      </c>
      <c r="AR301">
        <v>65.10273567100046</v>
      </c>
      <c r="AS301">
        <f t="shared" si="162"/>
        <v>1.6072603630170854</v>
      </c>
      <c r="AT301">
        <v>25.25860036357826</v>
      </c>
      <c r="AU301">
        <v>27.13450545454544</v>
      </c>
      <c r="AV301">
        <v>-3.4211380524294861E-6</v>
      </c>
      <c r="AW301">
        <v>83.615306321479792</v>
      </c>
      <c r="AX301">
        <v>19</v>
      </c>
      <c r="AY301">
        <v>4</v>
      </c>
      <c r="AZ301">
        <f t="shared" si="163"/>
        <v>1</v>
      </c>
      <c r="BA301">
        <f t="shared" si="164"/>
        <v>0</v>
      </c>
      <c r="BB301">
        <f t="shared" si="165"/>
        <v>51979.086777261822</v>
      </c>
      <c r="BC301">
        <f t="shared" si="166"/>
        <v>1999.98</v>
      </c>
      <c r="BD301">
        <f t="shared" si="167"/>
        <v>1681.1835187499998</v>
      </c>
      <c r="BE301">
        <f t="shared" si="168"/>
        <v>0.84060016537665372</v>
      </c>
      <c r="BF301">
        <f t="shared" si="169"/>
        <v>0.16075831917694175</v>
      </c>
      <c r="BG301">
        <v>6</v>
      </c>
      <c r="BH301">
        <v>0.5</v>
      </c>
      <c r="BI301" t="s">
        <v>382</v>
      </c>
      <c r="BJ301">
        <v>2</v>
      </c>
      <c r="BK301" t="b">
        <v>1</v>
      </c>
      <c r="BL301">
        <v>1660400281.5999999</v>
      </c>
      <c r="BM301">
        <v>1345.3924999999999</v>
      </c>
      <c r="BN301">
        <v>1392.835</v>
      </c>
      <c r="BO301">
        <v>27.137918750000001</v>
      </c>
      <c r="BP301">
        <v>25.256550000000001</v>
      </c>
      <c r="BQ301">
        <v>1342.776875</v>
      </c>
      <c r="BR301">
        <v>27.125131249999999</v>
      </c>
      <c r="BS301">
        <v>500.13199999999989</v>
      </c>
      <c r="BT301">
        <v>99.670337500000002</v>
      </c>
      <c r="BU301">
        <v>9.9943418749999999E-2</v>
      </c>
      <c r="BV301">
        <v>30.973243750000002</v>
      </c>
      <c r="BW301">
        <v>31.516393749999999</v>
      </c>
      <c r="BX301">
        <v>999.9</v>
      </c>
      <c r="BY301">
        <v>0</v>
      </c>
      <c r="BZ301">
        <v>0</v>
      </c>
      <c r="CA301">
        <v>9993.0074999999997</v>
      </c>
      <c r="CB301">
        <v>0</v>
      </c>
      <c r="CC301">
        <v>23.942343749999999</v>
      </c>
      <c r="CD301">
        <v>-47.442668750000003</v>
      </c>
      <c r="CE301">
        <v>1382.9212500000001</v>
      </c>
      <c r="CF301">
        <v>1428.925</v>
      </c>
      <c r="CG301">
        <v>1.881365</v>
      </c>
      <c r="CH301">
        <v>1392.835</v>
      </c>
      <c r="CI301">
        <v>25.256550000000001</v>
      </c>
      <c r="CJ301">
        <v>2.7048456249999999</v>
      </c>
      <c r="CK301">
        <v>2.5173299999999998</v>
      </c>
      <c r="CL301">
        <v>22.31458125</v>
      </c>
      <c r="CM301">
        <v>21.138987499999999</v>
      </c>
      <c r="CN301">
        <v>1999.98</v>
      </c>
      <c r="CO301">
        <v>0.97999375</v>
      </c>
      <c r="CP301">
        <v>2.0006375E-2</v>
      </c>
      <c r="CQ301">
        <v>0</v>
      </c>
      <c r="CR301">
        <v>2.33</v>
      </c>
      <c r="CS301">
        <v>0</v>
      </c>
      <c r="CT301">
        <v>23265.112499999999</v>
      </c>
      <c r="CU301">
        <v>17412.125</v>
      </c>
      <c r="CV301">
        <v>40.811999999999998</v>
      </c>
      <c r="CW301">
        <v>41.75</v>
      </c>
      <c r="CX301">
        <v>40.811999999999998</v>
      </c>
      <c r="CY301">
        <v>40.125</v>
      </c>
      <c r="CZ301">
        <v>40.875</v>
      </c>
      <c r="DA301">
        <v>1959.9693749999999</v>
      </c>
      <c r="DB301">
        <v>40.010624999999997</v>
      </c>
      <c r="DC301">
        <v>0</v>
      </c>
      <c r="DD301">
        <v>1660400287.8</v>
      </c>
      <c r="DE301">
        <v>0</v>
      </c>
      <c r="DF301">
        <v>1660399747.5999999</v>
      </c>
      <c r="DG301" t="s">
        <v>383</v>
      </c>
      <c r="DH301">
        <v>1660399742.0999999</v>
      </c>
      <c r="DI301">
        <v>1660399747.5999999</v>
      </c>
      <c r="DJ301">
        <v>1</v>
      </c>
      <c r="DK301">
        <v>7.6999999999999999E-2</v>
      </c>
      <c r="DL301">
        <v>-2.1999999999999999E-2</v>
      </c>
      <c r="DM301">
        <v>1.3979999999999999</v>
      </c>
      <c r="DN301">
        <v>1.7000000000000001E-2</v>
      </c>
      <c r="DO301">
        <v>400</v>
      </c>
      <c r="DP301">
        <v>25</v>
      </c>
      <c r="DQ301">
        <v>0.31</v>
      </c>
      <c r="DR301">
        <v>7.0000000000000007E-2</v>
      </c>
      <c r="DS301">
        <v>6.0371625549571224</v>
      </c>
      <c r="DT301">
        <v>1.731675641215326</v>
      </c>
      <c r="DU301">
        <v>0.16569918078873369</v>
      </c>
      <c r="DV301">
        <v>0</v>
      </c>
      <c r="DW301">
        <v>37.356830977141762</v>
      </c>
      <c r="DX301">
        <v>2.4647116286948201</v>
      </c>
      <c r="DY301">
        <v>0.1900180969979671</v>
      </c>
      <c r="DZ301">
        <v>0</v>
      </c>
      <c r="EA301">
        <v>-47.455219999999997</v>
      </c>
      <c r="EB301">
        <v>-3.415784649610679</v>
      </c>
      <c r="EC301">
        <v>0.25332710527432079</v>
      </c>
      <c r="ED301">
        <v>0</v>
      </c>
      <c r="EE301">
        <v>1181.588642102635</v>
      </c>
      <c r="EF301">
        <v>255.51589888069361</v>
      </c>
      <c r="EG301">
        <v>19.16603512459556</v>
      </c>
      <c r="EH301">
        <v>0</v>
      </c>
      <c r="EI301">
        <v>1.8818632500000001</v>
      </c>
      <c r="EJ301">
        <v>-3.1570469043156447E-2</v>
      </c>
      <c r="EK301">
        <v>3.8994303349976561E-3</v>
      </c>
      <c r="EL301">
        <v>1</v>
      </c>
      <c r="EM301">
        <v>1.9381924876024981</v>
      </c>
      <c r="EN301">
        <v>-5.5298937298206598E-3</v>
      </c>
      <c r="EO301">
        <v>1.088828933297917E-3</v>
      </c>
      <c r="EP301">
        <v>1</v>
      </c>
      <c r="EQ301">
        <v>2</v>
      </c>
      <c r="ER301">
        <v>6</v>
      </c>
      <c r="ES301" t="s">
        <v>415</v>
      </c>
      <c r="ET301">
        <v>2.9439700000000002</v>
      </c>
      <c r="EU301">
        <v>2.8010899999999999</v>
      </c>
      <c r="EV301">
        <v>0.20503099999999999</v>
      </c>
      <c r="EW301">
        <v>0.209309</v>
      </c>
      <c r="EX301">
        <v>0.11817999999999999</v>
      </c>
      <c r="EY301">
        <v>0.112455</v>
      </c>
      <c r="EZ301">
        <v>16328.5</v>
      </c>
      <c r="FA301">
        <v>17028.8</v>
      </c>
      <c r="FB301">
        <v>23879.4</v>
      </c>
      <c r="FC301">
        <v>25056.3</v>
      </c>
      <c r="FD301">
        <v>33703</v>
      </c>
      <c r="FE301">
        <v>35510.1</v>
      </c>
      <c r="FF301">
        <v>43527.6</v>
      </c>
      <c r="FG301">
        <v>46316.1</v>
      </c>
      <c r="FH301">
        <v>1.93113</v>
      </c>
      <c r="FI301">
        <v>1.8987499999999999</v>
      </c>
      <c r="FJ301">
        <v>0.136431</v>
      </c>
      <c r="FK301">
        <v>0</v>
      </c>
      <c r="FL301">
        <v>29.316800000000001</v>
      </c>
      <c r="FM301">
        <v>999.9</v>
      </c>
      <c r="FN301">
        <v>66</v>
      </c>
      <c r="FO301">
        <v>32.799999999999997</v>
      </c>
      <c r="FP301">
        <v>33.0809</v>
      </c>
      <c r="FQ301">
        <v>64.210899999999995</v>
      </c>
      <c r="FR301">
        <v>26.570499999999999</v>
      </c>
      <c r="FS301">
        <v>1</v>
      </c>
      <c r="FT301">
        <v>0.26624999999999999</v>
      </c>
      <c r="FU301">
        <v>0.149036</v>
      </c>
      <c r="FV301">
        <v>20.3248</v>
      </c>
      <c r="FW301">
        <v>5.2117500000000003</v>
      </c>
      <c r="FX301">
        <v>11.9056</v>
      </c>
      <c r="FY301">
        <v>5.0023999999999997</v>
      </c>
      <c r="FZ301">
        <v>3.2898999999999998</v>
      </c>
      <c r="GA301">
        <v>9999</v>
      </c>
      <c r="GB301">
        <v>9999</v>
      </c>
      <c r="GC301">
        <v>9999</v>
      </c>
      <c r="GD301">
        <v>999.9</v>
      </c>
      <c r="GE301">
        <v>1.8594999999999999</v>
      </c>
      <c r="GF301">
        <v>1.8545</v>
      </c>
      <c r="GG301">
        <v>1.85775</v>
      </c>
      <c r="GH301">
        <v>1.8561099999999999</v>
      </c>
      <c r="GI301">
        <v>1.8549</v>
      </c>
      <c r="GJ301">
        <v>1.8546400000000001</v>
      </c>
      <c r="GK301">
        <v>1.8532200000000001</v>
      </c>
      <c r="GL301">
        <v>1.85639</v>
      </c>
      <c r="GM301">
        <v>0</v>
      </c>
      <c r="GN301">
        <v>0</v>
      </c>
      <c r="GO301">
        <v>0</v>
      </c>
      <c r="GP301">
        <v>0</v>
      </c>
      <c r="GQ301" t="s">
        <v>385</v>
      </c>
      <c r="GR301" t="s">
        <v>386</v>
      </c>
      <c r="GS301" t="s">
        <v>387</v>
      </c>
      <c r="GT301" t="s">
        <v>387</v>
      </c>
      <c r="GU301" t="s">
        <v>387</v>
      </c>
      <c r="GV301" t="s">
        <v>387</v>
      </c>
      <c r="GW301">
        <v>0</v>
      </c>
      <c r="GX301">
        <v>100</v>
      </c>
      <c r="GY301">
        <v>100</v>
      </c>
      <c r="GZ301">
        <v>2.64</v>
      </c>
      <c r="HA301">
        <v>1.2800000000000001E-2</v>
      </c>
      <c r="HB301">
        <v>0.44568443622215809</v>
      </c>
      <c r="HC301">
        <v>2.8098669343081611E-3</v>
      </c>
      <c r="HD301">
        <v>-1.127031966113555E-6</v>
      </c>
      <c r="HE301">
        <v>1.768598670541231E-10</v>
      </c>
      <c r="HF301">
        <v>-6.7302174371849419E-2</v>
      </c>
      <c r="HG301">
        <v>1.081145868756639E-2</v>
      </c>
      <c r="HH301">
        <v>-3.689364805754238E-4</v>
      </c>
      <c r="HI301">
        <v>2.919854880483278E-6</v>
      </c>
      <c r="HJ301">
        <v>2</v>
      </c>
      <c r="HK301">
        <v>2136</v>
      </c>
      <c r="HL301">
        <v>3</v>
      </c>
      <c r="HM301">
        <v>30</v>
      </c>
      <c r="HN301">
        <v>9.1</v>
      </c>
      <c r="HO301">
        <v>9</v>
      </c>
      <c r="HP301">
        <v>2.9235799999999998</v>
      </c>
      <c r="HQ301">
        <v>2.2778299999999998</v>
      </c>
      <c r="HR301">
        <v>1.4978</v>
      </c>
      <c r="HS301">
        <v>2.2973599999999998</v>
      </c>
      <c r="HT301">
        <v>1.5478499999999999</v>
      </c>
      <c r="HU301">
        <v>2.4194300000000002</v>
      </c>
      <c r="HV301">
        <v>36.2224</v>
      </c>
      <c r="HW301">
        <v>15.305300000000001</v>
      </c>
      <c r="HX301">
        <v>18</v>
      </c>
      <c r="HY301">
        <v>471.226</v>
      </c>
      <c r="HZ301">
        <v>512.76599999999996</v>
      </c>
      <c r="IA301">
        <v>29.042400000000001</v>
      </c>
      <c r="IB301">
        <v>30.518799999999999</v>
      </c>
      <c r="IC301">
        <v>30.000299999999999</v>
      </c>
      <c r="ID301">
        <v>30.305099999999999</v>
      </c>
      <c r="IE301">
        <v>30.3962</v>
      </c>
      <c r="IF301">
        <v>58.533299999999997</v>
      </c>
      <c r="IG301">
        <v>26.8995</v>
      </c>
      <c r="IH301">
        <v>36.913899999999998</v>
      </c>
      <c r="II301">
        <v>29.052600000000002</v>
      </c>
      <c r="IJ301">
        <v>1467.05</v>
      </c>
      <c r="IK301">
        <v>25.231400000000001</v>
      </c>
      <c r="IL301">
        <v>100.66200000000001</v>
      </c>
      <c r="IM301">
        <v>100.381</v>
      </c>
      <c r="IN301" t="s">
        <v>2772</v>
      </c>
    </row>
    <row r="302" spans="1:248" x14ac:dyDescent="0.2">
      <c r="A302">
        <v>286</v>
      </c>
      <c r="B302">
        <v>1660400290.5999999</v>
      </c>
      <c r="C302">
        <v>566.5</v>
      </c>
      <c r="D302" t="s">
        <v>941</v>
      </c>
      <c r="E302" t="s">
        <v>942</v>
      </c>
      <c r="F302">
        <v>1</v>
      </c>
      <c r="G302" t="s">
        <v>376</v>
      </c>
      <c r="H302" t="s">
        <v>377</v>
      </c>
      <c r="I302" t="s">
        <v>378</v>
      </c>
      <c r="J302" t="s">
        <v>379</v>
      </c>
      <c r="K302" t="s">
        <v>380</v>
      </c>
      <c r="L302" t="s">
        <v>376</v>
      </c>
      <c r="M302" t="s">
        <v>381</v>
      </c>
      <c r="N302">
        <v>1660400283.099999</v>
      </c>
      <c r="O302">
        <f t="shared" si="136"/>
        <v>1.6063943048670482E-3</v>
      </c>
      <c r="P302">
        <f t="shared" si="137"/>
        <v>1.6063943048670482</v>
      </c>
      <c r="Q302">
        <f t="shared" si="138"/>
        <v>6.1354439778124714</v>
      </c>
      <c r="R302">
        <f t="shared" si="139"/>
        <v>1352.8746666666671</v>
      </c>
      <c r="S302">
        <f t="shared" si="140"/>
        <v>1188.9160577757823</v>
      </c>
      <c r="T302">
        <f t="shared" si="141"/>
        <v>118.61877638011715</v>
      </c>
      <c r="U302">
        <f t="shared" si="142"/>
        <v>134.97701246955748</v>
      </c>
      <c r="V302">
        <f t="shared" si="143"/>
        <v>8.08447333175666E-2</v>
      </c>
      <c r="W302">
        <f t="shared" si="144"/>
        <v>2.922472155742295</v>
      </c>
      <c r="X302">
        <f t="shared" si="145"/>
        <v>7.9622547816588535E-2</v>
      </c>
      <c r="Y302">
        <f t="shared" si="146"/>
        <v>4.9872361720319447E-2</v>
      </c>
      <c r="Z302">
        <f t="shared" si="147"/>
        <v>321.51832000000002</v>
      </c>
      <c r="AA302">
        <f t="shared" si="148"/>
        <v>32.451977351984844</v>
      </c>
      <c r="AB302">
        <f t="shared" si="149"/>
        <v>31.51718666666666</v>
      </c>
      <c r="AC302">
        <f t="shared" si="150"/>
        <v>4.6461339821446126</v>
      </c>
      <c r="AD302">
        <f t="shared" si="151"/>
        <v>60.100886228666525</v>
      </c>
      <c r="AE302">
        <f t="shared" si="152"/>
        <v>2.7074314325898832</v>
      </c>
      <c r="AF302">
        <f t="shared" si="153"/>
        <v>4.5048111641630175</v>
      </c>
      <c r="AG302">
        <f t="shared" si="154"/>
        <v>1.9387025495547294</v>
      </c>
      <c r="AH302">
        <f t="shared" si="155"/>
        <v>-70.84198884463683</v>
      </c>
      <c r="AI302">
        <f t="shared" si="156"/>
        <v>-85.511066122822442</v>
      </c>
      <c r="AJ302">
        <f t="shared" si="157"/>
        <v>-6.5865402939521767</v>
      </c>
      <c r="AK302">
        <f t="shared" si="158"/>
        <v>158.57872473858856</v>
      </c>
      <c r="AL302">
        <f t="shared" si="159"/>
        <v>37.425716446045428</v>
      </c>
      <c r="AM302">
        <f t="shared" si="160"/>
        <v>1.6108707614193896</v>
      </c>
      <c r="AN302">
        <f t="shared" si="161"/>
        <v>6.1354439778124714</v>
      </c>
      <c r="AO302">
        <v>1460.603494460998</v>
      </c>
      <c r="AP302">
        <v>1426.582666666666</v>
      </c>
      <c r="AQ302">
        <v>5.1586416445586014</v>
      </c>
      <c r="AR302">
        <v>65.10273567100046</v>
      </c>
      <c r="AS302">
        <f t="shared" si="162"/>
        <v>1.6063943048670482</v>
      </c>
      <c r="AT302">
        <v>25.259189864708791</v>
      </c>
      <c r="AU302">
        <v>27.13407515151513</v>
      </c>
      <c r="AV302">
        <v>-6.8214224035775889E-6</v>
      </c>
      <c r="AW302">
        <v>83.615306321479792</v>
      </c>
      <c r="AX302">
        <v>19</v>
      </c>
      <c r="AY302">
        <v>4</v>
      </c>
      <c r="AZ302">
        <f t="shared" si="163"/>
        <v>1</v>
      </c>
      <c r="BA302">
        <f t="shared" si="164"/>
        <v>0</v>
      </c>
      <c r="BB302">
        <f t="shared" si="165"/>
        <v>51977.109735316662</v>
      </c>
      <c r="BC302">
        <f t="shared" si="166"/>
        <v>2000.010666666667</v>
      </c>
      <c r="BD302">
        <f t="shared" si="167"/>
        <v>1681.2092800000003</v>
      </c>
      <c r="BE302">
        <f t="shared" si="168"/>
        <v>0.84060015679916367</v>
      </c>
      <c r="BF302">
        <f t="shared" si="169"/>
        <v>0.160758302622386</v>
      </c>
      <c r="BG302">
        <v>6</v>
      </c>
      <c r="BH302">
        <v>0.5</v>
      </c>
      <c r="BI302" t="s">
        <v>382</v>
      </c>
      <c r="BJ302">
        <v>2</v>
      </c>
      <c r="BK302" t="b">
        <v>1</v>
      </c>
      <c r="BL302">
        <v>1660400283.099999</v>
      </c>
      <c r="BM302">
        <v>1352.8746666666671</v>
      </c>
      <c r="BN302">
        <v>1400.3873333333329</v>
      </c>
      <c r="BO302">
        <v>27.13658666666667</v>
      </c>
      <c r="BP302">
        <v>25.256526666666669</v>
      </c>
      <c r="BQ302">
        <v>1350.2533333333331</v>
      </c>
      <c r="BR302">
        <v>27.123793333333339</v>
      </c>
      <c r="BS302">
        <v>500.14059999999989</v>
      </c>
      <c r="BT302">
        <v>99.670593333333329</v>
      </c>
      <c r="BU302">
        <v>9.9929240000000016E-2</v>
      </c>
      <c r="BV302">
        <v>30.974453333333329</v>
      </c>
      <c r="BW302">
        <v>31.51718666666666</v>
      </c>
      <c r="BX302">
        <v>999.89999999999986</v>
      </c>
      <c r="BY302">
        <v>0</v>
      </c>
      <c r="BZ302">
        <v>0</v>
      </c>
      <c r="CA302">
        <v>9992.6260000000002</v>
      </c>
      <c r="CB302">
        <v>0</v>
      </c>
      <c r="CC302">
        <v>24.04824</v>
      </c>
      <c r="CD302">
        <v>-47.512846666666668</v>
      </c>
      <c r="CE302">
        <v>1390.61</v>
      </c>
      <c r="CF302">
        <v>1436.6733333333329</v>
      </c>
      <c r="CG302">
        <v>1.880052666666667</v>
      </c>
      <c r="CH302">
        <v>1400.3873333333329</v>
      </c>
      <c r="CI302">
        <v>25.256526666666669</v>
      </c>
      <c r="CJ302">
        <v>2.70472</v>
      </c>
      <c r="CK302">
        <v>2.517334</v>
      </c>
      <c r="CL302">
        <v>22.31382</v>
      </c>
      <c r="CM302">
        <v>21.139013333333331</v>
      </c>
      <c r="CN302">
        <v>2000.010666666667</v>
      </c>
      <c r="CO302">
        <v>0.97999400000000003</v>
      </c>
      <c r="CP302">
        <v>2.0006133333333339E-2</v>
      </c>
      <c r="CQ302">
        <v>0</v>
      </c>
      <c r="CR302">
        <v>2.4662666666666668</v>
      </c>
      <c r="CS302">
        <v>0</v>
      </c>
      <c r="CT302">
        <v>23262.76</v>
      </c>
      <c r="CU302">
        <v>17412.386666666669</v>
      </c>
      <c r="CV302">
        <v>40.811999999999998</v>
      </c>
      <c r="CW302">
        <v>41.75</v>
      </c>
      <c r="CX302">
        <v>40.811999999999998</v>
      </c>
      <c r="CY302">
        <v>40.125</v>
      </c>
      <c r="CZ302">
        <v>40.875</v>
      </c>
      <c r="DA302">
        <v>1960</v>
      </c>
      <c r="DB302">
        <v>40.010666666666673</v>
      </c>
      <c r="DC302">
        <v>0</v>
      </c>
      <c r="DD302">
        <v>1660400288.4000001</v>
      </c>
      <c r="DE302">
        <v>0</v>
      </c>
      <c r="DF302">
        <v>1660399747.5999999</v>
      </c>
      <c r="DG302" t="s">
        <v>383</v>
      </c>
      <c r="DH302">
        <v>1660399742.0999999</v>
      </c>
      <c r="DI302">
        <v>1660399747.5999999</v>
      </c>
      <c r="DJ302">
        <v>1</v>
      </c>
      <c r="DK302">
        <v>7.6999999999999999E-2</v>
      </c>
      <c r="DL302">
        <v>-2.1999999999999999E-2</v>
      </c>
      <c r="DM302">
        <v>1.3979999999999999</v>
      </c>
      <c r="DN302">
        <v>1.7000000000000001E-2</v>
      </c>
      <c r="DO302">
        <v>400</v>
      </c>
      <c r="DP302">
        <v>25</v>
      </c>
      <c r="DQ302">
        <v>0.31</v>
      </c>
      <c r="DR302">
        <v>7.0000000000000007E-2</v>
      </c>
      <c r="DS302">
        <v>6.0371625549571224</v>
      </c>
      <c r="DT302">
        <v>1.731675641215326</v>
      </c>
      <c r="DU302">
        <v>0.16569918078873369</v>
      </c>
      <c r="DV302">
        <v>0</v>
      </c>
      <c r="DW302">
        <v>37.356830977141762</v>
      </c>
      <c r="DX302">
        <v>2.4647116286948201</v>
      </c>
      <c r="DY302">
        <v>0.1900180969979671</v>
      </c>
      <c r="DZ302">
        <v>0</v>
      </c>
      <c r="EA302">
        <v>-47.455219999999997</v>
      </c>
      <c r="EB302">
        <v>-3.415784649610679</v>
      </c>
      <c r="EC302">
        <v>0.25332710527432079</v>
      </c>
      <c r="ED302">
        <v>0</v>
      </c>
      <c r="EE302">
        <v>1181.588642102635</v>
      </c>
      <c r="EF302">
        <v>255.51589888069361</v>
      </c>
      <c r="EG302">
        <v>19.16603512459556</v>
      </c>
      <c r="EH302">
        <v>0</v>
      </c>
      <c r="EI302">
        <v>1.8818632500000001</v>
      </c>
      <c r="EJ302">
        <v>-3.1570469043156447E-2</v>
      </c>
      <c r="EK302">
        <v>3.8994303349976561E-3</v>
      </c>
      <c r="EL302">
        <v>1</v>
      </c>
      <c r="EM302">
        <v>1.9381924876024981</v>
      </c>
      <c r="EN302">
        <v>-5.5298937298206598E-3</v>
      </c>
      <c r="EO302">
        <v>1.088828933297917E-3</v>
      </c>
      <c r="EP302">
        <v>1</v>
      </c>
      <c r="EQ302">
        <v>2</v>
      </c>
      <c r="ER302">
        <v>6</v>
      </c>
      <c r="ES302" t="s">
        <v>415</v>
      </c>
      <c r="ET302">
        <v>2.9440499999999998</v>
      </c>
      <c r="EU302">
        <v>2.80105</v>
      </c>
      <c r="EV302">
        <v>0.20547499999999999</v>
      </c>
      <c r="EW302">
        <v>0.20974999999999999</v>
      </c>
      <c r="EX302">
        <v>0.11817900000000001</v>
      </c>
      <c r="EY302">
        <v>0.112444</v>
      </c>
      <c r="EZ302">
        <v>16319.5</v>
      </c>
      <c r="FA302">
        <v>17019.400000000001</v>
      </c>
      <c r="FB302">
        <v>23879.599999999999</v>
      </c>
      <c r="FC302">
        <v>25056.400000000001</v>
      </c>
      <c r="FD302">
        <v>33703.300000000003</v>
      </c>
      <c r="FE302">
        <v>35510.6</v>
      </c>
      <c r="FF302">
        <v>43527.9</v>
      </c>
      <c r="FG302">
        <v>46316.2</v>
      </c>
      <c r="FH302">
        <v>1.9311700000000001</v>
      </c>
      <c r="FI302">
        <v>1.8987499999999999</v>
      </c>
      <c r="FJ302">
        <v>0.136852</v>
      </c>
      <c r="FK302">
        <v>0</v>
      </c>
      <c r="FL302">
        <v>29.316099999999999</v>
      </c>
      <c r="FM302">
        <v>999.9</v>
      </c>
      <c r="FN302">
        <v>66</v>
      </c>
      <c r="FO302">
        <v>32.799999999999997</v>
      </c>
      <c r="FP302">
        <v>33.081299999999999</v>
      </c>
      <c r="FQ302">
        <v>64.140900000000002</v>
      </c>
      <c r="FR302">
        <v>26.710699999999999</v>
      </c>
      <c r="FS302">
        <v>1</v>
      </c>
      <c r="FT302">
        <v>0.26628099999999999</v>
      </c>
      <c r="FU302">
        <v>0.14386199999999999</v>
      </c>
      <c r="FV302">
        <v>20.3248</v>
      </c>
      <c r="FW302">
        <v>5.2117500000000003</v>
      </c>
      <c r="FX302">
        <v>11.9056</v>
      </c>
      <c r="FY302">
        <v>5.0025000000000004</v>
      </c>
      <c r="FZ302">
        <v>3.28993</v>
      </c>
      <c r="GA302">
        <v>9999</v>
      </c>
      <c r="GB302">
        <v>9999</v>
      </c>
      <c r="GC302">
        <v>9999</v>
      </c>
      <c r="GD302">
        <v>999.9</v>
      </c>
      <c r="GE302">
        <v>1.85951</v>
      </c>
      <c r="GF302">
        <v>1.8545199999999999</v>
      </c>
      <c r="GG302">
        <v>1.8577399999999999</v>
      </c>
      <c r="GH302">
        <v>1.8561099999999999</v>
      </c>
      <c r="GI302">
        <v>1.8549</v>
      </c>
      <c r="GJ302">
        <v>1.8546400000000001</v>
      </c>
      <c r="GK302">
        <v>1.85321</v>
      </c>
      <c r="GL302">
        <v>1.85639</v>
      </c>
      <c r="GM302">
        <v>0</v>
      </c>
      <c r="GN302">
        <v>0</v>
      </c>
      <c r="GO302">
        <v>0</v>
      </c>
      <c r="GP302">
        <v>0</v>
      </c>
      <c r="GQ302" t="s">
        <v>385</v>
      </c>
      <c r="GR302" t="s">
        <v>386</v>
      </c>
      <c r="GS302" t="s">
        <v>387</v>
      </c>
      <c r="GT302" t="s">
        <v>387</v>
      </c>
      <c r="GU302" t="s">
        <v>387</v>
      </c>
      <c r="GV302" t="s">
        <v>387</v>
      </c>
      <c r="GW302">
        <v>0</v>
      </c>
      <c r="GX302">
        <v>100</v>
      </c>
      <c r="GY302">
        <v>100</v>
      </c>
      <c r="GZ302">
        <v>2.65</v>
      </c>
      <c r="HA302">
        <v>1.2800000000000001E-2</v>
      </c>
      <c r="HB302">
        <v>0.44568443622215809</v>
      </c>
      <c r="HC302">
        <v>2.8098669343081611E-3</v>
      </c>
      <c r="HD302">
        <v>-1.127031966113555E-6</v>
      </c>
      <c r="HE302">
        <v>1.768598670541231E-10</v>
      </c>
      <c r="HF302">
        <v>-6.7302174371849419E-2</v>
      </c>
      <c r="HG302">
        <v>1.081145868756639E-2</v>
      </c>
      <c r="HH302">
        <v>-3.689364805754238E-4</v>
      </c>
      <c r="HI302">
        <v>2.919854880483278E-6</v>
      </c>
      <c r="HJ302">
        <v>2</v>
      </c>
      <c r="HK302">
        <v>2136</v>
      </c>
      <c r="HL302">
        <v>3</v>
      </c>
      <c r="HM302">
        <v>30</v>
      </c>
      <c r="HN302">
        <v>9.1</v>
      </c>
      <c r="HO302">
        <v>9.1</v>
      </c>
      <c r="HP302">
        <v>2.9345699999999999</v>
      </c>
      <c r="HQ302">
        <v>2.2814899999999998</v>
      </c>
      <c r="HR302">
        <v>1.4978</v>
      </c>
      <c r="HS302">
        <v>2.2973599999999998</v>
      </c>
      <c r="HT302">
        <v>1.5478499999999999</v>
      </c>
      <c r="HU302">
        <v>2.3144499999999999</v>
      </c>
      <c r="HV302">
        <v>36.2224</v>
      </c>
      <c r="HW302">
        <v>15.287800000000001</v>
      </c>
      <c r="HX302">
        <v>18</v>
      </c>
      <c r="HY302">
        <v>471.25599999999997</v>
      </c>
      <c r="HZ302">
        <v>512.77200000000005</v>
      </c>
      <c r="IA302">
        <v>29.046900000000001</v>
      </c>
      <c r="IB302">
        <v>30.519600000000001</v>
      </c>
      <c r="IC302">
        <v>30.000299999999999</v>
      </c>
      <c r="ID302">
        <v>30.305299999999999</v>
      </c>
      <c r="IE302">
        <v>30.396899999999999</v>
      </c>
      <c r="IF302">
        <v>58.7532</v>
      </c>
      <c r="IG302">
        <v>26.8995</v>
      </c>
      <c r="IH302">
        <v>36.913899999999998</v>
      </c>
      <c r="II302">
        <v>29.052600000000002</v>
      </c>
      <c r="IJ302">
        <v>1467.05</v>
      </c>
      <c r="IK302">
        <v>25.231400000000001</v>
      </c>
      <c r="IL302">
        <v>100.663</v>
      </c>
      <c r="IM302">
        <v>100.381</v>
      </c>
      <c r="IN302" t="s">
        <v>2772</v>
      </c>
    </row>
    <row r="303" spans="1:248" x14ac:dyDescent="0.2">
      <c r="A303">
        <v>287</v>
      </c>
      <c r="B303">
        <v>1660400291.5999999</v>
      </c>
      <c r="C303">
        <v>567.5</v>
      </c>
      <c r="D303" t="s">
        <v>943</v>
      </c>
      <c r="E303" t="s">
        <v>944</v>
      </c>
      <c r="F303">
        <v>1</v>
      </c>
      <c r="G303" t="s">
        <v>376</v>
      </c>
      <c r="H303" t="s">
        <v>377</v>
      </c>
      <c r="I303" t="s">
        <v>378</v>
      </c>
      <c r="J303" t="s">
        <v>379</v>
      </c>
      <c r="K303" t="s">
        <v>380</v>
      </c>
      <c r="L303" t="s">
        <v>376</v>
      </c>
      <c r="M303" t="s">
        <v>381</v>
      </c>
      <c r="N303">
        <v>1660400283.5999999</v>
      </c>
      <c r="O303">
        <f t="shared" si="136"/>
        <v>1.6051272141600584E-3</v>
      </c>
      <c r="P303">
        <f t="shared" si="137"/>
        <v>1.6051272141600583</v>
      </c>
      <c r="Q303">
        <f t="shared" si="138"/>
        <v>6.2442165990676584</v>
      </c>
      <c r="R303">
        <f t="shared" si="139"/>
        <v>1355.371875</v>
      </c>
      <c r="S303">
        <f t="shared" si="140"/>
        <v>1189.0530744362761</v>
      </c>
      <c r="T303">
        <f t="shared" si="141"/>
        <v>118.63252569281023</v>
      </c>
      <c r="U303">
        <f t="shared" si="142"/>
        <v>135.22625040137939</v>
      </c>
      <c r="V303">
        <f t="shared" si="143"/>
        <v>8.0761441094515385E-2</v>
      </c>
      <c r="W303">
        <f t="shared" si="144"/>
        <v>2.9225607476714659</v>
      </c>
      <c r="X303">
        <f t="shared" si="145"/>
        <v>7.9541788554732054E-2</v>
      </c>
      <c r="Y303">
        <f t="shared" si="146"/>
        <v>4.9821664396003246E-2</v>
      </c>
      <c r="Z303">
        <f t="shared" si="147"/>
        <v>321.51731343749998</v>
      </c>
      <c r="AA303">
        <f t="shared" si="148"/>
        <v>32.453136177481404</v>
      </c>
      <c r="AB303">
        <f t="shared" si="149"/>
        <v>31.518750000000001</v>
      </c>
      <c r="AC303">
        <f t="shared" si="150"/>
        <v>4.6465465720476349</v>
      </c>
      <c r="AD303">
        <f t="shared" si="151"/>
        <v>60.09737938952123</v>
      </c>
      <c r="AE303">
        <f t="shared" si="152"/>
        <v>2.7074090016183985</v>
      </c>
      <c r="AF303">
        <f t="shared" si="153"/>
        <v>4.5050367072918833</v>
      </c>
      <c r="AG303">
        <f t="shared" si="154"/>
        <v>1.9391375704292364</v>
      </c>
      <c r="AH303">
        <f t="shared" si="155"/>
        <v>-70.786110144458576</v>
      </c>
      <c r="AI303">
        <f t="shared" si="156"/>
        <v>-85.621653308999285</v>
      </c>
      <c r="AJ303">
        <f t="shared" si="157"/>
        <v>-6.5949378090502684</v>
      </c>
      <c r="AK303">
        <f t="shared" si="158"/>
        <v>158.51461217499184</v>
      </c>
      <c r="AL303">
        <f t="shared" si="159"/>
        <v>37.444653280606538</v>
      </c>
      <c r="AM303">
        <f t="shared" si="160"/>
        <v>1.6107611307610505</v>
      </c>
      <c r="AN303">
        <f t="shared" si="161"/>
        <v>6.2442165990676584</v>
      </c>
      <c r="AO303">
        <v>1465.777556856081</v>
      </c>
      <c r="AP303">
        <v>1431.686121212121</v>
      </c>
      <c r="AQ303">
        <v>5.1463281862188719</v>
      </c>
      <c r="AR303">
        <v>65.10273567100046</v>
      </c>
      <c r="AS303">
        <f t="shared" si="162"/>
        <v>1.6051272141600583</v>
      </c>
      <c r="AT303">
        <v>25.259635582756299</v>
      </c>
      <c r="AU303">
        <v>27.133041818181809</v>
      </c>
      <c r="AV303">
        <v>-6.6785604794223249E-6</v>
      </c>
      <c r="AW303">
        <v>83.615306321479792</v>
      </c>
      <c r="AX303">
        <v>19</v>
      </c>
      <c r="AY303">
        <v>4</v>
      </c>
      <c r="AZ303">
        <f t="shared" si="163"/>
        <v>1</v>
      </c>
      <c r="BA303">
        <f t="shared" si="164"/>
        <v>0</v>
      </c>
      <c r="BB303">
        <f t="shared" si="165"/>
        <v>51979.482491341587</v>
      </c>
      <c r="BC303">
        <f t="shared" si="166"/>
        <v>2000.004375</v>
      </c>
      <c r="BD303">
        <f t="shared" si="167"/>
        <v>1681.2039937499999</v>
      </c>
      <c r="BE303">
        <f t="shared" si="168"/>
        <v>0.84060015806215416</v>
      </c>
      <c r="BF303">
        <f t="shared" si="169"/>
        <v>0.16075830505995767</v>
      </c>
      <c r="BG303">
        <v>6</v>
      </c>
      <c r="BH303">
        <v>0.5</v>
      </c>
      <c r="BI303" t="s">
        <v>382</v>
      </c>
      <c r="BJ303">
        <v>2</v>
      </c>
      <c r="BK303" t="b">
        <v>1</v>
      </c>
      <c r="BL303">
        <v>1660400283.5999999</v>
      </c>
      <c r="BM303">
        <v>1355.371875</v>
      </c>
      <c r="BN303">
        <v>1402.911875</v>
      </c>
      <c r="BO303">
        <v>27.136343750000002</v>
      </c>
      <c r="BP303">
        <v>25.2564125</v>
      </c>
      <c r="BQ303">
        <v>1352.74875</v>
      </c>
      <c r="BR303">
        <v>27.12355625</v>
      </c>
      <c r="BS303">
        <v>500.14093750000001</v>
      </c>
      <c r="BT303">
        <v>99.670662499999992</v>
      </c>
      <c r="BU303">
        <v>9.9926587499999997E-2</v>
      </c>
      <c r="BV303">
        <v>30.97533125</v>
      </c>
      <c r="BW303">
        <v>31.518750000000001</v>
      </c>
      <c r="BX303">
        <v>999.9</v>
      </c>
      <c r="BY303">
        <v>0</v>
      </c>
      <c r="BZ303">
        <v>0</v>
      </c>
      <c r="CA303">
        <v>9993.1243749999994</v>
      </c>
      <c r="CB303">
        <v>0</v>
      </c>
      <c r="CC303">
        <v>24.107968750000001</v>
      </c>
      <c r="CD303">
        <v>-47.540125000000003</v>
      </c>
      <c r="CE303">
        <v>1393.1768750000001</v>
      </c>
      <c r="CF303">
        <v>1439.2631249999999</v>
      </c>
      <c r="CG303">
        <v>1.87992625</v>
      </c>
      <c r="CH303">
        <v>1402.911875</v>
      </c>
      <c r="CI303">
        <v>25.2564125</v>
      </c>
      <c r="CJ303">
        <v>2.7046981250000002</v>
      </c>
      <c r="CK303">
        <v>2.5173243749999998</v>
      </c>
      <c r="CL303">
        <v>22.3136875</v>
      </c>
      <c r="CM303">
        <v>21.138950000000001</v>
      </c>
      <c r="CN303">
        <v>2000.004375</v>
      </c>
      <c r="CO303">
        <v>0.97999393749999997</v>
      </c>
      <c r="CP303">
        <v>2.0006193750000002E-2</v>
      </c>
      <c r="CQ303">
        <v>0</v>
      </c>
      <c r="CR303">
        <v>2.5030000000000001</v>
      </c>
      <c r="CS303">
        <v>0</v>
      </c>
      <c r="CT303">
        <v>23261.924999999999</v>
      </c>
      <c r="CU303">
        <v>17412.331249999999</v>
      </c>
      <c r="CV303">
        <v>40.811999999999998</v>
      </c>
      <c r="CW303">
        <v>41.75</v>
      </c>
      <c r="CX303">
        <v>40.811999999999998</v>
      </c>
      <c r="CY303">
        <v>40.125</v>
      </c>
      <c r="CZ303">
        <v>40.875</v>
      </c>
      <c r="DA303">
        <v>1959.9937500000001</v>
      </c>
      <c r="DB303">
        <v>40.010624999999997</v>
      </c>
      <c r="DC303">
        <v>0</v>
      </c>
      <c r="DD303">
        <v>1660400289.5999999</v>
      </c>
      <c r="DE303">
        <v>0</v>
      </c>
      <c r="DF303">
        <v>1660399747.5999999</v>
      </c>
      <c r="DG303" t="s">
        <v>383</v>
      </c>
      <c r="DH303">
        <v>1660399742.0999999</v>
      </c>
      <c r="DI303">
        <v>1660399747.5999999</v>
      </c>
      <c r="DJ303">
        <v>1</v>
      </c>
      <c r="DK303">
        <v>7.6999999999999999E-2</v>
      </c>
      <c r="DL303">
        <v>-2.1999999999999999E-2</v>
      </c>
      <c r="DM303">
        <v>1.3979999999999999</v>
      </c>
      <c r="DN303">
        <v>1.7000000000000001E-2</v>
      </c>
      <c r="DO303">
        <v>400</v>
      </c>
      <c r="DP303">
        <v>25</v>
      </c>
      <c r="DQ303">
        <v>0.31</v>
      </c>
      <c r="DR303">
        <v>7.0000000000000007E-2</v>
      </c>
      <c r="DS303">
        <v>6.0756729236771507</v>
      </c>
      <c r="DT303">
        <v>1.4873067216196929</v>
      </c>
      <c r="DU303">
        <v>0.153064160251321</v>
      </c>
      <c r="DV303">
        <v>0</v>
      </c>
      <c r="DW303">
        <v>37.41763564810428</v>
      </c>
      <c r="DX303">
        <v>2.4415684763813559</v>
      </c>
      <c r="DY303">
        <v>0.18258144209089641</v>
      </c>
      <c r="DZ303">
        <v>0</v>
      </c>
      <c r="EA303">
        <v>-47.513648387096787</v>
      </c>
      <c r="EB303">
        <v>-3.3997548387096068</v>
      </c>
      <c r="EC303">
        <v>0.25968439141111288</v>
      </c>
      <c r="ED303">
        <v>0</v>
      </c>
      <c r="EE303">
        <v>1189.220306317899</v>
      </c>
      <c r="EF303">
        <v>258.50213448638539</v>
      </c>
      <c r="EG303">
        <v>18.77665979280761</v>
      </c>
      <c r="EH303">
        <v>0</v>
      </c>
      <c r="EI303">
        <v>1.8814121951219509</v>
      </c>
      <c r="EJ303">
        <v>-3.6163484320555987E-2</v>
      </c>
      <c r="EK303">
        <v>4.1661337942024432E-3</v>
      </c>
      <c r="EL303">
        <v>1</v>
      </c>
      <c r="EM303">
        <v>1.9385848372157071</v>
      </c>
      <c r="EN303">
        <v>1.061427699562092E-2</v>
      </c>
      <c r="EO303">
        <v>1.9953053222861142E-3</v>
      </c>
      <c r="EP303">
        <v>1</v>
      </c>
      <c r="EQ303">
        <v>2</v>
      </c>
      <c r="ER303">
        <v>6</v>
      </c>
      <c r="ES303" t="s">
        <v>415</v>
      </c>
      <c r="ET303">
        <v>2.9439299999999999</v>
      </c>
      <c r="EU303">
        <v>2.8011699999999999</v>
      </c>
      <c r="EV303">
        <v>0.20592099999999999</v>
      </c>
      <c r="EW303">
        <v>0.21018899999999999</v>
      </c>
      <c r="EX303">
        <v>0.118177</v>
      </c>
      <c r="EY303">
        <v>0.11243499999999999</v>
      </c>
      <c r="EZ303">
        <v>16310.3</v>
      </c>
      <c r="FA303">
        <v>17010.099999999999</v>
      </c>
      <c r="FB303">
        <v>23879.599999999999</v>
      </c>
      <c r="FC303">
        <v>25056.6</v>
      </c>
      <c r="FD303">
        <v>33703.599999999999</v>
      </c>
      <c r="FE303">
        <v>35511.199999999997</v>
      </c>
      <c r="FF303">
        <v>43528.2</v>
      </c>
      <c r="FG303">
        <v>46316.5</v>
      </c>
      <c r="FH303">
        <v>1.93123</v>
      </c>
      <c r="FI303">
        <v>1.8987000000000001</v>
      </c>
      <c r="FJ303">
        <v>0.136904</v>
      </c>
      <c r="FK303">
        <v>0</v>
      </c>
      <c r="FL303">
        <v>29.3156</v>
      </c>
      <c r="FM303">
        <v>999.9</v>
      </c>
      <c r="FN303">
        <v>66</v>
      </c>
      <c r="FO303">
        <v>32.799999999999997</v>
      </c>
      <c r="FP303">
        <v>33.081400000000002</v>
      </c>
      <c r="FQ303">
        <v>64.2209</v>
      </c>
      <c r="FR303">
        <v>26.899000000000001</v>
      </c>
      <c r="FS303">
        <v>1</v>
      </c>
      <c r="FT303">
        <v>0.26632899999999998</v>
      </c>
      <c r="FU303">
        <v>0.14929700000000001</v>
      </c>
      <c r="FV303">
        <v>20.3248</v>
      </c>
      <c r="FW303">
        <v>5.2122000000000002</v>
      </c>
      <c r="FX303">
        <v>11.9053</v>
      </c>
      <c r="FY303">
        <v>5.0026999999999999</v>
      </c>
      <c r="FZ303">
        <v>3.2899500000000002</v>
      </c>
      <c r="GA303">
        <v>9999</v>
      </c>
      <c r="GB303">
        <v>9999</v>
      </c>
      <c r="GC303">
        <v>9999</v>
      </c>
      <c r="GD303">
        <v>999.9</v>
      </c>
      <c r="GE303">
        <v>1.8594999999999999</v>
      </c>
      <c r="GF303">
        <v>1.8545100000000001</v>
      </c>
      <c r="GG303">
        <v>1.8577399999999999</v>
      </c>
      <c r="GH303">
        <v>1.8561000000000001</v>
      </c>
      <c r="GI303">
        <v>1.8549</v>
      </c>
      <c r="GJ303">
        <v>1.8546499999999999</v>
      </c>
      <c r="GK303">
        <v>1.8531899999999999</v>
      </c>
      <c r="GL303">
        <v>1.8563799999999999</v>
      </c>
      <c r="GM303">
        <v>0</v>
      </c>
      <c r="GN303">
        <v>0</v>
      </c>
      <c r="GO303">
        <v>0</v>
      </c>
      <c r="GP303">
        <v>0</v>
      </c>
      <c r="GQ303" t="s">
        <v>385</v>
      </c>
      <c r="GR303" t="s">
        <v>386</v>
      </c>
      <c r="GS303" t="s">
        <v>387</v>
      </c>
      <c r="GT303" t="s">
        <v>387</v>
      </c>
      <c r="GU303" t="s">
        <v>387</v>
      </c>
      <c r="GV303" t="s">
        <v>387</v>
      </c>
      <c r="GW303">
        <v>0</v>
      </c>
      <c r="GX303">
        <v>100</v>
      </c>
      <c r="GY303">
        <v>100</v>
      </c>
      <c r="GZ303">
        <v>2.65</v>
      </c>
      <c r="HA303">
        <v>1.2800000000000001E-2</v>
      </c>
      <c r="HB303">
        <v>0.44568443622215809</v>
      </c>
      <c r="HC303">
        <v>2.8098669343081611E-3</v>
      </c>
      <c r="HD303">
        <v>-1.127031966113555E-6</v>
      </c>
      <c r="HE303">
        <v>1.768598670541231E-10</v>
      </c>
      <c r="HF303">
        <v>-6.7302174371849419E-2</v>
      </c>
      <c r="HG303">
        <v>1.081145868756639E-2</v>
      </c>
      <c r="HH303">
        <v>-3.689364805754238E-4</v>
      </c>
      <c r="HI303">
        <v>2.919854880483278E-6</v>
      </c>
      <c r="HJ303">
        <v>2</v>
      </c>
      <c r="HK303">
        <v>2136</v>
      </c>
      <c r="HL303">
        <v>3</v>
      </c>
      <c r="HM303">
        <v>30</v>
      </c>
      <c r="HN303">
        <v>9.1999999999999993</v>
      </c>
      <c r="HO303">
        <v>9.1</v>
      </c>
      <c r="HP303">
        <v>2.9394499999999999</v>
      </c>
      <c r="HQ303">
        <v>2.2778299999999998</v>
      </c>
      <c r="HR303">
        <v>1.4978</v>
      </c>
      <c r="HS303">
        <v>2.2985799999999998</v>
      </c>
      <c r="HT303">
        <v>1.5478499999999999</v>
      </c>
      <c r="HU303">
        <v>2.2705099999999998</v>
      </c>
      <c r="HV303">
        <v>36.2224</v>
      </c>
      <c r="HW303">
        <v>15.305300000000001</v>
      </c>
      <c r="HX303">
        <v>18</v>
      </c>
      <c r="HY303">
        <v>471.28800000000001</v>
      </c>
      <c r="HZ303">
        <v>512.74300000000005</v>
      </c>
      <c r="IA303">
        <v>29.050899999999999</v>
      </c>
      <c r="IB303">
        <v>30.520199999999999</v>
      </c>
      <c r="IC303">
        <v>30.000299999999999</v>
      </c>
      <c r="ID303">
        <v>30.305700000000002</v>
      </c>
      <c r="IE303">
        <v>30.397500000000001</v>
      </c>
      <c r="IF303">
        <v>58.857100000000003</v>
      </c>
      <c r="IG303">
        <v>26.8995</v>
      </c>
      <c r="IH303">
        <v>36.913899999999998</v>
      </c>
      <c r="II303">
        <v>29.052600000000002</v>
      </c>
      <c r="IJ303">
        <v>1477.1</v>
      </c>
      <c r="IK303">
        <v>25.231400000000001</v>
      </c>
      <c r="IL303">
        <v>100.664</v>
      </c>
      <c r="IM303">
        <v>100.38200000000001</v>
      </c>
      <c r="IN303" t="s">
        <v>2772</v>
      </c>
    </row>
    <row r="304" spans="1:248" x14ac:dyDescent="0.2">
      <c r="A304">
        <v>288</v>
      </c>
      <c r="B304">
        <v>1660400292.5999999</v>
      </c>
      <c r="C304">
        <v>568.5</v>
      </c>
      <c r="D304" t="s">
        <v>945</v>
      </c>
      <c r="E304" t="s">
        <v>946</v>
      </c>
      <c r="F304">
        <v>1</v>
      </c>
      <c r="G304" t="s">
        <v>376</v>
      </c>
      <c r="H304" t="s">
        <v>377</v>
      </c>
      <c r="I304" t="s">
        <v>378</v>
      </c>
      <c r="J304" t="s">
        <v>379</v>
      </c>
      <c r="K304" t="s">
        <v>380</v>
      </c>
      <c r="L304" t="s">
        <v>376</v>
      </c>
      <c r="M304" t="s">
        <v>381</v>
      </c>
      <c r="N304">
        <v>1660400285.099999</v>
      </c>
      <c r="O304">
        <f t="shared" si="136"/>
        <v>1.6050514353622026E-3</v>
      </c>
      <c r="P304">
        <f t="shared" si="137"/>
        <v>1.6050514353622025</v>
      </c>
      <c r="Q304">
        <f t="shared" si="138"/>
        <v>6.1586095782682468</v>
      </c>
      <c r="R304">
        <f t="shared" si="139"/>
        <v>1362.864</v>
      </c>
      <c r="S304">
        <f t="shared" si="140"/>
        <v>1197.9518985011912</v>
      </c>
      <c r="T304">
        <f t="shared" si="141"/>
        <v>119.52060641696561</v>
      </c>
      <c r="U304">
        <f t="shared" si="142"/>
        <v>135.9740169431264</v>
      </c>
      <c r="V304">
        <f t="shared" si="143"/>
        <v>8.0736948718968707E-2</v>
      </c>
      <c r="W304">
        <f t="shared" si="144"/>
        <v>2.9224034392181726</v>
      </c>
      <c r="X304">
        <f t="shared" si="145"/>
        <v>7.9517965266815038E-2</v>
      </c>
      <c r="Y304">
        <f t="shared" si="146"/>
        <v>4.9806715943895789E-2</v>
      </c>
      <c r="Z304">
        <f t="shared" si="147"/>
        <v>321.51863920000005</v>
      </c>
      <c r="AA304">
        <f t="shared" si="148"/>
        <v>32.454817999584968</v>
      </c>
      <c r="AB304">
        <f t="shared" si="149"/>
        <v>31.520313333333331</v>
      </c>
      <c r="AC304">
        <f t="shared" si="150"/>
        <v>4.6469591938549515</v>
      </c>
      <c r="AD304">
        <f t="shared" si="151"/>
        <v>60.090239157547508</v>
      </c>
      <c r="AE304">
        <f t="shared" si="152"/>
        <v>2.7073315824228228</v>
      </c>
      <c r="AF304">
        <f t="shared" si="153"/>
        <v>4.505443180754547</v>
      </c>
      <c r="AG304">
        <f t="shared" si="154"/>
        <v>1.9396276114321287</v>
      </c>
      <c r="AH304">
        <f t="shared" si="155"/>
        <v>-70.782768299473133</v>
      </c>
      <c r="AI304">
        <f t="shared" si="156"/>
        <v>-85.614090564502021</v>
      </c>
      <c r="AJ304">
        <f t="shared" si="157"/>
        <v>-6.5948125266636985</v>
      </c>
      <c r="AK304">
        <f t="shared" si="158"/>
        <v>158.5269678093612</v>
      </c>
      <c r="AL304">
        <f t="shared" si="159"/>
        <v>37.496630326467411</v>
      </c>
      <c r="AM304">
        <f t="shared" si="160"/>
        <v>1.6101081165834339</v>
      </c>
      <c r="AN304">
        <f t="shared" si="161"/>
        <v>6.1586095782682468</v>
      </c>
      <c r="AO304">
        <v>1470.94873919424</v>
      </c>
      <c r="AP304">
        <v>1436.887212121211</v>
      </c>
      <c r="AQ304">
        <v>5.1610169222237046</v>
      </c>
      <c r="AR304">
        <v>65.10273567100046</v>
      </c>
      <c r="AS304">
        <f t="shared" si="162"/>
        <v>1.6050514353622025</v>
      </c>
      <c r="AT304">
        <v>25.259484447101251</v>
      </c>
      <c r="AU304">
        <v>27.13278848484849</v>
      </c>
      <c r="AV304">
        <v>-3.1129971622393459E-6</v>
      </c>
      <c r="AW304">
        <v>83.615306321479792</v>
      </c>
      <c r="AX304">
        <v>19</v>
      </c>
      <c r="AY304">
        <v>4</v>
      </c>
      <c r="AZ304">
        <f t="shared" si="163"/>
        <v>1</v>
      </c>
      <c r="BA304">
        <f t="shared" si="164"/>
        <v>0</v>
      </c>
      <c r="BB304">
        <f t="shared" si="165"/>
        <v>51974.739068361829</v>
      </c>
      <c r="BC304">
        <f t="shared" si="166"/>
        <v>2000.012666666667</v>
      </c>
      <c r="BD304">
        <f t="shared" si="167"/>
        <v>1681.2109600000003</v>
      </c>
      <c r="BE304">
        <f t="shared" si="168"/>
        <v>0.84060015619901074</v>
      </c>
      <c r="BF304">
        <f t="shared" si="169"/>
        <v>0.16075830146409073</v>
      </c>
      <c r="BG304">
        <v>6</v>
      </c>
      <c r="BH304">
        <v>0.5</v>
      </c>
      <c r="BI304" t="s">
        <v>382</v>
      </c>
      <c r="BJ304">
        <v>2</v>
      </c>
      <c r="BK304" t="b">
        <v>1</v>
      </c>
      <c r="BL304">
        <v>1660400285.099999</v>
      </c>
      <c r="BM304">
        <v>1362.864</v>
      </c>
      <c r="BN304">
        <v>1410.48</v>
      </c>
      <c r="BO304">
        <v>27.135513333333328</v>
      </c>
      <c r="BP304">
        <v>25.25633333333333</v>
      </c>
      <c r="BQ304">
        <v>1360.234666666667</v>
      </c>
      <c r="BR304">
        <v>27.122726666666669</v>
      </c>
      <c r="BS304">
        <v>500.1384666666666</v>
      </c>
      <c r="BT304">
        <v>99.670860000000005</v>
      </c>
      <c r="BU304">
        <v>9.9929266666666683E-2</v>
      </c>
      <c r="BV304">
        <v>30.976913333333329</v>
      </c>
      <c r="BW304">
        <v>31.520313333333331</v>
      </c>
      <c r="BX304">
        <v>999.89999999999986</v>
      </c>
      <c r="BY304">
        <v>0</v>
      </c>
      <c r="BZ304">
        <v>0</v>
      </c>
      <c r="CA304">
        <v>9992.2073333333319</v>
      </c>
      <c r="CB304">
        <v>0</v>
      </c>
      <c r="CC304">
        <v>24.213286666666669</v>
      </c>
      <c r="CD304">
        <v>-47.617053333333338</v>
      </c>
      <c r="CE304">
        <v>1400.876</v>
      </c>
      <c r="CF304">
        <v>1447.0273333333339</v>
      </c>
      <c r="CG304">
        <v>1.8791766666666669</v>
      </c>
      <c r="CH304">
        <v>1410.48</v>
      </c>
      <c r="CI304">
        <v>25.25633333333333</v>
      </c>
      <c r="CJ304">
        <v>2.7046206666666661</v>
      </c>
      <c r="CK304">
        <v>2.5173220000000001</v>
      </c>
      <c r="CL304">
        <v>22.313220000000001</v>
      </c>
      <c r="CM304">
        <v>21.13893333333333</v>
      </c>
      <c r="CN304">
        <v>2000.012666666667</v>
      </c>
      <c r="CO304">
        <v>0.97999400000000003</v>
      </c>
      <c r="CP304">
        <v>2.0006133333333339E-2</v>
      </c>
      <c r="CQ304">
        <v>0</v>
      </c>
      <c r="CR304">
        <v>2.462600000000001</v>
      </c>
      <c r="CS304">
        <v>0</v>
      </c>
      <c r="CT304">
        <v>23259.439999999999</v>
      </c>
      <c r="CU304">
        <v>17412.413333333341</v>
      </c>
      <c r="CV304">
        <v>40.811999999999998</v>
      </c>
      <c r="CW304">
        <v>41.75</v>
      </c>
      <c r="CX304">
        <v>40.811999999999998</v>
      </c>
      <c r="CY304">
        <v>40.125</v>
      </c>
      <c r="CZ304">
        <v>40.875</v>
      </c>
      <c r="DA304">
        <v>1960.002</v>
      </c>
      <c r="DB304">
        <v>40.010666666666673</v>
      </c>
      <c r="DC304">
        <v>0</v>
      </c>
      <c r="DD304">
        <v>1660400290.2</v>
      </c>
      <c r="DE304">
        <v>0</v>
      </c>
      <c r="DF304">
        <v>1660399747.5999999</v>
      </c>
      <c r="DG304" t="s">
        <v>383</v>
      </c>
      <c r="DH304">
        <v>1660399742.0999999</v>
      </c>
      <c r="DI304">
        <v>1660399747.5999999</v>
      </c>
      <c r="DJ304">
        <v>1</v>
      </c>
      <c r="DK304">
        <v>7.6999999999999999E-2</v>
      </c>
      <c r="DL304">
        <v>-2.1999999999999999E-2</v>
      </c>
      <c r="DM304">
        <v>1.3979999999999999</v>
      </c>
      <c r="DN304">
        <v>1.7000000000000001E-2</v>
      </c>
      <c r="DO304">
        <v>400</v>
      </c>
      <c r="DP304">
        <v>25</v>
      </c>
      <c r="DQ304">
        <v>0.31</v>
      </c>
      <c r="DR304">
        <v>7.0000000000000007E-2</v>
      </c>
      <c r="DS304">
        <v>6.0869966507906961</v>
      </c>
      <c r="DT304">
        <v>1.640900738925311</v>
      </c>
      <c r="DU304">
        <v>0.1567320979022335</v>
      </c>
      <c r="DV304">
        <v>0</v>
      </c>
      <c r="DW304">
        <v>37.45110842579161</v>
      </c>
      <c r="DX304">
        <v>2.510223955176583</v>
      </c>
      <c r="DY304">
        <v>0.18650183496773351</v>
      </c>
      <c r="DZ304">
        <v>0</v>
      </c>
      <c r="EA304">
        <v>-47.561677419354858</v>
      </c>
      <c r="EB304">
        <v>-3.456362903225632</v>
      </c>
      <c r="EC304">
        <v>0.26327683419852699</v>
      </c>
      <c r="ED304">
        <v>0</v>
      </c>
      <c r="EE304">
        <v>1193.7709601716999</v>
      </c>
      <c r="EF304">
        <v>253.92205534534699</v>
      </c>
      <c r="EG304">
        <v>18.42755324333568</v>
      </c>
      <c r="EH304">
        <v>0</v>
      </c>
      <c r="EI304">
        <v>1.881277073170732</v>
      </c>
      <c r="EJ304">
        <v>-3.7871498257837838E-2</v>
      </c>
      <c r="EK304">
        <v>4.2032102968474006E-3</v>
      </c>
      <c r="EL304">
        <v>1</v>
      </c>
      <c r="EM304">
        <v>1.9390472552457061</v>
      </c>
      <c r="EN304">
        <v>2.1114858942852109E-2</v>
      </c>
      <c r="EO304">
        <v>2.6478436994629559E-3</v>
      </c>
      <c r="EP304">
        <v>1</v>
      </c>
      <c r="EQ304">
        <v>2</v>
      </c>
      <c r="ER304">
        <v>6</v>
      </c>
      <c r="ES304" t="s">
        <v>415</v>
      </c>
      <c r="ET304">
        <v>2.9440400000000002</v>
      </c>
      <c r="EU304">
        <v>2.8011200000000001</v>
      </c>
      <c r="EV304">
        <v>0.206371</v>
      </c>
      <c r="EW304">
        <v>0.21063599999999999</v>
      </c>
      <c r="EX304">
        <v>0.118174</v>
      </c>
      <c r="EY304">
        <v>0.112424</v>
      </c>
      <c r="EZ304">
        <v>16301.1</v>
      </c>
      <c r="FA304">
        <v>17000.400000000001</v>
      </c>
      <c r="FB304">
        <v>23879.7</v>
      </c>
      <c r="FC304">
        <v>25056.6</v>
      </c>
      <c r="FD304">
        <v>33703.699999999997</v>
      </c>
      <c r="FE304">
        <v>35511.699999999997</v>
      </c>
      <c r="FF304">
        <v>43528.1</v>
      </c>
      <c r="FG304">
        <v>46316.6</v>
      </c>
      <c r="FH304">
        <v>1.9313499999999999</v>
      </c>
      <c r="FI304">
        <v>1.89845</v>
      </c>
      <c r="FJ304">
        <v>0.13678499999999999</v>
      </c>
      <c r="FK304">
        <v>0</v>
      </c>
      <c r="FL304">
        <v>29.315200000000001</v>
      </c>
      <c r="FM304">
        <v>999.9</v>
      </c>
      <c r="FN304">
        <v>66</v>
      </c>
      <c r="FO304">
        <v>32.799999999999997</v>
      </c>
      <c r="FP304">
        <v>33.0824</v>
      </c>
      <c r="FQ304">
        <v>64.000900000000001</v>
      </c>
      <c r="FR304">
        <v>26.338100000000001</v>
      </c>
      <c r="FS304">
        <v>1</v>
      </c>
      <c r="FT304">
        <v>0.266372</v>
      </c>
      <c r="FU304">
        <v>0.161879</v>
      </c>
      <c r="FV304">
        <v>20.3248</v>
      </c>
      <c r="FW304">
        <v>5.2123499999999998</v>
      </c>
      <c r="FX304">
        <v>11.9048</v>
      </c>
      <c r="FY304">
        <v>5.0027999999999997</v>
      </c>
      <c r="FZ304">
        <v>3.2898800000000001</v>
      </c>
      <c r="GA304">
        <v>9999</v>
      </c>
      <c r="GB304">
        <v>9999</v>
      </c>
      <c r="GC304">
        <v>9999</v>
      </c>
      <c r="GD304">
        <v>999.9</v>
      </c>
      <c r="GE304">
        <v>1.8594999999999999</v>
      </c>
      <c r="GF304">
        <v>1.8545199999999999</v>
      </c>
      <c r="GG304">
        <v>1.8577300000000001</v>
      </c>
      <c r="GH304">
        <v>1.85609</v>
      </c>
      <c r="GI304">
        <v>1.8548899999999999</v>
      </c>
      <c r="GJ304">
        <v>1.85463</v>
      </c>
      <c r="GK304">
        <v>1.8531899999999999</v>
      </c>
      <c r="GL304">
        <v>1.8563799999999999</v>
      </c>
      <c r="GM304">
        <v>0</v>
      </c>
      <c r="GN304">
        <v>0</v>
      </c>
      <c r="GO304">
        <v>0</v>
      </c>
      <c r="GP304">
        <v>0</v>
      </c>
      <c r="GQ304" t="s">
        <v>385</v>
      </c>
      <c r="GR304" t="s">
        <v>386</v>
      </c>
      <c r="GS304" t="s">
        <v>387</v>
      </c>
      <c r="GT304" t="s">
        <v>387</v>
      </c>
      <c r="GU304" t="s">
        <v>387</v>
      </c>
      <c r="GV304" t="s">
        <v>387</v>
      </c>
      <c r="GW304">
        <v>0</v>
      </c>
      <c r="GX304">
        <v>100</v>
      </c>
      <c r="GY304">
        <v>100</v>
      </c>
      <c r="GZ304">
        <v>2.65</v>
      </c>
      <c r="HA304">
        <v>1.2800000000000001E-2</v>
      </c>
      <c r="HB304">
        <v>0.44568443622215809</v>
      </c>
      <c r="HC304">
        <v>2.8098669343081611E-3</v>
      </c>
      <c r="HD304">
        <v>-1.127031966113555E-6</v>
      </c>
      <c r="HE304">
        <v>1.768598670541231E-10</v>
      </c>
      <c r="HF304">
        <v>-6.7302174371849419E-2</v>
      </c>
      <c r="HG304">
        <v>1.081145868756639E-2</v>
      </c>
      <c r="HH304">
        <v>-3.689364805754238E-4</v>
      </c>
      <c r="HI304">
        <v>2.919854880483278E-6</v>
      </c>
      <c r="HJ304">
        <v>2</v>
      </c>
      <c r="HK304">
        <v>2136</v>
      </c>
      <c r="HL304">
        <v>3</v>
      </c>
      <c r="HM304">
        <v>30</v>
      </c>
      <c r="HN304">
        <v>9.1999999999999993</v>
      </c>
      <c r="HO304">
        <v>9.1</v>
      </c>
      <c r="HP304">
        <v>2.95044</v>
      </c>
      <c r="HQ304">
        <v>2.2583000000000002</v>
      </c>
      <c r="HR304">
        <v>1.4978</v>
      </c>
      <c r="HS304">
        <v>2.2973599999999998</v>
      </c>
      <c r="HT304">
        <v>1.5478499999999999</v>
      </c>
      <c r="HU304">
        <v>2.4206500000000002</v>
      </c>
      <c r="HV304">
        <v>36.2224</v>
      </c>
      <c r="HW304">
        <v>15.2966</v>
      </c>
      <c r="HX304">
        <v>18</v>
      </c>
      <c r="HY304">
        <v>471.36399999999998</v>
      </c>
      <c r="HZ304">
        <v>512.57600000000002</v>
      </c>
      <c r="IA304">
        <v>29.0549</v>
      </c>
      <c r="IB304">
        <v>30.520399999999999</v>
      </c>
      <c r="IC304">
        <v>30.000299999999999</v>
      </c>
      <c r="ID304">
        <v>30.3064</v>
      </c>
      <c r="IE304">
        <v>30.3979</v>
      </c>
      <c r="IF304">
        <v>59.075699999999998</v>
      </c>
      <c r="IG304">
        <v>26.8995</v>
      </c>
      <c r="IH304">
        <v>36.913899999999998</v>
      </c>
      <c r="II304">
        <v>29.063199999999998</v>
      </c>
      <c r="IJ304">
        <v>1477.1</v>
      </c>
      <c r="IK304">
        <v>25.231400000000001</v>
      </c>
      <c r="IL304">
        <v>100.664</v>
      </c>
      <c r="IM304">
        <v>100.38200000000001</v>
      </c>
      <c r="IN304" t="s">
        <v>2772</v>
      </c>
    </row>
    <row r="305" spans="1:248" x14ac:dyDescent="0.2">
      <c r="A305">
        <v>289</v>
      </c>
      <c r="B305">
        <v>1660400293.5999999</v>
      </c>
      <c r="C305">
        <v>569.5</v>
      </c>
      <c r="D305" t="s">
        <v>947</v>
      </c>
      <c r="E305" t="s">
        <v>948</v>
      </c>
      <c r="F305">
        <v>1</v>
      </c>
      <c r="G305" t="s">
        <v>376</v>
      </c>
      <c r="H305" t="s">
        <v>377</v>
      </c>
      <c r="I305" t="s">
        <v>378</v>
      </c>
      <c r="J305" t="s">
        <v>379</v>
      </c>
      <c r="K305" t="s">
        <v>380</v>
      </c>
      <c r="L305" t="s">
        <v>376</v>
      </c>
      <c r="M305" t="s">
        <v>381</v>
      </c>
      <c r="N305">
        <v>1660400285.5999999</v>
      </c>
      <c r="O305">
        <f t="shared" si="136"/>
        <v>1.605573867831519E-3</v>
      </c>
      <c r="P305">
        <f t="shared" si="137"/>
        <v>1.605573867831519</v>
      </c>
      <c r="Q305">
        <f t="shared" si="138"/>
        <v>5.993235863714145</v>
      </c>
      <c r="R305">
        <f t="shared" si="139"/>
        <v>1365.3724999999999</v>
      </c>
      <c r="S305">
        <f t="shared" si="140"/>
        <v>1203.660633334498</v>
      </c>
      <c r="T305">
        <f t="shared" si="141"/>
        <v>120.09019229054122</v>
      </c>
      <c r="U305">
        <f t="shared" si="142"/>
        <v>136.22431566859279</v>
      </c>
      <c r="V305">
        <f t="shared" si="143"/>
        <v>8.0749990768471142E-2</v>
      </c>
      <c r="W305">
        <f t="shared" si="144"/>
        <v>2.9224274012823632</v>
      </c>
      <c r="X305">
        <f t="shared" si="145"/>
        <v>7.9530626503307805E-2</v>
      </c>
      <c r="Y305">
        <f t="shared" si="146"/>
        <v>4.9814662721163472E-2</v>
      </c>
      <c r="Z305">
        <f t="shared" si="147"/>
        <v>321.51771243749999</v>
      </c>
      <c r="AA305">
        <f t="shared" si="148"/>
        <v>32.45554498565604</v>
      </c>
      <c r="AB305">
        <f t="shared" si="149"/>
        <v>31.521437500000001</v>
      </c>
      <c r="AC305">
        <f t="shared" si="150"/>
        <v>4.6472559229668802</v>
      </c>
      <c r="AD305">
        <f t="shared" si="151"/>
        <v>60.086704951385883</v>
      </c>
      <c r="AE305">
        <f t="shared" si="152"/>
        <v>2.7073082747411967</v>
      </c>
      <c r="AF305">
        <f t="shared" si="153"/>
        <v>4.5056693938061478</v>
      </c>
      <c r="AG305">
        <f t="shared" si="154"/>
        <v>1.9399476482256834</v>
      </c>
      <c r="AH305">
        <f t="shared" si="155"/>
        <v>-70.805807571369982</v>
      </c>
      <c r="AI305">
        <f t="shared" si="156"/>
        <v>-85.653196316483545</v>
      </c>
      <c r="AJ305">
        <f t="shared" si="157"/>
        <v>-6.5978359364276926</v>
      </c>
      <c r="AK305">
        <f t="shared" si="158"/>
        <v>158.46087261321873</v>
      </c>
      <c r="AL305">
        <f t="shared" si="159"/>
        <v>37.51288531288241</v>
      </c>
      <c r="AM305">
        <f t="shared" si="160"/>
        <v>1.6103312763610984</v>
      </c>
      <c r="AN305">
        <f t="shared" si="161"/>
        <v>5.993235863714145</v>
      </c>
      <c r="AO305">
        <v>1476.1387390516859</v>
      </c>
      <c r="AP305">
        <v>1442.133393939393</v>
      </c>
      <c r="AQ305">
        <v>5.1897615810072582</v>
      </c>
      <c r="AR305">
        <v>65.10273567100046</v>
      </c>
      <c r="AS305">
        <f t="shared" si="162"/>
        <v>1.605573867831519</v>
      </c>
      <c r="AT305">
        <v>25.25813985527855</v>
      </c>
      <c r="AU305">
        <v>27.132090909090891</v>
      </c>
      <c r="AV305">
        <v>-9.0818487554849738E-6</v>
      </c>
      <c r="AW305">
        <v>83.615306321479792</v>
      </c>
      <c r="AX305">
        <v>19</v>
      </c>
      <c r="AY305">
        <v>4</v>
      </c>
      <c r="AZ305">
        <f t="shared" si="163"/>
        <v>1</v>
      </c>
      <c r="BA305">
        <f t="shared" si="164"/>
        <v>0</v>
      </c>
      <c r="BB305">
        <f t="shared" si="165"/>
        <v>51975.270679750371</v>
      </c>
      <c r="BC305">
        <f t="shared" si="166"/>
        <v>2000.006875</v>
      </c>
      <c r="BD305">
        <f t="shared" si="167"/>
        <v>1681.20609375</v>
      </c>
      <c r="BE305">
        <f t="shared" si="168"/>
        <v>0.84060015731195925</v>
      </c>
      <c r="BF305">
        <f t="shared" si="169"/>
        <v>0.16075830361208132</v>
      </c>
      <c r="BG305">
        <v>6</v>
      </c>
      <c r="BH305">
        <v>0.5</v>
      </c>
      <c r="BI305" t="s">
        <v>382</v>
      </c>
      <c r="BJ305">
        <v>2</v>
      </c>
      <c r="BK305" t="b">
        <v>1</v>
      </c>
      <c r="BL305">
        <v>1660400285.5999999</v>
      </c>
      <c r="BM305">
        <v>1365.3724999999999</v>
      </c>
      <c r="BN305">
        <v>1413.0131249999999</v>
      </c>
      <c r="BO305">
        <v>27.135275</v>
      </c>
      <c r="BP305">
        <v>25.255837499999998</v>
      </c>
      <c r="BQ305">
        <v>1362.7418749999999</v>
      </c>
      <c r="BR305">
        <v>27.122487499999998</v>
      </c>
      <c r="BS305">
        <v>500.13937499999997</v>
      </c>
      <c r="BT305">
        <v>99.670868749999997</v>
      </c>
      <c r="BU305">
        <v>9.9937874999999995E-2</v>
      </c>
      <c r="BV305">
        <v>30.97779375</v>
      </c>
      <c r="BW305">
        <v>31.521437500000001</v>
      </c>
      <c r="BX305">
        <v>999.9</v>
      </c>
      <c r="BY305">
        <v>0</v>
      </c>
      <c r="BZ305">
        <v>0</v>
      </c>
      <c r="CA305">
        <v>9992.3431249999994</v>
      </c>
      <c r="CB305">
        <v>0</v>
      </c>
      <c r="CC305">
        <v>24.27595625</v>
      </c>
      <c r="CD305">
        <v>-47.641393749999999</v>
      </c>
      <c r="CE305">
        <v>1403.454375</v>
      </c>
      <c r="CF305">
        <v>1449.625</v>
      </c>
      <c r="CG305">
        <v>1.879429375</v>
      </c>
      <c r="CH305">
        <v>1413.0131249999999</v>
      </c>
      <c r="CI305">
        <v>25.255837499999998</v>
      </c>
      <c r="CJ305">
        <v>2.704596875</v>
      </c>
      <c r="CK305">
        <v>2.517273125</v>
      </c>
      <c r="CL305">
        <v>22.313075000000001</v>
      </c>
      <c r="CM305">
        <v>21.138618749999999</v>
      </c>
      <c r="CN305">
        <v>2000.006875</v>
      </c>
      <c r="CO305">
        <v>0.97999393749999997</v>
      </c>
      <c r="CP305">
        <v>2.0006193750000002E-2</v>
      </c>
      <c r="CQ305">
        <v>0</v>
      </c>
      <c r="CR305">
        <v>2.4860625000000001</v>
      </c>
      <c r="CS305">
        <v>0</v>
      </c>
      <c r="CT305">
        <v>23258.6</v>
      </c>
      <c r="CU305">
        <v>17412.362499999999</v>
      </c>
      <c r="CV305">
        <v>40.811999999999998</v>
      </c>
      <c r="CW305">
        <v>41.75</v>
      </c>
      <c r="CX305">
        <v>40.811999999999998</v>
      </c>
      <c r="CY305">
        <v>40.125</v>
      </c>
      <c r="CZ305">
        <v>40.875</v>
      </c>
      <c r="DA305">
        <v>1959.9962499999999</v>
      </c>
      <c r="DB305">
        <v>40.010624999999997</v>
      </c>
      <c r="DC305">
        <v>0</v>
      </c>
      <c r="DD305">
        <v>1660400291.4000001</v>
      </c>
      <c r="DE305">
        <v>0</v>
      </c>
      <c r="DF305">
        <v>1660399747.5999999</v>
      </c>
      <c r="DG305" t="s">
        <v>383</v>
      </c>
      <c r="DH305">
        <v>1660399742.0999999</v>
      </c>
      <c r="DI305">
        <v>1660399747.5999999</v>
      </c>
      <c r="DJ305">
        <v>1</v>
      </c>
      <c r="DK305">
        <v>7.6999999999999999E-2</v>
      </c>
      <c r="DL305">
        <v>-2.1999999999999999E-2</v>
      </c>
      <c r="DM305">
        <v>1.3979999999999999</v>
      </c>
      <c r="DN305">
        <v>1.7000000000000001E-2</v>
      </c>
      <c r="DO305">
        <v>400</v>
      </c>
      <c r="DP305">
        <v>25</v>
      </c>
      <c r="DQ305">
        <v>0.31</v>
      </c>
      <c r="DR305">
        <v>7.0000000000000007E-2</v>
      </c>
      <c r="DS305">
        <v>6.1039212463954664</v>
      </c>
      <c r="DT305">
        <v>1.400906468024391</v>
      </c>
      <c r="DU305">
        <v>0.15210556049075699</v>
      </c>
      <c r="DV305">
        <v>0</v>
      </c>
      <c r="DW305">
        <v>37.494233028845137</v>
      </c>
      <c r="DX305">
        <v>2.3930300289202968</v>
      </c>
      <c r="DY305">
        <v>0.18477367944870951</v>
      </c>
      <c r="DZ305">
        <v>0</v>
      </c>
      <c r="EA305">
        <v>-47.658783333333332</v>
      </c>
      <c r="EB305">
        <v>-3.2439697441602928</v>
      </c>
      <c r="EC305">
        <v>0.2401306881447868</v>
      </c>
      <c r="ED305">
        <v>0</v>
      </c>
      <c r="EE305">
        <v>1199.3932748694419</v>
      </c>
      <c r="EF305">
        <v>257.48271883055821</v>
      </c>
      <c r="EG305">
        <v>19.31246004850043</v>
      </c>
      <c r="EH305">
        <v>0</v>
      </c>
      <c r="EI305">
        <v>1.881068</v>
      </c>
      <c r="EJ305">
        <v>-3.3490131332085032E-2</v>
      </c>
      <c r="EK305">
        <v>4.1466831323360006E-3</v>
      </c>
      <c r="EL305">
        <v>1</v>
      </c>
      <c r="EM305">
        <v>1.9396866619166131</v>
      </c>
      <c r="EN305">
        <v>3.1017619873256842E-2</v>
      </c>
      <c r="EO305">
        <v>3.1874809480799729E-3</v>
      </c>
      <c r="EP305">
        <v>1</v>
      </c>
      <c r="EQ305">
        <v>2</v>
      </c>
      <c r="ER305">
        <v>6</v>
      </c>
      <c r="ES305" t="s">
        <v>415</v>
      </c>
      <c r="ET305">
        <v>2.9440499999999998</v>
      </c>
      <c r="EU305">
        <v>2.8012299999999999</v>
      </c>
      <c r="EV305">
        <v>0.206817</v>
      </c>
      <c r="EW305">
        <v>0.21108099999999999</v>
      </c>
      <c r="EX305">
        <v>0.118171</v>
      </c>
      <c r="EY305">
        <v>0.112414</v>
      </c>
      <c r="EZ305">
        <v>16291.9</v>
      </c>
      <c r="FA305">
        <v>16990.8</v>
      </c>
      <c r="FB305">
        <v>23879.599999999999</v>
      </c>
      <c r="FC305">
        <v>25056.5</v>
      </c>
      <c r="FD305">
        <v>33703.699999999997</v>
      </c>
      <c r="FE305">
        <v>35512.1</v>
      </c>
      <c r="FF305">
        <v>43527.9</v>
      </c>
      <c r="FG305">
        <v>46316.4</v>
      </c>
      <c r="FH305">
        <v>1.93137</v>
      </c>
      <c r="FI305">
        <v>1.89852</v>
      </c>
      <c r="FJ305">
        <v>0.136625</v>
      </c>
      <c r="FK305">
        <v>0</v>
      </c>
      <c r="FL305">
        <v>29.314900000000002</v>
      </c>
      <c r="FM305">
        <v>999.9</v>
      </c>
      <c r="FN305">
        <v>66</v>
      </c>
      <c r="FO305">
        <v>32.799999999999997</v>
      </c>
      <c r="FP305">
        <v>33.078000000000003</v>
      </c>
      <c r="FQ305">
        <v>64.200900000000004</v>
      </c>
      <c r="FR305">
        <v>25.8934</v>
      </c>
      <c r="FS305">
        <v>1</v>
      </c>
      <c r="FT305">
        <v>0.26638000000000001</v>
      </c>
      <c r="FU305">
        <v>0.16278899999999999</v>
      </c>
      <c r="FV305">
        <v>20.3247</v>
      </c>
      <c r="FW305">
        <v>5.2123499999999998</v>
      </c>
      <c r="FX305">
        <v>11.904400000000001</v>
      </c>
      <c r="FY305">
        <v>5.0027499999999998</v>
      </c>
      <c r="FZ305">
        <v>3.2898499999999999</v>
      </c>
      <c r="GA305">
        <v>9999</v>
      </c>
      <c r="GB305">
        <v>9999</v>
      </c>
      <c r="GC305">
        <v>9999</v>
      </c>
      <c r="GD305">
        <v>999.9</v>
      </c>
      <c r="GE305">
        <v>1.8594900000000001</v>
      </c>
      <c r="GF305">
        <v>1.85453</v>
      </c>
      <c r="GG305">
        <v>1.8577399999999999</v>
      </c>
      <c r="GH305">
        <v>1.85609</v>
      </c>
      <c r="GI305">
        <v>1.8548800000000001</v>
      </c>
      <c r="GJ305">
        <v>1.8546100000000001</v>
      </c>
      <c r="GK305">
        <v>1.8531899999999999</v>
      </c>
      <c r="GL305">
        <v>1.8563799999999999</v>
      </c>
      <c r="GM305">
        <v>0</v>
      </c>
      <c r="GN305">
        <v>0</v>
      </c>
      <c r="GO305">
        <v>0</v>
      </c>
      <c r="GP305">
        <v>0</v>
      </c>
      <c r="GQ305" t="s">
        <v>385</v>
      </c>
      <c r="GR305" t="s">
        <v>386</v>
      </c>
      <c r="GS305" t="s">
        <v>387</v>
      </c>
      <c r="GT305" t="s">
        <v>387</v>
      </c>
      <c r="GU305" t="s">
        <v>387</v>
      </c>
      <c r="GV305" t="s">
        <v>387</v>
      </c>
      <c r="GW305">
        <v>0</v>
      </c>
      <c r="GX305">
        <v>100</v>
      </c>
      <c r="GY305">
        <v>100</v>
      </c>
      <c r="GZ305">
        <v>2.65</v>
      </c>
      <c r="HA305">
        <v>1.2800000000000001E-2</v>
      </c>
      <c r="HB305">
        <v>0.44568443622215809</v>
      </c>
      <c r="HC305">
        <v>2.8098669343081611E-3</v>
      </c>
      <c r="HD305">
        <v>-1.127031966113555E-6</v>
      </c>
      <c r="HE305">
        <v>1.768598670541231E-10</v>
      </c>
      <c r="HF305">
        <v>-6.7302174371849419E-2</v>
      </c>
      <c r="HG305">
        <v>1.081145868756639E-2</v>
      </c>
      <c r="HH305">
        <v>-3.689364805754238E-4</v>
      </c>
      <c r="HI305">
        <v>2.919854880483278E-6</v>
      </c>
      <c r="HJ305">
        <v>2</v>
      </c>
      <c r="HK305">
        <v>2136</v>
      </c>
      <c r="HL305">
        <v>3</v>
      </c>
      <c r="HM305">
        <v>30</v>
      </c>
      <c r="HN305">
        <v>9.1999999999999993</v>
      </c>
      <c r="HO305">
        <v>9.1</v>
      </c>
      <c r="HP305">
        <v>2.9565399999999999</v>
      </c>
      <c r="HQ305">
        <v>2.2680699999999998</v>
      </c>
      <c r="HR305">
        <v>1.4978</v>
      </c>
      <c r="HS305">
        <v>2.2973599999999998</v>
      </c>
      <c r="HT305">
        <v>1.5478499999999999</v>
      </c>
      <c r="HU305">
        <v>2.4328599999999998</v>
      </c>
      <c r="HV305">
        <v>36.2224</v>
      </c>
      <c r="HW305">
        <v>15.305300000000001</v>
      </c>
      <c r="HX305">
        <v>18</v>
      </c>
      <c r="HY305">
        <v>471.38200000000001</v>
      </c>
      <c r="HZ305">
        <v>512.62699999999995</v>
      </c>
      <c r="IA305">
        <v>29.057300000000001</v>
      </c>
      <c r="IB305">
        <v>30.520800000000001</v>
      </c>
      <c r="IC305">
        <v>30.000299999999999</v>
      </c>
      <c r="ID305">
        <v>30.306999999999999</v>
      </c>
      <c r="IE305">
        <v>30.3979</v>
      </c>
      <c r="IF305">
        <v>59.185600000000001</v>
      </c>
      <c r="IG305">
        <v>26.8995</v>
      </c>
      <c r="IH305">
        <v>36.913899999999998</v>
      </c>
      <c r="II305">
        <v>29.063199999999998</v>
      </c>
      <c r="IJ305">
        <v>1487.12</v>
      </c>
      <c r="IK305">
        <v>25.231400000000001</v>
      </c>
      <c r="IL305">
        <v>100.663</v>
      </c>
      <c r="IM305">
        <v>100.381</v>
      </c>
      <c r="IN305" t="s">
        <v>2772</v>
      </c>
    </row>
    <row r="306" spans="1:248" x14ac:dyDescent="0.2">
      <c r="A306">
        <v>290</v>
      </c>
      <c r="B306">
        <v>1660400294.5999999</v>
      </c>
      <c r="C306">
        <v>570.5</v>
      </c>
      <c r="D306" t="s">
        <v>949</v>
      </c>
      <c r="E306" t="s">
        <v>950</v>
      </c>
      <c r="F306">
        <v>1</v>
      </c>
      <c r="G306" t="s">
        <v>376</v>
      </c>
      <c r="H306" t="s">
        <v>377</v>
      </c>
      <c r="I306" t="s">
        <v>378</v>
      </c>
      <c r="J306" t="s">
        <v>379</v>
      </c>
      <c r="K306" t="s">
        <v>380</v>
      </c>
      <c r="L306" t="s">
        <v>376</v>
      </c>
      <c r="M306" t="s">
        <v>381</v>
      </c>
      <c r="N306">
        <v>1660400287.099999</v>
      </c>
      <c r="O306">
        <f t="shared" si="136"/>
        <v>1.6072656019891609E-3</v>
      </c>
      <c r="P306">
        <f t="shared" si="137"/>
        <v>1.6072656019891609</v>
      </c>
      <c r="Q306">
        <f t="shared" si="138"/>
        <v>6.1102183307893592</v>
      </c>
      <c r="R306">
        <f t="shared" si="139"/>
        <v>1372.87</v>
      </c>
      <c r="S306">
        <f t="shared" si="140"/>
        <v>1208.7016004181169</v>
      </c>
      <c r="T306">
        <f t="shared" si="141"/>
        <v>120.59344800377072</v>
      </c>
      <c r="U306">
        <f t="shared" si="142"/>
        <v>136.97270434958148</v>
      </c>
      <c r="V306">
        <f t="shared" si="143"/>
        <v>8.0818691786621252E-2</v>
      </c>
      <c r="W306">
        <f t="shared" si="144"/>
        <v>2.9222323209646799</v>
      </c>
      <c r="X306">
        <f t="shared" si="145"/>
        <v>7.9597188511007569E-2</v>
      </c>
      <c r="Y306">
        <f t="shared" si="146"/>
        <v>4.9856452081199973E-2</v>
      </c>
      <c r="Z306">
        <f t="shared" si="147"/>
        <v>321.51572779999998</v>
      </c>
      <c r="AA306">
        <f t="shared" si="148"/>
        <v>32.457009481078103</v>
      </c>
      <c r="AB306">
        <f t="shared" si="149"/>
        <v>31.52285333333333</v>
      </c>
      <c r="AC306">
        <f t="shared" si="150"/>
        <v>4.6476296623511777</v>
      </c>
      <c r="AD306">
        <f t="shared" si="151"/>
        <v>60.079375353120902</v>
      </c>
      <c r="AE306">
        <f t="shared" si="152"/>
        <v>2.7072599591867226</v>
      </c>
      <c r="AF306">
        <f t="shared" si="153"/>
        <v>4.5061386595226818</v>
      </c>
      <c r="AG306">
        <f t="shared" si="154"/>
        <v>1.9403697031644551</v>
      </c>
      <c r="AH306">
        <f t="shared" si="155"/>
        <v>-70.880413047721987</v>
      </c>
      <c r="AI306">
        <f t="shared" si="156"/>
        <v>-85.582820290174638</v>
      </c>
      <c r="AJ306">
        <f t="shared" si="157"/>
        <v>-6.592960360093632</v>
      </c>
      <c r="AK306">
        <f t="shared" si="158"/>
        <v>158.45953410200974</v>
      </c>
      <c r="AL306">
        <f t="shared" si="159"/>
        <v>37.577394895158164</v>
      </c>
      <c r="AM306">
        <f t="shared" si="160"/>
        <v>1.6102112896971463</v>
      </c>
      <c r="AN306">
        <f t="shared" si="161"/>
        <v>6.1102183307893592</v>
      </c>
      <c r="AO306">
        <v>1481.371979196595</v>
      </c>
      <c r="AP306">
        <v>1447.265272727273</v>
      </c>
      <c r="AQ306">
        <v>5.1815187643327718</v>
      </c>
      <c r="AR306">
        <v>65.10273567100046</v>
      </c>
      <c r="AS306">
        <f t="shared" si="162"/>
        <v>1.6072656019891609</v>
      </c>
      <c r="AT306">
        <v>25.255157749715401</v>
      </c>
      <c r="AU306">
        <v>27.13104606060605</v>
      </c>
      <c r="AV306">
        <v>-4.9299603556020749E-6</v>
      </c>
      <c r="AW306">
        <v>83.615306321479792</v>
      </c>
      <c r="AX306">
        <v>19</v>
      </c>
      <c r="AY306">
        <v>4</v>
      </c>
      <c r="AZ306">
        <f t="shared" si="163"/>
        <v>1</v>
      </c>
      <c r="BA306">
        <f t="shared" si="164"/>
        <v>0</v>
      </c>
      <c r="BB306">
        <f t="shared" si="165"/>
        <v>51969.411187630292</v>
      </c>
      <c r="BC306">
        <f t="shared" si="166"/>
        <v>1999.9946666666669</v>
      </c>
      <c r="BD306">
        <f t="shared" si="167"/>
        <v>1681.1958200000001</v>
      </c>
      <c r="BE306">
        <f t="shared" si="168"/>
        <v>0.84060015160040424</v>
      </c>
      <c r="BF306">
        <f t="shared" si="169"/>
        <v>0.16075829258878022</v>
      </c>
      <c r="BG306">
        <v>6</v>
      </c>
      <c r="BH306">
        <v>0.5</v>
      </c>
      <c r="BI306" t="s">
        <v>382</v>
      </c>
      <c r="BJ306">
        <v>2</v>
      </c>
      <c r="BK306" t="b">
        <v>1</v>
      </c>
      <c r="BL306">
        <v>1660400287.099999</v>
      </c>
      <c r="BM306">
        <v>1372.87</v>
      </c>
      <c r="BN306">
        <v>1420.6020000000001</v>
      </c>
      <c r="BO306">
        <v>27.134720000000002</v>
      </c>
      <c r="BP306">
        <v>25.255433333333329</v>
      </c>
      <c r="BQ306">
        <v>1370.2339999999999</v>
      </c>
      <c r="BR306">
        <v>27.121933333333331</v>
      </c>
      <c r="BS306">
        <v>500.14253333333329</v>
      </c>
      <c r="BT306">
        <v>99.671086666666667</v>
      </c>
      <c r="BU306">
        <v>9.9980039999999992E-2</v>
      </c>
      <c r="BV306">
        <v>30.979620000000001</v>
      </c>
      <c r="BW306">
        <v>31.52285333333333</v>
      </c>
      <c r="BX306">
        <v>999.89999999999986</v>
      </c>
      <c r="BY306">
        <v>0</v>
      </c>
      <c r="BZ306">
        <v>0</v>
      </c>
      <c r="CA306">
        <v>9991.2086666666673</v>
      </c>
      <c r="CB306">
        <v>0</v>
      </c>
      <c r="CC306">
        <v>24.385113333333329</v>
      </c>
      <c r="CD306">
        <v>-47.733206666666668</v>
      </c>
      <c r="CE306">
        <v>1411.16</v>
      </c>
      <c r="CF306">
        <v>1457.410666666666</v>
      </c>
      <c r="CG306">
        <v>1.879280666666667</v>
      </c>
      <c r="CH306">
        <v>1420.6020000000001</v>
      </c>
      <c r="CI306">
        <v>25.255433333333329</v>
      </c>
      <c r="CJ306">
        <v>2.7045473333333332</v>
      </c>
      <c r="CK306">
        <v>2.5172379999999999</v>
      </c>
      <c r="CL306">
        <v>22.31278</v>
      </c>
      <c r="CM306">
        <v>21.138400000000001</v>
      </c>
      <c r="CN306">
        <v>1999.9946666666669</v>
      </c>
      <c r="CO306">
        <v>0.97999400000000003</v>
      </c>
      <c r="CP306">
        <v>2.0006133333333339E-2</v>
      </c>
      <c r="CQ306">
        <v>0</v>
      </c>
      <c r="CR306">
        <v>2.6164000000000001</v>
      </c>
      <c r="CS306">
        <v>0</v>
      </c>
      <c r="CT306">
        <v>23255.88</v>
      </c>
      <c r="CU306">
        <v>17412.26666666667</v>
      </c>
      <c r="CV306">
        <v>40.811999999999998</v>
      </c>
      <c r="CW306">
        <v>41.75</v>
      </c>
      <c r="CX306">
        <v>40.811999999999998</v>
      </c>
      <c r="CY306">
        <v>40.125</v>
      </c>
      <c r="CZ306">
        <v>40.875</v>
      </c>
      <c r="DA306">
        <v>1959.984666666667</v>
      </c>
      <c r="DB306">
        <v>40.01</v>
      </c>
      <c r="DC306">
        <v>0</v>
      </c>
      <c r="DD306">
        <v>1660400292.5999999</v>
      </c>
      <c r="DE306">
        <v>0</v>
      </c>
      <c r="DF306">
        <v>1660399747.5999999</v>
      </c>
      <c r="DG306" t="s">
        <v>383</v>
      </c>
      <c r="DH306">
        <v>1660399742.0999999</v>
      </c>
      <c r="DI306">
        <v>1660399747.5999999</v>
      </c>
      <c r="DJ306">
        <v>1</v>
      </c>
      <c r="DK306">
        <v>7.6999999999999999E-2</v>
      </c>
      <c r="DL306">
        <v>-2.1999999999999999E-2</v>
      </c>
      <c r="DM306">
        <v>1.3979999999999999</v>
      </c>
      <c r="DN306">
        <v>1.7000000000000001E-2</v>
      </c>
      <c r="DO306">
        <v>400</v>
      </c>
      <c r="DP306">
        <v>25</v>
      </c>
      <c r="DQ306">
        <v>0.31</v>
      </c>
      <c r="DR306">
        <v>7.0000000000000007E-2</v>
      </c>
      <c r="DS306">
        <v>6.1193067180870893</v>
      </c>
      <c r="DT306">
        <v>0.84476232124967865</v>
      </c>
      <c r="DU306">
        <v>0.1400631229201019</v>
      </c>
      <c r="DV306">
        <v>0</v>
      </c>
      <c r="DW306">
        <v>37.534358367678038</v>
      </c>
      <c r="DX306">
        <v>2.2434677265298411</v>
      </c>
      <c r="DY306">
        <v>0.17359344838456051</v>
      </c>
      <c r="DZ306">
        <v>0</v>
      </c>
      <c r="EA306">
        <v>-47.718553333333332</v>
      </c>
      <c r="EB306">
        <v>-3.0048213570634652</v>
      </c>
      <c r="EC306">
        <v>0.22072570267692479</v>
      </c>
      <c r="ED306">
        <v>0</v>
      </c>
      <c r="EE306">
        <v>1204.0320132190479</v>
      </c>
      <c r="EF306">
        <v>266.09731311630128</v>
      </c>
      <c r="EG306">
        <v>19.990331915858821</v>
      </c>
      <c r="EH306">
        <v>0</v>
      </c>
      <c r="EI306">
        <v>1.88093775</v>
      </c>
      <c r="EJ306">
        <v>-2.4982176360229601E-2</v>
      </c>
      <c r="EK306">
        <v>3.990569187158636E-3</v>
      </c>
      <c r="EL306">
        <v>1</v>
      </c>
      <c r="EM306">
        <v>1.940070076914592</v>
      </c>
      <c r="EN306">
        <v>3.6149694374866877E-2</v>
      </c>
      <c r="EO306">
        <v>3.387761882878064E-3</v>
      </c>
      <c r="EP306">
        <v>1</v>
      </c>
      <c r="EQ306">
        <v>2</v>
      </c>
      <c r="ER306">
        <v>6</v>
      </c>
      <c r="ES306" t="s">
        <v>415</v>
      </c>
      <c r="ET306">
        <v>2.9441600000000001</v>
      </c>
      <c r="EU306">
        <v>2.8010700000000002</v>
      </c>
      <c r="EV306">
        <v>0.207262</v>
      </c>
      <c r="EW306">
        <v>0.21151900000000001</v>
      </c>
      <c r="EX306">
        <v>0.118168</v>
      </c>
      <c r="EY306">
        <v>0.112411</v>
      </c>
      <c r="EZ306">
        <v>16282.7</v>
      </c>
      <c r="FA306">
        <v>16981.2</v>
      </c>
      <c r="FB306">
        <v>23879.5</v>
      </c>
      <c r="FC306">
        <v>25056.3</v>
      </c>
      <c r="FD306">
        <v>33703.800000000003</v>
      </c>
      <c r="FE306">
        <v>35512.1</v>
      </c>
      <c r="FF306">
        <v>43527.9</v>
      </c>
      <c r="FG306">
        <v>46316.3</v>
      </c>
      <c r="FH306">
        <v>1.9314499999999999</v>
      </c>
      <c r="FI306">
        <v>1.89845</v>
      </c>
      <c r="FJ306">
        <v>0.13642000000000001</v>
      </c>
      <c r="FK306">
        <v>0</v>
      </c>
      <c r="FL306">
        <v>29.3142</v>
      </c>
      <c r="FM306">
        <v>999.9</v>
      </c>
      <c r="FN306">
        <v>66</v>
      </c>
      <c r="FO306">
        <v>32.799999999999997</v>
      </c>
      <c r="FP306">
        <v>33.079700000000003</v>
      </c>
      <c r="FQ306">
        <v>64.310900000000004</v>
      </c>
      <c r="FR306">
        <v>26.3902</v>
      </c>
      <c r="FS306">
        <v>1</v>
      </c>
      <c r="FT306">
        <v>0.26647100000000001</v>
      </c>
      <c r="FU306">
        <v>0.16198799999999999</v>
      </c>
      <c r="FV306">
        <v>20.3247</v>
      </c>
      <c r="FW306">
        <v>5.2123499999999998</v>
      </c>
      <c r="FX306">
        <v>11.904199999999999</v>
      </c>
      <c r="FY306">
        <v>5.0027999999999997</v>
      </c>
      <c r="FZ306">
        <v>3.2898999999999998</v>
      </c>
      <c r="GA306">
        <v>9999</v>
      </c>
      <c r="GB306">
        <v>9999</v>
      </c>
      <c r="GC306">
        <v>9999</v>
      </c>
      <c r="GD306">
        <v>999.9</v>
      </c>
      <c r="GE306">
        <v>1.8594900000000001</v>
      </c>
      <c r="GF306">
        <v>1.8545199999999999</v>
      </c>
      <c r="GG306">
        <v>1.8577399999999999</v>
      </c>
      <c r="GH306">
        <v>1.85608</v>
      </c>
      <c r="GI306">
        <v>1.85487</v>
      </c>
      <c r="GJ306">
        <v>1.8546</v>
      </c>
      <c r="GK306">
        <v>1.85318</v>
      </c>
      <c r="GL306">
        <v>1.8563799999999999</v>
      </c>
      <c r="GM306">
        <v>0</v>
      </c>
      <c r="GN306">
        <v>0</v>
      </c>
      <c r="GO306">
        <v>0</v>
      </c>
      <c r="GP306">
        <v>0</v>
      </c>
      <c r="GQ306" t="s">
        <v>385</v>
      </c>
      <c r="GR306" t="s">
        <v>386</v>
      </c>
      <c r="GS306" t="s">
        <v>387</v>
      </c>
      <c r="GT306" t="s">
        <v>387</v>
      </c>
      <c r="GU306" t="s">
        <v>387</v>
      </c>
      <c r="GV306" t="s">
        <v>387</v>
      </c>
      <c r="GW306">
        <v>0</v>
      </c>
      <c r="GX306">
        <v>100</v>
      </c>
      <c r="GY306">
        <v>100</v>
      </c>
      <c r="GZ306">
        <v>2.67</v>
      </c>
      <c r="HA306">
        <v>1.2800000000000001E-2</v>
      </c>
      <c r="HB306">
        <v>0.44568443622215809</v>
      </c>
      <c r="HC306">
        <v>2.8098669343081611E-3</v>
      </c>
      <c r="HD306">
        <v>-1.127031966113555E-6</v>
      </c>
      <c r="HE306">
        <v>1.768598670541231E-10</v>
      </c>
      <c r="HF306">
        <v>-6.7302174371849419E-2</v>
      </c>
      <c r="HG306">
        <v>1.081145868756639E-2</v>
      </c>
      <c r="HH306">
        <v>-3.689364805754238E-4</v>
      </c>
      <c r="HI306">
        <v>2.919854880483278E-6</v>
      </c>
      <c r="HJ306">
        <v>2</v>
      </c>
      <c r="HK306">
        <v>2136</v>
      </c>
      <c r="HL306">
        <v>3</v>
      </c>
      <c r="HM306">
        <v>30</v>
      </c>
      <c r="HN306">
        <v>9.1999999999999993</v>
      </c>
      <c r="HO306">
        <v>9.1</v>
      </c>
      <c r="HP306">
        <v>2.96753</v>
      </c>
      <c r="HQ306">
        <v>2.2814899999999998</v>
      </c>
      <c r="HR306">
        <v>1.4978</v>
      </c>
      <c r="HS306">
        <v>2.2985799999999998</v>
      </c>
      <c r="HT306">
        <v>1.5478499999999999</v>
      </c>
      <c r="HU306">
        <v>2.36694</v>
      </c>
      <c r="HV306">
        <v>36.2224</v>
      </c>
      <c r="HW306">
        <v>15.287800000000001</v>
      </c>
      <c r="HX306">
        <v>18</v>
      </c>
      <c r="HY306">
        <v>471.43</v>
      </c>
      <c r="HZ306">
        <v>512.57799999999997</v>
      </c>
      <c r="IA306">
        <v>29.059799999999999</v>
      </c>
      <c r="IB306">
        <v>30.5215</v>
      </c>
      <c r="IC306">
        <v>30.000399999999999</v>
      </c>
      <c r="ID306">
        <v>30.307700000000001</v>
      </c>
      <c r="IE306">
        <v>30.398199999999999</v>
      </c>
      <c r="IF306">
        <v>59.412799999999997</v>
      </c>
      <c r="IG306">
        <v>26.8995</v>
      </c>
      <c r="IH306">
        <v>36.913899999999998</v>
      </c>
      <c r="II306">
        <v>29.063199999999998</v>
      </c>
      <c r="IJ306">
        <v>1487.12</v>
      </c>
      <c r="IK306">
        <v>25.231400000000001</v>
      </c>
      <c r="IL306">
        <v>100.663</v>
      </c>
      <c r="IM306">
        <v>100.381</v>
      </c>
      <c r="IN306" t="s">
        <v>2772</v>
      </c>
    </row>
    <row r="307" spans="1:248" x14ac:dyDescent="0.2">
      <c r="A307">
        <v>291</v>
      </c>
      <c r="B307">
        <v>1660400295.5999999</v>
      </c>
      <c r="C307">
        <v>571.5</v>
      </c>
      <c r="D307" t="s">
        <v>951</v>
      </c>
      <c r="E307" t="s">
        <v>952</v>
      </c>
      <c r="F307">
        <v>1</v>
      </c>
      <c r="G307" t="s">
        <v>376</v>
      </c>
      <c r="H307" t="s">
        <v>377</v>
      </c>
      <c r="I307" t="s">
        <v>378</v>
      </c>
      <c r="J307" t="s">
        <v>379</v>
      </c>
      <c r="K307" t="s">
        <v>380</v>
      </c>
      <c r="L307" t="s">
        <v>376</v>
      </c>
      <c r="M307" t="s">
        <v>381</v>
      </c>
      <c r="N307">
        <v>1660400287.5999999</v>
      </c>
      <c r="O307">
        <f t="shared" si="136"/>
        <v>1.6085511052276551E-3</v>
      </c>
      <c r="P307">
        <f t="shared" si="137"/>
        <v>1.6085511052276551</v>
      </c>
      <c r="Q307">
        <f t="shared" si="138"/>
        <v>6.189839907699862</v>
      </c>
      <c r="R307">
        <f t="shared" si="139"/>
        <v>1375.380625</v>
      </c>
      <c r="S307">
        <f t="shared" si="140"/>
        <v>1209.6430635509469</v>
      </c>
      <c r="T307">
        <f t="shared" si="141"/>
        <v>120.68736361083394</v>
      </c>
      <c r="U307">
        <f t="shared" si="142"/>
        <v>137.22317483092809</v>
      </c>
      <c r="V307">
        <f t="shared" si="143"/>
        <v>8.0876424950245676E-2</v>
      </c>
      <c r="W307">
        <f t="shared" si="144"/>
        <v>2.9221845682682344</v>
      </c>
      <c r="X307">
        <f t="shared" si="145"/>
        <v>7.9653170456765135E-2</v>
      </c>
      <c r="Y307">
        <f t="shared" si="146"/>
        <v>4.9891594826383598E-2</v>
      </c>
      <c r="Z307">
        <f t="shared" si="147"/>
        <v>321.51458399999996</v>
      </c>
      <c r="AA307">
        <f t="shared" si="148"/>
        <v>32.45747017480096</v>
      </c>
      <c r="AB307">
        <f t="shared" si="149"/>
        <v>31.523425</v>
      </c>
      <c r="AC307">
        <f t="shared" si="150"/>
        <v>4.6477805733690136</v>
      </c>
      <c r="AD307">
        <f t="shared" si="151"/>
        <v>60.075931678820126</v>
      </c>
      <c r="AE307">
        <f t="shared" si="152"/>
        <v>2.7072251977905859</v>
      </c>
      <c r="AF307">
        <f t="shared" si="153"/>
        <v>4.5063390981001179</v>
      </c>
      <c r="AG307">
        <f t="shared" si="154"/>
        <v>1.9405553755784277</v>
      </c>
      <c r="AH307">
        <f t="shared" si="155"/>
        <v>-70.937103740539584</v>
      </c>
      <c r="AI307">
        <f t="shared" si="156"/>
        <v>-85.548600763712173</v>
      </c>
      <c r="AJ307">
        <f t="shared" si="157"/>
        <v>-6.5904758331676874</v>
      </c>
      <c r="AK307">
        <f t="shared" si="158"/>
        <v>158.43840366258053</v>
      </c>
      <c r="AL307">
        <f t="shared" si="159"/>
        <v>37.589431077218961</v>
      </c>
      <c r="AM307">
        <f t="shared" si="160"/>
        <v>1.6104740503516779</v>
      </c>
      <c r="AN307">
        <f t="shared" si="161"/>
        <v>6.189839907699862</v>
      </c>
      <c r="AO307">
        <v>1486.606426542357</v>
      </c>
      <c r="AP307">
        <v>1452.424545454546</v>
      </c>
      <c r="AQ307">
        <v>5.1770654945508729</v>
      </c>
      <c r="AR307">
        <v>65.10273567100046</v>
      </c>
      <c r="AS307">
        <f t="shared" si="162"/>
        <v>1.6085511052276551</v>
      </c>
      <c r="AT307">
        <v>25.251889244367021</v>
      </c>
      <c r="AU307">
        <v>27.129255151515149</v>
      </c>
      <c r="AV307">
        <v>-4.7849082616585597E-8</v>
      </c>
      <c r="AW307">
        <v>83.615306321479792</v>
      </c>
      <c r="AX307">
        <v>19</v>
      </c>
      <c r="AY307">
        <v>4</v>
      </c>
      <c r="AZ307">
        <f t="shared" si="163"/>
        <v>1</v>
      </c>
      <c r="BA307">
        <f t="shared" si="164"/>
        <v>0</v>
      </c>
      <c r="BB307">
        <f t="shared" si="165"/>
        <v>51967.918485825445</v>
      </c>
      <c r="BC307">
        <f t="shared" si="166"/>
        <v>1999.9875</v>
      </c>
      <c r="BD307">
        <f t="shared" si="167"/>
        <v>1681.1897999999999</v>
      </c>
      <c r="BE307">
        <f t="shared" si="168"/>
        <v>0.84060015375096087</v>
      </c>
      <c r="BF307">
        <f t="shared" si="169"/>
        <v>0.1607582967393546</v>
      </c>
      <c r="BG307">
        <v>6</v>
      </c>
      <c r="BH307">
        <v>0.5</v>
      </c>
      <c r="BI307" t="s">
        <v>382</v>
      </c>
      <c r="BJ307">
        <v>2</v>
      </c>
      <c r="BK307" t="b">
        <v>1</v>
      </c>
      <c r="BL307">
        <v>1660400287.5999999</v>
      </c>
      <c r="BM307">
        <v>1375.380625</v>
      </c>
      <c r="BN307">
        <v>1423.1324999999999</v>
      </c>
      <c r="BO307">
        <v>27.134374999999999</v>
      </c>
      <c r="BP307">
        <v>25.254774999999999</v>
      </c>
      <c r="BQ307">
        <v>1372.743125</v>
      </c>
      <c r="BR307">
        <v>27.1215875</v>
      </c>
      <c r="BS307">
        <v>500.14093750000001</v>
      </c>
      <c r="BT307">
        <v>99.671068749999989</v>
      </c>
      <c r="BU307">
        <v>9.9985412499999995E-2</v>
      </c>
      <c r="BV307">
        <v>30.980399999999999</v>
      </c>
      <c r="BW307">
        <v>31.523425</v>
      </c>
      <c r="BX307">
        <v>999.9</v>
      </c>
      <c r="BY307">
        <v>0</v>
      </c>
      <c r="BZ307">
        <v>0</v>
      </c>
      <c r="CA307">
        <v>9990.9381250000006</v>
      </c>
      <c r="CB307">
        <v>0</v>
      </c>
      <c r="CC307">
        <v>24.44313125</v>
      </c>
      <c r="CD307">
        <v>-47.752499999999998</v>
      </c>
      <c r="CE307">
        <v>1413.7406249999999</v>
      </c>
      <c r="CF307">
        <v>1460.005625</v>
      </c>
      <c r="CG307">
        <v>1.8795900000000001</v>
      </c>
      <c r="CH307">
        <v>1423.1324999999999</v>
      </c>
      <c r="CI307">
        <v>25.254774999999999</v>
      </c>
      <c r="CJ307">
        <v>2.7045118750000001</v>
      </c>
      <c r="CK307">
        <v>2.5171718749999998</v>
      </c>
      <c r="CL307">
        <v>22.312562499999999</v>
      </c>
      <c r="CM307">
        <v>21.137975000000001</v>
      </c>
      <c r="CN307">
        <v>1999.9875</v>
      </c>
      <c r="CO307">
        <v>0.97999393749999997</v>
      </c>
      <c r="CP307">
        <v>2.0006193750000002E-2</v>
      </c>
      <c r="CQ307">
        <v>0</v>
      </c>
      <c r="CR307">
        <v>2.6778124999999999</v>
      </c>
      <c r="CS307">
        <v>0</v>
      </c>
      <c r="CT307">
        <v>23255.006249999999</v>
      </c>
      <c r="CU307">
        <v>17412.2</v>
      </c>
      <c r="CV307">
        <v>40.811999999999998</v>
      </c>
      <c r="CW307">
        <v>41.75</v>
      </c>
      <c r="CX307">
        <v>40.811999999999998</v>
      </c>
      <c r="CY307">
        <v>40.125</v>
      </c>
      <c r="CZ307">
        <v>40.875</v>
      </c>
      <c r="DA307">
        <v>1959.9775</v>
      </c>
      <c r="DB307">
        <v>40.01</v>
      </c>
      <c r="DC307">
        <v>0</v>
      </c>
      <c r="DD307">
        <v>1660400293.8</v>
      </c>
      <c r="DE307">
        <v>0</v>
      </c>
      <c r="DF307">
        <v>1660399747.5999999</v>
      </c>
      <c r="DG307" t="s">
        <v>383</v>
      </c>
      <c r="DH307">
        <v>1660399742.0999999</v>
      </c>
      <c r="DI307">
        <v>1660399747.5999999</v>
      </c>
      <c r="DJ307">
        <v>1</v>
      </c>
      <c r="DK307">
        <v>7.6999999999999999E-2</v>
      </c>
      <c r="DL307">
        <v>-2.1999999999999999E-2</v>
      </c>
      <c r="DM307">
        <v>1.3979999999999999</v>
      </c>
      <c r="DN307">
        <v>1.7000000000000001E-2</v>
      </c>
      <c r="DO307">
        <v>400</v>
      </c>
      <c r="DP307">
        <v>25</v>
      </c>
      <c r="DQ307">
        <v>0.31</v>
      </c>
      <c r="DR307">
        <v>7.0000000000000007E-2</v>
      </c>
      <c r="DS307">
        <v>6.1193067180870893</v>
      </c>
      <c r="DT307">
        <v>0.84476232124967865</v>
      </c>
      <c r="DU307">
        <v>0.1400631229201019</v>
      </c>
      <c r="DV307">
        <v>0</v>
      </c>
      <c r="DW307">
        <v>37.534358367678038</v>
      </c>
      <c r="DX307">
        <v>2.2434677265298411</v>
      </c>
      <c r="DY307">
        <v>0.17359344838456051</v>
      </c>
      <c r="DZ307">
        <v>0</v>
      </c>
      <c r="EA307">
        <v>-47.718553333333332</v>
      </c>
      <c r="EB307">
        <v>-3.0048213570634652</v>
      </c>
      <c r="EC307">
        <v>0.22072570267692479</v>
      </c>
      <c r="ED307">
        <v>0</v>
      </c>
      <c r="EE307">
        <v>1204.0320132190479</v>
      </c>
      <c r="EF307">
        <v>266.09731311630128</v>
      </c>
      <c r="EG307">
        <v>19.990331915858821</v>
      </c>
      <c r="EH307">
        <v>0</v>
      </c>
      <c r="EI307">
        <v>1.88093775</v>
      </c>
      <c r="EJ307">
        <v>-2.4982176360229601E-2</v>
      </c>
      <c r="EK307">
        <v>3.990569187158636E-3</v>
      </c>
      <c r="EL307">
        <v>1</v>
      </c>
      <c r="EM307">
        <v>1.940070076914592</v>
      </c>
      <c r="EN307">
        <v>3.6149694374866877E-2</v>
      </c>
      <c r="EO307">
        <v>3.387761882878064E-3</v>
      </c>
      <c r="EP307">
        <v>1</v>
      </c>
      <c r="EQ307">
        <v>2</v>
      </c>
      <c r="ER307">
        <v>6</v>
      </c>
      <c r="ES307" t="s">
        <v>415</v>
      </c>
      <c r="ET307">
        <v>2.9439899999999999</v>
      </c>
      <c r="EU307">
        <v>2.8011300000000001</v>
      </c>
      <c r="EV307">
        <v>0.207704</v>
      </c>
      <c r="EW307">
        <v>0.21195600000000001</v>
      </c>
      <c r="EX307">
        <v>0.11816</v>
      </c>
      <c r="EY307">
        <v>0.112409</v>
      </c>
      <c r="EZ307">
        <v>16273.6</v>
      </c>
      <c r="FA307">
        <v>16971.7</v>
      </c>
      <c r="FB307">
        <v>23879.5</v>
      </c>
      <c r="FC307">
        <v>25056.3</v>
      </c>
      <c r="FD307">
        <v>33704</v>
      </c>
      <c r="FE307">
        <v>35512</v>
      </c>
      <c r="FF307">
        <v>43527.8</v>
      </c>
      <c r="FG307">
        <v>46316.1</v>
      </c>
      <c r="FH307">
        <v>1.93123</v>
      </c>
      <c r="FI307">
        <v>1.8985000000000001</v>
      </c>
      <c r="FJ307">
        <v>0.136409</v>
      </c>
      <c r="FK307">
        <v>0</v>
      </c>
      <c r="FL307">
        <v>29.313700000000001</v>
      </c>
      <c r="FM307">
        <v>999.9</v>
      </c>
      <c r="FN307">
        <v>66</v>
      </c>
      <c r="FO307">
        <v>32.799999999999997</v>
      </c>
      <c r="FP307">
        <v>33.080300000000001</v>
      </c>
      <c r="FQ307">
        <v>64.270899999999997</v>
      </c>
      <c r="FR307">
        <v>26.890999999999998</v>
      </c>
      <c r="FS307">
        <v>1</v>
      </c>
      <c r="FT307">
        <v>0.26653199999999999</v>
      </c>
      <c r="FU307">
        <v>0.161914</v>
      </c>
      <c r="FV307">
        <v>20.3247</v>
      </c>
      <c r="FW307">
        <v>5.2123499999999998</v>
      </c>
      <c r="FX307">
        <v>11.904199999999999</v>
      </c>
      <c r="FY307">
        <v>5.0029000000000003</v>
      </c>
      <c r="FZ307">
        <v>3.2898499999999999</v>
      </c>
      <c r="GA307">
        <v>9999</v>
      </c>
      <c r="GB307">
        <v>9999</v>
      </c>
      <c r="GC307">
        <v>9999</v>
      </c>
      <c r="GD307">
        <v>999.9</v>
      </c>
      <c r="GE307">
        <v>1.8594999999999999</v>
      </c>
      <c r="GF307">
        <v>1.85453</v>
      </c>
      <c r="GG307">
        <v>1.8577300000000001</v>
      </c>
      <c r="GH307">
        <v>1.85608</v>
      </c>
      <c r="GI307">
        <v>1.8548800000000001</v>
      </c>
      <c r="GJ307">
        <v>1.8546</v>
      </c>
      <c r="GK307">
        <v>1.8532</v>
      </c>
      <c r="GL307">
        <v>1.8563799999999999</v>
      </c>
      <c r="GM307">
        <v>0</v>
      </c>
      <c r="GN307">
        <v>0</v>
      </c>
      <c r="GO307">
        <v>0</v>
      </c>
      <c r="GP307">
        <v>0</v>
      </c>
      <c r="GQ307" t="s">
        <v>385</v>
      </c>
      <c r="GR307" t="s">
        <v>386</v>
      </c>
      <c r="GS307" t="s">
        <v>387</v>
      </c>
      <c r="GT307" t="s">
        <v>387</v>
      </c>
      <c r="GU307" t="s">
        <v>387</v>
      </c>
      <c r="GV307" t="s">
        <v>387</v>
      </c>
      <c r="GW307">
        <v>0</v>
      </c>
      <c r="GX307">
        <v>100</v>
      </c>
      <c r="GY307">
        <v>100</v>
      </c>
      <c r="GZ307">
        <v>2.67</v>
      </c>
      <c r="HA307">
        <v>1.2800000000000001E-2</v>
      </c>
      <c r="HB307">
        <v>0.44568443622215809</v>
      </c>
      <c r="HC307">
        <v>2.8098669343081611E-3</v>
      </c>
      <c r="HD307">
        <v>-1.127031966113555E-6</v>
      </c>
      <c r="HE307">
        <v>1.768598670541231E-10</v>
      </c>
      <c r="HF307">
        <v>-6.7302174371849419E-2</v>
      </c>
      <c r="HG307">
        <v>1.081145868756639E-2</v>
      </c>
      <c r="HH307">
        <v>-3.689364805754238E-4</v>
      </c>
      <c r="HI307">
        <v>2.919854880483278E-6</v>
      </c>
      <c r="HJ307">
        <v>2</v>
      </c>
      <c r="HK307">
        <v>2136</v>
      </c>
      <c r="HL307">
        <v>3</v>
      </c>
      <c r="HM307">
        <v>30</v>
      </c>
      <c r="HN307">
        <v>9.1999999999999993</v>
      </c>
      <c r="HO307">
        <v>9.1</v>
      </c>
      <c r="HP307">
        <v>2.97363</v>
      </c>
      <c r="HQ307">
        <v>2.2802699999999998</v>
      </c>
      <c r="HR307">
        <v>1.4978</v>
      </c>
      <c r="HS307">
        <v>2.2973599999999998</v>
      </c>
      <c r="HT307">
        <v>1.5478499999999999</v>
      </c>
      <c r="HU307">
        <v>2.2668499999999998</v>
      </c>
      <c r="HV307">
        <v>36.2224</v>
      </c>
      <c r="HW307">
        <v>15.287800000000001</v>
      </c>
      <c r="HX307">
        <v>18</v>
      </c>
      <c r="HY307">
        <v>471.30200000000002</v>
      </c>
      <c r="HZ307">
        <v>512.61699999999996</v>
      </c>
      <c r="IA307">
        <v>29.062100000000001</v>
      </c>
      <c r="IB307">
        <v>30.522099999999998</v>
      </c>
      <c r="IC307">
        <v>30.000299999999999</v>
      </c>
      <c r="ID307">
        <v>30.3078</v>
      </c>
      <c r="IE307">
        <v>30.398800000000001</v>
      </c>
      <c r="IF307">
        <v>59.516100000000002</v>
      </c>
      <c r="IG307">
        <v>26.8995</v>
      </c>
      <c r="IH307">
        <v>36.913899999999998</v>
      </c>
      <c r="II307">
        <v>29.063199999999998</v>
      </c>
      <c r="IJ307">
        <v>1497.13</v>
      </c>
      <c r="IK307">
        <v>25.231400000000001</v>
      </c>
      <c r="IL307">
        <v>100.663</v>
      </c>
      <c r="IM307">
        <v>100.38</v>
      </c>
      <c r="IN307" t="s">
        <v>2772</v>
      </c>
    </row>
    <row r="308" spans="1:248" x14ac:dyDescent="0.2">
      <c r="A308">
        <v>292</v>
      </c>
      <c r="B308">
        <v>1660400296.5999999</v>
      </c>
      <c r="C308">
        <v>572.5</v>
      </c>
      <c r="D308" t="s">
        <v>953</v>
      </c>
      <c r="E308" t="s">
        <v>954</v>
      </c>
      <c r="F308">
        <v>1</v>
      </c>
      <c r="G308" t="s">
        <v>376</v>
      </c>
      <c r="H308" t="s">
        <v>377</v>
      </c>
      <c r="I308" t="s">
        <v>378</v>
      </c>
      <c r="J308" t="s">
        <v>379</v>
      </c>
      <c r="K308" t="s">
        <v>380</v>
      </c>
      <c r="L308" t="s">
        <v>376</v>
      </c>
      <c r="M308" t="s">
        <v>381</v>
      </c>
      <c r="N308">
        <v>1660400289.099999</v>
      </c>
      <c r="O308">
        <f t="shared" si="136"/>
        <v>1.6090042927383616E-3</v>
      </c>
      <c r="P308">
        <f t="shared" si="137"/>
        <v>1.6090042927383617</v>
      </c>
      <c r="Q308">
        <f t="shared" si="138"/>
        <v>6.5013319999742842</v>
      </c>
      <c r="R308">
        <f t="shared" si="139"/>
        <v>1382.8886666666669</v>
      </c>
      <c r="S308">
        <f t="shared" si="140"/>
        <v>1210.7539997631125</v>
      </c>
      <c r="T308">
        <f t="shared" si="141"/>
        <v>120.79840832554079</v>
      </c>
      <c r="U308">
        <f t="shared" si="142"/>
        <v>137.97249470779917</v>
      </c>
      <c r="V308">
        <f t="shared" si="143"/>
        <v>8.0874975919134354E-2</v>
      </c>
      <c r="W308">
        <f t="shared" si="144"/>
        <v>2.9222346642290362</v>
      </c>
      <c r="X308">
        <f t="shared" si="145"/>
        <v>7.9651785528556646E-2</v>
      </c>
      <c r="Y308">
        <f t="shared" si="146"/>
        <v>4.9890723620730382E-2</v>
      </c>
      <c r="Z308">
        <f t="shared" si="147"/>
        <v>321.51189740000007</v>
      </c>
      <c r="AA308">
        <f t="shared" si="148"/>
        <v>32.459564007234206</v>
      </c>
      <c r="AB308">
        <f t="shared" si="149"/>
        <v>31.52538666666667</v>
      </c>
      <c r="AC308">
        <f t="shared" si="150"/>
        <v>4.6482984549902451</v>
      </c>
      <c r="AD308">
        <f t="shared" si="151"/>
        <v>60.066849997350801</v>
      </c>
      <c r="AE308">
        <f t="shared" si="152"/>
        <v>2.7071637865903933</v>
      </c>
      <c r="AF308">
        <f t="shared" si="153"/>
        <v>4.5069181865035217</v>
      </c>
      <c r="AG308">
        <f t="shared" si="154"/>
        <v>1.9411346683998518</v>
      </c>
      <c r="AH308">
        <f t="shared" si="155"/>
        <v>-70.957089309761741</v>
      </c>
      <c r="AI308">
        <f t="shared" si="156"/>
        <v>-85.504117159270905</v>
      </c>
      <c r="AJ308">
        <f t="shared" si="157"/>
        <v>-6.5870728671597414</v>
      </c>
      <c r="AK308">
        <f t="shared" si="158"/>
        <v>158.4636180638077</v>
      </c>
      <c r="AL308">
        <f t="shared" si="159"/>
        <v>37.639939534444643</v>
      </c>
      <c r="AM308">
        <f t="shared" si="160"/>
        <v>1.6103386413849361</v>
      </c>
      <c r="AN308">
        <f t="shared" si="161"/>
        <v>6.5013319999742842</v>
      </c>
      <c r="AO308">
        <v>1491.8244645170039</v>
      </c>
      <c r="AP308">
        <v>1457.491636363636</v>
      </c>
      <c r="AQ308">
        <v>5.1318116342149844</v>
      </c>
      <c r="AR308">
        <v>65.10273567100046</v>
      </c>
      <c r="AS308">
        <f t="shared" si="162"/>
        <v>1.6090042927383617</v>
      </c>
      <c r="AT308">
        <v>25.248923220628459</v>
      </c>
      <c r="AU308">
        <v>27.126866666666661</v>
      </c>
      <c r="AV308">
        <v>-7.2169191995317861E-6</v>
      </c>
      <c r="AW308">
        <v>83.615306321479792</v>
      </c>
      <c r="AX308">
        <v>19</v>
      </c>
      <c r="AY308">
        <v>4</v>
      </c>
      <c r="AZ308">
        <f t="shared" si="163"/>
        <v>1</v>
      </c>
      <c r="BA308">
        <f t="shared" si="164"/>
        <v>0</v>
      </c>
      <c r="BB308">
        <f t="shared" si="165"/>
        <v>51968.961974748498</v>
      </c>
      <c r="BC308">
        <f t="shared" si="166"/>
        <v>1999.9706666666671</v>
      </c>
      <c r="BD308">
        <f t="shared" si="167"/>
        <v>1681.1756600000003</v>
      </c>
      <c r="BE308">
        <f t="shared" si="168"/>
        <v>0.84060015880232908</v>
      </c>
      <c r="BF308">
        <f t="shared" si="169"/>
        <v>0.16075830648849518</v>
      </c>
      <c r="BG308">
        <v>6</v>
      </c>
      <c r="BH308">
        <v>0.5</v>
      </c>
      <c r="BI308" t="s">
        <v>382</v>
      </c>
      <c r="BJ308">
        <v>2</v>
      </c>
      <c r="BK308" t="b">
        <v>1</v>
      </c>
      <c r="BL308">
        <v>1660400289.099999</v>
      </c>
      <c r="BM308">
        <v>1382.8886666666669</v>
      </c>
      <c r="BN308">
        <v>1430.715333333334</v>
      </c>
      <c r="BO308">
        <v>27.13371333333334</v>
      </c>
      <c r="BP308">
        <v>25.25427333333333</v>
      </c>
      <c r="BQ308">
        <v>1380.2460000000001</v>
      </c>
      <c r="BR308">
        <v>27.120920000000002</v>
      </c>
      <c r="BS308">
        <v>500.14179999999999</v>
      </c>
      <c r="BT308">
        <v>99.671213333333327</v>
      </c>
      <c r="BU308">
        <v>0.10001050666666669</v>
      </c>
      <c r="BV308">
        <v>30.982653333333332</v>
      </c>
      <c r="BW308">
        <v>31.52538666666667</v>
      </c>
      <c r="BX308">
        <v>999.89999999999986</v>
      </c>
      <c r="BY308">
        <v>0</v>
      </c>
      <c r="BZ308">
        <v>0</v>
      </c>
      <c r="CA308">
        <v>9991.2093333333341</v>
      </c>
      <c r="CB308">
        <v>0</v>
      </c>
      <c r="CC308">
        <v>24.568846666666669</v>
      </c>
      <c r="CD308">
        <v>-47.826606666666663</v>
      </c>
      <c r="CE308">
        <v>1421.4580000000001</v>
      </c>
      <c r="CF308">
        <v>1467.7840000000001</v>
      </c>
      <c r="CG308">
        <v>1.879424666666667</v>
      </c>
      <c r="CH308">
        <v>1430.715333333334</v>
      </c>
      <c r="CI308">
        <v>25.25427333333333</v>
      </c>
      <c r="CJ308">
        <v>2.7044493333333341</v>
      </c>
      <c r="CK308">
        <v>2.517125333333333</v>
      </c>
      <c r="CL308">
        <v>22.312180000000001</v>
      </c>
      <c r="CM308">
        <v>21.137673333333339</v>
      </c>
      <c r="CN308">
        <v>1999.9706666666671</v>
      </c>
      <c r="CO308">
        <v>0.97999380000000014</v>
      </c>
      <c r="CP308">
        <v>2.0006326666666671E-2</v>
      </c>
      <c r="CQ308">
        <v>0</v>
      </c>
      <c r="CR308">
        <v>2.6581333333333341</v>
      </c>
      <c r="CS308">
        <v>0</v>
      </c>
      <c r="CT308">
        <v>23252.386666666669</v>
      </c>
      <c r="CU308">
        <v>17412.053333333341</v>
      </c>
      <c r="CV308">
        <v>40.811999999999998</v>
      </c>
      <c r="CW308">
        <v>41.75</v>
      </c>
      <c r="CX308">
        <v>40.811999999999998</v>
      </c>
      <c r="CY308">
        <v>40.125</v>
      </c>
      <c r="CZ308">
        <v>40.875</v>
      </c>
      <c r="DA308">
        <v>1959.9606666666659</v>
      </c>
      <c r="DB308">
        <v>40.01</v>
      </c>
      <c r="DC308">
        <v>0</v>
      </c>
      <c r="DD308">
        <v>1660400294.4000001</v>
      </c>
      <c r="DE308">
        <v>0</v>
      </c>
      <c r="DF308">
        <v>1660399747.5999999</v>
      </c>
      <c r="DG308" t="s">
        <v>383</v>
      </c>
      <c r="DH308">
        <v>1660399742.0999999</v>
      </c>
      <c r="DI308">
        <v>1660399747.5999999</v>
      </c>
      <c r="DJ308">
        <v>1</v>
      </c>
      <c r="DK308">
        <v>7.6999999999999999E-2</v>
      </c>
      <c r="DL308">
        <v>-2.1999999999999999E-2</v>
      </c>
      <c r="DM308">
        <v>1.3979999999999999</v>
      </c>
      <c r="DN308">
        <v>1.7000000000000001E-2</v>
      </c>
      <c r="DO308">
        <v>400</v>
      </c>
      <c r="DP308">
        <v>25</v>
      </c>
      <c r="DQ308">
        <v>0.31</v>
      </c>
      <c r="DR308">
        <v>7.0000000000000007E-2</v>
      </c>
      <c r="DS308">
        <v>6.1355761558753708</v>
      </c>
      <c r="DT308">
        <v>0.54141301071662595</v>
      </c>
      <c r="DU308">
        <v>0.1284570473974152</v>
      </c>
      <c r="DV308">
        <v>0</v>
      </c>
      <c r="DW308">
        <v>37.601753263655041</v>
      </c>
      <c r="DX308">
        <v>1.8646854346207811</v>
      </c>
      <c r="DY308">
        <v>0.13906903605317211</v>
      </c>
      <c r="DZ308">
        <v>0</v>
      </c>
      <c r="EA308">
        <v>-47.779812903225803</v>
      </c>
      <c r="EB308">
        <v>-2.8017145161288051</v>
      </c>
      <c r="EC308">
        <v>0.21254795093439471</v>
      </c>
      <c r="ED308">
        <v>0</v>
      </c>
      <c r="EE308">
        <v>1211.8730296273491</v>
      </c>
      <c r="EF308">
        <v>275.11956289610248</v>
      </c>
      <c r="EG308">
        <v>20.00147952165937</v>
      </c>
      <c r="EH308">
        <v>0</v>
      </c>
      <c r="EI308">
        <v>1.880758048780488</v>
      </c>
      <c r="EJ308">
        <v>-1.29150522648044E-2</v>
      </c>
      <c r="EK308">
        <v>3.6225043348707001E-3</v>
      </c>
      <c r="EL308">
        <v>1</v>
      </c>
      <c r="EM308">
        <v>1.9406245808644771</v>
      </c>
      <c r="EN308">
        <v>4.179953612743427E-2</v>
      </c>
      <c r="EO308">
        <v>3.5248819503011278E-3</v>
      </c>
      <c r="EP308">
        <v>1</v>
      </c>
      <c r="EQ308">
        <v>2</v>
      </c>
      <c r="ER308">
        <v>6</v>
      </c>
      <c r="ES308" t="s">
        <v>415</v>
      </c>
      <c r="ET308">
        <v>2.9439600000000001</v>
      </c>
      <c r="EU308">
        <v>2.8011599999999999</v>
      </c>
      <c r="EV308">
        <v>0.20813599999999999</v>
      </c>
      <c r="EW308">
        <v>0.21238000000000001</v>
      </c>
      <c r="EX308">
        <v>0.118156</v>
      </c>
      <c r="EY308">
        <v>0.112404</v>
      </c>
      <c r="EZ308">
        <v>16264.6</v>
      </c>
      <c r="FA308">
        <v>16962.5</v>
      </c>
      <c r="FB308">
        <v>23879.4</v>
      </c>
      <c r="FC308">
        <v>25056.1</v>
      </c>
      <c r="FD308">
        <v>33704.199999999997</v>
      </c>
      <c r="FE308">
        <v>35512.1</v>
      </c>
      <c r="FF308">
        <v>43527.8</v>
      </c>
      <c r="FG308">
        <v>46315.8</v>
      </c>
      <c r="FH308">
        <v>1.9312499999999999</v>
      </c>
      <c r="FI308">
        <v>1.89852</v>
      </c>
      <c r="FJ308">
        <v>0.13653899999999999</v>
      </c>
      <c r="FK308">
        <v>0</v>
      </c>
      <c r="FL308">
        <v>29.312999999999999</v>
      </c>
      <c r="FM308">
        <v>999.9</v>
      </c>
      <c r="FN308">
        <v>66</v>
      </c>
      <c r="FO308">
        <v>32.799999999999997</v>
      </c>
      <c r="FP308">
        <v>33.076999999999998</v>
      </c>
      <c r="FQ308">
        <v>64.170900000000003</v>
      </c>
      <c r="FR308">
        <v>26.598600000000001</v>
      </c>
      <c r="FS308">
        <v>1</v>
      </c>
      <c r="FT308">
        <v>0.26665100000000003</v>
      </c>
      <c r="FU308">
        <v>0.16930000000000001</v>
      </c>
      <c r="FV308">
        <v>20.3246</v>
      </c>
      <c r="FW308">
        <v>5.2130999999999998</v>
      </c>
      <c r="FX308">
        <v>11.904199999999999</v>
      </c>
      <c r="FY308">
        <v>5.0030999999999999</v>
      </c>
      <c r="FZ308">
        <v>3.2900299999999998</v>
      </c>
      <c r="GA308">
        <v>9999</v>
      </c>
      <c r="GB308">
        <v>9999</v>
      </c>
      <c r="GC308">
        <v>9999</v>
      </c>
      <c r="GD308">
        <v>999.9</v>
      </c>
      <c r="GE308">
        <v>1.85951</v>
      </c>
      <c r="GF308">
        <v>1.8545199999999999</v>
      </c>
      <c r="GG308">
        <v>1.85772</v>
      </c>
      <c r="GH308">
        <v>1.85608</v>
      </c>
      <c r="GI308">
        <v>1.8548800000000001</v>
      </c>
      <c r="GJ308">
        <v>1.8546100000000001</v>
      </c>
      <c r="GK308">
        <v>1.85321</v>
      </c>
      <c r="GL308">
        <v>1.8563799999999999</v>
      </c>
      <c r="GM308">
        <v>0</v>
      </c>
      <c r="GN308">
        <v>0</v>
      </c>
      <c r="GO308">
        <v>0</v>
      </c>
      <c r="GP308">
        <v>0</v>
      </c>
      <c r="GQ308" t="s">
        <v>385</v>
      </c>
      <c r="GR308" t="s">
        <v>386</v>
      </c>
      <c r="GS308" t="s">
        <v>387</v>
      </c>
      <c r="GT308" t="s">
        <v>387</v>
      </c>
      <c r="GU308" t="s">
        <v>387</v>
      </c>
      <c r="GV308" t="s">
        <v>387</v>
      </c>
      <c r="GW308">
        <v>0</v>
      </c>
      <c r="GX308">
        <v>100</v>
      </c>
      <c r="GY308">
        <v>100</v>
      </c>
      <c r="GZ308">
        <v>2.67</v>
      </c>
      <c r="HA308">
        <v>1.2800000000000001E-2</v>
      </c>
      <c r="HB308">
        <v>0.44568443622215809</v>
      </c>
      <c r="HC308">
        <v>2.8098669343081611E-3</v>
      </c>
      <c r="HD308">
        <v>-1.127031966113555E-6</v>
      </c>
      <c r="HE308">
        <v>1.768598670541231E-10</v>
      </c>
      <c r="HF308">
        <v>-6.7302174371849419E-2</v>
      </c>
      <c r="HG308">
        <v>1.081145868756639E-2</v>
      </c>
      <c r="HH308">
        <v>-3.689364805754238E-4</v>
      </c>
      <c r="HI308">
        <v>2.919854880483278E-6</v>
      </c>
      <c r="HJ308">
        <v>2</v>
      </c>
      <c r="HK308">
        <v>2136</v>
      </c>
      <c r="HL308">
        <v>3</v>
      </c>
      <c r="HM308">
        <v>30</v>
      </c>
      <c r="HN308">
        <v>9.1999999999999993</v>
      </c>
      <c r="HO308">
        <v>9.1999999999999993</v>
      </c>
      <c r="HP308">
        <v>2.9834000000000001</v>
      </c>
      <c r="HQ308">
        <v>2.2607400000000002</v>
      </c>
      <c r="HR308">
        <v>1.4978</v>
      </c>
      <c r="HS308">
        <v>2.2985799999999998</v>
      </c>
      <c r="HT308">
        <v>1.5478499999999999</v>
      </c>
      <c r="HU308">
        <v>2.3815900000000001</v>
      </c>
      <c r="HV308">
        <v>36.2224</v>
      </c>
      <c r="HW308">
        <v>15.287800000000001</v>
      </c>
      <c r="HX308">
        <v>18</v>
      </c>
      <c r="HY308">
        <v>471.32</v>
      </c>
      <c r="HZ308">
        <v>512.64</v>
      </c>
      <c r="IA308">
        <v>29.065100000000001</v>
      </c>
      <c r="IB308">
        <v>30.5228</v>
      </c>
      <c r="IC308">
        <v>30.000299999999999</v>
      </c>
      <c r="ID308">
        <v>30.308399999999999</v>
      </c>
      <c r="IE308">
        <v>30.3995</v>
      </c>
      <c r="IF308">
        <v>59.7408</v>
      </c>
      <c r="IG308">
        <v>26.8995</v>
      </c>
      <c r="IH308">
        <v>36.913899999999998</v>
      </c>
      <c r="II308">
        <v>29.063199999999998</v>
      </c>
      <c r="IJ308">
        <v>1497.13</v>
      </c>
      <c r="IK308">
        <v>25.231400000000001</v>
      </c>
      <c r="IL308">
        <v>100.663</v>
      </c>
      <c r="IM308">
        <v>100.38</v>
      </c>
      <c r="IN308" t="s">
        <v>2772</v>
      </c>
    </row>
    <row r="309" spans="1:248" x14ac:dyDescent="0.2">
      <c r="A309">
        <v>293</v>
      </c>
      <c r="B309">
        <v>1660400297.5999999</v>
      </c>
      <c r="C309">
        <v>573.5</v>
      </c>
      <c r="D309" t="s">
        <v>955</v>
      </c>
      <c r="E309" t="s">
        <v>956</v>
      </c>
      <c r="F309">
        <v>1</v>
      </c>
      <c r="G309" t="s">
        <v>376</v>
      </c>
      <c r="H309" t="s">
        <v>377</v>
      </c>
      <c r="I309" t="s">
        <v>378</v>
      </c>
      <c r="J309" t="s">
        <v>379</v>
      </c>
      <c r="K309" t="s">
        <v>380</v>
      </c>
      <c r="L309" t="s">
        <v>376</v>
      </c>
      <c r="M309" t="s">
        <v>381</v>
      </c>
      <c r="N309">
        <v>1660400289.5999999</v>
      </c>
      <c r="O309">
        <f t="shared" si="136"/>
        <v>1.6088898597530787E-3</v>
      </c>
      <c r="P309">
        <f t="shared" si="137"/>
        <v>1.6088898597530787</v>
      </c>
      <c r="Q309">
        <f t="shared" si="138"/>
        <v>6.8134746758325289</v>
      </c>
      <c r="R309">
        <f t="shared" si="139"/>
        <v>1385.38625</v>
      </c>
      <c r="S309">
        <f t="shared" si="140"/>
        <v>1206.9872813891382</v>
      </c>
      <c r="T309">
        <f t="shared" si="141"/>
        <v>120.42274833199076</v>
      </c>
      <c r="U309">
        <f t="shared" si="142"/>
        <v>138.22185394890093</v>
      </c>
      <c r="V309">
        <f t="shared" si="143"/>
        <v>8.0860644205337159E-2</v>
      </c>
      <c r="W309">
        <f t="shared" si="144"/>
        <v>2.9222237035222891</v>
      </c>
      <c r="X309">
        <f t="shared" si="145"/>
        <v>7.9637879249984292E-2</v>
      </c>
      <c r="Y309">
        <f t="shared" si="146"/>
        <v>4.9881994771593406E-2</v>
      </c>
      <c r="Z309">
        <f t="shared" si="147"/>
        <v>321.51428474999994</v>
      </c>
      <c r="AA309">
        <f t="shared" si="148"/>
        <v>32.460427539622479</v>
      </c>
      <c r="AB309">
        <f t="shared" si="149"/>
        <v>31.525962499999999</v>
      </c>
      <c r="AC309">
        <f t="shared" si="150"/>
        <v>4.6484504850057453</v>
      </c>
      <c r="AD309">
        <f t="shared" si="151"/>
        <v>60.062940219333051</v>
      </c>
      <c r="AE309">
        <f t="shared" si="152"/>
        <v>2.7071134508661174</v>
      </c>
      <c r="AF309">
        <f t="shared" si="153"/>
        <v>4.5071277579494051</v>
      </c>
      <c r="AG309">
        <f t="shared" si="154"/>
        <v>1.9413370341396279</v>
      </c>
      <c r="AH309">
        <f t="shared" si="155"/>
        <v>-70.952042815110772</v>
      </c>
      <c r="AI309">
        <f t="shared" si="156"/>
        <v>-85.466051791802158</v>
      </c>
      <c r="AJ309">
        <f t="shared" si="157"/>
        <v>-6.5842102364369763</v>
      </c>
      <c r="AK309">
        <f t="shared" si="158"/>
        <v>158.51197990665003</v>
      </c>
      <c r="AL309">
        <f t="shared" si="159"/>
        <v>37.654052408823794</v>
      </c>
      <c r="AM309">
        <f t="shared" si="160"/>
        <v>1.6104825728347381</v>
      </c>
      <c r="AN309">
        <f t="shared" si="161"/>
        <v>6.8134746758325289</v>
      </c>
      <c r="AO309">
        <v>1496.9764780783969</v>
      </c>
      <c r="AP309">
        <v>1462.5056363636361</v>
      </c>
      <c r="AQ309">
        <v>5.0838337125454061</v>
      </c>
      <c r="AR309">
        <v>65.10273567100046</v>
      </c>
      <c r="AS309">
        <f t="shared" si="162"/>
        <v>1.6088898597530787</v>
      </c>
      <c r="AT309">
        <v>25.246876638375781</v>
      </c>
      <c r="AU309">
        <v>27.124727878787859</v>
      </c>
      <c r="AV309">
        <v>-1.233826679477318E-5</v>
      </c>
      <c r="AW309">
        <v>83.615306321479792</v>
      </c>
      <c r="AX309">
        <v>19</v>
      </c>
      <c r="AY309">
        <v>4</v>
      </c>
      <c r="AZ309">
        <f t="shared" si="163"/>
        <v>1</v>
      </c>
      <c r="BA309">
        <f t="shared" si="164"/>
        <v>0</v>
      </c>
      <c r="BB309">
        <f t="shared" si="165"/>
        <v>51968.513412218432</v>
      </c>
      <c r="BC309">
        <f t="shared" si="166"/>
        <v>1999.985625</v>
      </c>
      <c r="BD309">
        <f t="shared" si="167"/>
        <v>1681.1882250000001</v>
      </c>
      <c r="BE309">
        <f t="shared" si="168"/>
        <v>0.84060015431360913</v>
      </c>
      <c r="BF309">
        <f t="shared" si="169"/>
        <v>0.1607582978252656</v>
      </c>
      <c r="BG309">
        <v>6</v>
      </c>
      <c r="BH309">
        <v>0.5</v>
      </c>
      <c r="BI309" t="s">
        <v>382</v>
      </c>
      <c r="BJ309">
        <v>2</v>
      </c>
      <c r="BK309" t="b">
        <v>1</v>
      </c>
      <c r="BL309">
        <v>1660400289.5999999</v>
      </c>
      <c r="BM309">
        <v>1385.38625</v>
      </c>
      <c r="BN309">
        <v>1433.2349999999999</v>
      </c>
      <c r="BO309">
        <v>27.133175000000001</v>
      </c>
      <c r="BP309">
        <v>25.253562500000001</v>
      </c>
      <c r="BQ309">
        <v>1382.7418749999999</v>
      </c>
      <c r="BR309">
        <v>27.120381250000001</v>
      </c>
      <c r="BS309">
        <v>500.14087499999999</v>
      </c>
      <c r="BT309">
        <v>99.671343750000005</v>
      </c>
      <c r="BU309">
        <v>0.10000445625</v>
      </c>
      <c r="BV309">
        <v>30.98346875</v>
      </c>
      <c r="BW309">
        <v>31.525962499999999</v>
      </c>
      <c r="BX309">
        <v>999.9</v>
      </c>
      <c r="BY309">
        <v>0</v>
      </c>
      <c r="BZ309">
        <v>0</v>
      </c>
      <c r="CA309">
        <v>9991.1337500000009</v>
      </c>
      <c r="CB309">
        <v>0</v>
      </c>
      <c r="CC309">
        <v>24.623550000000002</v>
      </c>
      <c r="CD309">
        <v>-47.848718750000003</v>
      </c>
      <c r="CE309">
        <v>1424.024375</v>
      </c>
      <c r="CF309">
        <v>1470.368125</v>
      </c>
      <c r="CG309">
        <v>1.8796012499999999</v>
      </c>
      <c r="CH309">
        <v>1433.2349999999999</v>
      </c>
      <c r="CI309">
        <v>25.253562500000001</v>
      </c>
      <c r="CJ309">
        <v>2.7043993749999999</v>
      </c>
      <c r="CK309">
        <v>2.5170574999999999</v>
      </c>
      <c r="CL309">
        <v>22.311875000000001</v>
      </c>
      <c r="CM309">
        <v>21.137231249999999</v>
      </c>
      <c r="CN309">
        <v>1999.985625</v>
      </c>
      <c r="CO309">
        <v>0.97999393749999997</v>
      </c>
      <c r="CP309">
        <v>2.0006193750000002E-2</v>
      </c>
      <c r="CQ309">
        <v>0</v>
      </c>
      <c r="CR309">
        <v>2.6510625000000001</v>
      </c>
      <c r="CS309">
        <v>0</v>
      </c>
      <c r="CT309">
        <v>23251.8</v>
      </c>
      <c r="CU309">
        <v>17412.181250000001</v>
      </c>
      <c r="CV309">
        <v>40.811999999999998</v>
      </c>
      <c r="CW309">
        <v>41.75</v>
      </c>
      <c r="CX309">
        <v>40.811999999999998</v>
      </c>
      <c r="CY309">
        <v>40.125</v>
      </c>
      <c r="CZ309">
        <v>40.875</v>
      </c>
      <c r="DA309">
        <v>1959.975625</v>
      </c>
      <c r="DB309">
        <v>40.01</v>
      </c>
      <c r="DC309">
        <v>0</v>
      </c>
      <c r="DD309">
        <v>1660400295.5999999</v>
      </c>
      <c r="DE309">
        <v>0</v>
      </c>
      <c r="DF309">
        <v>1660399747.5999999</v>
      </c>
      <c r="DG309" t="s">
        <v>383</v>
      </c>
      <c r="DH309">
        <v>1660399742.0999999</v>
      </c>
      <c r="DI309">
        <v>1660399747.5999999</v>
      </c>
      <c r="DJ309">
        <v>1</v>
      </c>
      <c r="DK309">
        <v>7.6999999999999999E-2</v>
      </c>
      <c r="DL309">
        <v>-2.1999999999999999E-2</v>
      </c>
      <c r="DM309">
        <v>1.3979999999999999</v>
      </c>
      <c r="DN309">
        <v>1.7000000000000001E-2</v>
      </c>
      <c r="DO309">
        <v>400</v>
      </c>
      <c r="DP309">
        <v>25</v>
      </c>
      <c r="DQ309">
        <v>0.31</v>
      </c>
      <c r="DR309">
        <v>7.0000000000000007E-2</v>
      </c>
      <c r="DS309">
        <v>6.1761673291458843</v>
      </c>
      <c r="DT309">
        <v>1.1655565647714461</v>
      </c>
      <c r="DU309">
        <v>0.17234859930308169</v>
      </c>
      <c r="DV309">
        <v>0</v>
      </c>
      <c r="DW309">
        <v>37.640485937338482</v>
      </c>
      <c r="DX309">
        <v>1.634161930281022</v>
      </c>
      <c r="DY309">
        <v>0.125237100172266</v>
      </c>
      <c r="DZ309">
        <v>0</v>
      </c>
      <c r="EA309">
        <v>-47.863430000000001</v>
      </c>
      <c r="EB309">
        <v>-2.4749285873192242</v>
      </c>
      <c r="EC309">
        <v>0.1809820564770622</v>
      </c>
      <c r="ED309">
        <v>0</v>
      </c>
      <c r="EE309">
        <v>1217.154985745284</v>
      </c>
      <c r="EF309">
        <v>262.65054872885008</v>
      </c>
      <c r="EG309">
        <v>19.794313008609809</v>
      </c>
      <c r="EH309">
        <v>0</v>
      </c>
      <c r="EI309">
        <v>1.8802632500000001</v>
      </c>
      <c r="EJ309">
        <v>6.0731707316769403E-4</v>
      </c>
      <c r="EK309">
        <v>3.069185875358474E-3</v>
      </c>
      <c r="EL309">
        <v>1</v>
      </c>
      <c r="EM309">
        <v>1.9411178910880651</v>
      </c>
      <c r="EN309">
        <v>3.9471276050721329E-2</v>
      </c>
      <c r="EO309">
        <v>3.4853091063472659E-3</v>
      </c>
      <c r="EP309">
        <v>1</v>
      </c>
      <c r="EQ309">
        <v>2</v>
      </c>
      <c r="ER309">
        <v>6</v>
      </c>
      <c r="ES309" t="s">
        <v>415</v>
      </c>
      <c r="ET309">
        <v>2.9438900000000001</v>
      </c>
      <c r="EU309">
        <v>2.80104</v>
      </c>
      <c r="EV309">
        <v>0.20857500000000001</v>
      </c>
      <c r="EW309">
        <v>0.212812</v>
      </c>
      <c r="EX309">
        <v>0.11815000000000001</v>
      </c>
      <c r="EY309">
        <v>0.112403</v>
      </c>
      <c r="EZ309">
        <v>16255.6</v>
      </c>
      <c r="FA309">
        <v>16953.099999999999</v>
      </c>
      <c r="FB309">
        <v>23879.4</v>
      </c>
      <c r="FC309">
        <v>25056.1</v>
      </c>
      <c r="FD309">
        <v>33704.5</v>
      </c>
      <c r="FE309">
        <v>35512</v>
      </c>
      <c r="FF309">
        <v>43527.9</v>
      </c>
      <c r="FG309">
        <v>46315.7</v>
      </c>
      <c r="FH309">
        <v>1.9312499999999999</v>
      </c>
      <c r="FI309">
        <v>1.89863</v>
      </c>
      <c r="FJ309">
        <v>0.13669999999999999</v>
      </c>
      <c r="FK309">
        <v>0</v>
      </c>
      <c r="FL309">
        <v>29.3127</v>
      </c>
      <c r="FM309">
        <v>999.9</v>
      </c>
      <c r="FN309">
        <v>66</v>
      </c>
      <c r="FO309">
        <v>32.799999999999997</v>
      </c>
      <c r="FP309">
        <v>33.075499999999998</v>
      </c>
      <c r="FQ309">
        <v>64.310900000000004</v>
      </c>
      <c r="FR309">
        <v>25.997599999999998</v>
      </c>
      <c r="FS309">
        <v>1</v>
      </c>
      <c r="FT309">
        <v>0.26674799999999999</v>
      </c>
      <c r="FU309">
        <v>0.18140300000000001</v>
      </c>
      <c r="FV309">
        <v>20.3246</v>
      </c>
      <c r="FW309">
        <v>5.2129500000000002</v>
      </c>
      <c r="FX309">
        <v>11.9048</v>
      </c>
      <c r="FY309">
        <v>5.0031999999999996</v>
      </c>
      <c r="FZ309">
        <v>3.29</v>
      </c>
      <c r="GA309">
        <v>9999</v>
      </c>
      <c r="GB309">
        <v>9999</v>
      </c>
      <c r="GC309">
        <v>9999</v>
      </c>
      <c r="GD309">
        <v>999.9</v>
      </c>
      <c r="GE309">
        <v>1.8595200000000001</v>
      </c>
      <c r="GF309">
        <v>1.8545100000000001</v>
      </c>
      <c r="GG309">
        <v>1.8576999999999999</v>
      </c>
      <c r="GH309">
        <v>1.85608</v>
      </c>
      <c r="GI309">
        <v>1.8548800000000001</v>
      </c>
      <c r="GJ309">
        <v>1.8546100000000001</v>
      </c>
      <c r="GK309">
        <v>1.85321</v>
      </c>
      <c r="GL309">
        <v>1.8563799999999999</v>
      </c>
      <c r="GM309">
        <v>0</v>
      </c>
      <c r="GN309">
        <v>0</v>
      </c>
      <c r="GO309">
        <v>0</v>
      </c>
      <c r="GP309">
        <v>0</v>
      </c>
      <c r="GQ309" t="s">
        <v>385</v>
      </c>
      <c r="GR309" t="s">
        <v>386</v>
      </c>
      <c r="GS309" t="s">
        <v>387</v>
      </c>
      <c r="GT309" t="s">
        <v>387</v>
      </c>
      <c r="GU309" t="s">
        <v>387</v>
      </c>
      <c r="GV309" t="s">
        <v>387</v>
      </c>
      <c r="GW309">
        <v>0</v>
      </c>
      <c r="GX309">
        <v>100</v>
      </c>
      <c r="GY309">
        <v>100</v>
      </c>
      <c r="GZ309">
        <v>2.67</v>
      </c>
      <c r="HA309">
        <v>1.2800000000000001E-2</v>
      </c>
      <c r="HB309">
        <v>0.44568443622215809</v>
      </c>
      <c r="HC309">
        <v>2.8098669343081611E-3</v>
      </c>
      <c r="HD309">
        <v>-1.127031966113555E-6</v>
      </c>
      <c r="HE309">
        <v>1.768598670541231E-10</v>
      </c>
      <c r="HF309">
        <v>-6.7302174371849419E-2</v>
      </c>
      <c r="HG309">
        <v>1.081145868756639E-2</v>
      </c>
      <c r="HH309">
        <v>-3.689364805754238E-4</v>
      </c>
      <c r="HI309">
        <v>2.919854880483278E-6</v>
      </c>
      <c r="HJ309">
        <v>2</v>
      </c>
      <c r="HK309">
        <v>2136</v>
      </c>
      <c r="HL309">
        <v>3</v>
      </c>
      <c r="HM309">
        <v>30</v>
      </c>
      <c r="HN309">
        <v>9.3000000000000007</v>
      </c>
      <c r="HO309">
        <v>9.1999999999999993</v>
      </c>
      <c r="HP309">
        <v>2.9895</v>
      </c>
      <c r="HQ309">
        <v>2.2619600000000002</v>
      </c>
      <c r="HR309">
        <v>1.4978</v>
      </c>
      <c r="HS309">
        <v>2.2985799999999998</v>
      </c>
      <c r="HT309">
        <v>1.5478499999999999</v>
      </c>
      <c r="HU309">
        <v>2.4462899999999999</v>
      </c>
      <c r="HV309">
        <v>36.2224</v>
      </c>
      <c r="HW309">
        <v>15.305300000000001</v>
      </c>
      <c r="HX309">
        <v>18</v>
      </c>
      <c r="HY309">
        <v>471.32400000000001</v>
      </c>
      <c r="HZ309">
        <v>512.71299999999997</v>
      </c>
      <c r="IA309">
        <v>29.067799999999998</v>
      </c>
      <c r="IB309">
        <v>30.523</v>
      </c>
      <c r="IC309">
        <v>30.000299999999999</v>
      </c>
      <c r="ID309">
        <v>30.309000000000001</v>
      </c>
      <c r="IE309">
        <v>30.400099999999998</v>
      </c>
      <c r="IF309">
        <v>59.845100000000002</v>
      </c>
      <c r="IG309">
        <v>26.8995</v>
      </c>
      <c r="IH309">
        <v>36.913899999999998</v>
      </c>
      <c r="II309">
        <v>29.0684</v>
      </c>
      <c r="IJ309">
        <v>1507.16</v>
      </c>
      <c r="IK309">
        <v>25.231400000000001</v>
      </c>
      <c r="IL309">
        <v>100.663</v>
      </c>
      <c r="IM309">
        <v>100.38</v>
      </c>
      <c r="IN309" t="s">
        <v>2772</v>
      </c>
    </row>
    <row r="310" spans="1:248" x14ac:dyDescent="0.2">
      <c r="A310">
        <v>294</v>
      </c>
      <c r="B310">
        <v>1660400298.5999999</v>
      </c>
      <c r="C310">
        <v>574.5</v>
      </c>
      <c r="D310" t="s">
        <v>957</v>
      </c>
      <c r="E310" t="s">
        <v>958</v>
      </c>
      <c r="F310">
        <v>1</v>
      </c>
      <c r="G310" t="s">
        <v>376</v>
      </c>
      <c r="H310" t="s">
        <v>377</v>
      </c>
      <c r="I310" t="s">
        <v>378</v>
      </c>
      <c r="J310" t="s">
        <v>379</v>
      </c>
      <c r="K310" t="s">
        <v>380</v>
      </c>
      <c r="L310" t="s">
        <v>376</v>
      </c>
      <c r="M310" t="s">
        <v>381</v>
      </c>
      <c r="N310">
        <v>1660400291.099999</v>
      </c>
      <c r="O310">
        <f t="shared" si="136"/>
        <v>1.6081922068199117E-3</v>
      </c>
      <c r="P310">
        <f t="shared" si="137"/>
        <v>1.6081922068199117</v>
      </c>
      <c r="Q310">
        <f t="shared" si="138"/>
        <v>6.8176477200643077</v>
      </c>
      <c r="R310">
        <f t="shared" si="139"/>
        <v>1392.8846666666659</v>
      </c>
      <c r="S310">
        <f t="shared" si="140"/>
        <v>1214.037613636744</v>
      </c>
      <c r="T310">
        <f t="shared" si="141"/>
        <v>121.12647450904588</v>
      </c>
      <c r="U310">
        <f t="shared" si="142"/>
        <v>138.9703310473563</v>
      </c>
      <c r="V310">
        <f t="shared" si="143"/>
        <v>8.07927871979192E-2</v>
      </c>
      <c r="W310">
        <f t="shared" si="144"/>
        <v>2.9223652489960825</v>
      </c>
      <c r="X310">
        <f t="shared" si="145"/>
        <v>7.957211509219253E-2</v>
      </c>
      <c r="Y310">
        <f t="shared" si="146"/>
        <v>4.9840708116434901E-2</v>
      </c>
      <c r="Z310">
        <f t="shared" si="147"/>
        <v>321.51242939999992</v>
      </c>
      <c r="AA310">
        <f t="shared" si="148"/>
        <v>32.46310675360651</v>
      </c>
      <c r="AB310">
        <f t="shared" si="149"/>
        <v>31.528453333333331</v>
      </c>
      <c r="AC310">
        <f t="shared" si="150"/>
        <v>4.6491081582023668</v>
      </c>
      <c r="AD310">
        <f t="shared" si="151"/>
        <v>60.051809574863235</v>
      </c>
      <c r="AE310">
        <f t="shared" si="152"/>
        <v>2.7070096878078038</v>
      </c>
      <c r="AF310">
        <f t="shared" si="153"/>
        <v>4.5077903679707205</v>
      </c>
      <c r="AG310">
        <f t="shared" si="154"/>
        <v>1.942098470394563</v>
      </c>
      <c r="AH310">
        <f t="shared" si="155"/>
        <v>-70.921276320758111</v>
      </c>
      <c r="AI310">
        <f t="shared" si="156"/>
        <v>-85.456471533858945</v>
      </c>
      <c r="AJ310">
        <f t="shared" si="157"/>
        <v>-6.583317820134849</v>
      </c>
      <c r="AK310">
        <f t="shared" si="158"/>
        <v>158.55136372524802</v>
      </c>
      <c r="AL310">
        <f t="shared" si="159"/>
        <v>37.69397684405309</v>
      </c>
      <c r="AM310">
        <f t="shared" si="160"/>
        <v>1.6104681997437003</v>
      </c>
      <c r="AN310">
        <f t="shared" si="161"/>
        <v>6.8176477200643077</v>
      </c>
      <c r="AO310">
        <v>1502.091914247962</v>
      </c>
      <c r="AP310">
        <v>1467.625575757575</v>
      </c>
      <c r="AQ310">
        <v>5.0819558523310313</v>
      </c>
      <c r="AR310">
        <v>65.10273567100046</v>
      </c>
      <c r="AS310">
        <f t="shared" si="162"/>
        <v>1.6081922068199117</v>
      </c>
      <c r="AT310">
        <v>25.245486713412959</v>
      </c>
      <c r="AU310">
        <v>27.122607272727262</v>
      </c>
      <c r="AV310">
        <v>-2.3064353413066361E-5</v>
      </c>
      <c r="AW310">
        <v>83.615306321479792</v>
      </c>
      <c r="AX310">
        <v>19</v>
      </c>
      <c r="AY310">
        <v>4</v>
      </c>
      <c r="AZ310">
        <f t="shared" si="163"/>
        <v>1</v>
      </c>
      <c r="BA310">
        <f t="shared" si="164"/>
        <v>0</v>
      </c>
      <c r="BB310">
        <f t="shared" si="165"/>
        <v>51972.106171851963</v>
      </c>
      <c r="BC310">
        <f t="shared" si="166"/>
        <v>1999.9739999999999</v>
      </c>
      <c r="BD310">
        <f t="shared" si="167"/>
        <v>1681.1784599999999</v>
      </c>
      <c r="BE310">
        <f t="shared" si="168"/>
        <v>0.84060015780205133</v>
      </c>
      <c r="BF310">
        <f t="shared" si="169"/>
        <v>0.16075830455795923</v>
      </c>
      <c r="BG310">
        <v>6</v>
      </c>
      <c r="BH310">
        <v>0.5</v>
      </c>
      <c r="BI310" t="s">
        <v>382</v>
      </c>
      <c r="BJ310">
        <v>2</v>
      </c>
      <c r="BK310" t="b">
        <v>1</v>
      </c>
      <c r="BL310">
        <v>1660400291.099999</v>
      </c>
      <c r="BM310">
        <v>1392.8846666666659</v>
      </c>
      <c r="BN310">
        <v>1440.796</v>
      </c>
      <c r="BO310">
        <v>27.13206666666667</v>
      </c>
      <c r="BP310">
        <v>25.252459999999999</v>
      </c>
      <c r="BQ310">
        <v>1390.235333333334</v>
      </c>
      <c r="BR310">
        <v>27.119266666666661</v>
      </c>
      <c r="BS310">
        <v>500.13853333333338</v>
      </c>
      <c r="BT310">
        <v>99.671593333333334</v>
      </c>
      <c r="BU310">
        <v>0.10000612</v>
      </c>
      <c r="BV310">
        <v>30.98604666666666</v>
      </c>
      <c r="BW310">
        <v>31.528453333333331</v>
      </c>
      <c r="BX310">
        <v>999.89999999999986</v>
      </c>
      <c r="BY310">
        <v>0</v>
      </c>
      <c r="BZ310">
        <v>0</v>
      </c>
      <c r="CA310">
        <v>9991.9160000000011</v>
      </c>
      <c r="CB310">
        <v>0</v>
      </c>
      <c r="CC310">
        <v>24.786286666666669</v>
      </c>
      <c r="CD310">
        <v>-47.91106666666667</v>
      </c>
      <c r="CE310">
        <v>1431.730666666667</v>
      </c>
      <c r="CF310">
        <v>1478.123333333333</v>
      </c>
      <c r="CG310">
        <v>1.879594</v>
      </c>
      <c r="CH310">
        <v>1440.796</v>
      </c>
      <c r="CI310">
        <v>25.252459999999999</v>
      </c>
      <c r="CJ310">
        <v>2.7042953333333339</v>
      </c>
      <c r="CK310">
        <v>2.5169540000000001</v>
      </c>
      <c r="CL310">
        <v>22.311240000000002</v>
      </c>
      <c r="CM310">
        <v>21.136559999999999</v>
      </c>
      <c r="CN310">
        <v>1999.9739999999999</v>
      </c>
      <c r="CO310">
        <v>0.97999380000000014</v>
      </c>
      <c r="CP310">
        <v>2.0006326666666671E-2</v>
      </c>
      <c r="CQ310">
        <v>0</v>
      </c>
      <c r="CR310">
        <v>2.5927333333333338</v>
      </c>
      <c r="CS310">
        <v>0</v>
      </c>
      <c r="CT310">
        <v>23249.366666666661</v>
      </c>
      <c r="CU310">
        <v>17412.080000000002</v>
      </c>
      <c r="CV310">
        <v>40.811999999999998</v>
      </c>
      <c r="CW310">
        <v>41.75</v>
      </c>
      <c r="CX310">
        <v>40.811999999999998</v>
      </c>
      <c r="CY310">
        <v>40.125</v>
      </c>
      <c r="CZ310">
        <v>40.875</v>
      </c>
      <c r="DA310">
        <v>1959.9639999999999</v>
      </c>
      <c r="DB310">
        <v>40.01</v>
      </c>
      <c r="DC310">
        <v>0</v>
      </c>
      <c r="DD310">
        <v>1660400296.2</v>
      </c>
      <c r="DE310">
        <v>0</v>
      </c>
      <c r="DF310">
        <v>1660399747.5999999</v>
      </c>
      <c r="DG310" t="s">
        <v>383</v>
      </c>
      <c r="DH310">
        <v>1660399742.0999999</v>
      </c>
      <c r="DI310">
        <v>1660399747.5999999</v>
      </c>
      <c r="DJ310">
        <v>1</v>
      </c>
      <c r="DK310">
        <v>7.6999999999999999E-2</v>
      </c>
      <c r="DL310">
        <v>-2.1999999999999999E-2</v>
      </c>
      <c r="DM310">
        <v>1.3979999999999999</v>
      </c>
      <c r="DN310">
        <v>1.7000000000000001E-2</v>
      </c>
      <c r="DO310">
        <v>400</v>
      </c>
      <c r="DP310">
        <v>25</v>
      </c>
      <c r="DQ310">
        <v>0.31</v>
      </c>
      <c r="DR310">
        <v>7.0000000000000007E-2</v>
      </c>
      <c r="DS310">
        <v>6.1761673291458843</v>
      </c>
      <c r="DT310">
        <v>1.1655565647714461</v>
      </c>
      <c r="DU310">
        <v>0.17234859930308169</v>
      </c>
      <c r="DV310">
        <v>0</v>
      </c>
      <c r="DW310">
        <v>37.640485937338482</v>
      </c>
      <c r="DX310">
        <v>1.634161930281022</v>
      </c>
      <c r="DY310">
        <v>0.125237100172266</v>
      </c>
      <c r="DZ310">
        <v>0</v>
      </c>
      <c r="EA310">
        <v>-47.863430000000001</v>
      </c>
      <c r="EB310">
        <v>-2.4749285873192242</v>
      </c>
      <c r="EC310">
        <v>0.1809820564770622</v>
      </c>
      <c r="ED310">
        <v>0</v>
      </c>
      <c r="EE310">
        <v>1217.154985745284</v>
      </c>
      <c r="EF310">
        <v>262.65054872885008</v>
      </c>
      <c r="EG310">
        <v>19.794313008609809</v>
      </c>
      <c r="EH310">
        <v>0</v>
      </c>
      <c r="EI310">
        <v>1.8802632500000001</v>
      </c>
      <c r="EJ310">
        <v>6.0731707316769403E-4</v>
      </c>
      <c r="EK310">
        <v>3.069185875358474E-3</v>
      </c>
      <c r="EL310">
        <v>1</v>
      </c>
      <c r="EM310">
        <v>1.9411178910880651</v>
      </c>
      <c r="EN310">
        <v>3.9471276050721329E-2</v>
      </c>
      <c r="EO310">
        <v>3.4853091063472659E-3</v>
      </c>
      <c r="EP310">
        <v>1</v>
      </c>
      <c r="EQ310">
        <v>2</v>
      </c>
      <c r="ER310">
        <v>6</v>
      </c>
      <c r="ES310" t="s">
        <v>415</v>
      </c>
      <c r="ET310">
        <v>2.9440400000000002</v>
      </c>
      <c r="EU310">
        <v>2.8011900000000001</v>
      </c>
      <c r="EV310">
        <v>0.209011</v>
      </c>
      <c r="EW310">
        <v>0.21323800000000001</v>
      </c>
      <c r="EX310">
        <v>0.118142</v>
      </c>
      <c r="EY310">
        <v>0.112403</v>
      </c>
      <c r="EZ310">
        <v>16246.6</v>
      </c>
      <c r="FA310">
        <v>16943.900000000001</v>
      </c>
      <c r="FB310">
        <v>23879.4</v>
      </c>
      <c r="FC310">
        <v>25056</v>
      </c>
      <c r="FD310">
        <v>33704.800000000003</v>
      </c>
      <c r="FE310">
        <v>35512.1</v>
      </c>
      <c r="FF310">
        <v>43527.8</v>
      </c>
      <c r="FG310">
        <v>46315.7</v>
      </c>
      <c r="FH310">
        <v>1.9312499999999999</v>
      </c>
      <c r="FI310">
        <v>1.8987000000000001</v>
      </c>
      <c r="FJ310">
        <v>0.13678499999999999</v>
      </c>
      <c r="FK310">
        <v>0</v>
      </c>
      <c r="FL310">
        <v>29.3123</v>
      </c>
      <c r="FM310">
        <v>999.9</v>
      </c>
      <c r="FN310">
        <v>66</v>
      </c>
      <c r="FO310">
        <v>32.799999999999997</v>
      </c>
      <c r="FP310">
        <v>33.079000000000001</v>
      </c>
      <c r="FQ310">
        <v>64.060900000000004</v>
      </c>
      <c r="FR310">
        <v>26.169899999999998</v>
      </c>
      <c r="FS310">
        <v>1</v>
      </c>
      <c r="FT310">
        <v>0.26674799999999999</v>
      </c>
      <c r="FU310">
        <v>0.18601599999999999</v>
      </c>
      <c r="FV310">
        <v>20.3246</v>
      </c>
      <c r="FW310">
        <v>5.2130999999999998</v>
      </c>
      <c r="FX310">
        <v>11.904500000000001</v>
      </c>
      <c r="FY310">
        <v>5.0031999999999996</v>
      </c>
      <c r="FZ310">
        <v>3.2900499999999999</v>
      </c>
      <c r="GA310">
        <v>9999</v>
      </c>
      <c r="GB310">
        <v>9999</v>
      </c>
      <c r="GC310">
        <v>9999</v>
      </c>
      <c r="GD310">
        <v>999.9</v>
      </c>
      <c r="GE310">
        <v>1.8595200000000001</v>
      </c>
      <c r="GF310">
        <v>1.8545100000000001</v>
      </c>
      <c r="GG310">
        <v>1.85772</v>
      </c>
      <c r="GH310">
        <v>1.85608</v>
      </c>
      <c r="GI310">
        <v>1.8548899999999999</v>
      </c>
      <c r="GJ310">
        <v>1.8546100000000001</v>
      </c>
      <c r="GK310">
        <v>1.85321</v>
      </c>
      <c r="GL310">
        <v>1.8563799999999999</v>
      </c>
      <c r="GM310">
        <v>0</v>
      </c>
      <c r="GN310">
        <v>0</v>
      </c>
      <c r="GO310">
        <v>0</v>
      </c>
      <c r="GP310">
        <v>0</v>
      </c>
      <c r="GQ310" t="s">
        <v>385</v>
      </c>
      <c r="GR310" t="s">
        <v>386</v>
      </c>
      <c r="GS310" t="s">
        <v>387</v>
      </c>
      <c r="GT310" t="s">
        <v>387</v>
      </c>
      <c r="GU310" t="s">
        <v>387</v>
      </c>
      <c r="GV310" t="s">
        <v>387</v>
      </c>
      <c r="GW310">
        <v>0</v>
      </c>
      <c r="GX310">
        <v>100</v>
      </c>
      <c r="GY310">
        <v>100</v>
      </c>
      <c r="GZ310">
        <v>2.67</v>
      </c>
      <c r="HA310">
        <v>1.2800000000000001E-2</v>
      </c>
      <c r="HB310">
        <v>0.44568443622215809</v>
      </c>
      <c r="HC310">
        <v>2.8098669343081611E-3</v>
      </c>
      <c r="HD310">
        <v>-1.127031966113555E-6</v>
      </c>
      <c r="HE310">
        <v>1.768598670541231E-10</v>
      </c>
      <c r="HF310">
        <v>-6.7302174371849419E-2</v>
      </c>
      <c r="HG310">
        <v>1.081145868756639E-2</v>
      </c>
      <c r="HH310">
        <v>-3.689364805754238E-4</v>
      </c>
      <c r="HI310">
        <v>2.919854880483278E-6</v>
      </c>
      <c r="HJ310">
        <v>2</v>
      </c>
      <c r="HK310">
        <v>2136</v>
      </c>
      <c r="HL310">
        <v>3</v>
      </c>
      <c r="HM310">
        <v>30</v>
      </c>
      <c r="HN310">
        <v>9.3000000000000007</v>
      </c>
      <c r="HO310">
        <v>9.1999999999999993</v>
      </c>
      <c r="HP310">
        <v>3.0017100000000001</v>
      </c>
      <c r="HQ310">
        <v>2.2790499999999998</v>
      </c>
      <c r="HR310">
        <v>1.4978</v>
      </c>
      <c r="HS310">
        <v>2.2985799999999998</v>
      </c>
      <c r="HT310">
        <v>1.5478499999999999</v>
      </c>
      <c r="HU310">
        <v>2.3938000000000001</v>
      </c>
      <c r="HV310">
        <v>36.2224</v>
      </c>
      <c r="HW310">
        <v>15.287800000000001</v>
      </c>
      <c r="HX310">
        <v>18</v>
      </c>
      <c r="HY310">
        <v>471.32900000000001</v>
      </c>
      <c r="HZ310">
        <v>512.76700000000005</v>
      </c>
      <c r="IA310">
        <v>29.069299999999998</v>
      </c>
      <c r="IB310">
        <v>30.523499999999999</v>
      </c>
      <c r="IC310">
        <v>30.0002</v>
      </c>
      <c r="ID310">
        <v>30.309699999999999</v>
      </c>
      <c r="IE310">
        <v>30.400500000000001</v>
      </c>
      <c r="IF310">
        <v>60.075899999999997</v>
      </c>
      <c r="IG310">
        <v>26.8995</v>
      </c>
      <c r="IH310">
        <v>36.913899999999998</v>
      </c>
      <c r="II310">
        <v>29.0684</v>
      </c>
      <c r="IJ310">
        <v>1507.16</v>
      </c>
      <c r="IK310">
        <v>25.231400000000001</v>
      </c>
      <c r="IL310">
        <v>100.663</v>
      </c>
      <c r="IM310">
        <v>100.38</v>
      </c>
      <c r="IN310" t="s">
        <v>2772</v>
      </c>
    </row>
    <row r="311" spans="1:248" x14ac:dyDescent="0.2">
      <c r="A311">
        <v>295</v>
      </c>
      <c r="B311">
        <v>1660400299.5999999</v>
      </c>
      <c r="C311">
        <v>575.5</v>
      </c>
      <c r="D311" t="s">
        <v>959</v>
      </c>
      <c r="E311" t="s">
        <v>960</v>
      </c>
      <c r="F311">
        <v>1</v>
      </c>
      <c r="G311" t="s">
        <v>376</v>
      </c>
      <c r="H311" t="s">
        <v>377</v>
      </c>
      <c r="I311" t="s">
        <v>378</v>
      </c>
      <c r="J311" t="s">
        <v>379</v>
      </c>
      <c r="K311" t="s">
        <v>380</v>
      </c>
      <c r="L311" t="s">
        <v>376</v>
      </c>
      <c r="M311" t="s">
        <v>381</v>
      </c>
      <c r="N311">
        <v>1660400291.5999999</v>
      </c>
      <c r="O311">
        <f t="shared" si="136"/>
        <v>1.6071649647705459E-3</v>
      </c>
      <c r="P311">
        <f t="shared" si="137"/>
        <v>1.6071649647705459</v>
      </c>
      <c r="Q311">
        <f t="shared" si="138"/>
        <v>6.692461168689535</v>
      </c>
      <c r="R311">
        <f t="shared" si="139"/>
        <v>1395.3812499999999</v>
      </c>
      <c r="S311">
        <f t="shared" si="140"/>
        <v>1218.8220629447626</v>
      </c>
      <c r="T311">
        <f t="shared" si="141"/>
        <v>121.60395598196843</v>
      </c>
      <c r="U311">
        <f t="shared" si="142"/>
        <v>139.21956720499094</v>
      </c>
      <c r="V311">
        <f t="shared" si="143"/>
        <v>8.0730933742850466E-2</v>
      </c>
      <c r="W311">
        <f t="shared" si="144"/>
        <v>2.9224688594717803</v>
      </c>
      <c r="X311">
        <f t="shared" si="145"/>
        <v>7.9512157275561518E-2</v>
      </c>
      <c r="Y311">
        <f t="shared" si="146"/>
        <v>4.9803067758884156E-2</v>
      </c>
      <c r="Z311">
        <f t="shared" si="147"/>
        <v>321.51199049999997</v>
      </c>
      <c r="AA311">
        <f t="shared" si="148"/>
        <v>32.464093828005829</v>
      </c>
      <c r="AB311">
        <f t="shared" si="149"/>
        <v>31.529031249999999</v>
      </c>
      <c r="AC311">
        <f t="shared" si="150"/>
        <v>4.6492607614055492</v>
      </c>
      <c r="AD311">
        <f t="shared" si="151"/>
        <v>60.047574301851348</v>
      </c>
      <c r="AE311">
        <f t="shared" si="152"/>
        <v>2.7069379455081939</v>
      </c>
      <c r="AF311">
        <f t="shared" si="153"/>
        <v>4.5079888354869571</v>
      </c>
      <c r="AG311">
        <f t="shared" si="154"/>
        <v>1.9423228158973553</v>
      </c>
      <c r="AH311">
        <f t="shared" si="155"/>
        <v>-70.875974946381078</v>
      </c>
      <c r="AI311">
        <f t="shared" si="156"/>
        <v>-85.428909184293147</v>
      </c>
      <c r="AJ311">
        <f t="shared" si="157"/>
        <v>-6.5810049697038364</v>
      </c>
      <c r="AK311">
        <f t="shared" si="158"/>
        <v>158.62610139962192</v>
      </c>
      <c r="AL311">
        <f t="shared" si="159"/>
        <v>37.701381730256578</v>
      </c>
      <c r="AM311">
        <f t="shared" si="160"/>
        <v>1.6103086176912813</v>
      </c>
      <c r="AN311">
        <f t="shared" si="161"/>
        <v>6.692461168689535</v>
      </c>
      <c r="AO311">
        <v>1507.1659540026551</v>
      </c>
      <c r="AP311">
        <v>1472.7779393939391</v>
      </c>
      <c r="AQ311">
        <v>5.0967829188973246</v>
      </c>
      <c r="AR311">
        <v>65.10273567100046</v>
      </c>
      <c r="AS311">
        <f t="shared" si="162"/>
        <v>1.6071649647705459</v>
      </c>
      <c r="AT311">
        <v>25.244026021575401</v>
      </c>
      <c r="AU311">
        <v>27.119925454545459</v>
      </c>
      <c r="AV311">
        <v>-2.1275130350512731E-5</v>
      </c>
      <c r="AW311">
        <v>83.615306321479792</v>
      </c>
      <c r="AX311">
        <v>19</v>
      </c>
      <c r="AY311">
        <v>4</v>
      </c>
      <c r="AZ311">
        <f t="shared" si="163"/>
        <v>1</v>
      </c>
      <c r="BA311">
        <f t="shared" si="164"/>
        <v>0</v>
      </c>
      <c r="BB311">
        <f t="shared" si="165"/>
        <v>51974.925110977449</v>
      </c>
      <c r="BC311">
        <f t="shared" si="166"/>
        <v>1999.9712500000001</v>
      </c>
      <c r="BD311">
        <f t="shared" si="167"/>
        <v>1681.17615</v>
      </c>
      <c r="BE311">
        <f t="shared" si="168"/>
        <v>0.84060015862728021</v>
      </c>
      <c r="BF311">
        <f t="shared" si="169"/>
        <v>0.1607583061506509</v>
      </c>
      <c r="BG311">
        <v>6</v>
      </c>
      <c r="BH311">
        <v>0.5</v>
      </c>
      <c r="BI311" t="s">
        <v>382</v>
      </c>
      <c r="BJ311">
        <v>2</v>
      </c>
      <c r="BK311" t="b">
        <v>1</v>
      </c>
      <c r="BL311">
        <v>1660400291.5999999</v>
      </c>
      <c r="BM311">
        <v>1395.3812499999999</v>
      </c>
      <c r="BN311">
        <v>1443.305625</v>
      </c>
      <c r="BO311">
        <v>27.131318749999998</v>
      </c>
      <c r="BP311">
        <v>25.2519125</v>
      </c>
      <c r="BQ311">
        <v>1392.7306249999999</v>
      </c>
      <c r="BR311">
        <v>27.11851875</v>
      </c>
      <c r="BS311">
        <v>500.14268750000002</v>
      </c>
      <c r="BT311">
        <v>99.671700000000001</v>
      </c>
      <c r="BU311">
        <v>0.10000555</v>
      </c>
      <c r="BV311">
        <v>30.986818750000001</v>
      </c>
      <c r="BW311">
        <v>31.529031249999999</v>
      </c>
      <c r="BX311">
        <v>999.9</v>
      </c>
      <c r="BY311">
        <v>0</v>
      </c>
      <c r="BZ311">
        <v>0</v>
      </c>
      <c r="CA311">
        <v>9992.4962500000001</v>
      </c>
      <c r="CB311">
        <v>0</v>
      </c>
      <c r="CC311">
        <v>24.836575</v>
      </c>
      <c r="CD311">
        <v>-47.924112500000007</v>
      </c>
      <c r="CE311">
        <v>1434.295625</v>
      </c>
      <c r="CF311">
        <v>1480.6975</v>
      </c>
      <c r="CG311">
        <v>1.8793899999999999</v>
      </c>
      <c r="CH311">
        <v>1443.305625</v>
      </c>
      <c r="CI311">
        <v>25.2519125</v>
      </c>
      <c r="CJ311">
        <v>2.7042237500000001</v>
      </c>
      <c r="CK311">
        <v>2.5169025</v>
      </c>
      <c r="CL311">
        <v>22.310806249999999</v>
      </c>
      <c r="CM311">
        <v>21.136225</v>
      </c>
      <c r="CN311">
        <v>1999.9712500000001</v>
      </c>
      <c r="CO311">
        <v>0.97999375</v>
      </c>
      <c r="CP311">
        <v>2.0006375E-2</v>
      </c>
      <c r="CQ311">
        <v>0</v>
      </c>
      <c r="CR311">
        <v>2.5058125000000002</v>
      </c>
      <c r="CS311">
        <v>0</v>
      </c>
      <c r="CT311">
        <v>23248.643749999999</v>
      </c>
      <c r="CU311">
        <v>17412.056250000001</v>
      </c>
      <c r="CV311">
        <v>40.811999999999998</v>
      </c>
      <c r="CW311">
        <v>41.75</v>
      </c>
      <c r="CX311">
        <v>40.811999999999998</v>
      </c>
      <c r="CY311">
        <v>40.125</v>
      </c>
      <c r="CZ311">
        <v>40.875</v>
      </c>
      <c r="DA311">
        <v>1959.9612500000001</v>
      </c>
      <c r="DB311">
        <v>40.01</v>
      </c>
      <c r="DC311">
        <v>0</v>
      </c>
      <c r="DD311">
        <v>1660400297.4000001</v>
      </c>
      <c r="DE311">
        <v>0</v>
      </c>
      <c r="DF311">
        <v>1660399747.5999999</v>
      </c>
      <c r="DG311" t="s">
        <v>383</v>
      </c>
      <c r="DH311">
        <v>1660399742.0999999</v>
      </c>
      <c r="DI311">
        <v>1660399747.5999999</v>
      </c>
      <c r="DJ311">
        <v>1</v>
      </c>
      <c r="DK311">
        <v>7.6999999999999999E-2</v>
      </c>
      <c r="DL311">
        <v>-2.1999999999999999E-2</v>
      </c>
      <c r="DM311">
        <v>1.3979999999999999</v>
      </c>
      <c r="DN311">
        <v>1.7000000000000001E-2</v>
      </c>
      <c r="DO311">
        <v>400</v>
      </c>
      <c r="DP311">
        <v>25</v>
      </c>
      <c r="DQ311">
        <v>0.31</v>
      </c>
      <c r="DR311">
        <v>7.0000000000000007E-2</v>
      </c>
      <c r="DS311">
        <v>6.2519308932379918</v>
      </c>
      <c r="DT311">
        <v>2.153616753647682</v>
      </c>
      <c r="DU311">
        <v>0.25061105624089891</v>
      </c>
      <c r="DV311">
        <v>0</v>
      </c>
      <c r="DW311">
        <v>37.689412197631988</v>
      </c>
      <c r="DX311">
        <v>1.3644390399842099</v>
      </c>
      <c r="DY311">
        <v>0.1014141601194293</v>
      </c>
      <c r="DZ311">
        <v>0</v>
      </c>
      <c r="EA311">
        <v>-47.909729032258063</v>
      </c>
      <c r="EB311">
        <v>-2.1979548387095269</v>
      </c>
      <c r="EC311">
        <v>0.16713933378790091</v>
      </c>
      <c r="ED311">
        <v>0</v>
      </c>
      <c r="EE311">
        <v>1223.786074932935</v>
      </c>
      <c r="EF311">
        <v>244.99901452557549</v>
      </c>
      <c r="EG311">
        <v>18.07051373910571</v>
      </c>
      <c r="EH311">
        <v>0</v>
      </c>
      <c r="EI311">
        <v>1.88005243902439</v>
      </c>
      <c r="EJ311">
        <v>3.554634146341904E-3</v>
      </c>
      <c r="EK311">
        <v>2.9153377250603382E-3</v>
      </c>
      <c r="EL311">
        <v>1</v>
      </c>
      <c r="EM311">
        <v>1.941959541524543</v>
      </c>
      <c r="EN311">
        <v>3.866490852662046E-2</v>
      </c>
      <c r="EO311">
        <v>3.3959810782410648E-3</v>
      </c>
      <c r="EP311">
        <v>1</v>
      </c>
      <c r="EQ311">
        <v>2</v>
      </c>
      <c r="ER311">
        <v>6</v>
      </c>
      <c r="ES311" t="s">
        <v>415</v>
      </c>
      <c r="ET311">
        <v>2.9441299999999999</v>
      </c>
      <c r="EU311">
        <v>2.8011300000000001</v>
      </c>
      <c r="EV311">
        <v>0.209453</v>
      </c>
      <c r="EW311">
        <v>0.21366499999999999</v>
      </c>
      <c r="EX311">
        <v>0.11813700000000001</v>
      </c>
      <c r="EY311">
        <v>0.112405</v>
      </c>
      <c r="EZ311">
        <v>16237.5</v>
      </c>
      <c r="FA311">
        <v>16934.7</v>
      </c>
      <c r="FB311">
        <v>23879.4</v>
      </c>
      <c r="FC311">
        <v>25056</v>
      </c>
      <c r="FD311">
        <v>33704.9</v>
      </c>
      <c r="FE311">
        <v>35511.9</v>
      </c>
      <c r="FF311">
        <v>43527.7</v>
      </c>
      <c r="FG311">
        <v>46315.6</v>
      </c>
      <c r="FH311">
        <v>1.9313199999999999</v>
      </c>
      <c r="FI311">
        <v>1.8986700000000001</v>
      </c>
      <c r="FJ311">
        <v>0.13694899999999999</v>
      </c>
      <c r="FK311">
        <v>0</v>
      </c>
      <c r="FL311">
        <v>29.311800000000002</v>
      </c>
      <c r="FM311">
        <v>999.9</v>
      </c>
      <c r="FN311">
        <v>66</v>
      </c>
      <c r="FO311">
        <v>32.799999999999997</v>
      </c>
      <c r="FP311">
        <v>33.08</v>
      </c>
      <c r="FQ311">
        <v>64.260900000000007</v>
      </c>
      <c r="FR311">
        <v>26.298100000000002</v>
      </c>
      <c r="FS311">
        <v>1</v>
      </c>
      <c r="FT311">
        <v>0.26675300000000002</v>
      </c>
      <c r="FU311">
        <v>0.18959699999999999</v>
      </c>
      <c r="FV311">
        <v>20.3247</v>
      </c>
      <c r="FW311">
        <v>5.2129500000000002</v>
      </c>
      <c r="FX311">
        <v>11.904500000000001</v>
      </c>
      <c r="FY311">
        <v>5.0031499999999998</v>
      </c>
      <c r="FZ311">
        <v>3.2900299999999998</v>
      </c>
      <c r="GA311">
        <v>9999</v>
      </c>
      <c r="GB311">
        <v>9999</v>
      </c>
      <c r="GC311">
        <v>9999</v>
      </c>
      <c r="GD311">
        <v>999.9</v>
      </c>
      <c r="GE311">
        <v>1.8595299999999999</v>
      </c>
      <c r="GF311">
        <v>1.8545</v>
      </c>
      <c r="GG311">
        <v>1.85772</v>
      </c>
      <c r="GH311">
        <v>1.85608</v>
      </c>
      <c r="GI311">
        <v>1.8548800000000001</v>
      </c>
      <c r="GJ311">
        <v>1.8546</v>
      </c>
      <c r="GK311">
        <v>1.8532</v>
      </c>
      <c r="GL311">
        <v>1.8563799999999999</v>
      </c>
      <c r="GM311">
        <v>0</v>
      </c>
      <c r="GN311">
        <v>0</v>
      </c>
      <c r="GO311">
        <v>0</v>
      </c>
      <c r="GP311">
        <v>0</v>
      </c>
      <c r="GQ311" t="s">
        <v>385</v>
      </c>
      <c r="GR311" t="s">
        <v>386</v>
      </c>
      <c r="GS311" t="s">
        <v>387</v>
      </c>
      <c r="GT311" t="s">
        <v>387</v>
      </c>
      <c r="GU311" t="s">
        <v>387</v>
      </c>
      <c r="GV311" t="s">
        <v>387</v>
      </c>
      <c r="GW311">
        <v>0</v>
      </c>
      <c r="GX311">
        <v>100</v>
      </c>
      <c r="GY311">
        <v>100</v>
      </c>
      <c r="GZ311">
        <v>2.68</v>
      </c>
      <c r="HA311">
        <v>1.2800000000000001E-2</v>
      </c>
      <c r="HB311">
        <v>0.44568443622215809</v>
      </c>
      <c r="HC311">
        <v>2.8098669343081611E-3</v>
      </c>
      <c r="HD311">
        <v>-1.127031966113555E-6</v>
      </c>
      <c r="HE311">
        <v>1.768598670541231E-10</v>
      </c>
      <c r="HF311">
        <v>-6.7302174371849419E-2</v>
      </c>
      <c r="HG311">
        <v>1.081145868756639E-2</v>
      </c>
      <c r="HH311">
        <v>-3.689364805754238E-4</v>
      </c>
      <c r="HI311">
        <v>2.919854880483278E-6</v>
      </c>
      <c r="HJ311">
        <v>2</v>
      </c>
      <c r="HK311">
        <v>2136</v>
      </c>
      <c r="HL311">
        <v>3</v>
      </c>
      <c r="HM311">
        <v>30</v>
      </c>
      <c r="HN311">
        <v>9.3000000000000007</v>
      </c>
      <c r="HO311">
        <v>9.1999999999999993</v>
      </c>
      <c r="HP311">
        <v>3.0065900000000001</v>
      </c>
      <c r="HQ311">
        <v>2.2802699999999998</v>
      </c>
      <c r="HR311">
        <v>1.4978</v>
      </c>
      <c r="HS311">
        <v>2.2973599999999998</v>
      </c>
      <c r="HT311">
        <v>1.5478499999999999</v>
      </c>
      <c r="HU311">
        <v>2.2912599999999999</v>
      </c>
      <c r="HV311">
        <v>36.2224</v>
      </c>
      <c r="HW311">
        <v>15.287800000000001</v>
      </c>
      <c r="HX311">
        <v>18</v>
      </c>
      <c r="HY311">
        <v>471.37599999999998</v>
      </c>
      <c r="HZ311">
        <v>512.75</v>
      </c>
      <c r="IA311">
        <v>29.070499999999999</v>
      </c>
      <c r="IB311">
        <v>30.524100000000001</v>
      </c>
      <c r="IC311">
        <v>30.0002</v>
      </c>
      <c r="ID311">
        <v>30.310300000000002</v>
      </c>
      <c r="IE311">
        <v>30.400500000000001</v>
      </c>
      <c r="IF311">
        <v>60.176400000000001</v>
      </c>
      <c r="IG311">
        <v>26.8995</v>
      </c>
      <c r="IH311">
        <v>36.913899999999998</v>
      </c>
      <c r="II311">
        <v>29.0684</v>
      </c>
      <c r="IJ311">
        <v>1517.18</v>
      </c>
      <c r="IK311">
        <v>25.231400000000001</v>
      </c>
      <c r="IL311">
        <v>100.663</v>
      </c>
      <c r="IM311">
        <v>100.379</v>
      </c>
      <c r="IN311" t="s">
        <v>2772</v>
      </c>
    </row>
    <row r="312" spans="1:248" x14ac:dyDescent="0.2">
      <c r="A312">
        <v>296</v>
      </c>
      <c r="B312">
        <v>1660400300.5999999</v>
      </c>
      <c r="C312">
        <v>576.5</v>
      </c>
      <c r="D312" t="s">
        <v>961</v>
      </c>
      <c r="E312" t="s">
        <v>962</v>
      </c>
      <c r="F312">
        <v>1</v>
      </c>
      <c r="G312" t="s">
        <v>376</v>
      </c>
      <c r="H312" t="s">
        <v>377</v>
      </c>
      <c r="I312" t="s">
        <v>378</v>
      </c>
      <c r="J312" t="s">
        <v>379</v>
      </c>
      <c r="K312" t="s">
        <v>380</v>
      </c>
      <c r="L312" t="s">
        <v>376</v>
      </c>
      <c r="M312" t="s">
        <v>381</v>
      </c>
      <c r="N312">
        <v>1660400293.099999</v>
      </c>
      <c r="O312">
        <f t="shared" si="136"/>
        <v>1.6065266220357984E-3</v>
      </c>
      <c r="P312">
        <f t="shared" si="137"/>
        <v>1.6065266220357983</v>
      </c>
      <c r="Q312">
        <f t="shared" si="138"/>
        <v>6.3815865344183385</v>
      </c>
      <c r="R312">
        <f t="shared" si="139"/>
        <v>1402.884</v>
      </c>
      <c r="S312">
        <f t="shared" si="140"/>
        <v>1232.0918581371225</v>
      </c>
      <c r="T312">
        <f t="shared" si="141"/>
        <v>122.92814613728001</v>
      </c>
      <c r="U312">
        <f t="shared" si="142"/>
        <v>139.96840270204848</v>
      </c>
      <c r="V312">
        <f t="shared" si="143"/>
        <v>8.0655815421714239E-2</v>
      </c>
      <c r="W312">
        <f t="shared" si="144"/>
        <v>2.9226183158770733</v>
      </c>
      <c r="X312">
        <f t="shared" si="145"/>
        <v>7.9439348760187267E-2</v>
      </c>
      <c r="Y312">
        <f t="shared" si="146"/>
        <v>4.975735929057349E-2</v>
      </c>
      <c r="Z312">
        <f t="shared" si="147"/>
        <v>321.51359979999995</v>
      </c>
      <c r="AA312">
        <f t="shared" si="148"/>
        <v>32.466824257606</v>
      </c>
      <c r="AB312">
        <f t="shared" si="149"/>
        <v>31.532260000000001</v>
      </c>
      <c r="AC312">
        <f t="shared" si="150"/>
        <v>4.6501134171672556</v>
      </c>
      <c r="AD312">
        <f t="shared" si="151"/>
        <v>60.035200458691115</v>
      </c>
      <c r="AE312">
        <f t="shared" si="152"/>
        <v>2.706785716796166</v>
      </c>
      <c r="AF312">
        <f t="shared" si="153"/>
        <v>4.5086644104047675</v>
      </c>
      <c r="AG312">
        <f t="shared" si="154"/>
        <v>1.9433277003710896</v>
      </c>
      <c r="AH312">
        <f t="shared" si="155"/>
        <v>-70.847824031778714</v>
      </c>
      <c r="AI312">
        <f t="shared" si="156"/>
        <v>-85.527947880795878</v>
      </c>
      <c r="AJ312">
        <f t="shared" si="157"/>
        <v>-6.5884877150354155</v>
      </c>
      <c r="AK312">
        <f t="shared" si="158"/>
        <v>158.54934017238998</v>
      </c>
      <c r="AL312">
        <f t="shared" si="159"/>
        <v>37.724336967041069</v>
      </c>
      <c r="AM312">
        <f t="shared" si="160"/>
        <v>1.6101451504053497</v>
      </c>
      <c r="AN312">
        <f t="shared" si="161"/>
        <v>6.3815865344183385</v>
      </c>
      <c r="AO312">
        <v>1512.2595329228709</v>
      </c>
      <c r="AP312">
        <v>1477.989151515151</v>
      </c>
      <c r="AQ312">
        <v>5.1484797547862033</v>
      </c>
      <c r="AR312">
        <v>65.10273567100046</v>
      </c>
      <c r="AS312">
        <f t="shared" si="162"/>
        <v>1.6065266220357983</v>
      </c>
      <c r="AT312">
        <v>25.243056909859241</v>
      </c>
      <c r="AU312">
        <v>27.11824303030302</v>
      </c>
      <c r="AV312">
        <v>-2.6380077493347929E-5</v>
      </c>
      <c r="AW312">
        <v>83.615306321479792</v>
      </c>
      <c r="AX312">
        <v>19</v>
      </c>
      <c r="AY312">
        <v>4</v>
      </c>
      <c r="AZ312">
        <f t="shared" si="163"/>
        <v>1</v>
      </c>
      <c r="BA312">
        <f t="shared" si="164"/>
        <v>0</v>
      </c>
      <c r="BB312">
        <f t="shared" si="165"/>
        <v>51978.73340628414</v>
      </c>
      <c r="BC312">
        <f t="shared" si="166"/>
        <v>1999.9813333333329</v>
      </c>
      <c r="BD312">
        <f t="shared" si="167"/>
        <v>1681.1846199999998</v>
      </c>
      <c r="BE312">
        <f t="shared" si="168"/>
        <v>0.84060015560145229</v>
      </c>
      <c r="BF312">
        <f t="shared" si="169"/>
        <v>0.1607583003108029</v>
      </c>
      <c r="BG312">
        <v>6</v>
      </c>
      <c r="BH312">
        <v>0.5</v>
      </c>
      <c r="BI312" t="s">
        <v>382</v>
      </c>
      <c r="BJ312">
        <v>2</v>
      </c>
      <c r="BK312" t="b">
        <v>1</v>
      </c>
      <c r="BL312">
        <v>1660400293.099999</v>
      </c>
      <c r="BM312">
        <v>1402.884</v>
      </c>
      <c r="BN312">
        <v>1450.85</v>
      </c>
      <c r="BO312">
        <v>27.129740000000002</v>
      </c>
      <c r="BP312">
        <v>25.250526666666669</v>
      </c>
      <c r="BQ312">
        <v>1400.2286666666671</v>
      </c>
      <c r="BR312">
        <v>27.116933333333339</v>
      </c>
      <c r="BS312">
        <v>500.14406666666667</v>
      </c>
      <c r="BT312">
        <v>99.67189333333333</v>
      </c>
      <c r="BU312">
        <v>0.1000070533333333</v>
      </c>
      <c r="BV312">
        <v>30.989446666666659</v>
      </c>
      <c r="BW312">
        <v>31.532260000000001</v>
      </c>
      <c r="BX312">
        <v>999.89999999999986</v>
      </c>
      <c r="BY312">
        <v>0</v>
      </c>
      <c r="BZ312">
        <v>0</v>
      </c>
      <c r="CA312">
        <v>9993.3293333333349</v>
      </c>
      <c r="CB312">
        <v>0</v>
      </c>
      <c r="CC312">
        <v>25.02727333333333</v>
      </c>
      <c r="CD312">
        <v>-47.966166666666673</v>
      </c>
      <c r="CE312">
        <v>1442.0060000000001</v>
      </c>
      <c r="CF312">
        <v>1488.4359999999999</v>
      </c>
      <c r="CG312">
        <v>1.8791899999999999</v>
      </c>
      <c r="CH312">
        <v>1450.85</v>
      </c>
      <c r="CI312">
        <v>25.250526666666669</v>
      </c>
      <c r="CJ312">
        <v>2.704070666666667</v>
      </c>
      <c r="CK312">
        <v>2.5167700000000002</v>
      </c>
      <c r="CL312">
        <v>22.30988</v>
      </c>
      <c r="CM312">
        <v>21.135359999999999</v>
      </c>
      <c r="CN312">
        <v>1999.9813333333329</v>
      </c>
      <c r="CO312">
        <v>0.97999380000000014</v>
      </c>
      <c r="CP312">
        <v>2.0006326666666661E-2</v>
      </c>
      <c r="CQ312">
        <v>0</v>
      </c>
      <c r="CR312">
        <v>2.526333333333334</v>
      </c>
      <c r="CS312">
        <v>0</v>
      </c>
      <c r="CT312">
        <v>23246.493333333328</v>
      </c>
      <c r="CU312">
        <v>17412.146666666671</v>
      </c>
      <c r="CV312">
        <v>40.811999999999998</v>
      </c>
      <c r="CW312">
        <v>41.75</v>
      </c>
      <c r="CX312">
        <v>40.811999999999998</v>
      </c>
      <c r="CY312">
        <v>40.125</v>
      </c>
      <c r="CZ312">
        <v>40.875</v>
      </c>
      <c r="DA312">
        <v>1959.9713333333341</v>
      </c>
      <c r="DB312">
        <v>40.01</v>
      </c>
      <c r="DC312">
        <v>0</v>
      </c>
      <c r="DD312">
        <v>1660400298.5999999</v>
      </c>
      <c r="DE312">
        <v>0</v>
      </c>
      <c r="DF312">
        <v>1660399747.5999999</v>
      </c>
      <c r="DG312" t="s">
        <v>383</v>
      </c>
      <c r="DH312">
        <v>1660399742.0999999</v>
      </c>
      <c r="DI312">
        <v>1660399747.5999999</v>
      </c>
      <c r="DJ312">
        <v>1</v>
      </c>
      <c r="DK312">
        <v>7.6999999999999999E-2</v>
      </c>
      <c r="DL312">
        <v>-2.1999999999999999E-2</v>
      </c>
      <c r="DM312">
        <v>1.3979999999999999</v>
      </c>
      <c r="DN312">
        <v>1.7000000000000001E-2</v>
      </c>
      <c r="DO312">
        <v>400</v>
      </c>
      <c r="DP312">
        <v>25</v>
      </c>
      <c r="DQ312">
        <v>0.31</v>
      </c>
      <c r="DR312">
        <v>7.0000000000000007E-2</v>
      </c>
      <c r="DS312">
        <v>6.3073503936837989</v>
      </c>
      <c r="DT312">
        <v>2.258059174031847</v>
      </c>
      <c r="DU312">
        <v>0.25842134477970591</v>
      </c>
      <c r="DV312">
        <v>0</v>
      </c>
      <c r="DW312">
        <v>37.709169648421977</v>
      </c>
      <c r="DX312">
        <v>1.23561738749113</v>
      </c>
      <c r="DY312">
        <v>9.3213786840300489E-2</v>
      </c>
      <c r="DZ312">
        <v>0</v>
      </c>
      <c r="EA312">
        <v>-47.938632258064509</v>
      </c>
      <c r="EB312">
        <v>-1.965019354838651</v>
      </c>
      <c r="EC312">
        <v>0.15374702176417149</v>
      </c>
      <c r="ED312">
        <v>0</v>
      </c>
      <c r="EE312">
        <v>1227.4483543576141</v>
      </c>
      <c r="EF312">
        <v>243.4790158291957</v>
      </c>
      <c r="EG312">
        <v>17.976391053488051</v>
      </c>
      <c r="EH312">
        <v>0</v>
      </c>
      <c r="EI312">
        <v>1.8797221951219509</v>
      </c>
      <c r="EJ312">
        <v>3.1570034843247251E-3</v>
      </c>
      <c r="EK312">
        <v>2.9414991301476051E-3</v>
      </c>
      <c r="EL312">
        <v>1</v>
      </c>
      <c r="EM312">
        <v>1.942507570077411</v>
      </c>
      <c r="EN312">
        <v>3.6078379908398739E-2</v>
      </c>
      <c r="EO312">
        <v>3.262185696120972E-3</v>
      </c>
      <c r="EP312">
        <v>1</v>
      </c>
      <c r="EQ312">
        <v>2</v>
      </c>
      <c r="ER312">
        <v>6</v>
      </c>
      <c r="ES312" t="s">
        <v>415</v>
      </c>
      <c r="ET312">
        <v>2.9439500000000001</v>
      </c>
      <c r="EU312">
        <v>2.8012199999999998</v>
      </c>
      <c r="EV312">
        <v>0.209894</v>
      </c>
      <c r="EW312">
        <v>0.21410000000000001</v>
      </c>
      <c r="EX312">
        <v>0.118132</v>
      </c>
      <c r="EY312">
        <v>0.112409</v>
      </c>
      <c r="EZ312">
        <v>16228.5</v>
      </c>
      <c r="FA312">
        <v>16925.3</v>
      </c>
      <c r="FB312">
        <v>23879.4</v>
      </c>
      <c r="FC312">
        <v>25056</v>
      </c>
      <c r="FD312">
        <v>33705.199999999997</v>
      </c>
      <c r="FE312">
        <v>35511.9</v>
      </c>
      <c r="FF312">
        <v>43527.7</v>
      </c>
      <c r="FG312">
        <v>46315.7</v>
      </c>
      <c r="FH312">
        <v>1.93123</v>
      </c>
      <c r="FI312">
        <v>1.8986499999999999</v>
      </c>
      <c r="FJ312">
        <v>0.13713500000000001</v>
      </c>
      <c r="FK312">
        <v>0</v>
      </c>
      <c r="FL312">
        <v>29.3111</v>
      </c>
      <c r="FM312">
        <v>999.9</v>
      </c>
      <c r="FN312">
        <v>66</v>
      </c>
      <c r="FO312">
        <v>32.799999999999997</v>
      </c>
      <c r="FP312">
        <v>33.080500000000001</v>
      </c>
      <c r="FQ312">
        <v>64.370900000000006</v>
      </c>
      <c r="FR312">
        <v>26.806899999999999</v>
      </c>
      <c r="FS312">
        <v>1</v>
      </c>
      <c r="FT312">
        <v>0.26674799999999999</v>
      </c>
      <c r="FU312">
        <v>0.19290299999999999</v>
      </c>
      <c r="FV312">
        <v>20.3247</v>
      </c>
      <c r="FW312">
        <v>5.2125000000000004</v>
      </c>
      <c r="FX312">
        <v>11.904500000000001</v>
      </c>
      <c r="FY312">
        <v>5.0031499999999998</v>
      </c>
      <c r="FZ312">
        <v>3.2899799999999999</v>
      </c>
      <c r="GA312">
        <v>9999</v>
      </c>
      <c r="GB312">
        <v>9999</v>
      </c>
      <c r="GC312">
        <v>9999</v>
      </c>
      <c r="GD312">
        <v>999.9</v>
      </c>
      <c r="GE312">
        <v>1.85954</v>
      </c>
      <c r="GF312">
        <v>1.8545</v>
      </c>
      <c r="GG312">
        <v>1.85772</v>
      </c>
      <c r="GH312">
        <v>1.85608</v>
      </c>
      <c r="GI312">
        <v>1.8548899999999999</v>
      </c>
      <c r="GJ312">
        <v>1.85459</v>
      </c>
      <c r="GK312">
        <v>1.85321</v>
      </c>
      <c r="GL312">
        <v>1.8563799999999999</v>
      </c>
      <c r="GM312">
        <v>0</v>
      </c>
      <c r="GN312">
        <v>0</v>
      </c>
      <c r="GO312">
        <v>0</v>
      </c>
      <c r="GP312">
        <v>0</v>
      </c>
      <c r="GQ312" t="s">
        <v>385</v>
      </c>
      <c r="GR312" t="s">
        <v>386</v>
      </c>
      <c r="GS312" t="s">
        <v>387</v>
      </c>
      <c r="GT312" t="s">
        <v>387</v>
      </c>
      <c r="GU312" t="s">
        <v>387</v>
      </c>
      <c r="GV312" t="s">
        <v>387</v>
      </c>
      <c r="GW312">
        <v>0</v>
      </c>
      <c r="GX312">
        <v>100</v>
      </c>
      <c r="GY312">
        <v>100</v>
      </c>
      <c r="GZ312">
        <v>2.69</v>
      </c>
      <c r="HA312">
        <v>1.29E-2</v>
      </c>
      <c r="HB312">
        <v>0.44568443622215809</v>
      </c>
      <c r="HC312">
        <v>2.8098669343081611E-3</v>
      </c>
      <c r="HD312">
        <v>-1.127031966113555E-6</v>
      </c>
      <c r="HE312">
        <v>1.768598670541231E-10</v>
      </c>
      <c r="HF312">
        <v>-6.7302174371849419E-2</v>
      </c>
      <c r="HG312">
        <v>1.081145868756639E-2</v>
      </c>
      <c r="HH312">
        <v>-3.689364805754238E-4</v>
      </c>
      <c r="HI312">
        <v>2.919854880483278E-6</v>
      </c>
      <c r="HJ312">
        <v>2</v>
      </c>
      <c r="HK312">
        <v>2136</v>
      </c>
      <c r="HL312">
        <v>3</v>
      </c>
      <c r="HM312">
        <v>30</v>
      </c>
      <c r="HN312">
        <v>9.3000000000000007</v>
      </c>
      <c r="HO312">
        <v>9.1999999999999993</v>
      </c>
      <c r="HP312">
        <v>3.0163600000000002</v>
      </c>
      <c r="HQ312">
        <v>2.2680699999999998</v>
      </c>
      <c r="HR312">
        <v>1.4978</v>
      </c>
      <c r="HS312">
        <v>2.2985799999999998</v>
      </c>
      <c r="HT312">
        <v>1.5478499999999999</v>
      </c>
      <c r="HU312">
        <v>2.32422</v>
      </c>
      <c r="HV312">
        <v>36.2224</v>
      </c>
      <c r="HW312">
        <v>15.287800000000001</v>
      </c>
      <c r="HX312">
        <v>18</v>
      </c>
      <c r="HY312">
        <v>471.32100000000003</v>
      </c>
      <c r="HZ312">
        <v>512.73599999999999</v>
      </c>
      <c r="IA312">
        <v>29.0717</v>
      </c>
      <c r="IB312">
        <v>30.524799999999999</v>
      </c>
      <c r="IC312">
        <v>30.0002</v>
      </c>
      <c r="ID312">
        <v>30.310500000000001</v>
      </c>
      <c r="IE312">
        <v>30.4008</v>
      </c>
      <c r="IF312">
        <v>60.401200000000003</v>
      </c>
      <c r="IG312">
        <v>26.8995</v>
      </c>
      <c r="IH312">
        <v>36.913899999999998</v>
      </c>
      <c r="II312">
        <v>29.0684</v>
      </c>
      <c r="IJ312">
        <v>1517.18</v>
      </c>
      <c r="IK312">
        <v>25.231400000000001</v>
      </c>
      <c r="IL312">
        <v>100.663</v>
      </c>
      <c r="IM312">
        <v>100.38</v>
      </c>
      <c r="IN312" t="s">
        <v>2772</v>
      </c>
    </row>
    <row r="313" spans="1:248" x14ac:dyDescent="0.2">
      <c r="A313">
        <v>297</v>
      </c>
      <c r="B313">
        <v>1660400301.5999999</v>
      </c>
      <c r="C313">
        <v>577.5</v>
      </c>
      <c r="D313" t="s">
        <v>963</v>
      </c>
      <c r="E313" t="s">
        <v>964</v>
      </c>
      <c r="F313">
        <v>1</v>
      </c>
      <c r="G313" t="s">
        <v>376</v>
      </c>
      <c r="H313" t="s">
        <v>377</v>
      </c>
      <c r="I313" t="s">
        <v>378</v>
      </c>
      <c r="J313" t="s">
        <v>379</v>
      </c>
      <c r="K313" t="s">
        <v>380</v>
      </c>
      <c r="L313" t="s">
        <v>376</v>
      </c>
      <c r="M313" t="s">
        <v>381</v>
      </c>
      <c r="N313">
        <v>1660400293.5999999</v>
      </c>
      <c r="O313">
        <f t="shared" si="136"/>
        <v>1.6059903096788519E-3</v>
      </c>
      <c r="P313">
        <f t="shared" si="137"/>
        <v>1.6059903096788519</v>
      </c>
      <c r="Q313">
        <f t="shared" si="138"/>
        <v>6.243696989392074</v>
      </c>
      <c r="R313">
        <f t="shared" si="139"/>
        <v>1405.385</v>
      </c>
      <c r="S313">
        <f t="shared" si="140"/>
        <v>1237.1812591441037</v>
      </c>
      <c r="T313">
        <f t="shared" si="141"/>
        <v>123.4359789030911</v>
      </c>
      <c r="U313">
        <f t="shared" si="142"/>
        <v>140.21799306168987</v>
      </c>
      <c r="V313">
        <f t="shared" si="143"/>
        <v>8.0619588673658593E-2</v>
      </c>
      <c r="W313">
        <f t="shared" si="144"/>
        <v>2.9226577780730896</v>
      </c>
      <c r="X313">
        <f t="shared" si="145"/>
        <v>7.9404221790349325E-2</v>
      </c>
      <c r="Y313">
        <f t="shared" si="146"/>
        <v>4.9735308199797879E-2</v>
      </c>
      <c r="Z313">
        <f t="shared" si="147"/>
        <v>321.51278849999994</v>
      </c>
      <c r="AA313">
        <f t="shared" si="148"/>
        <v>32.467630461137141</v>
      </c>
      <c r="AB313">
        <f t="shared" si="149"/>
        <v>31.5327625</v>
      </c>
      <c r="AC313">
        <f t="shared" si="150"/>
        <v>4.6502461307728415</v>
      </c>
      <c r="AD313">
        <f t="shared" si="151"/>
        <v>60.031099662758301</v>
      </c>
      <c r="AE313">
        <f t="shared" si="152"/>
        <v>2.7067074477872435</v>
      </c>
      <c r="AF313">
        <f t="shared" si="153"/>
        <v>4.5088420218735603</v>
      </c>
      <c r="AG313">
        <f t="shared" si="154"/>
        <v>1.9435386829855981</v>
      </c>
      <c r="AH313">
        <f t="shared" si="155"/>
        <v>-70.824172656837362</v>
      </c>
      <c r="AI313">
        <f t="shared" si="156"/>
        <v>-85.499427717092544</v>
      </c>
      <c r="AJ313">
        <f t="shared" si="157"/>
        <v>-6.5862405314369168</v>
      </c>
      <c r="AK313">
        <f t="shared" si="158"/>
        <v>158.60294759463309</v>
      </c>
      <c r="AL313">
        <f t="shared" si="159"/>
        <v>37.72705538718364</v>
      </c>
      <c r="AM313">
        <f t="shared" si="160"/>
        <v>1.609774857848689</v>
      </c>
      <c r="AN313">
        <f t="shared" si="161"/>
        <v>6.243696989392074</v>
      </c>
      <c r="AO313">
        <v>1517.3497184532209</v>
      </c>
      <c r="AP313">
        <v>1483.1569696969691</v>
      </c>
      <c r="AQ313">
        <v>5.1663958751146257</v>
      </c>
      <c r="AR313">
        <v>65.10273567100046</v>
      </c>
      <c r="AS313">
        <f t="shared" si="162"/>
        <v>1.6059903096788519</v>
      </c>
      <c r="AT313">
        <v>25.242644525100001</v>
      </c>
      <c r="AU313">
        <v>27.117247272727269</v>
      </c>
      <c r="AV313">
        <v>-3.0875611457520953E-5</v>
      </c>
      <c r="AW313">
        <v>83.615306321479792</v>
      </c>
      <c r="AX313">
        <v>19</v>
      </c>
      <c r="AY313">
        <v>4</v>
      </c>
      <c r="AZ313">
        <f t="shared" si="163"/>
        <v>1</v>
      </c>
      <c r="BA313">
        <f t="shared" si="164"/>
        <v>0</v>
      </c>
      <c r="BB313">
        <f t="shared" si="165"/>
        <v>51979.73906247643</v>
      </c>
      <c r="BC313">
        <f t="shared" si="166"/>
        <v>1999.9762499999999</v>
      </c>
      <c r="BD313">
        <f t="shared" si="167"/>
        <v>1681.1803499999999</v>
      </c>
      <c r="BE313">
        <f t="shared" si="168"/>
        <v>0.84060015712686587</v>
      </c>
      <c r="BF313">
        <f t="shared" si="169"/>
        <v>0.16075830325485113</v>
      </c>
      <c r="BG313">
        <v>6</v>
      </c>
      <c r="BH313">
        <v>0.5</v>
      </c>
      <c r="BI313" t="s">
        <v>382</v>
      </c>
      <c r="BJ313">
        <v>2</v>
      </c>
      <c r="BK313" t="b">
        <v>1</v>
      </c>
      <c r="BL313">
        <v>1660400293.5999999</v>
      </c>
      <c r="BM313">
        <v>1405.385</v>
      </c>
      <c r="BN313">
        <v>1453.3587500000001</v>
      </c>
      <c r="BO313">
        <v>27.128943750000001</v>
      </c>
      <c r="BP313">
        <v>25.250150000000001</v>
      </c>
      <c r="BQ313">
        <v>1402.7281250000001</v>
      </c>
      <c r="BR313">
        <v>27.116137500000001</v>
      </c>
      <c r="BS313">
        <v>500.14112499999999</v>
      </c>
      <c r="BT313">
        <v>99.671925000000002</v>
      </c>
      <c r="BU313">
        <v>0.100018675</v>
      </c>
      <c r="BV313">
        <v>30.990137499999999</v>
      </c>
      <c r="BW313">
        <v>31.5327625</v>
      </c>
      <c r="BX313">
        <v>999.9</v>
      </c>
      <c r="BY313">
        <v>0</v>
      </c>
      <c r="BZ313">
        <v>0</v>
      </c>
      <c r="CA313">
        <v>9993.5512500000004</v>
      </c>
      <c r="CB313">
        <v>0</v>
      </c>
      <c r="CC313">
        <v>25.06994375</v>
      </c>
      <c r="CD313">
        <v>-47.973893750000002</v>
      </c>
      <c r="CE313">
        <v>1444.5756249999999</v>
      </c>
      <c r="CF313">
        <v>1491.0093750000001</v>
      </c>
      <c r="CG313">
        <v>1.8787737499999999</v>
      </c>
      <c r="CH313">
        <v>1453.3587500000001</v>
      </c>
      <c r="CI313">
        <v>25.250150000000001</v>
      </c>
      <c r="CJ313">
        <v>2.7039925</v>
      </c>
      <c r="CK313">
        <v>2.516733125</v>
      </c>
      <c r="CL313">
        <v>22.3094</v>
      </c>
      <c r="CM313">
        <v>21.13511875</v>
      </c>
      <c r="CN313">
        <v>1999.9762499999999</v>
      </c>
      <c r="CO313">
        <v>0.97999375</v>
      </c>
      <c r="CP313">
        <v>2.0006375E-2</v>
      </c>
      <c r="CQ313">
        <v>0</v>
      </c>
      <c r="CR313">
        <v>2.5574374999999998</v>
      </c>
      <c r="CS313">
        <v>0</v>
      </c>
      <c r="CT313">
        <v>23245.643749999999</v>
      </c>
      <c r="CU313">
        <v>17412.106250000001</v>
      </c>
      <c r="CV313">
        <v>40.811999999999998</v>
      </c>
      <c r="CW313">
        <v>41.75</v>
      </c>
      <c r="CX313">
        <v>40.808124999999997</v>
      </c>
      <c r="CY313">
        <v>40.125</v>
      </c>
      <c r="CZ313">
        <v>40.875</v>
      </c>
      <c r="DA313">
        <v>1959.9662499999999</v>
      </c>
      <c r="DB313">
        <v>40.01</v>
      </c>
      <c r="DC313">
        <v>0</v>
      </c>
      <c r="DD313">
        <v>1660400299.8</v>
      </c>
      <c r="DE313">
        <v>0</v>
      </c>
      <c r="DF313">
        <v>1660399747.5999999</v>
      </c>
      <c r="DG313" t="s">
        <v>383</v>
      </c>
      <c r="DH313">
        <v>1660399742.0999999</v>
      </c>
      <c r="DI313">
        <v>1660399747.5999999</v>
      </c>
      <c r="DJ313">
        <v>1</v>
      </c>
      <c r="DK313">
        <v>7.6999999999999999E-2</v>
      </c>
      <c r="DL313">
        <v>-2.1999999999999999E-2</v>
      </c>
      <c r="DM313">
        <v>1.3979999999999999</v>
      </c>
      <c r="DN313">
        <v>1.7000000000000001E-2</v>
      </c>
      <c r="DO313">
        <v>400</v>
      </c>
      <c r="DP313">
        <v>25</v>
      </c>
      <c r="DQ313">
        <v>0.31</v>
      </c>
      <c r="DR313">
        <v>7.0000000000000007E-2</v>
      </c>
      <c r="DS313">
        <v>6.3423764550074324</v>
      </c>
      <c r="DT313">
        <v>1.683651722778793</v>
      </c>
      <c r="DU313">
        <v>0.24319116757138209</v>
      </c>
      <c r="DV313">
        <v>0</v>
      </c>
      <c r="DW313">
        <v>37.719991191008248</v>
      </c>
      <c r="DX313">
        <v>0.92798372205610313</v>
      </c>
      <c r="DY313">
        <v>8.3678059800467094E-2</v>
      </c>
      <c r="DZ313">
        <v>0</v>
      </c>
      <c r="EA313">
        <v>-47.981913333333331</v>
      </c>
      <c r="EB313">
        <v>-1.557714794215842</v>
      </c>
      <c r="EC313">
        <v>0.12800156179602651</v>
      </c>
      <c r="ED313">
        <v>0</v>
      </c>
      <c r="EE313">
        <v>1232.951139210461</v>
      </c>
      <c r="EF313">
        <v>254.47858308080271</v>
      </c>
      <c r="EG313">
        <v>19.391794482173811</v>
      </c>
      <c r="EH313">
        <v>0</v>
      </c>
      <c r="EI313">
        <v>1.8790137499999999</v>
      </c>
      <c r="EJ313">
        <v>2.2165103189175471E-4</v>
      </c>
      <c r="EK313">
        <v>3.2856617959704762E-3</v>
      </c>
      <c r="EL313">
        <v>1</v>
      </c>
      <c r="EM313">
        <v>1.943264664668511</v>
      </c>
      <c r="EN313">
        <v>3.1600137762283757E-2</v>
      </c>
      <c r="EO313">
        <v>3.0191891531819821E-3</v>
      </c>
      <c r="EP313">
        <v>1</v>
      </c>
      <c r="EQ313">
        <v>2</v>
      </c>
      <c r="ER313">
        <v>6</v>
      </c>
      <c r="ES313" t="s">
        <v>415</v>
      </c>
      <c r="ET313">
        <v>2.9440599999999999</v>
      </c>
      <c r="EU313">
        <v>2.8014000000000001</v>
      </c>
      <c r="EV313">
        <v>0.21032999999999999</v>
      </c>
      <c r="EW313">
        <v>0.214536</v>
      </c>
      <c r="EX313">
        <v>0.118127</v>
      </c>
      <c r="EY313">
        <v>0.112409</v>
      </c>
      <c r="EZ313">
        <v>16219.5</v>
      </c>
      <c r="FA313">
        <v>16916</v>
      </c>
      <c r="FB313">
        <v>23879.5</v>
      </c>
      <c r="FC313">
        <v>25056.2</v>
      </c>
      <c r="FD313">
        <v>33705.300000000003</v>
      </c>
      <c r="FE313">
        <v>35512</v>
      </c>
      <c r="FF313">
        <v>43527.7</v>
      </c>
      <c r="FG313">
        <v>46315.8</v>
      </c>
      <c r="FH313">
        <v>1.9312800000000001</v>
      </c>
      <c r="FI313">
        <v>1.89852</v>
      </c>
      <c r="FJ313">
        <v>0.13700899999999999</v>
      </c>
      <c r="FK313">
        <v>0</v>
      </c>
      <c r="FL313">
        <v>29.310500000000001</v>
      </c>
      <c r="FM313">
        <v>999.9</v>
      </c>
      <c r="FN313">
        <v>66</v>
      </c>
      <c r="FO313">
        <v>32.799999999999997</v>
      </c>
      <c r="FP313">
        <v>33.080399999999997</v>
      </c>
      <c r="FQ313">
        <v>64.270899999999997</v>
      </c>
      <c r="FR313">
        <v>26.3141</v>
      </c>
      <c r="FS313">
        <v>1</v>
      </c>
      <c r="FT313">
        <v>0.26686199999999999</v>
      </c>
      <c r="FU313">
        <v>0.19805</v>
      </c>
      <c r="FV313">
        <v>20.3246</v>
      </c>
      <c r="FW313">
        <v>5.21265</v>
      </c>
      <c r="FX313">
        <v>11.904500000000001</v>
      </c>
      <c r="FY313">
        <v>5.00305</v>
      </c>
      <c r="FZ313">
        <v>3.2899799999999999</v>
      </c>
      <c r="GA313">
        <v>9999</v>
      </c>
      <c r="GB313">
        <v>9999</v>
      </c>
      <c r="GC313">
        <v>9999</v>
      </c>
      <c r="GD313">
        <v>999.9</v>
      </c>
      <c r="GE313">
        <v>1.8595299999999999</v>
      </c>
      <c r="GF313">
        <v>1.85449</v>
      </c>
      <c r="GG313">
        <v>1.85772</v>
      </c>
      <c r="GH313">
        <v>1.85608</v>
      </c>
      <c r="GI313">
        <v>1.8548800000000001</v>
      </c>
      <c r="GJ313">
        <v>1.8545799999999999</v>
      </c>
      <c r="GK313">
        <v>1.85321</v>
      </c>
      <c r="GL313">
        <v>1.8563799999999999</v>
      </c>
      <c r="GM313">
        <v>0</v>
      </c>
      <c r="GN313">
        <v>0</v>
      </c>
      <c r="GO313">
        <v>0</v>
      </c>
      <c r="GP313">
        <v>0</v>
      </c>
      <c r="GQ313" t="s">
        <v>385</v>
      </c>
      <c r="GR313" t="s">
        <v>386</v>
      </c>
      <c r="GS313" t="s">
        <v>387</v>
      </c>
      <c r="GT313" t="s">
        <v>387</v>
      </c>
      <c r="GU313" t="s">
        <v>387</v>
      </c>
      <c r="GV313" t="s">
        <v>387</v>
      </c>
      <c r="GW313">
        <v>0</v>
      </c>
      <c r="GX313">
        <v>100</v>
      </c>
      <c r="GY313">
        <v>100</v>
      </c>
      <c r="GZ313">
        <v>2.68</v>
      </c>
      <c r="HA313">
        <v>1.29E-2</v>
      </c>
      <c r="HB313">
        <v>0.44568443622215809</v>
      </c>
      <c r="HC313">
        <v>2.8098669343081611E-3</v>
      </c>
      <c r="HD313">
        <v>-1.127031966113555E-6</v>
      </c>
      <c r="HE313">
        <v>1.768598670541231E-10</v>
      </c>
      <c r="HF313">
        <v>-6.7302174371849419E-2</v>
      </c>
      <c r="HG313">
        <v>1.081145868756639E-2</v>
      </c>
      <c r="HH313">
        <v>-3.689364805754238E-4</v>
      </c>
      <c r="HI313">
        <v>2.919854880483278E-6</v>
      </c>
      <c r="HJ313">
        <v>2</v>
      </c>
      <c r="HK313">
        <v>2136</v>
      </c>
      <c r="HL313">
        <v>3</v>
      </c>
      <c r="HM313">
        <v>30</v>
      </c>
      <c r="HN313">
        <v>9.3000000000000007</v>
      </c>
      <c r="HO313">
        <v>9.1999999999999993</v>
      </c>
      <c r="HP313">
        <v>3.0224600000000001</v>
      </c>
      <c r="HQ313">
        <v>2.2644000000000002</v>
      </c>
      <c r="HR313">
        <v>1.4978</v>
      </c>
      <c r="HS313">
        <v>2.2985799999999998</v>
      </c>
      <c r="HT313">
        <v>1.5478499999999999</v>
      </c>
      <c r="HU313">
        <v>2.4328599999999998</v>
      </c>
      <c r="HV313">
        <v>36.2224</v>
      </c>
      <c r="HW313">
        <v>15.2966</v>
      </c>
      <c r="HX313">
        <v>18</v>
      </c>
      <c r="HY313">
        <v>471.35</v>
      </c>
      <c r="HZ313">
        <v>512.65599999999995</v>
      </c>
      <c r="IA313">
        <v>29.072800000000001</v>
      </c>
      <c r="IB313">
        <v>30.525400000000001</v>
      </c>
      <c r="IC313">
        <v>30.000299999999999</v>
      </c>
      <c r="ID313">
        <v>30.310500000000001</v>
      </c>
      <c r="IE313">
        <v>30.401399999999999</v>
      </c>
      <c r="IF313">
        <v>60.505099999999999</v>
      </c>
      <c r="IG313">
        <v>26.8995</v>
      </c>
      <c r="IH313">
        <v>36.913899999999998</v>
      </c>
      <c r="II313">
        <v>29.0684</v>
      </c>
      <c r="IJ313">
        <v>1527.21</v>
      </c>
      <c r="IK313">
        <v>25.231400000000001</v>
      </c>
      <c r="IL313">
        <v>100.663</v>
      </c>
      <c r="IM313">
        <v>100.38</v>
      </c>
      <c r="IN313" t="s">
        <v>2772</v>
      </c>
    </row>
    <row r="314" spans="1:248" x14ac:dyDescent="0.2">
      <c r="A314">
        <v>298</v>
      </c>
      <c r="B314">
        <v>1660400302.5999999</v>
      </c>
      <c r="C314">
        <v>578.5</v>
      </c>
      <c r="D314" t="s">
        <v>965</v>
      </c>
      <c r="E314" t="s">
        <v>966</v>
      </c>
      <c r="F314">
        <v>1</v>
      </c>
      <c r="G314" t="s">
        <v>376</v>
      </c>
      <c r="H314" t="s">
        <v>377</v>
      </c>
      <c r="I314" t="s">
        <v>378</v>
      </c>
      <c r="J314" t="s">
        <v>379</v>
      </c>
      <c r="K314" t="s">
        <v>380</v>
      </c>
      <c r="L314" t="s">
        <v>376</v>
      </c>
      <c r="M314" t="s">
        <v>381</v>
      </c>
      <c r="N314">
        <v>1660400295.099999</v>
      </c>
      <c r="O314">
        <f t="shared" si="136"/>
        <v>1.6042994876957952E-3</v>
      </c>
      <c r="P314">
        <f t="shared" si="137"/>
        <v>1.6042994876957952</v>
      </c>
      <c r="Q314">
        <f t="shared" si="138"/>
        <v>6.1773279970418624</v>
      </c>
      <c r="R314">
        <f t="shared" si="139"/>
        <v>1412.9</v>
      </c>
      <c r="S314">
        <f t="shared" si="140"/>
        <v>1245.5527618377087</v>
      </c>
      <c r="T314">
        <f t="shared" si="141"/>
        <v>124.2712996036655</v>
      </c>
      <c r="U314">
        <f t="shared" si="142"/>
        <v>140.96786951920134</v>
      </c>
      <c r="V314">
        <f t="shared" si="143"/>
        <v>8.0489417988276926E-2</v>
      </c>
      <c r="W314">
        <f t="shared" si="144"/>
        <v>2.9227660502335806</v>
      </c>
      <c r="X314">
        <f t="shared" si="145"/>
        <v>7.9277985022069716E-2</v>
      </c>
      <c r="Y314">
        <f t="shared" si="146"/>
        <v>4.9656064182684354E-2</v>
      </c>
      <c r="Z314">
        <f t="shared" si="147"/>
        <v>321.51423820000008</v>
      </c>
      <c r="AA314">
        <f t="shared" si="148"/>
        <v>32.470520866167973</v>
      </c>
      <c r="AB314">
        <f t="shared" si="149"/>
        <v>31.536006666666669</v>
      </c>
      <c r="AC314">
        <f t="shared" si="150"/>
        <v>4.6511030162374993</v>
      </c>
      <c r="AD314">
        <f t="shared" si="151"/>
        <v>60.018501339007003</v>
      </c>
      <c r="AE314">
        <f t="shared" si="152"/>
        <v>2.706524561857548</v>
      </c>
      <c r="AF314">
        <f t="shared" si="153"/>
        <v>4.5094837449707086</v>
      </c>
      <c r="AG314">
        <f t="shared" si="154"/>
        <v>1.9445784543799514</v>
      </c>
      <c r="AH314">
        <f t="shared" si="155"/>
        <v>-70.749607407384573</v>
      </c>
      <c r="AI314">
        <f t="shared" si="156"/>
        <v>-85.62051161297093</v>
      </c>
      <c r="AJ314">
        <f t="shared" si="157"/>
        <v>-6.5955102568020587</v>
      </c>
      <c r="AK314">
        <f t="shared" si="158"/>
        <v>158.5486089228425</v>
      </c>
      <c r="AL314">
        <f t="shared" si="159"/>
        <v>37.753391879088809</v>
      </c>
      <c r="AM314">
        <f t="shared" si="160"/>
        <v>1.6094804713344335</v>
      </c>
      <c r="AN314">
        <f t="shared" si="161"/>
        <v>6.1773279970418624</v>
      </c>
      <c r="AO314">
        <v>1522.4777127653699</v>
      </c>
      <c r="AP314">
        <v>1488.3267878787869</v>
      </c>
      <c r="AQ314">
        <v>5.174301692222091</v>
      </c>
      <c r="AR314">
        <v>65.10273567100046</v>
      </c>
      <c r="AS314">
        <f t="shared" si="162"/>
        <v>1.6042994876957952</v>
      </c>
      <c r="AT314">
        <v>25.243067293260118</v>
      </c>
      <c r="AU314">
        <v>27.115603030303021</v>
      </c>
      <c r="AV314">
        <v>-2.0287198843138621E-5</v>
      </c>
      <c r="AW314">
        <v>83.615306321479792</v>
      </c>
      <c r="AX314">
        <v>19</v>
      </c>
      <c r="AY314">
        <v>4</v>
      </c>
      <c r="AZ314">
        <f t="shared" si="163"/>
        <v>1</v>
      </c>
      <c r="BA314">
        <f t="shared" si="164"/>
        <v>0</v>
      </c>
      <c r="BB314">
        <f t="shared" si="165"/>
        <v>51982.395098783003</v>
      </c>
      <c r="BC314">
        <f t="shared" si="166"/>
        <v>1999.985333333334</v>
      </c>
      <c r="BD314">
        <f t="shared" si="167"/>
        <v>1681.1879800000004</v>
      </c>
      <c r="BE314">
        <f t="shared" si="168"/>
        <v>0.84060015440113223</v>
      </c>
      <c r="BF314">
        <f t="shared" si="169"/>
        <v>0.16075829799418528</v>
      </c>
      <c r="BG314">
        <v>6</v>
      </c>
      <c r="BH314">
        <v>0.5</v>
      </c>
      <c r="BI314" t="s">
        <v>382</v>
      </c>
      <c r="BJ314">
        <v>2</v>
      </c>
      <c r="BK314" t="b">
        <v>1</v>
      </c>
      <c r="BL314">
        <v>1660400295.099999</v>
      </c>
      <c r="BM314">
        <v>1412.9</v>
      </c>
      <c r="BN314">
        <v>1460.9186666666669</v>
      </c>
      <c r="BO314">
        <v>27.127093333333331</v>
      </c>
      <c r="BP314">
        <v>25.248666666666669</v>
      </c>
      <c r="BQ314">
        <v>1410.2380000000001</v>
      </c>
      <c r="BR314">
        <v>27.114280000000001</v>
      </c>
      <c r="BS314">
        <v>500.14833333333343</v>
      </c>
      <c r="BT314">
        <v>99.671986666666669</v>
      </c>
      <c r="BU314">
        <v>0.10002092</v>
      </c>
      <c r="BV314">
        <v>30.99263333333333</v>
      </c>
      <c r="BW314">
        <v>31.536006666666669</v>
      </c>
      <c r="BX314">
        <v>999.89999999999986</v>
      </c>
      <c r="BY314">
        <v>0</v>
      </c>
      <c r="BZ314">
        <v>0</v>
      </c>
      <c r="CA314">
        <v>9994.1626666666671</v>
      </c>
      <c r="CB314">
        <v>0</v>
      </c>
      <c r="CC314">
        <v>25.25488666666666</v>
      </c>
      <c r="CD314">
        <v>-48.018826666666669</v>
      </c>
      <c r="CE314">
        <v>1452.298</v>
      </c>
      <c r="CF314">
        <v>1498.7633333333331</v>
      </c>
      <c r="CG314">
        <v>1.878406</v>
      </c>
      <c r="CH314">
        <v>1460.9186666666669</v>
      </c>
      <c r="CI314">
        <v>25.248666666666669</v>
      </c>
      <c r="CJ314">
        <v>2.703809333333334</v>
      </c>
      <c r="CK314">
        <v>2.5165866666666661</v>
      </c>
      <c r="CL314">
        <v>22.30828666666666</v>
      </c>
      <c r="CM314">
        <v>21.134173333333329</v>
      </c>
      <c r="CN314">
        <v>1999.985333333334</v>
      </c>
      <c r="CO314">
        <v>0.97999380000000014</v>
      </c>
      <c r="CP314">
        <v>2.0006326666666671E-2</v>
      </c>
      <c r="CQ314">
        <v>0</v>
      </c>
      <c r="CR314">
        <v>2.599600000000001</v>
      </c>
      <c r="CS314">
        <v>0</v>
      </c>
      <c r="CT314">
        <v>23243.646666666671</v>
      </c>
      <c r="CU314">
        <v>17412.18</v>
      </c>
      <c r="CV314">
        <v>40.811999999999998</v>
      </c>
      <c r="CW314">
        <v>41.75</v>
      </c>
      <c r="CX314">
        <v>40.807866666666669</v>
      </c>
      <c r="CY314">
        <v>40.125</v>
      </c>
      <c r="CZ314">
        <v>40.875</v>
      </c>
      <c r="DA314">
        <v>1959.9753333333331</v>
      </c>
      <c r="DB314">
        <v>40.01</v>
      </c>
      <c r="DC314">
        <v>0</v>
      </c>
      <c r="DD314">
        <v>1660400300.4000001</v>
      </c>
      <c r="DE314">
        <v>0</v>
      </c>
      <c r="DF314">
        <v>1660399747.5999999</v>
      </c>
      <c r="DG314" t="s">
        <v>383</v>
      </c>
      <c r="DH314">
        <v>1660399742.0999999</v>
      </c>
      <c r="DI314">
        <v>1660399747.5999999</v>
      </c>
      <c r="DJ314">
        <v>1</v>
      </c>
      <c r="DK314">
        <v>7.6999999999999999E-2</v>
      </c>
      <c r="DL314">
        <v>-2.1999999999999999E-2</v>
      </c>
      <c r="DM314">
        <v>1.3979999999999999</v>
      </c>
      <c r="DN314">
        <v>1.7000000000000001E-2</v>
      </c>
      <c r="DO314">
        <v>400</v>
      </c>
      <c r="DP314">
        <v>25</v>
      </c>
      <c r="DQ314">
        <v>0.31</v>
      </c>
      <c r="DR314">
        <v>7.0000000000000007E-2</v>
      </c>
      <c r="DS314">
        <v>6.3423764550074324</v>
      </c>
      <c r="DT314">
        <v>1.683651722778793</v>
      </c>
      <c r="DU314">
        <v>0.24319116757138209</v>
      </c>
      <c r="DV314">
        <v>0</v>
      </c>
      <c r="DW314">
        <v>37.719991191008248</v>
      </c>
      <c r="DX314">
        <v>0.92798372205610313</v>
      </c>
      <c r="DY314">
        <v>8.3678059800467094E-2</v>
      </c>
      <c r="DZ314">
        <v>0</v>
      </c>
      <c r="EA314">
        <v>-47.981913333333331</v>
      </c>
      <c r="EB314">
        <v>-1.557714794215842</v>
      </c>
      <c r="EC314">
        <v>0.12800156179602651</v>
      </c>
      <c r="ED314">
        <v>0</v>
      </c>
      <c r="EE314">
        <v>1232.951139210461</v>
      </c>
      <c r="EF314">
        <v>254.47858308080271</v>
      </c>
      <c r="EG314">
        <v>19.391794482173811</v>
      </c>
      <c r="EH314">
        <v>0</v>
      </c>
      <c r="EI314">
        <v>1.8790137499999999</v>
      </c>
      <c r="EJ314">
        <v>2.2165103189175471E-4</v>
      </c>
      <c r="EK314">
        <v>3.2856617959704762E-3</v>
      </c>
      <c r="EL314">
        <v>1</v>
      </c>
      <c r="EM314">
        <v>1.943264664668511</v>
      </c>
      <c r="EN314">
        <v>3.1600137762283757E-2</v>
      </c>
      <c r="EO314">
        <v>3.0191891531819821E-3</v>
      </c>
      <c r="EP314">
        <v>1</v>
      </c>
      <c r="EQ314">
        <v>2</v>
      </c>
      <c r="ER314">
        <v>6</v>
      </c>
      <c r="ES314" t="s">
        <v>415</v>
      </c>
      <c r="ET314">
        <v>2.94407</v>
      </c>
      <c r="EU314">
        <v>2.80138</v>
      </c>
      <c r="EV314">
        <v>0.21076800000000001</v>
      </c>
      <c r="EW314">
        <v>0.214973</v>
      </c>
      <c r="EX314">
        <v>0.11812</v>
      </c>
      <c r="EY314">
        <v>0.11240799999999999</v>
      </c>
      <c r="EZ314">
        <v>16210.6</v>
      </c>
      <c r="FA314">
        <v>16906.599999999999</v>
      </c>
      <c r="FB314">
        <v>23879.5</v>
      </c>
      <c r="FC314">
        <v>25056.2</v>
      </c>
      <c r="FD314">
        <v>33705.699999999997</v>
      </c>
      <c r="FE314">
        <v>35512</v>
      </c>
      <c r="FF314">
        <v>43527.8</v>
      </c>
      <c r="FG314">
        <v>46315.9</v>
      </c>
      <c r="FH314">
        <v>1.9313499999999999</v>
      </c>
      <c r="FI314">
        <v>1.89855</v>
      </c>
      <c r="FJ314">
        <v>0.13703099999999999</v>
      </c>
      <c r="FK314">
        <v>0</v>
      </c>
      <c r="FL314">
        <v>29.310199999999998</v>
      </c>
      <c r="FM314">
        <v>999.9</v>
      </c>
      <c r="FN314">
        <v>66</v>
      </c>
      <c r="FO314">
        <v>32.799999999999997</v>
      </c>
      <c r="FP314">
        <v>33.080800000000004</v>
      </c>
      <c r="FQ314">
        <v>64.380899999999997</v>
      </c>
      <c r="FR314">
        <v>25.989599999999999</v>
      </c>
      <c r="FS314">
        <v>1</v>
      </c>
      <c r="FT314">
        <v>0.26697199999999999</v>
      </c>
      <c r="FU314">
        <v>0.20658199999999999</v>
      </c>
      <c r="FV314">
        <v>20.3246</v>
      </c>
      <c r="FW314">
        <v>5.2127999999999997</v>
      </c>
      <c r="FX314">
        <v>11.904999999999999</v>
      </c>
      <c r="FY314">
        <v>5.0031999999999996</v>
      </c>
      <c r="FZ314">
        <v>3.2898499999999999</v>
      </c>
      <c r="GA314">
        <v>9999</v>
      </c>
      <c r="GB314">
        <v>9999</v>
      </c>
      <c r="GC314">
        <v>9999</v>
      </c>
      <c r="GD314">
        <v>999.9</v>
      </c>
      <c r="GE314">
        <v>1.85954</v>
      </c>
      <c r="GF314">
        <v>1.8544799999999999</v>
      </c>
      <c r="GG314">
        <v>1.85771</v>
      </c>
      <c r="GH314">
        <v>1.85608</v>
      </c>
      <c r="GI314">
        <v>1.8548899999999999</v>
      </c>
      <c r="GJ314">
        <v>1.8545700000000001</v>
      </c>
      <c r="GK314">
        <v>1.85321</v>
      </c>
      <c r="GL314">
        <v>1.8563799999999999</v>
      </c>
      <c r="GM314">
        <v>0</v>
      </c>
      <c r="GN314">
        <v>0</v>
      </c>
      <c r="GO314">
        <v>0</v>
      </c>
      <c r="GP314">
        <v>0</v>
      </c>
      <c r="GQ314" t="s">
        <v>385</v>
      </c>
      <c r="GR314" t="s">
        <v>386</v>
      </c>
      <c r="GS314" t="s">
        <v>387</v>
      </c>
      <c r="GT314" t="s">
        <v>387</v>
      </c>
      <c r="GU314" t="s">
        <v>387</v>
      </c>
      <c r="GV314" t="s">
        <v>387</v>
      </c>
      <c r="GW314">
        <v>0</v>
      </c>
      <c r="GX314">
        <v>100</v>
      </c>
      <c r="GY314">
        <v>100</v>
      </c>
      <c r="GZ314">
        <v>2.69</v>
      </c>
      <c r="HA314">
        <v>1.2800000000000001E-2</v>
      </c>
      <c r="HB314">
        <v>0.44568443622215809</v>
      </c>
      <c r="HC314">
        <v>2.8098669343081611E-3</v>
      </c>
      <c r="HD314">
        <v>-1.127031966113555E-6</v>
      </c>
      <c r="HE314">
        <v>1.768598670541231E-10</v>
      </c>
      <c r="HF314">
        <v>-6.7302174371849419E-2</v>
      </c>
      <c r="HG314">
        <v>1.081145868756639E-2</v>
      </c>
      <c r="HH314">
        <v>-3.689364805754238E-4</v>
      </c>
      <c r="HI314">
        <v>2.919854880483278E-6</v>
      </c>
      <c r="HJ314">
        <v>2</v>
      </c>
      <c r="HK314">
        <v>2136</v>
      </c>
      <c r="HL314">
        <v>3</v>
      </c>
      <c r="HM314">
        <v>30</v>
      </c>
      <c r="HN314">
        <v>9.3000000000000007</v>
      </c>
      <c r="HO314">
        <v>9.1999999999999993</v>
      </c>
      <c r="HP314">
        <v>3.0334500000000002</v>
      </c>
      <c r="HQ314">
        <v>2.2717299999999998</v>
      </c>
      <c r="HR314">
        <v>1.4978</v>
      </c>
      <c r="HS314">
        <v>2.2973599999999998</v>
      </c>
      <c r="HT314">
        <v>1.5478499999999999</v>
      </c>
      <c r="HU314">
        <v>2.4316399999999998</v>
      </c>
      <c r="HV314">
        <v>36.245899999999999</v>
      </c>
      <c r="HW314">
        <v>15.2966</v>
      </c>
      <c r="HX314">
        <v>18</v>
      </c>
      <c r="HY314">
        <v>471.39600000000002</v>
      </c>
      <c r="HZ314">
        <v>512.67899999999997</v>
      </c>
      <c r="IA314">
        <v>29.073699999999999</v>
      </c>
      <c r="IB314">
        <v>30.525600000000001</v>
      </c>
      <c r="IC314">
        <v>30.000399999999999</v>
      </c>
      <c r="ID314">
        <v>30.311</v>
      </c>
      <c r="IE314">
        <v>30.402200000000001</v>
      </c>
      <c r="IF314">
        <v>60.728400000000001</v>
      </c>
      <c r="IG314">
        <v>26.8995</v>
      </c>
      <c r="IH314">
        <v>36.913899999999998</v>
      </c>
      <c r="II314">
        <v>29.068999999999999</v>
      </c>
      <c r="IJ314">
        <v>1527.21</v>
      </c>
      <c r="IK314">
        <v>25.231400000000001</v>
      </c>
      <c r="IL314">
        <v>100.663</v>
      </c>
      <c r="IM314">
        <v>100.38</v>
      </c>
      <c r="IN314" t="s">
        <v>2772</v>
      </c>
    </row>
    <row r="315" spans="1:248" x14ac:dyDescent="0.2">
      <c r="A315">
        <v>299</v>
      </c>
      <c r="B315">
        <v>1660400303.5999999</v>
      </c>
      <c r="C315">
        <v>579.5</v>
      </c>
      <c r="D315" t="s">
        <v>967</v>
      </c>
      <c r="E315" t="s">
        <v>968</v>
      </c>
      <c r="F315">
        <v>1</v>
      </c>
      <c r="G315" t="s">
        <v>376</v>
      </c>
      <c r="H315" t="s">
        <v>377</v>
      </c>
      <c r="I315" t="s">
        <v>378</v>
      </c>
      <c r="J315" t="s">
        <v>379</v>
      </c>
      <c r="K315" t="s">
        <v>380</v>
      </c>
      <c r="L315" t="s">
        <v>376</v>
      </c>
      <c r="M315" t="s">
        <v>381</v>
      </c>
      <c r="N315">
        <v>1660400295.5999999</v>
      </c>
      <c r="O315">
        <f t="shared" si="136"/>
        <v>1.6020523846735854E-3</v>
      </c>
      <c r="P315">
        <f t="shared" si="137"/>
        <v>1.6020523846735855</v>
      </c>
      <c r="Q315">
        <f t="shared" si="138"/>
        <v>6.2183947208160255</v>
      </c>
      <c r="R315">
        <f t="shared" si="139"/>
        <v>1415.40625</v>
      </c>
      <c r="S315">
        <f t="shared" si="140"/>
        <v>1246.9795539354172</v>
      </c>
      <c r="T315">
        <f t="shared" si="141"/>
        <v>124.41371659827999</v>
      </c>
      <c r="U315">
        <f t="shared" si="142"/>
        <v>141.2179947162586</v>
      </c>
      <c r="V315">
        <f t="shared" si="143"/>
        <v>8.0368786178436444E-2</v>
      </c>
      <c r="W315">
        <f t="shared" si="144"/>
        <v>2.922810192978532</v>
      </c>
      <c r="X315">
        <f t="shared" si="145"/>
        <v>7.9160970278557785E-2</v>
      </c>
      <c r="Y315">
        <f t="shared" si="146"/>
        <v>4.9582611777124502E-2</v>
      </c>
      <c r="Z315">
        <f t="shared" si="147"/>
        <v>321.51348674999997</v>
      </c>
      <c r="AA315">
        <f t="shared" si="148"/>
        <v>32.471801897666431</v>
      </c>
      <c r="AB315">
        <f t="shared" si="149"/>
        <v>31.536262499999999</v>
      </c>
      <c r="AC315">
        <f t="shared" si="150"/>
        <v>4.6511705956377947</v>
      </c>
      <c r="AD315">
        <f t="shared" si="151"/>
        <v>60.014247310642247</v>
      </c>
      <c r="AE315">
        <f t="shared" si="152"/>
        <v>2.7064442873710481</v>
      </c>
      <c r="AF315">
        <f t="shared" si="153"/>
        <v>4.5096696345487919</v>
      </c>
      <c r="AG315">
        <f t="shared" si="154"/>
        <v>1.9447263082667465</v>
      </c>
      <c r="AH315">
        <f t="shared" si="155"/>
        <v>-70.650510164105114</v>
      </c>
      <c r="AI315">
        <f t="shared" si="156"/>
        <v>-85.548204302837036</v>
      </c>
      <c r="AJ315">
        <f t="shared" si="157"/>
        <v>-6.5898725489095566</v>
      </c>
      <c r="AK315">
        <f t="shared" si="158"/>
        <v>158.72489973414824</v>
      </c>
      <c r="AL315">
        <f t="shared" si="159"/>
        <v>37.764390297447292</v>
      </c>
      <c r="AM315">
        <f t="shared" si="160"/>
        <v>1.6089876366201363</v>
      </c>
      <c r="AN315">
        <f t="shared" si="161"/>
        <v>6.2183947208160255</v>
      </c>
      <c r="AO315">
        <v>1527.672427793098</v>
      </c>
      <c r="AP315">
        <v>1493.487878787879</v>
      </c>
      <c r="AQ315">
        <v>5.1710478318865531</v>
      </c>
      <c r="AR315">
        <v>65.10273567100046</v>
      </c>
      <c r="AS315">
        <f t="shared" si="162"/>
        <v>1.6020523846735855</v>
      </c>
      <c r="AT315">
        <v>25.24401564494632</v>
      </c>
      <c r="AU315">
        <v>27.113892121212121</v>
      </c>
      <c r="AV315">
        <v>-1.5635724128928361E-5</v>
      </c>
      <c r="AW315">
        <v>83.615306321479792</v>
      </c>
      <c r="AX315">
        <v>19</v>
      </c>
      <c r="AY315">
        <v>4</v>
      </c>
      <c r="AZ315">
        <f t="shared" si="163"/>
        <v>1</v>
      </c>
      <c r="BA315">
        <f t="shared" si="164"/>
        <v>0</v>
      </c>
      <c r="BB315">
        <f t="shared" si="165"/>
        <v>51983.528775070248</v>
      </c>
      <c r="BC315">
        <f t="shared" si="166"/>
        <v>1999.9806249999999</v>
      </c>
      <c r="BD315">
        <f t="shared" si="167"/>
        <v>1681.1840249999998</v>
      </c>
      <c r="BE315">
        <f t="shared" si="168"/>
        <v>0.84060015581400938</v>
      </c>
      <c r="BF315">
        <f t="shared" si="169"/>
        <v>0.16075830072103822</v>
      </c>
      <c r="BG315">
        <v>6</v>
      </c>
      <c r="BH315">
        <v>0.5</v>
      </c>
      <c r="BI315" t="s">
        <v>382</v>
      </c>
      <c r="BJ315">
        <v>2</v>
      </c>
      <c r="BK315" t="b">
        <v>1</v>
      </c>
      <c r="BL315">
        <v>1660400295.5999999</v>
      </c>
      <c r="BM315">
        <v>1415.40625</v>
      </c>
      <c r="BN315">
        <v>1463.441875</v>
      </c>
      <c r="BO315">
        <v>27.126275</v>
      </c>
      <c r="BP315">
        <v>25.248431249999999</v>
      </c>
      <c r="BQ315">
        <v>1412.7425000000001</v>
      </c>
      <c r="BR315">
        <v>27.113456249999999</v>
      </c>
      <c r="BS315">
        <v>500.15081249999997</v>
      </c>
      <c r="BT315">
        <v>99.672031250000003</v>
      </c>
      <c r="BU315">
        <v>0.100026925</v>
      </c>
      <c r="BV315">
        <v>30.993356250000001</v>
      </c>
      <c r="BW315">
        <v>31.536262499999999</v>
      </c>
      <c r="BX315">
        <v>999.9</v>
      </c>
      <c r="BY315">
        <v>0</v>
      </c>
      <c r="BZ315">
        <v>0</v>
      </c>
      <c r="CA315">
        <v>9994.41</v>
      </c>
      <c r="CB315">
        <v>0</v>
      </c>
      <c r="CC315">
        <v>25.299225</v>
      </c>
      <c r="CD315">
        <v>-48.035731249999998</v>
      </c>
      <c r="CE315">
        <v>1454.8724999999999</v>
      </c>
      <c r="CF315">
        <v>1501.3512499999999</v>
      </c>
      <c r="CG315">
        <v>1.87782625</v>
      </c>
      <c r="CH315">
        <v>1463.441875</v>
      </c>
      <c r="CI315">
        <v>25.248431249999999</v>
      </c>
      <c r="CJ315">
        <v>2.7037287499999998</v>
      </c>
      <c r="CK315">
        <v>2.51656375</v>
      </c>
      <c r="CL315">
        <v>22.3078</v>
      </c>
      <c r="CM315">
        <v>21.134025000000001</v>
      </c>
      <c r="CN315">
        <v>1999.9806249999999</v>
      </c>
      <c r="CO315">
        <v>0.97999375</v>
      </c>
      <c r="CP315">
        <v>2.0006375E-2</v>
      </c>
      <c r="CQ315">
        <v>0</v>
      </c>
      <c r="CR315">
        <v>2.6153749999999998</v>
      </c>
      <c r="CS315">
        <v>0</v>
      </c>
      <c r="CT315">
        <v>23242.918750000001</v>
      </c>
      <c r="CU315">
        <v>17412.137500000001</v>
      </c>
      <c r="CV315">
        <v>40.811999999999998</v>
      </c>
      <c r="CW315">
        <v>41.75</v>
      </c>
      <c r="CX315">
        <v>40.808124999999997</v>
      </c>
      <c r="CY315">
        <v>40.125</v>
      </c>
      <c r="CZ315">
        <v>40.875</v>
      </c>
      <c r="DA315">
        <v>1959.9706249999999</v>
      </c>
      <c r="DB315">
        <v>40.01</v>
      </c>
      <c r="DC315">
        <v>0</v>
      </c>
      <c r="DD315">
        <v>1660400301.5999999</v>
      </c>
      <c r="DE315">
        <v>0</v>
      </c>
      <c r="DF315">
        <v>1660399747.5999999</v>
      </c>
      <c r="DG315" t="s">
        <v>383</v>
      </c>
      <c r="DH315">
        <v>1660399742.0999999</v>
      </c>
      <c r="DI315">
        <v>1660399747.5999999</v>
      </c>
      <c r="DJ315">
        <v>1</v>
      </c>
      <c r="DK315">
        <v>7.6999999999999999E-2</v>
      </c>
      <c r="DL315">
        <v>-2.1999999999999999E-2</v>
      </c>
      <c r="DM315">
        <v>1.3979999999999999</v>
      </c>
      <c r="DN315">
        <v>1.7000000000000001E-2</v>
      </c>
      <c r="DO315">
        <v>400</v>
      </c>
      <c r="DP315">
        <v>25</v>
      </c>
      <c r="DQ315">
        <v>0.31</v>
      </c>
      <c r="DR315">
        <v>7.0000000000000007E-2</v>
      </c>
      <c r="DS315">
        <v>6.3355458477149114</v>
      </c>
      <c r="DT315">
        <v>1.3431847565355539</v>
      </c>
      <c r="DU315">
        <v>0.24904994959307011</v>
      </c>
      <c r="DV315">
        <v>0</v>
      </c>
      <c r="DW315">
        <v>37.746305561476788</v>
      </c>
      <c r="DX315">
        <v>0.7658149632733845</v>
      </c>
      <c r="DY315">
        <v>7.3089350459348987E-2</v>
      </c>
      <c r="DZ315">
        <v>0</v>
      </c>
      <c r="EA315">
        <v>-48.016000000000012</v>
      </c>
      <c r="EB315">
        <v>-1.511293548387159</v>
      </c>
      <c r="EC315">
        <v>0.1278585231241299</v>
      </c>
      <c r="ED315">
        <v>0</v>
      </c>
      <c r="EE315">
        <v>1241.4316186465669</v>
      </c>
      <c r="EF315">
        <v>262.68487649241331</v>
      </c>
      <c r="EG315">
        <v>19.470876861642491</v>
      </c>
      <c r="EH315">
        <v>0</v>
      </c>
      <c r="EI315">
        <v>1.878288780487805</v>
      </c>
      <c r="EJ315">
        <v>-8.216027874566538E-3</v>
      </c>
      <c r="EK315">
        <v>3.9006198351230971E-3</v>
      </c>
      <c r="EL315">
        <v>1</v>
      </c>
      <c r="EM315">
        <v>1.9444262216787971</v>
      </c>
      <c r="EN315">
        <v>1.847167476680418E-2</v>
      </c>
      <c r="EO315">
        <v>1.9119348585180549E-3</v>
      </c>
      <c r="EP315">
        <v>1</v>
      </c>
      <c r="EQ315">
        <v>2</v>
      </c>
      <c r="ER315">
        <v>6</v>
      </c>
      <c r="ES315" t="s">
        <v>415</v>
      </c>
      <c r="ET315">
        <v>2.9437799999999998</v>
      </c>
      <c r="EU315">
        <v>2.80138</v>
      </c>
      <c r="EV315">
        <v>0.211205</v>
      </c>
      <c r="EW315">
        <v>0.21541099999999999</v>
      </c>
      <c r="EX315">
        <v>0.118117</v>
      </c>
      <c r="EY315">
        <v>0.11240799999999999</v>
      </c>
      <c r="EZ315">
        <v>16201.6</v>
      </c>
      <c r="FA315">
        <v>16897.3</v>
      </c>
      <c r="FB315">
        <v>23879.5</v>
      </c>
      <c r="FC315">
        <v>25056.3</v>
      </c>
      <c r="FD315">
        <v>33705.800000000003</v>
      </c>
      <c r="FE315">
        <v>35512.1</v>
      </c>
      <c r="FF315">
        <v>43527.8</v>
      </c>
      <c r="FG315">
        <v>46315.9</v>
      </c>
      <c r="FH315">
        <v>1.9312800000000001</v>
      </c>
      <c r="FI315">
        <v>1.8986000000000001</v>
      </c>
      <c r="FJ315">
        <v>0.13721</v>
      </c>
      <c r="FK315">
        <v>0</v>
      </c>
      <c r="FL315">
        <v>29.309899999999999</v>
      </c>
      <c r="FM315">
        <v>999.9</v>
      </c>
      <c r="FN315">
        <v>66</v>
      </c>
      <c r="FO315">
        <v>32.799999999999997</v>
      </c>
      <c r="FP315">
        <v>33.081400000000002</v>
      </c>
      <c r="FQ315">
        <v>64.250900000000001</v>
      </c>
      <c r="FR315">
        <v>26.650600000000001</v>
      </c>
      <c r="FS315">
        <v>1</v>
      </c>
      <c r="FT315">
        <v>0.26700200000000002</v>
      </c>
      <c r="FU315">
        <v>0.21194399999999999</v>
      </c>
      <c r="FV315">
        <v>20.3245</v>
      </c>
      <c r="FW315">
        <v>5.2127999999999997</v>
      </c>
      <c r="FX315">
        <v>11.9048</v>
      </c>
      <c r="FY315">
        <v>5.0031999999999996</v>
      </c>
      <c r="FZ315">
        <v>3.2898499999999999</v>
      </c>
      <c r="GA315">
        <v>9999</v>
      </c>
      <c r="GB315">
        <v>9999</v>
      </c>
      <c r="GC315">
        <v>9999</v>
      </c>
      <c r="GD315">
        <v>999.9</v>
      </c>
      <c r="GE315">
        <v>1.8595299999999999</v>
      </c>
      <c r="GF315">
        <v>1.85449</v>
      </c>
      <c r="GG315">
        <v>1.85772</v>
      </c>
      <c r="GH315">
        <v>1.85608</v>
      </c>
      <c r="GI315">
        <v>1.8548899999999999</v>
      </c>
      <c r="GJ315">
        <v>1.8545700000000001</v>
      </c>
      <c r="GK315">
        <v>1.85321</v>
      </c>
      <c r="GL315">
        <v>1.8563799999999999</v>
      </c>
      <c r="GM315">
        <v>0</v>
      </c>
      <c r="GN315">
        <v>0</v>
      </c>
      <c r="GO315">
        <v>0</v>
      </c>
      <c r="GP315">
        <v>0</v>
      </c>
      <c r="GQ315" t="s">
        <v>385</v>
      </c>
      <c r="GR315" t="s">
        <v>386</v>
      </c>
      <c r="GS315" t="s">
        <v>387</v>
      </c>
      <c r="GT315" t="s">
        <v>387</v>
      </c>
      <c r="GU315" t="s">
        <v>387</v>
      </c>
      <c r="GV315" t="s">
        <v>387</v>
      </c>
      <c r="GW315">
        <v>0</v>
      </c>
      <c r="GX315">
        <v>100</v>
      </c>
      <c r="GY315">
        <v>100</v>
      </c>
      <c r="GZ315">
        <v>2.7</v>
      </c>
      <c r="HA315">
        <v>1.29E-2</v>
      </c>
      <c r="HB315">
        <v>0.44568443622215809</v>
      </c>
      <c r="HC315">
        <v>2.8098669343081611E-3</v>
      </c>
      <c r="HD315">
        <v>-1.127031966113555E-6</v>
      </c>
      <c r="HE315">
        <v>1.768598670541231E-10</v>
      </c>
      <c r="HF315">
        <v>-6.7302174371849419E-2</v>
      </c>
      <c r="HG315">
        <v>1.081145868756639E-2</v>
      </c>
      <c r="HH315">
        <v>-3.689364805754238E-4</v>
      </c>
      <c r="HI315">
        <v>2.919854880483278E-6</v>
      </c>
      <c r="HJ315">
        <v>2</v>
      </c>
      <c r="HK315">
        <v>2136</v>
      </c>
      <c r="HL315">
        <v>3</v>
      </c>
      <c r="HM315">
        <v>30</v>
      </c>
      <c r="HN315">
        <v>9.4</v>
      </c>
      <c r="HO315">
        <v>9.3000000000000007</v>
      </c>
      <c r="HP315">
        <v>3.0383300000000002</v>
      </c>
      <c r="HQ315">
        <v>2.2778299999999998</v>
      </c>
      <c r="HR315">
        <v>1.4978</v>
      </c>
      <c r="HS315">
        <v>2.2985799999999998</v>
      </c>
      <c r="HT315">
        <v>1.5478499999999999</v>
      </c>
      <c r="HU315">
        <v>2.33643</v>
      </c>
      <c r="HV315">
        <v>36.245899999999999</v>
      </c>
      <c r="HW315">
        <v>15.287800000000001</v>
      </c>
      <c r="HX315">
        <v>18</v>
      </c>
      <c r="HY315">
        <v>471.35700000000003</v>
      </c>
      <c r="HZ315">
        <v>512.71799999999996</v>
      </c>
      <c r="IA315">
        <v>29.074000000000002</v>
      </c>
      <c r="IB315">
        <v>30.525600000000001</v>
      </c>
      <c r="IC315">
        <v>30.000399999999999</v>
      </c>
      <c r="ID315">
        <v>30.311599999999999</v>
      </c>
      <c r="IE315">
        <v>30.402699999999999</v>
      </c>
      <c r="IF315">
        <v>60.828400000000002</v>
      </c>
      <c r="IG315">
        <v>26.8995</v>
      </c>
      <c r="IH315">
        <v>36.913899999999998</v>
      </c>
      <c r="II315">
        <v>29.068999999999999</v>
      </c>
      <c r="IJ315">
        <v>1537.23</v>
      </c>
      <c r="IK315">
        <v>25.231400000000001</v>
      </c>
      <c r="IL315">
        <v>100.663</v>
      </c>
      <c r="IM315">
        <v>100.38</v>
      </c>
      <c r="IN315" t="s">
        <v>2772</v>
      </c>
    </row>
    <row r="316" spans="1:248" x14ac:dyDescent="0.2">
      <c r="A316">
        <v>300</v>
      </c>
      <c r="B316">
        <v>1660400304.5999999</v>
      </c>
      <c r="C316">
        <v>580.5</v>
      </c>
      <c r="D316" t="s">
        <v>969</v>
      </c>
      <c r="E316" t="s">
        <v>970</v>
      </c>
      <c r="F316">
        <v>1</v>
      </c>
      <c r="G316" t="s">
        <v>376</v>
      </c>
      <c r="H316" t="s">
        <v>377</v>
      </c>
      <c r="I316" t="s">
        <v>378</v>
      </c>
      <c r="J316" t="s">
        <v>379</v>
      </c>
      <c r="K316" t="s">
        <v>380</v>
      </c>
      <c r="L316" t="s">
        <v>376</v>
      </c>
      <c r="M316" t="s">
        <v>381</v>
      </c>
      <c r="N316">
        <v>1660400297.099999</v>
      </c>
      <c r="O316">
        <f t="shared" si="136"/>
        <v>1.6004989006638388E-3</v>
      </c>
      <c r="P316">
        <f t="shared" si="137"/>
        <v>1.6004989006638388</v>
      </c>
      <c r="Q316">
        <f t="shared" si="138"/>
        <v>6.2991869923005757</v>
      </c>
      <c r="R316">
        <f t="shared" si="139"/>
        <v>1422.9259999999999</v>
      </c>
      <c r="S316">
        <f t="shared" si="140"/>
        <v>1252.4746280733045</v>
      </c>
      <c r="T316">
        <f t="shared" si="141"/>
        <v>124.9620799337562</v>
      </c>
      <c r="U316">
        <f t="shared" si="142"/>
        <v>141.96837889271245</v>
      </c>
      <c r="V316">
        <f t="shared" si="143"/>
        <v>8.0260308423824089E-2</v>
      </c>
      <c r="W316">
        <f t="shared" si="144"/>
        <v>2.9231115064328277</v>
      </c>
      <c r="X316">
        <f t="shared" si="145"/>
        <v>7.905584663401824E-2</v>
      </c>
      <c r="Y316">
        <f t="shared" si="146"/>
        <v>4.9516614497909152E-2</v>
      </c>
      <c r="Z316">
        <f t="shared" si="147"/>
        <v>321.51455739999994</v>
      </c>
      <c r="AA316">
        <f t="shared" si="148"/>
        <v>32.474478301007146</v>
      </c>
      <c r="AB316">
        <f t="shared" si="149"/>
        <v>31.53814666666667</v>
      </c>
      <c r="AC316">
        <f t="shared" si="150"/>
        <v>4.6516683321514476</v>
      </c>
      <c r="AD316">
        <f t="shared" si="151"/>
        <v>60.001594132415484</v>
      </c>
      <c r="AE316">
        <f t="shared" si="152"/>
        <v>2.7062455959511906</v>
      </c>
      <c r="AF316">
        <f t="shared" si="153"/>
        <v>4.5102894932739108</v>
      </c>
      <c r="AG316">
        <f t="shared" si="154"/>
        <v>1.945422736200257</v>
      </c>
      <c r="AH316">
        <f t="shared" si="155"/>
        <v>-70.582001519275295</v>
      </c>
      <c r="AI316">
        <f t="shared" si="156"/>
        <v>-85.47409134312862</v>
      </c>
      <c r="AJ316">
        <f t="shared" si="157"/>
        <v>-6.5836242281433881</v>
      </c>
      <c r="AK316">
        <f t="shared" si="158"/>
        <v>158.87484030945262</v>
      </c>
      <c r="AL316">
        <f t="shared" si="159"/>
        <v>37.792855834428281</v>
      </c>
      <c r="AM316">
        <f t="shared" si="160"/>
        <v>1.6087243545378485</v>
      </c>
      <c r="AN316">
        <f t="shared" si="161"/>
        <v>6.2991869923005757</v>
      </c>
      <c r="AO316">
        <v>1532.9348531978069</v>
      </c>
      <c r="AP316">
        <v>1498.663818181818</v>
      </c>
      <c r="AQ316">
        <v>5.1685415741116598</v>
      </c>
      <c r="AR316">
        <v>65.10273567100046</v>
      </c>
      <c r="AS316">
        <f t="shared" si="162"/>
        <v>1.6004989006638388</v>
      </c>
      <c r="AT316">
        <v>25.244605529255889</v>
      </c>
      <c r="AU316">
        <v>27.112681818181809</v>
      </c>
      <c r="AV316">
        <v>-1.6289257117346229E-5</v>
      </c>
      <c r="AW316">
        <v>83.615306321479792</v>
      </c>
      <c r="AX316">
        <v>19</v>
      </c>
      <c r="AY316">
        <v>4</v>
      </c>
      <c r="AZ316">
        <f t="shared" si="163"/>
        <v>1</v>
      </c>
      <c r="BA316">
        <f t="shared" si="164"/>
        <v>0</v>
      </c>
      <c r="BB316">
        <f t="shared" si="165"/>
        <v>51991.694278644783</v>
      </c>
      <c r="BC316">
        <f t="shared" si="166"/>
        <v>1999.987333333333</v>
      </c>
      <c r="BD316">
        <f t="shared" si="167"/>
        <v>1681.1896599999998</v>
      </c>
      <c r="BE316">
        <f t="shared" si="168"/>
        <v>0.84060015380097408</v>
      </c>
      <c r="BF316">
        <f t="shared" si="169"/>
        <v>0.16075829683587997</v>
      </c>
      <c r="BG316">
        <v>6</v>
      </c>
      <c r="BH316">
        <v>0.5</v>
      </c>
      <c r="BI316" t="s">
        <v>382</v>
      </c>
      <c r="BJ316">
        <v>2</v>
      </c>
      <c r="BK316" t="b">
        <v>1</v>
      </c>
      <c r="BL316">
        <v>1660400297.099999</v>
      </c>
      <c r="BM316">
        <v>1422.9259999999999</v>
      </c>
      <c r="BN316">
        <v>1471.01</v>
      </c>
      <c r="BO316">
        <v>27.12426</v>
      </c>
      <c r="BP316">
        <v>25.246713333333339</v>
      </c>
      <c r="BQ316">
        <v>1420.2566666666669</v>
      </c>
      <c r="BR316">
        <v>27.111433333333331</v>
      </c>
      <c r="BS316">
        <v>500.14913333333328</v>
      </c>
      <c r="BT316">
        <v>99.672113333333328</v>
      </c>
      <c r="BU316">
        <v>0.1000314533333333</v>
      </c>
      <c r="BV316">
        <v>30.995766666666668</v>
      </c>
      <c r="BW316">
        <v>31.53814666666667</v>
      </c>
      <c r="BX316">
        <v>999.89999999999986</v>
      </c>
      <c r="BY316">
        <v>0</v>
      </c>
      <c r="BZ316">
        <v>0</v>
      </c>
      <c r="CA316">
        <v>9996.1206666666658</v>
      </c>
      <c r="CB316">
        <v>0</v>
      </c>
      <c r="CC316">
        <v>25.461866666666669</v>
      </c>
      <c r="CD316">
        <v>-48.083546666666663</v>
      </c>
      <c r="CE316">
        <v>1462.598666666667</v>
      </c>
      <c r="CF316">
        <v>1509.1120000000001</v>
      </c>
      <c r="CG316">
        <v>1.877531333333333</v>
      </c>
      <c r="CH316">
        <v>1471.01</v>
      </c>
      <c r="CI316">
        <v>25.246713333333339</v>
      </c>
      <c r="CJ316">
        <v>2.7035300000000002</v>
      </c>
      <c r="CK316">
        <v>2.516394</v>
      </c>
      <c r="CL316">
        <v>22.306586666666661</v>
      </c>
      <c r="CM316">
        <v>21.132919999999999</v>
      </c>
      <c r="CN316">
        <v>1999.987333333333</v>
      </c>
      <c r="CO316">
        <v>0.97999380000000014</v>
      </c>
      <c r="CP316">
        <v>2.0006326666666671E-2</v>
      </c>
      <c r="CQ316">
        <v>0</v>
      </c>
      <c r="CR316">
        <v>2.5969333333333329</v>
      </c>
      <c r="CS316">
        <v>0</v>
      </c>
      <c r="CT316">
        <v>23240.933333333331</v>
      </c>
      <c r="CU316">
        <v>17412.2</v>
      </c>
      <c r="CV316">
        <v>40.811999999999998</v>
      </c>
      <c r="CW316">
        <v>41.75</v>
      </c>
      <c r="CX316">
        <v>40.803733333333327</v>
      </c>
      <c r="CY316">
        <v>40.125</v>
      </c>
      <c r="CZ316">
        <v>40.875</v>
      </c>
      <c r="DA316">
        <v>1959.9773333333339</v>
      </c>
      <c r="DB316">
        <v>40.01</v>
      </c>
      <c r="DC316">
        <v>0</v>
      </c>
      <c r="DD316">
        <v>1660400302.2</v>
      </c>
      <c r="DE316">
        <v>0</v>
      </c>
      <c r="DF316">
        <v>1660399747.5999999</v>
      </c>
      <c r="DG316" t="s">
        <v>383</v>
      </c>
      <c r="DH316">
        <v>1660399742.0999999</v>
      </c>
      <c r="DI316">
        <v>1660399747.5999999</v>
      </c>
      <c r="DJ316">
        <v>1</v>
      </c>
      <c r="DK316">
        <v>7.6999999999999999E-2</v>
      </c>
      <c r="DL316">
        <v>-2.1999999999999999E-2</v>
      </c>
      <c r="DM316">
        <v>1.3979999999999999</v>
      </c>
      <c r="DN316">
        <v>1.7000000000000001E-2</v>
      </c>
      <c r="DO316">
        <v>400</v>
      </c>
      <c r="DP316">
        <v>25</v>
      </c>
      <c r="DQ316">
        <v>0.31</v>
      </c>
      <c r="DR316">
        <v>7.0000000000000007E-2</v>
      </c>
      <c r="DS316">
        <v>6.3264447251487681</v>
      </c>
      <c r="DT316">
        <v>1.0314216448109059</v>
      </c>
      <c r="DU316">
        <v>0.24729710793560841</v>
      </c>
      <c r="DV316">
        <v>0</v>
      </c>
      <c r="DW316">
        <v>37.766060203347728</v>
      </c>
      <c r="DX316">
        <v>0.78340461720545718</v>
      </c>
      <c r="DY316">
        <v>7.4570308167875882E-2</v>
      </c>
      <c r="DZ316">
        <v>0</v>
      </c>
      <c r="EA316">
        <v>-48.050774193548399</v>
      </c>
      <c r="EB316">
        <v>-1.5510725806450689</v>
      </c>
      <c r="EC316">
        <v>0.13143904994390321</v>
      </c>
      <c r="ED316">
        <v>0</v>
      </c>
      <c r="EE316">
        <v>1246.388535023797</v>
      </c>
      <c r="EF316">
        <v>266.88130419663969</v>
      </c>
      <c r="EG316">
        <v>19.80195518244939</v>
      </c>
      <c r="EH316">
        <v>0</v>
      </c>
      <c r="EI316">
        <v>1.8777473170731711</v>
      </c>
      <c r="EJ316">
        <v>-1.4490104529618891E-2</v>
      </c>
      <c r="EK316">
        <v>4.3753394429378719E-3</v>
      </c>
      <c r="EL316">
        <v>1</v>
      </c>
      <c r="EM316">
        <v>1.9449343448634959</v>
      </c>
      <c r="EN316">
        <v>1.280896524519436E-2</v>
      </c>
      <c r="EO316">
        <v>1.3542156049798451E-3</v>
      </c>
      <c r="EP316">
        <v>1</v>
      </c>
      <c r="EQ316">
        <v>2</v>
      </c>
      <c r="ER316">
        <v>6</v>
      </c>
      <c r="ES316" t="s">
        <v>415</v>
      </c>
      <c r="ET316">
        <v>2.94407</v>
      </c>
      <c r="EU316">
        <v>2.8012299999999999</v>
      </c>
      <c r="EV316">
        <v>0.21163799999999999</v>
      </c>
      <c r="EW316">
        <v>0.21582999999999999</v>
      </c>
      <c r="EX316">
        <v>0.11811000000000001</v>
      </c>
      <c r="EY316">
        <v>0.11240700000000001</v>
      </c>
      <c r="EZ316">
        <v>16192.6</v>
      </c>
      <c r="FA316">
        <v>16888.2</v>
      </c>
      <c r="FB316">
        <v>23879.4</v>
      </c>
      <c r="FC316">
        <v>25056.2</v>
      </c>
      <c r="FD316">
        <v>33706.1</v>
      </c>
      <c r="FE316">
        <v>35512</v>
      </c>
      <c r="FF316">
        <v>43527.8</v>
      </c>
      <c r="FG316">
        <v>46315.7</v>
      </c>
      <c r="FH316">
        <v>1.9315800000000001</v>
      </c>
      <c r="FI316">
        <v>1.89852</v>
      </c>
      <c r="FJ316">
        <v>0.13763500000000001</v>
      </c>
      <c r="FK316">
        <v>0</v>
      </c>
      <c r="FL316">
        <v>29.309200000000001</v>
      </c>
      <c r="FM316">
        <v>999.9</v>
      </c>
      <c r="FN316">
        <v>66</v>
      </c>
      <c r="FO316">
        <v>32.799999999999997</v>
      </c>
      <c r="FP316">
        <v>33.077199999999998</v>
      </c>
      <c r="FQ316">
        <v>64.090900000000005</v>
      </c>
      <c r="FR316">
        <v>26.943100000000001</v>
      </c>
      <c r="FS316">
        <v>1</v>
      </c>
      <c r="FT316">
        <v>0.267096</v>
      </c>
      <c r="FU316">
        <v>0.216887</v>
      </c>
      <c r="FV316">
        <v>20.3245</v>
      </c>
      <c r="FW316">
        <v>5.2127999999999997</v>
      </c>
      <c r="FX316">
        <v>11.9048</v>
      </c>
      <c r="FY316">
        <v>5.0031499999999998</v>
      </c>
      <c r="FZ316">
        <v>3.28993</v>
      </c>
      <c r="GA316">
        <v>9999</v>
      </c>
      <c r="GB316">
        <v>9999</v>
      </c>
      <c r="GC316">
        <v>9999</v>
      </c>
      <c r="GD316">
        <v>999.9</v>
      </c>
      <c r="GE316">
        <v>1.8595200000000001</v>
      </c>
      <c r="GF316">
        <v>1.85449</v>
      </c>
      <c r="GG316">
        <v>1.85772</v>
      </c>
      <c r="GH316">
        <v>1.85608</v>
      </c>
      <c r="GI316">
        <v>1.85487</v>
      </c>
      <c r="GJ316">
        <v>1.8545700000000001</v>
      </c>
      <c r="GK316">
        <v>1.8531899999999999</v>
      </c>
      <c r="GL316">
        <v>1.8563799999999999</v>
      </c>
      <c r="GM316">
        <v>0</v>
      </c>
      <c r="GN316">
        <v>0</v>
      </c>
      <c r="GO316">
        <v>0</v>
      </c>
      <c r="GP316">
        <v>0</v>
      </c>
      <c r="GQ316" t="s">
        <v>385</v>
      </c>
      <c r="GR316" t="s">
        <v>386</v>
      </c>
      <c r="GS316" t="s">
        <v>387</v>
      </c>
      <c r="GT316" t="s">
        <v>387</v>
      </c>
      <c r="GU316" t="s">
        <v>387</v>
      </c>
      <c r="GV316" t="s">
        <v>387</v>
      </c>
      <c r="GW316">
        <v>0</v>
      </c>
      <c r="GX316">
        <v>100</v>
      </c>
      <c r="GY316">
        <v>100</v>
      </c>
      <c r="GZ316">
        <v>2.69</v>
      </c>
      <c r="HA316">
        <v>1.2800000000000001E-2</v>
      </c>
      <c r="HB316">
        <v>0.44568443622215809</v>
      </c>
      <c r="HC316">
        <v>2.8098669343081611E-3</v>
      </c>
      <c r="HD316">
        <v>-1.127031966113555E-6</v>
      </c>
      <c r="HE316">
        <v>1.768598670541231E-10</v>
      </c>
      <c r="HF316">
        <v>-6.7302174371849419E-2</v>
      </c>
      <c r="HG316">
        <v>1.081145868756639E-2</v>
      </c>
      <c r="HH316">
        <v>-3.689364805754238E-4</v>
      </c>
      <c r="HI316">
        <v>2.919854880483278E-6</v>
      </c>
      <c r="HJ316">
        <v>2</v>
      </c>
      <c r="HK316">
        <v>2136</v>
      </c>
      <c r="HL316">
        <v>3</v>
      </c>
      <c r="HM316">
        <v>30</v>
      </c>
      <c r="HN316">
        <v>9.4</v>
      </c>
      <c r="HO316">
        <v>9.3000000000000007</v>
      </c>
      <c r="HP316">
        <v>3.0493199999999998</v>
      </c>
      <c r="HQ316">
        <v>2.2766099999999998</v>
      </c>
      <c r="HR316">
        <v>1.4978</v>
      </c>
      <c r="HS316">
        <v>2.2985799999999998</v>
      </c>
      <c r="HT316">
        <v>1.5478499999999999</v>
      </c>
      <c r="HU316">
        <v>2.2546400000000002</v>
      </c>
      <c r="HV316">
        <v>36.245899999999999</v>
      </c>
      <c r="HW316">
        <v>15.2791</v>
      </c>
      <c r="HX316">
        <v>18</v>
      </c>
      <c r="HY316">
        <v>471.53300000000002</v>
      </c>
      <c r="HZ316">
        <v>512.66999999999996</v>
      </c>
      <c r="IA316">
        <v>29.074100000000001</v>
      </c>
      <c r="IB316">
        <v>30.525600000000001</v>
      </c>
      <c r="IC316">
        <v>30.000399999999999</v>
      </c>
      <c r="ID316">
        <v>30.3123</v>
      </c>
      <c r="IE316">
        <v>30.403099999999998</v>
      </c>
      <c r="IF316">
        <v>61.056600000000003</v>
      </c>
      <c r="IG316">
        <v>26.8995</v>
      </c>
      <c r="IH316">
        <v>36.913899999999998</v>
      </c>
      <c r="II316">
        <v>29.068999999999999</v>
      </c>
      <c r="IJ316">
        <v>1537.23</v>
      </c>
      <c r="IK316">
        <v>25.231400000000001</v>
      </c>
      <c r="IL316">
        <v>100.663</v>
      </c>
      <c r="IM316">
        <v>100.38</v>
      </c>
      <c r="IN316" t="s">
        <v>2772</v>
      </c>
    </row>
    <row r="317" spans="1:248" x14ac:dyDescent="0.2">
      <c r="A317">
        <v>301</v>
      </c>
      <c r="B317">
        <v>1660400305.5999999</v>
      </c>
      <c r="C317">
        <v>581.5</v>
      </c>
      <c r="D317" t="s">
        <v>971</v>
      </c>
      <c r="E317" t="s">
        <v>972</v>
      </c>
      <c r="F317">
        <v>1</v>
      </c>
      <c r="G317" t="s">
        <v>376</v>
      </c>
      <c r="H317" t="s">
        <v>377</v>
      </c>
      <c r="I317" t="s">
        <v>378</v>
      </c>
      <c r="J317" t="s">
        <v>379</v>
      </c>
      <c r="K317" t="s">
        <v>380</v>
      </c>
      <c r="L317" t="s">
        <v>376</v>
      </c>
      <c r="M317" t="s">
        <v>381</v>
      </c>
      <c r="N317">
        <v>1660400297.5999999</v>
      </c>
      <c r="O317">
        <f t="shared" si="136"/>
        <v>1.5984837687741038E-3</v>
      </c>
      <c r="P317">
        <f t="shared" si="137"/>
        <v>1.5984837687741038</v>
      </c>
      <c r="Q317">
        <f t="shared" si="138"/>
        <v>6.3216404517957878</v>
      </c>
      <c r="R317">
        <f t="shared" si="139"/>
        <v>1425.4381249999999</v>
      </c>
      <c r="S317">
        <f t="shared" si="140"/>
        <v>1254.275893202815</v>
      </c>
      <c r="T317">
        <f t="shared" si="141"/>
        <v>125.14181724088242</v>
      </c>
      <c r="U317">
        <f t="shared" si="142"/>
        <v>142.21904310975381</v>
      </c>
      <c r="V317">
        <f t="shared" si="143"/>
        <v>8.0145171591201936E-2</v>
      </c>
      <c r="W317">
        <f t="shared" si="144"/>
        <v>2.923325433830636</v>
      </c>
      <c r="X317">
        <f t="shared" si="145"/>
        <v>7.8944221617498284E-2</v>
      </c>
      <c r="Y317">
        <f t="shared" si="146"/>
        <v>4.9446539954860459E-2</v>
      </c>
      <c r="Z317">
        <f t="shared" si="147"/>
        <v>321.51398549999999</v>
      </c>
      <c r="AA317">
        <f t="shared" si="148"/>
        <v>32.475643143141966</v>
      </c>
      <c r="AB317">
        <f t="shared" si="149"/>
        <v>31.53895</v>
      </c>
      <c r="AC317">
        <f t="shared" si="150"/>
        <v>4.651880561202967</v>
      </c>
      <c r="AD317">
        <f t="shared" si="151"/>
        <v>59.997164184282823</v>
      </c>
      <c r="AE317">
        <f t="shared" si="152"/>
        <v>2.7061608743993122</v>
      </c>
      <c r="AF317">
        <f t="shared" si="153"/>
        <v>4.510481305561826</v>
      </c>
      <c r="AG317">
        <f t="shared" si="154"/>
        <v>1.9457196868036548</v>
      </c>
      <c r="AH317">
        <f t="shared" si="155"/>
        <v>-70.493134202937981</v>
      </c>
      <c r="AI317">
        <f t="shared" si="156"/>
        <v>-85.489408882807851</v>
      </c>
      <c r="AJ317">
        <f t="shared" si="157"/>
        <v>-6.584372473068056</v>
      </c>
      <c r="AK317">
        <f t="shared" si="158"/>
        <v>158.94706994118607</v>
      </c>
      <c r="AL317">
        <f t="shared" si="159"/>
        <v>37.795445059907777</v>
      </c>
      <c r="AM317">
        <f t="shared" si="160"/>
        <v>1.608080081510423</v>
      </c>
      <c r="AN317">
        <f t="shared" si="161"/>
        <v>6.3216404517957878</v>
      </c>
      <c r="AO317">
        <v>1538.2060443111991</v>
      </c>
      <c r="AP317">
        <v>1503.8541212121211</v>
      </c>
      <c r="AQ317">
        <v>5.1789639432227732</v>
      </c>
      <c r="AR317">
        <v>65.10273567100046</v>
      </c>
      <c r="AS317">
        <f t="shared" si="162"/>
        <v>1.5984837687741038</v>
      </c>
      <c r="AT317">
        <v>25.244862846934488</v>
      </c>
      <c r="AU317">
        <v>27.1105709090909</v>
      </c>
      <c r="AV317">
        <v>-1.4536219865582561E-5</v>
      </c>
      <c r="AW317">
        <v>83.615306321479792</v>
      </c>
      <c r="AX317">
        <v>19</v>
      </c>
      <c r="AY317">
        <v>4</v>
      </c>
      <c r="AZ317">
        <f t="shared" si="163"/>
        <v>1</v>
      </c>
      <c r="BA317">
        <f t="shared" si="164"/>
        <v>0</v>
      </c>
      <c r="BB317">
        <f t="shared" si="165"/>
        <v>51997.656470782778</v>
      </c>
      <c r="BC317">
        <f t="shared" si="166"/>
        <v>1999.9837500000001</v>
      </c>
      <c r="BD317">
        <f t="shared" si="167"/>
        <v>1681.1866500000001</v>
      </c>
      <c r="BE317">
        <f t="shared" si="168"/>
        <v>0.84060015487625839</v>
      </c>
      <c r="BF317">
        <f t="shared" si="169"/>
        <v>0.16075829891117865</v>
      </c>
      <c r="BG317">
        <v>6</v>
      </c>
      <c r="BH317">
        <v>0.5</v>
      </c>
      <c r="BI317" t="s">
        <v>382</v>
      </c>
      <c r="BJ317">
        <v>2</v>
      </c>
      <c r="BK317" t="b">
        <v>1</v>
      </c>
      <c r="BL317">
        <v>1660400297.5999999</v>
      </c>
      <c r="BM317">
        <v>1425.4381249999999</v>
      </c>
      <c r="BN317">
        <v>1473.5287499999999</v>
      </c>
      <c r="BO317">
        <v>27.123406249999999</v>
      </c>
      <c r="BP317">
        <v>25.24661875</v>
      </c>
      <c r="BQ317">
        <v>1422.766875</v>
      </c>
      <c r="BR317">
        <v>27.110581249999999</v>
      </c>
      <c r="BS317">
        <v>500.15150000000011</v>
      </c>
      <c r="BT317">
        <v>99.672143750000004</v>
      </c>
      <c r="BU317">
        <v>0.10001795625</v>
      </c>
      <c r="BV317">
        <v>30.996512500000001</v>
      </c>
      <c r="BW317">
        <v>31.53895</v>
      </c>
      <c r="BX317">
        <v>999.9</v>
      </c>
      <c r="BY317">
        <v>0</v>
      </c>
      <c r="BZ317">
        <v>0</v>
      </c>
      <c r="CA317">
        <v>9997.3381250000002</v>
      </c>
      <c r="CB317">
        <v>0</v>
      </c>
      <c r="CC317">
        <v>25.510612500000001</v>
      </c>
      <c r="CD317">
        <v>-48.090224999999997</v>
      </c>
      <c r="CE317">
        <v>1465.1793749999999</v>
      </c>
      <c r="CF317">
        <v>1511.6956250000001</v>
      </c>
      <c r="CG317">
        <v>1.8767743750000001</v>
      </c>
      <c r="CH317">
        <v>1473.5287499999999</v>
      </c>
      <c r="CI317">
        <v>25.24661875</v>
      </c>
      <c r="CJ317">
        <v>2.7034456250000001</v>
      </c>
      <c r="CK317">
        <v>2.5163850000000001</v>
      </c>
      <c r="CL317">
        <v>22.306075</v>
      </c>
      <c r="CM317">
        <v>21.132862500000002</v>
      </c>
      <c r="CN317">
        <v>1999.9837500000001</v>
      </c>
      <c r="CO317">
        <v>0.97999375</v>
      </c>
      <c r="CP317">
        <v>2.0006375E-2</v>
      </c>
      <c r="CQ317">
        <v>0</v>
      </c>
      <c r="CR317">
        <v>2.5963124999999998</v>
      </c>
      <c r="CS317">
        <v>0</v>
      </c>
      <c r="CT317">
        <v>23240.193749999999</v>
      </c>
      <c r="CU317">
        <v>17412.168750000001</v>
      </c>
      <c r="CV317">
        <v>40.811999999999998</v>
      </c>
      <c r="CW317">
        <v>41.75</v>
      </c>
      <c r="CX317">
        <v>40.800375000000003</v>
      </c>
      <c r="CY317">
        <v>40.125</v>
      </c>
      <c r="CZ317">
        <v>40.875</v>
      </c>
      <c r="DA317">
        <v>1959.9737500000001</v>
      </c>
      <c r="DB317">
        <v>40.01</v>
      </c>
      <c r="DC317">
        <v>0</v>
      </c>
      <c r="DD317">
        <v>1660400303.4000001</v>
      </c>
      <c r="DE317">
        <v>0</v>
      </c>
      <c r="DF317">
        <v>1660399747.5999999</v>
      </c>
      <c r="DG317" t="s">
        <v>383</v>
      </c>
      <c r="DH317">
        <v>1660399742.0999999</v>
      </c>
      <c r="DI317">
        <v>1660399747.5999999</v>
      </c>
      <c r="DJ317">
        <v>1</v>
      </c>
      <c r="DK317">
        <v>7.6999999999999999E-2</v>
      </c>
      <c r="DL317">
        <v>-2.1999999999999999E-2</v>
      </c>
      <c r="DM317">
        <v>1.3979999999999999</v>
      </c>
      <c r="DN317">
        <v>1.7000000000000001E-2</v>
      </c>
      <c r="DO317">
        <v>400</v>
      </c>
      <c r="DP317">
        <v>25</v>
      </c>
      <c r="DQ317">
        <v>0.31</v>
      </c>
      <c r="DR317">
        <v>7.0000000000000007E-2</v>
      </c>
      <c r="DS317">
        <v>6.3307083320053312</v>
      </c>
      <c r="DT317">
        <v>0.86205719223765387</v>
      </c>
      <c r="DU317">
        <v>0.24691326895672339</v>
      </c>
      <c r="DV317">
        <v>0</v>
      </c>
      <c r="DW317">
        <v>37.790803639205677</v>
      </c>
      <c r="DX317">
        <v>0.82812952967951148</v>
      </c>
      <c r="DY317">
        <v>7.9356833976262642E-2</v>
      </c>
      <c r="DZ317">
        <v>0</v>
      </c>
      <c r="EA317">
        <v>-48.101653333333317</v>
      </c>
      <c r="EB317">
        <v>-1.309428253615107</v>
      </c>
      <c r="EC317">
        <v>0.1122455544281763</v>
      </c>
      <c r="ED317">
        <v>0</v>
      </c>
      <c r="EE317">
        <v>1252.278746173542</v>
      </c>
      <c r="EF317">
        <v>271.33067676255371</v>
      </c>
      <c r="EG317">
        <v>20.74906861964752</v>
      </c>
      <c r="EH317">
        <v>0</v>
      </c>
      <c r="EI317">
        <v>1.87681075</v>
      </c>
      <c r="EJ317">
        <v>-2.7192607879930612E-2</v>
      </c>
      <c r="EK317">
        <v>5.2702658317678626E-3</v>
      </c>
      <c r="EL317">
        <v>1</v>
      </c>
      <c r="EM317">
        <v>1.945448793922498</v>
      </c>
      <c r="EN317">
        <v>1.342860691508529E-2</v>
      </c>
      <c r="EO317">
        <v>1.4034003641630809E-3</v>
      </c>
      <c r="EP317">
        <v>1</v>
      </c>
      <c r="EQ317">
        <v>2</v>
      </c>
      <c r="ER317">
        <v>6</v>
      </c>
      <c r="ES317" t="s">
        <v>415</v>
      </c>
      <c r="ET317">
        <v>2.9440400000000002</v>
      </c>
      <c r="EU317">
        <v>2.8010899999999999</v>
      </c>
      <c r="EV317">
        <v>0.21207699999999999</v>
      </c>
      <c r="EW317">
        <v>0.21625800000000001</v>
      </c>
      <c r="EX317">
        <v>0.118105</v>
      </c>
      <c r="EY317">
        <v>0.11240799999999999</v>
      </c>
      <c r="EZ317">
        <v>16183.6</v>
      </c>
      <c r="FA317">
        <v>16878.8</v>
      </c>
      <c r="FB317">
        <v>23879.4</v>
      </c>
      <c r="FC317">
        <v>25056</v>
      </c>
      <c r="FD317">
        <v>33706.199999999997</v>
      </c>
      <c r="FE317">
        <v>35511.800000000003</v>
      </c>
      <c r="FF317">
        <v>43527.6</v>
      </c>
      <c r="FG317">
        <v>46315.4</v>
      </c>
      <c r="FH317">
        <v>1.9314</v>
      </c>
      <c r="FI317">
        <v>1.8987000000000001</v>
      </c>
      <c r="FJ317">
        <v>0.13806299999999999</v>
      </c>
      <c r="FK317">
        <v>0</v>
      </c>
      <c r="FL317">
        <v>29.308599999999998</v>
      </c>
      <c r="FM317">
        <v>999.9</v>
      </c>
      <c r="FN317">
        <v>66</v>
      </c>
      <c r="FO317">
        <v>32.799999999999997</v>
      </c>
      <c r="FP317">
        <v>33.081299999999999</v>
      </c>
      <c r="FQ317">
        <v>64.110900000000001</v>
      </c>
      <c r="FR317">
        <v>26.1859</v>
      </c>
      <c r="FS317">
        <v>1</v>
      </c>
      <c r="FT317">
        <v>0.26716200000000001</v>
      </c>
      <c r="FU317">
        <v>0.22140499999999999</v>
      </c>
      <c r="FV317">
        <v>20.324400000000001</v>
      </c>
      <c r="FW317">
        <v>5.2125000000000004</v>
      </c>
      <c r="FX317">
        <v>11.9047</v>
      </c>
      <c r="FY317">
        <v>5.0032500000000004</v>
      </c>
      <c r="FZ317">
        <v>3.28993</v>
      </c>
      <c r="GA317">
        <v>9999</v>
      </c>
      <c r="GB317">
        <v>9999</v>
      </c>
      <c r="GC317">
        <v>9999</v>
      </c>
      <c r="GD317">
        <v>999.9</v>
      </c>
      <c r="GE317">
        <v>1.8595200000000001</v>
      </c>
      <c r="GF317">
        <v>1.85449</v>
      </c>
      <c r="GG317">
        <v>1.8577300000000001</v>
      </c>
      <c r="GH317">
        <v>1.85608</v>
      </c>
      <c r="GI317">
        <v>1.8548800000000001</v>
      </c>
      <c r="GJ317">
        <v>1.85456</v>
      </c>
      <c r="GK317">
        <v>1.85321</v>
      </c>
      <c r="GL317">
        <v>1.8563799999999999</v>
      </c>
      <c r="GM317">
        <v>0</v>
      </c>
      <c r="GN317">
        <v>0</v>
      </c>
      <c r="GO317">
        <v>0</v>
      </c>
      <c r="GP317">
        <v>0</v>
      </c>
      <c r="GQ317" t="s">
        <v>385</v>
      </c>
      <c r="GR317" t="s">
        <v>386</v>
      </c>
      <c r="GS317" t="s">
        <v>387</v>
      </c>
      <c r="GT317" t="s">
        <v>387</v>
      </c>
      <c r="GU317" t="s">
        <v>387</v>
      </c>
      <c r="GV317" t="s">
        <v>387</v>
      </c>
      <c r="GW317">
        <v>0</v>
      </c>
      <c r="GX317">
        <v>100</v>
      </c>
      <c r="GY317">
        <v>100</v>
      </c>
      <c r="GZ317">
        <v>2.7</v>
      </c>
      <c r="HA317">
        <v>1.29E-2</v>
      </c>
      <c r="HB317">
        <v>0.44568443622215809</v>
      </c>
      <c r="HC317">
        <v>2.8098669343081611E-3</v>
      </c>
      <c r="HD317">
        <v>-1.127031966113555E-6</v>
      </c>
      <c r="HE317">
        <v>1.768598670541231E-10</v>
      </c>
      <c r="HF317">
        <v>-6.7302174371849419E-2</v>
      </c>
      <c r="HG317">
        <v>1.081145868756639E-2</v>
      </c>
      <c r="HH317">
        <v>-3.689364805754238E-4</v>
      </c>
      <c r="HI317">
        <v>2.919854880483278E-6</v>
      </c>
      <c r="HJ317">
        <v>2</v>
      </c>
      <c r="HK317">
        <v>2136</v>
      </c>
      <c r="HL317">
        <v>3</v>
      </c>
      <c r="HM317">
        <v>30</v>
      </c>
      <c r="HN317">
        <v>9.4</v>
      </c>
      <c r="HO317">
        <v>9.3000000000000007</v>
      </c>
      <c r="HP317">
        <v>3.0541999999999998</v>
      </c>
      <c r="HQ317">
        <v>2.2607400000000002</v>
      </c>
      <c r="HR317">
        <v>1.4978</v>
      </c>
      <c r="HS317">
        <v>2.2985799999999998</v>
      </c>
      <c r="HT317">
        <v>1.5478499999999999</v>
      </c>
      <c r="HU317">
        <v>2.4035600000000001</v>
      </c>
      <c r="HV317">
        <v>36.245899999999999</v>
      </c>
      <c r="HW317">
        <v>15.2966</v>
      </c>
      <c r="HX317">
        <v>18</v>
      </c>
      <c r="HY317">
        <v>471.43799999999999</v>
      </c>
      <c r="HZ317">
        <v>512.78899999999999</v>
      </c>
      <c r="IA317">
        <v>29.074000000000002</v>
      </c>
      <c r="IB317">
        <v>30.5261</v>
      </c>
      <c r="IC317">
        <v>30.000399999999999</v>
      </c>
      <c r="ID317">
        <v>30.312899999999999</v>
      </c>
      <c r="IE317">
        <v>30.403099999999998</v>
      </c>
      <c r="IF317">
        <v>61.157800000000002</v>
      </c>
      <c r="IG317">
        <v>26.8995</v>
      </c>
      <c r="IH317">
        <v>36.539299999999997</v>
      </c>
      <c r="II317">
        <v>29.068999999999999</v>
      </c>
      <c r="IJ317">
        <v>1547.25</v>
      </c>
      <c r="IK317">
        <v>25.231400000000001</v>
      </c>
      <c r="IL317">
        <v>100.66200000000001</v>
      </c>
      <c r="IM317">
        <v>100.379</v>
      </c>
      <c r="IN317" t="s">
        <v>2772</v>
      </c>
    </row>
    <row r="318" spans="1:248" x14ac:dyDescent="0.2">
      <c r="A318">
        <v>302</v>
      </c>
      <c r="B318">
        <v>1660400306.5999999</v>
      </c>
      <c r="C318">
        <v>582.5</v>
      </c>
      <c r="D318" t="s">
        <v>973</v>
      </c>
      <c r="E318" t="s">
        <v>974</v>
      </c>
      <c r="F318">
        <v>1</v>
      </c>
      <c r="G318" t="s">
        <v>376</v>
      </c>
      <c r="H318" t="s">
        <v>377</v>
      </c>
      <c r="I318" t="s">
        <v>378</v>
      </c>
      <c r="J318" t="s">
        <v>379</v>
      </c>
      <c r="K318" t="s">
        <v>380</v>
      </c>
      <c r="L318" t="s">
        <v>376</v>
      </c>
      <c r="M318" t="s">
        <v>381</v>
      </c>
      <c r="N318">
        <v>1660400299.099999</v>
      </c>
      <c r="O318">
        <f t="shared" si="136"/>
        <v>1.596946525967956E-3</v>
      </c>
      <c r="P318">
        <f t="shared" si="137"/>
        <v>1.5969465259679561</v>
      </c>
      <c r="Q318">
        <f t="shared" si="138"/>
        <v>6.2585298091510175</v>
      </c>
      <c r="R318">
        <f t="shared" si="139"/>
        <v>1432.964666666667</v>
      </c>
      <c r="S318">
        <f t="shared" si="140"/>
        <v>1262.6571556632159</v>
      </c>
      <c r="T318">
        <f t="shared" si="141"/>
        <v>125.97815884220917</v>
      </c>
      <c r="U318">
        <f t="shared" si="142"/>
        <v>142.97012422013057</v>
      </c>
      <c r="V318">
        <f t="shared" si="143"/>
        <v>8.0046694269108903E-2</v>
      </c>
      <c r="W318">
        <f t="shared" si="144"/>
        <v>2.9235739896469344</v>
      </c>
      <c r="X318">
        <f t="shared" si="145"/>
        <v>7.8848770209976063E-2</v>
      </c>
      <c r="Y318">
        <f t="shared" si="146"/>
        <v>4.9386616666760669E-2</v>
      </c>
      <c r="Z318">
        <f t="shared" si="147"/>
        <v>321.51445100000001</v>
      </c>
      <c r="AA318">
        <f t="shared" si="148"/>
        <v>32.477973903576057</v>
      </c>
      <c r="AB318">
        <f t="shared" si="149"/>
        <v>31.539919999999999</v>
      </c>
      <c r="AC318">
        <f t="shared" si="150"/>
        <v>4.6521368324148735</v>
      </c>
      <c r="AD318">
        <f t="shared" si="151"/>
        <v>59.985118829036224</v>
      </c>
      <c r="AE318">
        <f t="shared" si="152"/>
        <v>2.7059334582243113</v>
      </c>
      <c r="AF318">
        <f t="shared" si="153"/>
        <v>4.5110079150405635</v>
      </c>
      <c r="AG318">
        <f t="shared" si="154"/>
        <v>1.9462033741905622</v>
      </c>
      <c r="AH318">
        <f t="shared" si="155"/>
        <v>-70.425341795186853</v>
      </c>
      <c r="AI318">
        <f t="shared" si="156"/>
        <v>-85.326846682580765</v>
      </c>
      <c r="AJ318">
        <f t="shared" si="157"/>
        <v>-6.571390982963905</v>
      </c>
      <c r="AK318">
        <f t="shared" si="158"/>
        <v>159.19087153926847</v>
      </c>
      <c r="AL318">
        <f t="shared" si="159"/>
        <v>37.813765594316386</v>
      </c>
      <c r="AM318">
        <f t="shared" si="160"/>
        <v>1.6072908820386285</v>
      </c>
      <c r="AN318">
        <f t="shared" si="161"/>
        <v>6.2585298091510175</v>
      </c>
      <c r="AO318">
        <v>1543.385977322087</v>
      </c>
      <c r="AP318">
        <v>1509.0617575757581</v>
      </c>
      <c r="AQ318">
        <v>5.1887019830033054</v>
      </c>
      <c r="AR318">
        <v>65.10273567100046</v>
      </c>
      <c r="AS318">
        <f t="shared" si="162"/>
        <v>1.5969465259679561</v>
      </c>
      <c r="AT318">
        <v>25.24484723104711</v>
      </c>
      <c r="AU318">
        <v>27.108765454545459</v>
      </c>
      <c r="AV318">
        <v>-1.3287575631448689E-5</v>
      </c>
      <c r="AW318">
        <v>83.615306321479792</v>
      </c>
      <c r="AX318">
        <v>19</v>
      </c>
      <c r="AY318">
        <v>4</v>
      </c>
      <c r="AZ318">
        <f t="shared" si="163"/>
        <v>1</v>
      </c>
      <c r="BA318">
        <f t="shared" si="164"/>
        <v>0</v>
      </c>
      <c r="BB318">
        <f t="shared" si="165"/>
        <v>52004.383505500948</v>
      </c>
      <c r="BC318">
        <f t="shared" si="166"/>
        <v>1999.9866666666669</v>
      </c>
      <c r="BD318">
        <f t="shared" si="167"/>
        <v>1681.1891000000001</v>
      </c>
      <c r="BE318">
        <f t="shared" si="168"/>
        <v>0.84060015400102661</v>
      </c>
      <c r="BF318">
        <f t="shared" si="169"/>
        <v>0.16075829722198146</v>
      </c>
      <c r="BG318">
        <v>6</v>
      </c>
      <c r="BH318">
        <v>0.5</v>
      </c>
      <c r="BI318" t="s">
        <v>382</v>
      </c>
      <c r="BJ318">
        <v>2</v>
      </c>
      <c r="BK318" t="b">
        <v>1</v>
      </c>
      <c r="BL318">
        <v>1660400299.099999</v>
      </c>
      <c r="BM318">
        <v>1432.964666666667</v>
      </c>
      <c r="BN318">
        <v>1481.0906666666669</v>
      </c>
      <c r="BO318">
        <v>27.121099999999991</v>
      </c>
      <c r="BP318">
        <v>25.24522</v>
      </c>
      <c r="BQ318">
        <v>1430.288666666667</v>
      </c>
      <c r="BR318">
        <v>27.108266666666669</v>
      </c>
      <c r="BS318">
        <v>500.14906666666673</v>
      </c>
      <c r="BT318">
        <v>99.672246666666695</v>
      </c>
      <c r="BU318">
        <v>0.10001398</v>
      </c>
      <c r="BV318">
        <v>30.998560000000001</v>
      </c>
      <c r="BW318">
        <v>31.539919999999999</v>
      </c>
      <c r="BX318">
        <v>999.89999999999986</v>
      </c>
      <c r="BY318">
        <v>0</v>
      </c>
      <c r="BZ318">
        <v>0</v>
      </c>
      <c r="CA318">
        <v>9998.746000000001</v>
      </c>
      <c r="CB318">
        <v>0</v>
      </c>
      <c r="CC318">
        <v>25.65064666666667</v>
      </c>
      <c r="CD318">
        <v>-48.125179999999993</v>
      </c>
      <c r="CE318">
        <v>1472.912</v>
      </c>
      <c r="CF318">
        <v>1519.4506666666671</v>
      </c>
      <c r="CG318">
        <v>1.8758673333333331</v>
      </c>
      <c r="CH318">
        <v>1481.0906666666669</v>
      </c>
      <c r="CI318">
        <v>25.24522</v>
      </c>
      <c r="CJ318">
        <v>2.7032180000000001</v>
      </c>
      <c r="CK318">
        <v>2.516248</v>
      </c>
      <c r="CL318">
        <v>22.304693333333329</v>
      </c>
      <c r="CM318">
        <v>21.131979999999999</v>
      </c>
      <c r="CN318">
        <v>1999.9866666666669</v>
      </c>
      <c r="CO318">
        <v>0.97999380000000014</v>
      </c>
      <c r="CP318">
        <v>2.0006326666666661E-2</v>
      </c>
      <c r="CQ318">
        <v>0</v>
      </c>
      <c r="CR318">
        <v>2.5640666666666672</v>
      </c>
      <c r="CS318">
        <v>0</v>
      </c>
      <c r="CT318">
        <v>23238.046666666669</v>
      </c>
      <c r="CU318">
        <v>17412.2</v>
      </c>
      <c r="CV318">
        <v>40.811999999999998</v>
      </c>
      <c r="CW318">
        <v>41.75</v>
      </c>
      <c r="CX318">
        <v>40.79546666666667</v>
      </c>
      <c r="CY318">
        <v>40.125</v>
      </c>
      <c r="CZ318">
        <v>40.875</v>
      </c>
      <c r="DA318">
        <v>1959.9766666666669</v>
      </c>
      <c r="DB318">
        <v>40.01</v>
      </c>
      <c r="DC318">
        <v>0</v>
      </c>
      <c r="DD318">
        <v>1660400304.5999999</v>
      </c>
      <c r="DE318">
        <v>0</v>
      </c>
      <c r="DF318">
        <v>1660399747.5999999</v>
      </c>
      <c r="DG318" t="s">
        <v>383</v>
      </c>
      <c r="DH318">
        <v>1660399742.0999999</v>
      </c>
      <c r="DI318">
        <v>1660399747.5999999</v>
      </c>
      <c r="DJ318">
        <v>1</v>
      </c>
      <c r="DK318">
        <v>7.6999999999999999E-2</v>
      </c>
      <c r="DL318">
        <v>-2.1999999999999999E-2</v>
      </c>
      <c r="DM318">
        <v>1.3979999999999999</v>
      </c>
      <c r="DN318">
        <v>1.7000000000000001E-2</v>
      </c>
      <c r="DO318">
        <v>400</v>
      </c>
      <c r="DP318">
        <v>25</v>
      </c>
      <c r="DQ318">
        <v>0.31</v>
      </c>
      <c r="DR318">
        <v>7.0000000000000007E-2</v>
      </c>
      <c r="DS318">
        <v>6.3307083320053312</v>
      </c>
      <c r="DT318">
        <v>0.86205719223765387</v>
      </c>
      <c r="DU318">
        <v>0.24691326895672339</v>
      </c>
      <c r="DV318">
        <v>0</v>
      </c>
      <c r="DW318">
        <v>37.790803639205677</v>
      </c>
      <c r="DX318">
        <v>0.82812952967951148</v>
      </c>
      <c r="DY318">
        <v>7.9356833976262642E-2</v>
      </c>
      <c r="DZ318">
        <v>0</v>
      </c>
      <c r="EA318">
        <v>-48.101653333333317</v>
      </c>
      <c r="EB318">
        <v>-1.309428253615107</v>
      </c>
      <c r="EC318">
        <v>0.1122455544281763</v>
      </c>
      <c r="ED318">
        <v>0</v>
      </c>
      <c r="EE318">
        <v>1252.278746173542</v>
      </c>
      <c r="EF318">
        <v>271.33067676255371</v>
      </c>
      <c r="EG318">
        <v>20.74906861964752</v>
      </c>
      <c r="EH318">
        <v>0</v>
      </c>
      <c r="EI318">
        <v>1.87681075</v>
      </c>
      <c r="EJ318">
        <v>-2.7192607879930612E-2</v>
      </c>
      <c r="EK318">
        <v>5.2702658317678626E-3</v>
      </c>
      <c r="EL318">
        <v>1</v>
      </c>
      <c r="EM318">
        <v>1.945448793922498</v>
      </c>
      <c r="EN318">
        <v>1.342860691508529E-2</v>
      </c>
      <c r="EO318">
        <v>1.4034003641630809E-3</v>
      </c>
      <c r="EP318">
        <v>1</v>
      </c>
      <c r="EQ318">
        <v>2</v>
      </c>
      <c r="ER318">
        <v>6</v>
      </c>
      <c r="ES318" t="s">
        <v>415</v>
      </c>
      <c r="ET318">
        <v>2.9439899999999999</v>
      </c>
      <c r="EU318">
        <v>2.8010299999999999</v>
      </c>
      <c r="EV318">
        <v>0.21251500000000001</v>
      </c>
      <c r="EW318">
        <v>0.21667900000000001</v>
      </c>
      <c r="EX318">
        <v>0.118101</v>
      </c>
      <c r="EY318">
        <v>0.112414</v>
      </c>
      <c r="EZ318">
        <v>16174.5</v>
      </c>
      <c r="FA318">
        <v>16869.7</v>
      </c>
      <c r="FB318">
        <v>23879.3</v>
      </c>
      <c r="FC318">
        <v>25055.9</v>
      </c>
      <c r="FD318">
        <v>33706.199999999997</v>
      </c>
      <c r="FE318">
        <v>35511.4</v>
      </c>
      <c r="FF318">
        <v>43527.4</v>
      </c>
      <c r="FG318">
        <v>46315.199999999997</v>
      </c>
      <c r="FH318">
        <v>1.9312800000000001</v>
      </c>
      <c r="FI318">
        <v>1.8986000000000001</v>
      </c>
      <c r="FJ318">
        <v>0.13850599999999999</v>
      </c>
      <c r="FK318">
        <v>0</v>
      </c>
      <c r="FL318">
        <v>29.3079</v>
      </c>
      <c r="FM318">
        <v>999.9</v>
      </c>
      <c r="FN318">
        <v>66</v>
      </c>
      <c r="FO318">
        <v>32.799999999999997</v>
      </c>
      <c r="FP318">
        <v>33.077500000000001</v>
      </c>
      <c r="FQ318">
        <v>64.130899999999997</v>
      </c>
      <c r="FR318">
        <v>25.9575</v>
      </c>
      <c r="FS318">
        <v>1</v>
      </c>
      <c r="FT318">
        <v>0.26722600000000002</v>
      </c>
      <c r="FU318">
        <v>0.22439500000000001</v>
      </c>
      <c r="FV318">
        <v>20.324400000000001</v>
      </c>
      <c r="FW318">
        <v>5.2125000000000004</v>
      </c>
      <c r="FX318">
        <v>11.9047</v>
      </c>
      <c r="FY318">
        <v>5.0030999999999999</v>
      </c>
      <c r="FZ318">
        <v>3.2899799999999999</v>
      </c>
      <c r="GA318">
        <v>9999</v>
      </c>
      <c r="GB318">
        <v>9999</v>
      </c>
      <c r="GC318">
        <v>9999</v>
      </c>
      <c r="GD318">
        <v>999.9</v>
      </c>
      <c r="GE318">
        <v>1.8595299999999999</v>
      </c>
      <c r="GF318">
        <v>1.8545</v>
      </c>
      <c r="GG318">
        <v>1.8577399999999999</v>
      </c>
      <c r="GH318">
        <v>1.85608</v>
      </c>
      <c r="GI318">
        <v>1.8548899999999999</v>
      </c>
      <c r="GJ318">
        <v>1.8545700000000001</v>
      </c>
      <c r="GK318">
        <v>1.8532200000000001</v>
      </c>
      <c r="GL318">
        <v>1.8563799999999999</v>
      </c>
      <c r="GM318">
        <v>0</v>
      </c>
      <c r="GN318">
        <v>0</v>
      </c>
      <c r="GO318">
        <v>0</v>
      </c>
      <c r="GP318">
        <v>0</v>
      </c>
      <c r="GQ318" t="s">
        <v>385</v>
      </c>
      <c r="GR318" t="s">
        <v>386</v>
      </c>
      <c r="GS318" t="s">
        <v>387</v>
      </c>
      <c r="GT318" t="s">
        <v>387</v>
      </c>
      <c r="GU318" t="s">
        <v>387</v>
      </c>
      <c r="GV318" t="s">
        <v>387</v>
      </c>
      <c r="GW318">
        <v>0</v>
      </c>
      <c r="GX318">
        <v>100</v>
      </c>
      <c r="GY318">
        <v>100</v>
      </c>
      <c r="GZ318">
        <v>2.7</v>
      </c>
      <c r="HA318">
        <v>1.29E-2</v>
      </c>
      <c r="HB318">
        <v>0.44568443622215809</v>
      </c>
      <c r="HC318">
        <v>2.8098669343081611E-3</v>
      </c>
      <c r="HD318">
        <v>-1.127031966113555E-6</v>
      </c>
      <c r="HE318">
        <v>1.768598670541231E-10</v>
      </c>
      <c r="HF318">
        <v>-6.7302174371849419E-2</v>
      </c>
      <c r="HG318">
        <v>1.081145868756639E-2</v>
      </c>
      <c r="HH318">
        <v>-3.689364805754238E-4</v>
      </c>
      <c r="HI318">
        <v>2.919854880483278E-6</v>
      </c>
      <c r="HJ318">
        <v>2</v>
      </c>
      <c r="HK318">
        <v>2136</v>
      </c>
      <c r="HL318">
        <v>3</v>
      </c>
      <c r="HM318">
        <v>30</v>
      </c>
      <c r="HN318">
        <v>9.4</v>
      </c>
      <c r="HO318">
        <v>9.3000000000000007</v>
      </c>
      <c r="HP318">
        <v>3.0664099999999999</v>
      </c>
      <c r="HQ318">
        <v>2.2668499999999998</v>
      </c>
      <c r="HR318">
        <v>1.4978</v>
      </c>
      <c r="HS318">
        <v>2.2985799999999998</v>
      </c>
      <c r="HT318">
        <v>1.5478499999999999</v>
      </c>
      <c r="HU318">
        <v>2.4475099999999999</v>
      </c>
      <c r="HV318">
        <v>36.245899999999999</v>
      </c>
      <c r="HW318">
        <v>15.2966</v>
      </c>
      <c r="HX318">
        <v>18</v>
      </c>
      <c r="HY318">
        <v>471.36799999999999</v>
      </c>
      <c r="HZ318">
        <v>512.721</v>
      </c>
      <c r="IA318">
        <v>29.073899999999998</v>
      </c>
      <c r="IB318">
        <v>30.526800000000001</v>
      </c>
      <c r="IC318">
        <v>30.000399999999999</v>
      </c>
      <c r="ID318">
        <v>30.313099999999999</v>
      </c>
      <c r="IE318">
        <v>30.403099999999998</v>
      </c>
      <c r="IF318">
        <v>61.380400000000002</v>
      </c>
      <c r="IG318">
        <v>26.8995</v>
      </c>
      <c r="IH318">
        <v>36.539299999999997</v>
      </c>
      <c r="II318">
        <v>29.068999999999999</v>
      </c>
      <c r="IJ318">
        <v>1547.25</v>
      </c>
      <c r="IK318">
        <v>25.231400000000001</v>
      </c>
      <c r="IL318">
        <v>100.66200000000001</v>
      </c>
      <c r="IM318">
        <v>100.379</v>
      </c>
      <c r="IN318" t="s">
        <v>2772</v>
      </c>
    </row>
    <row r="319" spans="1:248" x14ac:dyDescent="0.2">
      <c r="A319">
        <v>303</v>
      </c>
      <c r="B319">
        <v>1660400307.5999999</v>
      </c>
      <c r="C319">
        <v>583.5</v>
      </c>
      <c r="D319" t="s">
        <v>975</v>
      </c>
      <c r="E319" t="s">
        <v>976</v>
      </c>
      <c r="F319">
        <v>1</v>
      </c>
      <c r="G319" t="s">
        <v>376</v>
      </c>
      <c r="H319" t="s">
        <v>377</v>
      </c>
      <c r="I319" t="s">
        <v>378</v>
      </c>
      <c r="J319" t="s">
        <v>379</v>
      </c>
      <c r="K319" t="s">
        <v>380</v>
      </c>
      <c r="L319" t="s">
        <v>376</v>
      </c>
      <c r="M319" t="s">
        <v>381</v>
      </c>
      <c r="N319">
        <v>1660400299.5999999</v>
      </c>
      <c r="O319">
        <f t="shared" si="136"/>
        <v>1.596133181700552E-3</v>
      </c>
      <c r="P319">
        <f t="shared" si="137"/>
        <v>1.596133181700552</v>
      </c>
      <c r="Q319">
        <f t="shared" si="138"/>
        <v>6.1546714404508336</v>
      </c>
      <c r="R319">
        <f t="shared" si="139"/>
        <v>1435.4806249999999</v>
      </c>
      <c r="S319">
        <f t="shared" si="140"/>
        <v>1267.0620445991378</v>
      </c>
      <c r="T319">
        <f t="shared" si="141"/>
        <v>126.41764485063692</v>
      </c>
      <c r="U319">
        <f t="shared" si="142"/>
        <v>143.2211473895363</v>
      </c>
      <c r="V319">
        <f t="shared" si="143"/>
        <v>7.9986752410183742E-2</v>
      </c>
      <c r="W319">
        <f t="shared" si="144"/>
        <v>2.9237184540326688</v>
      </c>
      <c r="X319">
        <f t="shared" si="145"/>
        <v>7.8790665473010571E-2</v>
      </c>
      <c r="Y319">
        <f t="shared" si="146"/>
        <v>4.9350139608246454E-2</v>
      </c>
      <c r="Z319">
        <f t="shared" si="147"/>
        <v>321.51408524999994</v>
      </c>
      <c r="AA319">
        <f t="shared" si="148"/>
        <v>32.478717062539182</v>
      </c>
      <c r="AB319">
        <f t="shared" si="149"/>
        <v>31.54126875</v>
      </c>
      <c r="AC319">
        <f t="shared" si="150"/>
        <v>4.652493188718954</v>
      </c>
      <c r="AD319">
        <f t="shared" si="151"/>
        <v>59.981192206221976</v>
      </c>
      <c r="AE319">
        <f t="shared" si="152"/>
        <v>2.7058492814023474</v>
      </c>
      <c r="AF319">
        <f t="shared" si="153"/>
        <v>4.5111628860249029</v>
      </c>
      <c r="AG319">
        <f t="shared" si="154"/>
        <v>1.9466439073166066</v>
      </c>
      <c r="AH319">
        <f t="shared" si="155"/>
        <v>-70.38947331299434</v>
      </c>
      <c r="AI319">
        <f t="shared" si="156"/>
        <v>-85.44868953510705</v>
      </c>
      <c r="AJ319">
        <f t="shared" si="157"/>
        <v>-6.5805127805084176</v>
      </c>
      <c r="AK319">
        <f t="shared" si="158"/>
        <v>159.09540962139016</v>
      </c>
      <c r="AL319">
        <f t="shared" si="159"/>
        <v>37.807555090512018</v>
      </c>
      <c r="AM319">
        <f t="shared" si="160"/>
        <v>1.6065093659258423</v>
      </c>
      <c r="AN319">
        <f t="shared" si="161"/>
        <v>6.1546714404508336</v>
      </c>
      <c r="AO319">
        <v>1548.541149097784</v>
      </c>
      <c r="AP319">
        <v>1514.2761818181821</v>
      </c>
      <c r="AQ319">
        <v>5.2021000704470586</v>
      </c>
      <c r="AR319">
        <v>65.10273567100046</v>
      </c>
      <c r="AS319">
        <f t="shared" si="162"/>
        <v>1.596133181700552</v>
      </c>
      <c r="AT319">
        <v>25.24471616708572</v>
      </c>
      <c r="AU319">
        <v>27.10772363636362</v>
      </c>
      <c r="AV319">
        <v>-1.988749825042814E-5</v>
      </c>
      <c r="AW319">
        <v>83.615306321479792</v>
      </c>
      <c r="AX319">
        <v>19</v>
      </c>
      <c r="AY319">
        <v>4</v>
      </c>
      <c r="AZ319">
        <f t="shared" si="163"/>
        <v>1</v>
      </c>
      <c r="BA319">
        <f t="shared" si="164"/>
        <v>0</v>
      </c>
      <c r="BB319">
        <f t="shared" si="165"/>
        <v>52008.393209065631</v>
      </c>
      <c r="BC319">
        <f t="shared" si="166"/>
        <v>1999.984375</v>
      </c>
      <c r="BD319">
        <f t="shared" si="167"/>
        <v>1681.1871749999998</v>
      </c>
      <c r="BE319">
        <f t="shared" si="168"/>
        <v>0.84060015468870841</v>
      </c>
      <c r="BF319">
        <f t="shared" si="169"/>
        <v>0.1607582985492074</v>
      </c>
      <c r="BG319">
        <v>6</v>
      </c>
      <c r="BH319">
        <v>0.5</v>
      </c>
      <c r="BI319" t="s">
        <v>382</v>
      </c>
      <c r="BJ319">
        <v>2</v>
      </c>
      <c r="BK319" t="b">
        <v>1</v>
      </c>
      <c r="BL319">
        <v>1660400299.5999999</v>
      </c>
      <c r="BM319">
        <v>1435.4806249999999</v>
      </c>
      <c r="BN319">
        <v>1483.6025</v>
      </c>
      <c r="BO319">
        <v>27.120256250000001</v>
      </c>
      <c r="BP319">
        <v>25.245293749999998</v>
      </c>
      <c r="BQ319">
        <v>1432.8031249999999</v>
      </c>
      <c r="BR319">
        <v>27.107424999999999</v>
      </c>
      <c r="BS319">
        <v>500.1509375</v>
      </c>
      <c r="BT319">
        <v>99.672268750000001</v>
      </c>
      <c r="BU319">
        <v>9.9992118749999997E-2</v>
      </c>
      <c r="BV319">
        <v>30.999162500000001</v>
      </c>
      <c r="BW319">
        <v>31.54126875</v>
      </c>
      <c r="BX319">
        <v>999.9</v>
      </c>
      <c r="BY319">
        <v>0</v>
      </c>
      <c r="BZ319">
        <v>0</v>
      </c>
      <c r="CA319">
        <v>9999.5681249999998</v>
      </c>
      <c r="CB319">
        <v>0</v>
      </c>
      <c r="CC319">
        <v>25.707481250000001</v>
      </c>
      <c r="CD319">
        <v>-48.121025000000003</v>
      </c>
      <c r="CE319">
        <v>1475.496875</v>
      </c>
      <c r="CF319">
        <v>1522.0274999999999</v>
      </c>
      <c r="CG319">
        <v>1.8749549999999999</v>
      </c>
      <c r="CH319">
        <v>1483.6025</v>
      </c>
      <c r="CI319">
        <v>25.245293749999998</v>
      </c>
      <c r="CJ319">
        <v>2.7031350000000001</v>
      </c>
      <c r="CK319">
        <v>2.5162556249999999</v>
      </c>
      <c r="CL319">
        <v>22.304187500000001</v>
      </c>
      <c r="CM319">
        <v>21.132031250000001</v>
      </c>
      <c r="CN319">
        <v>1999.984375</v>
      </c>
      <c r="CO319">
        <v>0.97999375</v>
      </c>
      <c r="CP319">
        <v>2.0006375E-2</v>
      </c>
      <c r="CQ319">
        <v>0</v>
      </c>
      <c r="CR319">
        <v>2.5250625000000002</v>
      </c>
      <c r="CS319">
        <v>0</v>
      </c>
      <c r="CT319">
        <v>23237.393749999999</v>
      </c>
      <c r="CU319">
        <v>17412.181250000001</v>
      </c>
      <c r="CV319">
        <v>40.811999999999998</v>
      </c>
      <c r="CW319">
        <v>41.75</v>
      </c>
      <c r="CX319">
        <v>40.792625000000001</v>
      </c>
      <c r="CY319">
        <v>40.125</v>
      </c>
      <c r="CZ319">
        <v>40.875</v>
      </c>
      <c r="DA319">
        <v>1959.974375</v>
      </c>
      <c r="DB319">
        <v>40.01</v>
      </c>
      <c r="DC319">
        <v>0</v>
      </c>
      <c r="DD319">
        <v>1660400305.8</v>
      </c>
      <c r="DE319">
        <v>0</v>
      </c>
      <c r="DF319">
        <v>1660399747.5999999</v>
      </c>
      <c r="DG319" t="s">
        <v>383</v>
      </c>
      <c r="DH319">
        <v>1660399742.0999999</v>
      </c>
      <c r="DI319">
        <v>1660399747.5999999</v>
      </c>
      <c r="DJ319">
        <v>1</v>
      </c>
      <c r="DK319">
        <v>7.6999999999999999E-2</v>
      </c>
      <c r="DL319">
        <v>-2.1999999999999999E-2</v>
      </c>
      <c r="DM319">
        <v>1.3979999999999999</v>
      </c>
      <c r="DN319">
        <v>1.7000000000000001E-2</v>
      </c>
      <c r="DO319">
        <v>400</v>
      </c>
      <c r="DP319">
        <v>25</v>
      </c>
      <c r="DQ319">
        <v>0.31</v>
      </c>
      <c r="DR319">
        <v>7.0000000000000007E-2</v>
      </c>
      <c r="DS319">
        <v>6.3477416656529231</v>
      </c>
      <c r="DT319">
        <v>0.31348792121228358</v>
      </c>
      <c r="DU319">
        <v>0.2440160118127962</v>
      </c>
      <c r="DV319">
        <v>1</v>
      </c>
      <c r="DW319">
        <v>37.81214484740029</v>
      </c>
      <c r="DX319">
        <v>0.61472031129968085</v>
      </c>
      <c r="DY319">
        <v>6.6828224889702609E-2</v>
      </c>
      <c r="DZ319">
        <v>0</v>
      </c>
      <c r="EA319">
        <v>-48.122032258064507</v>
      </c>
      <c r="EB319">
        <v>-1.0736370967740521</v>
      </c>
      <c r="EC319">
        <v>0.102945116561852</v>
      </c>
      <c r="ED319">
        <v>0</v>
      </c>
      <c r="EE319">
        <v>1260.3222189891831</v>
      </c>
      <c r="EF319">
        <v>279.90144073932947</v>
      </c>
      <c r="EG319">
        <v>20.73348187765566</v>
      </c>
      <c r="EH319">
        <v>0</v>
      </c>
      <c r="EI319">
        <v>1.875773658536585</v>
      </c>
      <c r="EJ319">
        <v>-4.0550801393725168E-2</v>
      </c>
      <c r="EK319">
        <v>6.2818995713769671E-3</v>
      </c>
      <c r="EL319">
        <v>1</v>
      </c>
      <c r="EM319">
        <v>1.946080909178481</v>
      </c>
      <c r="EN319">
        <v>2.5172753154774359E-2</v>
      </c>
      <c r="EO319">
        <v>2.189076008219216E-3</v>
      </c>
      <c r="EP319">
        <v>1</v>
      </c>
      <c r="EQ319">
        <v>3</v>
      </c>
      <c r="ER319">
        <v>6</v>
      </c>
      <c r="ES319" t="s">
        <v>406</v>
      </c>
      <c r="ET319">
        <v>2.9440400000000002</v>
      </c>
      <c r="EU319">
        <v>2.8009499999999998</v>
      </c>
      <c r="EV319">
        <v>0.212948</v>
      </c>
      <c r="EW319">
        <v>0.21709800000000001</v>
      </c>
      <c r="EX319">
        <v>0.118094</v>
      </c>
      <c r="EY319">
        <v>0.112413</v>
      </c>
      <c r="EZ319">
        <v>16165.5</v>
      </c>
      <c r="FA319">
        <v>16860.599999999999</v>
      </c>
      <c r="FB319">
        <v>23879.200000000001</v>
      </c>
      <c r="FC319">
        <v>25055.8</v>
      </c>
      <c r="FD319">
        <v>33706.300000000003</v>
      </c>
      <c r="FE319">
        <v>35511.4</v>
      </c>
      <c r="FF319">
        <v>43527.199999999997</v>
      </c>
      <c r="FG319">
        <v>46315.1</v>
      </c>
      <c r="FH319">
        <v>1.9312499999999999</v>
      </c>
      <c r="FI319">
        <v>1.8985799999999999</v>
      </c>
      <c r="FJ319">
        <v>0.13860700000000001</v>
      </c>
      <c r="FK319">
        <v>0</v>
      </c>
      <c r="FL319">
        <v>29.307700000000001</v>
      </c>
      <c r="FM319">
        <v>999.9</v>
      </c>
      <c r="FN319">
        <v>66</v>
      </c>
      <c r="FO319">
        <v>32.799999999999997</v>
      </c>
      <c r="FP319">
        <v>33.077399999999997</v>
      </c>
      <c r="FQ319">
        <v>64.240899999999996</v>
      </c>
      <c r="FR319">
        <v>25.993600000000001</v>
      </c>
      <c r="FS319">
        <v>1</v>
      </c>
      <c r="FT319">
        <v>0.26732</v>
      </c>
      <c r="FU319">
        <v>0.31914199999999998</v>
      </c>
      <c r="FV319">
        <v>20.324000000000002</v>
      </c>
      <c r="FW319">
        <v>5.2120499999999996</v>
      </c>
      <c r="FX319">
        <v>11.904500000000001</v>
      </c>
      <c r="FY319">
        <v>5.0029500000000002</v>
      </c>
      <c r="FZ319">
        <v>3.2899799999999999</v>
      </c>
      <c r="GA319">
        <v>9999</v>
      </c>
      <c r="GB319">
        <v>9999</v>
      </c>
      <c r="GC319">
        <v>9999</v>
      </c>
      <c r="GD319">
        <v>999.9</v>
      </c>
      <c r="GE319">
        <v>1.85954</v>
      </c>
      <c r="GF319">
        <v>1.85449</v>
      </c>
      <c r="GG319">
        <v>1.8577300000000001</v>
      </c>
      <c r="GH319">
        <v>1.85608</v>
      </c>
      <c r="GI319">
        <v>1.8548899999999999</v>
      </c>
      <c r="GJ319">
        <v>1.85456</v>
      </c>
      <c r="GK319">
        <v>1.8532299999999999</v>
      </c>
      <c r="GL319">
        <v>1.8563799999999999</v>
      </c>
      <c r="GM319">
        <v>0</v>
      </c>
      <c r="GN319">
        <v>0</v>
      </c>
      <c r="GO319">
        <v>0</v>
      </c>
      <c r="GP319">
        <v>0</v>
      </c>
      <c r="GQ319" t="s">
        <v>385</v>
      </c>
      <c r="GR319" t="s">
        <v>386</v>
      </c>
      <c r="GS319" t="s">
        <v>387</v>
      </c>
      <c r="GT319" t="s">
        <v>387</v>
      </c>
      <c r="GU319" t="s">
        <v>387</v>
      </c>
      <c r="GV319" t="s">
        <v>387</v>
      </c>
      <c r="GW319">
        <v>0</v>
      </c>
      <c r="GX319">
        <v>100</v>
      </c>
      <c r="GY319">
        <v>100</v>
      </c>
      <c r="GZ319">
        <v>2.7</v>
      </c>
      <c r="HA319">
        <v>1.2800000000000001E-2</v>
      </c>
      <c r="HB319">
        <v>0.44568443622215809</v>
      </c>
      <c r="HC319">
        <v>2.8098669343081611E-3</v>
      </c>
      <c r="HD319">
        <v>-1.127031966113555E-6</v>
      </c>
      <c r="HE319">
        <v>1.768598670541231E-10</v>
      </c>
      <c r="HF319">
        <v>-6.7302174371849419E-2</v>
      </c>
      <c r="HG319">
        <v>1.081145868756639E-2</v>
      </c>
      <c r="HH319">
        <v>-3.689364805754238E-4</v>
      </c>
      <c r="HI319">
        <v>2.919854880483278E-6</v>
      </c>
      <c r="HJ319">
        <v>2</v>
      </c>
      <c r="HK319">
        <v>2136</v>
      </c>
      <c r="HL319">
        <v>3</v>
      </c>
      <c r="HM319">
        <v>30</v>
      </c>
      <c r="HN319">
        <v>9.4</v>
      </c>
      <c r="HO319">
        <v>9.3000000000000007</v>
      </c>
      <c r="HP319">
        <v>3.0712899999999999</v>
      </c>
      <c r="HQ319">
        <v>2.2839399999999999</v>
      </c>
      <c r="HR319">
        <v>1.4978</v>
      </c>
      <c r="HS319">
        <v>2.2973599999999998</v>
      </c>
      <c r="HT319">
        <v>1.5478499999999999</v>
      </c>
      <c r="HU319">
        <v>2.3571800000000001</v>
      </c>
      <c r="HV319">
        <v>36.245899999999999</v>
      </c>
      <c r="HW319">
        <v>15.287800000000001</v>
      </c>
      <c r="HX319">
        <v>18</v>
      </c>
      <c r="HY319">
        <v>471.35399999999998</v>
      </c>
      <c r="HZ319">
        <v>512.70600000000002</v>
      </c>
      <c r="IA319">
        <v>29.073799999999999</v>
      </c>
      <c r="IB319">
        <v>30.5274</v>
      </c>
      <c r="IC319">
        <v>30.000399999999999</v>
      </c>
      <c r="ID319">
        <v>30.313099999999999</v>
      </c>
      <c r="IE319">
        <v>30.403400000000001</v>
      </c>
      <c r="IF319">
        <v>61.482799999999997</v>
      </c>
      <c r="IG319">
        <v>26.8995</v>
      </c>
      <c r="IH319">
        <v>36.539299999999997</v>
      </c>
      <c r="II319">
        <v>28.899000000000001</v>
      </c>
      <c r="IJ319">
        <v>1557.3</v>
      </c>
      <c r="IK319">
        <v>25.2319</v>
      </c>
      <c r="IL319">
        <v>100.66200000000001</v>
      </c>
      <c r="IM319">
        <v>100.379</v>
      </c>
      <c r="IN319" t="s">
        <v>2772</v>
      </c>
    </row>
    <row r="320" spans="1:248" x14ac:dyDescent="0.2">
      <c r="A320">
        <v>304</v>
      </c>
      <c r="B320">
        <v>1660400308.5999999</v>
      </c>
      <c r="C320">
        <v>584.5</v>
      </c>
      <c r="D320" t="s">
        <v>977</v>
      </c>
      <c r="E320" t="s">
        <v>978</v>
      </c>
      <c r="F320">
        <v>1</v>
      </c>
      <c r="G320" t="s">
        <v>376</v>
      </c>
      <c r="H320" t="s">
        <v>377</v>
      </c>
      <c r="I320" t="s">
        <v>378</v>
      </c>
      <c r="J320" t="s">
        <v>379</v>
      </c>
      <c r="K320" t="s">
        <v>380</v>
      </c>
      <c r="L320" t="s">
        <v>376</v>
      </c>
      <c r="M320" t="s">
        <v>381</v>
      </c>
      <c r="N320">
        <v>1660400301.099999</v>
      </c>
      <c r="O320">
        <f t="shared" si="136"/>
        <v>1.5938547721335884E-3</v>
      </c>
      <c r="P320">
        <f t="shared" si="137"/>
        <v>1.5938547721335885</v>
      </c>
      <c r="Q320">
        <f t="shared" si="138"/>
        <v>6.2482383200999507</v>
      </c>
      <c r="R320">
        <f t="shared" si="139"/>
        <v>1442.9966666666669</v>
      </c>
      <c r="S320">
        <f t="shared" si="140"/>
        <v>1272.2381385174815</v>
      </c>
      <c r="T320">
        <f t="shared" si="141"/>
        <v>126.93430309498109</v>
      </c>
      <c r="U320">
        <f t="shared" si="142"/>
        <v>143.97129806622067</v>
      </c>
      <c r="V320">
        <f t="shared" si="143"/>
        <v>7.9843725160511275E-2</v>
      </c>
      <c r="W320">
        <f t="shared" si="144"/>
        <v>2.9237672406663062</v>
      </c>
      <c r="X320">
        <f t="shared" si="145"/>
        <v>7.8651897136740895E-2</v>
      </c>
      <c r="Y320">
        <f t="shared" si="146"/>
        <v>4.9263034690739504E-2</v>
      </c>
      <c r="Z320">
        <f t="shared" si="147"/>
        <v>321.51221660000004</v>
      </c>
      <c r="AA320">
        <f t="shared" si="148"/>
        <v>32.481064071212145</v>
      </c>
      <c r="AB320">
        <f t="shared" si="149"/>
        <v>31.54277333333334</v>
      </c>
      <c r="AC320">
        <f t="shared" si="150"/>
        <v>4.6528907461497244</v>
      </c>
      <c r="AD320">
        <f t="shared" si="151"/>
        <v>59.969404496638198</v>
      </c>
      <c r="AE320">
        <f t="shared" si="152"/>
        <v>2.7055937697484547</v>
      </c>
      <c r="AF320">
        <f t="shared" si="153"/>
        <v>4.5116235394669069</v>
      </c>
      <c r="AG320">
        <f t="shared" si="154"/>
        <v>1.9472969764012698</v>
      </c>
      <c r="AH320">
        <f t="shared" si="155"/>
        <v>-70.288995451091253</v>
      </c>
      <c r="AI320">
        <f t="shared" si="156"/>
        <v>-85.404994892404659</v>
      </c>
      <c r="AJ320">
        <f t="shared" si="157"/>
        <v>-6.5771448969912987</v>
      </c>
      <c r="AK320">
        <f t="shared" si="158"/>
        <v>159.24108135951286</v>
      </c>
      <c r="AL320">
        <f t="shared" si="159"/>
        <v>37.810903541963093</v>
      </c>
      <c r="AM320">
        <f t="shared" si="160"/>
        <v>1.604791614646264</v>
      </c>
      <c r="AN320">
        <f t="shared" si="161"/>
        <v>6.2482383200999507</v>
      </c>
      <c r="AO320">
        <v>1553.6652609331511</v>
      </c>
      <c r="AP320">
        <v>1519.396303030303</v>
      </c>
      <c r="AQ320">
        <v>5.1804650538835091</v>
      </c>
      <c r="AR320">
        <v>65.10273567100046</v>
      </c>
      <c r="AS320">
        <f t="shared" si="162"/>
        <v>1.5938547721335885</v>
      </c>
      <c r="AT320">
        <v>25.245180783614579</v>
      </c>
      <c r="AU320">
        <v>27.10550666666666</v>
      </c>
      <c r="AV320">
        <v>-1.6254703019394141E-5</v>
      </c>
      <c r="AW320">
        <v>83.615306321479792</v>
      </c>
      <c r="AX320">
        <v>19</v>
      </c>
      <c r="AY320">
        <v>4</v>
      </c>
      <c r="AZ320">
        <f t="shared" si="163"/>
        <v>1</v>
      </c>
      <c r="BA320">
        <f t="shared" si="164"/>
        <v>0</v>
      </c>
      <c r="BB320">
        <f t="shared" si="165"/>
        <v>52009.479686524734</v>
      </c>
      <c r="BC320">
        <f t="shared" si="166"/>
        <v>1999.972666666667</v>
      </c>
      <c r="BD320">
        <f t="shared" si="167"/>
        <v>1681.1773400000004</v>
      </c>
      <c r="BE320">
        <f t="shared" si="168"/>
        <v>0.84060015820216216</v>
      </c>
      <c r="BF320">
        <f t="shared" si="169"/>
        <v>0.16075830533017285</v>
      </c>
      <c r="BG320">
        <v>6</v>
      </c>
      <c r="BH320">
        <v>0.5</v>
      </c>
      <c r="BI320" t="s">
        <v>382</v>
      </c>
      <c r="BJ320">
        <v>2</v>
      </c>
      <c r="BK320" t="b">
        <v>1</v>
      </c>
      <c r="BL320">
        <v>1660400301.099999</v>
      </c>
      <c r="BM320">
        <v>1442.9966666666669</v>
      </c>
      <c r="BN320">
        <v>1491.134</v>
      </c>
      <c r="BO320">
        <v>27.117646666666658</v>
      </c>
      <c r="BP320">
        <v>25.24468666666667</v>
      </c>
      <c r="BQ320">
        <v>1440.3140000000001</v>
      </c>
      <c r="BR320">
        <v>27.104806666666661</v>
      </c>
      <c r="BS320">
        <v>500.1516666666667</v>
      </c>
      <c r="BT320">
        <v>99.672460000000015</v>
      </c>
      <c r="BU320">
        <v>9.9979806666666685E-2</v>
      </c>
      <c r="BV320">
        <v>31.000953333333339</v>
      </c>
      <c r="BW320">
        <v>31.54277333333334</v>
      </c>
      <c r="BX320">
        <v>999.89999999999986</v>
      </c>
      <c r="BY320">
        <v>0</v>
      </c>
      <c r="BZ320">
        <v>0</v>
      </c>
      <c r="CA320">
        <v>9999.8273333333327</v>
      </c>
      <c r="CB320">
        <v>0</v>
      </c>
      <c r="CC320">
        <v>25.845526666666672</v>
      </c>
      <c r="CD320">
        <v>-48.136653333333342</v>
      </c>
      <c r="CE320">
        <v>1483.2186666666671</v>
      </c>
      <c r="CF320">
        <v>1529.7533333333331</v>
      </c>
      <c r="CG320">
        <v>1.872956666666667</v>
      </c>
      <c r="CH320">
        <v>1491.134</v>
      </c>
      <c r="CI320">
        <v>25.24468666666667</v>
      </c>
      <c r="CJ320">
        <v>2.7028799999999999</v>
      </c>
      <c r="CK320">
        <v>2.5162</v>
      </c>
      <c r="CL320">
        <v>22.30264</v>
      </c>
      <c r="CM320">
        <v>21.131666666666671</v>
      </c>
      <c r="CN320">
        <v>1999.972666666667</v>
      </c>
      <c r="CO320">
        <v>0.97999360000000013</v>
      </c>
      <c r="CP320">
        <v>2.000652E-2</v>
      </c>
      <c r="CQ320">
        <v>0</v>
      </c>
      <c r="CR320">
        <v>2.6633333333333331</v>
      </c>
      <c r="CS320">
        <v>0</v>
      </c>
      <c r="CT320">
        <v>23235.206666666669</v>
      </c>
      <c r="CU320">
        <v>17412.07333333333</v>
      </c>
      <c r="CV320">
        <v>40.811999999999998</v>
      </c>
      <c r="CW320">
        <v>41.75</v>
      </c>
      <c r="CX320">
        <v>40.787199999999999</v>
      </c>
      <c r="CY320">
        <v>40.125</v>
      </c>
      <c r="CZ320">
        <v>40.875</v>
      </c>
      <c r="DA320">
        <v>1959.962666666667</v>
      </c>
      <c r="DB320">
        <v>40.01</v>
      </c>
      <c r="DC320">
        <v>0</v>
      </c>
      <c r="DD320">
        <v>1660400306.4000001</v>
      </c>
      <c r="DE320">
        <v>0</v>
      </c>
      <c r="DF320">
        <v>1660399747.5999999</v>
      </c>
      <c r="DG320" t="s">
        <v>383</v>
      </c>
      <c r="DH320">
        <v>1660399742.0999999</v>
      </c>
      <c r="DI320">
        <v>1660399747.5999999</v>
      </c>
      <c r="DJ320">
        <v>1</v>
      </c>
      <c r="DK320">
        <v>7.6999999999999999E-2</v>
      </c>
      <c r="DL320">
        <v>-2.1999999999999999E-2</v>
      </c>
      <c r="DM320">
        <v>1.3979999999999999</v>
      </c>
      <c r="DN320">
        <v>1.7000000000000001E-2</v>
      </c>
      <c r="DO320">
        <v>400</v>
      </c>
      <c r="DP320">
        <v>25</v>
      </c>
      <c r="DQ320">
        <v>0.31</v>
      </c>
      <c r="DR320">
        <v>7.0000000000000007E-2</v>
      </c>
      <c r="DS320">
        <v>6.3397866427319993</v>
      </c>
      <c r="DT320">
        <v>-2.2301376662184191E-2</v>
      </c>
      <c r="DU320">
        <v>0.2432393099615289</v>
      </c>
      <c r="DV320">
        <v>1</v>
      </c>
      <c r="DW320">
        <v>37.814502032972072</v>
      </c>
      <c r="DX320">
        <v>0.3341708405661844</v>
      </c>
      <c r="DY320">
        <v>6.3895479033510907E-2</v>
      </c>
      <c r="DZ320">
        <v>1</v>
      </c>
      <c r="EA320">
        <v>-48.129267741935479</v>
      </c>
      <c r="EB320">
        <v>-0.68865483870959687</v>
      </c>
      <c r="EC320">
        <v>9.3177476812927221E-2</v>
      </c>
      <c r="ED320">
        <v>1</v>
      </c>
      <c r="EE320">
        <v>1265.1336294729269</v>
      </c>
      <c r="EF320">
        <v>288.06413404559999</v>
      </c>
      <c r="EG320">
        <v>21.315230044612431</v>
      </c>
      <c r="EH320">
        <v>0</v>
      </c>
      <c r="EI320">
        <v>1.874985609756098</v>
      </c>
      <c r="EJ320">
        <v>-5.2422229965158197E-2</v>
      </c>
      <c r="EK320">
        <v>7.0971083251854727E-3</v>
      </c>
      <c r="EL320">
        <v>1</v>
      </c>
      <c r="EM320">
        <v>1.9465882461552859</v>
      </c>
      <c r="EN320">
        <v>3.4519176118157267E-2</v>
      </c>
      <c r="EO320">
        <v>2.783611195934775E-3</v>
      </c>
      <c r="EP320">
        <v>1</v>
      </c>
      <c r="EQ320">
        <v>5</v>
      </c>
      <c r="ER320">
        <v>6</v>
      </c>
      <c r="ES320" t="s">
        <v>384</v>
      </c>
      <c r="ET320">
        <v>2.94394</v>
      </c>
      <c r="EU320">
        <v>2.8010999999999999</v>
      </c>
      <c r="EV320">
        <v>0.21337500000000001</v>
      </c>
      <c r="EW320">
        <v>0.217531</v>
      </c>
      <c r="EX320">
        <v>0.11809</v>
      </c>
      <c r="EY320">
        <v>0.112404</v>
      </c>
      <c r="EZ320">
        <v>16156.7</v>
      </c>
      <c r="FA320">
        <v>16851.2</v>
      </c>
      <c r="FB320">
        <v>23879.1</v>
      </c>
      <c r="FC320">
        <v>25055.8</v>
      </c>
      <c r="FD320">
        <v>33706.400000000001</v>
      </c>
      <c r="FE320">
        <v>35511.699999999997</v>
      </c>
      <c r="FF320">
        <v>43527.1</v>
      </c>
      <c r="FG320">
        <v>46315</v>
      </c>
      <c r="FH320">
        <v>1.9310700000000001</v>
      </c>
      <c r="FI320">
        <v>1.89863</v>
      </c>
      <c r="FJ320">
        <v>0.13838</v>
      </c>
      <c r="FK320">
        <v>0</v>
      </c>
      <c r="FL320">
        <v>29.307700000000001</v>
      </c>
      <c r="FM320">
        <v>999.9</v>
      </c>
      <c r="FN320">
        <v>66</v>
      </c>
      <c r="FO320">
        <v>32.799999999999997</v>
      </c>
      <c r="FP320">
        <v>33.081499999999998</v>
      </c>
      <c r="FQ320">
        <v>64.170900000000003</v>
      </c>
      <c r="FR320">
        <v>26.947099999999999</v>
      </c>
      <c r="FS320">
        <v>1</v>
      </c>
      <c r="FT320">
        <v>0.26741100000000001</v>
      </c>
      <c r="FU320">
        <v>0.54135599999999995</v>
      </c>
      <c r="FV320">
        <v>20.322900000000001</v>
      </c>
      <c r="FW320">
        <v>5.2117500000000003</v>
      </c>
      <c r="FX320">
        <v>11.9048</v>
      </c>
      <c r="FY320">
        <v>5.0028499999999996</v>
      </c>
      <c r="FZ320">
        <v>3.2898000000000001</v>
      </c>
      <c r="GA320">
        <v>9999</v>
      </c>
      <c r="GB320">
        <v>9999</v>
      </c>
      <c r="GC320">
        <v>9999</v>
      </c>
      <c r="GD320">
        <v>999.9</v>
      </c>
      <c r="GE320">
        <v>1.85954</v>
      </c>
      <c r="GF320">
        <v>1.8544799999999999</v>
      </c>
      <c r="GG320">
        <v>1.8577300000000001</v>
      </c>
      <c r="GH320">
        <v>1.85608</v>
      </c>
      <c r="GI320">
        <v>1.8548899999999999</v>
      </c>
      <c r="GJ320">
        <v>1.85456</v>
      </c>
      <c r="GK320">
        <v>1.8532299999999999</v>
      </c>
      <c r="GL320">
        <v>1.8563799999999999</v>
      </c>
      <c r="GM320">
        <v>0</v>
      </c>
      <c r="GN320">
        <v>0</v>
      </c>
      <c r="GO320">
        <v>0</v>
      </c>
      <c r="GP320">
        <v>0</v>
      </c>
      <c r="GQ320" t="s">
        <v>385</v>
      </c>
      <c r="GR320" t="s">
        <v>386</v>
      </c>
      <c r="GS320" t="s">
        <v>387</v>
      </c>
      <c r="GT320" t="s">
        <v>387</v>
      </c>
      <c r="GU320" t="s">
        <v>387</v>
      </c>
      <c r="GV320" t="s">
        <v>387</v>
      </c>
      <c r="GW320">
        <v>0</v>
      </c>
      <c r="GX320">
        <v>100</v>
      </c>
      <c r="GY320">
        <v>100</v>
      </c>
      <c r="GZ320">
        <v>2.71</v>
      </c>
      <c r="HA320">
        <v>1.2800000000000001E-2</v>
      </c>
      <c r="HB320">
        <v>0.44568443622215809</v>
      </c>
      <c r="HC320">
        <v>2.8098669343081611E-3</v>
      </c>
      <c r="HD320">
        <v>-1.127031966113555E-6</v>
      </c>
      <c r="HE320">
        <v>1.768598670541231E-10</v>
      </c>
      <c r="HF320">
        <v>-6.7302174371849419E-2</v>
      </c>
      <c r="HG320">
        <v>1.081145868756639E-2</v>
      </c>
      <c r="HH320">
        <v>-3.689364805754238E-4</v>
      </c>
      <c r="HI320">
        <v>2.919854880483278E-6</v>
      </c>
      <c r="HJ320">
        <v>2</v>
      </c>
      <c r="HK320">
        <v>2136</v>
      </c>
      <c r="HL320">
        <v>3</v>
      </c>
      <c r="HM320">
        <v>30</v>
      </c>
      <c r="HN320">
        <v>9.4</v>
      </c>
      <c r="HO320">
        <v>9.3000000000000007</v>
      </c>
      <c r="HP320">
        <v>3.0822799999999999</v>
      </c>
      <c r="HQ320">
        <v>2.2729499999999998</v>
      </c>
      <c r="HR320">
        <v>1.4978</v>
      </c>
      <c r="HS320">
        <v>2.2985799999999998</v>
      </c>
      <c r="HT320">
        <v>1.5478499999999999</v>
      </c>
      <c r="HU320">
        <v>2.2607400000000002</v>
      </c>
      <c r="HV320">
        <v>36.245899999999999</v>
      </c>
      <c r="HW320">
        <v>15.2791</v>
      </c>
      <c r="HX320">
        <v>18</v>
      </c>
      <c r="HY320">
        <v>471.25700000000001</v>
      </c>
      <c r="HZ320">
        <v>512.74599999999998</v>
      </c>
      <c r="IA320">
        <v>29.0685</v>
      </c>
      <c r="IB320">
        <v>30.528199999999998</v>
      </c>
      <c r="IC320">
        <v>30.000399999999999</v>
      </c>
      <c r="ID320">
        <v>30.313600000000001</v>
      </c>
      <c r="IE320">
        <v>30.4041</v>
      </c>
      <c r="IF320">
        <v>61.7104</v>
      </c>
      <c r="IG320">
        <v>26.8995</v>
      </c>
      <c r="IH320">
        <v>36.539299999999997</v>
      </c>
      <c r="II320">
        <v>28.899000000000001</v>
      </c>
      <c r="IJ320">
        <v>1557.3</v>
      </c>
      <c r="IK320">
        <v>25.232900000000001</v>
      </c>
      <c r="IL320">
        <v>100.661</v>
      </c>
      <c r="IM320">
        <v>100.378</v>
      </c>
      <c r="IN320" t="s">
        <v>2772</v>
      </c>
    </row>
    <row r="321" spans="1:248" x14ac:dyDescent="0.2">
      <c r="A321">
        <v>305</v>
      </c>
      <c r="B321">
        <v>1660400309.5999999</v>
      </c>
      <c r="C321">
        <v>585.5</v>
      </c>
      <c r="D321" t="s">
        <v>979</v>
      </c>
      <c r="E321" t="s">
        <v>980</v>
      </c>
      <c r="F321">
        <v>1</v>
      </c>
      <c r="G321" t="s">
        <v>376</v>
      </c>
      <c r="H321" t="s">
        <v>377</v>
      </c>
      <c r="I321" t="s">
        <v>378</v>
      </c>
      <c r="J321" t="s">
        <v>379</v>
      </c>
      <c r="K321" t="s">
        <v>380</v>
      </c>
      <c r="L321" t="s">
        <v>376</v>
      </c>
      <c r="M321" t="s">
        <v>381</v>
      </c>
      <c r="N321">
        <v>1660400301.5999999</v>
      </c>
      <c r="O321">
        <f t="shared" si="136"/>
        <v>1.5913469687233771E-3</v>
      </c>
      <c r="P321">
        <f t="shared" si="137"/>
        <v>1.5913469687233772</v>
      </c>
      <c r="Q321">
        <f t="shared" si="138"/>
        <v>6.4444021411588599</v>
      </c>
      <c r="R321">
        <f t="shared" si="139"/>
        <v>1445.5062499999999</v>
      </c>
      <c r="S321">
        <f t="shared" si="140"/>
        <v>1270.5165855944076</v>
      </c>
      <c r="T321">
        <f t="shared" si="141"/>
        <v>126.76250574743766</v>
      </c>
      <c r="U321">
        <f t="shared" si="142"/>
        <v>144.22164684914807</v>
      </c>
      <c r="V321">
        <f t="shared" si="143"/>
        <v>7.9702525978455202E-2</v>
      </c>
      <c r="W321">
        <f t="shared" si="144"/>
        <v>2.9237070723914522</v>
      </c>
      <c r="X321">
        <f t="shared" si="145"/>
        <v>7.8514851736570898E-2</v>
      </c>
      <c r="Y321">
        <f t="shared" si="146"/>
        <v>4.9177015817439121E-2</v>
      </c>
      <c r="Z321">
        <f t="shared" si="147"/>
        <v>321.51179099999996</v>
      </c>
      <c r="AA321">
        <f t="shared" si="148"/>
        <v>32.482368703658899</v>
      </c>
      <c r="AB321">
        <f t="shared" si="149"/>
        <v>31.543681249999999</v>
      </c>
      <c r="AC321">
        <f t="shared" si="150"/>
        <v>4.6531306601118985</v>
      </c>
      <c r="AD321">
        <f t="shared" si="151"/>
        <v>59.965313937881625</v>
      </c>
      <c r="AE321">
        <f t="shared" si="152"/>
        <v>2.7055060797819497</v>
      </c>
      <c r="AF321">
        <f t="shared" si="153"/>
        <v>4.5117850672550421</v>
      </c>
      <c r="AG321">
        <f t="shared" si="154"/>
        <v>1.9476245803299488</v>
      </c>
      <c r="AH321">
        <f t="shared" si="155"/>
        <v>-70.178401320700928</v>
      </c>
      <c r="AI321">
        <f t="shared" si="156"/>
        <v>-85.447371751796567</v>
      </c>
      <c r="AJ321">
        <f t="shared" si="157"/>
        <v>-6.5805936419334472</v>
      </c>
      <c r="AK321">
        <f t="shared" si="158"/>
        <v>159.30542428556905</v>
      </c>
      <c r="AL321">
        <f t="shared" si="159"/>
        <v>37.813766777582671</v>
      </c>
      <c r="AM321">
        <f t="shared" si="160"/>
        <v>1.6042111104534147</v>
      </c>
      <c r="AN321">
        <f t="shared" si="161"/>
        <v>6.4444021411588599</v>
      </c>
      <c r="AO321">
        <v>1558.7655123940051</v>
      </c>
      <c r="AP321">
        <v>1524.4733939393941</v>
      </c>
      <c r="AQ321">
        <v>5.1378808039917452</v>
      </c>
      <c r="AR321">
        <v>65.10273567100046</v>
      </c>
      <c r="AS321">
        <f t="shared" si="162"/>
        <v>1.5913469687233772</v>
      </c>
      <c r="AT321">
        <v>25.246239195290141</v>
      </c>
      <c r="AU321">
        <v>27.1036496969697</v>
      </c>
      <c r="AV321">
        <v>-1.508224142656749E-5</v>
      </c>
      <c r="AW321">
        <v>83.615306321479792</v>
      </c>
      <c r="AX321">
        <v>19</v>
      </c>
      <c r="AY321">
        <v>4</v>
      </c>
      <c r="AZ321">
        <f t="shared" si="163"/>
        <v>1</v>
      </c>
      <c r="BA321">
        <f t="shared" si="164"/>
        <v>0</v>
      </c>
      <c r="BB321">
        <f t="shared" si="165"/>
        <v>52007.658885238699</v>
      </c>
      <c r="BC321">
        <f t="shared" si="166"/>
        <v>1999.97</v>
      </c>
      <c r="BD321">
        <f t="shared" si="167"/>
        <v>1681.1750999999999</v>
      </c>
      <c r="BE321">
        <f t="shared" si="168"/>
        <v>0.84060015900238494</v>
      </c>
      <c r="BF321">
        <f t="shared" si="169"/>
        <v>0.1607583068746031</v>
      </c>
      <c r="BG321">
        <v>6</v>
      </c>
      <c r="BH321">
        <v>0.5</v>
      </c>
      <c r="BI321" t="s">
        <v>382</v>
      </c>
      <c r="BJ321">
        <v>2</v>
      </c>
      <c r="BK321" t="b">
        <v>1</v>
      </c>
      <c r="BL321">
        <v>1660400301.5999999</v>
      </c>
      <c r="BM321">
        <v>1445.5062499999999</v>
      </c>
      <c r="BN321">
        <v>1493.6512499999999</v>
      </c>
      <c r="BO321">
        <v>27.116775000000001</v>
      </c>
      <c r="BP321">
        <v>25.244475000000001</v>
      </c>
      <c r="BQ321">
        <v>1442.8218750000001</v>
      </c>
      <c r="BR321">
        <v>27.103931249999999</v>
      </c>
      <c r="BS321">
        <v>500.14743750000002</v>
      </c>
      <c r="BT321">
        <v>99.672431249999988</v>
      </c>
      <c r="BU321">
        <v>9.9981943749999996E-2</v>
      </c>
      <c r="BV321">
        <v>31.001581250000001</v>
      </c>
      <c r="BW321">
        <v>31.543681249999999</v>
      </c>
      <c r="BX321">
        <v>999.9</v>
      </c>
      <c r="BY321">
        <v>0</v>
      </c>
      <c r="BZ321">
        <v>0</v>
      </c>
      <c r="CA321">
        <v>9999.4868749999987</v>
      </c>
      <c r="CB321">
        <v>0</v>
      </c>
      <c r="CC321">
        <v>25.910425</v>
      </c>
      <c r="CD321">
        <v>-48.144256249999998</v>
      </c>
      <c r="CE321">
        <v>1485.796875</v>
      </c>
      <c r="CF321">
        <v>1532.335</v>
      </c>
      <c r="CG321">
        <v>1.8722937500000001</v>
      </c>
      <c r="CH321">
        <v>1493.6512499999999</v>
      </c>
      <c r="CI321">
        <v>25.244475000000001</v>
      </c>
      <c r="CJ321">
        <v>2.7027925000000002</v>
      </c>
      <c r="CK321">
        <v>2.5161781250000002</v>
      </c>
      <c r="CL321">
        <v>22.302106250000001</v>
      </c>
      <c r="CM321">
        <v>21.131525</v>
      </c>
      <c r="CN321">
        <v>1999.97</v>
      </c>
      <c r="CO321">
        <v>0.97999356250000003</v>
      </c>
      <c r="CP321">
        <v>2.0006556250000002E-2</v>
      </c>
      <c r="CQ321">
        <v>0</v>
      </c>
      <c r="CR321">
        <v>2.634125</v>
      </c>
      <c r="CS321">
        <v>0</v>
      </c>
      <c r="CT321">
        <v>23234.487499999999</v>
      </c>
      <c r="CU321">
        <v>17412.05</v>
      </c>
      <c r="CV321">
        <v>40.811999999999998</v>
      </c>
      <c r="CW321">
        <v>41.75</v>
      </c>
      <c r="CX321">
        <v>40.784875</v>
      </c>
      <c r="CY321">
        <v>40.125</v>
      </c>
      <c r="CZ321">
        <v>40.875</v>
      </c>
      <c r="DA321">
        <v>1959.96</v>
      </c>
      <c r="DB321">
        <v>40.01</v>
      </c>
      <c r="DC321">
        <v>0</v>
      </c>
      <c r="DD321">
        <v>1660400307.5999999</v>
      </c>
      <c r="DE321">
        <v>0</v>
      </c>
      <c r="DF321">
        <v>1660399747.5999999</v>
      </c>
      <c r="DG321" t="s">
        <v>383</v>
      </c>
      <c r="DH321">
        <v>1660399742.0999999</v>
      </c>
      <c r="DI321">
        <v>1660399747.5999999</v>
      </c>
      <c r="DJ321">
        <v>1</v>
      </c>
      <c r="DK321">
        <v>7.6999999999999999E-2</v>
      </c>
      <c r="DL321">
        <v>-2.1999999999999999E-2</v>
      </c>
      <c r="DM321">
        <v>1.3979999999999999</v>
      </c>
      <c r="DN321">
        <v>1.7000000000000001E-2</v>
      </c>
      <c r="DO321">
        <v>400</v>
      </c>
      <c r="DP321">
        <v>25</v>
      </c>
      <c r="DQ321">
        <v>0.31</v>
      </c>
      <c r="DR321">
        <v>7.0000000000000007E-2</v>
      </c>
      <c r="DS321">
        <v>6.3568778585970529</v>
      </c>
      <c r="DT321">
        <v>-0.84074701188077539</v>
      </c>
      <c r="DU321">
        <v>0.23003950002143009</v>
      </c>
      <c r="DV321">
        <v>0</v>
      </c>
      <c r="DW321">
        <v>37.812851344670896</v>
      </c>
      <c r="DX321">
        <v>7.3964359602447752E-2</v>
      </c>
      <c r="DY321">
        <v>6.541403813552242E-2</v>
      </c>
      <c r="DZ321">
        <v>1</v>
      </c>
      <c r="EA321">
        <v>-48.148976666666663</v>
      </c>
      <c r="EB321">
        <v>-0.51799688542821298</v>
      </c>
      <c r="EC321">
        <v>8.8520922887692366E-2</v>
      </c>
      <c r="ED321">
        <v>1</v>
      </c>
      <c r="EE321">
        <v>1270.8353870810811</v>
      </c>
      <c r="EF321">
        <v>299.47470400579368</v>
      </c>
      <c r="EG321">
        <v>22.74169960339735</v>
      </c>
      <c r="EH321">
        <v>0</v>
      </c>
      <c r="EI321">
        <v>1.873909</v>
      </c>
      <c r="EJ321">
        <v>-7.2617786116329811E-2</v>
      </c>
      <c r="EK321">
        <v>8.039288463539537E-3</v>
      </c>
      <c r="EL321">
        <v>1</v>
      </c>
      <c r="EM321">
        <v>1.947328778540923</v>
      </c>
      <c r="EN321">
        <v>4.1818402563522837E-2</v>
      </c>
      <c r="EO321">
        <v>3.3012719548037028E-3</v>
      </c>
      <c r="EP321">
        <v>1</v>
      </c>
      <c r="EQ321">
        <v>4</v>
      </c>
      <c r="ER321">
        <v>6</v>
      </c>
      <c r="ES321" t="s">
        <v>401</v>
      </c>
      <c r="ET321">
        <v>2.9440400000000002</v>
      </c>
      <c r="EU321">
        <v>2.80124</v>
      </c>
      <c r="EV321">
        <v>0.21380099999999999</v>
      </c>
      <c r="EW321">
        <v>0.21795400000000001</v>
      </c>
      <c r="EX321">
        <v>0.11808299999999999</v>
      </c>
      <c r="EY321">
        <v>0.112387</v>
      </c>
      <c r="EZ321">
        <v>16147.8</v>
      </c>
      <c r="FA321">
        <v>16842.099999999999</v>
      </c>
      <c r="FB321">
        <v>23879</v>
      </c>
      <c r="FC321">
        <v>25055.8</v>
      </c>
      <c r="FD321">
        <v>33706.6</v>
      </c>
      <c r="FE321">
        <v>35512.199999999997</v>
      </c>
      <c r="FF321">
        <v>43527</v>
      </c>
      <c r="FG321">
        <v>46314.8</v>
      </c>
      <c r="FH321">
        <v>1.9311700000000001</v>
      </c>
      <c r="FI321">
        <v>1.8986499999999999</v>
      </c>
      <c r="FJ321">
        <v>0.13835</v>
      </c>
      <c r="FK321">
        <v>0</v>
      </c>
      <c r="FL321">
        <v>29.307700000000001</v>
      </c>
      <c r="FM321">
        <v>999.9</v>
      </c>
      <c r="FN321">
        <v>66</v>
      </c>
      <c r="FO321">
        <v>32.799999999999997</v>
      </c>
      <c r="FP321">
        <v>33.080399999999997</v>
      </c>
      <c r="FQ321">
        <v>64.2209</v>
      </c>
      <c r="FR321">
        <v>26.414300000000001</v>
      </c>
      <c r="FS321">
        <v>1</v>
      </c>
      <c r="FT321">
        <v>0.26761200000000002</v>
      </c>
      <c r="FU321">
        <v>0.71916400000000003</v>
      </c>
      <c r="FV321">
        <v>20.322199999999999</v>
      </c>
      <c r="FW321">
        <v>5.2114500000000001</v>
      </c>
      <c r="FX321">
        <v>11.9053</v>
      </c>
      <c r="FY321">
        <v>5.0028499999999996</v>
      </c>
      <c r="FZ321">
        <v>3.2898000000000001</v>
      </c>
      <c r="GA321">
        <v>9999</v>
      </c>
      <c r="GB321">
        <v>9999</v>
      </c>
      <c r="GC321">
        <v>9999</v>
      </c>
      <c r="GD321">
        <v>999.9</v>
      </c>
      <c r="GE321">
        <v>1.85955</v>
      </c>
      <c r="GF321">
        <v>1.8544799999999999</v>
      </c>
      <c r="GG321">
        <v>1.8577300000000001</v>
      </c>
      <c r="GH321">
        <v>1.85609</v>
      </c>
      <c r="GI321">
        <v>1.8549</v>
      </c>
      <c r="GJ321">
        <v>1.8545700000000001</v>
      </c>
      <c r="GK321">
        <v>1.8532299999999999</v>
      </c>
      <c r="GL321">
        <v>1.8563799999999999</v>
      </c>
      <c r="GM321">
        <v>0</v>
      </c>
      <c r="GN321">
        <v>0</v>
      </c>
      <c r="GO321">
        <v>0</v>
      </c>
      <c r="GP321">
        <v>0</v>
      </c>
      <c r="GQ321" t="s">
        <v>385</v>
      </c>
      <c r="GR321" t="s">
        <v>386</v>
      </c>
      <c r="GS321" t="s">
        <v>387</v>
      </c>
      <c r="GT321" t="s">
        <v>387</v>
      </c>
      <c r="GU321" t="s">
        <v>387</v>
      </c>
      <c r="GV321" t="s">
        <v>387</v>
      </c>
      <c r="GW321">
        <v>0</v>
      </c>
      <c r="GX321">
        <v>100</v>
      </c>
      <c r="GY321">
        <v>100</v>
      </c>
      <c r="GZ321">
        <v>2.72</v>
      </c>
      <c r="HA321">
        <v>1.29E-2</v>
      </c>
      <c r="HB321">
        <v>0.44568443622215809</v>
      </c>
      <c r="HC321">
        <v>2.8098669343081611E-3</v>
      </c>
      <c r="HD321">
        <v>-1.127031966113555E-6</v>
      </c>
      <c r="HE321">
        <v>1.768598670541231E-10</v>
      </c>
      <c r="HF321">
        <v>-6.7302174371849419E-2</v>
      </c>
      <c r="HG321">
        <v>1.081145868756639E-2</v>
      </c>
      <c r="HH321">
        <v>-3.689364805754238E-4</v>
      </c>
      <c r="HI321">
        <v>2.919854880483278E-6</v>
      </c>
      <c r="HJ321">
        <v>2</v>
      </c>
      <c r="HK321">
        <v>2136</v>
      </c>
      <c r="HL321">
        <v>3</v>
      </c>
      <c r="HM321">
        <v>30</v>
      </c>
      <c r="HN321">
        <v>9.5</v>
      </c>
      <c r="HO321">
        <v>9.4</v>
      </c>
      <c r="HP321">
        <v>3.0871599999999999</v>
      </c>
      <c r="HQ321">
        <v>2.2546400000000002</v>
      </c>
      <c r="HR321">
        <v>1.4978</v>
      </c>
      <c r="HS321">
        <v>2.2985799999999998</v>
      </c>
      <c r="HT321">
        <v>1.5478499999999999</v>
      </c>
      <c r="HU321">
        <v>2.4060100000000002</v>
      </c>
      <c r="HV321">
        <v>36.245899999999999</v>
      </c>
      <c r="HW321">
        <v>15.305300000000001</v>
      </c>
      <c r="HX321">
        <v>18</v>
      </c>
      <c r="HY321">
        <v>471.31900000000002</v>
      </c>
      <c r="HZ321">
        <v>512.76900000000001</v>
      </c>
      <c r="IA321">
        <v>29.050699999999999</v>
      </c>
      <c r="IB321">
        <v>30.528300000000002</v>
      </c>
      <c r="IC321">
        <v>30.000499999999999</v>
      </c>
      <c r="ID321">
        <v>30.314299999999999</v>
      </c>
      <c r="IE321">
        <v>30.404800000000002</v>
      </c>
      <c r="IF321">
        <v>61.810099999999998</v>
      </c>
      <c r="IG321">
        <v>26.8995</v>
      </c>
      <c r="IH321">
        <v>36.539299999999997</v>
      </c>
      <c r="II321">
        <v>28.899000000000001</v>
      </c>
      <c r="IJ321">
        <v>1567.47</v>
      </c>
      <c r="IK321">
        <v>25.234500000000001</v>
      </c>
      <c r="IL321">
        <v>100.661</v>
      </c>
      <c r="IM321">
        <v>100.378</v>
      </c>
      <c r="IN321" t="s">
        <v>2772</v>
      </c>
    </row>
    <row r="322" spans="1:248" x14ac:dyDescent="0.2">
      <c r="A322">
        <v>306</v>
      </c>
      <c r="B322">
        <v>1660400310.5999999</v>
      </c>
      <c r="C322">
        <v>586.5</v>
      </c>
      <c r="D322" t="s">
        <v>981</v>
      </c>
      <c r="E322" t="s">
        <v>982</v>
      </c>
      <c r="F322">
        <v>1</v>
      </c>
      <c r="G322" t="s">
        <v>376</v>
      </c>
      <c r="H322" t="s">
        <v>377</v>
      </c>
      <c r="I322" t="s">
        <v>378</v>
      </c>
      <c r="J322" t="s">
        <v>379</v>
      </c>
      <c r="K322" t="s">
        <v>380</v>
      </c>
      <c r="L322" t="s">
        <v>376</v>
      </c>
      <c r="M322" t="s">
        <v>381</v>
      </c>
      <c r="N322">
        <v>1660400303.099999</v>
      </c>
      <c r="O322">
        <f t="shared" si="136"/>
        <v>1.5894970334698051E-3</v>
      </c>
      <c r="P322">
        <f t="shared" si="137"/>
        <v>1.5894970334698051</v>
      </c>
      <c r="Q322">
        <f t="shared" si="138"/>
        <v>6.594103755567799</v>
      </c>
      <c r="R322">
        <f t="shared" si="139"/>
        <v>1453.0139999999999</v>
      </c>
      <c r="S322">
        <f t="shared" si="140"/>
        <v>1274.5563654595744</v>
      </c>
      <c r="T322">
        <f t="shared" si="141"/>
        <v>127.16579376996569</v>
      </c>
      <c r="U322">
        <f t="shared" si="142"/>
        <v>144.97097474559155</v>
      </c>
      <c r="V322">
        <f t="shared" si="143"/>
        <v>7.957205261932547E-2</v>
      </c>
      <c r="W322">
        <f t="shared" si="144"/>
        <v>2.923850078258861</v>
      </c>
      <c r="X322">
        <f t="shared" si="145"/>
        <v>7.8388289483594886E-2</v>
      </c>
      <c r="Y322">
        <f t="shared" si="146"/>
        <v>4.9097570302166521E-2</v>
      </c>
      <c r="Z322">
        <f t="shared" si="147"/>
        <v>321.51683039999995</v>
      </c>
      <c r="AA322">
        <f t="shared" si="148"/>
        <v>32.484881694175215</v>
      </c>
      <c r="AB322">
        <f t="shared" si="149"/>
        <v>31.54597333333334</v>
      </c>
      <c r="AC322">
        <f t="shared" si="150"/>
        <v>4.6537363834403775</v>
      </c>
      <c r="AD322">
        <f t="shared" si="151"/>
        <v>59.952216954449199</v>
      </c>
      <c r="AE322">
        <f t="shared" si="152"/>
        <v>2.7052347573561812</v>
      </c>
      <c r="AF322">
        <f t="shared" si="153"/>
        <v>4.5123181339758931</v>
      </c>
      <c r="AG322">
        <f t="shared" si="154"/>
        <v>1.9485016260841963</v>
      </c>
      <c r="AH322">
        <f t="shared" si="155"/>
        <v>-70.0968191760184</v>
      </c>
      <c r="AI322">
        <f t="shared" si="156"/>
        <v>-85.486229930881848</v>
      </c>
      <c r="AJ322">
        <f t="shared" si="157"/>
        <v>-6.5834058791848191</v>
      </c>
      <c r="AK322">
        <f t="shared" si="158"/>
        <v>159.35037541391489</v>
      </c>
      <c r="AL322">
        <f t="shared" si="159"/>
        <v>37.822771648276536</v>
      </c>
      <c r="AM322">
        <f t="shared" si="160"/>
        <v>1.6024356285555525</v>
      </c>
      <c r="AN322">
        <f t="shared" si="161"/>
        <v>6.594103755567799</v>
      </c>
      <c r="AO322">
        <v>1563.904045170895</v>
      </c>
      <c r="AP322">
        <v>1529.565212121212</v>
      </c>
      <c r="AQ322">
        <v>5.1110787415490497</v>
      </c>
      <c r="AR322">
        <v>65.10273567100046</v>
      </c>
      <c r="AS322">
        <f t="shared" si="162"/>
        <v>1.5894970334698051</v>
      </c>
      <c r="AT322">
        <v>25.246639407707448</v>
      </c>
      <c r="AU322">
        <v>27.1019218181818</v>
      </c>
      <c r="AV322">
        <v>-1.8256323952731092E-5</v>
      </c>
      <c r="AW322">
        <v>83.615306321479792</v>
      </c>
      <c r="AX322">
        <v>19</v>
      </c>
      <c r="AY322">
        <v>4</v>
      </c>
      <c r="AZ322">
        <f t="shared" si="163"/>
        <v>1</v>
      </c>
      <c r="BA322">
        <f t="shared" si="164"/>
        <v>0</v>
      </c>
      <c r="BB322">
        <f t="shared" si="165"/>
        <v>52011.378987444637</v>
      </c>
      <c r="BC322">
        <f t="shared" si="166"/>
        <v>2000.0013333333329</v>
      </c>
      <c r="BD322">
        <f t="shared" si="167"/>
        <v>1681.2014399999996</v>
      </c>
      <c r="BE322">
        <f t="shared" si="168"/>
        <v>0.84060015959989354</v>
      </c>
      <c r="BF322">
        <f t="shared" si="169"/>
        <v>0.16075830802779464</v>
      </c>
      <c r="BG322">
        <v>6</v>
      </c>
      <c r="BH322">
        <v>0.5</v>
      </c>
      <c r="BI322" t="s">
        <v>382</v>
      </c>
      <c r="BJ322">
        <v>2</v>
      </c>
      <c r="BK322" t="b">
        <v>1</v>
      </c>
      <c r="BL322">
        <v>1660400303.099999</v>
      </c>
      <c r="BM322">
        <v>1453.0139999999999</v>
      </c>
      <c r="BN322">
        <v>1501.181333333333</v>
      </c>
      <c r="BO322">
        <v>27.114006666666661</v>
      </c>
      <c r="BP322">
        <v>25.243766666666669</v>
      </c>
      <c r="BQ322">
        <v>1450.3246666666671</v>
      </c>
      <c r="BR322">
        <v>27.10116</v>
      </c>
      <c r="BS322">
        <v>500.1456</v>
      </c>
      <c r="BT322">
        <v>99.672606666666667</v>
      </c>
      <c r="BU322">
        <v>9.9986540000000013E-2</v>
      </c>
      <c r="BV322">
        <v>31.00365333333334</v>
      </c>
      <c r="BW322">
        <v>31.54597333333334</v>
      </c>
      <c r="BX322">
        <v>999.89999999999986</v>
      </c>
      <c r="BY322">
        <v>0</v>
      </c>
      <c r="BZ322">
        <v>0</v>
      </c>
      <c r="CA322">
        <v>10000.28533333333</v>
      </c>
      <c r="CB322">
        <v>0</v>
      </c>
      <c r="CC322">
        <v>26.059286666666669</v>
      </c>
      <c r="CD322">
        <v>-48.166806666666659</v>
      </c>
      <c r="CE322">
        <v>1493.509333333333</v>
      </c>
      <c r="CF322">
        <v>1540.0593333333341</v>
      </c>
      <c r="CG322">
        <v>1.8702380000000001</v>
      </c>
      <c r="CH322">
        <v>1501.181333333333</v>
      </c>
      <c r="CI322">
        <v>25.243766666666669</v>
      </c>
      <c r="CJ322">
        <v>2.7025226666666669</v>
      </c>
      <c r="CK322">
        <v>2.516112666666666</v>
      </c>
      <c r="CL322">
        <v>22.300466666666669</v>
      </c>
      <c r="CM322">
        <v>21.131093333333329</v>
      </c>
      <c r="CN322">
        <v>2000.0013333333329</v>
      </c>
      <c r="CO322">
        <v>0.97999360000000013</v>
      </c>
      <c r="CP322">
        <v>2.000652E-2</v>
      </c>
      <c r="CQ322">
        <v>0</v>
      </c>
      <c r="CR322">
        <v>2.4872000000000001</v>
      </c>
      <c r="CS322">
        <v>0</v>
      </c>
      <c r="CT322">
        <v>23232.76</v>
      </c>
      <c r="CU322">
        <v>17412.32</v>
      </c>
      <c r="CV322">
        <v>40.811999999999998</v>
      </c>
      <c r="CW322">
        <v>41.75</v>
      </c>
      <c r="CX322">
        <v>40.778933333333327</v>
      </c>
      <c r="CY322">
        <v>40.125</v>
      </c>
      <c r="CZ322">
        <v>40.875</v>
      </c>
      <c r="DA322">
        <v>1959.990666666667</v>
      </c>
      <c r="DB322">
        <v>40.010666666666673</v>
      </c>
      <c r="DC322">
        <v>0</v>
      </c>
      <c r="DD322">
        <v>1660400308.2</v>
      </c>
      <c r="DE322">
        <v>0</v>
      </c>
      <c r="DF322">
        <v>1660399747.5999999</v>
      </c>
      <c r="DG322" t="s">
        <v>383</v>
      </c>
      <c r="DH322">
        <v>1660399742.0999999</v>
      </c>
      <c r="DI322">
        <v>1660399747.5999999</v>
      </c>
      <c r="DJ322">
        <v>1</v>
      </c>
      <c r="DK322">
        <v>7.6999999999999999E-2</v>
      </c>
      <c r="DL322">
        <v>-2.1999999999999999E-2</v>
      </c>
      <c r="DM322">
        <v>1.3979999999999999</v>
      </c>
      <c r="DN322">
        <v>1.7000000000000001E-2</v>
      </c>
      <c r="DO322">
        <v>400</v>
      </c>
      <c r="DP322">
        <v>25</v>
      </c>
      <c r="DQ322">
        <v>0.31</v>
      </c>
      <c r="DR322">
        <v>7.0000000000000007E-2</v>
      </c>
      <c r="DS322">
        <v>6.3701310736043162</v>
      </c>
      <c r="DT322">
        <v>-1.0231883555116339</v>
      </c>
      <c r="DU322">
        <v>0.2225855274869549</v>
      </c>
      <c r="DV322">
        <v>0</v>
      </c>
      <c r="DW322">
        <v>37.815492663801948</v>
      </c>
      <c r="DX322">
        <v>8.5804843221228708E-2</v>
      </c>
      <c r="DY322">
        <v>6.6776470209599023E-2</v>
      </c>
      <c r="DZ322">
        <v>1</v>
      </c>
      <c r="EA322">
        <v>-48.164720000000003</v>
      </c>
      <c r="EB322">
        <v>-0.57478798665174724</v>
      </c>
      <c r="EC322">
        <v>9.1529690629142804E-2</v>
      </c>
      <c r="ED322">
        <v>1</v>
      </c>
      <c r="EE322">
        <v>1273.9556164605331</v>
      </c>
      <c r="EF322">
        <v>308.63843896293582</v>
      </c>
      <c r="EG322">
        <v>22.61355679468792</v>
      </c>
      <c r="EH322">
        <v>0</v>
      </c>
      <c r="EI322">
        <v>1.873397</v>
      </c>
      <c r="EJ322">
        <v>-7.9230844277682067E-2</v>
      </c>
      <c r="EK322">
        <v>8.2703062821155443E-3</v>
      </c>
      <c r="EL322">
        <v>1</v>
      </c>
      <c r="EM322">
        <v>1.9477170058802049</v>
      </c>
      <c r="EN322">
        <v>4.469533435919186E-2</v>
      </c>
      <c r="EO322">
        <v>3.3646774509603328E-3</v>
      </c>
      <c r="EP322">
        <v>1</v>
      </c>
      <c r="EQ322">
        <v>4</v>
      </c>
      <c r="ER322">
        <v>6</v>
      </c>
      <c r="ES322" t="s">
        <v>401</v>
      </c>
      <c r="ET322">
        <v>2.9439000000000002</v>
      </c>
      <c r="EU322">
        <v>2.80131</v>
      </c>
      <c r="EV322">
        <v>0.21423</v>
      </c>
      <c r="EW322">
        <v>0.21837999999999999</v>
      </c>
      <c r="EX322">
        <v>0.118077</v>
      </c>
      <c r="EY322">
        <v>0.112371</v>
      </c>
      <c r="EZ322">
        <v>16139</v>
      </c>
      <c r="FA322">
        <v>16832.900000000001</v>
      </c>
      <c r="FB322">
        <v>23879</v>
      </c>
      <c r="FC322">
        <v>25055.8</v>
      </c>
      <c r="FD322">
        <v>33706.800000000003</v>
      </c>
      <c r="FE322">
        <v>35512.800000000003</v>
      </c>
      <c r="FF322">
        <v>43526.9</v>
      </c>
      <c r="FG322">
        <v>46314.7</v>
      </c>
      <c r="FH322">
        <v>1.9311499999999999</v>
      </c>
      <c r="FI322">
        <v>1.8986000000000001</v>
      </c>
      <c r="FJ322">
        <v>0.138298</v>
      </c>
      <c r="FK322">
        <v>0</v>
      </c>
      <c r="FL322">
        <v>29.307700000000001</v>
      </c>
      <c r="FM322">
        <v>999.9</v>
      </c>
      <c r="FN322">
        <v>66</v>
      </c>
      <c r="FO322">
        <v>32.799999999999997</v>
      </c>
      <c r="FP322">
        <v>33.081200000000003</v>
      </c>
      <c r="FQ322">
        <v>64.180899999999994</v>
      </c>
      <c r="FR322">
        <v>26.085699999999999</v>
      </c>
      <c r="FS322">
        <v>1</v>
      </c>
      <c r="FT322">
        <v>0.26796199999999998</v>
      </c>
      <c r="FU322">
        <v>0.86560999999999999</v>
      </c>
      <c r="FV322">
        <v>20.3216</v>
      </c>
      <c r="FW322">
        <v>5.2110000000000003</v>
      </c>
      <c r="FX322">
        <v>11.9056</v>
      </c>
      <c r="FY322">
        <v>5.0028499999999996</v>
      </c>
      <c r="FZ322">
        <v>3.2897500000000002</v>
      </c>
      <c r="GA322">
        <v>9999</v>
      </c>
      <c r="GB322">
        <v>9999</v>
      </c>
      <c r="GC322">
        <v>9999</v>
      </c>
      <c r="GD322">
        <v>999.9</v>
      </c>
      <c r="GE322">
        <v>1.85955</v>
      </c>
      <c r="GF322">
        <v>1.85446</v>
      </c>
      <c r="GG322">
        <v>1.8577300000000001</v>
      </c>
      <c r="GH322">
        <v>1.85609</v>
      </c>
      <c r="GI322">
        <v>1.8548899999999999</v>
      </c>
      <c r="GJ322">
        <v>1.8545700000000001</v>
      </c>
      <c r="GK322">
        <v>1.8532200000000001</v>
      </c>
      <c r="GL322">
        <v>1.8563799999999999</v>
      </c>
      <c r="GM322">
        <v>0</v>
      </c>
      <c r="GN322">
        <v>0</v>
      </c>
      <c r="GO322">
        <v>0</v>
      </c>
      <c r="GP322">
        <v>0</v>
      </c>
      <c r="GQ322" t="s">
        <v>385</v>
      </c>
      <c r="GR322" t="s">
        <v>386</v>
      </c>
      <c r="GS322" t="s">
        <v>387</v>
      </c>
      <c r="GT322" t="s">
        <v>387</v>
      </c>
      <c r="GU322" t="s">
        <v>387</v>
      </c>
      <c r="GV322" t="s">
        <v>387</v>
      </c>
      <c r="GW322">
        <v>0</v>
      </c>
      <c r="GX322">
        <v>100</v>
      </c>
      <c r="GY322">
        <v>100</v>
      </c>
      <c r="GZ322">
        <v>2.71</v>
      </c>
      <c r="HA322">
        <v>1.2800000000000001E-2</v>
      </c>
      <c r="HB322">
        <v>0.44568443622215809</v>
      </c>
      <c r="HC322">
        <v>2.8098669343081611E-3</v>
      </c>
      <c r="HD322">
        <v>-1.127031966113555E-6</v>
      </c>
      <c r="HE322">
        <v>1.768598670541231E-10</v>
      </c>
      <c r="HF322">
        <v>-6.7302174371849419E-2</v>
      </c>
      <c r="HG322">
        <v>1.081145868756639E-2</v>
      </c>
      <c r="HH322">
        <v>-3.689364805754238E-4</v>
      </c>
      <c r="HI322">
        <v>2.919854880483278E-6</v>
      </c>
      <c r="HJ322">
        <v>2</v>
      </c>
      <c r="HK322">
        <v>2136</v>
      </c>
      <c r="HL322">
        <v>3</v>
      </c>
      <c r="HM322">
        <v>30</v>
      </c>
      <c r="HN322">
        <v>9.5</v>
      </c>
      <c r="HO322">
        <v>9.4</v>
      </c>
      <c r="HP322">
        <v>3.0981399999999999</v>
      </c>
      <c r="HQ322">
        <v>2.2619600000000002</v>
      </c>
      <c r="HR322">
        <v>1.4978</v>
      </c>
      <c r="HS322">
        <v>2.2985799999999998</v>
      </c>
      <c r="HT322">
        <v>1.5478499999999999</v>
      </c>
      <c r="HU322">
        <v>2.4487299999999999</v>
      </c>
      <c r="HV322">
        <v>36.245899999999999</v>
      </c>
      <c r="HW322">
        <v>15.2966</v>
      </c>
      <c r="HX322">
        <v>18</v>
      </c>
      <c r="HY322">
        <v>471.30900000000003</v>
      </c>
      <c r="HZ322">
        <v>512.74</v>
      </c>
      <c r="IA322">
        <v>29.020399999999999</v>
      </c>
      <c r="IB322">
        <v>30.528300000000002</v>
      </c>
      <c r="IC322">
        <v>30.000800000000002</v>
      </c>
      <c r="ID322">
        <v>30.314900000000002</v>
      </c>
      <c r="IE322">
        <v>30.4054</v>
      </c>
      <c r="IF322">
        <v>62.034199999999998</v>
      </c>
      <c r="IG322">
        <v>26.8995</v>
      </c>
      <c r="IH322">
        <v>36.539299999999997</v>
      </c>
      <c r="II322">
        <v>28.899000000000001</v>
      </c>
      <c r="IJ322">
        <v>1567.47</v>
      </c>
      <c r="IK322">
        <v>25.235700000000001</v>
      </c>
      <c r="IL322">
        <v>100.661</v>
      </c>
      <c r="IM322">
        <v>100.378</v>
      </c>
      <c r="IN322" t="s">
        <v>2772</v>
      </c>
    </row>
    <row r="323" spans="1:248" x14ac:dyDescent="0.2">
      <c r="A323">
        <v>307</v>
      </c>
      <c r="B323">
        <v>1660400311.5999999</v>
      </c>
      <c r="C323">
        <v>587.5</v>
      </c>
      <c r="D323" t="s">
        <v>983</v>
      </c>
      <c r="E323" t="s">
        <v>984</v>
      </c>
      <c r="F323">
        <v>1</v>
      </c>
      <c r="G323" t="s">
        <v>376</v>
      </c>
      <c r="H323" t="s">
        <v>377</v>
      </c>
      <c r="I323" t="s">
        <v>378</v>
      </c>
      <c r="J323" t="s">
        <v>379</v>
      </c>
      <c r="K323" t="s">
        <v>380</v>
      </c>
      <c r="L323" t="s">
        <v>376</v>
      </c>
      <c r="M323" t="s">
        <v>381</v>
      </c>
      <c r="N323">
        <v>1660400303.5999999</v>
      </c>
      <c r="O323">
        <f t="shared" si="136"/>
        <v>1.5889212861595057E-3</v>
      </c>
      <c r="P323">
        <f t="shared" si="137"/>
        <v>1.5889212861595057</v>
      </c>
      <c r="Q323">
        <f t="shared" si="138"/>
        <v>6.5715933357096761</v>
      </c>
      <c r="R323">
        <f t="shared" si="139"/>
        <v>1455.5218749999999</v>
      </c>
      <c r="S323">
        <f t="shared" si="140"/>
        <v>1277.362230077219</v>
      </c>
      <c r="T323">
        <f t="shared" si="141"/>
        <v>127.44563883588532</v>
      </c>
      <c r="U323">
        <f t="shared" si="142"/>
        <v>145.22107420364759</v>
      </c>
      <c r="V323">
        <f t="shared" si="143"/>
        <v>7.9531132200863608E-2</v>
      </c>
      <c r="W323">
        <f t="shared" si="144"/>
        <v>2.923783635570457</v>
      </c>
      <c r="X323">
        <f t="shared" si="145"/>
        <v>7.8348550069191739E-2</v>
      </c>
      <c r="Y323">
        <f t="shared" si="146"/>
        <v>4.9072629231390177E-2</v>
      </c>
      <c r="Z323">
        <f t="shared" si="147"/>
        <v>321.51910893749999</v>
      </c>
      <c r="AA323">
        <f t="shared" si="148"/>
        <v>32.485803125508667</v>
      </c>
      <c r="AB323">
        <f t="shared" si="149"/>
        <v>31.546687500000001</v>
      </c>
      <c r="AC323">
        <f t="shared" si="150"/>
        <v>4.6539251285699601</v>
      </c>
      <c r="AD323">
        <f t="shared" si="151"/>
        <v>59.947717014306946</v>
      </c>
      <c r="AE323">
        <f t="shared" si="152"/>
        <v>2.7051439744841068</v>
      </c>
      <c r="AF323">
        <f t="shared" si="153"/>
        <v>4.5125054117382071</v>
      </c>
      <c r="AG323">
        <f t="shared" si="154"/>
        <v>1.9487811540858533</v>
      </c>
      <c r="AH323">
        <f t="shared" si="155"/>
        <v>-70.071428719634199</v>
      </c>
      <c r="AI323">
        <f t="shared" si="156"/>
        <v>-85.48211993749814</v>
      </c>
      <c r="AJ323">
        <f t="shared" si="157"/>
        <v>-6.5832857641165168</v>
      </c>
      <c r="AK323">
        <f t="shared" si="158"/>
        <v>159.38227451625116</v>
      </c>
      <c r="AL323">
        <f t="shared" si="159"/>
        <v>37.829978330221515</v>
      </c>
      <c r="AM323">
        <f t="shared" si="160"/>
        <v>1.6023299578884564</v>
      </c>
      <c r="AN323">
        <f t="shared" si="161"/>
        <v>6.5715933357096761</v>
      </c>
      <c r="AO323">
        <v>1569.088537323408</v>
      </c>
      <c r="AP323">
        <v>1534.7355757575749</v>
      </c>
      <c r="AQ323">
        <v>5.1192494446695882</v>
      </c>
      <c r="AR323">
        <v>65.10273567100046</v>
      </c>
      <c r="AS323">
        <f t="shared" si="162"/>
        <v>1.5889212861595057</v>
      </c>
      <c r="AT323">
        <v>25.245216897863319</v>
      </c>
      <c r="AU323">
        <v>27.099830303030309</v>
      </c>
      <c r="AV323">
        <v>-1.8045994334305649E-5</v>
      </c>
      <c r="AW323">
        <v>83.615306321479792</v>
      </c>
      <c r="AX323">
        <v>19</v>
      </c>
      <c r="AY323">
        <v>4</v>
      </c>
      <c r="AZ323">
        <f t="shared" si="163"/>
        <v>1</v>
      </c>
      <c r="BA323">
        <f t="shared" si="164"/>
        <v>0</v>
      </c>
      <c r="BB323">
        <f t="shared" si="165"/>
        <v>52009.36092061465</v>
      </c>
      <c r="BC323">
        <f t="shared" si="166"/>
        <v>2000.015625</v>
      </c>
      <c r="BD323">
        <f t="shared" si="167"/>
        <v>1681.2134437500001</v>
      </c>
      <c r="BE323">
        <f t="shared" si="168"/>
        <v>0.84060015468629157</v>
      </c>
      <c r="BF323">
        <f t="shared" si="169"/>
        <v>0.16075829854454263</v>
      </c>
      <c r="BG323">
        <v>6</v>
      </c>
      <c r="BH323">
        <v>0.5</v>
      </c>
      <c r="BI323" t="s">
        <v>382</v>
      </c>
      <c r="BJ323">
        <v>2</v>
      </c>
      <c r="BK323" t="b">
        <v>1</v>
      </c>
      <c r="BL323">
        <v>1660400303.5999999</v>
      </c>
      <c r="BM323">
        <v>1455.5218749999999</v>
      </c>
      <c r="BN323">
        <v>1503.7025000000001</v>
      </c>
      <c r="BO323">
        <v>27.113118750000002</v>
      </c>
      <c r="BP323">
        <v>25.242999999999999</v>
      </c>
      <c r="BQ323">
        <v>1452.8306250000001</v>
      </c>
      <c r="BR323">
        <v>27.100268750000001</v>
      </c>
      <c r="BS323">
        <v>500.14550000000003</v>
      </c>
      <c r="BT323">
        <v>99.672506249999998</v>
      </c>
      <c r="BU323">
        <v>0.10000606875</v>
      </c>
      <c r="BV323">
        <v>31.004381250000002</v>
      </c>
      <c r="BW323">
        <v>31.546687500000001</v>
      </c>
      <c r="BX323">
        <v>999.9</v>
      </c>
      <c r="BY323">
        <v>0</v>
      </c>
      <c r="BZ323">
        <v>0</v>
      </c>
      <c r="CA323">
        <v>9999.9162499999984</v>
      </c>
      <c r="CB323">
        <v>0</v>
      </c>
      <c r="CC323">
        <v>26.1111</v>
      </c>
      <c r="CD323">
        <v>-48.180118749999998</v>
      </c>
      <c r="CE323">
        <v>1496.0856249999999</v>
      </c>
      <c r="CF323">
        <v>1542.6443750000001</v>
      </c>
      <c r="CG323">
        <v>1.8701162499999999</v>
      </c>
      <c r="CH323">
        <v>1503.7025000000001</v>
      </c>
      <c r="CI323">
        <v>25.242999999999999</v>
      </c>
      <c r="CJ323">
        <v>2.7024312500000001</v>
      </c>
      <c r="CK323">
        <v>2.5160337500000001</v>
      </c>
      <c r="CL323">
        <v>22.299912500000001</v>
      </c>
      <c r="CM323">
        <v>21.130581249999999</v>
      </c>
      <c r="CN323">
        <v>2000.015625</v>
      </c>
      <c r="CO323">
        <v>0.97999375</v>
      </c>
      <c r="CP323">
        <v>2.0006375E-2</v>
      </c>
      <c r="CQ323">
        <v>0</v>
      </c>
      <c r="CR323">
        <v>2.4257499999999999</v>
      </c>
      <c r="CS323">
        <v>0</v>
      </c>
      <c r="CT323">
        <v>23232.262500000001</v>
      </c>
      <c r="CU323">
        <v>17412.443749999999</v>
      </c>
      <c r="CV323">
        <v>40.811999999999998</v>
      </c>
      <c r="CW323">
        <v>41.75</v>
      </c>
      <c r="CX323">
        <v>40.777124999999998</v>
      </c>
      <c r="CY323">
        <v>40.125</v>
      </c>
      <c r="CZ323">
        <v>40.875</v>
      </c>
      <c r="DA323">
        <v>1960.0050000000001</v>
      </c>
      <c r="DB323">
        <v>40.010624999999997</v>
      </c>
      <c r="DC323">
        <v>0</v>
      </c>
      <c r="DD323">
        <v>1660400310</v>
      </c>
      <c r="DE323">
        <v>0</v>
      </c>
      <c r="DF323">
        <v>1660399747.5999999</v>
      </c>
      <c r="DG323" t="s">
        <v>383</v>
      </c>
      <c r="DH323">
        <v>1660399742.0999999</v>
      </c>
      <c r="DI323">
        <v>1660399747.5999999</v>
      </c>
      <c r="DJ323">
        <v>1</v>
      </c>
      <c r="DK323">
        <v>7.6999999999999999E-2</v>
      </c>
      <c r="DL323">
        <v>-2.1999999999999999E-2</v>
      </c>
      <c r="DM323">
        <v>1.3979999999999999</v>
      </c>
      <c r="DN323">
        <v>1.7000000000000001E-2</v>
      </c>
      <c r="DO323">
        <v>400</v>
      </c>
      <c r="DP323">
        <v>25</v>
      </c>
      <c r="DQ323">
        <v>0.31</v>
      </c>
      <c r="DR323">
        <v>7.0000000000000007E-2</v>
      </c>
      <c r="DS323">
        <v>6.3701310736043162</v>
      </c>
      <c r="DT323">
        <v>-1.0231883555116339</v>
      </c>
      <c r="DU323">
        <v>0.2225855274869549</v>
      </c>
      <c r="DV323">
        <v>0</v>
      </c>
      <c r="DW323">
        <v>37.815492663801948</v>
      </c>
      <c r="DX323">
        <v>8.5804843221228708E-2</v>
      </c>
      <c r="DY323">
        <v>6.6776470209599023E-2</v>
      </c>
      <c r="DZ323">
        <v>1</v>
      </c>
      <c r="EA323">
        <v>-48.164720000000003</v>
      </c>
      <c r="EB323">
        <v>-0.57478798665174724</v>
      </c>
      <c r="EC323">
        <v>9.1529690629142804E-2</v>
      </c>
      <c r="ED323">
        <v>1</v>
      </c>
      <c r="EE323">
        <v>1273.9556164605331</v>
      </c>
      <c r="EF323">
        <v>308.63843896293582</v>
      </c>
      <c r="EG323">
        <v>22.61355679468792</v>
      </c>
      <c r="EH323">
        <v>0</v>
      </c>
      <c r="EI323">
        <v>1.873397</v>
      </c>
      <c r="EJ323">
        <v>-7.9230844277682067E-2</v>
      </c>
      <c r="EK323">
        <v>8.2703062821155443E-3</v>
      </c>
      <c r="EL323">
        <v>1</v>
      </c>
      <c r="EM323">
        <v>1.9477170058802049</v>
      </c>
      <c r="EN323">
        <v>4.469533435919186E-2</v>
      </c>
      <c r="EO323">
        <v>3.3646774509603328E-3</v>
      </c>
      <c r="EP323">
        <v>1</v>
      </c>
      <c r="EQ323">
        <v>4</v>
      </c>
      <c r="ER323">
        <v>6</v>
      </c>
      <c r="ES323" t="s">
        <v>401</v>
      </c>
      <c r="ET323">
        <v>2.9439799999999998</v>
      </c>
      <c r="EU323">
        <v>2.8014700000000001</v>
      </c>
      <c r="EV323">
        <v>0.21465200000000001</v>
      </c>
      <c r="EW323">
        <v>0.218801</v>
      </c>
      <c r="EX323">
        <v>0.118071</v>
      </c>
      <c r="EY323">
        <v>0.112356</v>
      </c>
      <c r="EZ323">
        <v>16130.4</v>
      </c>
      <c r="FA323">
        <v>16823.8</v>
      </c>
      <c r="FB323">
        <v>23879.1</v>
      </c>
      <c r="FC323">
        <v>25055.8</v>
      </c>
      <c r="FD323">
        <v>33707.300000000003</v>
      </c>
      <c r="FE323">
        <v>35513.4</v>
      </c>
      <c r="FF323">
        <v>43527.199999999997</v>
      </c>
      <c r="FG323">
        <v>46314.6</v>
      </c>
      <c r="FH323">
        <v>1.9312499999999999</v>
      </c>
      <c r="FI323">
        <v>1.89852</v>
      </c>
      <c r="FJ323">
        <v>0.138432</v>
      </c>
      <c r="FK323">
        <v>0</v>
      </c>
      <c r="FL323">
        <v>29.307700000000001</v>
      </c>
      <c r="FM323">
        <v>999.9</v>
      </c>
      <c r="FN323">
        <v>66</v>
      </c>
      <c r="FO323">
        <v>32.799999999999997</v>
      </c>
      <c r="FP323">
        <v>33.081800000000001</v>
      </c>
      <c r="FQ323">
        <v>64.170900000000003</v>
      </c>
      <c r="FR323">
        <v>26.4663</v>
      </c>
      <c r="FS323">
        <v>1</v>
      </c>
      <c r="FT323">
        <v>0.26830999999999999</v>
      </c>
      <c r="FU323">
        <v>0.88531000000000004</v>
      </c>
      <c r="FV323">
        <v>20.3215</v>
      </c>
      <c r="FW323">
        <v>5.2107000000000001</v>
      </c>
      <c r="FX323">
        <v>11.9057</v>
      </c>
      <c r="FY323">
        <v>5.0029000000000003</v>
      </c>
      <c r="FZ323">
        <v>3.2897799999999999</v>
      </c>
      <c r="GA323">
        <v>9999</v>
      </c>
      <c r="GB323">
        <v>9999</v>
      </c>
      <c r="GC323">
        <v>9999</v>
      </c>
      <c r="GD323">
        <v>999.9</v>
      </c>
      <c r="GE323">
        <v>1.8595299999999999</v>
      </c>
      <c r="GF323">
        <v>1.85446</v>
      </c>
      <c r="GG323">
        <v>1.85772</v>
      </c>
      <c r="GH323">
        <v>1.85608</v>
      </c>
      <c r="GI323">
        <v>1.8548800000000001</v>
      </c>
      <c r="GJ323">
        <v>1.8545700000000001</v>
      </c>
      <c r="GK323">
        <v>1.85321</v>
      </c>
      <c r="GL323">
        <v>1.8563799999999999</v>
      </c>
      <c r="GM323">
        <v>0</v>
      </c>
      <c r="GN323">
        <v>0</v>
      </c>
      <c r="GO323">
        <v>0</v>
      </c>
      <c r="GP323">
        <v>0</v>
      </c>
      <c r="GQ323" t="s">
        <v>385</v>
      </c>
      <c r="GR323" t="s">
        <v>386</v>
      </c>
      <c r="GS323" t="s">
        <v>387</v>
      </c>
      <c r="GT323" t="s">
        <v>387</v>
      </c>
      <c r="GU323" t="s">
        <v>387</v>
      </c>
      <c r="GV323" t="s">
        <v>387</v>
      </c>
      <c r="GW323">
        <v>0</v>
      </c>
      <c r="GX323">
        <v>100</v>
      </c>
      <c r="GY323">
        <v>100</v>
      </c>
      <c r="GZ323">
        <v>2.71</v>
      </c>
      <c r="HA323">
        <v>1.29E-2</v>
      </c>
      <c r="HB323">
        <v>0.44568443622215809</v>
      </c>
      <c r="HC323">
        <v>2.8098669343081611E-3</v>
      </c>
      <c r="HD323">
        <v>-1.127031966113555E-6</v>
      </c>
      <c r="HE323">
        <v>1.768598670541231E-10</v>
      </c>
      <c r="HF323">
        <v>-6.7302174371849419E-2</v>
      </c>
      <c r="HG323">
        <v>1.081145868756639E-2</v>
      </c>
      <c r="HH323">
        <v>-3.689364805754238E-4</v>
      </c>
      <c r="HI323">
        <v>2.919854880483278E-6</v>
      </c>
      <c r="HJ323">
        <v>2</v>
      </c>
      <c r="HK323">
        <v>2136</v>
      </c>
      <c r="HL323">
        <v>3</v>
      </c>
      <c r="HM323">
        <v>30</v>
      </c>
      <c r="HN323">
        <v>9.5</v>
      </c>
      <c r="HO323">
        <v>9.4</v>
      </c>
      <c r="HP323">
        <v>3.10425</v>
      </c>
      <c r="HQ323">
        <v>2.2790499999999998</v>
      </c>
      <c r="HR323">
        <v>1.4978</v>
      </c>
      <c r="HS323">
        <v>2.2973599999999998</v>
      </c>
      <c r="HT323">
        <v>1.5478499999999999</v>
      </c>
      <c r="HU323">
        <v>2.3571800000000001</v>
      </c>
      <c r="HV323">
        <v>36.245899999999999</v>
      </c>
      <c r="HW323">
        <v>15.2966</v>
      </c>
      <c r="HX323">
        <v>18</v>
      </c>
      <c r="HY323">
        <v>471.37099999999998</v>
      </c>
      <c r="HZ323">
        <v>512.69200000000001</v>
      </c>
      <c r="IA323">
        <v>28.984200000000001</v>
      </c>
      <c r="IB323">
        <v>30.5288</v>
      </c>
      <c r="IC323">
        <v>30.001000000000001</v>
      </c>
      <c r="ID323">
        <v>30.3156</v>
      </c>
      <c r="IE323">
        <v>30.4057</v>
      </c>
      <c r="IF323">
        <v>62.135199999999998</v>
      </c>
      <c r="IG323">
        <v>26.8995</v>
      </c>
      <c r="IH323">
        <v>36.539299999999997</v>
      </c>
      <c r="II323">
        <v>28.899000000000001</v>
      </c>
      <c r="IJ323">
        <v>1577.49</v>
      </c>
      <c r="IK323">
        <v>25.236799999999999</v>
      </c>
      <c r="IL323">
        <v>100.661</v>
      </c>
      <c r="IM323">
        <v>100.378</v>
      </c>
      <c r="IN323" t="s">
        <v>2772</v>
      </c>
    </row>
    <row r="324" spans="1:248" x14ac:dyDescent="0.2">
      <c r="A324">
        <v>308</v>
      </c>
      <c r="B324">
        <v>1660400312.5999999</v>
      </c>
      <c r="C324">
        <v>588.5</v>
      </c>
      <c r="D324" t="s">
        <v>985</v>
      </c>
      <c r="E324" t="s">
        <v>986</v>
      </c>
      <c r="F324">
        <v>1</v>
      </c>
      <c r="G324" t="s">
        <v>376</v>
      </c>
      <c r="H324" t="s">
        <v>377</v>
      </c>
      <c r="I324" t="s">
        <v>378</v>
      </c>
      <c r="J324" t="s">
        <v>379</v>
      </c>
      <c r="K324" t="s">
        <v>380</v>
      </c>
      <c r="L324" t="s">
        <v>376</v>
      </c>
      <c r="M324" t="s">
        <v>381</v>
      </c>
      <c r="N324">
        <v>1660400305.099999</v>
      </c>
      <c r="O324">
        <f t="shared" si="136"/>
        <v>1.5900593477588549E-3</v>
      </c>
      <c r="P324">
        <f t="shared" si="137"/>
        <v>1.5900593477588549</v>
      </c>
      <c r="Q324">
        <f t="shared" si="138"/>
        <v>6.5916664748865115</v>
      </c>
      <c r="R324">
        <f t="shared" si="139"/>
        <v>1463.048666666667</v>
      </c>
      <c r="S324">
        <f t="shared" si="140"/>
        <v>1284.2510545286113</v>
      </c>
      <c r="T324">
        <f t="shared" si="141"/>
        <v>128.13283040949725</v>
      </c>
      <c r="U324">
        <f t="shared" si="142"/>
        <v>145.97190014039009</v>
      </c>
      <c r="V324">
        <f t="shared" si="143"/>
        <v>7.9547423336021328E-2</v>
      </c>
      <c r="W324">
        <f t="shared" si="144"/>
        <v>2.9239923526839418</v>
      </c>
      <c r="X324">
        <f t="shared" si="145"/>
        <v>7.8364443654538735E-2</v>
      </c>
      <c r="Y324">
        <f t="shared" si="146"/>
        <v>4.9082597755843067E-2</v>
      </c>
      <c r="Z324">
        <f t="shared" si="147"/>
        <v>321.51789439999999</v>
      </c>
      <c r="AA324">
        <f t="shared" si="148"/>
        <v>32.487505319811405</v>
      </c>
      <c r="AB324">
        <f t="shared" si="149"/>
        <v>31.54938666666667</v>
      </c>
      <c r="AC324">
        <f t="shared" si="150"/>
        <v>4.6546385440558096</v>
      </c>
      <c r="AD324">
        <f t="shared" si="151"/>
        <v>59.934305502907549</v>
      </c>
      <c r="AE324">
        <f t="shared" si="152"/>
        <v>2.7048634541475862</v>
      </c>
      <c r="AF324">
        <f t="shared" si="153"/>
        <v>4.5130471296048755</v>
      </c>
      <c r="AG324">
        <f t="shared" si="154"/>
        <v>1.9497750899082233</v>
      </c>
      <c r="AH324">
        <f t="shared" si="155"/>
        <v>-70.121617236165505</v>
      </c>
      <c r="AI324">
        <f t="shared" si="156"/>
        <v>-85.581819887246027</v>
      </c>
      <c r="AJ324">
        <f t="shared" si="157"/>
        <v>-6.5906496582151775</v>
      </c>
      <c r="AK324">
        <f t="shared" si="158"/>
        <v>159.22380761837331</v>
      </c>
      <c r="AL324">
        <f t="shared" si="159"/>
        <v>37.838877471299419</v>
      </c>
      <c r="AM324">
        <f t="shared" si="160"/>
        <v>1.6009192401970422</v>
      </c>
      <c r="AN324">
        <f t="shared" si="161"/>
        <v>6.5916664748865115</v>
      </c>
      <c r="AO324">
        <v>1574.28804406989</v>
      </c>
      <c r="AP324">
        <v>1539.868121212121</v>
      </c>
      <c r="AQ324">
        <v>5.1276158910024519</v>
      </c>
      <c r="AR324">
        <v>65.10273567100046</v>
      </c>
      <c r="AS324">
        <f t="shared" si="162"/>
        <v>1.5900593477588549</v>
      </c>
      <c r="AT324">
        <v>25.241590009269519</v>
      </c>
      <c r="AU324">
        <v>27.097496969696969</v>
      </c>
      <c r="AV324">
        <v>-1.5761666905063241E-5</v>
      </c>
      <c r="AW324">
        <v>83.615306321479792</v>
      </c>
      <c r="AX324">
        <v>20</v>
      </c>
      <c r="AY324">
        <v>4</v>
      </c>
      <c r="AZ324">
        <f t="shared" si="163"/>
        <v>1</v>
      </c>
      <c r="BA324">
        <f t="shared" si="164"/>
        <v>0</v>
      </c>
      <c r="BB324">
        <f t="shared" si="165"/>
        <v>52014.939802700341</v>
      </c>
      <c r="BC324">
        <f t="shared" si="166"/>
        <v>2000.008</v>
      </c>
      <c r="BD324">
        <f t="shared" si="167"/>
        <v>1681.20704</v>
      </c>
      <c r="BE324">
        <f t="shared" si="168"/>
        <v>0.84060015759936957</v>
      </c>
      <c r="BF324">
        <f t="shared" si="169"/>
        <v>0.16075830416678333</v>
      </c>
      <c r="BG324">
        <v>6</v>
      </c>
      <c r="BH324">
        <v>0.5</v>
      </c>
      <c r="BI324" t="s">
        <v>382</v>
      </c>
      <c r="BJ324">
        <v>2</v>
      </c>
      <c r="BK324" t="b">
        <v>1</v>
      </c>
      <c r="BL324">
        <v>1660400305.099999</v>
      </c>
      <c r="BM324">
        <v>1463.048666666667</v>
      </c>
      <c r="BN324">
        <v>1511.2513333333329</v>
      </c>
      <c r="BO324">
        <v>27.11033333333333</v>
      </c>
      <c r="BP324">
        <v>25.241879999999998</v>
      </c>
      <c r="BQ324">
        <v>1460.3526666666669</v>
      </c>
      <c r="BR324">
        <v>27.097480000000001</v>
      </c>
      <c r="BS324">
        <v>500.15199999999999</v>
      </c>
      <c r="BT324">
        <v>99.672393333333332</v>
      </c>
      <c r="BU324">
        <v>0.1000226266666667</v>
      </c>
      <c r="BV324">
        <v>31.006486666666671</v>
      </c>
      <c r="BW324">
        <v>31.54938666666667</v>
      </c>
      <c r="BX324">
        <v>999.89999999999986</v>
      </c>
      <c r="BY324">
        <v>0</v>
      </c>
      <c r="BZ324">
        <v>0</v>
      </c>
      <c r="CA324">
        <v>10001.118666666671</v>
      </c>
      <c r="CB324">
        <v>0</v>
      </c>
      <c r="CC324">
        <v>26.254560000000001</v>
      </c>
      <c r="CD324">
        <v>-48.202133333333343</v>
      </c>
      <c r="CE324">
        <v>1503.817333333333</v>
      </c>
      <c r="CF324">
        <v>1550.386</v>
      </c>
      <c r="CG324">
        <v>1.8684553333333329</v>
      </c>
      <c r="CH324">
        <v>1511.2513333333329</v>
      </c>
      <c r="CI324">
        <v>25.241879999999998</v>
      </c>
      <c r="CJ324">
        <v>2.7021506666666659</v>
      </c>
      <c r="CK324">
        <v>2.5159193333333341</v>
      </c>
      <c r="CL324">
        <v>22.298213333333329</v>
      </c>
      <c r="CM324">
        <v>21.129840000000002</v>
      </c>
      <c r="CN324">
        <v>2000.008</v>
      </c>
      <c r="CO324">
        <v>0.97999360000000013</v>
      </c>
      <c r="CP324">
        <v>2.000652E-2</v>
      </c>
      <c r="CQ324">
        <v>0</v>
      </c>
      <c r="CR324">
        <v>2.3715333333333328</v>
      </c>
      <c r="CS324">
        <v>0</v>
      </c>
      <c r="CT324">
        <v>23230.08666666667</v>
      </c>
      <c r="CU324">
        <v>17412.38</v>
      </c>
      <c r="CV324">
        <v>40.811999999999998</v>
      </c>
      <c r="CW324">
        <v>41.75</v>
      </c>
      <c r="CX324">
        <v>40.770666666666664</v>
      </c>
      <c r="CY324">
        <v>40.129133333333343</v>
      </c>
      <c r="CZ324">
        <v>40.875</v>
      </c>
      <c r="DA324">
        <v>1959.997333333333</v>
      </c>
      <c r="DB324">
        <v>40.010666666666673</v>
      </c>
      <c r="DC324">
        <v>0</v>
      </c>
      <c r="DD324">
        <v>1660400310.5999999</v>
      </c>
      <c r="DE324">
        <v>0</v>
      </c>
      <c r="DF324">
        <v>1660399747.5999999</v>
      </c>
      <c r="DG324" t="s">
        <v>383</v>
      </c>
      <c r="DH324">
        <v>1660399742.0999999</v>
      </c>
      <c r="DI324">
        <v>1660399747.5999999</v>
      </c>
      <c r="DJ324">
        <v>1</v>
      </c>
      <c r="DK324">
        <v>7.6999999999999999E-2</v>
      </c>
      <c r="DL324">
        <v>-2.1999999999999999E-2</v>
      </c>
      <c r="DM324">
        <v>1.3979999999999999</v>
      </c>
      <c r="DN324">
        <v>1.7000000000000001E-2</v>
      </c>
      <c r="DO324">
        <v>400</v>
      </c>
      <c r="DP324">
        <v>25</v>
      </c>
      <c r="DQ324">
        <v>0.31</v>
      </c>
      <c r="DR324">
        <v>7.0000000000000007E-2</v>
      </c>
      <c r="DS324">
        <v>6.4176499344725428</v>
      </c>
      <c r="DT324">
        <v>-1.1324484488038551</v>
      </c>
      <c r="DU324">
        <v>0.21793346172601111</v>
      </c>
      <c r="DV324">
        <v>0</v>
      </c>
      <c r="DW324">
        <v>37.829589882780411</v>
      </c>
      <c r="DX324">
        <v>0.24596306443834851</v>
      </c>
      <c r="DY324">
        <v>7.1895857597164256E-2</v>
      </c>
      <c r="DZ324">
        <v>1</v>
      </c>
      <c r="EA324">
        <v>-48.189635483870958</v>
      </c>
      <c r="EB324">
        <v>-0.84772258064517636</v>
      </c>
      <c r="EC324">
        <v>0.1076355515928699</v>
      </c>
      <c r="ED324">
        <v>1</v>
      </c>
      <c r="EE324">
        <v>1282.6204242842459</v>
      </c>
      <c r="EF324">
        <v>304.26198141229798</v>
      </c>
      <c r="EG324">
        <v>22.334478056422451</v>
      </c>
      <c r="EH324">
        <v>0</v>
      </c>
      <c r="EI324">
        <v>1.8728334146341461</v>
      </c>
      <c r="EJ324">
        <v>-7.5375679442510307E-2</v>
      </c>
      <c r="EK324">
        <v>8.2036641455781323E-3</v>
      </c>
      <c r="EL324">
        <v>1</v>
      </c>
      <c r="EM324">
        <v>1.9489550483080571</v>
      </c>
      <c r="EN324">
        <v>4.3392561644219931E-2</v>
      </c>
      <c r="EO324">
        <v>3.2891841324896552E-3</v>
      </c>
      <c r="EP324">
        <v>1</v>
      </c>
      <c r="EQ324">
        <v>4</v>
      </c>
      <c r="ER324">
        <v>6</v>
      </c>
      <c r="ES324" t="s">
        <v>401</v>
      </c>
      <c r="ET324">
        <v>2.9440900000000001</v>
      </c>
      <c r="EU324">
        <v>2.8013599999999999</v>
      </c>
      <c r="EV324">
        <v>0.215083</v>
      </c>
      <c r="EW324">
        <v>0.21921399999999999</v>
      </c>
      <c r="EX324">
        <v>0.118059</v>
      </c>
      <c r="EY324">
        <v>0.11235199999999999</v>
      </c>
      <c r="EZ324">
        <v>16121.6</v>
      </c>
      <c r="FA324">
        <v>16815</v>
      </c>
      <c r="FB324">
        <v>23879.200000000001</v>
      </c>
      <c r="FC324">
        <v>25055.9</v>
      </c>
      <c r="FD324">
        <v>33707.800000000003</v>
      </c>
      <c r="FE324">
        <v>35513.699999999997</v>
      </c>
      <c r="FF324">
        <v>43527.3</v>
      </c>
      <c r="FG324">
        <v>46314.9</v>
      </c>
      <c r="FH324">
        <v>1.9310700000000001</v>
      </c>
      <c r="FI324">
        <v>1.8986499999999999</v>
      </c>
      <c r="FJ324">
        <v>0.138707</v>
      </c>
      <c r="FK324">
        <v>0</v>
      </c>
      <c r="FL324">
        <v>29.307700000000001</v>
      </c>
      <c r="FM324">
        <v>999.9</v>
      </c>
      <c r="FN324">
        <v>66</v>
      </c>
      <c r="FO324">
        <v>32.799999999999997</v>
      </c>
      <c r="FP324">
        <v>33.0794</v>
      </c>
      <c r="FQ324">
        <v>64.280900000000003</v>
      </c>
      <c r="FR324">
        <v>26.7468</v>
      </c>
      <c r="FS324">
        <v>1</v>
      </c>
      <c r="FT324">
        <v>0.26857199999999998</v>
      </c>
      <c r="FU324">
        <v>0.788358</v>
      </c>
      <c r="FV324">
        <v>20.321999999999999</v>
      </c>
      <c r="FW324">
        <v>5.2103999999999999</v>
      </c>
      <c r="FX324">
        <v>11.9056</v>
      </c>
      <c r="FY324">
        <v>5.0028499999999996</v>
      </c>
      <c r="FZ324">
        <v>3.2898000000000001</v>
      </c>
      <c r="GA324">
        <v>9999</v>
      </c>
      <c r="GB324">
        <v>9999</v>
      </c>
      <c r="GC324">
        <v>9999</v>
      </c>
      <c r="GD324">
        <v>999.9</v>
      </c>
      <c r="GE324">
        <v>1.8595200000000001</v>
      </c>
      <c r="GF324">
        <v>1.85446</v>
      </c>
      <c r="GG324">
        <v>1.85772</v>
      </c>
      <c r="GH324">
        <v>1.85608</v>
      </c>
      <c r="GI324">
        <v>1.8548899999999999</v>
      </c>
      <c r="GJ324">
        <v>1.8545700000000001</v>
      </c>
      <c r="GK324">
        <v>1.8532</v>
      </c>
      <c r="GL324">
        <v>1.8563799999999999</v>
      </c>
      <c r="GM324">
        <v>0</v>
      </c>
      <c r="GN324">
        <v>0</v>
      </c>
      <c r="GO324">
        <v>0</v>
      </c>
      <c r="GP324">
        <v>0</v>
      </c>
      <c r="GQ324" t="s">
        <v>385</v>
      </c>
      <c r="GR324" t="s">
        <v>386</v>
      </c>
      <c r="GS324" t="s">
        <v>387</v>
      </c>
      <c r="GT324" t="s">
        <v>387</v>
      </c>
      <c r="GU324" t="s">
        <v>387</v>
      </c>
      <c r="GV324" t="s">
        <v>387</v>
      </c>
      <c r="GW324">
        <v>0</v>
      </c>
      <c r="GX324">
        <v>100</v>
      </c>
      <c r="GY324">
        <v>100</v>
      </c>
      <c r="GZ324">
        <v>2.72</v>
      </c>
      <c r="HA324">
        <v>1.29E-2</v>
      </c>
      <c r="HB324">
        <v>0.44568443622215809</v>
      </c>
      <c r="HC324">
        <v>2.8098669343081611E-3</v>
      </c>
      <c r="HD324">
        <v>-1.127031966113555E-6</v>
      </c>
      <c r="HE324">
        <v>1.768598670541231E-10</v>
      </c>
      <c r="HF324">
        <v>-6.7302174371849419E-2</v>
      </c>
      <c r="HG324">
        <v>1.081145868756639E-2</v>
      </c>
      <c r="HH324">
        <v>-3.689364805754238E-4</v>
      </c>
      <c r="HI324">
        <v>2.919854880483278E-6</v>
      </c>
      <c r="HJ324">
        <v>2</v>
      </c>
      <c r="HK324">
        <v>2136</v>
      </c>
      <c r="HL324">
        <v>3</v>
      </c>
      <c r="HM324">
        <v>30</v>
      </c>
      <c r="HN324">
        <v>9.5</v>
      </c>
      <c r="HO324">
        <v>9.4</v>
      </c>
      <c r="HP324">
        <v>3.1152299999999999</v>
      </c>
      <c r="HQ324">
        <v>2.2790499999999998</v>
      </c>
      <c r="HR324">
        <v>1.4978</v>
      </c>
      <c r="HS324">
        <v>2.2973599999999998</v>
      </c>
      <c r="HT324">
        <v>1.5478499999999999</v>
      </c>
      <c r="HU324">
        <v>2.2900399999999999</v>
      </c>
      <c r="HV324">
        <v>36.245899999999999</v>
      </c>
      <c r="HW324">
        <v>15.2791</v>
      </c>
      <c r="HX324">
        <v>18</v>
      </c>
      <c r="HY324">
        <v>471.27199999999999</v>
      </c>
      <c r="HZ324">
        <v>512.77700000000004</v>
      </c>
      <c r="IA324">
        <v>28.947900000000001</v>
      </c>
      <c r="IB324">
        <v>30.529499999999999</v>
      </c>
      <c r="IC324">
        <v>30.001100000000001</v>
      </c>
      <c r="ID324">
        <v>30.3157</v>
      </c>
      <c r="IE324">
        <v>30.4057</v>
      </c>
      <c r="IF324">
        <v>62.3643</v>
      </c>
      <c r="IG324">
        <v>26.8995</v>
      </c>
      <c r="IH324">
        <v>36.539299999999997</v>
      </c>
      <c r="II324">
        <v>28.886500000000002</v>
      </c>
      <c r="IJ324">
        <v>1577.49</v>
      </c>
      <c r="IK324">
        <v>25.244800000000001</v>
      </c>
      <c r="IL324">
        <v>100.66200000000001</v>
      </c>
      <c r="IM324">
        <v>100.378</v>
      </c>
      <c r="IN324" t="s">
        <v>2772</v>
      </c>
    </row>
    <row r="325" spans="1:248" x14ac:dyDescent="0.2">
      <c r="A325">
        <v>309</v>
      </c>
      <c r="B325">
        <v>1660400313.5999999</v>
      </c>
      <c r="C325">
        <v>589.5</v>
      </c>
      <c r="D325" t="s">
        <v>987</v>
      </c>
      <c r="E325" t="s">
        <v>988</v>
      </c>
      <c r="F325">
        <v>1</v>
      </c>
      <c r="G325" t="s">
        <v>376</v>
      </c>
      <c r="H325" t="s">
        <v>377</v>
      </c>
      <c r="I325" t="s">
        <v>378</v>
      </c>
      <c r="J325" t="s">
        <v>379</v>
      </c>
      <c r="K325" t="s">
        <v>380</v>
      </c>
      <c r="L325" t="s">
        <v>376</v>
      </c>
      <c r="M325" t="s">
        <v>381</v>
      </c>
      <c r="N325">
        <v>1660400305.5999999</v>
      </c>
      <c r="O325">
        <f t="shared" si="136"/>
        <v>1.5914418480855756E-3</v>
      </c>
      <c r="P325">
        <f t="shared" si="137"/>
        <v>1.5914418480855756</v>
      </c>
      <c r="Q325">
        <f t="shared" si="138"/>
        <v>6.4395638765777008</v>
      </c>
      <c r="R325">
        <f t="shared" si="139"/>
        <v>1465.56</v>
      </c>
      <c r="S325">
        <f t="shared" si="140"/>
        <v>1289.813040056571</v>
      </c>
      <c r="T325">
        <f t="shared" si="141"/>
        <v>128.68763811512935</v>
      </c>
      <c r="U325">
        <f t="shared" si="142"/>
        <v>146.22231987027902</v>
      </c>
      <c r="V325">
        <f t="shared" si="143"/>
        <v>7.9603044064903067E-2</v>
      </c>
      <c r="W325">
        <f t="shared" si="144"/>
        <v>2.9239913826404509</v>
      </c>
      <c r="X325">
        <f t="shared" si="145"/>
        <v>7.841842238712779E-2</v>
      </c>
      <c r="Y325">
        <f t="shared" si="146"/>
        <v>4.9116478947190179E-2</v>
      </c>
      <c r="Z325">
        <f t="shared" si="147"/>
        <v>321.51721368750003</v>
      </c>
      <c r="AA325">
        <f t="shared" si="148"/>
        <v>32.487742798434979</v>
      </c>
      <c r="AB325">
        <f t="shared" si="149"/>
        <v>31.5503125</v>
      </c>
      <c r="AC325">
        <f t="shared" si="150"/>
        <v>4.6548832725664511</v>
      </c>
      <c r="AD325">
        <f t="shared" si="151"/>
        <v>59.929951263921666</v>
      </c>
      <c r="AE325">
        <f t="shared" si="152"/>
        <v>2.7047595988754147</v>
      </c>
      <c r="AF325">
        <f t="shared" si="153"/>
        <v>4.5132017327431111</v>
      </c>
      <c r="AG325">
        <f t="shared" si="154"/>
        <v>1.9501236736910363</v>
      </c>
      <c r="AH325">
        <f t="shared" si="155"/>
        <v>-70.182585500573879</v>
      </c>
      <c r="AI325">
        <f t="shared" si="156"/>
        <v>-85.633023917824858</v>
      </c>
      <c r="AJ325">
        <f t="shared" si="157"/>
        <v>-6.5946447020214354</v>
      </c>
      <c r="AK325">
        <f t="shared" si="158"/>
        <v>159.10695956707988</v>
      </c>
      <c r="AL325">
        <f t="shared" si="159"/>
        <v>37.83800925335531</v>
      </c>
      <c r="AM325">
        <f t="shared" si="160"/>
        <v>1.6008133680048491</v>
      </c>
      <c r="AN325">
        <f t="shared" si="161"/>
        <v>6.4395638765777008</v>
      </c>
      <c r="AO325">
        <v>1579.4724169397509</v>
      </c>
      <c r="AP325">
        <v>1545.0775757575759</v>
      </c>
      <c r="AQ325">
        <v>5.1592317820053104</v>
      </c>
      <c r="AR325">
        <v>65.10273567100046</v>
      </c>
      <c r="AS325">
        <f t="shared" si="162"/>
        <v>1.5914418480855756</v>
      </c>
      <c r="AT325">
        <v>25.236510482313911</v>
      </c>
      <c r="AU325">
        <v>27.094026060606058</v>
      </c>
      <c r="AV325">
        <v>-1.407728453550856E-5</v>
      </c>
      <c r="AW325">
        <v>83.615306321479792</v>
      </c>
      <c r="AX325">
        <v>20</v>
      </c>
      <c r="AY325">
        <v>4</v>
      </c>
      <c r="AZ325">
        <f t="shared" si="163"/>
        <v>1</v>
      </c>
      <c r="BA325">
        <f t="shared" si="164"/>
        <v>0</v>
      </c>
      <c r="BB325">
        <f t="shared" si="165"/>
        <v>52014.807128061439</v>
      </c>
      <c r="BC325">
        <f t="shared" si="166"/>
        <v>2000.0037500000001</v>
      </c>
      <c r="BD325">
        <f t="shared" si="167"/>
        <v>1681.2034687500002</v>
      </c>
      <c r="BE325">
        <f t="shared" si="168"/>
        <v>0.84060015824970336</v>
      </c>
      <c r="BF325">
        <f t="shared" si="169"/>
        <v>0.16075830542192734</v>
      </c>
      <c r="BG325">
        <v>6</v>
      </c>
      <c r="BH325">
        <v>0.5</v>
      </c>
      <c r="BI325" t="s">
        <v>382</v>
      </c>
      <c r="BJ325">
        <v>2</v>
      </c>
      <c r="BK325" t="b">
        <v>1</v>
      </c>
      <c r="BL325">
        <v>1660400305.5999999</v>
      </c>
      <c r="BM325">
        <v>1465.56</v>
      </c>
      <c r="BN325">
        <v>1513.7662499999999</v>
      </c>
      <c r="BO325">
        <v>27.10931875</v>
      </c>
      <c r="BP325">
        <v>25.240987499999999</v>
      </c>
      <c r="BQ325">
        <v>1462.8625</v>
      </c>
      <c r="BR325">
        <v>27.096462500000001</v>
      </c>
      <c r="BS325">
        <v>500.15212500000001</v>
      </c>
      <c r="BT325">
        <v>99.67228750000001</v>
      </c>
      <c r="BU325">
        <v>0.100031525</v>
      </c>
      <c r="BV325">
        <v>31.007087500000001</v>
      </c>
      <c r="BW325">
        <v>31.5503125</v>
      </c>
      <c r="BX325">
        <v>999.9</v>
      </c>
      <c r="BY325">
        <v>0</v>
      </c>
      <c r="BZ325">
        <v>0</v>
      </c>
      <c r="CA325">
        <v>10001.123750000001</v>
      </c>
      <c r="CB325">
        <v>0</v>
      </c>
      <c r="CC325">
        <v>26.289899999999999</v>
      </c>
      <c r="CD325">
        <v>-48.205818749999999</v>
      </c>
      <c r="CE325">
        <v>1506.3968749999999</v>
      </c>
      <c r="CF325">
        <v>1552.964375</v>
      </c>
      <c r="CG325">
        <v>1.8683325</v>
      </c>
      <c r="CH325">
        <v>1513.7662499999999</v>
      </c>
      <c r="CI325">
        <v>25.240987499999999</v>
      </c>
      <c r="CJ325">
        <v>2.7020468750000002</v>
      </c>
      <c r="CK325">
        <v>2.5158274999999999</v>
      </c>
      <c r="CL325">
        <v>22.29758125</v>
      </c>
      <c r="CM325">
        <v>21.129249999999999</v>
      </c>
      <c r="CN325">
        <v>2000.0037500000001</v>
      </c>
      <c r="CO325">
        <v>0.97999356250000003</v>
      </c>
      <c r="CP325">
        <v>2.0006556250000002E-2</v>
      </c>
      <c r="CQ325">
        <v>0</v>
      </c>
      <c r="CR325">
        <v>2.3481874999999999</v>
      </c>
      <c r="CS325">
        <v>0</v>
      </c>
      <c r="CT325">
        <v>23229.337500000001</v>
      </c>
      <c r="CU325">
        <v>17412.337500000001</v>
      </c>
      <c r="CV325">
        <v>40.811999999999998</v>
      </c>
      <c r="CW325">
        <v>41.75</v>
      </c>
      <c r="CX325">
        <v>40.769374999999997</v>
      </c>
      <c r="CY325">
        <v>40.132750000000001</v>
      </c>
      <c r="CZ325">
        <v>40.875</v>
      </c>
      <c r="DA325">
        <v>1959.993125</v>
      </c>
      <c r="DB325">
        <v>40.010624999999997</v>
      </c>
      <c r="DC325">
        <v>0</v>
      </c>
      <c r="DD325">
        <v>1660400311.2</v>
      </c>
      <c r="DE325">
        <v>0</v>
      </c>
      <c r="DF325">
        <v>1660399747.5999999</v>
      </c>
      <c r="DG325" t="s">
        <v>383</v>
      </c>
      <c r="DH325">
        <v>1660399742.0999999</v>
      </c>
      <c r="DI325">
        <v>1660399747.5999999</v>
      </c>
      <c r="DJ325">
        <v>1</v>
      </c>
      <c r="DK325">
        <v>7.6999999999999999E-2</v>
      </c>
      <c r="DL325">
        <v>-2.1999999999999999E-2</v>
      </c>
      <c r="DM325">
        <v>1.3979999999999999</v>
      </c>
      <c r="DN325">
        <v>1.7000000000000001E-2</v>
      </c>
      <c r="DO325">
        <v>400</v>
      </c>
      <c r="DP325">
        <v>25</v>
      </c>
      <c r="DQ325">
        <v>0.31</v>
      </c>
      <c r="DR325">
        <v>7.0000000000000007E-2</v>
      </c>
      <c r="DS325">
        <v>6.4085124287420872</v>
      </c>
      <c r="DT325">
        <v>-0.19518579466046551</v>
      </c>
      <c r="DU325">
        <v>0.20519192360175961</v>
      </c>
      <c r="DV325">
        <v>1</v>
      </c>
      <c r="DW325">
        <v>37.838289833691313</v>
      </c>
      <c r="DX325">
        <v>0.42460979529923393</v>
      </c>
      <c r="DY325">
        <v>7.71415392417059E-2</v>
      </c>
      <c r="DZ325">
        <v>1</v>
      </c>
      <c r="EA325">
        <v>-48.210556666666662</v>
      </c>
      <c r="EB325">
        <v>-0.99873370411553875</v>
      </c>
      <c r="EC325">
        <v>0.1139741949838745</v>
      </c>
      <c r="ED325">
        <v>1</v>
      </c>
      <c r="EE325">
        <v>1288.618573974042</v>
      </c>
      <c r="EF325">
        <v>284.76052076509262</v>
      </c>
      <c r="EG325">
        <v>21.62366775045356</v>
      </c>
      <c r="EH325">
        <v>0</v>
      </c>
      <c r="EI325">
        <v>1.8715679999999999</v>
      </c>
      <c r="EJ325">
        <v>-6.9688705440898682E-2</v>
      </c>
      <c r="EK325">
        <v>7.8157073256359798E-3</v>
      </c>
      <c r="EL325">
        <v>1</v>
      </c>
      <c r="EM325">
        <v>1.9497701937567751</v>
      </c>
      <c r="EN325">
        <v>4.2470262053961483E-2</v>
      </c>
      <c r="EO325">
        <v>3.324551368557296E-3</v>
      </c>
      <c r="EP325">
        <v>1</v>
      </c>
      <c r="EQ325">
        <v>5</v>
      </c>
      <c r="ER325">
        <v>6</v>
      </c>
      <c r="ES325" t="s">
        <v>384</v>
      </c>
      <c r="ET325">
        <v>2.9441199999999998</v>
      </c>
      <c r="EU325">
        <v>2.80124</v>
      </c>
      <c r="EV325">
        <v>0.21551100000000001</v>
      </c>
      <c r="EW325">
        <v>0.21962899999999999</v>
      </c>
      <c r="EX325">
        <v>0.11805</v>
      </c>
      <c r="EY325">
        <v>0.112354</v>
      </c>
      <c r="EZ325">
        <v>16112.9</v>
      </c>
      <c r="FA325">
        <v>16806</v>
      </c>
      <c r="FB325">
        <v>23879.200000000001</v>
      </c>
      <c r="FC325">
        <v>25055.8</v>
      </c>
      <c r="FD325">
        <v>33708.300000000003</v>
      </c>
      <c r="FE325">
        <v>35513.800000000003</v>
      </c>
      <c r="FF325">
        <v>43527.4</v>
      </c>
      <c r="FG325">
        <v>46315</v>
      </c>
      <c r="FH325">
        <v>1.9310700000000001</v>
      </c>
      <c r="FI325">
        <v>1.89852</v>
      </c>
      <c r="FJ325">
        <v>0.138737</v>
      </c>
      <c r="FK325">
        <v>0</v>
      </c>
      <c r="FL325">
        <v>29.307700000000001</v>
      </c>
      <c r="FM325">
        <v>999.9</v>
      </c>
      <c r="FN325">
        <v>66</v>
      </c>
      <c r="FO325">
        <v>32.799999999999997</v>
      </c>
      <c r="FP325">
        <v>33.080300000000001</v>
      </c>
      <c r="FQ325">
        <v>64.210899999999995</v>
      </c>
      <c r="FR325">
        <v>26.826899999999998</v>
      </c>
      <c r="FS325">
        <v>1</v>
      </c>
      <c r="FT325">
        <v>0.26861499999999999</v>
      </c>
      <c r="FU325">
        <v>0.72009500000000004</v>
      </c>
      <c r="FV325">
        <v>20.322399999999998</v>
      </c>
      <c r="FW325">
        <v>5.2103999999999999</v>
      </c>
      <c r="FX325">
        <v>11.9048</v>
      </c>
      <c r="FY325">
        <v>5.0028499999999996</v>
      </c>
      <c r="FZ325">
        <v>3.2898200000000002</v>
      </c>
      <c r="GA325">
        <v>9999</v>
      </c>
      <c r="GB325">
        <v>9999</v>
      </c>
      <c r="GC325">
        <v>9999</v>
      </c>
      <c r="GD325">
        <v>999.9</v>
      </c>
      <c r="GE325">
        <v>1.85951</v>
      </c>
      <c r="GF325">
        <v>1.85446</v>
      </c>
      <c r="GG325">
        <v>1.85772</v>
      </c>
      <c r="GH325">
        <v>1.85608</v>
      </c>
      <c r="GI325">
        <v>1.85487</v>
      </c>
      <c r="GJ325">
        <v>1.85456</v>
      </c>
      <c r="GK325">
        <v>1.8531899999999999</v>
      </c>
      <c r="GL325">
        <v>1.8563799999999999</v>
      </c>
      <c r="GM325">
        <v>0</v>
      </c>
      <c r="GN325">
        <v>0</v>
      </c>
      <c r="GO325">
        <v>0</v>
      </c>
      <c r="GP325">
        <v>0</v>
      </c>
      <c r="GQ325" t="s">
        <v>385</v>
      </c>
      <c r="GR325" t="s">
        <v>386</v>
      </c>
      <c r="GS325" t="s">
        <v>387</v>
      </c>
      <c r="GT325" t="s">
        <v>387</v>
      </c>
      <c r="GU325" t="s">
        <v>387</v>
      </c>
      <c r="GV325" t="s">
        <v>387</v>
      </c>
      <c r="GW325">
        <v>0</v>
      </c>
      <c r="GX325">
        <v>100</v>
      </c>
      <c r="GY325">
        <v>100</v>
      </c>
      <c r="GZ325">
        <v>2.72</v>
      </c>
      <c r="HA325">
        <v>1.2999999999999999E-2</v>
      </c>
      <c r="HB325">
        <v>0.44568443622215809</v>
      </c>
      <c r="HC325">
        <v>2.8098669343081611E-3</v>
      </c>
      <c r="HD325">
        <v>-1.127031966113555E-6</v>
      </c>
      <c r="HE325">
        <v>1.768598670541231E-10</v>
      </c>
      <c r="HF325">
        <v>-6.7302174371849419E-2</v>
      </c>
      <c r="HG325">
        <v>1.081145868756639E-2</v>
      </c>
      <c r="HH325">
        <v>-3.689364805754238E-4</v>
      </c>
      <c r="HI325">
        <v>2.919854880483278E-6</v>
      </c>
      <c r="HJ325">
        <v>2</v>
      </c>
      <c r="HK325">
        <v>2136</v>
      </c>
      <c r="HL325">
        <v>3</v>
      </c>
      <c r="HM325">
        <v>30</v>
      </c>
      <c r="HN325">
        <v>9.5</v>
      </c>
      <c r="HO325">
        <v>9.4</v>
      </c>
      <c r="HP325">
        <v>3.12012</v>
      </c>
      <c r="HQ325">
        <v>2.2778299999999998</v>
      </c>
      <c r="HR325">
        <v>1.4978</v>
      </c>
      <c r="HS325">
        <v>2.2973599999999998</v>
      </c>
      <c r="HT325">
        <v>1.5478499999999999</v>
      </c>
      <c r="HU325">
        <v>2.3034699999999999</v>
      </c>
      <c r="HV325">
        <v>36.245899999999999</v>
      </c>
      <c r="HW325">
        <v>15.2966</v>
      </c>
      <c r="HX325">
        <v>18</v>
      </c>
      <c r="HY325">
        <v>471.27199999999999</v>
      </c>
      <c r="HZ325">
        <v>512.69200000000001</v>
      </c>
      <c r="IA325">
        <v>28.9222</v>
      </c>
      <c r="IB325">
        <v>30.530100000000001</v>
      </c>
      <c r="IC325">
        <v>30.000900000000001</v>
      </c>
      <c r="ID325">
        <v>30.3157</v>
      </c>
      <c r="IE325">
        <v>30.4057</v>
      </c>
      <c r="IF325">
        <v>62.465200000000003</v>
      </c>
      <c r="IG325">
        <v>26.8995</v>
      </c>
      <c r="IH325">
        <v>36.539299999999997</v>
      </c>
      <c r="II325">
        <v>28.886500000000002</v>
      </c>
      <c r="IJ325">
        <v>1577.49</v>
      </c>
      <c r="IK325">
        <v>25.244800000000001</v>
      </c>
      <c r="IL325">
        <v>100.66200000000001</v>
      </c>
      <c r="IM325">
        <v>100.378</v>
      </c>
      <c r="IN325" t="s">
        <v>2772</v>
      </c>
    </row>
    <row r="326" spans="1:248" x14ac:dyDescent="0.2">
      <c r="A326">
        <v>310</v>
      </c>
      <c r="B326">
        <v>1660400314.5999999</v>
      </c>
      <c r="C326">
        <v>590.5</v>
      </c>
      <c r="D326" t="s">
        <v>989</v>
      </c>
      <c r="E326" t="s">
        <v>990</v>
      </c>
      <c r="F326">
        <v>1</v>
      </c>
      <c r="G326" t="s">
        <v>376</v>
      </c>
      <c r="H326" t="s">
        <v>377</v>
      </c>
      <c r="I326" t="s">
        <v>378</v>
      </c>
      <c r="J326" t="s">
        <v>379</v>
      </c>
      <c r="K326" t="s">
        <v>380</v>
      </c>
      <c r="L326" t="s">
        <v>376</v>
      </c>
      <c r="M326" t="s">
        <v>381</v>
      </c>
      <c r="N326">
        <v>1660400307.099999</v>
      </c>
      <c r="O326">
        <f t="shared" si="136"/>
        <v>1.5920587915468967E-3</v>
      </c>
      <c r="P326">
        <f t="shared" si="137"/>
        <v>1.5920587915468967</v>
      </c>
      <c r="Q326">
        <f t="shared" si="138"/>
        <v>6.3407585327244842</v>
      </c>
      <c r="R326">
        <f t="shared" si="139"/>
        <v>1473.1020000000001</v>
      </c>
      <c r="S326">
        <f t="shared" si="140"/>
        <v>1299.0528464819602</v>
      </c>
      <c r="T326">
        <f t="shared" si="141"/>
        <v>129.60918264737589</v>
      </c>
      <c r="U326">
        <f t="shared" si="142"/>
        <v>146.97442578512232</v>
      </c>
      <c r="V326">
        <f t="shared" si="143"/>
        <v>7.9591662757005341E-2</v>
      </c>
      <c r="W326">
        <f t="shared" si="144"/>
        <v>2.9240009748227549</v>
      </c>
      <c r="X326">
        <f t="shared" si="145"/>
        <v>7.8407380905080287E-2</v>
      </c>
      <c r="Y326">
        <f t="shared" si="146"/>
        <v>4.9109548121266861E-2</v>
      </c>
      <c r="Z326">
        <f t="shared" si="147"/>
        <v>321.51831999999985</v>
      </c>
      <c r="AA326">
        <f t="shared" si="148"/>
        <v>32.489421773366544</v>
      </c>
      <c r="AB326">
        <f t="shared" si="149"/>
        <v>31.553059999999999</v>
      </c>
      <c r="AC326">
        <f t="shared" si="150"/>
        <v>4.6556095940637929</v>
      </c>
      <c r="AD326">
        <f t="shared" si="151"/>
        <v>59.917135707876056</v>
      </c>
      <c r="AE326">
        <f t="shared" si="152"/>
        <v>2.7044647785756619</v>
      </c>
      <c r="AF326">
        <f t="shared" si="153"/>
        <v>4.5136750056965127</v>
      </c>
      <c r="AG326">
        <f t="shared" si="154"/>
        <v>1.951144815488131</v>
      </c>
      <c r="AH326">
        <f t="shared" si="155"/>
        <v>-70.209792707218142</v>
      </c>
      <c r="AI326">
        <f t="shared" si="156"/>
        <v>-85.776493360466247</v>
      </c>
      <c r="AJ326">
        <f t="shared" si="157"/>
        <v>-6.6058210686238725</v>
      </c>
      <c r="AK326">
        <f t="shared" si="158"/>
        <v>158.9262128636916</v>
      </c>
      <c r="AL326">
        <f t="shared" si="159"/>
        <v>37.846033858593337</v>
      </c>
      <c r="AM326">
        <f t="shared" si="160"/>
        <v>1.5993218365551978</v>
      </c>
      <c r="AN326">
        <f t="shared" si="161"/>
        <v>6.3407585327244842</v>
      </c>
      <c r="AO326">
        <v>1584.5994416948299</v>
      </c>
      <c r="AP326">
        <v>1550.2568484848489</v>
      </c>
      <c r="AQ326">
        <v>5.172757905781828</v>
      </c>
      <c r="AR326">
        <v>65.10273567100046</v>
      </c>
      <c r="AS326">
        <f t="shared" si="162"/>
        <v>1.5920587915468967</v>
      </c>
      <c r="AT326">
        <v>25.231880751072559</v>
      </c>
      <c r="AU326">
        <v>27.09015575757574</v>
      </c>
      <c r="AV326">
        <v>-1.7319270278853729E-5</v>
      </c>
      <c r="AW326">
        <v>83.615306321479792</v>
      </c>
      <c r="AX326">
        <v>20</v>
      </c>
      <c r="AY326">
        <v>4</v>
      </c>
      <c r="AZ326">
        <f t="shared" si="163"/>
        <v>1</v>
      </c>
      <c r="BA326">
        <f t="shared" si="164"/>
        <v>0</v>
      </c>
      <c r="BB326">
        <f t="shared" si="165"/>
        <v>52014.759805556736</v>
      </c>
      <c r="BC326">
        <f t="shared" si="166"/>
        <v>2000.0106666666661</v>
      </c>
      <c r="BD326">
        <f t="shared" si="167"/>
        <v>1681.2092799999994</v>
      </c>
      <c r="BE326">
        <f t="shared" si="168"/>
        <v>0.84060015679916367</v>
      </c>
      <c r="BF326">
        <f t="shared" si="169"/>
        <v>0.160758302622386</v>
      </c>
      <c r="BG326">
        <v>6</v>
      </c>
      <c r="BH326">
        <v>0.5</v>
      </c>
      <c r="BI326" t="s">
        <v>382</v>
      </c>
      <c r="BJ326">
        <v>2</v>
      </c>
      <c r="BK326" t="b">
        <v>1</v>
      </c>
      <c r="BL326">
        <v>1660400307.099999</v>
      </c>
      <c r="BM326">
        <v>1473.1020000000001</v>
      </c>
      <c r="BN326">
        <v>1521.33</v>
      </c>
      <c r="BO326">
        <v>27.106433333333332</v>
      </c>
      <c r="BP326">
        <v>25.239826666666669</v>
      </c>
      <c r="BQ326">
        <v>1470.3993333333331</v>
      </c>
      <c r="BR326">
        <v>27.093573333333332</v>
      </c>
      <c r="BS326">
        <v>500.14926666666662</v>
      </c>
      <c r="BT326">
        <v>99.672019999999989</v>
      </c>
      <c r="BU326">
        <v>0.10004316000000001</v>
      </c>
      <c r="BV326">
        <v>31.008926666666671</v>
      </c>
      <c r="BW326">
        <v>31.553059999999999</v>
      </c>
      <c r="BX326">
        <v>999.89999999999986</v>
      </c>
      <c r="BY326">
        <v>0</v>
      </c>
      <c r="BZ326">
        <v>0</v>
      </c>
      <c r="CA326">
        <v>10001.205333333341</v>
      </c>
      <c r="CB326">
        <v>0</v>
      </c>
      <c r="CC326">
        <v>26.424646666666671</v>
      </c>
      <c r="CD326">
        <v>-48.227786666666667</v>
      </c>
      <c r="CE326">
        <v>1514.144666666667</v>
      </c>
      <c r="CF326">
        <v>1560.722</v>
      </c>
      <c r="CG326">
        <v>1.866619333333333</v>
      </c>
      <c r="CH326">
        <v>1521.33</v>
      </c>
      <c r="CI326">
        <v>25.239826666666669</v>
      </c>
      <c r="CJ326">
        <v>2.7017526666666671</v>
      </c>
      <c r="CK326">
        <v>2.5157039999999999</v>
      </c>
      <c r="CL326">
        <v>22.295793333333329</v>
      </c>
      <c r="CM326">
        <v>21.128453333333329</v>
      </c>
      <c r="CN326">
        <v>2000.0106666666661</v>
      </c>
      <c r="CO326">
        <v>0.97999360000000013</v>
      </c>
      <c r="CP326">
        <v>2.000652E-2</v>
      </c>
      <c r="CQ326">
        <v>0</v>
      </c>
      <c r="CR326">
        <v>2.4514</v>
      </c>
      <c r="CS326">
        <v>0</v>
      </c>
      <c r="CT326">
        <v>23227.28666666667</v>
      </c>
      <c r="CU326">
        <v>17412.39333333333</v>
      </c>
      <c r="CV326">
        <v>40.811999999999998</v>
      </c>
      <c r="CW326">
        <v>41.75</v>
      </c>
      <c r="CX326">
        <v>40.762399999999992</v>
      </c>
      <c r="CY326">
        <v>40.133266666666671</v>
      </c>
      <c r="CZ326">
        <v>40.875</v>
      </c>
      <c r="DA326">
        <v>1960</v>
      </c>
      <c r="DB326">
        <v>40.010666666666673</v>
      </c>
      <c r="DC326">
        <v>0</v>
      </c>
      <c r="DD326">
        <v>1660400312.4000001</v>
      </c>
      <c r="DE326">
        <v>0</v>
      </c>
      <c r="DF326">
        <v>1660399747.5999999</v>
      </c>
      <c r="DG326" t="s">
        <v>383</v>
      </c>
      <c r="DH326">
        <v>1660399742.0999999</v>
      </c>
      <c r="DI326">
        <v>1660399747.5999999</v>
      </c>
      <c r="DJ326">
        <v>1</v>
      </c>
      <c r="DK326">
        <v>7.6999999999999999E-2</v>
      </c>
      <c r="DL326">
        <v>-2.1999999999999999E-2</v>
      </c>
      <c r="DM326">
        <v>1.3979999999999999</v>
      </c>
      <c r="DN326">
        <v>1.7000000000000001E-2</v>
      </c>
      <c r="DO326">
        <v>400</v>
      </c>
      <c r="DP326">
        <v>25</v>
      </c>
      <c r="DQ326">
        <v>0.31</v>
      </c>
      <c r="DR326">
        <v>7.0000000000000007E-2</v>
      </c>
      <c r="DS326">
        <v>6.4085124287420872</v>
      </c>
      <c r="DT326">
        <v>-0.19518579466046551</v>
      </c>
      <c r="DU326">
        <v>0.20519192360175961</v>
      </c>
      <c r="DV326">
        <v>1</v>
      </c>
      <c r="DW326">
        <v>37.838289833691313</v>
      </c>
      <c r="DX326">
        <v>0.42460979529923393</v>
      </c>
      <c r="DY326">
        <v>7.71415392417059E-2</v>
      </c>
      <c r="DZ326">
        <v>1</v>
      </c>
      <c r="EA326">
        <v>-48.210556666666662</v>
      </c>
      <c r="EB326">
        <v>-0.99873370411553875</v>
      </c>
      <c r="EC326">
        <v>0.1139741949838745</v>
      </c>
      <c r="ED326">
        <v>1</v>
      </c>
      <c r="EE326">
        <v>1288.618573974042</v>
      </c>
      <c r="EF326">
        <v>284.76052076509262</v>
      </c>
      <c r="EG326">
        <v>21.62366775045356</v>
      </c>
      <c r="EH326">
        <v>0</v>
      </c>
      <c r="EI326">
        <v>1.8715679999999999</v>
      </c>
      <c r="EJ326">
        <v>-6.9688705440898682E-2</v>
      </c>
      <c r="EK326">
        <v>7.8157073256359798E-3</v>
      </c>
      <c r="EL326">
        <v>1</v>
      </c>
      <c r="EM326">
        <v>1.9497701937567751</v>
      </c>
      <c r="EN326">
        <v>4.2470262053961483E-2</v>
      </c>
      <c r="EO326">
        <v>3.324551368557296E-3</v>
      </c>
      <c r="EP326">
        <v>1</v>
      </c>
      <c r="EQ326">
        <v>5</v>
      </c>
      <c r="ER326">
        <v>6</v>
      </c>
      <c r="ES326" t="s">
        <v>384</v>
      </c>
      <c r="ET326">
        <v>2.9440200000000001</v>
      </c>
      <c r="EU326">
        <v>2.8011900000000001</v>
      </c>
      <c r="EV326">
        <v>0.21593799999999999</v>
      </c>
      <c r="EW326">
        <v>0.22006300000000001</v>
      </c>
      <c r="EX326">
        <v>0.118035</v>
      </c>
      <c r="EY326">
        <v>0.112356</v>
      </c>
      <c r="EZ326">
        <v>16104</v>
      </c>
      <c r="FA326">
        <v>16796.599999999999</v>
      </c>
      <c r="FB326">
        <v>23879.200000000001</v>
      </c>
      <c r="FC326">
        <v>25055.8</v>
      </c>
      <c r="FD326">
        <v>33708.800000000003</v>
      </c>
      <c r="FE326">
        <v>35513.699999999997</v>
      </c>
      <c r="FF326">
        <v>43527.3</v>
      </c>
      <c r="FG326">
        <v>46315</v>
      </c>
      <c r="FH326">
        <v>1.9309499999999999</v>
      </c>
      <c r="FI326">
        <v>1.8985799999999999</v>
      </c>
      <c r="FJ326">
        <v>0.13899800000000001</v>
      </c>
      <c r="FK326">
        <v>0</v>
      </c>
      <c r="FL326">
        <v>29.3081</v>
      </c>
      <c r="FM326">
        <v>999.9</v>
      </c>
      <c r="FN326">
        <v>66</v>
      </c>
      <c r="FO326">
        <v>32.799999999999997</v>
      </c>
      <c r="FP326">
        <v>33.0837</v>
      </c>
      <c r="FQ326">
        <v>64.320899999999995</v>
      </c>
      <c r="FR326">
        <v>26.254000000000001</v>
      </c>
      <c r="FS326">
        <v>1</v>
      </c>
      <c r="FT326">
        <v>0.26839400000000002</v>
      </c>
      <c r="FU326">
        <v>0.67532700000000001</v>
      </c>
      <c r="FV326">
        <v>20.322600000000001</v>
      </c>
      <c r="FW326">
        <v>5.2107000000000001</v>
      </c>
      <c r="FX326">
        <v>11.904400000000001</v>
      </c>
      <c r="FY326">
        <v>5.0029000000000003</v>
      </c>
      <c r="FZ326">
        <v>3.2898499999999999</v>
      </c>
      <c r="GA326">
        <v>9999</v>
      </c>
      <c r="GB326">
        <v>9999</v>
      </c>
      <c r="GC326">
        <v>9999</v>
      </c>
      <c r="GD326">
        <v>999.9</v>
      </c>
      <c r="GE326">
        <v>1.85948</v>
      </c>
      <c r="GF326">
        <v>1.8544499999999999</v>
      </c>
      <c r="GG326">
        <v>1.8576999999999999</v>
      </c>
      <c r="GH326">
        <v>1.85608</v>
      </c>
      <c r="GI326">
        <v>1.85486</v>
      </c>
      <c r="GJ326">
        <v>1.85456</v>
      </c>
      <c r="GK326">
        <v>1.8531899999999999</v>
      </c>
      <c r="GL326">
        <v>1.8563799999999999</v>
      </c>
      <c r="GM326">
        <v>0</v>
      </c>
      <c r="GN326">
        <v>0</v>
      </c>
      <c r="GO326">
        <v>0</v>
      </c>
      <c r="GP326">
        <v>0</v>
      </c>
      <c r="GQ326" t="s">
        <v>385</v>
      </c>
      <c r="GR326" t="s">
        <v>386</v>
      </c>
      <c r="GS326" t="s">
        <v>387</v>
      </c>
      <c r="GT326" t="s">
        <v>387</v>
      </c>
      <c r="GU326" t="s">
        <v>387</v>
      </c>
      <c r="GV326" t="s">
        <v>387</v>
      </c>
      <c r="GW326">
        <v>0</v>
      </c>
      <c r="GX326">
        <v>100</v>
      </c>
      <c r="GY326">
        <v>100</v>
      </c>
      <c r="GZ326">
        <v>2.73</v>
      </c>
      <c r="HA326">
        <v>1.29E-2</v>
      </c>
      <c r="HB326">
        <v>0.44568443622215809</v>
      </c>
      <c r="HC326">
        <v>2.8098669343081611E-3</v>
      </c>
      <c r="HD326">
        <v>-1.127031966113555E-6</v>
      </c>
      <c r="HE326">
        <v>1.768598670541231E-10</v>
      </c>
      <c r="HF326">
        <v>-6.7302174371849419E-2</v>
      </c>
      <c r="HG326">
        <v>1.081145868756639E-2</v>
      </c>
      <c r="HH326">
        <v>-3.689364805754238E-4</v>
      </c>
      <c r="HI326">
        <v>2.919854880483278E-6</v>
      </c>
      <c r="HJ326">
        <v>2</v>
      </c>
      <c r="HK326">
        <v>2136</v>
      </c>
      <c r="HL326">
        <v>3</v>
      </c>
      <c r="HM326">
        <v>30</v>
      </c>
      <c r="HN326">
        <v>9.5</v>
      </c>
      <c r="HO326">
        <v>9.4</v>
      </c>
      <c r="HP326">
        <v>3.1311</v>
      </c>
      <c r="HQ326">
        <v>2.2570800000000002</v>
      </c>
      <c r="HR326">
        <v>1.4978</v>
      </c>
      <c r="HS326">
        <v>2.2985799999999998</v>
      </c>
      <c r="HT326">
        <v>1.5478499999999999</v>
      </c>
      <c r="HU326">
        <v>2.4255399999999998</v>
      </c>
      <c r="HV326">
        <v>36.245899999999999</v>
      </c>
      <c r="HW326">
        <v>15.287800000000001</v>
      </c>
      <c r="HX326">
        <v>18</v>
      </c>
      <c r="HY326">
        <v>471.20100000000002</v>
      </c>
      <c r="HZ326">
        <v>512.72900000000004</v>
      </c>
      <c r="IA326">
        <v>28.905200000000001</v>
      </c>
      <c r="IB326">
        <v>30.530799999999999</v>
      </c>
      <c r="IC326">
        <v>30.000599999999999</v>
      </c>
      <c r="ID326">
        <v>30.3157</v>
      </c>
      <c r="IE326">
        <v>30.406099999999999</v>
      </c>
      <c r="IF326">
        <v>62.680700000000002</v>
      </c>
      <c r="IG326">
        <v>26.8995</v>
      </c>
      <c r="IH326">
        <v>36.539299999999997</v>
      </c>
      <c r="II326">
        <v>28.886500000000002</v>
      </c>
      <c r="IJ326">
        <v>1587.55</v>
      </c>
      <c r="IK326">
        <v>25.2546</v>
      </c>
      <c r="IL326">
        <v>100.66200000000001</v>
      </c>
      <c r="IM326">
        <v>100.378</v>
      </c>
      <c r="IN326" t="s">
        <v>2772</v>
      </c>
    </row>
    <row r="327" spans="1:248" x14ac:dyDescent="0.2">
      <c r="A327">
        <v>311</v>
      </c>
      <c r="B327">
        <v>1660400315.5999999</v>
      </c>
      <c r="C327">
        <v>591.5</v>
      </c>
      <c r="D327" t="s">
        <v>991</v>
      </c>
      <c r="E327" t="s">
        <v>992</v>
      </c>
      <c r="F327">
        <v>1</v>
      </c>
      <c r="G327" t="s">
        <v>376</v>
      </c>
      <c r="H327" t="s">
        <v>377</v>
      </c>
      <c r="I327" t="s">
        <v>378</v>
      </c>
      <c r="J327" t="s">
        <v>379</v>
      </c>
      <c r="K327" t="s">
        <v>380</v>
      </c>
      <c r="L327" t="s">
        <v>376</v>
      </c>
      <c r="M327" t="s">
        <v>381</v>
      </c>
      <c r="N327">
        <v>1660400307.5999999</v>
      </c>
      <c r="O327">
        <f t="shared" si="136"/>
        <v>1.5903591546907398E-3</v>
      </c>
      <c r="P327">
        <f t="shared" si="137"/>
        <v>1.5903591546907399</v>
      </c>
      <c r="Q327">
        <f t="shared" si="138"/>
        <v>6.2722831991355683</v>
      </c>
      <c r="R327">
        <f t="shared" si="139"/>
        <v>1475.6143750000001</v>
      </c>
      <c r="S327">
        <f t="shared" si="140"/>
        <v>1302.6868230582293</v>
      </c>
      <c r="T327">
        <f t="shared" si="141"/>
        <v>129.9716134422367</v>
      </c>
      <c r="U327">
        <f t="shared" si="142"/>
        <v>147.22493368518161</v>
      </c>
      <c r="V327">
        <f t="shared" si="143"/>
        <v>7.9488519799681648E-2</v>
      </c>
      <c r="W327">
        <f t="shared" si="144"/>
        <v>2.9240748103382437</v>
      </c>
      <c r="X327">
        <f t="shared" si="145"/>
        <v>7.8307310173461764E-2</v>
      </c>
      <c r="Y327">
        <f t="shared" si="146"/>
        <v>4.9046733596284295E-2</v>
      </c>
      <c r="Z327">
        <f t="shared" si="147"/>
        <v>321.51751293750004</v>
      </c>
      <c r="AA327">
        <f t="shared" si="148"/>
        <v>32.490340400389407</v>
      </c>
      <c r="AB327">
        <f t="shared" si="149"/>
        <v>31.554075000000001</v>
      </c>
      <c r="AC327">
        <f t="shared" si="150"/>
        <v>4.6558779416164926</v>
      </c>
      <c r="AD327">
        <f t="shared" si="151"/>
        <v>59.912358295702674</v>
      </c>
      <c r="AE327">
        <f t="shared" si="152"/>
        <v>2.704328866429087</v>
      </c>
      <c r="AF327">
        <f t="shared" si="153"/>
        <v>4.5138080745906146</v>
      </c>
      <c r="AG327">
        <f t="shared" si="154"/>
        <v>1.9515490751874056</v>
      </c>
      <c r="AH327">
        <f t="shared" si="155"/>
        <v>-70.134838721861627</v>
      </c>
      <c r="AI327">
        <f t="shared" si="156"/>
        <v>-85.857152286917724</v>
      </c>
      <c r="AJ327">
        <f t="shared" si="157"/>
        <v>-6.6119157625819742</v>
      </c>
      <c r="AK327">
        <f t="shared" si="158"/>
        <v>158.91360616613872</v>
      </c>
      <c r="AL327">
        <f t="shared" si="159"/>
        <v>37.851652940008329</v>
      </c>
      <c r="AM327">
        <f t="shared" si="160"/>
        <v>1.5987332986881784</v>
      </c>
      <c r="AN327">
        <f t="shared" si="161"/>
        <v>6.2722831991355683</v>
      </c>
      <c r="AO327">
        <v>1589.7056862637789</v>
      </c>
      <c r="AP327">
        <v>1555.421636363636</v>
      </c>
      <c r="AQ327">
        <v>5.1777557024444461</v>
      </c>
      <c r="AR327">
        <v>65.10273567100046</v>
      </c>
      <c r="AS327">
        <f t="shared" si="162"/>
        <v>1.5903591546907399</v>
      </c>
      <c r="AT327">
        <v>25.22871868906817</v>
      </c>
      <c r="AU327">
        <v>27.085063636363621</v>
      </c>
      <c r="AV327">
        <v>-2.264129199683035E-5</v>
      </c>
      <c r="AW327">
        <v>83.615306321479792</v>
      </c>
      <c r="AX327">
        <v>20</v>
      </c>
      <c r="AY327">
        <v>4</v>
      </c>
      <c r="AZ327">
        <f t="shared" si="163"/>
        <v>1</v>
      </c>
      <c r="BA327">
        <f t="shared" si="164"/>
        <v>0</v>
      </c>
      <c r="BB327">
        <f t="shared" si="165"/>
        <v>52016.771205314995</v>
      </c>
      <c r="BC327">
        <f t="shared" si="166"/>
        <v>2000.005625</v>
      </c>
      <c r="BD327">
        <f t="shared" si="167"/>
        <v>1681.20504375</v>
      </c>
      <c r="BE327">
        <f t="shared" si="168"/>
        <v>0.84060015768705654</v>
      </c>
      <c r="BF327">
        <f t="shared" si="169"/>
        <v>0.16075830433601906</v>
      </c>
      <c r="BG327">
        <v>6</v>
      </c>
      <c r="BH327">
        <v>0.5</v>
      </c>
      <c r="BI327" t="s">
        <v>382</v>
      </c>
      <c r="BJ327">
        <v>2</v>
      </c>
      <c r="BK327" t="b">
        <v>1</v>
      </c>
      <c r="BL327">
        <v>1660400307.5999999</v>
      </c>
      <c r="BM327">
        <v>1475.6143750000001</v>
      </c>
      <c r="BN327">
        <v>1523.8531250000001</v>
      </c>
      <c r="BO327">
        <v>27.1051</v>
      </c>
      <c r="BP327">
        <v>25.239168750000001</v>
      </c>
      <c r="BQ327">
        <v>1472.91</v>
      </c>
      <c r="BR327">
        <v>27.092231250000001</v>
      </c>
      <c r="BS327">
        <v>500.14687500000002</v>
      </c>
      <c r="BT327">
        <v>99.671925000000002</v>
      </c>
      <c r="BU327">
        <v>0.10003180624999999</v>
      </c>
      <c r="BV327">
        <v>31.009443749999999</v>
      </c>
      <c r="BW327">
        <v>31.554075000000001</v>
      </c>
      <c r="BX327">
        <v>999.9</v>
      </c>
      <c r="BY327">
        <v>0</v>
      </c>
      <c r="BZ327">
        <v>0</v>
      </c>
      <c r="CA327">
        <v>10001.63625</v>
      </c>
      <c r="CB327">
        <v>0</v>
      </c>
      <c r="CC327">
        <v>26.44526875</v>
      </c>
      <c r="CD327">
        <v>-48.238431249999998</v>
      </c>
      <c r="CE327">
        <v>1516.7249999999999</v>
      </c>
      <c r="CF327">
        <v>1563.309375</v>
      </c>
      <c r="CG327">
        <v>1.865943125</v>
      </c>
      <c r="CH327">
        <v>1523.8531250000001</v>
      </c>
      <c r="CI327">
        <v>25.239168750000001</v>
      </c>
      <c r="CJ327">
        <v>2.701616875</v>
      </c>
      <c r="CK327">
        <v>2.5156356249999998</v>
      </c>
      <c r="CL327">
        <v>22.294968749999999</v>
      </c>
      <c r="CM327">
        <v>21.128012500000001</v>
      </c>
      <c r="CN327">
        <v>2000.005625</v>
      </c>
      <c r="CO327">
        <v>0.97999356250000003</v>
      </c>
      <c r="CP327">
        <v>2.0006556250000002E-2</v>
      </c>
      <c r="CQ327">
        <v>0</v>
      </c>
      <c r="CR327">
        <v>2.4954375</v>
      </c>
      <c r="CS327">
        <v>0</v>
      </c>
      <c r="CT327">
        <v>23226.462500000001</v>
      </c>
      <c r="CU327">
        <v>17412.349999999999</v>
      </c>
      <c r="CV327">
        <v>40.811999999999998</v>
      </c>
      <c r="CW327">
        <v>41.75</v>
      </c>
      <c r="CX327">
        <v>40.761625000000002</v>
      </c>
      <c r="CY327">
        <v>40.132750000000001</v>
      </c>
      <c r="CZ327">
        <v>40.875</v>
      </c>
      <c r="DA327">
        <v>1959.9949999999999</v>
      </c>
      <c r="DB327">
        <v>40.010624999999997</v>
      </c>
      <c r="DC327">
        <v>0</v>
      </c>
      <c r="DD327">
        <v>1660400313.5999999</v>
      </c>
      <c r="DE327">
        <v>0</v>
      </c>
      <c r="DF327">
        <v>1660399747.5999999</v>
      </c>
      <c r="DG327" t="s">
        <v>383</v>
      </c>
      <c r="DH327">
        <v>1660399742.0999999</v>
      </c>
      <c r="DI327">
        <v>1660399747.5999999</v>
      </c>
      <c r="DJ327">
        <v>1</v>
      </c>
      <c r="DK327">
        <v>7.6999999999999999E-2</v>
      </c>
      <c r="DL327">
        <v>-2.1999999999999999E-2</v>
      </c>
      <c r="DM327">
        <v>1.3979999999999999</v>
      </c>
      <c r="DN327">
        <v>1.7000000000000001E-2</v>
      </c>
      <c r="DO327">
        <v>400</v>
      </c>
      <c r="DP327">
        <v>25</v>
      </c>
      <c r="DQ327">
        <v>0.31</v>
      </c>
      <c r="DR327">
        <v>7.0000000000000007E-2</v>
      </c>
      <c r="DS327">
        <v>6.3568801081362762</v>
      </c>
      <c r="DT327">
        <v>1.148909047533375</v>
      </c>
      <c r="DU327">
        <v>0.14641457796480781</v>
      </c>
      <c r="DV327">
        <v>0</v>
      </c>
      <c r="DW327">
        <v>37.842484357201798</v>
      </c>
      <c r="DX327">
        <v>0.35551991495109048</v>
      </c>
      <c r="DY327">
        <v>7.8154535845055745E-2</v>
      </c>
      <c r="DZ327">
        <v>1</v>
      </c>
      <c r="EA327">
        <v>-48.227822580645167</v>
      </c>
      <c r="EB327">
        <v>-0.99117580645161141</v>
      </c>
      <c r="EC327">
        <v>0.1160521732216562</v>
      </c>
      <c r="ED327">
        <v>1</v>
      </c>
      <c r="EE327">
        <v>1297.8989088344499</v>
      </c>
      <c r="EF327">
        <v>258.69417340005612</v>
      </c>
      <c r="EG327">
        <v>18.823335582120482</v>
      </c>
      <c r="EH327">
        <v>0</v>
      </c>
      <c r="EI327">
        <v>1.870212195121951</v>
      </c>
      <c r="EJ327">
        <v>-6.5123414634146504E-2</v>
      </c>
      <c r="EK327">
        <v>7.5739030477397539E-3</v>
      </c>
      <c r="EL327">
        <v>1</v>
      </c>
      <c r="EM327">
        <v>1.950955291659487</v>
      </c>
      <c r="EN327">
        <v>4.3167593969922417E-2</v>
      </c>
      <c r="EO327">
        <v>3.278435911105606E-3</v>
      </c>
      <c r="EP327">
        <v>1</v>
      </c>
      <c r="EQ327">
        <v>4</v>
      </c>
      <c r="ER327">
        <v>6</v>
      </c>
      <c r="ES327" t="s">
        <v>401</v>
      </c>
      <c r="ET327">
        <v>2.9439799999999998</v>
      </c>
      <c r="EU327">
        <v>2.80105</v>
      </c>
      <c r="EV327">
        <v>0.216366</v>
      </c>
      <c r="EW327">
        <v>0.22047700000000001</v>
      </c>
      <c r="EX327">
        <v>0.118019</v>
      </c>
      <c r="EY327">
        <v>0.112356</v>
      </c>
      <c r="EZ327">
        <v>16095.1</v>
      </c>
      <c r="FA327">
        <v>16787.599999999999</v>
      </c>
      <c r="FB327">
        <v>23879.1</v>
      </c>
      <c r="FC327">
        <v>25055.7</v>
      </c>
      <c r="FD327">
        <v>33709.300000000003</v>
      </c>
      <c r="FE327">
        <v>35513.599999999999</v>
      </c>
      <c r="FF327">
        <v>43527.1</v>
      </c>
      <c r="FG327">
        <v>46314.8</v>
      </c>
      <c r="FH327">
        <v>1.9308799999999999</v>
      </c>
      <c r="FI327">
        <v>1.89863</v>
      </c>
      <c r="FJ327">
        <v>0.13897599999999999</v>
      </c>
      <c r="FK327">
        <v>0</v>
      </c>
      <c r="FL327">
        <v>29.308700000000002</v>
      </c>
      <c r="FM327">
        <v>999.9</v>
      </c>
      <c r="FN327">
        <v>66</v>
      </c>
      <c r="FO327">
        <v>32.799999999999997</v>
      </c>
      <c r="FP327">
        <v>33.082299999999996</v>
      </c>
      <c r="FQ327">
        <v>64.190899999999999</v>
      </c>
      <c r="FR327">
        <v>25.933499999999999</v>
      </c>
      <c r="FS327">
        <v>1</v>
      </c>
      <c r="FT327">
        <v>0.268204</v>
      </c>
      <c r="FU327">
        <v>0.64233399999999996</v>
      </c>
      <c r="FV327">
        <v>20.322700000000001</v>
      </c>
      <c r="FW327">
        <v>5.2108499999999998</v>
      </c>
      <c r="FX327">
        <v>11.9047</v>
      </c>
      <c r="FY327">
        <v>5.0029500000000002</v>
      </c>
      <c r="FZ327">
        <v>3.2898200000000002</v>
      </c>
      <c r="GA327">
        <v>9999</v>
      </c>
      <c r="GB327">
        <v>9999</v>
      </c>
      <c r="GC327">
        <v>9999</v>
      </c>
      <c r="GD327">
        <v>999.9</v>
      </c>
      <c r="GE327">
        <v>1.8594900000000001</v>
      </c>
      <c r="GF327">
        <v>1.8544400000000001</v>
      </c>
      <c r="GG327">
        <v>1.85772</v>
      </c>
      <c r="GH327">
        <v>1.85608</v>
      </c>
      <c r="GI327">
        <v>1.85486</v>
      </c>
      <c r="GJ327">
        <v>1.85456</v>
      </c>
      <c r="GK327">
        <v>1.85318</v>
      </c>
      <c r="GL327">
        <v>1.8563799999999999</v>
      </c>
      <c r="GM327">
        <v>0</v>
      </c>
      <c r="GN327">
        <v>0</v>
      </c>
      <c r="GO327">
        <v>0</v>
      </c>
      <c r="GP327">
        <v>0</v>
      </c>
      <c r="GQ327" t="s">
        <v>385</v>
      </c>
      <c r="GR327" t="s">
        <v>386</v>
      </c>
      <c r="GS327" t="s">
        <v>387</v>
      </c>
      <c r="GT327" t="s">
        <v>387</v>
      </c>
      <c r="GU327" t="s">
        <v>387</v>
      </c>
      <c r="GV327" t="s">
        <v>387</v>
      </c>
      <c r="GW327">
        <v>0</v>
      </c>
      <c r="GX327">
        <v>100</v>
      </c>
      <c r="GY327">
        <v>100</v>
      </c>
      <c r="GZ327">
        <v>2.73</v>
      </c>
      <c r="HA327">
        <v>1.29E-2</v>
      </c>
      <c r="HB327">
        <v>0.44568443622215809</v>
      </c>
      <c r="HC327">
        <v>2.8098669343081611E-3</v>
      </c>
      <c r="HD327">
        <v>-1.127031966113555E-6</v>
      </c>
      <c r="HE327">
        <v>1.768598670541231E-10</v>
      </c>
      <c r="HF327">
        <v>-6.7302174371849419E-2</v>
      </c>
      <c r="HG327">
        <v>1.081145868756639E-2</v>
      </c>
      <c r="HH327">
        <v>-3.689364805754238E-4</v>
      </c>
      <c r="HI327">
        <v>2.919854880483278E-6</v>
      </c>
      <c r="HJ327">
        <v>2</v>
      </c>
      <c r="HK327">
        <v>2136</v>
      </c>
      <c r="HL327">
        <v>3</v>
      </c>
      <c r="HM327">
        <v>30</v>
      </c>
      <c r="HN327">
        <v>9.6</v>
      </c>
      <c r="HO327">
        <v>9.5</v>
      </c>
      <c r="HP327">
        <v>3.1359900000000001</v>
      </c>
      <c r="HQ327">
        <v>2.2619600000000002</v>
      </c>
      <c r="HR327">
        <v>1.4978</v>
      </c>
      <c r="HS327">
        <v>2.2985799999999998</v>
      </c>
      <c r="HT327">
        <v>1.5478499999999999</v>
      </c>
      <c r="HU327">
        <v>2.4499499999999999</v>
      </c>
      <c r="HV327">
        <v>36.245899999999999</v>
      </c>
      <c r="HW327">
        <v>15.2966</v>
      </c>
      <c r="HX327">
        <v>18</v>
      </c>
      <c r="HY327">
        <v>471.161</v>
      </c>
      <c r="HZ327">
        <v>512.76800000000003</v>
      </c>
      <c r="IA327">
        <v>28.893000000000001</v>
      </c>
      <c r="IB327">
        <v>30.530899999999999</v>
      </c>
      <c r="IC327">
        <v>30.000299999999999</v>
      </c>
      <c r="ID327">
        <v>30.316199999999998</v>
      </c>
      <c r="IE327">
        <v>30.406700000000001</v>
      </c>
      <c r="IF327">
        <v>62.785400000000003</v>
      </c>
      <c r="IG327">
        <v>26.8995</v>
      </c>
      <c r="IH327">
        <v>36.539299999999997</v>
      </c>
      <c r="II327">
        <v>28.886500000000002</v>
      </c>
      <c r="IJ327">
        <v>1587.55</v>
      </c>
      <c r="IK327">
        <v>25.255199999999999</v>
      </c>
      <c r="IL327">
        <v>100.661</v>
      </c>
      <c r="IM327">
        <v>100.378</v>
      </c>
      <c r="IN327" t="s">
        <v>2772</v>
      </c>
    </row>
    <row r="328" spans="1:248" x14ac:dyDescent="0.2">
      <c r="A328">
        <v>312</v>
      </c>
      <c r="B328">
        <v>1660400316.5999999</v>
      </c>
      <c r="C328">
        <v>592.5</v>
      </c>
      <c r="D328" t="s">
        <v>993</v>
      </c>
      <c r="E328" t="s">
        <v>994</v>
      </c>
      <c r="F328">
        <v>1</v>
      </c>
      <c r="G328" t="s">
        <v>376</v>
      </c>
      <c r="H328" t="s">
        <v>377</v>
      </c>
      <c r="I328" t="s">
        <v>378</v>
      </c>
      <c r="J328" t="s">
        <v>379</v>
      </c>
      <c r="K328" t="s">
        <v>380</v>
      </c>
      <c r="L328" t="s">
        <v>376</v>
      </c>
      <c r="M328" t="s">
        <v>381</v>
      </c>
      <c r="N328">
        <v>1660400309.099999</v>
      </c>
      <c r="O328">
        <f t="shared" si="136"/>
        <v>1.587361458297129E-3</v>
      </c>
      <c r="P328">
        <f t="shared" si="137"/>
        <v>1.5873614582971289</v>
      </c>
      <c r="Q328">
        <f t="shared" si="138"/>
        <v>6.1792759408030511</v>
      </c>
      <c r="R328">
        <f t="shared" si="139"/>
        <v>1483.162</v>
      </c>
      <c r="S328">
        <f t="shared" si="140"/>
        <v>1311.5303412688354</v>
      </c>
      <c r="T328">
        <f t="shared" si="141"/>
        <v>130.85355303713024</v>
      </c>
      <c r="U328">
        <f t="shared" si="142"/>
        <v>147.97752771918113</v>
      </c>
      <c r="V328">
        <f t="shared" si="143"/>
        <v>7.9291384660928832E-2</v>
      </c>
      <c r="W328">
        <f t="shared" si="144"/>
        <v>2.9243152840898805</v>
      </c>
      <c r="X328">
        <f t="shared" si="145"/>
        <v>7.8116075078635328E-2</v>
      </c>
      <c r="Y328">
        <f t="shared" si="146"/>
        <v>4.8926692534740523E-2</v>
      </c>
      <c r="Z328">
        <f t="shared" si="147"/>
        <v>321.51523439999994</v>
      </c>
      <c r="AA328">
        <f t="shared" si="148"/>
        <v>32.492786985035323</v>
      </c>
      <c r="AB328">
        <f t="shared" si="149"/>
        <v>31.556899999999999</v>
      </c>
      <c r="AC328">
        <f t="shared" si="150"/>
        <v>4.6566248911841273</v>
      </c>
      <c r="AD328">
        <f t="shared" si="151"/>
        <v>59.89885159152071</v>
      </c>
      <c r="AE328">
        <f t="shared" si="152"/>
        <v>2.7039961018133307</v>
      </c>
      <c r="AF328">
        <f t="shared" si="153"/>
        <v>4.5142703573904726</v>
      </c>
      <c r="AG328">
        <f t="shared" si="154"/>
        <v>1.9526287893707965</v>
      </c>
      <c r="AH328">
        <f t="shared" si="155"/>
        <v>-70.002640310903388</v>
      </c>
      <c r="AI328">
        <f t="shared" si="156"/>
        <v>-86.026401402233191</v>
      </c>
      <c r="AJ328">
        <f t="shared" si="157"/>
        <v>-6.6245558944913903</v>
      </c>
      <c r="AK328">
        <f t="shared" si="158"/>
        <v>158.861636792372</v>
      </c>
      <c r="AL328">
        <f t="shared" si="159"/>
        <v>37.865659183264945</v>
      </c>
      <c r="AM328">
        <f t="shared" si="160"/>
        <v>1.5970026313614252</v>
      </c>
      <c r="AN328">
        <f t="shared" si="161"/>
        <v>6.1792759408030511</v>
      </c>
      <c r="AO328">
        <v>1594.896628318726</v>
      </c>
      <c r="AP328">
        <v>1560.6461212121201</v>
      </c>
      <c r="AQ328">
        <v>5.1936144191136968</v>
      </c>
      <c r="AR328">
        <v>65.10273567100046</v>
      </c>
      <c r="AS328">
        <f t="shared" si="162"/>
        <v>1.5873614582971289</v>
      </c>
      <c r="AT328">
        <v>25.22773197563269</v>
      </c>
      <c r="AU328">
        <v>27.080649090909091</v>
      </c>
      <c r="AV328">
        <v>-3.3776704638023457E-5</v>
      </c>
      <c r="AW328">
        <v>83.615306321479792</v>
      </c>
      <c r="AX328">
        <v>20</v>
      </c>
      <c r="AY328">
        <v>4</v>
      </c>
      <c r="AZ328">
        <f t="shared" si="163"/>
        <v>1</v>
      </c>
      <c r="BA328">
        <f t="shared" si="164"/>
        <v>0</v>
      </c>
      <c r="BB328">
        <f t="shared" si="165"/>
        <v>52023.303752484368</v>
      </c>
      <c r="BC328">
        <f t="shared" si="166"/>
        <v>1999.9913333333329</v>
      </c>
      <c r="BD328">
        <f t="shared" si="167"/>
        <v>1681.1930399999999</v>
      </c>
      <c r="BE328">
        <f t="shared" si="168"/>
        <v>0.84060016260070469</v>
      </c>
      <c r="BF328">
        <f t="shared" si="169"/>
        <v>0.1607583138193599</v>
      </c>
      <c r="BG328">
        <v>6</v>
      </c>
      <c r="BH328">
        <v>0.5</v>
      </c>
      <c r="BI328" t="s">
        <v>382</v>
      </c>
      <c r="BJ328">
        <v>2</v>
      </c>
      <c r="BK328" t="b">
        <v>1</v>
      </c>
      <c r="BL328">
        <v>1660400309.099999</v>
      </c>
      <c r="BM328">
        <v>1483.162</v>
      </c>
      <c r="BN328">
        <v>1531.4286666666669</v>
      </c>
      <c r="BO328">
        <v>27.10184666666667</v>
      </c>
      <c r="BP328">
        <v>25.237939999999998</v>
      </c>
      <c r="BQ328">
        <v>1480.452666666667</v>
      </c>
      <c r="BR328">
        <v>27.088973333333339</v>
      </c>
      <c r="BS328">
        <v>500.14980000000003</v>
      </c>
      <c r="BT328">
        <v>99.671646666666646</v>
      </c>
      <c r="BU328">
        <v>0.1000085666666667</v>
      </c>
      <c r="BV328">
        <v>31.011240000000001</v>
      </c>
      <c r="BW328">
        <v>31.556899999999999</v>
      </c>
      <c r="BX328">
        <v>999.89999999999986</v>
      </c>
      <c r="BY328">
        <v>0</v>
      </c>
      <c r="BZ328">
        <v>0</v>
      </c>
      <c r="CA328">
        <v>10003.03666666667</v>
      </c>
      <c r="CB328">
        <v>0</v>
      </c>
      <c r="CC328">
        <v>26.55269333333333</v>
      </c>
      <c r="CD328">
        <v>-48.266166666666663</v>
      </c>
      <c r="CE328">
        <v>1524.477333333333</v>
      </c>
      <c r="CF328">
        <v>1571.078</v>
      </c>
      <c r="CG328">
        <v>1.8639159999999999</v>
      </c>
      <c r="CH328">
        <v>1531.4286666666669</v>
      </c>
      <c r="CI328">
        <v>25.237939999999998</v>
      </c>
      <c r="CJ328">
        <v>2.7012853333333329</v>
      </c>
      <c r="CK328">
        <v>2.515506666666667</v>
      </c>
      <c r="CL328">
        <v>22.29295333333333</v>
      </c>
      <c r="CM328">
        <v>21.127179999999999</v>
      </c>
      <c r="CN328">
        <v>1999.9913333333329</v>
      </c>
      <c r="CO328">
        <v>0.97999340000000013</v>
      </c>
      <c r="CP328">
        <v>2.0006713333333329E-2</v>
      </c>
      <c r="CQ328">
        <v>0</v>
      </c>
      <c r="CR328">
        <v>2.479200000000001</v>
      </c>
      <c r="CS328">
        <v>0</v>
      </c>
      <c r="CT328">
        <v>23224.23333333333</v>
      </c>
      <c r="CU328">
        <v>17412.22</v>
      </c>
      <c r="CV328">
        <v>40.811999999999998</v>
      </c>
      <c r="CW328">
        <v>41.75</v>
      </c>
      <c r="CX328">
        <v>40.758266666666671</v>
      </c>
      <c r="CY328">
        <v>40.133266666666671</v>
      </c>
      <c r="CZ328">
        <v>40.875</v>
      </c>
      <c r="DA328">
        <v>1959.980666666667</v>
      </c>
      <c r="DB328">
        <v>40.010666666666673</v>
      </c>
      <c r="DC328">
        <v>0</v>
      </c>
      <c r="DD328">
        <v>1660400314.2</v>
      </c>
      <c r="DE328">
        <v>0</v>
      </c>
      <c r="DF328">
        <v>1660399747.5999999</v>
      </c>
      <c r="DG328" t="s">
        <v>383</v>
      </c>
      <c r="DH328">
        <v>1660399742.0999999</v>
      </c>
      <c r="DI328">
        <v>1660399747.5999999</v>
      </c>
      <c r="DJ328">
        <v>1</v>
      </c>
      <c r="DK328">
        <v>7.6999999999999999E-2</v>
      </c>
      <c r="DL328">
        <v>-2.1999999999999999E-2</v>
      </c>
      <c r="DM328">
        <v>1.3979999999999999</v>
      </c>
      <c r="DN328">
        <v>1.7000000000000001E-2</v>
      </c>
      <c r="DO328">
        <v>400</v>
      </c>
      <c r="DP328">
        <v>25</v>
      </c>
      <c r="DQ328">
        <v>0.31</v>
      </c>
      <c r="DR328">
        <v>7.0000000000000007E-2</v>
      </c>
      <c r="DS328">
        <v>6.3438596621937853</v>
      </c>
      <c r="DT328">
        <v>1.04964976072075</v>
      </c>
      <c r="DU328">
        <v>0.1421770631614781</v>
      </c>
      <c r="DV328">
        <v>0</v>
      </c>
      <c r="DW328">
        <v>37.857542053671011</v>
      </c>
      <c r="DX328">
        <v>0.28439110410839369</v>
      </c>
      <c r="DY328">
        <v>7.3547072481096376E-2</v>
      </c>
      <c r="DZ328">
        <v>1</v>
      </c>
      <c r="EA328">
        <v>-48.263066666666667</v>
      </c>
      <c r="EB328">
        <v>-0.66381490545038191</v>
      </c>
      <c r="EC328">
        <v>9.8096375513516784E-2</v>
      </c>
      <c r="ED328">
        <v>1</v>
      </c>
      <c r="EE328">
        <v>1304.0541919219179</v>
      </c>
      <c r="EF328">
        <v>261.24134788980427</v>
      </c>
      <c r="EG328">
        <v>19.629244060641948</v>
      </c>
      <c r="EH328">
        <v>0</v>
      </c>
      <c r="EI328">
        <v>1.8676204999999999</v>
      </c>
      <c r="EJ328">
        <v>-6.5467992495312613E-2</v>
      </c>
      <c r="EK328">
        <v>7.5440748107372278E-3</v>
      </c>
      <c r="EL328">
        <v>1</v>
      </c>
      <c r="EM328">
        <v>1.9518882421497059</v>
      </c>
      <c r="EN328">
        <v>4.5029721658603077E-2</v>
      </c>
      <c r="EO328">
        <v>3.5058076702859701E-3</v>
      </c>
      <c r="EP328">
        <v>1</v>
      </c>
      <c r="EQ328">
        <v>4</v>
      </c>
      <c r="ER328">
        <v>6</v>
      </c>
      <c r="ES328" t="s">
        <v>401</v>
      </c>
      <c r="ET328">
        <v>2.9440900000000001</v>
      </c>
      <c r="EU328">
        <v>2.8010199999999998</v>
      </c>
      <c r="EV328">
        <v>0.21679699999999999</v>
      </c>
      <c r="EW328">
        <v>0.22090199999999999</v>
      </c>
      <c r="EX328">
        <v>0.118008</v>
      </c>
      <c r="EY328">
        <v>0.112355</v>
      </c>
      <c r="EZ328">
        <v>16086.3</v>
      </c>
      <c r="FA328">
        <v>16778.400000000001</v>
      </c>
      <c r="FB328">
        <v>23879</v>
      </c>
      <c r="FC328">
        <v>25055.599999999999</v>
      </c>
      <c r="FD328">
        <v>33709.699999999997</v>
      </c>
      <c r="FE328">
        <v>35513.5</v>
      </c>
      <c r="FF328">
        <v>43527.1</v>
      </c>
      <c r="FG328">
        <v>46314.6</v>
      </c>
      <c r="FH328">
        <v>1.9310499999999999</v>
      </c>
      <c r="FI328">
        <v>1.89855</v>
      </c>
      <c r="FJ328">
        <v>0.138983</v>
      </c>
      <c r="FK328">
        <v>0</v>
      </c>
      <c r="FL328">
        <v>29.3093</v>
      </c>
      <c r="FM328">
        <v>999.9</v>
      </c>
      <c r="FN328">
        <v>66</v>
      </c>
      <c r="FO328">
        <v>32.799999999999997</v>
      </c>
      <c r="FP328">
        <v>33.079700000000003</v>
      </c>
      <c r="FQ328">
        <v>64.150899999999993</v>
      </c>
      <c r="FR328">
        <v>26.402200000000001</v>
      </c>
      <c r="FS328">
        <v>1</v>
      </c>
      <c r="FT328">
        <v>0.26809500000000003</v>
      </c>
      <c r="FU328">
        <v>0.60744600000000004</v>
      </c>
      <c r="FV328">
        <v>20.322900000000001</v>
      </c>
      <c r="FW328">
        <v>5.2117500000000003</v>
      </c>
      <c r="FX328">
        <v>11.9048</v>
      </c>
      <c r="FY328">
        <v>5.0030999999999999</v>
      </c>
      <c r="FZ328">
        <v>3.2898200000000002</v>
      </c>
      <c r="GA328">
        <v>9999</v>
      </c>
      <c r="GB328">
        <v>9999</v>
      </c>
      <c r="GC328">
        <v>9999</v>
      </c>
      <c r="GD328">
        <v>999.9</v>
      </c>
      <c r="GE328">
        <v>1.8594999999999999</v>
      </c>
      <c r="GF328">
        <v>1.85446</v>
      </c>
      <c r="GG328">
        <v>1.85772</v>
      </c>
      <c r="GH328">
        <v>1.85608</v>
      </c>
      <c r="GI328">
        <v>1.85487</v>
      </c>
      <c r="GJ328">
        <v>1.8545700000000001</v>
      </c>
      <c r="GK328">
        <v>1.8531899999999999</v>
      </c>
      <c r="GL328">
        <v>1.8563799999999999</v>
      </c>
      <c r="GM328">
        <v>0</v>
      </c>
      <c r="GN328">
        <v>0</v>
      </c>
      <c r="GO328">
        <v>0</v>
      </c>
      <c r="GP328">
        <v>0</v>
      </c>
      <c r="GQ328" t="s">
        <v>385</v>
      </c>
      <c r="GR328" t="s">
        <v>386</v>
      </c>
      <c r="GS328" t="s">
        <v>387</v>
      </c>
      <c r="GT328" t="s">
        <v>387</v>
      </c>
      <c r="GU328" t="s">
        <v>387</v>
      </c>
      <c r="GV328" t="s">
        <v>387</v>
      </c>
      <c r="GW328">
        <v>0</v>
      </c>
      <c r="GX328">
        <v>100</v>
      </c>
      <c r="GY328">
        <v>100</v>
      </c>
      <c r="GZ328">
        <v>2.73</v>
      </c>
      <c r="HA328">
        <v>1.29E-2</v>
      </c>
      <c r="HB328">
        <v>0.44568443622215809</v>
      </c>
      <c r="HC328">
        <v>2.8098669343081611E-3</v>
      </c>
      <c r="HD328">
        <v>-1.127031966113555E-6</v>
      </c>
      <c r="HE328">
        <v>1.768598670541231E-10</v>
      </c>
      <c r="HF328">
        <v>-6.7302174371849419E-2</v>
      </c>
      <c r="HG328">
        <v>1.081145868756639E-2</v>
      </c>
      <c r="HH328">
        <v>-3.689364805754238E-4</v>
      </c>
      <c r="HI328">
        <v>2.919854880483278E-6</v>
      </c>
      <c r="HJ328">
        <v>2</v>
      </c>
      <c r="HK328">
        <v>2136</v>
      </c>
      <c r="HL328">
        <v>3</v>
      </c>
      <c r="HM328">
        <v>30</v>
      </c>
      <c r="HN328">
        <v>9.6</v>
      </c>
      <c r="HO328">
        <v>9.5</v>
      </c>
      <c r="HP328">
        <v>3.14819</v>
      </c>
      <c r="HQ328">
        <v>2.2802699999999998</v>
      </c>
      <c r="HR328">
        <v>1.4978</v>
      </c>
      <c r="HS328">
        <v>2.2985799999999998</v>
      </c>
      <c r="HT328">
        <v>1.5478499999999999</v>
      </c>
      <c r="HU328">
        <v>2.34253</v>
      </c>
      <c r="HV328">
        <v>36.245899999999999</v>
      </c>
      <c r="HW328">
        <v>15.287800000000001</v>
      </c>
      <c r="HX328">
        <v>18</v>
      </c>
      <c r="HY328">
        <v>471.26600000000002</v>
      </c>
      <c r="HZ328">
        <v>512.72299999999996</v>
      </c>
      <c r="IA328">
        <v>28.883500000000002</v>
      </c>
      <c r="IB328">
        <v>30.530899999999999</v>
      </c>
      <c r="IC328">
        <v>30.0002</v>
      </c>
      <c r="ID328">
        <v>30.3169</v>
      </c>
      <c r="IE328">
        <v>30.407399999999999</v>
      </c>
      <c r="IF328">
        <v>63.011800000000001</v>
      </c>
      <c r="IG328">
        <v>26.8995</v>
      </c>
      <c r="IH328">
        <v>36.539299999999997</v>
      </c>
      <c r="II328">
        <v>28.886500000000002</v>
      </c>
      <c r="IJ328">
        <v>1597.63</v>
      </c>
      <c r="IK328">
        <v>25.256799999999998</v>
      </c>
      <c r="IL328">
        <v>100.661</v>
      </c>
      <c r="IM328">
        <v>100.377</v>
      </c>
      <c r="IN328" t="s">
        <v>2772</v>
      </c>
    </row>
    <row r="329" spans="1:248" x14ac:dyDescent="0.2">
      <c r="A329">
        <v>313</v>
      </c>
      <c r="B329">
        <v>1660400317.5999999</v>
      </c>
      <c r="C329">
        <v>593.5</v>
      </c>
      <c r="D329" t="s">
        <v>995</v>
      </c>
      <c r="E329" t="s">
        <v>996</v>
      </c>
      <c r="F329">
        <v>1</v>
      </c>
      <c r="G329" t="s">
        <v>376</v>
      </c>
      <c r="H329" t="s">
        <v>377</v>
      </c>
      <c r="I329" t="s">
        <v>378</v>
      </c>
      <c r="J329" t="s">
        <v>379</v>
      </c>
      <c r="K329" t="s">
        <v>380</v>
      </c>
      <c r="L329" t="s">
        <v>376</v>
      </c>
      <c r="M329" t="s">
        <v>381</v>
      </c>
      <c r="N329">
        <v>1660400309.5999999</v>
      </c>
      <c r="O329">
        <f t="shared" si="136"/>
        <v>1.5831102875896732E-3</v>
      </c>
      <c r="P329">
        <f t="shared" si="137"/>
        <v>1.5831102875896732</v>
      </c>
      <c r="Q329">
        <f t="shared" si="138"/>
        <v>6.1124190235815039</v>
      </c>
      <c r="R329">
        <f t="shared" si="139"/>
        <v>1485.68</v>
      </c>
      <c r="S329">
        <f t="shared" si="140"/>
        <v>1314.9482271527925</v>
      </c>
      <c r="T329">
        <f t="shared" si="141"/>
        <v>131.19436609386233</v>
      </c>
      <c r="U329">
        <f t="shared" si="142"/>
        <v>148.2285323433355</v>
      </c>
      <c r="V329">
        <f t="shared" si="143"/>
        <v>7.9059966559879263E-2</v>
      </c>
      <c r="W329">
        <f t="shared" si="144"/>
        <v>2.924334423656219</v>
      </c>
      <c r="X329">
        <f t="shared" si="145"/>
        <v>7.7891460448727828E-2</v>
      </c>
      <c r="Y329">
        <f t="shared" si="146"/>
        <v>4.8785709676285066E-2</v>
      </c>
      <c r="Z329">
        <f t="shared" si="147"/>
        <v>321.51711393749997</v>
      </c>
      <c r="AA329">
        <f t="shared" si="148"/>
        <v>32.494302956940857</v>
      </c>
      <c r="AB329">
        <f t="shared" si="149"/>
        <v>31.557725000000001</v>
      </c>
      <c r="AC329">
        <f t="shared" si="150"/>
        <v>4.6568430465837576</v>
      </c>
      <c r="AD329">
        <f t="shared" si="151"/>
        <v>59.893806001965224</v>
      </c>
      <c r="AE329">
        <f t="shared" si="152"/>
        <v>2.703831532214759</v>
      </c>
      <c r="AF329">
        <f t="shared" si="153"/>
        <v>4.5143758807480721</v>
      </c>
      <c r="AG329">
        <f t="shared" si="154"/>
        <v>1.9530115143689986</v>
      </c>
      <c r="AH329">
        <f t="shared" si="155"/>
        <v>-69.815163682704593</v>
      </c>
      <c r="AI329">
        <f t="shared" si="156"/>
        <v>-86.092391980501048</v>
      </c>
      <c r="AJ329">
        <f t="shared" si="157"/>
        <v>-6.6296345492254227</v>
      </c>
      <c r="AK329">
        <f t="shared" si="158"/>
        <v>158.97992372506889</v>
      </c>
      <c r="AL329">
        <f t="shared" si="159"/>
        <v>37.869511273172932</v>
      </c>
      <c r="AM329">
        <f t="shared" si="160"/>
        <v>1.5960931096884197</v>
      </c>
      <c r="AN329">
        <f t="shared" si="161"/>
        <v>6.1124190235815039</v>
      </c>
      <c r="AO329">
        <v>1600.1066418363209</v>
      </c>
      <c r="AP329">
        <v>1565.8727272727269</v>
      </c>
      <c r="AQ329">
        <v>5.2064488541158287</v>
      </c>
      <c r="AR329">
        <v>65.10273567100046</v>
      </c>
      <c r="AS329">
        <f t="shared" si="162"/>
        <v>1.5831102875896732</v>
      </c>
      <c r="AT329">
        <v>25.228443108432181</v>
      </c>
      <c r="AU329">
        <v>27.076477575757579</v>
      </c>
      <c r="AV329">
        <v>-4.5254804583050227E-5</v>
      </c>
      <c r="AW329">
        <v>83.615306321479792</v>
      </c>
      <c r="AX329">
        <v>19</v>
      </c>
      <c r="AY329">
        <v>4</v>
      </c>
      <c r="AZ329">
        <f t="shared" si="163"/>
        <v>1</v>
      </c>
      <c r="BA329">
        <f t="shared" si="164"/>
        <v>0</v>
      </c>
      <c r="BB329">
        <f t="shared" si="165"/>
        <v>52023.775606519499</v>
      </c>
      <c r="BC329">
        <f t="shared" si="166"/>
        <v>2000.003125</v>
      </c>
      <c r="BD329">
        <f t="shared" si="167"/>
        <v>1681.20294375</v>
      </c>
      <c r="BE329">
        <f t="shared" si="168"/>
        <v>0.84060015843725244</v>
      </c>
      <c r="BF329">
        <f t="shared" si="169"/>
        <v>0.16075830578389722</v>
      </c>
      <c r="BG329">
        <v>6</v>
      </c>
      <c r="BH329">
        <v>0.5</v>
      </c>
      <c r="BI329" t="s">
        <v>382</v>
      </c>
      <c r="BJ329">
        <v>2</v>
      </c>
      <c r="BK329" t="b">
        <v>1</v>
      </c>
      <c r="BL329">
        <v>1660400309.5999999</v>
      </c>
      <c r="BM329">
        <v>1485.68</v>
      </c>
      <c r="BN329">
        <v>1533.954375</v>
      </c>
      <c r="BO329">
        <v>27.100237499999999</v>
      </c>
      <c r="BP329">
        <v>25.237393749999999</v>
      </c>
      <c r="BQ329">
        <v>1482.9693749999999</v>
      </c>
      <c r="BR329">
        <v>27.087356249999999</v>
      </c>
      <c r="BS329">
        <v>500.15100000000001</v>
      </c>
      <c r="BT329">
        <v>99.671512500000006</v>
      </c>
      <c r="BU329">
        <v>9.999438125E-2</v>
      </c>
      <c r="BV329">
        <v>31.011649999999999</v>
      </c>
      <c r="BW329">
        <v>31.557725000000001</v>
      </c>
      <c r="BX329">
        <v>999.9</v>
      </c>
      <c r="BY329">
        <v>0</v>
      </c>
      <c r="BZ329">
        <v>0</v>
      </c>
      <c r="CA329">
        <v>10003.159374999999</v>
      </c>
      <c r="CB329">
        <v>0</v>
      </c>
      <c r="CC329">
        <v>26.529718750000001</v>
      </c>
      <c r="CD329">
        <v>-48.273543750000002</v>
      </c>
      <c r="CE329">
        <v>1527.0631249999999</v>
      </c>
      <c r="CF329">
        <v>1573.6681249999999</v>
      </c>
      <c r="CG329">
        <v>1.8628487499999999</v>
      </c>
      <c r="CH329">
        <v>1533.954375</v>
      </c>
      <c r="CI329">
        <v>25.237393749999999</v>
      </c>
      <c r="CJ329">
        <v>2.7011212499999999</v>
      </c>
      <c r="CK329">
        <v>2.5154493750000002</v>
      </c>
      <c r="CL329">
        <v>22.291956249999998</v>
      </c>
      <c r="CM329">
        <v>21.126806250000001</v>
      </c>
      <c r="CN329">
        <v>2000.003125</v>
      </c>
      <c r="CO329">
        <v>0.97999356250000003</v>
      </c>
      <c r="CP329">
        <v>2.0006556250000002E-2</v>
      </c>
      <c r="CQ329">
        <v>0</v>
      </c>
      <c r="CR329">
        <v>2.4289999999999998</v>
      </c>
      <c r="CS329">
        <v>0</v>
      </c>
      <c r="CT329">
        <v>23223.674999999999</v>
      </c>
      <c r="CU329">
        <v>17412.325000000001</v>
      </c>
      <c r="CV329">
        <v>40.811999999999998</v>
      </c>
      <c r="CW329">
        <v>41.75</v>
      </c>
      <c r="CX329">
        <v>40.757750000000001</v>
      </c>
      <c r="CY329">
        <v>40.132750000000001</v>
      </c>
      <c r="CZ329">
        <v>40.875</v>
      </c>
      <c r="DA329">
        <v>1959.9925000000001</v>
      </c>
      <c r="DB329">
        <v>40.010624999999997</v>
      </c>
      <c r="DC329">
        <v>0</v>
      </c>
      <c r="DD329">
        <v>1660400315.4000001</v>
      </c>
      <c r="DE329">
        <v>0</v>
      </c>
      <c r="DF329">
        <v>1660399747.5999999</v>
      </c>
      <c r="DG329" t="s">
        <v>383</v>
      </c>
      <c r="DH329">
        <v>1660399742.0999999</v>
      </c>
      <c r="DI329">
        <v>1660399747.5999999</v>
      </c>
      <c r="DJ329">
        <v>1</v>
      </c>
      <c r="DK329">
        <v>7.6999999999999999E-2</v>
      </c>
      <c r="DL329">
        <v>-2.1999999999999999E-2</v>
      </c>
      <c r="DM329">
        <v>1.3979999999999999</v>
      </c>
      <c r="DN329">
        <v>1.7000000000000001E-2</v>
      </c>
      <c r="DO329">
        <v>400</v>
      </c>
      <c r="DP329">
        <v>25</v>
      </c>
      <c r="DQ329">
        <v>0.31</v>
      </c>
      <c r="DR329">
        <v>7.0000000000000007E-2</v>
      </c>
      <c r="DS329">
        <v>6.3438596621937853</v>
      </c>
      <c r="DT329">
        <v>1.04964976072075</v>
      </c>
      <c r="DU329">
        <v>0.1421770631614781</v>
      </c>
      <c r="DV329">
        <v>0</v>
      </c>
      <c r="DW329">
        <v>37.857542053671011</v>
      </c>
      <c r="DX329">
        <v>0.28439110410839369</v>
      </c>
      <c r="DY329">
        <v>7.3547072481096376E-2</v>
      </c>
      <c r="DZ329">
        <v>1</v>
      </c>
      <c r="EA329">
        <v>-48.263066666666667</v>
      </c>
      <c r="EB329">
        <v>-0.66381490545038191</v>
      </c>
      <c r="EC329">
        <v>9.8096375513516784E-2</v>
      </c>
      <c r="ED329">
        <v>1</v>
      </c>
      <c r="EE329">
        <v>1304.0541919219179</v>
      </c>
      <c r="EF329">
        <v>261.24134788980427</v>
      </c>
      <c r="EG329">
        <v>19.629244060641948</v>
      </c>
      <c r="EH329">
        <v>0</v>
      </c>
      <c r="EI329">
        <v>1.8676204999999999</v>
      </c>
      <c r="EJ329">
        <v>-6.5467992495312613E-2</v>
      </c>
      <c r="EK329">
        <v>7.5440748107372278E-3</v>
      </c>
      <c r="EL329">
        <v>1</v>
      </c>
      <c r="EM329">
        <v>1.9518882421497059</v>
      </c>
      <c r="EN329">
        <v>4.5029721658603077E-2</v>
      </c>
      <c r="EO329">
        <v>3.5058076702859701E-3</v>
      </c>
      <c r="EP329">
        <v>1</v>
      </c>
      <c r="EQ329">
        <v>4</v>
      </c>
      <c r="ER329">
        <v>6</v>
      </c>
      <c r="ES329" t="s">
        <v>401</v>
      </c>
      <c r="ET329">
        <v>2.9439299999999999</v>
      </c>
      <c r="EU329">
        <v>2.80098</v>
      </c>
      <c r="EV329">
        <v>0.217224</v>
      </c>
      <c r="EW329">
        <v>0.221327</v>
      </c>
      <c r="EX329">
        <v>0.117989</v>
      </c>
      <c r="EY329">
        <v>0.11235199999999999</v>
      </c>
      <c r="EZ329">
        <v>16077.4</v>
      </c>
      <c r="FA329">
        <v>16769.3</v>
      </c>
      <c r="FB329">
        <v>23879</v>
      </c>
      <c r="FC329">
        <v>25055.8</v>
      </c>
      <c r="FD329">
        <v>33710.400000000001</v>
      </c>
      <c r="FE329">
        <v>35513.5</v>
      </c>
      <c r="FF329">
        <v>43527.1</v>
      </c>
      <c r="FG329">
        <v>46314.5</v>
      </c>
      <c r="FH329">
        <v>1.9310700000000001</v>
      </c>
      <c r="FI329">
        <v>1.8985799999999999</v>
      </c>
      <c r="FJ329">
        <v>0.13902</v>
      </c>
      <c r="FK329">
        <v>0</v>
      </c>
      <c r="FL329">
        <v>29.309899999999999</v>
      </c>
      <c r="FM329">
        <v>999.9</v>
      </c>
      <c r="FN329">
        <v>65.900000000000006</v>
      </c>
      <c r="FO329">
        <v>32.799999999999997</v>
      </c>
      <c r="FP329">
        <v>33.029699999999998</v>
      </c>
      <c r="FQ329">
        <v>64.230900000000005</v>
      </c>
      <c r="FR329">
        <v>26.915099999999999</v>
      </c>
      <c r="FS329">
        <v>1</v>
      </c>
      <c r="FT329">
        <v>0.26802599999999999</v>
      </c>
      <c r="FU329">
        <v>0.57767999999999997</v>
      </c>
      <c r="FV329">
        <v>20.323</v>
      </c>
      <c r="FW329">
        <v>5.2115999999999998</v>
      </c>
      <c r="FX329">
        <v>11.9056</v>
      </c>
      <c r="FY329">
        <v>5.00305</v>
      </c>
      <c r="FZ329">
        <v>3.2898000000000001</v>
      </c>
      <c r="GA329">
        <v>9999</v>
      </c>
      <c r="GB329">
        <v>9999</v>
      </c>
      <c r="GC329">
        <v>9999</v>
      </c>
      <c r="GD329">
        <v>999.9</v>
      </c>
      <c r="GE329">
        <v>1.85951</v>
      </c>
      <c r="GF329">
        <v>1.8544499999999999</v>
      </c>
      <c r="GG329">
        <v>1.85772</v>
      </c>
      <c r="GH329">
        <v>1.85608</v>
      </c>
      <c r="GI329">
        <v>1.85487</v>
      </c>
      <c r="GJ329">
        <v>1.8545700000000001</v>
      </c>
      <c r="GK329">
        <v>1.8531899999999999</v>
      </c>
      <c r="GL329">
        <v>1.8563799999999999</v>
      </c>
      <c r="GM329">
        <v>0</v>
      </c>
      <c r="GN329">
        <v>0</v>
      </c>
      <c r="GO329">
        <v>0</v>
      </c>
      <c r="GP329">
        <v>0</v>
      </c>
      <c r="GQ329" t="s">
        <v>385</v>
      </c>
      <c r="GR329" t="s">
        <v>386</v>
      </c>
      <c r="GS329" t="s">
        <v>387</v>
      </c>
      <c r="GT329" t="s">
        <v>387</v>
      </c>
      <c r="GU329" t="s">
        <v>387</v>
      </c>
      <c r="GV329" t="s">
        <v>387</v>
      </c>
      <c r="GW329">
        <v>0</v>
      </c>
      <c r="GX329">
        <v>100</v>
      </c>
      <c r="GY329">
        <v>100</v>
      </c>
      <c r="GZ329">
        <v>2.74</v>
      </c>
      <c r="HA329">
        <v>1.29E-2</v>
      </c>
      <c r="HB329">
        <v>0.44568443622215809</v>
      </c>
      <c r="HC329">
        <v>2.8098669343081611E-3</v>
      </c>
      <c r="HD329">
        <v>-1.127031966113555E-6</v>
      </c>
      <c r="HE329">
        <v>1.768598670541231E-10</v>
      </c>
      <c r="HF329">
        <v>-6.7302174371849419E-2</v>
      </c>
      <c r="HG329">
        <v>1.081145868756639E-2</v>
      </c>
      <c r="HH329">
        <v>-3.689364805754238E-4</v>
      </c>
      <c r="HI329">
        <v>2.919854880483278E-6</v>
      </c>
      <c r="HJ329">
        <v>2</v>
      </c>
      <c r="HK329">
        <v>2136</v>
      </c>
      <c r="HL329">
        <v>3</v>
      </c>
      <c r="HM329">
        <v>30</v>
      </c>
      <c r="HN329">
        <v>9.6</v>
      </c>
      <c r="HO329">
        <v>9.5</v>
      </c>
      <c r="HP329">
        <v>3.1518600000000001</v>
      </c>
      <c r="HQ329">
        <v>2.2790499999999998</v>
      </c>
      <c r="HR329">
        <v>1.4978</v>
      </c>
      <c r="HS329">
        <v>2.2973599999999998</v>
      </c>
      <c r="HT329">
        <v>1.5478499999999999</v>
      </c>
      <c r="HU329">
        <v>2.2485400000000002</v>
      </c>
      <c r="HV329">
        <v>36.245899999999999</v>
      </c>
      <c r="HW329">
        <v>15.287800000000001</v>
      </c>
      <c r="HX329">
        <v>18</v>
      </c>
      <c r="HY329">
        <v>471.28399999999999</v>
      </c>
      <c r="HZ329">
        <v>512.745</v>
      </c>
      <c r="IA329">
        <v>28.876100000000001</v>
      </c>
      <c r="IB329">
        <v>30.530899999999999</v>
      </c>
      <c r="IC329">
        <v>30.0002</v>
      </c>
      <c r="ID329">
        <v>30.317499999999999</v>
      </c>
      <c r="IE329">
        <v>30.408000000000001</v>
      </c>
      <c r="IF329">
        <v>63.107799999999997</v>
      </c>
      <c r="IG329">
        <v>26.8995</v>
      </c>
      <c r="IH329">
        <v>36.539299999999997</v>
      </c>
      <c r="II329">
        <v>28.869599999999998</v>
      </c>
      <c r="IJ329">
        <v>1597.63</v>
      </c>
      <c r="IK329">
        <v>25.270099999999999</v>
      </c>
      <c r="IL329">
        <v>100.661</v>
      </c>
      <c r="IM329">
        <v>100.378</v>
      </c>
      <c r="IN329" t="s">
        <v>2772</v>
      </c>
    </row>
    <row r="330" spans="1:248" x14ac:dyDescent="0.2">
      <c r="A330">
        <v>314</v>
      </c>
      <c r="B330">
        <v>1660400318.5999999</v>
      </c>
      <c r="C330">
        <v>594.5</v>
      </c>
      <c r="D330" t="s">
        <v>997</v>
      </c>
      <c r="E330" t="s">
        <v>998</v>
      </c>
      <c r="F330">
        <v>1</v>
      </c>
      <c r="G330" t="s">
        <v>376</v>
      </c>
      <c r="H330" t="s">
        <v>377</v>
      </c>
      <c r="I330" t="s">
        <v>378</v>
      </c>
      <c r="J330" t="s">
        <v>379</v>
      </c>
      <c r="K330" t="s">
        <v>380</v>
      </c>
      <c r="L330" t="s">
        <v>376</v>
      </c>
      <c r="M330" t="s">
        <v>381</v>
      </c>
      <c r="N330">
        <v>1660400311.099999</v>
      </c>
      <c r="O330">
        <f t="shared" si="136"/>
        <v>1.5777916564731998E-3</v>
      </c>
      <c r="P330">
        <f t="shared" si="137"/>
        <v>1.5777916564731997</v>
      </c>
      <c r="Q330">
        <f t="shared" si="138"/>
        <v>6.1465908135307608</v>
      </c>
      <c r="R330">
        <f t="shared" si="139"/>
        <v>1493.229333333333</v>
      </c>
      <c r="S330">
        <f t="shared" si="140"/>
        <v>1321.0366431673497</v>
      </c>
      <c r="T330">
        <f t="shared" si="141"/>
        <v>131.80142284596982</v>
      </c>
      <c r="U330">
        <f t="shared" si="142"/>
        <v>148.98129570183337</v>
      </c>
      <c r="V330">
        <f t="shared" si="143"/>
        <v>7.8737819034670142E-2</v>
      </c>
      <c r="W330">
        <f t="shared" si="144"/>
        <v>2.9245780484160715</v>
      </c>
      <c r="X330">
        <f t="shared" si="145"/>
        <v>7.7578835952692174E-2</v>
      </c>
      <c r="Y330">
        <f t="shared" si="146"/>
        <v>4.858948131814024E-2</v>
      </c>
      <c r="Z330">
        <f t="shared" si="147"/>
        <v>321.51800079999987</v>
      </c>
      <c r="AA330">
        <f t="shared" si="148"/>
        <v>32.49714336237664</v>
      </c>
      <c r="AB330">
        <f t="shared" si="149"/>
        <v>31.56104666666667</v>
      </c>
      <c r="AC330">
        <f t="shared" si="150"/>
        <v>4.6577214875672759</v>
      </c>
      <c r="AD330">
        <f t="shared" si="151"/>
        <v>59.879741687680323</v>
      </c>
      <c r="AE330">
        <f t="shared" si="152"/>
        <v>2.703438588510569</v>
      </c>
      <c r="AF330">
        <f t="shared" si="153"/>
        <v>4.5147799778614868</v>
      </c>
      <c r="AG330">
        <f t="shared" si="154"/>
        <v>1.9542828990567069</v>
      </c>
      <c r="AH330">
        <f t="shared" si="155"/>
        <v>-69.580612050468119</v>
      </c>
      <c r="AI330">
        <f t="shared" si="156"/>
        <v>-86.375749315952618</v>
      </c>
      <c r="AJ330">
        <f t="shared" si="157"/>
        <v>-6.6510611086901639</v>
      </c>
      <c r="AK330">
        <f t="shared" si="158"/>
        <v>158.91057832488897</v>
      </c>
      <c r="AL330">
        <f t="shared" si="159"/>
        <v>37.861224043319417</v>
      </c>
      <c r="AM330">
        <f t="shared" si="160"/>
        <v>1.5941322980622659</v>
      </c>
      <c r="AN330">
        <f t="shared" si="161"/>
        <v>6.1465908135307608</v>
      </c>
      <c r="AO330">
        <v>1605.338546374928</v>
      </c>
      <c r="AP330">
        <v>1571.0587272727259</v>
      </c>
      <c r="AQ330">
        <v>5.2071552617769532</v>
      </c>
      <c r="AR330">
        <v>65.10273567100046</v>
      </c>
      <c r="AS330">
        <f t="shared" si="162"/>
        <v>1.5777916564731997</v>
      </c>
      <c r="AT330">
        <v>25.22917393581459</v>
      </c>
      <c r="AU330">
        <v>27.07100909090909</v>
      </c>
      <c r="AV330">
        <v>-4.1338810765843882E-5</v>
      </c>
      <c r="AW330">
        <v>83.615306321479792</v>
      </c>
      <c r="AX330">
        <v>19</v>
      </c>
      <c r="AY330">
        <v>4</v>
      </c>
      <c r="AZ330">
        <f t="shared" si="163"/>
        <v>1</v>
      </c>
      <c r="BA330">
        <f t="shared" si="164"/>
        <v>0</v>
      </c>
      <c r="BB330">
        <f t="shared" si="165"/>
        <v>52030.437425751181</v>
      </c>
      <c r="BC330">
        <f t="shared" si="166"/>
        <v>2000.0086666666659</v>
      </c>
      <c r="BD330">
        <f t="shared" si="167"/>
        <v>1681.2075999999993</v>
      </c>
      <c r="BE330">
        <f t="shared" si="168"/>
        <v>0.84060015739931793</v>
      </c>
      <c r="BF330">
        <f t="shared" si="169"/>
        <v>0.16075830378068362</v>
      </c>
      <c r="BG330">
        <v>6</v>
      </c>
      <c r="BH330">
        <v>0.5</v>
      </c>
      <c r="BI330" t="s">
        <v>382</v>
      </c>
      <c r="BJ330">
        <v>2</v>
      </c>
      <c r="BK330" t="b">
        <v>1</v>
      </c>
      <c r="BL330">
        <v>1660400311.099999</v>
      </c>
      <c r="BM330">
        <v>1493.229333333333</v>
      </c>
      <c r="BN330">
        <v>1541.5053333333331</v>
      </c>
      <c r="BO330">
        <v>27.09638</v>
      </c>
      <c r="BP330">
        <v>25.235793333333341</v>
      </c>
      <c r="BQ330">
        <v>1490.5139999999999</v>
      </c>
      <c r="BR330">
        <v>27.08349333333333</v>
      </c>
      <c r="BS330">
        <v>500.1445333333333</v>
      </c>
      <c r="BT330">
        <v>99.67125999999999</v>
      </c>
      <c r="BU330">
        <v>9.9948866666666664E-2</v>
      </c>
      <c r="BV330">
        <v>31.01322</v>
      </c>
      <c r="BW330">
        <v>31.56104666666667</v>
      </c>
      <c r="BX330">
        <v>999.89999999999986</v>
      </c>
      <c r="BY330">
        <v>0</v>
      </c>
      <c r="BZ330">
        <v>0</v>
      </c>
      <c r="CA330">
        <v>10004.57533333333</v>
      </c>
      <c r="CB330">
        <v>0</v>
      </c>
      <c r="CC330">
        <v>26.566633333333328</v>
      </c>
      <c r="CD330">
        <v>-48.275013333333327</v>
      </c>
      <c r="CE330">
        <v>1534.8166666666659</v>
      </c>
      <c r="CF330">
        <v>1581.412</v>
      </c>
      <c r="CG330">
        <v>1.86059</v>
      </c>
      <c r="CH330">
        <v>1541.5053333333331</v>
      </c>
      <c r="CI330">
        <v>25.235793333333341</v>
      </c>
      <c r="CJ330">
        <v>2.7007299999999992</v>
      </c>
      <c r="CK330">
        <v>2.5152839999999999</v>
      </c>
      <c r="CL330">
        <v>22.28957333333333</v>
      </c>
      <c r="CM330">
        <v>21.125733333333329</v>
      </c>
      <c r="CN330">
        <v>2000.0086666666659</v>
      </c>
      <c r="CO330">
        <v>0.97999360000000013</v>
      </c>
      <c r="CP330">
        <v>2.000652E-2</v>
      </c>
      <c r="CQ330">
        <v>0</v>
      </c>
      <c r="CR330">
        <v>2.3953333333333329</v>
      </c>
      <c r="CS330">
        <v>0</v>
      </c>
      <c r="CT330">
        <v>23221.593333333331</v>
      </c>
      <c r="CU330">
        <v>17412.373333333329</v>
      </c>
      <c r="CV330">
        <v>40.811999999999998</v>
      </c>
      <c r="CW330">
        <v>41.75</v>
      </c>
      <c r="CX330">
        <v>40.75</v>
      </c>
      <c r="CY330">
        <v>40.133266666666671</v>
      </c>
      <c r="CZ330">
        <v>40.875</v>
      </c>
      <c r="DA330">
        <v>1959.998</v>
      </c>
      <c r="DB330">
        <v>40.010666666666673</v>
      </c>
      <c r="DC330">
        <v>0</v>
      </c>
      <c r="DD330">
        <v>1660400316.5999999</v>
      </c>
      <c r="DE330">
        <v>0</v>
      </c>
      <c r="DF330">
        <v>1660399747.5999999</v>
      </c>
      <c r="DG330" t="s">
        <v>383</v>
      </c>
      <c r="DH330">
        <v>1660399742.0999999</v>
      </c>
      <c r="DI330">
        <v>1660399747.5999999</v>
      </c>
      <c r="DJ330">
        <v>1</v>
      </c>
      <c r="DK330">
        <v>7.6999999999999999E-2</v>
      </c>
      <c r="DL330">
        <v>-2.1999999999999999E-2</v>
      </c>
      <c r="DM330">
        <v>1.3979999999999999</v>
      </c>
      <c r="DN330">
        <v>1.7000000000000001E-2</v>
      </c>
      <c r="DO330">
        <v>400</v>
      </c>
      <c r="DP330">
        <v>25</v>
      </c>
      <c r="DQ330">
        <v>0.31</v>
      </c>
      <c r="DR330">
        <v>7.0000000000000007E-2</v>
      </c>
      <c r="DS330">
        <v>6.3410954291667752</v>
      </c>
      <c r="DT330">
        <v>0.2404992578099453</v>
      </c>
      <c r="DU330">
        <v>0.1506546091735452</v>
      </c>
      <c r="DV330">
        <v>1</v>
      </c>
      <c r="DW330">
        <v>37.869436332787139</v>
      </c>
      <c r="DX330">
        <v>0.14507219479716299</v>
      </c>
      <c r="DY330">
        <v>6.9244381499968255E-2</v>
      </c>
      <c r="DZ330">
        <v>1</v>
      </c>
      <c r="EA330">
        <v>-48.280832258064507</v>
      </c>
      <c r="EB330">
        <v>-0.70260483870955903</v>
      </c>
      <c r="EC330">
        <v>9.9542571172068342E-2</v>
      </c>
      <c r="ED330">
        <v>1</v>
      </c>
      <c r="EE330">
        <v>1312.3322984084059</v>
      </c>
      <c r="EF330">
        <v>278.33762859245832</v>
      </c>
      <c r="EG330">
        <v>20.31147614206002</v>
      </c>
      <c r="EH330">
        <v>0</v>
      </c>
      <c r="EI330">
        <v>1.865386585365854</v>
      </c>
      <c r="EJ330">
        <v>-7.2042439024383439E-2</v>
      </c>
      <c r="EK330">
        <v>8.4317389954039201E-3</v>
      </c>
      <c r="EL330">
        <v>1</v>
      </c>
      <c r="EM330">
        <v>1.9532486183693469</v>
      </c>
      <c r="EN330">
        <v>4.4167605837318567E-2</v>
      </c>
      <c r="EO330">
        <v>3.3361664946173668E-3</v>
      </c>
      <c r="EP330">
        <v>1</v>
      </c>
      <c r="EQ330">
        <v>5</v>
      </c>
      <c r="ER330">
        <v>6</v>
      </c>
      <c r="ES330" t="s">
        <v>384</v>
      </c>
      <c r="ET330">
        <v>2.9439299999999999</v>
      </c>
      <c r="EU330">
        <v>2.80091</v>
      </c>
      <c r="EV330">
        <v>0.21764900000000001</v>
      </c>
      <c r="EW330">
        <v>0.221718</v>
      </c>
      <c r="EX330">
        <v>0.117977</v>
      </c>
      <c r="EY330">
        <v>0.112348</v>
      </c>
      <c r="EZ330">
        <v>16068.7</v>
      </c>
      <c r="FA330">
        <v>16760.900000000001</v>
      </c>
      <c r="FB330">
        <v>23878.9</v>
      </c>
      <c r="FC330">
        <v>25055.7</v>
      </c>
      <c r="FD330">
        <v>33710.9</v>
      </c>
      <c r="FE330">
        <v>35513.699999999997</v>
      </c>
      <c r="FF330">
        <v>43527.1</v>
      </c>
      <c r="FG330">
        <v>46314.5</v>
      </c>
      <c r="FH330">
        <v>1.931</v>
      </c>
      <c r="FI330">
        <v>1.8986000000000001</v>
      </c>
      <c r="FJ330">
        <v>0.138849</v>
      </c>
      <c r="FK330">
        <v>0</v>
      </c>
      <c r="FL330">
        <v>29.310199999999998</v>
      </c>
      <c r="FM330">
        <v>999.9</v>
      </c>
      <c r="FN330">
        <v>65.900000000000006</v>
      </c>
      <c r="FO330">
        <v>32.799999999999997</v>
      </c>
      <c r="FP330">
        <v>33.03</v>
      </c>
      <c r="FQ330">
        <v>64.070899999999995</v>
      </c>
      <c r="FR330">
        <v>26.5825</v>
      </c>
      <c r="FS330">
        <v>1</v>
      </c>
      <c r="FT330">
        <v>0.26803399999999999</v>
      </c>
      <c r="FU330">
        <v>0.56302799999999997</v>
      </c>
      <c r="FV330">
        <v>20.3232</v>
      </c>
      <c r="FW330">
        <v>5.2115999999999998</v>
      </c>
      <c r="FX330">
        <v>11.906499999999999</v>
      </c>
      <c r="FY330">
        <v>5.0029500000000002</v>
      </c>
      <c r="FZ330">
        <v>3.2898200000000002</v>
      </c>
      <c r="GA330">
        <v>9999</v>
      </c>
      <c r="GB330">
        <v>9999</v>
      </c>
      <c r="GC330">
        <v>9999</v>
      </c>
      <c r="GD330">
        <v>999.9</v>
      </c>
      <c r="GE330">
        <v>1.8595299999999999</v>
      </c>
      <c r="GF330">
        <v>1.85446</v>
      </c>
      <c r="GG330">
        <v>1.8577399999999999</v>
      </c>
      <c r="GH330">
        <v>1.85609</v>
      </c>
      <c r="GI330">
        <v>1.8548800000000001</v>
      </c>
      <c r="GJ330">
        <v>1.8546</v>
      </c>
      <c r="GK330">
        <v>1.8532</v>
      </c>
      <c r="GL330">
        <v>1.8563799999999999</v>
      </c>
      <c r="GM330">
        <v>0</v>
      </c>
      <c r="GN330">
        <v>0</v>
      </c>
      <c r="GO330">
        <v>0</v>
      </c>
      <c r="GP330">
        <v>0</v>
      </c>
      <c r="GQ330" t="s">
        <v>385</v>
      </c>
      <c r="GR330" t="s">
        <v>386</v>
      </c>
      <c r="GS330" t="s">
        <v>387</v>
      </c>
      <c r="GT330" t="s">
        <v>387</v>
      </c>
      <c r="GU330" t="s">
        <v>387</v>
      </c>
      <c r="GV330" t="s">
        <v>387</v>
      </c>
      <c r="GW330">
        <v>0</v>
      </c>
      <c r="GX330">
        <v>100</v>
      </c>
      <c r="GY330">
        <v>100</v>
      </c>
      <c r="GZ330">
        <v>2.74</v>
      </c>
      <c r="HA330">
        <v>1.29E-2</v>
      </c>
      <c r="HB330">
        <v>0.44568443622215809</v>
      </c>
      <c r="HC330">
        <v>2.8098669343081611E-3</v>
      </c>
      <c r="HD330">
        <v>-1.127031966113555E-6</v>
      </c>
      <c r="HE330">
        <v>1.768598670541231E-10</v>
      </c>
      <c r="HF330">
        <v>-6.7302174371849419E-2</v>
      </c>
      <c r="HG330">
        <v>1.081145868756639E-2</v>
      </c>
      <c r="HH330">
        <v>-3.689364805754238E-4</v>
      </c>
      <c r="HI330">
        <v>2.919854880483278E-6</v>
      </c>
      <c r="HJ330">
        <v>2</v>
      </c>
      <c r="HK330">
        <v>2136</v>
      </c>
      <c r="HL330">
        <v>3</v>
      </c>
      <c r="HM330">
        <v>30</v>
      </c>
      <c r="HN330">
        <v>9.6</v>
      </c>
      <c r="HO330">
        <v>9.5</v>
      </c>
      <c r="HP330">
        <v>3.1640600000000001</v>
      </c>
      <c r="HQ330">
        <v>2.2607400000000002</v>
      </c>
      <c r="HR330">
        <v>1.4978</v>
      </c>
      <c r="HS330">
        <v>2.2973599999999998</v>
      </c>
      <c r="HT330">
        <v>1.5478499999999999</v>
      </c>
      <c r="HU330">
        <v>2.3779300000000001</v>
      </c>
      <c r="HV330">
        <v>36.245899999999999</v>
      </c>
      <c r="HW330">
        <v>15.287800000000001</v>
      </c>
      <c r="HX330">
        <v>18</v>
      </c>
      <c r="HY330">
        <v>471.24599999999998</v>
      </c>
      <c r="HZ330">
        <v>512.76499999999999</v>
      </c>
      <c r="IA330">
        <v>28.8705</v>
      </c>
      <c r="IB330">
        <v>30.531400000000001</v>
      </c>
      <c r="IC330">
        <v>30.0002</v>
      </c>
      <c r="ID330">
        <v>30.318200000000001</v>
      </c>
      <c r="IE330">
        <v>30.408300000000001</v>
      </c>
      <c r="IF330">
        <v>63.3416</v>
      </c>
      <c r="IG330">
        <v>26.8995</v>
      </c>
      <c r="IH330">
        <v>36.539299999999997</v>
      </c>
      <c r="II330">
        <v>28.869599999999998</v>
      </c>
      <c r="IJ330">
        <v>1607.67</v>
      </c>
      <c r="IK330">
        <v>25.275099999999998</v>
      </c>
      <c r="IL330">
        <v>100.661</v>
      </c>
      <c r="IM330">
        <v>100.378</v>
      </c>
      <c r="IN330" t="s">
        <v>2772</v>
      </c>
    </row>
    <row r="331" spans="1:248" x14ac:dyDescent="0.2">
      <c r="A331">
        <v>315</v>
      </c>
      <c r="B331">
        <v>1660400319.5999999</v>
      </c>
      <c r="C331">
        <v>595.5</v>
      </c>
      <c r="D331" t="s">
        <v>999</v>
      </c>
      <c r="E331" t="s">
        <v>1000</v>
      </c>
      <c r="F331">
        <v>1</v>
      </c>
      <c r="G331" t="s">
        <v>376</v>
      </c>
      <c r="H331" t="s">
        <v>377</v>
      </c>
      <c r="I331" t="s">
        <v>378</v>
      </c>
      <c r="J331" t="s">
        <v>379</v>
      </c>
      <c r="K331" t="s">
        <v>380</v>
      </c>
      <c r="L331" t="s">
        <v>376</v>
      </c>
      <c r="M331" t="s">
        <v>381</v>
      </c>
      <c r="N331">
        <v>1660400311.5999999</v>
      </c>
      <c r="O331">
        <f t="shared" si="136"/>
        <v>1.5735034676676997E-3</v>
      </c>
      <c r="P331">
        <f t="shared" si="137"/>
        <v>1.5735034676676998</v>
      </c>
      <c r="Q331">
        <f t="shared" si="138"/>
        <v>6.2766546244078931</v>
      </c>
      <c r="R331">
        <f t="shared" si="139"/>
        <v>1495.74875</v>
      </c>
      <c r="S331">
        <f t="shared" si="140"/>
        <v>1320.4696590961948</v>
      </c>
      <c r="T331">
        <f t="shared" si="141"/>
        <v>131.74472046498059</v>
      </c>
      <c r="U331">
        <f t="shared" si="142"/>
        <v>149.23250950686077</v>
      </c>
      <c r="V331">
        <f t="shared" si="143"/>
        <v>7.8509370123108727E-2</v>
      </c>
      <c r="W331">
        <f t="shared" si="144"/>
        <v>2.9245393772676698</v>
      </c>
      <c r="X331">
        <f t="shared" si="145"/>
        <v>7.7357034540636582E-2</v>
      </c>
      <c r="Y331">
        <f t="shared" si="146"/>
        <v>4.8450270347875066E-2</v>
      </c>
      <c r="Z331">
        <f t="shared" si="147"/>
        <v>321.51970743750002</v>
      </c>
      <c r="AA331">
        <f t="shared" si="148"/>
        <v>32.498558976626569</v>
      </c>
      <c r="AB331">
        <f t="shared" si="149"/>
        <v>31.56138125</v>
      </c>
      <c r="AC331">
        <f t="shared" si="150"/>
        <v>4.6578099787705902</v>
      </c>
      <c r="AD331">
        <f t="shared" si="151"/>
        <v>59.874660937983094</v>
      </c>
      <c r="AE331">
        <f t="shared" si="152"/>
        <v>2.7032513932233346</v>
      </c>
      <c r="AF331">
        <f t="shared" si="153"/>
        <v>4.5148504406952803</v>
      </c>
      <c r="AG331">
        <f t="shared" si="154"/>
        <v>1.9545585855472556</v>
      </c>
      <c r="AH331">
        <f t="shared" si="155"/>
        <v>-69.391502924145556</v>
      </c>
      <c r="AI331">
        <f t="shared" si="156"/>
        <v>-86.384198641398726</v>
      </c>
      <c r="AJ331">
        <f t="shared" si="157"/>
        <v>-6.6518196235178806</v>
      </c>
      <c r="AK331">
        <f t="shared" si="158"/>
        <v>159.09218624843783</v>
      </c>
      <c r="AL331">
        <f t="shared" si="159"/>
        <v>37.847491614507483</v>
      </c>
      <c r="AM331">
        <f t="shared" si="160"/>
        <v>1.5929650505466193</v>
      </c>
      <c r="AN331">
        <f t="shared" si="161"/>
        <v>6.2766546244078931</v>
      </c>
      <c r="AO331">
        <v>1610.5638378769399</v>
      </c>
      <c r="AP331">
        <v>1576.2132121212121</v>
      </c>
      <c r="AQ331">
        <v>5.1897321612175471</v>
      </c>
      <c r="AR331">
        <v>65.10273567100046</v>
      </c>
      <c r="AS331">
        <f t="shared" si="162"/>
        <v>1.5735034676676998</v>
      </c>
      <c r="AT331">
        <v>25.229660604986432</v>
      </c>
      <c r="AU331">
        <v>27.066523030303021</v>
      </c>
      <c r="AV331">
        <v>-4.3515961220646338E-5</v>
      </c>
      <c r="AW331">
        <v>83.615306321479792</v>
      </c>
      <c r="AX331">
        <v>20</v>
      </c>
      <c r="AY331">
        <v>4</v>
      </c>
      <c r="AZ331">
        <f t="shared" si="163"/>
        <v>1</v>
      </c>
      <c r="BA331">
        <f t="shared" si="164"/>
        <v>0</v>
      </c>
      <c r="BB331">
        <f t="shared" si="165"/>
        <v>52029.287516335207</v>
      </c>
      <c r="BC331">
        <f t="shared" si="166"/>
        <v>2000.0193750000001</v>
      </c>
      <c r="BD331">
        <f t="shared" si="167"/>
        <v>1681.2165937500001</v>
      </c>
      <c r="BE331">
        <f t="shared" si="168"/>
        <v>0.84060015356101236</v>
      </c>
      <c r="BF331">
        <f t="shared" si="169"/>
        <v>0.16075829637275388</v>
      </c>
      <c r="BG331">
        <v>6</v>
      </c>
      <c r="BH331">
        <v>0.5</v>
      </c>
      <c r="BI331" t="s">
        <v>382</v>
      </c>
      <c r="BJ331">
        <v>2</v>
      </c>
      <c r="BK331" t="b">
        <v>1</v>
      </c>
      <c r="BL331">
        <v>1660400311.5999999</v>
      </c>
      <c r="BM331">
        <v>1495.74875</v>
      </c>
      <c r="BN331">
        <v>1544.01125</v>
      </c>
      <c r="BO331">
        <v>27.094531249999999</v>
      </c>
      <c r="BP331">
        <v>25.23529375</v>
      </c>
      <c r="BQ331">
        <v>1493.0318749999999</v>
      </c>
      <c r="BR331">
        <v>27.081643750000001</v>
      </c>
      <c r="BS331">
        <v>500.14193749999998</v>
      </c>
      <c r="BT331">
        <v>99.671162499999994</v>
      </c>
      <c r="BU331">
        <v>9.9945118750000006E-2</v>
      </c>
      <c r="BV331">
        <v>31.013493749999999</v>
      </c>
      <c r="BW331">
        <v>31.56138125</v>
      </c>
      <c r="BX331">
        <v>999.9</v>
      </c>
      <c r="BY331">
        <v>0</v>
      </c>
      <c r="BZ331">
        <v>0</v>
      </c>
      <c r="CA331">
        <v>10004.364374999999</v>
      </c>
      <c r="CB331">
        <v>0</v>
      </c>
      <c r="CC331">
        <v>26.49448125</v>
      </c>
      <c r="CD331">
        <v>-48.261043749999999</v>
      </c>
      <c r="CE331">
        <v>1537.4037499999999</v>
      </c>
      <c r="CF331">
        <v>1583.9818749999999</v>
      </c>
      <c r="CG331">
        <v>1.859245</v>
      </c>
      <c r="CH331">
        <v>1544.01125</v>
      </c>
      <c r="CI331">
        <v>25.23529375</v>
      </c>
      <c r="CJ331">
        <v>2.7005431249999998</v>
      </c>
      <c r="CK331">
        <v>2.5152312499999998</v>
      </c>
      <c r="CL331">
        <v>22.288437500000001</v>
      </c>
      <c r="CM331">
        <v>21.125393750000001</v>
      </c>
      <c r="CN331">
        <v>2000.0193750000001</v>
      </c>
      <c r="CO331">
        <v>0.97999375</v>
      </c>
      <c r="CP331">
        <v>2.0006375E-2</v>
      </c>
      <c r="CQ331">
        <v>0</v>
      </c>
      <c r="CR331">
        <v>2.4112499999999999</v>
      </c>
      <c r="CS331">
        <v>0</v>
      </c>
      <c r="CT331">
        <v>23220.981250000001</v>
      </c>
      <c r="CU331">
        <v>17412.46875</v>
      </c>
      <c r="CV331">
        <v>40.811999999999998</v>
      </c>
      <c r="CW331">
        <v>41.75</v>
      </c>
      <c r="CX331">
        <v>40.75</v>
      </c>
      <c r="CY331">
        <v>40.136625000000002</v>
      </c>
      <c r="CZ331">
        <v>40.875</v>
      </c>
      <c r="DA331">
        <v>1960.00875</v>
      </c>
      <c r="DB331">
        <v>40.010624999999997</v>
      </c>
      <c r="DC331">
        <v>0</v>
      </c>
      <c r="DD331">
        <v>1660400317.2</v>
      </c>
      <c r="DE331">
        <v>0</v>
      </c>
      <c r="DF331">
        <v>1660399747.5999999</v>
      </c>
      <c r="DG331" t="s">
        <v>383</v>
      </c>
      <c r="DH331">
        <v>1660399742.0999999</v>
      </c>
      <c r="DI331">
        <v>1660399747.5999999</v>
      </c>
      <c r="DJ331">
        <v>1</v>
      </c>
      <c r="DK331">
        <v>7.6999999999999999E-2</v>
      </c>
      <c r="DL331">
        <v>-2.1999999999999999E-2</v>
      </c>
      <c r="DM331">
        <v>1.3979999999999999</v>
      </c>
      <c r="DN331">
        <v>1.7000000000000001E-2</v>
      </c>
      <c r="DO331">
        <v>400</v>
      </c>
      <c r="DP331">
        <v>25</v>
      </c>
      <c r="DQ331">
        <v>0.31</v>
      </c>
      <c r="DR331">
        <v>7.0000000000000007E-2</v>
      </c>
      <c r="DS331">
        <v>6.3319668277396426</v>
      </c>
      <c r="DT331">
        <v>-0.39374901533668361</v>
      </c>
      <c r="DU331">
        <v>0.15546816438655661</v>
      </c>
      <c r="DV331">
        <v>1</v>
      </c>
      <c r="DW331">
        <v>37.860858663715007</v>
      </c>
      <c r="DX331">
        <v>5.6435308686204937E-2</v>
      </c>
      <c r="DY331">
        <v>7.7445649974734465E-2</v>
      </c>
      <c r="DZ331">
        <v>1</v>
      </c>
      <c r="EA331">
        <v>-48.263683333333333</v>
      </c>
      <c r="EB331">
        <v>-0.4849681868744033</v>
      </c>
      <c r="EC331">
        <v>0.112420170442062</v>
      </c>
      <c r="ED331">
        <v>1</v>
      </c>
      <c r="EE331">
        <v>1318.357393285537</v>
      </c>
      <c r="EF331">
        <v>290.52682854989678</v>
      </c>
      <c r="EG331">
        <v>21.873895017951501</v>
      </c>
      <c r="EH331">
        <v>0</v>
      </c>
      <c r="EI331">
        <v>1.86220425</v>
      </c>
      <c r="EJ331">
        <v>-8.074457786116529E-2</v>
      </c>
      <c r="EK331">
        <v>9.3830130788302834E-3</v>
      </c>
      <c r="EL331">
        <v>1</v>
      </c>
      <c r="EM331">
        <v>1.954238380354983</v>
      </c>
      <c r="EN331">
        <v>4.1555478398614253E-2</v>
      </c>
      <c r="EO331">
        <v>3.2249809522094238E-3</v>
      </c>
      <c r="EP331">
        <v>1</v>
      </c>
      <c r="EQ331">
        <v>5</v>
      </c>
      <c r="ER331">
        <v>6</v>
      </c>
      <c r="ES331" t="s">
        <v>384</v>
      </c>
      <c r="ET331">
        <v>2.94407</v>
      </c>
      <c r="EU331">
        <v>2.80098</v>
      </c>
      <c r="EV331">
        <v>0.21807499999999999</v>
      </c>
      <c r="EW331">
        <v>0.222136</v>
      </c>
      <c r="EX331">
        <v>0.117961</v>
      </c>
      <c r="EY331">
        <v>0.112354</v>
      </c>
      <c r="EZ331">
        <v>16059.9</v>
      </c>
      <c r="FA331">
        <v>16752</v>
      </c>
      <c r="FB331">
        <v>23878.9</v>
      </c>
      <c r="FC331">
        <v>25055.9</v>
      </c>
      <c r="FD331">
        <v>33711.5</v>
      </c>
      <c r="FE331">
        <v>35513.699999999997</v>
      </c>
      <c r="FF331">
        <v>43527</v>
      </c>
      <c r="FG331">
        <v>46314.7</v>
      </c>
      <c r="FH331">
        <v>1.931</v>
      </c>
      <c r="FI331">
        <v>1.8986000000000001</v>
      </c>
      <c r="FJ331">
        <v>0.138626</v>
      </c>
      <c r="FK331">
        <v>0</v>
      </c>
      <c r="FL331">
        <v>29.310199999999998</v>
      </c>
      <c r="FM331">
        <v>999.9</v>
      </c>
      <c r="FN331">
        <v>65.900000000000006</v>
      </c>
      <c r="FO331">
        <v>32.799999999999997</v>
      </c>
      <c r="FP331">
        <v>33.031199999999998</v>
      </c>
      <c r="FQ331">
        <v>64.120900000000006</v>
      </c>
      <c r="FR331">
        <v>25.953499999999998</v>
      </c>
      <c r="FS331">
        <v>1</v>
      </c>
      <c r="FT331">
        <v>0.26804899999999998</v>
      </c>
      <c r="FU331">
        <v>0.54994600000000005</v>
      </c>
      <c r="FV331">
        <v>20.3233</v>
      </c>
      <c r="FW331">
        <v>5.2114500000000001</v>
      </c>
      <c r="FX331">
        <v>11.9068</v>
      </c>
      <c r="FY331">
        <v>5.0030000000000001</v>
      </c>
      <c r="FZ331">
        <v>3.2898200000000002</v>
      </c>
      <c r="GA331">
        <v>9999</v>
      </c>
      <c r="GB331">
        <v>9999</v>
      </c>
      <c r="GC331">
        <v>9999</v>
      </c>
      <c r="GD331">
        <v>999.9</v>
      </c>
      <c r="GE331">
        <v>1.85955</v>
      </c>
      <c r="GF331">
        <v>1.8544799999999999</v>
      </c>
      <c r="GG331">
        <v>1.8577399999999999</v>
      </c>
      <c r="GH331">
        <v>1.8561000000000001</v>
      </c>
      <c r="GI331">
        <v>1.8549</v>
      </c>
      <c r="GJ331">
        <v>1.8546100000000001</v>
      </c>
      <c r="GK331">
        <v>1.8532200000000001</v>
      </c>
      <c r="GL331">
        <v>1.8563799999999999</v>
      </c>
      <c r="GM331">
        <v>0</v>
      </c>
      <c r="GN331">
        <v>0</v>
      </c>
      <c r="GO331">
        <v>0</v>
      </c>
      <c r="GP331">
        <v>0</v>
      </c>
      <c r="GQ331" t="s">
        <v>385</v>
      </c>
      <c r="GR331" t="s">
        <v>386</v>
      </c>
      <c r="GS331" t="s">
        <v>387</v>
      </c>
      <c r="GT331" t="s">
        <v>387</v>
      </c>
      <c r="GU331" t="s">
        <v>387</v>
      </c>
      <c r="GV331" t="s">
        <v>387</v>
      </c>
      <c r="GW331">
        <v>0</v>
      </c>
      <c r="GX331">
        <v>100</v>
      </c>
      <c r="GY331">
        <v>100</v>
      </c>
      <c r="GZ331">
        <v>2.74</v>
      </c>
      <c r="HA331">
        <v>1.2999999999999999E-2</v>
      </c>
      <c r="HB331">
        <v>0.44568443622215809</v>
      </c>
      <c r="HC331">
        <v>2.8098669343081611E-3</v>
      </c>
      <c r="HD331">
        <v>-1.127031966113555E-6</v>
      </c>
      <c r="HE331">
        <v>1.768598670541231E-10</v>
      </c>
      <c r="HF331">
        <v>-6.7302174371849419E-2</v>
      </c>
      <c r="HG331">
        <v>1.081145868756639E-2</v>
      </c>
      <c r="HH331">
        <v>-3.689364805754238E-4</v>
      </c>
      <c r="HI331">
        <v>2.919854880483278E-6</v>
      </c>
      <c r="HJ331">
        <v>2</v>
      </c>
      <c r="HK331">
        <v>2136</v>
      </c>
      <c r="HL331">
        <v>3</v>
      </c>
      <c r="HM331">
        <v>30</v>
      </c>
      <c r="HN331">
        <v>9.6</v>
      </c>
      <c r="HO331">
        <v>9.5</v>
      </c>
      <c r="HP331">
        <v>3.1689500000000002</v>
      </c>
      <c r="HQ331">
        <v>2.2595200000000002</v>
      </c>
      <c r="HR331">
        <v>1.4978</v>
      </c>
      <c r="HS331">
        <v>2.2973599999999998</v>
      </c>
      <c r="HT331">
        <v>1.5478499999999999</v>
      </c>
      <c r="HU331">
        <v>2.4340799999999998</v>
      </c>
      <c r="HV331">
        <v>36.245899999999999</v>
      </c>
      <c r="HW331">
        <v>15.2966</v>
      </c>
      <c r="HX331">
        <v>18</v>
      </c>
      <c r="HY331">
        <v>471.24700000000001</v>
      </c>
      <c r="HZ331">
        <v>512.76499999999999</v>
      </c>
      <c r="IA331">
        <v>28.865400000000001</v>
      </c>
      <c r="IB331">
        <v>30.5321</v>
      </c>
      <c r="IC331">
        <v>30.0002</v>
      </c>
      <c r="ID331">
        <v>30.318300000000001</v>
      </c>
      <c r="IE331">
        <v>30.408300000000001</v>
      </c>
      <c r="IF331">
        <v>63.444200000000002</v>
      </c>
      <c r="IG331">
        <v>26.8995</v>
      </c>
      <c r="IH331">
        <v>36.539299999999997</v>
      </c>
      <c r="II331">
        <v>28.869599999999998</v>
      </c>
      <c r="IJ331">
        <v>1607.67</v>
      </c>
      <c r="IK331">
        <v>25.277699999999999</v>
      </c>
      <c r="IL331">
        <v>100.661</v>
      </c>
      <c r="IM331">
        <v>100.378</v>
      </c>
      <c r="IN331" t="s">
        <v>2772</v>
      </c>
    </row>
    <row r="332" spans="1:248" x14ac:dyDescent="0.2">
      <c r="A332">
        <v>316</v>
      </c>
      <c r="B332">
        <v>1660400320.5999999</v>
      </c>
      <c r="C332">
        <v>596.5</v>
      </c>
      <c r="D332" t="s">
        <v>1001</v>
      </c>
      <c r="E332" t="s">
        <v>1002</v>
      </c>
      <c r="F332">
        <v>1</v>
      </c>
      <c r="G332" t="s">
        <v>376</v>
      </c>
      <c r="H332" t="s">
        <v>377</v>
      </c>
      <c r="I332" t="s">
        <v>378</v>
      </c>
      <c r="J332" t="s">
        <v>379</v>
      </c>
      <c r="K332" t="s">
        <v>380</v>
      </c>
      <c r="L332" t="s">
        <v>376</v>
      </c>
      <c r="M332" t="s">
        <v>381</v>
      </c>
      <c r="N332">
        <v>1660400313.099999</v>
      </c>
      <c r="O332">
        <f t="shared" si="136"/>
        <v>1.5401576472367996E-3</v>
      </c>
      <c r="P332">
        <f t="shared" si="137"/>
        <v>1.5401576472367997</v>
      </c>
      <c r="Q332">
        <f t="shared" si="138"/>
        <v>6.2944185576807925</v>
      </c>
      <c r="R332">
        <f t="shared" si="139"/>
        <v>1503.2926666666669</v>
      </c>
      <c r="S332">
        <f t="shared" si="140"/>
        <v>1324.5472705052425</v>
      </c>
      <c r="T332">
        <f t="shared" si="141"/>
        <v>132.15121872599488</v>
      </c>
      <c r="U332">
        <f t="shared" si="142"/>
        <v>149.98480041114132</v>
      </c>
      <c r="V332">
        <f t="shared" si="143"/>
        <v>7.6782224105170729E-2</v>
      </c>
      <c r="W332">
        <f t="shared" si="144"/>
        <v>2.9242359294013553</v>
      </c>
      <c r="X332">
        <f t="shared" si="145"/>
        <v>7.5679535283823693E-2</v>
      </c>
      <c r="Y332">
        <f t="shared" si="146"/>
        <v>4.7397462490324366E-2</v>
      </c>
      <c r="Z332">
        <f t="shared" si="147"/>
        <v>321.51991600000002</v>
      </c>
      <c r="AA332">
        <f t="shared" si="148"/>
        <v>32.508477619139363</v>
      </c>
      <c r="AB332">
        <f t="shared" si="149"/>
        <v>31.56336666666666</v>
      </c>
      <c r="AC332">
        <f t="shared" si="150"/>
        <v>4.6583351154692831</v>
      </c>
      <c r="AD332">
        <f t="shared" si="151"/>
        <v>59.860803185311838</v>
      </c>
      <c r="AE332">
        <f t="shared" si="152"/>
        <v>2.7027972214072107</v>
      </c>
      <c r="AF332">
        <f t="shared" si="153"/>
        <v>4.5151369136162902</v>
      </c>
      <c r="AG332">
        <f t="shared" si="154"/>
        <v>1.9555378940620725</v>
      </c>
      <c r="AH332">
        <f t="shared" si="155"/>
        <v>-67.920952243142864</v>
      </c>
      <c r="AI332">
        <f t="shared" si="156"/>
        <v>-86.512786339027684</v>
      </c>
      <c r="AJ332">
        <f t="shared" si="157"/>
        <v>-6.6625142899003658</v>
      </c>
      <c r="AK332">
        <f t="shared" si="158"/>
        <v>160.42366312792913</v>
      </c>
      <c r="AL332">
        <f t="shared" si="159"/>
        <v>37.835204477495772</v>
      </c>
      <c r="AM332">
        <f t="shared" si="160"/>
        <v>1.5906099268124714</v>
      </c>
      <c r="AN332">
        <f t="shared" si="161"/>
        <v>6.2944185576807925</v>
      </c>
      <c r="AO332">
        <v>1615.646218633538</v>
      </c>
      <c r="AP332">
        <v>1581.370606060605</v>
      </c>
      <c r="AQ332">
        <v>5.170874175996385</v>
      </c>
      <c r="AR332">
        <v>65.10273567100046</v>
      </c>
      <c r="AS332">
        <f t="shared" si="162"/>
        <v>1.5401576472367997</v>
      </c>
      <c r="AT332">
        <v>25.22917157229606</v>
      </c>
      <c r="AU332">
        <v>27.061603636363628</v>
      </c>
      <c r="AV332">
        <v>-5.2760110773351033E-3</v>
      </c>
      <c r="AW332">
        <v>83.615306321479792</v>
      </c>
      <c r="AX332">
        <v>20</v>
      </c>
      <c r="AY332">
        <v>4</v>
      </c>
      <c r="AZ332">
        <f t="shared" si="163"/>
        <v>1</v>
      </c>
      <c r="BA332">
        <f t="shared" si="164"/>
        <v>0</v>
      </c>
      <c r="BB332">
        <f t="shared" si="165"/>
        <v>52020.45302721834</v>
      </c>
      <c r="BC332">
        <f t="shared" si="166"/>
        <v>2000.020666666667</v>
      </c>
      <c r="BD332">
        <f t="shared" si="167"/>
        <v>1681.2176800000004</v>
      </c>
      <c r="BE332">
        <f t="shared" si="168"/>
        <v>0.8406001537984108</v>
      </c>
      <c r="BF332">
        <f t="shared" si="169"/>
        <v>0.16075829683093273</v>
      </c>
      <c r="BG332">
        <v>6</v>
      </c>
      <c r="BH332">
        <v>0.5</v>
      </c>
      <c r="BI332" t="s">
        <v>382</v>
      </c>
      <c r="BJ332">
        <v>2</v>
      </c>
      <c r="BK332" t="b">
        <v>1</v>
      </c>
      <c r="BL332">
        <v>1660400313.099999</v>
      </c>
      <c r="BM332">
        <v>1503.2926666666669</v>
      </c>
      <c r="BN332">
        <v>1551.550666666667</v>
      </c>
      <c r="BO332">
        <v>27.090046666666659</v>
      </c>
      <c r="BP332">
        <v>25.233546666666669</v>
      </c>
      <c r="BQ332">
        <v>1500.571333333334</v>
      </c>
      <c r="BR332">
        <v>27.077146666666671</v>
      </c>
      <c r="BS332">
        <v>500.14120000000003</v>
      </c>
      <c r="BT332">
        <v>99.670919999999981</v>
      </c>
      <c r="BU332">
        <v>9.9938819999999998E-2</v>
      </c>
      <c r="BV332">
        <v>31.014606666666669</v>
      </c>
      <c r="BW332">
        <v>31.56336666666666</v>
      </c>
      <c r="BX332">
        <v>999.89999999999986</v>
      </c>
      <c r="BY332">
        <v>0</v>
      </c>
      <c r="BZ332">
        <v>0</v>
      </c>
      <c r="CA332">
        <v>10002.656666666669</v>
      </c>
      <c r="CB332">
        <v>0</v>
      </c>
      <c r="CC332">
        <v>26.44624</v>
      </c>
      <c r="CD332">
        <v>-48.25671333333333</v>
      </c>
      <c r="CE332">
        <v>1545.1506666666669</v>
      </c>
      <c r="CF332">
        <v>1591.7139999999999</v>
      </c>
      <c r="CG332">
        <v>1.8565073333333331</v>
      </c>
      <c r="CH332">
        <v>1551.550666666667</v>
      </c>
      <c r="CI332">
        <v>25.233546666666669</v>
      </c>
      <c r="CJ332">
        <v>2.7000899999999999</v>
      </c>
      <c r="CK332">
        <v>2.515051333333334</v>
      </c>
      <c r="CL332">
        <v>22.285679999999999</v>
      </c>
      <c r="CM332">
        <v>21.124226666666662</v>
      </c>
      <c r="CN332">
        <v>2000.020666666667</v>
      </c>
      <c r="CO332">
        <v>0.97999380000000014</v>
      </c>
      <c r="CP332">
        <v>2.0006326666666671E-2</v>
      </c>
      <c r="CQ332">
        <v>0</v>
      </c>
      <c r="CR332">
        <v>2.3854000000000002</v>
      </c>
      <c r="CS332">
        <v>0</v>
      </c>
      <c r="CT332">
        <v>23218.886666666669</v>
      </c>
      <c r="CU332">
        <v>17412.48</v>
      </c>
      <c r="CV332">
        <v>40.811999999999998</v>
      </c>
      <c r="CW332">
        <v>41.75</v>
      </c>
      <c r="CX332">
        <v>40.75</v>
      </c>
      <c r="CY332">
        <v>40.1374</v>
      </c>
      <c r="CZ332">
        <v>40.875</v>
      </c>
      <c r="DA332">
        <v>1960.01</v>
      </c>
      <c r="DB332">
        <v>40.010666666666673</v>
      </c>
      <c r="DC332">
        <v>0</v>
      </c>
      <c r="DD332">
        <v>1660400318.4000001</v>
      </c>
      <c r="DE332">
        <v>0</v>
      </c>
      <c r="DF332">
        <v>1660399747.5999999</v>
      </c>
      <c r="DG332" t="s">
        <v>383</v>
      </c>
      <c r="DH332">
        <v>1660399742.0999999</v>
      </c>
      <c r="DI332">
        <v>1660399747.5999999</v>
      </c>
      <c r="DJ332">
        <v>1</v>
      </c>
      <c r="DK332">
        <v>7.6999999999999999E-2</v>
      </c>
      <c r="DL332">
        <v>-2.1999999999999999E-2</v>
      </c>
      <c r="DM332">
        <v>1.3979999999999999</v>
      </c>
      <c r="DN332">
        <v>1.7000000000000001E-2</v>
      </c>
      <c r="DO332">
        <v>400</v>
      </c>
      <c r="DP332">
        <v>25</v>
      </c>
      <c r="DQ332">
        <v>0.31</v>
      </c>
      <c r="DR332">
        <v>7.0000000000000007E-2</v>
      </c>
      <c r="DS332">
        <v>6.3319668277396426</v>
      </c>
      <c r="DT332">
        <v>-0.39374901533668361</v>
      </c>
      <c r="DU332">
        <v>0.15546816438655661</v>
      </c>
      <c r="DV332">
        <v>1</v>
      </c>
      <c r="DW332">
        <v>37.860858663715007</v>
      </c>
      <c r="DX332">
        <v>5.6435308686204937E-2</v>
      </c>
      <c r="DY332">
        <v>7.7445649974734465E-2</v>
      </c>
      <c r="DZ332">
        <v>1</v>
      </c>
      <c r="EA332">
        <v>-48.263683333333333</v>
      </c>
      <c r="EB332">
        <v>-0.4849681868744033</v>
      </c>
      <c r="EC332">
        <v>0.112420170442062</v>
      </c>
      <c r="ED332">
        <v>1</v>
      </c>
      <c r="EE332">
        <v>1318.357393285537</v>
      </c>
      <c r="EF332">
        <v>290.52682854989678</v>
      </c>
      <c r="EG332">
        <v>21.873895017951501</v>
      </c>
      <c r="EH332">
        <v>0</v>
      </c>
      <c r="EI332">
        <v>1.86220425</v>
      </c>
      <c r="EJ332">
        <v>-8.074457786116529E-2</v>
      </c>
      <c r="EK332">
        <v>9.3830130788302834E-3</v>
      </c>
      <c r="EL332">
        <v>1</v>
      </c>
      <c r="EM332">
        <v>1.954238380354983</v>
      </c>
      <c r="EN332">
        <v>4.1555478398614253E-2</v>
      </c>
      <c r="EO332">
        <v>3.2249809522094238E-3</v>
      </c>
      <c r="EP332">
        <v>1</v>
      </c>
      <c r="EQ332">
        <v>5</v>
      </c>
      <c r="ER332">
        <v>6</v>
      </c>
      <c r="ES332" t="s">
        <v>384</v>
      </c>
      <c r="ET332">
        <v>2.9441099999999998</v>
      </c>
      <c r="EU332">
        <v>2.80105</v>
      </c>
      <c r="EV332">
        <v>0.21849099999999999</v>
      </c>
      <c r="EW332">
        <v>0.222556</v>
      </c>
      <c r="EX332">
        <v>0.11795</v>
      </c>
      <c r="EY332">
        <v>0.112354</v>
      </c>
      <c r="EZ332">
        <v>16051.3</v>
      </c>
      <c r="FA332">
        <v>16742.900000000001</v>
      </c>
      <c r="FB332">
        <v>23878.799999999999</v>
      </c>
      <c r="FC332">
        <v>25055.9</v>
      </c>
      <c r="FD332">
        <v>33711.9</v>
      </c>
      <c r="FE332">
        <v>35513.599999999999</v>
      </c>
      <c r="FF332">
        <v>43527</v>
      </c>
      <c r="FG332">
        <v>46314.6</v>
      </c>
      <c r="FH332">
        <v>1.9309000000000001</v>
      </c>
      <c r="FI332">
        <v>1.8987000000000001</v>
      </c>
      <c r="FJ332">
        <v>0.13852100000000001</v>
      </c>
      <c r="FK332">
        <v>0</v>
      </c>
      <c r="FL332">
        <v>29.310600000000001</v>
      </c>
      <c r="FM332">
        <v>999.9</v>
      </c>
      <c r="FN332">
        <v>65.900000000000006</v>
      </c>
      <c r="FO332">
        <v>32.799999999999997</v>
      </c>
      <c r="FP332">
        <v>33.031700000000001</v>
      </c>
      <c r="FQ332">
        <v>64.290899999999993</v>
      </c>
      <c r="FR332">
        <v>26.0657</v>
      </c>
      <c r="FS332">
        <v>1</v>
      </c>
      <c r="FT332">
        <v>0.26807900000000001</v>
      </c>
      <c r="FU332">
        <v>0.53550900000000001</v>
      </c>
      <c r="FV332">
        <v>20.323499999999999</v>
      </c>
      <c r="FW332">
        <v>5.2112999999999996</v>
      </c>
      <c r="FX332">
        <v>11.9072</v>
      </c>
      <c r="FY332">
        <v>5.0030999999999999</v>
      </c>
      <c r="FZ332">
        <v>3.28993</v>
      </c>
      <c r="GA332">
        <v>9999</v>
      </c>
      <c r="GB332">
        <v>9999</v>
      </c>
      <c r="GC332">
        <v>9999</v>
      </c>
      <c r="GD332">
        <v>999.9</v>
      </c>
      <c r="GE332">
        <v>1.85955</v>
      </c>
      <c r="GF332">
        <v>1.8544799999999999</v>
      </c>
      <c r="GG332">
        <v>1.8577399999999999</v>
      </c>
      <c r="GH332">
        <v>1.8561000000000001</v>
      </c>
      <c r="GI332">
        <v>1.8549</v>
      </c>
      <c r="GJ332">
        <v>1.8546199999999999</v>
      </c>
      <c r="GK332">
        <v>1.8532200000000001</v>
      </c>
      <c r="GL332">
        <v>1.8563799999999999</v>
      </c>
      <c r="GM332">
        <v>0</v>
      </c>
      <c r="GN332">
        <v>0</v>
      </c>
      <c r="GO332">
        <v>0</v>
      </c>
      <c r="GP332">
        <v>0</v>
      </c>
      <c r="GQ332" t="s">
        <v>385</v>
      </c>
      <c r="GR332" t="s">
        <v>386</v>
      </c>
      <c r="GS332" t="s">
        <v>387</v>
      </c>
      <c r="GT332" t="s">
        <v>387</v>
      </c>
      <c r="GU332" t="s">
        <v>387</v>
      </c>
      <c r="GV332" t="s">
        <v>387</v>
      </c>
      <c r="GW332">
        <v>0</v>
      </c>
      <c r="GX332">
        <v>100</v>
      </c>
      <c r="GY332">
        <v>100</v>
      </c>
      <c r="GZ332">
        <v>2.74</v>
      </c>
      <c r="HA332">
        <v>1.2999999999999999E-2</v>
      </c>
      <c r="HB332">
        <v>0.44568443622215809</v>
      </c>
      <c r="HC332">
        <v>2.8098669343081611E-3</v>
      </c>
      <c r="HD332">
        <v>-1.127031966113555E-6</v>
      </c>
      <c r="HE332">
        <v>1.768598670541231E-10</v>
      </c>
      <c r="HF332">
        <v>-6.7302174371849419E-2</v>
      </c>
      <c r="HG332">
        <v>1.081145868756639E-2</v>
      </c>
      <c r="HH332">
        <v>-3.689364805754238E-4</v>
      </c>
      <c r="HI332">
        <v>2.919854880483278E-6</v>
      </c>
      <c r="HJ332">
        <v>2</v>
      </c>
      <c r="HK332">
        <v>2136</v>
      </c>
      <c r="HL332">
        <v>3</v>
      </c>
      <c r="HM332">
        <v>30</v>
      </c>
      <c r="HN332">
        <v>9.6</v>
      </c>
      <c r="HO332">
        <v>9.6</v>
      </c>
      <c r="HP332">
        <v>3.1799300000000001</v>
      </c>
      <c r="HQ332">
        <v>2.2766099999999998</v>
      </c>
      <c r="HR332">
        <v>1.4978</v>
      </c>
      <c r="HS332">
        <v>2.2973599999999998</v>
      </c>
      <c r="HT332">
        <v>1.5478499999999999</v>
      </c>
      <c r="HU332">
        <v>2.3913600000000002</v>
      </c>
      <c r="HV332">
        <v>36.245899999999999</v>
      </c>
      <c r="HW332">
        <v>15.287800000000001</v>
      </c>
      <c r="HX332">
        <v>18</v>
      </c>
      <c r="HY332">
        <v>471.19</v>
      </c>
      <c r="HZ332">
        <v>512.83600000000001</v>
      </c>
      <c r="IA332">
        <v>28.860199999999999</v>
      </c>
      <c r="IB332">
        <v>30.532800000000002</v>
      </c>
      <c r="IC332">
        <v>30.0002</v>
      </c>
      <c r="ID332">
        <v>30.318300000000001</v>
      </c>
      <c r="IE332">
        <v>30.4087</v>
      </c>
      <c r="IF332">
        <v>63.664000000000001</v>
      </c>
      <c r="IG332">
        <v>26.8995</v>
      </c>
      <c r="IH332">
        <v>36.539299999999997</v>
      </c>
      <c r="II332">
        <v>28.869599999999998</v>
      </c>
      <c r="IJ332">
        <v>1617.69</v>
      </c>
      <c r="IK332">
        <v>25.279</v>
      </c>
      <c r="IL332">
        <v>100.661</v>
      </c>
      <c r="IM332">
        <v>100.378</v>
      </c>
      <c r="IN332" t="s">
        <v>2772</v>
      </c>
    </row>
    <row r="333" spans="1:248" x14ac:dyDescent="0.2">
      <c r="A333">
        <v>317</v>
      </c>
      <c r="B333">
        <v>1660400321.5999999</v>
      </c>
      <c r="C333">
        <v>597.5</v>
      </c>
      <c r="D333" t="s">
        <v>1003</v>
      </c>
      <c r="E333" t="s">
        <v>1004</v>
      </c>
      <c r="F333">
        <v>1</v>
      </c>
      <c r="G333" t="s">
        <v>376</v>
      </c>
      <c r="H333" t="s">
        <v>377</v>
      </c>
      <c r="I333" t="s">
        <v>378</v>
      </c>
      <c r="J333" t="s">
        <v>379</v>
      </c>
      <c r="K333" t="s">
        <v>380</v>
      </c>
      <c r="L333" t="s">
        <v>376</v>
      </c>
      <c r="M333" t="s">
        <v>381</v>
      </c>
      <c r="N333">
        <v>1660400313.5999999</v>
      </c>
      <c r="O333">
        <f t="shared" si="136"/>
        <v>1.5385553950880762E-3</v>
      </c>
      <c r="P333">
        <f t="shared" si="137"/>
        <v>1.5385553950880761</v>
      </c>
      <c r="Q333">
        <f t="shared" si="138"/>
        <v>6.3714325972167982</v>
      </c>
      <c r="R333">
        <f t="shared" si="139"/>
        <v>1505.808125</v>
      </c>
      <c r="S333">
        <f t="shared" si="140"/>
        <v>1325.227419493862</v>
      </c>
      <c r="T333">
        <f t="shared" si="141"/>
        <v>132.21905704153204</v>
      </c>
      <c r="U333">
        <f t="shared" si="142"/>
        <v>150.2357462910158</v>
      </c>
      <c r="V333">
        <f t="shared" si="143"/>
        <v>7.6693369155726387E-2</v>
      </c>
      <c r="W333">
        <f t="shared" si="144"/>
        <v>2.9242613479079274</v>
      </c>
      <c r="X333">
        <f t="shared" si="145"/>
        <v>7.5593220692804761E-2</v>
      </c>
      <c r="Y333">
        <f t="shared" si="146"/>
        <v>4.7343292178353841E-2</v>
      </c>
      <c r="Z333">
        <f t="shared" si="147"/>
        <v>321.51851043749997</v>
      </c>
      <c r="AA333">
        <f t="shared" si="148"/>
        <v>32.50899171763357</v>
      </c>
      <c r="AB333">
        <f t="shared" si="149"/>
        <v>31.5633625</v>
      </c>
      <c r="AC333">
        <f t="shared" si="150"/>
        <v>4.6583340133445832</v>
      </c>
      <c r="AD333">
        <f t="shared" si="151"/>
        <v>59.855991770044156</v>
      </c>
      <c r="AE333">
        <f t="shared" si="152"/>
        <v>2.7025982120343288</v>
      </c>
      <c r="AF333">
        <f t="shared" si="153"/>
        <v>4.5151673744162819</v>
      </c>
      <c r="AG333">
        <f t="shared" si="154"/>
        <v>1.9557358013102544</v>
      </c>
      <c r="AH333">
        <f t="shared" si="155"/>
        <v>-67.85029292338416</v>
      </c>
      <c r="AI333">
        <f t="shared" si="156"/>
        <v>-86.494225873890272</v>
      </c>
      <c r="AJ333">
        <f t="shared" si="157"/>
        <v>-6.6610307594531681</v>
      </c>
      <c r="AK333">
        <f t="shared" si="158"/>
        <v>160.51296088077237</v>
      </c>
      <c r="AL333">
        <f t="shared" si="159"/>
        <v>37.831574061746807</v>
      </c>
      <c r="AM333">
        <f t="shared" si="160"/>
        <v>1.5891451612035989</v>
      </c>
      <c r="AN333">
        <f t="shared" si="161"/>
        <v>6.3714325972167982</v>
      </c>
      <c r="AO333">
        <v>1620.690125910641</v>
      </c>
      <c r="AP333">
        <v>1586.4658787878791</v>
      </c>
      <c r="AQ333">
        <v>5.1424150186599382</v>
      </c>
      <c r="AR333">
        <v>65.10273567100046</v>
      </c>
      <c r="AS333">
        <f t="shared" si="162"/>
        <v>1.5385553950880761</v>
      </c>
      <c r="AT333">
        <v>25.228349487694771</v>
      </c>
      <c r="AU333">
        <v>27.057990909090901</v>
      </c>
      <c r="AV333">
        <v>-5.1363061914935452E-3</v>
      </c>
      <c r="AW333">
        <v>83.615306321479792</v>
      </c>
      <c r="AX333">
        <v>20</v>
      </c>
      <c r="AY333">
        <v>4</v>
      </c>
      <c r="AZ333">
        <f t="shared" si="163"/>
        <v>1</v>
      </c>
      <c r="BA333">
        <f t="shared" si="164"/>
        <v>0</v>
      </c>
      <c r="BB333">
        <f t="shared" si="165"/>
        <v>52021.156100500666</v>
      </c>
      <c r="BC333">
        <f t="shared" si="166"/>
        <v>2000.0118749999999</v>
      </c>
      <c r="BD333">
        <f t="shared" si="167"/>
        <v>1681.2102937499999</v>
      </c>
      <c r="BE333">
        <f t="shared" si="168"/>
        <v>0.84060015581157488</v>
      </c>
      <c r="BF333">
        <f t="shared" si="169"/>
        <v>0.16075830071633948</v>
      </c>
      <c r="BG333">
        <v>6</v>
      </c>
      <c r="BH333">
        <v>0.5</v>
      </c>
      <c r="BI333" t="s">
        <v>382</v>
      </c>
      <c r="BJ333">
        <v>2</v>
      </c>
      <c r="BK333" t="b">
        <v>1</v>
      </c>
      <c r="BL333">
        <v>1660400313.5999999</v>
      </c>
      <c r="BM333">
        <v>1505.808125</v>
      </c>
      <c r="BN333">
        <v>1554.06375</v>
      </c>
      <c r="BO333">
        <v>27.088056250000001</v>
      </c>
      <c r="BP333">
        <v>25.233268750000001</v>
      </c>
      <c r="BQ333">
        <v>1503.085</v>
      </c>
      <c r="BR333">
        <v>27.075150000000001</v>
      </c>
      <c r="BS333">
        <v>500.14299999999997</v>
      </c>
      <c r="BT333">
        <v>99.670906250000002</v>
      </c>
      <c r="BU333">
        <v>9.9936924999999996E-2</v>
      </c>
      <c r="BV333">
        <v>31.014724999999999</v>
      </c>
      <c r="BW333">
        <v>31.5633625</v>
      </c>
      <c r="BX333">
        <v>999.9</v>
      </c>
      <c r="BY333">
        <v>0</v>
      </c>
      <c r="BZ333">
        <v>0</v>
      </c>
      <c r="CA333">
        <v>10002.803125</v>
      </c>
      <c r="CB333">
        <v>0</v>
      </c>
      <c r="CC333">
        <v>26.352556249999999</v>
      </c>
      <c r="CD333">
        <v>-48.254231249999997</v>
      </c>
      <c r="CE333">
        <v>1547.733125</v>
      </c>
      <c r="CF333">
        <v>1594.2918749999999</v>
      </c>
      <c r="CG333">
        <v>1.854793125</v>
      </c>
      <c r="CH333">
        <v>1554.06375</v>
      </c>
      <c r="CI333">
        <v>25.233268750000001</v>
      </c>
      <c r="CJ333">
        <v>2.6998912499999999</v>
      </c>
      <c r="CK333">
        <v>2.5150231249999999</v>
      </c>
      <c r="CL333">
        <v>22.284468749999998</v>
      </c>
      <c r="CM333">
        <v>21.124043749999998</v>
      </c>
      <c r="CN333">
        <v>2000.0118749999999</v>
      </c>
      <c r="CO333">
        <v>0.97999375</v>
      </c>
      <c r="CP333">
        <v>2.0006375E-2</v>
      </c>
      <c r="CQ333">
        <v>0</v>
      </c>
      <c r="CR333">
        <v>2.3627500000000001</v>
      </c>
      <c r="CS333">
        <v>0</v>
      </c>
      <c r="CT333">
        <v>23218.212500000001</v>
      </c>
      <c r="CU333">
        <v>17412.400000000001</v>
      </c>
      <c r="CV333">
        <v>40.811999999999998</v>
      </c>
      <c r="CW333">
        <v>41.75</v>
      </c>
      <c r="CX333">
        <v>40.75</v>
      </c>
      <c r="CY333">
        <v>40.140500000000003</v>
      </c>
      <c r="CZ333">
        <v>40.875</v>
      </c>
      <c r="DA333">
        <v>1960.00125</v>
      </c>
      <c r="DB333">
        <v>40.010624999999997</v>
      </c>
      <c r="DC333">
        <v>0</v>
      </c>
      <c r="DD333">
        <v>1660400319.5999999</v>
      </c>
      <c r="DE333">
        <v>0</v>
      </c>
      <c r="DF333">
        <v>1660399747.5999999</v>
      </c>
      <c r="DG333" t="s">
        <v>383</v>
      </c>
      <c r="DH333">
        <v>1660399742.0999999</v>
      </c>
      <c r="DI333">
        <v>1660399747.5999999</v>
      </c>
      <c r="DJ333">
        <v>1</v>
      </c>
      <c r="DK333">
        <v>7.6999999999999999E-2</v>
      </c>
      <c r="DL333">
        <v>-2.1999999999999999E-2</v>
      </c>
      <c r="DM333">
        <v>1.3979999999999999</v>
      </c>
      <c r="DN333">
        <v>1.7000000000000001E-2</v>
      </c>
      <c r="DO333">
        <v>400</v>
      </c>
      <c r="DP333">
        <v>25</v>
      </c>
      <c r="DQ333">
        <v>0.31</v>
      </c>
      <c r="DR333">
        <v>7.0000000000000007E-2</v>
      </c>
      <c r="DS333">
        <v>6.3285818938751479</v>
      </c>
      <c r="DT333">
        <v>-0.63570651788129573</v>
      </c>
      <c r="DU333">
        <v>0.157952507903519</v>
      </c>
      <c r="DV333">
        <v>0</v>
      </c>
      <c r="DW333">
        <v>37.837016450838561</v>
      </c>
      <c r="DX333">
        <v>-0.13370286144392171</v>
      </c>
      <c r="DY333">
        <v>9.1182152115780471E-2</v>
      </c>
      <c r="DZ333">
        <v>1</v>
      </c>
      <c r="EA333">
        <v>-48.256177419354842</v>
      </c>
      <c r="EB333">
        <v>-0.1800387096772619</v>
      </c>
      <c r="EC333">
        <v>0.1155632035132443</v>
      </c>
      <c r="ED333">
        <v>1</v>
      </c>
      <c r="EE333">
        <v>1326.5159497566831</v>
      </c>
      <c r="EF333">
        <v>292.77095370814249</v>
      </c>
      <c r="EG333">
        <v>21.346398662716631</v>
      </c>
      <c r="EH333">
        <v>0</v>
      </c>
      <c r="EI333">
        <v>1.859425365853659</v>
      </c>
      <c r="EJ333">
        <v>-9.8019512195121491E-2</v>
      </c>
      <c r="EK333">
        <v>1.150157128132161E-2</v>
      </c>
      <c r="EL333">
        <v>1</v>
      </c>
      <c r="EM333">
        <v>1.9554084176816451</v>
      </c>
      <c r="EN333">
        <v>3.4807021936239309E-2</v>
      </c>
      <c r="EO333">
        <v>2.6451804142774678E-3</v>
      </c>
      <c r="EP333">
        <v>1</v>
      </c>
      <c r="EQ333">
        <v>4</v>
      </c>
      <c r="ER333">
        <v>6</v>
      </c>
      <c r="ES333" t="s">
        <v>401</v>
      </c>
      <c r="ET333">
        <v>2.9440300000000001</v>
      </c>
      <c r="EU333">
        <v>2.8012199999999998</v>
      </c>
      <c r="EV333">
        <v>0.21890899999999999</v>
      </c>
      <c r="EW333">
        <v>0.222968</v>
      </c>
      <c r="EX333">
        <v>0.11794</v>
      </c>
      <c r="EY333">
        <v>0.11235100000000001</v>
      </c>
      <c r="EZ333">
        <v>16042.7</v>
      </c>
      <c r="FA333">
        <v>16733.900000000001</v>
      </c>
      <c r="FB333">
        <v>23878.799999999999</v>
      </c>
      <c r="FC333">
        <v>25055.7</v>
      </c>
      <c r="FD333">
        <v>33712.199999999997</v>
      </c>
      <c r="FE333">
        <v>35513.599999999999</v>
      </c>
      <c r="FF333">
        <v>43526.8</v>
      </c>
      <c r="FG333">
        <v>46314.400000000001</v>
      </c>
      <c r="FH333">
        <v>1.9309000000000001</v>
      </c>
      <c r="FI333">
        <v>1.8987499999999999</v>
      </c>
      <c r="FJ333">
        <v>0.13850599999999999</v>
      </c>
      <c r="FK333">
        <v>0</v>
      </c>
      <c r="FL333">
        <v>29.311199999999999</v>
      </c>
      <c r="FM333">
        <v>999.9</v>
      </c>
      <c r="FN333">
        <v>65.900000000000006</v>
      </c>
      <c r="FO333">
        <v>32.799999999999997</v>
      </c>
      <c r="FP333">
        <v>33.029600000000002</v>
      </c>
      <c r="FQ333">
        <v>64.130899999999997</v>
      </c>
      <c r="FR333">
        <v>26.722799999999999</v>
      </c>
      <c r="FS333">
        <v>1</v>
      </c>
      <c r="FT333">
        <v>0.26819399999999999</v>
      </c>
      <c r="FU333">
        <v>0.51233399999999996</v>
      </c>
      <c r="FV333">
        <v>20.323499999999999</v>
      </c>
      <c r="FW333">
        <v>5.2111499999999999</v>
      </c>
      <c r="FX333">
        <v>11.906599999999999</v>
      </c>
      <c r="FY333">
        <v>5.0030999999999999</v>
      </c>
      <c r="FZ333">
        <v>3.28993</v>
      </c>
      <c r="GA333">
        <v>9999</v>
      </c>
      <c r="GB333">
        <v>9999</v>
      </c>
      <c r="GC333">
        <v>9999</v>
      </c>
      <c r="GD333">
        <v>999.9</v>
      </c>
      <c r="GE333">
        <v>1.85955</v>
      </c>
      <c r="GF333">
        <v>1.8544799999999999</v>
      </c>
      <c r="GG333">
        <v>1.8577399999999999</v>
      </c>
      <c r="GH333">
        <v>1.8561000000000001</v>
      </c>
      <c r="GI333">
        <v>1.8549</v>
      </c>
      <c r="GJ333">
        <v>1.8546100000000001</v>
      </c>
      <c r="GK333">
        <v>1.8532200000000001</v>
      </c>
      <c r="GL333">
        <v>1.8563799999999999</v>
      </c>
      <c r="GM333">
        <v>0</v>
      </c>
      <c r="GN333">
        <v>0</v>
      </c>
      <c r="GO333">
        <v>0</v>
      </c>
      <c r="GP333">
        <v>0</v>
      </c>
      <c r="GQ333" t="s">
        <v>385</v>
      </c>
      <c r="GR333" t="s">
        <v>386</v>
      </c>
      <c r="GS333" t="s">
        <v>387</v>
      </c>
      <c r="GT333" t="s">
        <v>387</v>
      </c>
      <c r="GU333" t="s">
        <v>387</v>
      </c>
      <c r="GV333" t="s">
        <v>387</v>
      </c>
      <c r="GW333">
        <v>0</v>
      </c>
      <c r="GX333">
        <v>100</v>
      </c>
      <c r="GY333">
        <v>100</v>
      </c>
      <c r="GZ333">
        <v>2.75</v>
      </c>
      <c r="HA333">
        <v>1.2999999999999999E-2</v>
      </c>
      <c r="HB333">
        <v>0.44568443622215809</v>
      </c>
      <c r="HC333">
        <v>2.8098669343081611E-3</v>
      </c>
      <c r="HD333">
        <v>-1.127031966113555E-6</v>
      </c>
      <c r="HE333">
        <v>1.768598670541231E-10</v>
      </c>
      <c r="HF333">
        <v>-6.7302174371849419E-2</v>
      </c>
      <c r="HG333">
        <v>1.081145868756639E-2</v>
      </c>
      <c r="HH333">
        <v>-3.689364805754238E-4</v>
      </c>
      <c r="HI333">
        <v>2.919854880483278E-6</v>
      </c>
      <c r="HJ333">
        <v>2</v>
      </c>
      <c r="HK333">
        <v>2136</v>
      </c>
      <c r="HL333">
        <v>3</v>
      </c>
      <c r="HM333">
        <v>30</v>
      </c>
      <c r="HN333">
        <v>9.6999999999999993</v>
      </c>
      <c r="HO333">
        <v>9.6</v>
      </c>
      <c r="HP333">
        <v>3.1848100000000001</v>
      </c>
      <c r="HQ333">
        <v>2.2814899999999998</v>
      </c>
      <c r="HR333">
        <v>1.4978</v>
      </c>
      <c r="HS333">
        <v>2.2973599999999998</v>
      </c>
      <c r="HT333">
        <v>1.5478499999999999</v>
      </c>
      <c r="HU333">
        <v>2.32544</v>
      </c>
      <c r="HV333">
        <v>36.245899999999999</v>
      </c>
      <c r="HW333">
        <v>15.287800000000001</v>
      </c>
      <c r="HX333">
        <v>18</v>
      </c>
      <c r="HY333">
        <v>471.19299999999998</v>
      </c>
      <c r="HZ333">
        <v>512.875</v>
      </c>
      <c r="IA333">
        <v>28.855499999999999</v>
      </c>
      <c r="IB333">
        <v>30.5334</v>
      </c>
      <c r="IC333">
        <v>30.0002</v>
      </c>
      <c r="ID333">
        <v>30.3188</v>
      </c>
      <c r="IE333">
        <v>30.409300000000002</v>
      </c>
      <c r="IF333">
        <v>63.764000000000003</v>
      </c>
      <c r="IG333">
        <v>26.8995</v>
      </c>
      <c r="IH333">
        <v>36.539299999999997</v>
      </c>
      <c r="II333">
        <v>28.869599999999998</v>
      </c>
      <c r="IJ333">
        <v>1617.69</v>
      </c>
      <c r="IK333">
        <v>25.290299999999998</v>
      </c>
      <c r="IL333">
        <v>100.66</v>
      </c>
      <c r="IM333">
        <v>100.377</v>
      </c>
      <c r="IN333" t="s">
        <v>2772</v>
      </c>
    </row>
    <row r="334" spans="1:248" x14ac:dyDescent="0.2">
      <c r="A334">
        <v>318</v>
      </c>
      <c r="B334">
        <v>1660400322.0999999</v>
      </c>
      <c r="C334">
        <v>598</v>
      </c>
      <c r="D334" t="s">
        <v>1005</v>
      </c>
      <c r="E334" t="s">
        <v>1006</v>
      </c>
      <c r="F334">
        <v>1</v>
      </c>
      <c r="G334" t="s">
        <v>376</v>
      </c>
      <c r="H334" t="s">
        <v>377</v>
      </c>
      <c r="I334" t="s">
        <v>378</v>
      </c>
      <c r="J334" t="s">
        <v>379</v>
      </c>
      <c r="K334" t="s">
        <v>380</v>
      </c>
      <c r="L334" t="s">
        <v>376</v>
      </c>
      <c r="M334" t="s">
        <v>381</v>
      </c>
      <c r="N334">
        <v>1660400313.5999999</v>
      </c>
      <c r="O334">
        <f t="shared" si="136"/>
        <v>1.5436895921537193E-3</v>
      </c>
      <c r="P334">
        <f t="shared" si="137"/>
        <v>1.5436895921537193</v>
      </c>
      <c r="Q334">
        <f t="shared" si="138"/>
        <v>6.4104603273041425</v>
      </c>
      <c r="R334">
        <f t="shared" si="139"/>
        <v>1505.808125</v>
      </c>
      <c r="S334">
        <f t="shared" si="140"/>
        <v>1324.8606104032244</v>
      </c>
      <c r="T334">
        <f t="shared" si="141"/>
        <v>132.18246018927485</v>
      </c>
      <c r="U334">
        <f t="shared" si="142"/>
        <v>150.2357462910158</v>
      </c>
      <c r="V334">
        <f t="shared" si="143"/>
        <v>7.6953029732889089E-2</v>
      </c>
      <c r="W334">
        <f t="shared" si="144"/>
        <v>2.9242613479079274</v>
      </c>
      <c r="X334">
        <f t="shared" si="145"/>
        <v>7.5845477123156618E-2</v>
      </c>
      <c r="Y334">
        <f t="shared" si="146"/>
        <v>4.7501604425440123E-2</v>
      </c>
      <c r="Z334">
        <f t="shared" si="147"/>
        <v>321.51851043749997</v>
      </c>
      <c r="AA334">
        <f t="shared" si="148"/>
        <v>32.507657971449824</v>
      </c>
      <c r="AB334">
        <f t="shared" si="149"/>
        <v>31.5633625</v>
      </c>
      <c r="AC334">
        <f t="shared" si="150"/>
        <v>4.6583340133445832</v>
      </c>
      <c r="AD334">
        <f t="shared" si="151"/>
        <v>59.855991770044156</v>
      </c>
      <c r="AE334">
        <f t="shared" si="152"/>
        <v>2.7025982120343288</v>
      </c>
      <c r="AF334">
        <f t="shared" si="153"/>
        <v>4.5151673744162819</v>
      </c>
      <c r="AG334">
        <f t="shared" si="154"/>
        <v>1.9557358013102544</v>
      </c>
      <c r="AH334">
        <f t="shared" si="155"/>
        <v>-68.076711013979022</v>
      </c>
      <c r="AI334">
        <f t="shared" si="156"/>
        <v>-86.494225873890272</v>
      </c>
      <c r="AJ334">
        <f t="shared" si="157"/>
        <v>-6.6610307594531681</v>
      </c>
      <c r="AK334">
        <f t="shared" si="158"/>
        <v>160.28654279017746</v>
      </c>
      <c r="AL334">
        <f t="shared" si="159"/>
        <v>37.831574061746807</v>
      </c>
      <c r="AM334">
        <f t="shared" si="160"/>
        <v>1.5891451612035989</v>
      </c>
      <c r="AN334">
        <f t="shared" si="161"/>
        <v>6.4104603273041425</v>
      </c>
      <c r="AO334">
        <v>1623.2360346448161</v>
      </c>
      <c r="AP334">
        <v>1589.0216363636359</v>
      </c>
      <c r="AQ334">
        <v>5.1311331924386554</v>
      </c>
      <c r="AR334">
        <v>65.10273567100046</v>
      </c>
      <c r="AS334">
        <f t="shared" si="162"/>
        <v>1.5436895921537193</v>
      </c>
      <c r="AT334">
        <v>25.22826425509075</v>
      </c>
      <c r="AU334">
        <v>27.05640363636363</v>
      </c>
      <c r="AV334">
        <v>-3.998466820775877E-3</v>
      </c>
      <c r="AW334">
        <v>83.615306321479792</v>
      </c>
      <c r="AX334">
        <v>20</v>
      </c>
      <c r="AY334">
        <v>4</v>
      </c>
      <c r="AZ334">
        <f t="shared" si="163"/>
        <v>1</v>
      </c>
      <c r="BA334">
        <f t="shared" si="164"/>
        <v>0</v>
      </c>
      <c r="BB334">
        <f t="shared" si="165"/>
        <v>52021.156100500666</v>
      </c>
      <c r="BC334">
        <f t="shared" si="166"/>
        <v>2000.0118749999999</v>
      </c>
      <c r="BD334">
        <f t="shared" si="167"/>
        <v>1681.2102937499999</v>
      </c>
      <c r="BE334">
        <f t="shared" si="168"/>
        <v>0.84060015581157488</v>
      </c>
      <c r="BF334">
        <f t="shared" si="169"/>
        <v>0.16075830071633948</v>
      </c>
      <c r="BG334">
        <v>6</v>
      </c>
      <c r="BH334">
        <v>0.5</v>
      </c>
      <c r="BI334" t="s">
        <v>382</v>
      </c>
      <c r="BJ334">
        <v>2</v>
      </c>
      <c r="BK334" t="b">
        <v>1</v>
      </c>
      <c r="BL334">
        <v>1660400313.5999999</v>
      </c>
      <c r="BM334">
        <v>1505.808125</v>
      </c>
      <c r="BN334">
        <v>1554.06375</v>
      </c>
      <c r="BO334">
        <v>27.088056250000001</v>
      </c>
      <c r="BP334">
        <v>25.233268750000001</v>
      </c>
      <c r="BQ334">
        <v>1503.085</v>
      </c>
      <c r="BR334">
        <v>27.075150000000001</v>
      </c>
      <c r="BS334">
        <v>500.14299999999997</v>
      </c>
      <c r="BT334">
        <v>99.670906250000002</v>
      </c>
      <c r="BU334">
        <v>9.9936924999999996E-2</v>
      </c>
      <c r="BV334">
        <v>31.014724999999999</v>
      </c>
      <c r="BW334">
        <v>31.5633625</v>
      </c>
      <c r="BX334">
        <v>999.9</v>
      </c>
      <c r="BY334">
        <v>0</v>
      </c>
      <c r="BZ334">
        <v>0</v>
      </c>
      <c r="CA334">
        <v>10002.803125</v>
      </c>
      <c r="CB334">
        <v>0</v>
      </c>
      <c r="CC334">
        <v>26.352556249999999</v>
      </c>
      <c r="CD334">
        <v>-48.254231249999997</v>
      </c>
      <c r="CE334">
        <v>1547.733125</v>
      </c>
      <c r="CF334">
        <v>1594.2918749999999</v>
      </c>
      <c r="CG334">
        <v>1.854793125</v>
      </c>
      <c r="CH334">
        <v>1554.06375</v>
      </c>
      <c r="CI334">
        <v>25.233268750000001</v>
      </c>
      <c r="CJ334">
        <v>2.6998912499999999</v>
      </c>
      <c r="CK334">
        <v>2.5150231249999999</v>
      </c>
      <c r="CL334">
        <v>22.284468749999998</v>
      </c>
      <c r="CM334">
        <v>21.124043749999998</v>
      </c>
      <c r="CN334">
        <v>2000.0118749999999</v>
      </c>
      <c r="CO334">
        <v>0.97999375</v>
      </c>
      <c r="CP334">
        <v>2.0006375E-2</v>
      </c>
      <c r="CQ334">
        <v>0</v>
      </c>
      <c r="CR334">
        <v>2.3627500000000001</v>
      </c>
      <c r="CS334">
        <v>0</v>
      </c>
      <c r="CT334">
        <v>23218.212500000001</v>
      </c>
      <c r="CU334">
        <v>17412.400000000001</v>
      </c>
      <c r="CV334">
        <v>40.811999999999998</v>
      </c>
      <c r="CW334">
        <v>41.75</v>
      </c>
      <c r="CX334">
        <v>40.75</v>
      </c>
      <c r="CY334">
        <v>40.140500000000003</v>
      </c>
      <c r="CZ334">
        <v>40.875</v>
      </c>
      <c r="DA334">
        <v>1960.00125</v>
      </c>
      <c r="DB334">
        <v>40.010624999999997</v>
      </c>
      <c r="DC334">
        <v>0</v>
      </c>
      <c r="DD334">
        <v>1660400320.2</v>
      </c>
      <c r="DE334">
        <v>0</v>
      </c>
      <c r="DF334">
        <v>1660399747.5999999</v>
      </c>
      <c r="DG334" t="s">
        <v>383</v>
      </c>
      <c r="DH334">
        <v>1660399742.0999999</v>
      </c>
      <c r="DI334">
        <v>1660399747.5999999</v>
      </c>
      <c r="DJ334">
        <v>1</v>
      </c>
      <c r="DK334">
        <v>7.6999999999999999E-2</v>
      </c>
      <c r="DL334">
        <v>-2.1999999999999999E-2</v>
      </c>
      <c r="DM334">
        <v>1.3979999999999999</v>
      </c>
      <c r="DN334">
        <v>1.7000000000000001E-2</v>
      </c>
      <c r="DO334">
        <v>400</v>
      </c>
      <c r="DP334">
        <v>25</v>
      </c>
      <c r="DQ334">
        <v>0.31</v>
      </c>
      <c r="DR334">
        <v>7.0000000000000007E-2</v>
      </c>
      <c r="DS334">
        <v>6.3285818938751479</v>
      </c>
      <c r="DT334">
        <v>-0.63570651788129573</v>
      </c>
      <c r="DU334">
        <v>0.157952507903519</v>
      </c>
      <c r="DV334">
        <v>0</v>
      </c>
      <c r="DW334">
        <v>37.837016450838561</v>
      </c>
      <c r="DX334">
        <v>-0.13370286144392171</v>
      </c>
      <c r="DY334">
        <v>9.1182152115780471E-2</v>
      </c>
      <c r="DZ334">
        <v>1</v>
      </c>
      <c r="EA334">
        <v>-48.256177419354842</v>
      </c>
      <c r="EB334">
        <v>-0.1800387096772619</v>
      </c>
      <c r="EC334">
        <v>0.1155632035132443</v>
      </c>
      <c r="ED334">
        <v>1</v>
      </c>
      <c r="EE334">
        <v>1326.5159497566831</v>
      </c>
      <c r="EF334">
        <v>292.77095370814249</v>
      </c>
      <c r="EG334">
        <v>21.346398662716631</v>
      </c>
      <c r="EH334">
        <v>0</v>
      </c>
      <c r="EI334">
        <v>1.859425365853659</v>
      </c>
      <c r="EJ334">
        <v>-9.8019512195121491E-2</v>
      </c>
      <c r="EK334">
        <v>1.150157128132161E-2</v>
      </c>
      <c r="EL334">
        <v>1</v>
      </c>
      <c r="EM334">
        <v>1.9554084176816451</v>
      </c>
      <c r="EN334">
        <v>3.4807021936239309E-2</v>
      </c>
      <c r="EO334">
        <v>2.6451804142774678E-3</v>
      </c>
      <c r="EP334">
        <v>1</v>
      </c>
      <c r="EQ334">
        <v>4</v>
      </c>
      <c r="ER334">
        <v>6</v>
      </c>
      <c r="ES334" t="s">
        <v>401</v>
      </c>
      <c r="ET334">
        <v>2.9439700000000002</v>
      </c>
      <c r="EU334">
        <v>2.8014999999999999</v>
      </c>
      <c r="EV334">
        <v>0.21911900000000001</v>
      </c>
      <c r="EW334">
        <v>0.22317999999999999</v>
      </c>
      <c r="EX334">
        <v>0.117933</v>
      </c>
      <c r="EY334">
        <v>0.11235199999999999</v>
      </c>
      <c r="EZ334">
        <v>16038.3</v>
      </c>
      <c r="FA334">
        <v>16729.400000000001</v>
      </c>
      <c r="FB334">
        <v>23878.799999999999</v>
      </c>
      <c r="FC334">
        <v>25055.7</v>
      </c>
      <c r="FD334">
        <v>33712.400000000001</v>
      </c>
      <c r="FE334">
        <v>35513.599999999999</v>
      </c>
      <c r="FF334">
        <v>43526.8</v>
      </c>
      <c r="FG334">
        <v>46314.400000000001</v>
      </c>
      <c r="FH334">
        <v>1.93093</v>
      </c>
      <c r="FI334">
        <v>1.8987499999999999</v>
      </c>
      <c r="FJ334">
        <v>0.13850999999999999</v>
      </c>
      <c r="FK334">
        <v>0</v>
      </c>
      <c r="FL334">
        <v>29.311399999999999</v>
      </c>
      <c r="FM334">
        <v>999.9</v>
      </c>
      <c r="FN334">
        <v>65.900000000000006</v>
      </c>
      <c r="FO334">
        <v>32.799999999999997</v>
      </c>
      <c r="FP334">
        <v>33.033000000000001</v>
      </c>
      <c r="FQ334">
        <v>64.150899999999993</v>
      </c>
      <c r="FR334">
        <v>25.9816</v>
      </c>
      <c r="FS334">
        <v>1</v>
      </c>
      <c r="FT334">
        <v>0.26823200000000003</v>
      </c>
      <c r="FU334">
        <v>0.50184899999999999</v>
      </c>
      <c r="FV334">
        <v>20.323699999999999</v>
      </c>
      <c r="FW334">
        <v>5.2119</v>
      </c>
      <c r="FX334">
        <v>11.9068</v>
      </c>
      <c r="FY334">
        <v>5.0034000000000001</v>
      </c>
      <c r="FZ334">
        <v>3.2900999999999998</v>
      </c>
      <c r="GA334">
        <v>9999</v>
      </c>
      <c r="GB334">
        <v>9999</v>
      </c>
      <c r="GC334">
        <v>9999</v>
      </c>
      <c r="GD334">
        <v>999.9</v>
      </c>
      <c r="GE334">
        <v>1.8595600000000001</v>
      </c>
      <c r="GF334">
        <v>1.8544799999999999</v>
      </c>
      <c r="GG334">
        <v>1.8577399999999999</v>
      </c>
      <c r="GH334">
        <v>1.8561000000000001</v>
      </c>
      <c r="GI334">
        <v>1.8549</v>
      </c>
      <c r="GJ334">
        <v>1.8546199999999999</v>
      </c>
      <c r="GK334">
        <v>1.8532200000000001</v>
      </c>
      <c r="GL334">
        <v>1.8563799999999999</v>
      </c>
      <c r="GM334">
        <v>0</v>
      </c>
      <c r="GN334">
        <v>0</v>
      </c>
      <c r="GO334">
        <v>0</v>
      </c>
      <c r="GP334">
        <v>0</v>
      </c>
      <c r="GQ334" t="s">
        <v>385</v>
      </c>
      <c r="GR334" t="s">
        <v>386</v>
      </c>
      <c r="GS334" t="s">
        <v>387</v>
      </c>
      <c r="GT334" t="s">
        <v>387</v>
      </c>
      <c r="GU334" t="s">
        <v>387</v>
      </c>
      <c r="GV334" t="s">
        <v>387</v>
      </c>
      <c r="GW334">
        <v>0</v>
      </c>
      <c r="GX334">
        <v>100</v>
      </c>
      <c r="GY334">
        <v>100</v>
      </c>
      <c r="GZ334">
        <v>2.75</v>
      </c>
      <c r="HA334">
        <v>1.2999999999999999E-2</v>
      </c>
      <c r="HB334">
        <v>0.44568443622215809</v>
      </c>
      <c r="HC334">
        <v>2.8098669343081611E-3</v>
      </c>
      <c r="HD334">
        <v>-1.127031966113555E-6</v>
      </c>
      <c r="HE334">
        <v>1.768598670541231E-10</v>
      </c>
      <c r="HF334">
        <v>-6.7302174371849419E-2</v>
      </c>
      <c r="HG334">
        <v>1.081145868756639E-2</v>
      </c>
      <c r="HH334">
        <v>-3.689364805754238E-4</v>
      </c>
      <c r="HI334">
        <v>2.919854880483278E-6</v>
      </c>
      <c r="HJ334">
        <v>2</v>
      </c>
      <c r="HK334">
        <v>2136</v>
      </c>
      <c r="HL334">
        <v>3</v>
      </c>
      <c r="HM334">
        <v>30</v>
      </c>
      <c r="HN334">
        <v>9.6999999999999993</v>
      </c>
      <c r="HO334">
        <v>9.6</v>
      </c>
      <c r="HP334">
        <v>3.1872600000000002</v>
      </c>
      <c r="HQ334">
        <v>2.2802699999999998</v>
      </c>
      <c r="HR334">
        <v>1.4978</v>
      </c>
      <c r="HS334">
        <v>2.2973599999999998</v>
      </c>
      <c r="HT334">
        <v>1.5478499999999999</v>
      </c>
      <c r="HU334">
        <v>2.2460900000000001</v>
      </c>
      <c r="HV334">
        <v>36.245899999999999</v>
      </c>
      <c r="HW334">
        <v>15.287800000000001</v>
      </c>
      <c r="HX334">
        <v>18</v>
      </c>
      <c r="HY334">
        <v>471.209</v>
      </c>
      <c r="HZ334">
        <v>512.87699999999995</v>
      </c>
      <c r="IA334">
        <v>28.854099999999999</v>
      </c>
      <c r="IB334">
        <v>30.5336</v>
      </c>
      <c r="IC334">
        <v>30.0002</v>
      </c>
      <c r="ID334">
        <v>30.318999999999999</v>
      </c>
      <c r="IE334">
        <v>30.409500000000001</v>
      </c>
      <c r="IF334">
        <v>63.800899999999999</v>
      </c>
      <c r="IG334">
        <v>26.8995</v>
      </c>
      <c r="IH334">
        <v>36.539299999999997</v>
      </c>
      <c r="II334">
        <v>28.852399999999999</v>
      </c>
      <c r="IJ334">
        <v>1627.7</v>
      </c>
      <c r="IK334">
        <v>25.294699999999999</v>
      </c>
      <c r="IL334">
        <v>100.66</v>
      </c>
      <c r="IM334">
        <v>100.377</v>
      </c>
      <c r="IN334" t="s">
        <v>2772</v>
      </c>
    </row>
    <row r="335" spans="1:248" x14ac:dyDescent="0.2">
      <c r="A335">
        <v>319</v>
      </c>
      <c r="B335">
        <v>1660400323.5999999</v>
      </c>
      <c r="C335">
        <v>599.5</v>
      </c>
      <c r="D335" t="s">
        <v>1007</v>
      </c>
      <c r="E335" t="s">
        <v>1008</v>
      </c>
      <c r="F335">
        <v>1</v>
      </c>
      <c r="G335" t="s">
        <v>376</v>
      </c>
      <c r="H335" t="s">
        <v>377</v>
      </c>
      <c r="I335" t="s">
        <v>378</v>
      </c>
      <c r="J335" t="s">
        <v>379</v>
      </c>
      <c r="K335" t="s">
        <v>380</v>
      </c>
      <c r="L335" t="s">
        <v>376</v>
      </c>
      <c r="M335" t="s">
        <v>381</v>
      </c>
      <c r="N335">
        <v>1660400315.6312499</v>
      </c>
      <c r="O335">
        <f t="shared" si="136"/>
        <v>1.5452736915766182E-3</v>
      </c>
      <c r="P335">
        <f t="shared" si="137"/>
        <v>1.5452736915766183</v>
      </c>
      <c r="Q335">
        <f t="shared" si="138"/>
        <v>6.4368686837404541</v>
      </c>
      <c r="R335">
        <f t="shared" si="139"/>
        <v>1516.01125</v>
      </c>
      <c r="S335">
        <f t="shared" si="140"/>
        <v>1334.2450026375932</v>
      </c>
      <c r="T335">
        <f t="shared" si="141"/>
        <v>133.1185477527315</v>
      </c>
      <c r="U335">
        <f t="shared" si="142"/>
        <v>151.25349210816455</v>
      </c>
      <c r="V335">
        <f t="shared" si="143"/>
        <v>7.6997291594754755E-2</v>
      </c>
      <c r="W335">
        <f t="shared" si="144"/>
        <v>2.9239434295547384</v>
      </c>
      <c r="X335">
        <f t="shared" si="145"/>
        <v>7.5888355743576996E-2</v>
      </c>
      <c r="Y335">
        <f t="shared" si="146"/>
        <v>4.7528525289087964E-2</v>
      </c>
      <c r="Z335">
        <f t="shared" si="147"/>
        <v>321.51462018749999</v>
      </c>
      <c r="AA335">
        <f t="shared" si="148"/>
        <v>32.508117214052874</v>
      </c>
      <c r="AB335">
        <f t="shared" si="149"/>
        <v>31.564087499999999</v>
      </c>
      <c r="AC335">
        <f t="shared" si="150"/>
        <v>4.6585257864601299</v>
      </c>
      <c r="AD335">
        <f t="shared" si="151"/>
        <v>59.837702922375968</v>
      </c>
      <c r="AE335">
        <f t="shared" si="152"/>
        <v>2.7018870032195181</v>
      </c>
      <c r="AF335">
        <f t="shared" si="153"/>
        <v>4.51535883107766</v>
      </c>
      <c r="AG335">
        <f t="shared" si="154"/>
        <v>1.9566387832406118</v>
      </c>
      <c r="AH335">
        <f t="shared" si="155"/>
        <v>-68.146569798528859</v>
      </c>
      <c r="AI335">
        <f t="shared" si="156"/>
        <v>-86.481866770557119</v>
      </c>
      <c r="AJ335">
        <f t="shared" si="157"/>
        <v>-6.6608513404394154</v>
      </c>
      <c r="AK335">
        <f t="shared" si="158"/>
        <v>160.22533227797459</v>
      </c>
      <c r="AL335">
        <f t="shared" si="159"/>
        <v>37.854279808111592</v>
      </c>
      <c r="AM335">
        <f t="shared" si="160"/>
        <v>1.5850032295638861</v>
      </c>
      <c r="AN335">
        <f t="shared" si="161"/>
        <v>6.4368686837404541</v>
      </c>
      <c r="AO335">
        <v>1631.0118748145251</v>
      </c>
      <c r="AP335">
        <v>1596.7549696969679</v>
      </c>
      <c r="AQ335">
        <v>5.1330802044456041</v>
      </c>
      <c r="AR335">
        <v>65.10273567100046</v>
      </c>
      <c r="AS335">
        <f t="shared" si="162"/>
        <v>1.5452736915766183</v>
      </c>
      <c r="AT335">
        <v>25.228618321007669</v>
      </c>
      <c r="AU335">
        <v>27.050784848484842</v>
      </c>
      <c r="AV335">
        <v>-2.8086122369696109E-3</v>
      </c>
      <c r="AW335">
        <v>83.615306321479792</v>
      </c>
      <c r="AX335">
        <v>19</v>
      </c>
      <c r="AY335">
        <v>4</v>
      </c>
      <c r="AZ335">
        <f t="shared" si="163"/>
        <v>1</v>
      </c>
      <c r="BA335">
        <f t="shared" si="164"/>
        <v>0</v>
      </c>
      <c r="BB335">
        <f t="shared" si="165"/>
        <v>52011.974231456006</v>
      </c>
      <c r="BC335">
        <f t="shared" si="166"/>
        <v>1999.9875</v>
      </c>
      <c r="BD335">
        <f t="shared" si="167"/>
        <v>1681.1898187500001</v>
      </c>
      <c r="BE335">
        <f t="shared" si="168"/>
        <v>0.84060016312601959</v>
      </c>
      <c r="BF335">
        <f t="shared" si="169"/>
        <v>0.1607583148332177</v>
      </c>
      <c r="BG335">
        <v>6</v>
      </c>
      <c r="BH335">
        <v>0.5</v>
      </c>
      <c r="BI335" t="s">
        <v>382</v>
      </c>
      <c r="BJ335">
        <v>2</v>
      </c>
      <c r="BK335" t="b">
        <v>1</v>
      </c>
      <c r="BL335">
        <v>1660400315.6312499</v>
      </c>
      <c r="BM335">
        <v>1516.01125</v>
      </c>
      <c r="BN335">
        <v>1564.3062500000001</v>
      </c>
      <c r="BO335">
        <v>27.08096875</v>
      </c>
      <c r="BP335">
        <v>25.23099375</v>
      </c>
      <c r="BQ335">
        <v>1513.2818749999999</v>
      </c>
      <c r="BR335">
        <v>27.068031250000001</v>
      </c>
      <c r="BS335">
        <v>500.14075000000003</v>
      </c>
      <c r="BT335">
        <v>99.670699999999997</v>
      </c>
      <c r="BU335">
        <v>9.9992406249999999E-2</v>
      </c>
      <c r="BV335">
        <v>31.01546875</v>
      </c>
      <c r="BW335">
        <v>31.564087499999999</v>
      </c>
      <c r="BX335">
        <v>999.9</v>
      </c>
      <c r="BY335">
        <v>0</v>
      </c>
      <c r="BZ335">
        <v>0</v>
      </c>
      <c r="CA335">
        <v>10001.009375</v>
      </c>
      <c r="CB335">
        <v>0</v>
      </c>
      <c r="CC335">
        <v>26.13970625</v>
      </c>
      <c r="CD335">
        <v>-48.293206249999997</v>
      </c>
      <c r="CE335">
        <v>1558.20875</v>
      </c>
      <c r="CF335">
        <v>1604.795625</v>
      </c>
      <c r="CG335">
        <v>1.8499768750000001</v>
      </c>
      <c r="CH335">
        <v>1564.3062500000001</v>
      </c>
      <c r="CI335">
        <v>25.23099375</v>
      </c>
      <c r="CJ335">
        <v>2.6991787500000002</v>
      </c>
      <c r="CK335">
        <v>2.51479125</v>
      </c>
      <c r="CL335">
        <v>22.280125000000002</v>
      </c>
      <c r="CM335">
        <v>21.1225375</v>
      </c>
      <c r="CN335">
        <v>1999.9875</v>
      </c>
      <c r="CO335">
        <v>0.97999356250000003</v>
      </c>
      <c r="CP335">
        <v>2.0006556250000002E-2</v>
      </c>
      <c r="CQ335">
        <v>0</v>
      </c>
      <c r="CR335">
        <v>2.3071250000000001</v>
      </c>
      <c r="CS335">
        <v>0</v>
      </c>
      <c r="CT335">
        <v>23215.587500000001</v>
      </c>
      <c r="CU335">
        <v>17412.181250000001</v>
      </c>
      <c r="CV335">
        <v>40.811999999999998</v>
      </c>
      <c r="CW335">
        <v>41.75</v>
      </c>
      <c r="CX335">
        <v>40.75</v>
      </c>
      <c r="CY335">
        <v>40.140500000000003</v>
      </c>
      <c r="CZ335">
        <v>40.875</v>
      </c>
      <c r="DA335">
        <v>1959.9768750000001</v>
      </c>
      <c r="DB335">
        <v>40.010624999999997</v>
      </c>
      <c r="DC335">
        <v>0</v>
      </c>
      <c r="DD335">
        <v>1660400321.4000001</v>
      </c>
      <c r="DE335">
        <v>0</v>
      </c>
      <c r="DF335">
        <v>1660399747.5999999</v>
      </c>
      <c r="DG335" t="s">
        <v>383</v>
      </c>
      <c r="DH335">
        <v>1660399742.0999999</v>
      </c>
      <c r="DI335">
        <v>1660399747.5999999</v>
      </c>
      <c r="DJ335">
        <v>1</v>
      </c>
      <c r="DK335">
        <v>7.6999999999999999E-2</v>
      </c>
      <c r="DL335">
        <v>-2.1999999999999999E-2</v>
      </c>
      <c r="DM335">
        <v>1.3979999999999999</v>
      </c>
      <c r="DN335">
        <v>1.7000000000000001E-2</v>
      </c>
      <c r="DO335">
        <v>400</v>
      </c>
      <c r="DP335">
        <v>25</v>
      </c>
      <c r="DQ335">
        <v>0.31</v>
      </c>
      <c r="DR335">
        <v>7.0000000000000007E-2</v>
      </c>
      <c r="DS335">
        <v>6.3356811778526794</v>
      </c>
      <c r="DT335">
        <v>-0.5529164909268911</v>
      </c>
      <c r="DU335">
        <v>0.1556044635321529</v>
      </c>
      <c r="DV335">
        <v>0</v>
      </c>
      <c r="DW335">
        <v>37.830984683376911</v>
      </c>
      <c r="DX335">
        <v>-0.1863486558318887</v>
      </c>
      <c r="DY335">
        <v>9.0641854245744891E-2</v>
      </c>
      <c r="DZ335">
        <v>1</v>
      </c>
      <c r="EA335">
        <v>-48.269873333333329</v>
      </c>
      <c r="EB335">
        <v>0.12121735261409319</v>
      </c>
      <c r="EC335">
        <v>0.1088637464397075</v>
      </c>
      <c r="ED335">
        <v>1</v>
      </c>
      <c r="EE335">
        <v>1331.9738349519471</v>
      </c>
      <c r="EF335">
        <v>285.70325167713378</v>
      </c>
      <c r="EG335">
        <v>21.55215829011442</v>
      </c>
      <c r="EH335">
        <v>0</v>
      </c>
      <c r="EI335">
        <v>1.85581375</v>
      </c>
      <c r="EJ335">
        <v>-0.1202320075046979</v>
      </c>
      <c r="EK335">
        <v>1.3477203286939779E-2</v>
      </c>
      <c r="EL335">
        <v>1</v>
      </c>
      <c r="EM335">
        <v>1.955976657632855</v>
      </c>
      <c r="EN335">
        <v>3.2139734403418739E-2</v>
      </c>
      <c r="EO335">
        <v>2.5578440560770528E-3</v>
      </c>
      <c r="EP335">
        <v>1</v>
      </c>
      <c r="EQ335">
        <v>4</v>
      </c>
      <c r="ER335">
        <v>6</v>
      </c>
      <c r="ES335" t="s">
        <v>401</v>
      </c>
      <c r="ET335">
        <v>2.9438399999999998</v>
      </c>
      <c r="EU335">
        <v>2.8013400000000002</v>
      </c>
      <c r="EV335">
        <v>0.21974099999999999</v>
      </c>
      <c r="EW335">
        <v>0.22381200000000001</v>
      </c>
      <c r="EX335">
        <v>0.11791600000000001</v>
      </c>
      <c r="EY335">
        <v>0.112343</v>
      </c>
      <c r="EZ335">
        <v>16025.4</v>
      </c>
      <c r="FA335">
        <v>16715.7</v>
      </c>
      <c r="FB335">
        <v>23878.6</v>
      </c>
      <c r="FC335">
        <v>25055.7</v>
      </c>
      <c r="FD335">
        <v>33713</v>
      </c>
      <c r="FE335">
        <v>35513.599999999999</v>
      </c>
      <c r="FF335">
        <v>43526.6</v>
      </c>
      <c r="FG335">
        <v>46314</v>
      </c>
      <c r="FH335">
        <v>1.9309700000000001</v>
      </c>
      <c r="FI335">
        <v>1.8988</v>
      </c>
      <c r="FJ335">
        <v>0.13869300000000001</v>
      </c>
      <c r="FK335">
        <v>0</v>
      </c>
      <c r="FL335">
        <v>29.3125</v>
      </c>
      <c r="FM335">
        <v>999.9</v>
      </c>
      <c r="FN335">
        <v>65.900000000000006</v>
      </c>
      <c r="FO335">
        <v>32.799999999999997</v>
      </c>
      <c r="FP335">
        <v>33.029800000000002</v>
      </c>
      <c r="FQ335">
        <v>64.140900000000002</v>
      </c>
      <c r="FR335">
        <v>26.193899999999999</v>
      </c>
      <c r="FS335">
        <v>1</v>
      </c>
      <c r="FT335">
        <v>0.26840700000000001</v>
      </c>
      <c r="FU335">
        <v>0.48451499999999997</v>
      </c>
      <c r="FV335">
        <v>20.323399999999999</v>
      </c>
      <c r="FW335">
        <v>5.2105499999999996</v>
      </c>
      <c r="FX335">
        <v>11.9054</v>
      </c>
      <c r="FY335">
        <v>5.00305</v>
      </c>
      <c r="FZ335">
        <v>3.2898999999999998</v>
      </c>
      <c r="GA335">
        <v>9999</v>
      </c>
      <c r="GB335">
        <v>9999</v>
      </c>
      <c r="GC335">
        <v>9999</v>
      </c>
      <c r="GD335">
        <v>999.9</v>
      </c>
      <c r="GE335">
        <v>1.85955</v>
      </c>
      <c r="GF335">
        <v>1.8544499999999999</v>
      </c>
      <c r="GG335">
        <v>1.8577300000000001</v>
      </c>
      <c r="GH335">
        <v>1.85609</v>
      </c>
      <c r="GI335">
        <v>1.85487</v>
      </c>
      <c r="GJ335">
        <v>1.85459</v>
      </c>
      <c r="GK335">
        <v>1.85321</v>
      </c>
      <c r="GL335">
        <v>1.8563799999999999</v>
      </c>
      <c r="GM335">
        <v>0</v>
      </c>
      <c r="GN335">
        <v>0</v>
      </c>
      <c r="GO335">
        <v>0</v>
      </c>
      <c r="GP335">
        <v>0</v>
      </c>
      <c r="GQ335" t="s">
        <v>385</v>
      </c>
      <c r="GR335" t="s">
        <v>386</v>
      </c>
      <c r="GS335" t="s">
        <v>387</v>
      </c>
      <c r="GT335" t="s">
        <v>387</v>
      </c>
      <c r="GU335" t="s">
        <v>387</v>
      </c>
      <c r="GV335" t="s">
        <v>387</v>
      </c>
      <c r="GW335">
        <v>0</v>
      </c>
      <c r="GX335">
        <v>100</v>
      </c>
      <c r="GY335">
        <v>100</v>
      </c>
      <c r="GZ335">
        <v>2.76</v>
      </c>
      <c r="HA335">
        <v>1.2999999999999999E-2</v>
      </c>
      <c r="HB335">
        <v>0.44568443622215809</v>
      </c>
      <c r="HC335">
        <v>2.8098669343081611E-3</v>
      </c>
      <c r="HD335">
        <v>-1.127031966113555E-6</v>
      </c>
      <c r="HE335">
        <v>1.768598670541231E-10</v>
      </c>
      <c r="HF335">
        <v>-6.7302174371849419E-2</v>
      </c>
      <c r="HG335">
        <v>1.081145868756639E-2</v>
      </c>
      <c r="HH335">
        <v>-3.689364805754238E-4</v>
      </c>
      <c r="HI335">
        <v>2.919854880483278E-6</v>
      </c>
      <c r="HJ335">
        <v>2</v>
      </c>
      <c r="HK335">
        <v>2136</v>
      </c>
      <c r="HL335">
        <v>3</v>
      </c>
      <c r="HM335">
        <v>30</v>
      </c>
      <c r="HN335">
        <v>9.6999999999999993</v>
      </c>
      <c r="HO335">
        <v>9.6</v>
      </c>
      <c r="HP335">
        <v>3.1982400000000002</v>
      </c>
      <c r="HQ335">
        <v>2.2570800000000002</v>
      </c>
      <c r="HR335">
        <v>1.4978</v>
      </c>
      <c r="HS335">
        <v>2.2985799999999998</v>
      </c>
      <c r="HT335">
        <v>1.5478499999999999</v>
      </c>
      <c r="HU335">
        <v>2.4169900000000002</v>
      </c>
      <c r="HV335">
        <v>36.245899999999999</v>
      </c>
      <c r="HW335">
        <v>15.305300000000001</v>
      </c>
      <c r="HX335">
        <v>18</v>
      </c>
      <c r="HY335">
        <v>471.245</v>
      </c>
      <c r="HZ335">
        <v>512.91999999999996</v>
      </c>
      <c r="IA335">
        <v>28.849499999999999</v>
      </c>
      <c r="IB335">
        <v>30.5336</v>
      </c>
      <c r="IC335">
        <v>30.0002</v>
      </c>
      <c r="ID335">
        <v>30.3201</v>
      </c>
      <c r="IE335">
        <v>30.410699999999999</v>
      </c>
      <c r="IF335">
        <v>64.045000000000002</v>
      </c>
      <c r="IG335">
        <v>26.8995</v>
      </c>
      <c r="IH335">
        <v>36.539299999999997</v>
      </c>
      <c r="II335">
        <v>28.852399999999999</v>
      </c>
      <c r="IJ335">
        <v>1627.7</v>
      </c>
      <c r="IK335">
        <v>25.305099999999999</v>
      </c>
      <c r="IL335">
        <v>100.66</v>
      </c>
      <c r="IM335">
        <v>100.377</v>
      </c>
      <c r="IN335" t="s">
        <v>2772</v>
      </c>
    </row>
    <row r="336" spans="1:248" x14ac:dyDescent="0.2">
      <c r="A336">
        <v>320</v>
      </c>
      <c r="B336">
        <v>1660400324.5999999</v>
      </c>
      <c r="C336">
        <v>600.5</v>
      </c>
      <c r="D336" t="s">
        <v>1009</v>
      </c>
      <c r="E336" t="s">
        <v>1010</v>
      </c>
      <c r="F336">
        <v>1</v>
      </c>
      <c r="G336" t="s">
        <v>376</v>
      </c>
      <c r="H336" t="s">
        <v>377</v>
      </c>
      <c r="I336" t="s">
        <v>378</v>
      </c>
      <c r="J336" t="s">
        <v>379</v>
      </c>
      <c r="K336" t="s">
        <v>380</v>
      </c>
      <c r="L336" t="s">
        <v>376</v>
      </c>
      <c r="M336" t="s">
        <v>381</v>
      </c>
      <c r="N336">
        <v>1660400317.133333</v>
      </c>
      <c r="O336">
        <f t="shared" si="136"/>
        <v>1.5480138873382465E-3</v>
      </c>
      <c r="P336">
        <f t="shared" si="137"/>
        <v>1.5480138873382465</v>
      </c>
      <c r="Q336">
        <f t="shared" si="138"/>
        <v>6.5734815694010047</v>
      </c>
      <c r="R336">
        <f t="shared" si="139"/>
        <v>1523.558</v>
      </c>
      <c r="S336">
        <f t="shared" si="140"/>
        <v>1338.8882932253218</v>
      </c>
      <c r="T336">
        <f t="shared" si="141"/>
        <v>133.58161898472679</v>
      </c>
      <c r="U336">
        <f t="shared" si="142"/>
        <v>152.00621686433854</v>
      </c>
      <c r="V336">
        <f t="shared" si="143"/>
        <v>7.7103433360585991E-2</v>
      </c>
      <c r="W336">
        <f t="shared" si="144"/>
        <v>2.9241137256891516</v>
      </c>
      <c r="X336">
        <f t="shared" si="145"/>
        <v>7.5991525595976814E-2</v>
      </c>
      <c r="Y336">
        <f t="shared" si="146"/>
        <v>4.7593268163690458E-2</v>
      </c>
      <c r="Z336">
        <f t="shared" si="147"/>
        <v>321.5145960000001</v>
      </c>
      <c r="AA336">
        <f t="shared" si="148"/>
        <v>32.507908439204201</v>
      </c>
      <c r="AB336">
        <f t="shared" si="149"/>
        <v>31.56506666666667</v>
      </c>
      <c r="AC336">
        <f t="shared" si="150"/>
        <v>4.6587848012925646</v>
      </c>
      <c r="AD336">
        <f t="shared" si="151"/>
        <v>59.823538968267776</v>
      </c>
      <c r="AE336">
        <f t="shared" si="152"/>
        <v>2.7013374776085972</v>
      </c>
      <c r="AF336">
        <f t="shared" si="153"/>
        <v>4.5155093199041083</v>
      </c>
      <c r="AG336">
        <f t="shared" si="154"/>
        <v>1.9574473236839673</v>
      </c>
      <c r="AH336">
        <f t="shared" si="155"/>
        <v>-68.267412431616677</v>
      </c>
      <c r="AI336">
        <f t="shared" si="156"/>
        <v>-86.549107660387136</v>
      </c>
      <c r="AJ336">
        <f t="shared" si="157"/>
        <v>-6.6656934179834906</v>
      </c>
      <c r="AK336">
        <f t="shared" si="158"/>
        <v>160.03238249001279</v>
      </c>
      <c r="AL336">
        <f t="shared" si="159"/>
        <v>37.867788745251907</v>
      </c>
      <c r="AM336">
        <f t="shared" si="160"/>
        <v>1.5820083261776394</v>
      </c>
      <c r="AN336">
        <f t="shared" si="161"/>
        <v>6.5734815694010047</v>
      </c>
      <c r="AO336">
        <v>1636.2647267206551</v>
      </c>
      <c r="AP336">
        <v>1601.8633939393931</v>
      </c>
      <c r="AQ336">
        <v>5.1284930107763316</v>
      </c>
      <c r="AR336">
        <v>65.10273567100046</v>
      </c>
      <c r="AS336">
        <f t="shared" si="162"/>
        <v>1.5480138873382465</v>
      </c>
      <c r="AT336">
        <v>25.22878898520171</v>
      </c>
      <c r="AU336">
        <v>27.046269696969681</v>
      </c>
      <c r="AV336">
        <v>-1.6113036451163569E-3</v>
      </c>
      <c r="AW336">
        <v>83.615306321479792</v>
      </c>
      <c r="AX336">
        <v>19</v>
      </c>
      <c r="AY336">
        <v>4</v>
      </c>
      <c r="AZ336">
        <f t="shared" si="163"/>
        <v>1</v>
      </c>
      <c r="BA336">
        <f t="shared" si="164"/>
        <v>0</v>
      </c>
      <c r="BB336">
        <f t="shared" si="165"/>
        <v>52016.718399645943</v>
      </c>
      <c r="BC336">
        <f t="shared" si="166"/>
        <v>1999.9873333333339</v>
      </c>
      <c r="BD336">
        <f t="shared" si="167"/>
        <v>1681.1896800000006</v>
      </c>
      <c r="BE336">
        <f t="shared" si="168"/>
        <v>0.84060016380103741</v>
      </c>
      <c r="BF336">
        <f t="shared" si="169"/>
        <v>0.16075831613600219</v>
      </c>
      <c r="BG336">
        <v>6</v>
      </c>
      <c r="BH336">
        <v>0.5</v>
      </c>
      <c r="BI336" t="s">
        <v>382</v>
      </c>
      <c r="BJ336">
        <v>2</v>
      </c>
      <c r="BK336" t="b">
        <v>1</v>
      </c>
      <c r="BL336">
        <v>1660400317.133333</v>
      </c>
      <c r="BM336">
        <v>1523.558</v>
      </c>
      <c r="BN336">
        <v>1571.8779999999999</v>
      </c>
      <c r="BO336">
        <v>27.075500000000002</v>
      </c>
      <c r="BP336">
        <v>25.229013333333342</v>
      </c>
      <c r="BQ336">
        <v>1520.8246666666671</v>
      </c>
      <c r="BR336">
        <v>27.06254666666667</v>
      </c>
      <c r="BS336">
        <v>500.14159999999998</v>
      </c>
      <c r="BT336">
        <v>99.670533333333339</v>
      </c>
      <c r="BU336">
        <v>0.10001486</v>
      </c>
      <c r="BV336">
        <v>31.016053333333339</v>
      </c>
      <c r="BW336">
        <v>31.56506666666667</v>
      </c>
      <c r="BX336">
        <v>999.89999999999986</v>
      </c>
      <c r="BY336">
        <v>0</v>
      </c>
      <c r="BZ336">
        <v>0</v>
      </c>
      <c r="CA336">
        <v>10001.998</v>
      </c>
      <c r="CB336">
        <v>0</v>
      </c>
      <c r="CC336">
        <v>25.961373333333331</v>
      </c>
      <c r="CD336">
        <v>-48.317933333333343</v>
      </c>
      <c r="CE336">
        <v>1565.9573333333331</v>
      </c>
      <c r="CF336">
        <v>1612.560666666667</v>
      </c>
      <c r="CG336">
        <v>1.846491333333333</v>
      </c>
      <c r="CH336">
        <v>1571.8779999999999</v>
      </c>
      <c r="CI336">
        <v>25.229013333333342</v>
      </c>
      <c r="CJ336">
        <v>2.6986293333333329</v>
      </c>
      <c r="CK336">
        <v>2.5145893333333329</v>
      </c>
      <c r="CL336">
        <v>22.276779999999999</v>
      </c>
      <c r="CM336">
        <v>21.121233333333329</v>
      </c>
      <c r="CN336">
        <v>1999.9873333333339</v>
      </c>
      <c r="CO336">
        <v>0.97999360000000013</v>
      </c>
      <c r="CP336">
        <v>2.000652E-2</v>
      </c>
      <c r="CQ336">
        <v>0</v>
      </c>
      <c r="CR336">
        <v>2.1895333333333342</v>
      </c>
      <c r="CS336">
        <v>0</v>
      </c>
      <c r="CT336">
        <v>23213.919999999998</v>
      </c>
      <c r="CU336">
        <v>17412.18</v>
      </c>
      <c r="CV336">
        <v>40.811999999999998</v>
      </c>
      <c r="CW336">
        <v>41.75</v>
      </c>
      <c r="CX336">
        <v>40.75</v>
      </c>
      <c r="CY336">
        <v>40.145666666666671</v>
      </c>
      <c r="CZ336">
        <v>40.875</v>
      </c>
      <c r="DA336">
        <v>1959.9766666666669</v>
      </c>
      <c r="DB336">
        <v>40.010666666666673</v>
      </c>
      <c r="DC336">
        <v>0</v>
      </c>
      <c r="DD336">
        <v>1660400322.5999999</v>
      </c>
      <c r="DE336">
        <v>0</v>
      </c>
      <c r="DF336">
        <v>1660399747.5999999</v>
      </c>
      <c r="DG336" t="s">
        <v>383</v>
      </c>
      <c r="DH336">
        <v>1660399742.0999999</v>
      </c>
      <c r="DI336">
        <v>1660399747.5999999</v>
      </c>
      <c r="DJ336">
        <v>1</v>
      </c>
      <c r="DK336">
        <v>7.6999999999999999E-2</v>
      </c>
      <c r="DL336">
        <v>-2.1999999999999999E-2</v>
      </c>
      <c r="DM336">
        <v>1.3979999999999999</v>
      </c>
      <c r="DN336">
        <v>1.7000000000000001E-2</v>
      </c>
      <c r="DO336">
        <v>400</v>
      </c>
      <c r="DP336">
        <v>25</v>
      </c>
      <c r="DQ336">
        <v>0.31</v>
      </c>
      <c r="DR336">
        <v>7.0000000000000007E-2</v>
      </c>
      <c r="DS336">
        <v>6.3531225967752967</v>
      </c>
      <c r="DT336">
        <v>-0.58687741393272463</v>
      </c>
      <c r="DU336">
        <v>0.14907345240598449</v>
      </c>
      <c r="DV336">
        <v>0</v>
      </c>
      <c r="DW336">
        <v>37.854184903088687</v>
      </c>
      <c r="DX336">
        <v>-0.34650606631316089</v>
      </c>
      <c r="DY336">
        <v>8.8758266584847256E-2</v>
      </c>
      <c r="DZ336">
        <v>1</v>
      </c>
      <c r="EA336">
        <v>-48.304170967741939</v>
      </c>
      <c r="EB336">
        <v>-3.3624193548443648E-2</v>
      </c>
      <c r="EC336">
        <v>0.1142724282878662</v>
      </c>
      <c r="ED336">
        <v>1</v>
      </c>
      <c r="EE336">
        <v>1339.3812936467409</v>
      </c>
      <c r="EF336">
        <v>288.83560738895909</v>
      </c>
      <c r="EG336">
        <v>21.090863182399062</v>
      </c>
      <c r="EH336">
        <v>0</v>
      </c>
      <c r="EI336">
        <v>1.8527951219512191</v>
      </c>
      <c r="EJ336">
        <v>-0.13781623693379999</v>
      </c>
      <c r="EK336">
        <v>1.532866104313655E-2</v>
      </c>
      <c r="EL336">
        <v>1</v>
      </c>
      <c r="EM336">
        <v>1.9567176689384349</v>
      </c>
      <c r="EN336">
        <v>3.3409146033326322E-2</v>
      </c>
      <c r="EO336">
        <v>2.5622610434755319E-3</v>
      </c>
      <c r="EP336">
        <v>1</v>
      </c>
      <c r="EQ336">
        <v>4</v>
      </c>
      <c r="ER336">
        <v>6</v>
      </c>
      <c r="ES336" t="s">
        <v>401</v>
      </c>
      <c r="ET336">
        <v>2.9439899999999999</v>
      </c>
      <c r="EU336">
        <v>2.8013699999999999</v>
      </c>
      <c r="EV336">
        <v>0.220164</v>
      </c>
      <c r="EW336">
        <v>0.22420000000000001</v>
      </c>
      <c r="EX336">
        <v>0.11790100000000001</v>
      </c>
      <c r="EY336">
        <v>0.112345</v>
      </c>
      <c r="EZ336">
        <v>16016.8</v>
      </c>
      <c r="FA336">
        <v>16707.2</v>
      </c>
      <c r="FB336">
        <v>23878.7</v>
      </c>
      <c r="FC336">
        <v>25055.5</v>
      </c>
      <c r="FD336">
        <v>33713.5</v>
      </c>
      <c r="FE336">
        <v>35513.5</v>
      </c>
      <c r="FF336">
        <v>43526.6</v>
      </c>
      <c r="FG336">
        <v>46313.9</v>
      </c>
      <c r="FH336">
        <v>1.9311</v>
      </c>
      <c r="FI336">
        <v>1.89863</v>
      </c>
      <c r="FJ336">
        <v>0.13866999999999999</v>
      </c>
      <c r="FK336">
        <v>0</v>
      </c>
      <c r="FL336">
        <v>29.3127</v>
      </c>
      <c r="FM336">
        <v>999.9</v>
      </c>
      <c r="FN336">
        <v>65.900000000000006</v>
      </c>
      <c r="FO336">
        <v>32.799999999999997</v>
      </c>
      <c r="FP336">
        <v>33.029200000000003</v>
      </c>
      <c r="FQ336">
        <v>64.190899999999999</v>
      </c>
      <c r="FR336">
        <v>25.933499999999999</v>
      </c>
      <c r="FS336">
        <v>1</v>
      </c>
      <c r="FT336">
        <v>0.26842700000000003</v>
      </c>
      <c r="FU336">
        <v>0.48227399999999998</v>
      </c>
      <c r="FV336">
        <v>20.323399999999999</v>
      </c>
      <c r="FW336">
        <v>5.2105499999999996</v>
      </c>
      <c r="FX336">
        <v>11.9048</v>
      </c>
      <c r="FY336">
        <v>5.0030000000000001</v>
      </c>
      <c r="FZ336">
        <v>3.28993</v>
      </c>
      <c r="GA336">
        <v>9999</v>
      </c>
      <c r="GB336">
        <v>9999</v>
      </c>
      <c r="GC336">
        <v>9999</v>
      </c>
      <c r="GD336">
        <v>999.9</v>
      </c>
      <c r="GE336">
        <v>1.85954</v>
      </c>
      <c r="GF336">
        <v>1.8544400000000001</v>
      </c>
      <c r="GG336">
        <v>1.8577399999999999</v>
      </c>
      <c r="GH336">
        <v>1.85608</v>
      </c>
      <c r="GI336">
        <v>1.85487</v>
      </c>
      <c r="GJ336">
        <v>1.8545700000000001</v>
      </c>
      <c r="GK336">
        <v>1.85321</v>
      </c>
      <c r="GL336">
        <v>1.8563799999999999</v>
      </c>
      <c r="GM336">
        <v>0</v>
      </c>
      <c r="GN336">
        <v>0</v>
      </c>
      <c r="GO336">
        <v>0</v>
      </c>
      <c r="GP336">
        <v>0</v>
      </c>
      <c r="GQ336" t="s">
        <v>385</v>
      </c>
      <c r="GR336" t="s">
        <v>386</v>
      </c>
      <c r="GS336" t="s">
        <v>387</v>
      </c>
      <c r="GT336" t="s">
        <v>387</v>
      </c>
      <c r="GU336" t="s">
        <v>387</v>
      </c>
      <c r="GV336" t="s">
        <v>387</v>
      </c>
      <c r="GW336">
        <v>0</v>
      </c>
      <c r="GX336">
        <v>100</v>
      </c>
      <c r="GY336">
        <v>100</v>
      </c>
      <c r="GZ336">
        <v>2.76</v>
      </c>
      <c r="HA336">
        <v>1.3100000000000001E-2</v>
      </c>
      <c r="HB336">
        <v>0.44568443622215809</v>
      </c>
      <c r="HC336">
        <v>2.8098669343081611E-3</v>
      </c>
      <c r="HD336">
        <v>-1.127031966113555E-6</v>
      </c>
      <c r="HE336">
        <v>1.768598670541231E-10</v>
      </c>
      <c r="HF336">
        <v>-6.7302174371849419E-2</v>
      </c>
      <c r="HG336">
        <v>1.081145868756639E-2</v>
      </c>
      <c r="HH336">
        <v>-3.689364805754238E-4</v>
      </c>
      <c r="HI336">
        <v>2.919854880483278E-6</v>
      </c>
      <c r="HJ336">
        <v>2</v>
      </c>
      <c r="HK336">
        <v>2136</v>
      </c>
      <c r="HL336">
        <v>3</v>
      </c>
      <c r="HM336">
        <v>30</v>
      </c>
      <c r="HN336">
        <v>9.6999999999999993</v>
      </c>
      <c r="HO336">
        <v>9.6</v>
      </c>
      <c r="HP336">
        <v>3.2104499999999998</v>
      </c>
      <c r="HQ336">
        <v>2.2619600000000002</v>
      </c>
      <c r="HR336">
        <v>1.4978</v>
      </c>
      <c r="HS336">
        <v>2.2973599999999998</v>
      </c>
      <c r="HT336">
        <v>1.5478499999999999</v>
      </c>
      <c r="HU336">
        <v>2.4340799999999998</v>
      </c>
      <c r="HV336">
        <v>36.245899999999999</v>
      </c>
      <c r="HW336">
        <v>15.2966</v>
      </c>
      <c r="HX336">
        <v>18</v>
      </c>
      <c r="HY336">
        <v>471.32100000000003</v>
      </c>
      <c r="HZ336">
        <v>512.803</v>
      </c>
      <c r="IA336">
        <v>28.847200000000001</v>
      </c>
      <c r="IB336">
        <v>30.534099999999999</v>
      </c>
      <c r="IC336">
        <v>30.0001</v>
      </c>
      <c r="ID336">
        <v>30.320799999999998</v>
      </c>
      <c r="IE336">
        <v>30.410900000000002</v>
      </c>
      <c r="IF336">
        <v>64.276200000000003</v>
      </c>
      <c r="IG336">
        <v>26.8995</v>
      </c>
      <c r="IH336">
        <v>36.539299999999997</v>
      </c>
      <c r="II336">
        <v>28.852399999999999</v>
      </c>
      <c r="IJ336">
        <v>1637.73</v>
      </c>
      <c r="IK336">
        <v>25.308199999999999</v>
      </c>
      <c r="IL336">
        <v>100.66</v>
      </c>
      <c r="IM336">
        <v>100.376</v>
      </c>
      <c r="IN336" t="s">
        <v>2772</v>
      </c>
    </row>
    <row r="337" spans="1:248" x14ac:dyDescent="0.2">
      <c r="A337">
        <v>321</v>
      </c>
      <c r="B337">
        <v>1660400325.5999999</v>
      </c>
      <c r="C337">
        <v>601.5</v>
      </c>
      <c r="D337" t="s">
        <v>1011</v>
      </c>
      <c r="E337" t="s">
        <v>1012</v>
      </c>
      <c r="F337">
        <v>1</v>
      </c>
      <c r="G337" t="s">
        <v>376</v>
      </c>
      <c r="H337" t="s">
        <v>377</v>
      </c>
      <c r="I337" t="s">
        <v>378</v>
      </c>
      <c r="J337" t="s">
        <v>379</v>
      </c>
      <c r="K337" t="s">
        <v>380</v>
      </c>
      <c r="L337" t="s">
        <v>376</v>
      </c>
      <c r="M337" t="s">
        <v>381</v>
      </c>
      <c r="N337">
        <v>1660400317.6312499</v>
      </c>
      <c r="O337">
        <f t="shared" ref="O337:O400" si="170">(P337)/1000</f>
        <v>1.5456408636686883E-3</v>
      </c>
      <c r="P337">
        <f t="shared" ref="P337:P400" si="171">IF(BK337, AS337, AM337)</f>
        <v>1.5456408636686882</v>
      </c>
      <c r="Q337">
        <f t="shared" ref="Q337:Q400" si="172">IF(BK337, AN337, AL337)</f>
        <v>6.5959712417391794</v>
      </c>
      <c r="R337">
        <f t="shared" ref="R337:R400" si="173">BM337 - IF(AZ337&gt;1, Q337*BG337*100/(BB337*CA337), 0)</f>
        <v>1526.059375</v>
      </c>
      <c r="S337">
        <f t="shared" ref="S337:S400" si="174">((Y337-O337/2)*R337-Q337)/(Y337+O337/2)</f>
        <v>1340.6135267352472</v>
      </c>
      <c r="T337">
        <f t="shared" ref="T337:T400" si="175">S337*(BT337+BU337)/1000</f>
        <v>133.75380787843167</v>
      </c>
      <c r="U337">
        <f t="shared" ref="U337:U400" si="176">(BM337 - IF(AZ337&gt;1, Q337*BG337*100/(BB337*CA337), 0))*(BT337+BU337)/1000</f>
        <v>152.25585031348089</v>
      </c>
      <c r="V337">
        <f t="shared" ref="V337:V400" si="177">2/((1/X337-1/W337)+SIGN(X337)*SQRT((1/X337-1/W337)*(1/X337-1/W337) + 4*BH337/((BH337+1)*(BH337+1))*(2*1/X337*1/W337-1/W337*1/W337)))</f>
        <v>7.6974465836086123E-2</v>
      </c>
      <c r="W337">
        <f t="shared" ref="W337:W400" si="178">IF(LEFT(BI337,1)&lt;&gt;"0",IF(LEFT(BI337,1)="1",3,BJ337),$D$5+$E$5*(CA337*BT337/($K$5*1000))+$F$5*(CA337*BT337/($K$5*1000))*MAX(MIN(BG337,$J$5),$I$5)*MAX(MIN(BG337,$J$5),$I$5)+$G$5*MAX(MIN(BG337,$J$5),$I$5)*(CA337*BT337/($K$5*1000))+$H$5*(CA337*BT337/($K$5*1000))*(CA337*BT337/($K$5*1000)))</f>
        <v>2.9241472226908236</v>
      </c>
      <c r="X337">
        <f t="shared" ref="X337:X400" si="179">O337*(1000-(1000*0.61365*EXP(17.502*AB337/(240.97+AB337))/(BT337+BU337)+BO337)/2)/(1000*0.61365*EXP(17.502*AB337/(240.97+AB337))/(BT337+BU337)-BO337)</f>
        <v>7.5866258311082527E-2</v>
      </c>
      <c r="Y337">
        <f t="shared" ref="Y337:Y400" si="180">1/((BH337+1)/(V337/1.6)+1/(W337/1.37)) + BH337/((BH337+1)/(V337/1.6) + BH337/(W337/1.37))</f>
        <v>4.7514650309164089E-2</v>
      </c>
      <c r="Z337">
        <f t="shared" ref="Z337:Z400" si="181">(BC337*BF337)</f>
        <v>321.51342318749994</v>
      </c>
      <c r="AA337">
        <f t="shared" ref="AA337:AA400" si="182">(BV337+(Z337+2*0.95*0.0000000567*(((BV337+$B$7)+273)^4-(BV337+273)^4)-44100*O337)/(1.84*29.3*W337+8*0.95*0.0000000567*(BV337+273)^3))</f>
        <v>32.508348966092761</v>
      </c>
      <c r="AB337">
        <f t="shared" ref="AB337:AB400" si="183">($C$7*BW337+$D$7*BX337+$E$7*AA337)</f>
        <v>31.565143750000001</v>
      </c>
      <c r="AC337">
        <f t="shared" ref="AC337:AC400" si="184">0.61365*EXP(17.502*AB337/(240.97+AB337))</f>
        <v>4.6588051923543716</v>
      </c>
      <c r="AD337">
        <f t="shared" ref="AD337:AD400" si="185">(AE337/AF337*100)</f>
        <v>59.819435571191626</v>
      </c>
      <c r="AE337">
        <f t="shared" ref="AE337:AE400" si="186">BO337*(BT337+BU337)/1000</f>
        <v>2.7011285758641788</v>
      </c>
      <c r="AF337">
        <f t="shared" ref="AF337:AF400" si="187">0.61365*EXP(17.502*BV337/(240.97+BV337))</f>
        <v>4.5154698470023886</v>
      </c>
      <c r="AG337">
        <f t="shared" ref="AG337:AG400" si="188">(AC337-BO337*(BT337+BU337)/1000)</f>
        <v>1.9576766164901929</v>
      </c>
      <c r="AH337">
        <f t="shared" ref="AH337:AH400" si="189">(-O337*44100)</f>
        <v>-68.162762087789147</v>
      </c>
      <c r="AI337">
        <f t="shared" ref="AI337:AI400" si="190">2*29.3*W337*0.92*(BV337-AB337)</f>
        <v>-86.586423528130624</v>
      </c>
      <c r="AJ337">
        <f t="shared" ref="AJ337:AJ400" si="191">2*0.95*0.0000000567*(((BV337+$B$7)+273)^4-(AB337+273)^4)</f>
        <v>-6.66848845620554</v>
      </c>
      <c r="AK337">
        <f t="shared" ref="AK337:AK400" si="192">Z337+AJ337+AH337+AI337</f>
        <v>160.09574911537464</v>
      </c>
      <c r="AL337">
        <f t="shared" ref="AL337:AL400" si="193">BS337*AZ337*(BN337-BM337*(1000-AZ337*BP337)/(1000-AZ337*BO337))/(100*BG337)</f>
        <v>37.858811139157019</v>
      </c>
      <c r="AM337">
        <f t="shared" ref="AM337:AM400" si="194">1000*BS337*AZ337*(BO337-BP337)/(100*BG337*(1000-AZ337*BO337))</f>
        <v>1.5803962303229886</v>
      </c>
      <c r="AN337">
        <f t="shared" ref="AN337:AN400" si="195">(AO337 - AP337 - BT337*1000/(8.314*(BV337+273.15)) * AR337/BS337 * AQ337) * BS337/(100*BG337) * (1000 - BP337)/1000</f>
        <v>6.5959712417391794</v>
      </c>
      <c r="AO337">
        <v>1641.5386681489049</v>
      </c>
      <c r="AP337">
        <v>1607.037575757576</v>
      </c>
      <c r="AQ337">
        <v>5.1425945531126684</v>
      </c>
      <c r="AR337">
        <v>65.10273567100046</v>
      </c>
      <c r="AS337">
        <f t="shared" ref="AS337:AS400" si="196">(AU337 - AT337 + BT337*1000/(8.314*(BV337+273.15)) * AW337/BS337 * AV337) * BS337/(100*BG337) * 1000/(1000 - AU337)</f>
        <v>1.5456408636686882</v>
      </c>
      <c r="AT337">
        <v>25.228179456966799</v>
      </c>
      <c r="AU337">
        <v>27.04173636363636</v>
      </c>
      <c r="AV337">
        <v>-1.437181079335255E-3</v>
      </c>
      <c r="AW337">
        <v>83.615306321479792</v>
      </c>
      <c r="AX337">
        <v>20</v>
      </c>
      <c r="AY337">
        <v>4</v>
      </c>
      <c r="AZ337">
        <f t="shared" ref="AZ337:AZ400" si="197">IF(AX337*$H$13&gt;=BB337,1,(BB337/(BB337-AX337*$H$13)))</f>
        <v>1</v>
      </c>
      <c r="BA337">
        <f t="shared" ref="BA337:BA400" si="198">(AZ337-1)*100</f>
        <v>0</v>
      </c>
      <c r="BB337">
        <f t="shared" ref="BB337:BB400" si="199">MAX(0,($B$13+$C$13*CA337)/(1+$D$13*CA337)*BT337/(BV337+273)*$E$13)</f>
        <v>52017.698955976179</v>
      </c>
      <c r="BC337">
        <f t="shared" ref="BC337:BC400" si="200">$B$11*CB337+$C$11*CC337+$F$11*CN337*(1-CQ337)</f>
        <v>1999.98</v>
      </c>
      <c r="BD337">
        <f t="shared" ref="BD337:BD400" si="201">BC337*BE337</f>
        <v>1681.1835187499998</v>
      </c>
      <c r="BE337">
        <f t="shared" ref="BE337:BE400" si="202">($B$11*$D$9+$C$11*$D$9+$F$11*((DA337+CS337)/MAX(DA337+CS337+DB337, 0.1)*$I$9+DB337/MAX(DA337+CS337+DB337, 0.1)*$J$9))/($B$11+$C$11+$F$11)</f>
        <v>0.84060016537665372</v>
      </c>
      <c r="BF337">
        <f t="shared" ref="BF337:BF400" si="203">($B$11*$K$9+$C$11*$K$9+$F$11*((DA337+CS337)/MAX(DA337+CS337+DB337, 0.1)*$P$9+DB337/MAX(DA337+CS337+DB337, 0.1)*$Q$9))/($B$11+$C$11+$F$11)</f>
        <v>0.16075831917694175</v>
      </c>
      <c r="BG337">
        <v>6</v>
      </c>
      <c r="BH337">
        <v>0.5</v>
      </c>
      <c r="BI337" t="s">
        <v>382</v>
      </c>
      <c r="BJ337">
        <v>2</v>
      </c>
      <c r="BK337" t="b">
        <v>1</v>
      </c>
      <c r="BL337">
        <v>1660400317.6312499</v>
      </c>
      <c r="BM337">
        <v>1526.059375</v>
      </c>
      <c r="BN337">
        <v>1574.37</v>
      </c>
      <c r="BO337">
        <v>27.073393750000001</v>
      </c>
      <c r="BP337">
        <v>25.2288</v>
      </c>
      <c r="BQ337">
        <v>1523.3243749999999</v>
      </c>
      <c r="BR337">
        <v>27.060437499999999</v>
      </c>
      <c r="BS337">
        <v>500.14575000000002</v>
      </c>
      <c r="BT337">
        <v>99.670568750000001</v>
      </c>
      <c r="BU337">
        <v>0.10002524375000001</v>
      </c>
      <c r="BV337">
        <v>31.015899999999998</v>
      </c>
      <c r="BW337">
        <v>31.565143750000001</v>
      </c>
      <c r="BX337">
        <v>999.9</v>
      </c>
      <c r="BY337">
        <v>0</v>
      </c>
      <c r="BZ337">
        <v>0</v>
      </c>
      <c r="CA337">
        <v>10002.185625</v>
      </c>
      <c r="CB337">
        <v>0</v>
      </c>
      <c r="CC337">
        <v>25.890818750000001</v>
      </c>
      <c r="CD337">
        <v>-48.308681249999999</v>
      </c>
      <c r="CE337">
        <v>1568.5250000000001</v>
      </c>
      <c r="CF337">
        <v>1615.1168749999999</v>
      </c>
      <c r="CG337">
        <v>1.8446</v>
      </c>
      <c r="CH337">
        <v>1574.37</v>
      </c>
      <c r="CI337">
        <v>25.2288</v>
      </c>
      <c r="CJ337">
        <v>2.6984206249999998</v>
      </c>
      <c r="CK337">
        <v>2.51456875</v>
      </c>
      <c r="CL337">
        <v>22.275506249999999</v>
      </c>
      <c r="CM337">
        <v>21.121099999999998</v>
      </c>
      <c r="CN337">
        <v>1999.98</v>
      </c>
      <c r="CO337">
        <v>0.97999356250000003</v>
      </c>
      <c r="CP337">
        <v>2.0006556250000002E-2</v>
      </c>
      <c r="CQ337">
        <v>0</v>
      </c>
      <c r="CR337">
        <v>2.1948124999999998</v>
      </c>
      <c r="CS337">
        <v>0</v>
      </c>
      <c r="CT337">
        <v>23213.606250000001</v>
      </c>
      <c r="CU337">
        <v>17412.118750000001</v>
      </c>
      <c r="CV337">
        <v>40.811999999999998</v>
      </c>
      <c r="CW337">
        <v>41.75</v>
      </c>
      <c r="CX337">
        <v>40.75</v>
      </c>
      <c r="CY337">
        <v>40.148249999999997</v>
      </c>
      <c r="CZ337">
        <v>40.875</v>
      </c>
      <c r="DA337">
        <v>1959.9693749999999</v>
      </c>
      <c r="DB337">
        <v>40.010624999999997</v>
      </c>
      <c r="DC337">
        <v>0</v>
      </c>
      <c r="DD337">
        <v>1660400323.2</v>
      </c>
      <c r="DE337">
        <v>0</v>
      </c>
      <c r="DF337">
        <v>1660399747.5999999</v>
      </c>
      <c r="DG337" t="s">
        <v>383</v>
      </c>
      <c r="DH337">
        <v>1660399742.0999999</v>
      </c>
      <c r="DI337">
        <v>1660399747.5999999</v>
      </c>
      <c r="DJ337">
        <v>1</v>
      </c>
      <c r="DK337">
        <v>7.6999999999999999E-2</v>
      </c>
      <c r="DL337">
        <v>-2.1999999999999999E-2</v>
      </c>
      <c r="DM337">
        <v>1.3979999999999999</v>
      </c>
      <c r="DN337">
        <v>1.7000000000000001E-2</v>
      </c>
      <c r="DO337">
        <v>400</v>
      </c>
      <c r="DP337">
        <v>25</v>
      </c>
      <c r="DQ337">
        <v>0.31</v>
      </c>
      <c r="DR337">
        <v>7.0000000000000007E-2</v>
      </c>
      <c r="DS337">
        <v>6.3792757317752686</v>
      </c>
      <c r="DT337">
        <v>-0.42031546774614958</v>
      </c>
      <c r="DU337">
        <v>0.15680062544856441</v>
      </c>
      <c r="DV337">
        <v>1</v>
      </c>
      <c r="DW337">
        <v>37.861664089888983</v>
      </c>
      <c r="DX337">
        <v>-0.2115632889121197</v>
      </c>
      <c r="DY337">
        <v>9.5826343352056684E-2</v>
      </c>
      <c r="DZ337">
        <v>1</v>
      </c>
      <c r="EA337">
        <v>-48.306933333333333</v>
      </c>
      <c r="EB337">
        <v>0.18170055617347219</v>
      </c>
      <c r="EC337">
        <v>0.12007589636929231</v>
      </c>
      <c r="ED337">
        <v>1</v>
      </c>
      <c r="EE337">
        <v>1344.7391010030769</v>
      </c>
      <c r="EF337">
        <v>277.22657094983759</v>
      </c>
      <c r="EG337">
        <v>20.976310592367678</v>
      </c>
      <c r="EH337">
        <v>0</v>
      </c>
      <c r="EI337">
        <v>1.84876175</v>
      </c>
      <c r="EJ337">
        <v>-0.1631969606003805</v>
      </c>
      <c r="EK337">
        <v>1.714434817767943E-2</v>
      </c>
      <c r="EL337">
        <v>0</v>
      </c>
      <c r="EM337">
        <v>1.957410392090732</v>
      </c>
      <c r="EN337">
        <v>3.2684514427612651E-2</v>
      </c>
      <c r="EO337">
        <v>2.581501982651222E-3</v>
      </c>
      <c r="EP337">
        <v>1</v>
      </c>
      <c r="EQ337">
        <v>4</v>
      </c>
      <c r="ER337">
        <v>6</v>
      </c>
      <c r="ES337" t="s">
        <v>401</v>
      </c>
      <c r="ET337">
        <v>2.9441799999999998</v>
      </c>
      <c r="EU337">
        <v>2.8014100000000002</v>
      </c>
      <c r="EV337">
        <v>0.220581</v>
      </c>
      <c r="EW337">
        <v>0.22458900000000001</v>
      </c>
      <c r="EX337">
        <v>0.11788800000000001</v>
      </c>
      <c r="EY337">
        <v>0.112349</v>
      </c>
      <c r="EZ337">
        <v>16008.2</v>
      </c>
      <c r="FA337">
        <v>16698.8</v>
      </c>
      <c r="FB337">
        <v>23878.7</v>
      </c>
      <c r="FC337">
        <v>25055.599999999999</v>
      </c>
      <c r="FD337">
        <v>33714</v>
      </c>
      <c r="FE337">
        <v>35513.4</v>
      </c>
      <c r="FF337">
        <v>43526.5</v>
      </c>
      <c r="FG337">
        <v>46314</v>
      </c>
      <c r="FH337">
        <v>1.9310499999999999</v>
      </c>
      <c r="FI337">
        <v>1.89863</v>
      </c>
      <c r="FJ337">
        <v>0.13844699999999999</v>
      </c>
      <c r="FK337">
        <v>0</v>
      </c>
      <c r="FL337">
        <v>29.3127</v>
      </c>
      <c r="FM337">
        <v>999.9</v>
      </c>
      <c r="FN337">
        <v>65.900000000000006</v>
      </c>
      <c r="FO337">
        <v>32.799999999999997</v>
      </c>
      <c r="FP337">
        <v>33.028700000000001</v>
      </c>
      <c r="FQ337">
        <v>64.150899999999993</v>
      </c>
      <c r="FR337">
        <v>26.257999999999999</v>
      </c>
      <c r="FS337">
        <v>1</v>
      </c>
      <c r="FT337">
        <v>0.26824399999999998</v>
      </c>
      <c r="FU337">
        <v>0.47992600000000002</v>
      </c>
      <c r="FV337">
        <v>20.323399999999999</v>
      </c>
      <c r="FW337">
        <v>5.2105499999999996</v>
      </c>
      <c r="FX337">
        <v>11.904999999999999</v>
      </c>
      <c r="FY337">
        <v>5.00305</v>
      </c>
      <c r="FZ337">
        <v>3.2899500000000002</v>
      </c>
      <c r="GA337">
        <v>9999</v>
      </c>
      <c r="GB337">
        <v>9999</v>
      </c>
      <c r="GC337">
        <v>9999</v>
      </c>
      <c r="GD337">
        <v>999.9</v>
      </c>
      <c r="GE337">
        <v>1.85954</v>
      </c>
      <c r="GF337">
        <v>1.8544499999999999</v>
      </c>
      <c r="GG337">
        <v>1.8577399999999999</v>
      </c>
      <c r="GH337">
        <v>1.85609</v>
      </c>
      <c r="GI337">
        <v>1.85487</v>
      </c>
      <c r="GJ337">
        <v>1.8545799999999999</v>
      </c>
      <c r="GK337">
        <v>1.85321</v>
      </c>
      <c r="GL337">
        <v>1.8563799999999999</v>
      </c>
      <c r="GM337">
        <v>0</v>
      </c>
      <c r="GN337">
        <v>0</v>
      </c>
      <c r="GO337">
        <v>0</v>
      </c>
      <c r="GP337">
        <v>0</v>
      </c>
      <c r="GQ337" t="s">
        <v>385</v>
      </c>
      <c r="GR337" t="s">
        <v>386</v>
      </c>
      <c r="GS337" t="s">
        <v>387</v>
      </c>
      <c r="GT337" t="s">
        <v>387</v>
      </c>
      <c r="GU337" t="s">
        <v>387</v>
      </c>
      <c r="GV337" t="s">
        <v>387</v>
      </c>
      <c r="GW337">
        <v>0</v>
      </c>
      <c r="GX337">
        <v>100</v>
      </c>
      <c r="GY337">
        <v>100</v>
      </c>
      <c r="GZ337">
        <v>2.76</v>
      </c>
      <c r="HA337">
        <v>1.2999999999999999E-2</v>
      </c>
      <c r="HB337">
        <v>0.44568443622215809</v>
      </c>
      <c r="HC337">
        <v>2.8098669343081611E-3</v>
      </c>
      <c r="HD337">
        <v>-1.127031966113555E-6</v>
      </c>
      <c r="HE337">
        <v>1.768598670541231E-10</v>
      </c>
      <c r="HF337">
        <v>-6.7302174371849419E-2</v>
      </c>
      <c r="HG337">
        <v>1.081145868756639E-2</v>
      </c>
      <c r="HH337">
        <v>-3.689364805754238E-4</v>
      </c>
      <c r="HI337">
        <v>2.919854880483278E-6</v>
      </c>
      <c r="HJ337">
        <v>2</v>
      </c>
      <c r="HK337">
        <v>2136</v>
      </c>
      <c r="HL337">
        <v>3</v>
      </c>
      <c r="HM337">
        <v>30</v>
      </c>
      <c r="HN337">
        <v>9.6999999999999993</v>
      </c>
      <c r="HO337">
        <v>9.6</v>
      </c>
      <c r="HP337">
        <v>3.2165499999999998</v>
      </c>
      <c r="HQ337">
        <v>2.2778299999999998</v>
      </c>
      <c r="HR337">
        <v>1.4978</v>
      </c>
      <c r="HS337">
        <v>2.2973599999999998</v>
      </c>
      <c r="HT337">
        <v>1.5478499999999999</v>
      </c>
      <c r="HU337">
        <v>2.3645</v>
      </c>
      <c r="HV337">
        <v>36.245899999999999</v>
      </c>
      <c r="HW337">
        <v>15.287800000000001</v>
      </c>
      <c r="HX337">
        <v>18</v>
      </c>
      <c r="HY337">
        <v>471.29399999999998</v>
      </c>
      <c r="HZ337">
        <v>512.80399999999997</v>
      </c>
      <c r="IA337">
        <v>28.8446</v>
      </c>
      <c r="IB337">
        <v>30.534800000000001</v>
      </c>
      <c r="IC337">
        <v>30</v>
      </c>
      <c r="ID337">
        <v>30.320900000000002</v>
      </c>
      <c r="IE337">
        <v>30.410900000000002</v>
      </c>
      <c r="IF337">
        <v>64.387900000000002</v>
      </c>
      <c r="IG337">
        <v>26.8995</v>
      </c>
      <c r="IH337">
        <v>36.161200000000001</v>
      </c>
      <c r="II337">
        <v>28.852399999999999</v>
      </c>
      <c r="IJ337">
        <v>1637.73</v>
      </c>
      <c r="IK337">
        <v>25.319400000000002</v>
      </c>
      <c r="IL337">
        <v>100.66</v>
      </c>
      <c r="IM337">
        <v>100.377</v>
      </c>
      <c r="IN337" t="s">
        <v>2772</v>
      </c>
    </row>
    <row r="338" spans="1:248" x14ac:dyDescent="0.2">
      <c r="A338">
        <v>322</v>
      </c>
      <c r="B338">
        <v>1660400326.0999999</v>
      </c>
      <c r="C338">
        <v>602</v>
      </c>
      <c r="D338" t="s">
        <v>1013</v>
      </c>
      <c r="E338" t="s">
        <v>1014</v>
      </c>
      <c r="F338">
        <v>1</v>
      </c>
      <c r="G338" t="s">
        <v>376</v>
      </c>
      <c r="H338" t="s">
        <v>377</v>
      </c>
      <c r="I338" t="s">
        <v>378</v>
      </c>
      <c r="J338" t="s">
        <v>379</v>
      </c>
      <c r="K338" t="s">
        <v>380</v>
      </c>
      <c r="L338" t="s">
        <v>376</v>
      </c>
      <c r="M338" t="s">
        <v>381</v>
      </c>
      <c r="N338">
        <v>1660400317.6312499</v>
      </c>
      <c r="O338">
        <f t="shared" si="170"/>
        <v>1.5444767428758493E-3</v>
      </c>
      <c r="P338">
        <f t="shared" si="171"/>
        <v>1.5444767428758492</v>
      </c>
      <c r="Q338">
        <f t="shared" si="172"/>
        <v>6.5974607035465072</v>
      </c>
      <c r="R338">
        <f t="shared" si="173"/>
        <v>1526.059375</v>
      </c>
      <c r="S338">
        <f t="shared" si="174"/>
        <v>1340.479415218542</v>
      </c>
      <c r="T338">
        <f t="shared" si="175"/>
        <v>133.74042749274858</v>
      </c>
      <c r="U338">
        <f t="shared" si="176"/>
        <v>152.25585031348089</v>
      </c>
      <c r="V338">
        <f t="shared" si="177"/>
        <v>7.6915646227402698E-2</v>
      </c>
      <c r="W338">
        <f t="shared" si="178"/>
        <v>2.9241472226908236</v>
      </c>
      <c r="X338">
        <f t="shared" si="179"/>
        <v>7.5809118589397623E-2</v>
      </c>
      <c r="Y338">
        <f t="shared" si="180"/>
        <v>4.747879006410289E-2</v>
      </c>
      <c r="Z338">
        <f t="shared" si="181"/>
        <v>321.51342318749994</v>
      </c>
      <c r="AA338">
        <f t="shared" si="182"/>
        <v>32.508651388581804</v>
      </c>
      <c r="AB338">
        <f t="shared" si="183"/>
        <v>31.565143750000001</v>
      </c>
      <c r="AC338">
        <f t="shared" si="184"/>
        <v>4.6588051923543716</v>
      </c>
      <c r="AD338">
        <f t="shared" si="185"/>
        <v>59.819435571191626</v>
      </c>
      <c r="AE338">
        <f t="shared" si="186"/>
        <v>2.7011285758641788</v>
      </c>
      <c r="AF338">
        <f t="shared" si="187"/>
        <v>4.5154698470023886</v>
      </c>
      <c r="AG338">
        <f t="shared" si="188"/>
        <v>1.9576766164901929</v>
      </c>
      <c r="AH338">
        <f t="shared" si="189"/>
        <v>-68.111424360824955</v>
      </c>
      <c r="AI338">
        <f t="shared" si="190"/>
        <v>-86.586423528130624</v>
      </c>
      <c r="AJ338">
        <f t="shared" si="191"/>
        <v>-6.66848845620554</v>
      </c>
      <c r="AK338">
        <f t="shared" si="192"/>
        <v>160.14708684233881</v>
      </c>
      <c r="AL338">
        <f t="shared" si="193"/>
        <v>37.858811139157019</v>
      </c>
      <c r="AM338">
        <f t="shared" si="194"/>
        <v>1.5803962303229886</v>
      </c>
      <c r="AN338">
        <f t="shared" si="195"/>
        <v>6.5974607035465072</v>
      </c>
      <c r="AO338">
        <v>1644.129891034386</v>
      </c>
      <c r="AP338">
        <v>1609.614545454546</v>
      </c>
      <c r="AQ338">
        <v>5.1450154503351904</v>
      </c>
      <c r="AR338">
        <v>65.10273567100046</v>
      </c>
      <c r="AS338">
        <f t="shared" si="196"/>
        <v>1.5444767428758492</v>
      </c>
      <c r="AT338">
        <v>25.227482240471669</v>
      </c>
      <c r="AU338">
        <v>27.039469090909069</v>
      </c>
      <c r="AV338">
        <v>-1.404478685393575E-3</v>
      </c>
      <c r="AW338">
        <v>83.615306321479792</v>
      </c>
      <c r="AX338">
        <v>19</v>
      </c>
      <c r="AY338">
        <v>4</v>
      </c>
      <c r="AZ338">
        <f t="shared" si="197"/>
        <v>1</v>
      </c>
      <c r="BA338">
        <f t="shared" si="198"/>
        <v>0</v>
      </c>
      <c r="BB338">
        <f t="shared" si="199"/>
        <v>52017.698955976179</v>
      </c>
      <c r="BC338">
        <f t="shared" si="200"/>
        <v>1999.98</v>
      </c>
      <c r="BD338">
        <f t="shared" si="201"/>
        <v>1681.1835187499998</v>
      </c>
      <c r="BE338">
        <f t="shared" si="202"/>
        <v>0.84060016537665372</v>
      </c>
      <c r="BF338">
        <f t="shared" si="203"/>
        <v>0.16075831917694175</v>
      </c>
      <c r="BG338">
        <v>6</v>
      </c>
      <c r="BH338">
        <v>0.5</v>
      </c>
      <c r="BI338" t="s">
        <v>382</v>
      </c>
      <c r="BJ338">
        <v>2</v>
      </c>
      <c r="BK338" t="b">
        <v>1</v>
      </c>
      <c r="BL338">
        <v>1660400317.6312499</v>
      </c>
      <c r="BM338">
        <v>1526.059375</v>
      </c>
      <c r="BN338">
        <v>1574.37</v>
      </c>
      <c r="BO338">
        <v>27.073393750000001</v>
      </c>
      <c r="BP338">
        <v>25.2288</v>
      </c>
      <c r="BQ338">
        <v>1523.3243749999999</v>
      </c>
      <c r="BR338">
        <v>27.060437499999999</v>
      </c>
      <c r="BS338">
        <v>500.14575000000002</v>
      </c>
      <c r="BT338">
        <v>99.670568750000001</v>
      </c>
      <c r="BU338">
        <v>0.10002524375000001</v>
      </c>
      <c r="BV338">
        <v>31.015899999999998</v>
      </c>
      <c r="BW338">
        <v>31.565143750000001</v>
      </c>
      <c r="BX338">
        <v>999.9</v>
      </c>
      <c r="BY338">
        <v>0</v>
      </c>
      <c r="BZ338">
        <v>0</v>
      </c>
      <c r="CA338">
        <v>10002.185625</v>
      </c>
      <c r="CB338">
        <v>0</v>
      </c>
      <c r="CC338">
        <v>25.890818750000001</v>
      </c>
      <c r="CD338">
        <v>-48.308681249999999</v>
      </c>
      <c r="CE338">
        <v>1568.5250000000001</v>
      </c>
      <c r="CF338">
        <v>1615.1168749999999</v>
      </c>
      <c r="CG338">
        <v>1.8446</v>
      </c>
      <c r="CH338">
        <v>1574.37</v>
      </c>
      <c r="CI338">
        <v>25.2288</v>
      </c>
      <c r="CJ338">
        <v>2.6984206249999998</v>
      </c>
      <c r="CK338">
        <v>2.51456875</v>
      </c>
      <c r="CL338">
        <v>22.275506249999999</v>
      </c>
      <c r="CM338">
        <v>21.121099999999998</v>
      </c>
      <c r="CN338">
        <v>1999.98</v>
      </c>
      <c r="CO338">
        <v>0.97999356250000003</v>
      </c>
      <c r="CP338">
        <v>2.0006556250000002E-2</v>
      </c>
      <c r="CQ338">
        <v>0</v>
      </c>
      <c r="CR338">
        <v>2.1948124999999998</v>
      </c>
      <c r="CS338">
        <v>0</v>
      </c>
      <c r="CT338">
        <v>23213.606250000001</v>
      </c>
      <c r="CU338">
        <v>17412.118750000001</v>
      </c>
      <c r="CV338">
        <v>40.811999999999998</v>
      </c>
      <c r="CW338">
        <v>41.75</v>
      </c>
      <c r="CX338">
        <v>40.75</v>
      </c>
      <c r="CY338">
        <v>40.148249999999997</v>
      </c>
      <c r="CZ338">
        <v>40.875</v>
      </c>
      <c r="DA338">
        <v>1959.9693749999999</v>
      </c>
      <c r="DB338">
        <v>40.010624999999997</v>
      </c>
      <c r="DC338">
        <v>0</v>
      </c>
      <c r="DD338">
        <v>1660400323.8</v>
      </c>
      <c r="DE338">
        <v>0</v>
      </c>
      <c r="DF338">
        <v>1660399747.5999999</v>
      </c>
      <c r="DG338" t="s">
        <v>383</v>
      </c>
      <c r="DH338">
        <v>1660399742.0999999</v>
      </c>
      <c r="DI338">
        <v>1660399747.5999999</v>
      </c>
      <c r="DJ338">
        <v>1</v>
      </c>
      <c r="DK338">
        <v>7.6999999999999999E-2</v>
      </c>
      <c r="DL338">
        <v>-2.1999999999999999E-2</v>
      </c>
      <c r="DM338">
        <v>1.3979999999999999</v>
      </c>
      <c r="DN338">
        <v>1.7000000000000001E-2</v>
      </c>
      <c r="DO338">
        <v>400</v>
      </c>
      <c r="DP338">
        <v>25</v>
      </c>
      <c r="DQ338">
        <v>0.31</v>
      </c>
      <c r="DR338">
        <v>7.0000000000000007E-2</v>
      </c>
      <c r="DS338">
        <v>6.3792757317752686</v>
      </c>
      <c r="DT338">
        <v>-0.42031546774614958</v>
      </c>
      <c r="DU338">
        <v>0.15680062544856441</v>
      </c>
      <c r="DV338">
        <v>1</v>
      </c>
      <c r="DW338">
        <v>37.861664089888983</v>
      </c>
      <c r="DX338">
        <v>-0.2115632889121197</v>
      </c>
      <c r="DY338">
        <v>9.5826343352056684E-2</v>
      </c>
      <c r="DZ338">
        <v>1</v>
      </c>
      <c r="EA338">
        <v>-48.306933333333333</v>
      </c>
      <c r="EB338">
        <v>0.18170055617347219</v>
      </c>
      <c r="EC338">
        <v>0.12007589636929231</v>
      </c>
      <c r="ED338">
        <v>1</v>
      </c>
      <c r="EE338">
        <v>1344.7391010030769</v>
      </c>
      <c r="EF338">
        <v>277.22657094983759</v>
      </c>
      <c r="EG338">
        <v>20.976310592367678</v>
      </c>
      <c r="EH338">
        <v>0</v>
      </c>
      <c r="EI338">
        <v>1.84876175</v>
      </c>
      <c r="EJ338">
        <v>-0.1631969606003805</v>
      </c>
      <c r="EK338">
        <v>1.714434817767943E-2</v>
      </c>
      <c r="EL338">
        <v>0</v>
      </c>
      <c r="EM338">
        <v>1.957410392090732</v>
      </c>
      <c r="EN338">
        <v>3.2684514427612651E-2</v>
      </c>
      <c r="EO338">
        <v>2.581501982651222E-3</v>
      </c>
      <c r="EP338">
        <v>1</v>
      </c>
      <c r="EQ338">
        <v>4</v>
      </c>
      <c r="ER338">
        <v>6</v>
      </c>
      <c r="ES338" t="s">
        <v>401</v>
      </c>
      <c r="ET338">
        <v>2.9440599999999999</v>
      </c>
      <c r="EU338">
        <v>2.8013499999999998</v>
      </c>
      <c r="EV338">
        <v>0.22078500000000001</v>
      </c>
      <c r="EW338">
        <v>0.22478300000000001</v>
      </c>
      <c r="EX338">
        <v>0.117883</v>
      </c>
      <c r="EY338">
        <v>0.112346</v>
      </c>
      <c r="EZ338">
        <v>16004</v>
      </c>
      <c r="FA338">
        <v>16694.7</v>
      </c>
      <c r="FB338">
        <v>23878.6</v>
      </c>
      <c r="FC338">
        <v>25055.599999999999</v>
      </c>
      <c r="FD338">
        <v>33714.1</v>
      </c>
      <c r="FE338">
        <v>35513.5</v>
      </c>
      <c r="FF338">
        <v>43526.400000000001</v>
      </c>
      <c r="FG338">
        <v>46313.9</v>
      </c>
      <c r="FH338">
        <v>1.9311</v>
      </c>
      <c r="FI338">
        <v>1.89855</v>
      </c>
      <c r="FJ338">
        <v>0.138376</v>
      </c>
      <c r="FK338">
        <v>0</v>
      </c>
      <c r="FL338">
        <v>29.3127</v>
      </c>
      <c r="FM338">
        <v>999.9</v>
      </c>
      <c r="FN338">
        <v>65.900000000000006</v>
      </c>
      <c r="FO338">
        <v>32.799999999999997</v>
      </c>
      <c r="FP338">
        <v>33.029699999999998</v>
      </c>
      <c r="FQ338">
        <v>64.200900000000004</v>
      </c>
      <c r="FR338">
        <v>26.931100000000001</v>
      </c>
      <c r="FS338">
        <v>1</v>
      </c>
      <c r="FT338">
        <v>0.26813799999999999</v>
      </c>
      <c r="FU338">
        <v>0.47891600000000001</v>
      </c>
      <c r="FV338">
        <v>20.323399999999999</v>
      </c>
      <c r="FW338">
        <v>5.2105499999999996</v>
      </c>
      <c r="FX338">
        <v>11.9048</v>
      </c>
      <c r="FY338">
        <v>5.00305</v>
      </c>
      <c r="FZ338">
        <v>3.28993</v>
      </c>
      <c r="GA338">
        <v>9999</v>
      </c>
      <c r="GB338">
        <v>9999</v>
      </c>
      <c r="GC338">
        <v>9999</v>
      </c>
      <c r="GD338">
        <v>999.9</v>
      </c>
      <c r="GE338">
        <v>1.85954</v>
      </c>
      <c r="GF338">
        <v>1.8544400000000001</v>
      </c>
      <c r="GG338">
        <v>1.8577399999999999</v>
      </c>
      <c r="GH338">
        <v>1.85608</v>
      </c>
      <c r="GI338">
        <v>1.85487</v>
      </c>
      <c r="GJ338">
        <v>1.8545700000000001</v>
      </c>
      <c r="GK338">
        <v>1.85321</v>
      </c>
      <c r="GL338">
        <v>1.8563799999999999</v>
      </c>
      <c r="GM338">
        <v>0</v>
      </c>
      <c r="GN338">
        <v>0</v>
      </c>
      <c r="GO338">
        <v>0</v>
      </c>
      <c r="GP338">
        <v>0</v>
      </c>
      <c r="GQ338" t="s">
        <v>385</v>
      </c>
      <c r="GR338" t="s">
        <v>386</v>
      </c>
      <c r="GS338" t="s">
        <v>387</v>
      </c>
      <c r="GT338" t="s">
        <v>387</v>
      </c>
      <c r="GU338" t="s">
        <v>387</v>
      </c>
      <c r="GV338" t="s">
        <v>387</v>
      </c>
      <c r="GW338">
        <v>0</v>
      </c>
      <c r="GX338">
        <v>100</v>
      </c>
      <c r="GY338">
        <v>100</v>
      </c>
      <c r="GZ338">
        <v>2.76</v>
      </c>
      <c r="HA338">
        <v>1.3100000000000001E-2</v>
      </c>
      <c r="HB338">
        <v>0.44568443622215809</v>
      </c>
      <c r="HC338">
        <v>2.8098669343081611E-3</v>
      </c>
      <c r="HD338">
        <v>-1.127031966113555E-6</v>
      </c>
      <c r="HE338">
        <v>1.768598670541231E-10</v>
      </c>
      <c r="HF338">
        <v>-6.7302174371849419E-2</v>
      </c>
      <c r="HG338">
        <v>1.081145868756639E-2</v>
      </c>
      <c r="HH338">
        <v>-3.689364805754238E-4</v>
      </c>
      <c r="HI338">
        <v>2.919854880483278E-6</v>
      </c>
      <c r="HJ338">
        <v>2</v>
      </c>
      <c r="HK338">
        <v>2136</v>
      </c>
      <c r="HL338">
        <v>3</v>
      </c>
      <c r="HM338">
        <v>30</v>
      </c>
      <c r="HN338">
        <v>9.6999999999999993</v>
      </c>
      <c r="HO338">
        <v>9.6</v>
      </c>
      <c r="HP338">
        <v>3.2189899999999998</v>
      </c>
      <c r="HQ338">
        <v>2.2802699999999998</v>
      </c>
      <c r="HR338">
        <v>1.4978</v>
      </c>
      <c r="HS338">
        <v>2.2973599999999998</v>
      </c>
      <c r="HT338">
        <v>1.5478499999999999</v>
      </c>
      <c r="HU338">
        <v>2.33887</v>
      </c>
      <c r="HV338">
        <v>36.245899999999999</v>
      </c>
      <c r="HW338">
        <v>15.287800000000001</v>
      </c>
      <c r="HX338">
        <v>18</v>
      </c>
      <c r="HY338">
        <v>471.32299999999998</v>
      </c>
      <c r="HZ338">
        <v>512.75300000000004</v>
      </c>
      <c r="IA338">
        <v>28.8431</v>
      </c>
      <c r="IB338">
        <v>30.535</v>
      </c>
      <c r="IC338">
        <v>30</v>
      </c>
      <c r="ID338">
        <v>30.320900000000002</v>
      </c>
      <c r="IE338">
        <v>30.410900000000002</v>
      </c>
      <c r="IF338">
        <v>64.433300000000003</v>
      </c>
      <c r="IG338">
        <v>26.8995</v>
      </c>
      <c r="IH338">
        <v>36.161200000000001</v>
      </c>
      <c r="II338">
        <v>28.852399999999999</v>
      </c>
      <c r="IJ338">
        <v>1647.76</v>
      </c>
      <c r="IK338">
        <v>25.322099999999999</v>
      </c>
      <c r="IL338">
        <v>100.66</v>
      </c>
      <c r="IM338">
        <v>100.377</v>
      </c>
      <c r="IN338" t="s">
        <v>2772</v>
      </c>
    </row>
    <row r="339" spans="1:248" x14ac:dyDescent="0.2">
      <c r="A339">
        <v>323</v>
      </c>
      <c r="B339">
        <v>1660400327.5999999</v>
      </c>
      <c r="C339">
        <v>603.5</v>
      </c>
      <c r="D339" t="s">
        <v>1015</v>
      </c>
      <c r="E339" t="s">
        <v>1016</v>
      </c>
      <c r="F339">
        <v>1</v>
      </c>
      <c r="G339" t="s">
        <v>376</v>
      </c>
      <c r="H339" t="s">
        <v>377</v>
      </c>
      <c r="I339" t="s">
        <v>378</v>
      </c>
      <c r="J339" t="s">
        <v>379</v>
      </c>
      <c r="K339" t="s">
        <v>380</v>
      </c>
      <c r="L339" t="s">
        <v>376</v>
      </c>
      <c r="M339" t="s">
        <v>381</v>
      </c>
      <c r="N339">
        <v>1660400319.6624999</v>
      </c>
      <c r="O339">
        <f t="shared" si="170"/>
        <v>1.5409899425498036E-3</v>
      </c>
      <c r="P339">
        <f t="shared" si="171"/>
        <v>1.5409899425498037</v>
      </c>
      <c r="Q339">
        <f t="shared" si="172"/>
        <v>6.6173110489675873</v>
      </c>
      <c r="R339">
        <f t="shared" si="173"/>
        <v>1536.2631249999999</v>
      </c>
      <c r="S339">
        <f t="shared" si="174"/>
        <v>1349.5478418404559</v>
      </c>
      <c r="T339">
        <f t="shared" si="175"/>
        <v>134.64517166885656</v>
      </c>
      <c r="U339">
        <f t="shared" si="176"/>
        <v>153.27386386840885</v>
      </c>
      <c r="V339">
        <f t="shared" si="177"/>
        <v>7.6702952414305206E-2</v>
      </c>
      <c r="W339">
        <f t="shared" si="178"/>
        <v>2.9244414518646371</v>
      </c>
      <c r="X339">
        <f t="shared" si="179"/>
        <v>7.5602597843895419E-2</v>
      </c>
      <c r="Y339">
        <f t="shared" si="180"/>
        <v>4.7349171087477923E-2</v>
      </c>
      <c r="Z339">
        <f t="shared" si="181"/>
        <v>321.50853543749992</v>
      </c>
      <c r="AA339">
        <f t="shared" si="182"/>
        <v>32.509276479712703</v>
      </c>
      <c r="AB339">
        <f t="shared" si="183"/>
        <v>31.565525000000001</v>
      </c>
      <c r="AC339">
        <f t="shared" si="184"/>
        <v>4.6589060465865808</v>
      </c>
      <c r="AD339">
        <f t="shared" si="185"/>
        <v>59.801610075823028</v>
      </c>
      <c r="AE339">
        <f t="shared" si="186"/>
        <v>2.7003063519081185</v>
      </c>
      <c r="AF339">
        <f t="shared" si="187"/>
        <v>4.5154408860971706</v>
      </c>
      <c r="AG339">
        <f t="shared" si="188"/>
        <v>1.9585996946784623</v>
      </c>
      <c r="AH339">
        <f t="shared" si="189"/>
        <v>-67.957656466446338</v>
      </c>
      <c r="AI339">
        <f t="shared" si="190"/>
        <v>-86.672981751127267</v>
      </c>
      <c r="AJ339">
        <f t="shared" si="191"/>
        <v>-6.6744920350624186</v>
      </c>
      <c r="AK339">
        <f t="shared" si="192"/>
        <v>160.20340518486387</v>
      </c>
      <c r="AL339">
        <f t="shared" si="193"/>
        <v>37.791944421116739</v>
      </c>
      <c r="AM339">
        <f t="shared" si="194"/>
        <v>1.5742565019636425</v>
      </c>
      <c r="AN339">
        <f t="shared" si="195"/>
        <v>6.6173110489675873</v>
      </c>
      <c r="AO339">
        <v>1651.590499685318</v>
      </c>
      <c r="AP339">
        <v>1617.216666666666</v>
      </c>
      <c r="AQ339">
        <v>5.1127137671044913</v>
      </c>
      <c r="AR339">
        <v>65.10273567100046</v>
      </c>
      <c r="AS339">
        <f t="shared" si="196"/>
        <v>1.5409899425498037</v>
      </c>
      <c r="AT339">
        <v>25.22621463206853</v>
      </c>
      <c r="AU339">
        <v>27.0339406060606</v>
      </c>
      <c r="AV339">
        <v>-1.3757171656862311E-3</v>
      </c>
      <c r="AW339">
        <v>83.615306321479792</v>
      </c>
      <c r="AX339">
        <v>19</v>
      </c>
      <c r="AY339">
        <v>4</v>
      </c>
      <c r="AZ339">
        <f t="shared" si="197"/>
        <v>1</v>
      </c>
      <c r="BA339">
        <f t="shared" si="198"/>
        <v>0</v>
      </c>
      <c r="BB339">
        <f t="shared" si="199"/>
        <v>52026.09438191884</v>
      </c>
      <c r="BC339">
        <f t="shared" si="200"/>
        <v>1999.9493749999999</v>
      </c>
      <c r="BD339">
        <f t="shared" si="201"/>
        <v>1681.1577937499999</v>
      </c>
      <c r="BE339">
        <f t="shared" si="202"/>
        <v>0.84060017456691871</v>
      </c>
      <c r="BF339">
        <f t="shared" si="203"/>
        <v>0.16075833691415312</v>
      </c>
      <c r="BG339">
        <v>6</v>
      </c>
      <c r="BH339">
        <v>0.5</v>
      </c>
      <c r="BI339" t="s">
        <v>382</v>
      </c>
      <c r="BJ339">
        <v>2</v>
      </c>
      <c r="BK339" t="b">
        <v>1</v>
      </c>
      <c r="BL339">
        <v>1660400319.6624999</v>
      </c>
      <c r="BM339">
        <v>1536.2631249999999</v>
      </c>
      <c r="BN339">
        <v>1584.50125</v>
      </c>
      <c r="BO339">
        <v>27.065156250000001</v>
      </c>
      <c r="BP339">
        <v>25.227725</v>
      </c>
      <c r="BQ339">
        <v>1533.5225</v>
      </c>
      <c r="BR339">
        <v>27.05216875</v>
      </c>
      <c r="BS339">
        <v>500.149</v>
      </c>
      <c r="BT339">
        <v>99.670568750000001</v>
      </c>
      <c r="BU339">
        <v>0.10001180625</v>
      </c>
      <c r="BV339">
        <v>31.015787499999998</v>
      </c>
      <c r="BW339">
        <v>31.565525000000001</v>
      </c>
      <c r="BX339">
        <v>999.9</v>
      </c>
      <c r="BY339">
        <v>0</v>
      </c>
      <c r="BZ339">
        <v>0</v>
      </c>
      <c r="CA339">
        <v>10003.865</v>
      </c>
      <c r="CB339">
        <v>0</v>
      </c>
      <c r="CC339">
        <v>25.640743749999999</v>
      </c>
      <c r="CD339">
        <v>-48.236156249999993</v>
      </c>
      <c r="CE339">
        <v>1578.99875</v>
      </c>
      <c r="CF339">
        <v>1625.5081250000001</v>
      </c>
      <c r="CG339">
        <v>1.8374287499999999</v>
      </c>
      <c r="CH339">
        <v>1584.50125</v>
      </c>
      <c r="CI339">
        <v>25.227725</v>
      </c>
      <c r="CJ339">
        <v>2.69759875</v>
      </c>
      <c r="CK339">
        <v>2.5144612500000001</v>
      </c>
      <c r="CL339">
        <v>22.270499999999998</v>
      </c>
      <c r="CM339">
        <v>21.120406249999998</v>
      </c>
      <c r="CN339">
        <v>1999.9493749999999</v>
      </c>
      <c r="CO339">
        <v>0.97999337500000006</v>
      </c>
      <c r="CP339">
        <v>2.00067375E-2</v>
      </c>
      <c r="CQ339">
        <v>0</v>
      </c>
      <c r="CR339">
        <v>2.2556875000000001</v>
      </c>
      <c r="CS339">
        <v>0</v>
      </c>
      <c r="CT339">
        <v>23211.768749999999</v>
      </c>
      <c r="CU339">
        <v>17411.856250000001</v>
      </c>
      <c r="CV339">
        <v>40.811999999999998</v>
      </c>
      <c r="CW339">
        <v>41.742125000000001</v>
      </c>
      <c r="CX339">
        <v>40.75</v>
      </c>
      <c r="CY339">
        <v>40.155999999999992</v>
      </c>
      <c r="CZ339">
        <v>40.875</v>
      </c>
      <c r="DA339">
        <v>1959.93875</v>
      </c>
      <c r="DB339">
        <v>40.010624999999997</v>
      </c>
      <c r="DC339">
        <v>0</v>
      </c>
      <c r="DD339">
        <v>1660400325.5999999</v>
      </c>
      <c r="DE339">
        <v>0</v>
      </c>
      <c r="DF339">
        <v>1660399747.5999999</v>
      </c>
      <c r="DG339" t="s">
        <v>383</v>
      </c>
      <c r="DH339">
        <v>1660399742.0999999</v>
      </c>
      <c r="DI339">
        <v>1660399747.5999999</v>
      </c>
      <c r="DJ339">
        <v>1</v>
      </c>
      <c r="DK339">
        <v>7.6999999999999999E-2</v>
      </c>
      <c r="DL339">
        <v>-2.1999999999999999E-2</v>
      </c>
      <c r="DM339">
        <v>1.3979999999999999</v>
      </c>
      <c r="DN339">
        <v>1.7000000000000001E-2</v>
      </c>
      <c r="DO339">
        <v>400</v>
      </c>
      <c r="DP339">
        <v>25</v>
      </c>
      <c r="DQ339">
        <v>0.31</v>
      </c>
      <c r="DR339">
        <v>7.0000000000000007E-2</v>
      </c>
      <c r="DS339">
        <v>6.381947768006369</v>
      </c>
      <c r="DT339">
        <v>0.17490586753021439</v>
      </c>
      <c r="DU339">
        <v>0.15992351649946421</v>
      </c>
      <c r="DV339">
        <v>1</v>
      </c>
      <c r="DW339">
        <v>37.847128245340201</v>
      </c>
      <c r="DX339">
        <v>-0.48838335080400708</v>
      </c>
      <c r="DY339">
        <v>0.1103287793571511</v>
      </c>
      <c r="DZ339">
        <v>1</v>
      </c>
      <c r="EA339">
        <v>-48.27894666666667</v>
      </c>
      <c r="EB339">
        <v>0.64827764182416669</v>
      </c>
      <c r="EC339">
        <v>0.15048096609058439</v>
      </c>
      <c r="ED339">
        <v>1</v>
      </c>
      <c r="EE339">
        <v>1349.2568539938561</v>
      </c>
      <c r="EF339">
        <v>264.41061507736958</v>
      </c>
      <c r="EG339">
        <v>20.034447250255042</v>
      </c>
      <c r="EH339">
        <v>0</v>
      </c>
      <c r="EI339">
        <v>1.8461540000000001</v>
      </c>
      <c r="EJ339">
        <v>-0.180320150093812</v>
      </c>
      <c r="EK339">
        <v>1.853412741404354E-2</v>
      </c>
      <c r="EL339">
        <v>0</v>
      </c>
      <c r="EM339">
        <v>1.95794141267315</v>
      </c>
      <c r="EN339">
        <v>3.0146575121456371E-2</v>
      </c>
      <c r="EO339">
        <v>2.4021507934718412E-3</v>
      </c>
      <c r="EP339">
        <v>1</v>
      </c>
      <c r="EQ339">
        <v>4</v>
      </c>
      <c r="ER339">
        <v>6</v>
      </c>
      <c r="ES339" t="s">
        <v>401</v>
      </c>
      <c r="ET339">
        <v>2.9439500000000001</v>
      </c>
      <c r="EU339">
        <v>2.8013400000000002</v>
      </c>
      <c r="EV339">
        <v>0.22140099999999999</v>
      </c>
      <c r="EW339">
        <v>0.22536500000000001</v>
      </c>
      <c r="EX339">
        <v>0.117867</v>
      </c>
      <c r="EY339">
        <v>0.112343</v>
      </c>
      <c r="EZ339">
        <v>15991.4</v>
      </c>
      <c r="FA339">
        <v>16682.099999999999</v>
      </c>
      <c r="FB339">
        <v>23878.799999999999</v>
      </c>
      <c r="FC339">
        <v>25055.599999999999</v>
      </c>
      <c r="FD339">
        <v>33714.9</v>
      </c>
      <c r="FE339">
        <v>35513.800000000003</v>
      </c>
      <c r="FF339">
        <v>43526.6</v>
      </c>
      <c r="FG339">
        <v>46314.2</v>
      </c>
      <c r="FH339">
        <v>1.9311700000000001</v>
      </c>
      <c r="FI339">
        <v>1.8985799999999999</v>
      </c>
      <c r="FJ339">
        <v>0.13814899999999999</v>
      </c>
      <c r="FK339">
        <v>0</v>
      </c>
      <c r="FL339">
        <v>29.3127</v>
      </c>
      <c r="FM339">
        <v>999.9</v>
      </c>
      <c r="FN339">
        <v>65.900000000000006</v>
      </c>
      <c r="FO339">
        <v>32.799999999999997</v>
      </c>
      <c r="FP339">
        <v>33.030200000000001</v>
      </c>
      <c r="FQ339">
        <v>64.2209</v>
      </c>
      <c r="FR339">
        <v>26.847000000000001</v>
      </c>
      <c r="FS339">
        <v>1</v>
      </c>
      <c r="FT339">
        <v>0.26805600000000002</v>
      </c>
      <c r="FU339">
        <v>0.45585799999999999</v>
      </c>
      <c r="FV339">
        <v>20.323499999999999</v>
      </c>
      <c r="FW339">
        <v>5.2105499999999996</v>
      </c>
      <c r="FX339">
        <v>11.9047</v>
      </c>
      <c r="FY339">
        <v>5.0028499999999996</v>
      </c>
      <c r="FZ339">
        <v>3.2899500000000002</v>
      </c>
      <c r="GA339">
        <v>9999</v>
      </c>
      <c r="GB339">
        <v>9999</v>
      </c>
      <c r="GC339">
        <v>9999</v>
      </c>
      <c r="GD339">
        <v>999.9</v>
      </c>
      <c r="GE339">
        <v>1.85954</v>
      </c>
      <c r="GF339">
        <v>1.8544499999999999</v>
      </c>
      <c r="GG339">
        <v>1.85775</v>
      </c>
      <c r="GH339">
        <v>1.85608</v>
      </c>
      <c r="GI339">
        <v>1.8548800000000001</v>
      </c>
      <c r="GJ339">
        <v>1.85459</v>
      </c>
      <c r="GK339">
        <v>1.8532200000000001</v>
      </c>
      <c r="GL339">
        <v>1.8563799999999999</v>
      </c>
      <c r="GM339">
        <v>0</v>
      </c>
      <c r="GN339">
        <v>0</v>
      </c>
      <c r="GO339">
        <v>0</v>
      </c>
      <c r="GP339">
        <v>0</v>
      </c>
      <c r="GQ339" t="s">
        <v>385</v>
      </c>
      <c r="GR339" t="s">
        <v>386</v>
      </c>
      <c r="GS339" t="s">
        <v>387</v>
      </c>
      <c r="GT339" t="s">
        <v>387</v>
      </c>
      <c r="GU339" t="s">
        <v>387</v>
      </c>
      <c r="GV339" t="s">
        <v>387</v>
      </c>
      <c r="GW339">
        <v>0</v>
      </c>
      <c r="GX339">
        <v>100</v>
      </c>
      <c r="GY339">
        <v>100</v>
      </c>
      <c r="GZ339">
        <v>2.77</v>
      </c>
      <c r="HA339">
        <v>1.3100000000000001E-2</v>
      </c>
      <c r="HB339">
        <v>0.44568443622215809</v>
      </c>
      <c r="HC339">
        <v>2.8098669343081611E-3</v>
      </c>
      <c r="HD339">
        <v>-1.127031966113555E-6</v>
      </c>
      <c r="HE339">
        <v>1.768598670541231E-10</v>
      </c>
      <c r="HF339">
        <v>-6.7302174371849419E-2</v>
      </c>
      <c r="HG339">
        <v>1.081145868756639E-2</v>
      </c>
      <c r="HH339">
        <v>-3.689364805754238E-4</v>
      </c>
      <c r="HI339">
        <v>2.919854880483278E-6</v>
      </c>
      <c r="HJ339">
        <v>2</v>
      </c>
      <c r="HK339">
        <v>2136</v>
      </c>
      <c r="HL339">
        <v>3</v>
      </c>
      <c r="HM339">
        <v>30</v>
      </c>
      <c r="HN339">
        <v>9.8000000000000007</v>
      </c>
      <c r="HO339">
        <v>9.6999999999999993</v>
      </c>
      <c r="HP339">
        <v>3.2311999999999999</v>
      </c>
      <c r="HQ339">
        <v>2.2668499999999998</v>
      </c>
      <c r="HR339">
        <v>1.4978</v>
      </c>
      <c r="HS339">
        <v>2.2973599999999998</v>
      </c>
      <c r="HT339">
        <v>1.5478499999999999</v>
      </c>
      <c r="HU339">
        <v>2.3046899999999999</v>
      </c>
      <c r="HV339">
        <v>36.245899999999999</v>
      </c>
      <c r="HW339">
        <v>15.2966</v>
      </c>
      <c r="HX339">
        <v>18</v>
      </c>
      <c r="HY339">
        <v>471.36500000000001</v>
      </c>
      <c r="HZ339">
        <v>512.77</v>
      </c>
      <c r="IA339">
        <v>28.839400000000001</v>
      </c>
      <c r="IB339">
        <v>30.536100000000001</v>
      </c>
      <c r="IC339">
        <v>30.0001</v>
      </c>
      <c r="ID339">
        <v>30.320900000000002</v>
      </c>
      <c r="IE339">
        <v>30.410900000000002</v>
      </c>
      <c r="IF339">
        <v>64.683999999999997</v>
      </c>
      <c r="IG339">
        <v>26.8995</v>
      </c>
      <c r="IH339">
        <v>36.161200000000001</v>
      </c>
      <c r="II339">
        <v>28.838899999999999</v>
      </c>
      <c r="IJ339">
        <v>1647.76</v>
      </c>
      <c r="IK339">
        <v>25.334700000000002</v>
      </c>
      <c r="IL339">
        <v>100.66</v>
      </c>
      <c r="IM339">
        <v>100.377</v>
      </c>
      <c r="IN339" t="s">
        <v>2772</v>
      </c>
    </row>
    <row r="340" spans="1:248" x14ac:dyDescent="0.2">
      <c r="A340">
        <v>324</v>
      </c>
      <c r="B340">
        <v>1660400328.0999999</v>
      </c>
      <c r="C340">
        <v>604</v>
      </c>
      <c r="D340" t="s">
        <v>1017</v>
      </c>
      <c r="E340" t="s">
        <v>1018</v>
      </c>
      <c r="F340">
        <v>1</v>
      </c>
      <c r="G340" t="s">
        <v>376</v>
      </c>
      <c r="H340" t="s">
        <v>377</v>
      </c>
      <c r="I340" t="s">
        <v>378</v>
      </c>
      <c r="J340" t="s">
        <v>379</v>
      </c>
      <c r="K340" t="s">
        <v>380</v>
      </c>
      <c r="L340" t="s">
        <v>376</v>
      </c>
      <c r="M340" t="s">
        <v>381</v>
      </c>
      <c r="N340">
        <v>1660400319.6624999</v>
      </c>
      <c r="O340">
        <f t="shared" si="170"/>
        <v>1.5401215242452492E-3</v>
      </c>
      <c r="P340">
        <f t="shared" si="171"/>
        <v>1.5401215242452493</v>
      </c>
      <c r="Q340">
        <f t="shared" si="172"/>
        <v>6.5841977098452542</v>
      </c>
      <c r="R340">
        <f t="shared" si="173"/>
        <v>1536.2631249999999</v>
      </c>
      <c r="S340">
        <f t="shared" si="174"/>
        <v>1350.1586216503936</v>
      </c>
      <c r="T340">
        <f t="shared" si="175"/>
        <v>134.70610952508605</v>
      </c>
      <c r="U340">
        <f t="shared" si="176"/>
        <v>153.27386386840885</v>
      </c>
      <c r="V340">
        <f t="shared" si="177"/>
        <v>7.6659098754219501E-2</v>
      </c>
      <c r="W340">
        <f t="shared" si="178"/>
        <v>2.9244414518646371</v>
      </c>
      <c r="X340">
        <f t="shared" si="179"/>
        <v>7.5559992322583022E-2</v>
      </c>
      <c r="Y340">
        <f t="shared" si="180"/>
        <v>4.7322432726595275E-2</v>
      </c>
      <c r="Z340">
        <f t="shared" si="181"/>
        <v>321.50853543749992</v>
      </c>
      <c r="AA340">
        <f t="shared" si="182"/>
        <v>32.509502061721818</v>
      </c>
      <c r="AB340">
        <f t="shared" si="183"/>
        <v>31.565525000000001</v>
      </c>
      <c r="AC340">
        <f t="shared" si="184"/>
        <v>4.6589060465865808</v>
      </c>
      <c r="AD340">
        <f t="shared" si="185"/>
        <v>59.801610075823028</v>
      </c>
      <c r="AE340">
        <f t="shared" si="186"/>
        <v>2.7003063519081185</v>
      </c>
      <c r="AF340">
        <f t="shared" si="187"/>
        <v>4.5154408860971706</v>
      </c>
      <c r="AG340">
        <f t="shared" si="188"/>
        <v>1.9585996946784623</v>
      </c>
      <c r="AH340">
        <f t="shared" si="189"/>
        <v>-67.919359219215494</v>
      </c>
      <c r="AI340">
        <f t="shared" si="190"/>
        <v>-86.672981751127267</v>
      </c>
      <c r="AJ340">
        <f t="shared" si="191"/>
        <v>-6.6744920350624186</v>
      </c>
      <c r="AK340">
        <f t="shared" si="192"/>
        <v>160.24170243209471</v>
      </c>
      <c r="AL340">
        <f t="shared" si="193"/>
        <v>37.791944421116739</v>
      </c>
      <c r="AM340">
        <f t="shared" si="194"/>
        <v>1.5742565019636425</v>
      </c>
      <c r="AN340">
        <f t="shared" si="195"/>
        <v>6.5841977098452542</v>
      </c>
      <c r="AO340">
        <v>1654.0185273591901</v>
      </c>
      <c r="AP340">
        <v>1619.7456969696971</v>
      </c>
      <c r="AQ340">
        <v>5.1009698397697907</v>
      </c>
      <c r="AR340">
        <v>65.10273567100046</v>
      </c>
      <c r="AS340">
        <f t="shared" si="196"/>
        <v>1.5401215242452493</v>
      </c>
      <c r="AT340">
        <v>25.225984046948039</v>
      </c>
      <c r="AU340">
        <v>27.032277575757568</v>
      </c>
      <c r="AV340">
        <v>-1.31168970091231E-3</v>
      </c>
      <c r="AW340">
        <v>83.615306321479792</v>
      </c>
      <c r="AX340">
        <v>19</v>
      </c>
      <c r="AY340">
        <v>4</v>
      </c>
      <c r="AZ340">
        <f t="shared" si="197"/>
        <v>1</v>
      </c>
      <c r="BA340">
        <f t="shared" si="198"/>
        <v>0</v>
      </c>
      <c r="BB340">
        <f t="shared" si="199"/>
        <v>52026.09438191884</v>
      </c>
      <c r="BC340">
        <f t="shared" si="200"/>
        <v>1999.9493749999999</v>
      </c>
      <c r="BD340">
        <f t="shared" si="201"/>
        <v>1681.1577937499999</v>
      </c>
      <c r="BE340">
        <f t="shared" si="202"/>
        <v>0.84060017456691871</v>
      </c>
      <c r="BF340">
        <f t="shared" si="203"/>
        <v>0.16075833691415312</v>
      </c>
      <c r="BG340">
        <v>6</v>
      </c>
      <c r="BH340">
        <v>0.5</v>
      </c>
      <c r="BI340" t="s">
        <v>382</v>
      </c>
      <c r="BJ340">
        <v>2</v>
      </c>
      <c r="BK340" t="b">
        <v>1</v>
      </c>
      <c r="BL340">
        <v>1660400319.6624999</v>
      </c>
      <c r="BM340">
        <v>1536.2631249999999</v>
      </c>
      <c r="BN340">
        <v>1584.50125</v>
      </c>
      <c r="BO340">
        <v>27.065156250000001</v>
      </c>
      <c r="BP340">
        <v>25.227725</v>
      </c>
      <c r="BQ340">
        <v>1533.5225</v>
      </c>
      <c r="BR340">
        <v>27.05216875</v>
      </c>
      <c r="BS340">
        <v>500.149</v>
      </c>
      <c r="BT340">
        <v>99.670568750000001</v>
      </c>
      <c r="BU340">
        <v>0.10001180625</v>
      </c>
      <c r="BV340">
        <v>31.015787499999998</v>
      </c>
      <c r="BW340">
        <v>31.565525000000001</v>
      </c>
      <c r="BX340">
        <v>999.9</v>
      </c>
      <c r="BY340">
        <v>0</v>
      </c>
      <c r="BZ340">
        <v>0</v>
      </c>
      <c r="CA340">
        <v>10003.865</v>
      </c>
      <c r="CB340">
        <v>0</v>
      </c>
      <c r="CC340">
        <v>25.640743749999999</v>
      </c>
      <c r="CD340">
        <v>-48.236156249999993</v>
      </c>
      <c r="CE340">
        <v>1578.99875</v>
      </c>
      <c r="CF340">
        <v>1625.5081250000001</v>
      </c>
      <c r="CG340">
        <v>1.8374287499999999</v>
      </c>
      <c r="CH340">
        <v>1584.50125</v>
      </c>
      <c r="CI340">
        <v>25.227725</v>
      </c>
      <c r="CJ340">
        <v>2.69759875</v>
      </c>
      <c r="CK340">
        <v>2.5144612500000001</v>
      </c>
      <c r="CL340">
        <v>22.270499999999998</v>
      </c>
      <c r="CM340">
        <v>21.120406249999998</v>
      </c>
      <c r="CN340">
        <v>1999.9493749999999</v>
      </c>
      <c r="CO340">
        <v>0.97999337500000006</v>
      </c>
      <c r="CP340">
        <v>2.00067375E-2</v>
      </c>
      <c r="CQ340">
        <v>0</v>
      </c>
      <c r="CR340">
        <v>2.2556875000000001</v>
      </c>
      <c r="CS340">
        <v>0</v>
      </c>
      <c r="CT340">
        <v>23211.768749999999</v>
      </c>
      <c r="CU340">
        <v>17411.856250000001</v>
      </c>
      <c r="CV340">
        <v>40.811999999999998</v>
      </c>
      <c r="CW340">
        <v>41.742125000000001</v>
      </c>
      <c r="CX340">
        <v>40.75</v>
      </c>
      <c r="CY340">
        <v>40.155999999999992</v>
      </c>
      <c r="CZ340">
        <v>40.875</v>
      </c>
      <c r="DA340">
        <v>1959.93875</v>
      </c>
      <c r="DB340">
        <v>40.010624999999997</v>
      </c>
      <c r="DC340">
        <v>0</v>
      </c>
      <c r="DD340">
        <v>1660400326.2</v>
      </c>
      <c r="DE340">
        <v>0</v>
      </c>
      <c r="DF340">
        <v>1660399747.5999999</v>
      </c>
      <c r="DG340" t="s">
        <v>383</v>
      </c>
      <c r="DH340">
        <v>1660399742.0999999</v>
      </c>
      <c r="DI340">
        <v>1660399747.5999999</v>
      </c>
      <c r="DJ340">
        <v>1</v>
      </c>
      <c r="DK340">
        <v>7.6999999999999999E-2</v>
      </c>
      <c r="DL340">
        <v>-2.1999999999999999E-2</v>
      </c>
      <c r="DM340">
        <v>1.3979999999999999</v>
      </c>
      <c r="DN340">
        <v>1.7000000000000001E-2</v>
      </c>
      <c r="DO340">
        <v>400</v>
      </c>
      <c r="DP340">
        <v>25</v>
      </c>
      <c r="DQ340">
        <v>0.31</v>
      </c>
      <c r="DR340">
        <v>7.0000000000000007E-2</v>
      </c>
      <c r="DS340">
        <v>6.3938291587077094</v>
      </c>
      <c r="DT340">
        <v>0.91431316602387858</v>
      </c>
      <c r="DU340">
        <v>0.1683892323033194</v>
      </c>
      <c r="DV340">
        <v>0</v>
      </c>
      <c r="DW340">
        <v>37.791546593627928</v>
      </c>
      <c r="DX340">
        <v>-1.151009290110077</v>
      </c>
      <c r="DY340">
        <v>0.16559651717161319</v>
      </c>
      <c r="DZ340">
        <v>0</v>
      </c>
      <c r="EA340">
        <v>-48.215770967741939</v>
      </c>
      <c r="EB340">
        <v>1.5456870967741589</v>
      </c>
      <c r="EC340">
        <v>0.220708177192665</v>
      </c>
      <c r="ED340">
        <v>0</v>
      </c>
      <c r="EE340">
        <v>1357.263690578965</v>
      </c>
      <c r="EF340">
        <v>237.5396185404602</v>
      </c>
      <c r="EG340">
        <v>17.353136160502459</v>
      </c>
      <c r="EH340">
        <v>0</v>
      </c>
      <c r="EI340">
        <v>1.8426617073170739</v>
      </c>
      <c r="EJ340">
        <v>-0.19833930313588541</v>
      </c>
      <c r="EK340">
        <v>2.0354674288176462E-2</v>
      </c>
      <c r="EL340">
        <v>0</v>
      </c>
      <c r="EM340">
        <v>1.9588006407733389</v>
      </c>
      <c r="EN340">
        <v>2.1602284109308569E-2</v>
      </c>
      <c r="EO340">
        <v>1.712950229822078E-3</v>
      </c>
      <c r="EP340">
        <v>1</v>
      </c>
      <c r="EQ340">
        <v>1</v>
      </c>
      <c r="ER340">
        <v>6</v>
      </c>
      <c r="ES340" t="s">
        <v>458</v>
      </c>
      <c r="ET340">
        <v>2.94401</v>
      </c>
      <c r="EU340">
        <v>2.8014999999999999</v>
      </c>
      <c r="EV340">
        <v>0.221605</v>
      </c>
      <c r="EW340">
        <v>0.22556100000000001</v>
      </c>
      <c r="EX340">
        <v>0.11785900000000001</v>
      </c>
      <c r="EY340">
        <v>0.11234</v>
      </c>
      <c r="EZ340">
        <v>15987.3</v>
      </c>
      <c r="FA340">
        <v>16677.900000000001</v>
      </c>
      <c r="FB340">
        <v>23878.9</v>
      </c>
      <c r="FC340">
        <v>25055.599999999999</v>
      </c>
      <c r="FD340">
        <v>33715.199999999997</v>
      </c>
      <c r="FE340">
        <v>35514.1</v>
      </c>
      <c r="FF340">
        <v>43526.6</v>
      </c>
      <c r="FG340">
        <v>46314.3</v>
      </c>
      <c r="FH340">
        <v>1.9311499999999999</v>
      </c>
      <c r="FI340">
        <v>1.8987000000000001</v>
      </c>
      <c r="FJ340">
        <v>0.13808200000000001</v>
      </c>
      <c r="FK340">
        <v>0</v>
      </c>
      <c r="FL340">
        <v>29.3127</v>
      </c>
      <c r="FM340">
        <v>999.9</v>
      </c>
      <c r="FN340">
        <v>65.900000000000006</v>
      </c>
      <c r="FO340">
        <v>32.799999999999997</v>
      </c>
      <c r="FP340">
        <v>33.033999999999999</v>
      </c>
      <c r="FQ340">
        <v>63.940899999999999</v>
      </c>
      <c r="FR340">
        <v>26.6386</v>
      </c>
      <c r="FS340">
        <v>1</v>
      </c>
      <c r="FT340">
        <v>0.26808700000000002</v>
      </c>
      <c r="FU340">
        <v>0.454959</v>
      </c>
      <c r="FV340">
        <v>20.323699999999999</v>
      </c>
      <c r="FW340">
        <v>5.2112999999999996</v>
      </c>
      <c r="FX340">
        <v>11.904999999999999</v>
      </c>
      <c r="FY340">
        <v>5.0031999999999996</v>
      </c>
      <c r="FZ340">
        <v>3.2900800000000001</v>
      </c>
      <c r="GA340">
        <v>9999</v>
      </c>
      <c r="GB340">
        <v>9999</v>
      </c>
      <c r="GC340">
        <v>9999</v>
      </c>
      <c r="GD340">
        <v>999.9</v>
      </c>
      <c r="GE340">
        <v>1.85955</v>
      </c>
      <c r="GF340">
        <v>1.8544499999999999</v>
      </c>
      <c r="GG340">
        <v>1.85775</v>
      </c>
      <c r="GH340">
        <v>1.85608</v>
      </c>
      <c r="GI340">
        <v>1.8548800000000001</v>
      </c>
      <c r="GJ340">
        <v>1.85459</v>
      </c>
      <c r="GK340">
        <v>1.8532200000000001</v>
      </c>
      <c r="GL340">
        <v>1.8563799999999999</v>
      </c>
      <c r="GM340">
        <v>0</v>
      </c>
      <c r="GN340">
        <v>0</v>
      </c>
      <c r="GO340">
        <v>0</v>
      </c>
      <c r="GP340">
        <v>0</v>
      </c>
      <c r="GQ340" t="s">
        <v>385</v>
      </c>
      <c r="GR340" t="s">
        <v>386</v>
      </c>
      <c r="GS340" t="s">
        <v>387</v>
      </c>
      <c r="GT340" t="s">
        <v>387</v>
      </c>
      <c r="GU340" t="s">
        <v>387</v>
      </c>
      <c r="GV340" t="s">
        <v>387</v>
      </c>
      <c r="GW340">
        <v>0</v>
      </c>
      <c r="GX340">
        <v>100</v>
      </c>
      <c r="GY340">
        <v>100</v>
      </c>
      <c r="GZ340">
        <v>2.77</v>
      </c>
      <c r="HA340">
        <v>1.3100000000000001E-2</v>
      </c>
      <c r="HB340">
        <v>0.44568443622215809</v>
      </c>
      <c r="HC340">
        <v>2.8098669343081611E-3</v>
      </c>
      <c r="HD340">
        <v>-1.127031966113555E-6</v>
      </c>
      <c r="HE340">
        <v>1.768598670541231E-10</v>
      </c>
      <c r="HF340">
        <v>-6.7302174371849419E-2</v>
      </c>
      <c r="HG340">
        <v>1.081145868756639E-2</v>
      </c>
      <c r="HH340">
        <v>-3.689364805754238E-4</v>
      </c>
      <c r="HI340">
        <v>2.919854880483278E-6</v>
      </c>
      <c r="HJ340">
        <v>2</v>
      </c>
      <c r="HK340">
        <v>2136</v>
      </c>
      <c r="HL340">
        <v>3</v>
      </c>
      <c r="HM340">
        <v>30</v>
      </c>
      <c r="HN340">
        <v>9.8000000000000007</v>
      </c>
      <c r="HO340">
        <v>9.6999999999999993</v>
      </c>
      <c r="HP340">
        <v>3.2324199999999998</v>
      </c>
      <c r="HQ340">
        <v>2.2631800000000002</v>
      </c>
      <c r="HR340">
        <v>1.4978</v>
      </c>
      <c r="HS340">
        <v>2.2973599999999998</v>
      </c>
      <c r="HT340">
        <v>1.5478499999999999</v>
      </c>
      <c r="HU340">
        <v>2.3706100000000001</v>
      </c>
      <c r="HV340">
        <v>36.245899999999999</v>
      </c>
      <c r="HW340">
        <v>15.2966</v>
      </c>
      <c r="HX340">
        <v>18</v>
      </c>
      <c r="HY340">
        <v>471.351</v>
      </c>
      <c r="HZ340">
        <v>512.85500000000002</v>
      </c>
      <c r="IA340">
        <v>28.838799999999999</v>
      </c>
      <c r="IB340">
        <v>30.536300000000001</v>
      </c>
      <c r="IC340">
        <v>30.0001</v>
      </c>
      <c r="ID340">
        <v>30.321000000000002</v>
      </c>
      <c r="IE340">
        <v>30.410900000000002</v>
      </c>
      <c r="IF340">
        <v>64.730900000000005</v>
      </c>
      <c r="IG340">
        <v>26.8995</v>
      </c>
      <c r="IH340">
        <v>36.161200000000001</v>
      </c>
      <c r="II340">
        <v>28.838899999999999</v>
      </c>
      <c r="IJ340">
        <v>1658.28</v>
      </c>
      <c r="IK340">
        <v>25.338799999999999</v>
      </c>
      <c r="IL340">
        <v>100.66</v>
      </c>
      <c r="IM340">
        <v>100.377</v>
      </c>
      <c r="IN340" t="s">
        <v>2772</v>
      </c>
    </row>
    <row r="341" spans="1:248" x14ac:dyDescent="0.2">
      <c r="A341">
        <v>325</v>
      </c>
      <c r="B341">
        <v>1660400329.5999999</v>
      </c>
      <c r="C341">
        <v>605.5</v>
      </c>
      <c r="D341" t="s">
        <v>1019</v>
      </c>
      <c r="E341" t="s">
        <v>1020</v>
      </c>
      <c r="F341">
        <v>1</v>
      </c>
      <c r="G341" t="s">
        <v>376</v>
      </c>
      <c r="H341" t="s">
        <v>377</v>
      </c>
      <c r="I341" t="s">
        <v>378</v>
      </c>
      <c r="J341" t="s">
        <v>379</v>
      </c>
      <c r="K341" t="s">
        <v>380</v>
      </c>
      <c r="L341" t="s">
        <v>376</v>
      </c>
      <c r="M341" t="s">
        <v>381</v>
      </c>
      <c r="N341">
        <v>1660400321.6937499</v>
      </c>
      <c r="O341">
        <f t="shared" si="170"/>
        <v>1.5370118018690989E-3</v>
      </c>
      <c r="P341">
        <f t="shared" si="171"/>
        <v>1.537011801869099</v>
      </c>
      <c r="Q341">
        <f t="shared" si="172"/>
        <v>6.3511688737976808</v>
      </c>
      <c r="R341">
        <f t="shared" si="173"/>
        <v>1546.4475</v>
      </c>
      <c r="S341">
        <f t="shared" si="174"/>
        <v>1364.5504426962566</v>
      </c>
      <c r="T341">
        <f t="shared" si="175"/>
        <v>136.14185955152621</v>
      </c>
      <c r="U341">
        <f t="shared" si="176"/>
        <v>154.28981718902517</v>
      </c>
      <c r="V341">
        <f t="shared" si="177"/>
        <v>7.6482990744978774E-2</v>
      </c>
      <c r="W341">
        <f t="shared" si="178"/>
        <v>2.9246862655372388</v>
      </c>
      <c r="X341">
        <f t="shared" si="179"/>
        <v>7.5388979749893892E-2</v>
      </c>
      <c r="Y341">
        <f t="shared" si="180"/>
        <v>4.7215101209838781E-2</v>
      </c>
      <c r="Z341">
        <f t="shared" si="181"/>
        <v>321.50683968750002</v>
      </c>
      <c r="AA341">
        <f t="shared" si="182"/>
        <v>32.509603044040091</v>
      </c>
      <c r="AB341">
        <f t="shared" si="183"/>
        <v>31.564118749999999</v>
      </c>
      <c r="AC341">
        <f t="shared" si="184"/>
        <v>4.658534052697239</v>
      </c>
      <c r="AD341">
        <f t="shared" si="185"/>
        <v>59.784504255409701</v>
      </c>
      <c r="AE341">
        <f t="shared" si="186"/>
        <v>2.6994444938831492</v>
      </c>
      <c r="AF341">
        <f t="shared" si="187"/>
        <v>4.5152912573309258</v>
      </c>
      <c r="AG341">
        <f t="shared" si="188"/>
        <v>1.9590895588140897</v>
      </c>
      <c r="AH341">
        <f t="shared" si="189"/>
        <v>-67.782220462427262</v>
      </c>
      <c r="AI341">
        <f t="shared" si="190"/>
        <v>-86.550154962735945</v>
      </c>
      <c r="AJ341">
        <f t="shared" si="191"/>
        <v>-6.6644102059647734</v>
      </c>
      <c r="AK341">
        <f t="shared" si="192"/>
        <v>160.51005405637204</v>
      </c>
      <c r="AL341">
        <f t="shared" si="193"/>
        <v>37.713132754134762</v>
      </c>
      <c r="AM341">
        <f t="shared" si="194"/>
        <v>1.5675117565526167</v>
      </c>
      <c r="AN341">
        <f t="shared" si="195"/>
        <v>6.3511688737976808</v>
      </c>
      <c r="AO341">
        <v>1661.2936735362409</v>
      </c>
      <c r="AP341">
        <v>1627.3894545454541</v>
      </c>
      <c r="AQ341">
        <v>5.0849713026662178</v>
      </c>
      <c r="AR341">
        <v>65.10273567100046</v>
      </c>
      <c r="AS341">
        <f t="shared" si="196"/>
        <v>1.537011801869099</v>
      </c>
      <c r="AT341">
        <v>25.226369128832602</v>
      </c>
      <c r="AU341">
        <v>27.025840606060591</v>
      </c>
      <c r="AV341">
        <v>-8.2356397482229822E-4</v>
      </c>
      <c r="AW341">
        <v>83.615306321479792</v>
      </c>
      <c r="AX341">
        <v>19</v>
      </c>
      <c r="AY341">
        <v>4</v>
      </c>
      <c r="AZ341">
        <f t="shared" si="197"/>
        <v>1</v>
      </c>
      <c r="BA341">
        <f t="shared" si="198"/>
        <v>0</v>
      </c>
      <c r="BB341">
        <f t="shared" si="199"/>
        <v>52033.162078838985</v>
      </c>
      <c r="BC341">
        <f t="shared" si="200"/>
        <v>1999.93875</v>
      </c>
      <c r="BD341">
        <f t="shared" si="201"/>
        <v>1681.1488687500002</v>
      </c>
      <c r="BE341">
        <f t="shared" si="202"/>
        <v>0.84060017775544382</v>
      </c>
      <c r="BF341">
        <f t="shared" si="203"/>
        <v>0.16075834306800646</v>
      </c>
      <c r="BG341">
        <v>6</v>
      </c>
      <c r="BH341">
        <v>0.5</v>
      </c>
      <c r="BI341" t="s">
        <v>382</v>
      </c>
      <c r="BJ341">
        <v>2</v>
      </c>
      <c r="BK341" t="b">
        <v>1</v>
      </c>
      <c r="BL341">
        <v>1660400321.6937499</v>
      </c>
      <c r="BM341">
        <v>1546.4475</v>
      </c>
      <c r="BN341">
        <v>1594.598125</v>
      </c>
      <c r="BO341">
        <v>27.056543749999999</v>
      </c>
      <c r="BP341">
        <v>25.226956250000001</v>
      </c>
      <c r="BQ341">
        <v>1543.7006249999999</v>
      </c>
      <c r="BR341">
        <v>27.043524999999999</v>
      </c>
      <c r="BS341">
        <v>500.145625</v>
      </c>
      <c r="BT341">
        <v>99.670493749999991</v>
      </c>
      <c r="BU341">
        <v>9.9991306249999995E-2</v>
      </c>
      <c r="BV341">
        <v>31.015206249999999</v>
      </c>
      <c r="BW341">
        <v>31.564118749999999</v>
      </c>
      <c r="BX341">
        <v>999.9</v>
      </c>
      <c r="BY341">
        <v>0</v>
      </c>
      <c r="BZ341">
        <v>0</v>
      </c>
      <c r="CA341">
        <v>10005.27</v>
      </c>
      <c r="CB341">
        <v>0</v>
      </c>
      <c r="CC341">
        <v>25.424812500000002</v>
      </c>
      <c r="CD341">
        <v>-48.148787499999997</v>
      </c>
      <c r="CE341">
        <v>1589.453125</v>
      </c>
      <c r="CF341">
        <v>1635.8656249999999</v>
      </c>
      <c r="CG341">
        <v>1.8295775000000001</v>
      </c>
      <c r="CH341">
        <v>1594.598125</v>
      </c>
      <c r="CI341">
        <v>25.226956250000001</v>
      </c>
      <c r="CJ341">
        <v>2.6967374999999998</v>
      </c>
      <c r="CK341">
        <v>2.5143825</v>
      </c>
      <c r="CL341">
        <v>22.265250000000002</v>
      </c>
      <c r="CM341">
        <v>21.119893749999999</v>
      </c>
      <c r="CN341">
        <v>1999.93875</v>
      </c>
      <c r="CO341">
        <v>0.97999337500000006</v>
      </c>
      <c r="CP341">
        <v>2.00067375E-2</v>
      </c>
      <c r="CQ341">
        <v>0</v>
      </c>
      <c r="CR341">
        <v>2.3196875000000001</v>
      </c>
      <c r="CS341">
        <v>0</v>
      </c>
      <c r="CT341">
        <v>23210.512500000001</v>
      </c>
      <c r="CU341">
        <v>17411.768749999999</v>
      </c>
      <c r="CV341">
        <v>40.811999999999998</v>
      </c>
      <c r="CW341">
        <v>41.742125000000001</v>
      </c>
      <c r="CX341">
        <v>40.75</v>
      </c>
      <c r="CY341">
        <v>40.155999999999999</v>
      </c>
      <c r="CZ341">
        <v>40.875</v>
      </c>
      <c r="DA341">
        <v>1959.9281249999999</v>
      </c>
      <c r="DB341">
        <v>40.010624999999997</v>
      </c>
      <c r="DC341">
        <v>0</v>
      </c>
      <c r="DD341">
        <v>1660400327.4000001</v>
      </c>
      <c r="DE341">
        <v>0</v>
      </c>
      <c r="DF341">
        <v>1660399747.5999999</v>
      </c>
      <c r="DG341" t="s">
        <v>383</v>
      </c>
      <c r="DH341">
        <v>1660399742.0999999</v>
      </c>
      <c r="DI341">
        <v>1660399747.5999999</v>
      </c>
      <c r="DJ341">
        <v>1</v>
      </c>
      <c r="DK341">
        <v>7.6999999999999999E-2</v>
      </c>
      <c r="DL341">
        <v>-2.1999999999999999E-2</v>
      </c>
      <c r="DM341">
        <v>1.3979999999999999</v>
      </c>
      <c r="DN341">
        <v>1.7000000000000001E-2</v>
      </c>
      <c r="DO341">
        <v>400</v>
      </c>
      <c r="DP341">
        <v>25</v>
      </c>
      <c r="DQ341">
        <v>0.31</v>
      </c>
      <c r="DR341">
        <v>7.0000000000000007E-2</v>
      </c>
      <c r="DS341">
        <v>6.3855676487094373</v>
      </c>
      <c r="DT341">
        <v>1.73630580847425</v>
      </c>
      <c r="DU341">
        <v>0.1654533435954339</v>
      </c>
      <c r="DV341">
        <v>0</v>
      </c>
      <c r="DW341">
        <v>37.734687564380927</v>
      </c>
      <c r="DX341">
        <v>-2.0811151421841259</v>
      </c>
      <c r="DY341">
        <v>0.22956932512252209</v>
      </c>
      <c r="DZ341">
        <v>0</v>
      </c>
      <c r="EA341">
        <v>-48.146466666666669</v>
      </c>
      <c r="EB341">
        <v>2.77525428253611</v>
      </c>
      <c r="EC341">
        <v>0.28544922412848811</v>
      </c>
      <c r="ED341">
        <v>0</v>
      </c>
      <c r="EE341">
        <v>1362.837166454822</v>
      </c>
      <c r="EF341">
        <v>233.2590280551542</v>
      </c>
      <c r="EG341">
        <v>17.538308778631428</v>
      </c>
      <c r="EH341">
        <v>0</v>
      </c>
      <c r="EI341">
        <v>1.8380462500000001</v>
      </c>
      <c r="EJ341">
        <v>-0.2243667917448442</v>
      </c>
      <c r="EK341">
        <v>2.179012089084181E-2</v>
      </c>
      <c r="EL341">
        <v>0</v>
      </c>
      <c r="EM341">
        <v>1.9591251539084751</v>
      </c>
      <c r="EN341">
        <v>1.562160219497059E-2</v>
      </c>
      <c r="EO341">
        <v>1.417362766386663E-3</v>
      </c>
      <c r="EP341">
        <v>1</v>
      </c>
      <c r="EQ341">
        <v>1</v>
      </c>
      <c r="ER341">
        <v>6</v>
      </c>
      <c r="ES341" t="s">
        <v>458</v>
      </c>
      <c r="ET341">
        <v>2.94415</v>
      </c>
      <c r="EU341">
        <v>2.8011900000000001</v>
      </c>
      <c r="EV341">
        <v>0.22221399999999999</v>
      </c>
      <c r="EW341">
        <v>0.22616800000000001</v>
      </c>
      <c r="EX341">
        <v>0.11784</v>
      </c>
      <c r="EY341">
        <v>0.112318</v>
      </c>
      <c r="EZ341">
        <v>15974.8</v>
      </c>
      <c r="FA341">
        <v>16664.900000000001</v>
      </c>
      <c r="FB341">
        <v>23879</v>
      </c>
      <c r="FC341">
        <v>25055.8</v>
      </c>
      <c r="FD341">
        <v>33716.1</v>
      </c>
      <c r="FE341">
        <v>35515</v>
      </c>
      <c r="FF341">
        <v>43526.8</v>
      </c>
      <c r="FG341">
        <v>46314.3</v>
      </c>
      <c r="FH341">
        <v>1.9312</v>
      </c>
      <c r="FI341">
        <v>1.8988499999999999</v>
      </c>
      <c r="FJ341">
        <v>0.13758200000000001</v>
      </c>
      <c r="FK341">
        <v>0</v>
      </c>
      <c r="FL341">
        <v>29.3127</v>
      </c>
      <c r="FM341">
        <v>999.9</v>
      </c>
      <c r="FN341">
        <v>65.900000000000006</v>
      </c>
      <c r="FO341">
        <v>32.799999999999997</v>
      </c>
      <c r="FP341">
        <v>33.026800000000001</v>
      </c>
      <c r="FQ341">
        <v>64.050899999999999</v>
      </c>
      <c r="FR341">
        <v>25.913499999999999</v>
      </c>
      <c r="FS341">
        <v>1</v>
      </c>
      <c r="FT341">
        <v>0.26831300000000002</v>
      </c>
      <c r="FU341">
        <v>0.45519300000000001</v>
      </c>
      <c r="FV341">
        <v>20.323599999999999</v>
      </c>
      <c r="FW341">
        <v>5.2103999999999999</v>
      </c>
      <c r="FX341">
        <v>11.9056</v>
      </c>
      <c r="FY341">
        <v>5.0027499999999998</v>
      </c>
      <c r="FZ341">
        <v>3.2900299999999998</v>
      </c>
      <c r="GA341">
        <v>9999</v>
      </c>
      <c r="GB341">
        <v>9999</v>
      </c>
      <c r="GC341">
        <v>9999</v>
      </c>
      <c r="GD341">
        <v>999.9</v>
      </c>
      <c r="GE341">
        <v>1.8595600000000001</v>
      </c>
      <c r="GF341">
        <v>1.8544499999999999</v>
      </c>
      <c r="GG341">
        <v>1.85775</v>
      </c>
      <c r="GH341">
        <v>1.85608</v>
      </c>
      <c r="GI341">
        <v>1.8548899999999999</v>
      </c>
      <c r="GJ341">
        <v>1.85459</v>
      </c>
      <c r="GK341">
        <v>1.8532200000000001</v>
      </c>
      <c r="GL341">
        <v>1.8563799999999999</v>
      </c>
      <c r="GM341">
        <v>0</v>
      </c>
      <c r="GN341">
        <v>0</v>
      </c>
      <c r="GO341">
        <v>0</v>
      </c>
      <c r="GP341">
        <v>0</v>
      </c>
      <c r="GQ341" t="s">
        <v>385</v>
      </c>
      <c r="GR341" t="s">
        <v>386</v>
      </c>
      <c r="GS341" t="s">
        <v>387</v>
      </c>
      <c r="GT341" t="s">
        <v>387</v>
      </c>
      <c r="GU341" t="s">
        <v>387</v>
      </c>
      <c r="GV341" t="s">
        <v>387</v>
      </c>
      <c r="GW341">
        <v>0</v>
      </c>
      <c r="GX341">
        <v>100</v>
      </c>
      <c r="GY341">
        <v>100</v>
      </c>
      <c r="GZ341">
        <v>2.77</v>
      </c>
      <c r="HA341">
        <v>1.3100000000000001E-2</v>
      </c>
      <c r="HB341">
        <v>0.44568443622215809</v>
      </c>
      <c r="HC341">
        <v>2.8098669343081611E-3</v>
      </c>
      <c r="HD341">
        <v>-1.127031966113555E-6</v>
      </c>
      <c r="HE341">
        <v>1.768598670541231E-10</v>
      </c>
      <c r="HF341">
        <v>-6.7302174371849419E-2</v>
      </c>
      <c r="HG341">
        <v>1.081145868756639E-2</v>
      </c>
      <c r="HH341">
        <v>-3.689364805754238E-4</v>
      </c>
      <c r="HI341">
        <v>2.919854880483278E-6</v>
      </c>
      <c r="HJ341">
        <v>2</v>
      </c>
      <c r="HK341">
        <v>2136</v>
      </c>
      <c r="HL341">
        <v>3</v>
      </c>
      <c r="HM341">
        <v>30</v>
      </c>
      <c r="HN341">
        <v>9.8000000000000007</v>
      </c>
      <c r="HO341">
        <v>9.6999999999999993</v>
      </c>
      <c r="HP341">
        <v>3.2458499999999999</v>
      </c>
      <c r="HQ341">
        <v>2.2607400000000002</v>
      </c>
      <c r="HR341">
        <v>1.4978</v>
      </c>
      <c r="HS341">
        <v>2.2973599999999998</v>
      </c>
      <c r="HT341">
        <v>1.5478499999999999</v>
      </c>
      <c r="HU341">
        <v>2.4414099999999999</v>
      </c>
      <c r="HV341">
        <v>36.245899999999999</v>
      </c>
      <c r="HW341">
        <v>15.305300000000001</v>
      </c>
      <c r="HX341">
        <v>18</v>
      </c>
      <c r="HY341">
        <v>471.38799999999998</v>
      </c>
      <c r="HZ341">
        <v>512.96500000000003</v>
      </c>
      <c r="IA341">
        <v>28.836300000000001</v>
      </c>
      <c r="IB341">
        <v>30.536300000000001</v>
      </c>
      <c r="IC341">
        <v>30.0002</v>
      </c>
      <c r="ID341">
        <v>30.322099999999999</v>
      </c>
      <c r="IE341">
        <v>30.411999999999999</v>
      </c>
      <c r="IF341">
        <v>64.995500000000007</v>
      </c>
      <c r="IG341">
        <v>26.5932</v>
      </c>
      <c r="IH341">
        <v>36.161200000000001</v>
      </c>
      <c r="II341">
        <v>28.838899999999999</v>
      </c>
      <c r="IJ341">
        <v>1658.28</v>
      </c>
      <c r="IK341">
        <v>25.3491</v>
      </c>
      <c r="IL341">
        <v>100.661</v>
      </c>
      <c r="IM341">
        <v>100.377</v>
      </c>
      <c r="IN341" t="s">
        <v>2772</v>
      </c>
    </row>
    <row r="342" spans="1:248" x14ac:dyDescent="0.2">
      <c r="A342">
        <v>326</v>
      </c>
      <c r="B342">
        <v>1660400330.0999999</v>
      </c>
      <c r="C342">
        <v>606</v>
      </c>
      <c r="D342" t="s">
        <v>1021</v>
      </c>
      <c r="E342" t="s">
        <v>1022</v>
      </c>
      <c r="F342">
        <v>1</v>
      </c>
      <c r="G342" t="s">
        <v>376</v>
      </c>
      <c r="H342" t="s">
        <v>377</v>
      </c>
      <c r="I342" t="s">
        <v>378</v>
      </c>
      <c r="J342" t="s">
        <v>379</v>
      </c>
      <c r="K342" t="s">
        <v>380</v>
      </c>
      <c r="L342" t="s">
        <v>376</v>
      </c>
      <c r="M342" t="s">
        <v>381</v>
      </c>
      <c r="N342">
        <v>1660400321.6937499</v>
      </c>
      <c r="O342">
        <f t="shared" si="170"/>
        <v>1.5356583349756205E-3</v>
      </c>
      <c r="P342">
        <f t="shared" si="171"/>
        <v>1.5356583349756205</v>
      </c>
      <c r="Q342">
        <f t="shared" si="172"/>
        <v>6.2883139861997419</v>
      </c>
      <c r="R342">
        <f t="shared" si="173"/>
        <v>1546.4475</v>
      </c>
      <c r="S342">
        <f t="shared" si="174"/>
        <v>1365.7445419790483</v>
      </c>
      <c r="T342">
        <f t="shared" si="175"/>
        <v>136.26099541617563</v>
      </c>
      <c r="U342">
        <f t="shared" si="176"/>
        <v>154.28981718902517</v>
      </c>
      <c r="V342">
        <f t="shared" si="177"/>
        <v>7.6414665752856284E-2</v>
      </c>
      <c r="W342">
        <f t="shared" si="178"/>
        <v>2.9246862655372388</v>
      </c>
      <c r="X342">
        <f t="shared" si="179"/>
        <v>7.5322593474849986E-2</v>
      </c>
      <c r="Y342">
        <f t="shared" si="180"/>
        <v>4.7173439055539904E-2</v>
      </c>
      <c r="Z342">
        <f t="shared" si="181"/>
        <v>321.50683968750002</v>
      </c>
      <c r="AA342">
        <f t="shared" si="182"/>
        <v>32.509954596016932</v>
      </c>
      <c r="AB342">
        <f t="shared" si="183"/>
        <v>31.564118749999999</v>
      </c>
      <c r="AC342">
        <f t="shared" si="184"/>
        <v>4.658534052697239</v>
      </c>
      <c r="AD342">
        <f t="shared" si="185"/>
        <v>59.784504255409701</v>
      </c>
      <c r="AE342">
        <f t="shared" si="186"/>
        <v>2.6994444938831492</v>
      </c>
      <c r="AF342">
        <f t="shared" si="187"/>
        <v>4.5152912573309258</v>
      </c>
      <c r="AG342">
        <f t="shared" si="188"/>
        <v>1.9590895588140897</v>
      </c>
      <c r="AH342">
        <f t="shared" si="189"/>
        <v>-67.722532572424868</v>
      </c>
      <c r="AI342">
        <f t="shared" si="190"/>
        <v>-86.550154962735945</v>
      </c>
      <c r="AJ342">
        <f t="shared" si="191"/>
        <v>-6.6644102059647734</v>
      </c>
      <c r="AK342">
        <f t="shared" si="192"/>
        <v>160.56974194637442</v>
      </c>
      <c r="AL342">
        <f t="shared" si="193"/>
        <v>37.713132754134762</v>
      </c>
      <c r="AM342">
        <f t="shared" si="194"/>
        <v>1.5675117565526167</v>
      </c>
      <c r="AN342">
        <f t="shared" si="195"/>
        <v>6.2883139861997419</v>
      </c>
      <c r="AO342">
        <v>1663.75613392986</v>
      </c>
      <c r="AP342">
        <v>1629.933030303029</v>
      </c>
      <c r="AQ342">
        <v>5.0842384100003404</v>
      </c>
      <c r="AR342">
        <v>65.10273567100046</v>
      </c>
      <c r="AS342">
        <f t="shared" si="196"/>
        <v>1.5356583349756205</v>
      </c>
      <c r="AT342">
        <v>25.226413014592371</v>
      </c>
      <c r="AU342">
        <v>27.023894545454532</v>
      </c>
      <c r="AV342">
        <v>-7.6077605788401161E-4</v>
      </c>
      <c r="AW342">
        <v>83.615306321479792</v>
      </c>
      <c r="AX342">
        <v>20</v>
      </c>
      <c r="AY342">
        <v>4</v>
      </c>
      <c r="AZ342">
        <f t="shared" si="197"/>
        <v>1</v>
      </c>
      <c r="BA342">
        <f t="shared" si="198"/>
        <v>0</v>
      </c>
      <c r="BB342">
        <f t="shared" si="199"/>
        <v>52033.162078838985</v>
      </c>
      <c r="BC342">
        <f t="shared" si="200"/>
        <v>1999.93875</v>
      </c>
      <c r="BD342">
        <f t="shared" si="201"/>
        <v>1681.1488687500002</v>
      </c>
      <c r="BE342">
        <f t="shared" si="202"/>
        <v>0.84060017775544382</v>
      </c>
      <c r="BF342">
        <f t="shared" si="203"/>
        <v>0.16075834306800646</v>
      </c>
      <c r="BG342">
        <v>6</v>
      </c>
      <c r="BH342">
        <v>0.5</v>
      </c>
      <c r="BI342" t="s">
        <v>382</v>
      </c>
      <c r="BJ342">
        <v>2</v>
      </c>
      <c r="BK342" t="b">
        <v>1</v>
      </c>
      <c r="BL342">
        <v>1660400321.6937499</v>
      </c>
      <c r="BM342">
        <v>1546.4475</v>
      </c>
      <c r="BN342">
        <v>1594.598125</v>
      </c>
      <c r="BO342">
        <v>27.056543749999999</v>
      </c>
      <c r="BP342">
        <v>25.226956250000001</v>
      </c>
      <c r="BQ342">
        <v>1543.7006249999999</v>
      </c>
      <c r="BR342">
        <v>27.043524999999999</v>
      </c>
      <c r="BS342">
        <v>500.145625</v>
      </c>
      <c r="BT342">
        <v>99.670493749999991</v>
      </c>
      <c r="BU342">
        <v>9.9991306249999995E-2</v>
      </c>
      <c r="BV342">
        <v>31.015206249999999</v>
      </c>
      <c r="BW342">
        <v>31.564118749999999</v>
      </c>
      <c r="BX342">
        <v>999.9</v>
      </c>
      <c r="BY342">
        <v>0</v>
      </c>
      <c r="BZ342">
        <v>0</v>
      </c>
      <c r="CA342">
        <v>10005.27</v>
      </c>
      <c r="CB342">
        <v>0</v>
      </c>
      <c r="CC342">
        <v>25.424812500000002</v>
      </c>
      <c r="CD342">
        <v>-48.148787499999997</v>
      </c>
      <c r="CE342">
        <v>1589.453125</v>
      </c>
      <c r="CF342">
        <v>1635.8656249999999</v>
      </c>
      <c r="CG342">
        <v>1.8295775000000001</v>
      </c>
      <c r="CH342">
        <v>1594.598125</v>
      </c>
      <c r="CI342">
        <v>25.226956250000001</v>
      </c>
      <c r="CJ342">
        <v>2.6967374999999998</v>
      </c>
      <c r="CK342">
        <v>2.5143825</v>
      </c>
      <c r="CL342">
        <v>22.265250000000002</v>
      </c>
      <c r="CM342">
        <v>21.119893749999999</v>
      </c>
      <c r="CN342">
        <v>1999.93875</v>
      </c>
      <c r="CO342">
        <v>0.97999337500000006</v>
      </c>
      <c r="CP342">
        <v>2.00067375E-2</v>
      </c>
      <c r="CQ342">
        <v>0</v>
      </c>
      <c r="CR342">
        <v>2.3196875000000001</v>
      </c>
      <c r="CS342">
        <v>0</v>
      </c>
      <c r="CT342">
        <v>23210.512500000001</v>
      </c>
      <c r="CU342">
        <v>17411.768749999999</v>
      </c>
      <c r="CV342">
        <v>40.811999999999998</v>
      </c>
      <c r="CW342">
        <v>41.742125000000001</v>
      </c>
      <c r="CX342">
        <v>40.75</v>
      </c>
      <c r="CY342">
        <v>40.155999999999999</v>
      </c>
      <c r="CZ342">
        <v>40.875</v>
      </c>
      <c r="DA342">
        <v>1959.9281249999999</v>
      </c>
      <c r="DB342">
        <v>40.010624999999997</v>
      </c>
      <c r="DC342">
        <v>0</v>
      </c>
      <c r="DD342">
        <v>1660400328</v>
      </c>
      <c r="DE342">
        <v>0</v>
      </c>
      <c r="DF342">
        <v>1660399747.5999999</v>
      </c>
      <c r="DG342" t="s">
        <v>383</v>
      </c>
      <c r="DH342">
        <v>1660399742.0999999</v>
      </c>
      <c r="DI342">
        <v>1660399747.5999999</v>
      </c>
      <c r="DJ342">
        <v>1</v>
      </c>
      <c r="DK342">
        <v>7.6999999999999999E-2</v>
      </c>
      <c r="DL342">
        <v>-2.1999999999999999E-2</v>
      </c>
      <c r="DM342">
        <v>1.3979999999999999</v>
      </c>
      <c r="DN342">
        <v>1.7000000000000001E-2</v>
      </c>
      <c r="DO342">
        <v>400</v>
      </c>
      <c r="DP342">
        <v>25</v>
      </c>
      <c r="DQ342">
        <v>0.31</v>
      </c>
      <c r="DR342">
        <v>7.0000000000000007E-2</v>
      </c>
      <c r="DS342">
        <v>6.3855676487094373</v>
      </c>
      <c r="DT342">
        <v>1.73630580847425</v>
      </c>
      <c r="DU342">
        <v>0.1654533435954339</v>
      </c>
      <c r="DV342">
        <v>0</v>
      </c>
      <c r="DW342">
        <v>37.734687564380927</v>
      </c>
      <c r="DX342">
        <v>-2.0811151421841259</v>
      </c>
      <c r="DY342">
        <v>0.22956932512252209</v>
      </c>
      <c r="DZ342">
        <v>0</v>
      </c>
      <c r="EA342">
        <v>-48.146466666666669</v>
      </c>
      <c r="EB342">
        <v>2.77525428253611</v>
      </c>
      <c r="EC342">
        <v>0.28544922412848811</v>
      </c>
      <c r="ED342">
        <v>0</v>
      </c>
      <c r="EE342">
        <v>1362.837166454822</v>
      </c>
      <c r="EF342">
        <v>233.2590280551542</v>
      </c>
      <c r="EG342">
        <v>17.538308778631428</v>
      </c>
      <c r="EH342">
        <v>0</v>
      </c>
      <c r="EI342">
        <v>1.8380462500000001</v>
      </c>
      <c r="EJ342">
        <v>-0.2243667917448442</v>
      </c>
      <c r="EK342">
        <v>2.179012089084181E-2</v>
      </c>
      <c r="EL342">
        <v>0</v>
      </c>
      <c r="EM342">
        <v>1.9591251539084751</v>
      </c>
      <c r="EN342">
        <v>1.562160219497059E-2</v>
      </c>
      <c r="EO342">
        <v>1.417362766386663E-3</v>
      </c>
      <c r="EP342">
        <v>1</v>
      </c>
      <c r="EQ342">
        <v>1</v>
      </c>
      <c r="ER342">
        <v>6</v>
      </c>
      <c r="ES342" t="s">
        <v>458</v>
      </c>
      <c r="ET342">
        <v>2.9441899999999999</v>
      </c>
      <c r="EU342">
        <v>2.8011900000000001</v>
      </c>
      <c r="EV342">
        <v>0.222415</v>
      </c>
      <c r="EW342">
        <v>0.22636700000000001</v>
      </c>
      <c r="EX342">
        <v>0.11783200000000001</v>
      </c>
      <c r="EY342">
        <v>0.112313</v>
      </c>
      <c r="EZ342">
        <v>15970.8</v>
      </c>
      <c r="FA342">
        <v>16660.7</v>
      </c>
      <c r="FB342">
        <v>23879.1</v>
      </c>
      <c r="FC342">
        <v>25055.8</v>
      </c>
      <c r="FD342">
        <v>33716.5</v>
      </c>
      <c r="FE342">
        <v>35515.199999999997</v>
      </c>
      <c r="FF342">
        <v>43526.9</v>
      </c>
      <c r="FG342">
        <v>46314.3</v>
      </c>
      <c r="FH342">
        <v>1.93102</v>
      </c>
      <c r="FI342">
        <v>1.8989</v>
      </c>
      <c r="FJ342">
        <v>0.137568</v>
      </c>
      <c r="FK342">
        <v>0</v>
      </c>
      <c r="FL342">
        <v>29.3127</v>
      </c>
      <c r="FM342">
        <v>999.9</v>
      </c>
      <c r="FN342">
        <v>65.900000000000006</v>
      </c>
      <c r="FO342">
        <v>32.799999999999997</v>
      </c>
      <c r="FP342">
        <v>33.031999999999996</v>
      </c>
      <c r="FQ342">
        <v>64.040899999999993</v>
      </c>
      <c r="FR342">
        <v>26.209900000000001</v>
      </c>
      <c r="FS342">
        <v>1</v>
      </c>
      <c r="FT342">
        <v>0.26836900000000002</v>
      </c>
      <c r="FU342">
        <v>0.45543</v>
      </c>
      <c r="FV342">
        <v>20.323599999999999</v>
      </c>
      <c r="FW342">
        <v>5.2103999999999999</v>
      </c>
      <c r="FX342">
        <v>11.9056</v>
      </c>
      <c r="FY342">
        <v>5.0028499999999996</v>
      </c>
      <c r="FZ342">
        <v>3.2900299999999998</v>
      </c>
      <c r="GA342">
        <v>9999</v>
      </c>
      <c r="GB342">
        <v>9999</v>
      </c>
      <c r="GC342">
        <v>9999</v>
      </c>
      <c r="GD342">
        <v>999.9</v>
      </c>
      <c r="GE342">
        <v>1.8595600000000001</v>
      </c>
      <c r="GF342">
        <v>1.8544499999999999</v>
      </c>
      <c r="GG342">
        <v>1.85775</v>
      </c>
      <c r="GH342">
        <v>1.85608</v>
      </c>
      <c r="GI342">
        <v>1.8548899999999999</v>
      </c>
      <c r="GJ342">
        <v>1.85459</v>
      </c>
      <c r="GK342">
        <v>1.8532200000000001</v>
      </c>
      <c r="GL342">
        <v>1.8563799999999999</v>
      </c>
      <c r="GM342">
        <v>0</v>
      </c>
      <c r="GN342">
        <v>0</v>
      </c>
      <c r="GO342">
        <v>0</v>
      </c>
      <c r="GP342">
        <v>0</v>
      </c>
      <c r="GQ342" t="s">
        <v>385</v>
      </c>
      <c r="GR342" t="s">
        <v>386</v>
      </c>
      <c r="GS342" t="s">
        <v>387</v>
      </c>
      <c r="GT342" t="s">
        <v>387</v>
      </c>
      <c r="GU342" t="s">
        <v>387</v>
      </c>
      <c r="GV342" t="s">
        <v>387</v>
      </c>
      <c r="GW342">
        <v>0</v>
      </c>
      <c r="GX342">
        <v>100</v>
      </c>
      <c r="GY342">
        <v>100</v>
      </c>
      <c r="GZ342">
        <v>2.78</v>
      </c>
      <c r="HA342">
        <v>1.3100000000000001E-2</v>
      </c>
      <c r="HB342">
        <v>0.44568443622215809</v>
      </c>
      <c r="HC342">
        <v>2.8098669343081611E-3</v>
      </c>
      <c r="HD342">
        <v>-1.127031966113555E-6</v>
      </c>
      <c r="HE342">
        <v>1.768598670541231E-10</v>
      </c>
      <c r="HF342">
        <v>-6.7302174371849419E-2</v>
      </c>
      <c r="HG342">
        <v>1.081145868756639E-2</v>
      </c>
      <c r="HH342">
        <v>-3.689364805754238E-4</v>
      </c>
      <c r="HI342">
        <v>2.919854880483278E-6</v>
      </c>
      <c r="HJ342">
        <v>2</v>
      </c>
      <c r="HK342">
        <v>2136</v>
      </c>
      <c r="HL342">
        <v>3</v>
      </c>
      <c r="HM342">
        <v>30</v>
      </c>
      <c r="HN342">
        <v>9.8000000000000007</v>
      </c>
      <c r="HO342">
        <v>9.6999999999999993</v>
      </c>
      <c r="HP342">
        <v>3.2495099999999999</v>
      </c>
      <c r="HQ342">
        <v>2.2644000000000002</v>
      </c>
      <c r="HR342">
        <v>1.4978</v>
      </c>
      <c r="HS342">
        <v>2.2973599999999998</v>
      </c>
      <c r="HT342">
        <v>1.5478499999999999</v>
      </c>
      <c r="HU342">
        <v>2.4218799999999998</v>
      </c>
      <c r="HV342">
        <v>36.245899999999999</v>
      </c>
      <c r="HW342">
        <v>15.2966</v>
      </c>
      <c r="HX342">
        <v>18</v>
      </c>
      <c r="HY342">
        <v>471.28899999999999</v>
      </c>
      <c r="HZ342">
        <v>513</v>
      </c>
      <c r="IA342">
        <v>28.835799999999999</v>
      </c>
      <c r="IB342">
        <v>30.536300000000001</v>
      </c>
      <c r="IC342">
        <v>30.0002</v>
      </c>
      <c r="ID342">
        <v>30.322299999999998</v>
      </c>
      <c r="IE342">
        <v>30.412199999999999</v>
      </c>
      <c r="IF342">
        <v>65.046099999999996</v>
      </c>
      <c r="IG342">
        <v>26.5932</v>
      </c>
      <c r="IH342">
        <v>36.161200000000001</v>
      </c>
      <c r="II342">
        <v>28.838899999999999</v>
      </c>
      <c r="IJ342">
        <v>1668.33</v>
      </c>
      <c r="IK342">
        <v>25.353200000000001</v>
      </c>
      <c r="IL342">
        <v>100.661</v>
      </c>
      <c r="IM342">
        <v>100.377</v>
      </c>
      <c r="IN342" t="s">
        <v>2772</v>
      </c>
    </row>
    <row r="343" spans="1:248" x14ac:dyDescent="0.2">
      <c r="A343">
        <v>327</v>
      </c>
      <c r="B343">
        <v>1660400331.5999999</v>
      </c>
      <c r="C343">
        <v>607.5</v>
      </c>
      <c r="D343" t="s">
        <v>1023</v>
      </c>
      <c r="E343" t="s">
        <v>1024</v>
      </c>
      <c r="F343">
        <v>1</v>
      </c>
      <c r="G343" t="s">
        <v>376</v>
      </c>
      <c r="H343" t="s">
        <v>377</v>
      </c>
      <c r="I343" t="s">
        <v>378</v>
      </c>
      <c r="J343" t="s">
        <v>379</v>
      </c>
      <c r="K343" t="s">
        <v>380</v>
      </c>
      <c r="L343" t="s">
        <v>376</v>
      </c>
      <c r="M343" t="s">
        <v>381</v>
      </c>
      <c r="N343">
        <v>1660400323.7249999</v>
      </c>
      <c r="O343">
        <f t="shared" si="170"/>
        <v>1.53231809268579E-3</v>
      </c>
      <c r="P343">
        <f t="shared" si="171"/>
        <v>1.53231809268579</v>
      </c>
      <c r="Q343">
        <f t="shared" si="172"/>
        <v>6.3330258683397265</v>
      </c>
      <c r="R343">
        <f t="shared" si="173"/>
        <v>1556.60625</v>
      </c>
      <c r="S343">
        <f t="shared" si="174"/>
        <v>1374.3334137618228</v>
      </c>
      <c r="T343">
        <f t="shared" si="175"/>
        <v>137.11778265665271</v>
      </c>
      <c r="U343">
        <f t="shared" si="176"/>
        <v>155.30321487655897</v>
      </c>
      <c r="V343">
        <f t="shared" si="177"/>
        <v>7.6236162778431968E-2</v>
      </c>
      <c r="W343">
        <f t="shared" si="178"/>
        <v>2.9245608967717422</v>
      </c>
      <c r="X343">
        <f t="shared" si="179"/>
        <v>7.5149101640753904E-2</v>
      </c>
      <c r="Y343">
        <f t="shared" si="180"/>
        <v>4.7064565313540987E-2</v>
      </c>
      <c r="Z343">
        <f t="shared" si="181"/>
        <v>321.50853543749992</v>
      </c>
      <c r="AA343">
        <f t="shared" si="182"/>
        <v>32.51008632435537</v>
      </c>
      <c r="AB343">
        <f t="shared" si="183"/>
        <v>31.561831250000001</v>
      </c>
      <c r="AC343">
        <f t="shared" si="184"/>
        <v>4.6579289978905649</v>
      </c>
      <c r="AD343">
        <f t="shared" si="185"/>
        <v>59.767985544458568</v>
      </c>
      <c r="AE343">
        <f t="shared" si="186"/>
        <v>2.698574582042784</v>
      </c>
      <c r="AF343">
        <f t="shared" si="187"/>
        <v>4.5150837149019223</v>
      </c>
      <c r="AG343">
        <f t="shared" si="188"/>
        <v>1.9593544158477809</v>
      </c>
      <c r="AH343">
        <f t="shared" si="189"/>
        <v>-67.575227887443333</v>
      </c>
      <c r="AI343">
        <f t="shared" si="190"/>
        <v>-86.312897830314654</v>
      </c>
      <c r="AJ343">
        <f t="shared" si="191"/>
        <v>-6.6463247871349198</v>
      </c>
      <c r="AK343">
        <f t="shared" si="192"/>
        <v>160.97408493260701</v>
      </c>
      <c r="AL343">
        <f t="shared" si="193"/>
        <v>37.62492074197678</v>
      </c>
      <c r="AM343">
        <f t="shared" si="194"/>
        <v>1.5616354649419393</v>
      </c>
      <c r="AN343">
        <f t="shared" si="195"/>
        <v>6.3330258683397265</v>
      </c>
      <c r="AO343">
        <v>1671.3333972109731</v>
      </c>
      <c r="AP343">
        <v>1637.520060606061</v>
      </c>
      <c r="AQ343">
        <v>5.0718337035534331</v>
      </c>
      <c r="AR343">
        <v>65.10273567100046</v>
      </c>
      <c r="AS343">
        <f t="shared" si="196"/>
        <v>1.53231809268579</v>
      </c>
      <c r="AT343">
        <v>25.22398060293072</v>
      </c>
      <c r="AU343">
        <v>27.016991515151521</v>
      </c>
      <c r="AV343">
        <v>-6.8159517421470365E-4</v>
      </c>
      <c r="AW343">
        <v>83.615306321479792</v>
      </c>
      <c r="AX343">
        <v>19</v>
      </c>
      <c r="AY343">
        <v>4</v>
      </c>
      <c r="AZ343">
        <f t="shared" si="197"/>
        <v>1</v>
      </c>
      <c r="BA343">
        <f t="shared" si="198"/>
        <v>0</v>
      </c>
      <c r="BB343">
        <f t="shared" si="199"/>
        <v>52029.728767744265</v>
      </c>
      <c r="BC343">
        <f t="shared" si="200"/>
        <v>1999.9493749999999</v>
      </c>
      <c r="BD343">
        <f t="shared" si="201"/>
        <v>1681.1577937499999</v>
      </c>
      <c r="BE343">
        <f t="shared" si="202"/>
        <v>0.84060017456691871</v>
      </c>
      <c r="BF343">
        <f t="shared" si="203"/>
        <v>0.16075833691415312</v>
      </c>
      <c r="BG343">
        <v>6</v>
      </c>
      <c r="BH343">
        <v>0.5</v>
      </c>
      <c r="BI343" t="s">
        <v>382</v>
      </c>
      <c r="BJ343">
        <v>2</v>
      </c>
      <c r="BK343" t="b">
        <v>1</v>
      </c>
      <c r="BL343">
        <v>1660400323.7249999</v>
      </c>
      <c r="BM343">
        <v>1556.60625</v>
      </c>
      <c r="BN343">
        <v>1604.6575</v>
      </c>
      <c r="BO343">
        <v>27.04785</v>
      </c>
      <c r="BP343">
        <v>25.225168750000002</v>
      </c>
      <c r="BQ343">
        <v>1553.85375</v>
      </c>
      <c r="BR343">
        <v>27.034812500000001</v>
      </c>
      <c r="BS343">
        <v>500.16312499999998</v>
      </c>
      <c r="BT343">
        <v>99.670400000000001</v>
      </c>
      <c r="BU343">
        <v>9.9991437500000002E-2</v>
      </c>
      <c r="BV343">
        <v>31.014399999999998</v>
      </c>
      <c r="BW343">
        <v>31.561831250000001</v>
      </c>
      <c r="BX343">
        <v>999.9</v>
      </c>
      <c r="BY343">
        <v>0</v>
      </c>
      <c r="BZ343">
        <v>0</v>
      </c>
      <c r="CA343">
        <v>10004.563749999999</v>
      </c>
      <c r="CB343">
        <v>0</v>
      </c>
      <c r="CC343">
        <v>25.258368749999999</v>
      </c>
      <c r="CD343">
        <v>-48.049624999999999</v>
      </c>
      <c r="CE343">
        <v>1599.88</v>
      </c>
      <c r="CF343">
        <v>1646.1824999999999</v>
      </c>
      <c r="CG343">
        <v>1.8226718749999999</v>
      </c>
      <c r="CH343">
        <v>1604.6575</v>
      </c>
      <c r="CI343">
        <v>25.225168750000002</v>
      </c>
      <c r="CJ343">
        <v>2.6958687499999998</v>
      </c>
      <c r="CK343">
        <v>2.5142025000000001</v>
      </c>
      <c r="CL343">
        <v>22.259956249999998</v>
      </c>
      <c r="CM343">
        <v>21.118725000000001</v>
      </c>
      <c r="CN343">
        <v>1999.9493749999999</v>
      </c>
      <c r="CO343">
        <v>0.97999356250000003</v>
      </c>
      <c r="CP343">
        <v>2.0006556250000002E-2</v>
      </c>
      <c r="CQ343">
        <v>0</v>
      </c>
      <c r="CR343">
        <v>2.2231874999999999</v>
      </c>
      <c r="CS343">
        <v>0</v>
      </c>
      <c r="CT343">
        <v>23210.043750000001</v>
      </c>
      <c r="CU343">
        <v>17411.862499999999</v>
      </c>
      <c r="CV343">
        <v>40.811999999999998</v>
      </c>
      <c r="CW343">
        <v>41.742125000000001</v>
      </c>
      <c r="CX343">
        <v>40.75</v>
      </c>
      <c r="CY343">
        <v>40.163749999999993</v>
      </c>
      <c r="CZ343">
        <v>40.875</v>
      </c>
      <c r="DA343">
        <v>1959.93875</v>
      </c>
      <c r="DB343">
        <v>40.010624999999997</v>
      </c>
      <c r="DC343">
        <v>0</v>
      </c>
      <c r="DD343">
        <v>1660400329.2</v>
      </c>
      <c r="DE343">
        <v>0</v>
      </c>
      <c r="DF343">
        <v>1660399747.5999999</v>
      </c>
      <c r="DG343" t="s">
        <v>383</v>
      </c>
      <c r="DH343">
        <v>1660399742.0999999</v>
      </c>
      <c r="DI343">
        <v>1660399747.5999999</v>
      </c>
      <c r="DJ343">
        <v>1</v>
      </c>
      <c r="DK343">
        <v>7.6999999999999999E-2</v>
      </c>
      <c r="DL343">
        <v>-2.1999999999999999E-2</v>
      </c>
      <c r="DM343">
        <v>1.3979999999999999</v>
      </c>
      <c r="DN343">
        <v>1.7000000000000001E-2</v>
      </c>
      <c r="DO343">
        <v>400</v>
      </c>
      <c r="DP343">
        <v>25</v>
      </c>
      <c r="DQ343">
        <v>0.31</v>
      </c>
      <c r="DR343">
        <v>7.0000000000000007E-2</v>
      </c>
      <c r="DS343">
        <v>6.3819862975699158</v>
      </c>
      <c r="DT343">
        <v>1.629949404851444</v>
      </c>
      <c r="DU343">
        <v>0.16612235812544071</v>
      </c>
      <c r="DV343">
        <v>0</v>
      </c>
      <c r="DW343">
        <v>37.697354972073853</v>
      </c>
      <c r="DX343">
        <v>-2.5659717854597388</v>
      </c>
      <c r="DY343">
        <v>0.2542268029957645</v>
      </c>
      <c r="DZ343">
        <v>0</v>
      </c>
      <c r="EA343">
        <v>-48.097923333333327</v>
      </c>
      <c r="EB343">
        <v>3.0411844271413009</v>
      </c>
      <c r="EC343">
        <v>0.29930162900028218</v>
      </c>
      <c r="ED343">
        <v>0</v>
      </c>
      <c r="EE343">
        <v>1367.4453764277241</v>
      </c>
      <c r="EF343">
        <v>237.17086168650769</v>
      </c>
      <c r="EG343">
        <v>17.877261248382759</v>
      </c>
      <c r="EH343">
        <v>0</v>
      </c>
      <c r="EI343">
        <v>1.8351005</v>
      </c>
      <c r="EJ343">
        <v>-0.22649853658536709</v>
      </c>
      <c r="EK343">
        <v>2.1947485043849569E-2</v>
      </c>
      <c r="EL343">
        <v>0</v>
      </c>
      <c r="EM343">
        <v>1.959307105971104</v>
      </c>
      <c r="EN343">
        <v>9.4770675261803255E-3</v>
      </c>
      <c r="EO343">
        <v>1.121814589458576E-3</v>
      </c>
      <c r="EP343">
        <v>1</v>
      </c>
      <c r="EQ343">
        <v>1</v>
      </c>
      <c r="ER343">
        <v>6</v>
      </c>
      <c r="ES343" t="s">
        <v>458</v>
      </c>
      <c r="ET343">
        <v>2.9441899999999999</v>
      </c>
      <c r="EU343">
        <v>2.8011300000000001</v>
      </c>
      <c r="EV343">
        <v>0.223021</v>
      </c>
      <c r="EW343">
        <v>0.22695599999999999</v>
      </c>
      <c r="EX343">
        <v>0.11781</v>
      </c>
      <c r="EY343">
        <v>0.112303</v>
      </c>
      <c r="EZ343">
        <v>15958.2</v>
      </c>
      <c r="FA343">
        <v>16648.099999999999</v>
      </c>
      <c r="FB343">
        <v>23879</v>
      </c>
      <c r="FC343">
        <v>25056</v>
      </c>
      <c r="FD343">
        <v>33717.5</v>
      </c>
      <c r="FE343">
        <v>35515.9</v>
      </c>
      <c r="FF343">
        <v>43527.1</v>
      </c>
      <c r="FG343">
        <v>46314.6</v>
      </c>
      <c r="FH343">
        <v>1.9311499999999999</v>
      </c>
      <c r="FI343">
        <v>1.8988700000000001</v>
      </c>
      <c r="FJ343">
        <v>0.13753000000000001</v>
      </c>
      <c r="FK343">
        <v>0</v>
      </c>
      <c r="FL343">
        <v>29.3127</v>
      </c>
      <c r="FM343">
        <v>999.9</v>
      </c>
      <c r="FN343">
        <v>65.900000000000006</v>
      </c>
      <c r="FO343">
        <v>32.799999999999997</v>
      </c>
      <c r="FP343">
        <v>33.029600000000002</v>
      </c>
      <c r="FQ343">
        <v>64.090900000000005</v>
      </c>
      <c r="FR343">
        <v>26.502400000000002</v>
      </c>
      <c r="FS343">
        <v>1</v>
      </c>
      <c r="FT343">
        <v>0.26847100000000002</v>
      </c>
      <c r="FU343">
        <v>0.44944400000000001</v>
      </c>
      <c r="FV343">
        <v>20.323599999999999</v>
      </c>
      <c r="FW343">
        <v>5.2102500000000003</v>
      </c>
      <c r="FX343">
        <v>11.9063</v>
      </c>
      <c r="FY343">
        <v>5.00305</v>
      </c>
      <c r="FZ343">
        <v>3.2900299999999998</v>
      </c>
      <c r="GA343">
        <v>9999</v>
      </c>
      <c r="GB343">
        <v>9999</v>
      </c>
      <c r="GC343">
        <v>9999</v>
      </c>
      <c r="GD343">
        <v>999.9</v>
      </c>
      <c r="GE343">
        <v>1.8595299999999999</v>
      </c>
      <c r="GF343">
        <v>1.8544499999999999</v>
      </c>
      <c r="GG343">
        <v>1.8577399999999999</v>
      </c>
      <c r="GH343">
        <v>1.85608</v>
      </c>
      <c r="GI343">
        <v>1.8548800000000001</v>
      </c>
      <c r="GJ343">
        <v>1.8545799999999999</v>
      </c>
      <c r="GK343">
        <v>1.8532</v>
      </c>
      <c r="GL343">
        <v>1.8563799999999999</v>
      </c>
      <c r="GM343">
        <v>0</v>
      </c>
      <c r="GN343">
        <v>0</v>
      </c>
      <c r="GO343">
        <v>0</v>
      </c>
      <c r="GP343">
        <v>0</v>
      </c>
      <c r="GQ343" t="s">
        <v>385</v>
      </c>
      <c r="GR343" t="s">
        <v>386</v>
      </c>
      <c r="GS343" t="s">
        <v>387</v>
      </c>
      <c r="GT343" t="s">
        <v>387</v>
      </c>
      <c r="GU343" t="s">
        <v>387</v>
      </c>
      <c r="GV343" t="s">
        <v>387</v>
      </c>
      <c r="GW343">
        <v>0</v>
      </c>
      <c r="GX343">
        <v>100</v>
      </c>
      <c r="GY343">
        <v>100</v>
      </c>
      <c r="GZ343">
        <v>2.77</v>
      </c>
      <c r="HA343">
        <v>1.3100000000000001E-2</v>
      </c>
      <c r="HB343">
        <v>0.44568443622215809</v>
      </c>
      <c r="HC343">
        <v>2.8098669343081611E-3</v>
      </c>
      <c r="HD343">
        <v>-1.127031966113555E-6</v>
      </c>
      <c r="HE343">
        <v>1.768598670541231E-10</v>
      </c>
      <c r="HF343">
        <v>-6.7302174371849419E-2</v>
      </c>
      <c r="HG343">
        <v>1.081145868756639E-2</v>
      </c>
      <c r="HH343">
        <v>-3.689364805754238E-4</v>
      </c>
      <c r="HI343">
        <v>2.919854880483278E-6</v>
      </c>
      <c r="HJ343">
        <v>2</v>
      </c>
      <c r="HK343">
        <v>2136</v>
      </c>
      <c r="HL343">
        <v>3</v>
      </c>
      <c r="HM343">
        <v>30</v>
      </c>
      <c r="HN343">
        <v>9.8000000000000007</v>
      </c>
      <c r="HO343">
        <v>9.6999999999999993</v>
      </c>
      <c r="HP343">
        <v>3.26294</v>
      </c>
      <c r="HQ343">
        <v>2.2790499999999998</v>
      </c>
      <c r="HR343">
        <v>1.4978</v>
      </c>
      <c r="HS343">
        <v>2.2973599999999998</v>
      </c>
      <c r="HT343">
        <v>1.5478499999999999</v>
      </c>
      <c r="HU343">
        <v>2.3303199999999999</v>
      </c>
      <c r="HV343">
        <v>36.245899999999999</v>
      </c>
      <c r="HW343">
        <v>15.2966</v>
      </c>
      <c r="HX343">
        <v>18</v>
      </c>
      <c r="HY343">
        <v>471.36799999999999</v>
      </c>
      <c r="HZ343">
        <v>512.99199999999996</v>
      </c>
      <c r="IA343">
        <v>28.8325</v>
      </c>
      <c r="IB343">
        <v>30.536799999999999</v>
      </c>
      <c r="IC343">
        <v>30.0001</v>
      </c>
      <c r="ID343">
        <v>30.323399999999999</v>
      </c>
      <c r="IE343">
        <v>30.4133</v>
      </c>
      <c r="IF343">
        <v>65.313199999999995</v>
      </c>
      <c r="IG343">
        <v>26.5932</v>
      </c>
      <c r="IH343">
        <v>36.161200000000001</v>
      </c>
      <c r="II343">
        <v>28.838899999999999</v>
      </c>
      <c r="IJ343">
        <v>1668.33</v>
      </c>
      <c r="IK343">
        <v>25.368500000000001</v>
      </c>
      <c r="IL343">
        <v>100.661</v>
      </c>
      <c r="IM343">
        <v>100.378</v>
      </c>
      <c r="IN343" t="s">
        <v>2772</v>
      </c>
    </row>
    <row r="344" spans="1:248" x14ac:dyDescent="0.2">
      <c r="A344">
        <v>328</v>
      </c>
      <c r="B344">
        <v>1660400332.0999999</v>
      </c>
      <c r="C344">
        <v>608</v>
      </c>
      <c r="D344" t="s">
        <v>1025</v>
      </c>
      <c r="E344" t="s">
        <v>1026</v>
      </c>
      <c r="F344">
        <v>1</v>
      </c>
      <c r="G344" t="s">
        <v>376</v>
      </c>
      <c r="H344" t="s">
        <v>377</v>
      </c>
      <c r="I344" t="s">
        <v>378</v>
      </c>
      <c r="J344" t="s">
        <v>379</v>
      </c>
      <c r="K344" t="s">
        <v>380</v>
      </c>
      <c r="L344" t="s">
        <v>376</v>
      </c>
      <c r="M344" t="s">
        <v>381</v>
      </c>
      <c r="N344">
        <v>1660400323.7249999</v>
      </c>
      <c r="O344">
        <f t="shared" si="170"/>
        <v>1.5315282146984158E-3</v>
      </c>
      <c r="P344">
        <f t="shared" si="171"/>
        <v>1.5315282146984159</v>
      </c>
      <c r="Q344">
        <f t="shared" si="172"/>
        <v>6.4051504755886359</v>
      </c>
      <c r="R344">
        <f t="shared" si="173"/>
        <v>1556.60625</v>
      </c>
      <c r="S344">
        <f t="shared" si="174"/>
        <v>1372.7562441593832</v>
      </c>
      <c r="T344">
        <f t="shared" si="175"/>
        <v>136.96042782805398</v>
      </c>
      <c r="U344">
        <f t="shared" si="176"/>
        <v>155.30321487655897</v>
      </c>
      <c r="V344">
        <f t="shared" si="177"/>
        <v>7.6196297115181194E-2</v>
      </c>
      <c r="W344">
        <f t="shared" si="178"/>
        <v>2.9245608967717422</v>
      </c>
      <c r="X344">
        <f t="shared" si="179"/>
        <v>7.5110363847706682E-2</v>
      </c>
      <c r="Y344">
        <f t="shared" si="180"/>
        <v>4.7040254861499833E-2</v>
      </c>
      <c r="Z344">
        <f t="shared" si="181"/>
        <v>321.50853543749992</v>
      </c>
      <c r="AA344">
        <f t="shared" si="182"/>
        <v>32.510291496998668</v>
      </c>
      <c r="AB344">
        <f t="shared" si="183"/>
        <v>31.561831250000001</v>
      </c>
      <c r="AC344">
        <f t="shared" si="184"/>
        <v>4.6579289978905649</v>
      </c>
      <c r="AD344">
        <f t="shared" si="185"/>
        <v>59.767985544458568</v>
      </c>
      <c r="AE344">
        <f t="shared" si="186"/>
        <v>2.698574582042784</v>
      </c>
      <c r="AF344">
        <f t="shared" si="187"/>
        <v>4.5150837149019223</v>
      </c>
      <c r="AG344">
        <f t="shared" si="188"/>
        <v>1.9593544158477809</v>
      </c>
      <c r="AH344">
        <f t="shared" si="189"/>
        <v>-67.540394268200131</v>
      </c>
      <c r="AI344">
        <f t="shared" si="190"/>
        <v>-86.312897830314654</v>
      </c>
      <c r="AJ344">
        <f t="shared" si="191"/>
        <v>-6.6463247871349198</v>
      </c>
      <c r="AK344">
        <f t="shared" si="192"/>
        <v>161.0089185518502</v>
      </c>
      <c r="AL344">
        <f t="shared" si="193"/>
        <v>37.62492074197678</v>
      </c>
      <c r="AM344">
        <f t="shared" si="194"/>
        <v>1.5616354649419393</v>
      </c>
      <c r="AN344">
        <f t="shared" si="195"/>
        <v>6.4051504755886359</v>
      </c>
      <c r="AO344">
        <v>1673.8753538452911</v>
      </c>
      <c r="AP344">
        <v>1640.028545454546</v>
      </c>
      <c r="AQ344">
        <v>5.0610566632187783</v>
      </c>
      <c r="AR344">
        <v>65.10273567100046</v>
      </c>
      <c r="AS344">
        <f t="shared" si="196"/>
        <v>1.5315282146984159</v>
      </c>
      <c r="AT344">
        <v>25.222500794829351</v>
      </c>
      <c r="AU344">
        <v>27.01453212121212</v>
      </c>
      <c r="AV344">
        <v>-6.7216137110305541E-4</v>
      </c>
      <c r="AW344">
        <v>83.615306321479792</v>
      </c>
      <c r="AX344">
        <v>19</v>
      </c>
      <c r="AY344">
        <v>4</v>
      </c>
      <c r="AZ344">
        <f t="shared" si="197"/>
        <v>1</v>
      </c>
      <c r="BA344">
        <f t="shared" si="198"/>
        <v>0</v>
      </c>
      <c r="BB344">
        <f t="shared" si="199"/>
        <v>52029.728767744265</v>
      </c>
      <c r="BC344">
        <f t="shared" si="200"/>
        <v>1999.9493749999999</v>
      </c>
      <c r="BD344">
        <f t="shared" si="201"/>
        <v>1681.1577937499999</v>
      </c>
      <c r="BE344">
        <f t="shared" si="202"/>
        <v>0.84060017456691871</v>
      </c>
      <c r="BF344">
        <f t="shared" si="203"/>
        <v>0.16075833691415312</v>
      </c>
      <c r="BG344">
        <v>6</v>
      </c>
      <c r="BH344">
        <v>0.5</v>
      </c>
      <c r="BI344" t="s">
        <v>382</v>
      </c>
      <c r="BJ344">
        <v>2</v>
      </c>
      <c r="BK344" t="b">
        <v>1</v>
      </c>
      <c r="BL344">
        <v>1660400323.7249999</v>
      </c>
      <c r="BM344">
        <v>1556.60625</v>
      </c>
      <c r="BN344">
        <v>1604.6575</v>
      </c>
      <c r="BO344">
        <v>27.04785</v>
      </c>
      <c r="BP344">
        <v>25.225168750000002</v>
      </c>
      <c r="BQ344">
        <v>1553.85375</v>
      </c>
      <c r="BR344">
        <v>27.034812500000001</v>
      </c>
      <c r="BS344">
        <v>500.16312499999998</v>
      </c>
      <c r="BT344">
        <v>99.670400000000001</v>
      </c>
      <c r="BU344">
        <v>9.9991437500000002E-2</v>
      </c>
      <c r="BV344">
        <v>31.014399999999998</v>
      </c>
      <c r="BW344">
        <v>31.561831250000001</v>
      </c>
      <c r="BX344">
        <v>999.9</v>
      </c>
      <c r="BY344">
        <v>0</v>
      </c>
      <c r="BZ344">
        <v>0</v>
      </c>
      <c r="CA344">
        <v>10004.563749999999</v>
      </c>
      <c r="CB344">
        <v>0</v>
      </c>
      <c r="CC344">
        <v>25.258368749999999</v>
      </c>
      <c r="CD344">
        <v>-48.049624999999999</v>
      </c>
      <c r="CE344">
        <v>1599.88</v>
      </c>
      <c r="CF344">
        <v>1646.1824999999999</v>
      </c>
      <c r="CG344">
        <v>1.8226718749999999</v>
      </c>
      <c r="CH344">
        <v>1604.6575</v>
      </c>
      <c r="CI344">
        <v>25.225168750000002</v>
      </c>
      <c r="CJ344">
        <v>2.6958687499999998</v>
      </c>
      <c r="CK344">
        <v>2.5142025000000001</v>
      </c>
      <c r="CL344">
        <v>22.259956249999998</v>
      </c>
      <c r="CM344">
        <v>21.118725000000001</v>
      </c>
      <c r="CN344">
        <v>1999.9493749999999</v>
      </c>
      <c r="CO344">
        <v>0.97999356250000003</v>
      </c>
      <c r="CP344">
        <v>2.0006556250000002E-2</v>
      </c>
      <c r="CQ344">
        <v>0</v>
      </c>
      <c r="CR344">
        <v>2.2231874999999999</v>
      </c>
      <c r="CS344">
        <v>0</v>
      </c>
      <c r="CT344">
        <v>23210.043750000001</v>
      </c>
      <c r="CU344">
        <v>17411.862499999999</v>
      </c>
      <c r="CV344">
        <v>40.811999999999998</v>
      </c>
      <c r="CW344">
        <v>41.742125000000001</v>
      </c>
      <c r="CX344">
        <v>40.75</v>
      </c>
      <c r="CY344">
        <v>40.163749999999993</v>
      </c>
      <c r="CZ344">
        <v>40.875</v>
      </c>
      <c r="DA344">
        <v>1959.93875</v>
      </c>
      <c r="DB344">
        <v>40.010624999999997</v>
      </c>
      <c r="DC344">
        <v>0</v>
      </c>
      <c r="DD344">
        <v>1660400329.8</v>
      </c>
      <c r="DE344">
        <v>0</v>
      </c>
      <c r="DF344">
        <v>1660399747.5999999</v>
      </c>
      <c r="DG344" t="s">
        <v>383</v>
      </c>
      <c r="DH344">
        <v>1660399742.0999999</v>
      </c>
      <c r="DI344">
        <v>1660399747.5999999</v>
      </c>
      <c r="DJ344">
        <v>1</v>
      </c>
      <c r="DK344">
        <v>7.6999999999999999E-2</v>
      </c>
      <c r="DL344">
        <v>-2.1999999999999999E-2</v>
      </c>
      <c r="DM344">
        <v>1.3979999999999999</v>
      </c>
      <c r="DN344">
        <v>1.7000000000000001E-2</v>
      </c>
      <c r="DO344">
        <v>400</v>
      </c>
      <c r="DP344">
        <v>25</v>
      </c>
      <c r="DQ344">
        <v>0.31</v>
      </c>
      <c r="DR344">
        <v>7.0000000000000007E-2</v>
      </c>
      <c r="DS344">
        <v>6.3836525180181942</v>
      </c>
      <c r="DT344">
        <v>1.2454636728847741</v>
      </c>
      <c r="DU344">
        <v>0.1652505029538501</v>
      </c>
      <c r="DV344">
        <v>0</v>
      </c>
      <c r="DW344">
        <v>37.623870556402281</v>
      </c>
      <c r="DX344">
        <v>-3.0886350205325752</v>
      </c>
      <c r="DY344">
        <v>0.27796541649968248</v>
      </c>
      <c r="DZ344">
        <v>0</v>
      </c>
      <c r="EA344">
        <v>-48.034496774193549</v>
      </c>
      <c r="EB344">
        <v>3.4646225806452811</v>
      </c>
      <c r="EC344">
        <v>0.3247694760445316</v>
      </c>
      <c r="ED344">
        <v>0</v>
      </c>
      <c r="EE344">
        <v>1375.177744584423</v>
      </c>
      <c r="EF344">
        <v>249.62693171364359</v>
      </c>
      <c r="EG344">
        <v>18.29914526435946</v>
      </c>
      <c r="EH344">
        <v>0</v>
      </c>
      <c r="EI344">
        <v>1.831163414634146</v>
      </c>
      <c r="EJ344">
        <v>-0.2191616027874583</v>
      </c>
      <c r="EK344">
        <v>2.185021109567686E-2</v>
      </c>
      <c r="EL344">
        <v>0</v>
      </c>
      <c r="EM344">
        <v>1.9594947524181969</v>
      </c>
      <c r="EN344">
        <v>3.380401066243302E-3</v>
      </c>
      <c r="EO344">
        <v>9.4091628844081136E-4</v>
      </c>
      <c r="EP344">
        <v>1</v>
      </c>
      <c r="EQ344">
        <v>1</v>
      </c>
      <c r="ER344">
        <v>6</v>
      </c>
      <c r="ES344" t="s">
        <v>458</v>
      </c>
      <c r="ET344">
        <v>2.9439700000000002</v>
      </c>
      <c r="EU344">
        <v>2.8010700000000002</v>
      </c>
      <c r="EV344">
        <v>0.223221</v>
      </c>
      <c r="EW344">
        <v>0.22715299999999999</v>
      </c>
      <c r="EX344">
        <v>0.11780500000000001</v>
      </c>
      <c r="EY344">
        <v>0.11230900000000001</v>
      </c>
      <c r="EZ344">
        <v>15954.2</v>
      </c>
      <c r="FA344">
        <v>16643.900000000001</v>
      </c>
      <c r="FB344">
        <v>23879</v>
      </c>
      <c r="FC344">
        <v>25056</v>
      </c>
      <c r="FD344">
        <v>33717.800000000003</v>
      </c>
      <c r="FE344">
        <v>35515.599999999999</v>
      </c>
      <c r="FF344">
        <v>43527.199999999997</v>
      </c>
      <c r="FG344">
        <v>46314.6</v>
      </c>
      <c r="FH344">
        <v>1.9311700000000001</v>
      </c>
      <c r="FI344">
        <v>1.8988</v>
      </c>
      <c r="FJ344">
        <v>0.13758999999999999</v>
      </c>
      <c r="FK344">
        <v>0</v>
      </c>
      <c r="FL344">
        <v>29.3127</v>
      </c>
      <c r="FM344">
        <v>999.9</v>
      </c>
      <c r="FN344">
        <v>65.900000000000006</v>
      </c>
      <c r="FO344">
        <v>32.799999999999997</v>
      </c>
      <c r="FP344">
        <v>33.027099999999997</v>
      </c>
      <c r="FQ344">
        <v>64.110900000000001</v>
      </c>
      <c r="FR344">
        <v>26.262</v>
      </c>
      <c r="FS344">
        <v>1</v>
      </c>
      <c r="FT344">
        <v>0.26845000000000002</v>
      </c>
      <c r="FU344">
        <v>0.444191</v>
      </c>
      <c r="FV344">
        <v>20.323599999999999</v>
      </c>
      <c r="FW344">
        <v>5.2102500000000003</v>
      </c>
      <c r="FX344">
        <v>11.9063</v>
      </c>
      <c r="FY344">
        <v>5.00305</v>
      </c>
      <c r="FZ344">
        <v>3.2900499999999999</v>
      </c>
      <c r="GA344">
        <v>9999</v>
      </c>
      <c r="GB344">
        <v>9999</v>
      </c>
      <c r="GC344">
        <v>9999</v>
      </c>
      <c r="GD344">
        <v>999.9</v>
      </c>
      <c r="GE344">
        <v>1.8595200000000001</v>
      </c>
      <c r="GF344">
        <v>1.8544499999999999</v>
      </c>
      <c r="GG344">
        <v>1.8577399999999999</v>
      </c>
      <c r="GH344">
        <v>1.85608</v>
      </c>
      <c r="GI344">
        <v>1.8548800000000001</v>
      </c>
      <c r="GJ344">
        <v>1.8545700000000001</v>
      </c>
      <c r="GK344">
        <v>1.8531899999999999</v>
      </c>
      <c r="GL344">
        <v>1.8563799999999999</v>
      </c>
      <c r="GM344">
        <v>0</v>
      </c>
      <c r="GN344">
        <v>0</v>
      </c>
      <c r="GO344">
        <v>0</v>
      </c>
      <c r="GP344">
        <v>0</v>
      </c>
      <c r="GQ344" t="s">
        <v>385</v>
      </c>
      <c r="GR344" t="s">
        <v>386</v>
      </c>
      <c r="GS344" t="s">
        <v>387</v>
      </c>
      <c r="GT344" t="s">
        <v>387</v>
      </c>
      <c r="GU344" t="s">
        <v>387</v>
      </c>
      <c r="GV344" t="s">
        <v>387</v>
      </c>
      <c r="GW344">
        <v>0</v>
      </c>
      <c r="GX344">
        <v>100</v>
      </c>
      <c r="GY344">
        <v>100</v>
      </c>
      <c r="GZ344">
        <v>2.77</v>
      </c>
      <c r="HA344">
        <v>1.32E-2</v>
      </c>
      <c r="HB344">
        <v>0.44568443622215809</v>
      </c>
      <c r="HC344">
        <v>2.8098669343081611E-3</v>
      </c>
      <c r="HD344">
        <v>-1.127031966113555E-6</v>
      </c>
      <c r="HE344">
        <v>1.768598670541231E-10</v>
      </c>
      <c r="HF344">
        <v>-6.7302174371849419E-2</v>
      </c>
      <c r="HG344">
        <v>1.081145868756639E-2</v>
      </c>
      <c r="HH344">
        <v>-3.689364805754238E-4</v>
      </c>
      <c r="HI344">
        <v>2.919854880483278E-6</v>
      </c>
      <c r="HJ344">
        <v>2</v>
      </c>
      <c r="HK344">
        <v>2136</v>
      </c>
      <c r="HL344">
        <v>3</v>
      </c>
      <c r="HM344">
        <v>30</v>
      </c>
      <c r="HN344">
        <v>9.8000000000000007</v>
      </c>
      <c r="HO344">
        <v>9.6999999999999993</v>
      </c>
      <c r="HP344">
        <v>3.2653799999999999</v>
      </c>
      <c r="HQ344">
        <v>2.2814899999999998</v>
      </c>
      <c r="HR344">
        <v>1.4978</v>
      </c>
      <c r="HS344">
        <v>2.2973599999999998</v>
      </c>
      <c r="HT344">
        <v>1.5478499999999999</v>
      </c>
      <c r="HU344">
        <v>2.2753899999999998</v>
      </c>
      <c r="HV344">
        <v>36.245899999999999</v>
      </c>
      <c r="HW344">
        <v>15.287800000000001</v>
      </c>
      <c r="HX344">
        <v>18</v>
      </c>
      <c r="HY344">
        <v>471.38400000000001</v>
      </c>
      <c r="HZ344">
        <v>512.94299999999998</v>
      </c>
      <c r="IA344">
        <v>28.831800000000001</v>
      </c>
      <c r="IB344">
        <v>30.536999999999999</v>
      </c>
      <c r="IC344">
        <v>30.0001</v>
      </c>
      <c r="ID344">
        <v>30.323499999999999</v>
      </c>
      <c r="IE344">
        <v>30.413399999999999</v>
      </c>
      <c r="IF344">
        <v>65.361699999999999</v>
      </c>
      <c r="IG344">
        <v>26.5932</v>
      </c>
      <c r="IH344">
        <v>36.161200000000001</v>
      </c>
      <c r="II344">
        <v>28.8279</v>
      </c>
      <c r="IJ344">
        <v>1678.39</v>
      </c>
      <c r="IK344">
        <v>25.375900000000001</v>
      </c>
      <c r="IL344">
        <v>100.661</v>
      </c>
      <c r="IM344">
        <v>100.378</v>
      </c>
      <c r="IN344" t="s">
        <v>2772</v>
      </c>
    </row>
    <row r="345" spans="1:248" x14ac:dyDescent="0.2">
      <c r="A345">
        <v>329</v>
      </c>
      <c r="B345">
        <v>1660400333.5999999</v>
      </c>
      <c r="C345">
        <v>609.5</v>
      </c>
      <c r="D345" t="s">
        <v>1027</v>
      </c>
      <c r="E345" t="s">
        <v>1028</v>
      </c>
      <c r="F345">
        <v>1</v>
      </c>
      <c r="G345" t="s">
        <v>376</v>
      </c>
      <c r="H345" t="s">
        <v>377</v>
      </c>
      <c r="I345" t="s">
        <v>378</v>
      </c>
      <c r="J345" t="s">
        <v>379</v>
      </c>
      <c r="K345" t="s">
        <v>380</v>
      </c>
      <c r="L345" t="s">
        <v>376</v>
      </c>
      <c r="M345" t="s">
        <v>381</v>
      </c>
      <c r="N345">
        <v>1660400325.7562499</v>
      </c>
      <c r="O345">
        <f t="shared" si="170"/>
        <v>1.5308032059059835E-3</v>
      </c>
      <c r="P345">
        <f t="shared" si="171"/>
        <v>1.5308032059059835</v>
      </c>
      <c r="Q345">
        <f t="shared" si="172"/>
        <v>6.7572575256444107</v>
      </c>
      <c r="R345">
        <f t="shared" si="173"/>
        <v>1566.70875</v>
      </c>
      <c r="S345">
        <f t="shared" si="174"/>
        <v>1375.0588239599897</v>
      </c>
      <c r="T345">
        <f t="shared" si="175"/>
        <v>137.19054864688846</v>
      </c>
      <c r="U345">
        <f t="shared" si="176"/>
        <v>156.31159135678905</v>
      </c>
      <c r="V345">
        <f t="shared" si="177"/>
        <v>7.6141881967877217E-2</v>
      </c>
      <c r="W345">
        <f t="shared" si="178"/>
        <v>2.9242781963189981</v>
      </c>
      <c r="X345">
        <f t="shared" si="179"/>
        <v>7.505738404877213E-2</v>
      </c>
      <c r="Y345">
        <f t="shared" si="180"/>
        <v>4.7007016013080855E-2</v>
      </c>
      <c r="Z345">
        <f t="shared" si="181"/>
        <v>321.50753793749999</v>
      </c>
      <c r="AA345">
        <f t="shared" si="182"/>
        <v>32.509584338866318</v>
      </c>
      <c r="AB345">
        <f t="shared" si="183"/>
        <v>31.560331250000001</v>
      </c>
      <c r="AC345">
        <f t="shared" si="184"/>
        <v>4.6575322777888806</v>
      </c>
      <c r="AD345">
        <f t="shared" si="185"/>
        <v>59.752202227635962</v>
      </c>
      <c r="AE345">
        <f t="shared" si="186"/>
        <v>2.697704301629634</v>
      </c>
      <c r="AF345">
        <f t="shared" si="187"/>
        <v>4.5148198745081904</v>
      </c>
      <c r="AG345">
        <f t="shared" si="188"/>
        <v>1.9598279761592465</v>
      </c>
      <c r="AH345">
        <f t="shared" si="189"/>
        <v>-67.508421380453868</v>
      </c>
      <c r="AI345">
        <f t="shared" si="190"/>
        <v>-86.229668958844954</v>
      </c>
      <c r="AJ345">
        <f t="shared" si="191"/>
        <v>-6.6404751806038327</v>
      </c>
      <c r="AK345">
        <f t="shared" si="192"/>
        <v>161.12897241759731</v>
      </c>
      <c r="AL345">
        <f t="shared" si="193"/>
        <v>37.534435572412804</v>
      </c>
      <c r="AM345">
        <f t="shared" si="194"/>
        <v>1.5550378261423281</v>
      </c>
      <c r="AN345">
        <f t="shared" si="195"/>
        <v>6.7572575256444107</v>
      </c>
      <c r="AO345">
        <v>1681.43266814204</v>
      </c>
      <c r="AP345">
        <v>1647.4537575757579</v>
      </c>
      <c r="AQ345">
        <v>5.0021206858808016</v>
      </c>
      <c r="AR345">
        <v>65.10273567100046</v>
      </c>
      <c r="AS345">
        <f t="shared" si="196"/>
        <v>1.5308032059059835</v>
      </c>
      <c r="AT345">
        <v>25.215792930134061</v>
      </c>
      <c r="AU345">
        <v>27.00707393939393</v>
      </c>
      <c r="AV345">
        <v>-6.7672006212353842E-4</v>
      </c>
      <c r="AW345">
        <v>83.615306321479792</v>
      </c>
      <c r="AX345">
        <v>19</v>
      </c>
      <c r="AY345">
        <v>4</v>
      </c>
      <c r="AZ345">
        <f t="shared" si="197"/>
        <v>1</v>
      </c>
      <c r="BA345">
        <f t="shared" si="198"/>
        <v>0</v>
      </c>
      <c r="BB345">
        <f t="shared" si="199"/>
        <v>52021.861675807522</v>
      </c>
      <c r="BC345">
        <f t="shared" si="200"/>
        <v>1999.943125</v>
      </c>
      <c r="BD345">
        <f t="shared" si="201"/>
        <v>1681.1525437499999</v>
      </c>
      <c r="BE345">
        <f t="shared" si="202"/>
        <v>0.84060017644251761</v>
      </c>
      <c r="BF345">
        <f t="shared" si="203"/>
        <v>0.16075834053405894</v>
      </c>
      <c r="BG345">
        <v>6</v>
      </c>
      <c r="BH345">
        <v>0.5</v>
      </c>
      <c r="BI345" t="s">
        <v>382</v>
      </c>
      <c r="BJ345">
        <v>2</v>
      </c>
      <c r="BK345" t="b">
        <v>1</v>
      </c>
      <c r="BL345">
        <v>1660400325.7562499</v>
      </c>
      <c r="BM345">
        <v>1566.70875</v>
      </c>
      <c r="BN345">
        <v>1614.659375</v>
      </c>
      <c r="BO345">
        <v>27.03905</v>
      </c>
      <c r="BP345">
        <v>25.224</v>
      </c>
      <c r="BQ345">
        <v>1563.95</v>
      </c>
      <c r="BR345">
        <v>27.025993750000001</v>
      </c>
      <c r="BS345">
        <v>500.14856250000003</v>
      </c>
      <c r="BT345">
        <v>99.670668750000004</v>
      </c>
      <c r="BU345">
        <v>0.100007425</v>
      </c>
      <c r="BV345">
        <v>31.013375</v>
      </c>
      <c r="BW345">
        <v>31.560331250000001</v>
      </c>
      <c r="BX345">
        <v>999.9</v>
      </c>
      <c r="BY345">
        <v>0</v>
      </c>
      <c r="BZ345">
        <v>0</v>
      </c>
      <c r="CA345">
        <v>10002.923124999999</v>
      </c>
      <c r="CB345">
        <v>0</v>
      </c>
      <c r="CC345">
        <v>25.186362500000001</v>
      </c>
      <c r="CD345">
        <v>-47.949468750000001</v>
      </c>
      <c r="CE345">
        <v>1610.2493750000001</v>
      </c>
      <c r="CF345">
        <v>1656.441875</v>
      </c>
      <c r="CG345">
        <v>1.8150500000000001</v>
      </c>
      <c r="CH345">
        <v>1614.659375</v>
      </c>
      <c r="CI345">
        <v>25.224</v>
      </c>
      <c r="CJ345">
        <v>2.6949999999999998</v>
      </c>
      <c r="CK345">
        <v>2.5140918750000001</v>
      </c>
      <c r="CL345">
        <v>22.25465625</v>
      </c>
      <c r="CM345">
        <v>21.118012499999999</v>
      </c>
      <c r="CN345">
        <v>1999.943125</v>
      </c>
      <c r="CO345">
        <v>0.97999356250000003</v>
      </c>
      <c r="CP345">
        <v>2.0006556250000002E-2</v>
      </c>
      <c r="CQ345">
        <v>0</v>
      </c>
      <c r="CR345">
        <v>2.3553125000000001</v>
      </c>
      <c r="CS345">
        <v>0</v>
      </c>
      <c r="CT345">
        <v>23209.3</v>
      </c>
      <c r="CU345">
        <v>17411.806250000001</v>
      </c>
      <c r="CV345">
        <v>40.811999999999998</v>
      </c>
      <c r="CW345">
        <v>41.742125000000001</v>
      </c>
      <c r="CX345">
        <v>40.75</v>
      </c>
      <c r="CY345">
        <v>40.171499999999988</v>
      </c>
      <c r="CZ345">
        <v>40.882750000000001</v>
      </c>
      <c r="DA345">
        <v>1959.9324999999999</v>
      </c>
      <c r="DB345">
        <v>40.010624999999997</v>
      </c>
      <c r="DC345">
        <v>0</v>
      </c>
      <c r="DD345">
        <v>1660400331.5999999</v>
      </c>
      <c r="DE345">
        <v>0</v>
      </c>
      <c r="DF345">
        <v>1660399747.5999999</v>
      </c>
      <c r="DG345" t="s">
        <v>383</v>
      </c>
      <c r="DH345">
        <v>1660399742.0999999</v>
      </c>
      <c r="DI345">
        <v>1660399747.5999999</v>
      </c>
      <c r="DJ345">
        <v>1</v>
      </c>
      <c r="DK345">
        <v>7.6999999999999999E-2</v>
      </c>
      <c r="DL345">
        <v>-2.1999999999999999E-2</v>
      </c>
      <c r="DM345">
        <v>1.3979999999999999</v>
      </c>
      <c r="DN345">
        <v>1.7000000000000001E-2</v>
      </c>
      <c r="DO345">
        <v>400</v>
      </c>
      <c r="DP345">
        <v>25</v>
      </c>
      <c r="DQ345">
        <v>0.31</v>
      </c>
      <c r="DR345">
        <v>7.0000000000000007E-2</v>
      </c>
      <c r="DS345">
        <v>6.4243181869669987</v>
      </c>
      <c r="DT345">
        <v>1.0107947666538439</v>
      </c>
      <c r="DU345">
        <v>0.1555796373584698</v>
      </c>
      <c r="DV345">
        <v>0</v>
      </c>
      <c r="DW345">
        <v>37.565183100402422</v>
      </c>
      <c r="DX345">
        <v>-3.184653470957139</v>
      </c>
      <c r="DY345">
        <v>0.28746144398980777</v>
      </c>
      <c r="DZ345">
        <v>0</v>
      </c>
      <c r="EA345">
        <v>-47.94536333333334</v>
      </c>
      <c r="EB345">
        <v>3.7094095661845601</v>
      </c>
      <c r="EC345">
        <v>0.33163567810006372</v>
      </c>
      <c r="ED345">
        <v>0</v>
      </c>
      <c r="EE345">
        <v>1380.145288124332</v>
      </c>
      <c r="EF345">
        <v>255.53807799522471</v>
      </c>
      <c r="EG345">
        <v>19.3011535160657</v>
      </c>
      <c r="EH345">
        <v>0</v>
      </c>
      <c r="EI345">
        <v>1.8244262499999999</v>
      </c>
      <c r="EJ345">
        <v>-0.21230127579738239</v>
      </c>
      <c r="EK345">
        <v>2.0672870832022839E-2</v>
      </c>
      <c r="EL345">
        <v>0</v>
      </c>
      <c r="EM345">
        <v>1.9596348627461999</v>
      </c>
      <c r="EN345">
        <v>3.2318706000438739E-3</v>
      </c>
      <c r="EO345">
        <v>9.640660102448555E-4</v>
      </c>
      <c r="EP345">
        <v>1</v>
      </c>
      <c r="EQ345">
        <v>1</v>
      </c>
      <c r="ER345">
        <v>6</v>
      </c>
      <c r="ES345" t="s">
        <v>458</v>
      </c>
      <c r="ET345">
        <v>2.9437500000000001</v>
      </c>
      <c r="EU345">
        <v>2.8010600000000001</v>
      </c>
      <c r="EV345">
        <v>0.22381999999999999</v>
      </c>
      <c r="EW345">
        <v>0.227738</v>
      </c>
      <c r="EX345">
        <v>0.117783</v>
      </c>
      <c r="EY345">
        <v>0.112356</v>
      </c>
      <c r="EZ345">
        <v>15941.7</v>
      </c>
      <c r="FA345">
        <v>16631.3</v>
      </c>
      <c r="FB345">
        <v>23878.9</v>
      </c>
      <c r="FC345">
        <v>25056.1</v>
      </c>
      <c r="FD345">
        <v>33718.5</v>
      </c>
      <c r="FE345">
        <v>35513.9</v>
      </c>
      <c r="FF345">
        <v>43527</v>
      </c>
      <c r="FG345">
        <v>46314.9</v>
      </c>
      <c r="FH345">
        <v>1.9308799999999999</v>
      </c>
      <c r="FI345">
        <v>1.89883</v>
      </c>
      <c r="FJ345">
        <v>0.138208</v>
      </c>
      <c r="FK345">
        <v>0</v>
      </c>
      <c r="FL345">
        <v>29.3127</v>
      </c>
      <c r="FM345">
        <v>999.9</v>
      </c>
      <c r="FN345">
        <v>65.900000000000006</v>
      </c>
      <c r="FO345">
        <v>32.799999999999997</v>
      </c>
      <c r="FP345">
        <v>33.028199999999998</v>
      </c>
      <c r="FQ345">
        <v>64.070899999999995</v>
      </c>
      <c r="FR345">
        <v>26.586500000000001</v>
      </c>
      <c r="FS345">
        <v>1</v>
      </c>
      <c r="FT345">
        <v>0.26836900000000002</v>
      </c>
      <c r="FU345">
        <v>0.44187399999999999</v>
      </c>
      <c r="FV345">
        <v>20.323599999999999</v>
      </c>
      <c r="FW345">
        <v>5.2102500000000003</v>
      </c>
      <c r="FX345">
        <v>11.9062</v>
      </c>
      <c r="FY345">
        <v>5.0032500000000004</v>
      </c>
      <c r="FZ345">
        <v>3.2899699999999998</v>
      </c>
      <c r="GA345">
        <v>9999</v>
      </c>
      <c r="GB345">
        <v>9999</v>
      </c>
      <c r="GC345">
        <v>9999</v>
      </c>
      <c r="GD345">
        <v>999.9</v>
      </c>
      <c r="GE345">
        <v>1.8594999999999999</v>
      </c>
      <c r="GF345">
        <v>1.85443</v>
      </c>
      <c r="GG345">
        <v>1.8577300000000001</v>
      </c>
      <c r="GH345">
        <v>1.85608</v>
      </c>
      <c r="GI345">
        <v>1.85487</v>
      </c>
      <c r="GJ345">
        <v>1.85456</v>
      </c>
      <c r="GK345">
        <v>1.8531899999999999</v>
      </c>
      <c r="GL345">
        <v>1.8563799999999999</v>
      </c>
      <c r="GM345">
        <v>0</v>
      </c>
      <c r="GN345">
        <v>0</v>
      </c>
      <c r="GO345">
        <v>0</v>
      </c>
      <c r="GP345">
        <v>0</v>
      </c>
      <c r="GQ345" t="s">
        <v>385</v>
      </c>
      <c r="GR345" t="s">
        <v>386</v>
      </c>
      <c r="GS345" t="s">
        <v>387</v>
      </c>
      <c r="GT345" t="s">
        <v>387</v>
      </c>
      <c r="GU345" t="s">
        <v>387</v>
      </c>
      <c r="GV345" t="s">
        <v>387</v>
      </c>
      <c r="GW345">
        <v>0</v>
      </c>
      <c r="GX345">
        <v>100</v>
      </c>
      <c r="GY345">
        <v>100</v>
      </c>
      <c r="GZ345">
        <v>2.78</v>
      </c>
      <c r="HA345">
        <v>1.32E-2</v>
      </c>
      <c r="HB345">
        <v>0.44568443622215809</v>
      </c>
      <c r="HC345">
        <v>2.8098669343081611E-3</v>
      </c>
      <c r="HD345">
        <v>-1.127031966113555E-6</v>
      </c>
      <c r="HE345">
        <v>1.768598670541231E-10</v>
      </c>
      <c r="HF345">
        <v>-6.7302174371849419E-2</v>
      </c>
      <c r="HG345">
        <v>1.081145868756639E-2</v>
      </c>
      <c r="HH345">
        <v>-3.689364805754238E-4</v>
      </c>
      <c r="HI345">
        <v>2.919854880483278E-6</v>
      </c>
      <c r="HJ345">
        <v>2</v>
      </c>
      <c r="HK345">
        <v>2136</v>
      </c>
      <c r="HL345">
        <v>3</v>
      </c>
      <c r="HM345">
        <v>30</v>
      </c>
      <c r="HN345">
        <v>9.9</v>
      </c>
      <c r="HO345">
        <v>9.8000000000000007</v>
      </c>
      <c r="HP345">
        <v>3.27759</v>
      </c>
      <c r="HQ345">
        <v>2.2619600000000002</v>
      </c>
      <c r="HR345">
        <v>1.4978</v>
      </c>
      <c r="HS345">
        <v>2.2973599999999998</v>
      </c>
      <c r="HT345">
        <v>1.5478499999999999</v>
      </c>
      <c r="HU345">
        <v>2.36816</v>
      </c>
      <c r="HV345">
        <v>36.245899999999999</v>
      </c>
      <c r="HW345">
        <v>15.305300000000001</v>
      </c>
      <c r="HX345">
        <v>18</v>
      </c>
      <c r="HY345">
        <v>471.21199999999999</v>
      </c>
      <c r="HZ345">
        <v>512.96400000000006</v>
      </c>
      <c r="IA345">
        <v>28.829699999999999</v>
      </c>
      <c r="IB345">
        <v>30.5381</v>
      </c>
      <c r="IC345">
        <v>30</v>
      </c>
      <c r="ID345">
        <v>30.323499999999999</v>
      </c>
      <c r="IE345">
        <v>30.413900000000002</v>
      </c>
      <c r="IF345">
        <v>65.638000000000005</v>
      </c>
      <c r="IG345">
        <v>26.5932</v>
      </c>
      <c r="IH345">
        <v>36.161200000000001</v>
      </c>
      <c r="II345">
        <v>28.8279</v>
      </c>
      <c r="IJ345">
        <v>1678.39</v>
      </c>
      <c r="IK345">
        <v>25.388000000000002</v>
      </c>
      <c r="IL345">
        <v>100.661</v>
      </c>
      <c r="IM345">
        <v>100.379</v>
      </c>
      <c r="IN345" t="s">
        <v>2772</v>
      </c>
    </row>
    <row r="346" spans="1:248" x14ac:dyDescent="0.2">
      <c r="A346">
        <v>330</v>
      </c>
      <c r="B346">
        <v>1660400334.0999999</v>
      </c>
      <c r="C346">
        <v>610</v>
      </c>
      <c r="D346" t="s">
        <v>1029</v>
      </c>
      <c r="E346" t="s">
        <v>1030</v>
      </c>
      <c r="F346">
        <v>1</v>
      </c>
      <c r="G346" t="s">
        <v>376</v>
      </c>
      <c r="H346" t="s">
        <v>377</v>
      </c>
      <c r="I346" t="s">
        <v>378</v>
      </c>
      <c r="J346" t="s">
        <v>379</v>
      </c>
      <c r="K346" t="s">
        <v>380</v>
      </c>
      <c r="L346" t="s">
        <v>376</v>
      </c>
      <c r="M346" t="s">
        <v>381</v>
      </c>
      <c r="N346">
        <v>1660400325.7562499</v>
      </c>
      <c r="O346">
        <f t="shared" si="170"/>
        <v>1.5300921247541643E-3</v>
      </c>
      <c r="P346">
        <f t="shared" si="171"/>
        <v>1.5300921247541643</v>
      </c>
      <c r="Q346">
        <f t="shared" si="172"/>
        <v>6.8017191638965002</v>
      </c>
      <c r="R346">
        <f t="shared" si="173"/>
        <v>1566.70875</v>
      </c>
      <c r="S346">
        <f t="shared" si="174"/>
        <v>1374.0617797726152</v>
      </c>
      <c r="T346">
        <f t="shared" si="175"/>
        <v>137.09107287413775</v>
      </c>
      <c r="U346">
        <f t="shared" si="176"/>
        <v>156.31159135678905</v>
      </c>
      <c r="V346">
        <f t="shared" si="177"/>
        <v>7.6106002699300748E-2</v>
      </c>
      <c r="W346">
        <f t="shared" si="178"/>
        <v>2.9242781963189981</v>
      </c>
      <c r="X346">
        <f t="shared" si="179"/>
        <v>7.5022518763086798E-2</v>
      </c>
      <c r="Y346">
        <f t="shared" si="180"/>
        <v>4.6985135906211672E-2</v>
      </c>
      <c r="Z346">
        <f t="shared" si="181"/>
        <v>321.50753793749999</v>
      </c>
      <c r="AA346">
        <f t="shared" si="182"/>
        <v>32.509769060564182</v>
      </c>
      <c r="AB346">
        <f t="shared" si="183"/>
        <v>31.560331250000001</v>
      </c>
      <c r="AC346">
        <f t="shared" si="184"/>
        <v>4.6575322777888806</v>
      </c>
      <c r="AD346">
        <f t="shared" si="185"/>
        <v>59.752202227635962</v>
      </c>
      <c r="AE346">
        <f t="shared" si="186"/>
        <v>2.697704301629634</v>
      </c>
      <c r="AF346">
        <f t="shared" si="187"/>
        <v>4.5148198745081904</v>
      </c>
      <c r="AG346">
        <f t="shared" si="188"/>
        <v>1.9598279761592465</v>
      </c>
      <c r="AH346">
        <f t="shared" si="189"/>
        <v>-67.477062701658639</v>
      </c>
      <c r="AI346">
        <f t="shared" si="190"/>
        <v>-86.229668958844954</v>
      </c>
      <c r="AJ346">
        <f t="shared" si="191"/>
        <v>-6.6404751806038327</v>
      </c>
      <c r="AK346">
        <f t="shared" si="192"/>
        <v>161.16033109639255</v>
      </c>
      <c r="AL346">
        <f t="shared" si="193"/>
        <v>37.534435572412804</v>
      </c>
      <c r="AM346">
        <f t="shared" si="194"/>
        <v>1.5550378261423281</v>
      </c>
      <c r="AN346">
        <f t="shared" si="195"/>
        <v>6.8017191638965002</v>
      </c>
      <c r="AO346">
        <v>1683.9092762937171</v>
      </c>
      <c r="AP346">
        <v>1649.9394545454541</v>
      </c>
      <c r="AQ346">
        <v>4.989683597882526</v>
      </c>
      <c r="AR346">
        <v>65.10273567100046</v>
      </c>
      <c r="AS346">
        <f t="shared" si="196"/>
        <v>1.5300921247541643</v>
      </c>
      <c r="AT346">
        <v>25.21405646670356</v>
      </c>
      <c r="AU346">
        <v>27.0047606060606</v>
      </c>
      <c r="AV346">
        <v>-7.1449201367577097E-4</v>
      </c>
      <c r="AW346">
        <v>83.615306321479792</v>
      </c>
      <c r="AX346">
        <v>19</v>
      </c>
      <c r="AY346">
        <v>4</v>
      </c>
      <c r="AZ346">
        <f t="shared" si="197"/>
        <v>1</v>
      </c>
      <c r="BA346">
        <f t="shared" si="198"/>
        <v>0</v>
      </c>
      <c r="BB346">
        <f t="shared" si="199"/>
        <v>52021.861675807522</v>
      </c>
      <c r="BC346">
        <f t="shared" si="200"/>
        <v>1999.943125</v>
      </c>
      <c r="BD346">
        <f t="shared" si="201"/>
        <v>1681.1525437499999</v>
      </c>
      <c r="BE346">
        <f t="shared" si="202"/>
        <v>0.84060017644251761</v>
      </c>
      <c r="BF346">
        <f t="shared" si="203"/>
        <v>0.16075834053405894</v>
      </c>
      <c r="BG346">
        <v>6</v>
      </c>
      <c r="BH346">
        <v>0.5</v>
      </c>
      <c r="BI346" t="s">
        <v>382</v>
      </c>
      <c r="BJ346">
        <v>2</v>
      </c>
      <c r="BK346" t="b">
        <v>1</v>
      </c>
      <c r="BL346">
        <v>1660400325.7562499</v>
      </c>
      <c r="BM346">
        <v>1566.70875</v>
      </c>
      <c r="BN346">
        <v>1614.659375</v>
      </c>
      <c r="BO346">
        <v>27.03905</v>
      </c>
      <c r="BP346">
        <v>25.224</v>
      </c>
      <c r="BQ346">
        <v>1563.95</v>
      </c>
      <c r="BR346">
        <v>27.025993750000001</v>
      </c>
      <c r="BS346">
        <v>500.14856250000003</v>
      </c>
      <c r="BT346">
        <v>99.670668750000004</v>
      </c>
      <c r="BU346">
        <v>0.100007425</v>
      </c>
      <c r="BV346">
        <v>31.013375</v>
      </c>
      <c r="BW346">
        <v>31.560331250000001</v>
      </c>
      <c r="BX346">
        <v>999.9</v>
      </c>
      <c r="BY346">
        <v>0</v>
      </c>
      <c r="BZ346">
        <v>0</v>
      </c>
      <c r="CA346">
        <v>10002.923124999999</v>
      </c>
      <c r="CB346">
        <v>0</v>
      </c>
      <c r="CC346">
        <v>25.186362500000001</v>
      </c>
      <c r="CD346">
        <v>-47.949468750000001</v>
      </c>
      <c r="CE346">
        <v>1610.2493750000001</v>
      </c>
      <c r="CF346">
        <v>1656.441875</v>
      </c>
      <c r="CG346">
        <v>1.8150500000000001</v>
      </c>
      <c r="CH346">
        <v>1614.659375</v>
      </c>
      <c r="CI346">
        <v>25.224</v>
      </c>
      <c r="CJ346">
        <v>2.6949999999999998</v>
      </c>
      <c r="CK346">
        <v>2.5140918750000001</v>
      </c>
      <c r="CL346">
        <v>22.25465625</v>
      </c>
      <c r="CM346">
        <v>21.118012499999999</v>
      </c>
      <c r="CN346">
        <v>1999.943125</v>
      </c>
      <c r="CO346">
        <v>0.97999356250000003</v>
      </c>
      <c r="CP346">
        <v>2.0006556250000002E-2</v>
      </c>
      <c r="CQ346">
        <v>0</v>
      </c>
      <c r="CR346">
        <v>2.3553125000000001</v>
      </c>
      <c r="CS346">
        <v>0</v>
      </c>
      <c r="CT346">
        <v>23209.3</v>
      </c>
      <c r="CU346">
        <v>17411.806250000001</v>
      </c>
      <c r="CV346">
        <v>40.811999999999998</v>
      </c>
      <c r="CW346">
        <v>41.742125000000001</v>
      </c>
      <c r="CX346">
        <v>40.75</v>
      </c>
      <c r="CY346">
        <v>40.171499999999988</v>
      </c>
      <c r="CZ346">
        <v>40.882750000000001</v>
      </c>
      <c r="DA346">
        <v>1959.9324999999999</v>
      </c>
      <c r="DB346">
        <v>40.010624999999997</v>
      </c>
      <c r="DC346">
        <v>0</v>
      </c>
      <c r="DD346">
        <v>1660400332.2</v>
      </c>
      <c r="DE346">
        <v>0</v>
      </c>
      <c r="DF346">
        <v>1660399747.5999999</v>
      </c>
      <c r="DG346" t="s">
        <v>383</v>
      </c>
      <c r="DH346">
        <v>1660399742.0999999</v>
      </c>
      <c r="DI346">
        <v>1660399747.5999999</v>
      </c>
      <c r="DJ346">
        <v>1</v>
      </c>
      <c r="DK346">
        <v>7.6999999999999999E-2</v>
      </c>
      <c r="DL346">
        <v>-2.1999999999999999E-2</v>
      </c>
      <c r="DM346">
        <v>1.3979999999999999</v>
      </c>
      <c r="DN346">
        <v>1.7000000000000001E-2</v>
      </c>
      <c r="DO346">
        <v>400</v>
      </c>
      <c r="DP346">
        <v>25</v>
      </c>
      <c r="DQ346">
        <v>0.31</v>
      </c>
      <c r="DR346">
        <v>7.0000000000000007E-2</v>
      </c>
      <c r="DS346">
        <v>6.4243181869669987</v>
      </c>
      <c r="DT346">
        <v>1.0107947666538439</v>
      </c>
      <c r="DU346">
        <v>0.1555796373584698</v>
      </c>
      <c r="DV346">
        <v>0</v>
      </c>
      <c r="DW346">
        <v>37.565183100402422</v>
      </c>
      <c r="DX346">
        <v>-3.184653470957139</v>
      </c>
      <c r="DY346">
        <v>0.28746144398980777</v>
      </c>
      <c r="DZ346">
        <v>0</v>
      </c>
      <c r="EA346">
        <v>-47.94536333333334</v>
      </c>
      <c r="EB346">
        <v>3.7094095661845601</v>
      </c>
      <c r="EC346">
        <v>0.33163567810006372</v>
      </c>
      <c r="ED346">
        <v>0</v>
      </c>
      <c r="EE346">
        <v>1380.145288124332</v>
      </c>
      <c r="EF346">
        <v>255.53807799522471</v>
      </c>
      <c r="EG346">
        <v>19.3011535160657</v>
      </c>
      <c r="EH346">
        <v>0</v>
      </c>
      <c r="EI346">
        <v>1.8244262499999999</v>
      </c>
      <c r="EJ346">
        <v>-0.21230127579738239</v>
      </c>
      <c r="EK346">
        <v>2.0672870832022839E-2</v>
      </c>
      <c r="EL346">
        <v>0</v>
      </c>
      <c r="EM346">
        <v>1.9596348627461999</v>
      </c>
      <c r="EN346">
        <v>3.2318706000438739E-3</v>
      </c>
      <c r="EO346">
        <v>9.640660102448555E-4</v>
      </c>
      <c r="EP346">
        <v>1</v>
      </c>
      <c r="EQ346">
        <v>1</v>
      </c>
      <c r="ER346">
        <v>6</v>
      </c>
      <c r="ES346" t="s">
        <v>458</v>
      </c>
      <c r="ET346">
        <v>2.9438300000000002</v>
      </c>
      <c r="EU346">
        <v>2.8010299999999999</v>
      </c>
      <c r="EV346">
        <v>0.22402</v>
      </c>
      <c r="EW346">
        <v>0.227937</v>
      </c>
      <c r="EX346">
        <v>0.11777799999999999</v>
      </c>
      <c r="EY346">
        <v>0.112373</v>
      </c>
      <c r="EZ346">
        <v>15937.6</v>
      </c>
      <c r="FA346">
        <v>16627</v>
      </c>
      <c r="FB346">
        <v>23878.799999999999</v>
      </c>
      <c r="FC346">
        <v>25056.1</v>
      </c>
      <c r="FD346">
        <v>33718.6</v>
      </c>
      <c r="FE346">
        <v>35513.300000000003</v>
      </c>
      <c r="FF346">
        <v>43526.8</v>
      </c>
      <c r="FG346">
        <v>46315</v>
      </c>
      <c r="FH346">
        <v>1.931</v>
      </c>
      <c r="FI346">
        <v>1.89883</v>
      </c>
      <c r="FJ346">
        <v>0.13825999999999999</v>
      </c>
      <c r="FK346">
        <v>0</v>
      </c>
      <c r="FL346">
        <v>29.3127</v>
      </c>
      <c r="FM346">
        <v>999.9</v>
      </c>
      <c r="FN346">
        <v>65.900000000000006</v>
      </c>
      <c r="FO346">
        <v>32.799999999999997</v>
      </c>
      <c r="FP346">
        <v>33.0304</v>
      </c>
      <c r="FQ346">
        <v>64.000900000000001</v>
      </c>
      <c r="FR346">
        <v>26.418299999999999</v>
      </c>
      <c r="FS346">
        <v>1</v>
      </c>
      <c r="FT346">
        <v>0.268318</v>
      </c>
      <c r="FU346">
        <v>0.44349699999999997</v>
      </c>
      <c r="FV346">
        <v>20.323599999999999</v>
      </c>
      <c r="FW346">
        <v>5.2102500000000003</v>
      </c>
      <c r="FX346">
        <v>11.906000000000001</v>
      </c>
      <c r="FY346">
        <v>5.0031999999999996</v>
      </c>
      <c r="FZ346">
        <v>3.2899699999999998</v>
      </c>
      <c r="GA346">
        <v>9999</v>
      </c>
      <c r="GB346">
        <v>9999</v>
      </c>
      <c r="GC346">
        <v>9999</v>
      </c>
      <c r="GD346">
        <v>999.9</v>
      </c>
      <c r="GE346">
        <v>1.8594900000000001</v>
      </c>
      <c r="GF346">
        <v>1.85442</v>
      </c>
      <c r="GG346">
        <v>1.85772</v>
      </c>
      <c r="GH346">
        <v>1.85608</v>
      </c>
      <c r="GI346">
        <v>1.85487</v>
      </c>
      <c r="GJ346">
        <v>1.85456</v>
      </c>
      <c r="GK346">
        <v>1.8531899999999999</v>
      </c>
      <c r="GL346">
        <v>1.8563799999999999</v>
      </c>
      <c r="GM346">
        <v>0</v>
      </c>
      <c r="GN346">
        <v>0</v>
      </c>
      <c r="GO346">
        <v>0</v>
      </c>
      <c r="GP346">
        <v>0</v>
      </c>
      <c r="GQ346" t="s">
        <v>385</v>
      </c>
      <c r="GR346" t="s">
        <v>386</v>
      </c>
      <c r="GS346" t="s">
        <v>387</v>
      </c>
      <c r="GT346" t="s">
        <v>387</v>
      </c>
      <c r="GU346" t="s">
        <v>387</v>
      </c>
      <c r="GV346" t="s">
        <v>387</v>
      </c>
      <c r="GW346">
        <v>0</v>
      </c>
      <c r="GX346">
        <v>100</v>
      </c>
      <c r="GY346">
        <v>100</v>
      </c>
      <c r="GZ346">
        <v>2.78</v>
      </c>
      <c r="HA346">
        <v>1.3100000000000001E-2</v>
      </c>
      <c r="HB346">
        <v>0.44568443622215809</v>
      </c>
      <c r="HC346">
        <v>2.8098669343081611E-3</v>
      </c>
      <c r="HD346">
        <v>-1.127031966113555E-6</v>
      </c>
      <c r="HE346">
        <v>1.768598670541231E-10</v>
      </c>
      <c r="HF346">
        <v>-6.7302174371849419E-2</v>
      </c>
      <c r="HG346">
        <v>1.081145868756639E-2</v>
      </c>
      <c r="HH346">
        <v>-3.689364805754238E-4</v>
      </c>
      <c r="HI346">
        <v>2.919854880483278E-6</v>
      </c>
      <c r="HJ346">
        <v>2</v>
      </c>
      <c r="HK346">
        <v>2136</v>
      </c>
      <c r="HL346">
        <v>3</v>
      </c>
      <c r="HM346">
        <v>30</v>
      </c>
      <c r="HN346">
        <v>9.9</v>
      </c>
      <c r="HO346">
        <v>9.8000000000000007</v>
      </c>
      <c r="HP346">
        <v>3.28125</v>
      </c>
      <c r="HQ346">
        <v>2.2546400000000002</v>
      </c>
      <c r="HR346">
        <v>1.4978</v>
      </c>
      <c r="HS346">
        <v>2.2973599999999998</v>
      </c>
      <c r="HT346">
        <v>1.5478499999999999</v>
      </c>
      <c r="HU346">
        <v>2.4121100000000002</v>
      </c>
      <c r="HV346">
        <v>36.245899999999999</v>
      </c>
      <c r="HW346">
        <v>15.2966</v>
      </c>
      <c r="HX346">
        <v>18</v>
      </c>
      <c r="HY346">
        <v>471.28399999999999</v>
      </c>
      <c r="HZ346">
        <v>512.96500000000003</v>
      </c>
      <c r="IA346">
        <v>28.8294</v>
      </c>
      <c r="IB346">
        <v>30.5383</v>
      </c>
      <c r="IC346">
        <v>30</v>
      </c>
      <c r="ID346">
        <v>30.323499999999999</v>
      </c>
      <c r="IE346">
        <v>30.414100000000001</v>
      </c>
      <c r="IF346">
        <v>65.685599999999994</v>
      </c>
      <c r="IG346">
        <v>26.5932</v>
      </c>
      <c r="IH346">
        <v>36.161200000000001</v>
      </c>
      <c r="II346">
        <v>28.8279</v>
      </c>
      <c r="IJ346">
        <v>1688.46</v>
      </c>
      <c r="IK346">
        <v>25.394400000000001</v>
      </c>
      <c r="IL346">
        <v>100.66</v>
      </c>
      <c r="IM346">
        <v>100.379</v>
      </c>
      <c r="IN346" t="s">
        <v>2772</v>
      </c>
    </row>
    <row r="347" spans="1:248" x14ac:dyDescent="0.2">
      <c r="A347">
        <v>331</v>
      </c>
      <c r="B347">
        <v>1660400335.0999999</v>
      </c>
      <c r="C347">
        <v>611</v>
      </c>
      <c r="D347" t="s">
        <v>1031</v>
      </c>
      <c r="E347" t="s">
        <v>1032</v>
      </c>
      <c r="F347">
        <v>1</v>
      </c>
      <c r="G347" t="s">
        <v>376</v>
      </c>
      <c r="H347" t="s">
        <v>377</v>
      </c>
      <c r="I347" t="s">
        <v>378</v>
      </c>
      <c r="J347" t="s">
        <v>379</v>
      </c>
      <c r="K347" t="s">
        <v>380</v>
      </c>
      <c r="L347" t="s">
        <v>376</v>
      </c>
      <c r="M347" t="s">
        <v>381</v>
      </c>
      <c r="N347">
        <v>1660400327.299999</v>
      </c>
      <c r="O347">
        <f t="shared" si="170"/>
        <v>1.5026855439324415E-3</v>
      </c>
      <c r="P347">
        <f t="shared" si="171"/>
        <v>1.5026855439324416</v>
      </c>
      <c r="Q347">
        <f t="shared" si="172"/>
        <v>6.7377353727216684</v>
      </c>
      <c r="R347">
        <f t="shared" si="173"/>
        <v>1574.3720000000001</v>
      </c>
      <c r="S347">
        <f t="shared" si="174"/>
        <v>1380.2001563662188</v>
      </c>
      <c r="T347">
        <f t="shared" si="175"/>
        <v>137.70383670721321</v>
      </c>
      <c r="U347">
        <f t="shared" si="176"/>
        <v>157.07653980795834</v>
      </c>
      <c r="V347">
        <f t="shared" si="177"/>
        <v>7.4708165183552888E-2</v>
      </c>
      <c r="W347">
        <f t="shared" si="178"/>
        <v>2.9242437531782279</v>
      </c>
      <c r="X347">
        <f t="shared" si="179"/>
        <v>7.3663809802037156E-2</v>
      </c>
      <c r="Y347">
        <f t="shared" si="180"/>
        <v>4.6132496035597534E-2</v>
      </c>
      <c r="Z347">
        <f t="shared" si="181"/>
        <v>321.50761219999987</v>
      </c>
      <c r="AA347">
        <f t="shared" si="182"/>
        <v>32.516018118089988</v>
      </c>
      <c r="AB347">
        <f t="shared" si="183"/>
        <v>31.55944666666667</v>
      </c>
      <c r="AC347">
        <f t="shared" si="184"/>
        <v>4.6572983369207375</v>
      </c>
      <c r="AD347">
        <f t="shared" si="185"/>
        <v>59.740942296589324</v>
      </c>
      <c r="AE347">
        <f t="shared" si="186"/>
        <v>2.697059337875312</v>
      </c>
      <c r="AF347">
        <f t="shared" si="187"/>
        <v>4.5145912236963328</v>
      </c>
      <c r="AG347">
        <f t="shared" si="188"/>
        <v>1.9602389990454254</v>
      </c>
      <c r="AH347">
        <f t="shared" si="189"/>
        <v>-66.268432487420668</v>
      </c>
      <c r="AI347">
        <f t="shared" si="190"/>
        <v>-86.229244510906426</v>
      </c>
      <c r="AJ347">
        <f t="shared" si="191"/>
        <v>-6.6404626726586704</v>
      </c>
      <c r="AK347">
        <f t="shared" si="192"/>
        <v>162.3694725290141</v>
      </c>
      <c r="AL347">
        <f t="shared" si="193"/>
        <v>37.493331595563717</v>
      </c>
      <c r="AM347">
        <f t="shared" si="194"/>
        <v>1.5489328446117328</v>
      </c>
      <c r="AN347">
        <f t="shared" si="195"/>
        <v>6.7377353727216684</v>
      </c>
      <c r="AO347">
        <v>1688.8492246400299</v>
      </c>
      <c r="AP347">
        <v>1654.960242424241</v>
      </c>
      <c r="AQ347">
        <v>4.9892597478903262</v>
      </c>
      <c r="AR347">
        <v>65.10273567100046</v>
      </c>
      <c r="AS347">
        <f t="shared" si="196"/>
        <v>1.5026855439324416</v>
      </c>
      <c r="AT347">
        <v>25.213528540449751</v>
      </c>
      <c r="AU347">
        <v>27.000677575757571</v>
      </c>
      <c r="AV347">
        <v>-5.029177577774443E-3</v>
      </c>
      <c r="AW347">
        <v>83.615306321479792</v>
      </c>
      <c r="AX347">
        <v>19</v>
      </c>
      <c r="AY347">
        <v>4</v>
      </c>
      <c r="AZ347">
        <f t="shared" si="197"/>
        <v>1</v>
      </c>
      <c r="BA347">
        <f t="shared" si="198"/>
        <v>0</v>
      </c>
      <c r="BB347">
        <f t="shared" si="199"/>
        <v>52021.037803185594</v>
      </c>
      <c r="BC347">
        <f t="shared" si="200"/>
        <v>1999.9433333333329</v>
      </c>
      <c r="BD347">
        <f t="shared" si="201"/>
        <v>1681.1527399999998</v>
      </c>
      <c r="BE347">
        <f t="shared" si="202"/>
        <v>0.84060018700529848</v>
      </c>
      <c r="BF347">
        <f t="shared" si="203"/>
        <v>0.16075836092022605</v>
      </c>
      <c r="BG347">
        <v>6</v>
      </c>
      <c r="BH347">
        <v>0.5</v>
      </c>
      <c r="BI347" t="s">
        <v>382</v>
      </c>
      <c r="BJ347">
        <v>2</v>
      </c>
      <c r="BK347" t="b">
        <v>1</v>
      </c>
      <c r="BL347">
        <v>1660400327.299999</v>
      </c>
      <c r="BM347">
        <v>1574.3720000000001</v>
      </c>
      <c r="BN347">
        <v>1622.276000000001</v>
      </c>
      <c r="BO347">
        <v>27.032520000000002</v>
      </c>
      <c r="BP347">
        <v>25.224586666666671</v>
      </c>
      <c r="BQ347">
        <v>1571.6079999999999</v>
      </c>
      <c r="BR347">
        <v>27.019439999999999</v>
      </c>
      <c r="BS347">
        <v>500.14940000000001</v>
      </c>
      <c r="BT347">
        <v>99.670886666666675</v>
      </c>
      <c r="BU347">
        <v>0.1000313933333333</v>
      </c>
      <c r="BV347">
        <v>31.012486666666671</v>
      </c>
      <c r="BW347">
        <v>31.55944666666667</v>
      </c>
      <c r="BX347">
        <v>999.89999999999986</v>
      </c>
      <c r="BY347">
        <v>0</v>
      </c>
      <c r="BZ347">
        <v>0</v>
      </c>
      <c r="CA347">
        <v>10002.70466666667</v>
      </c>
      <c r="CB347">
        <v>0</v>
      </c>
      <c r="CC347">
        <v>25.189033333333331</v>
      </c>
      <c r="CD347">
        <v>-47.904066666666672</v>
      </c>
      <c r="CE347">
        <v>1618.114</v>
      </c>
      <c r="CF347">
        <v>1664.257333333333</v>
      </c>
      <c r="CG347">
        <v>1.8079333333333329</v>
      </c>
      <c r="CH347">
        <v>1622.276000000001</v>
      </c>
      <c r="CI347">
        <v>25.224586666666671</v>
      </c>
      <c r="CJ347">
        <v>2.6943553333333332</v>
      </c>
      <c r="CK347">
        <v>2.5141559999999998</v>
      </c>
      <c r="CL347">
        <v>22.250720000000001</v>
      </c>
      <c r="CM347">
        <v>21.118426666666661</v>
      </c>
      <c r="CN347">
        <v>1999.9433333333329</v>
      </c>
      <c r="CO347">
        <v>0.97999340000000001</v>
      </c>
      <c r="CP347">
        <v>2.0006713333333339E-2</v>
      </c>
      <c r="CQ347">
        <v>0</v>
      </c>
      <c r="CR347">
        <v>2.2907999999999999</v>
      </c>
      <c r="CS347">
        <v>0</v>
      </c>
      <c r="CT347">
        <v>23209.040000000001</v>
      </c>
      <c r="CU347">
        <v>17411.80666666666</v>
      </c>
      <c r="CV347">
        <v>40.816200000000002</v>
      </c>
      <c r="CW347">
        <v>41.741599999999998</v>
      </c>
      <c r="CX347">
        <v>40.75</v>
      </c>
      <c r="CY347">
        <v>40.17046666666667</v>
      </c>
      <c r="CZ347">
        <v>40.883266666666671</v>
      </c>
      <c r="DA347">
        <v>1959.932</v>
      </c>
      <c r="DB347">
        <v>40.011333333333333</v>
      </c>
      <c r="DC347">
        <v>0</v>
      </c>
      <c r="DD347">
        <v>1660400332.8</v>
      </c>
      <c r="DE347">
        <v>0</v>
      </c>
      <c r="DF347">
        <v>1660399747.5999999</v>
      </c>
      <c r="DG347" t="s">
        <v>383</v>
      </c>
      <c r="DH347">
        <v>1660399742.0999999</v>
      </c>
      <c r="DI347">
        <v>1660399747.5999999</v>
      </c>
      <c r="DJ347">
        <v>1</v>
      </c>
      <c r="DK347">
        <v>7.6999999999999999E-2</v>
      </c>
      <c r="DL347">
        <v>-2.1999999999999999E-2</v>
      </c>
      <c r="DM347">
        <v>1.3979999999999999</v>
      </c>
      <c r="DN347">
        <v>1.7000000000000001E-2</v>
      </c>
      <c r="DO347">
        <v>400</v>
      </c>
      <c r="DP347">
        <v>25</v>
      </c>
      <c r="DQ347">
        <v>0.31</v>
      </c>
      <c r="DR347">
        <v>7.0000000000000007E-2</v>
      </c>
      <c r="DS347">
        <v>6.4661111614278646</v>
      </c>
      <c r="DT347">
        <v>1.0250922681858561</v>
      </c>
      <c r="DU347">
        <v>0.15680206030780339</v>
      </c>
      <c r="DV347">
        <v>0</v>
      </c>
      <c r="DW347">
        <v>37.519648916104941</v>
      </c>
      <c r="DX347">
        <v>-3.24651372618992</v>
      </c>
      <c r="DY347">
        <v>0.29036908872359091</v>
      </c>
      <c r="DZ347">
        <v>0</v>
      </c>
      <c r="EA347">
        <v>-47.911366666666673</v>
      </c>
      <c r="EB347">
        <v>4.0506981090100238</v>
      </c>
      <c r="EC347">
        <v>0.34240958839118751</v>
      </c>
      <c r="ED347">
        <v>0</v>
      </c>
      <c r="EE347">
        <v>1383.796264147205</v>
      </c>
      <c r="EF347">
        <v>256.66683780666011</v>
      </c>
      <c r="EG347">
        <v>19.372244531869701</v>
      </c>
      <c r="EH347">
        <v>0</v>
      </c>
      <c r="EI347">
        <v>1.8198477500000001</v>
      </c>
      <c r="EJ347">
        <v>-0.22072671669793439</v>
      </c>
      <c r="EK347">
        <v>2.169144295425042E-2</v>
      </c>
      <c r="EL347">
        <v>0</v>
      </c>
      <c r="EM347">
        <v>1.9598717060631281</v>
      </c>
      <c r="EN347">
        <v>7.1552240145998152E-3</v>
      </c>
      <c r="EO347">
        <v>1.2461390707437989E-3</v>
      </c>
      <c r="EP347">
        <v>1</v>
      </c>
      <c r="EQ347">
        <v>1</v>
      </c>
      <c r="ER347">
        <v>6</v>
      </c>
      <c r="ES347" t="s">
        <v>458</v>
      </c>
      <c r="ET347">
        <v>2.9439899999999999</v>
      </c>
      <c r="EU347">
        <v>2.8011200000000001</v>
      </c>
      <c r="EV347">
        <v>0.22442100000000001</v>
      </c>
      <c r="EW347">
        <v>0.22834199999999999</v>
      </c>
      <c r="EX347">
        <v>0.117767</v>
      </c>
      <c r="EY347">
        <v>0.112411</v>
      </c>
      <c r="EZ347">
        <v>15929.3</v>
      </c>
      <c r="FA347">
        <v>16618.3</v>
      </c>
      <c r="FB347">
        <v>23878.799999999999</v>
      </c>
      <c r="FC347">
        <v>25056.1</v>
      </c>
      <c r="FD347">
        <v>33718.800000000003</v>
      </c>
      <c r="FE347">
        <v>35511.800000000003</v>
      </c>
      <c r="FF347">
        <v>43526.6</v>
      </c>
      <c r="FG347">
        <v>46315</v>
      </c>
      <c r="FH347">
        <v>1.93093</v>
      </c>
      <c r="FI347">
        <v>1.8988499999999999</v>
      </c>
      <c r="FJ347">
        <v>0.138428</v>
      </c>
      <c r="FK347">
        <v>0</v>
      </c>
      <c r="FL347">
        <v>29.3127</v>
      </c>
      <c r="FM347">
        <v>999.9</v>
      </c>
      <c r="FN347">
        <v>65.900000000000006</v>
      </c>
      <c r="FO347">
        <v>32.799999999999997</v>
      </c>
      <c r="FP347">
        <v>33.030299999999997</v>
      </c>
      <c r="FQ347">
        <v>64.0809</v>
      </c>
      <c r="FR347">
        <v>25.929500000000001</v>
      </c>
      <c r="FS347">
        <v>1</v>
      </c>
      <c r="FT347">
        <v>0.26833600000000002</v>
      </c>
      <c r="FU347">
        <v>0.44940099999999999</v>
      </c>
      <c r="FV347">
        <v>20.323599999999999</v>
      </c>
      <c r="FW347">
        <v>5.2107000000000001</v>
      </c>
      <c r="FX347">
        <v>11.9053</v>
      </c>
      <c r="FY347">
        <v>5.0033500000000002</v>
      </c>
      <c r="FZ347">
        <v>3.2900299999999998</v>
      </c>
      <c r="GA347">
        <v>9999</v>
      </c>
      <c r="GB347">
        <v>9999</v>
      </c>
      <c r="GC347">
        <v>9999</v>
      </c>
      <c r="GD347">
        <v>999.9</v>
      </c>
      <c r="GE347">
        <v>1.85947</v>
      </c>
      <c r="GF347">
        <v>1.8544099999999999</v>
      </c>
      <c r="GG347">
        <v>1.8576999999999999</v>
      </c>
      <c r="GH347">
        <v>1.85608</v>
      </c>
      <c r="GI347">
        <v>1.85486</v>
      </c>
      <c r="GJ347">
        <v>1.85456</v>
      </c>
      <c r="GK347">
        <v>1.8531899999999999</v>
      </c>
      <c r="GL347">
        <v>1.8563799999999999</v>
      </c>
      <c r="GM347">
        <v>0</v>
      </c>
      <c r="GN347">
        <v>0</v>
      </c>
      <c r="GO347">
        <v>0</v>
      </c>
      <c r="GP347">
        <v>0</v>
      </c>
      <c r="GQ347" t="s">
        <v>385</v>
      </c>
      <c r="GR347" t="s">
        <v>386</v>
      </c>
      <c r="GS347" t="s">
        <v>387</v>
      </c>
      <c r="GT347" t="s">
        <v>387</v>
      </c>
      <c r="GU347" t="s">
        <v>387</v>
      </c>
      <c r="GV347" t="s">
        <v>387</v>
      </c>
      <c r="GW347">
        <v>0</v>
      </c>
      <c r="GX347">
        <v>100</v>
      </c>
      <c r="GY347">
        <v>100</v>
      </c>
      <c r="GZ347">
        <v>2.79</v>
      </c>
      <c r="HA347">
        <v>1.32E-2</v>
      </c>
      <c r="HB347">
        <v>0.44568443622215809</v>
      </c>
      <c r="HC347">
        <v>2.8098669343081611E-3</v>
      </c>
      <c r="HD347">
        <v>-1.127031966113555E-6</v>
      </c>
      <c r="HE347">
        <v>1.768598670541231E-10</v>
      </c>
      <c r="HF347">
        <v>-6.7302174371849419E-2</v>
      </c>
      <c r="HG347">
        <v>1.081145868756639E-2</v>
      </c>
      <c r="HH347">
        <v>-3.689364805754238E-4</v>
      </c>
      <c r="HI347">
        <v>2.919854880483278E-6</v>
      </c>
      <c r="HJ347">
        <v>2</v>
      </c>
      <c r="HK347">
        <v>2136</v>
      </c>
      <c r="HL347">
        <v>3</v>
      </c>
      <c r="HM347">
        <v>30</v>
      </c>
      <c r="HN347">
        <v>9.9</v>
      </c>
      <c r="HO347">
        <v>9.8000000000000007</v>
      </c>
      <c r="HP347">
        <v>3.2922400000000001</v>
      </c>
      <c r="HQ347">
        <v>2.2558600000000002</v>
      </c>
      <c r="HR347">
        <v>1.4978</v>
      </c>
      <c r="HS347">
        <v>2.2973599999999998</v>
      </c>
      <c r="HT347">
        <v>1.5478499999999999</v>
      </c>
      <c r="HU347">
        <v>2.4340799999999998</v>
      </c>
      <c r="HV347">
        <v>36.245899999999999</v>
      </c>
      <c r="HW347">
        <v>15.305300000000001</v>
      </c>
      <c r="HX347">
        <v>18</v>
      </c>
      <c r="HY347">
        <v>471.24200000000002</v>
      </c>
      <c r="HZ347">
        <v>512.98900000000003</v>
      </c>
      <c r="IA347">
        <v>28.828299999999999</v>
      </c>
      <c r="IB347">
        <v>30.538900000000002</v>
      </c>
      <c r="IC347">
        <v>30</v>
      </c>
      <c r="ID347">
        <v>30.323699999999999</v>
      </c>
      <c r="IE347">
        <v>30.414899999999999</v>
      </c>
      <c r="IF347">
        <v>65.900000000000006</v>
      </c>
      <c r="IG347">
        <v>26.293299999999999</v>
      </c>
      <c r="IH347">
        <v>36.161200000000001</v>
      </c>
      <c r="II347">
        <v>28.8279</v>
      </c>
      <c r="IJ347">
        <v>1688.46</v>
      </c>
      <c r="IK347">
        <v>25.4026</v>
      </c>
      <c r="IL347">
        <v>100.66</v>
      </c>
      <c r="IM347">
        <v>100.379</v>
      </c>
      <c r="IN347" t="s">
        <v>2772</v>
      </c>
    </row>
    <row r="348" spans="1:248" x14ac:dyDescent="0.2">
      <c r="A348">
        <v>332</v>
      </c>
      <c r="B348">
        <v>1660400336.0999999</v>
      </c>
      <c r="C348">
        <v>612</v>
      </c>
      <c r="D348" t="s">
        <v>1033</v>
      </c>
      <c r="E348" t="s">
        <v>1034</v>
      </c>
      <c r="F348">
        <v>1</v>
      </c>
      <c r="G348" t="s">
        <v>376</v>
      </c>
      <c r="H348" t="s">
        <v>377</v>
      </c>
      <c r="I348" t="s">
        <v>378</v>
      </c>
      <c r="J348" t="s">
        <v>379</v>
      </c>
      <c r="K348" t="s">
        <v>380</v>
      </c>
      <c r="L348" t="s">
        <v>376</v>
      </c>
      <c r="M348" t="s">
        <v>381</v>
      </c>
      <c r="N348">
        <v>1660400328.333333</v>
      </c>
      <c r="O348">
        <f t="shared" si="170"/>
        <v>1.4930619907628638E-3</v>
      </c>
      <c r="P348">
        <f t="shared" si="171"/>
        <v>1.4930619907628639</v>
      </c>
      <c r="Q348">
        <f t="shared" si="172"/>
        <v>6.5232232850378526</v>
      </c>
      <c r="R348">
        <f t="shared" si="173"/>
        <v>1579.4833333333329</v>
      </c>
      <c r="S348">
        <f t="shared" si="174"/>
        <v>1388.7819324399873</v>
      </c>
      <c r="T348">
        <f t="shared" si="175"/>
        <v>138.56015183041529</v>
      </c>
      <c r="U348">
        <f t="shared" si="176"/>
        <v>157.58661987758416</v>
      </c>
      <c r="V348">
        <f t="shared" si="177"/>
        <v>7.4206197040601801E-2</v>
      </c>
      <c r="W348">
        <f t="shared" si="178"/>
        <v>2.9242738925551874</v>
      </c>
      <c r="X348">
        <f t="shared" si="179"/>
        <v>7.317573475502745E-2</v>
      </c>
      <c r="Y348">
        <f t="shared" si="180"/>
        <v>4.5826225017294504E-2</v>
      </c>
      <c r="Z348">
        <f t="shared" si="181"/>
        <v>321.50750579999999</v>
      </c>
      <c r="AA348">
        <f t="shared" si="182"/>
        <v>32.517897048142039</v>
      </c>
      <c r="AB348">
        <f t="shared" si="183"/>
        <v>31.559533333333331</v>
      </c>
      <c r="AC348">
        <f t="shared" si="184"/>
        <v>4.6573212567232307</v>
      </c>
      <c r="AD348">
        <f t="shared" si="185"/>
        <v>59.733712109818761</v>
      </c>
      <c r="AE348">
        <f t="shared" si="186"/>
        <v>2.6966396527091203</v>
      </c>
      <c r="AF348">
        <f t="shared" si="187"/>
        <v>4.5144350777186322</v>
      </c>
      <c r="AG348">
        <f t="shared" si="188"/>
        <v>1.9606816040141104</v>
      </c>
      <c r="AH348">
        <f t="shared" si="189"/>
        <v>-65.844033792642293</v>
      </c>
      <c r="AI348">
        <f t="shared" si="190"/>
        <v>-86.339439646878148</v>
      </c>
      <c r="AJ348">
        <f t="shared" si="191"/>
        <v>-6.6488631762069712</v>
      </c>
      <c r="AK348">
        <f t="shared" si="192"/>
        <v>162.67516918427259</v>
      </c>
      <c r="AL348">
        <f t="shared" si="193"/>
        <v>37.468379001267344</v>
      </c>
      <c r="AM348">
        <f t="shared" si="194"/>
        <v>1.5439799297662009</v>
      </c>
      <c r="AN348">
        <f t="shared" si="195"/>
        <v>6.5232232850378526</v>
      </c>
      <c r="AO348">
        <v>1693.8363855083601</v>
      </c>
      <c r="AP348">
        <v>1660.044727272727</v>
      </c>
      <c r="AQ348">
        <v>5.0217556934524268</v>
      </c>
      <c r="AR348">
        <v>65.10273567100046</v>
      </c>
      <c r="AS348">
        <f t="shared" si="196"/>
        <v>1.4930619907628639</v>
      </c>
      <c r="AT348">
        <v>25.21810486993061</v>
      </c>
      <c r="AU348">
        <v>26.998061818181831</v>
      </c>
      <c r="AV348">
        <v>-5.6427289219564336E-3</v>
      </c>
      <c r="AW348">
        <v>83.615306321479792</v>
      </c>
      <c r="AX348">
        <v>20</v>
      </c>
      <c r="AY348">
        <v>4</v>
      </c>
      <c r="AZ348">
        <f t="shared" si="197"/>
        <v>1</v>
      </c>
      <c r="BA348">
        <f t="shared" si="198"/>
        <v>0</v>
      </c>
      <c r="BB348">
        <f t="shared" si="199"/>
        <v>52022.001056787987</v>
      </c>
      <c r="BC348">
        <f t="shared" si="200"/>
        <v>1999.942666666667</v>
      </c>
      <c r="BD348">
        <f t="shared" si="201"/>
        <v>1681.15218</v>
      </c>
      <c r="BE348">
        <f t="shared" si="202"/>
        <v>0.84060018720536644</v>
      </c>
      <c r="BF348">
        <f t="shared" si="203"/>
        <v>0.16075836130635743</v>
      </c>
      <c r="BG348">
        <v>6</v>
      </c>
      <c r="BH348">
        <v>0.5</v>
      </c>
      <c r="BI348" t="s">
        <v>382</v>
      </c>
      <c r="BJ348">
        <v>2</v>
      </c>
      <c r="BK348" t="b">
        <v>1</v>
      </c>
      <c r="BL348">
        <v>1660400328.333333</v>
      </c>
      <c r="BM348">
        <v>1579.4833333333329</v>
      </c>
      <c r="BN348">
        <v>1627.3573333333341</v>
      </c>
      <c r="BO348">
        <v>27.02829333333333</v>
      </c>
      <c r="BP348">
        <v>25.226140000000001</v>
      </c>
      <c r="BQ348">
        <v>1576.716666666666</v>
      </c>
      <c r="BR348">
        <v>27.0152</v>
      </c>
      <c r="BS348">
        <v>500.15126666666669</v>
      </c>
      <c r="BT348">
        <v>99.67095333333333</v>
      </c>
      <c r="BU348">
        <v>0.10003921333333329</v>
      </c>
      <c r="BV348">
        <v>31.011880000000001</v>
      </c>
      <c r="BW348">
        <v>31.559533333333331</v>
      </c>
      <c r="BX348">
        <v>999.89999999999986</v>
      </c>
      <c r="BY348">
        <v>0</v>
      </c>
      <c r="BZ348">
        <v>0</v>
      </c>
      <c r="CA348">
        <v>10002.870000000001</v>
      </c>
      <c r="CB348">
        <v>0</v>
      </c>
      <c r="CC348">
        <v>25.259546666666669</v>
      </c>
      <c r="CD348">
        <v>-47.8735</v>
      </c>
      <c r="CE348">
        <v>1623.360666666666</v>
      </c>
      <c r="CF348">
        <v>1669.472666666667</v>
      </c>
      <c r="CG348">
        <v>1.802151333333333</v>
      </c>
      <c r="CH348">
        <v>1627.3573333333341</v>
      </c>
      <c r="CI348">
        <v>25.226140000000001</v>
      </c>
      <c r="CJ348">
        <v>2.6939359999999999</v>
      </c>
      <c r="CK348">
        <v>2.5143126666666671</v>
      </c>
      <c r="CL348">
        <v>22.24816666666667</v>
      </c>
      <c r="CM348">
        <v>21.119446666666661</v>
      </c>
      <c r="CN348">
        <v>1999.942666666667</v>
      </c>
      <c r="CO348">
        <v>0.97999340000000001</v>
      </c>
      <c r="CP348">
        <v>2.0006713333333329E-2</v>
      </c>
      <c r="CQ348">
        <v>0</v>
      </c>
      <c r="CR348">
        <v>2.348066666666667</v>
      </c>
      <c r="CS348">
        <v>0</v>
      </c>
      <c r="CT348">
        <v>23208.799999999999</v>
      </c>
      <c r="CU348">
        <v>17411.8</v>
      </c>
      <c r="CV348">
        <v>40.816200000000002</v>
      </c>
      <c r="CW348">
        <v>41.741599999999998</v>
      </c>
      <c r="CX348">
        <v>40.75</v>
      </c>
      <c r="CY348">
        <v>40.174600000000012</v>
      </c>
      <c r="CZ348">
        <v>40.883266666666671</v>
      </c>
      <c r="DA348">
        <v>1959.931333333333</v>
      </c>
      <c r="DB348">
        <v>40.011333333333333</v>
      </c>
      <c r="DC348">
        <v>0</v>
      </c>
      <c r="DD348">
        <v>1660400334</v>
      </c>
      <c r="DE348">
        <v>0</v>
      </c>
      <c r="DF348">
        <v>1660399747.5999999</v>
      </c>
      <c r="DG348" t="s">
        <v>383</v>
      </c>
      <c r="DH348">
        <v>1660399742.0999999</v>
      </c>
      <c r="DI348">
        <v>1660399747.5999999</v>
      </c>
      <c r="DJ348">
        <v>1</v>
      </c>
      <c r="DK348">
        <v>7.6999999999999999E-2</v>
      </c>
      <c r="DL348">
        <v>-2.1999999999999999E-2</v>
      </c>
      <c r="DM348">
        <v>1.3979999999999999</v>
      </c>
      <c r="DN348">
        <v>1.7000000000000001E-2</v>
      </c>
      <c r="DO348">
        <v>400</v>
      </c>
      <c r="DP348">
        <v>25</v>
      </c>
      <c r="DQ348">
        <v>0.31</v>
      </c>
      <c r="DR348">
        <v>7.0000000000000007E-2</v>
      </c>
      <c r="DS348">
        <v>6.500514494076528</v>
      </c>
      <c r="DT348">
        <v>1.094674448414594</v>
      </c>
      <c r="DU348">
        <v>0.16203648664513531</v>
      </c>
      <c r="DV348">
        <v>0</v>
      </c>
      <c r="DW348">
        <v>37.493569349430487</v>
      </c>
      <c r="DX348">
        <v>-3.3915747538416632</v>
      </c>
      <c r="DY348">
        <v>0.2948438754918084</v>
      </c>
      <c r="DZ348">
        <v>0</v>
      </c>
      <c r="EA348">
        <v>-47.881799999999998</v>
      </c>
      <c r="EB348">
        <v>4.0188440489432784</v>
      </c>
      <c r="EC348">
        <v>0.34140826293456961</v>
      </c>
      <c r="ED348">
        <v>0</v>
      </c>
      <c r="EE348">
        <v>1387.513395381093</v>
      </c>
      <c r="EF348">
        <v>254.925706580629</v>
      </c>
      <c r="EG348">
        <v>19.26021003488551</v>
      </c>
      <c r="EH348">
        <v>0</v>
      </c>
      <c r="EI348">
        <v>1.8148059999999999</v>
      </c>
      <c r="EJ348">
        <v>-0.24005133208255569</v>
      </c>
      <c r="EK348">
        <v>2.406215262606403E-2</v>
      </c>
      <c r="EL348">
        <v>0</v>
      </c>
      <c r="EM348">
        <v>1.960201427267414</v>
      </c>
      <c r="EN348">
        <v>1.1207240545678419E-2</v>
      </c>
      <c r="EO348">
        <v>1.5632967870780809E-3</v>
      </c>
      <c r="EP348">
        <v>1</v>
      </c>
      <c r="EQ348">
        <v>1</v>
      </c>
      <c r="ER348">
        <v>6</v>
      </c>
      <c r="ES348" t="s">
        <v>458</v>
      </c>
      <c r="ET348">
        <v>2.94414</v>
      </c>
      <c r="EU348">
        <v>2.8010999999999999</v>
      </c>
      <c r="EV348">
        <v>0.224823</v>
      </c>
      <c r="EW348">
        <v>0.228744</v>
      </c>
      <c r="EX348">
        <v>0.11776</v>
      </c>
      <c r="EY348">
        <v>0.11243599999999999</v>
      </c>
      <c r="EZ348">
        <v>15920.9</v>
      </c>
      <c r="FA348">
        <v>16609.599999999999</v>
      </c>
      <c r="FB348">
        <v>23878.6</v>
      </c>
      <c r="FC348">
        <v>25056.2</v>
      </c>
      <c r="FD348">
        <v>33718.800000000003</v>
      </c>
      <c r="FE348">
        <v>35510.800000000003</v>
      </c>
      <c r="FF348">
        <v>43526.2</v>
      </c>
      <c r="FG348">
        <v>46314.8</v>
      </c>
      <c r="FH348">
        <v>1.93085</v>
      </c>
      <c r="FI348">
        <v>1.8987799999999999</v>
      </c>
      <c r="FJ348">
        <v>0.13833899999999999</v>
      </c>
      <c r="FK348">
        <v>0</v>
      </c>
      <c r="FL348">
        <v>29.3127</v>
      </c>
      <c r="FM348">
        <v>999.9</v>
      </c>
      <c r="FN348">
        <v>65.900000000000006</v>
      </c>
      <c r="FO348">
        <v>32.799999999999997</v>
      </c>
      <c r="FP348">
        <v>33.032899999999998</v>
      </c>
      <c r="FQ348">
        <v>64.100899999999996</v>
      </c>
      <c r="FR348">
        <v>25.977599999999999</v>
      </c>
      <c r="FS348">
        <v>1</v>
      </c>
      <c r="FT348">
        <v>0.26838400000000001</v>
      </c>
      <c r="FU348">
        <v>0.45346700000000001</v>
      </c>
      <c r="FV348">
        <v>20.323499999999999</v>
      </c>
      <c r="FW348">
        <v>5.2099500000000001</v>
      </c>
      <c r="FX348">
        <v>11.905099999999999</v>
      </c>
      <c r="FY348">
        <v>5.0029500000000002</v>
      </c>
      <c r="FZ348">
        <v>3.2898200000000002</v>
      </c>
      <c r="GA348">
        <v>9999</v>
      </c>
      <c r="GB348">
        <v>9999</v>
      </c>
      <c r="GC348">
        <v>9999</v>
      </c>
      <c r="GD348">
        <v>999.9</v>
      </c>
      <c r="GE348">
        <v>1.85948</v>
      </c>
      <c r="GF348">
        <v>1.85442</v>
      </c>
      <c r="GG348">
        <v>1.8576900000000001</v>
      </c>
      <c r="GH348">
        <v>1.85608</v>
      </c>
      <c r="GI348">
        <v>1.85486</v>
      </c>
      <c r="GJ348">
        <v>1.8545700000000001</v>
      </c>
      <c r="GK348">
        <v>1.8531899999999999</v>
      </c>
      <c r="GL348">
        <v>1.8563799999999999</v>
      </c>
      <c r="GM348">
        <v>0</v>
      </c>
      <c r="GN348">
        <v>0</v>
      </c>
      <c r="GO348">
        <v>0</v>
      </c>
      <c r="GP348">
        <v>0</v>
      </c>
      <c r="GQ348" t="s">
        <v>385</v>
      </c>
      <c r="GR348" t="s">
        <v>386</v>
      </c>
      <c r="GS348" t="s">
        <v>387</v>
      </c>
      <c r="GT348" t="s">
        <v>387</v>
      </c>
      <c r="GU348" t="s">
        <v>387</v>
      </c>
      <c r="GV348" t="s">
        <v>387</v>
      </c>
      <c r="GW348">
        <v>0</v>
      </c>
      <c r="GX348">
        <v>100</v>
      </c>
      <c r="GY348">
        <v>100</v>
      </c>
      <c r="GZ348">
        <v>2.78</v>
      </c>
      <c r="HA348">
        <v>1.32E-2</v>
      </c>
      <c r="HB348">
        <v>0.44568443622215809</v>
      </c>
      <c r="HC348">
        <v>2.8098669343081611E-3</v>
      </c>
      <c r="HD348">
        <v>-1.127031966113555E-6</v>
      </c>
      <c r="HE348">
        <v>1.768598670541231E-10</v>
      </c>
      <c r="HF348">
        <v>-6.7302174371849419E-2</v>
      </c>
      <c r="HG348">
        <v>1.081145868756639E-2</v>
      </c>
      <c r="HH348">
        <v>-3.689364805754238E-4</v>
      </c>
      <c r="HI348">
        <v>2.919854880483278E-6</v>
      </c>
      <c r="HJ348">
        <v>2</v>
      </c>
      <c r="HK348">
        <v>2136</v>
      </c>
      <c r="HL348">
        <v>3</v>
      </c>
      <c r="HM348">
        <v>30</v>
      </c>
      <c r="HN348">
        <v>9.9</v>
      </c>
      <c r="HO348">
        <v>9.8000000000000007</v>
      </c>
      <c r="HP348">
        <v>3.2971200000000001</v>
      </c>
      <c r="HQ348">
        <v>2.2729499999999998</v>
      </c>
      <c r="HR348">
        <v>1.4978</v>
      </c>
      <c r="HS348">
        <v>2.2973599999999998</v>
      </c>
      <c r="HT348">
        <v>1.5478499999999999</v>
      </c>
      <c r="HU348">
        <v>2.4230999999999998</v>
      </c>
      <c r="HV348">
        <v>36.245899999999999</v>
      </c>
      <c r="HW348">
        <v>15.2966</v>
      </c>
      <c r="HX348">
        <v>18</v>
      </c>
      <c r="HY348">
        <v>471.20299999999997</v>
      </c>
      <c r="HZ348">
        <v>512.94399999999996</v>
      </c>
      <c r="IA348">
        <v>28.826899999999998</v>
      </c>
      <c r="IB348">
        <v>30.538900000000002</v>
      </c>
      <c r="IC348">
        <v>30.0001</v>
      </c>
      <c r="ID348">
        <v>30.324400000000001</v>
      </c>
      <c r="IE348">
        <v>30.415500000000002</v>
      </c>
      <c r="IF348">
        <v>66.001900000000006</v>
      </c>
      <c r="IG348">
        <v>26.293299999999999</v>
      </c>
      <c r="IH348">
        <v>36.161200000000001</v>
      </c>
      <c r="II348">
        <v>28.8279</v>
      </c>
      <c r="IJ348">
        <v>1698.52</v>
      </c>
      <c r="IK348">
        <v>25.409400000000002</v>
      </c>
      <c r="IL348">
        <v>100.65900000000001</v>
      </c>
      <c r="IM348">
        <v>100.379</v>
      </c>
      <c r="IN348" t="s">
        <v>2772</v>
      </c>
    </row>
    <row r="349" spans="1:248" x14ac:dyDescent="0.2">
      <c r="A349">
        <v>333</v>
      </c>
      <c r="B349">
        <v>1660400337.0999999</v>
      </c>
      <c r="C349">
        <v>613</v>
      </c>
      <c r="D349" t="s">
        <v>1035</v>
      </c>
      <c r="E349" t="s">
        <v>1036</v>
      </c>
      <c r="F349">
        <v>1</v>
      </c>
      <c r="G349" t="s">
        <v>376</v>
      </c>
      <c r="H349" t="s">
        <v>377</v>
      </c>
      <c r="I349" t="s">
        <v>378</v>
      </c>
      <c r="J349" t="s">
        <v>379</v>
      </c>
      <c r="K349" t="s">
        <v>380</v>
      </c>
      <c r="L349" t="s">
        <v>376</v>
      </c>
      <c r="M349" t="s">
        <v>381</v>
      </c>
      <c r="N349">
        <v>1660400329.3666661</v>
      </c>
      <c r="O349">
        <f t="shared" si="170"/>
        <v>1.4865997888353383E-3</v>
      </c>
      <c r="P349">
        <f t="shared" si="171"/>
        <v>1.4865997888353384</v>
      </c>
      <c r="Q349">
        <f t="shared" si="172"/>
        <v>6.3636769746146111</v>
      </c>
      <c r="R349">
        <f t="shared" si="173"/>
        <v>1584.5926666666669</v>
      </c>
      <c r="S349">
        <f t="shared" si="174"/>
        <v>1396.5281123999023</v>
      </c>
      <c r="T349">
        <f t="shared" si="175"/>
        <v>139.33298207714299</v>
      </c>
      <c r="U349">
        <f t="shared" si="176"/>
        <v>158.09636745859922</v>
      </c>
      <c r="V349">
        <f t="shared" si="177"/>
        <v>7.3868617204885245E-2</v>
      </c>
      <c r="W349">
        <f t="shared" si="178"/>
        <v>2.9241860548054603</v>
      </c>
      <c r="X349">
        <f t="shared" si="179"/>
        <v>7.2847409394067017E-2</v>
      </c>
      <c r="Y349">
        <f t="shared" si="180"/>
        <v>4.5620206148848444E-2</v>
      </c>
      <c r="Z349">
        <f t="shared" si="181"/>
        <v>321.5073994</v>
      </c>
      <c r="AA349">
        <f t="shared" si="182"/>
        <v>32.518991206148449</v>
      </c>
      <c r="AB349">
        <f t="shared" si="183"/>
        <v>31.55917333333333</v>
      </c>
      <c r="AC349">
        <f t="shared" si="184"/>
        <v>4.6572260520331383</v>
      </c>
      <c r="AD349">
        <f t="shared" si="185"/>
        <v>59.726705215455041</v>
      </c>
      <c r="AE349">
        <f t="shared" si="186"/>
        <v>2.696226998580904</v>
      </c>
      <c r="AF349">
        <f t="shared" si="187"/>
        <v>4.5142737890105833</v>
      </c>
      <c r="AG349">
        <f t="shared" si="188"/>
        <v>1.9609990534522344</v>
      </c>
      <c r="AH349">
        <f t="shared" si="189"/>
        <v>-65.559050687638418</v>
      </c>
      <c r="AI349">
        <f t="shared" si="190"/>
        <v>-86.378885888007844</v>
      </c>
      <c r="AJ349">
        <f t="shared" si="191"/>
        <v>-6.6520683312949203</v>
      </c>
      <c r="AK349">
        <f t="shared" si="192"/>
        <v>162.91739449305879</v>
      </c>
      <c r="AL349">
        <f t="shared" si="193"/>
        <v>37.452284958890587</v>
      </c>
      <c r="AM349">
        <f t="shared" si="194"/>
        <v>1.5386251924245575</v>
      </c>
      <c r="AN349">
        <f t="shared" si="195"/>
        <v>6.3636769746146111</v>
      </c>
      <c r="AO349">
        <v>1698.918628148695</v>
      </c>
      <c r="AP349">
        <v>1665.1408484848489</v>
      </c>
      <c r="AQ349">
        <v>5.0573980784517962</v>
      </c>
      <c r="AR349">
        <v>65.10273567100046</v>
      </c>
      <c r="AS349">
        <f t="shared" si="196"/>
        <v>1.4865997888353384</v>
      </c>
      <c r="AT349">
        <v>25.227816288870311</v>
      </c>
      <c r="AU349">
        <v>26.996386060606071</v>
      </c>
      <c r="AV349">
        <v>-5.0624807769660603E-3</v>
      </c>
      <c r="AW349">
        <v>83.615306321479792</v>
      </c>
      <c r="AX349">
        <v>20</v>
      </c>
      <c r="AY349">
        <v>4</v>
      </c>
      <c r="AZ349">
        <f t="shared" si="197"/>
        <v>1</v>
      </c>
      <c r="BA349">
        <f t="shared" si="198"/>
        <v>0</v>
      </c>
      <c r="BB349">
        <f t="shared" si="199"/>
        <v>52019.607418405467</v>
      </c>
      <c r="BC349">
        <f t="shared" si="200"/>
        <v>1999.942</v>
      </c>
      <c r="BD349">
        <f t="shared" si="201"/>
        <v>1681.1516199999999</v>
      </c>
      <c r="BE349">
        <f t="shared" si="202"/>
        <v>0.84060018740543474</v>
      </c>
      <c r="BF349">
        <f t="shared" si="203"/>
        <v>0.16075836169248908</v>
      </c>
      <c r="BG349">
        <v>6</v>
      </c>
      <c r="BH349">
        <v>0.5</v>
      </c>
      <c r="BI349" t="s">
        <v>382</v>
      </c>
      <c r="BJ349">
        <v>2</v>
      </c>
      <c r="BK349" t="b">
        <v>1</v>
      </c>
      <c r="BL349">
        <v>1660400329.3666661</v>
      </c>
      <c r="BM349">
        <v>1584.5926666666669</v>
      </c>
      <c r="BN349">
        <v>1632.4459999999999</v>
      </c>
      <c r="BO349">
        <v>27.024159999999998</v>
      </c>
      <c r="BP349">
        <v>25.22827333333333</v>
      </c>
      <c r="BQ349">
        <v>1581.823333333333</v>
      </c>
      <c r="BR349">
        <v>27.01105333333334</v>
      </c>
      <c r="BS349">
        <v>500.15800000000002</v>
      </c>
      <c r="BT349">
        <v>99.670939999999987</v>
      </c>
      <c r="BU349">
        <v>0.1000426533333333</v>
      </c>
      <c r="BV349">
        <v>31.01125333333334</v>
      </c>
      <c r="BW349">
        <v>31.55917333333333</v>
      </c>
      <c r="BX349">
        <v>999.89999999999986</v>
      </c>
      <c r="BY349">
        <v>0</v>
      </c>
      <c r="BZ349">
        <v>0</v>
      </c>
      <c r="CA349">
        <v>10002.370000000001</v>
      </c>
      <c r="CB349">
        <v>0</v>
      </c>
      <c r="CC349">
        <v>25.351266666666671</v>
      </c>
      <c r="CD349">
        <v>-47.853019999999987</v>
      </c>
      <c r="CE349">
        <v>1628.6046666666671</v>
      </c>
      <c r="CF349">
        <v>1674.6966666666669</v>
      </c>
      <c r="CG349">
        <v>1.7958860000000001</v>
      </c>
      <c r="CH349">
        <v>1632.4459999999999</v>
      </c>
      <c r="CI349">
        <v>25.22827333333333</v>
      </c>
      <c r="CJ349">
        <v>2.6935233333333328</v>
      </c>
      <c r="CK349">
        <v>2.514524666666667</v>
      </c>
      <c r="CL349">
        <v>22.245646666666669</v>
      </c>
      <c r="CM349">
        <v>21.120819999999998</v>
      </c>
      <c r="CN349">
        <v>1999.942</v>
      </c>
      <c r="CO349">
        <v>0.97999340000000001</v>
      </c>
      <c r="CP349">
        <v>2.0006713333333329E-2</v>
      </c>
      <c r="CQ349">
        <v>0</v>
      </c>
      <c r="CR349">
        <v>2.367</v>
      </c>
      <c r="CS349">
        <v>0</v>
      </c>
      <c r="CT349">
        <v>23208.546666666669</v>
      </c>
      <c r="CU349">
        <v>17411.8</v>
      </c>
      <c r="CV349">
        <v>40.816200000000002</v>
      </c>
      <c r="CW349">
        <v>41.741599999999998</v>
      </c>
      <c r="CX349">
        <v>40.75</v>
      </c>
      <c r="CY349">
        <v>40.174600000000012</v>
      </c>
      <c r="CZ349">
        <v>40.883266666666671</v>
      </c>
      <c r="DA349">
        <v>1959.930666666666</v>
      </c>
      <c r="DB349">
        <v>40.011333333333333</v>
      </c>
      <c r="DC349">
        <v>0</v>
      </c>
      <c r="DD349">
        <v>1660400335.2</v>
      </c>
      <c r="DE349">
        <v>0</v>
      </c>
      <c r="DF349">
        <v>1660399747.5999999</v>
      </c>
      <c r="DG349" t="s">
        <v>383</v>
      </c>
      <c r="DH349">
        <v>1660399742.0999999</v>
      </c>
      <c r="DI349">
        <v>1660399747.5999999</v>
      </c>
      <c r="DJ349">
        <v>1</v>
      </c>
      <c r="DK349">
        <v>7.6999999999999999E-2</v>
      </c>
      <c r="DL349">
        <v>-2.1999999999999999E-2</v>
      </c>
      <c r="DM349">
        <v>1.3979999999999999</v>
      </c>
      <c r="DN349">
        <v>1.7000000000000001E-2</v>
      </c>
      <c r="DO349">
        <v>400</v>
      </c>
      <c r="DP349">
        <v>25</v>
      </c>
      <c r="DQ349">
        <v>0.31</v>
      </c>
      <c r="DR349">
        <v>7.0000000000000007E-2</v>
      </c>
      <c r="DS349">
        <v>6.5282653800350383</v>
      </c>
      <c r="DT349">
        <v>0.56150079720017998</v>
      </c>
      <c r="DU349">
        <v>0.1494040130834397</v>
      </c>
      <c r="DV349">
        <v>0</v>
      </c>
      <c r="DW349">
        <v>37.449265921986651</v>
      </c>
      <c r="DX349">
        <v>-3.0699406541886631</v>
      </c>
      <c r="DY349">
        <v>0.28380045063155218</v>
      </c>
      <c r="DZ349">
        <v>0</v>
      </c>
      <c r="EA349">
        <v>-47.852925806451609</v>
      </c>
      <c r="EB349">
        <v>3.2355338709678518</v>
      </c>
      <c r="EC349">
        <v>0.32499503814350489</v>
      </c>
      <c r="ED349">
        <v>0</v>
      </c>
      <c r="EE349">
        <v>1394.743869174737</v>
      </c>
      <c r="EF349">
        <v>257.48969529987897</v>
      </c>
      <c r="EG349">
        <v>18.84098761107045</v>
      </c>
      <c r="EH349">
        <v>0</v>
      </c>
      <c r="EI349">
        <v>1.8076160975609761</v>
      </c>
      <c r="EJ349">
        <v>-0.27750668989546812</v>
      </c>
      <c r="EK349">
        <v>2.9050446609055841E-2</v>
      </c>
      <c r="EL349">
        <v>0</v>
      </c>
      <c r="EM349">
        <v>1.9608783995534651</v>
      </c>
      <c r="EN349">
        <v>1.619223442764087E-2</v>
      </c>
      <c r="EO349">
        <v>1.945703791626059E-3</v>
      </c>
      <c r="EP349">
        <v>1</v>
      </c>
      <c r="EQ349">
        <v>1</v>
      </c>
      <c r="ER349">
        <v>6</v>
      </c>
      <c r="ES349" t="s">
        <v>458</v>
      </c>
      <c r="ET349">
        <v>2.9442699999999999</v>
      </c>
      <c r="EU349">
        <v>2.80118</v>
      </c>
      <c r="EV349">
        <v>0.22522200000000001</v>
      </c>
      <c r="EW349">
        <v>0.229154</v>
      </c>
      <c r="EX349">
        <v>0.117752</v>
      </c>
      <c r="EY349">
        <v>0.112471</v>
      </c>
      <c r="EZ349">
        <v>15912.6</v>
      </c>
      <c r="FA349">
        <v>16600.900000000001</v>
      </c>
      <c r="FB349">
        <v>23878.400000000001</v>
      </c>
      <c r="FC349">
        <v>25056.400000000001</v>
      </c>
      <c r="FD349">
        <v>33718.9</v>
      </c>
      <c r="FE349">
        <v>35509.4</v>
      </c>
      <c r="FF349">
        <v>43526</v>
      </c>
      <c r="FG349">
        <v>46314.9</v>
      </c>
      <c r="FH349">
        <v>1.93102</v>
      </c>
      <c r="FI349">
        <v>1.89883</v>
      </c>
      <c r="FJ349">
        <v>0.13797000000000001</v>
      </c>
      <c r="FK349">
        <v>0</v>
      </c>
      <c r="FL349">
        <v>29.3127</v>
      </c>
      <c r="FM349">
        <v>999.9</v>
      </c>
      <c r="FN349">
        <v>65.900000000000006</v>
      </c>
      <c r="FO349">
        <v>32.799999999999997</v>
      </c>
      <c r="FP349">
        <v>33.027799999999999</v>
      </c>
      <c r="FQ349">
        <v>64.060900000000004</v>
      </c>
      <c r="FR349">
        <v>26.4864</v>
      </c>
      <c r="FS349">
        <v>1</v>
      </c>
      <c r="FT349">
        <v>0.26838899999999999</v>
      </c>
      <c r="FU349">
        <v>0.44568099999999999</v>
      </c>
      <c r="FV349">
        <v>20.323699999999999</v>
      </c>
      <c r="FW349">
        <v>5.2103999999999999</v>
      </c>
      <c r="FX349">
        <v>11.9056</v>
      </c>
      <c r="FY349">
        <v>5.0029500000000002</v>
      </c>
      <c r="FZ349">
        <v>3.2898800000000001</v>
      </c>
      <c r="GA349">
        <v>9999</v>
      </c>
      <c r="GB349">
        <v>9999</v>
      </c>
      <c r="GC349">
        <v>9999</v>
      </c>
      <c r="GD349">
        <v>999.9</v>
      </c>
      <c r="GE349">
        <v>1.8594599999999999</v>
      </c>
      <c r="GF349">
        <v>1.85442</v>
      </c>
      <c r="GG349">
        <v>1.85768</v>
      </c>
      <c r="GH349">
        <v>1.85608</v>
      </c>
      <c r="GI349">
        <v>1.85486</v>
      </c>
      <c r="GJ349">
        <v>1.8545700000000001</v>
      </c>
      <c r="GK349">
        <v>1.8531899999999999</v>
      </c>
      <c r="GL349">
        <v>1.8563799999999999</v>
      </c>
      <c r="GM349">
        <v>0</v>
      </c>
      <c r="GN349">
        <v>0</v>
      </c>
      <c r="GO349">
        <v>0</v>
      </c>
      <c r="GP349">
        <v>0</v>
      </c>
      <c r="GQ349" t="s">
        <v>385</v>
      </c>
      <c r="GR349" t="s">
        <v>386</v>
      </c>
      <c r="GS349" t="s">
        <v>387</v>
      </c>
      <c r="GT349" t="s">
        <v>387</v>
      </c>
      <c r="GU349" t="s">
        <v>387</v>
      </c>
      <c r="GV349" t="s">
        <v>387</v>
      </c>
      <c r="GW349">
        <v>0</v>
      </c>
      <c r="GX349">
        <v>100</v>
      </c>
      <c r="GY349">
        <v>100</v>
      </c>
      <c r="GZ349">
        <v>2.79</v>
      </c>
      <c r="HA349">
        <v>1.32E-2</v>
      </c>
      <c r="HB349">
        <v>0.44568443622215809</v>
      </c>
      <c r="HC349">
        <v>2.8098669343081611E-3</v>
      </c>
      <c r="HD349">
        <v>-1.127031966113555E-6</v>
      </c>
      <c r="HE349">
        <v>1.768598670541231E-10</v>
      </c>
      <c r="HF349">
        <v>-6.7302174371849419E-2</v>
      </c>
      <c r="HG349">
        <v>1.081145868756639E-2</v>
      </c>
      <c r="HH349">
        <v>-3.689364805754238E-4</v>
      </c>
      <c r="HI349">
        <v>2.919854880483278E-6</v>
      </c>
      <c r="HJ349">
        <v>2</v>
      </c>
      <c r="HK349">
        <v>2136</v>
      </c>
      <c r="HL349">
        <v>3</v>
      </c>
      <c r="HM349">
        <v>30</v>
      </c>
      <c r="HN349">
        <v>9.9</v>
      </c>
      <c r="HO349">
        <v>9.8000000000000007</v>
      </c>
      <c r="HP349">
        <v>3.3081100000000001</v>
      </c>
      <c r="HQ349">
        <v>2.2802699999999998</v>
      </c>
      <c r="HR349">
        <v>1.4978</v>
      </c>
      <c r="HS349">
        <v>2.2973599999999998</v>
      </c>
      <c r="HT349">
        <v>1.5478499999999999</v>
      </c>
      <c r="HU349">
        <v>2.3303199999999999</v>
      </c>
      <c r="HV349">
        <v>36.269399999999997</v>
      </c>
      <c r="HW349">
        <v>15.270300000000001</v>
      </c>
      <c r="HX349">
        <v>18</v>
      </c>
      <c r="HY349">
        <v>471.30799999999999</v>
      </c>
      <c r="HZ349">
        <v>512.98299999999995</v>
      </c>
      <c r="IA349">
        <v>28.825199999999999</v>
      </c>
      <c r="IB349">
        <v>30.538900000000002</v>
      </c>
      <c r="IC349">
        <v>30.0001</v>
      </c>
      <c r="ID349">
        <v>30.324999999999999</v>
      </c>
      <c r="IE349">
        <v>30.4161</v>
      </c>
      <c r="IF349">
        <v>66.2149</v>
      </c>
      <c r="IG349">
        <v>26.293299999999999</v>
      </c>
      <c r="IH349">
        <v>36.161200000000001</v>
      </c>
      <c r="II349">
        <v>28.819400000000002</v>
      </c>
      <c r="IJ349">
        <v>1698.52</v>
      </c>
      <c r="IK349">
        <v>25.421900000000001</v>
      </c>
      <c r="IL349">
        <v>100.65900000000001</v>
      </c>
      <c r="IM349">
        <v>100.379</v>
      </c>
      <c r="IN349" t="s">
        <v>2772</v>
      </c>
    </row>
    <row r="350" spans="1:248" x14ac:dyDescent="0.2">
      <c r="A350">
        <v>334</v>
      </c>
      <c r="B350">
        <v>1660400338.0999999</v>
      </c>
      <c r="C350">
        <v>614</v>
      </c>
      <c r="D350" t="s">
        <v>1037</v>
      </c>
      <c r="E350" t="s">
        <v>1038</v>
      </c>
      <c r="F350">
        <v>1</v>
      </c>
      <c r="G350" t="s">
        <v>376</v>
      </c>
      <c r="H350" t="s">
        <v>377</v>
      </c>
      <c r="I350" t="s">
        <v>378</v>
      </c>
      <c r="J350" t="s">
        <v>379</v>
      </c>
      <c r="K350" t="s">
        <v>380</v>
      </c>
      <c r="L350" t="s">
        <v>376</v>
      </c>
      <c r="M350" t="s">
        <v>381</v>
      </c>
      <c r="N350">
        <v>1660400329.8812499</v>
      </c>
      <c r="O350">
        <f t="shared" si="170"/>
        <v>1.4902071621570689E-3</v>
      </c>
      <c r="P350">
        <f t="shared" si="171"/>
        <v>1.4902071621570689</v>
      </c>
      <c r="Q350">
        <f t="shared" si="172"/>
        <v>6.4244542856464335</v>
      </c>
      <c r="R350">
        <f t="shared" si="173"/>
        <v>1587.12375</v>
      </c>
      <c r="S350">
        <f t="shared" si="174"/>
        <v>1397.9893703884902</v>
      </c>
      <c r="T350">
        <f t="shared" si="175"/>
        <v>139.47874153598036</v>
      </c>
      <c r="U350">
        <f t="shared" si="176"/>
        <v>158.34886015646092</v>
      </c>
      <c r="V350">
        <f t="shared" si="177"/>
        <v>7.4044714771735007E-2</v>
      </c>
      <c r="W350">
        <f t="shared" si="178"/>
        <v>2.9241391407072523</v>
      </c>
      <c r="X350">
        <f t="shared" si="179"/>
        <v>7.3018652433763487E-2</v>
      </c>
      <c r="Y350">
        <f t="shared" si="180"/>
        <v>4.5727660826853186E-2</v>
      </c>
      <c r="Z350">
        <f t="shared" si="181"/>
        <v>321.50627737500002</v>
      </c>
      <c r="AA350">
        <f t="shared" si="182"/>
        <v>32.517723194407758</v>
      </c>
      <c r="AB350">
        <f t="shared" si="183"/>
        <v>31.559037499999999</v>
      </c>
      <c r="AC350">
        <f t="shared" si="184"/>
        <v>4.6571901303334702</v>
      </c>
      <c r="AD350">
        <f t="shared" si="185"/>
        <v>59.723762635905651</v>
      </c>
      <c r="AE350">
        <f t="shared" si="186"/>
        <v>2.6960408120702213</v>
      </c>
      <c r="AF350">
        <f t="shared" si="187"/>
        <v>4.5141844603899317</v>
      </c>
      <c r="AG350">
        <f t="shared" si="188"/>
        <v>1.9611493182632489</v>
      </c>
      <c r="AH350">
        <f t="shared" si="189"/>
        <v>-65.718135851126746</v>
      </c>
      <c r="AI350">
        <f t="shared" si="190"/>
        <v>-86.410802828239795</v>
      </c>
      <c r="AJ350">
        <f t="shared" si="191"/>
        <v>-6.6546171917919921</v>
      </c>
      <c r="AK350">
        <f t="shared" si="192"/>
        <v>162.72272150384146</v>
      </c>
      <c r="AL350">
        <f t="shared" si="193"/>
        <v>37.46505938339557</v>
      </c>
      <c r="AM350">
        <f t="shared" si="194"/>
        <v>1.5345974001944649</v>
      </c>
      <c r="AN350">
        <f t="shared" si="195"/>
        <v>6.4244542856464335</v>
      </c>
      <c r="AO350">
        <v>1704.102613339451</v>
      </c>
      <c r="AP350">
        <v>1670.1941212121201</v>
      </c>
      <c r="AQ350">
        <v>5.068292860890053</v>
      </c>
      <c r="AR350">
        <v>65.10273567100046</v>
      </c>
      <c r="AS350">
        <f t="shared" si="196"/>
        <v>1.4902071621570689</v>
      </c>
      <c r="AT350">
        <v>25.238866951591881</v>
      </c>
      <c r="AU350">
        <v>26.994455151515162</v>
      </c>
      <c r="AV350">
        <v>-2.4530052791986948E-3</v>
      </c>
      <c r="AW350">
        <v>83.615306321479792</v>
      </c>
      <c r="AX350">
        <v>20</v>
      </c>
      <c r="AY350">
        <v>4</v>
      </c>
      <c r="AZ350">
        <f t="shared" si="197"/>
        <v>1</v>
      </c>
      <c r="BA350">
        <f t="shared" si="198"/>
        <v>0</v>
      </c>
      <c r="BB350">
        <f t="shared" si="199"/>
        <v>52018.330809886116</v>
      </c>
      <c r="BC350">
        <f t="shared" si="200"/>
        <v>1999.9349999999999</v>
      </c>
      <c r="BD350">
        <f t="shared" si="201"/>
        <v>1681.1457374999998</v>
      </c>
      <c r="BE350">
        <f t="shared" si="202"/>
        <v>0.84060018825611826</v>
      </c>
      <c r="BF350">
        <f t="shared" si="203"/>
        <v>0.16075836333430837</v>
      </c>
      <c r="BG350">
        <v>6</v>
      </c>
      <c r="BH350">
        <v>0.5</v>
      </c>
      <c r="BI350" t="s">
        <v>382</v>
      </c>
      <c r="BJ350">
        <v>2</v>
      </c>
      <c r="BK350" t="b">
        <v>1</v>
      </c>
      <c r="BL350">
        <v>1660400329.8812499</v>
      </c>
      <c r="BM350">
        <v>1587.12375</v>
      </c>
      <c r="BN350">
        <v>1634.9893750000001</v>
      </c>
      <c r="BO350">
        <v>27.022300000000001</v>
      </c>
      <c r="BP350">
        <v>25.231112499999998</v>
      </c>
      <c r="BQ350">
        <v>1584.3531250000001</v>
      </c>
      <c r="BR350">
        <v>27.009193750000001</v>
      </c>
      <c r="BS350">
        <v>500.15837499999998</v>
      </c>
      <c r="BT350">
        <v>99.670918749999998</v>
      </c>
      <c r="BU350">
        <v>0.1000412375</v>
      </c>
      <c r="BV350">
        <v>31.010906250000001</v>
      </c>
      <c r="BW350">
        <v>31.559037499999999</v>
      </c>
      <c r="BX350">
        <v>999.9</v>
      </c>
      <c r="BY350">
        <v>0</v>
      </c>
      <c r="BZ350">
        <v>0</v>
      </c>
      <c r="CA350">
        <v>10002.104375000001</v>
      </c>
      <c r="CB350">
        <v>0</v>
      </c>
      <c r="CC350">
        <v>25.417093749999999</v>
      </c>
      <c r="CD350">
        <v>-47.865324999999999</v>
      </c>
      <c r="CE350">
        <v>1631.203125</v>
      </c>
      <c r="CF350">
        <v>1677.31125</v>
      </c>
      <c r="CG350">
        <v>1.7911874999999999</v>
      </c>
      <c r="CH350">
        <v>1634.9893750000001</v>
      </c>
      <c r="CI350">
        <v>25.231112499999998</v>
      </c>
      <c r="CJ350">
        <v>2.6933375000000002</v>
      </c>
      <c r="CK350">
        <v>2.5148074999999999</v>
      </c>
      <c r="CL350">
        <v>22.244512499999999</v>
      </c>
      <c r="CM350">
        <v>21.12265</v>
      </c>
      <c r="CN350">
        <v>1999.9349999999999</v>
      </c>
      <c r="CO350">
        <v>0.97999337500000006</v>
      </c>
      <c r="CP350">
        <v>2.00067375E-2</v>
      </c>
      <c r="CQ350">
        <v>0</v>
      </c>
      <c r="CR350">
        <v>2.3419374999999998</v>
      </c>
      <c r="CS350">
        <v>0</v>
      </c>
      <c r="CT350">
        <v>23208.212500000001</v>
      </c>
      <c r="CU350">
        <v>17411.743750000001</v>
      </c>
      <c r="CV350">
        <v>40.815937499999997</v>
      </c>
      <c r="CW350">
        <v>41.742125000000001</v>
      </c>
      <c r="CX350">
        <v>40.75</v>
      </c>
      <c r="CY350">
        <v>40.175375000000003</v>
      </c>
      <c r="CZ350">
        <v>40.882750000000001</v>
      </c>
      <c r="DA350">
        <v>1959.9237499999999</v>
      </c>
      <c r="DB350">
        <v>40.011249999999997</v>
      </c>
      <c r="DC350">
        <v>0</v>
      </c>
      <c r="DD350">
        <v>1660400335.8</v>
      </c>
      <c r="DE350">
        <v>0</v>
      </c>
      <c r="DF350">
        <v>1660399747.5999999</v>
      </c>
      <c r="DG350" t="s">
        <v>383</v>
      </c>
      <c r="DH350">
        <v>1660399742.0999999</v>
      </c>
      <c r="DI350">
        <v>1660399747.5999999</v>
      </c>
      <c r="DJ350">
        <v>1</v>
      </c>
      <c r="DK350">
        <v>7.6999999999999999E-2</v>
      </c>
      <c r="DL350">
        <v>-2.1999999999999999E-2</v>
      </c>
      <c r="DM350">
        <v>1.3979999999999999</v>
      </c>
      <c r="DN350">
        <v>1.7000000000000001E-2</v>
      </c>
      <c r="DO350">
        <v>400</v>
      </c>
      <c r="DP350">
        <v>25</v>
      </c>
      <c r="DQ350">
        <v>0.31</v>
      </c>
      <c r="DR350">
        <v>7.0000000000000007E-2</v>
      </c>
      <c r="DS350">
        <v>6.5282653800350383</v>
      </c>
      <c r="DT350">
        <v>0.56150079720017998</v>
      </c>
      <c r="DU350">
        <v>0.1494040130834397</v>
      </c>
      <c r="DV350">
        <v>0</v>
      </c>
      <c r="DW350">
        <v>37.449265921986651</v>
      </c>
      <c r="DX350">
        <v>-3.0699406541886631</v>
      </c>
      <c r="DY350">
        <v>0.28380045063155218</v>
      </c>
      <c r="DZ350">
        <v>0</v>
      </c>
      <c r="EA350">
        <v>-47.852925806451609</v>
      </c>
      <c r="EB350">
        <v>3.2355338709678518</v>
      </c>
      <c r="EC350">
        <v>0.32499503814350489</v>
      </c>
      <c r="ED350">
        <v>0</v>
      </c>
      <c r="EE350">
        <v>1394.743869174737</v>
      </c>
      <c r="EF350">
        <v>257.48969529987897</v>
      </c>
      <c r="EG350">
        <v>18.84098761107045</v>
      </c>
      <c r="EH350">
        <v>0</v>
      </c>
      <c r="EI350">
        <v>1.8076160975609761</v>
      </c>
      <c r="EJ350">
        <v>-0.27750668989546812</v>
      </c>
      <c r="EK350">
        <v>2.9050446609055841E-2</v>
      </c>
      <c r="EL350">
        <v>0</v>
      </c>
      <c r="EM350">
        <v>1.9608783995534651</v>
      </c>
      <c r="EN350">
        <v>1.619223442764087E-2</v>
      </c>
      <c r="EO350">
        <v>1.945703791626059E-3</v>
      </c>
      <c r="EP350">
        <v>1</v>
      </c>
      <c r="EQ350">
        <v>1</v>
      </c>
      <c r="ER350">
        <v>6</v>
      </c>
      <c r="ES350" t="s">
        <v>458</v>
      </c>
      <c r="ET350">
        <v>2.9439299999999999</v>
      </c>
      <c r="EU350">
        <v>2.8010700000000002</v>
      </c>
      <c r="EV350">
        <v>0.22562499999999999</v>
      </c>
      <c r="EW350">
        <v>0.22955200000000001</v>
      </c>
      <c r="EX350">
        <v>0.11774900000000001</v>
      </c>
      <c r="EY350">
        <v>0.112522</v>
      </c>
      <c r="EZ350">
        <v>15904.4</v>
      </c>
      <c r="FA350">
        <v>16592.2</v>
      </c>
      <c r="FB350">
        <v>23878.5</v>
      </c>
      <c r="FC350">
        <v>25056.2</v>
      </c>
      <c r="FD350">
        <v>33719.1</v>
      </c>
      <c r="FE350">
        <v>35507.300000000003</v>
      </c>
      <c r="FF350">
        <v>43526</v>
      </c>
      <c r="FG350">
        <v>46314.8</v>
      </c>
      <c r="FH350">
        <v>1.93082</v>
      </c>
      <c r="FI350">
        <v>1.8989799999999999</v>
      </c>
      <c r="FJ350">
        <v>0.13796600000000001</v>
      </c>
      <c r="FK350">
        <v>0</v>
      </c>
      <c r="FL350">
        <v>29.3126</v>
      </c>
      <c r="FM350">
        <v>999.9</v>
      </c>
      <c r="FN350">
        <v>65.900000000000006</v>
      </c>
      <c r="FO350">
        <v>32.799999999999997</v>
      </c>
      <c r="FP350">
        <v>33.030799999999999</v>
      </c>
      <c r="FQ350">
        <v>64.170900000000003</v>
      </c>
      <c r="FR350">
        <v>26.887</v>
      </c>
      <c r="FS350">
        <v>1</v>
      </c>
      <c r="FT350">
        <v>0.26850400000000002</v>
      </c>
      <c r="FU350">
        <v>0.44638100000000003</v>
      </c>
      <c r="FV350">
        <v>20.323599999999999</v>
      </c>
      <c r="FW350">
        <v>5.2095000000000002</v>
      </c>
      <c r="FX350">
        <v>11.9057</v>
      </c>
      <c r="FY350">
        <v>5.0025000000000004</v>
      </c>
      <c r="FZ350">
        <v>3.2896800000000002</v>
      </c>
      <c r="GA350">
        <v>9999</v>
      </c>
      <c r="GB350">
        <v>9999</v>
      </c>
      <c r="GC350">
        <v>9999</v>
      </c>
      <c r="GD350">
        <v>999.9</v>
      </c>
      <c r="GE350">
        <v>1.85947</v>
      </c>
      <c r="GF350">
        <v>1.85442</v>
      </c>
      <c r="GG350">
        <v>1.85768</v>
      </c>
      <c r="GH350">
        <v>1.85608</v>
      </c>
      <c r="GI350">
        <v>1.85486</v>
      </c>
      <c r="GJ350">
        <v>1.8545700000000001</v>
      </c>
      <c r="GK350">
        <v>1.8531899999999999</v>
      </c>
      <c r="GL350">
        <v>1.8563799999999999</v>
      </c>
      <c r="GM350">
        <v>0</v>
      </c>
      <c r="GN350">
        <v>0</v>
      </c>
      <c r="GO350">
        <v>0</v>
      </c>
      <c r="GP350">
        <v>0</v>
      </c>
      <c r="GQ350" t="s">
        <v>385</v>
      </c>
      <c r="GR350" t="s">
        <v>386</v>
      </c>
      <c r="GS350" t="s">
        <v>387</v>
      </c>
      <c r="GT350" t="s">
        <v>387</v>
      </c>
      <c r="GU350" t="s">
        <v>387</v>
      </c>
      <c r="GV350" t="s">
        <v>387</v>
      </c>
      <c r="GW350">
        <v>0</v>
      </c>
      <c r="GX350">
        <v>100</v>
      </c>
      <c r="GY350">
        <v>100</v>
      </c>
      <c r="GZ350">
        <v>2.8</v>
      </c>
      <c r="HA350">
        <v>1.32E-2</v>
      </c>
      <c r="HB350">
        <v>0.44568443622215809</v>
      </c>
      <c r="HC350">
        <v>2.8098669343081611E-3</v>
      </c>
      <c r="HD350">
        <v>-1.127031966113555E-6</v>
      </c>
      <c r="HE350">
        <v>1.768598670541231E-10</v>
      </c>
      <c r="HF350">
        <v>-6.7302174371849419E-2</v>
      </c>
      <c r="HG350">
        <v>1.081145868756639E-2</v>
      </c>
      <c r="HH350">
        <v>-3.689364805754238E-4</v>
      </c>
      <c r="HI350">
        <v>2.919854880483278E-6</v>
      </c>
      <c r="HJ350">
        <v>2</v>
      </c>
      <c r="HK350">
        <v>2136</v>
      </c>
      <c r="HL350">
        <v>3</v>
      </c>
      <c r="HM350">
        <v>30</v>
      </c>
      <c r="HN350">
        <v>9.9</v>
      </c>
      <c r="HO350">
        <v>9.8000000000000007</v>
      </c>
      <c r="HP350">
        <v>3.3129900000000001</v>
      </c>
      <c r="HQ350">
        <v>2.2753899999999998</v>
      </c>
      <c r="HR350">
        <v>1.4978</v>
      </c>
      <c r="HS350">
        <v>2.2973599999999998</v>
      </c>
      <c r="HT350">
        <v>1.5478499999999999</v>
      </c>
      <c r="HU350">
        <v>2.2668499999999998</v>
      </c>
      <c r="HV350">
        <v>36.245899999999999</v>
      </c>
      <c r="HW350">
        <v>15.287800000000001</v>
      </c>
      <c r="HX350">
        <v>18</v>
      </c>
      <c r="HY350">
        <v>471.19799999999998</v>
      </c>
      <c r="HZ350">
        <v>513.08500000000004</v>
      </c>
      <c r="IA350">
        <v>28.823699999999999</v>
      </c>
      <c r="IB350">
        <v>30.539100000000001</v>
      </c>
      <c r="IC350">
        <v>30.0002</v>
      </c>
      <c r="ID350">
        <v>30.325700000000001</v>
      </c>
      <c r="IE350">
        <v>30.4161</v>
      </c>
      <c r="IF350">
        <v>66.322900000000004</v>
      </c>
      <c r="IG350">
        <v>26.293299999999999</v>
      </c>
      <c r="IH350">
        <v>36.161200000000001</v>
      </c>
      <c r="II350">
        <v>28.819400000000002</v>
      </c>
      <c r="IJ350">
        <v>1708.58</v>
      </c>
      <c r="IK350">
        <v>25.4251</v>
      </c>
      <c r="IL350">
        <v>100.65900000000001</v>
      </c>
      <c r="IM350">
        <v>100.379</v>
      </c>
      <c r="IN350" t="s">
        <v>2772</v>
      </c>
    </row>
    <row r="351" spans="1:248" x14ac:dyDescent="0.2">
      <c r="A351">
        <v>335</v>
      </c>
      <c r="B351">
        <v>1660400339.0999999</v>
      </c>
      <c r="C351">
        <v>615</v>
      </c>
      <c r="D351" t="s">
        <v>1039</v>
      </c>
      <c r="E351" t="s">
        <v>1040</v>
      </c>
      <c r="F351">
        <v>1</v>
      </c>
      <c r="G351" t="s">
        <v>376</v>
      </c>
      <c r="H351" t="s">
        <v>377</v>
      </c>
      <c r="I351" t="s">
        <v>378</v>
      </c>
      <c r="J351" t="s">
        <v>379</v>
      </c>
      <c r="K351" t="s">
        <v>380</v>
      </c>
      <c r="L351" t="s">
        <v>376</v>
      </c>
      <c r="M351" t="s">
        <v>381</v>
      </c>
      <c r="N351">
        <v>1660400331.3999989</v>
      </c>
      <c r="O351">
        <f t="shared" si="170"/>
        <v>1.4863459748706183E-3</v>
      </c>
      <c r="P351">
        <f t="shared" si="171"/>
        <v>1.4863459748706183</v>
      </c>
      <c r="Q351">
        <f t="shared" si="172"/>
        <v>6.532928398047857</v>
      </c>
      <c r="R351">
        <f t="shared" si="173"/>
        <v>1594.626666666667</v>
      </c>
      <c r="S351">
        <f t="shared" si="174"/>
        <v>1402.5259456446117</v>
      </c>
      <c r="T351">
        <f t="shared" si="175"/>
        <v>139.93133300922102</v>
      </c>
      <c r="U351">
        <f t="shared" si="176"/>
        <v>159.09740266242375</v>
      </c>
      <c r="V351">
        <f t="shared" si="177"/>
        <v>7.384012203830892E-2</v>
      </c>
      <c r="W351">
        <f t="shared" si="178"/>
        <v>2.9241111796028076</v>
      </c>
      <c r="X351">
        <f t="shared" si="179"/>
        <v>7.2819670338665099E-2</v>
      </c>
      <c r="Y351">
        <f t="shared" si="180"/>
        <v>4.5602802592984486E-2</v>
      </c>
      <c r="Z351">
        <f t="shared" si="181"/>
        <v>321.50676099999998</v>
      </c>
      <c r="AA351">
        <f t="shared" si="182"/>
        <v>32.517950447209088</v>
      </c>
      <c r="AB351">
        <f t="shared" si="183"/>
        <v>31.557886666666668</v>
      </c>
      <c r="AC351">
        <f t="shared" si="184"/>
        <v>4.6568857972705402</v>
      </c>
      <c r="AD351">
        <f t="shared" si="185"/>
        <v>59.7136904897298</v>
      </c>
      <c r="AE351">
        <f t="shared" si="186"/>
        <v>2.6954642810606289</v>
      </c>
      <c r="AF351">
        <f t="shared" si="187"/>
        <v>4.5139803936992031</v>
      </c>
      <c r="AG351">
        <f t="shared" si="188"/>
        <v>1.9614215162099113</v>
      </c>
      <c r="AH351">
        <f t="shared" si="189"/>
        <v>-65.547857491794261</v>
      </c>
      <c r="AI351">
        <f t="shared" si="190"/>
        <v>-86.353552894714667</v>
      </c>
      <c r="AJ351">
        <f t="shared" si="191"/>
        <v>-6.6502081560974933</v>
      </c>
      <c r="AK351">
        <f t="shared" si="192"/>
        <v>162.95514245739355</v>
      </c>
      <c r="AL351">
        <f t="shared" si="193"/>
        <v>37.415815386441515</v>
      </c>
      <c r="AM351">
        <f t="shared" si="194"/>
        <v>1.5257448950800094</v>
      </c>
      <c r="AN351">
        <f t="shared" si="195"/>
        <v>6.532928398047857</v>
      </c>
      <c r="AO351">
        <v>1709.336039394278</v>
      </c>
      <c r="AP351">
        <v>1675.2692121212131</v>
      </c>
      <c r="AQ351">
        <v>5.0730345848883527</v>
      </c>
      <c r="AR351">
        <v>65.10273567100046</v>
      </c>
      <c r="AS351">
        <f t="shared" si="196"/>
        <v>1.4863459748706183</v>
      </c>
      <c r="AT351">
        <v>25.248918974019858</v>
      </c>
      <c r="AU351">
        <v>26.993966666666658</v>
      </c>
      <c r="AV351">
        <v>-1.534028358305716E-3</v>
      </c>
      <c r="AW351">
        <v>83.615306321479792</v>
      </c>
      <c r="AX351">
        <v>20</v>
      </c>
      <c r="AY351">
        <v>4</v>
      </c>
      <c r="AZ351">
        <f t="shared" si="197"/>
        <v>1</v>
      </c>
      <c r="BA351">
        <f t="shared" si="198"/>
        <v>0</v>
      </c>
      <c r="BB351">
        <f t="shared" si="199"/>
        <v>52017.670521811538</v>
      </c>
      <c r="BC351">
        <f t="shared" si="200"/>
        <v>1999.9380000000001</v>
      </c>
      <c r="BD351">
        <f t="shared" si="201"/>
        <v>1681.1482600000002</v>
      </c>
      <c r="BE351">
        <f t="shared" si="202"/>
        <v>0.84060018860584684</v>
      </c>
      <c r="BF351">
        <f t="shared" si="203"/>
        <v>0.16075836400928428</v>
      </c>
      <c r="BG351">
        <v>6</v>
      </c>
      <c r="BH351">
        <v>0.5</v>
      </c>
      <c r="BI351" t="s">
        <v>382</v>
      </c>
      <c r="BJ351">
        <v>2</v>
      </c>
      <c r="BK351" t="b">
        <v>1</v>
      </c>
      <c r="BL351">
        <v>1660400331.3999989</v>
      </c>
      <c r="BM351">
        <v>1594.626666666667</v>
      </c>
      <c r="BN351">
        <v>1642.4306666666671</v>
      </c>
      <c r="BO351">
        <v>27.01652666666666</v>
      </c>
      <c r="BP351">
        <v>25.23564</v>
      </c>
      <c r="BQ351">
        <v>1591.8513333333331</v>
      </c>
      <c r="BR351">
        <v>27.00340666666666</v>
      </c>
      <c r="BS351">
        <v>500.15239999999989</v>
      </c>
      <c r="BT351">
        <v>99.670919999999981</v>
      </c>
      <c r="BU351">
        <v>0.10002074</v>
      </c>
      <c r="BV351">
        <v>31.010113333333329</v>
      </c>
      <c r="BW351">
        <v>31.557886666666668</v>
      </c>
      <c r="BX351">
        <v>999.89999999999986</v>
      </c>
      <c r="BY351">
        <v>0</v>
      </c>
      <c r="BZ351">
        <v>0</v>
      </c>
      <c r="CA351">
        <v>10001.94466666667</v>
      </c>
      <c r="CB351">
        <v>0</v>
      </c>
      <c r="CC351">
        <v>25.570653333333329</v>
      </c>
      <c r="CD351">
        <v>-47.80464666666667</v>
      </c>
      <c r="CE351">
        <v>1638.904666666667</v>
      </c>
      <c r="CF351">
        <v>1684.953999999999</v>
      </c>
      <c r="CG351">
        <v>1.780887333333333</v>
      </c>
      <c r="CH351">
        <v>1642.4306666666671</v>
      </c>
      <c r="CI351">
        <v>25.23564</v>
      </c>
      <c r="CJ351">
        <v>2.692762000000001</v>
      </c>
      <c r="CK351">
        <v>2.515258666666667</v>
      </c>
      <c r="CL351">
        <v>22.241006666666671</v>
      </c>
      <c r="CM351">
        <v>21.125566666666671</v>
      </c>
      <c r="CN351">
        <v>1999.9380000000001</v>
      </c>
      <c r="CO351">
        <v>0.97999340000000013</v>
      </c>
      <c r="CP351">
        <v>2.0006713333333329E-2</v>
      </c>
      <c r="CQ351">
        <v>0</v>
      </c>
      <c r="CR351">
        <v>2.4480666666666662</v>
      </c>
      <c r="CS351">
        <v>0</v>
      </c>
      <c r="CT351">
        <v>23207.75333333333</v>
      </c>
      <c r="CU351">
        <v>17411.76666666667</v>
      </c>
      <c r="CV351">
        <v>40.816200000000002</v>
      </c>
      <c r="CW351">
        <v>41.741599999999998</v>
      </c>
      <c r="CX351">
        <v>40.75</v>
      </c>
      <c r="CY351">
        <v>40.182866666666669</v>
      </c>
      <c r="CZ351">
        <v>40.883266666666671</v>
      </c>
      <c r="DA351">
        <v>1959.9266666666661</v>
      </c>
      <c r="DB351">
        <v>40.011333333333333</v>
      </c>
      <c r="DC351">
        <v>0</v>
      </c>
      <c r="DD351">
        <v>1660400337</v>
      </c>
      <c r="DE351">
        <v>0</v>
      </c>
      <c r="DF351">
        <v>1660399747.5999999</v>
      </c>
      <c r="DG351" t="s">
        <v>383</v>
      </c>
      <c r="DH351">
        <v>1660399742.0999999</v>
      </c>
      <c r="DI351">
        <v>1660399747.5999999</v>
      </c>
      <c r="DJ351">
        <v>1</v>
      </c>
      <c r="DK351">
        <v>7.6999999999999999E-2</v>
      </c>
      <c r="DL351">
        <v>-2.1999999999999999E-2</v>
      </c>
      <c r="DM351">
        <v>1.3979999999999999</v>
      </c>
      <c r="DN351">
        <v>1.7000000000000001E-2</v>
      </c>
      <c r="DO351">
        <v>400</v>
      </c>
      <c r="DP351">
        <v>25</v>
      </c>
      <c r="DQ351">
        <v>0.31</v>
      </c>
      <c r="DR351">
        <v>7.0000000000000007E-2</v>
      </c>
      <c r="DS351">
        <v>6.5260661695172981</v>
      </c>
      <c r="DT351">
        <v>-5.710970003799147E-2</v>
      </c>
      <c r="DU351">
        <v>0.1515302770487264</v>
      </c>
      <c r="DV351">
        <v>1</v>
      </c>
      <c r="DW351">
        <v>37.440213058302433</v>
      </c>
      <c r="DX351">
        <v>-1.8536555328466211</v>
      </c>
      <c r="DY351">
        <v>0.26700489627776092</v>
      </c>
      <c r="DZ351">
        <v>0</v>
      </c>
      <c r="EA351">
        <v>-47.801669999999987</v>
      </c>
      <c r="EB351">
        <v>1.3472115684092529</v>
      </c>
      <c r="EC351">
        <v>0.27031088170228501</v>
      </c>
      <c r="ED351">
        <v>0</v>
      </c>
      <c r="EE351">
        <v>1400.386133577384</v>
      </c>
      <c r="EF351">
        <v>262.62064569637221</v>
      </c>
      <c r="EG351">
        <v>19.8341289775869</v>
      </c>
      <c r="EH351">
        <v>0</v>
      </c>
      <c r="EI351">
        <v>1.7972239999999999</v>
      </c>
      <c r="EJ351">
        <v>-0.33242836772983397</v>
      </c>
      <c r="EK351">
        <v>3.4461495745251688E-2</v>
      </c>
      <c r="EL351">
        <v>0</v>
      </c>
      <c r="EM351">
        <v>1.961233285195225</v>
      </c>
      <c r="EN351">
        <v>1.6827522295565112E-2</v>
      </c>
      <c r="EO351">
        <v>1.9804738174559189E-3</v>
      </c>
      <c r="EP351">
        <v>1</v>
      </c>
      <c r="EQ351">
        <v>2</v>
      </c>
      <c r="ER351">
        <v>6</v>
      </c>
      <c r="ES351" t="s">
        <v>415</v>
      </c>
      <c r="ET351">
        <v>2.9437899999999999</v>
      </c>
      <c r="EU351">
        <v>2.8012100000000002</v>
      </c>
      <c r="EV351">
        <v>0.226021</v>
      </c>
      <c r="EW351">
        <v>0.22995299999999999</v>
      </c>
      <c r="EX351">
        <v>0.11774800000000001</v>
      </c>
      <c r="EY351">
        <v>0.11258</v>
      </c>
      <c r="EZ351">
        <v>15896.2</v>
      </c>
      <c r="FA351">
        <v>16583.599999999999</v>
      </c>
      <c r="FB351">
        <v>23878.400000000001</v>
      </c>
      <c r="FC351">
        <v>25056.2</v>
      </c>
      <c r="FD351">
        <v>33719.1</v>
      </c>
      <c r="FE351">
        <v>35504.9</v>
      </c>
      <c r="FF351">
        <v>43526</v>
      </c>
      <c r="FG351">
        <v>46314.7</v>
      </c>
      <c r="FH351">
        <v>1.9307300000000001</v>
      </c>
      <c r="FI351">
        <v>1.8989499999999999</v>
      </c>
      <c r="FJ351">
        <v>0.137769</v>
      </c>
      <c r="FK351">
        <v>0</v>
      </c>
      <c r="FL351">
        <v>29.312000000000001</v>
      </c>
      <c r="FM351">
        <v>999.9</v>
      </c>
      <c r="FN351">
        <v>65.900000000000006</v>
      </c>
      <c r="FO351">
        <v>32.799999999999997</v>
      </c>
      <c r="FP351">
        <v>33.0306</v>
      </c>
      <c r="FQ351">
        <v>64.100899999999996</v>
      </c>
      <c r="FR351">
        <v>26.7348</v>
      </c>
      <c r="FS351">
        <v>1</v>
      </c>
      <c r="FT351">
        <v>0.26854899999999998</v>
      </c>
      <c r="FU351">
        <v>0.44800699999999999</v>
      </c>
      <c r="FV351">
        <v>20.323599999999999</v>
      </c>
      <c r="FW351">
        <v>5.2100999999999997</v>
      </c>
      <c r="FX351">
        <v>11.906000000000001</v>
      </c>
      <c r="FY351">
        <v>5.0027499999999998</v>
      </c>
      <c r="FZ351">
        <v>3.2896999999999998</v>
      </c>
      <c r="GA351">
        <v>9999</v>
      </c>
      <c r="GB351">
        <v>9999</v>
      </c>
      <c r="GC351">
        <v>9999</v>
      </c>
      <c r="GD351">
        <v>999.9</v>
      </c>
      <c r="GE351">
        <v>1.8594599999999999</v>
      </c>
      <c r="GF351">
        <v>1.85442</v>
      </c>
      <c r="GG351">
        <v>1.85768</v>
      </c>
      <c r="GH351">
        <v>1.85608</v>
      </c>
      <c r="GI351">
        <v>1.85486</v>
      </c>
      <c r="GJ351">
        <v>1.8545700000000001</v>
      </c>
      <c r="GK351">
        <v>1.8531899999999999</v>
      </c>
      <c r="GL351">
        <v>1.8563799999999999</v>
      </c>
      <c r="GM351">
        <v>0</v>
      </c>
      <c r="GN351">
        <v>0</v>
      </c>
      <c r="GO351">
        <v>0</v>
      </c>
      <c r="GP351">
        <v>0</v>
      </c>
      <c r="GQ351" t="s">
        <v>385</v>
      </c>
      <c r="GR351" t="s">
        <v>386</v>
      </c>
      <c r="GS351" t="s">
        <v>387</v>
      </c>
      <c r="GT351" t="s">
        <v>387</v>
      </c>
      <c r="GU351" t="s">
        <v>387</v>
      </c>
      <c r="GV351" t="s">
        <v>387</v>
      </c>
      <c r="GW351">
        <v>0</v>
      </c>
      <c r="GX351">
        <v>100</v>
      </c>
      <c r="GY351">
        <v>100</v>
      </c>
      <c r="GZ351">
        <v>2.8</v>
      </c>
      <c r="HA351">
        <v>1.32E-2</v>
      </c>
      <c r="HB351">
        <v>0.44568443622215809</v>
      </c>
      <c r="HC351">
        <v>2.8098669343081611E-3</v>
      </c>
      <c r="HD351">
        <v>-1.127031966113555E-6</v>
      </c>
      <c r="HE351">
        <v>1.768598670541231E-10</v>
      </c>
      <c r="HF351">
        <v>-6.7302174371849419E-2</v>
      </c>
      <c r="HG351">
        <v>1.081145868756639E-2</v>
      </c>
      <c r="HH351">
        <v>-3.689364805754238E-4</v>
      </c>
      <c r="HI351">
        <v>2.919854880483278E-6</v>
      </c>
      <c r="HJ351">
        <v>2</v>
      </c>
      <c r="HK351">
        <v>2136</v>
      </c>
      <c r="HL351">
        <v>3</v>
      </c>
      <c r="HM351">
        <v>30</v>
      </c>
      <c r="HN351">
        <v>9.9</v>
      </c>
      <c r="HO351">
        <v>9.9</v>
      </c>
      <c r="HP351">
        <v>3.3227500000000001</v>
      </c>
      <c r="HQ351">
        <v>2.2631800000000002</v>
      </c>
      <c r="HR351">
        <v>1.4978</v>
      </c>
      <c r="HS351">
        <v>2.2973599999999998</v>
      </c>
      <c r="HT351">
        <v>1.5478499999999999</v>
      </c>
      <c r="HU351">
        <v>2.33765</v>
      </c>
      <c r="HV351">
        <v>36.245899999999999</v>
      </c>
      <c r="HW351">
        <v>15.2966</v>
      </c>
      <c r="HX351">
        <v>18</v>
      </c>
      <c r="HY351">
        <v>471.14499999999998</v>
      </c>
      <c r="HZ351">
        <v>513.06799999999998</v>
      </c>
      <c r="IA351">
        <v>28.822299999999998</v>
      </c>
      <c r="IB351">
        <v>30.5398</v>
      </c>
      <c r="IC351">
        <v>30.0002</v>
      </c>
      <c r="ID351">
        <v>30.3261</v>
      </c>
      <c r="IE351">
        <v>30.4162</v>
      </c>
      <c r="IF351">
        <v>66.537899999999993</v>
      </c>
      <c r="IG351">
        <v>26.293299999999999</v>
      </c>
      <c r="IH351">
        <v>36.161200000000001</v>
      </c>
      <c r="II351">
        <v>28.819400000000002</v>
      </c>
      <c r="IJ351">
        <v>1708.58</v>
      </c>
      <c r="IK351">
        <v>25.432500000000001</v>
      </c>
      <c r="IL351">
        <v>100.65900000000001</v>
      </c>
      <c r="IM351">
        <v>100.378</v>
      </c>
      <c r="IN351" t="s">
        <v>2772</v>
      </c>
    </row>
    <row r="352" spans="1:248" x14ac:dyDescent="0.2">
      <c r="A352">
        <v>336</v>
      </c>
      <c r="B352">
        <v>1660400340.0999999</v>
      </c>
      <c r="C352">
        <v>616</v>
      </c>
      <c r="D352" t="s">
        <v>1041</v>
      </c>
      <c r="E352" t="s">
        <v>1042</v>
      </c>
      <c r="F352">
        <v>1</v>
      </c>
      <c r="G352" t="s">
        <v>376</v>
      </c>
      <c r="H352" t="s">
        <v>377</v>
      </c>
      <c r="I352" t="s">
        <v>378</v>
      </c>
      <c r="J352" t="s">
        <v>379</v>
      </c>
      <c r="K352" t="s">
        <v>380</v>
      </c>
      <c r="L352" t="s">
        <v>376</v>
      </c>
      <c r="M352" t="s">
        <v>381</v>
      </c>
      <c r="N352">
        <v>1660400332.4333329</v>
      </c>
      <c r="O352">
        <f t="shared" si="170"/>
        <v>1.4802844542761645E-3</v>
      </c>
      <c r="P352">
        <f t="shared" si="171"/>
        <v>1.4802844542761646</v>
      </c>
      <c r="Q352">
        <f t="shared" si="172"/>
        <v>6.7231701833590733</v>
      </c>
      <c r="R352">
        <f t="shared" si="173"/>
        <v>1599.721333333333</v>
      </c>
      <c r="S352">
        <f t="shared" si="174"/>
        <v>1402.754887969729</v>
      </c>
      <c r="T352">
        <f t="shared" si="175"/>
        <v>139.95414731572907</v>
      </c>
      <c r="U352">
        <f t="shared" si="176"/>
        <v>159.60567100464044</v>
      </c>
      <c r="V352">
        <f t="shared" si="177"/>
        <v>7.3534074510606021E-2</v>
      </c>
      <c r="W352">
        <f t="shared" si="178"/>
        <v>2.9240374712006507</v>
      </c>
      <c r="X352">
        <f t="shared" si="179"/>
        <v>7.252197662913859E-2</v>
      </c>
      <c r="Y352">
        <f t="shared" si="180"/>
        <v>4.5416007808893641E-2</v>
      </c>
      <c r="Z352">
        <f t="shared" si="181"/>
        <v>321.5097401999999</v>
      </c>
      <c r="AA352">
        <f t="shared" si="182"/>
        <v>32.519138524022125</v>
      </c>
      <c r="AB352">
        <f t="shared" si="183"/>
        <v>31.55668</v>
      </c>
      <c r="AC352">
        <f t="shared" si="184"/>
        <v>4.6565667179138535</v>
      </c>
      <c r="AD352">
        <f t="shared" si="185"/>
        <v>59.70754378060127</v>
      </c>
      <c r="AE352">
        <f t="shared" si="186"/>
        <v>2.6951192094691239</v>
      </c>
      <c r="AF352">
        <f t="shared" si="187"/>
        <v>4.513867157846069</v>
      </c>
      <c r="AG352">
        <f t="shared" si="188"/>
        <v>1.9614475084447296</v>
      </c>
      <c r="AH352">
        <f t="shared" si="189"/>
        <v>-65.280544433578854</v>
      </c>
      <c r="AI352">
        <f t="shared" si="190"/>
        <v>-86.230518294664549</v>
      </c>
      <c r="AJ352">
        <f t="shared" si="191"/>
        <v>-6.6408465651822448</v>
      </c>
      <c r="AK352">
        <f t="shared" si="192"/>
        <v>163.35783090657424</v>
      </c>
      <c r="AL352">
        <f t="shared" si="193"/>
        <v>37.410602696468146</v>
      </c>
      <c r="AM352">
        <f t="shared" si="194"/>
        <v>1.5178614522437428</v>
      </c>
      <c r="AN352">
        <f t="shared" si="195"/>
        <v>6.7231701833590733</v>
      </c>
      <c r="AO352">
        <v>1714.5588063259061</v>
      </c>
      <c r="AP352">
        <v>1680.31303030303</v>
      </c>
      <c r="AQ352">
        <v>5.0622546007760034</v>
      </c>
      <c r="AR352">
        <v>65.10273567100046</v>
      </c>
      <c r="AS352">
        <f t="shared" si="196"/>
        <v>1.4802844542761646</v>
      </c>
      <c r="AT352">
        <v>25.259304201202958</v>
      </c>
      <c r="AU352">
        <v>26.994182424242432</v>
      </c>
      <c r="AV352">
        <v>-1.0641975396739789E-3</v>
      </c>
      <c r="AW352">
        <v>83.615306321479792</v>
      </c>
      <c r="AX352">
        <v>20</v>
      </c>
      <c r="AY352">
        <v>4</v>
      </c>
      <c r="AZ352">
        <f t="shared" si="197"/>
        <v>1</v>
      </c>
      <c r="BA352">
        <f t="shared" si="198"/>
        <v>0</v>
      </c>
      <c r="BB352">
        <f t="shared" si="199"/>
        <v>52015.647376986184</v>
      </c>
      <c r="BC352">
        <f t="shared" si="200"/>
        <v>1999.956666666666</v>
      </c>
      <c r="BD352">
        <f t="shared" si="201"/>
        <v>1681.1639399999992</v>
      </c>
      <c r="BE352">
        <f t="shared" si="202"/>
        <v>0.840600183003965</v>
      </c>
      <c r="BF352">
        <f t="shared" si="203"/>
        <v>0.16075835319765261</v>
      </c>
      <c r="BG352">
        <v>6</v>
      </c>
      <c r="BH352">
        <v>0.5</v>
      </c>
      <c r="BI352" t="s">
        <v>382</v>
      </c>
      <c r="BJ352">
        <v>2</v>
      </c>
      <c r="BK352" t="b">
        <v>1</v>
      </c>
      <c r="BL352">
        <v>1660400332.4333329</v>
      </c>
      <c r="BM352">
        <v>1599.721333333333</v>
      </c>
      <c r="BN352">
        <v>1647.5133333333331</v>
      </c>
      <c r="BO352">
        <v>27.013073333333331</v>
      </c>
      <c r="BP352">
        <v>25.241379999999999</v>
      </c>
      <c r="BQ352">
        <v>1596.942666666667</v>
      </c>
      <c r="BR352">
        <v>26.99994666666667</v>
      </c>
      <c r="BS352">
        <v>500.15179999999998</v>
      </c>
      <c r="BT352">
        <v>99.670913333333331</v>
      </c>
      <c r="BU352">
        <v>0.10000781333333331</v>
      </c>
      <c r="BV352">
        <v>31.009673333333339</v>
      </c>
      <c r="BW352">
        <v>31.55668</v>
      </c>
      <c r="BX352">
        <v>999.89999999999986</v>
      </c>
      <c r="BY352">
        <v>0</v>
      </c>
      <c r="BZ352">
        <v>0</v>
      </c>
      <c r="CA352">
        <v>10001.52466666667</v>
      </c>
      <c r="CB352">
        <v>0</v>
      </c>
      <c r="CC352">
        <v>25.685040000000001</v>
      </c>
      <c r="CD352">
        <v>-47.792213333333329</v>
      </c>
      <c r="CE352">
        <v>1644.134666666667</v>
      </c>
      <c r="CF352">
        <v>1690.1780000000001</v>
      </c>
      <c r="CG352">
        <v>1.7716993333333331</v>
      </c>
      <c r="CH352">
        <v>1647.5133333333331</v>
      </c>
      <c r="CI352">
        <v>25.241379999999999</v>
      </c>
      <c r="CJ352">
        <v>2.692418</v>
      </c>
      <c r="CK352">
        <v>2.5158299999999998</v>
      </c>
      <c r="CL352">
        <v>22.238906666666669</v>
      </c>
      <c r="CM352">
        <v>21.129259999999999</v>
      </c>
      <c r="CN352">
        <v>1999.956666666666</v>
      </c>
      <c r="CO352">
        <v>0.97999360000000013</v>
      </c>
      <c r="CP352">
        <v>2.000652E-2</v>
      </c>
      <c r="CQ352">
        <v>0</v>
      </c>
      <c r="CR352">
        <v>2.5087999999999999</v>
      </c>
      <c r="CS352">
        <v>0</v>
      </c>
      <c r="CT352">
        <v>23207.453333333331</v>
      </c>
      <c r="CU352">
        <v>17411.933333333331</v>
      </c>
      <c r="CV352">
        <v>40.816200000000002</v>
      </c>
      <c r="CW352">
        <v>41.741599999999998</v>
      </c>
      <c r="CX352">
        <v>40.75</v>
      </c>
      <c r="CY352">
        <v>40.182866666666669</v>
      </c>
      <c r="CZ352">
        <v>40.883266666666671</v>
      </c>
      <c r="DA352">
        <v>1959.9453333333331</v>
      </c>
      <c r="DB352">
        <v>40.011333333333333</v>
      </c>
      <c r="DC352">
        <v>0</v>
      </c>
      <c r="DD352">
        <v>1660400338.2</v>
      </c>
      <c r="DE352">
        <v>0</v>
      </c>
      <c r="DF352">
        <v>1660399747.5999999</v>
      </c>
      <c r="DG352" t="s">
        <v>383</v>
      </c>
      <c r="DH352">
        <v>1660399742.0999999</v>
      </c>
      <c r="DI352">
        <v>1660399747.5999999</v>
      </c>
      <c r="DJ352">
        <v>1</v>
      </c>
      <c r="DK352">
        <v>7.6999999999999999E-2</v>
      </c>
      <c r="DL352">
        <v>-2.1999999999999999E-2</v>
      </c>
      <c r="DM352">
        <v>1.3979999999999999</v>
      </c>
      <c r="DN352">
        <v>1.7000000000000001E-2</v>
      </c>
      <c r="DO352">
        <v>400</v>
      </c>
      <c r="DP352">
        <v>25</v>
      </c>
      <c r="DQ352">
        <v>0.31</v>
      </c>
      <c r="DR352">
        <v>7.0000000000000007E-2</v>
      </c>
      <c r="DS352">
        <v>6.5294191901474301</v>
      </c>
      <c r="DT352">
        <v>-7.2315085744163607E-2</v>
      </c>
      <c r="DU352">
        <v>0.15290409173924349</v>
      </c>
      <c r="DV352">
        <v>1</v>
      </c>
      <c r="DW352">
        <v>37.395917959340728</v>
      </c>
      <c r="DX352">
        <v>0.51625637558714332</v>
      </c>
      <c r="DY352">
        <v>0.20121659165168401</v>
      </c>
      <c r="DZ352">
        <v>0</v>
      </c>
      <c r="EA352">
        <v>-47.792903225806441</v>
      </c>
      <c r="EB352">
        <v>-0.67644193548376608</v>
      </c>
      <c r="EC352">
        <v>0.22915559650366171</v>
      </c>
      <c r="ED352">
        <v>1</v>
      </c>
      <c r="EE352">
        <v>1407.982205637227</v>
      </c>
      <c r="EF352">
        <v>258.96206289144419</v>
      </c>
      <c r="EG352">
        <v>18.966724052510269</v>
      </c>
      <c r="EH352">
        <v>0</v>
      </c>
      <c r="EI352">
        <v>1.7874324390243901</v>
      </c>
      <c r="EJ352">
        <v>-0.39535609756097317</v>
      </c>
      <c r="EK352">
        <v>4.2226164284110863E-2</v>
      </c>
      <c r="EL352">
        <v>0</v>
      </c>
      <c r="EM352">
        <v>1.961485547636165</v>
      </c>
      <c r="EN352">
        <v>1.8910005098482049E-2</v>
      </c>
      <c r="EO352">
        <v>2.0269195121460771E-3</v>
      </c>
      <c r="EP352">
        <v>1</v>
      </c>
      <c r="EQ352">
        <v>3</v>
      </c>
      <c r="ER352">
        <v>6</v>
      </c>
      <c r="ES352" t="s">
        <v>406</v>
      </c>
      <c r="ET352">
        <v>2.9438800000000001</v>
      </c>
      <c r="EU352">
        <v>2.80125</v>
      </c>
      <c r="EV352">
        <v>0.22642300000000001</v>
      </c>
      <c r="EW352">
        <v>0.23036000000000001</v>
      </c>
      <c r="EX352">
        <v>0.11775099999999999</v>
      </c>
      <c r="EY352">
        <v>0.11264299999999999</v>
      </c>
      <c r="EZ352">
        <v>15888</v>
      </c>
      <c r="FA352">
        <v>16574.8</v>
      </c>
      <c r="FB352">
        <v>23878.6</v>
      </c>
      <c r="FC352">
        <v>25056.2</v>
      </c>
      <c r="FD352">
        <v>33719.199999999997</v>
      </c>
      <c r="FE352">
        <v>35502.400000000001</v>
      </c>
      <c r="FF352">
        <v>43526.2</v>
      </c>
      <c r="FG352">
        <v>46314.7</v>
      </c>
      <c r="FH352">
        <v>1.93058</v>
      </c>
      <c r="FI352">
        <v>1.8990499999999999</v>
      </c>
      <c r="FJ352">
        <v>0.137735</v>
      </c>
      <c r="FK352">
        <v>0</v>
      </c>
      <c r="FL352">
        <v>29.311399999999999</v>
      </c>
      <c r="FM352">
        <v>999.9</v>
      </c>
      <c r="FN352">
        <v>65.900000000000006</v>
      </c>
      <c r="FO352">
        <v>32.799999999999997</v>
      </c>
      <c r="FP352">
        <v>33.026800000000001</v>
      </c>
      <c r="FQ352">
        <v>64.150899999999993</v>
      </c>
      <c r="FR352">
        <v>26.859000000000002</v>
      </c>
      <c r="FS352">
        <v>1</v>
      </c>
      <c r="FT352">
        <v>0.268567</v>
      </c>
      <c r="FU352">
        <v>0.44982</v>
      </c>
      <c r="FV352">
        <v>20.323599999999999</v>
      </c>
      <c r="FW352">
        <v>5.2103999999999999</v>
      </c>
      <c r="FX352">
        <v>11.9054</v>
      </c>
      <c r="FY352">
        <v>5.0030000000000001</v>
      </c>
      <c r="FZ352">
        <v>3.2898000000000001</v>
      </c>
      <c r="GA352">
        <v>9999</v>
      </c>
      <c r="GB352">
        <v>9999</v>
      </c>
      <c r="GC352">
        <v>9999</v>
      </c>
      <c r="GD352">
        <v>999.9</v>
      </c>
      <c r="GE352">
        <v>1.8594599999999999</v>
      </c>
      <c r="GF352">
        <v>1.8544499999999999</v>
      </c>
      <c r="GG352">
        <v>1.8576999999999999</v>
      </c>
      <c r="GH352">
        <v>1.85608</v>
      </c>
      <c r="GI352">
        <v>1.85486</v>
      </c>
      <c r="GJ352">
        <v>1.8545700000000001</v>
      </c>
      <c r="GK352">
        <v>1.85318</v>
      </c>
      <c r="GL352">
        <v>1.8563799999999999</v>
      </c>
      <c r="GM352">
        <v>0</v>
      </c>
      <c r="GN352">
        <v>0</v>
      </c>
      <c r="GO352">
        <v>0</v>
      </c>
      <c r="GP352">
        <v>0</v>
      </c>
      <c r="GQ352" t="s">
        <v>385</v>
      </c>
      <c r="GR352" t="s">
        <v>386</v>
      </c>
      <c r="GS352" t="s">
        <v>387</v>
      </c>
      <c r="GT352" t="s">
        <v>387</v>
      </c>
      <c r="GU352" t="s">
        <v>387</v>
      </c>
      <c r="GV352" t="s">
        <v>387</v>
      </c>
      <c r="GW352">
        <v>0</v>
      </c>
      <c r="GX352">
        <v>100</v>
      </c>
      <c r="GY352">
        <v>100</v>
      </c>
      <c r="GZ352">
        <v>2.8</v>
      </c>
      <c r="HA352">
        <v>1.32E-2</v>
      </c>
      <c r="HB352">
        <v>0.44568443622215809</v>
      </c>
      <c r="HC352">
        <v>2.8098669343081611E-3</v>
      </c>
      <c r="HD352">
        <v>-1.127031966113555E-6</v>
      </c>
      <c r="HE352">
        <v>1.768598670541231E-10</v>
      </c>
      <c r="HF352">
        <v>-6.7302174371849419E-2</v>
      </c>
      <c r="HG352">
        <v>1.081145868756639E-2</v>
      </c>
      <c r="HH352">
        <v>-3.689364805754238E-4</v>
      </c>
      <c r="HI352">
        <v>2.919854880483278E-6</v>
      </c>
      <c r="HJ352">
        <v>2</v>
      </c>
      <c r="HK352">
        <v>2136</v>
      </c>
      <c r="HL352">
        <v>3</v>
      </c>
      <c r="HM352">
        <v>30</v>
      </c>
      <c r="HN352">
        <v>10</v>
      </c>
      <c r="HO352">
        <v>9.9</v>
      </c>
      <c r="HP352">
        <v>3.3288600000000002</v>
      </c>
      <c r="HQ352">
        <v>2.2534200000000002</v>
      </c>
      <c r="HR352">
        <v>1.4978</v>
      </c>
      <c r="HS352">
        <v>2.2973599999999998</v>
      </c>
      <c r="HT352">
        <v>1.5478499999999999</v>
      </c>
      <c r="HU352">
        <v>2.4377399999999998</v>
      </c>
      <c r="HV352">
        <v>36.245899999999999</v>
      </c>
      <c r="HW352">
        <v>15.2966</v>
      </c>
      <c r="HX352">
        <v>18</v>
      </c>
      <c r="HY352">
        <v>471.05900000000003</v>
      </c>
      <c r="HZ352">
        <v>513.14200000000005</v>
      </c>
      <c r="IA352">
        <v>28.820799999999998</v>
      </c>
      <c r="IB352">
        <v>30.540400000000002</v>
      </c>
      <c r="IC352">
        <v>30.0002</v>
      </c>
      <c r="ID352">
        <v>30.3261</v>
      </c>
      <c r="IE352">
        <v>30.416899999999998</v>
      </c>
      <c r="IF352">
        <v>66.637699999999995</v>
      </c>
      <c r="IG352">
        <v>26.293299999999999</v>
      </c>
      <c r="IH352">
        <v>36.161200000000001</v>
      </c>
      <c r="II352">
        <v>28.819400000000002</v>
      </c>
      <c r="IJ352">
        <v>1718.64</v>
      </c>
      <c r="IK352">
        <v>25.4359</v>
      </c>
      <c r="IL352">
        <v>100.65900000000001</v>
      </c>
      <c r="IM352">
        <v>100.378</v>
      </c>
      <c r="IN352" t="s">
        <v>2772</v>
      </c>
    </row>
    <row r="353" spans="1:248" x14ac:dyDescent="0.2">
      <c r="A353">
        <v>337</v>
      </c>
      <c r="B353">
        <v>1660400341.0999999</v>
      </c>
      <c r="C353">
        <v>617</v>
      </c>
      <c r="D353" t="s">
        <v>1043</v>
      </c>
      <c r="E353" t="s">
        <v>1044</v>
      </c>
      <c r="F353">
        <v>1</v>
      </c>
      <c r="G353" t="s">
        <v>376</v>
      </c>
      <c r="H353" t="s">
        <v>377</v>
      </c>
      <c r="I353" t="s">
        <v>378</v>
      </c>
      <c r="J353" t="s">
        <v>379</v>
      </c>
      <c r="K353" t="s">
        <v>380</v>
      </c>
      <c r="L353" t="s">
        <v>376</v>
      </c>
      <c r="M353" t="s">
        <v>381</v>
      </c>
      <c r="N353">
        <v>1660400333.466666</v>
      </c>
      <c r="O353">
        <f t="shared" si="170"/>
        <v>1.4721627863750503E-3</v>
      </c>
      <c r="P353">
        <f t="shared" si="171"/>
        <v>1.4721627863750504</v>
      </c>
      <c r="Q353">
        <f t="shared" si="172"/>
        <v>6.664347114590667</v>
      </c>
      <c r="R353">
        <f t="shared" si="173"/>
        <v>1604.814666666666</v>
      </c>
      <c r="S353">
        <f t="shared" si="174"/>
        <v>1408.1518554847532</v>
      </c>
      <c r="T353">
        <f t="shared" si="175"/>
        <v>140.49265045004128</v>
      </c>
      <c r="U353">
        <f t="shared" si="176"/>
        <v>160.11388624239234</v>
      </c>
      <c r="V353">
        <f t="shared" si="177"/>
        <v>7.3121679658667407E-2</v>
      </c>
      <c r="W353">
        <f t="shared" si="178"/>
        <v>2.9240019621921078</v>
      </c>
      <c r="X353">
        <f t="shared" si="179"/>
        <v>7.2120806779011504E-2</v>
      </c>
      <c r="Y353">
        <f t="shared" si="180"/>
        <v>4.5164287322361565E-2</v>
      </c>
      <c r="Z353">
        <f t="shared" si="181"/>
        <v>321.50963379999996</v>
      </c>
      <c r="AA353">
        <f t="shared" si="182"/>
        <v>32.520852030682931</v>
      </c>
      <c r="AB353">
        <f t="shared" si="183"/>
        <v>31.555879999999998</v>
      </c>
      <c r="AC353">
        <f t="shared" si="184"/>
        <v>4.6563551840836412</v>
      </c>
      <c r="AD353">
        <f t="shared" si="185"/>
        <v>59.702161046749225</v>
      </c>
      <c r="AE353">
        <f t="shared" si="186"/>
        <v>2.6948127343351245</v>
      </c>
      <c r="AF353">
        <f t="shared" si="187"/>
        <v>4.5137607870257428</v>
      </c>
      <c r="AG353">
        <f t="shared" si="188"/>
        <v>1.9615424497485168</v>
      </c>
      <c r="AH353">
        <f t="shared" si="189"/>
        <v>-64.922378879139714</v>
      </c>
      <c r="AI353">
        <f t="shared" si="190"/>
        <v>-86.168517459139409</v>
      </c>
      <c r="AJ353">
        <f t="shared" si="191"/>
        <v>-6.6361126005316402</v>
      </c>
      <c r="AK353">
        <f t="shared" si="192"/>
        <v>163.78262486118916</v>
      </c>
      <c r="AL353">
        <f t="shared" si="193"/>
        <v>37.423481838906667</v>
      </c>
      <c r="AM353">
        <f t="shared" si="194"/>
        <v>1.5092987492896648</v>
      </c>
      <c r="AN353">
        <f t="shared" si="195"/>
        <v>6.664347114590667</v>
      </c>
      <c r="AO353">
        <v>1719.74181390431</v>
      </c>
      <c r="AP353">
        <v>1685.4507272727269</v>
      </c>
      <c r="AQ353">
        <v>5.0851169926708639</v>
      </c>
      <c r="AR353">
        <v>65.10273567100046</v>
      </c>
      <c r="AS353">
        <f t="shared" si="196"/>
        <v>1.4721627863750504</v>
      </c>
      <c r="AT353">
        <v>25.272815989269471</v>
      </c>
      <c r="AU353">
        <v>26.99539212121212</v>
      </c>
      <c r="AV353">
        <v>-6.339093081779867E-4</v>
      </c>
      <c r="AW353">
        <v>83.615306321479792</v>
      </c>
      <c r="AX353">
        <v>20</v>
      </c>
      <c r="AY353">
        <v>4</v>
      </c>
      <c r="AZ353">
        <f t="shared" si="197"/>
        <v>1</v>
      </c>
      <c r="BA353">
        <f t="shared" si="198"/>
        <v>0</v>
      </c>
      <c r="BB353">
        <f t="shared" si="199"/>
        <v>52014.708112271619</v>
      </c>
      <c r="BC353">
        <f t="shared" si="200"/>
        <v>1999.9559999999999</v>
      </c>
      <c r="BD353">
        <f t="shared" si="201"/>
        <v>1681.1633799999997</v>
      </c>
      <c r="BE353">
        <f t="shared" si="202"/>
        <v>0.8406001832040304</v>
      </c>
      <c r="BF353">
        <f t="shared" si="203"/>
        <v>0.16075835358377882</v>
      </c>
      <c r="BG353">
        <v>6</v>
      </c>
      <c r="BH353">
        <v>0.5</v>
      </c>
      <c r="BI353" t="s">
        <v>382</v>
      </c>
      <c r="BJ353">
        <v>2</v>
      </c>
      <c r="BK353" t="b">
        <v>1</v>
      </c>
      <c r="BL353">
        <v>1660400333.466666</v>
      </c>
      <c r="BM353">
        <v>1604.814666666666</v>
      </c>
      <c r="BN353">
        <v>1652.615333333333</v>
      </c>
      <c r="BO353">
        <v>27.009993333333341</v>
      </c>
      <c r="BP353">
        <v>25.24827333333333</v>
      </c>
      <c r="BQ353">
        <v>1602.0333333333331</v>
      </c>
      <c r="BR353">
        <v>26.99685333333333</v>
      </c>
      <c r="BS353">
        <v>500.14733333333328</v>
      </c>
      <c r="BT353">
        <v>99.670953333333344</v>
      </c>
      <c r="BU353">
        <v>9.9998146666666662E-2</v>
      </c>
      <c r="BV353">
        <v>31.009260000000001</v>
      </c>
      <c r="BW353">
        <v>31.555879999999998</v>
      </c>
      <c r="BX353">
        <v>999.89999999999986</v>
      </c>
      <c r="BY353">
        <v>0</v>
      </c>
      <c r="BZ353">
        <v>0</v>
      </c>
      <c r="CA353">
        <v>10001.317999999999</v>
      </c>
      <c r="CB353">
        <v>0</v>
      </c>
      <c r="CC353">
        <v>25.801073333333331</v>
      </c>
      <c r="CD353">
        <v>-47.80075999999999</v>
      </c>
      <c r="CE353">
        <v>1649.364</v>
      </c>
      <c r="CF353">
        <v>1695.424</v>
      </c>
      <c r="CG353">
        <v>1.7617240000000001</v>
      </c>
      <c r="CH353">
        <v>1652.615333333333</v>
      </c>
      <c r="CI353">
        <v>25.24827333333333</v>
      </c>
      <c r="CJ353">
        <v>2.6921119999999998</v>
      </c>
      <c r="CK353">
        <v>2.5165186666666668</v>
      </c>
      <c r="CL353">
        <v>22.23704</v>
      </c>
      <c r="CM353">
        <v>21.133713333333329</v>
      </c>
      <c r="CN353">
        <v>1999.9559999999999</v>
      </c>
      <c r="CO353">
        <v>0.97999360000000013</v>
      </c>
      <c r="CP353">
        <v>2.000652E-2</v>
      </c>
      <c r="CQ353">
        <v>0</v>
      </c>
      <c r="CR353">
        <v>2.4720666666666662</v>
      </c>
      <c r="CS353">
        <v>0</v>
      </c>
      <c r="CT353">
        <v>23206.933333333331</v>
      </c>
      <c r="CU353">
        <v>17411.92666666667</v>
      </c>
      <c r="CV353">
        <v>40.816200000000002</v>
      </c>
      <c r="CW353">
        <v>41.737400000000001</v>
      </c>
      <c r="CX353">
        <v>40.75</v>
      </c>
      <c r="CY353">
        <v>40.182866666666669</v>
      </c>
      <c r="CZ353">
        <v>40.883266666666671</v>
      </c>
      <c r="DA353">
        <v>1959.944666666667</v>
      </c>
      <c r="DB353">
        <v>40.011333333333333</v>
      </c>
      <c r="DC353">
        <v>0</v>
      </c>
      <c r="DD353">
        <v>1660400338.8</v>
      </c>
      <c r="DE353">
        <v>0</v>
      </c>
      <c r="DF353">
        <v>1660399747.5999999</v>
      </c>
      <c r="DG353" t="s">
        <v>383</v>
      </c>
      <c r="DH353">
        <v>1660399742.0999999</v>
      </c>
      <c r="DI353">
        <v>1660399747.5999999</v>
      </c>
      <c r="DJ353">
        <v>1</v>
      </c>
      <c r="DK353">
        <v>7.6999999999999999E-2</v>
      </c>
      <c r="DL353">
        <v>-2.1999999999999999E-2</v>
      </c>
      <c r="DM353">
        <v>1.3979999999999999</v>
      </c>
      <c r="DN353">
        <v>1.7000000000000001E-2</v>
      </c>
      <c r="DO353">
        <v>400</v>
      </c>
      <c r="DP353">
        <v>25</v>
      </c>
      <c r="DQ353">
        <v>0.31</v>
      </c>
      <c r="DR353">
        <v>7.0000000000000007E-2</v>
      </c>
      <c r="DS353">
        <v>6.5294191901474301</v>
      </c>
      <c r="DT353">
        <v>-7.2315085744163607E-2</v>
      </c>
      <c r="DU353">
        <v>0.15290409173924349</v>
      </c>
      <c r="DV353">
        <v>1</v>
      </c>
      <c r="DW353">
        <v>37.395917959340728</v>
      </c>
      <c r="DX353">
        <v>0.51625637558714332</v>
      </c>
      <c r="DY353">
        <v>0.20121659165168401</v>
      </c>
      <c r="DZ353">
        <v>0</v>
      </c>
      <c r="EA353">
        <v>-47.792903225806441</v>
      </c>
      <c r="EB353">
        <v>-0.67644193548376608</v>
      </c>
      <c r="EC353">
        <v>0.22915559650366171</v>
      </c>
      <c r="ED353">
        <v>1</v>
      </c>
      <c r="EE353">
        <v>1407.982205637227</v>
      </c>
      <c r="EF353">
        <v>258.96206289144419</v>
      </c>
      <c r="EG353">
        <v>18.966724052510269</v>
      </c>
      <c r="EH353">
        <v>0</v>
      </c>
      <c r="EI353">
        <v>1.7874324390243901</v>
      </c>
      <c r="EJ353">
        <v>-0.39535609756097317</v>
      </c>
      <c r="EK353">
        <v>4.2226164284110863E-2</v>
      </c>
      <c r="EL353">
        <v>0</v>
      </c>
      <c r="EM353">
        <v>1.961485547636165</v>
      </c>
      <c r="EN353">
        <v>1.8910005098482049E-2</v>
      </c>
      <c r="EO353">
        <v>2.0269195121460771E-3</v>
      </c>
      <c r="EP353">
        <v>1</v>
      </c>
      <c r="EQ353">
        <v>3</v>
      </c>
      <c r="ER353">
        <v>6</v>
      </c>
      <c r="ES353" t="s">
        <v>406</v>
      </c>
      <c r="ET353">
        <v>2.9441000000000002</v>
      </c>
      <c r="EU353">
        <v>2.8012899999999998</v>
      </c>
      <c r="EV353">
        <v>0.226828</v>
      </c>
      <c r="EW353">
        <v>0.23075699999999999</v>
      </c>
      <c r="EX353">
        <v>0.11776</v>
      </c>
      <c r="EY353">
        <v>0.112687</v>
      </c>
      <c r="EZ353">
        <v>15879.7</v>
      </c>
      <c r="FA353">
        <v>16566.099999999999</v>
      </c>
      <c r="FB353">
        <v>23878.7</v>
      </c>
      <c r="FC353">
        <v>25056</v>
      </c>
      <c r="FD353">
        <v>33719.1</v>
      </c>
      <c r="FE353">
        <v>35500.6</v>
      </c>
      <c r="FF353">
        <v>43526.5</v>
      </c>
      <c r="FG353">
        <v>46314.6</v>
      </c>
      <c r="FH353">
        <v>1.9306000000000001</v>
      </c>
      <c r="FI353">
        <v>1.8990199999999999</v>
      </c>
      <c r="FJ353">
        <v>0.13801099999999999</v>
      </c>
      <c r="FK353">
        <v>0</v>
      </c>
      <c r="FL353">
        <v>29.3108</v>
      </c>
      <c r="FM353">
        <v>999.9</v>
      </c>
      <c r="FN353">
        <v>65.900000000000006</v>
      </c>
      <c r="FO353">
        <v>32.799999999999997</v>
      </c>
      <c r="FP353">
        <v>33.030200000000001</v>
      </c>
      <c r="FQ353">
        <v>64.170900000000003</v>
      </c>
      <c r="FR353">
        <v>25.8934</v>
      </c>
      <c r="FS353">
        <v>1</v>
      </c>
      <c r="FT353">
        <v>0.268598</v>
      </c>
      <c r="FU353">
        <v>0.45150600000000002</v>
      </c>
      <c r="FV353">
        <v>20.323599999999999</v>
      </c>
      <c r="FW353">
        <v>5.2100999999999997</v>
      </c>
      <c r="FX353">
        <v>11.905099999999999</v>
      </c>
      <c r="FY353">
        <v>5.0029500000000002</v>
      </c>
      <c r="FZ353">
        <v>3.2897799999999999</v>
      </c>
      <c r="GA353">
        <v>9999</v>
      </c>
      <c r="GB353">
        <v>9999</v>
      </c>
      <c r="GC353">
        <v>9999</v>
      </c>
      <c r="GD353">
        <v>999.9</v>
      </c>
      <c r="GE353">
        <v>1.85948</v>
      </c>
      <c r="GF353">
        <v>1.8544799999999999</v>
      </c>
      <c r="GG353">
        <v>1.85772</v>
      </c>
      <c r="GH353">
        <v>1.85608</v>
      </c>
      <c r="GI353">
        <v>1.85487</v>
      </c>
      <c r="GJ353">
        <v>1.8545700000000001</v>
      </c>
      <c r="GK353">
        <v>1.85318</v>
      </c>
      <c r="GL353">
        <v>1.8563799999999999</v>
      </c>
      <c r="GM353">
        <v>0</v>
      </c>
      <c r="GN353">
        <v>0</v>
      </c>
      <c r="GO353">
        <v>0</v>
      </c>
      <c r="GP353">
        <v>0</v>
      </c>
      <c r="GQ353" t="s">
        <v>385</v>
      </c>
      <c r="GR353" t="s">
        <v>386</v>
      </c>
      <c r="GS353" t="s">
        <v>387</v>
      </c>
      <c r="GT353" t="s">
        <v>387</v>
      </c>
      <c r="GU353" t="s">
        <v>387</v>
      </c>
      <c r="GV353" t="s">
        <v>387</v>
      </c>
      <c r="GW353">
        <v>0</v>
      </c>
      <c r="GX353">
        <v>100</v>
      </c>
      <c r="GY353">
        <v>100</v>
      </c>
      <c r="GZ353">
        <v>2.8</v>
      </c>
      <c r="HA353">
        <v>1.32E-2</v>
      </c>
      <c r="HB353">
        <v>0.44568443622215809</v>
      </c>
      <c r="HC353">
        <v>2.8098669343081611E-3</v>
      </c>
      <c r="HD353">
        <v>-1.127031966113555E-6</v>
      </c>
      <c r="HE353">
        <v>1.768598670541231E-10</v>
      </c>
      <c r="HF353">
        <v>-6.7302174371849419E-2</v>
      </c>
      <c r="HG353">
        <v>1.081145868756639E-2</v>
      </c>
      <c r="HH353">
        <v>-3.689364805754238E-4</v>
      </c>
      <c r="HI353">
        <v>2.919854880483278E-6</v>
      </c>
      <c r="HJ353">
        <v>2</v>
      </c>
      <c r="HK353">
        <v>2136</v>
      </c>
      <c r="HL353">
        <v>3</v>
      </c>
      <c r="HM353">
        <v>30</v>
      </c>
      <c r="HN353">
        <v>10</v>
      </c>
      <c r="HO353">
        <v>9.9</v>
      </c>
      <c r="HP353">
        <v>3.3398400000000001</v>
      </c>
      <c r="HQ353">
        <v>2.2619600000000002</v>
      </c>
      <c r="HR353">
        <v>1.4978</v>
      </c>
      <c r="HS353">
        <v>2.2973599999999998</v>
      </c>
      <c r="HT353">
        <v>1.5478499999999999</v>
      </c>
      <c r="HU353">
        <v>2.4609399999999999</v>
      </c>
      <c r="HV353">
        <v>36.245899999999999</v>
      </c>
      <c r="HW353">
        <v>15.305300000000001</v>
      </c>
      <c r="HX353">
        <v>18</v>
      </c>
      <c r="HY353">
        <v>471.07499999999999</v>
      </c>
      <c r="HZ353">
        <v>513.13</v>
      </c>
      <c r="IA353">
        <v>28.819099999999999</v>
      </c>
      <c r="IB353">
        <v>30.5411</v>
      </c>
      <c r="IC353">
        <v>30.000299999999999</v>
      </c>
      <c r="ID353">
        <v>30.3263</v>
      </c>
      <c r="IE353">
        <v>30.4175</v>
      </c>
      <c r="IF353">
        <v>66.847899999999996</v>
      </c>
      <c r="IG353">
        <v>26.293299999999999</v>
      </c>
      <c r="IH353">
        <v>36.161200000000001</v>
      </c>
      <c r="II353">
        <v>28.819400000000002</v>
      </c>
      <c r="IJ353">
        <v>1718.64</v>
      </c>
      <c r="IK353">
        <v>25.4438</v>
      </c>
      <c r="IL353">
        <v>100.66</v>
      </c>
      <c r="IM353">
        <v>100.378</v>
      </c>
      <c r="IN353" t="s">
        <v>2772</v>
      </c>
    </row>
    <row r="354" spans="1:248" x14ac:dyDescent="0.2">
      <c r="A354">
        <v>338</v>
      </c>
      <c r="B354">
        <v>1660400342.0999999</v>
      </c>
      <c r="C354">
        <v>618</v>
      </c>
      <c r="D354" t="s">
        <v>1045</v>
      </c>
      <c r="E354" t="s">
        <v>1046</v>
      </c>
      <c r="F354">
        <v>1</v>
      </c>
      <c r="G354" t="s">
        <v>376</v>
      </c>
      <c r="H354" t="s">
        <v>377</v>
      </c>
      <c r="I354" t="s">
        <v>378</v>
      </c>
      <c r="J354" t="s">
        <v>379</v>
      </c>
      <c r="K354" t="s">
        <v>380</v>
      </c>
      <c r="L354" t="s">
        <v>376</v>
      </c>
      <c r="M354" t="s">
        <v>381</v>
      </c>
      <c r="N354">
        <v>1660400333.9749999</v>
      </c>
      <c r="O354">
        <f t="shared" si="170"/>
        <v>1.4613164445051291E-3</v>
      </c>
      <c r="P354">
        <f t="shared" si="171"/>
        <v>1.4613164445051292</v>
      </c>
      <c r="Q354">
        <f t="shared" si="172"/>
        <v>6.5771372629213323</v>
      </c>
      <c r="R354">
        <f t="shared" si="173"/>
        <v>1607.32375</v>
      </c>
      <c r="S354">
        <f t="shared" si="174"/>
        <v>1411.4099193739833</v>
      </c>
      <c r="T354">
        <f t="shared" si="175"/>
        <v>140.8177453860925</v>
      </c>
      <c r="U354">
        <f t="shared" si="176"/>
        <v>160.36425950648703</v>
      </c>
      <c r="V354">
        <f t="shared" si="177"/>
        <v>7.2573931618176227E-2</v>
      </c>
      <c r="W354">
        <f t="shared" si="178"/>
        <v>2.9240360950773141</v>
      </c>
      <c r="X354">
        <f t="shared" si="179"/>
        <v>7.1587899785764283E-2</v>
      </c>
      <c r="Y354">
        <f t="shared" si="180"/>
        <v>4.4829912268959313E-2</v>
      </c>
      <c r="Z354">
        <f t="shared" si="181"/>
        <v>321.50857162499995</v>
      </c>
      <c r="AA354">
        <f t="shared" si="182"/>
        <v>32.523568563001042</v>
      </c>
      <c r="AB354">
        <f t="shared" si="183"/>
        <v>31.555793749999999</v>
      </c>
      <c r="AC354">
        <f t="shared" si="184"/>
        <v>4.6563323785922668</v>
      </c>
      <c r="AD354">
        <f t="shared" si="185"/>
        <v>59.700952766872476</v>
      </c>
      <c r="AE354">
        <f t="shared" si="186"/>
        <v>2.694746096496381</v>
      </c>
      <c r="AF354">
        <f t="shared" si="187"/>
        <v>4.5137405210586046</v>
      </c>
      <c r="AG354">
        <f t="shared" si="188"/>
        <v>1.9615862820958858</v>
      </c>
      <c r="AH354">
        <f t="shared" si="189"/>
        <v>-64.444055202676196</v>
      </c>
      <c r="AI354">
        <f t="shared" si="190"/>
        <v>-86.168341029262166</v>
      </c>
      <c r="AJ354">
        <f t="shared" si="191"/>
        <v>-6.6360161507237807</v>
      </c>
      <c r="AK354">
        <f t="shared" si="192"/>
        <v>164.26015924233781</v>
      </c>
      <c r="AL354">
        <f t="shared" si="193"/>
        <v>37.454817643265308</v>
      </c>
      <c r="AM354">
        <f t="shared" si="194"/>
        <v>1.5038139507425499</v>
      </c>
      <c r="AN354">
        <f t="shared" si="195"/>
        <v>6.5771372629213323</v>
      </c>
      <c r="AO354">
        <v>1724.954831371829</v>
      </c>
      <c r="AP354">
        <v>1690.6140606060601</v>
      </c>
      <c r="AQ354">
        <v>5.1157586372297121</v>
      </c>
      <c r="AR354">
        <v>65.10273567100046</v>
      </c>
      <c r="AS354">
        <f t="shared" si="196"/>
        <v>1.4613164445051292</v>
      </c>
      <c r="AT354">
        <v>25.290500660764121</v>
      </c>
      <c r="AU354">
        <v>26.999119393939392</v>
      </c>
      <c r="AV354">
        <v>-4.3998828787188512E-4</v>
      </c>
      <c r="AW354">
        <v>83.615306321479792</v>
      </c>
      <c r="AX354">
        <v>20</v>
      </c>
      <c r="AY354">
        <v>4</v>
      </c>
      <c r="AZ354">
        <f t="shared" si="197"/>
        <v>1</v>
      </c>
      <c r="BA354">
        <f t="shared" si="198"/>
        <v>0</v>
      </c>
      <c r="BB354">
        <f t="shared" si="199"/>
        <v>52015.693714034482</v>
      </c>
      <c r="BC354">
        <f t="shared" si="200"/>
        <v>1999.9493749999999</v>
      </c>
      <c r="BD354">
        <f t="shared" si="201"/>
        <v>1681.1578124999999</v>
      </c>
      <c r="BE354">
        <f t="shared" si="202"/>
        <v>0.84060018394215597</v>
      </c>
      <c r="BF354">
        <f t="shared" si="203"/>
        <v>0.16075835500836114</v>
      </c>
      <c r="BG354">
        <v>6</v>
      </c>
      <c r="BH354">
        <v>0.5</v>
      </c>
      <c r="BI354" t="s">
        <v>382</v>
      </c>
      <c r="BJ354">
        <v>2</v>
      </c>
      <c r="BK354" t="b">
        <v>1</v>
      </c>
      <c r="BL354">
        <v>1660400333.9749999</v>
      </c>
      <c r="BM354">
        <v>1607.32375</v>
      </c>
      <c r="BN354">
        <v>1655.1556250000001</v>
      </c>
      <c r="BO354">
        <v>27.009318749999998</v>
      </c>
      <c r="BP354">
        <v>25.254012500000002</v>
      </c>
      <c r="BQ354">
        <v>1604.54125</v>
      </c>
      <c r="BR354">
        <v>26.996181249999999</v>
      </c>
      <c r="BS354">
        <v>500.15100000000001</v>
      </c>
      <c r="BT354">
        <v>99.670974999999999</v>
      </c>
      <c r="BU354">
        <v>0.1000011375</v>
      </c>
      <c r="BV354">
        <v>31.009181250000001</v>
      </c>
      <c r="BW354">
        <v>31.555793749999999</v>
      </c>
      <c r="BX354">
        <v>999.9</v>
      </c>
      <c r="BY354">
        <v>0</v>
      </c>
      <c r="BZ354">
        <v>0</v>
      </c>
      <c r="CA354">
        <v>10001.510625000001</v>
      </c>
      <c r="CB354">
        <v>0</v>
      </c>
      <c r="CC354">
        <v>25.854949999999999</v>
      </c>
      <c r="CD354">
        <v>-47.831575000000001</v>
      </c>
      <c r="CE354">
        <v>1651.941875</v>
      </c>
      <c r="CF354">
        <v>1698.04</v>
      </c>
      <c r="CG354">
        <v>1.755313125</v>
      </c>
      <c r="CH354">
        <v>1655.1556250000001</v>
      </c>
      <c r="CI354">
        <v>25.254012500000002</v>
      </c>
      <c r="CJ354">
        <v>2.692045625</v>
      </c>
      <c r="CK354">
        <v>2.51709125</v>
      </c>
      <c r="CL354">
        <v>22.236637500000001</v>
      </c>
      <c r="CM354">
        <v>21.1374125</v>
      </c>
      <c r="CN354">
        <v>1999.9493749999999</v>
      </c>
      <c r="CO354">
        <v>0.97999356250000003</v>
      </c>
      <c r="CP354">
        <v>2.0006556250000002E-2</v>
      </c>
      <c r="CQ354">
        <v>0</v>
      </c>
      <c r="CR354">
        <v>2.5248750000000002</v>
      </c>
      <c r="CS354">
        <v>0</v>
      </c>
      <c r="CT354">
        <v>23206.368750000001</v>
      </c>
      <c r="CU354">
        <v>17411.868750000001</v>
      </c>
      <c r="CV354">
        <v>40.815937499999997</v>
      </c>
      <c r="CW354">
        <v>41.738187500000002</v>
      </c>
      <c r="CX354">
        <v>40.75</v>
      </c>
      <c r="CY354">
        <v>40.183124999999997</v>
      </c>
      <c r="CZ354">
        <v>40.882750000000001</v>
      </c>
      <c r="DA354">
        <v>1959.9381249999999</v>
      </c>
      <c r="DB354">
        <v>40.011249999999997</v>
      </c>
      <c r="DC354">
        <v>0</v>
      </c>
      <c r="DD354">
        <v>1660400340</v>
      </c>
      <c r="DE354">
        <v>0</v>
      </c>
      <c r="DF354">
        <v>1660399747.5999999</v>
      </c>
      <c r="DG354" t="s">
        <v>383</v>
      </c>
      <c r="DH354">
        <v>1660399742.0999999</v>
      </c>
      <c r="DI354">
        <v>1660399747.5999999</v>
      </c>
      <c r="DJ354">
        <v>1</v>
      </c>
      <c r="DK354">
        <v>7.6999999999999999E-2</v>
      </c>
      <c r="DL354">
        <v>-2.1999999999999999E-2</v>
      </c>
      <c r="DM354">
        <v>1.3979999999999999</v>
      </c>
      <c r="DN354">
        <v>1.7000000000000001E-2</v>
      </c>
      <c r="DO354">
        <v>400</v>
      </c>
      <c r="DP354">
        <v>25</v>
      </c>
      <c r="DQ354">
        <v>0.31</v>
      </c>
      <c r="DR354">
        <v>7.0000000000000007E-2</v>
      </c>
      <c r="DS354">
        <v>6.5429262556756358</v>
      </c>
      <c r="DT354">
        <v>0.38939153657456599</v>
      </c>
      <c r="DU354">
        <v>0.1594308208402945</v>
      </c>
      <c r="DV354">
        <v>1</v>
      </c>
      <c r="DW354">
        <v>37.421660931683178</v>
      </c>
      <c r="DX354">
        <v>2.065373465103014</v>
      </c>
      <c r="DY354">
        <v>0.2343180872895565</v>
      </c>
      <c r="DZ354">
        <v>0</v>
      </c>
      <c r="EA354">
        <v>-47.806313333333343</v>
      </c>
      <c r="EB354">
        <v>-2.8807955506119618</v>
      </c>
      <c r="EC354">
        <v>0.25822960937033468</v>
      </c>
      <c r="ED354">
        <v>0</v>
      </c>
      <c r="EE354">
        <v>1413.086280749962</v>
      </c>
      <c r="EF354">
        <v>246.54324743094699</v>
      </c>
      <c r="EG354">
        <v>18.6786238390312</v>
      </c>
      <c r="EH354">
        <v>0</v>
      </c>
      <c r="EI354">
        <v>1.77395375</v>
      </c>
      <c r="EJ354">
        <v>-0.48775733583489689</v>
      </c>
      <c r="EK354">
        <v>5.0330388021924667E-2</v>
      </c>
      <c r="EL354">
        <v>0</v>
      </c>
      <c r="EM354">
        <v>1.9615551507477189</v>
      </c>
      <c r="EN354">
        <v>1.7822314562651619E-2</v>
      </c>
      <c r="EO354">
        <v>2.0017559931581651E-3</v>
      </c>
      <c r="EP354">
        <v>1</v>
      </c>
      <c r="EQ354">
        <v>2</v>
      </c>
      <c r="ER354">
        <v>6</v>
      </c>
      <c r="ES354" t="s">
        <v>415</v>
      </c>
      <c r="ET354">
        <v>2.9438399999999998</v>
      </c>
      <c r="EU354">
        <v>2.8013599999999999</v>
      </c>
      <c r="EV354">
        <v>0.22722899999999999</v>
      </c>
      <c r="EW354">
        <v>0.231154</v>
      </c>
      <c r="EX354">
        <v>0.11777</v>
      </c>
      <c r="EY354">
        <v>0.112708</v>
      </c>
      <c r="EZ354">
        <v>15871.5</v>
      </c>
      <c r="FA354">
        <v>16557.599999999999</v>
      </c>
      <c r="FB354">
        <v>23878.7</v>
      </c>
      <c r="FC354">
        <v>25056</v>
      </c>
      <c r="FD354">
        <v>33718.800000000003</v>
      </c>
      <c r="FE354">
        <v>35499.699999999997</v>
      </c>
      <c r="FF354">
        <v>43526.6</v>
      </c>
      <c r="FG354">
        <v>46314.5</v>
      </c>
      <c r="FH354">
        <v>1.93075</v>
      </c>
      <c r="FI354">
        <v>1.899</v>
      </c>
      <c r="FJ354">
        <v>0.138074</v>
      </c>
      <c r="FK354">
        <v>0</v>
      </c>
      <c r="FL354">
        <v>29.310199999999998</v>
      </c>
      <c r="FM354">
        <v>999.9</v>
      </c>
      <c r="FN354">
        <v>65.900000000000006</v>
      </c>
      <c r="FO354">
        <v>32.799999999999997</v>
      </c>
      <c r="FP354">
        <v>33.030200000000001</v>
      </c>
      <c r="FQ354">
        <v>63.8309</v>
      </c>
      <c r="FR354">
        <v>26.334099999999999</v>
      </c>
      <c r="FS354">
        <v>1</v>
      </c>
      <c r="FT354">
        <v>0.268598</v>
      </c>
      <c r="FU354">
        <v>0.44282100000000002</v>
      </c>
      <c r="FV354">
        <v>20.323599999999999</v>
      </c>
      <c r="FW354">
        <v>5.2105499999999996</v>
      </c>
      <c r="FX354">
        <v>11.9048</v>
      </c>
      <c r="FY354">
        <v>5.0031999999999996</v>
      </c>
      <c r="FZ354">
        <v>3.2898800000000001</v>
      </c>
      <c r="GA354">
        <v>9999</v>
      </c>
      <c r="GB354">
        <v>9999</v>
      </c>
      <c r="GC354">
        <v>9999</v>
      </c>
      <c r="GD354">
        <v>999.9</v>
      </c>
      <c r="GE354">
        <v>1.85948</v>
      </c>
      <c r="GF354">
        <v>1.85449</v>
      </c>
      <c r="GG354">
        <v>1.8577300000000001</v>
      </c>
      <c r="GH354">
        <v>1.85608</v>
      </c>
      <c r="GI354">
        <v>1.85487</v>
      </c>
      <c r="GJ354">
        <v>1.85459</v>
      </c>
      <c r="GK354">
        <v>1.8531899999999999</v>
      </c>
      <c r="GL354">
        <v>1.8563799999999999</v>
      </c>
      <c r="GM354">
        <v>0</v>
      </c>
      <c r="GN354">
        <v>0</v>
      </c>
      <c r="GO354">
        <v>0</v>
      </c>
      <c r="GP354">
        <v>0</v>
      </c>
      <c r="GQ354" t="s">
        <v>385</v>
      </c>
      <c r="GR354" t="s">
        <v>386</v>
      </c>
      <c r="GS354" t="s">
        <v>387</v>
      </c>
      <c r="GT354" t="s">
        <v>387</v>
      </c>
      <c r="GU354" t="s">
        <v>387</v>
      </c>
      <c r="GV354" t="s">
        <v>387</v>
      </c>
      <c r="GW354">
        <v>0</v>
      </c>
      <c r="GX354">
        <v>100</v>
      </c>
      <c r="GY354">
        <v>100</v>
      </c>
      <c r="GZ354">
        <v>2.8</v>
      </c>
      <c r="HA354">
        <v>1.3100000000000001E-2</v>
      </c>
      <c r="HB354">
        <v>0.44568443622215809</v>
      </c>
      <c r="HC354">
        <v>2.8098669343081611E-3</v>
      </c>
      <c r="HD354">
        <v>-1.127031966113555E-6</v>
      </c>
      <c r="HE354">
        <v>1.768598670541231E-10</v>
      </c>
      <c r="HF354">
        <v>-6.7302174371849419E-2</v>
      </c>
      <c r="HG354">
        <v>1.081145868756639E-2</v>
      </c>
      <c r="HH354">
        <v>-3.689364805754238E-4</v>
      </c>
      <c r="HI354">
        <v>2.919854880483278E-6</v>
      </c>
      <c r="HJ354">
        <v>2</v>
      </c>
      <c r="HK354">
        <v>2136</v>
      </c>
      <c r="HL354">
        <v>3</v>
      </c>
      <c r="HM354">
        <v>30</v>
      </c>
      <c r="HN354">
        <v>10</v>
      </c>
      <c r="HO354">
        <v>9.9</v>
      </c>
      <c r="HP354">
        <v>3.3447300000000002</v>
      </c>
      <c r="HQ354">
        <v>2.2741699999999998</v>
      </c>
      <c r="HR354">
        <v>1.4978</v>
      </c>
      <c r="HS354">
        <v>2.2973599999999998</v>
      </c>
      <c r="HT354">
        <v>1.5478499999999999</v>
      </c>
      <c r="HU354">
        <v>2.3950200000000001</v>
      </c>
      <c r="HV354">
        <v>36.245899999999999</v>
      </c>
      <c r="HW354">
        <v>15.2966</v>
      </c>
      <c r="HX354">
        <v>18</v>
      </c>
      <c r="HY354">
        <v>471.16500000000002</v>
      </c>
      <c r="HZ354">
        <v>513.11900000000003</v>
      </c>
      <c r="IA354">
        <v>28.817399999999999</v>
      </c>
      <c r="IB354">
        <v>30.541499999999999</v>
      </c>
      <c r="IC354">
        <v>30.000299999999999</v>
      </c>
      <c r="ID354">
        <v>30.327000000000002</v>
      </c>
      <c r="IE354">
        <v>30.418199999999999</v>
      </c>
      <c r="IF354">
        <v>66.959400000000002</v>
      </c>
      <c r="IG354">
        <v>26.293299999999999</v>
      </c>
      <c r="IH354">
        <v>36.161200000000001</v>
      </c>
      <c r="II354">
        <v>28.8126</v>
      </c>
      <c r="IJ354">
        <v>1728.67</v>
      </c>
      <c r="IK354">
        <v>25.443899999999999</v>
      </c>
      <c r="IL354">
        <v>100.66</v>
      </c>
      <c r="IM354">
        <v>100.378</v>
      </c>
      <c r="IN354" t="s">
        <v>2772</v>
      </c>
    </row>
    <row r="355" spans="1:248" x14ac:dyDescent="0.2">
      <c r="A355">
        <v>339</v>
      </c>
      <c r="B355">
        <v>1660400343.0999999</v>
      </c>
      <c r="C355">
        <v>619</v>
      </c>
      <c r="D355" t="s">
        <v>1047</v>
      </c>
      <c r="E355" t="s">
        <v>1048</v>
      </c>
      <c r="F355">
        <v>1</v>
      </c>
      <c r="G355" t="s">
        <v>376</v>
      </c>
      <c r="H355" t="s">
        <v>377</v>
      </c>
      <c r="I355" t="s">
        <v>378</v>
      </c>
      <c r="J355" t="s">
        <v>379</v>
      </c>
      <c r="K355" t="s">
        <v>380</v>
      </c>
      <c r="L355" t="s">
        <v>376</v>
      </c>
      <c r="M355" t="s">
        <v>381</v>
      </c>
      <c r="N355">
        <v>1660400335.5</v>
      </c>
      <c r="O355">
        <f t="shared" si="170"/>
        <v>1.4505827582141652E-3</v>
      </c>
      <c r="P355">
        <f t="shared" si="171"/>
        <v>1.4505827582141653</v>
      </c>
      <c r="Q355">
        <f t="shared" si="172"/>
        <v>6.5092335223414546</v>
      </c>
      <c r="R355">
        <f t="shared" si="173"/>
        <v>1614.843333333333</v>
      </c>
      <c r="S355">
        <f t="shared" si="174"/>
        <v>1419.0935095671423</v>
      </c>
      <c r="T355">
        <f t="shared" si="175"/>
        <v>141.58420808151101</v>
      </c>
      <c r="U355">
        <f t="shared" si="176"/>
        <v>161.11434023501877</v>
      </c>
      <c r="V355">
        <f t="shared" si="177"/>
        <v>7.2023994394358776E-2</v>
      </c>
      <c r="W355">
        <f t="shared" si="178"/>
        <v>2.9241108279481796</v>
      </c>
      <c r="X355">
        <f t="shared" si="179"/>
        <v>7.1052766104466383E-2</v>
      </c>
      <c r="Y355">
        <f t="shared" si="180"/>
        <v>4.4494148662200993E-2</v>
      </c>
      <c r="Z355">
        <f t="shared" si="181"/>
        <v>321.5094888000001</v>
      </c>
      <c r="AA355">
        <f t="shared" si="182"/>
        <v>32.52568596614821</v>
      </c>
      <c r="AB355">
        <f t="shared" si="183"/>
        <v>31.555326666666669</v>
      </c>
      <c r="AC355">
        <f t="shared" si="184"/>
        <v>4.6562088780797124</v>
      </c>
      <c r="AD355">
        <f t="shared" si="185"/>
        <v>59.694636678231774</v>
      </c>
      <c r="AE355">
        <f t="shared" si="186"/>
        <v>2.6943624965993402</v>
      </c>
      <c r="AF355">
        <f t="shared" si="187"/>
        <v>4.5135755011335306</v>
      </c>
      <c r="AG355">
        <f t="shared" si="188"/>
        <v>1.9618463814803722</v>
      </c>
      <c r="AH355">
        <f t="shared" si="189"/>
        <v>-63.970699637244685</v>
      </c>
      <c r="AI355">
        <f t="shared" si="190"/>
        <v>-86.19799977568897</v>
      </c>
      <c r="AJ355">
        <f t="shared" si="191"/>
        <v>-6.6380943137162909</v>
      </c>
      <c r="AK355">
        <f t="shared" si="192"/>
        <v>164.70269507335016</v>
      </c>
      <c r="AL355">
        <f t="shared" si="193"/>
        <v>37.493296903299466</v>
      </c>
      <c r="AM355">
        <f t="shared" si="194"/>
        <v>1.4920753282778088</v>
      </c>
      <c r="AN355">
        <f t="shared" si="195"/>
        <v>6.5092335223414546</v>
      </c>
      <c r="AO355">
        <v>1730.170865777563</v>
      </c>
      <c r="AP355">
        <v>1695.774787878787</v>
      </c>
      <c r="AQ355">
        <v>5.1429256741164702</v>
      </c>
      <c r="AR355">
        <v>65.10273567100046</v>
      </c>
      <c r="AS355">
        <f t="shared" si="196"/>
        <v>1.4505827582141653</v>
      </c>
      <c r="AT355">
        <v>25.309769021255381</v>
      </c>
      <c r="AU355">
        <v>27.00344424242423</v>
      </c>
      <c r="AV355">
        <v>-7.9310677975214352E-5</v>
      </c>
      <c r="AW355">
        <v>83.615306321479792</v>
      </c>
      <c r="AX355">
        <v>20</v>
      </c>
      <c r="AY355">
        <v>4</v>
      </c>
      <c r="AZ355">
        <f t="shared" si="197"/>
        <v>1</v>
      </c>
      <c r="BA355">
        <f t="shared" si="198"/>
        <v>0</v>
      </c>
      <c r="BB355">
        <f t="shared" si="199"/>
        <v>52017.92929057157</v>
      </c>
      <c r="BC355">
        <f t="shared" si="200"/>
        <v>1999.955333333334</v>
      </c>
      <c r="BD355">
        <f t="shared" si="201"/>
        <v>1681.1628000000007</v>
      </c>
      <c r="BE355">
        <f t="shared" si="202"/>
        <v>0.84060017340387272</v>
      </c>
      <c r="BF355">
        <f t="shared" si="203"/>
        <v>0.16075833466947428</v>
      </c>
      <c r="BG355">
        <v>6</v>
      </c>
      <c r="BH355">
        <v>0.5</v>
      </c>
      <c r="BI355" t="s">
        <v>382</v>
      </c>
      <c r="BJ355">
        <v>2</v>
      </c>
      <c r="BK355" t="b">
        <v>1</v>
      </c>
      <c r="BL355">
        <v>1660400335.5</v>
      </c>
      <c r="BM355">
        <v>1614.843333333333</v>
      </c>
      <c r="BN355">
        <v>1662.711333333333</v>
      </c>
      <c r="BO355">
        <v>27.005500000000001</v>
      </c>
      <c r="BP355">
        <v>25.263919999999999</v>
      </c>
      <c r="BQ355">
        <v>1612.056</v>
      </c>
      <c r="BR355">
        <v>26.99235333333333</v>
      </c>
      <c r="BS355">
        <v>500.16</v>
      </c>
      <c r="BT355">
        <v>99.670900000000003</v>
      </c>
      <c r="BU355">
        <v>9.9979880000000007E-2</v>
      </c>
      <c r="BV355">
        <v>31.00854</v>
      </c>
      <c r="BW355">
        <v>31.555326666666669</v>
      </c>
      <c r="BX355">
        <v>999.89999999999986</v>
      </c>
      <c r="BY355">
        <v>0</v>
      </c>
      <c r="BZ355">
        <v>0</v>
      </c>
      <c r="CA355">
        <v>10001.94466666667</v>
      </c>
      <c r="CB355">
        <v>0</v>
      </c>
      <c r="CC355">
        <v>26.041666666666661</v>
      </c>
      <c r="CD355">
        <v>-47.868146666666661</v>
      </c>
      <c r="CE355">
        <v>1659.664</v>
      </c>
      <c r="CF355">
        <v>1705.8093333333329</v>
      </c>
      <c r="CG355">
        <v>1.7415940000000001</v>
      </c>
      <c r="CH355">
        <v>1662.711333333333</v>
      </c>
      <c r="CI355">
        <v>25.263919999999999</v>
      </c>
      <c r="CJ355">
        <v>2.6916633333333331</v>
      </c>
      <c r="CK355">
        <v>2.518076666666667</v>
      </c>
      <c r="CL355">
        <v>22.234300000000001</v>
      </c>
      <c r="CM355">
        <v>21.14378</v>
      </c>
      <c r="CN355">
        <v>1999.955333333334</v>
      </c>
      <c r="CO355">
        <v>0.97999380000000014</v>
      </c>
      <c r="CP355">
        <v>2.0006326666666661E-2</v>
      </c>
      <c r="CQ355">
        <v>0</v>
      </c>
      <c r="CR355">
        <v>2.5102666666666669</v>
      </c>
      <c r="CS355">
        <v>0</v>
      </c>
      <c r="CT355">
        <v>23205.55333333333</v>
      </c>
      <c r="CU355">
        <v>17411.919999999998</v>
      </c>
      <c r="CV355">
        <v>40.816200000000002</v>
      </c>
      <c r="CW355">
        <v>41.741599999999998</v>
      </c>
      <c r="CX355">
        <v>40.75</v>
      </c>
      <c r="CY355">
        <v>40.182866666666669</v>
      </c>
      <c r="CZ355">
        <v>40.8874</v>
      </c>
      <c r="DA355">
        <v>1959.9446666666661</v>
      </c>
      <c r="DB355">
        <v>40.010666666666673</v>
      </c>
      <c r="DC355">
        <v>0</v>
      </c>
      <c r="DD355">
        <v>1660400341.2</v>
      </c>
      <c r="DE355">
        <v>0</v>
      </c>
      <c r="DF355">
        <v>1660399747.5999999</v>
      </c>
      <c r="DG355" t="s">
        <v>383</v>
      </c>
      <c r="DH355">
        <v>1660399742.0999999</v>
      </c>
      <c r="DI355">
        <v>1660399747.5999999</v>
      </c>
      <c r="DJ355">
        <v>1</v>
      </c>
      <c r="DK355">
        <v>7.6999999999999999E-2</v>
      </c>
      <c r="DL355">
        <v>-2.1999999999999999E-2</v>
      </c>
      <c r="DM355">
        <v>1.3979999999999999</v>
      </c>
      <c r="DN355">
        <v>1.7000000000000001E-2</v>
      </c>
      <c r="DO355">
        <v>400</v>
      </c>
      <c r="DP355">
        <v>25</v>
      </c>
      <c r="DQ355">
        <v>0.31</v>
      </c>
      <c r="DR355">
        <v>7.0000000000000007E-2</v>
      </c>
      <c r="DS355">
        <v>6.5370182807484891</v>
      </c>
      <c r="DT355">
        <v>0.82290051727464852</v>
      </c>
      <c r="DU355">
        <v>0.1600789609366827</v>
      </c>
      <c r="DV355">
        <v>0</v>
      </c>
      <c r="DW355">
        <v>37.467692161793479</v>
      </c>
      <c r="DX355">
        <v>3.5143488232727118</v>
      </c>
      <c r="DY355">
        <v>0.28086306048668841</v>
      </c>
      <c r="DZ355">
        <v>0</v>
      </c>
      <c r="EA355">
        <v>-47.855487096774191</v>
      </c>
      <c r="EB355">
        <v>-3.513479032257842</v>
      </c>
      <c r="EC355">
        <v>0.28995098444718881</v>
      </c>
      <c r="ED355">
        <v>0</v>
      </c>
      <c r="EE355">
        <v>1420.6861422319171</v>
      </c>
      <c r="EF355">
        <v>232.64864453266861</v>
      </c>
      <c r="EG355">
        <v>17.041125288281211</v>
      </c>
      <c r="EH355">
        <v>0</v>
      </c>
      <c r="EI355">
        <v>1.7629048780487799</v>
      </c>
      <c r="EJ355">
        <v>-0.54253296167247689</v>
      </c>
      <c r="EK355">
        <v>5.6441150016889548E-2</v>
      </c>
      <c r="EL355">
        <v>0</v>
      </c>
      <c r="EM355">
        <v>1.9617829604203829</v>
      </c>
      <c r="EN355">
        <v>1.7613402733039289E-2</v>
      </c>
      <c r="EO355">
        <v>1.9993158097933038E-3</v>
      </c>
      <c r="EP355">
        <v>1</v>
      </c>
      <c r="EQ355">
        <v>1</v>
      </c>
      <c r="ER355">
        <v>6</v>
      </c>
      <c r="ES355" t="s">
        <v>458</v>
      </c>
      <c r="ET355">
        <v>2.94421</v>
      </c>
      <c r="EU355">
        <v>2.80124</v>
      </c>
      <c r="EV355">
        <v>0.22763600000000001</v>
      </c>
      <c r="EW355">
        <v>0.231545</v>
      </c>
      <c r="EX355">
        <v>0.117783</v>
      </c>
      <c r="EY355">
        <v>0.112724</v>
      </c>
      <c r="EZ355">
        <v>15863.2</v>
      </c>
      <c r="FA355">
        <v>16549.099999999999</v>
      </c>
      <c r="FB355">
        <v>23878.9</v>
      </c>
      <c r="FC355">
        <v>25056</v>
      </c>
      <c r="FD355">
        <v>33718.400000000001</v>
      </c>
      <c r="FE355">
        <v>35499.1</v>
      </c>
      <c r="FF355">
        <v>43526.7</v>
      </c>
      <c r="FG355">
        <v>46314.6</v>
      </c>
      <c r="FH355">
        <v>1.9308799999999999</v>
      </c>
      <c r="FI355">
        <v>1.89893</v>
      </c>
      <c r="FJ355">
        <v>0.13830500000000001</v>
      </c>
      <c r="FK355">
        <v>0</v>
      </c>
      <c r="FL355">
        <v>29.310199999999998</v>
      </c>
      <c r="FM355">
        <v>999.9</v>
      </c>
      <c r="FN355">
        <v>65.900000000000006</v>
      </c>
      <c r="FO355">
        <v>32.799999999999997</v>
      </c>
      <c r="FP355">
        <v>33.0321</v>
      </c>
      <c r="FQ355">
        <v>64.030900000000003</v>
      </c>
      <c r="FR355">
        <v>26.6066</v>
      </c>
      <c r="FS355">
        <v>1</v>
      </c>
      <c r="FT355">
        <v>0.26858700000000002</v>
      </c>
      <c r="FU355">
        <v>0.44306400000000001</v>
      </c>
      <c r="FV355">
        <v>20.323699999999999</v>
      </c>
      <c r="FW355">
        <v>5.2108499999999998</v>
      </c>
      <c r="FX355">
        <v>11.904999999999999</v>
      </c>
      <c r="FY355">
        <v>5.00305</v>
      </c>
      <c r="FZ355">
        <v>3.29</v>
      </c>
      <c r="GA355">
        <v>9999</v>
      </c>
      <c r="GB355">
        <v>9999</v>
      </c>
      <c r="GC355">
        <v>9999</v>
      </c>
      <c r="GD355">
        <v>999.9</v>
      </c>
      <c r="GE355">
        <v>1.8594900000000001</v>
      </c>
      <c r="GF355">
        <v>1.85449</v>
      </c>
      <c r="GG355">
        <v>1.8577300000000001</v>
      </c>
      <c r="GH355">
        <v>1.85608</v>
      </c>
      <c r="GI355">
        <v>1.85487</v>
      </c>
      <c r="GJ355">
        <v>1.85459</v>
      </c>
      <c r="GK355">
        <v>1.8531899999999999</v>
      </c>
      <c r="GL355">
        <v>1.8563799999999999</v>
      </c>
      <c r="GM355">
        <v>0</v>
      </c>
      <c r="GN355">
        <v>0</v>
      </c>
      <c r="GO355">
        <v>0</v>
      </c>
      <c r="GP355">
        <v>0</v>
      </c>
      <c r="GQ355" t="s">
        <v>385</v>
      </c>
      <c r="GR355" t="s">
        <v>386</v>
      </c>
      <c r="GS355" t="s">
        <v>387</v>
      </c>
      <c r="GT355" t="s">
        <v>387</v>
      </c>
      <c r="GU355" t="s">
        <v>387</v>
      </c>
      <c r="GV355" t="s">
        <v>387</v>
      </c>
      <c r="GW355">
        <v>0</v>
      </c>
      <c r="GX355">
        <v>100</v>
      </c>
      <c r="GY355">
        <v>100</v>
      </c>
      <c r="GZ355">
        <v>2.81</v>
      </c>
      <c r="HA355">
        <v>1.3100000000000001E-2</v>
      </c>
      <c r="HB355">
        <v>0.44568443622215809</v>
      </c>
      <c r="HC355">
        <v>2.8098669343081611E-3</v>
      </c>
      <c r="HD355">
        <v>-1.127031966113555E-6</v>
      </c>
      <c r="HE355">
        <v>1.768598670541231E-10</v>
      </c>
      <c r="HF355">
        <v>-6.7302174371849419E-2</v>
      </c>
      <c r="HG355">
        <v>1.081145868756639E-2</v>
      </c>
      <c r="HH355">
        <v>-3.689364805754238E-4</v>
      </c>
      <c r="HI355">
        <v>2.919854880483278E-6</v>
      </c>
      <c r="HJ355">
        <v>2</v>
      </c>
      <c r="HK355">
        <v>2136</v>
      </c>
      <c r="HL355">
        <v>3</v>
      </c>
      <c r="HM355">
        <v>30</v>
      </c>
      <c r="HN355">
        <v>10</v>
      </c>
      <c r="HO355">
        <v>9.9</v>
      </c>
      <c r="HP355">
        <v>3.3557100000000002</v>
      </c>
      <c r="HQ355">
        <v>2.2790499999999998</v>
      </c>
      <c r="HR355">
        <v>1.4978</v>
      </c>
      <c r="HS355">
        <v>2.2973599999999998</v>
      </c>
      <c r="HT355">
        <v>1.5478499999999999</v>
      </c>
      <c r="HU355">
        <v>2.3034699999999999</v>
      </c>
      <c r="HV355">
        <v>36.269399999999997</v>
      </c>
      <c r="HW355">
        <v>15.287800000000001</v>
      </c>
      <c r="HX355">
        <v>18</v>
      </c>
      <c r="HY355">
        <v>471.24099999999999</v>
      </c>
      <c r="HZ355">
        <v>513.07299999999998</v>
      </c>
      <c r="IA355">
        <v>28.816099999999999</v>
      </c>
      <c r="IB355">
        <v>30.541699999999999</v>
      </c>
      <c r="IC355">
        <v>30.000299999999999</v>
      </c>
      <c r="ID355">
        <v>30.3276</v>
      </c>
      <c r="IE355">
        <v>30.418800000000001</v>
      </c>
      <c r="IF355">
        <v>67.174300000000002</v>
      </c>
      <c r="IG355">
        <v>26.293299999999999</v>
      </c>
      <c r="IH355">
        <v>36.161200000000001</v>
      </c>
      <c r="II355">
        <v>28.8126</v>
      </c>
      <c r="IJ355">
        <v>1728.67</v>
      </c>
      <c r="IK355">
        <v>25.445699999999999</v>
      </c>
      <c r="IL355">
        <v>100.66</v>
      </c>
      <c r="IM355">
        <v>100.378</v>
      </c>
      <c r="IN355" t="s">
        <v>2772</v>
      </c>
    </row>
    <row r="356" spans="1:248" x14ac:dyDescent="0.2">
      <c r="A356">
        <v>340</v>
      </c>
      <c r="B356">
        <v>1660400344.0999999</v>
      </c>
      <c r="C356">
        <v>620</v>
      </c>
      <c r="D356" t="s">
        <v>1049</v>
      </c>
      <c r="E356" t="s">
        <v>1050</v>
      </c>
      <c r="F356">
        <v>1</v>
      </c>
      <c r="G356" t="s">
        <v>376</v>
      </c>
      <c r="H356" t="s">
        <v>377</v>
      </c>
      <c r="I356" t="s">
        <v>378</v>
      </c>
      <c r="J356" t="s">
        <v>379</v>
      </c>
      <c r="K356" t="s">
        <v>380</v>
      </c>
      <c r="L356" t="s">
        <v>376</v>
      </c>
      <c r="M356" t="s">
        <v>381</v>
      </c>
      <c r="N356">
        <v>1660400336.0062499</v>
      </c>
      <c r="O356">
        <f t="shared" si="170"/>
        <v>1.4429697180543351E-3</v>
      </c>
      <c r="P356">
        <f t="shared" si="171"/>
        <v>1.442969718054335</v>
      </c>
      <c r="Q356">
        <f t="shared" si="172"/>
        <v>6.340694843231014</v>
      </c>
      <c r="R356">
        <f t="shared" si="173"/>
        <v>1617.35625</v>
      </c>
      <c r="S356">
        <f t="shared" si="174"/>
        <v>1424.5047381099123</v>
      </c>
      <c r="T356">
        <f t="shared" si="175"/>
        <v>142.12401998893336</v>
      </c>
      <c r="U356">
        <f t="shared" si="176"/>
        <v>161.3649753873197</v>
      </c>
      <c r="V356">
        <f t="shared" si="177"/>
        <v>7.1638367517705373E-2</v>
      </c>
      <c r="W356">
        <f t="shared" si="178"/>
        <v>2.9241708939504671</v>
      </c>
      <c r="X356">
        <f t="shared" si="179"/>
        <v>7.067745621065423E-2</v>
      </c>
      <c r="Y356">
        <f t="shared" si="180"/>
        <v>4.425867034053807E-2</v>
      </c>
      <c r="Z356">
        <f t="shared" si="181"/>
        <v>321.50833593749996</v>
      </c>
      <c r="AA356">
        <f t="shared" si="182"/>
        <v>32.527569304317609</v>
      </c>
      <c r="AB356">
        <f t="shared" si="183"/>
        <v>31.555618750000001</v>
      </c>
      <c r="AC356">
        <f t="shared" si="184"/>
        <v>4.6562861068796533</v>
      </c>
      <c r="AD356">
        <f t="shared" si="185"/>
        <v>59.695110695400821</v>
      </c>
      <c r="AE356">
        <f t="shared" si="186"/>
        <v>2.6943748667038432</v>
      </c>
      <c r="AF356">
        <f t="shared" si="187"/>
        <v>4.5135603826117539</v>
      </c>
      <c r="AG356">
        <f t="shared" si="188"/>
        <v>1.9619112401758101</v>
      </c>
      <c r="AH356">
        <f t="shared" si="189"/>
        <v>-63.634964566196174</v>
      </c>
      <c r="AI356">
        <f t="shared" si="190"/>
        <v>-86.255078561777722</v>
      </c>
      <c r="AJ356">
        <f t="shared" si="191"/>
        <v>-6.6423611444715815</v>
      </c>
      <c r="AK356">
        <f t="shared" si="192"/>
        <v>164.97593166505447</v>
      </c>
      <c r="AL356">
        <f t="shared" si="193"/>
        <v>37.509823694582977</v>
      </c>
      <c r="AM356">
        <f t="shared" si="194"/>
        <v>1.4876193483838764</v>
      </c>
      <c r="AN356">
        <f t="shared" si="195"/>
        <v>6.340694843231014</v>
      </c>
      <c r="AO356">
        <v>1735.3488152045029</v>
      </c>
      <c r="AP356">
        <v>1700.990909090908</v>
      </c>
      <c r="AQ356">
        <v>5.1758984486717683</v>
      </c>
      <c r="AR356">
        <v>65.10273567100046</v>
      </c>
      <c r="AS356">
        <f t="shared" si="196"/>
        <v>1.442969718054335</v>
      </c>
      <c r="AT356">
        <v>25.326384539763289</v>
      </c>
      <c r="AU356">
        <v>27.007995151515161</v>
      </c>
      <c r="AV356">
        <v>4.0225388096327519E-4</v>
      </c>
      <c r="AW356">
        <v>83.615306321479792</v>
      </c>
      <c r="AX356">
        <v>20</v>
      </c>
      <c r="AY356">
        <v>4</v>
      </c>
      <c r="AZ356">
        <f t="shared" si="197"/>
        <v>1</v>
      </c>
      <c r="BA356">
        <f t="shared" si="198"/>
        <v>0</v>
      </c>
      <c r="BB356">
        <f t="shared" si="199"/>
        <v>52019.648364953573</v>
      </c>
      <c r="BC356">
        <f t="shared" si="200"/>
        <v>1999.9481249999999</v>
      </c>
      <c r="BD356">
        <f t="shared" si="201"/>
        <v>1681.15674375</v>
      </c>
      <c r="BE356">
        <f t="shared" si="202"/>
        <v>0.84060017494203765</v>
      </c>
      <c r="BF356">
        <f t="shared" si="203"/>
        <v>0.16075833763813249</v>
      </c>
      <c r="BG356">
        <v>6</v>
      </c>
      <c r="BH356">
        <v>0.5</v>
      </c>
      <c r="BI356" t="s">
        <v>382</v>
      </c>
      <c r="BJ356">
        <v>2</v>
      </c>
      <c r="BK356" t="b">
        <v>1</v>
      </c>
      <c r="BL356">
        <v>1660400336.0062499</v>
      </c>
      <c r="BM356">
        <v>1617.35625</v>
      </c>
      <c r="BN356">
        <v>1665.24</v>
      </c>
      <c r="BO356">
        <v>27.005637499999999</v>
      </c>
      <c r="BP356">
        <v>25.269256250000002</v>
      </c>
      <c r="BQ356">
        <v>1614.5675000000001</v>
      </c>
      <c r="BR356">
        <v>26.992487499999999</v>
      </c>
      <c r="BS356">
        <v>500.15924999999999</v>
      </c>
      <c r="BT356">
        <v>99.67085625</v>
      </c>
      <c r="BU356">
        <v>9.9973699999999999E-2</v>
      </c>
      <c r="BV356">
        <v>31.008481249999999</v>
      </c>
      <c r="BW356">
        <v>31.555618750000001</v>
      </c>
      <c r="BX356">
        <v>999.9</v>
      </c>
      <c r="BY356">
        <v>0</v>
      </c>
      <c r="BZ356">
        <v>0</v>
      </c>
      <c r="CA356">
        <v>10002.291875000001</v>
      </c>
      <c r="CB356">
        <v>0</v>
      </c>
      <c r="CC356">
        <v>26.093218749999998</v>
      </c>
      <c r="CD356">
        <v>-47.883949999999999</v>
      </c>
      <c r="CE356">
        <v>1662.246875</v>
      </c>
      <c r="CF356">
        <v>1708.413125</v>
      </c>
      <c r="CG356">
        <v>1.7363906250000001</v>
      </c>
      <c r="CH356">
        <v>1665.24</v>
      </c>
      <c r="CI356">
        <v>25.269256250000002</v>
      </c>
      <c r="CJ356">
        <v>2.6916756249999998</v>
      </c>
      <c r="CK356">
        <v>2.5186074999999999</v>
      </c>
      <c r="CL356">
        <v>22.234375</v>
      </c>
      <c r="CM356">
        <v>21.147212499999998</v>
      </c>
      <c r="CN356">
        <v>1999.9481249999999</v>
      </c>
      <c r="CO356">
        <v>0.97999375</v>
      </c>
      <c r="CP356">
        <v>2.0006375E-2</v>
      </c>
      <c r="CQ356">
        <v>0</v>
      </c>
      <c r="CR356">
        <v>2.4836874999999998</v>
      </c>
      <c r="CS356">
        <v>0</v>
      </c>
      <c r="CT356">
        <v>23205.012500000001</v>
      </c>
      <c r="CU356">
        <v>17411.856250000001</v>
      </c>
      <c r="CV356">
        <v>40.815937499999997</v>
      </c>
      <c r="CW356">
        <v>41.742125000000001</v>
      </c>
      <c r="CX356">
        <v>40.75</v>
      </c>
      <c r="CY356">
        <v>40.183124999999997</v>
      </c>
      <c r="CZ356">
        <v>40.886625000000002</v>
      </c>
      <c r="DA356">
        <v>1959.9375</v>
      </c>
      <c r="DB356">
        <v>40.010624999999997</v>
      </c>
      <c r="DC356">
        <v>0</v>
      </c>
      <c r="DD356">
        <v>1660400341.8</v>
      </c>
      <c r="DE356">
        <v>0</v>
      </c>
      <c r="DF356">
        <v>1660399747.5999999</v>
      </c>
      <c r="DG356" t="s">
        <v>383</v>
      </c>
      <c r="DH356">
        <v>1660399742.0999999</v>
      </c>
      <c r="DI356">
        <v>1660399747.5999999</v>
      </c>
      <c r="DJ356">
        <v>1</v>
      </c>
      <c r="DK356">
        <v>7.6999999999999999E-2</v>
      </c>
      <c r="DL356">
        <v>-2.1999999999999999E-2</v>
      </c>
      <c r="DM356">
        <v>1.3979999999999999</v>
      </c>
      <c r="DN356">
        <v>1.7000000000000001E-2</v>
      </c>
      <c r="DO356">
        <v>400</v>
      </c>
      <c r="DP356">
        <v>25</v>
      </c>
      <c r="DQ356">
        <v>0.31</v>
      </c>
      <c r="DR356">
        <v>7.0000000000000007E-2</v>
      </c>
      <c r="DS356">
        <v>6.5370182807484891</v>
      </c>
      <c r="DT356">
        <v>0.82290051727464852</v>
      </c>
      <c r="DU356">
        <v>0.1600789609366827</v>
      </c>
      <c r="DV356">
        <v>0</v>
      </c>
      <c r="DW356">
        <v>37.467692161793479</v>
      </c>
      <c r="DX356">
        <v>3.5143488232727118</v>
      </c>
      <c r="DY356">
        <v>0.28086306048668841</v>
      </c>
      <c r="DZ356">
        <v>0</v>
      </c>
      <c r="EA356">
        <v>-47.855487096774191</v>
      </c>
      <c r="EB356">
        <v>-3.513479032257842</v>
      </c>
      <c r="EC356">
        <v>0.28995098444718881</v>
      </c>
      <c r="ED356">
        <v>0</v>
      </c>
      <c r="EE356">
        <v>1420.6861422319171</v>
      </c>
      <c r="EF356">
        <v>232.64864453266861</v>
      </c>
      <c r="EG356">
        <v>17.041125288281211</v>
      </c>
      <c r="EH356">
        <v>0</v>
      </c>
      <c r="EI356">
        <v>1.7629048780487799</v>
      </c>
      <c r="EJ356">
        <v>-0.54253296167247689</v>
      </c>
      <c r="EK356">
        <v>5.6441150016889548E-2</v>
      </c>
      <c r="EL356">
        <v>0</v>
      </c>
      <c r="EM356">
        <v>1.9617829604203829</v>
      </c>
      <c r="EN356">
        <v>1.7613402733039289E-2</v>
      </c>
      <c r="EO356">
        <v>1.9993158097933038E-3</v>
      </c>
      <c r="EP356">
        <v>1</v>
      </c>
      <c r="EQ356">
        <v>1</v>
      </c>
      <c r="ER356">
        <v>6</v>
      </c>
      <c r="ES356" t="s">
        <v>458</v>
      </c>
      <c r="ET356">
        <v>2.9442499999999998</v>
      </c>
      <c r="EU356">
        <v>2.8011699999999999</v>
      </c>
      <c r="EV356">
        <v>0.22803599999999999</v>
      </c>
      <c r="EW356">
        <v>0.231935</v>
      </c>
      <c r="EX356">
        <v>0.117794</v>
      </c>
      <c r="EY356">
        <v>0.112733</v>
      </c>
      <c r="EZ356">
        <v>15855</v>
      </c>
      <c r="FA356">
        <v>16540.7</v>
      </c>
      <c r="FB356">
        <v>23878.9</v>
      </c>
      <c r="FC356">
        <v>25055.9</v>
      </c>
      <c r="FD356">
        <v>33718</v>
      </c>
      <c r="FE356">
        <v>35498.800000000003</v>
      </c>
      <c r="FF356">
        <v>43526.7</v>
      </c>
      <c r="FG356">
        <v>46314.6</v>
      </c>
      <c r="FH356">
        <v>1.93082</v>
      </c>
      <c r="FI356">
        <v>1.89907</v>
      </c>
      <c r="FJ356">
        <v>0.13835700000000001</v>
      </c>
      <c r="FK356">
        <v>0</v>
      </c>
      <c r="FL356">
        <v>29.310199999999998</v>
      </c>
      <c r="FM356">
        <v>999.9</v>
      </c>
      <c r="FN356">
        <v>65.900000000000006</v>
      </c>
      <c r="FO356">
        <v>32.799999999999997</v>
      </c>
      <c r="FP356">
        <v>33.0336</v>
      </c>
      <c r="FQ356">
        <v>64.050899999999999</v>
      </c>
      <c r="FR356">
        <v>25.9375</v>
      </c>
      <c r="FS356">
        <v>1</v>
      </c>
      <c r="FT356">
        <v>0.26857199999999998</v>
      </c>
      <c r="FU356">
        <v>0.44468999999999997</v>
      </c>
      <c r="FV356">
        <v>20.323799999999999</v>
      </c>
      <c r="FW356">
        <v>5.2108499999999998</v>
      </c>
      <c r="FX356">
        <v>11.9053</v>
      </c>
      <c r="FY356">
        <v>5.0027999999999997</v>
      </c>
      <c r="FZ356">
        <v>3.29</v>
      </c>
      <c r="GA356">
        <v>9999</v>
      </c>
      <c r="GB356">
        <v>9999</v>
      </c>
      <c r="GC356">
        <v>9999</v>
      </c>
      <c r="GD356">
        <v>999.9</v>
      </c>
      <c r="GE356">
        <v>1.8594999999999999</v>
      </c>
      <c r="GF356">
        <v>1.8544799999999999</v>
      </c>
      <c r="GG356">
        <v>1.85772</v>
      </c>
      <c r="GH356">
        <v>1.85608</v>
      </c>
      <c r="GI356">
        <v>1.85487</v>
      </c>
      <c r="GJ356">
        <v>1.8545799999999999</v>
      </c>
      <c r="GK356">
        <v>1.8531899999999999</v>
      </c>
      <c r="GL356">
        <v>1.8563799999999999</v>
      </c>
      <c r="GM356">
        <v>0</v>
      </c>
      <c r="GN356">
        <v>0</v>
      </c>
      <c r="GO356">
        <v>0</v>
      </c>
      <c r="GP356">
        <v>0</v>
      </c>
      <c r="GQ356" t="s">
        <v>385</v>
      </c>
      <c r="GR356" t="s">
        <v>386</v>
      </c>
      <c r="GS356" t="s">
        <v>387</v>
      </c>
      <c r="GT356" t="s">
        <v>387</v>
      </c>
      <c r="GU356" t="s">
        <v>387</v>
      </c>
      <c r="GV356" t="s">
        <v>387</v>
      </c>
      <c r="GW356">
        <v>0</v>
      </c>
      <c r="GX356">
        <v>100</v>
      </c>
      <c r="GY356">
        <v>100</v>
      </c>
      <c r="GZ356">
        <v>2.81</v>
      </c>
      <c r="HA356">
        <v>1.3100000000000001E-2</v>
      </c>
      <c r="HB356">
        <v>0.44568443622215809</v>
      </c>
      <c r="HC356">
        <v>2.8098669343081611E-3</v>
      </c>
      <c r="HD356">
        <v>-1.127031966113555E-6</v>
      </c>
      <c r="HE356">
        <v>1.768598670541231E-10</v>
      </c>
      <c r="HF356">
        <v>-6.7302174371849419E-2</v>
      </c>
      <c r="HG356">
        <v>1.081145868756639E-2</v>
      </c>
      <c r="HH356">
        <v>-3.689364805754238E-4</v>
      </c>
      <c r="HI356">
        <v>2.919854880483278E-6</v>
      </c>
      <c r="HJ356">
        <v>2</v>
      </c>
      <c r="HK356">
        <v>2136</v>
      </c>
      <c r="HL356">
        <v>3</v>
      </c>
      <c r="HM356">
        <v>30</v>
      </c>
      <c r="HN356">
        <v>10</v>
      </c>
      <c r="HO356">
        <v>9.9</v>
      </c>
      <c r="HP356">
        <v>3.3605999999999998</v>
      </c>
      <c r="HQ356">
        <v>2.2753899999999998</v>
      </c>
      <c r="HR356">
        <v>1.4978</v>
      </c>
      <c r="HS356">
        <v>2.2973599999999998</v>
      </c>
      <c r="HT356">
        <v>1.5478499999999999</v>
      </c>
      <c r="HU356">
        <v>2.2814899999999998</v>
      </c>
      <c r="HV356">
        <v>36.269399999999997</v>
      </c>
      <c r="HW356">
        <v>15.287800000000001</v>
      </c>
      <c r="HX356">
        <v>18</v>
      </c>
      <c r="HY356">
        <v>471.21499999999997</v>
      </c>
      <c r="HZ356">
        <v>513.17499999999995</v>
      </c>
      <c r="IA356">
        <v>28.8154</v>
      </c>
      <c r="IB356">
        <v>30.542200000000001</v>
      </c>
      <c r="IC356">
        <v>30.0002</v>
      </c>
      <c r="ID356">
        <v>30.328099999999999</v>
      </c>
      <c r="IE356">
        <v>30.418800000000001</v>
      </c>
      <c r="IF356">
        <v>67.278800000000004</v>
      </c>
      <c r="IG356">
        <v>26.000399999999999</v>
      </c>
      <c r="IH356">
        <v>36.161200000000001</v>
      </c>
      <c r="II356">
        <v>28.8126</v>
      </c>
      <c r="IJ356">
        <v>1738.74</v>
      </c>
      <c r="IK356">
        <v>25.449000000000002</v>
      </c>
      <c r="IL356">
        <v>100.66</v>
      </c>
      <c r="IM356">
        <v>100.378</v>
      </c>
      <c r="IN356" t="s">
        <v>2772</v>
      </c>
    </row>
    <row r="357" spans="1:248" x14ac:dyDescent="0.2">
      <c r="A357">
        <v>341</v>
      </c>
      <c r="B357">
        <v>1660400345.0999999</v>
      </c>
      <c r="C357">
        <v>621</v>
      </c>
      <c r="D357" t="s">
        <v>1051</v>
      </c>
      <c r="E357" t="s">
        <v>1052</v>
      </c>
      <c r="F357">
        <v>1</v>
      </c>
      <c r="G357" t="s">
        <v>376</v>
      </c>
      <c r="H357" t="s">
        <v>377</v>
      </c>
      <c r="I357" t="s">
        <v>378</v>
      </c>
      <c r="J357" t="s">
        <v>379</v>
      </c>
      <c r="K357" t="s">
        <v>380</v>
      </c>
      <c r="L357" t="s">
        <v>376</v>
      </c>
      <c r="M357" t="s">
        <v>381</v>
      </c>
      <c r="N357">
        <v>1660400337.5333331</v>
      </c>
      <c r="O357">
        <f t="shared" si="170"/>
        <v>1.4382902040386203E-3</v>
      </c>
      <c r="P357">
        <f t="shared" si="171"/>
        <v>1.4382902040386203</v>
      </c>
      <c r="Q357">
        <f t="shared" si="172"/>
        <v>6.3241516338154016</v>
      </c>
      <c r="R357">
        <f t="shared" si="173"/>
        <v>1624.893333333333</v>
      </c>
      <c r="S357">
        <f t="shared" si="174"/>
        <v>1431.6605281568861</v>
      </c>
      <c r="T357">
        <f t="shared" si="175"/>
        <v>142.83795038205528</v>
      </c>
      <c r="U357">
        <f t="shared" si="176"/>
        <v>162.11694655128824</v>
      </c>
      <c r="V357">
        <f t="shared" si="177"/>
        <v>7.1384462531398005E-2</v>
      </c>
      <c r="W357">
        <f t="shared" si="178"/>
        <v>2.9240016065327423</v>
      </c>
      <c r="X357">
        <f t="shared" si="179"/>
        <v>7.0430247226540177E-2</v>
      </c>
      <c r="Y357">
        <f t="shared" si="180"/>
        <v>4.410357425894821E-2</v>
      </c>
      <c r="Z357">
        <f t="shared" si="181"/>
        <v>321.51268080000011</v>
      </c>
      <c r="AA357">
        <f t="shared" si="182"/>
        <v>32.528418236408925</v>
      </c>
      <c r="AB357">
        <f t="shared" si="183"/>
        <v>31.556586666666671</v>
      </c>
      <c r="AC357">
        <f t="shared" si="184"/>
        <v>4.6565420385358269</v>
      </c>
      <c r="AD357">
        <f t="shared" si="185"/>
        <v>59.691289927425686</v>
      </c>
      <c r="AE357">
        <f t="shared" si="186"/>
        <v>2.694129515439875</v>
      </c>
      <c r="AF357">
        <f t="shared" si="187"/>
        <v>4.5134382565956805</v>
      </c>
      <c r="AG357">
        <f t="shared" si="188"/>
        <v>1.9624125230959519</v>
      </c>
      <c r="AH357">
        <f t="shared" si="189"/>
        <v>-63.42859799810315</v>
      </c>
      <c r="AI357">
        <f t="shared" si="190"/>
        <v>-86.477478976318281</v>
      </c>
      <c r="AJ357">
        <f t="shared" si="191"/>
        <v>-6.6598896144086019</v>
      </c>
      <c r="AK357">
        <f t="shared" si="192"/>
        <v>164.94671421117008</v>
      </c>
      <c r="AL357">
        <f t="shared" si="193"/>
        <v>37.561785332323247</v>
      </c>
      <c r="AM357">
        <f t="shared" si="194"/>
        <v>1.4752908296947416</v>
      </c>
      <c r="AN357">
        <f t="shared" si="195"/>
        <v>6.3241516338154016</v>
      </c>
      <c r="AO357">
        <v>1740.4699724357681</v>
      </c>
      <c r="AP357">
        <v>1706.142969696971</v>
      </c>
      <c r="AQ357">
        <v>5.1737468711123764</v>
      </c>
      <c r="AR357">
        <v>65.10273567100046</v>
      </c>
      <c r="AS357">
        <f t="shared" si="196"/>
        <v>1.4382902040386203</v>
      </c>
      <c r="AT357">
        <v>25.337802870696649</v>
      </c>
      <c r="AU357">
        <v>27.0114703030303</v>
      </c>
      <c r="AV357">
        <v>7.8052229979984691E-4</v>
      </c>
      <c r="AW357">
        <v>83.615306321479792</v>
      </c>
      <c r="AX357">
        <v>20</v>
      </c>
      <c r="AY357">
        <v>4</v>
      </c>
      <c r="AZ357">
        <f t="shared" si="197"/>
        <v>1</v>
      </c>
      <c r="BA357">
        <f t="shared" si="198"/>
        <v>0</v>
      </c>
      <c r="BB357">
        <f t="shared" si="199"/>
        <v>52014.910578577328</v>
      </c>
      <c r="BC357">
        <f t="shared" si="200"/>
        <v>1999.975333333334</v>
      </c>
      <c r="BD357">
        <f t="shared" si="201"/>
        <v>1681.1796000000006</v>
      </c>
      <c r="BE357">
        <f t="shared" si="202"/>
        <v>0.84060016740206467</v>
      </c>
      <c r="BF357">
        <f t="shared" si="203"/>
        <v>0.16075832308598473</v>
      </c>
      <c r="BG357">
        <v>6</v>
      </c>
      <c r="BH357">
        <v>0.5</v>
      </c>
      <c r="BI357" t="s">
        <v>382</v>
      </c>
      <c r="BJ357">
        <v>2</v>
      </c>
      <c r="BK357" t="b">
        <v>1</v>
      </c>
      <c r="BL357">
        <v>1660400337.5333331</v>
      </c>
      <c r="BM357">
        <v>1624.893333333333</v>
      </c>
      <c r="BN357">
        <v>1672.8293333333329</v>
      </c>
      <c r="BO357">
        <v>27.00318</v>
      </c>
      <c r="BP357">
        <v>25.281166666666671</v>
      </c>
      <c r="BQ357">
        <v>1622.1006666666669</v>
      </c>
      <c r="BR357">
        <v>26.990026666666669</v>
      </c>
      <c r="BS357">
        <v>500.15406666666672</v>
      </c>
      <c r="BT357">
        <v>99.670866666666669</v>
      </c>
      <c r="BU357">
        <v>9.9957193333333347E-2</v>
      </c>
      <c r="BV357">
        <v>31.00800666666667</v>
      </c>
      <c r="BW357">
        <v>31.556586666666671</v>
      </c>
      <c r="BX357">
        <v>999.89999999999986</v>
      </c>
      <c r="BY357">
        <v>0</v>
      </c>
      <c r="BZ357">
        <v>0</v>
      </c>
      <c r="CA357">
        <v>10001.324666666669</v>
      </c>
      <c r="CB357">
        <v>0</v>
      </c>
      <c r="CC357">
        <v>26.283226666666661</v>
      </c>
      <c r="CD357">
        <v>-47.935860000000012</v>
      </c>
      <c r="CE357">
        <v>1669.9886666666671</v>
      </c>
      <c r="CF357">
        <v>1716.22</v>
      </c>
      <c r="CG357">
        <v>1.722030666666666</v>
      </c>
      <c r="CH357">
        <v>1672.8293333333329</v>
      </c>
      <c r="CI357">
        <v>25.281166666666671</v>
      </c>
      <c r="CJ357">
        <v>2.6914319999999989</v>
      </c>
      <c r="CK357">
        <v>2.5197953333333332</v>
      </c>
      <c r="CL357">
        <v>22.232886666666658</v>
      </c>
      <c r="CM357">
        <v>21.15489333333333</v>
      </c>
      <c r="CN357">
        <v>1999.975333333334</v>
      </c>
      <c r="CO357">
        <v>0.97999400000000003</v>
      </c>
      <c r="CP357">
        <v>2.0006133333333339E-2</v>
      </c>
      <c r="CQ357">
        <v>0</v>
      </c>
      <c r="CR357">
        <v>2.3988</v>
      </c>
      <c r="CS357">
        <v>0</v>
      </c>
      <c r="CT357">
        <v>23204.38</v>
      </c>
      <c r="CU357">
        <v>17412.093333333331</v>
      </c>
      <c r="CV357">
        <v>40.816200000000002</v>
      </c>
      <c r="CW357">
        <v>41.741599999999998</v>
      </c>
      <c r="CX357">
        <v>40.75</v>
      </c>
      <c r="CY357">
        <v>40.182866666666669</v>
      </c>
      <c r="CZ357">
        <v>40.8874</v>
      </c>
      <c r="DA357">
        <v>1959.964666666667</v>
      </c>
      <c r="DB357">
        <v>40.010666666666673</v>
      </c>
      <c r="DC357">
        <v>0</v>
      </c>
      <c r="DD357">
        <v>1660400343</v>
      </c>
      <c r="DE357">
        <v>0</v>
      </c>
      <c r="DF357">
        <v>1660399747.5999999</v>
      </c>
      <c r="DG357" t="s">
        <v>383</v>
      </c>
      <c r="DH357">
        <v>1660399742.0999999</v>
      </c>
      <c r="DI357">
        <v>1660399747.5999999</v>
      </c>
      <c r="DJ357">
        <v>1</v>
      </c>
      <c r="DK357">
        <v>7.6999999999999999E-2</v>
      </c>
      <c r="DL357">
        <v>-2.1999999999999999E-2</v>
      </c>
      <c r="DM357">
        <v>1.3979999999999999</v>
      </c>
      <c r="DN357">
        <v>1.7000000000000001E-2</v>
      </c>
      <c r="DO357">
        <v>400</v>
      </c>
      <c r="DP357">
        <v>25</v>
      </c>
      <c r="DQ357">
        <v>0.31</v>
      </c>
      <c r="DR357">
        <v>7.0000000000000007E-2</v>
      </c>
      <c r="DS357">
        <v>6.5285855515053957</v>
      </c>
      <c r="DT357">
        <v>0.49776853965789009</v>
      </c>
      <c r="DU357">
        <v>0.16408846310783809</v>
      </c>
      <c r="DV357">
        <v>1</v>
      </c>
      <c r="DW357">
        <v>37.518270952799419</v>
      </c>
      <c r="DX357">
        <v>3.5364780161847529</v>
      </c>
      <c r="DY357">
        <v>0.28826037694790579</v>
      </c>
      <c r="DZ357">
        <v>0</v>
      </c>
      <c r="EA357">
        <v>-47.919623333333327</v>
      </c>
      <c r="EB357">
        <v>-3.6602189098998501</v>
      </c>
      <c r="EC357">
        <v>0.29100773378421119</v>
      </c>
      <c r="ED357">
        <v>0</v>
      </c>
      <c r="EE357">
        <v>1426.148876110188</v>
      </c>
      <c r="EF357">
        <v>236.7311353095026</v>
      </c>
      <c r="EG357">
        <v>17.911343853862419</v>
      </c>
      <c r="EH357">
        <v>0</v>
      </c>
      <c r="EI357">
        <v>1.74905625</v>
      </c>
      <c r="EJ357">
        <v>-0.59637759849906402</v>
      </c>
      <c r="EK357">
        <v>5.9480225104125997E-2</v>
      </c>
      <c r="EL357">
        <v>0</v>
      </c>
      <c r="EM357">
        <v>1.96199060169854</v>
      </c>
      <c r="EN357">
        <v>1.5612285013429291E-2</v>
      </c>
      <c r="EO357">
        <v>1.942578818615361E-3</v>
      </c>
      <c r="EP357">
        <v>1</v>
      </c>
      <c r="EQ357">
        <v>2</v>
      </c>
      <c r="ER357">
        <v>6</v>
      </c>
      <c r="ES357" t="s">
        <v>415</v>
      </c>
      <c r="ET357">
        <v>2.9438499999999999</v>
      </c>
      <c r="EU357">
        <v>2.8010799999999998</v>
      </c>
      <c r="EV357">
        <v>0.228436</v>
      </c>
      <c r="EW357">
        <v>0.23232700000000001</v>
      </c>
      <c r="EX357">
        <v>0.117799</v>
      </c>
      <c r="EY357">
        <v>0.11274000000000001</v>
      </c>
      <c r="EZ357">
        <v>15846.7</v>
      </c>
      <c r="FA357">
        <v>16532.2</v>
      </c>
      <c r="FB357">
        <v>23878.799999999999</v>
      </c>
      <c r="FC357">
        <v>25055.9</v>
      </c>
      <c r="FD357">
        <v>33717.699999999997</v>
      </c>
      <c r="FE357">
        <v>35498.400000000001</v>
      </c>
      <c r="FF357">
        <v>43526.5</v>
      </c>
      <c r="FG357">
        <v>46314.5</v>
      </c>
      <c r="FH357">
        <v>1.93065</v>
      </c>
      <c r="FI357">
        <v>1.89913</v>
      </c>
      <c r="FJ357">
        <v>0.13846900000000001</v>
      </c>
      <c r="FK357">
        <v>0</v>
      </c>
      <c r="FL357">
        <v>29.310099999999998</v>
      </c>
      <c r="FM357">
        <v>999.9</v>
      </c>
      <c r="FN357">
        <v>65.900000000000006</v>
      </c>
      <c r="FO357">
        <v>32.799999999999997</v>
      </c>
      <c r="FP357">
        <v>33.029899999999998</v>
      </c>
      <c r="FQ357">
        <v>64.070899999999995</v>
      </c>
      <c r="FR357">
        <v>26.494399999999999</v>
      </c>
      <c r="FS357">
        <v>1</v>
      </c>
      <c r="FT357">
        <v>0.26863300000000001</v>
      </c>
      <c r="FU357">
        <v>0.447301</v>
      </c>
      <c r="FV357">
        <v>20.323899999999998</v>
      </c>
      <c r="FW357">
        <v>5.2111499999999999</v>
      </c>
      <c r="FX357">
        <v>11.9053</v>
      </c>
      <c r="FY357">
        <v>5.0030000000000001</v>
      </c>
      <c r="FZ357">
        <v>3.2900299999999998</v>
      </c>
      <c r="GA357">
        <v>9999</v>
      </c>
      <c r="GB357">
        <v>9999</v>
      </c>
      <c r="GC357">
        <v>9999</v>
      </c>
      <c r="GD357">
        <v>999.9</v>
      </c>
      <c r="GE357">
        <v>1.8594900000000001</v>
      </c>
      <c r="GF357">
        <v>1.85446</v>
      </c>
      <c r="GG357">
        <v>1.8576900000000001</v>
      </c>
      <c r="GH357">
        <v>1.85608</v>
      </c>
      <c r="GI357">
        <v>1.85487</v>
      </c>
      <c r="GJ357">
        <v>1.8545799999999999</v>
      </c>
      <c r="GK357">
        <v>1.8531899999999999</v>
      </c>
      <c r="GL357">
        <v>1.8563799999999999</v>
      </c>
      <c r="GM357">
        <v>0</v>
      </c>
      <c r="GN357">
        <v>0</v>
      </c>
      <c r="GO357">
        <v>0</v>
      </c>
      <c r="GP357">
        <v>0</v>
      </c>
      <c r="GQ357" t="s">
        <v>385</v>
      </c>
      <c r="GR357" t="s">
        <v>386</v>
      </c>
      <c r="GS357" t="s">
        <v>387</v>
      </c>
      <c r="GT357" t="s">
        <v>387</v>
      </c>
      <c r="GU357" t="s">
        <v>387</v>
      </c>
      <c r="GV357" t="s">
        <v>387</v>
      </c>
      <c r="GW357">
        <v>0</v>
      </c>
      <c r="GX357">
        <v>100</v>
      </c>
      <c r="GY357">
        <v>100</v>
      </c>
      <c r="GZ357">
        <v>2.81</v>
      </c>
      <c r="HA357">
        <v>1.3100000000000001E-2</v>
      </c>
      <c r="HB357">
        <v>0.44568443622215809</v>
      </c>
      <c r="HC357">
        <v>2.8098669343081611E-3</v>
      </c>
      <c r="HD357">
        <v>-1.127031966113555E-6</v>
      </c>
      <c r="HE357">
        <v>1.768598670541231E-10</v>
      </c>
      <c r="HF357">
        <v>-6.7302174371849419E-2</v>
      </c>
      <c r="HG357">
        <v>1.081145868756639E-2</v>
      </c>
      <c r="HH357">
        <v>-3.689364805754238E-4</v>
      </c>
      <c r="HI357">
        <v>2.919854880483278E-6</v>
      </c>
      <c r="HJ357">
        <v>2</v>
      </c>
      <c r="HK357">
        <v>2136</v>
      </c>
      <c r="HL357">
        <v>3</v>
      </c>
      <c r="HM357">
        <v>30</v>
      </c>
      <c r="HN357">
        <v>10.1</v>
      </c>
      <c r="HO357">
        <v>10</v>
      </c>
      <c r="HP357">
        <v>3.3715799999999998</v>
      </c>
      <c r="HQ357">
        <v>2.2558600000000002</v>
      </c>
      <c r="HR357">
        <v>1.4978</v>
      </c>
      <c r="HS357">
        <v>2.2973599999999998</v>
      </c>
      <c r="HT357">
        <v>1.5478499999999999</v>
      </c>
      <c r="HU357">
        <v>2.4047900000000002</v>
      </c>
      <c r="HV357">
        <v>36.269399999999997</v>
      </c>
      <c r="HW357">
        <v>15.287800000000001</v>
      </c>
      <c r="HX357">
        <v>18</v>
      </c>
      <c r="HY357">
        <v>471.12</v>
      </c>
      <c r="HZ357">
        <v>513.20899999999995</v>
      </c>
      <c r="IA357">
        <v>28.814</v>
      </c>
      <c r="IB357">
        <v>30.543099999999999</v>
      </c>
      <c r="IC357">
        <v>30.000299999999999</v>
      </c>
      <c r="ID357">
        <v>30.328700000000001</v>
      </c>
      <c r="IE357">
        <v>30.418800000000001</v>
      </c>
      <c r="IF357">
        <v>67.4923</v>
      </c>
      <c r="IG357">
        <v>26.000399999999999</v>
      </c>
      <c r="IH357">
        <v>36.161200000000001</v>
      </c>
      <c r="II357">
        <v>28.8126</v>
      </c>
      <c r="IJ357">
        <v>1738.74</v>
      </c>
      <c r="IK357">
        <v>25.458500000000001</v>
      </c>
      <c r="IL357">
        <v>100.66</v>
      </c>
      <c r="IM357">
        <v>100.378</v>
      </c>
      <c r="IN357" t="s">
        <v>2772</v>
      </c>
    </row>
    <row r="358" spans="1:248" x14ac:dyDescent="0.2">
      <c r="A358">
        <v>342</v>
      </c>
      <c r="B358">
        <v>1660400346.0999999</v>
      </c>
      <c r="C358">
        <v>622</v>
      </c>
      <c r="D358" t="s">
        <v>1053</v>
      </c>
      <c r="E358" t="s">
        <v>1054</v>
      </c>
      <c r="F358">
        <v>1</v>
      </c>
      <c r="G358" t="s">
        <v>376</v>
      </c>
      <c r="H358" t="s">
        <v>377</v>
      </c>
      <c r="I358" t="s">
        <v>378</v>
      </c>
      <c r="J358" t="s">
        <v>379</v>
      </c>
      <c r="K358" t="s">
        <v>380</v>
      </c>
      <c r="L358" t="s">
        <v>376</v>
      </c>
      <c r="M358" t="s">
        <v>381</v>
      </c>
      <c r="N358">
        <v>1660400338.0374999</v>
      </c>
      <c r="O358">
        <f t="shared" si="170"/>
        <v>1.459672097493745E-3</v>
      </c>
      <c r="P358">
        <f t="shared" si="171"/>
        <v>1.4596720974937449</v>
      </c>
      <c r="Q358">
        <f t="shared" si="172"/>
        <v>6.3192214699692641</v>
      </c>
      <c r="R358">
        <f t="shared" si="173"/>
        <v>1627.405</v>
      </c>
      <c r="S358">
        <f t="shared" si="174"/>
        <v>1436.2691572495562</v>
      </c>
      <c r="T358">
        <f t="shared" si="175"/>
        <v>143.29764996140767</v>
      </c>
      <c r="U358">
        <f t="shared" si="176"/>
        <v>162.36741620353882</v>
      </c>
      <c r="V358">
        <f t="shared" si="177"/>
        <v>7.245908714033375E-2</v>
      </c>
      <c r="W358">
        <f t="shared" si="178"/>
        <v>2.9240342231554433</v>
      </c>
      <c r="X358">
        <f t="shared" si="179"/>
        <v>7.1476150116237633E-2</v>
      </c>
      <c r="Y358">
        <f t="shared" si="180"/>
        <v>4.4759795904498502E-2</v>
      </c>
      <c r="Z358">
        <f t="shared" si="181"/>
        <v>321.51412143749997</v>
      </c>
      <c r="AA358">
        <f t="shared" si="182"/>
        <v>32.522793173182563</v>
      </c>
      <c r="AB358">
        <f t="shared" si="183"/>
        <v>31.556899999999999</v>
      </c>
      <c r="AC358">
        <f t="shared" si="184"/>
        <v>4.6566248911841273</v>
      </c>
      <c r="AD358">
        <f t="shared" si="185"/>
        <v>59.692719423080355</v>
      </c>
      <c r="AE358">
        <f t="shared" si="186"/>
        <v>2.6941843703972346</v>
      </c>
      <c r="AF358">
        <f t="shared" si="187"/>
        <v>4.5134220662688067</v>
      </c>
      <c r="AG358">
        <f t="shared" si="188"/>
        <v>1.9624405207868927</v>
      </c>
      <c r="AH358">
        <f t="shared" si="189"/>
        <v>-64.371539499474153</v>
      </c>
      <c r="AI358">
        <f t="shared" si="190"/>
        <v>-86.537755864956708</v>
      </c>
      <c r="AJ358">
        <f t="shared" si="191"/>
        <v>-6.6644656119345793</v>
      </c>
      <c r="AK358">
        <f t="shared" si="192"/>
        <v>163.9403604611345</v>
      </c>
      <c r="AL358">
        <f t="shared" si="193"/>
        <v>37.575301676313266</v>
      </c>
      <c r="AM358">
        <f t="shared" si="194"/>
        <v>1.4718118311434432</v>
      </c>
      <c r="AN358">
        <f t="shared" si="195"/>
        <v>6.3192214699692641</v>
      </c>
      <c r="AO358">
        <v>1745.5768993225161</v>
      </c>
      <c r="AP358">
        <v>1711.2858181818169</v>
      </c>
      <c r="AQ358">
        <v>5.1679043452186288</v>
      </c>
      <c r="AR358">
        <v>65.10273567100046</v>
      </c>
      <c r="AS358">
        <f t="shared" si="196"/>
        <v>1.4596720974937449</v>
      </c>
      <c r="AT358">
        <v>25.344543977755499</v>
      </c>
      <c r="AU358">
        <v>27.012383636363641</v>
      </c>
      <c r="AV358">
        <v>5.4529737421764087E-3</v>
      </c>
      <c r="AW358">
        <v>83.615306321479792</v>
      </c>
      <c r="AX358">
        <v>20</v>
      </c>
      <c r="AY358">
        <v>4</v>
      </c>
      <c r="AZ358">
        <f t="shared" si="197"/>
        <v>1</v>
      </c>
      <c r="BA358">
        <f t="shared" si="198"/>
        <v>0</v>
      </c>
      <c r="BB358">
        <f t="shared" si="199"/>
        <v>52015.848558640246</v>
      </c>
      <c r="BC358">
        <f t="shared" si="200"/>
        <v>1999.984375</v>
      </c>
      <c r="BD358">
        <f t="shared" si="201"/>
        <v>1681.1871937499998</v>
      </c>
      <c r="BE358">
        <f t="shared" si="202"/>
        <v>0.84060016406378169</v>
      </c>
      <c r="BF358">
        <f t="shared" si="203"/>
        <v>0.16075831664309875</v>
      </c>
      <c r="BG358">
        <v>6</v>
      </c>
      <c r="BH358">
        <v>0.5</v>
      </c>
      <c r="BI358" t="s">
        <v>382</v>
      </c>
      <c r="BJ358">
        <v>2</v>
      </c>
      <c r="BK358" t="b">
        <v>1</v>
      </c>
      <c r="BL358">
        <v>1660400338.0374999</v>
      </c>
      <c r="BM358">
        <v>1627.405</v>
      </c>
      <c r="BN358">
        <v>1675.355</v>
      </c>
      <c r="BO358">
        <v>27.00375</v>
      </c>
      <c r="BP358">
        <v>25.28579375</v>
      </c>
      <c r="BQ358">
        <v>1624.610625</v>
      </c>
      <c r="BR358">
        <v>26.990600000000001</v>
      </c>
      <c r="BS358">
        <v>500.15268750000001</v>
      </c>
      <c r="BT358">
        <v>99.670806249999998</v>
      </c>
      <c r="BU358">
        <v>9.9943012500000011E-2</v>
      </c>
      <c r="BV358">
        <v>31.007943749999999</v>
      </c>
      <c r="BW358">
        <v>31.556899999999999</v>
      </c>
      <c r="BX358">
        <v>999.9</v>
      </c>
      <c r="BY358">
        <v>0</v>
      </c>
      <c r="BZ358">
        <v>0</v>
      </c>
      <c r="CA358">
        <v>10001.516874999999</v>
      </c>
      <c r="CB358">
        <v>0</v>
      </c>
      <c r="CC358">
        <v>26.3329375</v>
      </c>
      <c r="CD358">
        <v>-47.950062499999987</v>
      </c>
      <c r="CE358">
        <v>1672.5706250000001</v>
      </c>
      <c r="CF358">
        <v>1718.819375</v>
      </c>
      <c r="CG358">
        <v>1.7179731250000001</v>
      </c>
      <c r="CH358">
        <v>1675.355</v>
      </c>
      <c r="CI358">
        <v>25.28579375</v>
      </c>
      <c r="CJ358">
        <v>2.6914868749999998</v>
      </c>
      <c r="CK358">
        <v>2.5202550000000001</v>
      </c>
      <c r="CL358">
        <v>22.233225000000001</v>
      </c>
      <c r="CM358">
        <v>21.1578625</v>
      </c>
      <c r="CN358">
        <v>1999.984375</v>
      </c>
      <c r="CO358">
        <v>0.97999412499999994</v>
      </c>
      <c r="CP358">
        <v>2.00060125E-2</v>
      </c>
      <c r="CQ358">
        <v>0</v>
      </c>
      <c r="CR358">
        <v>2.4256250000000001</v>
      </c>
      <c r="CS358">
        <v>0</v>
      </c>
      <c r="CT358">
        <v>23204.025000000001</v>
      </c>
      <c r="CU358">
        <v>17412.174999999999</v>
      </c>
      <c r="CV358">
        <v>40.819875000000003</v>
      </c>
      <c r="CW358">
        <v>41.738187500000002</v>
      </c>
      <c r="CX358">
        <v>40.75</v>
      </c>
      <c r="CY358">
        <v>40.183124999999997</v>
      </c>
      <c r="CZ358">
        <v>40.886625000000002</v>
      </c>
      <c r="DA358">
        <v>1959.9737500000001</v>
      </c>
      <c r="DB358">
        <v>40.010624999999997</v>
      </c>
      <c r="DC358">
        <v>0</v>
      </c>
      <c r="DD358">
        <v>1660400344.2</v>
      </c>
      <c r="DE358">
        <v>0</v>
      </c>
      <c r="DF358">
        <v>1660399747.5999999</v>
      </c>
      <c r="DG358" t="s">
        <v>383</v>
      </c>
      <c r="DH358">
        <v>1660399742.0999999</v>
      </c>
      <c r="DI358">
        <v>1660399747.5999999</v>
      </c>
      <c r="DJ358">
        <v>1</v>
      </c>
      <c r="DK358">
        <v>7.6999999999999999E-2</v>
      </c>
      <c r="DL358">
        <v>-2.1999999999999999E-2</v>
      </c>
      <c r="DM358">
        <v>1.3979999999999999</v>
      </c>
      <c r="DN358">
        <v>1.7000000000000001E-2</v>
      </c>
      <c r="DO358">
        <v>400</v>
      </c>
      <c r="DP358">
        <v>25</v>
      </c>
      <c r="DQ358">
        <v>0.31</v>
      </c>
      <c r="DR358">
        <v>7.0000000000000007E-2</v>
      </c>
      <c r="DS358">
        <v>6.5296766962225332</v>
      </c>
      <c r="DT358">
        <v>-0.54585917100676851</v>
      </c>
      <c r="DU358">
        <v>0.16239248621812299</v>
      </c>
      <c r="DV358">
        <v>0</v>
      </c>
      <c r="DW358">
        <v>37.577961942126848</v>
      </c>
      <c r="DX358">
        <v>3.576926681177321</v>
      </c>
      <c r="DY358">
        <v>0.28508417577258532</v>
      </c>
      <c r="DZ358">
        <v>0</v>
      </c>
      <c r="EA358">
        <v>-47.958393548387093</v>
      </c>
      <c r="EB358">
        <v>-3.408169354838507</v>
      </c>
      <c r="EC358">
        <v>0.28640753271708208</v>
      </c>
      <c r="ED358">
        <v>0</v>
      </c>
      <c r="EE358">
        <v>1433.36208876504</v>
      </c>
      <c r="EF358">
        <v>257.80516960461932</v>
      </c>
      <c r="EG358">
        <v>18.863910839985522</v>
      </c>
      <c r="EH358">
        <v>0</v>
      </c>
      <c r="EI358">
        <v>1.739061951219512</v>
      </c>
      <c r="EJ358">
        <v>-0.60139170731707026</v>
      </c>
      <c r="EK358">
        <v>6.1117500117257618E-2</v>
      </c>
      <c r="EL358">
        <v>0</v>
      </c>
      <c r="EM358">
        <v>1.9625220729155239</v>
      </c>
      <c r="EN358">
        <v>7.3202095485220544E-3</v>
      </c>
      <c r="EO358">
        <v>1.5039496712899031E-3</v>
      </c>
      <c r="EP358">
        <v>1</v>
      </c>
      <c r="EQ358">
        <v>1</v>
      </c>
      <c r="ER358">
        <v>6</v>
      </c>
      <c r="ES358" t="s">
        <v>458</v>
      </c>
      <c r="ET358">
        <v>2.9439199999999999</v>
      </c>
      <c r="EU358">
        <v>2.8009200000000001</v>
      </c>
      <c r="EV358">
        <v>0.22883600000000001</v>
      </c>
      <c r="EW358">
        <v>0.23273099999999999</v>
      </c>
      <c r="EX358">
        <v>0.11780500000000001</v>
      </c>
      <c r="EY358">
        <v>0.11275300000000001</v>
      </c>
      <c r="EZ358">
        <v>15838.5</v>
      </c>
      <c r="FA358">
        <v>16523.5</v>
      </c>
      <c r="FB358">
        <v>23878.9</v>
      </c>
      <c r="FC358">
        <v>25056</v>
      </c>
      <c r="FD358">
        <v>33717.4</v>
      </c>
      <c r="FE358">
        <v>35497.9</v>
      </c>
      <c r="FF358">
        <v>43526.400000000001</v>
      </c>
      <c r="FG358">
        <v>46314.5</v>
      </c>
      <c r="FH358">
        <v>1.93065</v>
      </c>
      <c r="FI358">
        <v>1.8991499999999999</v>
      </c>
      <c r="FJ358">
        <v>0.13846900000000001</v>
      </c>
      <c r="FK358">
        <v>0</v>
      </c>
      <c r="FL358">
        <v>29.309699999999999</v>
      </c>
      <c r="FM358">
        <v>999.9</v>
      </c>
      <c r="FN358">
        <v>65.8</v>
      </c>
      <c r="FO358">
        <v>32.799999999999997</v>
      </c>
      <c r="FP358">
        <v>32.980899999999998</v>
      </c>
      <c r="FQ358">
        <v>63.9709</v>
      </c>
      <c r="FR358">
        <v>26.1418</v>
      </c>
      <c r="FS358">
        <v>1</v>
      </c>
      <c r="FT358">
        <v>0.26865600000000001</v>
      </c>
      <c r="FU358">
        <v>0.44852399999999998</v>
      </c>
      <c r="FV358">
        <v>20.323899999999998</v>
      </c>
      <c r="FW358">
        <v>5.2111499999999999</v>
      </c>
      <c r="FX358">
        <v>11.9056</v>
      </c>
      <c r="FY358">
        <v>5.0029500000000002</v>
      </c>
      <c r="FZ358">
        <v>3.2900299999999998</v>
      </c>
      <c r="GA358">
        <v>9999</v>
      </c>
      <c r="GB358">
        <v>9999</v>
      </c>
      <c r="GC358">
        <v>9999</v>
      </c>
      <c r="GD358">
        <v>999.9</v>
      </c>
      <c r="GE358">
        <v>1.85948</v>
      </c>
      <c r="GF358">
        <v>1.8544499999999999</v>
      </c>
      <c r="GG358">
        <v>1.8576900000000001</v>
      </c>
      <c r="GH358">
        <v>1.85608</v>
      </c>
      <c r="GI358">
        <v>1.85486</v>
      </c>
      <c r="GJ358">
        <v>1.85456</v>
      </c>
      <c r="GK358">
        <v>1.85318</v>
      </c>
      <c r="GL358">
        <v>1.8563700000000001</v>
      </c>
      <c r="GM358">
        <v>0</v>
      </c>
      <c r="GN358">
        <v>0</v>
      </c>
      <c r="GO358">
        <v>0</v>
      </c>
      <c r="GP358">
        <v>0</v>
      </c>
      <c r="GQ358" t="s">
        <v>385</v>
      </c>
      <c r="GR358" t="s">
        <v>386</v>
      </c>
      <c r="GS358" t="s">
        <v>387</v>
      </c>
      <c r="GT358" t="s">
        <v>387</v>
      </c>
      <c r="GU358" t="s">
        <v>387</v>
      </c>
      <c r="GV358" t="s">
        <v>387</v>
      </c>
      <c r="GW358">
        <v>0</v>
      </c>
      <c r="GX358">
        <v>100</v>
      </c>
      <c r="GY358">
        <v>100</v>
      </c>
      <c r="GZ358">
        <v>2.81</v>
      </c>
      <c r="HA358">
        <v>1.32E-2</v>
      </c>
      <c r="HB358">
        <v>0.44568443622215809</v>
      </c>
      <c r="HC358">
        <v>2.8098669343081611E-3</v>
      </c>
      <c r="HD358">
        <v>-1.127031966113555E-6</v>
      </c>
      <c r="HE358">
        <v>1.768598670541231E-10</v>
      </c>
      <c r="HF358">
        <v>-6.7302174371849419E-2</v>
      </c>
      <c r="HG358">
        <v>1.081145868756639E-2</v>
      </c>
      <c r="HH358">
        <v>-3.689364805754238E-4</v>
      </c>
      <c r="HI358">
        <v>2.919854880483278E-6</v>
      </c>
      <c r="HJ358">
        <v>2</v>
      </c>
      <c r="HK358">
        <v>2136</v>
      </c>
      <c r="HL358">
        <v>3</v>
      </c>
      <c r="HM358">
        <v>30</v>
      </c>
      <c r="HN358">
        <v>10.1</v>
      </c>
      <c r="HO358">
        <v>10</v>
      </c>
      <c r="HP358">
        <v>3.3764599999999998</v>
      </c>
      <c r="HQ358">
        <v>2.2595200000000002</v>
      </c>
      <c r="HR358">
        <v>1.4978</v>
      </c>
      <c r="HS358">
        <v>2.2973599999999998</v>
      </c>
      <c r="HT358">
        <v>1.5478499999999999</v>
      </c>
      <c r="HU358">
        <v>2.4462899999999999</v>
      </c>
      <c r="HV358">
        <v>36.269399999999997</v>
      </c>
      <c r="HW358">
        <v>15.305300000000001</v>
      </c>
      <c r="HX358">
        <v>18</v>
      </c>
      <c r="HY358">
        <v>471.12</v>
      </c>
      <c r="HZ358">
        <v>513.23</v>
      </c>
      <c r="IA358">
        <v>28.812999999999999</v>
      </c>
      <c r="IB358">
        <v>30.543500000000002</v>
      </c>
      <c r="IC358">
        <v>30.000299999999999</v>
      </c>
      <c r="ID358">
        <v>30.328700000000001</v>
      </c>
      <c r="IE358">
        <v>30.4193</v>
      </c>
      <c r="IF358">
        <v>67.595399999999998</v>
      </c>
      <c r="IG358">
        <v>26.000399999999999</v>
      </c>
      <c r="IH358">
        <v>36.161200000000001</v>
      </c>
      <c r="II358">
        <v>28.8126</v>
      </c>
      <c r="IJ358">
        <v>1748.76</v>
      </c>
      <c r="IK358">
        <v>25.4636</v>
      </c>
      <c r="IL358">
        <v>100.66</v>
      </c>
      <c r="IM358">
        <v>100.378</v>
      </c>
      <c r="IN358" t="s">
        <v>2772</v>
      </c>
    </row>
    <row r="359" spans="1:248" x14ac:dyDescent="0.2">
      <c r="A359">
        <v>343</v>
      </c>
      <c r="B359">
        <v>1660400347.0999999</v>
      </c>
      <c r="C359">
        <v>623</v>
      </c>
      <c r="D359" t="s">
        <v>1055</v>
      </c>
      <c r="E359" t="s">
        <v>1056</v>
      </c>
      <c r="F359">
        <v>1</v>
      </c>
      <c r="G359" t="s">
        <v>376</v>
      </c>
      <c r="H359" t="s">
        <v>377</v>
      </c>
      <c r="I359" t="s">
        <v>378</v>
      </c>
      <c r="J359" t="s">
        <v>379</v>
      </c>
      <c r="K359" t="s">
        <v>380</v>
      </c>
      <c r="L359" t="s">
        <v>376</v>
      </c>
      <c r="M359" t="s">
        <v>381</v>
      </c>
      <c r="N359">
        <v>1660400339.5666659</v>
      </c>
      <c r="O359">
        <f t="shared" si="170"/>
        <v>1.4465446403380052E-3</v>
      </c>
      <c r="P359">
        <f t="shared" si="171"/>
        <v>1.4465446403380051</v>
      </c>
      <c r="Q359">
        <f t="shared" si="172"/>
        <v>6.4224329293099451</v>
      </c>
      <c r="R359">
        <f t="shared" si="173"/>
        <v>1634.96</v>
      </c>
      <c r="S359">
        <f t="shared" si="174"/>
        <v>1439.986205323434</v>
      </c>
      <c r="T359">
        <f t="shared" si="175"/>
        <v>143.66854968793243</v>
      </c>
      <c r="U359">
        <f t="shared" si="176"/>
        <v>163.12123764062241</v>
      </c>
      <c r="V359">
        <f t="shared" si="177"/>
        <v>7.178268794030733E-2</v>
      </c>
      <c r="W359">
        <f t="shared" si="178"/>
        <v>2.9239218197227208</v>
      </c>
      <c r="X359">
        <f t="shared" si="179"/>
        <v>7.0817848212910761E-2</v>
      </c>
      <c r="Y359">
        <f t="shared" si="180"/>
        <v>4.43467616762157E-2</v>
      </c>
      <c r="Z359">
        <f t="shared" si="181"/>
        <v>321.51193600000011</v>
      </c>
      <c r="AA359">
        <f t="shared" si="182"/>
        <v>32.525841655840338</v>
      </c>
      <c r="AB359">
        <f t="shared" si="183"/>
        <v>31.558060000000001</v>
      </c>
      <c r="AC359">
        <f t="shared" si="184"/>
        <v>4.6569316334380497</v>
      </c>
      <c r="AD359">
        <f t="shared" si="185"/>
        <v>59.691408805038513</v>
      </c>
      <c r="AE359">
        <f t="shared" si="186"/>
        <v>2.694063199889035</v>
      </c>
      <c r="AF359">
        <f t="shared" si="187"/>
        <v>4.5133181706068743</v>
      </c>
      <c r="AG359">
        <f t="shared" si="188"/>
        <v>1.9628684335490147</v>
      </c>
      <c r="AH359">
        <f t="shared" si="189"/>
        <v>-63.792618638906028</v>
      </c>
      <c r="AI359">
        <f t="shared" si="190"/>
        <v>-86.78093015572594</v>
      </c>
      <c r="AJ359">
        <f t="shared" si="191"/>
        <v>-6.6834748736099296</v>
      </c>
      <c r="AK359">
        <f t="shared" si="192"/>
        <v>164.25491233175819</v>
      </c>
      <c r="AL359">
        <f t="shared" si="193"/>
        <v>37.650643796097143</v>
      </c>
      <c r="AM359">
        <f t="shared" si="194"/>
        <v>1.4583017343132785</v>
      </c>
      <c r="AN359">
        <f t="shared" si="195"/>
        <v>6.4224329293099451</v>
      </c>
      <c r="AO359">
        <v>1750.6838088565439</v>
      </c>
      <c r="AP359">
        <v>1716.394727272728</v>
      </c>
      <c r="AQ359">
        <v>5.142522448550654</v>
      </c>
      <c r="AR359">
        <v>65.10273567100046</v>
      </c>
      <c r="AS359">
        <f t="shared" si="196"/>
        <v>1.4465446403380051</v>
      </c>
      <c r="AT359">
        <v>25.348639580112099</v>
      </c>
      <c r="AU359">
        <v>27.01370787878788</v>
      </c>
      <c r="AV359">
        <v>3.5554064891601292E-3</v>
      </c>
      <c r="AW359">
        <v>83.615306321479792</v>
      </c>
      <c r="AX359">
        <v>20</v>
      </c>
      <c r="AY359">
        <v>4</v>
      </c>
      <c r="AZ359">
        <f t="shared" si="197"/>
        <v>1</v>
      </c>
      <c r="BA359">
        <f t="shared" si="198"/>
        <v>0</v>
      </c>
      <c r="BB359">
        <f t="shared" si="199"/>
        <v>52012.71871243151</v>
      </c>
      <c r="BC359">
        <f t="shared" si="200"/>
        <v>1999.9706666666671</v>
      </c>
      <c r="BD359">
        <f t="shared" si="201"/>
        <v>1681.1756800000003</v>
      </c>
      <c r="BE359">
        <f t="shared" si="202"/>
        <v>0.84060016880247579</v>
      </c>
      <c r="BF359">
        <f t="shared" si="203"/>
        <v>0.16075832578877824</v>
      </c>
      <c r="BG359">
        <v>6</v>
      </c>
      <c r="BH359">
        <v>0.5</v>
      </c>
      <c r="BI359" t="s">
        <v>382</v>
      </c>
      <c r="BJ359">
        <v>2</v>
      </c>
      <c r="BK359" t="b">
        <v>1</v>
      </c>
      <c r="BL359">
        <v>1660400339.5666659</v>
      </c>
      <c r="BM359">
        <v>1634.96</v>
      </c>
      <c r="BN359">
        <v>1682.9886666666671</v>
      </c>
      <c r="BO359">
        <v>27.002526666666661</v>
      </c>
      <c r="BP359">
        <v>25.300286666666668</v>
      </c>
      <c r="BQ359">
        <v>1632.1606666666671</v>
      </c>
      <c r="BR359">
        <v>26.98937333333334</v>
      </c>
      <c r="BS359">
        <v>500.13766666666658</v>
      </c>
      <c r="BT359">
        <v>99.670846666666677</v>
      </c>
      <c r="BU359">
        <v>9.9935273333333352E-2</v>
      </c>
      <c r="BV359">
        <v>31.007539999999999</v>
      </c>
      <c r="BW359">
        <v>31.558060000000001</v>
      </c>
      <c r="BX359">
        <v>999.89999999999986</v>
      </c>
      <c r="BY359">
        <v>0</v>
      </c>
      <c r="BZ359">
        <v>0</v>
      </c>
      <c r="CA359">
        <v>10000.871333333331</v>
      </c>
      <c r="CB359">
        <v>0</v>
      </c>
      <c r="CC359">
        <v>26.507059999999999</v>
      </c>
      <c r="CD359">
        <v>-48.028326666666658</v>
      </c>
      <c r="CE359">
        <v>1680.333333333333</v>
      </c>
      <c r="CF359">
        <v>1726.6759999999999</v>
      </c>
      <c r="CG359">
        <v>1.7022520000000001</v>
      </c>
      <c r="CH359">
        <v>1682.9886666666671</v>
      </c>
      <c r="CI359">
        <v>25.300286666666668</v>
      </c>
      <c r="CJ359">
        <v>2.6913659999999999</v>
      </c>
      <c r="CK359">
        <v>2.521701333333334</v>
      </c>
      <c r="CL359">
        <v>22.232486666666659</v>
      </c>
      <c r="CM359">
        <v>21.16721333333334</v>
      </c>
      <c r="CN359">
        <v>1999.9706666666671</v>
      </c>
      <c r="CO359">
        <v>0.97999400000000003</v>
      </c>
      <c r="CP359">
        <v>2.0006133333333329E-2</v>
      </c>
      <c r="CQ359">
        <v>0</v>
      </c>
      <c r="CR359">
        <v>2.537066666666667</v>
      </c>
      <c r="CS359">
        <v>0</v>
      </c>
      <c r="CT359">
        <v>23202.44</v>
      </c>
      <c r="CU359">
        <v>17412.05333333333</v>
      </c>
      <c r="CV359">
        <v>40.820399999999999</v>
      </c>
      <c r="CW359">
        <v>41.733199999999997</v>
      </c>
      <c r="CX359">
        <v>40.75</v>
      </c>
      <c r="CY359">
        <v>40.182866666666669</v>
      </c>
      <c r="CZ359">
        <v>40.8874</v>
      </c>
      <c r="DA359">
        <v>1959.96</v>
      </c>
      <c r="DB359">
        <v>40.010666666666673</v>
      </c>
      <c r="DC359">
        <v>0</v>
      </c>
      <c r="DD359">
        <v>1660400344.8</v>
      </c>
      <c r="DE359">
        <v>0</v>
      </c>
      <c r="DF359">
        <v>1660399747.5999999</v>
      </c>
      <c r="DG359" t="s">
        <v>383</v>
      </c>
      <c r="DH359">
        <v>1660399742.0999999</v>
      </c>
      <c r="DI359">
        <v>1660399747.5999999</v>
      </c>
      <c r="DJ359">
        <v>1</v>
      </c>
      <c r="DK359">
        <v>7.6999999999999999E-2</v>
      </c>
      <c r="DL359">
        <v>-2.1999999999999999E-2</v>
      </c>
      <c r="DM359">
        <v>1.3979999999999999</v>
      </c>
      <c r="DN359">
        <v>1.7000000000000001E-2</v>
      </c>
      <c r="DO359">
        <v>400</v>
      </c>
      <c r="DP359">
        <v>25</v>
      </c>
      <c r="DQ359">
        <v>0.31</v>
      </c>
      <c r="DR359">
        <v>7.0000000000000007E-2</v>
      </c>
      <c r="DS359">
        <v>6.5296766962225332</v>
      </c>
      <c r="DT359">
        <v>-0.54585917100676851</v>
      </c>
      <c r="DU359">
        <v>0.16239248621812299</v>
      </c>
      <c r="DV359">
        <v>0</v>
      </c>
      <c r="DW359">
        <v>37.577961942126848</v>
      </c>
      <c r="DX359">
        <v>3.576926681177321</v>
      </c>
      <c r="DY359">
        <v>0.28508417577258532</v>
      </c>
      <c r="DZ359">
        <v>0</v>
      </c>
      <c r="EA359">
        <v>-47.958393548387093</v>
      </c>
      <c r="EB359">
        <v>-3.408169354838507</v>
      </c>
      <c r="EC359">
        <v>0.28640753271708208</v>
      </c>
      <c r="ED359">
        <v>0</v>
      </c>
      <c r="EE359">
        <v>1433.36208876504</v>
      </c>
      <c r="EF359">
        <v>257.80516960461932</v>
      </c>
      <c r="EG359">
        <v>18.863910839985522</v>
      </c>
      <c r="EH359">
        <v>0</v>
      </c>
      <c r="EI359">
        <v>1.739061951219512</v>
      </c>
      <c r="EJ359">
        <v>-0.60139170731707026</v>
      </c>
      <c r="EK359">
        <v>6.1117500117257618E-2</v>
      </c>
      <c r="EL359">
        <v>0</v>
      </c>
      <c r="EM359">
        <v>1.9625220729155239</v>
      </c>
      <c r="EN359">
        <v>7.3202095485220544E-3</v>
      </c>
      <c r="EO359">
        <v>1.5039496712899031E-3</v>
      </c>
      <c r="EP359">
        <v>1</v>
      </c>
      <c r="EQ359">
        <v>1</v>
      </c>
      <c r="ER359">
        <v>6</v>
      </c>
      <c r="ES359" t="s">
        <v>458</v>
      </c>
      <c r="ET359">
        <v>2.9439500000000001</v>
      </c>
      <c r="EU359">
        <v>2.8010199999999998</v>
      </c>
      <c r="EV359">
        <v>0.22922999999999999</v>
      </c>
      <c r="EW359">
        <v>0.233129</v>
      </c>
      <c r="EX359">
        <v>0.117808</v>
      </c>
      <c r="EY359">
        <v>0.112776</v>
      </c>
      <c r="EZ359">
        <v>15830.4</v>
      </c>
      <c r="FA359">
        <v>16514.900000000001</v>
      </c>
      <c r="FB359">
        <v>23878.7</v>
      </c>
      <c r="FC359">
        <v>25055.8</v>
      </c>
      <c r="FD359">
        <v>33717.199999999997</v>
      </c>
      <c r="FE359">
        <v>35497</v>
      </c>
      <c r="FF359">
        <v>43526.3</v>
      </c>
      <c r="FG359">
        <v>46314.400000000001</v>
      </c>
      <c r="FH359">
        <v>1.9303699999999999</v>
      </c>
      <c r="FI359">
        <v>1.8992800000000001</v>
      </c>
      <c r="FJ359">
        <v>0.13824900000000001</v>
      </c>
      <c r="FK359">
        <v>0</v>
      </c>
      <c r="FL359">
        <v>29.308900000000001</v>
      </c>
      <c r="FM359">
        <v>999.9</v>
      </c>
      <c r="FN359">
        <v>65.8</v>
      </c>
      <c r="FO359">
        <v>32.799999999999997</v>
      </c>
      <c r="FP359">
        <v>32.979900000000001</v>
      </c>
      <c r="FQ359">
        <v>64.170900000000003</v>
      </c>
      <c r="FR359">
        <v>25.921500000000002</v>
      </c>
      <c r="FS359">
        <v>1</v>
      </c>
      <c r="FT359">
        <v>0.26874199999999998</v>
      </c>
      <c r="FU359">
        <v>0.44226900000000002</v>
      </c>
      <c r="FV359">
        <v>20.323799999999999</v>
      </c>
      <c r="FW359">
        <v>5.2108499999999998</v>
      </c>
      <c r="FX359">
        <v>11.9057</v>
      </c>
      <c r="FY359">
        <v>5.0029500000000002</v>
      </c>
      <c r="FZ359">
        <v>3.2900499999999999</v>
      </c>
      <c r="GA359">
        <v>9999</v>
      </c>
      <c r="GB359">
        <v>9999</v>
      </c>
      <c r="GC359">
        <v>9999</v>
      </c>
      <c r="GD359">
        <v>999.9</v>
      </c>
      <c r="GE359">
        <v>1.85947</v>
      </c>
      <c r="GF359">
        <v>1.8544700000000001</v>
      </c>
      <c r="GG359">
        <v>1.8576999999999999</v>
      </c>
      <c r="GH359">
        <v>1.85608</v>
      </c>
      <c r="GI359">
        <v>1.85486</v>
      </c>
      <c r="GJ359">
        <v>1.85456</v>
      </c>
      <c r="GK359">
        <v>1.85318</v>
      </c>
      <c r="GL359">
        <v>1.8563799999999999</v>
      </c>
      <c r="GM359">
        <v>0</v>
      </c>
      <c r="GN359">
        <v>0</v>
      </c>
      <c r="GO359">
        <v>0</v>
      </c>
      <c r="GP359">
        <v>0</v>
      </c>
      <c r="GQ359" t="s">
        <v>385</v>
      </c>
      <c r="GR359" t="s">
        <v>386</v>
      </c>
      <c r="GS359" t="s">
        <v>387</v>
      </c>
      <c r="GT359" t="s">
        <v>387</v>
      </c>
      <c r="GU359" t="s">
        <v>387</v>
      </c>
      <c r="GV359" t="s">
        <v>387</v>
      </c>
      <c r="GW359">
        <v>0</v>
      </c>
      <c r="GX359">
        <v>100</v>
      </c>
      <c r="GY359">
        <v>100</v>
      </c>
      <c r="GZ359">
        <v>2.82</v>
      </c>
      <c r="HA359">
        <v>1.3100000000000001E-2</v>
      </c>
      <c r="HB359">
        <v>0.44568443622215809</v>
      </c>
      <c r="HC359">
        <v>2.8098669343081611E-3</v>
      </c>
      <c r="HD359">
        <v>-1.127031966113555E-6</v>
      </c>
      <c r="HE359">
        <v>1.768598670541231E-10</v>
      </c>
      <c r="HF359">
        <v>-6.7302174371849419E-2</v>
      </c>
      <c r="HG359">
        <v>1.081145868756639E-2</v>
      </c>
      <c r="HH359">
        <v>-3.689364805754238E-4</v>
      </c>
      <c r="HI359">
        <v>2.919854880483278E-6</v>
      </c>
      <c r="HJ359">
        <v>2</v>
      </c>
      <c r="HK359">
        <v>2136</v>
      </c>
      <c r="HL359">
        <v>3</v>
      </c>
      <c r="HM359">
        <v>30</v>
      </c>
      <c r="HN359">
        <v>10.1</v>
      </c>
      <c r="HO359">
        <v>10</v>
      </c>
      <c r="HP359">
        <v>3.3874499999999999</v>
      </c>
      <c r="HQ359">
        <v>2.2644000000000002</v>
      </c>
      <c r="HR359">
        <v>1.4978</v>
      </c>
      <c r="HS359">
        <v>2.2973599999999998</v>
      </c>
      <c r="HT359">
        <v>1.5478499999999999</v>
      </c>
      <c r="HU359">
        <v>2.4279799999999998</v>
      </c>
      <c r="HV359">
        <v>36.269399999999997</v>
      </c>
      <c r="HW359">
        <v>15.2966</v>
      </c>
      <c r="HX359">
        <v>18</v>
      </c>
      <c r="HY359">
        <v>470.96300000000002</v>
      </c>
      <c r="HZ359">
        <v>513.322</v>
      </c>
      <c r="IA359">
        <v>28.811299999999999</v>
      </c>
      <c r="IB359">
        <v>30.5442</v>
      </c>
      <c r="IC359">
        <v>30.000299999999999</v>
      </c>
      <c r="ID359">
        <v>30.328700000000001</v>
      </c>
      <c r="IE359">
        <v>30.420100000000001</v>
      </c>
      <c r="IF359">
        <v>67.807900000000004</v>
      </c>
      <c r="IG359">
        <v>26.000399999999999</v>
      </c>
      <c r="IH359">
        <v>36.161200000000001</v>
      </c>
      <c r="II359">
        <v>28.805399999999999</v>
      </c>
      <c r="IJ359">
        <v>1748.76</v>
      </c>
      <c r="IK359">
        <v>25.4681</v>
      </c>
      <c r="IL359">
        <v>100.65900000000001</v>
      </c>
      <c r="IM359">
        <v>100.378</v>
      </c>
      <c r="IN359" t="s">
        <v>2772</v>
      </c>
    </row>
    <row r="360" spans="1:248" x14ac:dyDescent="0.2">
      <c r="A360">
        <v>344</v>
      </c>
      <c r="B360">
        <v>1660400348.0999999</v>
      </c>
      <c r="C360">
        <v>624</v>
      </c>
      <c r="D360" t="s">
        <v>1057</v>
      </c>
      <c r="E360" t="s">
        <v>1058</v>
      </c>
      <c r="F360">
        <v>1</v>
      </c>
      <c r="G360" t="s">
        <v>376</v>
      </c>
      <c r="H360" t="s">
        <v>377</v>
      </c>
      <c r="I360" t="s">
        <v>378</v>
      </c>
      <c r="J360" t="s">
        <v>379</v>
      </c>
      <c r="K360" t="s">
        <v>380</v>
      </c>
      <c r="L360" t="s">
        <v>376</v>
      </c>
      <c r="M360" t="s">
        <v>381</v>
      </c>
      <c r="N360">
        <v>1660400340.0687499</v>
      </c>
      <c r="O360">
        <f t="shared" si="170"/>
        <v>1.4343139155569267E-3</v>
      </c>
      <c r="P360">
        <f t="shared" si="171"/>
        <v>1.4343139155569267</v>
      </c>
      <c r="Q360">
        <f t="shared" si="172"/>
        <v>6.6265257796921855</v>
      </c>
      <c r="R360">
        <f t="shared" si="173"/>
        <v>1637.4606249999999</v>
      </c>
      <c r="S360">
        <f t="shared" si="174"/>
        <v>1436.6318437879934</v>
      </c>
      <c r="T360">
        <f t="shared" si="175"/>
        <v>143.33381967512361</v>
      </c>
      <c r="U360">
        <f t="shared" si="176"/>
        <v>163.37065544225877</v>
      </c>
      <c r="V360">
        <f t="shared" si="177"/>
        <v>7.1171442054592859E-2</v>
      </c>
      <c r="W360">
        <f t="shared" si="178"/>
        <v>2.9238499070761859</v>
      </c>
      <c r="X360">
        <f t="shared" si="179"/>
        <v>7.0222823941778451E-2</v>
      </c>
      <c r="Y360">
        <f t="shared" si="180"/>
        <v>4.3973441103619622E-2</v>
      </c>
      <c r="Z360">
        <f t="shared" si="181"/>
        <v>321.51412143749997</v>
      </c>
      <c r="AA360">
        <f t="shared" si="182"/>
        <v>32.528914565751663</v>
      </c>
      <c r="AB360">
        <f t="shared" si="183"/>
        <v>31.557925000000001</v>
      </c>
      <c r="AC360">
        <f t="shared" si="184"/>
        <v>4.6568959340814438</v>
      </c>
      <c r="AD360">
        <f t="shared" si="185"/>
        <v>59.693486865660461</v>
      </c>
      <c r="AE360">
        <f t="shared" si="186"/>
        <v>2.6941335645885092</v>
      </c>
      <c r="AF360">
        <f t="shared" si="187"/>
        <v>4.5132789288245592</v>
      </c>
      <c r="AG360">
        <f t="shared" si="188"/>
        <v>1.9627623694929346</v>
      </c>
      <c r="AH360">
        <f t="shared" si="189"/>
        <v>-63.253243676060471</v>
      </c>
      <c r="AI360">
        <f t="shared" si="190"/>
        <v>-86.781554350112643</v>
      </c>
      <c r="AJ360">
        <f t="shared" si="191"/>
        <v>-6.6836778565494441</v>
      </c>
      <c r="AK360">
        <f t="shared" si="192"/>
        <v>164.79564555477742</v>
      </c>
      <c r="AL360">
        <f t="shared" si="193"/>
        <v>37.678028120890133</v>
      </c>
      <c r="AM360">
        <f t="shared" si="194"/>
        <v>1.4551800700155375</v>
      </c>
      <c r="AN360">
        <f t="shared" si="195"/>
        <v>6.6265257796921855</v>
      </c>
      <c r="AO360">
        <v>1755.866649615401</v>
      </c>
      <c r="AP360">
        <v>1721.4724242424249</v>
      </c>
      <c r="AQ360">
        <v>5.1141015513279111</v>
      </c>
      <c r="AR360">
        <v>65.10273567100046</v>
      </c>
      <c r="AS360">
        <f t="shared" si="196"/>
        <v>1.4343139155569267</v>
      </c>
      <c r="AT360">
        <v>25.351304741696289</v>
      </c>
      <c r="AU360">
        <v>27.014304242424231</v>
      </c>
      <c r="AV360">
        <v>1.7006424523081771E-3</v>
      </c>
      <c r="AW360">
        <v>83.615306321479792</v>
      </c>
      <c r="AX360">
        <v>20</v>
      </c>
      <c r="AY360">
        <v>4</v>
      </c>
      <c r="AZ360">
        <f t="shared" si="197"/>
        <v>1</v>
      </c>
      <c r="BA360">
        <f t="shared" si="198"/>
        <v>0</v>
      </c>
      <c r="BB360">
        <f t="shared" si="199"/>
        <v>52010.696709726035</v>
      </c>
      <c r="BC360">
        <f t="shared" si="200"/>
        <v>1999.984375</v>
      </c>
      <c r="BD360">
        <f t="shared" si="201"/>
        <v>1681.1871937499998</v>
      </c>
      <c r="BE360">
        <f t="shared" si="202"/>
        <v>0.84060016406378169</v>
      </c>
      <c r="BF360">
        <f t="shared" si="203"/>
        <v>0.16075831664309875</v>
      </c>
      <c r="BG360">
        <v>6</v>
      </c>
      <c r="BH360">
        <v>0.5</v>
      </c>
      <c r="BI360" t="s">
        <v>382</v>
      </c>
      <c r="BJ360">
        <v>2</v>
      </c>
      <c r="BK360" t="b">
        <v>1</v>
      </c>
      <c r="BL360">
        <v>1660400340.0687499</v>
      </c>
      <c r="BM360">
        <v>1637.4606249999999</v>
      </c>
      <c r="BN360">
        <v>1685.52</v>
      </c>
      <c r="BO360">
        <v>27.003243749999999</v>
      </c>
      <c r="BP360">
        <v>25.304662499999999</v>
      </c>
      <c r="BQ360">
        <v>1634.66</v>
      </c>
      <c r="BR360">
        <v>26.99009375</v>
      </c>
      <c r="BS360">
        <v>500.14168749999999</v>
      </c>
      <c r="BT360">
        <v>99.6708</v>
      </c>
      <c r="BU360">
        <v>9.9938268750000003E-2</v>
      </c>
      <c r="BV360">
        <v>31.0073875</v>
      </c>
      <c r="BW360">
        <v>31.557925000000001</v>
      </c>
      <c r="BX360">
        <v>999.9</v>
      </c>
      <c r="BY360">
        <v>0</v>
      </c>
      <c r="BZ360">
        <v>0</v>
      </c>
      <c r="CA360">
        <v>10000.465625000001</v>
      </c>
      <c r="CB360">
        <v>0</v>
      </c>
      <c r="CC360">
        <v>26.555312499999999</v>
      </c>
      <c r="CD360">
        <v>-48.059081249999991</v>
      </c>
      <c r="CE360">
        <v>1682.9043750000001</v>
      </c>
      <c r="CF360">
        <v>1729.2806250000001</v>
      </c>
      <c r="CG360">
        <v>1.69859</v>
      </c>
      <c r="CH360">
        <v>1685.52</v>
      </c>
      <c r="CI360">
        <v>25.304662499999999</v>
      </c>
      <c r="CJ360">
        <v>2.6914362500000002</v>
      </c>
      <c r="CK360">
        <v>2.52213625</v>
      </c>
      <c r="CL360">
        <v>22.232912500000001</v>
      </c>
      <c r="CM360">
        <v>21.170024999999999</v>
      </c>
      <c r="CN360">
        <v>1999.984375</v>
      </c>
      <c r="CO360">
        <v>0.97999412499999994</v>
      </c>
      <c r="CP360">
        <v>2.00060125E-2</v>
      </c>
      <c r="CQ360">
        <v>0</v>
      </c>
      <c r="CR360">
        <v>2.5666250000000002</v>
      </c>
      <c r="CS360">
        <v>0</v>
      </c>
      <c r="CT360">
        <v>23202.2</v>
      </c>
      <c r="CU360">
        <v>17412.168750000001</v>
      </c>
      <c r="CV360">
        <v>40.819875000000003</v>
      </c>
      <c r="CW360">
        <v>41.730312499999997</v>
      </c>
      <c r="CX360">
        <v>40.75</v>
      </c>
      <c r="CY360">
        <v>40.183124999999997</v>
      </c>
      <c r="CZ360">
        <v>40.886625000000002</v>
      </c>
      <c r="DA360">
        <v>1959.9737500000001</v>
      </c>
      <c r="DB360">
        <v>40.010624999999997</v>
      </c>
      <c r="DC360">
        <v>0</v>
      </c>
      <c r="DD360">
        <v>1660400346</v>
      </c>
      <c r="DE360">
        <v>0</v>
      </c>
      <c r="DF360">
        <v>1660399747.5999999</v>
      </c>
      <c r="DG360" t="s">
        <v>383</v>
      </c>
      <c r="DH360">
        <v>1660399742.0999999</v>
      </c>
      <c r="DI360">
        <v>1660399747.5999999</v>
      </c>
      <c r="DJ360">
        <v>1</v>
      </c>
      <c r="DK360">
        <v>7.6999999999999999E-2</v>
      </c>
      <c r="DL360">
        <v>-2.1999999999999999E-2</v>
      </c>
      <c r="DM360">
        <v>1.3979999999999999</v>
      </c>
      <c r="DN360">
        <v>1.7000000000000001E-2</v>
      </c>
      <c r="DO360">
        <v>400</v>
      </c>
      <c r="DP360">
        <v>25</v>
      </c>
      <c r="DQ360">
        <v>0.31</v>
      </c>
      <c r="DR360">
        <v>7.0000000000000007E-2</v>
      </c>
      <c r="DS360">
        <v>6.5264444337698464</v>
      </c>
      <c r="DT360">
        <v>-1.1932078621922839</v>
      </c>
      <c r="DU360">
        <v>0.16050043392524971</v>
      </c>
      <c r="DV360">
        <v>0</v>
      </c>
      <c r="DW360">
        <v>37.630561328014629</v>
      </c>
      <c r="DX360">
        <v>3.2554005116500249</v>
      </c>
      <c r="DY360">
        <v>0.27537500455126351</v>
      </c>
      <c r="DZ360">
        <v>0</v>
      </c>
      <c r="EA360">
        <v>-48.048253333333342</v>
      </c>
      <c r="EB360">
        <v>-3.3043701890990622</v>
      </c>
      <c r="EC360">
        <v>0.27446396452398331</v>
      </c>
      <c r="ED360">
        <v>0</v>
      </c>
      <c r="EE360">
        <v>1438.8467918273391</v>
      </c>
      <c r="EF360">
        <v>277.02618369069859</v>
      </c>
      <c r="EG360">
        <v>20.844756578284251</v>
      </c>
      <c r="EH360">
        <v>0</v>
      </c>
      <c r="EI360">
        <v>1.7254475</v>
      </c>
      <c r="EJ360">
        <v>-0.6131828893058181</v>
      </c>
      <c r="EK360">
        <v>6.0706060519111253E-2</v>
      </c>
      <c r="EL360">
        <v>0</v>
      </c>
      <c r="EM360">
        <v>1.96274888828023</v>
      </c>
      <c r="EN360">
        <v>8.6876348494412505E-4</v>
      </c>
      <c r="EO360">
        <v>1.1577678994252631E-3</v>
      </c>
      <c r="EP360">
        <v>1</v>
      </c>
      <c r="EQ360">
        <v>1</v>
      </c>
      <c r="ER360">
        <v>6</v>
      </c>
      <c r="ES360" t="s">
        <v>458</v>
      </c>
      <c r="ET360">
        <v>2.94401</v>
      </c>
      <c r="EU360">
        <v>2.8012000000000001</v>
      </c>
      <c r="EV360">
        <v>0.229629</v>
      </c>
      <c r="EW360">
        <v>0.23352500000000001</v>
      </c>
      <c r="EX360">
        <v>0.117809</v>
      </c>
      <c r="EY360">
        <v>0.11281099999999999</v>
      </c>
      <c r="EZ360">
        <v>15822.1</v>
      </c>
      <c r="FA360">
        <v>16506.2</v>
      </c>
      <c r="FB360">
        <v>23878.6</v>
      </c>
      <c r="FC360">
        <v>25055.7</v>
      </c>
      <c r="FD360">
        <v>33717</v>
      </c>
      <c r="FE360">
        <v>35495.4</v>
      </c>
      <c r="FF360">
        <v>43526.1</v>
      </c>
      <c r="FG360">
        <v>46314.2</v>
      </c>
      <c r="FH360">
        <v>1.93045</v>
      </c>
      <c r="FI360">
        <v>1.8993</v>
      </c>
      <c r="FJ360">
        <v>0.13817099999999999</v>
      </c>
      <c r="FK360">
        <v>0</v>
      </c>
      <c r="FL360">
        <v>29.308399999999999</v>
      </c>
      <c r="FM360">
        <v>999.9</v>
      </c>
      <c r="FN360">
        <v>65.8</v>
      </c>
      <c r="FO360">
        <v>32.799999999999997</v>
      </c>
      <c r="FP360">
        <v>32.979199999999999</v>
      </c>
      <c r="FQ360">
        <v>63.890900000000002</v>
      </c>
      <c r="FR360">
        <v>25.977599999999999</v>
      </c>
      <c r="FS360">
        <v>1</v>
      </c>
      <c r="FT360">
        <v>0.26882099999999998</v>
      </c>
      <c r="FU360">
        <v>0.44501400000000002</v>
      </c>
      <c r="FV360">
        <v>20.323799999999999</v>
      </c>
      <c r="FW360">
        <v>5.2108499999999998</v>
      </c>
      <c r="FX360">
        <v>11.9056</v>
      </c>
      <c r="FY360">
        <v>5.0030999999999999</v>
      </c>
      <c r="FZ360">
        <v>3.2900499999999999</v>
      </c>
      <c r="GA360">
        <v>9999</v>
      </c>
      <c r="GB360">
        <v>9999</v>
      </c>
      <c r="GC360">
        <v>9999</v>
      </c>
      <c r="GD360">
        <v>999.9</v>
      </c>
      <c r="GE360">
        <v>1.85948</v>
      </c>
      <c r="GF360">
        <v>1.8544799999999999</v>
      </c>
      <c r="GG360">
        <v>1.8576999999999999</v>
      </c>
      <c r="GH360">
        <v>1.85608</v>
      </c>
      <c r="GI360">
        <v>1.85487</v>
      </c>
      <c r="GJ360">
        <v>1.85456</v>
      </c>
      <c r="GK360">
        <v>1.8531899999999999</v>
      </c>
      <c r="GL360">
        <v>1.8563799999999999</v>
      </c>
      <c r="GM360">
        <v>0</v>
      </c>
      <c r="GN360">
        <v>0</v>
      </c>
      <c r="GO360">
        <v>0</v>
      </c>
      <c r="GP360">
        <v>0</v>
      </c>
      <c r="GQ360" t="s">
        <v>385</v>
      </c>
      <c r="GR360" t="s">
        <v>386</v>
      </c>
      <c r="GS360" t="s">
        <v>387</v>
      </c>
      <c r="GT360" t="s">
        <v>387</v>
      </c>
      <c r="GU360" t="s">
        <v>387</v>
      </c>
      <c r="GV360" t="s">
        <v>387</v>
      </c>
      <c r="GW360">
        <v>0</v>
      </c>
      <c r="GX360">
        <v>100</v>
      </c>
      <c r="GY360">
        <v>100</v>
      </c>
      <c r="GZ360">
        <v>2.82</v>
      </c>
      <c r="HA360">
        <v>1.3100000000000001E-2</v>
      </c>
      <c r="HB360">
        <v>0.44568443622215809</v>
      </c>
      <c r="HC360">
        <v>2.8098669343081611E-3</v>
      </c>
      <c r="HD360">
        <v>-1.127031966113555E-6</v>
      </c>
      <c r="HE360">
        <v>1.768598670541231E-10</v>
      </c>
      <c r="HF360">
        <v>-6.7302174371849419E-2</v>
      </c>
      <c r="HG360">
        <v>1.081145868756639E-2</v>
      </c>
      <c r="HH360">
        <v>-3.689364805754238E-4</v>
      </c>
      <c r="HI360">
        <v>2.919854880483278E-6</v>
      </c>
      <c r="HJ360">
        <v>2</v>
      </c>
      <c r="HK360">
        <v>2136</v>
      </c>
      <c r="HL360">
        <v>3</v>
      </c>
      <c r="HM360">
        <v>30</v>
      </c>
      <c r="HN360">
        <v>10.1</v>
      </c>
      <c r="HO360">
        <v>10</v>
      </c>
      <c r="HP360">
        <v>3.3923299999999998</v>
      </c>
      <c r="HQ360">
        <v>2.2790499999999998</v>
      </c>
      <c r="HR360">
        <v>1.4978</v>
      </c>
      <c r="HS360">
        <v>2.2973599999999998</v>
      </c>
      <c r="HT360">
        <v>1.5478499999999999</v>
      </c>
      <c r="HU360">
        <v>2.34009</v>
      </c>
      <c r="HV360">
        <v>36.269399999999997</v>
      </c>
      <c r="HW360">
        <v>15.287800000000001</v>
      </c>
      <c r="HX360">
        <v>18</v>
      </c>
      <c r="HY360">
        <v>471.00599999999997</v>
      </c>
      <c r="HZ360">
        <v>513.34299999999996</v>
      </c>
      <c r="IA360">
        <v>28.810199999999998</v>
      </c>
      <c r="IB360">
        <v>30.5442</v>
      </c>
      <c r="IC360">
        <v>30.000299999999999</v>
      </c>
      <c r="ID360">
        <v>30.328700000000001</v>
      </c>
      <c r="IE360">
        <v>30.4206</v>
      </c>
      <c r="IF360">
        <v>67.909700000000001</v>
      </c>
      <c r="IG360">
        <v>26.000399999999999</v>
      </c>
      <c r="IH360">
        <v>35.787399999999998</v>
      </c>
      <c r="II360">
        <v>28.805399999999999</v>
      </c>
      <c r="IJ360">
        <v>1758.79</v>
      </c>
      <c r="IK360">
        <v>25.478100000000001</v>
      </c>
      <c r="IL360">
        <v>100.65900000000001</v>
      </c>
      <c r="IM360">
        <v>100.377</v>
      </c>
      <c r="IN360" t="s">
        <v>2772</v>
      </c>
    </row>
    <row r="361" spans="1:248" x14ac:dyDescent="0.2">
      <c r="A361">
        <v>345</v>
      </c>
      <c r="B361">
        <v>1660400349.0999999</v>
      </c>
      <c r="C361">
        <v>625</v>
      </c>
      <c r="D361" t="s">
        <v>1059</v>
      </c>
      <c r="E361" t="s">
        <v>1060</v>
      </c>
      <c r="F361">
        <v>1</v>
      </c>
      <c r="G361" t="s">
        <v>376</v>
      </c>
      <c r="H361" t="s">
        <v>377</v>
      </c>
      <c r="I361" t="s">
        <v>378</v>
      </c>
      <c r="J361" t="s">
        <v>379</v>
      </c>
      <c r="K361" t="s">
        <v>380</v>
      </c>
      <c r="L361" t="s">
        <v>376</v>
      </c>
      <c r="M361" t="s">
        <v>381</v>
      </c>
      <c r="N361">
        <v>1660400341.599999</v>
      </c>
      <c r="O361">
        <f t="shared" si="170"/>
        <v>1.4270179393976535E-3</v>
      </c>
      <c r="P361">
        <f t="shared" si="171"/>
        <v>1.4270179393976534</v>
      </c>
      <c r="Q361">
        <f t="shared" si="172"/>
        <v>6.806237828642197</v>
      </c>
      <c r="R361">
        <f t="shared" si="173"/>
        <v>1645.0546666666669</v>
      </c>
      <c r="S361">
        <f t="shared" si="174"/>
        <v>1439.1822653945708</v>
      </c>
      <c r="T361">
        <f t="shared" si="175"/>
        <v>143.58800773257369</v>
      </c>
      <c r="U361">
        <f t="shared" si="176"/>
        <v>164.12801066102611</v>
      </c>
      <c r="V361">
        <f t="shared" si="177"/>
        <v>7.0805227407732541E-2</v>
      </c>
      <c r="W361">
        <f t="shared" si="178"/>
        <v>2.9239395617209425</v>
      </c>
      <c r="X361">
        <f t="shared" si="179"/>
        <v>6.9866305390631489E-2</v>
      </c>
      <c r="Y361">
        <f t="shared" si="180"/>
        <v>4.3749761933558812E-2</v>
      </c>
      <c r="Z361">
        <f t="shared" si="181"/>
        <v>321.51246799999996</v>
      </c>
      <c r="AA361">
        <f t="shared" si="182"/>
        <v>32.530263392429674</v>
      </c>
      <c r="AB361">
        <f t="shared" si="183"/>
        <v>31.557880000000001</v>
      </c>
      <c r="AC361">
        <f t="shared" si="184"/>
        <v>4.6568840343488667</v>
      </c>
      <c r="AD361">
        <f t="shared" si="185"/>
        <v>59.695416893761021</v>
      </c>
      <c r="AE361">
        <f t="shared" si="186"/>
        <v>2.6941447643507024</v>
      </c>
      <c r="AF361">
        <f t="shared" si="187"/>
        <v>4.5131517703367896</v>
      </c>
      <c r="AG361">
        <f t="shared" si="188"/>
        <v>1.9627392699981643</v>
      </c>
      <c r="AH361">
        <f t="shared" si="189"/>
        <v>-62.931491127436516</v>
      </c>
      <c r="AI361">
        <f t="shared" si="190"/>
        <v>-86.855019932248084</v>
      </c>
      <c r="AJ361">
        <f t="shared" si="191"/>
        <v>-6.6891130943737975</v>
      </c>
      <c r="AK361">
        <f t="shared" si="192"/>
        <v>165.03684384594158</v>
      </c>
      <c r="AL361">
        <f t="shared" si="193"/>
        <v>37.773644501340037</v>
      </c>
      <c r="AM361">
        <f t="shared" si="194"/>
        <v>1.4413171261904467</v>
      </c>
      <c r="AN361">
        <f t="shared" si="195"/>
        <v>6.806237828642197</v>
      </c>
      <c r="AO361">
        <v>1761.119291128485</v>
      </c>
      <c r="AP361">
        <v>1726.5669090909089</v>
      </c>
      <c r="AQ361">
        <v>5.1019735149952643</v>
      </c>
      <c r="AR361">
        <v>65.10273567100046</v>
      </c>
      <c r="AS361">
        <f t="shared" si="196"/>
        <v>1.4270179393976534</v>
      </c>
      <c r="AT361">
        <v>25.35444053639916</v>
      </c>
      <c r="AU361">
        <v>27.015109696969699</v>
      </c>
      <c r="AV361">
        <v>7.5480550894507824E-4</v>
      </c>
      <c r="AW361">
        <v>83.615306321479792</v>
      </c>
      <c r="AX361">
        <v>20</v>
      </c>
      <c r="AY361">
        <v>4</v>
      </c>
      <c r="AZ361">
        <f t="shared" si="197"/>
        <v>1</v>
      </c>
      <c r="BA361">
        <f t="shared" si="198"/>
        <v>0</v>
      </c>
      <c r="BB361">
        <f t="shared" si="199"/>
        <v>52013.32928662451</v>
      </c>
      <c r="BC361">
        <f t="shared" si="200"/>
        <v>1999.9739999999999</v>
      </c>
      <c r="BD361">
        <f t="shared" si="201"/>
        <v>1681.1784799999998</v>
      </c>
      <c r="BE361">
        <f t="shared" si="202"/>
        <v>0.84060016780218139</v>
      </c>
      <c r="BF361">
        <f t="shared" si="203"/>
        <v>0.16075832385821015</v>
      </c>
      <c r="BG361">
        <v>6</v>
      </c>
      <c r="BH361">
        <v>0.5</v>
      </c>
      <c r="BI361" t="s">
        <v>382</v>
      </c>
      <c r="BJ361">
        <v>2</v>
      </c>
      <c r="BK361" t="b">
        <v>1</v>
      </c>
      <c r="BL361">
        <v>1660400341.599999</v>
      </c>
      <c r="BM361">
        <v>1645.0546666666669</v>
      </c>
      <c r="BN361">
        <v>1693.213333333334</v>
      </c>
      <c r="BO361">
        <v>27.00340666666667</v>
      </c>
      <c r="BP361">
        <v>25.321053333333339</v>
      </c>
      <c r="BQ361">
        <v>1642.249333333333</v>
      </c>
      <c r="BR361">
        <v>26.990246666666671</v>
      </c>
      <c r="BS361">
        <v>500.15533333333332</v>
      </c>
      <c r="BT361">
        <v>99.670606666666671</v>
      </c>
      <c r="BU361">
        <v>9.9944419999999992E-2</v>
      </c>
      <c r="BV361">
        <v>31.006893333333331</v>
      </c>
      <c r="BW361">
        <v>31.557880000000001</v>
      </c>
      <c r="BX361">
        <v>999.89999999999986</v>
      </c>
      <c r="BY361">
        <v>0</v>
      </c>
      <c r="BZ361">
        <v>0</v>
      </c>
      <c r="CA361">
        <v>10000.99666666667</v>
      </c>
      <c r="CB361">
        <v>0</v>
      </c>
      <c r="CC361">
        <v>26.71172</v>
      </c>
      <c r="CD361">
        <v>-48.158506666666668</v>
      </c>
      <c r="CE361">
        <v>1690.7086666666671</v>
      </c>
      <c r="CF361">
        <v>1737.202666666667</v>
      </c>
      <c r="CG361">
        <v>1.6823566666666669</v>
      </c>
      <c r="CH361">
        <v>1693.213333333334</v>
      </c>
      <c r="CI361">
        <v>25.321053333333339</v>
      </c>
      <c r="CJ361">
        <v>2.691446</v>
      </c>
      <c r="CK361">
        <v>2.5237646666666671</v>
      </c>
      <c r="CL361">
        <v>22.23297333333333</v>
      </c>
      <c r="CM361">
        <v>21.180553333333339</v>
      </c>
      <c r="CN361">
        <v>1999.9739999999999</v>
      </c>
      <c r="CO361">
        <v>0.97999400000000003</v>
      </c>
      <c r="CP361">
        <v>2.0006133333333329E-2</v>
      </c>
      <c r="CQ361">
        <v>0</v>
      </c>
      <c r="CR361">
        <v>2.5568</v>
      </c>
      <c r="CS361">
        <v>0</v>
      </c>
      <c r="CT361">
        <v>23200.799999999999</v>
      </c>
      <c r="CU361">
        <v>17412.080000000002</v>
      </c>
      <c r="CV361">
        <v>40.820399999999999</v>
      </c>
      <c r="CW361">
        <v>41.729000000000013</v>
      </c>
      <c r="CX361">
        <v>40.75</v>
      </c>
      <c r="CY361">
        <v>40.182866666666669</v>
      </c>
      <c r="CZ361">
        <v>40.883266666666671</v>
      </c>
      <c r="DA361">
        <v>1959.9633333333329</v>
      </c>
      <c r="DB361">
        <v>40.010666666666673</v>
      </c>
      <c r="DC361">
        <v>0</v>
      </c>
      <c r="DD361">
        <v>1660400347.2</v>
      </c>
      <c r="DE361">
        <v>0</v>
      </c>
      <c r="DF361">
        <v>1660399747.5999999</v>
      </c>
      <c r="DG361" t="s">
        <v>383</v>
      </c>
      <c r="DH361">
        <v>1660399742.0999999</v>
      </c>
      <c r="DI361">
        <v>1660399747.5999999</v>
      </c>
      <c r="DJ361">
        <v>1</v>
      </c>
      <c r="DK361">
        <v>7.6999999999999999E-2</v>
      </c>
      <c r="DL361">
        <v>-2.1999999999999999E-2</v>
      </c>
      <c r="DM361">
        <v>1.3979999999999999</v>
      </c>
      <c r="DN361">
        <v>1.7000000000000001E-2</v>
      </c>
      <c r="DO361">
        <v>400</v>
      </c>
      <c r="DP361">
        <v>25</v>
      </c>
      <c r="DQ361">
        <v>0.31</v>
      </c>
      <c r="DR361">
        <v>7.0000000000000007E-2</v>
      </c>
      <c r="DS361">
        <v>6.5320974807516068</v>
      </c>
      <c r="DT361">
        <v>-1.1883551272973369</v>
      </c>
      <c r="DU361">
        <v>0.15994605248267249</v>
      </c>
      <c r="DV361">
        <v>0</v>
      </c>
      <c r="DW361">
        <v>37.684079775824387</v>
      </c>
      <c r="DX361">
        <v>3.19783907013871</v>
      </c>
      <c r="DY361">
        <v>0.27167877092226478</v>
      </c>
      <c r="DZ361">
        <v>0</v>
      </c>
      <c r="EA361">
        <v>-48.112063333333339</v>
      </c>
      <c r="EB361">
        <v>-3.0980956618464499</v>
      </c>
      <c r="EC361">
        <v>0.25906577219351518</v>
      </c>
      <c r="ED361">
        <v>0</v>
      </c>
      <c r="EE361">
        <v>1442.928680194115</v>
      </c>
      <c r="EF361">
        <v>279.50205967993668</v>
      </c>
      <c r="EG361">
        <v>21.004896527451379</v>
      </c>
      <c r="EH361">
        <v>0</v>
      </c>
      <c r="EI361">
        <v>1.7171795000000001</v>
      </c>
      <c r="EJ361">
        <v>-0.60905673545967032</v>
      </c>
      <c r="EK361">
        <v>6.0392595280795797E-2</v>
      </c>
      <c r="EL361">
        <v>0</v>
      </c>
      <c r="EM361">
        <v>1.962858902747241</v>
      </c>
      <c r="EN361">
        <v>-6.1875071369154261E-3</v>
      </c>
      <c r="EO361">
        <v>9.0661098093071846E-4</v>
      </c>
      <c r="EP361">
        <v>1</v>
      </c>
      <c r="EQ361">
        <v>1</v>
      </c>
      <c r="ER361">
        <v>6</v>
      </c>
      <c r="ES361" t="s">
        <v>458</v>
      </c>
      <c r="ET361">
        <v>2.9438800000000001</v>
      </c>
      <c r="EU361">
        <v>2.8010700000000002</v>
      </c>
      <c r="EV361">
        <v>0.230021</v>
      </c>
      <c r="EW361">
        <v>0.23392199999999999</v>
      </c>
      <c r="EX361">
        <v>0.117814</v>
      </c>
      <c r="EY361">
        <v>0.112846</v>
      </c>
      <c r="EZ361">
        <v>15814</v>
      </c>
      <c r="FA361">
        <v>16497.599999999999</v>
      </c>
      <c r="FB361">
        <v>23878.6</v>
      </c>
      <c r="FC361">
        <v>25055.599999999999</v>
      </c>
      <c r="FD361">
        <v>33717</v>
      </c>
      <c r="FE361">
        <v>35493.800000000003</v>
      </c>
      <c r="FF361">
        <v>43526.3</v>
      </c>
      <c r="FG361">
        <v>46313.9</v>
      </c>
      <c r="FH361">
        <v>1.9306700000000001</v>
      </c>
      <c r="FI361">
        <v>1.8992199999999999</v>
      </c>
      <c r="FJ361">
        <v>0.13817099999999999</v>
      </c>
      <c r="FK361">
        <v>0</v>
      </c>
      <c r="FL361">
        <v>29.307700000000001</v>
      </c>
      <c r="FM361">
        <v>999.9</v>
      </c>
      <c r="FN361">
        <v>65.8</v>
      </c>
      <c r="FO361">
        <v>32.799999999999997</v>
      </c>
      <c r="FP361">
        <v>32.982900000000001</v>
      </c>
      <c r="FQ361">
        <v>64.030900000000003</v>
      </c>
      <c r="FR361">
        <v>26.8309</v>
      </c>
      <c r="FS361">
        <v>1</v>
      </c>
      <c r="FT361">
        <v>0.26878000000000002</v>
      </c>
      <c r="FU361">
        <v>0.44893</v>
      </c>
      <c r="FV361">
        <v>20.323699999999999</v>
      </c>
      <c r="FW361">
        <v>5.2103999999999999</v>
      </c>
      <c r="FX361">
        <v>11.9057</v>
      </c>
      <c r="FY361">
        <v>5.0028499999999996</v>
      </c>
      <c r="FZ361">
        <v>3.2899799999999999</v>
      </c>
      <c r="GA361">
        <v>9999</v>
      </c>
      <c r="GB361">
        <v>9999</v>
      </c>
      <c r="GC361">
        <v>9999</v>
      </c>
      <c r="GD361">
        <v>999.9</v>
      </c>
      <c r="GE361">
        <v>1.85947</v>
      </c>
      <c r="GF361">
        <v>1.8544799999999999</v>
      </c>
      <c r="GG361">
        <v>1.85772</v>
      </c>
      <c r="GH361">
        <v>1.85608</v>
      </c>
      <c r="GI361">
        <v>1.85487</v>
      </c>
      <c r="GJ361">
        <v>1.8545700000000001</v>
      </c>
      <c r="GK361">
        <v>1.8532</v>
      </c>
      <c r="GL361">
        <v>1.8563799999999999</v>
      </c>
      <c r="GM361">
        <v>0</v>
      </c>
      <c r="GN361">
        <v>0</v>
      </c>
      <c r="GO361">
        <v>0</v>
      </c>
      <c r="GP361">
        <v>0</v>
      </c>
      <c r="GQ361" t="s">
        <v>385</v>
      </c>
      <c r="GR361" t="s">
        <v>386</v>
      </c>
      <c r="GS361" t="s">
        <v>387</v>
      </c>
      <c r="GT361" t="s">
        <v>387</v>
      </c>
      <c r="GU361" t="s">
        <v>387</v>
      </c>
      <c r="GV361" t="s">
        <v>387</v>
      </c>
      <c r="GW361">
        <v>0</v>
      </c>
      <c r="GX361">
        <v>100</v>
      </c>
      <c r="GY361">
        <v>100</v>
      </c>
      <c r="GZ361">
        <v>2.83</v>
      </c>
      <c r="HA361">
        <v>1.3100000000000001E-2</v>
      </c>
      <c r="HB361">
        <v>0.44568443622215809</v>
      </c>
      <c r="HC361">
        <v>2.8098669343081611E-3</v>
      </c>
      <c r="HD361">
        <v>-1.127031966113555E-6</v>
      </c>
      <c r="HE361">
        <v>1.768598670541231E-10</v>
      </c>
      <c r="HF361">
        <v>-6.7302174371849419E-2</v>
      </c>
      <c r="HG361">
        <v>1.081145868756639E-2</v>
      </c>
      <c r="HH361">
        <v>-3.689364805754238E-4</v>
      </c>
      <c r="HI361">
        <v>2.919854880483278E-6</v>
      </c>
      <c r="HJ361">
        <v>2</v>
      </c>
      <c r="HK361">
        <v>2136</v>
      </c>
      <c r="HL361">
        <v>3</v>
      </c>
      <c r="HM361">
        <v>30</v>
      </c>
      <c r="HN361">
        <v>10.1</v>
      </c>
      <c r="HO361">
        <v>10</v>
      </c>
      <c r="HP361">
        <v>3.4033199999999999</v>
      </c>
      <c r="HQ361">
        <v>2.2778299999999998</v>
      </c>
      <c r="HR361">
        <v>1.4978</v>
      </c>
      <c r="HS361">
        <v>2.2973599999999998</v>
      </c>
      <c r="HT361">
        <v>1.5478499999999999</v>
      </c>
      <c r="HU361">
        <v>2.2729499999999998</v>
      </c>
      <c r="HV361">
        <v>36.269399999999997</v>
      </c>
      <c r="HW361">
        <v>15.2791</v>
      </c>
      <c r="HX361">
        <v>18</v>
      </c>
      <c r="HY361">
        <v>471.14</v>
      </c>
      <c r="HZ361">
        <v>513.29899999999998</v>
      </c>
      <c r="IA361">
        <v>28.8094</v>
      </c>
      <c r="IB361">
        <v>30.5442</v>
      </c>
      <c r="IC361">
        <v>30.000299999999999</v>
      </c>
      <c r="ID361">
        <v>30.329599999999999</v>
      </c>
      <c r="IE361">
        <v>30.421399999999998</v>
      </c>
      <c r="IF361">
        <v>68.122</v>
      </c>
      <c r="IG361">
        <v>26.000399999999999</v>
      </c>
      <c r="IH361">
        <v>35.787399999999998</v>
      </c>
      <c r="II361">
        <v>28.805399999999999</v>
      </c>
      <c r="IJ361">
        <v>1758.79</v>
      </c>
      <c r="IK361">
        <v>25.475899999999999</v>
      </c>
      <c r="IL361">
        <v>100.65900000000001</v>
      </c>
      <c r="IM361">
        <v>100.377</v>
      </c>
      <c r="IN361" t="s">
        <v>2772</v>
      </c>
    </row>
    <row r="362" spans="1:248" x14ac:dyDescent="0.2">
      <c r="A362">
        <v>346</v>
      </c>
      <c r="B362">
        <v>1660400350.0999999</v>
      </c>
      <c r="C362">
        <v>626</v>
      </c>
      <c r="D362" t="s">
        <v>1061</v>
      </c>
      <c r="E362" t="s">
        <v>1062</v>
      </c>
      <c r="F362">
        <v>1</v>
      </c>
      <c r="G362" t="s">
        <v>376</v>
      </c>
      <c r="H362" t="s">
        <v>377</v>
      </c>
      <c r="I362" t="s">
        <v>378</v>
      </c>
      <c r="J362" t="s">
        <v>379</v>
      </c>
      <c r="K362" t="s">
        <v>380</v>
      </c>
      <c r="L362" t="s">
        <v>376</v>
      </c>
      <c r="M362" t="s">
        <v>381</v>
      </c>
      <c r="N362">
        <v>1660400342.0999999</v>
      </c>
      <c r="O362">
        <f t="shared" si="170"/>
        <v>1.4205616773856583E-3</v>
      </c>
      <c r="P362">
        <f t="shared" si="171"/>
        <v>1.4205616773856582</v>
      </c>
      <c r="Q362">
        <f t="shared" si="172"/>
        <v>6.8737447820320643</v>
      </c>
      <c r="R362">
        <f t="shared" si="173"/>
        <v>1647.5462500000001</v>
      </c>
      <c r="S362">
        <f t="shared" si="174"/>
        <v>1439.3905456329023</v>
      </c>
      <c r="T362">
        <f t="shared" si="175"/>
        <v>143.60866633043472</v>
      </c>
      <c r="U362">
        <f t="shared" si="176"/>
        <v>164.37645807668878</v>
      </c>
      <c r="V362">
        <f t="shared" si="177"/>
        <v>7.048737192817485E-2</v>
      </c>
      <c r="W362">
        <f t="shared" si="178"/>
        <v>2.9237490205325809</v>
      </c>
      <c r="X362">
        <f t="shared" si="179"/>
        <v>6.9556741393014238E-2</v>
      </c>
      <c r="Y362">
        <f t="shared" si="180"/>
        <v>4.3555553117280002E-2</v>
      </c>
      <c r="Z362">
        <f t="shared" si="181"/>
        <v>321.51152793750003</v>
      </c>
      <c r="AA362">
        <f t="shared" si="182"/>
        <v>32.531884341458998</v>
      </c>
      <c r="AB362">
        <f t="shared" si="183"/>
        <v>31.557493749999999</v>
      </c>
      <c r="AC362">
        <f t="shared" si="184"/>
        <v>4.6567818960665326</v>
      </c>
      <c r="AD362">
        <f t="shared" si="185"/>
        <v>59.697759960035093</v>
      </c>
      <c r="AE362">
        <f t="shared" si="186"/>
        <v>2.6942284928729689</v>
      </c>
      <c r="AF362">
        <f t="shared" si="187"/>
        <v>4.5131148885261876</v>
      </c>
      <c r="AG362">
        <f t="shared" si="188"/>
        <v>1.9625534031935636</v>
      </c>
      <c r="AH362">
        <f t="shared" si="189"/>
        <v>-62.646769972707531</v>
      </c>
      <c r="AI362">
        <f t="shared" si="190"/>
        <v>-86.811070167887422</v>
      </c>
      <c r="AJ362">
        <f t="shared" si="191"/>
        <v>-6.686146566493842</v>
      </c>
      <c r="AK362">
        <f t="shared" si="192"/>
        <v>165.36754123041123</v>
      </c>
      <c r="AL362">
        <f t="shared" si="193"/>
        <v>37.800469809940616</v>
      </c>
      <c r="AM362">
        <f t="shared" si="194"/>
        <v>1.4381813860668478</v>
      </c>
      <c r="AN362">
        <f t="shared" si="195"/>
        <v>6.8737447820320643</v>
      </c>
      <c r="AO362">
        <v>1766.334761290726</v>
      </c>
      <c r="AP362">
        <v>1731.6976969696959</v>
      </c>
      <c r="AQ362">
        <v>5.102220747335779</v>
      </c>
      <c r="AR362">
        <v>65.10273567100046</v>
      </c>
      <c r="AS362">
        <f t="shared" si="196"/>
        <v>1.4205616773856582</v>
      </c>
      <c r="AT362">
        <v>25.360207353033179</v>
      </c>
      <c r="AU362">
        <v>27.01701333333332</v>
      </c>
      <c r="AV362">
        <v>1.9912077936986859E-4</v>
      </c>
      <c r="AW362">
        <v>83.615306321479792</v>
      </c>
      <c r="AX362">
        <v>20</v>
      </c>
      <c r="AY362">
        <v>4</v>
      </c>
      <c r="AZ362">
        <f t="shared" si="197"/>
        <v>1</v>
      </c>
      <c r="BA362">
        <f t="shared" si="198"/>
        <v>0</v>
      </c>
      <c r="BB362">
        <f t="shared" si="199"/>
        <v>52007.927810846915</v>
      </c>
      <c r="BC362">
        <f t="shared" si="200"/>
        <v>1999.9681250000001</v>
      </c>
      <c r="BD362">
        <f t="shared" si="201"/>
        <v>1681.1735437500001</v>
      </c>
      <c r="BE362">
        <f t="shared" si="202"/>
        <v>0.84060016894019252</v>
      </c>
      <c r="BF362">
        <f t="shared" si="203"/>
        <v>0.16075832605457149</v>
      </c>
      <c r="BG362">
        <v>6</v>
      </c>
      <c r="BH362">
        <v>0.5</v>
      </c>
      <c r="BI362" t="s">
        <v>382</v>
      </c>
      <c r="BJ362">
        <v>2</v>
      </c>
      <c r="BK362" t="b">
        <v>1</v>
      </c>
      <c r="BL362">
        <v>1660400342.0999999</v>
      </c>
      <c r="BM362">
        <v>1647.5462500000001</v>
      </c>
      <c r="BN362">
        <v>1695.735625</v>
      </c>
      <c r="BO362">
        <v>27.004268750000001</v>
      </c>
      <c r="BP362">
        <v>25.3255625</v>
      </c>
      <c r="BQ362">
        <v>1644.7393750000001</v>
      </c>
      <c r="BR362">
        <v>26.991106250000001</v>
      </c>
      <c r="BS362">
        <v>500.15100000000001</v>
      </c>
      <c r="BT362">
        <v>99.670512500000001</v>
      </c>
      <c r="BU362">
        <v>9.9954081249999993E-2</v>
      </c>
      <c r="BV362">
        <v>31.00675</v>
      </c>
      <c r="BW362">
        <v>31.557493749999999</v>
      </c>
      <c r="BX362">
        <v>999.9</v>
      </c>
      <c r="BY362">
        <v>0</v>
      </c>
      <c r="BZ362">
        <v>0</v>
      </c>
      <c r="CA362">
        <v>9999.9187500000007</v>
      </c>
      <c r="CB362">
        <v>0</v>
      </c>
      <c r="CC362">
        <v>26.754081249999999</v>
      </c>
      <c r="CD362">
        <v>-48.18959375</v>
      </c>
      <c r="CE362">
        <v>1693.2706250000001</v>
      </c>
      <c r="CF362">
        <v>1739.7987499999999</v>
      </c>
      <c r="CG362">
        <v>1.6787043749999999</v>
      </c>
      <c r="CH362">
        <v>1695.735625</v>
      </c>
      <c r="CI362">
        <v>25.3255625</v>
      </c>
      <c r="CJ362">
        <v>2.691529375</v>
      </c>
      <c r="CK362">
        <v>2.5242118750000002</v>
      </c>
      <c r="CL362">
        <v>22.233481250000001</v>
      </c>
      <c r="CM362">
        <v>21.1834375</v>
      </c>
      <c r="CN362">
        <v>1999.9681250000001</v>
      </c>
      <c r="CO362">
        <v>0.97999393749999997</v>
      </c>
      <c r="CP362">
        <v>2.0006193750000002E-2</v>
      </c>
      <c r="CQ362">
        <v>0</v>
      </c>
      <c r="CR362">
        <v>2.5677500000000002</v>
      </c>
      <c r="CS362">
        <v>0</v>
      </c>
      <c r="CT362">
        <v>23200.268749999999</v>
      </c>
      <c r="CU362">
        <v>17412.03125</v>
      </c>
      <c r="CV362">
        <v>40.819875000000003</v>
      </c>
      <c r="CW362">
        <v>41.730312499999997</v>
      </c>
      <c r="CX362">
        <v>40.75</v>
      </c>
      <c r="CY362">
        <v>40.183124999999997</v>
      </c>
      <c r="CZ362">
        <v>40.886625000000002</v>
      </c>
      <c r="DA362">
        <v>1959.9575</v>
      </c>
      <c r="DB362">
        <v>40.010624999999997</v>
      </c>
      <c r="DC362">
        <v>0</v>
      </c>
      <c r="DD362">
        <v>1660400347.8</v>
      </c>
      <c r="DE362">
        <v>0</v>
      </c>
      <c r="DF362">
        <v>1660399747.5999999</v>
      </c>
      <c r="DG362" t="s">
        <v>383</v>
      </c>
      <c r="DH362">
        <v>1660399742.0999999</v>
      </c>
      <c r="DI362">
        <v>1660399747.5999999</v>
      </c>
      <c r="DJ362">
        <v>1</v>
      </c>
      <c r="DK362">
        <v>7.6999999999999999E-2</v>
      </c>
      <c r="DL362">
        <v>-2.1999999999999999E-2</v>
      </c>
      <c r="DM362">
        <v>1.3979999999999999</v>
      </c>
      <c r="DN362">
        <v>1.7000000000000001E-2</v>
      </c>
      <c r="DO362">
        <v>400</v>
      </c>
      <c r="DP362">
        <v>25</v>
      </c>
      <c r="DQ362">
        <v>0.31</v>
      </c>
      <c r="DR362">
        <v>7.0000000000000007E-2</v>
      </c>
      <c r="DS362">
        <v>6.5370412503987891</v>
      </c>
      <c r="DT362">
        <v>-8.9489330217284863E-2</v>
      </c>
      <c r="DU362">
        <v>0.1676464611960404</v>
      </c>
      <c r="DV362">
        <v>1</v>
      </c>
      <c r="DW362">
        <v>37.79225510585507</v>
      </c>
      <c r="DX362">
        <v>2.617023815302614</v>
      </c>
      <c r="DY362">
        <v>0.22085594326412961</v>
      </c>
      <c r="DZ362">
        <v>0</v>
      </c>
      <c r="EA362">
        <v>-48.193800000000003</v>
      </c>
      <c r="EB362">
        <v>-2.919449999999931</v>
      </c>
      <c r="EC362">
        <v>0.24855228826144421</v>
      </c>
      <c r="ED362">
        <v>0</v>
      </c>
      <c r="EE362">
        <v>1450.2473278607331</v>
      </c>
      <c r="EF362">
        <v>256.83878580999732</v>
      </c>
      <c r="EG362">
        <v>18.864868454796628</v>
      </c>
      <c r="EH362">
        <v>0</v>
      </c>
      <c r="EI362">
        <v>1.706415853658537</v>
      </c>
      <c r="EJ362">
        <v>-0.59204759581881183</v>
      </c>
      <c r="EK362">
        <v>6.0317023563736472E-2</v>
      </c>
      <c r="EL362">
        <v>0</v>
      </c>
      <c r="EM362">
        <v>1.9626785254641059</v>
      </c>
      <c r="EN362">
        <v>-1.1500151030462751E-2</v>
      </c>
      <c r="EO362">
        <v>1.0569151709710011E-3</v>
      </c>
      <c r="EP362">
        <v>1</v>
      </c>
      <c r="EQ362">
        <v>2</v>
      </c>
      <c r="ER362">
        <v>6</v>
      </c>
      <c r="ES362" t="s">
        <v>415</v>
      </c>
      <c r="ET362">
        <v>2.9441199999999998</v>
      </c>
      <c r="EU362">
        <v>2.8011200000000001</v>
      </c>
      <c r="EV362">
        <v>0.23041800000000001</v>
      </c>
      <c r="EW362">
        <v>0.23430899999999999</v>
      </c>
      <c r="EX362">
        <v>0.11781700000000001</v>
      </c>
      <c r="EY362">
        <v>0.11287899999999999</v>
      </c>
      <c r="EZ362">
        <v>15805.8</v>
      </c>
      <c r="FA362">
        <v>16489.2</v>
      </c>
      <c r="FB362">
        <v>23878.6</v>
      </c>
      <c r="FC362">
        <v>25055.5</v>
      </c>
      <c r="FD362">
        <v>33716.9</v>
      </c>
      <c r="FE362">
        <v>35492.400000000001</v>
      </c>
      <c r="FF362">
        <v>43526.3</v>
      </c>
      <c r="FG362">
        <v>46313.9</v>
      </c>
      <c r="FH362">
        <v>1.93072</v>
      </c>
      <c r="FI362">
        <v>1.8991499999999999</v>
      </c>
      <c r="FJ362">
        <v>0.13791</v>
      </c>
      <c r="FK362">
        <v>0</v>
      </c>
      <c r="FL362">
        <v>29.307700000000001</v>
      </c>
      <c r="FM362">
        <v>999.9</v>
      </c>
      <c r="FN362">
        <v>65.8</v>
      </c>
      <c r="FO362">
        <v>32.799999999999997</v>
      </c>
      <c r="FP362">
        <v>32.981400000000001</v>
      </c>
      <c r="FQ362">
        <v>64.230900000000005</v>
      </c>
      <c r="FR362">
        <v>25.865400000000001</v>
      </c>
      <c r="FS362">
        <v>1</v>
      </c>
      <c r="FT362">
        <v>0.26879599999999998</v>
      </c>
      <c r="FU362">
        <v>0.45166099999999998</v>
      </c>
      <c r="FV362">
        <v>20.323699999999999</v>
      </c>
      <c r="FW362">
        <v>5.2103999999999999</v>
      </c>
      <c r="FX362">
        <v>11.9056</v>
      </c>
      <c r="FY362">
        <v>5.0027499999999998</v>
      </c>
      <c r="FZ362">
        <v>3.2899799999999999</v>
      </c>
      <c r="GA362">
        <v>9999</v>
      </c>
      <c r="GB362">
        <v>9999</v>
      </c>
      <c r="GC362">
        <v>9999</v>
      </c>
      <c r="GD362">
        <v>999.9</v>
      </c>
      <c r="GE362">
        <v>1.8594999999999999</v>
      </c>
      <c r="GF362">
        <v>1.85449</v>
      </c>
      <c r="GG362">
        <v>1.8577300000000001</v>
      </c>
      <c r="GH362">
        <v>1.85608</v>
      </c>
      <c r="GI362">
        <v>1.85487</v>
      </c>
      <c r="GJ362">
        <v>1.8545799999999999</v>
      </c>
      <c r="GK362">
        <v>1.85321</v>
      </c>
      <c r="GL362">
        <v>1.8563799999999999</v>
      </c>
      <c r="GM362">
        <v>0</v>
      </c>
      <c r="GN362">
        <v>0</v>
      </c>
      <c r="GO362">
        <v>0</v>
      </c>
      <c r="GP362">
        <v>0</v>
      </c>
      <c r="GQ362" t="s">
        <v>385</v>
      </c>
      <c r="GR362" t="s">
        <v>386</v>
      </c>
      <c r="GS362" t="s">
        <v>387</v>
      </c>
      <c r="GT362" t="s">
        <v>387</v>
      </c>
      <c r="GU362" t="s">
        <v>387</v>
      </c>
      <c r="GV362" t="s">
        <v>387</v>
      </c>
      <c r="GW362">
        <v>0</v>
      </c>
      <c r="GX362">
        <v>100</v>
      </c>
      <c r="GY362">
        <v>100</v>
      </c>
      <c r="GZ362">
        <v>2.83</v>
      </c>
      <c r="HA362">
        <v>1.3100000000000001E-2</v>
      </c>
      <c r="HB362">
        <v>0.44568443622215809</v>
      </c>
      <c r="HC362">
        <v>2.8098669343081611E-3</v>
      </c>
      <c r="HD362">
        <v>-1.127031966113555E-6</v>
      </c>
      <c r="HE362">
        <v>1.768598670541231E-10</v>
      </c>
      <c r="HF362">
        <v>-6.7302174371849419E-2</v>
      </c>
      <c r="HG362">
        <v>1.081145868756639E-2</v>
      </c>
      <c r="HH362">
        <v>-3.689364805754238E-4</v>
      </c>
      <c r="HI362">
        <v>2.919854880483278E-6</v>
      </c>
      <c r="HJ362">
        <v>2</v>
      </c>
      <c r="HK362">
        <v>2136</v>
      </c>
      <c r="HL362">
        <v>3</v>
      </c>
      <c r="HM362">
        <v>30</v>
      </c>
      <c r="HN362">
        <v>10.1</v>
      </c>
      <c r="HO362">
        <v>10</v>
      </c>
      <c r="HP362">
        <v>3.4069799999999999</v>
      </c>
      <c r="HQ362">
        <v>2.2668499999999998</v>
      </c>
      <c r="HR362">
        <v>1.4978</v>
      </c>
      <c r="HS362">
        <v>2.2973599999999998</v>
      </c>
      <c r="HT362">
        <v>1.5478499999999999</v>
      </c>
      <c r="HU362">
        <v>2.32178</v>
      </c>
      <c r="HV362">
        <v>36.245899999999999</v>
      </c>
      <c r="HW362">
        <v>15.2791</v>
      </c>
      <c r="HX362">
        <v>18</v>
      </c>
      <c r="HY362">
        <v>471.17200000000003</v>
      </c>
      <c r="HZ362">
        <v>513.24800000000005</v>
      </c>
      <c r="IA362">
        <v>28.808499999999999</v>
      </c>
      <c r="IB362">
        <v>30.5442</v>
      </c>
      <c r="IC362">
        <v>30.000299999999999</v>
      </c>
      <c r="ID362">
        <v>30.33</v>
      </c>
      <c r="IE362">
        <v>30.421399999999998</v>
      </c>
      <c r="IF362">
        <v>68.224999999999994</v>
      </c>
      <c r="IG362">
        <v>26.000399999999999</v>
      </c>
      <c r="IH362">
        <v>35.787399999999998</v>
      </c>
      <c r="II362">
        <v>28.805399999999999</v>
      </c>
      <c r="IJ362">
        <v>1768.85</v>
      </c>
      <c r="IK362">
        <v>25.480799999999999</v>
      </c>
      <c r="IL362">
        <v>100.65900000000001</v>
      </c>
      <c r="IM362">
        <v>100.376</v>
      </c>
      <c r="IN362" t="s">
        <v>2772</v>
      </c>
    </row>
    <row r="363" spans="1:248" x14ac:dyDescent="0.2">
      <c r="A363">
        <v>347</v>
      </c>
      <c r="B363">
        <v>1660400351.0999999</v>
      </c>
      <c r="C363">
        <v>627</v>
      </c>
      <c r="D363" t="s">
        <v>1063</v>
      </c>
      <c r="E363" t="s">
        <v>1064</v>
      </c>
      <c r="F363">
        <v>1</v>
      </c>
      <c r="G363" t="s">
        <v>376</v>
      </c>
      <c r="H363" t="s">
        <v>377</v>
      </c>
      <c r="I363" t="s">
        <v>378</v>
      </c>
      <c r="J363" t="s">
        <v>379</v>
      </c>
      <c r="K363" t="s">
        <v>380</v>
      </c>
      <c r="L363" t="s">
        <v>376</v>
      </c>
      <c r="M363" t="s">
        <v>381</v>
      </c>
      <c r="N363">
        <v>1660400343.599999</v>
      </c>
      <c r="O363">
        <f t="shared" si="170"/>
        <v>1.4137923915287743E-3</v>
      </c>
      <c r="P363">
        <f t="shared" si="171"/>
        <v>1.4137923915287742</v>
      </c>
      <c r="Q363">
        <f t="shared" si="172"/>
        <v>6.8003450819713818</v>
      </c>
      <c r="R363">
        <f t="shared" si="173"/>
        <v>1655.01</v>
      </c>
      <c r="S363">
        <f t="shared" si="174"/>
        <v>1447.5903276202025</v>
      </c>
      <c r="T363">
        <f t="shared" si="175"/>
        <v>144.42640026451571</v>
      </c>
      <c r="U363">
        <f t="shared" si="176"/>
        <v>165.12070586623082</v>
      </c>
      <c r="V363">
        <f t="shared" si="177"/>
        <v>7.0166107464589914E-2</v>
      </c>
      <c r="W363">
        <f t="shared" si="178"/>
        <v>2.9236056569114481</v>
      </c>
      <c r="X363">
        <f t="shared" si="179"/>
        <v>6.9243836344630327E-2</v>
      </c>
      <c r="Y363">
        <f t="shared" si="180"/>
        <v>4.3359250100808752E-2</v>
      </c>
      <c r="Z363">
        <f t="shared" si="181"/>
        <v>321.50987579999997</v>
      </c>
      <c r="AA363">
        <f t="shared" si="182"/>
        <v>32.533353316613855</v>
      </c>
      <c r="AB363">
        <f t="shared" si="183"/>
        <v>31.556059999999999</v>
      </c>
      <c r="AC363">
        <f t="shared" si="184"/>
        <v>4.6564027784658855</v>
      </c>
      <c r="AD363">
        <f t="shared" si="185"/>
        <v>59.702260411688357</v>
      </c>
      <c r="AE363">
        <f t="shared" si="186"/>
        <v>2.6943778360890778</v>
      </c>
      <c r="AF363">
        <f t="shared" si="187"/>
        <v>4.5130248293941975</v>
      </c>
      <c r="AG363">
        <f t="shared" si="188"/>
        <v>1.9620249423768077</v>
      </c>
      <c r="AH363">
        <f t="shared" si="189"/>
        <v>-62.348244466418947</v>
      </c>
      <c r="AI363">
        <f t="shared" si="190"/>
        <v>-86.635995570895759</v>
      </c>
      <c r="AJ363">
        <f t="shared" si="191"/>
        <v>-6.6729309119269677</v>
      </c>
      <c r="AK363">
        <f t="shared" si="192"/>
        <v>165.8527048507583</v>
      </c>
      <c r="AL363">
        <f t="shared" si="193"/>
        <v>37.8866594743645</v>
      </c>
      <c r="AM363">
        <f t="shared" si="194"/>
        <v>1.426075743128532</v>
      </c>
      <c r="AN363">
        <f t="shared" si="195"/>
        <v>6.8003450819713818</v>
      </c>
      <c r="AO363">
        <v>1771.550857089612</v>
      </c>
      <c r="AP363">
        <v>1736.867030303029</v>
      </c>
      <c r="AQ363">
        <v>5.1288712232270486</v>
      </c>
      <c r="AR363">
        <v>65.10273567100046</v>
      </c>
      <c r="AS363">
        <f t="shared" si="196"/>
        <v>1.4137923915287742</v>
      </c>
      <c r="AT363">
        <v>25.369189624572719</v>
      </c>
      <c r="AU363">
        <v>27.018593333333321</v>
      </c>
      <c r="AV363">
        <v>1.2498477256833111E-4</v>
      </c>
      <c r="AW363">
        <v>83.615306321479792</v>
      </c>
      <c r="AX363">
        <v>20</v>
      </c>
      <c r="AY363">
        <v>4</v>
      </c>
      <c r="AZ363">
        <f t="shared" si="197"/>
        <v>1</v>
      </c>
      <c r="BA363">
        <f t="shared" si="198"/>
        <v>0</v>
      </c>
      <c r="BB363">
        <f t="shared" si="199"/>
        <v>52003.901286374494</v>
      </c>
      <c r="BC363">
        <f t="shared" si="200"/>
        <v>1999.9580000000001</v>
      </c>
      <c r="BD363">
        <f t="shared" si="201"/>
        <v>1681.1650199999999</v>
      </c>
      <c r="BE363">
        <f t="shared" si="202"/>
        <v>0.84060016260341464</v>
      </c>
      <c r="BF363">
        <f t="shared" si="203"/>
        <v>0.1607583138245903</v>
      </c>
      <c r="BG363">
        <v>6</v>
      </c>
      <c r="BH363">
        <v>0.5</v>
      </c>
      <c r="BI363" t="s">
        <v>382</v>
      </c>
      <c r="BJ363">
        <v>2</v>
      </c>
      <c r="BK363" t="b">
        <v>1</v>
      </c>
      <c r="BL363">
        <v>1660400343.599999</v>
      </c>
      <c r="BM363">
        <v>1655.01</v>
      </c>
      <c r="BN363">
        <v>1703.2919999999999</v>
      </c>
      <c r="BO363">
        <v>27.005833333333332</v>
      </c>
      <c r="BP363">
        <v>25.34124666666666</v>
      </c>
      <c r="BQ363">
        <v>1652.199333333333</v>
      </c>
      <c r="BR363">
        <v>26.99268</v>
      </c>
      <c r="BS363">
        <v>500.14699999999999</v>
      </c>
      <c r="BT363">
        <v>99.670253333333349</v>
      </c>
      <c r="BU363">
        <v>9.9963079999999982E-2</v>
      </c>
      <c r="BV363">
        <v>31.006399999999999</v>
      </c>
      <c r="BW363">
        <v>31.556059999999999</v>
      </c>
      <c r="BX363">
        <v>999.89999999999986</v>
      </c>
      <c r="BY363">
        <v>0</v>
      </c>
      <c r="BZ363">
        <v>0</v>
      </c>
      <c r="CA363">
        <v>9999.1266666666688</v>
      </c>
      <c r="CB363">
        <v>0</v>
      </c>
      <c r="CC363">
        <v>26.882186666666669</v>
      </c>
      <c r="CD363">
        <v>-48.282080000000001</v>
      </c>
      <c r="CE363">
        <v>1700.944666666667</v>
      </c>
      <c r="CF363">
        <v>1747.578666666667</v>
      </c>
      <c r="CG363">
        <v>1.664580666666666</v>
      </c>
      <c r="CH363">
        <v>1703.2919999999999</v>
      </c>
      <c r="CI363">
        <v>25.34124666666666</v>
      </c>
      <c r="CJ363">
        <v>2.6916786666666672</v>
      </c>
      <c r="CK363">
        <v>2.525768666666667</v>
      </c>
      <c r="CL363">
        <v>22.234386666666669</v>
      </c>
      <c r="CM363">
        <v>21.193493333333329</v>
      </c>
      <c r="CN363">
        <v>1999.9580000000001</v>
      </c>
      <c r="CO363">
        <v>0.97999400000000003</v>
      </c>
      <c r="CP363">
        <v>2.0006133333333339E-2</v>
      </c>
      <c r="CQ363">
        <v>0</v>
      </c>
      <c r="CR363">
        <v>2.6007333333333329</v>
      </c>
      <c r="CS363">
        <v>0</v>
      </c>
      <c r="CT363">
        <v>23198.9</v>
      </c>
      <c r="CU363">
        <v>17411.946666666659</v>
      </c>
      <c r="CV363">
        <v>40.816200000000002</v>
      </c>
      <c r="CW363">
        <v>41.724800000000002</v>
      </c>
      <c r="CX363">
        <v>40.75</v>
      </c>
      <c r="CY363">
        <v>40.186999999999998</v>
      </c>
      <c r="CZ363">
        <v>40.8874</v>
      </c>
      <c r="DA363">
        <v>1959.9480000000001</v>
      </c>
      <c r="DB363">
        <v>40.01</v>
      </c>
      <c r="DC363">
        <v>0</v>
      </c>
      <c r="DD363">
        <v>1660400349</v>
      </c>
      <c r="DE363">
        <v>0</v>
      </c>
      <c r="DF363">
        <v>1660399747.5999999</v>
      </c>
      <c r="DG363" t="s">
        <v>383</v>
      </c>
      <c r="DH363">
        <v>1660399742.0999999</v>
      </c>
      <c r="DI363">
        <v>1660399747.5999999</v>
      </c>
      <c r="DJ363">
        <v>1</v>
      </c>
      <c r="DK363">
        <v>7.6999999999999999E-2</v>
      </c>
      <c r="DL363">
        <v>-2.1999999999999999E-2</v>
      </c>
      <c r="DM363">
        <v>1.3979999999999999</v>
      </c>
      <c r="DN363">
        <v>1.7000000000000001E-2</v>
      </c>
      <c r="DO363">
        <v>400</v>
      </c>
      <c r="DP363">
        <v>25</v>
      </c>
      <c r="DQ363">
        <v>0.31</v>
      </c>
      <c r="DR363">
        <v>7.0000000000000007E-2</v>
      </c>
      <c r="DS363">
        <v>6.5370412503987891</v>
      </c>
      <c r="DT363">
        <v>-8.9489330217284863E-2</v>
      </c>
      <c r="DU363">
        <v>0.1676464611960404</v>
      </c>
      <c r="DV363">
        <v>1</v>
      </c>
      <c r="DW363">
        <v>37.79225510585507</v>
      </c>
      <c r="DX363">
        <v>2.617023815302614</v>
      </c>
      <c r="DY363">
        <v>0.22085594326412961</v>
      </c>
      <c r="DZ363">
        <v>0</v>
      </c>
      <c r="EA363">
        <v>-48.193800000000003</v>
      </c>
      <c r="EB363">
        <v>-2.919449999999931</v>
      </c>
      <c r="EC363">
        <v>0.24855228826144421</v>
      </c>
      <c r="ED363">
        <v>0</v>
      </c>
      <c r="EE363">
        <v>1450.2473278607331</v>
      </c>
      <c r="EF363">
        <v>256.83878580999732</v>
      </c>
      <c r="EG363">
        <v>18.864868454796628</v>
      </c>
      <c r="EH363">
        <v>0</v>
      </c>
      <c r="EI363">
        <v>1.706415853658537</v>
      </c>
      <c r="EJ363">
        <v>-0.59204759581881183</v>
      </c>
      <c r="EK363">
        <v>6.0317023563736472E-2</v>
      </c>
      <c r="EL363">
        <v>0</v>
      </c>
      <c r="EM363">
        <v>1.9626785254641059</v>
      </c>
      <c r="EN363">
        <v>-1.1500151030462751E-2</v>
      </c>
      <c r="EO363">
        <v>1.0569151709710011E-3</v>
      </c>
      <c r="EP363">
        <v>1</v>
      </c>
      <c r="EQ363">
        <v>2</v>
      </c>
      <c r="ER363">
        <v>6</v>
      </c>
      <c r="ES363" t="s">
        <v>415</v>
      </c>
      <c r="ET363">
        <v>2.9438399999999998</v>
      </c>
      <c r="EU363">
        <v>2.8011400000000002</v>
      </c>
      <c r="EV363">
        <v>0.23081699999999999</v>
      </c>
      <c r="EW363">
        <v>0.23470099999999999</v>
      </c>
      <c r="EX363">
        <v>0.117823</v>
      </c>
      <c r="EY363">
        <v>0.112895</v>
      </c>
      <c r="EZ363">
        <v>15797.7</v>
      </c>
      <c r="FA363">
        <v>16480.8</v>
      </c>
      <c r="FB363">
        <v>23878.6</v>
      </c>
      <c r="FC363">
        <v>25055.599999999999</v>
      </c>
      <c r="FD363">
        <v>33716.800000000003</v>
      </c>
      <c r="FE363">
        <v>35491.9</v>
      </c>
      <c r="FF363">
        <v>43526.400000000001</v>
      </c>
      <c r="FG363">
        <v>46313.9</v>
      </c>
      <c r="FH363">
        <v>1.93065</v>
      </c>
      <c r="FI363">
        <v>1.8992500000000001</v>
      </c>
      <c r="FJ363">
        <v>0.13777600000000001</v>
      </c>
      <c r="FK363">
        <v>0</v>
      </c>
      <c r="FL363">
        <v>29.306999999999999</v>
      </c>
      <c r="FM363">
        <v>999.9</v>
      </c>
      <c r="FN363">
        <v>65.8</v>
      </c>
      <c r="FO363">
        <v>32.799999999999997</v>
      </c>
      <c r="FP363">
        <v>32.980899999999998</v>
      </c>
      <c r="FQ363">
        <v>64.040899999999993</v>
      </c>
      <c r="FR363">
        <v>26.334099999999999</v>
      </c>
      <c r="FS363">
        <v>1</v>
      </c>
      <c r="FT363">
        <v>0.26881100000000002</v>
      </c>
      <c r="FU363">
        <v>0.45511400000000002</v>
      </c>
      <c r="FV363">
        <v>20.323599999999999</v>
      </c>
      <c r="FW363">
        <v>5.2103999999999999</v>
      </c>
      <c r="FX363">
        <v>11.905099999999999</v>
      </c>
      <c r="FY363">
        <v>5.0027499999999998</v>
      </c>
      <c r="FZ363">
        <v>3.2898999999999998</v>
      </c>
      <c r="GA363">
        <v>9999</v>
      </c>
      <c r="GB363">
        <v>9999</v>
      </c>
      <c r="GC363">
        <v>9999</v>
      </c>
      <c r="GD363">
        <v>999.9</v>
      </c>
      <c r="GE363">
        <v>1.8595200000000001</v>
      </c>
      <c r="GF363">
        <v>1.85449</v>
      </c>
      <c r="GG363">
        <v>1.8577300000000001</v>
      </c>
      <c r="GH363">
        <v>1.85609</v>
      </c>
      <c r="GI363">
        <v>1.8548800000000001</v>
      </c>
      <c r="GJ363">
        <v>1.8546</v>
      </c>
      <c r="GK363">
        <v>1.8532200000000001</v>
      </c>
      <c r="GL363">
        <v>1.8563799999999999</v>
      </c>
      <c r="GM363">
        <v>0</v>
      </c>
      <c r="GN363">
        <v>0</v>
      </c>
      <c r="GO363">
        <v>0</v>
      </c>
      <c r="GP363">
        <v>0</v>
      </c>
      <c r="GQ363" t="s">
        <v>385</v>
      </c>
      <c r="GR363" t="s">
        <v>386</v>
      </c>
      <c r="GS363" t="s">
        <v>387</v>
      </c>
      <c r="GT363" t="s">
        <v>387</v>
      </c>
      <c r="GU363" t="s">
        <v>387</v>
      </c>
      <c r="GV363" t="s">
        <v>387</v>
      </c>
      <c r="GW363">
        <v>0</v>
      </c>
      <c r="GX363">
        <v>100</v>
      </c>
      <c r="GY363">
        <v>100</v>
      </c>
      <c r="GZ363">
        <v>2.83</v>
      </c>
      <c r="HA363">
        <v>1.3100000000000001E-2</v>
      </c>
      <c r="HB363">
        <v>0.44568443622215809</v>
      </c>
      <c r="HC363">
        <v>2.8098669343081611E-3</v>
      </c>
      <c r="HD363">
        <v>-1.127031966113555E-6</v>
      </c>
      <c r="HE363">
        <v>1.768598670541231E-10</v>
      </c>
      <c r="HF363">
        <v>-6.7302174371849419E-2</v>
      </c>
      <c r="HG363">
        <v>1.081145868756639E-2</v>
      </c>
      <c r="HH363">
        <v>-3.689364805754238E-4</v>
      </c>
      <c r="HI363">
        <v>2.919854880483278E-6</v>
      </c>
      <c r="HJ363">
        <v>2</v>
      </c>
      <c r="HK363">
        <v>2136</v>
      </c>
      <c r="HL363">
        <v>3</v>
      </c>
      <c r="HM363">
        <v>30</v>
      </c>
      <c r="HN363">
        <v>10.199999999999999</v>
      </c>
      <c r="HO363">
        <v>10.1</v>
      </c>
      <c r="HP363">
        <v>3.41797</v>
      </c>
      <c r="HQ363">
        <v>2.2546400000000002</v>
      </c>
      <c r="HR363">
        <v>1.4978</v>
      </c>
      <c r="HS363">
        <v>2.2973599999999998</v>
      </c>
      <c r="HT363">
        <v>1.5478499999999999</v>
      </c>
      <c r="HU363">
        <v>2.4230999999999998</v>
      </c>
      <c r="HV363">
        <v>36.269399999999997</v>
      </c>
      <c r="HW363">
        <v>15.2966</v>
      </c>
      <c r="HX363">
        <v>18</v>
      </c>
      <c r="HY363">
        <v>471.13499999999999</v>
      </c>
      <c r="HZ363">
        <v>513.31600000000003</v>
      </c>
      <c r="IA363">
        <v>28.806699999999999</v>
      </c>
      <c r="IB363">
        <v>30.545100000000001</v>
      </c>
      <c r="IC363">
        <v>30.000299999999999</v>
      </c>
      <c r="ID363">
        <v>30.3309</v>
      </c>
      <c r="IE363">
        <v>30.421399999999998</v>
      </c>
      <c r="IF363">
        <v>68.438100000000006</v>
      </c>
      <c r="IG363">
        <v>26.000399999999999</v>
      </c>
      <c r="IH363">
        <v>35.787399999999998</v>
      </c>
      <c r="II363">
        <v>28.805399999999999</v>
      </c>
      <c r="IJ363">
        <v>1768.85</v>
      </c>
      <c r="IK363">
        <v>25.483799999999999</v>
      </c>
      <c r="IL363">
        <v>100.66</v>
      </c>
      <c r="IM363">
        <v>100.376</v>
      </c>
      <c r="IN363" t="s">
        <v>2772</v>
      </c>
    </row>
    <row r="364" spans="1:248" x14ac:dyDescent="0.2">
      <c r="A364">
        <v>348</v>
      </c>
      <c r="B364">
        <v>1660400352.0999999</v>
      </c>
      <c r="C364">
        <v>628</v>
      </c>
      <c r="D364" t="s">
        <v>1065</v>
      </c>
      <c r="E364" t="s">
        <v>1066</v>
      </c>
      <c r="F364">
        <v>1</v>
      </c>
      <c r="G364" t="s">
        <v>376</v>
      </c>
      <c r="H364" t="s">
        <v>377</v>
      </c>
      <c r="I364" t="s">
        <v>378</v>
      </c>
      <c r="J364" t="s">
        <v>379</v>
      </c>
      <c r="K364" t="s">
        <v>380</v>
      </c>
      <c r="L364" t="s">
        <v>376</v>
      </c>
      <c r="M364" t="s">
        <v>381</v>
      </c>
      <c r="N364">
        <v>1660400344.0999999</v>
      </c>
      <c r="O364">
        <f t="shared" si="170"/>
        <v>1.4066151322775727E-3</v>
      </c>
      <c r="P364">
        <f t="shared" si="171"/>
        <v>1.4066151322775728</v>
      </c>
      <c r="Q364">
        <f t="shared" si="172"/>
        <v>6.6489974387659689</v>
      </c>
      <c r="R364">
        <f t="shared" si="173"/>
        <v>1657.5093750000001</v>
      </c>
      <c r="S364">
        <f t="shared" si="174"/>
        <v>1452.6973850928857</v>
      </c>
      <c r="T364">
        <f t="shared" si="175"/>
        <v>144.93581378905498</v>
      </c>
      <c r="U364">
        <f t="shared" si="176"/>
        <v>165.36993361026282</v>
      </c>
      <c r="V364">
        <f t="shared" si="177"/>
        <v>6.9814033070759465E-2</v>
      </c>
      <c r="W364">
        <f t="shared" si="178"/>
        <v>2.9234699190178688</v>
      </c>
      <c r="X364">
        <f t="shared" si="179"/>
        <v>6.8900887393187962E-2</v>
      </c>
      <c r="Y364">
        <f t="shared" si="180"/>
        <v>4.3144102009861629E-2</v>
      </c>
      <c r="Z364">
        <f t="shared" si="181"/>
        <v>321.51189074999996</v>
      </c>
      <c r="AA364">
        <f t="shared" si="182"/>
        <v>32.535271021706677</v>
      </c>
      <c r="AB364">
        <f t="shared" si="183"/>
        <v>31.555475000000001</v>
      </c>
      <c r="AC364">
        <f t="shared" si="184"/>
        <v>4.6562480982723891</v>
      </c>
      <c r="AD364">
        <f t="shared" si="185"/>
        <v>59.704350738535851</v>
      </c>
      <c r="AE364">
        <f t="shared" si="186"/>
        <v>2.6944683324359091</v>
      </c>
      <c r="AF364">
        <f t="shared" si="187"/>
        <v>4.5130183966589543</v>
      </c>
      <c r="AG364">
        <f t="shared" si="188"/>
        <v>1.9617797658364799</v>
      </c>
      <c r="AH364">
        <f t="shared" si="189"/>
        <v>-62.031727333440955</v>
      </c>
      <c r="AI364">
        <f t="shared" si="190"/>
        <v>-86.543711551504003</v>
      </c>
      <c r="AJ364">
        <f t="shared" si="191"/>
        <v>-6.6661123956325401</v>
      </c>
      <c r="AK364">
        <f t="shared" si="192"/>
        <v>166.27033946942248</v>
      </c>
      <c r="AL364">
        <f t="shared" si="193"/>
        <v>37.902771822207271</v>
      </c>
      <c r="AM364">
        <f t="shared" si="194"/>
        <v>1.423537842604675</v>
      </c>
      <c r="AN364">
        <f t="shared" si="195"/>
        <v>6.6489974387659689</v>
      </c>
      <c r="AO364">
        <v>1776.728726877808</v>
      </c>
      <c r="AP364">
        <v>1742.070121212121</v>
      </c>
      <c r="AQ364">
        <v>5.1602531198952208</v>
      </c>
      <c r="AR364">
        <v>65.10273567100046</v>
      </c>
      <c r="AS364">
        <f t="shared" si="196"/>
        <v>1.4066151322775728</v>
      </c>
      <c r="AT364">
        <v>25.381133810502401</v>
      </c>
      <c r="AU364">
        <v>27.02046</v>
      </c>
      <c r="AV364">
        <v>3.8283478462800268E-4</v>
      </c>
      <c r="AW364">
        <v>83.615306321479792</v>
      </c>
      <c r="AX364">
        <v>20</v>
      </c>
      <c r="AY364">
        <v>4</v>
      </c>
      <c r="AZ364">
        <f t="shared" si="197"/>
        <v>1</v>
      </c>
      <c r="BA364">
        <f t="shared" si="198"/>
        <v>0</v>
      </c>
      <c r="BB364">
        <f t="shared" si="199"/>
        <v>52000.039940270588</v>
      </c>
      <c r="BC364">
        <f t="shared" si="200"/>
        <v>1999.9706249999999</v>
      </c>
      <c r="BD364">
        <f t="shared" si="201"/>
        <v>1681.1756250000001</v>
      </c>
      <c r="BE364">
        <f t="shared" si="202"/>
        <v>0.84060015881483263</v>
      </c>
      <c r="BF364">
        <f t="shared" si="203"/>
        <v>0.1607583065126269</v>
      </c>
      <c r="BG364">
        <v>6</v>
      </c>
      <c r="BH364">
        <v>0.5</v>
      </c>
      <c r="BI364" t="s">
        <v>382</v>
      </c>
      <c r="BJ364">
        <v>2</v>
      </c>
      <c r="BK364" t="b">
        <v>1</v>
      </c>
      <c r="BL364">
        <v>1660400344.0999999</v>
      </c>
      <c r="BM364">
        <v>1657.5093750000001</v>
      </c>
      <c r="BN364">
        <v>1705.81</v>
      </c>
      <c r="BO364">
        <v>27.006762500000001</v>
      </c>
      <c r="BP364">
        <v>25.3451375</v>
      </c>
      <c r="BQ364">
        <v>1654.6975</v>
      </c>
      <c r="BR364">
        <v>26.993612500000001</v>
      </c>
      <c r="BS364">
        <v>500.14631250000002</v>
      </c>
      <c r="BT364">
        <v>99.670162500000004</v>
      </c>
      <c r="BU364">
        <v>9.9972199999999997E-2</v>
      </c>
      <c r="BV364">
        <v>31.006374999999998</v>
      </c>
      <c r="BW364">
        <v>31.555475000000001</v>
      </c>
      <c r="BX364">
        <v>999.9</v>
      </c>
      <c r="BY364">
        <v>0</v>
      </c>
      <c r="BZ364">
        <v>0</v>
      </c>
      <c r="CA364">
        <v>9998.3612499999999</v>
      </c>
      <c r="CB364">
        <v>0</v>
      </c>
      <c r="CC364">
        <v>26.920068749999999</v>
      </c>
      <c r="CD364">
        <v>-48.30078125</v>
      </c>
      <c r="CE364">
        <v>1703.5150000000001</v>
      </c>
      <c r="CF364">
        <v>1750.1693749999999</v>
      </c>
      <c r="CG364">
        <v>1.661621875</v>
      </c>
      <c r="CH364">
        <v>1705.81</v>
      </c>
      <c r="CI364">
        <v>25.3451375</v>
      </c>
      <c r="CJ364">
        <v>2.6917693749999998</v>
      </c>
      <c r="CK364">
        <v>2.526154375</v>
      </c>
      <c r="CL364">
        <v>22.234937500000001</v>
      </c>
      <c r="CM364">
        <v>21.195981249999999</v>
      </c>
      <c r="CN364">
        <v>1999.9706249999999</v>
      </c>
      <c r="CO364">
        <v>0.97999412499999994</v>
      </c>
      <c r="CP364">
        <v>2.00060125E-2</v>
      </c>
      <c r="CQ364">
        <v>0</v>
      </c>
      <c r="CR364">
        <v>2.617375</v>
      </c>
      <c r="CS364">
        <v>0</v>
      </c>
      <c r="CT364">
        <v>23198.59375</v>
      </c>
      <c r="CU364">
        <v>17412.056250000001</v>
      </c>
      <c r="CV364">
        <v>40.819875000000003</v>
      </c>
      <c r="CW364">
        <v>41.722437499999998</v>
      </c>
      <c r="CX364">
        <v>40.75</v>
      </c>
      <c r="CY364">
        <v>40.186999999999998</v>
      </c>
      <c r="CZ364">
        <v>40.890500000000003</v>
      </c>
      <c r="DA364">
        <v>1959.9606249999999</v>
      </c>
      <c r="DB364">
        <v>40.01</v>
      </c>
      <c r="DC364">
        <v>0</v>
      </c>
      <c r="DD364">
        <v>1660400350.2</v>
      </c>
      <c r="DE364">
        <v>0</v>
      </c>
      <c r="DF364">
        <v>1660399747.5999999</v>
      </c>
      <c r="DG364" t="s">
        <v>383</v>
      </c>
      <c r="DH364">
        <v>1660399742.0999999</v>
      </c>
      <c r="DI364">
        <v>1660399747.5999999</v>
      </c>
      <c r="DJ364">
        <v>1</v>
      </c>
      <c r="DK364">
        <v>7.6999999999999999E-2</v>
      </c>
      <c r="DL364">
        <v>-2.1999999999999999E-2</v>
      </c>
      <c r="DM364">
        <v>1.3979999999999999</v>
      </c>
      <c r="DN364">
        <v>1.7000000000000001E-2</v>
      </c>
      <c r="DO364">
        <v>400</v>
      </c>
      <c r="DP364">
        <v>25</v>
      </c>
      <c r="DQ364">
        <v>0.31</v>
      </c>
      <c r="DR364">
        <v>7.0000000000000007E-2</v>
      </c>
      <c r="DS364">
        <v>6.5472987451863807</v>
      </c>
      <c r="DT364">
        <v>0.9933455482898742</v>
      </c>
      <c r="DU364">
        <v>0.18073448934628611</v>
      </c>
      <c r="DV364">
        <v>0</v>
      </c>
      <c r="DW364">
        <v>37.858911913704233</v>
      </c>
      <c r="DX364">
        <v>2.3693925575870689</v>
      </c>
      <c r="DY364">
        <v>0.2044189312865646</v>
      </c>
      <c r="DZ364">
        <v>0</v>
      </c>
      <c r="EA364">
        <v>-48.294173333333333</v>
      </c>
      <c r="EB364">
        <v>-2.3107488320356411</v>
      </c>
      <c r="EC364">
        <v>0.1946236469588308</v>
      </c>
      <c r="ED364">
        <v>0</v>
      </c>
      <c r="EE364">
        <v>1455.1847506421359</v>
      </c>
      <c r="EF364">
        <v>237.1623861151954</v>
      </c>
      <c r="EG364">
        <v>18.054392842017549</v>
      </c>
      <c r="EH364">
        <v>0</v>
      </c>
      <c r="EI364">
        <v>1.6898632499999999</v>
      </c>
      <c r="EJ364">
        <v>-0.55405969981239145</v>
      </c>
      <c r="EK364">
        <v>5.5532736218716072E-2</v>
      </c>
      <c r="EL364">
        <v>0</v>
      </c>
      <c r="EM364">
        <v>1.962238747651722</v>
      </c>
      <c r="EN364">
        <v>-1.44143026558675E-2</v>
      </c>
      <c r="EO364">
        <v>1.3322918364478979E-3</v>
      </c>
      <c r="EP364">
        <v>1</v>
      </c>
      <c r="EQ364">
        <v>1</v>
      </c>
      <c r="ER364">
        <v>6</v>
      </c>
      <c r="ES364" t="s">
        <v>458</v>
      </c>
      <c r="ET364">
        <v>2.9441999999999999</v>
      </c>
      <c r="EU364">
        <v>2.8011499999999998</v>
      </c>
      <c r="EV364">
        <v>0.231214</v>
      </c>
      <c r="EW364">
        <v>0.23509099999999999</v>
      </c>
      <c r="EX364">
        <v>0.11783</v>
      </c>
      <c r="EY364">
        <v>0.112895</v>
      </c>
      <c r="EZ364">
        <v>15789.5</v>
      </c>
      <c r="FA364">
        <v>16472.400000000001</v>
      </c>
      <c r="FB364">
        <v>23878.6</v>
      </c>
      <c r="FC364">
        <v>25055.599999999999</v>
      </c>
      <c r="FD364">
        <v>33716.5</v>
      </c>
      <c r="FE364">
        <v>35491.9</v>
      </c>
      <c r="FF364">
        <v>43526.400000000001</v>
      </c>
      <c r="FG364">
        <v>46314</v>
      </c>
      <c r="FH364">
        <v>1.93082</v>
      </c>
      <c r="FI364">
        <v>1.8991499999999999</v>
      </c>
      <c r="FJ364">
        <v>0.137601</v>
      </c>
      <c r="FK364">
        <v>0</v>
      </c>
      <c r="FL364">
        <v>29.3064</v>
      </c>
      <c r="FM364">
        <v>999.9</v>
      </c>
      <c r="FN364">
        <v>65.8</v>
      </c>
      <c r="FO364">
        <v>32.799999999999997</v>
      </c>
      <c r="FP364">
        <v>32.981299999999997</v>
      </c>
      <c r="FQ364">
        <v>64.060900000000004</v>
      </c>
      <c r="FR364">
        <v>26.546500000000002</v>
      </c>
      <c r="FS364">
        <v>1</v>
      </c>
      <c r="FT364">
        <v>0.268841</v>
      </c>
      <c r="FU364">
        <v>0.45040000000000002</v>
      </c>
      <c r="FV364">
        <v>20.323499999999999</v>
      </c>
      <c r="FW364">
        <v>5.2103999999999999</v>
      </c>
      <c r="FX364">
        <v>11.9056</v>
      </c>
      <c r="FY364">
        <v>5.0028499999999996</v>
      </c>
      <c r="FZ364">
        <v>3.28993</v>
      </c>
      <c r="GA364">
        <v>9999</v>
      </c>
      <c r="GB364">
        <v>9999</v>
      </c>
      <c r="GC364">
        <v>9999</v>
      </c>
      <c r="GD364">
        <v>999.9</v>
      </c>
      <c r="GE364">
        <v>1.85951</v>
      </c>
      <c r="GF364">
        <v>1.85449</v>
      </c>
      <c r="GG364">
        <v>1.8577300000000001</v>
      </c>
      <c r="GH364">
        <v>1.85609</v>
      </c>
      <c r="GI364">
        <v>1.8548800000000001</v>
      </c>
      <c r="GJ364">
        <v>1.8546</v>
      </c>
      <c r="GK364">
        <v>1.85321</v>
      </c>
      <c r="GL364">
        <v>1.8563799999999999</v>
      </c>
      <c r="GM364">
        <v>0</v>
      </c>
      <c r="GN364">
        <v>0</v>
      </c>
      <c r="GO364">
        <v>0</v>
      </c>
      <c r="GP364">
        <v>0</v>
      </c>
      <c r="GQ364" t="s">
        <v>385</v>
      </c>
      <c r="GR364" t="s">
        <v>386</v>
      </c>
      <c r="GS364" t="s">
        <v>387</v>
      </c>
      <c r="GT364" t="s">
        <v>387</v>
      </c>
      <c r="GU364" t="s">
        <v>387</v>
      </c>
      <c r="GV364" t="s">
        <v>387</v>
      </c>
      <c r="GW364">
        <v>0</v>
      </c>
      <c r="GX364">
        <v>100</v>
      </c>
      <c r="GY364">
        <v>100</v>
      </c>
      <c r="GZ364">
        <v>2.83</v>
      </c>
      <c r="HA364">
        <v>1.3100000000000001E-2</v>
      </c>
      <c r="HB364">
        <v>0.44568443622215809</v>
      </c>
      <c r="HC364">
        <v>2.8098669343081611E-3</v>
      </c>
      <c r="HD364">
        <v>-1.127031966113555E-6</v>
      </c>
      <c r="HE364">
        <v>1.768598670541231E-10</v>
      </c>
      <c r="HF364">
        <v>-6.7302174371849419E-2</v>
      </c>
      <c r="HG364">
        <v>1.081145868756639E-2</v>
      </c>
      <c r="HH364">
        <v>-3.689364805754238E-4</v>
      </c>
      <c r="HI364">
        <v>2.919854880483278E-6</v>
      </c>
      <c r="HJ364">
        <v>2</v>
      </c>
      <c r="HK364">
        <v>2136</v>
      </c>
      <c r="HL364">
        <v>3</v>
      </c>
      <c r="HM364">
        <v>30</v>
      </c>
      <c r="HN364">
        <v>10.199999999999999</v>
      </c>
      <c r="HO364">
        <v>10.1</v>
      </c>
      <c r="HP364">
        <v>3.4240699999999999</v>
      </c>
      <c r="HQ364">
        <v>2.2558600000000002</v>
      </c>
      <c r="HR364">
        <v>1.4978</v>
      </c>
      <c r="HS364">
        <v>2.2973599999999998</v>
      </c>
      <c r="HT364">
        <v>1.5478499999999999</v>
      </c>
      <c r="HU364">
        <v>2.4401899999999999</v>
      </c>
      <c r="HV364">
        <v>36.269399999999997</v>
      </c>
      <c r="HW364">
        <v>15.305300000000001</v>
      </c>
      <c r="HX364">
        <v>18</v>
      </c>
      <c r="HY364">
        <v>471.23899999999998</v>
      </c>
      <c r="HZ364">
        <v>513.25300000000004</v>
      </c>
      <c r="IA364">
        <v>28.805599999999998</v>
      </c>
      <c r="IB364">
        <v>30.5457</v>
      </c>
      <c r="IC364">
        <v>30.000299999999999</v>
      </c>
      <c r="ID364">
        <v>30.331399999999999</v>
      </c>
      <c r="IE364">
        <v>30.4221</v>
      </c>
      <c r="IF364">
        <v>68.540300000000002</v>
      </c>
      <c r="IG364">
        <v>26.000399999999999</v>
      </c>
      <c r="IH364">
        <v>35.787399999999998</v>
      </c>
      <c r="II364">
        <v>28.8003</v>
      </c>
      <c r="IJ364">
        <v>1778.88</v>
      </c>
      <c r="IK364">
        <v>25.4922</v>
      </c>
      <c r="IL364">
        <v>100.65900000000001</v>
      </c>
      <c r="IM364">
        <v>100.377</v>
      </c>
      <c r="IN364" t="s">
        <v>2772</v>
      </c>
    </row>
    <row r="365" spans="1:248" x14ac:dyDescent="0.2">
      <c r="A365">
        <v>349</v>
      </c>
      <c r="B365">
        <v>1660400353.0999999</v>
      </c>
      <c r="C365">
        <v>629</v>
      </c>
      <c r="D365" t="s">
        <v>1067</v>
      </c>
      <c r="E365" t="s">
        <v>1068</v>
      </c>
      <c r="F365">
        <v>1</v>
      </c>
      <c r="G365" t="s">
        <v>376</v>
      </c>
      <c r="H365" t="s">
        <v>377</v>
      </c>
      <c r="I365" t="s">
        <v>378</v>
      </c>
      <c r="J365" t="s">
        <v>379</v>
      </c>
      <c r="K365" t="s">
        <v>380</v>
      </c>
      <c r="L365" t="s">
        <v>376</v>
      </c>
      <c r="M365" t="s">
        <v>381</v>
      </c>
      <c r="N365">
        <v>1660400345.599999</v>
      </c>
      <c r="O365">
        <f t="shared" si="170"/>
        <v>1.3984242165935787E-3</v>
      </c>
      <c r="P365">
        <f t="shared" si="171"/>
        <v>1.3984242165935787</v>
      </c>
      <c r="Q365">
        <f t="shared" si="172"/>
        <v>6.5306503921784085</v>
      </c>
      <c r="R365">
        <f t="shared" si="173"/>
        <v>1664.9953333333331</v>
      </c>
      <c r="S365">
        <f t="shared" si="174"/>
        <v>1461.8271976530923</v>
      </c>
      <c r="T365">
        <f t="shared" si="175"/>
        <v>145.84645780879185</v>
      </c>
      <c r="U365">
        <f t="shared" si="176"/>
        <v>166.11653690989979</v>
      </c>
      <c r="V365">
        <f t="shared" si="177"/>
        <v>6.9423071921435514E-2</v>
      </c>
      <c r="W365">
        <f t="shared" si="178"/>
        <v>2.9233383179842907</v>
      </c>
      <c r="X365">
        <f t="shared" si="179"/>
        <v>6.8520013489488482E-2</v>
      </c>
      <c r="Y365">
        <f t="shared" si="180"/>
        <v>4.2905165896972346E-2</v>
      </c>
      <c r="Z365">
        <f t="shared" si="181"/>
        <v>321.51349340000007</v>
      </c>
      <c r="AA365">
        <f t="shared" si="182"/>
        <v>32.537491143195709</v>
      </c>
      <c r="AB365">
        <f t="shared" si="183"/>
        <v>31.55421333333333</v>
      </c>
      <c r="AC365">
        <f t="shared" si="184"/>
        <v>4.6559145154785302</v>
      </c>
      <c r="AD365">
        <f t="shared" si="185"/>
        <v>59.709859288986912</v>
      </c>
      <c r="AE365">
        <f t="shared" si="186"/>
        <v>2.6947197510472756</v>
      </c>
      <c r="AF365">
        <f t="shared" si="187"/>
        <v>4.5130231139973542</v>
      </c>
      <c r="AG365">
        <f t="shared" si="188"/>
        <v>1.9611947644312546</v>
      </c>
      <c r="AH365">
        <f t="shared" si="189"/>
        <v>-61.67050795177682</v>
      </c>
      <c r="AI365">
        <f t="shared" si="190"/>
        <v>-86.33808389597138</v>
      </c>
      <c r="AJ365">
        <f t="shared" si="191"/>
        <v>-6.6505323182983398</v>
      </c>
      <c r="AK365">
        <f t="shared" si="192"/>
        <v>166.85436923395352</v>
      </c>
      <c r="AL365">
        <f t="shared" si="193"/>
        <v>37.95960851445588</v>
      </c>
      <c r="AM365">
        <f t="shared" si="194"/>
        <v>1.4135004087363685</v>
      </c>
      <c r="AN365">
        <f t="shared" si="195"/>
        <v>6.5306503921784085</v>
      </c>
      <c r="AO365">
        <v>1781.9010006824681</v>
      </c>
      <c r="AP365">
        <v>1747.2719393939401</v>
      </c>
      <c r="AQ365">
        <v>5.182809412893997</v>
      </c>
      <c r="AR365">
        <v>65.10273567100046</v>
      </c>
      <c r="AS365">
        <f t="shared" si="196"/>
        <v>1.3984242165935787</v>
      </c>
      <c r="AT365">
        <v>25.39220057562915</v>
      </c>
      <c r="AU365">
        <v>27.022716969696951</v>
      </c>
      <c r="AV365">
        <v>2.70633798185142E-4</v>
      </c>
      <c r="AW365">
        <v>83.615306321479792</v>
      </c>
      <c r="AX365">
        <v>20</v>
      </c>
      <c r="AY365">
        <v>4</v>
      </c>
      <c r="AZ365">
        <f t="shared" si="197"/>
        <v>1</v>
      </c>
      <c r="BA365">
        <f t="shared" si="198"/>
        <v>0</v>
      </c>
      <c r="BB365">
        <f t="shared" si="199"/>
        <v>51996.287378982583</v>
      </c>
      <c r="BC365">
        <f t="shared" si="200"/>
        <v>1999.980666666667</v>
      </c>
      <c r="BD365">
        <f t="shared" si="201"/>
        <v>1681.1840600000005</v>
      </c>
      <c r="BE365">
        <f t="shared" si="202"/>
        <v>0.84060015580150615</v>
      </c>
      <c r="BF365">
        <f t="shared" si="203"/>
        <v>0.16075830069690675</v>
      </c>
      <c r="BG365">
        <v>6</v>
      </c>
      <c r="BH365">
        <v>0.5</v>
      </c>
      <c r="BI365" t="s">
        <v>382</v>
      </c>
      <c r="BJ365">
        <v>2</v>
      </c>
      <c r="BK365" t="b">
        <v>1</v>
      </c>
      <c r="BL365">
        <v>1660400345.599999</v>
      </c>
      <c r="BM365">
        <v>1664.9953333333331</v>
      </c>
      <c r="BN365">
        <v>1713.3573333333329</v>
      </c>
      <c r="BO365">
        <v>27.00932666666667</v>
      </c>
      <c r="BP365">
        <v>25.359406666666661</v>
      </c>
      <c r="BQ365">
        <v>1662.1786666666669</v>
      </c>
      <c r="BR365">
        <v>26.996179999999999</v>
      </c>
      <c r="BS365">
        <v>500.1416000000001</v>
      </c>
      <c r="BT365">
        <v>99.669993333333352</v>
      </c>
      <c r="BU365">
        <v>9.9978139999999993E-2</v>
      </c>
      <c r="BV365">
        <v>31.006393333333339</v>
      </c>
      <c r="BW365">
        <v>31.55421333333333</v>
      </c>
      <c r="BX365">
        <v>999.89999999999986</v>
      </c>
      <c r="BY365">
        <v>0</v>
      </c>
      <c r="BZ365">
        <v>0</v>
      </c>
      <c r="CA365">
        <v>9997.6273333333338</v>
      </c>
      <c r="CB365">
        <v>0</v>
      </c>
      <c r="CC365">
        <v>27.037546666666671</v>
      </c>
      <c r="CD365">
        <v>-48.362639999999992</v>
      </c>
      <c r="CE365">
        <v>1711.212666666667</v>
      </c>
      <c r="CF365">
        <v>1757.9380000000001</v>
      </c>
      <c r="CG365">
        <v>1.6499140000000001</v>
      </c>
      <c r="CH365">
        <v>1713.3573333333329</v>
      </c>
      <c r="CI365">
        <v>25.359406666666661</v>
      </c>
      <c r="CJ365">
        <v>2.6920206666666671</v>
      </c>
      <c r="CK365">
        <v>2.527572666666666</v>
      </c>
      <c r="CL365">
        <v>22.236473333333329</v>
      </c>
      <c r="CM365">
        <v>21.20514</v>
      </c>
      <c r="CN365">
        <v>1999.980666666667</v>
      </c>
      <c r="CO365">
        <v>0.97999420000000004</v>
      </c>
      <c r="CP365">
        <v>2.000594E-2</v>
      </c>
      <c r="CQ365">
        <v>0</v>
      </c>
      <c r="CR365">
        <v>2.6124000000000001</v>
      </c>
      <c r="CS365">
        <v>0</v>
      </c>
      <c r="CT365">
        <v>23197.386666666669</v>
      </c>
      <c r="CU365">
        <v>17412.14</v>
      </c>
      <c r="CV365">
        <v>40.820399999999999</v>
      </c>
      <c r="CW365">
        <v>41.716400000000007</v>
      </c>
      <c r="CX365">
        <v>40.75</v>
      </c>
      <c r="CY365">
        <v>40.186999999999998</v>
      </c>
      <c r="CZ365">
        <v>40.891533333333342</v>
      </c>
      <c r="DA365">
        <v>1959.9706666666671</v>
      </c>
      <c r="DB365">
        <v>40.01</v>
      </c>
      <c r="DC365">
        <v>0</v>
      </c>
      <c r="DD365">
        <v>1660400350.8</v>
      </c>
      <c r="DE365">
        <v>0</v>
      </c>
      <c r="DF365">
        <v>1660399747.5999999</v>
      </c>
      <c r="DG365" t="s">
        <v>383</v>
      </c>
      <c r="DH365">
        <v>1660399742.0999999</v>
      </c>
      <c r="DI365">
        <v>1660399747.5999999</v>
      </c>
      <c r="DJ365">
        <v>1</v>
      </c>
      <c r="DK365">
        <v>7.6999999999999999E-2</v>
      </c>
      <c r="DL365">
        <v>-2.1999999999999999E-2</v>
      </c>
      <c r="DM365">
        <v>1.3979999999999999</v>
      </c>
      <c r="DN365">
        <v>1.7000000000000001E-2</v>
      </c>
      <c r="DO365">
        <v>400</v>
      </c>
      <c r="DP365">
        <v>25</v>
      </c>
      <c r="DQ365">
        <v>0.31</v>
      </c>
      <c r="DR365">
        <v>7.0000000000000007E-2</v>
      </c>
      <c r="DS365">
        <v>6.5676749153780687</v>
      </c>
      <c r="DT365">
        <v>1.023278010829205</v>
      </c>
      <c r="DU365">
        <v>0.1819668184521698</v>
      </c>
      <c r="DV365">
        <v>0</v>
      </c>
      <c r="DW365">
        <v>37.906581103794792</v>
      </c>
      <c r="DX365">
        <v>2.0384663983949882</v>
      </c>
      <c r="DY365">
        <v>0.17670823065958491</v>
      </c>
      <c r="DZ365">
        <v>0</v>
      </c>
      <c r="EA365">
        <v>-48.33477666666667</v>
      </c>
      <c r="EB365">
        <v>-2.147556840934318</v>
      </c>
      <c r="EC365">
        <v>0.1834877011016148</v>
      </c>
      <c r="ED365">
        <v>0</v>
      </c>
      <c r="EE365">
        <v>1459.2050737620179</v>
      </c>
      <c r="EF365">
        <v>234.34839994584729</v>
      </c>
      <c r="EG365">
        <v>17.843560246812618</v>
      </c>
      <c r="EH365">
        <v>0</v>
      </c>
      <c r="EI365">
        <v>1.68077075</v>
      </c>
      <c r="EJ365">
        <v>-0.51192641651031756</v>
      </c>
      <c r="EK365">
        <v>5.1564212269145537E-2</v>
      </c>
      <c r="EL365">
        <v>0</v>
      </c>
      <c r="EM365">
        <v>1.9618187960838069</v>
      </c>
      <c r="EN365">
        <v>-1.5884135566099189E-2</v>
      </c>
      <c r="EO365">
        <v>1.478198072290734E-3</v>
      </c>
      <c r="EP365">
        <v>1</v>
      </c>
      <c r="EQ365">
        <v>1</v>
      </c>
      <c r="ER365">
        <v>6</v>
      </c>
      <c r="ES365" t="s">
        <v>458</v>
      </c>
      <c r="ET365">
        <v>2.9442599999999999</v>
      </c>
      <c r="EU365">
        <v>2.8012299999999999</v>
      </c>
      <c r="EV365">
        <v>0.23161100000000001</v>
      </c>
      <c r="EW365">
        <v>0.23547899999999999</v>
      </c>
      <c r="EX365">
        <v>0.11783399999999999</v>
      </c>
      <c r="EY365">
        <v>0.112895</v>
      </c>
      <c r="EZ365">
        <v>15781.2</v>
      </c>
      <c r="FA365">
        <v>16464</v>
      </c>
      <c r="FB365">
        <v>23878.5</v>
      </c>
      <c r="FC365">
        <v>25055.599999999999</v>
      </c>
      <c r="FD365">
        <v>33716</v>
      </c>
      <c r="FE365">
        <v>35492.1</v>
      </c>
      <c r="FF365">
        <v>43525.9</v>
      </c>
      <c r="FG365">
        <v>46314.2</v>
      </c>
      <c r="FH365">
        <v>1.9306000000000001</v>
      </c>
      <c r="FI365">
        <v>1.8992500000000001</v>
      </c>
      <c r="FJ365">
        <v>0.13741500000000001</v>
      </c>
      <c r="FK365">
        <v>0</v>
      </c>
      <c r="FL365">
        <v>29.305700000000002</v>
      </c>
      <c r="FM365">
        <v>999.9</v>
      </c>
      <c r="FN365">
        <v>65.8</v>
      </c>
      <c r="FO365">
        <v>32.799999999999997</v>
      </c>
      <c r="FP365">
        <v>32.978999999999999</v>
      </c>
      <c r="FQ365">
        <v>64.170900000000003</v>
      </c>
      <c r="FR365">
        <v>25.9495</v>
      </c>
      <c r="FS365">
        <v>1</v>
      </c>
      <c r="FT365">
        <v>0.26899899999999999</v>
      </c>
      <c r="FU365">
        <v>0.44884000000000002</v>
      </c>
      <c r="FV365">
        <v>20.323499999999999</v>
      </c>
      <c r="FW365">
        <v>5.2105499999999996</v>
      </c>
      <c r="FX365">
        <v>11.9053</v>
      </c>
      <c r="FY365">
        <v>5.0029000000000003</v>
      </c>
      <c r="FZ365">
        <v>3.28993</v>
      </c>
      <c r="GA365">
        <v>9999</v>
      </c>
      <c r="GB365">
        <v>9999</v>
      </c>
      <c r="GC365">
        <v>9999</v>
      </c>
      <c r="GD365">
        <v>999.9</v>
      </c>
      <c r="GE365">
        <v>1.8595299999999999</v>
      </c>
      <c r="GF365">
        <v>1.8545</v>
      </c>
      <c r="GG365">
        <v>1.8577300000000001</v>
      </c>
      <c r="GH365">
        <v>1.85609</v>
      </c>
      <c r="GI365">
        <v>1.8548800000000001</v>
      </c>
      <c r="GJ365">
        <v>1.8546</v>
      </c>
      <c r="GK365">
        <v>1.85321</v>
      </c>
      <c r="GL365">
        <v>1.8563799999999999</v>
      </c>
      <c r="GM365">
        <v>0</v>
      </c>
      <c r="GN365">
        <v>0</v>
      </c>
      <c r="GO365">
        <v>0</v>
      </c>
      <c r="GP365">
        <v>0</v>
      </c>
      <c r="GQ365" t="s">
        <v>385</v>
      </c>
      <c r="GR365" t="s">
        <v>386</v>
      </c>
      <c r="GS365" t="s">
        <v>387</v>
      </c>
      <c r="GT365" t="s">
        <v>387</v>
      </c>
      <c r="GU365" t="s">
        <v>387</v>
      </c>
      <c r="GV365" t="s">
        <v>387</v>
      </c>
      <c r="GW365">
        <v>0</v>
      </c>
      <c r="GX365">
        <v>100</v>
      </c>
      <c r="GY365">
        <v>100</v>
      </c>
      <c r="GZ365">
        <v>2.83</v>
      </c>
      <c r="HA365">
        <v>1.3100000000000001E-2</v>
      </c>
      <c r="HB365">
        <v>0.44568443622215809</v>
      </c>
      <c r="HC365">
        <v>2.8098669343081611E-3</v>
      </c>
      <c r="HD365">
        <v>-1.127031966113555E-6</v>
      </c>
      <c r="HE365">
        <v>1.768598670541231E-10</v>
      </c>
      <c r="HF365">
        <v>-6.7302174371849419E-2</v>
      </c>
      <c r="HG365">
        <v>1.081145868756639E-2</v>
      </c>
      <c r="HH365">
        <v>-3.689364805754238E-4</v>
      </c>
      <c r="HI365">
        <v>2.919854880483278E-6</v>
      </c>
      <c r="HJ365">
        <v>2</v>
      </c>
      <c r="HK365">
        <v>2136</v>
      </c>
      <c r="HL365">
        <v>3</v>
      </c>
      <c r="HM365">
        <v>30</v>
      </c>
      <c r="HN365">
        <v>10.199999999999999</v>
      </c>
      <c r="HO365">
        <v>10.1</v>
      </c>
      <c r="HP365">
        <v>3.43506</v>
      </c>
      <c r="HQ365">
        <v>2.2692899999999998</v>
      </c>
      <c r="HR365">
        <v>1.4978</v>
      </c>
      <c r="HS365">
        <v>2.2973599999999998</v>
      </c>
      <c r="HT365">
        <v>1.5478499999999999</v>
      </c>
      <c r="HU365">
        <v>2.4169900000000002</v>
      </c>
      <c r="HV365">
        <v>36.269399999999997</v>
      </c>
      <c r="HW365">
        <v>15.287800000000001</v>
      </c>
      <c r="HX365">
        <v>18</v>
      </c>
      <c r="HY365">
        <v>471.11</v>
      </c>
      <c r="HZ365">
        <v>513.327</v>
      </c>
      <c r="IA365">
        <v>28.804099999999998</v>
      </c>
      <c r="IB365">
        <v>30.546399999999998</v>
      </c>
      <c r="IC365">
        <v>30.000299999999999</v>
      </c>
      <c r="ID365">
        <v>30.331399999999999</v>
      </c>
      <c r="IE365">
        <v>30.422699999999999</v>
      </c>
      <c r="IF365">
        <v>68.754300000000001</v>
      </c>
      <c r="IG365">
        <v>26.000399999999999</v>
      </c>
      <c r="IH365">
        <v>35.787399999999998</v>
      </c>
      <c r="II365">
        <v>28.8003</v>
      </c>
      <c r="IJ365">
        <v>1778.88</v>
      </c>
      <c r="IK365">
        <v>25.494700000000002</v>
      </c>
      <c r="IL365">
        <v>100.65900000000001</v>
      </c>
      <c r="IM365">
        <v>100.377</v>
      </c>
      <c r="IN365" t="s">
        <v>2772</v>
      </c>
    </row>
    <row r="366" spans="1:248" x14ac:dyDescent="0.2">
      <c r="A366">
        <v>350</v>
      </c>
      <c r="B366">
        <v>1660400354.0999999</v>
      </c>
      <c r="C366">
        <v>630</v>
      </c>
      <c r="D366" t="s">
        <v>1069</v>
      </c>
      <c r="E366" t="s">
        <v>1070</v>
      </c>
      <c r="F366">
        <v>1</v>
      </c>
      <c r="G366" t="s">
        <v>376</v>
      </c>
      <c r="H366" t="s">
        <v>377</v>
      </c>
      <c r="I366" t="s">
        <v>378</v>
      </c>
      <c r="J366" t="s">
        <v>379</v>
      </c>
      <c r="K366" t="s">
        <v>380</v>
      </c>
      <c r="L366" t="s">
        <v>376</v>
      </c>
      <c r="M366" t="s">
        <v>381</v>
      </c>
      <c r="N366">
        <v>1660400346.0999999</v>
      </c>
      <c r="O366">
        <f t="shared" si="170"/>
        <v>1.3938022294267996E-3</v>
      </c>
      <c r="P366">
        <f t="shared" si="171"/>
        <v>1.3938022294267995</v>
      </c>
      <c r="Q366">
        <f t="shared" si="172"/>
        <v>6.5124289003368325</v>
      </c>
      <c r="R366">
        <f t="shared" si="173"/>
        <v>1667.5006249999999</v>
      </c>
      <c r="S366">
        <f t="shared" si="174"/>
        <v>1464.2013942251594</v>
      </c>
      <c r="T366">
        <f t="shared" si="175"/>
        <v>146.08319813892882</v>
      </c>
      <c r="U366">
        <f t="shared" si="176"/>
        <v>166.36633810034721</v>
      </c>
      <c r="V366">
        <f t="shared" si="177"/>
        <v>6.9200370947321718E-2</v>
      </c>
      <c r="W366">
        <f t="shared" si="178"/>
        <v>2.9232871931115594</v>
      </c>
      <c r="X366">
        <f t="shared" si="179"/>
        <v>6.8303041174633844E-2</v>
      </c>
      <c r="Y366">
        <f t="shared" si="180"/>
        <v>4.2769052766928113E-2</v>
      </c>
      <c r="Z366">
        <f t="shared" si="181"/>
        <v>321.51268875</v>
      </c>
      <c r="AA366">
        <f t="shared" si="182"/>
        <v>32.53877518183856</v>
      </c>
      <c r="AB366">
        <f t="shared" si="183"/>
        <v>31.553506250000002</v>
      </c>
      <c r="AC366">
        <f t="shared" si="184"/>
        <v>4.6557275727943495</v>
      </c>
      <c r="AD366">
        <f t="shared" si="185"/>
        <v>59.711562788682841</v>
      </c>
      <c r="AE366">
        <f t="shared" si="186"/>
        <v>2.6948062971351732</v>
      </c>
      <c r="AF366">
        <f t="shared" si="187"/>
        <v>4.5130393030776963</v>
      </c>
      <c r="AG366">
        <f t="shared" si="188"/>
        <v>1.9609212756591763</v>
      </c>
      <c r="AH366">
        <f t="shared" si="189"/>
        <v>-61.466678317721865</v>
      </c>
      <c r="AI366">
        <f t="shared" si="190"/>
        <v>-86.215221770759726</v>
      </c>
      <c r="AJ366">
        <f t="shared" si="191"/>
        <v>-6.641163417448853</v>
      </c>
      <c r="AK366">
        <f t="shared" si="192"/>
        <v>167.18962524406953</v>
      </c>
      <c r="AL366">
        <f t="shared" si="193"/>
        <v>37.972151688703939</v>
      </c>
      <c r="AM366">
        <f t="shared" si="194"/>
        <v>1.4119123711249146</v>
      </c>
      <c r="AN366">
        <f t="shared" si="195"/>
        <v>6.5124289003368325</v>
      </c>
      <c r="AO366">
        <v>1787.054928276013</v>
      </c>
      <c r="AP366">
        <v>1752.436727272727</v>
      </c>
      <c r="AQ366">
        <v>5.185152317999715</v>
      </c>
      <c r="AR366">
        <v>65.10273567100046</v>
      </c>
      <c r="AS366">
        <f t="shared" si="196"/>
        <v>1.3938022294267995</v>
      </c>
      <c r="AT366">
        <v>25.39986513660677</v>
      </c>
      <c r="AU366">
        <v>27.023893939393929</v>
      </c>
      <c r="AV366">
        <v>4.329939303979109E-4</v>
      </c>
      <c r="AW366">
        <v>83.615306321479792</v>
      </c>
      <c r="AX366">
        <v>20</v>
      </c>
      <c r="AY366">
        <v>4</v>
      </c>
      <c r="AZ366">
        <f t="shared" si="197"/>
        <v>1</v>
      </c>
      <c r="BA366">
        <f t="shared" si="198"/>
        <v>0</v>
      </c>
      <c r="BB366">
        <f t="shared" si="199"/>
        <v>51994.819336380599</v>
      </c>
      <c r="BC366">
        <f t="shared" si="200"/>
        <v>1999.975625</v>
      </c>
      <c r="BD366">
        <f t="shared" si="201"/>
        <v>1681.1798249999999</v>
      </c>
      <c r="BE366">
        <f t="shared" si="202"/>
        <v>0.84060015731441717</v>
      </c>
      <c r="BF366">
        <f t="shared" si="203"/>
        <v>0.16075830361682533</v>
      </c>
      <c r="BG366">
        <v>6</v>
      </c>
      <c r="BH366">
        <v>0.5</v>
      </c>
      <c r="BI366" t="s">
        <v>382</v>
      </c>
      <c r="BJ366">
        <v>2</v>
      </c>
      <c r="BK366" t="b">
        <v>1</v>
      </c>
      <c r="BL366">
        <v>1660400346.0999999</v>
      </c>
      <c r="BM366">
        <v>1667.5006249999999</v>
      </c>
      <c r="BN366">
        <v>1715.878125</v>
      </c>
      <c r="BO366">
        <v>27.01021875</v>
      </c>
      <c r="BP366">
        <v>25.362175000000001</v>
      </c>
      <c r="BQ366">
        <v>1664.683125</v>
      </c>
      <c r="BR366">
        <v>26.997074999999999</v>
      </c>
      <c r="BS366">
        <v>500.14800000000002</v>
      </c>
      <c r="BT366">
        <v>99.66989375</v>
      </c>
      <c r="BU366">
        <v>9.9986756250000003E-2</v>
      </c>
      <c r="BV366">
        <v>31.006456249999999</v>
      </c>
      <c r="BW366">
        <v>31.553506250000002</v>
      </c>
      <c r="BX366">
        <v>999.9</v>
      </c>
      <c r="BY366">
        <v>0</v>
      </c>
      <c r="BZ366">
        <v>0</v>
      </c>
      <c r="CA366">
        <v>9997.3456249999999</v>
      </c>
      <c r="CB366">
        <v>0</v>
      </c>
      <c r="CC366">
        <v>27.07625625</v>
      </c>
      <c r="CD366">
        <v>-48.378337500000001</v>
      </c>
      <c r="CE366">
        <v>1713.7893750000001</v>
      </c>
      <c r="CF366">
        <v>1760.53</v>
      </c>
      <c r="CG366">
        <v>1.6480368750000001</v>
      </c>
      <c r="CH366">
        <v>1715.878125</v>
      </c>
      <c r="CI366">
        <v>25.362175000000001</v>
      </c>
      <c r="CJ366">
        <v>2.6921068749999999</v>
      </c>
      <c r="CK366">
        <v>2.5278456249999999</v>
      </c>
      <c r="CL366">
        <v>22.236999999999998</v>
      </c>
      <c r="CM366">
        <v>21.206900000000001</v>
      </c>
      <c r="CN366">
        <v>1999.975625</v>
      </c>
      <c r="CO366">
        <v>0.97999412499999994</v>
      </c>
      <c r="CP366">
        <v>2.00060125E-2</v>
      </c>
      <c r="CQ366">
        <v>0</v>
      </c>
      <c r="CR366">
        <v>2.6469374999999999</v>
      </c>
      <c r="CS366">
        <v>0</v>
      </c>
      <c r="CT366">
        <v>23196.931250000001</v>
      </c>
      <c r="CU366">
        <v>17412.099999999999</v>
      </c>
      <c r="CV366">
        <v>40.819875000000003</v>
      </c>
      <c r="CW366">
        <v>41.718499999999999</v>
      </c>
      <c r="CX366">
        <v>40.75</v>
      </c>
      <c r="CY366">
        <v>40.186999999999998</v>
      </c>
      <c r="CZ366">
        <v>40.894374999999997</v>
      </c>
      <c r="DA366">
        <v>1959.965625</v>
      </c>
      <c r="DB366">
        <v>40.01</v>
      </c>
      <c r="DC366">
        <v>0</v>
      </c>
      <c r="DD366">
        <v>1660400352</v>
      </c>
      <c r="DE366">
        <v>0</v>
      </c>
      <c r="DF366">
        <v>1660399747.5999999</v>
      </c>
      <c r="DG366" t="s">
        <v>383</v>
      </c>
      <c r="DH366">
        <v>1660399742.0999999</v>
      </c>
      <c r="DI366">
        <v>1660399747.5999999</v>
      </c>
      <c r="DJ366">
        <v>1</v>
      </c>
      <c r="DK366">
        <v>7.6999999999999999E-2</v>
      </c>
      <c r="DL366">
        <v>-2.1999999999999999E-2</v>
      </c>
      <c r="DM366">
        <v>1.3979999999999999</v>
      </c>
      <c r="DN366">
        <v>1.7000000000000001E-2</v>
      </c>
      <c r="DO366">
        <v>400</v>
      </c>
      <c r="DP366">
        <v>25</v>
      </c>
      <c r="DQ366">
        <v>0.31</v>
      </c>
      <c r="DR366">
        <v>7.0000000000000007E-2</v>
      </c>
      <c r="DS366">
        <v>6.5776874819622204</v>
      </c>
      <c r="DT366">
        <v>0.62159390149574856</v>
      </c>
      <c r="DU366">
        <v>0.17325102403305301</v>
      </c>
      <c r="DV366">
        <v>0</v>
      </c>
      <c r="DW366">
        <v>37.967445960740847</v>
      </c>
      <c r="DX366">
        <v>1.660897378781486</v>
      </c>
      <c r="DY366">
        <v>0.14789812119299051</v>
      </c>
      <c r="DZ366">
        <v>0</v>
      </c>
      <c r="EA366">
        <v>-48.378129032258073</v>
      </c>
      <c r="EB366">
        <v>-1.9735354838708019</v>
      </c>
      <c r="EC366">
        <v>0.17581690841941269</v>
      </c>
      <c r="ED366">
        <v>0</v>
      </c>
      <c r="EE366">
        <v>1466.2500216237311</v>
      </c>
      <c r="EF366">
        <v>244.99738913243891</v>
      </c>
      <c r="EG366">
        <v>18.066185118630191</v>
      </c>
      <c r="EH366">
        <v>0</v>
      </c>
      <c r="EI366">
        <v>1.6710526829268291</v>
      </c>
      <c r="EJ366">
        <v>-0.45229358885017112</v>
      </c>
      <c r="EK366">
        <v>4.7080371552111089E-2</v>
      </c>
      <c r="EL366">
        <v>0</v>
      </c>
      <c r="EM366">
        <v>1.961096698506495</v>
      </c>
      <c r="EN366">
        <v>-2.3410619137728721E-2</v>
      </c>
      <c r="EO366">
        <v>2.045162247859853E-3</v>
      </c>
      <c r="EP366">
        <v>1</v>
      </c>
      <c r="EQ366">
        <v>1</v>
      </c>
      <c r="ER366">
        <v>6</v>
      </c>
      <c r="ES366" t="s">
        <v>458</v>
      </c>
      <c r="ET366">
        <v>2.9441199999999998</v>
      </c>
      <c r="EU366">
        <v>2.8012899999999998</v>
      </c>
      <c r="EV366">
        <v>0.23200799999999999</v>
      </c>
      <c r="EW366">
        <v>0.23588100000000001</v>
      </c>
      <c r="EX366">
        <v>0.117836</v>
      </c>
      <c r="EY366">
        <v>0.11289299999999999</v>
      </c>
      <c r="EZ366">
        <v>15773</v>
      </c>
      <c r="FA366">
        <v>16455.400000000001</v>
      </c>
      <c r="FB366">
        <v>23878.400000000001</v>
      </c>
      <c r="FC366">
        <v>25055.599999999999</v>
      </c>
      <c r="FD366">
        <v>33715.800000000003</v>
      </c>
      <c r="FE366">
        <v>35492.1</v>
      </c>
      <c r="FF366">
        <v>43525.8</v>
      </c>
      <c r="FG366">
        <v>46314.1</v>
      </c>
      <c r="FH366">
        <v>1.9306700000000001</v>
      </c>
      <c r="FI366">
        <v>1.8992800000000001</v>
      </c>
      <c r="FJ366">
        <v>0.13767599999999999</v>
      </c>
      <c r="FK366">
        <v>0</v>
      </c>
      <c r="FL366">
        <v>29.305199999999999</v>
      </c>
      <c r="FM366">
        <v>999.9</v>
      </c>
      <c r="FN366">
        <v>65.8</v>
      </c>
      <c r="FO366">
        <v>32.799999999999997</v>
      </c>
      <c r="FP366">
        <v>32.979100000000003</v>
      </c>
      <c r="FQ366">
        <v>64.160899999999998</v>
      </c>
      <c r="FR366">
        <v>26.4223</v>
      </c>
      <c r="FS366">
        <v>1</v>
      </c>
      <c r="FT366">
        <v>0.26908300000000002</v>
      </c>
      <c r="FU366">
        <v>0.450098</v>
      </c>
      <c r="FV366">
        <v>20.323399999999999</v>
      </c>
      <c r="FW366">
        <v>5.2105499999999996</v>
      </c>
      <c r="FX366">
        <v>11.905099999999999</v>
      </c>
      <c r="FY366">
        <v>5.0030999999999999</v>
      </c>
      <c r="FZ366">
        <v>3.2898999999999998</v>
      </c>
      <c r="GA366">
        <v>9999</v>
      </c>
      <c r="GB366">
        <v>9999</v>
      </c>
      <c r="GC366">
        <v>9999</v>
      </c>
      <c r="GD366">
        <v>999.9</v>
      </c>
      <c r="GE366">
        <v>1.8594999999999999</v>
      </c>
      <c r="GF366">
        <v>1.85449</v>
      </c>
      <c r="GG366">
        <v>1.85772</v>
      </c>
      <c r="GH366">
        <v>1.85608</v>
      </c>
      <c r="GI366">
        <v>1.85487</v>
      </c>
      <c r="GJ366">
        <v>1.8545799999999999</v>
      </c>
      <c r="GK366">
        <v>1.8531899999999999</v>
      </c>
      <c r="GL366">
        <v>1.8563799999999999</v>
      </c>
      <c r="GM366">
        <v>0</v>
      </c>
      <c r="GN366">
        <v>0</v>
      </c>
      <c r="GO366">
        <v>0</v>
      </c>
      <c r="GP366">
        <v>0</v>
      </c>
      <c r="GQ366" t="s">
        <v>385</v>
      </c>
      <c r="GR366" t="s">
        <v>386</v>
      </c>
      <c r="GS366" t="s">
        <v>387</v>
      </c>
      <c r="GT366" t="s">
        <v>387</v>
      </c>
      <c r="GU366" t="s">
        <v>387</v>
      </c>
      <c r="GV366" t="s">
        <v>387</v>
      </c>
      <c r="GW366">
        <v>0</v>
      </c>
      <c r="GX366">
        <v>100</v>
      </c>
      <c r="GY366">
        <v>100</v>
      </c>
      <c r="GZ366">
        <v>2.84</v>
      </c>
      <c r="HA366">
        <v>1.3100000000000001E-2</v>
      </c>
      <c r="HB366">
        <v>0.44568443622215809</v>
      </c>
      <c r="HC366">
        <v>2.8098669343081611E-3</v>
      </c>
      <c r="HD366">
        <v>-1.127031966113555E-6</v>
      </c>
      <c r="HE366">
        <v>1.768598670541231E-10</v>
      </c>
      <c r="HF366">
        <v>-6.7302174371849419E-2</v>
      </c>
      <c r="HG366">
        <v>1.081145868756639E-2</v>
      </c>
      <c r="HH366">
        <v>-3.689364805754238E-4</v>
      </c>
      <c r="HI366">
        <v>2.919854880483278E-6</v>
      </c>
      <c r="HJ366">
        <v>2</v>
      </c>
      <c r="HK366">
        <v>2136</v>
      </c>
      <c r="HL366">
        <v>3</v>
      </c>
      <c r="HM366">
        <v>30</v>
      </c>
      <c r="HN366">
        <v>10.199999999999999</v>
      </c>
      <c r="HO366">
        <v>10.1</v>
      </c>
      <c r="HP366">
        <v>3.43872</v>
      </c>
      <c r="HQ366">
        <v>2.2753899999999998</v>
      </c>
      <c r="HR366">
        <v>1.4978</v>
      </c>
      <c r="HS366">
        <v>2.2973599999999998</v>
      </c>
      <c r="HT366">
        <v>1.5478499999999999</v>
      </c>
      <c r="HU366">
        <v>2.34253</v>
      </c>
      <c r="HV366">
        <v>36.269399999999997</v>
      </c>
      <c r="HW366">
        <v>15.2966</v>
      </c>
      <c r="HX366">
        <v>18</v>
      </c>
      <c r="HY366">
        <v>471.15300000000002</v>
      </c>
      <c r="HZ366">
        <v>513.34799999999996</v>
      </c>
      <c r="IA366">
        <v>28.8033</v>
      </c>
      <c r="IB366">
        <v>30.546900000000001</v>
      </c>
      <c r="IC366">
        <v>30.000299999999999</v>
      </c>
      <c r="ID366">
        <v>30.331399999999999</v>
      </c>
      <c r="IE366">
        <v>30.423300000000001</v>
      </c>
      <c r="IF366">
        <v>68.844999999999999</v>
      </c>
      <c r="IG366">
        <v>26.000399999999999</v>
      </c>
      <c r="IH366">
        <v>35.787399999999998</v>
      </c>
      <c r="II366">
        <v>28.8003</v>
      </c>
      <c r="IJ366">
        <v>1789.01</v>
      </c>
      <c r="IK366">
        <v>25.5017</v>
      </c>
      <c r="IL366">
        <v>100.658</v>
      </c>
      <c r="IM366">
        <v>100.377</v>
      </c>
      <c r="IN366" t="s">
        <v>2772</v>
      </c>
    </row>
    <row r="367" spans="1:248" x14ac:dyDescent="0.2">
      <c r="A367">
        <v>351</v>
      </c>
      <c r="B367">
        <v>1660400355.0999999</v>
      </c>
      <c r="C367">
        <v>631</v>
      </c>
      <c r="D367" t="s">
        <v>1071</v>
      </c>
      <c r="E367" t="s">
        <v>1072</v>
      </c>
      <c r="F367">
        <v>1</v>
      </c>
      <c r="G367" t="s">
        <v>376</v>
      </c>
      <c r="H367" t="s">
        <v>377</v>
      </c>
      <c r="I367" t="s">
        <v>378</v>
      </c>
      <c r="J367" t="s">
        <v>379</v>
      </c>
      <c r="K367" t="s">
        <v>380</v>
      </c>
      <c r="L367" t="s">
        <v>376</v>
      </c>
      <c r="M367" t="s">
        <v>381</v>
      </c>
      <c r="N367">
        <v>1660400347.599999</v>
      </c>
      <c r="O367">
        <f t="shared" si="170"/>
        <v>1.3913451035229125E-3</v>
      </c>
      <c r="P367">
        <f t="shared" si="171"/>
        <v>1.3913451035229125</v>
      </c>
      <c r="Q367">
        <f t="shared" si="172"/>
        <v>6.5843314865451266</v>
      </c>
      <c r="R367">
        <f t="shared" si="173"/>
        <v>1675.0066666666669</v>
      </c>
      <c r="S367">
        <f t="shared" si="174"/>
        <v>1469.5824668431389</v>
      </c>
      <c r="T367">
        <f t="shared" si="175"/>
        <v>146.61985667722035</v>
      </c>
      <c r="U367">
        <f t="shared" si="176"/>
        <v>167.11497513141541</v>
      </c>
      <c r="V367">
        <f t="shared" si="177"/>
        <v>6.9090019383070772E-2</v>
      </c>
      <c r="W367">
        <f t="shared" si="178"/>
        <v>2.9230568132816828</v>
      </c>
      <c r="X367">
        <f t="shared" si="179"/>
        <v>6.819545975018261E-2</v>
      </c>
      <c r="Y367">
        <f t="shared" si="180"/>
        <v>4.2701569926186275E-2</v>
      </c>
      <c r="Z367">
        <f t="shared" si="181"/>
        <v>321.51062060000004</v>
      </c>
      <c r="AA367">
        <f t="shared" si="182"/>
        <v>32.539677273082411</v>
      </c>
      <c r="AB367">
        <f t="shared" si="183"/>
        <v>31.55322666666666</v>
      </c>
      <c r="AC367">
        <f t="shared" si="184"/>
        <v>4.6556536567771616</v>
      </c>
      <c r="AD367">
        <f t="shared" si="185"/>
        <v>59.71765757936199</v>
      </c>
      <c r="AE367">
        <f t="shared" si="186"/>
        <v>2.6951065193083559</v>
      </c>
      <c r="AF367">
        <f t="shared" si="187"/>
        <v>4.5130814378087161</v>
      </c>
      <c r="AG367">
        <f t="shared" si="188"/>
        <v>1.9605471374688057</v>
      </c>
      <c r="AH367">
        <f t="shared" si="189"/>
        <v>-61.35831906536044</v>
      </c>
      <c r="AI367">
        <f t="shared" si="190"/>
        <v>-86.138563337974659</v>
      </c>
      <c r="AJ367">
        <f t="shared" si="191"/>
        <v>-6.6357775720436845</v>
      </c>
      <c r="AK367">
        <f t="shared" si="192"/>
        <v>167.37796062462124</v>
      </c>
      <c r="AL367">
        <f t="shared" si="193"/>
        <v>38.011707381601539</v>
      </c>
      <c r="AM367">
        <f t="shared" si="194"/>
        <v>1.4054410776641157</v>
      </c>
      <c r="AN367">
        <f t="shared" si="195"/>
        <v>6.5843314865451266</v>
      </c>
      <c r="AO367">
        <v>1792.235480842927</v>
      </c>
      <c r="AP367">
        <v>1757.586181818182</v>
      </c>
      <c r="AQ367">
        <v>5.1741427552193118</v>
      </c>
      <c r="AR367">
        <v>65.10273567100046</v>
      </c>
      <c r="AS367">
        <f t="shared" si="196"/>
        <v>1.3913451035229125</v>
      </c>
      <c r="AT367">
        <v>25.40351515089673</v>
      </c>
      <c r="AU367">
        <v>27.024009696969699</v>
      </c>
      <c r="AV367">
        <v>5.2732059863283358E-4</v>
      </c>
      <c r="AW367">
        <v>83.615306321479792</v>
      </c>
      <c r="AX367">
        <v>19</v>
      </c>
      <c r="AY367">
        <v>4</v>
      </c>
      <c r="AZ367">
        <f t="shared" si="197"/>
        <v>1</v>
      </c>
      <c r="BA367">
        <f t="shared" si="198"/>
        <v>0</v>
      </c>
      <c r="BB367">
        <f t="shared" si="199"/>
        <v>51988.230850808039</v>
      </c>
      <c r="BC367">
        <f t="shared" si="200"/>
        <v>1999.962666666667</v>
      </c>
      <c r="BD367">
        <f t="shared" si="201"/>
        <v>1681.1689400000005</v>
      </c>
      <c r="BE367">
        <f t="shared" si="202"/>
        <v>0.84060016120300918</v>
      </c>
      <c r="BF367">
        <f t="shared" si="203"/>
        <v>0.16075831112180761</v>
      </c>
      <c r="BG367">
        <v>6</v>
      </c>
      <c r="BH367">
        <v>0.5</v>
      </c>
      <c r="BI367" t="s">
        <v>382</v>
      </c>
      <c r="BJ367">
        <v>2</v>
      </c>
      <c r="BK367" t="b">
        <v>1</v>
      </c>
      <c r="BL367">
        <v>1660400347.599999</v>
      </c>
      <c r="BM367">
        <v>1675.0066666666669</v>
      </c>
      <c r="BN367">
        <v>1723.43</v>
      </c>
      <c r="BO367">
        <v>27.013266666666659</v>
      </c>
      <c r="BP367">
        <v>25.372826666666661</v>
      </c>
      <c r="BQ367">
        <v>1672.1853333333329</v>
      </c>
      <c r="BR367">
        <v>27.000133333333331</v>
      </c>
      <c r="BS367">
        <v>500.16173333333342</v>
      </c>
      <c r="BT367">
        <v>99.669733333333326</v>
      </c>
      <c r="BU367">
        <v>0.10000398000000001</v>
      </c>
      <c r="BV367">
        <v>31.006620000000002</v>
      </c>
      <c r="BW367">
        <v>31.55322666666666</v>
      </c>
      <c r="BX367">
        <v>999.89999999999986</v>
      </c>
      <c r="BY367">
        <v>0</v>
      </c>
      <c r="BZ367">
        <v>0</v>
      </c>
      <c r="CA367">
        <v>9996.0473333333339</v>
      </c>
      <c r="CB367">
        <v>0</v>
      </c>
      <c r="CC367">
        <v>27.199106666666669</v>
      </c>
      <c r="CD367">
        <v>-48.424086666666668</v>
      </c>
      <c r="CE367">
        <v>1721.509333333333</v>
      </c>
      <c r="CF367">
        <v>1768.297333333333</v>
      </c>
      <c r="CG367">
        <v>1.640428</v>
      </c>
      <c r="CH367">
        <v>1723.43</v>
      </c>
      <c r="CI367">
        <v>25.372826666666661</v>
      </c>
      <c r="CJ367">
        <v>2.6924060000000001</v>
      </c>
      <c r="CK367">
        <v>2.5289039999999998</v>
      </c>
      <c r="CL367">
        <v>22.238826666666661</v>
      </c>
      <c r="CM367">
        <v>21.21373333333333</v>
      </c>
      <c r="CN367">
        <v>1999.962666666667</v>
      </c>
      <c r="CO367">
        <v>0.97999400000000003</v>
      </c>
      <c r="CP367">
        <v>2.0006133333333339E-2</v>
      </c>
      <c r="CQ367">
        <v>0</v>
      </c>
      <c r="CR367">
        <v>2.5928666666666671</v>
      </c>
      <c r="CS367">
        <v>0</v>
      </c>
      <c r="CT367">
        <v>23195.52</v>
      </c>
      <c r="CU367">
        <v>17411.993333333328</v>
      </c>
      <c r="CV367">
        <v>40.820399999999999</v>
      </c>
      <c r="CW367">
        <v>41.712200000000003</v>
      </c>
      <c r="CX367">
        <v>40.75</v>
      </c>
      <c r="CY367">
        <v>40.186999999999998</v>
      </c>
      <c r="CZ367">
        <v>40.899800000000013</v>
      </c>
      <c r="DA367">
        <v>1959.952666666667</v>
      </c>
      <c r="DB367">
        <v>40.01</v>
      </c>
      <c r="DC367">
        <v>0</v>
      </c>
      <c r="DD367">
        <v>1660400353.2</v>
      </c>
      <c r="DE367">
        <v>0</v>
      </c>
      <c r="DF367">
        <v>1660399747.5999999</v>
      </c>
      <c r="DG367" t="s">
        <v>383</v>
      </c>
      <c r="DH367">
        <v>1660399742.0999999</v>
      </c>
      <c r="DI367">
        <v>1660399747.5999999</v>
      </c>
      <c r="DJ367">
        <v>1</v>
      </c>
      <c r="DK367">
        <v>7.6999999999999999E-2</v>
      </c>
      <c r="DL367">
        <v>-2.1999999999999999E-2</v>
      </c>
      <c r="DM367">
        <v>1.3979999999999999</v>
      </c>
      <c r="DN367">
        <v>1.7000000000000001E-2</v>
      </c>
      <c r="DO367">
        <v>400</v>
      </c>
      <c r="DP367">
        <v>25</v>
      </c>
      <c r="DQ367">
        <v>0.31</v>
      </c>
      <c r="DR367">
        <v>7.0000000000000007E-2</v>
      </c>
      <c r="DS367">
        <v>6.5785321573726128</v>
      </c>
      <c r="DT367">
        <v>0.50997719965592336</v>
      </c>
      <c r="DU367">
        <v>0.1740083394590877</v>
      </c>
      <c r="DV367">
        <v>0</v>
      </c>
      <c r="DW367">
        <v>37.996482760034461</v>
      </c>
      <c r="DX367">
        <v>1.630378661341642</v>
      </c>
      <c r="DY367">
        <v>0.1460418419982723</v>
      </c>
      <c r="DZ367">
        <v>0</v>
      </c>
      <c r="EA367">
        <v>-48.412887096774199</v>
      </c>
      <c r="EB367">
        <v>-2.0336999999999161</v>
      </c>
      <c r="EC367">
        <v>0.17976258669545819</v>
      </c>
      <c r="ED367">
        <v>0</v>
      </c>
      <c r="EE367">
        <v>1470.591745008616</v>
      </c>
      <c r="EF367">
        <v>247.14114541578661</v>
      </c>
      <c r="EG367">
        <v>18.223160591705671</v>
      </c>
      <c r="EH367">
        <v>0</v>
      </c>
      <c r="EI367">
        <v>1.6637336585365849</v>
      </c>
      <c r="EJ367">
        <v>-0.40198222996515492</v>
      </c>
      <c r="EK367">
        <v>4.2273710377185192E-2</v>
      </c>
      <c r="EL367">
        <v>0</v>
      </c>
      <c r="EM367">
        <v>1.9607265919127701</v>
      </c>
      <c r="EN367">
        <v>-2.7156528376552701E-2</v>
      </c>
      <c r="EO367">
        <v>2.247271045643815E-3</v>
      </c>
      <c r="EP367">
        <v>1</v>
      </c>
      <c r="EQ367">
        <v>1</v>
      </c>
      <c r="ER367">
        <v>6</v>
      </c>
      <c r="ES367" t="s">
        <v>458</v>
      </c>
      <c r="ET367">
        <v>2.9439000000000002</v>
      </c>
      <c r="EU367">
        <v>2.8011900000000001</v>
      </c>
      <c r="EV367">
        <v>0.232404</v>
      </c>
      <c r="EW367">
        <v>0.23626800000000001</v>
      </c>
      <c r="EX367">
        <v>0.117835</v>
      </c>
      <c r="EY367">
        <v>0.11289</v>
      </c>
      <c r="EZ367">
        <v>15764.8</v>
      </c>
      <c r="FA367">
        <v>16447</v>
      </c>
      <c r="FB367">
        <v>23878.3</v>
      </c>
      <c r="FC367">
        <v>25055.5</v>
      </c>
      <c r="FD367">
        <v>33715.800000000003</v>
      </c>
      <c r="FE367">
        <v>35492.1</v>
      </c>
      <c r="FF367">
        <v>43525.7</v>
      </c>
      <c r="FG367">
        <v>46314</v>
      </c>
      <c r="FH367">
        <v>1.9307799999999999</v>
      </c>
      <c r="FI367">
        <v>1.8992800000000001</v>
      </c>
      <c r="FJ367">
        <v>0.13800000000000001</v>
      </c>
      <c r="FK367">
        <v>0</v>
      </c>
      <c r="FL367">
        <v>29.305199999999999</v>
      </c>
      <c r="FM367">
        <v>999.9</v>
      </c>
      <c r="FN367">
        <v>65.8</v>
      </c>
      <c r="FO367">
        <v>32.799999999999997</v>
      </c>
      <c r="FP367">
        <v>32.981299999999997</v>
      </c>
      <c r="FQ367">
        <v>64.060900000000004</v>
      </c>
      <c r="FR367">
        <v>26.915099999999999</v>
      </c>
      <c r="FS367">
        <v>1</v>
      </c>
      <c r="FT367">
        <v>0.26911299999999999</v>
      </c>
      <c r="FU367">
        <v>0.45169900000000002</v>
      </c>
      <c r="FV367">
        <v>20.323399999999999</v>
      </c>
      <c r="FW367">
        <v>5.2107000000000001</v>
      </c>
      <c r="FX367">
        <v>11.9056</v>
      </c>
      <c r="FY367">
        <v>5.0032500000000004</v>
      </c>
      <c r="FZ367">
        <v>3.28993</v>
      </c>
      <c r="GA367">
        <v>9999</v>
      </c>
      <c r="GB367">
        <v>9999</v>
      </c>
      <c r="GC367">
        <v>9999</v>
      </c>
      <c r="GD367">
        <v>999.9</v>
      </c>
      <c r="GE367">
        <v>1.8594900000000001</v>
      </c>
      <c r="GF367">
        <v>1.8544799999999999</v>
      </c>
      <c r="GG367">
        <v>1.85771</v>
      </c>
      <c r="GH367">
        <v>1.85608</v>
      </c>
      <c r="GI367">
        <v>1.85487</v>
      </c>
      <c r="GJ367">
        <v>1.8545700000000001</v>
      </c>
      <c r="GK367">
        <v>1.8531899999999999</v>
      </c>
      <c r="GL367">
        <v>1.8563799999999999</v>
      </c>
      <c r="GM367">
        <v>0</v>
      </c>
      <c r="GN367">
        <v>0</v>
      </c>
      <c r="GO367">
        <v>0</v>
      </c>
      <c r="GP367">
        <v>0</v>
      </c>
      <c r="GQ367" t="s">
        <v>385</v>
      </c>
      <c r="GR367" t="s">
        <v>386</v>
      </c>
      <c r="GS367" t="s">
        <v>387</v>
      </c>
      <c r="GT367" t="s">
        <v>387</v>
      </c>
      <c r="GU367" t="s">
        <v>387</v>
      </c>
      <c r="GV367" t="s">
        <v>387</v>
      </c>
      <c r="GW367">
        <v>0</v>
      </c>
      <c r="GX367">
        <v>100</v>
      </c>
      <c r="GY367">
        <v>100</v>
      </c>
      <c r="GZ367">
        <v>2.84</v>
      </c>
      <c r="HA367">
        <v>1.3100000000000001E-2</v>
      </c>
      <c r="HB367">
        <v>0.44568443622215809</v>
      </c>
      <c r="HC367">
        <v>2.8098669343081611E-3</v>
      </c>
      <c r="HD367">
        <v>-1.127031966113555E-6</v>
      </c>
      <c r="HE367">
        <v>1.768598670541231E-10</v>
      </c>
      <c r="HF367">
        <v>-6.7302174371849419E-2</v>
      </c>
      <c r="HG367">
        <v>1.081145868756639E-2</v>
      </c>
      <c r="HH367">
        <v>-3.689364805754238E-4</v>
      </c>
      <c r="HI367">
        <v>2.919854880483278E-6</v>
      </c>
      <c r="HJ367">
        <v>2</v>
      </c>
      <c r="HK367">
        <v>2136</v>
      </c>
      <c r="HL367">
        <v>3</v>
      </c>
      <c r="HM367">
        <v>30</v>
      </c>
      <c r="HN367">
        <v>10.199999999999999</v>
      </c>
      <c r="HO367">
        <v>10.1</v>
      </c>
      <c r="HP367">
        <v>3.4497100000000001</v>
      </c>
      <c r="HQ367">
        <v>2.2753899999999998</v>
      </c>
      <c r="HR367">
        <v>1.4978</v>
      </c>
      <c r="HS367">
        <v>2.2973599999999998</v>
      </c>
      <c r="HT367">
        <v>1.5478499999999999</v>
      </c>
      <c r="HU367">
        <v>2.2436500000000001</v>
      </c>
      <c r="HV367">
        <v>36.269399999999997</v>
      </c>
      <c r="HW367">
        <v>15.270300000000001</v>
      </c>
      <c r="HX367">
        <v>18</v>
      </c>
      <c r="HY367">
        <v>471.21600000000001</v>
      </c>
      <c r="HZ367">
        <v>513.35500000000002</v>
      </c>
      <c r="IA367">
        <v>28.802099999999999</v>
      </c>
      <c r="IB367">
        <v>30.546900000000001</v>
      </c>
      <c r="IC367">
        <v>30.0002</v>
      </c>
      <c r="ID367">
        <v>30.3322</v>
      </c>
      <c r="IE367">
        <v>30.423999999999999</v>
      </c>
      <c r="IF367">
        <v>69.069699999999997</v>
      </c>
      <c r="IG367">
        <v>26.000399999999999</v>
      </c>
      <c r="IH367">
        <v>35.787399999999998</v>
      </c>
      <c r="II367">
        <v>28.8003</v>
      </c>
      <c r="IJ367">
        <v>1789.01</v>
      </c>
      <c r="IK367">
        <v>25.505299999999998</v>
      </c>
      <c r="IL367">
        <v>100.658</v>
      </c>
      <c r="IM367">
        <v>100.377</v>
      </c>
      <c r="IN367" t="s">
        <v>2772</v>
      </c>
    </row>
    <row r="368" spans="1:248" x14ac:dyDescent="0.2">
      <c r="A368">
        <v>352</v>
      </c>
      <c r="B368">
        <v>1660400356.0999999</v>
      </c>
      <c r="C368">
        <v>632</v>
      </c>
      <c r="D368" t="s">
        <v>1073</v>
      </c>
      <c r="E368" t="s">
        <v>1074</v>
      </c>
      <c r="F368">
        <v>1</v>
      </c>
      <c r="G368" t="s">
        <v>376</v>
      </c>
      <c r="H368" t="s">
        <v>377</v>
      </c>
      <c r="I368" t="s">
        <v>378</v>
      </c>
      <c r="J368" t="s">
        <v>379</v>
      </c>
      <c r="K368" t="s">
        <v>380</v>
      </c>
      <c r="L368" t="s">
        <v>376</v>
      </c>
      <c r="M368" t="s">
        <v>381</v>
      </c>
      <c r="N368">
        <v>1660400348.0999999</v>
      </c>
      <c r="O368">
        <f t="shared" si="170"/>
        <v>1.3897042619323806E-3</v>
      </c>
      <c r="P368">
        <f t="shared" si="171"/>
        <v>1.3897042619323805</v>
      </c>
      <c r="Q368">
        <f t="shared" si="172"/>
        <v>6.6603573753226373</v>
      </c>
      <c r="R368">
        <f t="shared" si="173"/>
        <v>1677.5131249999999</v>
      </c>
      <c r="S368">
        <f t="shared" si="174"/>
        <v>1470.0840112394151</v>
      </c>
      <c r="T368">
        <f t="shared" si="175"/>
        <v>146.66986321331029</v>
      </c>
      <c r="U368">
        <f t="shared" si="176"/>
        <v>167.36500683035658</v>
      </c>
      <c r="V368">
        <f t="shared" si="177"/>
        <v>6.9010533352705614E-2</v>
      </c>
      <c r="W368">
        <f t="shared" si="178"/>
        <v>2.9230723613117711</v>
      </c>
      <c r="X368">
        <f t="shared" si="179"/>
        <v>6.8118021207204282E-2</v>
      </c>
      <c r="Y368">
        <f t="shared" si="180"/>
        <v>4.2652990182821954E-2</v>
      </c>
      <c r="Z368">
        <f t="shared" si="181"/>
        <v>321.51268875</v>
      </c>
      <c r="AA368">
        <f t="shared" si="182"/>
        <v>32.540306839545586</v>
      </c>
      <c r="AB368">
        <f t="shared" si="183"/>
        <v>31.553137499999998</v>
      </c>
      <c r="AC368">
        <f t="shared" si="184"/>
        <v>4.6556300831803412</v>
      </c>
      <c r="AD368">
        <f t="shared" si="185"/>
        <v>59.718381580299194</v>
      </c>
      <c r="AE368">
        <f t="shared" si="186"/>
        <v>2.6951697346903694</v>
      </c>
      <c r="AF368">
        <f t="shared" si="187"/>
        <v>4.5131325788967676</v>
      </c>
      <c r="AG368">
        <f t="shared" si="188"/>
        <v>1.9604603484899719</v>
      </c>
      <c r="AH368">
        <f t="shared" si="189"/>
        <v>-61.285957951217981</v>
      </c>
      <c r="AI368">
        <f t="shared" si="190"/>
        <v>-86.093649110938912</v>
      </c>
      <c r="AJ368">
        <f t="shared" si="191"/>
        <v>-6.6322858553101529</v>
      </c>
      <c r="AK368">
        <f t="shared" si="192"/>
        <v>167.50079583253293</v>
      </c>
      <c r="AL368">
        <f t="shared" si="193"/>
        <v>38.024022944595139</v>
      </c>
      <c r="AM368">
        <f t="shared" si="194"/>
        <v>1.4044005784223215</v>
      </c>
      <c r="AN368">
        <f t="shared" si="195"/>
        <v>6.6603573753226373</v>
      </c>
      <c r="AO368">
        <v>1797.4400044039639</v>
      </c>
      <c r="AP368">
        <v>1762.745090909089</v>
      </c>
      <c r="AQ368">
        <v>5.1647417239974587</v>
      </c>
      <c r="AR368">
        <v>65.10273567100046</v>
      </c>
      <c r="AS368">
        <f t="shared" si="196"/>
        <v>1.3897042619323805</v>
      </c>
      <c r="AT368">
        <v>25.403674287839621</v>
      </c>
      <c r="AU368">
        <v>27.02333999999999</v>
      </c>
      <c r="AV368">
        <v>3.6457980606422358E-4</v>
      </c>
      <c r="AW368">
        <v>83.615306321479792</v>
      </c>
      <c r="AX368">
        <v>20</v>
      </c>
      <c r="AY368">
        <v>4</v>
      </c>
      <c r="AZ368">
        <f t="shared" si="197"/>
        <v>1</v>
      </c>
      <c r="BA368">
        <f t="shared" si="198"/>
        <v>0</v>
      </c>
      <c r="BB368">
        <f t="shared" si="199"/>
        <v>51988.638936253526</v>
      </c>
      <c r="BC368">
        <f t="shared" si="200"/>
        <v>1999.975625</v>
      </c>
      <c r="BD368">
        <f t="shared" si="201"/>
        <v>1681.1798249999999</v>
      </c>
      <c r="BE368">
        <f t="shared" si="202"/>
        <v>0.84060015731441717</v>
      </c>
      <c r="BF368">
        <f t="shared" si="203"/>
        <v>0.16075830361682533</v>
      </c>
      <c r="BG368">
        <v>6</v>
      </c>
      <c r="BH368">
        <v>0.5</v>
      </c>
      <c r="BI368" t="s">
        <v>382</v>
      </c>
      <c r="BJ368">
        <v>2</v>
      </c>
      <c r="BK368" t="b">
        <v>1</v>
      </c>
      <c r="BL368">
        <v>1660400348.0999999</v>
      </c>
      <c r="BM368">
        <v>1677.5131249999999</v>
      </c>
      <c r="BN368">
        <v>1725.9537499999999</v>
      </c>
      <c r="BO368">
        <v>27.013906250000002</v>
      </c>
      <c r="BP368">
        <v>25.374668750000001</v>
      </c>
      <c r="BQ368">
        <v>1674.690625</v>
      </c>
      <c r="BR368">
        <v>27.000775000000001</v>
      </c>
      <c r="BS368">
        <v>500.15775000000002</v>
      </c>
      <c r="BT368">
        <v>99.669712500000003</v>
      </c>
      <c r="BU368">
        <v>0.10000276249999999</v>
      </c>
      <c r="BV368">
        <v>31.006818750000001</v>
      </c>
      <c r="BW368">
        <v>31.553137499999998</v>
      </c>
      <c r="BX368">
        <v>999.9</v>
      </c>
      <c r="BY368">
        <v>0</v>
      </c>
      <c r="BZ368">
        <v>0</v>
      </c>
      <c r="CA368">
        <v>9996.1381249999995</v>
      </c>
      <c r="CB368">
        <v>0</v>
      </c>
      <c r="CC368">
        <v>27.234618749999999</v>
      </c>
      <c r="CD368">
        <v>-48.441231250000001</v>
      </c>
      <c r="CE368">
        <v>1724.0862500000001</v>
      </c>
      <c r="CF368">
        <v>1770.89</v>
      </c>
      <c r="CG368">
        <v>1.6392268750000001</v>
      </c>
      <c r="CH368">
        <v>1725.9537499999999</v>
      </c>
      <c r="CI368">
        <v>25.374668750000001</v>
      </c>
      <c r="CJ368">
        <v>2.6924693749999999</v>
      </c>
      <c r="CK368">
        <v>2.529086875</v>
      </c>
      <c r="CL368">
        <v>22.239212500000001</v>
      </c>
      <c r="CM368">
        <v>21.214912500000001</v>
      </c>
      <c r="CN368">
        <v>1999.975625</v>
      </c>
      <c r="CO368">
        <v>0.97999412499999994</v>
      </c>
      <c r="CP368">
        <v>2.00060125E-2</v>
      </c>
      <c r="CQ368">
        <v>0</v>
      </c>
      <c r="CR368">
        <v>2.5354375</v>
      </c>
      <c r="CS368">
        <v>0</v>
      </c>
      <c r="CT368">
        <v>23195.356250000001</v>
      </c>
      <c r="CU368">
        <v>17412.106250000001</v>
      </c>
      <c r="CV368">
        <v>40.819875000000003</v>
      </c>
      <c r="CW368">
        <v>41.710624999999993</v>
      </c>
      <c r="CX368">
        <v>40.75</v>
      </c>
      <c r="CY368">
        <v>40.186999999999998</v>
      </c>
      <c r="CZ368">
        <v>40.902124999999998</v>
      </c>
      <c r="DA368">
        <v>1959.965625</v>
      </c>
      <c r="DB368">
        <v>40.01</v>
      </c>
      <c r="DC368">
        <v>0</v>
      </c>
      <c r="DD368">
        <v>1660400353.8</v>
      </c>
      <c r="DE368">
        <v>0</v>
      </c>
      <c r="DF368">
        <v>1660399747.5999999</v>
      </c>
      <c r="DG368" t="s">
        <v>383</v>
      </c>
      <c r="DH368">
        <v>1660399742.0999999</v>
      </c>
      <c r="DI368">
        <v>1660399747.5999999</v>
      </c>
      <c r="DJ368">
        <v>1</v>
      </c>
      <c r="DK368">
        <v>7.6999999999999999E-2</v>
      </c>
      <c r="DL368">
        <v>-2.1999999999999999E-2</v>
      </c>
      <c r="DM368">
        <v>1.3979999999999999</v>
      </c>
      <c r="DN368">
        <v>1.7000000000000001E-2</v>
      </c>
      <c r="DO368">
        <v>400</v>
      </c>
      <c r="DP368">
        <v>25</v>
      </c>
      <c r="DQ368">
        <v>0.31</v>
      </c>
      <c r="DR368">
        <v>7.0000000000000007E-2</v>
      </c>
      <c r="DS368">
        <v>6.5785321573726128</v>
      </c>
      <c r="DT368">
        <v>0.50997719965592336</v>
      </c>
      <c r="DU368">
        <v>0.1740083394590877</v>
      </c>
      <c r="DV368">
        <v>0</v>
      </c>
      <c r="DW368">
        <v>37.996482760034461</v>
      </c>
      <c r="DX368">
        <v>1.630378661341642</v>
      </c>
      <c r="DY368">
        <v>0.1460418419982723</v>
      </c>
      <c r="DZ368">
        <v>0</v>
      </c>
      <c r="EA368">
        <v>-48.412887096774199</v>
      </c>
      <c r="EB368">
        <v>-2.0336999999999161</v>
      </c>
      <c r="EC368">
        <v>0.17976258669545819</v>
      </c>
      <c r="ED368">
        <v>0</v>
      </c>
      <c r="EE368">
        <v>1470.591745008616</v>
      </c>
      <c r="EF368">
        <v>247.14114541578661</v>
      </c>
      <c r="EG368">
        <v>18.223160591705671</v>
      </c>
      <c r="EH368">
        <v>0</v>
      </c>
      <c r="EI368">
        <v>1.6637336585365849</v>
      </c>
      <c r="EJ368">
        <v>-0.40198222996515492</v>
      </c>
      <c r="EK368">
        <v>4.2273710377185192E-2</v>
      </c>
      <c r="EL368">
        <v>0</v>
      </c>
      <c r="EM368">
        <v>1.9607265919127701</v>
      </c>
      <c r="EN368">
        <v>-2.7156528376552701E-2</v>
      </c>
      <c r="EO368">
        <v>2.247271045643815E-3</v>
      </c>
      <c r="EP368">
        <v>1</v>
      </c>
      <c r="EQ368">
        <v>1</v>
      </c>
      <c r="ER368">
        <v>6</v>
      </c>
      <c r="ES368" t="s">
        <v>458</v>
      </c>
      <c r="ET368">
        <v>2.9439700000000002</v>
      </c>
      <c r="EU368">
        <v>2.8012000000000001</v>
      </c>
      <c r="EV368">
        <v>0.232797</v>
      </c>
      <c r="EW368">
        <v>0.23665800000000001</v>
      </c>
      <c r="EX368">
        <v>0.11783</v>
      </c>
      <c r="EY368">
        <v>0.11289200000000001</v>
      </c>
      <c r="EZ368">
        <v>15756.8</v>
      </c>
      <c r="FA368">
        <v>16438.599999999999</v>
      </c>
      <c r="FB368">
        <v>23878.400000000001</v>
      </c>
      <c r="FC368">
        <v>25055.599999999999</v>
      </c>
      <c r="FD368">
        <v>33716.199999999997</v>
      </c>
      <c r="FE368">
        <v>35492.300000000003</v>
      </c>
      <c r="FF368">
        <v>43525.9</v>
      </c>
      <c r="FG368">
        <v>46314.2</v>
      </c>
      <c r="FH368">
        <v>1.93072</v>
      </c>
      <c r="FI368">
        <v>1.8993500000000001</v>
      </c>
      <c r="FJ368">
        <v>0.13823099999999999</v>
      </c>
      <c r="FK368">
        <v>0</v>
      </c>
      <c r="FL368">
        <v>29.305199999999999</v>
      </c>
      <c r="FM368">
        <v>999.9</v>
      </c>
      <c r="FN368">
        <v>65.8</v>
      </c>
      <c r="FO368">
        <v>32.799999999999997</v>
      </c>
      <c r="FP368">
        <v>32.981699999999996</v>
      </c>
      <c r="FQ368">
        <v>64.0809</v>
      </c>
      <c r="FR368">
        <v>26.085699999999999</v>
      </c>
      <c r="FS368">
        <v>1</v>
      </c>
      <c r="FT368">
        <v>0.269121</v>
      </c>
      <c r="FU368">
        <v>0.45242100000000002</v>
      </c>
      <c r="FV368">
        <v>20.323499999999999</v>
      </c>
      <c r="FW368">
        <v>5.2107000000000001</v>
      </c>
      <c r="FX368">
        <v>11.9054</v>
      </c>
      <c r="FY368">
        <v>5.0031999999999996</v>
      </c>
      <c r="FZ368">
        <v>3.2898999999999998</v>
      </c>
      <c r="GA368">
        <v>9999</v>
      </c>
      <c r="GB368">
        <v>9999</v>
      </c>
      <c r="GC368">
        <v>9999</v>
      </c>
      <c r="GD368">
        <v>999.9</v>
      </c>
      <c r="GE368">
        <v>1.8594900000000001</v>
      </c>
      <c r="GF368">
        <v>1.85446</v>
      </c>
      <c r="GG368">
        <v>1.85771</v>
      </c>
      <c r="GH368">
        <v>1.85608</v>
      </c>
      <c r="GI368">
        <v>1.85486</v>
      </c>
      <c r="GJ368">
        <v>1.85456</v>
      </c>
      <c r="GK368">
        <v>1.8531899999999999</v>
      </c>
      <c r="GL368">
        <v>1.8563799999999999</v>
      </c>
      <c r="GM368">
        <v>0</v>
      </c>
      <c r="GN368">
        <v>0</v>
      </c>
      <c r="GO368">
        <v>0</v>
      </c>
      <c r="GP368">
        <v>0</v>
      </c>
      <c r="GQ368" t="s">
        <v>385</v>
      </c>
      <c r="GR368" t="s">
        <v>386</v>
      </c>
      <c r="GS368" t="s">
        <v>387</v>
      </c>
      <c r="GT368" t="s">
        <v>387</v>
      </c>
      <c r="GU368" t="s">
        <v>387</v>
      </c>
      <c r="GV368" t="s">
        <v>387</v>
      </c>
      <c r="GW368">
        <v>0</v>
      </c>
      <c r="GX368">
        <v>100</v>
      </c>
      <c r="GY368">
        <v>100</v>
      </c>
      <c r="GZ368">
        <v>2.84</v>
      </c>
      <c r="HA368">
        <v>1.3100000000000001E-2</v>
      </c>
      <c r="HB368">
        <v>0.44568443622215809</v>
      </c>
      <c r="HC368">
        <v>2.8098669343081611E-3</v>
      </c>
      <c r="HD368">
        <v>-1.127031966113555E-6</v>
      </c>
      <c r="HE368">
        <v>1.768598670541231E-10</v>
      </c>
      <c r="HF368">
        <v>-6.7302174371849419E-2</v>
      </c>
      <c r="HG368">
        <v>1.081145868756639E-2</v>
      </c>
      <c r="HH368">
        <v>-3.689364805754238E-4</v>
      </c>
      <c r="HI368">
        <v>2.919854880483278E-6</v>
      </c>
      <c r="HJ368">
        <v>2</v>
      </c>
      <c r="HK368">
        <v>2136</v>
      </c>
      <c r="HL368">
        <v>3</v>
      </c>
      <c r="HM368">
        <v>30</v>
      </c>
      <c r="HN368">
        <v>10.199999999999999</v>
      </c>
      <c r="HO368">
        <v>10.1</v>
      </c>
      <c r="HP368">
        <v>3.45459</v>
      </c>
      <c r="HQ368">
        <v>2.2595200000000002</v>
      </c>
      <c r="HR368">
        <v>1.4978</v>
      </c>
      <c r="HS368">
        <v>2.2973599999999998</v>
      </c>
      <c r="HT368">
        <v>1.5478499999999999</v>
      </c>
      <c r="HU368">
        <v>2.34253</v>
      </c>
      <c r="HV368">
        <v>36.269399999999997</v>
      </c>
      <c r="HW368">
        <v>15.2966</v>
      </c>
      <c r="HX368">
        <v>18</v>
      </c>
      <c r="HY368">
        <v>471.19099999999997</v>
      </c>
      <c r="HZ368">
        <v>513.40599999999995</v>
      </c>
      <c r="IA368">
        <v>28.800799999999999</v>
      </c>
      <c r="IB368">
        <v>30.546900000000001</v>
      </c>
      <c r="IC368">
        <v>30.0002</v>
      </c>
      <c r="ID368">
        <v>30.332699999999999</v>
      </c>
      <c r="IE368">
        <v>30.423999999999999</v>
      </c>
      <c r="IF368">
        <v>69.1691</v>
      </c>
      <c r="IG368">
        <v>25.710999999999999</v>
      </c>
      <c r="IH368">
        <v>35.787399999999998</v>
      </c>
      <c r="II368">
        <v>28.8003</v>
      </c>
      <c r="IJ368">
        <v>1799.08</v>
      </c>
      <c r="IK368">
        <v>25.5138</v>
      </c>
      <c r="IL368">
        <v>100.658</v>
      </c>
      <c r="IM368">
        <v>100.377</v>
      </c>
      <c r="IN368" t="s">
        <v>2772</v>
      </c>
    </row>
    <row r="369" spans="1:248" x14ac:dyDescent="0.2">
      <c r="A369">
        <v>353</v>
      </c>
      <c r="B369">
        <v>1660400357.0999999</v>
      </c>
      <c r="C369">
        <v>633</v>
      </c>
      <c r="D369" t="s">
        <v>1075</v>
      </c>
      <c r="E369" t="s">
        <v>1076</v>
      </c>
      <c r="F369">
        <v>1</v>
      </c>
      <c r="G369" t="s">
        <v>376</v>
      </c>
      <c r="H369" t="s">
        <v>377</v>
      </c>
      <c r="I369" t="s">
        <v>378</v>
      </c>
      <c r="J369" t="s">
        <v>379</v>
      </c>
      <c r="K369" t="s">
        <v>380</v>
      </c>
      <c r="L369" t="s">
        <v>376</v>
      </c>
      <c r="M369" t="s">
        <v>381</v>
      </c>
      <c r="N369">
        <v>1660400349.599999</v>
      </c>
      <c r="O369">
        <f t="shared" si="170"/>
        <v>1.3877498877629759E-3</v>
      </c>
      <c r="P369">
        <f t="shared" si="171"/>
        <v>1.3877498877629759</v>
      </c>
      <c r="Q369">
        <f t="shared" si="172"/>
        <v>6.7137151244101272</v>
      </c>
      <c r="R369">
        <f t="shared" si="173"/>
        <v>1685.0266666666671</v>
      </c>
      <c r="S369">
        <f t="shared" si="174"/>
        <v>1475.9334673751005</v>
      </c>
      <c r="T369">
        <f t="shared" si="175"/>
        <v>147.25302056716751</v>
      </c>
      <c r="U369">
        <f t="shared" si="176"/>
        <v>168.11412701696855</v>
      </c>
      <c r="V369">
        <f t="shared" si="177"/>
        <v>6.8921183657461305E-2</v>
      </c>
      <c r="W369">
        <f t="shared" si="178"/>
        <v>2.9229264999852358</v>
      </c>
      <c r="X369">
        <f t="shared" si="179"/>
        <v>6.8030921250267426E-2</v>
      </c>
      <c r="Y369">
        <f t="shared" si="180"/>
        <v>4.2598354179897241E-2</v>
      </c>
      <c r="Z369">
        <f t="shared" si="181"/>
        <v>321.51423820000008</v>
      </c>
      <c r="AA369">
        <f t="shared" si="182"/>
        <v>32.541076009302671</v>
      </c>
      <c r="AB369">
        <f t="shared" si="183"/>
        <v>31.553139999999999</v>
      </c>
      <c r="AC369">
        <f t="shared" si="184"/>
        <v>4.6556307441208915</v>
      </c>
      <c r="AD369">
        <f t="shared" si="185"/>
        <v>59.723525655885304</v>
      </c>
      <c r="AE369">
        <f t="shared" si="186"/>
        <v>2.6954297478214704</v>
      </c>
      <c r="AF369">
        <f t="shared" si="187"/>
        <v>4.5131792174359955</v>
      </c>
      <c r="AG369">
        <f t="shared" si="188"/>
        <v>1.9602009962994211</v>
      </c>
      <c r="AH369">
        <f t="shared" si="189"/>
        <v>-61.19977005034724</v>
      </c>
      <c r="AI369">
        <f t="shared" si="190"/>
        <v>-86.061185466978429</v>
      </c>
      <c r="AJ369">
        <f t="shared" si="191"/>
        <v>-6.630121840327301</v>
      </c>
      <c r="AK369">
        <f t="shared" si="192"/>
        <v>167.62316084234709</v>
      </c>
      <c r="AL369">
        <f t="shared" si="193"/>
        <v>38.048434632922067</v>
      </c>
      <c r="AM369">
        <f t="shared" si="194"/>
        <v>1.4005041716691053</v>
      </c>
      <c r="AN369">
        <f t="shared" si="195"/>
        <v>6.7137151244101272</v>
      </c>
      <c r="AO369">
        <v>1802.6516275042729</v>
      </c>
      <c r="AP369">
        <v>1767.9077575757569</v>
      </c>
      <c r="AQ369">
        <v>5.1613995593325068</v>
      </c>
      <c r="AR369">
        <v>65.10273567100046</v>
      </c>
      <c r="AS369">
        <f t="shared" si="196"/>
        <v>1.3877498877629759</v>
      </c>
      <c r="AT369">
        <v>25.403180888798211</v>
      </c>
      <c r="AU369">
        <v>27.02117333333333</v>
      </c>
      <c r="AV369">
        <v>2.7612221062136069E-4</v>
      </c>
      <c r="AW369">
        <v>83.615306321479792</v>
      </c>
      <c r="AX369">
        <v>19</v>
      </c>
      <c r="AY369">
        <v>4</v>
      </c>
      <c r="AZ369">
        <f t="shared" si="197"/>
        <v>1</v>
      </c>
      <c r="BA369">
        <f t="shared" si="198"/>
        <v>0</v>
      </c>
      <c r="BB369">
        <f t="shared" si="199"/>
        <v>51984.450384179559</v>
      </c>
      <c r="BC369">
        <f t="shared" si="200"/>
        <v>1999.985333333334</v>
      </c>
      <c r="BD369">
        <f t="shared" si="201"/>
        <v>1681.1879800000004</v>
      </c>
      <c r="BE369">
        <f t="shared" si="202"/>
        <v>0.84060015440113223</v>
      </c>
      <c r="BF369">
        <f t="shared" si="203"/>
        <v>0.16075829799418528</v>
      </c>
      <c r="BG369">
        <v>6</v>
      </c>
      <c r="BH369">
        <v>0.5</v>
      </c>
      <c r="BI369" t="s">
        <v>382</v>
      </c>
      <c r="BJ369">
        <v>2</v>
      </c>
      <c r="BK369" t="b">
        <v>1</v>
      </c>
      <c r="BL369">
        <v>1660400349.599999</v>
      </c>
      <c r="BM369">
        <v>1685.0266666666671</v>
      </c>
      <c r="BN369">
        <v>1733.502</v>
      </c>
      <c r="BO369">
        <v>27.01659333333334</v>
      </c>
      <c r="BP369">
        <v>25.38188666666667</v>
      </c>
      <c r="BQ369">
        <v>1682.2</v>
      </c>
      <c r="BR369">
        <v>27.003466666666672</v>
      </c>
      <c r="BS369">
        <v>500.15113333333341</v>
      </c>
      <c r="BT369">
        <v>99.669419999999988</v>
      </c>
      <c r="BU369">
        <v>9.999632E-2</v>
      </c>
      <c r="BV369">
        <v>31.007000000000001</v>
      </c>
      <c r="BW369">
        <v>31.553139999999999</v>
      </c>
      <c r="BX369">
        <v>999.89999999999986</v>
      </c>
      <c r="BY369">
        <v>0</v>
      </c>
      <c r="BZ369">
        <v>0</v>
      </c>
      <c r="CA369">
        <v>9995.3353333333325</v>
      </c>
      <c r="CB369">
        <v>0</v>
      </c>
      <c r="CC369">
        <v>27.35311333333334</v>
      </c>
      <c r="CD369">
        <v>-48.476166666666671</v>
      </c>
      <c r="CE369">
        <v>1731.813333333333</v>
      </c>
      <c r="CF369">
        <v>1778.6479999999999</v>
      </c>
      <c r="CG369">
        <v>1.634692666666667</v>
      </c>
      <c r="CH369">
        <v>1733.502</v>
      </c>
      <c r="CI369">
        <v>25.38188666666667</v>
      </c>
      <c r="CJ369">
        <v>2.6927293333333329</v>
      </c>
      <c r="CK369">
        <v>2.5297986666666659</v>
      </c>
      <c r="CL369">
        <v>22.240793333333329</v>
      </c>
      <c r="CM369">
        <v>21.219506666666671</v>
      </c>
      <c r="CN369">
        <v>1999.985333333334</v>
      </c>
      <c r="CO369">
        <v>0.97999420000000004</v>
      </c>
      <c r="CP369">
        <v>2.000594E-2</v>
      </c>
      <c r="CQ369">
        <v>0</v>
      </c>
      <c r="CR369">
        <v>2.5491999999999999</v>
      </c>
      <c r="CS369">
        <v>0</v>
      </c>
      <c r="CT369">
        <v>23194.25333333333</v>
      </c>
      <c r="CU369">
        <v>17412.193333333329</v>
      </c>
      <c r="CV369">
        <v>40.820399999999999</v>
      </c>
      <c r="CW369">
        <v>41.707999999999998</v>
      </c>
      <c r="CX369">
        <v>40.75</v>
      </c>
      <c r="CY369">
        <v>40.186999999999998</v>
      </c>
      <c r="CZ369">
        <v>40.90806666666667</v>
      </c>
      <c r="DA369">
        <v>1959.9753333333331</v>
      </c>
      <c r="DB369">
        <v>40.01</v>
      </c>
      <c r="DC369">
        <v>0</v>
      </c>
      <c r="DD369">
        <v>1660400355</v>
      </c>
      <c r="DE369">
        <v>0</v>
      </c>
      <c r="DF369">
        <v>1660399747.5999999</v>
      </c>
      <c r="DG369" t="s">
        <v>383</v>
      </c>
      <c r="DH369">
        <v>1660399742.0999999</v>
      </c>
      <c r="DI369">
        <v>1660399747.5999999</v>
      </c>
      <c r="DJ369">
        <v>1</v>
      </c>
      <c r="DK369">
        <v>7.6999999999999999E-2</v>
      </c>
      <c r="DL369">
        <v>-2.1999999999999999E-2</v>
      </c>
      <c r="DM369">
        <v>1.3979999999999999</v>
      </c>
      <c r="DN369">
        <v>1.7000000000000001E-2</v>
      </c>
      <c r="DO369">
        <v>400</v>
      </c>
      <c r="DP369">
        <v>25</v>
      </c>
      <c r="DQ369">
        <v>0.31</v>
      </c>
      <c r="DR369">
        <v>7.0000000000000007E-2</v>
      </c>
      <c r="DS369">
        <v>6.5723649173726653</v>
      </c>
      <c r="DT369">
        <v>0.78350381036521966</v>
      </c>
      <c r="DU369">
        <v>0.16727236692997391</v>
      </c>
      <c r="DV369">
        <v>0</v>
      </c>
      <c r="DW369">
        <v>38.022943379177832</v>
      </c>
      <c r="DX369">
        <v>1.71641089371641</v>
      </c>
      <c r="DY369">
        <v>0.15203282832948761</v>
      </c>
      <c r="DZ369">
        <v>0</v>
      </c>
      <c r="EA369">
        <v>-48.457999999999991</v>
      </c>
      <c r="EB369">
        <v>-2.382294994438233</v>
      </c>
      <c r="EC369">
        <v>0.1922914732032249</v>
      </c>
      <c r="ED369">
        <v>0</v>
      </c>
      <c r="EE369">
        <v>1476.079956966257</v>
      </c>
      <c r="EF369">
        <v>242.1305337665973</v>
      </c>
      <c r="EG369">
        <v>18.393096827305431</v>
      </c>
      <c r="EH369">
        <v>0</v>
      </c>
      <c r="EI369">
        <v>1.65185125</v>
      </c>
      <c r="EJ369">
        <v>-0.31468919324577849</v>
      </c>
      <c r="EK369">
        <v>3.2814167533818377E-2</v>
      </c>
      <c r="EL369">
        <v>0</v>
      </c>
      <c r="EM369">
        <v>1.960446048743137</v>
      </c>
      <c r="EN369">
        <v>-2.740074006508925E-2</v>
      </c>
      <c r="EO369">
        <v>2.2889487141549529E-3</v>
      </c>
      <c r="EP369">
        <v>1</v>
      </c>
      <c r="EQ369">
        <v>1</v>
      </c>
      <c r="ER369">
        <v>6</v>
      </c>
      <c r="ES369" t="s">
        <v>458</v>
      </c>
      <c r="ET369">
        <v>2.9439199999999999</v>
      </c>
      <c r="EU369">
        <v>2.8011400000000002</v>
      </c>
      <c r="EV369">
        <v>0.23319000000000001</v>
      </c>
      <c r="EW369">
        <v>0.237043</v>
      </c>
      <c r="EX369">
        <v>0.117824</v>
      </c>
      <c r="EY369">
        <v>0.11289200000000001</v>
      </c>
      <c r="EZ369">
        <v>15748.8</v>
      </c>
      <c r="FA369">
        <v>16430.3</v>
      </c>
      <c r="FB369">
        <v>23878.5</v>
      </c>
      <c r="FC369">
        <v>25055.599999999999</v>
      </c>
      <c r="FD369">
        <v>33716.6</v>
      </c>
      <c r="FE369">
        <v>35492.300000000003</v>
      </c>
      <c r="FF369">
        <v>43526.2</v>
      </c>
      <c r="FG369">
        <v>46314.2</v>
      </c>
      <c r="FH369">
        <v>1.93082</v>
      </c>
      <c r="FI369">
        <v>1.8993500000000001</v>
      </c>
      <c r="FJ369">
        <v>0.13856599999999999</v>
      </c>
      <c r="FK369">
        <v>0</v>
      </c>
      <c r="FL369">
        <v>29.305199999999999</v>
      </c>
      <c r="FM369">
        <v>999.9</v>
      </c>
      <c r="FN369">
        <v>65.8</v>
      </c>
      <c r="FO369">
        <v>32.799999999999997</v>
      </c>
      <c r="FP369">
        <v>32.981699999999996</v>
      </c>
      <c r="FQ369">
        <v>64.190899999999999</v>
      </c>
      <c r="FR369">
        <v>26.113800000000001</v>
      </c>
      <c r="FS369">
        <v>1</v>
      </c>
      <c r="FT369">
        <v>0.269065</v>
      </c>
      <c r="FU369">
        <v>0.44738600000000001</v>
      </c>
      <c r="FV369">
        <v>20.323499999999999</v>
      </c>
      <c r="FW369">
        <v>5.2107000000000001</v>
      </c>
      <c r="FX369">
        <v>11.904999999999999</v>
      </c>
      <c r="FY369">
        <v>5.0029500000000002</v>
      </c>
      <c r="FZ369">
        <v>3.2898200000000002</v>
      </c>
      <c r="GA369">
        <v>9999</v>
      </c>
      <c r="GB369">
        <v>9999</v>
      </c>
      <c r="GC369">
        <v>9999</v>
      </c>
      <c r="GD369">
        <v>999.9</v>
      </c>
      <c r="GE369">
        <v>1.85947</v>
      </c>
      <c r="GF369">
        <v>1.85446</v>
      </c>
      <c r="GG369">
        <v>1.8576999999999999</v>
      </c>
      <c r="GH369">
        <v>1.85608</v>
      </c>
      <c r="GI369">
        <v>1.85486</v>
      </c>
      <c r="GJ369">
        <v>1.85456</v>
      </c>
      <c r="GK369">
        <v>1.85318</v>
      </c>
      <c r="GL369">
        <v>1.8563799999999999</v>
      </c>
      <c r="GM369">
        <v>0</v>
      </c>
      <c r="GN369">
        <v>0</v>
      </c>
      <c r="GO369">
        <v>0</v>
      </c>
      <c r="GP369">
        <v>0</v>
      </c>
      <c r="GQ369" t="s">
        <v>385</v>
      </c>
      <c r="GR369" t="s">
        <v>386</v>
      </c>
      <c r="GS369" t="s">
        <v>387</v>
      </c>
      <c r="GT369" t="s">
        <v>387</v>
      </c>
      <c r="GU369" t="s">
        <v>387</v>
      </c>
      <c r="GV369" t="s">
        <v>387</v>
      </c>
      <c r="GW369">
        <v>0</v>
      </c>
      <c r="GX369">
        <v>100</v>
      </c>
      <c r="GY369">
        <v>100</v>
      </c>
      <c r="GZ369">
        <v>2.84</v>
      </c>
      <c r="HA369">
        <v>1.3100000000000001E-2</v>
      </c>
      <c r="HB369">
        <v>0.44568443622215809</v>
      </c>
      <c r="HC369">
        <v>2.8098669343081611E-3</v>
      </c>
      <c r="HD369">
        <v>-1.127031966113555E-6</v>
      </c>
      <c r="HE369">
        <v>1.768598670541231E-10</v>
      </c>
      <c r="HF369">
        <v>-6.7302174371849419E-2</v>
      </c>
      <c r="HG369">
        <v>1.081145868756639E-2</v>
      </c>
      <c r="HH369">
        <v>-3.689364805754238E-4</v>
      </c>
      <c r="HI369">
        <v>2.919854880483278E-6</v>
      </c>
      <c r="HJ369">
        <v>2</v>
      </c>
      <c r="HK369">
        <v>2136</v>
      </c>
      <c r="HL369">
        <v>3</v>
      </c>
      <c r="HM369">
        <v>30</v>
      </c>
      <c r="HN369">
        <v>10.199999999999999</v>
      </c>
      <c r="HO369">
        <v>10.199999999999999</v>
      </c>
      <c r="HP369">
        <v>3.4655800000000001</v>
      </c>
      <c r="HQ369">
        <v>2.2534200000000002</v>
      </c>
      <c r="HR369">
        <v>1.4978</v>
      </c>
      <c r="HS369">
        <v>2.2973599999999998</v>
      </c>
      <c r="HT369">
        <v>1.5478499999999999</v>
      </c>
      <c r="HU369">
        <v>2.4389599999999998</v>
      </c>
      <c r="HV369">
        <v>36.269399999999997</v>
      </c>
      <c r="HW369">
        <v>15.287800000000001</v>
      </c>
      <c r="HX369">
        <v>18</v>
      </c>
      <c r="HY369">
        <v>471.25299999999999</v>
      </c>
      <c r="HZ369">
        <v>513.40599999999995</v>
      </c>
      <c r="IA369">
        <v>28.799700000000001</v>
      </c>
      <c r="IB369">
        <v>30.547699999999999</v>
      </c>
      <c r="IC369">
        <v>30.0001</v>
      </c>
      <c r="ID369">
        <v>30.333500000000001</v>
      </c>
      <c r="IE369">
        <v>30.423999999999999</v>
      </c>
      <c r="IF369">
        <v>69.385000000000005</v>
      </c>
      <c r="IG369">
        <v>25.710999999999999</v>
      </c>
      <c r="IH369">
        <v>35.787399999999998</v>
      </c>
      <c r="II369">
        <v>28.791499999999999</v>
      </c>
      <c r="IJ369">
        <v>1799.08</v>
      </c>
      <c r="IK369">
        <v>25.522600000000001</v>
      </c>
      <c r="IL369">
        <v>100.65900000000001</v>
      </c>
      <c r="IM369">
        <v>100.377</v>
      </c>
      <c r="IN369" t="s">
        <v>2772</v>
      </c>
    </row>
    <row r="370" spans="1:248" x14ac:dyDescent="0.2">
      <c r="A370">
        <v>354</v>
      </c>
      <c r="B370">
        <v>1660400358.0999999</v>
      </c>
      <c r="C370">
        <v>634</v>
      </c>
      <c r="D370" t="s">
        <v>1077</v>
      </c>
      <c r="E370" t="s">
        <v>1078</v>
      </c>
      <c r="F370">
        <v>1</v>
      </c>
      <c r="G370" t="s">
        <v>376</v>
      </c>
      <c r="H370" t="s">
        <v>377</v>
      </c>
      <c r="I370" t="s">
        <v>378</v>
      </c>
      <c r="J370" t="s">
        <v>379</v>
      </c>
      <c r="K370" t="s">
        <v>380</v>
      </c>
      <c r="L370" t="s">
        <v>376</v>
      </c>
      <c r="M370" t="s">
        <v>381</v>
      </c>
      <c r="N370">
        <v>1660400350.0999999</v>
      </c>
      <c r="O370">
        <f t="shared" si="170"/>
        <v>1.3853277935218951E-3</v>
      </c>
      <c r="P370">
        <f t="shared" si="171"/>
        <v>1.3853277935218951</v>
      </c>
      <c r="Q370">
        <f t="shared" si="172"/>
        <v>6.772467827689761</v>
      </c>
      <c r="R370">
        <f t="shared" si="173"/>
        <v>1687.5331249999999</v>
      </c>
      <c r="S370">
        <f t="shared" si="174"/>
        <v>1476.7139107910727</v>
      </c>
      <c r="T370">
        <f t="shared" si="175"/>
        <v>147.33085464908044</v>
      </c>
      <c r="U370">
        <f t="shared" si="176"/>
        <v>168.36416027373588</v>
      </c>
      <c r="V370">
        <f t="shared" si="177"/>
        <v>6.8794498578147262E-2</v>
      </c>
      <c r="W370">
        <f t="shared" si="178"/>
        <v>2.9229499737363174</v>
      </c>
      <c r="X370">
        <f t="shared" si="179"/>
        <v>6.7907490283247787E-2</v>
      </c>
      <c r="Y370">
        <f t="shared" si="180"/>
        <v>4.2520922694130263E-2</v>
      </c>
      <c r="Z370">
        <f t="shared" si="181"/>
        <v>321.51308775000001</v>
      </c>
      <c r="AA370">
        <f t="shared" si="182"/>
        <v>32.542005664120694</v>
      </c>
      <c r="AB370">
        <f t="shared" si="183"/>
        <v>31.553706250000001</v>
      </c>
      <c r="AC370">
        <f t="shared" si="184"/>
        <v>4.6557804492607255</v>
      </c>
      <c r="AD370">
        <f t="shared" si="185"/>
        <v>59.722801960358915</v>
      </c>
      <c r="AE370">
        <f t="shared" si="186"/>
        <v>2.6954460710970976</v>
      </c>
      <c r="AF370">
        <f t="shared" si="187"/>
        <v>4.5132612379543131</v>
      </c>
      <c r="AG370">
        <f t="shared" si="188"/>
        <v>1.960334378163628</v>
      </c>
      <c r="AH370">
        <f t="shared" si="189"/>
        <v>-61.092955694315577</v>
      </c>
      <c r="AI370">
        <f t="shared" si="190"/>
        <v>-86.100878180910087</v>
      </c>
      <c r="AJ370">
        <f t="shared" si="191"/>
        <v>-6.6331554258671357</v>
      </c>
      <c r="AK370">
        <f t="shared" si="192"/>
        <v>167.68609844890722</v>
      </c>
      <c r="AL370">
        <f t="shared" si="193"/>
        <v>38.054367475469725</v>
      </c>
      <c r="AM370">
        <f t="shared" si="194"/>
        <v>1.399431088782632</v>
      </c>
      <c r="AN370">
        <f t="shared" si="195"/>
        <v>6.772467827689761</v>
      </c>
      <c r="AO370">
        <v>1807.847014012541</v>
      </c>
      <c r="AP370">
        <v>1773.0589090909079</v>
      </c>
      <c r="AQ370">
        <v>5.155945549110017</v>
      </c>
      <c r="AR370">
        <v>65.10273567100046</v>
      </c>
      <c r="AS370">
        <f t="shared" si="196"/>
        <v>1.3853277935218951</v>
      </c>
      <c r="AT370">
        <v>25.40243665285044</v>
      </c>
      <c r="AU370">
        <v>27.019130303030291</v>
      </c>
      <c r="AV370">
        <v>4.4118048791790073E-5</v>
      </c>
      <c r="AW370">
        <v>83.615306321479792</v>
      </c>
      <c r="AX370">
        <v>20</v>
      </c>
      <c r="AY370">
        <v>4</v>
      </c>
      <c r="AZ370">
        <f t="shared" si="197"/>
        <v>1</v>
      </c>
      <c r="BA370">
        <f t="shared" si="198"/>
        <v>0</v>
      </c>
      <c r="BB370">
        <f t="shared" si="199"/>
        <v>51985.063659184852</v>
      </c>
      <c r="BC370">
        <f t="shared" si="200"/>
        <v>1999.9781250000001</v>
      </c>
      <c r="BD370">
        <f t="shared" si="201"/>
        <v>1681.1819250000001</v>
      </c>
      <c r="BE370">
        <f t="shared" si="202"/>
        <v>0.84060015656421239</v>
      </c>
      <c r="BF370">
        <f t="shared" si="203"/>
        <v>0.16075830216892997</v>
      </c>
      <c r="BG370">
        <v>6</v>
      </c>
      <c r="BH370">
        <v>0.5</v>
      </c>
      <c r="BI370" t="s">
        <v>382</v>
      </c>
      <c r="BJ370">
        <v>2</v>
      </c>
      <c r="BK370" t="b">
        <v>1</v>
      </c>
      <c r="BL370">
        <v>1660400350.0999999</v>
      </c>
      <c r="BM370">
        <v>1687.5331249999999</v>
      </c>
      <c r="BN370">
        <v>1736.0174999999999</v>
      </c>
      <c r="BO370">
        <v>27.016762499999999</v>
      </c>
      <c r="BP370">
        <v>25.383312499999999</v>
      </c>
      <c r="BQ370">
        <v>1684.7056250000001</v>
      </c>
      <c r="BR370">
        <v>27.0036375</v>
      </c>
      <c r="BS370">
        <v>500.15231250000011</v>
      </c>
      <c r="BT370">
        <v>99.669406249999994</v>
      </c>
      <c r="BU370">
        <v>9.9989549999999996E-2</v>
      </c>
      <c r="BV370">
        <v>31.00731875</v>
      </c>
      <c r="BW370">
        <v>31.553706250000001</v>
      </c>
      <c r="BX370">
        <v>999.9</v>
      </c>
      <c r="BY370">
        <v>0</v>
      </c>
      <c r="BZ370">
        <v>0</v>
      </c>
      <c r="CA370">
        <v>9995.4706249999999</v>
      </c>
      <c r="CB370">
        <v>0</v>
      </c>
      <c r="CC370">
        <v>27.379725000000001</v>
      </c>
      <c r="CD370">
        <v>-48.484681249999987</v>
      </c>
      <c r="CE370">
        <v>1734.39</v>
      </c>
      <c r="CF370">
        <v>1781.23125</v>
      </c>
      <c r="CG370">
        <v>1.6334387500000001</v>
      </c>
      <c r="CH370">
        <v>1736.0174999999999</v>
      </c>
      <c r="CI370">
        <v>25.383312499999999</v>
      </c>
      <c r="CJ370">
        <v>2.6927456250000001</v>
      </c>
      <c r="CK370">
        <v>2.5299406250000001</v>
      </c>
      <c r="CL370">
        <v>22.240893750000001</v>
      </c>
      <c r="CM370">
        <v>21.22041875</v>
      </c>
      <c r="CN370">
        <v>1999.9781250000001</v>
      </c>
      <c r="CO370">
        <v>0.97999412499999994</v>
      </c>
      <c r="CP370">
        <v>2.00060125E-2</v>
      </c>
      <c r="CQ370">
        <v>0</v>
      </c>
      <c r="CR370">
        <v>2.5654374999999998</v>
      </c>
      <c r="CS370">
        <v>0</v>
      </c>
      <c r="CT370">
        <v>23193.756249999999</v>
      </c>
      <c r="CU370">
        <v>17412.125</v>
      </c>
      <c r="CV370">
        <v>40.819875000000003</v>
      </c>
      <c r="CW370">
        <v>41.706687499999987</v>
      </c>
      <c r="CX370">
        <v>40.75</v>
      </c>
      <c r="CY370">
        <v>40.186999999999998</v>
      </c>
      <c r="CZ370">
        <v>40.909875</v>
      </c>
      <c r="DA370">
        <v>1959.9681250000001</v>
      </c>
      <c r="DB370">
        <v>40.01</v>
      </c>
      <c r="DC370">
        <v>0</v>
      </c>
      <c r="DD370">
        <v>1660400356.2</v>
      </c>
      <c r="DE370">
        <v>0</v>
      </c>
      <c r="DF370">
        <v>1660399747.5999999</v>
      </c>
      <c r="DG370" t="s">
        <v>383</v>
      </c>
      <c r="DH370">
        <v>1660399742.0999999</v>
      </c>
      <c r="DI370">
        <v>1660399747.5999999</v>
      </c>
      <c r="DJ370">
        <v>1</v>
      </c>
      <c r="DK370">
        <v>7.6999999999999999E-2</v>
      </c>
      <c r="DL370">
        <v>-2.1999999999999999E-2</v>
      </c>
      <c r="DM370">
        <v>1.3979999999999999</v>
      </c>
      <c r="DN370">
        <v>1.7000000000000001E-2</v>
      </c>
      <c r="DO370">
        <v>400</v>
      </c>
      <c r="DP370">
        <v>25</v>
      </c>
      <c r="DQ370">
        <v>0.31</v>
      </c>
      <c r="DR370">
        <v>7.0000000000000007E-2</v>
      </c>
      <c r="DS370">
        <v>6.5801052183245297</v>
      </c>
      <c r="DT370">
        <v>1.2768847674381281</v>
      </c>
      <c r="DU370">
        <v>0.1734671468130734</v>
      </c>
      <c r="DV370">
        <v>0</v>
      </c>
      <c r="DW370">
        <v>38.054236211570547</v>
      </c>
      <c r="DX370">
        <v>1.9287498637640721</v>
      </c>
      <c r="DY370">
        <v>0.15799933624536369</v>
      </c>
      <c r="DZ370">
        <v>0</v>
      </c>
      <c r="EA370">
        <v>-48.487125806451608</v>
      </c>
      <c r="EB370">
        <v>-2.3208145161290168</v>
      </c>
      <c r="EC370">
        <v>0.1934756698344727</v>
      </c>
      <c r="ED370">
        <v>0</v>
      </c>
      <c r="EE370">
        <v>1483.488431276648</v>
      </c>
      <c r="EF370">
        <v>231.71874680119799</v>
      </c>
      <c r="EG370">
        <v>17.048056836371959</v>
      </c>
      <c r="EH370">
        <v>0</v>
      </c>
      <c r="EI370">
        <v>1.645394390243903</v>
      </c>
      <c r="EJ370">
        <v>-0.26201121951219281</v>
      </c>
      <c r="EK370">
        <v>2.8038336825590621E-2</v>
      </c>
      <c r="EL370">
        <v>0</v>
      </c>
      <c r="EM370">
        <v>1.9601838132257381</v>
      </c>
      <c r="EN370">
        <v>-2.2868010714231481E-2</v>
      </c>
      <c r="EO370">
        <v>2.204987344094785E-3</v>
      </c>
      <c r="EP370">
        <v>1</v>
      </c>
      <c r="EQ370">
        <v>1</v>
      </c>
      <c r="ER370">
        <v>6</v>
      </c>
      <c r="ES370" t="s">
        <v>458</v>
      </c>
      <c r="ET370">
        <v>2.9442699999999999</v>
      </c>
      <c r="EU370">
        <v>2.80104</v>
      </c>
      <c r="EV370">
        <v>0.23358200000000001</v>
      </c>
      <c r="EW370">
        <v>0.23741999999999999</v>
      </c>
      <c r="EX370">
        <v>0.117816</v>
      </c>
      <c r="EY370">
        <v>0.112913</v>
      </c>
      <c r="EZ370">
        <v>15740.8</v>
      </c>
      <c r="FA370">
        <v>16422.2</v>
      </c>
      <c r="FB370">
        <v>23878.6</v>
      </c>
      <c r="FC370">
        <v>25055.599999999999</v>
      </c>
      <c r="FD370">
        <v>33717.1</v>
      </c>
      <c r="FE370">
        <v>35491.599999999999</v>
      </c>
      <c r="FF370">
        <v>43526.3</v>
      </c>
      <c r="FG370">
        <v>46314.400000000001</v>
      </c>
      <c r="FH370">
        <v>1.93075</v>
      </c>
      <c r="FI370">
        <v>1.8994</v>
      </c>
      <c r="FJ370">
        <v>0.13889399999999999</v>
      </c>
      <c r="FK370">
        <v>0</v>
      </c>
      <c r="FL370">
        <v>29.305199999999999</v>
      </c>
      <c r="FM370">
        <v>999.9</v>
      </c>
      <c r="FN370">
        <v>65.8</v>
      </c>
      <c r="FO370">
        <v>32.799999999999997</v>
      </c>
      <c r="FP370">
        <v>32.978999999999999</v>
      </c>
      <c r="FQ370">
        <v>64.240899999999996</v>
      </c>
      <c r="FR370">
        <v>26.222000000000001</v>
      </c>
      <c r="FS370">
        <v>1</v>
      </c>
      <c r="FT370">
        <v>0.26903500000000002</v>
      </c>
      <c r="FU370">
        <v>0.454009</v>
      </c>
      <c r="FV370">
        <v>20.323599999999999</v>
      </c>
      <c r="FW370">
        <v>5.2107000000000001</v>
      </c>
      <c r="FX370">
        <v>11.9054</v>
      </c>
      <c r="FY370">
        <v>5.0029000000000003</v>
      </c>
      <c r="FZ370">
        <v>3.2898499999999999</v>
      </c>
      <c r="GA370">
        <v>9999</v>
      </c>
      <c r="GB370">
        <v>9999</v>
      </c>
      <c r="GC370">
        <v>9999</v>
      </c>
      <c r="GD370">
        <v>999.9</v>
      </c>
      <c r="GE370">
        <v>1.85947</v>
      </c>
      <c r="GF370">
        <v>1.8544499999999999</v>
      </c>
      <c r="GG370">
        <v>1.8576999999999999</v>
      </c>
      <c r="GH370">
        <v>1.85608</v>
      </c>
      <c r="GI370">
        <v>1.85486</v>
      </c>
      <c r="GJ370">
        <v>1.8545499999999999</v>
      </c>
      <c r="GK370">
        <v>1.8531899999999999</v>
      </c>
      <c r="GL370">
        <v>1.8563799999999999</v>
      </c>
      <c r="GM370">
        <v>0</v>
      </c>
      <c r="GN370">
        <v>0</v>
      </c>
      <c r="GO370">
        <v>0</v>
      </c>
      <c r="GP370">
        <v>0</v>
      </c>
      <c r="GQ370" t="s">
        <v>385</v>
      </c>
      <c r="GR370" t="s">
        <v>386</v>
      </c>
      <c r="GS370" t="s">
        <v>387</v>
      </c>
      <c r="GT370" t="s">
        <v>387</v>
      </c>
      <c r="GU370" t="s">
        <v>387</v>
      </c>
      <c r="GV370" t="s">
        <v>387</v>
      </c>
      <c r="GW370">
        <v>0</v>
      </c>
      <c r="GX370">
        <v>100</v>
      </c>
      <c r="GY370">
        <v>100</v>
      </c>
      <c r="GZ370">
        <v>2.84</v>
      </c>
      <c r="HA370">
        <v>1.3100000000000001E-2</v>
      </c>
      <c r="HB370">
        <v>0.44568443622215809</v>
      </c>
      <c r="HC370">
        <v>2.8098669343081611E-3</v>
      </c>
      <c r="HD370">
        <v>-1.127031966113555E-6</v>
      </c>
      <c r="HE370">
        <v>1.768598670541231E-10</v>
      </c>
      <c r="HF370">
        <v>-6.7302174371849419E-2</v>
      </c>
      <c r="HG370">
        <v>1.081145868756639E-2</v>
      </c>
      <c r="HH370">
        <v>-3.689364805754238E-4</v>
      </c>
      <c r="HI370">
        <v>2.919854880483278E-6</v>
      </c>
      <c r="HJ370">
        <v>2</v>
      </c>
      <c r="HK370">
        <v>2136</v>
      </c>
      <c r="HL370">
        <v>3</v>
      </c>
      <c r="HM370">
        <v>30</v>
      </c>
      <c r="HN370">
        <v>10.3</v>
      </c>
      <c r="HO370">
        <v>10.199999999999999</v>
      </c>
      <c r="HP370">
        <v>3.4716800000000001</v>
      </c>
      <c r="HQ370">
        <v>2.2595200000000002</v>
      </c>
      <c r="HR370">
        <v>1.4978</v>
      </c>
      <c r="HS370">
        <v>2.2973599999999998</v>
      </c>
      <c r="HT370">
        <v>1.5478499999999999</v>
      </c>
      <c r="HU370">
        <v>2.4414099999999999</v>
      </c>
      <c r="HV370">
        <v>36.269399999999997</v>
      </c>
      <c r="HW370">
        <v>15.305300000000001</v>
      </c>
      <c r="HX370">
        <v>18</v>
      </c>
      <c r="HY370">
        <v>471.214</v>
      </c>
      <c r="HZ370">
        <v>513.44399999999996</v>
      </c>
      <c r="IA370">
        <v>28.7988</v>
      </c>
      <c r="IB370">
        <v>30.548300000000001</v>
      </c>
      <c r="IC370">
        <v>30.0001</v>
      </c>
      <c r="ID370">
        <v>30.334</v>
      </c>
      <c r="IE370">
        <v>30.424600000000002</v>
      </c>
      <c r="IF370">
        <v>69.488200000000006</v>
      </c>
      <c r="IG370">
        <v>25.710999999999999</v>
      </c>
      <c r="IH370">
        <v>35.787399999999998</v>
      </c>
      <c r="II370">
        <v>28.791499999999999</v>
      </c>
      <c r="IJ370">
        <v>1809.1</v>
      </c>
      <c r="IK370">
        <v>25.529599999999999</v>
      </c>
      <c r="IL370">
        <v>100.65900000000001</v>
      </c>
      <c r="IM370">
        <v>100.377</v>
      </c>
      <c r="IN370" t="s">
        <v>2772</v>
      </c>
    </row>
    <row r="371" spans="1:248" x14ac:dyDescent="0.2">
      <c r="A371">
        <v>355</v>
      </c>
      <c r="B371">
        <v>1660400359.0999999</v>
      </c>
      <c r="C371">
        <v>635</v>
      </c>
      <c r="D371" t="s">
        <v>1079</v>
      </c>
      <c r="E371" t="s">
        <v>1080</v>
      </c>
      <c r="F371">
        <v>1</v>
      </c>
      <c r="G371" t="s">
        <v>376</v>
      </c>
      <c r="H371" t="s">
        <v>377</v>
      </c>
      <c r="I371" t="s">
        <v>378</v>
      </c>
      <c r="J371" t="s">
        <v>379</v>
      </c>
      <c r="K371" t="s">
        <v>380</v>
      </c>
      <c r="L371" t="s">
        <v>376</v>
      </c>
      <c r="M371" t="s">
        <v>381</v>
      </c>
      <c r="N371">
        <v>1660400351.599999</v>
      </c>
      <c r="O371">
        <f t="shared" si="170"/>
        <v>1.3828611763292064E-3</v>
      </c>
      <c r="P371">
        <f t="shared" si="171"/>
        <v>1.3828611763292065</v>
      </c>
      <c r="Q371">
        <f t="shared" si="172"/>
        <v>6.7725723669881681</v>
      </c>
      <c r="R371">
        <f t="shared" si="173"/>
        <v>1695.0446666666669</v>
      </c>
      <c r="S371">
        <f t="shared" si="174"/>
        <v>1483.7137792944595</v>
      </c>
      <c r="T371">
        <f t="shared" si="175"/>
        <v>148.02901321033588</v>
      </c>
      <c r="U371">
        <f t="shared" si="176"/>
        <v>169.11333766370066</v>
      </c>
      <c r="V371">
        <f t="shared" si="177"/>
        <v>6.8674407342775079E-2</v>
      </c>
      <c r="W371">
        <f t="shared" si="178"/>
        <v>2.922719288969394</v>
      </c>
      <c r="X371">
        <f t="shared" si="179"/>
        <v>6.7790402903738875E-2</v>
      </c>
      <c r="Y371">
        <f t="shared" si="180"/>
        <v>4.2447477983249132E-2</v>
      </c>
      <c r="Z371">
        <f t="shared" si="181"/>
        <v>321.51491520000008</v>
      </c>
      <c r="AA371">
        <f t="shared" si="182"/>
        <v>32.543050954567569</v>
      </c>
      <c r="AB371">
        <f t="shared" si="183"/>
        <v>31.553793333333331</v>
      </c>
      <c r="AC371">
        <f t="shared" si="184"/>
        <v>4.6558034727188726</v>
      </c>
      <c r="AD371">
        <f t="shared" si="185"/>
        <v>59.724906104472275</v>
      </c>
      <c r="AE371">
        <f t="shared" si="186"/>
        <v>2.695584260800735</v>
      </c>
      <c r="AF371">
        <f t="shared" si="187"/>
        <v>4.5133336100781012</v>
      </c>
      <c r="AG371">
        <f t="shared" si="188"/>
        <v>1.9602192119181376</v>
      </c>
      <c r="AH371">
        <f t="shared" si="189"/>
        <v>-60.984177876118004</v>
      </c>
      <c r="AI371">
        <f t="shared" si="190"/>
        <v>-86.063488163756233</v>
      </c>
      <c r="AJ371">
        <f t="shared" si="191"/>
        <v>-6.6308102746944444</v>
      </c>
      <c r="AK371">
        <f t="shared" si="192"/>
        <v>167.83643888543139</v>
      </c>
      <c r="AL371">
        <f t="shared" si="193"/>
        <v>38.089515240843596</v>
      </c>
      <c r="AM371">
        <f t="shared" si="194"/>
        <v>1.3946746832635455</v>
      </c>
      <c r="AN371">
        <f t="shared" si="195"/>
        <v>6.7725723669881681</v>
      </c>
      <c r="AO371">
        <v>1812.989845981801</v>
      </c>
      <c r="AP371">
        <v>1778.211818181818</v>
      </c>
      <c r="AQ371">
        <v>5.1538837387771412</v>
      </c>
      <c r="AR371">
        <v>65.10273567100046</v>
      </c>
      <c r="AS371">
        <f t="shared" si="196"/>
        <v>1.3828611763292065</v>
      </c>
      <c r="AT371">
        <v>25.401152028459101</v>
      </c>
      <c r="AU371">
        <v>27.01575212121212</v>
      </c>
      <c r="AV371">
        <v>-7.1609997931987966E-5</v>
      </c>
      <c r="AW371">
        <v>83.615306321479792</v>
      </c>
      <c r="AX371">
        <v>20</v>
      </c>
      <c r="AY371">
        <v>4</v>
      </c>
      <c r="AZ371">
        <f t="shared" si="197"/>
        <v>1</v>
      </c>
      <c r="BA371">
        <f t="shared" si="198"/>
        <v>0</v>
      </c>
      <c r="BB371">
        <f t="shared" si="199"/>
        <v>51978.447371560731</v>
      </c>
      <c r="BC371">
        <f t="shared" si="200"/>
        <v>1999.9893333333339</v>
      </c>
      <c r="BD371">
        <f t="shared" si="201"/>
        <v>1681.1913600000005</v>
      </c>
      <c r="BE371">
        <f t="shared" si="202"/>
        <v>0.84060016320087039</v>
      </c>
      <c r="BF371">
        <f t="shared" si="203"/>
        <v>0.16075831497767987</v>
      </c>
      <c r="BG371">
        <v>6</v>
      </c>
      <c r="BH371">
        <v>0.5</v>
      </c>
      <c r="BI371" t="s">
        <v>382</v>
      </c>
      <c r="BJ371">
        <v>2</v>
      </c>
      <c r="BK371" t="b">
        <v>1</v>
      </c>
      <c r="BL371">
        <v>1660400351.599999</v>
      </c>
      <c r="BM371">
        <v>1695.0446666666669</v>
      </c>
      <c r="BN371">
        <v>1743.5746666666671</v>
      </c>
      <c r="BO371">
        <v>27.018186666666669</v>
      </c>
      <c r="BP371">
        <v>25.390273333333329</v>
      </c>
      <c r="BQ371">
        <v>1692.213333333334</v>
      </c>
      <c r="BR371">
        <v>27.005073333333328</v>
      </c>
      <c r="BS371">
        <v>500.14693333333338</v>
      </c>
      <c r="BT371">
        <v>99.669266666666672</v>
      </c>
      <c r="BU371">
        <v>9.9984839999999991E-2</v>
      </c>
      <c r="BV371">
        <v>31.0076</v>
      </c>
      <c r="BW371">
        <v>31.553793333333331</v>
      </c>
      <c r="BX371">
        <v>999.89999999999986</v>
      </c>
      <c r="BY371">
        <v>0</v>
      </c>
      <c r="BZ371">
        <v>0</v>
      </c>
      <c r="CA371">
        <v>9994.1686666666665</v>
      </c>
      <c r="CB371">
        <v>0</v>
      </c>
      <c r="CC371">
        <v>27.48271333333334</v>
      </c>
      <c r="CD371">
        <v>-48.530020000000007</v>
      </c>
      <c r="CE371">
        <v>1742.1126666666671</v>
      </c>
      <c r="CF371">
        <v>1788.998</v>
      </c>
      <c r="CG371">
        <v>1.627911333333333</v>
      </c>
      <c r="CH371">
        <v>1743.5746666666671</v>
      </c>
      <c r="CI371">
        <v>25.390273333333329</v>
      </c>
      <c r="CJ371">
        <v>2.6928846666666661</v>
      </c>
      <c r="CK371">
        <v>2.5306306666666658</v>
      </c>
      <c r="CL371">
        <v>22.24174</v>
      </c>
      <c r="CM371">
        <v>21.224866666666671</v>
      </c>
      <c r="CN371">
        <v>1999.9893333333339</v>
      </c>
      <c r="CO371">
        <v>0.97999400000000003</v>
      </c>
      <c r="CP371">
        <v>2.0006133333333339E-2</v>
      </c>
      <c r="CQ371">
        <v>0</v>
      </c>
      <c r="CR371">
        <v>2.574266666666666</v>
      </c>
      <c r="CS371">
        <v>0</v>
      </c>
      <c r="CT371">
        <v>23192.813333333332</v>
      </c>
      <c r="CU371">
        <v>17412.226666666669</v>
      </c>
      <c r="CV371">
        <v>40.820399999999999</v>
      </c>
      <c r="CW371">
        <v>41.703800000000001</v>
      </c>
      <c r="CX371">
        <v>40.75</v>
      </c>
      <c r="CY371">
        <v>40.186999999999998</v>
      </c>
      <c r="CZ371">
        <v>40.908066666666663</v>
      </c>
      <c r="DA371">
        <v>1959.9786666666671</v>
      </c>
      <c r="DB371">
        <v>40.010666666666673</v>
      </c>
      <c r="DC371">
        <v>0</v>
      </c>
      <c r="DD371">
        <v>1660400356.8</v>
      </c>
      <c r="DE371">
        <v>0</v>
      </c>
      <c r="DF371">
        <v>1660399747.5999999</v>
      </c>
      <c r="DG371" t="s">
        <v>383</v>
      </c>
      <c r="DH371">
        <v>1660399742.0999999</v>
      </c>
      <c r="DI371">
        <v>1660399747.5999999</v>
      </c>
      <c r="DJ371">
        <v>1</v>
      </c>
      <c r="DK371">
        <v>7.6999999999999999E-2</v>
      </c>
      <c r="DL371">
        <v>-2.1999999999999999E-2</v>
      </c>
      <c r="DM371">
        <v>1.3979999999999999</v>
      </c>
      <c r="DN371">
        <v>1.7000000000000001E-2</v>
      </c>
      <c r="DO371">
        <v>400</v>
      </c>
      <c r="DP371">
        <v>25</v>
      </c>
      <c r="DQ371">
        <v>0.31</v>
      </c>
      <c r="DR371">
        <v>7.0000000000000007E-2</v>
      </c>
      <c r="DS371">
        <v>6.5801052183245297</v>
      </c>
      <c r="DT371">
        <v>1.2768847674381281</v>
      </c>
      <c r="DU371">
        <v>0.1734671468130734</v>
      </c>
      <c r="DV371">
        <v>0</v>
      </c>
      <c r="DW371">
        <v>38.054236211570547</v>
      </c>
      <c r="DX371">
        <v>1.9287498637640721</v>
      </c>
      <c r="DY371">
        <v>0.15799933624536369</v>
      </c>
      <c r="DZ371">
        <v>0</v>
      </c>
      <c r="EA371">
        <v>-48.487125806451608</v>
      </c>
      <c r="EB371">
        <v>-2.3208145161290168</v>
      </c>
      <c r="EC371">
        <v>0.1934756698344727</v>
      </c>
      <c r="ED371">
        <v>0</v>
      </c>
      <c r="EE371">
        <v>1483.488431276648</v>
      </c>
      <c r="EF371">
        <v>231.71874680119799</v>
      </c>
      <c r="EG371">
        <v>17.048056836371959</v>
      </c>
      <c r="EH371">
        <v>0</v>
      </c>
      <c r="EI371">
        <v>1.645394390243903</v>
      </c>
      <c r="EJ371">
        <v>-0.26201121951219281</v>
      </c>
      <c r="EK371">
        <v>2.8038336825590621E-2</v>
      </c>
      <c r="EL371">
        <v>0</v>
      </c>
      <c r="EM371">
        <v>1.9601838132257381</v>
      </c>
      <c r="EN371">
        <v>-2.2868010714231481E-2</v>
      </c>
      <c r="EO371">
        <v>2.204987344094785E-3</v>
      </c>
      <c r="EP371">
        <v>1</v>
      </c>
      <c r="EQ371">
        <v>1</v>
      </c>
      <c r="ER371">
        <v>6</v>
      </c>
      <c r="ES371" t="s">
        <v>458</v>
      </c>
      <c r="ET371">
        <v>2.94421</v>
      </c>
      <c r="EU371">
        <v>2.8011200000000001</v>
      </c>
      <c r="EV371">
        <v>0.23397399999999999</v>
      </c>
      <c r="EW371">
        <v>0.23780999999999999</v>
      </c>
      <c r="EX371">
        <v>0.117808</v>
      </c>
      <c r="EY371">
        <v>0.112958</v>
      </c>
      <c r="EZ371">
        <v>15732.8</v>
      </c>
      <c r="FA371">
        <v>16413.7</v>
      </c>
      <c r="FB371">
        <v>23878.799999999999</v>
      </c>
      <c r="FC371">
        <v>25055.599999999999</v>
      </c>
      <c r="FD371">
        <v>33717.5</v>
      </c>
      <c r="FE371">
        <v>35489.800000000003</v>
      </c>
      <c r="FF371">
        <v>43526.400000000001</v>
      </c>
      <c r="FG371">
        <v>46314.400000000001</v>
      </c>
      <c r="FH371">
        <v>1.93072</v>
      </c>
      <c r="FI371">
        <v>1.8995500000000001</v>
      </c>
      <c r="FJ371">
        <v>0.139017</v>
      </c>
      <c r="FK371">
        <v>0</v>
      </c>
      <c r="FL371">
        <v>29.305199999999999</v>
      </c>
      <c r="FM371">
        <v>999.9</v>
      </c>
      <c r="FN371">
        <v>65.8</v>
      </c>
      <c r="FO371">
        <v>32.799999999999997</v>
      </c>
      <c r="FP371">
        <v>32.979500000000002</v>
      </c>
      <c r="FQ371">
        <v>64.170900000000003</v>
      </c>
      <c r="FR371">
        <v>26.177900000000001</v>
      </c>
      <c r="FS371">
        <v>1</v>
      </c>
      <c r="FT371">
        <v>0.26905499999999999</v>
      </c>
      <c r="FU371">
        <v>0.46078999999999998</v>
      </c>
      <c r="FV371">
        <v>20.323599999999999</v>
      </c>
      <c r="FW371">
        <v>5.2102500000000003</v>
      </c>
      <c r="FX371">
        <v>11.9053</v>
      </c>
      <c r="FY371">
        <v>5.0026999999999999</v>
      </c>
      <c r="FZ371">
        <v>3.2898800000000001</v>
      </c>
      <c r="GA371">
        <v>9999</v>
      </c>
      <c r="GB371">
        <v>9999</v>
      </c>
      <c r="GC371">
        <v>9999</v>
      </c>
      <c r="GD371">
        <v>999.9</v>
      </c>
      <c r="GE371">
        <v>1.85947</v>
      </c>
      <c r="GF371">
        <v>1.8544499999999999</v>
      </c>
      <c r="GG371">
        <v>1.85772</v>
      </c>
      <c r="GH371">
        <v>1.85608</v>
      </c>
      <c r="GI371">
        <v>1.85487</v>
      </c>
      <c r="GJ371">
        <v>1.8545499999999999</v>
      </c>
      <c r="GK371">
        <v>1.8531899999999999</v>
      </c>
      <c r="GL371">
        <v>1.8563799999999999</v>
      </c>
      <c r="GM371">
        <v>0</v>
      </c>
      <c r="GN371">
        <v>0</v>
      </c>
      <c r="GO371">
        <v>0</v>
      </c>
      <c r="GP371">
        <v>0</v>
      </c>
      <c r="GQ371" t="s">
        <v>385</v>
      </c>
      <c r="GR371" t="s">
        <v>386</v>
      </c>
      <c r="GS371" t="s">
        <v>387</v>
      </c>
      <c r="GT371" t="s">
        <v>387</v>
      </c>
      <c r="GU371" t="s">
        <v>387</v>
      </c>
      <c r="GV371" t="s">
        <v>387</v>
      </c>
      <c r="GW371">
        <v>0</v>
      </c>
      <c r="GX371">
        <v>100</v>
      </c>
      <c r="GY371">
        <v>100</v>
      </c>
      <c r="GZ371">
        <v>2.85</v>
      </c>
      <c r="HA371">
        <v>1.3100000000000001E-2</v>
      </c>
      <c r="HB371">
        <v>0.44568443622215809</v>
      </c>
      <c r="HC371">
        <v>2.8098669343081611E-3</v>
      </c>
      <c r="HD371">
        <v>-1.127031966113555E-6</v>
      </c>
      <c r="HE371">
        <v>1.768598670541231E-10</v>
      </c>
      <c r="HF371">
        <v>-6.7302174371849419E-2</v>
      </c>
      <c r="HG371">
        <v>1.081145868756639E-2</v>
      </c>
      <c r="HH371">
        <v>-3.689364805754238E-4</v>
      </c>
      <c r="HI371">
        <v>2.919854880483278E-6</v>
      </c>
      <c r="HJ371">
        <v>2</v>
      </c>
      <c r="HK371">
        <v>2136</v>
      </c>
      <c r="HL371">
        <v>3</v>
      </c>
      <c r="HM371">
        <v>30</v>
      </c>
      <c r="HN371">
        <v>10.3</v>
      </c>
      <c r="HO371">
        <v>10.199999999999999</v>
      </c>
      <c r="HP371">
        <v>3.4826700000000002</v>
      </c>
      <c r="HQ371">
        <v>2.2729499999999998</v>
      </c>
      <c r="HR371">
        <v>1.4978</v>
      </c>
      <c r="HS371">
        <v>2.2973599999999998</v>
      </c>
      <c r="HT371">
        <v>1.5478499999999999</v>
      </c>
      <c r="HU371">
        <v>2.3596200000000001</v>
      </c>
      <c r="HV371">
        <v>36.269399999999997</v>
      </c>
      <c r="HW371">
        <v>15.2791</v>
      </c>
      <c r="HX371">
        <v>18</v>
      </c>
      <c r="HY371">
        <v>471.2</v>
      </c>
      <c r="HZ371">
        <v>513.553</v>
      </c>
      <c r="IA371">
        <v>28.797899999999998</v>
      </c>
      <c r="IB371">
        <v>30.548999999999999</v>
      </c>
      <c r="IC371">
        <v>30.0001</v>
      </c>
      <c r="ID371">
        <v>30.334</v>
      </c>
      <c r="IE371">
        <v>30.4254</v>
      </c>
      <c r="IF371">
        <v>69.702299999999994</v>
      </c>
      <c r="IG371">
        <v>25.710999999999999</v>
      </c>
      <c r="IH371">
        <v>35.787399999999998</v>
      </c>
      <c r="II371">
        <v>28.791499999999999</v>
      </c>
      <c r="IJ371">
        <v>1809.1</v>
      </c>
      <c r="IK371">
        <v>25.54</v>
      </c>
      <c r="IL371">
        <v>100.66</v>
      </c>
      <c r="IM371">
        <v>100.377</v>
      </c>
      <c r="IN371" t="s">
        <v>2772</v>
      </c>
    </row>
    <row r="372" spans="1:248" x14ac:dyDescent="0.2">
      <c r="A372">
        <v>356</v>
      </c>
      <c r="B372">
        <v>1660400360.0999999</v>
      </c>
      <c r="C372">
        <v>636</v>
      </c>
      <c r="D372" t="s">
        <v>1081</v>
      </c>
      <c r="E372" t="s">
        <v>1082</v>
      </c>
      <c r="F372">
        <v>1</v>
      </c>
      <c r="G372" t="s">
        <v>376</v>
      </c>
      <c r="H372" t="s">
        <v>377</v>
      </c>
      <c r="I372" t="s">
        <v>378</v>
      </c>
      <c r="J372" t="s">
        <v>379</v>
      </c>
      <c r="K372" t="s">
        <v>380</v>
      </c>
      <c r="L372" t="s">
        <v>376</v>
      </c>
      <c r="M372" t="s">
        <v>381</v>
      </c>
      <c r="N372">
        <v>1660400352.0999999</v>
      </c>
      <c r="O372">
        <f t="shared" si="170"/>
        <v>1.3794856867446292E-3</v>
      </c>
      <c r="P372">
        <f t="shared" si="171"/>
        <v>1.3794856867446292</v>
      </c>
      <c r="Q372">
        <f t="shared" si="172"/>
        <v>6.7150395655492972</v>
      </c>
      <c r="R372">
        <f t="shared" si="173"/>
        <v>1697.5543749999999</v>
      </c>
      <c r="S372">
        <f t="shared" si="174"/>
        <v>1487.0709996056869</v>
      </c>
      <c r="T372">
        <f t="shared" si="175"/>
        <v>148.36395734222512</v>
      </c>
      <c r="U372">
        <f t="shared" si="176"/>
        <v>169.36372570333899</v>
      </c>
      <c r="V372">
        <f t="shared" si="177"/>
        <v>6.8496592992401725E-2</v>
      </c>
      <c r="W372">
        <f t="shared" si="178"/>
        <v>2.9227963641109627</v>
      </c>
      <c r="X372">
        <f t="shared" si="179"/>
        <v>6.761715167852092E-2</v>
      </c>
      <c r="Y372">
        <f t="shared" si="180"/>
        <v>4.2338793312349347E-2</v>
      </c>
      <c r="Z372">
        <f t="shared" si="181"/>
        <v>321.51372243750001</v>
      </c>
      <c r="AA372">
        <f t="shared" si="182"/>
        <v>32.544214502600198</v>
      </c>
      <c r="AB372">
        <f t="shared" si="183"/>
        <v>31.55453125</v>
      </c>
      <c r="AC372">
        <f t="shared" si="184"/>
        <v>4.6559985702120184</v>
      </c>
      <c r="AD372">
        <f t="shared" si="185"/>
        <v>59.723143175212357</v>
      </c>
      <c r="AE372">
        <f t="shared" si="186"/>
        <v>2.6955556016756415</v>
      </c>
      <c r="AF372">
        <f t="shared" si="187"/>
        <v>4.5134188496535987</v>
      </c>
      <c r="AG372">
        <f t="shared" si="188"/>
        <v>1.9604429685363769</v>
      </c>
      <c r="AH372">
        <f t="shared" si="189"/>
        <v>-60.835318785438147</v>
      </c>
      <c r="AI372">
        <f t="shared" si="190"/>
        <v>-86.129837758294244</v>
      </c>
      <c r="AJ372">
        <f t="shared" si="191"/>
        <v>-6.6357822078605544</v>
      </c>
      <c r="AK372">
        <f t="shared" si="192"/>
        <v>167.91278368590707</v>
      </c>
      <c r="AL372">
        <f t="shared" si="193"/>
        <v>38.09562385819509</v>
      </c>
      <c r="AM372">
        <f t="shared" si="194"/>
        <v>1.3921728680865824</v>
      </c>
      <c r="AN372">
        <f t="shared" si="195"/>
        <v>6.7150395655492972</v>
      </c>
      <c r="AO372">
        <v>1818.080499152655</v>
      </c>
      <c r="AP372">
        <v>1783.369090909091</v>
      </c>
      <c r="AQ372">
        <v>5.1547284769996153</v>
      </c>
      <c r="AR372">
        <v>65.10273567100046</v>
      </c>
      <c r="AS372">
        <f t="shared" si="196"/>
        <v>1.3794856867446292</v>
      </c>
      <c r="AT372">
        <v>25.401363458952758</v>
      </c>
      <c r="AU372">
        <v>27.013325454545459</v>
      </c>
      <c r="AV372">
        <v>-2.6949762906857869E-4</v>
      </c>
      <c r="AW372">
        <v>83.615306321479792</v>
      </c>
      <c r="AX372">
        <v>20</v>
      </c>
      <c r="AY372">
        <v>4</v>
      </c>
      <c r="AZ372">
        <f t="shared" si="197"/>
        <v>1</v>
      </c>
      <c r="BA372">
        <f t="shared" si="198"/>
        <v>0</v>
      </c>
      <c r="BB372">
        <f t="shared" si="199"/>
        <v>51980.584277988994</v>
      </c>
      <c r="BC372">
        <f t="shared" si="200"/>
        <v>1999.9818749999999</v>
      </c>
      <c r="BD372">
        <f t="shared" si="201"/>
        <v>1681.1850937500001</v>
      </c>
      <c r="BE372">
        <f t="shared" si="202"/>
        <v>0.84060016481399369</v>
      </c>
      <c r="BF372">
        <f t="shared" si="203"/>
        <v>0.16075831809100771</v>
      </c>
      <c r="BG372">
        <v>6</v>
      </c>
      <c r="BH372">
        <v>0.5</v>
      </c>
      <c r="BI372" t="s">
        <v>382</v>
      </c>
      <c r="BJ372">
        <v>2</v>
      </c>
      <c r="BK372" t="b">
        <v>1</v>
      </c>
      <c r="BL372">
        <v>1660400352.0999999</v>
      </c>
      <c r="BM372">
        <v>1697.5543749999999</v>
      </c>
      <c r="BN372">
        <v>1746.090625</v>
      </c>
      <c r="BO372">
        <v>27.017900000000001</v>
      </c>
      <c r="BP372">
        <v>25.392912500000001</v>
      </c>
      <c r="BQ372">
        <v>1694.721875</v>
      </c>
      <c r="BR372">
        <v>27.004787499999999</v>
      </c>
      <c r="BS372">
        <v>500.14881250000002</v>
      </c>
      <c r="BT372">
        <v>99.669268750000001</v>
      </c>
      <c r="BU372">
        <v>9.9980587499999996E-2</v>
      </c>
      <c r="BV372">
        <v>31.007931249999999</v>
      </c>
      <c r="BW372">
        <v>31.55453125</v>
      </c>
      <c r="BX372">
        <v>999.9</v>
      </c>
      <c r="BY372">
        <v>0</v>
      </c>
      <c r="BZ372">
        <v>0</v>
      </c>
      <c r="CA372">
        <v>9994.6081250000007</v>
      </c>
      <c r="CB372">
        <v>0</v>
      </c>
      <c r="CC372">
        <v>27.505218750000001</v>
      </c>
      <c r="CD372">
        <v>-48.535831250000001</v>
      </c>
      <c r="CE372">
        <v>1744.691875</v>
      </c>
      <c r="CF372">
        <v>1791.5843749999999</v>
      </c>
      <c r="CG372">
        <v>1.624989375</v>
      </c>
      <c r="CH372">
        <v>1746.090625</v>
      </c>
      <c r="CI372">
        <v>25.392912500000001</v>
      </c>
      <c r="CJ372">
        <v>2.6928562500000002</v>
      </c>
      <c r="CK372">
        <v>2.530893125</v>
      </c>
      <c r="CL372">
        <v>22.241568749999999</v>
      </c>
      <c r="CM372">
        <v>21.226556250000002</v>
      </c>
      <c r="CN372">
        <v>1999.9818749999999</v>
      </c>
      <c r="CO372">
        <v>0.97999393749999997</v>
      </c>
      <c r="CP372">
        <v>2.0006193750000002E-2</v>
      </c>
      <c r="CQ372">
        <v>0</v>
      </c>
      <c r="CR372">
        <v>2.5367500000000001</v>
      </c>
      <c r="CS372">
        <v>0</v>
      </c>
      <c r="CT372">
        <v>23192.34375</v>
      </c>
      <c r="CU372">
        <v>17412.162499999999</v>
      </c>
      <c r="CV372">
        <v>40.819875000000003</v>
      </c>
      <c r="CW372">
        <v>41.702749999999988</v>
      </c>
      <c r="CX372">
        <v>40.75</v>
      </c>
      <c r="CY372">
        <v>40.186999999999998</v>
      </c>
      <c r="CZ372">
        <v>40.909875</v>
      </c>
      <c r="DA372">
        <v>1959.9712500000001</v>
      </c>
      <c r="DB372">
        <v>40.010624999999997</v>
      </c>
      <c r="DC372">
        <v>0</v>
      </c>
      <c r="DD372">
        <v>1660400358</v>
      </c>
      <c r="DE372">
        <v>0</v>
      </c>
      <c r="DF372">
        <v>1660399747.5999999</v>
      </c>
      <c r="DG372" t="s">
        <v>383</v>
      </c>
      <c r="DH372">
        <v>1660399742.0999999</v>
      </c>
      <c r="DI372">
        <v>1660399747.5999999</v>
      </c>
      <c r="DJ372">
        <v>1</v>
      </c>
      <c r="DK372">
        <v>7.6999999999999999E-2</v>
      </c>
      <c r="DL372">
        <v>-2.1999999999999999E-2</v>
      </c>
      <c r="DM372">
        <v>1.3979999999999999</v>
      </c>
      <c r="DN372">
        <v>1.7000000000000001E-2</v>
      </c>
      <c r="DO372">
        <v>400</v>
      </c>
      <c r="DP372">
        <v>25</v>
      </c>
      <c r="DQ372">
        <v>0.31</v>
      </c>
      <c r="DR372">
        <v>7.0000000000000007E-2</v>
      </c>
      <c r="DS372">
        <v>6.6070904367730607</v>
      </c>
      <c r="DT372">
        <v>1.3887530560891379</v>
      </c>
      <c r="DU372">
        <v>0.17700800307167319</v>
      </c>
      <c r="DV372">
        <v>0</v>
      </c>
      <c r="DW372">
        <v>38.073291835712361</v>
      </c>
      <c r="DX372">
        <v>1.592059329211658</v>
      </c>
      <c r="DY372">
        <v>0.14839355049118341</v>
      </c>
      <c r="DZ372">
        <v>0</v>
      </c>
      <c r="EA372">
        <v>-48.537153333333329</v>
      </c>
      <c r="EB372">
        <v>-1.70396262513907</v>
      </c>
      <c r="EC372">
        <v>0.15832340053054569</v>
      </c>
      <c r="ED372">
        <v>0</v>
      </c>
      <c r="EE372">
        <v>1488.3643990769131</v>
      </c>
      <c r="EF372">
        <v>228.57560297053021</v>
      </c>
      <c r="EG372">
        <v>17.34781332524912</v>
      </c>
      <c r="EH372">
        <v>0</v>
      </c>
      <c r="EI372">
        <v>1.6358585000000001</v>
      </c>
      <c r="EJ372">
        <v>-0.21753996247655169</v>
      </c>
      <c r="EK372">
        <v>2.2150443737090231E-2</v>
      </c>
      <c r="EL372">
        <v>0</v>
      </c>
      <c r="EM372">
        <v>1.9602811934636739</v>
      </c>
      <c r="EN372">
        <v>-1.074537492667855E-2</v>
      </c>
      <c r="EO372">
        <v>2.2387868423449061E-3</v>
      </c>
      <c r="EP372">
        <v>1</v>
      </c>
      <c r="EQ372">
        <v>1</v>
      </c>
      <c r="ER372">
        <v>6</v>
      </c>
      <c r="ES372" t="s">
        <v>458</v>
      </c>
      <c r="ET372">
        <v>2.94407</v>
      </c>
      <c r="EU372">
        <v>2.8010899999999999</v>
      </c>
      <c r="EV372">
        <v>0.23436399999999999</v>
      </c>
      <c r="EW372">
        <v>0.23819799999999999</v>
      </c>
      <c r="EX372">
        <v>0.11780500000000001</v>
      </c>
      <c r="EY372">
        <v>0.113013</v>
      </c>
      <c r="EZ372">
        <v>15724.7</v>
      </c>
      <c r="FA372">
        <v>16405.400000000001</v>
      </c>
      <c r="FB372">
        <v>23878.6</v>
      </c>
      <c r="FC372">
        <v>25055.599999999999</v>
      </c>
      <c r="FD372">
        <v>33717.5</v>
      </c>
      <c r="FE372">
        <v>35487.599999999999</v>
      </c>
      <c r="FF372">
        <v>43526.3</v>
      </c>
      <c r="FG372">
        <v>46314.400000000001</v>
      </c>
      <c r="FH372">
        <v>1.93072</v>
      </c>
      <c r="FI372">
        <v>1.8994200000000001</v>
      </c>
      <c r="FJ372">
        <v>0.13900499999999999</v>
      </c>
      <c r="FK372">
        <v>0</v>
      </c>
      <c r="FL372">
        <v>29.305199999999999</v>
      </c>
      <c r="FM372">
        <v>999.9</v>
      </c>
      <c r="FN372">
        <v>65.8</v>
      </c>
      <c r="FO372">
        <v>32.799999999999997</v>
      </c>
      <c r="FP372">
        <v>32.9818</v>
      </c>
      <c r="FQ372">
        <v>64.040899999999993</v>
      </c>
      <c r="FR372">
        <v>26.642600000000002</v>
      </c>
      <c r="FS372">
        <v>1</v>
      </c>
      <c r="FT372">
        <v>0.26907500000000001</v>
      </c>
      <c r="FU372">
        <v>0.46578199999999997</v>
      </c>
      <c r="FV372">
        <v>20.323699999999999</v>
      </c>
      <c r="FW372">
        <v>5.2103999999999999</v>
      </c>
      <c r="FX372">
        <v>11.9054</v>
      </c>
      <c r="FY372">
        <v>5.0026999999999999</v>
      </c>
      <c r="FZ372">
        <v>3.2899500000000002</v>
      </c>
      <c r="GA372">
        <v>9999</v>
      </c>
      <c r="GB372">
        <v>9999</v>
      </c>
      <c r="GC372">
        <v>9999</v>
      </c>
      <c r="GD372">
        <v>999.9</v>
      </c>
      <c r="GE372">
        <v>1.85947</v>
      </c>
      <c r="GF372">
        <v>1.8544499999999999</v>
      </c>
      <c r="GG372">
        <v>1.8576999999999999</v>
      </c>
      <c r="GH372">
        <v>1.85608</v>
      </c>
      <c r="GI372">
        <v>1.85486</v>
      </c>
      <c r="GJ372">
        <v>1.8545499999999999</v>
      </c>
      <c r="GK372">
        <v>1.8531899999999999</v>
      </c>
      <c r="GL372">
        <v>1.8563799999999999</v>
      </c>
      <c r="GM372">
        <v>0</v>
      </c>
      <c r="GN372">
        <v>0</v>
      </c>
      <c r="GO372">
        <v>0</v>
      </c>
      <c r="GP372">
        <v>0</v>
      </c>
      <c r="GQ372" t="s">
        <v>385</v>
      </c>
      <c r="GR372" t="s">
        <v>386</v>
      </c>
      <c r="GS372" t="s">
        <v>387</v>
      </c>
      <c r="GT372" t="s">
        <v>387</v>
      </c>
      <c r="GU372" t="s">
        <v>387</v>
      </c>
      <c r="GV372" t="s">
        <v>387</v>
      </c>
      <c r="GW372">
        <v>0</v>
      </c>
      <c r="GX372">
        <v>100</v>
      </c>
      <c r="GY372">
        <v>100</v>
      </c>
      <c r="GZ372">
        <v>2.85</v>
      </c>
      <c r="HA372">
        <v>1.32E-2</v>
      </c>
      <c r="HB372">
        <v>0.44568443622215809</v>
      </c>
      <c r="HC372">
        <v>2.8098669343081611E-3</v>
      </c>
      <c r="HD372">
        <v>-1.127031966113555E-6</v>
      </c>
      <c r="HE372">
        <v>1.768598670541231E-10</v>
      </c>
      <c r="HF372">
        <v>-6.7302174371849419E-2</v>
      </c>
      <c r="HG372">
        <v>1.081145868756639E-2</v>
      </c>
      <c r="HH372">
        <v>-3.689364805754238E-4</v>
      </c>
      <c r="HI372">
        <v>2.919854880483278E-6</v>
      </c>
      <c r="HJ372">
        <v>2</v>
      </c>
      <c r="HK372">
        <v>2136</v>
      </c>
      <c r="HL372">
        <v>3</v>
      </c>
      <c r="HM372">
        <v>30</v>
      </c>
      <c r="HN372">
        <v>10.3</v>
      </c>
      <c r="HO372">
        <v>10.199999999999999</v>
      </c>
      <c r="HP372">
        <v>3.4863300000000002</v>
      </c>
      <c r="HQ372">
        <v>2.2753899999999998</v>
      </c>
      <c r="HR372">
        <v>1.4978</v>
      </c>
      <c r="HS372">
        <v>2.2973599999999998</v>
      </c>
      <c r="HT372">
        <v>1.5478499999999999</v>
      </c>
      <c r="HU372">
        <v>2.2863799999999999</v>
      </c>
      <c r="HV372">
        <v>36.269399999999997</v>
      </c>
      <c r="HW372">
        <v>15.2791</v>
      </c>
      <c r="HX372">
        <v>18</v>
      </c>
      <c r="HY372">
        <v>471.2</v>
      </c>
      <c r="HZ372">
        <v>513.47199999999998</v>
      </c>
      <c r="IA372">
        <v>28.796700000000001</v>
      </c>
      <c r="IB372">
        <v>30.549499999999998</v>
      </c>
      <c r="IC372">
        <v>30.0001</v>
      </c>
      <c r="ID372">
        <v>30.334</v>
      </c>
      <c r="IE372">
        <v>30.425899999999999</v>
      </c>
      <c r="IF372">
        <v>69.797799999999995</v>
      </c>
      <c r="IG372">
        <v>25.710999999999999</v>
      </c>
      <c r="IH372">
        <v>35.787399999999998</v>
      </c>
      <c r="II372">
        <v>28.791499999999999</v>
      </c>
      <c r="IJ372">
        <v>1819.12</v>
      </c>
      <c r="IK372">
        <v>25.543099999999999</v>
      </c>
      <c r="IL372">
        <v>100.65900000000001</v>
      </c>
      <c r="IM372">
        <v>100.377</v>
      </c>
      <c r="IN372" t="s">
        <v>2772</v>
      </c>
    </row>
    <row r="373" spans="1:248" x14ac:dyDescent="0.2">
      <c r="A373">
        <v>357</v>
      </c>
      <c r="B373">
        <v>1660400361.0999999</v>
      </c>
      <c r="C373">
        <v>637</v>
      </c>
      <c r="D373" t="s">
        <v>1083</v>
      </c>
      <c r="E373" t="s">
        <v>1084</v>
      </c>
      <c r="F373">
        <v>1</v>
      </c>
      <c r="G373" t="s">
        <v>376</v>
      </c>
      <c r="H373" t="s">
        <v>377</v>
      </c>
      <c r="I373" t="s">
        <v>378</v>
      </c>
      <c r="J373" t="s">
        <v>379</v>
      </c>
      <c r="K373" t="s">
        <v>380</v>
      </c>
      <c r="L373" t="s">
        <v>376</v>
      </c>
      <c r="M373" t="s">
        <v>381</v>
      </c>
      <c r="N373">
        <v>1660400353.599999</v>
      </c>
      <c r="O373">
        <f t="shared" si="170"/>
        <v>1.3750395535589259E-3</v>
      </c>
      <c r="P373">
        <f t="shared" si="171"/>
        <v>1.3750395535589259</v>
      </c>
      <c r="Q373">
        <f t="shared" si="172"/>
        <v>6.7192340122771164</v>
      </c>
      <c r="R373">
        <f t="shared" si="173"/>
        <v>1705.063333333333</v>
      </c>
      <c r="S373">
        <f t="shared" si="174"/>
        <v>1493.7439734905672</v>
      </c>
      <c r="T373">
        <f t="shared" si="175"/>
        <v>149.02970846841222</v>
      </c>
      <c r="U373">
        <f t="shared" si="176"/>
        <v>170.11288145521709</v>
      </c>
      <c r="V373">
        <f t="shared" si="177"/>
        <v>6.8275782454197909E-2</v>
      </c>
      <c r="W373">
        <f t="shared" si="178"/>
        <v>2.9226885508564031</v>
      </c>
      <c r="X373">
        <f t="shared" si="179"/>
        <v>6.7401931265914178E-2</v>
      </c>
      <c r="Y373">
        <f t="shared" si="180"/>
        <v>4.2203787217891829E-2</v>
      </c>
      <c r="Z373">
        <f t="shared" si="181"/>
        <v>321.51197460000009</v>
      </c>
      <c r="AA373">
        <f t="shared" si="182"/>
        <v>32.545867338074515</v>
      </c>
      <c r="AB373">
        <f t="shared" si="183"/>
        <v>31.55442</v>
      </c>
      <c r="AC373">
        <f t="shared" si="184"/>
        <v>4.6559691564131809</v>
      </c>
      <c r="AD373">
        <f t="shared" si="185"/>
        <v>59.722695102759523</v>
      </c>
      <c r="AE373">
        <f t="shared" si="186"/>
        <v>2.6956053692881228</v>
      </c>
      <c r="AF373">
        <f t="shared" si="187"/>
        <v>4.5135360429565923</v>
      </c>
      <c r="AG373">
        <f t="shared" si="188"/>
        <v>1.9603637871250581</v>
      </c>
      <c r="AH373">
        <f t="shared" si="189"/>
        <v>-60.63924431194863</v>
      </c>
      <c r="AI373">
        <f t="shared" si="190"/>
        <v>-86.037372160131625</v>
      </c>
      <c r="AJ373">
        <f t="shared" si="191"/>
        <v>-6.6289140498378245</v>
      </c>
      <c r="AK373">
        <f t="shared" si="192"/>
        <v>168.20644407808203</v>
      </c>
      <c r="AL373">
        <f t="shared" si="193"/>
        <v>38.153569004107517</v>
      </c>
      <c r="AM373">
        <f t="shared" si="194"/>
        <v>1.3849009994220487</v>
      </c>
      <c r="AN373">
        <f t="shared" si="195"/>
        <v>6.7192340122771164</v>
      </c>
      <c r="AO373">
        <v>1823.196709245994</v>
      </c>
      <c r="AP373">
        <v>1788.509878787879</v>
      </c>
      <c r="AQ373">
        <v>5.1490316411110104</v>
      </c>
      <c r="AR373">
        <v>65.10273567100046</v>
      </c>
      <c r="AS373">
        <f t="shared" si="196"/>
        <v>1.3750395535589259</v>
      </c>
      <c r="AT373">
        <v>25.405058835378519</v>
      </c>
      <c r="AU373">
        <v>27.012726060606049</v>
      </c>
      <c r="AV373">
        <v>-4.0899386666365129E-4</v>
      </c>
      <c r="AW373">
        <v>83.615306321479792</v>
      </c>
      <c r="AX373">
        <v>20</v>
      </c>
      <c r="AY373">
        <v>4</v>
      </c>
      <c r="AZ373">
        <f t="shared" si="197"/>
        <v>1</v>
      </c>
      <c r="BA373">
        <f t="shared" si="198"/>
        <v>0</v>
      </c>
      <c r="BB373">
        <f t="shared" si="199"/>
        <v>51977.437673805689</v>
      </c>
      <c r="BC373">
        <f t="shared" si="200"/>
        <v>1999.9706666666671</v>
      </c>
      <c r="BD373">
        <f t="shared" si="201"/>
        <v>1681.1757000000002</v>
      </c>
      <c r="BE373">
        <f t="shared" si="202"/>
        <v>0.84060017880262239</v>
      </c>
      <c r="BF373">
        <f t="shared" si="203"/>
        <v>0.16075834508906131</v>
      </c>
      <c r="BG373">
        <v>6</v>
      </c>
      <c r="BH373">
        <v>0.5</v>
      </c>
      <c r="BI373" t="s">
        <v>382</v>
      </c>
      <c r="BJ373">
        <v>2</v>
      </c>
      <c r="BK373" t="b">
        <v>1</v>
      </c>
      <c r="BL373">
        <v>1660400353.599999</v>
      </c>
      <c r="BM373">
        <v>1705.063333333333</v>
      </c>
      <c r="BN373">
        <v>1753.6659999999999</v>
      </c>
      <c r="BO373">
        <v>27.0184</v>
      </c>
      <c r="BP373">
        <v>25.401926666666661</v>
      </c>
      <c r="BQ373">
        <v>1702.227333333333</v>
      </c>
      <c r="BR373">
        <v>27.005279999999999</v>
      </c>
      <c r="BS373">
        <v>500.15666666666669</v>
      </c>
      <c r="BT373">
        <v>99.66924666666668</v>
      </c>
      <c r="BU373">
        <v>9.9998339999999977E-2</v>
      </c>
      <c r="BV373">
        <v>31.008386666666659</v>
      </c>
      <c r="BW373">
        <v>31.55442</v>
      </c>
      <c r="BX373">
        <v>999.89999999999986</v>
      </c>
      <c r="BY373">
        <v>0</v>
      </c>
      <c r="BZ373">
        <v>0</v>
      </c>
      <c r="CA373">
        <v>9993.9953333333342</v>
      </c>
      <c r="CB373">
        <v>0</v>
      </c>
      <c r="CC373">
        <v>27.597586666666668</v>
      </c>
      <c r="CD373">
        <v>-48.602040000000002</v>
      </c>
      <c r="CE373">
        <v>1752.4106666666671</v>
      </c>
      <c r="CF373">
        <v>1799.374</v>
      </c>
      <c r="CG373">
        <v>1.616465333333333</v>
      </c>
      <c r="CH373">
        <v>1753.6659999999999</v>
      </c>
      <c r="CI373">
        <v>25.401926666666661</v>
      </c>
      <c r="CJ373">
        <v>2.692905333333333</v>
      </c>
      <c r="CK373">
        <v>2.5317913333333339</v>
      </c>
      <c r="CL373">
        <v>22.24186666666667</v>
      </c>
      <c r="CM373">
        <v>21.232340000000001</v>
      </c>
      <c r="CN373">
        <v>1999.9706666666671</v>
      </c>
      <c r="CO373">
        <v>0.97999360000000013</v>
      </c>
      <c r="CP373">
        <v>2.000652E-2</v>
      </c>
      <c r="CQ373">
        <v>0</v>
      </c>
      <c r="CR373">
        <v>2.5387333333333331</v>
      </c>
      <c r="CS373">
        <v>0</v>
      </c>
      <c r="CT373">
        <v>23191.06</v>
      </c>
      <c r="CU373">
        <v>17412.060000000001</v>
      </c>
      <c r="CV373">
        <v>40.820399999999999</v>
      </c>
      <c r="CW373">
        <v>41.699599999999997</v>
      </c>
      <c r="CX373">
        <v>40.75</v>
      </c>
      <c r="CY373">
        <v>40.186999999999998</v>
      </c>
      <c r="CZ373">
        <v>40.912200000000013</v>
      </c>
      <c r="DA373">
        <v>1959.959333333333</v>
      </c>
      <c r="DB373">
        <v>40.011333333333333</v>
      </c>
      <c r="DC373">
        <v>0</v>
      </c>
      <c r="DD373">
        <v>1660400359.2</v>
      </c>
      <c r="DE373">
        <v>0</v>
      </c>
      <c r="DF373">
        <v>1660399747.5999999</v>
      </c>
      <c r="DG373" t="s">
        <v>383</v>
      </c>
      <c r="DH373">
        <v>1660399742.0999999</v>
      </c>
      <c r="DI373">
        <v>1660399747.5999999</v>
      </c>
      <c r="DJ373">
        <v>1</v>
      </c>
      <c r="DK373">
        <v>7.6999999999999999E-2</v>
      </c>
      <c r="DL373">
        <v>-2.1999999999999999E-2</v>
      </c>
      <c r="DM373">
        <v>1.3979999999999999</v>
      </c>
      <c r="DN373">
        <v>1.7000000000000001E-2</v>
      </c>
      <c r="DO373">
        <v>400</v>
      </c>
      <c r="DP373">
        <v>25</v>
      </c>
      <c r="DQ373">
        <v>0.31</v>
      </c>
      <c r="DR373">
        <v>7.0000000000000007E-2</v>
      </c>
      <c r="DS373">
        <v>6.6451198260940902</v>
      </c>
      <c r="DT373">
        <v>0.97117245598202639</v>
      </c>
      <c r="DU373">
        <v>0.15412231099293791</v>
      </c>
      <c r="DV373">
        <v>0</v>
      </c>
      <c r="DW373">
        <v>38.09922181643919</v>
      </c>
      <c r="DX373">
        <v>1.285042848227657</v>
      </c>
      <c r="DY373">
        <v>0.12921526205386569</v>
      </c>
      <c r="DZ373">
        <v>0</v>
      </c>
      <c r="EA373">
        <v>-48.570233333333327</v>
      </c>
      <c r="EB373">
        <v>-1.220032925472732</v>
      </c>
      <c r="EC373">
        <v>0.12281966816796459</v>
      </c>
      <c r="ED373">
        <v>0</v>
      </c>
      <c r="EE373">
        <v>1492.162598034083</v>
      </c>
      <c r="EF373">
        <v>233.72091376433369</v>
      </c>
      <c r="EG373">
        <v>17.71954751854485</v>
      </c>
      <c r="EH373">
        <v>0</v>
      </c>
      <c r="EI373">
        <v>1.6308054999999999</v>
      </c>
      <c r="EJ373">
        <v>-0.22859482176360529</v>
      </c>
      <c r="EK373">
        <v>2.3506476336320591E-2</v>
      </c>
      <c r="EL373">
        <v>0</v>
      </c>
      <c r="EM373">
        <v>1.9603440963980261</v>
      </c>
      <c r="EN373">
        <v>-1.78241217070089E-3</v>
      </c>
      <c r="EO373">
        <v>2.321104266860146E-3</v>
      </c>
      <c r="EP373">
        <v>1</v>
      </c>
      <c r="EQ373">
        <v>1</v>
      </c>
      <c r="ER373">
        <v>6</v>
      </c>
      <c r="ES373" t="s">
        <v>458</v>
      </c>
      <c r="ET373">
        <v>2.9439199999999999</v>
      </c>
      <c r="EU373">
        <v>2.8010299999999999</v>
      </c>
      <c r="EV373">
        <v>0.23475599999999999</v>
      </c>
      <c r="EW373">
        <v>0.238595</v>
      </c>
      <c r="EX373">
        <v>0.117802</v>
      </c>
      <c r="EY373">
        <v>0.11307200000000001</v>
      </c>
      <c r="EZ373">
        <v>15716.6</v>
      </c>
      <c r="FA373">
        <v>16397</v>
      </c>
      <c r="FB373">
        <v>23878.6</v>
      </c>
      <c r="FC373">
        <v>25055.8</v>
      </c>
      <c r="FD373">
        <v>33717.5</v>
      </c>
      <c r="FE373">
        <v>35485.4</v>
      </c>
      <c r="FF373">
        <v>43526.1</v>
      </c>
      <c r="FG373">
        <v>46314.6</v>
      </c>
      <c r="FH373">
        <v>1.93062</v>
      </c>
      <c r="FI373">
        <v>1.8994500000000001</v>
      </c>
      <c r="FJ373">
        <v>0.13905000000000001</v>
      </c>
      <c r="FK373">
        <v>0</v>
      </c>
      <c r="FL373">
        <v>29.304500000000001</v>
      </c>
      <c r="FM373">
        <v>999.9</v>
      </c>
      <c r="FN373">
        <v>65.8</v>
      </c>
      <c r="FO373">
        <v>32.799999999999997</v>
      </c>
      <c r="FP373">
        <v>32.982900000000001</v>
      </c>
      <c r="FQ373">
        <v>64.090900000000005</v>
      </c>
      <c r="FR373">
        <v>26.7989</v>
      </c>
      <c r="FS373">
        <v>1</v>
      </c>
      <c r="FT373">
        <v>0.26910600000000001</v>
      </c>
      <c r="FU373">
        <v>0.471833</v>
      </c>
      <c r="FV373">
        <v>20.323699999999999</v>
      </c>
      <c r="FW373">
        <v>5.2107000000000001</v>
      </c>
      <c r="FX373">
        <v>11.906000000000001</v>
      </c>
      <c r="FY373">
        <v>5.0029500000000002</v>
      </c>
      <c r="FZ373">
        <v>3.29013</v>
      </c>
      <c r="GA373">
        <v>9999</v>
      </c>
      <c r="GB373">
        <v>9999</v>
      </c>
      <c r="GC373">
        <v>9999</v>
      </c>
      <c r="GD373">
        <v>999.9</v>
      </c>
      <c r="GE373">
        <v>1.8594599999999999</v>
      </c>
      <c r="GF373">
        <v>1.8544499999999999</v>
      </c>
      <c r="GG373">
        <v>1.8576999999999999</v>
      </c>
      <c r="GH373">
        <v>1.85608</v>
      </c>
      <c r="GI373">
        <v>1.85486</v>
      </c>
      <c r="GJ373">
        <v>1.8545499999999999</v>
      </c>
      <c r="GK373">
        <v>1.8531899999999999</v>
      </c>
      <c r="GL373">
        <v>1.8563799999999999</v>
      </c>
      <c r="GM373">
        <v>0</v>
      </c>
      <c r="GN373">
        <v>0</v>
      </c>
      <c r="GO373">
        <v>0</v>
      </c>
      <c r="GP373">
        <v>0</v>
      </c>
      <c r="GQ373" t="s">
        <v>385</v>
      </c>
      <c r="GR373" t="s">
        <v>386</v>
      </c>
      <c r="GS373" t="s">
        <v>387</v>
      </c>
      <c r="GT373" t="s">
        <v>387</v>
      </c>
      <c r="GU373" t="s">
        <v>387</v>
      </c>
      <c r="GV373" t="s">
        <v>387</v>
      </c>
      <c r="GW373">
        <v>0</v>
      </c>
      <c r="GX373">
        <v>100</v>
      </c>
      <c r="GY373">
        <v>100</v>
      </c>
      <c r="GZ373">
        <v>2.85</v>
      </c>
      <c r="HA373">
        <v>1.3100000000000001E-2</v>
      </c>
      <c r="HB373">
        <v>0.44568443622215809</v>
      </c>
      <c r="HC373">
        <v>2.8098669343081611E-3</v>
      </c>
      <c r="HD373">
        <v>-1.127031966113555E-6</v>
      </c>
      <c r="HE373">
        <v>1.768598670541231E-10</v>
      </c>
      <c r="HF373">
        <v>-6.7302174371849419E-2</v>
      </c>
      <c r="HG373">
        <v>1.081145868756639E-2</v>
      </c>
      <c r="HH373">
        <v>-3.689364805754238E-4</v>
      </c>
      <c r="HI373">
        <v>2.919854880483278E-6</v>
      </c>
      <c r="HJ373">
        <v>2</v>
      </c>
      <c r="HK373">
        <v>2136</v>
      </c>
      <c r="HL373">
        <v>3</v>
      </c>
      <c r="HM373">
        <v>30</v>
      </c>
      <c r="HN373">
        <v>10.3</v>
      </c>
      <c r="HO373">
        <v>10.199999999999999</v>
      </c>
      <c r="HP373">
        <v>3.4960900000000001</v>
      </c>
      <c r="HQ373">
        <v>2.2692899999999998</v>
      </c>
      <c r="HR373">
        <v>1.4978</v>
      </c>
      <c r="HS373">
        <v>2.2973599999999998</v>
      </c>
      <c r="HT373">
        <v>1.5478499999999999</v>
      </c>
      <c r="HU373">
        <v>2.2863799999999999</v>
      </c>
      <c r="HV373">
        <v>36.269399999999997</v>
      </c>
      <c r="HW373">
        <v>15.270300000000001</v>
      </c>
      <c r="HX373">
        <v>18</v>
      </c>
      <c r="HY373">
        <v>471.14800000000002</v>
      </c>
      <c r="HZ373">
        <v>513.49599999999998</v>
      </c>
      <c r="IA373">
        <v>28.794699999999999</v>
      </c>
      <c r="IB373">
        <v>30.549499999999998</v>
      </c>
      <c r="IC373">
        <v>30.0001</v>
      </c>
      <c r="ID373">
        <v>30.334800000000001</v>
      </c>
      <c r="IE373">
        <v>30.426600000000001</v>
      </c>
      <c r="IF373">
        <v>70.005399999999995</v>
      </c>
      <c r="IG373">
        <v>25.710999999999999</v>
      </c>
      <c r="IH373">
        <v>35.787399999999998</v>
      </c>
      <c r="II373">
        <v>28.791499999999999</v>
      </c>
      <c r="IJ373">
        <v>1819.12</v>
      </c>
      <c r="IK373">
        <v>25.55</v>
      </c>
      <c r="IL373">
        <v>100.65900000000001</v>
      </c>
      <c r="IM373">
        <v>100.378</v>
      </c>
      <c r="IN373" t="s">
        <v>2772</v>
      </c>
    </row>
    <row r="374" spans="1:248" x14ac:dyDescent="0.2">
      <c r="A374">
        <v>358</v>
      </c>
      <c r="B374">
        <v>1660400362.0999999</v>
      </c>
      <c r="C374">
        <v>638</v>
      </c>
      <c r="D374" t="s">
        <v>1085</v>
      </c>
      <c r="E374" t="s">
        <v>1086</v>
      </c>
      <c r="F374">
        <v>1</v>
      </c>
      <c r="G374" t="s">
        <v>376</v>
      </c>
      <c r="H374" t="s">
        <v>377</v>
      </c>
      <c r="I374" t="s">
        <v>378</v>
      </c>
      <c r="J374" t="s">
        <v>379</v>
      </c>
      <c r="K374" t="s">
        <v>380</v>
      </c>
      <c r="L374" t="s">
        <v>376</v>
      </c>
      <c r="M374" t="s">
        <v>381</v>
      </c>
      <c r="N374">
        <v>1660400354.0999999</v>
      </c>
      <c r="O374">
        <f t="shared" si="170"/>
        <v>1.3669619453013076E-3</v>
      </c>
      <c r="P374">
        <f t="shared" si="171"/>
        <v>1.3669619453013075</v>
      </c>
      <c r="Q374">
        <f t="shared" si="172"/>
        <v>6.6974589116772405</v>
      </c>
      <c r="R374">
        <f t="shared" si="173"/>
        <v>1707.5743749999999</v>
      </c>
      <c r="S374">
        <f t="shared" si="174"/>
        <v>1495.7387629324287</v>
      </c>
      <c r="T374">
        <f t="shared" si="175"/>
        <v>149.22879215963857</v>
      </c>
      <c r="U374">
        <f t="shared" si="176"/>
        <v>170.36348045458217</v>
      </c>
      <c r="V374">
        <f t="shared" si="177"/>
        <v>6.7863432071945146E-2</v>
      </c>
      <c r="W374">
        <f t="shared" si="178"/>
        <v>2.9227825603540021</v>
      </c>
      <c r="X374">
        <f t="shared" si="179"/>
        <v>6.7000059636469211E-2</v>
      </c>
      <c r="Y374">
        <f t="shared" si="180"/>
        <v>4.19516926552519E-2</v>
      </c>
      <c r="Z374">
        <f t="shared" si="181"/>
        <v>321.51435712499995</v>
      </c>
      <c r="AA374">
        <f t="shared" si="182"/>
        <v>32.548291523992262</v>
      </c>
      <c r="AB374">
        <f t="shared" si="183"/>
        <v>31.55495625</v>
      </c>
      <c r="AC374">
        <f t="shared" si="184"/>
        <v>4.6561109390231952</v>
      </c>
      <c r="AD374">
        <f t="shared" si="185"/>
        <v>59.720786890888846</v>
      </c>
      <c r="AE374">
        <f t="shared" si="186"/>
        <v>2.695574119389637</v>
      </c>
      <c r="AF374">
        <f t="shared" si="187"/>
        <v>4.5136279337954948</v>
      </c>
      <c r="AG374">
        <f t="shared" si="188"/>
        <v>1.9605368196335582</v>
      </c>
      <c r="AH374">
        <f t="shared" si="189"/>
        <v>-60.283021787787668</v>
      </c>
      <c r="AI374">
        <f t="shared" si="190"/>
        <v>-86.068371426863592</v>
      </c>
      <c r="AJ374">
        <f t="shared" si="191"/>
        <v>-6.6311183615792846</v>
      </c>
      <c r="AK374">
        <f t="shared" si="192"/>
        <v>168.53184554876938</v>
      </c>
      <c r="AL374">
        <f t="shared" si="193"/>
        <v>38.171139427090345</v>
      </c>
      <c r="AM374">
        <f t="shared" si="194"/>
        <v>1.3810340900114599</v>
      </c>
      <c r="AN374">
        <f t="shared" si="195"/>
        <v>6.6974589116772405</v>
      </c>
      <c r="AO374">
        <v>1828.4010736240091</v>
      </c>
      <c r="AP374">
        <v>1793.685878787878</v>
      </c>
      <c r="AQ374">
        <v>5.1596938921112816</v>
      </c>
      <c r="AR374">
        <v>65.10273567100046</v>
      </c>
      <c r="AS374">
        <f t="shared" si="196"/>
        <v>1.3669619453013075</v>
      </c>
      <c r="AT374">
        <v>25.414733295970208</v>
      </c>
      <c r="AU374">
        <v>27.01310121212121</v>
      </c>
      <c r="AV374">
        <v>-4.2552707550446811E-4</v>
      </c>
      <c r="AW374">
        <v>83.615306321479792</v>
      </c>
      <c r="AX374">
        <v>20</v>
      </c>
      <c r="AY374">
        <v>4</v>
      </c>
      <c r="AZ374">
        <f t="shared" si="197"/>
        <v>1</v>
      </c>
      <c r="BA374">
        <f t="shared" si="198"/>
        <v>0</v>
      </c>
      <c r="BB374">
        <f t="shared" si="199"/>
        <v>51980.053038966282</v>
      </c>
      <c r="BC374">
        <f t="shared" si="200"/>
        <v>1999.985625</v>
      </c>
      <c r="BD374">
        <f t="shared" si="201"/>
        <v>1681.1882624999998</v>
      </c>
      <c r="BE374">
        <f t="shared" si="202"/>
        <v>0.84060017306374379</v>
      </c>
      <c r="BF374">
        <f t="shared" si="203"/>
        <v>0.16075833401302569</v>
      </c>
      <c r="BG374">
        <v>6</v>
      </c>
      <c r="BH374">
        <v>0.5</v>
      </c>
      <c r="BI374" t="s">
        <v>382</v>
      </c>
      <c r="BJ374">
        <v>2</v>
      </c>
      <c r="BK374" t="b">
        <v>1</v>
      </c>
      <c r="BL374">
        <v>1660400354.0999999</v>
      </c>
      <c r="BM374">
        <v>1707.5743749999999</v>
      </c>
      <c r="BN374">
        <v>1756.1949999999999</v>
      </c>
      <c r="BO374">
        <v>27.018075</v>
      </c>
      <c r="BP374">
        <v>25.40609375</v>
      </c>
      <c r="BQ374">
        <v>1704.7375</v>
      </c>
      <c r="BR374">
        <v>27.004956249999999</v>
      </c>
      <c r="BS374">
        <v>500.15018750000002</v>
      </c>
      <c r="BT374">
        <v>99.669293749999994</v>
      </c>
      <c r="BU374">
        <v>9.9994749999999993E-2</v>
      </c>
      <c r="BV374">
        <v>31.008743750000001</v>
      </c>
      <c r="BW374">
        <v>31.55495625</v>
      </c>
      <c r="BX374">
        <v>999.9</v>
      </c>
      <c r="BY374">
        <v>0</v>
      </c>
      <c r="BZ374">
        <v>0</v>
      </c>
      <c r="CA374">
        <v>9994.5268749999996</v>
      </c>
      <c r="CB374">
        <v>0</v>
      </c>
      <c r="CC374">
        <v>27.625624999999999</v>
      </c>
      <c r="CD374">
        <v>-48.619493749999997</v>
      </c>
      <c r="CE374">
        <v>1754.99125</v>
      </c>
      <c r="CF374">
        <v>1801.9762499999999</v>
      </c>
      <c r="CG374">
        <v>1.6119725</v>
      </c>
      <c r="CH374">
        <v>1756.1949999999999</v>
      </c>
      <c r="CI374">
        <v>25.40609375</v>
      </c>
      <c r="CJ374">
        <v>2.6928743750000002</v>
      </c>
      <c r="CK374">
        <v>2.5322081249999999</v>
      </c>
      <c r="CL374">
        <v>22.241675000000001</v>
      </c>
      <c r="CM374">
        <v>21.235018749999998</v>
      </c>
      <c r="CN374">
        <v>1999.985625</v>
      </c>
      <c r="CO374">
        <v>0.97999375</v>
      </c>
      <c r="CP374">
        <v>2.0006375E-2</v>
      </c>
      <c r="CQ374">
        <v>0</v>
      </c>
      <c r="CR374">
        <v>2.5618750000000001</v>
      </c>
      <c r="CS374">
        <v>0</v>
      </c>
      <c r="CT374">
        <v>23190.943749999999</v>
      </c>
      <c r="CU374">
        <v>17412.1875</v>
      </c>
      <c r="CV374">
        <v>40.819875000000003</v>
      </c>
      <c r="CW374">
        <v>41.698812500000003</v>
      </c>
      <c r="CX374">
        <v>40.75</v>
      </c>
      <c r="CY374">
        <v>40.186999999999998</v>
      </c>
      <c r="CZ374">
        <v>40.909875</v>
      </c>
      <c r="DA374">
        <v>1959.974375</v>
      </c>
      <c r="DB374">
        <v>40.011249999999997</v>
      </c>
      <c r="DC374">
        <v>0</v>
      </c>
      <c r="DD374">
        <v>1660400359.8</v>
      </c>
      <c r="DE374">
        <v>0</v>
      </c>
      <c r="DF374">
        <v>1660399747.5999999</v>
      </c>
      <c r="DG374" t="s">
        <v>383</v>
      </c>
      <c r="DH374">
        <v>1660399742.0999999</v>
      </c>
      <c r="DI374">
        <v>1660399747.5999999</v>
      </c>
      <c r="DJ374">
        <v>1</v>
      </c>
      <c r="DK374">
        <v>7.6999999999999999E-2</v>
      </c>
      <c r="DL374">
        <v>-2.1999999999999999E-2</v>
      </c>
      <c r="DM374">
        <v>1.3979999999999999</v>
      </c>
      <c r="DN374">
        <v>1.7000000000000001E-2</v>
      </c>
      <c r="DO374">
        <v>400</v>
      </c>
      <c r="DP374">
        <v>25</v>
      </c>
      <c r="DQ374">
        <v>0.31</v>
      </c>
      <c r="DR374">
        <v>7.0000000000000007E-2</v>
      </c>
      <c r="DS374">
        <v>6.6717865287612952</v>
      </c>
      <c r="DT374">
        <v>0.50072437384507418</v>
      </c>
      <c r="DU374">
        <v>0.1270412397616078</v>
      </c>
      <c r="DV374">
        <v>0</v>
      </c>
      <c r="DW374">
        <v>38.160803820214667</v>
      </c>
      <c r="DX374">
        <v>0.81328728632034142</v>
      </c>
      <c r="DY374">
        <v>8.1246381362282197E-2</v>
      </c>
      <c r="DZ374">
        <v>0</v>
      </c>
      <c r="EA374">
        <v>-48.617761290322584</v>
      </c>
      <c r="EB374">
        <v>-1.0789983870967039</v>
      </c>
      <c r="EC374">
        <v>0.10476046310795541</v>
      </c>
      <c r="ED374">
        <v>0</v>
      </c>
      <c r="EE374">
        <v>1498.636002708979</v>
      </c>
      <c r="EF374">
        <v>253.99625897011151</v>
      </c>
      <c r="EG374">
        <v>18.492223673721298</v>
      </c>
      <c r="EH374">
        <v>0</v>
      </c>
      <c r="EI374">
        <v>1.623492682926829</v>
      </c>
      <c r="EJ374">
        <v>-0.27497540069686388</v>
      </c>
      <c r="EK374">
        <v>2.9588271986436911E-2</v>
      </c>
      <c r="EL374">
        <v>0</v>
      </c>
      <c r="EM374">
        <v>1.9603681426501409</v>
      </c>
      <c r="EN374">
        <v>1.5237597624955071E-2</v>
      </c>
      <c r="EO374">
        <v>2.4550569201693228E-3</v>
      </c>
      <c r="EP374">
        <v>1</v>
      </c>
      <c r="EQ374">
        <v>1</v>
      </c>
      <c r="ER374">
        <v>6</v>
      </c>
      <c r="ES374" t="s">
        <v>458</v>
      </c>
      <c r="ET374">
        <v>2.9441799999999998</v>
      </c>
      <c r="EU374">
        <v>2.8012600000000001</v>
      </c>
      <c r="EV374">
        <v>0.23514299999999999</v>
      </c>
      <c r="EW374">
        <v>0.238985</v>
      </c>
      <c r="EX374">
        <v>0.117807</v>
      </c>
      <c r="EY374">
        <v>0.113117</v>
      </c>
      <c r="EZ374">
        <v>15708.6</v>
      </c>
      <c r="FA374">
        <v>16388.599999999999</v>
      </c>
      <c r="FB374">
        <v>23878.6</v>
      </c>
      <c r="FC374">
        <v>25055.8</v>
      </c>
      <c r="FD374">
        <v>33717.300000000003</v>
      </c>
      <c r="FE374">
        <v>35483.699999999997</v>
      </c>
      <c r="FF374">
        <v>43526</v>
      </c>
      <c r="FG374">
        <v>46314.7</v>
      </c>
      <c r="FH374">
        <v>1.9306000000000001</v>
      </c>
      <c r="FI374">
        <v>1.8995500000000001</v>
      </c>
      <c r="FJ374">
        <v>0.13884199999999999</v>
      </c>
      <c r="FK374">
        <v>0</v>
      </c>
      <c r="FL374">
        <v>29.303999999999998</v>
      </c>
      <c r="FM374">
        <v>999.9</v>
      </c>
      <c r="FN374">
        <v>65.8</v>
      </c>
      <c r="FO374">
        <v>32.799999999999997</v>
      </c>
      <c r="FP374">
        <v>32.981900000000003</v>
      </c>
      <c r="FQ374">
        <v>64.140900000000002</v>
      </c>
      <c r="FR374">
        <v>26.029599999999999</v>
      </c>
      <c r="FS374">
        <v>1</v>
      </c>
      <c r="FT374">
        <v>0.269146</v>
      </c>
      <c r="FU374">
        <v>0.464063</v>
      </c>
      <c r="FV374">
        <v>20.323799999999999</v>
      </c>
      <c r="FW374">
        <v>5.2107000000000001</v>
      </c>
      <c r="FX374">
        <v>11.9062</v>
      </c>
      <c r="FY374">
        <v>5.0029000000000003</v>
      </c>
      <c r="FZ374">
        <v>3.2901500000000001</v>
      </c>
      <c r="GA374">
        <v>9999</v>
      </c>
      <c r="GB374">
        <v>9999</v>
      </c>
      <c r="GC374">
        <v>9999</v>
      </c>
      <c r="GD374">
        <v>999.9</v>
      </c>
      <c r="GE374">
        <v>1.85947</v>
      </c>
      <c r="GF374">
        <v>1.85446</v>
      </c>
      <c r="GG374">
        <v>1.8576999999999999</v>
      </c>
      <c r="GH374">
        <v>1.85608</v>
      </c>
      <c r="GI374">
        <v>1.85486</v>
      </c>
      <c r="GJ374">
        <v>1.8545499999999999</v>
      </c>
      <c r="GK374">
        <v>1.8531899999999999</v>
      </c>
      <c r="GL374">
        <v>1.8563799999999999</v>
      </c>
      <c r="GM374">
        <v>0</v>
      </c>
      <c r="GN374">
        <v>0</v>
      </c>
      <c r="GO374">
        <v>0</v>
      </c>
      <c r="GP374">
        <v>0</v>
      </c>
      <c r="GQ374" t="s">
        <v>385</v>
      </c>
      <c r="GR374" t="s">
        <v>386</v>
      </c>
      <c r="GS374" t="s">
        <v>387</v>
      </c>
      <c r="GT374" t="s">
        <v>387</v>
      </c>
      <c r="GU374" t="s">
        <v>387</v>
      </c>
      <c r="GV374" t="s">
        <v>387</v>
      </c>
      <c r="GW374">
        <v>0</v>
      </c>
      <c r="GX374">
        <v>100</v>
      </c>
      <c r="GY374">
        <v>100</v>
      </c>
      <c r="GZ374">
        <v>2.86</v>
      </c>
      <c r="HA374">
        <v>1.3100000000000001E-2</v>
      </c>
      <c r="HB374">
        <v>0.44568443622215809</v>
      </c>
      <c r="HC374">
        <v>2.8098669343081611E-3</v>
      </c>
      <c r="HD374">
        <v>-1.127031966113555E-6</v>
      </c>
      <c r="HE374">
        <v>1.768598670541231E-10</v>
      </c>
      <c r="HF374">
        <v>-6.7302174371849419E-2</v>
      </c>
      <c r="HG374">
        <v>1.081145868756639E-2</v>
      </c>
      <c r="HH374">
        <v>-3.689364805754238E-4</v>
      </c>
      <c r="HI374">
        <v>2.919854880483278E-6</v>
      </c>
      <c r="HJ374">
        <v>2</v>
      </c>
      <c r="HK374">
        <v>2136</v>
      </c>
      <c r="HL374">
        <v>3</v>
      </c>
      <c r="HM374">
        <v>30</v>
      </c>
      <c r="HN374">
        <v>10.3</v>
      </c>
      <c r="HO374">
        <v>10.199999999999999</v>
      </c>
      <c r="HP374">
        <v>3.5022000000000002</v>
      </c>
      <c r="HQ374">
        <v>2.2558600000000002</v>
      </c>
      <c r="HR374">
        <v>1.4978</v>
      </c>
      <c r="HS374">
        <v>2.2973599999999998</v>
      </c>
      <c r="HT374">
        <v>1.5478499999999999</v>
      </c>
      <c r="HU374">
        <v>2.4011200000000001</v>
      </c>
      <c r="HV374">
        <v>36.269399999999997</v>
      </c>
      <c r="HW374">
        <v>15.287800000000001</v>
      </c>
      <c r="HX374">
        <v>18</v>
      </c>
      <c r="HY374">
        <v>471.13799999999998</v>
      </c>
      <c r="HZ374">
        <v>513.56399999999996</v>
      </c>
      <c r="IA374">
        <v>28.7925</v>
      </c>
      <c r="IB374">
        <v>30.549499999999998</v>
      </c>
      <c r="IC374">
        <v>30.0002</v>
      </c>
      <c r="ID374">
        <v>30.3353</v>
      </c>
      <c r="IE374">
        <v>30.426600000000001</v>
      </c>
      <c r="IF374">
        <v>70.108599999999996</v>
      </c>
      <c r="IG374">
        <v>25.710999999999999</v>
      </c>
      <c r="IH374">
        <v>35.787399999999998</v>
      </c>
      <c r="II374">
        <v>28.778300000000002</v>
      </c>
      <c r="IJ374">
        <v>1829.14</v>
      </c>
      <c r="IK374">
        <v>25.5489</v>
      </c>
      <c r="IL374">
        <v>100.65900000000001</v>
      </c>
      <c r="IM374">
        <v>100.378</v>
      </c>
      <c r="IN374" t="s">
        <v>2772</v>
      </c>
    </row>
    <row r="375" spans="1:248" x14ac:dyDescent="0.2">
      <c r="A375">
        <v>359</v>
      </c>
      <c r="B375">
        <v>1660400363.0999999</v>
      </c>
      <c r="C375">
        <v>639</v>
      </c>
      <c r="D375" t="s">
        <v>1087</v>
      </c>
      <c r="E375" t="s">
        <v>1088</v>
      </c>
      <c r="F375">
        <v>1</v>
      </c>
      <c r="G375" t="s">
        <v>376</v>
      </c>
      <c r="H375" t="s">
        <v>377</v>
      </c>
      <c r="I375" t="s">
        <v>378</v>
      </c>
      <c r="J375" t="s">
        <v>379</v>
      </c>
      <c r="K375" t="s">
        <v>380</v>
      </c>
      <c r="L375" t="s">
        <v>376</v>
      </c>
      <c r="M375" t="s">
        <v>381</v>
      </c>
      <c r="N375">
        <v>1660400355.599999</v>
      </c>
      <c r="O375">
        <f t="shared" si="170"/>
        <v>1.3559732011040686E-3</v>
      </c>
      <c r="P375">
        <f t="shared" si="171"/>
        <v>1.3559732011040686</v>
      </c>
      <c r="Q375">
        <f t="shared" si="172"/>
        <v>6.7851162192884313</v>
      </c>
      <c r="R375">
        <f t="shared" si="173"/>
        <v>1715.0973333333341</v>
      </c>
      <c r="S375">
        <f t="shared" si="174"/>
        <v>1499.6721696975005</v>
      </c>
      <c r="T375">
        <f t="shared" si="175"/>
        <v>149.62120003950466</v>
      </c>
      <c r="U375">
        <f t="shared" si="176"/>
        <v>171.11401170407109</v>
      </c>
      <c r="V375">
        <f t="shared" si="177"/>
        <v>6.7311044293427685E-2</v>
      </c>
      <c r="W375">
        <f t="shared" si="178"/>
        <v>2.922871332878862</v>
      </c>
      <c r="X375">
        <f t="shared" si="179"/>
        <v>6.6461600408667304E-2</v>
      </c>
      <c r="Y375">
        <f t="shared" si="180"/>
        <v>4.1613926223405678E-2</v>
      </c>
      <c r="Z375">
        <f t="shared" si="181"/>
        <v>321.51591139999994</v>
      </c>
      <c r="AA375">
        <f t="shared" si="182"/>
        <v>32.551921860998135</v>
      </c>
      <c r="AB375">
        <f t="shared" si="183"/>
        <v>31.55508</v>
      </c>
      <c r="AC375">
        <f t="shared" si="184"/>
        <v>4.6561436586209384</v>
      </c>
      <c r="AD375">
        <f t="shared" si="185"/>
        <v>59.718871261767795</v>
      </c>
      <c r="AE375">
        <f t="shared" si="186"/>
        <v>2.6956120744941052</v>
      </c>
      <c r="AF375">
        <f t="shared" si="187"/>
        <v>4.5138362757700756</v>
      </c>
      <c r="AG375">
        <f t="shared" si="188"/>
        <v>1.9605315841268331</v>
      </c>
      <c r="AH375">
        <f t="shared" si="189"/>
        <v>-59.798418168689423</v>
      </c>
      <c r="AI375">
        <f t="shared" si="190"/>
        <v>-85.962913412864424</v>
      </c>
      <c r="AJ375">
        <f t="shared" si="191"/>
        <v>-6.6228226791853668</v>
      </c>
      <c r="AK375">
        <f t="shared" si="192"/>
        <v>169.13175713926071</v>
      </c>
      <c r="AL375">
        <f t="shared" si="193"/>
        <v>38.216693991851692</v>
      </c>
      <c r="AM375">
        <f t="shared" si="194"/>
        <v>1.3724980762129761</v>
      </c>
      <c r="AN375">
        <f t="shared" si="195"/>
        <v>6.7851162192884313</v>
      </c>
      <c r="AO375">
        <v>1833.6846058787371</v>
      </c>
      <c r="AP375">
        <v>1798.852181818183</v>
      </c>
      <c r="AQ375">
        <v>5.1614422351129079</v>
      </c>
      <c r="AR375">
        <v>65.10273567100046</v>
      </c>
      <c r="AS375">
        <f t="shared" si="196"/>
        <v>1.3559732011040686</v>
      </c>
      <c r="AT375">
        <v>25.430846759596388</v>
      </c>
      <c r="AU375">
        <v>27.015541818181799</v>
      </c>
      <c r="AV375">
        <v>-2.952448116429189E-4</v>
      </c>
      <c r="AW375">
        <v>83.615306321479792</v>
      </c>
      <c r="AX375">
        <v>20</v>
      </c>
      <c r="AY375">
        <v>4</v>
      </c>
      <c r="AZ375">
        <f t="shared" si="197"/>
        <v>1</v>
      </c>
      <c r="BA375">
        <f t="shared" si="198"/>
        <v>0</v>
      </c>
      <c r="BB375">
        <f t="shared" si="199"/>
        <v>51982.440319587673</v>
      </c>
      <c r="BC375">
        <f t="shared" si="200"/>
        <v>1999.9953333333331</v>
      </c>
      <c r="BD375">
        <f t="shared" si="201"/>
        <v>1681.1964199999998</v>
      </c>
      <c r="BE375">
        <f t="shared" si="202"/>
        <v>0.84060017140039989</v>
      </c>
      <c r="BF375">
        <f t="shared" si="203"/>
        <v>0.16075833080277185</v>
      </c>
      <c r="BG375">
        <v>6</v>
      </c>
      <c r="BH375">
        <v>0.5</v>
      </c>
      <c r="BI375" t="s">
        <v>382</v>
      </c>
      <c r="BJ375">
        <v>2</v>
      </c>
      <c r="BK375" t="b">
        <v>1</v>
      </c>
      <c r="BL375">
        <v>1660400355.599999</v>
      </c>
      <c r="BM375">
        <v>1715.0973333333341</v>
      </c>
      <c r="BN375">
        <v>1763.768</v>
      </c>
      <c r="BO375">
        <v>27.018460000000001</v>
      </c>
      <c r="BP375">
        <v>25.41642666666667</v>
      </c>
      <c r="BQ375">
        <v>1712.256666666666</v>
      </c>
      <c r="BR375">
        <v>27.00534</v>
      </c>
      <c r="BS375">
        <v>500.14513333333332</v>
      </c>
      <c r="BT375">
        <v>99.669259999999994</v>
      </c>
      <c r="BU375">
        <v>0.10001162</v>
      </c>
      <c r="BV375">
        <v>31.009553333333329</v>
      </c>
      <c r="BW375">
        <v>31.55508</v>
      </c>
      <c r="BX375">
        <v>999.89999999999986</v>
      </c>
      <c r="BY375">
        <v>0</v>
      </c>
      <c r="BZ375">
        <v>0</v>
      </c>
      <c r="CA375">
        <v>9995.036666666665</v>
      </c>
      <c r="CB375">
        <v>0</v>
      </c>
      <c r="CC375">
        <v>27.715366666666672</v>
      </c>
      <c r="CD375">
        <v>-48.669340000000012</v>
      </c>
      <c r="CE375">
        <v>1762.7239999999999</v>
      </c>
      <c r="CF375">
        <v>1809.7660000000001</v>
      </c>
      <c r="CG375">
        <v>1.602026</v>
      </c>
      <c r="CH375">
        <v>1763.768</v>
      </c>
      <c r="CI375">
        <v>25.41642666666667</v>
      </c>
      <c r="CJ375">
        <v>2.692911333333333</v>
      </c>
      <c r="CK375">
        <v>2.5332366666666668</v>
      </c>
      <c r="CL375">
        <v>22.241900000000001</v>
      </c>
      <c r="CM375">
        <v>21.241633333333329</v>
      </c>
      <c r="CN375">
        <v>1999.9953333333331</v>
      </c>
      <c r="CO375">
        <v>0.97999380000000014</v>
      </c>
      <c r="CP375">
        <v>2.0006326666666671E-2</v>
      </c>
      <c r="CQ375">
        <v>0</v>
      </c>
      <c r="CR375">
        <v>2.513733333333334</v>
      </c>
      <c r="CS375">
        <v>0</v>
      </c>
      <c r="CT375">
        <v>23189.94</v>
      </c>
      <c r="CU375">
        <v>17412.28</v>
      </c>
      <c r="CV375">
        <v>40.820399999999999</v>
      </c>
      <c r="CW375">
        <v>41.699599999999997</v>
      </c>
      <c r="CX375">
        <v>40.75</v>
      </c>
      <c r="CY375">
        <v>40.186999999999998</v>
      </c>
      <c r="CZ375">
        <v>40.916333333333327</v>
      </c>
      <c r="DA375">
        <v>1959.9839999999999</v>
      </c>
      <c r="DB375">
        <v>40.011333333333333</v>
      </c>
      <c r="DC375">
        <v>0</v>
      </c>
      <c r="DD375">
        <v>1660400361</v>
      </c>
      <c r="DE375">
        <v>0</v>
      </c>
      <c r="DF375">
        <v>1660399747.5999999</v>
      </c>
      <c r="DG375" t="s">
        <v>383</v>
      </c>
      <c r="DH375">
        <v>1660399742.0999999</v>
      </c>
      <c r="DI375">
        <v>1660399747.5999999</v>
      </c>
      <c r="DJ375">
        <v>1</v>
      </c>
      <c r="DK375">
        <v>7.6999999999999999E-2</v>
      </c>
      <c r="DL375">
        <v>-2.1999999999999999E-2</v>
      </c>
      <c r="DM375">
        <v>1.3979999999999999</v>
      </c>
      <c r="DN375">
        <v>1.7000000000000001E-2</v>
      </c>
      <c r="DO375">
        <v>400</v>
      </c>
      <c r="DP375">
        <v>25</v>
      </c>
      <c r="DQ375">
        <v>0.31</v>
      </c>
      <c r="DR375">
        <v>7.0000000000000007E-2</v>
      </c>
      <c r="DS375">
        <v>6.6717865287612952</v>
      </c>
      <c r="DT375">
        <v>0.50072437384507418</v>
      </c>
      <c r="DU375">
        <v>0.1270412397616078</v>
      </c>
      <c r="DV375">
        <v>0</v>
      </c>
      <c r="DW375">
        <v>38.160803820214667</v>
      </c>
      <c r="DX375">
        <v>0.81328728632034142</v>
      </c>
      <c r="DY375">
        <v>8.1246381362282197E-2</v>
      </c>
      <c r="DZ375">
        <v>0</v>
      </c>
      <c r="EA375">
        <v>-48.617761290322584</v>
      </c>
      <c r="EB375">
        <v>-1.0789983870967039</v>
      </c>
      <c r="EC375">
        <v>0.10476046310795541</v>
      </c>
      <c r="ED375">
        <v>0</v>
      </c>
      <c r="EE375">
        <v>1498.636002708979</v>
      </c>
      <c r="EF375">
        <v>253.99625897011151</v>
      </c>
      <c r="EG375">
        <v>18.492223673721298</v>
      </c>
      <c r="EH375">
        <v>0</v>
      </c>
      <c r="EI375">
        <v>1.623492682926829</v>
      </c>
      <c r="EJ375">
        <v>-0.27497540069686388</v>
      </c>
      <c r="EK375">
        <v>2.9588271986436911E-2</v>
      </c>
      <c r="EL375">
        <v>0</v>
      </c>
      <c r="EM375">
        <v>1.9603681426501409</v>
      </c>
      <c r="EN375">
        <v>1.5237597624955071E-2</v>
      </c>
      <c r="EO375">
        <v>2.4550569201693228E-3</v>
      </c>
      <c r="EP375">
        <v>1</v>
      </c>
      <c r="EQ375">
        <v>1</v>
      </c>
      <c r="ER375">
        <v>6</v>
      </c>
      <c r="ES375" t="s">
        <v>458</v>
      </c>
      <c r="ET375">
        <v>2.94401</v>
      </c>
      <c r="EU375">
        <v>2.8010999999999999</v>
      </c>
      <c r="EV375">
        <v>0.23552899999999999</v>
      </c>
      <c r="EW375">
        <v>0.239372</v>
      </c>
      <c r="EX375">
        <v>0.117812</v>
      </c>
      <c r="EY375">
        <v>0.113139</v>
      </c>
      <c r="EZ375">
        <v>15700.6</v>
      </c>
      <c r="FA375">
        <v>16380.4</v>
      </c>
      <c r="FB375">
        <v>23878.400000000001</v>
      </c>
      <c r="FC375">
        <v>25056.1</v>
      </c>
      <c r="FD375">
        <v>33716.9</v>
      </c>
      <c r="FE375">
        <v>35483</v>
      </c>
      <c r="FF375">
        <v>43525.9</v>
      </c>
      <c r="FG375">
        <v>46314.9</v>
      </c>
      <c r="FH375">
        <v>1.9306000000000001</v>
      </c>
      <c r="FI375">
        <v>1.89957</v>
      </c>
      <c r="FJ375">
        <v>0.13883000000000001</v>
      </c>
      <c r="FK375">
        <v>0</v>
      </c>
      <c r="FL375">
        <v>29.3032</v>
      </c>
      <c r="FM375">
        <v>999.9</v>
      </c>
      <c r="FN375">
        <v>65.8</v>
      </c>
      <c r="FO375">
        <v>32.799999999999997</v>
      </c>
      <c r="FP375">
        <v>32.979500000000002</v>
      </c>
      <c r="FQ375">
        <v>64.100899999999996</v>
      </c>
      <c r="FR375">
        <v>26.005600000000001</v>
      </c>
      <c r="FS375">
        <v>1</v>
      </c>
      <c r="FT375">
        <v>0.26914100000000002</v>
      </c>
      <c r="FU375">
        <v>0.47159299999999998</v>
      </c>
      <c r="FV375">
        <v>20.323699999999999</v>
      </c>
      <c r="FW375">
        <v>5.2105499999999996</v>
      </c>
      <c r="FX375">
        <v>11.905900000000001</v>
      </c>
      <c r="FY375">
        <v>5.0030000000000001</v>
      </c>
      <c r="FZ375">
        <v>3.2900499999999999</v>
      </c>
      <c r="GA375">
        <v>9999</v>
      </c>
      <c r="GB375">
        <v>9999</v>
      </c>
      <c r="GC375">
        <v>9999</v>
      </c>
      <c r="GD375">
        <v>999.9</v>
      </c>
      <c r="GE375">
        <v>1.85947</v>
      </c>
      <c r="GF375">
        <v>1.8544799999999999</v>
      </c>
      <c r="GG375">
        <v>1.8576999999999999</v>
      </c>
      <c r="GH375">
        <v>1.85608</v>
      </c>
      <c r="GI375">
        <v>1.85487</v>
      </c>
      <c r="GJ375">
        <v>1.8545499999999999</v>
      </c>
      <c r="GK375">
        <v>1.8531899999999999</v>
      </c>
      <c r="GL375">
        <v>1.8563799999999999</v>
      </c>
      <c r="GM375">
        <v>0</v>
      </c>
      <c r="GN375">
        <v>0</v>
      </c>
      <c r="GO375">
        <v>0</v>
      </c>
      <c r="GP375">
        <v>0</v>
      </c>
      <c r="GQ375" t="s">
        <v>385</v>
      </c>
      <c r="GR375" t="s">
        <v>386</v>
      </c>
      <c r="GS375" t="s">
        <v>387</v>
      </c>
      <c r="GT375" t="s">
        <v>387</v>
      </c>
      <c r="GU375" t="s">
        <v>387</v>
      </c>
      <c r="GV375" t="s">
        <v>387</v>
      </c>
      <c r="GW375">
        <v>0</v>
      </c>
      <c r="GX375">
        <v>100</v>
      </c>
      <c r="GY375">
        <v>100</v>
      </c>
      <c r="GZ375">
        <v>2.86</v>
      </c>
      <c r="HA375">
        <v>1.3100000000000001E-2</v>
      </c>
      <c r="HB375">
        <v>0.44568443622215809</v>
      </c>
      <c r="HC375">
        <v>2.8098669343081611E-3</v>
      </c>
      <c r="HD375">
        <v>-1.127031966113555E-6</v>
      </c>
      <c r="HE375">
        <v>1.768598670541231E-10</v>
      </c>
      <c r="HF375">
        <v>-6.7302174371849419E-2</v>
      </c>
      <c r="HG375">
        <v>1.081145868756639E-2</v>
      </c>
      <c r="HH375">
        <v>-3.689364805754238E-4</v>
      </c>
      <c r="HI375">
        <v>2.919854880483278E-6</v>
      </c>
      <c r="HJ375">
        <v>2</v>
      </c>
      <c r="HK375">
        <v>2136</v>
      </c>
      <c r="HL375">
        <v>3</v>
      </c>
      <c r="HM375">
        <v>30</v>
      </c>
      <c r="HN375">
        <v>10.3</v>
      </c>
      <c r="HO375">
        <v>10.3</v>
      </c>
      <c r="HP375">
        <v>3.5119600000000002</v>
      </c>
      <c r="HQ375">
        <v>2.2558600000000002</v>
      </c>
      <c r="HR375">
        <v>1.4978</v>
      </c>
      <c r="HS375">
        <v>2.2973599999999998</v>
      </c>
      <c r="HT375">
        <v>1.5478499999999999</v>
      </c>
      <c r="HU375">
        <v>2.4523899999999998</v>
      </c>
      <c r="HV375">
        <v>36.269399999999997</v>
      </c>
      <c r="HW375">
        <v>15.287800000000001</v>
      </c>
      <c r="HX375">
        <v>18</v>
      </c>
      <c r="HY375">
        <v>471.14299999999997</v>
      </c>
      <c r="HZ375">
        <v>513.58100000000002</v>
      </c>
      <c r="IA375">
        <v>28.791</v>
      </c>
      <c r="IB375">
        <v>30.549700000000001</v>
      </c>
      <c r="IC375">
        <v>30.0002</v>
      </c>
      <c r="ID375">
        <v>30.336099999999998</v>
      </c>
      <c r="IE375">
        <v>30.4267</v>
      </c>
      <c r="IF375">
        <v>70.318700000000007</v>
      </c>
      <c r="IG375">
        <v>25.710999999999999</v>
      </c>
      <c r="IH375">
        <v>35.787399999999998</v>
      </c>
      <c r="II375">
        <v>28.778300000000002</v>
      </c>
      <c r="IJ375">
        <v>1829.14</v>
      </c>
      <c r="IK375">
        <v>25.556699999999999</v>
      </c>
      <c r="IL375">
        <v>100.658</v>
      </c>
      <c r="IM375">
        <v>100.379</v>
      </c>
      <c r="IN375" t="s">
        <v>2772</v>
      </c>
    </row>
    <row r="376" spans="1:248" x14ac:dyDescent="0.2">
      <c r="A376">
        <v>360</v>
      </c>
      <c r="B376">
        <v>1660400364.0999999</v>
      </c>
      <c r="C376">
        <v>640</v>
      </c>
      <c r="D376" t="s">
        <v>1089</v>
      </c>
      <c r="E376" t="s">
        <v>1090</v>
      </c>
      <c r="F376">
        <v>1</v>
      </c>
      <c r="G376" t="s">
        <v>376</v>
      </c>
      <c r="H376" t="s">
        <v>377</v>
      </c>
      <c r="I376" t="s">
        <v>378</v>
      </c>
      <c r="J376" t="s">
        <v>379</v>
      </c>
      <c r="K376" t="s">
        <v>380</v>
      </c>
      <c r="L376" t="s">
        <v>376</v>
      </c>
      <c r="M376" t="s">
        <v>381</v>
      </c>
      <c r="N376">
        <v>1660400356.0999999</v>
      </c>
      <c r="O376">
        <f t="shared" si="170"/>
        <v>1.3434155910821866E-3</v>
      </c>
      <c r="P376">
        <f t="shared" si="171"/>
        <v>1.3434155910821866</v>
      </c>
      <c r="Q376">
        <f t="shared" si="172"/>
        <v>6.9813317773224801</v>
      </c>
      <c r="R376">
        <f t="shared" si="173"/>
        <v>1717.60625</v>
      </c>
      <c r="S376">
        <f t="shared" si="174"/>
        <v>1495.9042137438735</v>
      </c>
      <c r="T376">
        <f t="shared" si="175"/>
        <v>149.24530872730978</v>
      </c>
      <c r="U376">
        <f t="shared" si="176"/>
        <v>171.3643645749485</v>
      </c>
      <c r="V376">
        <f t="shared" si="177"/>
        <v>6.6676662854008847E-2</v>
      </c>
      <c r="W376">
        <f t="shared" si="178"/>
        <v>2.922823317072341</v>
      </c>
      <c r="X376">
        <f t="shared" si="179"/>
        <v>6.5843034456219737E-2</v>
      </c>
      <c r="Y376">
        <f t="shared" si="180"/>
        <v>4.1225926298272944E-2</v>
      </c>
      <c r="Z376">
        <f t="shared" si="181"/>
        <v>321.51475612500002</v>
      </c>
      <c r="AA376">
        <f t="shared" si="182"/>
        <v>32.555573524912027</v>
      </c>
      <c r="AB376">
        <f t="shared" si="183"/>
        <v>31.555406250000001</v>
      </c>
      <c r="AC376">
        <f t="shared" si="184"/>
        <v>4.6562299203383333</v>
      </c>
      <c r="AD376">
        <f t="shared" si="185"/>
        <v>59.717500998693382</v>
      </c>
      <c r="AE376">
        <f t="shared" si="186"/>
        <v>2.6956073424040388</v>
      </c>
      <c r="AF376">
        <f t="shared" si="187"/>
        <v>4.5139319250198007</v>
      </c>
      <c r="AG376">
        <f t="shared" si="188"/>
        <v>1.9606225779342945</v>
      </c>
      <c r="AH376">
        <f t="shared" si="189"/>
        <v>-59.244627566724432</v>
      </c>
      <c r="AI376">
        <f t="shared" si="190"/>
        <v>-85.954344704537419</v>
      </c>
      <c r="AJ376">
        <f t="shared" si="191"/>
        <v>-6.6222940929881755</v>
      </c>
      <c r="AK376">
        <f t="shared" si="192"/>
        <v>169.69348976075</v>
      </c>
      <c r="AL376">
        <f t="shared" si="193"/>
        <v>38.239093915975815</v>
      </c>
      <c r="AM376">
        <f t="shared" si="194"/>
        <v>1.3688106426507176</v>
      </c>
      <c r="AN376">
        <f t="shared" si="195"/>
        <v>6.9813317773224801</v>
      </c>
      <c r="AO376">
        <v>1839.015427006123</v>
      </c>
      <c r="AP376">
        <v>1803.9835757575761</v>
      </c>
      <c r="AQ376">
        <v>5.1532788824432672</v>
      </c>
      <c r="AR376">
        <v>65.10273567100046</v>
      </c>
      <c r="AS376">
        <f t="shared" si="196"/>
        <v>1.3434155910821866</v>
      </c>
      <c r="AT376">
        <v>25.449157377589099</v>
      </c>
      <c r="AU376">
        <v>27.01793151515151</v>
      </c>
      <c r="AV376">
        <v>-1.057060382278491E-4</v>
      </c>
      <c r="AW376">
        <v>83.615306321479792</v>
      </c>
      <c r="AX376">
        <v>20</v>
      </c>
      <c r="AY376">
        <v>4</v>
      </c>
      <c r="AZ376">
        <f t="shared" si="197"/>
        <v>1</v>
      </c>
      <c r="BA376">
        <f t="shared" si="198"/>
        <v>0</v>
      </c>
      <c r="BB376">
        <f t="shared" si="199"/>
        <v>51981.010709889633</v>
      </c>
      <c r="BC376">
        <f t="shared" si="200"/>
        <v>1999.9881250000001</v>
      </c>
      <c r="BD376">
        <f t="shared" si="201"/>
        <v>1681.1903625000002</v>
      </c>
      <c r="BE376">
        <f t="shared" si="202"/>
        <v>0.84060017231352313</v>
      </c>
      <c r="BF376">
        <f t="shared" si="203"/>
        <v>0.16075833256509961</v>
      </c>
      <c r="BG376">
        <v>6</v>
      </c>
      <c r="BH376">
        <v>0.5</v>
      </c>
      <c r="BI376" t="s">
        <v>382</v>
      </c>
      <c r="BJ376">
        <v>2</v>
      </c>
      <c r="BK376" t="b">
        <v>1</v>
      </c>
      <c r="BL376">
        <v>1660400356.0999999</v>
      </c>
      <c r="BM376">
        <v>1717.60625</v>
      </c>
      <c r="BN376">
        <v>1766.3</v>
      </c>
      <c r="BO376">
        <v>27.018406250000002</v>
      </c>
      <c r="BP376">
        <v>25.4206875</v>
      </c>
      <c r="BQ376">
        <v>1714.764375</v>
      </c>
      <c r="BR376">
        <v>27.005287500000001</v>
      </c>
      <c r="BS376">
        <v>500.1484375</v>
      </c>
      <c r="BT376">
        <v>99.669281250000012</v>
      </c>
      <c r="BU376">
        <v>0.10001370625</v>
      </c>
      <c r="BV376">
        <v>31.009924999999999</v>
      </c>
      <c r="BW376">
        <v>31.555406250000001</v>
      </c>
      <c r="BX376">
        <v>999.9</v>
      </c>
      <c r="BY376">
        <v>0</v>
      </c>
      <c r="BZ376">
        <v>0</v>
      </c>
      <c r="CA376">
        <v>9994.7606250000008</v>
      </c>
      <c r="CB376">
        <v>0</v>
      </c>
      <c r="CC376">
        <v>27.754931249999998</v>
      </c>
      <c r="CD376">
        <v>-48.692456249999999</v>
      </c>
      <c r="CE376">
        <v>1765.3025</v>
      </c>
      <c r="CF376">
        <v>1812.371875</v>
      </c>
      <c r="CG376">
        <v>1.5977131250000001</v>
      </c>
      <c r="CH376">
        <v>1766.3</v>
      </c>
      <c r="CI376">
        <v>25.4206875</v>
      </c>
      <c r="CJ376">
        <v>2.6929062500000001</v>
      </c>
      <c r="CK376">
        <v>2.533661875</v>
      </c>
      <c r="CL376">
        <v>22.241868749999998</v>
      </c>
      <c r="CM376">
        <v>21.244362500000001</v>
      </c>
      <c r="CN376">
        <v>1999.9881250000001</v>
      </c>
      <c r="CO376">
        <v>0.97999375</v>
      </c>
      <c r="CP376">
        <v>2.0006375E-2</v>
      </c>
      <c r="CQ376">
        <v>0</v>
      </c>
      <c r="CR376">
        <v>2.4904999999999999</v>
      </c>
      <c r="CS376">
        <v>0</v>
      </c>
      <c r="CT376">
        <v>23189.512500000001</v>
      </c>
      <c r="CU376">
        <v>17412.21875</v>
      </c>
      <c r="CV376">
        <v>40.819875000000003</v>
      </c>
      <c r="CW376">
        <v>41.698812500000003</v>
      </c>
      <c r="CX376">
        <v>40.75</v>
      </c>
      <c r="CY376">
        <v>40.186999999999998</v>
      </c>
      <c r="CZ376">
        <v>40.913749999999993</v>
      </c>
      <c r="DA376">
        <v>1959.9768750000001</v>
      </c>
      <c r="DB376">
        <v>40.011249999999997</v>
      </c>
      <c r="DC376">
        <v>0</v>
      </c>
      <c r="DD376">
        <v>1660400362.2</v>
      </c>
      <c r="DE376">
        <v>0</v>
      </c>
      <c r="DF376">
        <v>1660399747.5999999</v>
      </c>
      <c r="DG376" t="s">
        <v>383</v>
      </c>
      <c r="DH376">
        <v>1660399742.0999999</v>
      </c>
      <c r="DI376">
        <v>1660399747.5999999</v>
      </c>
      <c r="DJ376">
        <v>1</v>
      </c>
      <c r="DK376">
        <v>7.6999999999999999E-2</v>
      </c>
      <c r="DL376">
        <v>-2.1999999999999999E-2</v>
      </c>
      <c r="DM376">
        <v>1.3979999999999999</v>
      </c>
      <c r="DN376">
        <v>1.7000000000000001E-2</v>
      </c>
      <c r="DO376">
        <v>400</v>
      </c>
      <c r="DP376">
        <v>25</v>
      </c>
      <c r="DQ376">
        <v>0.31</v>
      </c>
      <c r="DR376">
        <v>7.0000000000000007E-2</v>
      </c>
      <c r="DS376">
        <v>6.7052078339512304</v>
      </c>
      <c r="DT376">
        <v>-3.3872356155096213E-2</v>
      </c>
      <c r="DU376">
        <v>9.6430488681445992E-2</v>
      </c>
      <c r="DV376">
        <v>1</v>
      </c>
      <c r="DW376">
        <v>38.204676447514807</v>
      </c>
      <c r="DX376">
        <v>1.1512062539425481</v>
      </c>
      <c r="DY376">
        <v>0.11735075329276359</v>
      </c>
      <c r="DZ376">
        <v>0</v>
      </c>
      <c r="EA376">
        <v>-48.678406666666667</v>
      </c>
      <c r="EB376">
        <v>-1.40511323692991</v>
      </c>
      <c r="EC376">
        <v>0.1355114827442892</v>
      </c>
      <c r="ED376">
        <v>0</v>
      </c>
      <c r="EE376">
        <v>1503.5332163716421</v>
      </c>
      <c r="EF376">
        <v>259.87521747151311</v>
      </c>
      <c r="EG376">
        <v>19.48232528705822</v>
      </c>
      <c r="EH376">
        <v>0</v>
      </c>
      <c r="EI376">
        <v>1.6135094999999999</v>
      </c>
      <c r="EJ376">
        <v>-0.33553981238274161</v>
      </c>
      <c r="EK376">
        <v>3.5220013270156503E-2</v>
      </c>
      <c r="EL376">
        <v>0</v>
      </c>
      <c r="EM376">
        <v>1.9605156592259441</v>
      </c>
      <c r="EN376">
        <v>2.0773924317467149E-2</v>
      </c>
      <c r="EO376">
        <v>2.5022582633996752E-3</v>
      </c>
      <c r="EP376">
        <v>1</v>
      </c>
      <c r="EQ376">
        <v>2</v>
      </c>
      <c r="ER376">
        <v>6</v>
      </c>
      <c r="ES376" t="s">
        <v>415</v>
      </c>
      <c r="ET376">
        <v>2.94421</v>
      </c>
      <c r="EU376">
        <v>2.8010899999999999</v>
      </c>
      <c r="EV376">
        <v>0.23591999999999999</v>
      </c>
      <c r="EW376">
        <v>0.23975399999999999</v>
      </c>
      <c r="EX376">
        <v>0.11781800000000001</v>
      </c>
      <c r="EY376">
        <v>0.113151</v>
      </c>
      <c r="EZ376">
        <v>15692.6</v>
      </c>
      <c r="FA376">
        <v>16372.2</v>
      </c>
      <c r="FB376">
        <v>23878.5</v>
      </c>
      <c r="FC376">
        <v>25056.2</v>
      </c>
      <c r="FD376">
        <v>33716.699999999997</v>
      </c>
      <c r="FE376">
        <v>35482.6</v>
      </c>
      <c r="FF376">
        <v>43525.9</v>
      </c>
      <c r="FG376">
        <v>46315</v>
      </c>
      <c r="FH376">
        <v>1.93062</v>
      </c>
      <c r="FI376">
        <v>1.8996299999999999</v>
      </c>
      <c r="FJ376">
        <v>0.13881499999999999</v>
      </c>
      <c r="FK376">
        <v>0</v>
      </c>
      <c r="FL376">
        <v>29.302700000000002</v>
      </c>
      <c r="FM376">
        <v>999.9</v>
      </c>
      <c r="FN376">
        <v>65.8</v>
      </c>
      <c r="FO376">
        <v>32.799999999999997</v>
      </c>
      <c r="FP376">
        <v>32.979599999999998</v>
      </c>
      <c r="FQ376">
        <v>64.210899999999995</v>
      </c>
      <c r="FR376">
        <v>25.9495</v>
      </c>
      <c r="FS376">
        <v>1</v>
      </c>
      <c r="FT376">
        <v>0.26916699999999999</v>
      </c>
      <c r="FU376">
        <v>0.482653</v>
      </c>
      <c r="FV376">
        <v>20.323699999999999</v>
      </c>
      <c r="FW376">
        <v>5.2103999999999999</v>
      </c>
      <c r="FX376">
        <v>11.9057</v>
      </c>
      <c r="FY376">
        <v>5.0030999999999999</v>
      </c>
      <c r="FZ376">
        <v>3.2899799999999999</v>
      </c>
      <c r="GA376">
        <v>9999</v>
      </c>
      <c r="GB376">
        <v>9999</v>
      </c>
      <c r="GC376">
        <v>9999</v>
      </c>
      <c r="GD376">
        <v>999.9</v>
      </c>
      <c r="GE376">
        <v>1.8594900000000001</v>
      </c>
      <c r="GF376">
        <v>1.85449</v>
      </c>
      <c r="GG376">
        <v>1.85772</v>
      </c>
      <c r="GH376">
        <v>1.85608</v>
      </c>
      <c r="GI376">
        <v>1.8548800000000001</v>
      </c>
      <c r="GJ376">
        <v>1.8545499999999999</v>
      </c>
      <c r="GK376">
        <v>1.8531899999999999</v>
      </c>
      <c r="GL376">
        <v>1.8563799999999999</v>
      </c>
      <c r="GM376">
        <v>0</v>
      </c>
      <c r="GN376">
        <v>0</v>
      </c>
      <c r="GO376">
        <v>0</v>
      </c>
      <c r="GP376">
        <v>0</v>
      </c>
      <c r="GQ376" t="s">
        <v>385</v>
      </c>
      <c r="GR376" t="s">
        <v>386</v>
      </c>
      <c r="GS376" t="s">
        <v>387</v>
      </c>
      <c r="GT376" t="s">
        <v>387</v>
      </c>
      <c r="GU376" t="s">
        <v>387</v>
      </c>
      <c r="GV376" t="s">
        <v>387</v>
      </c>
      <c r="GW376">
        <v>0</v>
      </c>
      <c r="GX376">
        <v>100</v>
      </c>
      <c r="GY376">
        <v>100</v>
      </c>
      <c r="GZ376">
        <v>2.87</v>
      </c>
      <c r="HA376">
        <v>1.3100000000000001E-2</v>
      </c>
      <c r="HB376">
        <v>0.44568443622215809</v>
      </c>
      <c r="HC376">
        <v>2.8098669343081611E-3</v>
      </c>
      <c r="HD376">
        <v>-1.127031966113555E-6</v>
      </c>
      <c r="HE376">
        <v>1.768598670541231E-10</v>
      </c>
      <c r="HF376">
        <v>-6.7302174371849419E-2</v>
      </c>
      <c r="HG376">
        <v>1.081145868756639E-2</v>
      </c>
      <c r="HH376">
        <v>-3.689364805754238E-4</v>
      </c>
      <c r="HI376">
        <v>2.919854880483278E-6</v>
      </c>
      <c r="HJ376">
        <v>2</v>
      </c>
      <c r="HK376">
        <v>2136</v>
      </c>
      <c r="HL376">
        <v>3</v>
      </c>
      <c r="HM376">
        <v>30</v>
      </c>
      <c r="HN376">
        <v>10.4</v>
      </c>
      <c r="HO376">
        <v>10.3</v>
      </c>
      <c r="HP376">
        <v>3.5180699999999998</v>
      </c>
      <c r="HQ376">
        <v>2.2619600000000002</v>
      </c>
      <c r="HR376">
        <v>1.4978</v>
      </c>
      <c r="HS376">
        <v>2.2973599999999998</v>
      </c>
      <c r="HT376">
        <v>1.5478499999999999</v>
      </c>
      <c r="HU376">
        <v>2.4352999999999998</v>
      </c>
      <c r="HV376">
        <v>36.269399999999997</v>
      </c>
      <c r="HW376">
        <v>15.287800000000001</v>
      </c>
      <c r="HX376">
        <v>18</v>
      </c>
      <c r="HY376">
        <v>471.161</v>
      </c>
      <c r="HZ376">
        <v>513.61900000000003</v>
      </c>
      <c r="IA376">
        <v>28.789100000000001</v>
      </c>
      <c r="IB376">
        <v>30.5502</v>
      </c>
      <c r="IC376">
        <v>30.0002</v>
      </c>
      <c r="ID376">
        <v>30.336600000000001</v>
      </c>
      <c r="IE376">
        <v>30.427199999999999</v>
      </c>
      <c r="IF376">
        <v>70.417000000000002</v>
      </c>
      <c r="IG376">
        <v>25.710999999999999</v>
      </c>
      <c r="IH376">
        <v>35.787399999999998</v>
      </c>
      <c r="II376">
        <v>28.778300000000002</v>
      </c>
      <c r="IJ376">
        <v>1839.18</v>
      </c>
      <c r="IK376">
        <v>25.558800000000002</v>
      </c>
      <c r="IL376">
        <v>100.65900000000001</v>
      </c>
      <c r="IM376">
        <v>100.379</v>
      </c>
      <c r="IN376" t="s">
        <v>2772</v>
      </c>
    </row>
    <row r="377" spans="1:248" x14ac:dyDescent="0.2">
      <c r="A377">
        <v>361</v>
      </c>
      <c r="B377">
        <v>1660400365.0999999</v>
      </c>
      <c r="C377">
        <v>641</v>
      </c>
      <c r="D377" t="s">
        <v>1091</v>
      </c>
      <c r="E377" t="s">
        <v>1092</v>
      </c>
      <c r="F377">
        <v>1</v>
      </c>
      <c r="G377" t="s">
        <v>376</v>
      </c>
      <c r="H377" t="s">
        <v>377</v>
      </c>
      <c r="I377" t="s">
        <v>378</v>
      </c>
      <c r="J377" t="s">
        <v>379</v>
      </c>
      <c r="K377" t="s">
        <v>380</v>
      </c>
      <c r="L377" t="s">
        <v>376</v>
      </c>
      <c r="M377" t="s">
        <v>381</v>
      </c>
      <c r="N377">
        <v>1660400357.599999</v>
      </c>
      <c r="O377">
        <f t="shared" si="170"/>
        <v>1.3320826599793464E-3</v>
      </c>
      <c r="P377">
        <f t="shared" si="171"/>
        <v>1.3320826599793465</v>
      </c>
      <c r="Q377">
        <f t="shared" si="172"/>
        <v>7.0136592466435888</v>
      </c>
      <c r="R377">
        <f t="shared" si="173"/>
        <v>1725.1420000000001</v>
      </c>
      <c r="S377">
        <f t="shared" si="174"/>
        <v>1500.9855080721522</v>
      </c>
      <c r="T377">
        <f t="shared" si="175"/>
        <v>149.75234202552753</v>
      </c>
      <c r="U377">
        <f t="shared" si="176"/>
        <v>172.11628855658751</v>
      </c>
      <c r="V377">
        <f t="shared" si="177"/>
        <v>6.6102955599096208E-2</v>
      </c>
      <c r="W377">
        <f t="shared" si="178"/>
        <v>2.9229018377903353</v>
      </c>
      <c r="X377">
        <f t="shared" si="179"/>
        <v>6.5283537734338426E-2</v>
      </c>
      <c r="Y377">
        <f t="shared" si="180"/>
        <v>4.0874986149343623E-2</v>
      </c>
      <c r="Z377">
        <f t="shared" si="181"/>
        <v>321.51612420000004</v>
      </c>
      <c r="AA377">
        <f t="shared" si="182"/>
        <v>32.559602128118264</v>
      </c>
      <c r="AB377">
        <f t="shared" si="183"/>
        <v>31.555986666666669</v>
      </c>
      <c r="AC377">
        <f t="shared" si="184"/>
        <v>4.6563833881108758</v>
      </c>
      <c r="AD377">
        <f t="shared" si="185"/>
        <v>59.714428682818735</v>
      </c>
      <c r="AE377">
        <f t="shared" si="186"/>
        <v>2.6956400156912537</v>
      </c>
      <c r="AF377">
        <f t="shared" si="187"/>
        <v>4.5142188833615249</v>
      </c>
      <c r="AG377">
        <f t="shared" si="188"/>
        <v>1.9607433724196222</v>
      </c>
      <c r="AH377">
        <f t="shared" si="189"/>
        <v>-58.744845305089179</v>
      </c>
      <c r="AI377">
        <f t="shared" si="190"/>
        <v>-85.872414474890832</v>
      </c>
      <c r="AJ377">
        <f t="shared" si="191"/>
        <v>-6.6158593857256882</v>
      </c>
      <c r="AK377">
        <f t="shared" si="192"/>
        <v>170.28300503429432</v>
      </c>
      <c r="AL377">
        <f t="shared" si="193"/>
        <v>38.268715969093897</v>
      </c>
      <c r="AM377">
        <f t="shared" si="194"/>
        <v>1.361492975596269</v>
      </c>
      <c r="AN377">
        <f t="shared" si="195"/>
        <v>7.0136592466435888</v>
      </c>
      <c r="AO377">
        <v>1844.310292544923</v>
      </c>
      <c r="AP377">
        <v>1809.1747272727259</v>
      </c>
      <c r="AQ377">
        <v>5.1658116252228474</v>
      </c>
      <c r="AR377">
        <v>65.10273567100046</v>
      </c>
      <c r="AS377">
        <f t="shared" si="196"/>
        <v>1.3320826599793465</v>
      </c>
      <c r="AT377">
        <v>25.465505997890851</v>
      </c>
      <c r="AU377">
        <v>27.019495151515159</v>
      </c>
      <c r="AV377">
        <v>1.2768521543373969E-4</v>
      </c>
      <c r="AW377">
        <v>83.615306321479792</v>
      </c>
      <c r="AX377">
        <v>20</v>
      </c>
      <c r="AY377">
        <v>4</v>
      </c>
      <c r="AZ377">
        <f t="shared" si="197"/>
        <v>1</v>
      </c>
      <c r="BA377">
        <f t="shared" si="198"/>
        <v>0</v>
      </c>
      <c r="BB377">
        <f t="shared" si="199"/>
        <v>51983.055836940672</v>
      </c>
      <c r="BC377">
        <f t="shared" si="200"/>
        <v>1999.9966666666669</v>
      </c>
      <c r="BD377">
        <f t="shared" si="201"/>
        <v>1681.1975400000001</v>
      </c>
      <c r="BE377">
        <f t="shared" si="202"/>
        <v>0.84060017100028495</v>
      </c>
      <c r="BF377">
        <f t="shared" si="203"/>
        <v>0.16075833003055004</v>
      </c>
      <c r="BG377">
        <v>6</v>
      </c>
      <c r="BH377">
        <v>0.5</v>
      </c>
      <c r="BI377" t="s">
        <v>382</v>
      </c>
      <c r="BJ377">
        <v>2</v>
      </c>
      <c r="BK377" t="b">
        <v>1</v>
      </c>
      <c r="BL377">
        <v>1660400357.599999</v>
      </c>
      <c r="BM377">
        <v>1725.1420000000001</v>
      </c>
      <c r="BN377">
        <v>1773.8679999999999</v>
      </c>
      <c r="BO377">
        <v>27.018719999999998</v>
      </c>
      <c r="BP377">
        <v>25.429559999999999</v>
      </c>
      <c r="BQ377">
        <v>1722.297333333333</v>
      </c>
      <c r="BR377">
        <v>27.005613333333329</v>
      </c>
      <c r="BS377">
        <v>500.15373333333332</v>
      </c>
      <c r="BT377">
        <v>99.669333333333327</v>
      </c>
      <c r="BU377">
        <v>0.1000123533333333</v>
      </c>
      <c r="BV377">
        <v>31.011039999999991</v>
      </c>
      <c r="BW377">
        <v>31.555986666666669</v>
      </c>
      <c r="BX377">
        <v>999.89999999999986</v>
      </c>
      <c r="BY377">
        <v>0</v>
      </c>
      <c r="BZ377">
        <v>0</v>
      </c>
      <c r="CA377">
        <v>9995.2033333333347</v>
      </c>
      <c r="CB377">
        <v>0</v>
      </c>
      <c r="CC377">
        <v>27.857553333333339</v>
      </c>
      <c r="CD377">
        <v>-48.723426666666683</v>
      </c>
      <c r="CE377">
        <v>1773.0493333333329</v>
      </c>
      <c r="CF377">
        <v>1820.153333333333</v>
      </c>
      <c r="CG377">
        <v>1.5891599999999999</v>
      </c>
      <c r="CH377">
        <v>1773.8679999999999</v>
      </c>
      <c r="CI377">
        <v>25.429559999999999</v>
      </c>
      <c r="CJ377">
        <v>2.6929393333333329</v>
      </c>
      <c r="CK377">
        <v>2.534548</v>
      </c>
      <c r="CL377">
        <v>22.24207333333333</v>
      </c>
      <c r="CM377">
        <v>21.250060000000001</v>
      </c>
      <c r="CN377">
        <v>1999.9966666666669</v>
      </c>
      <c r="CO377">
        <v>0.97999380000000014</v>
      </c>
      <c r="CP377">
        <v>2.0006326666666671E-2</v>
      </c>
      <c r="CQ377">
        <v>0</v>
      </c>
      <c r="CR377">
        <v>2.5741999999999998</v>
      </c>
      <c r="CS377">
        <v>0</v>
      </c>
      <c r="CT377">
        <v>23188.5</v>
      </c>
      <c r="CU377">
        <v>17412.28666666667</v>
      </c>
      <c r="CV377">
        <v>40.820399999999999</v>
      </c>
      <c r="CW377">
        <v>41.691200000000002</v>
      </c>
      <c r="CX377">
        <v>40.75</v>
      </c>
      <c r="CY377">
        <v>40.186999999999998</v>
      </c>
      <c r="CZ377">
        <v>40.912199999999999</v>
      </c>
      <c r="DA377">
        <v>1959.9853333333331</v>
      </c>
      <c r="DB377">
        <v>40.011333333333333</v>
      </c>
      <c r="DC377">
        <v>0</v>
      </c>
      <c r="DD377">
        <v>1660400362.8</v>
      </c>
      <c r="DE377">
        <v>0</v>
      </c>
      <c r="DF377">
        <v>1660399747.5999999</v>
      </c>
      <c r="DG377" t="s">
        <v>383</v>
      </c>
      <c r="DH377">
        <v>1660399742.0999999</v>
      </c>
      <c r="DI377">
        <v>1660399747.5999999</v>
      </c>
      <c r="DJ377">
        <v>1</v>
      </c>
      <c r="DK377">
        <v>7.6999999999999999E-2</v>
      </c>
      <c r="DL377">
        <v>-2.1999999999999999E-2</v>
      </c>
      <c r="DM377">
        <v>1.3979999999999999</v>
      </c>
      <c r="DN377">
        <v>1.7000000000000001E-2</v>
      </c>
      <c r="DO377">
        <v>400</v>
      </c>
      <c r="DP377">
        <v>25</v>
      </c>
      <c r="DQ377">
        <v>0.31</v>
      </c>
      <c r="DR377">
        <v>7.0000000000000007E-2</v>
      </c>
      <c r="DS377">
        <v>6.7161020687198612</v>
      </c>
      <c r="DT377">
        <v>0.42804481020289648</v>
      </c>
      <c r="DU377">
        <v>0.1118567128822139</v>
      </c>
      <c r="DV377">
        <v>1</v>
      </c>
      <c r="DW377">
        <v>38.237064343217227</v>
      </c>
      <c r="DX377">
        <v>1.453535257611329</v>
      </c>
      <c r="DY377">
        <v>0.14229153744899761</v>
      </c>
      <c r="DZ377">
        <v>0</v>
      </c>
      <c r="EA377">
        <v>-48.708959999999998</v>
      </c>
      <c r="EB377">
        <v>-1.710828921023406</v>
      </c>
      <c r="EC377">
        <v>0.15523593570218719</v>
      </c>
      <c r="ED377">
        <v>0</v>
      </c>
      <c r="EE377">
        <v>1507.3780262577111</v>
      </c>
      <c r="EF377">
        <v>251.33345614949519</v>
      </c>
      <c r="EG377">
        <v>18.912236316338031</v>
      </c>
      <c r="EH377">
        <v>0</v>
      </c>
      <c r="EI377">
        <v>1.60723025</v>
      </c>
      <c r="EJ377">
        <v>-0.36225174484052669</v>
      </c>
      <c r="EK377">
        <v>3.7771187000642428E-2</v>
      </c>
      <c r="EL377">
        <v>0</v>
      </c>
      <c r="EM377">
        <v>1.9605817545947479</v>
      </c>
      <c r="EN377">
        <v>2.395409237644788E-2</v>
      </c>
      <c r="EO377">
        <v>2.5302897065477749E-3</v>
      </c>
      <c r="EP377">
        <v>1</v>
      </c>
      <c r="EQ377">
        <v>2</v>
      </c>
      <c r="ER377">
        <v>6</v>
      </c>
      <c r="ES377" t="s">
        <v>415</v>
      </c>
      <c r="ET377">
        <v>2.9439600000000001</v>
      </c>
      <c r="EU377">
        <v>2.8012100000000002</v>
      </c>
      <c r="EV377">
        <v>0.23630999999999999</v>
      </c>
      <c r="EW377">
        <v>0.24013000000000001</v>
      </c>
      <c r="EX377">
        <v>0.117824</v>
      </c>
      <c r="EY377">
        <v>0.113161</v>
      </c>
      <c r="EZ377">
        <v>15684.6</v>
      </c>
      <c r="FA377">
        <v>16364.1</v>
      </c>
      <c r="FB377">
        <v>23878.5</v>
      </c>
      <c r="FC377">
        <v>25056.2</v>
      </c>
      <c r="FD377">
        <v>33716.5</v>
      </c>
      <c r="FE377">
        <v>35482.199999999997</v>
      </c>
      <c r="FF377">
        <v>43525.8</v>
      </c>
      <c r="FG377">
        <v>46315</v>
      </c>
      <c r="FH377">
        <v>1.9307000000000001</v>
      </c>
      <c r="FI377">
        <v>1.8996500000000001</v>
      </c>
      <c r="FJ377">
        <v>0.13883799999999999</v>
      </c>
      <c r="FK377">
        <v>0</v>
      </c>
      <c r="FL377">
        <v>29.302600000000002</v>
      </c>
      <c r="FM377">
        <v>999.9</v>
      </c>
      <c r="FN377">
        <v>65.8</v>
      </c>
      <c r="FO377">
        <v>32.799999999999997</v>
      </c>
      <c r="FP377">
        <v>32.980899999999998</v>
      </c>
      <c r="FQ377">
        <v>64.200900000000004</v>
      </c>
      <c r="FR377">
        <v>26.514399999999998</v>
      </c>
      <c r="FS377">
        <v>1</v>
      </c>
      <c r="FT377">
        <v>0.26922499999999999</v>
      </c>
      <c r="FU377">
        <v>0.49114400000000002</v>
      </c>
      <c r="FV377">
        <v>20.323599999999999</v>
      </c>
      <c r="FW377">
        <v>5.2103999999999999</v>
      </c>
      <c r="FX377">
        <v>11.9054</v>
      </c>
      <c r="FY377">
        <v>5.0030999999999999</v>
      </c>
      <c r="FZ377">
        <v>3.29</v>
      </c>
      <c r="GA377">
        <v>9999</v>
      </c>
      <c r="GB377">
        <v>9999</v>
      </c>
      <c r="GC377">
        <v>9999</v>
      </c>
      <c r="GD377">
        <v>999.9</v>
      </c>
      <c r="GE377">
        <v>1.8594900000000001</v>
      </c>
      <c r="GF377">
        <v>1.8544799999999999</v>
      </c>
      <c r="GG377">
        <v>1.85772</v>
      </c>
      <c r="GH377">
        <v>1.85608</v>
      </c>
      <c r="GI377">
        <v>1.8548899999999999</v>
      </c>
      <c r="GJ377">
        <v>1.85456</v>
      </c>
      <c r="GK377">
        <v>1.8532</v>
      </c>
      <c r="GL377">
        <v>1.8563799999999999</v>
      </c>
      <c r="GM377">
        <v>0</v>
      </c>
      <c r="GN377">
        <v>0</v>
      </c>
      <c r="GO377">
        <v>0</v>
      </c>
      <c r="GP377">
        <v>0</v>
      </c>
      <c r="GQ377" t="s">
        <v>385</v>
      </c>
      <c r="GR377" t="s">
        <v>386</v>
      </c>
      <c r="GS377" t="s">
        <v>387</v>
      </c>
      <c r="GT377" t="s">
        <v>387</v>
      </c>
      <c r="GU377" t="s">
        <v>387</v>
      </c>
      <c r="GV377" t="s">
        <v>387</v>
      </c>
      <c r="GW377">
        <v>0</v>
      </c>
      <c r="GX377">
        <v>100</v>
      </c>
      <c r="GY377">
        <v>100</v>
      </c>
      <c r="GZ377">
        <v>2.87</v>
      </c>
      <c r="HA377">
        <v>1.3100000000000001E-2</v>
      </c>
      <c r="HB377">
        <v>0.44568443622215809</v>
      </c>
      <c r="HC377">
        <v>2.8098669343081611E-3</v>
      </c>
      <c r="HD377">
        <v>-1.127031966113555E-6</v>
      </c>
      <c r="HE377">
        <v>1.768598670541231E-10</v>
      </c>
      <c r="HF377">
        <v>-6.7302174371849419E-2</v>
      </c>
      <c r="HG377">
        <v>1.081145868756639E-2</v>
      </c>
      <c r="HH377">
        <v>-3.689364805754238E-4</v>
      </c>
      <c r="HI377">
        <v>2.919854880483278E-6</v>
      </c>
      <c r="HJ377">
        <v>2</v>
      </c>
      <c r="HK377">
        <v>2136</v>
      </c>
      <c r="HL377">
        <v>3</v>
      </c>
      <c r="HM377">
        <v>30</v>
      </c>
      <c r="HN377">
        <v>10.4</v>
      </c>
      <c r="HO377">
        <v>10.3</v>
      </c>
      <c r="HP377">
        <v>3.5278299999999998</v>
      </c>
      <c r="HQ377">
        <v>2.2766099999999998</v>
      </c>
      <c r="HR377">
        <v>1.4978</v>
      </c>
      <c r="HS377">
        <v>2.2973599999999998</v>
      </c>
      <c r="HT377">
        <v>1.5478499999999999</v>
      </c>
      <c r="HU377">
        <v>2.3339799999999999</v>
      </c>
      <c r="HV377">
        <v>36.269399999999997</v>
      </c>
      <c r="HW377">
        <v>15.2791</v>
      </c>
      <c r="HX377">
        <v>18</v>
      </c>
      <c r="HY377">
        <v>471.20400000000001</v>
      </c>
      <c r="HZ377">
        <v>513.64300000000003</v>
      </c>
      <c r="IA377">
        <v>28.787199999999999</v>
      </c>
      <c r="IB377">
        <v>30.550999999999998</v>
      </c>
      <c r="IC377">
        <v>30.000299999999999</v>
      </c>
      <c r="ID377">
        <v>30.336600000000001</v>
      </c>
      <c r="IE377">
        <v>30.428000000000001</v>
      </c>
      <c r="IF377">
        <v>70.630399999999995</v>
      </c>
      <c r="IG377">
        <v>25.710999999999999</v>
      </c>
      <c r="IH377">
        <v>35.787399999999998</v>
      </c>
      <c r="II377">
        <v>28.778300000000002</v>
      </c>
      <c r="IJ377">
        <v>1839.18</v>
      </c>
      <c r="IK377">
        <v>25.567499999999999</v>
      </c>
      <c r="IL377">
        <v>100.658</v>
      </c>
      <c r="IM377">
        <v>100.379</v>
      </c>
      <c r="IN377" t="s">
        <v>2772</v>
      </c>
    </row>
    <row r="378" spans="1:248" x14ac:dyDescent="0.2">
      <c r="A378">
        <v>362</v>
      </c>
      <c r="B378">
        <v>1660400366.0999999</v>
      </c>
      <c r="C378">
        <v>642</v>
      </c>
      <c r="D378" t="s">
        <v>1093</v>
      </c>
      <c r="E378" t="s">
        <v>1094</v>
      </c>
      <c r="F378">
        <v>1</v>
      </c>
      <c r="G378" t="s">
        <v>376</v>
      </c>
      <c r="H378" t="s">
        <v>377</v>
      </c>
      <c r="I378" t="s">
        <v>378</v>
      </c>
      <c r="J378" t="s">
        <v>379</v>
      </c>
      <c r="K378" t="s">
        <v>380</v>
      </c>
      <c r="L378" t="s">
        <v>376</v>
      </c>
      <c r="M378" t="s">
        <v>381</v>
      </c>
      <c r="N378">
        <v>1660400358.0999999</v>
      </c>
      <c r="O378">
        <f t="shared" si="170"/>
        <v>1.3230857064533905E-3</v>
      </c>
      <c r="P378">
        <f t="shared" si="171"/>
        <v>1.3230857064533905</v>
      </c>
      <c r="Q378">
        <f t="shared" si="172"/>
        <v>7.0358699278476706</v>
      </c>
      <c r="R378">
        <f t="shared" si="173"/>
        <v>1727.6524999999999</v>
      </c>
      <c r="S378">
        <f t="shared" si="174"/>
        <v>1501.7233144174518</v>
      </c>
      <c r="T378">
        <f t="shared" si="175"/>
        <v>149.82609423638812</v>
      </c>
      <c r="U378">
        <f t="shared" si="176"/>
        <v>172.36692257997174</v>
      </c>
      <c r="V378">
        <f t="shared" si="177"/>
        <v>6.5649996873473587E-2</v>
      </c>
      <c r="W378">
        <f t="shared" si="178"/>
        <v>2.9229149163154049</v>
      </c>
      <c r="X378">
        <f t="shared" si="179"/>
        <v>6.4841699878434494E-2</v>
      </c>
      <c r="Y378">
        <f t="shared" si="180"/>
        <v>4.0597855450186578E-2</v>
      </c>
      <c r="Z378">
        <f t="shared" si="181"/>
        <v>321.51495562499997</v>
      </c>
      <c r="AA378">
        <f t="shared" si="182"/>
        <v>32.562211702923001</v>
      </c>
      <c r="AB378">
        <f t="shared" si="183"/>
        <v>31.55613125</v>
      </c>
      <c r="AC378">
        <f t="shared" si="184"/>
        <v>4.6564216180258828</v>
      </c>
      <c r="AD378">
        <f t="shared" si="185"/>
        <v>59.713664087630427</v>
      </c>
      <c r="AE378">
        <f t="shared" si="186"/>
        <v>2.6956493005492761</v>
      </c>
      <c r="AF378">
        <f t="shared" si="187"/>
        <v>4.5142922340075842</v>
      </c>
      <c r="AG378">
        <f t="shared" si="188"/>
        <v>1.9607723174766067</v>
      </c>
      <c r="AH378">
        <f t="shared" si="189"/>
        <v>-58.348079654594521</v>
      </c>
      <c r="AI378">
        <f t="shared" si="190"/>
        <v>-85.850671826163349</v>
      </c>
      <c r="AJ378">
        <f t="shared" si="191"/>
        <v>-6.6141686780227165</v>
      </c>
      <c r="AK378">
        <f t="shared" si="192"/>
        <v>170.70203546621934</v>
      </c>
      <c r="AL378">
        <f t="shared" si="193"/>
        <v>38.280142235749331</v>
      </c>
      <c r="AM378">
        <f t="shared" si="194"/>
        <v>1.3583915431492717</v>
      </c>
      <c r="AN378">
        <f t="shared" si="195"/>
        <v>7.0358699278476706</v>
      </c>
      <c r="AO378">
        <v>1849.512728164847</v>
      </c>
      <c r="AP378">
        <v>1814.34509090909</v>
      </c>
      <c r="AQ378">
        <v>5.166710814335425</v>
      </c>
      <c r="AR378">
        <v>65.10273567100046</v>
      </c>
      <c r="AS378">
        <f t="shared" si="196"/>
        <v>1.3230857064533905</v>
      </c>
      <c r="AT378">
        <v>25.477336275855841</v>
      </c>
      <c r="AU378">
        <v>27.020054545454538</v>
      </c>
      <c r="AV378">
        <v>2.4490750988831141E-4</v>
      </c>
      <c r="AW378">
        <v>83.615306321479792</v>
      </c>
      <c r="AX378">
        <v>19</v>
      </c>
      <c r="AY378">
        <v>4</v>
      </c>
      <c r="AZ378">
        <f t="shared" si="197"/>
        <v>1</v>
      </c>
      <c r="BA378">
        <f t="shared" si="198"/>
        <v>0</v>
      </c>
      <c r="BB378">
        <f t="shared" si="199"/>
        <v>51983.381266146527</v>
      </c>
      <c r="BC378">
        <f t="shared" si="200"/>
        <v>1999.9893750000001</v>
      </c>
      <c r="BD378">
        <f t="shared" si="201"/>
        <v>1681.1914124999998</v>
      </c>
      <c r="BE378">
        <f t="shared" si="202"/>
        <v>0.8406001719384133</v>
      </c>
      <c r="BF378">
        <f t="shared" si="203"/>
        <v>0.16075833184113789</v>
      </c>
      <c r="BG378">
        <v>6</v>
      </c>
      <c r="BH378">
        <v>0.5</v>
      </c>
      <c r="BI378" t="s">
        <v>382</v>
      </c>
      <c r="BJ378">
        <v>2</v>
      </c>
      <c r="BK378" t="b">
        <v>1</v>
      </c>
      <c r="BL378">
        <v>1660400358.0999999</v>
      </c>
      <c r="BM378">
        <v>1727.6524999999999</v>
      </c>
      <c r="BN378">
        <v>1776.39</v>
      </c>
      <c r="BO378">
        <v>27.018787499999998</v>
      </c>
      <c r="BP378">
        <v>25.433243749999999</v>
      </c>
      <c r="BQ378">
        <v>1724.8062500000001</v>
      </c>
      <c r="BR378">
        <v>27.005681249999999</v>
      </c>
      <c r="BS378">
        <v>500.15249999999997</v>
      </c>
      <c r="BT378">
        <v>99.66942499999999</v>
      </c>
      <c r="BU378">
        <v>0.10001508125</v>
      </c>
      <c r="BV378">
        <v>31.011324999999999</v>
      </c>
      <c r="BW378">
        <v>31.55613125</v>
      </c>
      <c r="BX378">
        <v>999.9</v>
      </c>
      <c r="BY378">
        <v>0</v>
      </c>
      <c r="BZ378">
        <v>0</v>
      </c>
      <c r="CA378">
        <v>9995.2687499999993</v>
      </c>
      <c r="CB378">
        <v>0</v>
      </c>
      <c r="CC378">
        <v>27.910025000000001</v>
      </c>
      <c r="CD378">
        <v>-48.735556250000002</v>
      </c>
      <c r="CE378">
        <v>1775.629375</v>
      </c>
      <c r="CF378">
        <v>1822.74875</v>
      </c>
      <c r="CG378">
        <v>1.58554375</v>
      </c>
      <c r="CH378">
        <v>1776.39</v>
      </c>
      <c r="CI378">
        <v>25.433243749999999</v>
      </c>
      <c r="CJ378">
        <v>2.692948125</v>
      </c>
      <c r="CK378">
        <v>2.5349175000000002</v>
      </c>
      <c r="CL378">
        <v>22.24213125</v>
      </c>
      <c r="CM378">
        <v>21.252431250000001</v>
      </c>
      <c r="CN378">
        <v>1999.9893750000001</v>
      </c>
      <c r="CO378">
        <v>0.97999375</v>
      </c>
      <c r="CP378">
        <v>2.0006375E-2</v>
      </c>
      <c r="CQ378">
        <v>0</v>
      </c>
      <c r="CR378">
        <v>2.5298750000000001</v>
      </c>
      <c r="CS378">
        <v>0</v>
      </c>
      <c r="CT378">
        <v>23188.043750000001</v>
      </c>
      <c r="CU378">
        <v>17412.224999999999</v>
      </c>
      <c r="CV378">
        <v>40.819875000000003</v>
      </c>
      <c r="CW378">
        <v>41.690937499999997</v>
      </c>
      <c r="CX378">
        <v>40.75</v>
      </c>
      <c r="CY378">
        <v>40.186999999999998</v>
      </c>
      <c r="CZ378">
        <v>40.91375</v>
      </c>
      <c r="DA378">
        <v>1959.9781250000001</v>
      </c>
      <c r="DB378">
        <v>40.011249999999997</v>
      </c>
      <c r="DC378">
        <v>0</v>
      </c>
      <c r="DD378">
        <v>1660400364</v>
      </c>
      <c r="DE378">
        <v>0</v>
      </c>
      <c r="DF378">
        <v>1660399747.5999999</v>
      </c>
      <c r="DG378" t="s">
        <v>383</v>
      </c>
      <c r="DH378">
        <v>1660399742.0999999</v>
      </c>
      <c r="DI378">
        <v>1660399747.5999999</v>
      </c>
      <c r="DJ378">
        <v>1</v>
      </c>
      <c r="DK378">
        <v>7.6999999999999999E-2</v>
      </c>
      <c r="DL378">
        <v>-2.1999999999999999E-2</v>
      </c>
      <c r="DM378">
        <v>1.3979999999999999</v>
      </c>
      <c r="DN378">
        <v>1.7000000000000001E-2</v>
      </c>
      <c r="DO378">
        <v>400</v>
      </c>
      <c r="DP378">
        <v>25</v>
      </c>
      <c r="DQ378">
        <v>0.31</v>
      </c>
      <c r="DR378">
        <v>7.0000000000000007E-2</v>
      </c>
      <c r="DS378">
        <v>6.7322865434573727</v>
      </c>
      <c r="DT378">
        <v>1.4557872934952041</v>
      </c>
      <c r="DU378">
        <v>0.13947979501098101</v>
      </c>
      <c r="DV378">
        <v>0</v>
      </c>
      <c r="DW378">
        <v>38.27369705010738</v>
      </c>
      <c r="DX378">
        <v>1.8247665678882821</v>
      </c>
      <c r="DY378">
        <v>0.1575192428425361</v>
      </c>
      <c r="DZ378">
        <v>0</v>
      </c>
      <c r="EA378">
        <v>-48.735254838709679</v>
      </c>
      <c r="EB378">
        <v>-1.8178790322578879</v>
      </c>
      <c r="EC378">
        <v>0.1614765134998615</v>
      </c>
      <c r="ED378">
        <v>0</v>
      </c>
      <c r="EE378">
        <v>1514.376619203475</v>
      </c>
      <c r="EF378">
        <v>220.2092464952095</v>
      </c>
      <c r="EG378">
        <v>16.09436317553984</v>
      </c>
      <c r="EH378">
        <v>0</v>
      </c>
      <c r="EI378">
        <v>1.5991880487804879</v>
      </c>
      <c r="EJ378">
        <v>-0.38110808362369031</v>
      </c>
      <c r="EK378">
        <v>4.0284861843547598E-2</v>
      </c>
      <c r="EL378">
        <v>0</v>
      </c>
      <c r="EM378">
        <v>1.960761244330518</v>
      </c>
      <c r="EN378">
        <v>2.823323692537795E-2</v>
      </c>
      <c r="EO378">
        <v>2.585517347782442E-3</v>
      </c>
      <c r="EP378">
        <v>1</v>
      </c>
      <c r="EQ378">
        <v>1</v>
      </c>
      <c r="ER378">
        <v>6</v>
      </c>
      <c r="ES378" t="s">
        <v>458</v>
      </c>
      <c r="ET378">
        <v>2.9438800000000001</v>
      </c>
      <c r="EU378">
        <v>2.8012299999999999</v>
      </c>
      <c r="EV378">
        <v>0.23669899999999999</v>
      </c>
      <c r="EW378">
        <v>0.240513</v>
      </c>
      <c r="EX378">
        <v>0.117827</v>
      </c>
      <c r="EY378">
        <v>0.11315799999999999</v>
      </c>
      <c r="EZ378">
        <v>15676.6</v>
      </c>
      <c r="FA378">
        <v>16355.9</v>
      </c>
      <c r="FB378">
        <v>23878.5</v>
      </c>
      <c r="FC378">
        <v>25056.3</v>
      </c>
      <c r="FD378">
        <v>33716.400000000001</v>
      </c>
      <c r="FE378">
        <v>35482.199999999997</v>
      </c>
      <c r="FF378">
        <v>43525.9</v>
      </c>
      <c r="FG378">
        <v>46314.9</v>
      </c>
      <c r="FH378">
        <v>1.93072</v>
      </c>
      <c r="FI378">
        <v>1.8995500000000001</v>
      </c>
      <c r="FJ378">
        <v>0.13867399999999999</v>
      </c>
      <c r="FK378">
        <v>0</v>
      </c>
      <c r="FL378">
        <v>29.302600000000002</v>
      </c>
      <c r="FM378">
        <v>999.9</v>
      </c>
      <c r="FN378">
        <v>65.8</v>
      </c>
      <c r="FO378">
        <v>32.799999999999997</v>
      </c>
      <c r="FP378">
        <v>32.980899999999998</v>
      </c>
      <c r="FQ378">
        <v>64.160899999999998</v>
      </c>
      <c r="FR378">
        <v>26.814900000000002</v>
      </c>
      <c r="FS378">
        <v>1</v>
      </c>
      <c r="FT378">
        <v>0.26928600000000003</v>
      </c>
      <c r="FU378">
        <v>0.49854599999999999</v>
      </c>
      <c r="FV378">
        <v>20.323499999999999</v>
      </c>
      <c r="FW378">
        <v>5.2105499999999996</v>
      </c>
      <c r="FX378">
        <v>11.905099999999999</v>
      </c>
      <c r="FY378">
        <v>5.0032500000000004</v>
      </c>
      <c r="FZ378">
        <v>3.2900299999999998</v>
      </c>
      <c r="GA378">
        <v>9999</v>
      </c>
      <c r="GB378">
        <v>9999</v>
      </c>
      <c r="GC378">
        <v>9999</v>
      </c>
      <c r="GD378">
        <v>999.9</v>
      </c>
      <c r="GE378">
        <v>1.8594900000000001</v>
      </c>
      <c r="GF378">
        <v>1.8544700000000001</v>
      </c>
      <c r="GG378">
        <v>1.85771</v>
      </c>
      <c r="GH378">
        <v>1.85608</v>
      </c>
      <c r="GI378">
        <v>1.8548899999999999</v>
      </c>
      <c r="GJ378">
        <v>1.85456</v>
      </c>
      <c r="GK378">
        <v>1.8531899999999999</v>
      </c>
      <c r="GL378">
        <v>1.8563799999999999</v>
      </c>
      <c r="GM378">
        <v>0</v>
      </c>
      <c r="GN378">
        <v>0</v>
      </c>
      <c r="GO378">
        <v>0</v>
      </c>
      <c r="GP378">
        <v>0</v>
      </c>
      <c r="GQ378" t="s">
        <v>385</v>
      </c>
      <c r="GR378" t="s">
        <v>386</v>
      </c>
      <c r="GS378" t="s">
        <v>387</v>
      </c>
      <c r="GT378" t="s">
        <v>387</v>
      </c>
      <c r="GU378" t="s">
        <v>387</v>
      </c>
      <c r="GV378" t="s">
        <v>387</v>
      </c>
      <c r="GW378">
        <v>0</v>
      </c>
      <c r="GX378">
        <v>100</v>
      </c>
      <c r="GY378">
        <v>100</v>
      </c>
      <c r="GZ378">
        <v>2.87</v>
      </c>
      <c r="HA378">
        <v>1.3100000000000001E-2</v>
      </c>
      <c r="HB378">
        <v>0.44568443622215809</v>
      </c>
      <c r="HC378">
        <v>2.8098669343081611E-3</v>
      </c>
      <c r="HD378">
        <v>-1.127031966113555E-6</v>
      </c>
      <c r="HE378">
        <v>1.768598670541231E-10</v>
      </c>
      <c r="HF378">
        <v>-6.7302174371849419E-2</v>
      </c>
      <c r="HG378">
        <v>1.081145868756639E-2</v>
      </c>
      <c r="HH378">
        <v>-3.689364805754238E-4</v>
      </c>
      <c r="HI378">
        <v>2.919854880483278E-6</v>
      </c>
      <c r="HJ378">
        <v>2</v>
      </c>
      <c r="HK378">
        <v>2136</v>
      </c>
      <c r="HL378">
        <v>3</v>
      </c>
      <c r="HM378">
        <v>30</v>
      </c>
      <c r="HN378">
        <v>10.4</v>
      </c>
      <c r="HO378">
        <v>10.3</v>
      </c>
      <c r="HP378">
        <v>3.5327099999999998</v>
      </c>
      <c r="HQ378">
        <v>2.2753899999999998</v>
      </c>
      <c r="HR378">
        <v>1.4978</v>
      </c>
      <c r="HS378">
        <v>2.2973599999999998</v>
      </c>
      <c r="HT378">
        <v>1.5478499999999999</v>
      </c>
      <c r="HU378">
        <v>2.2473100000000001</v>
      </c>
      <c r="HV378">
        <v>36.269399999999997</v>
      </c>
      <c r="HW378">
        <v>15.2791</v>
      </c>
      <c r="HX378">
        <v>18</v>
      </c>
      <c r="HY378">
        <v>471.21800000000002</v>
      </c>
      <c r="HZ378">
        <v>513.57899999999995</v>
      </c>
      <c r="IA378">
        <v>28.7852</v>
      </c>
      <c r="IB378">
        <v>30.551600000000001</v>
      </c>
      <c r="IC378">
        <v>30.000299999999999</v>
      </c>
      <c r="ID378">
        <v>30.336600000000001</v>
      </c>
      <c r="IE378">
        <v>30.4285</v>
      </c>
      <c r="IF378">
        <v>70.728099999999998</v>
      </c>
      <c r="IG378">
        <v>25.710999999999999</v>
      </c>
      <c r="IH378">
        <v>35.787399999999998</v>
      </c>
      <c r="II378">
        <v>28.778300000000002</v>
      </c>
      <c r="IJ378">
        <v>1849.2</v>
      </c>
      <c r="IK378">
        <v>25.571200000000001</v>
      </c>
      <c r="IL378">
        <v>100.65900000000001</v>
      </c>
      <c r="IM378">
        <v>100.379</v>
      </c>
      <c r="IN378" t="s">
        <v>2772</v>
      </c>
    </row>
    <row r="379" spans="1:248" x14ac:dyDescent="0.2">
      <c r="A379">
        <v>363</v>
      </c>
      <c r="B379">
        <v>1660400367.0999999</v>
      </c>
      <c r="C379">
        <v>643</v>
      </c>
      <c r="D379" t="s">
        <v>1095</v>
      </c>
      <c r="E379" t="s">
        <v>1096</v>
      </c>
      <c r="F379">
        <v>1</v>
      </c>
      <c r="G379" t="s">
        <v>376</v>
      </c>
      <c r="H379" t="s">
        <v>377</v>
      </c>
      <c r="I379" t="s">
        <v>378</v>
      </c>
      <c r="J379" t="s">
        <v>379</v>
      </c>
      <c r="K379" t="s">
        <v>380</v>
      </c>
      <c r="L379" t="s">
        <v>376</v>
      </c>
      <c r="M379" t="s">
        <v>381</v>
      </c>
      <c r="N379">
        <v>1660400359.599999</v>
      </c>
      <c r="O379">
        <f t="shared" si="170"/>
        <v>1.3183191474905561E-3</v>
      </c>
      <c r="P379">
        <f t="shared" si="171"/>
        <v>1.318319147490556</v>
      </c>
      <c r="Q379">
        <f t="shared" si="172"/>
        <v>6.9596642944905751</v>
      </c>
      <c r="R379">
        <f t="shared" si="173"/>
        <v>1735.19</v>
      </c>
      <c r="S379">
        <f t="shared" si="174"/>
        <v>1510.2143957036105</v>
      </c>
      <c r="T379">
        <f t="shared" si="175"/>
        <v>150.67336442010637</v>
      </c>
      <c r="U379">
        <f t="shared" si="176"/>
        <v>173.1190723329822</v>
      </c>
      <c r="V379">
        <f t="shared" si="177"/>
        <v>6.5398422758313188E-2</v>
      </c>
      <c r="W379">
        <f t="shared" si="178"/>
        <v>2.9231828865999994</v>
      </c>
      <c r="X379">
        <f t="shared" si="179"/>
        <v>6.459634050457809E-2</v>
      </c>
      <c r="Y379">
        <f t="shared" si="180"/>
        <v>4.0443957028364952E-2</v>
      </c>
      <c r="Z379">
        <f t="shared" si="181"/>
        <v>321.51601779999999</v>
      </c>
      <c r="AA379">
        <f t="shared" si="182"/>
        <v>32.564398429393286</v>
      </c>
      <c r="AB379">
        <f t="shared" si="183"/>
        <v>31.557513333333329</v>
      </c>
      <c r="AC379">
        <f t="shared" si="184"/>
        <v>4.6567870745517004</v>
      </c>
      <c r="AD379">
        <f t="shared" si="185"/>
        <v>59.710241582546516</v>
      </c>
      <c r="AE379">
        <f t="shared" si="186"/>
        <v>2.6956600066557654</v>
      </c>
      <c r="AF379">
        <f t="shared" si="187"/>
        <v>4.51456891684008</v>
      </c>
      <c r="AG379">
        <f t="shared" si="188"/>
        <v>1.9611270678959349</v>
      </c>
      <c r="AH379">
        <f t="shared" si="189"/>
        <v>-58.137874404333523</v>
      </c>
      <c r="AI379">
        <f t="shared" si="190"/>
        <v>-85.906937226784734</v>
      </c>
      <c r="AJ379">
        <f t="shared" si="191"/>
        <v>-6.6179769594287476</v>
      </c>
      <c r="AK379">
        <f t="shared" si="192"/>
        <v>170.85322920945299</v>
      </c>
      <c r="AL379">
        <f t="shared" si="193"/>
        <v>38.306796639073106</v>
      </c>
      <c r="AM379">
        <f t="shared" si="194"/>
        <v>1.3518709725891715</v>
      </c>
      <c r="AN379">
        <f t="shared" si="195"/>
        <v>6.9596642944905751</v>
      </c>
      <c r="AO379">
        <v>1854.633588969954</v>
      </c>
      <c r="AP379">
        <v>1819.5231515151511</v>
      </c>
      <c r="AQ379">
        <v>5.1738719636670796</v>
      </c>
      <c r="AR379">
        <v>65.10273567100046</v>
      </c>
      <c r="AS379">
        <f t="shared" si="196"/>
        <v>1.318319147490556</v>
      </c>
      <c r="AT379">
        <v>25.483773330696451</v>
      </c>
      <c r="AU379">
        <v>27.021398181818171</v>
      </c>
      <c r="AV379">
        <v>1.7233892389734539E-4</v>
      </c>
      <c r="AW379">
        <v>83.615306321479792</v>
      </c>
      <c r="AX379">
        <v>19</v>
      </c>
      <c r="AY379">
        <v>4</v>
      </c>
      <c r="AZ379">
        <f t="shared" si="197"/>
        <v>1</v>
      </c>
      <c r="BA379">
        <f t="shared" si="198"/>
        <v>0</v>
      </c>
      <c r="BB379">
        <f t="shared" si="199"/>
        <v>51990.826076722427</v>
      </c>
      <c r="BC379">
        <f t="shared" si="200"/>
        <v>1999.9960000000001</v>
      </c>
      <c r="BD379">
        <f t="shared" si="201"/>
        <v>1681.1969799999999</v>
      </c>
      <c r="BE379">
        <f t="shared" si="202"/>
        <v>0.84060017120034236</v>
      </c>
      <c r="BF379">
        <f t="shared" si="203"/>
        <v>0.16075833041666082</v>
      </c>
      <c r="BG379">
        <v>6</v>
      </c>
      <c r="BH379">
        <v>0.5</v>
      </c>
      <c r="BI379" t="s">
        <v>382</v>
      </c>
      <c r="BJ379">
        <v>2</v>
      </c>
      <c r="BK379" t="b">
        <v>1</v>
      </c>
      <c r="BL379">
        <v>1660400359.599999</v>
      </c>
      <c r="BM379">
        <v>1735.19</v>
      </c>
      <c r="BN379">
        <v>1783.9580000000001</v>
      </c>
      <c r="BO379">
        <v>27.018873333333332</v>
      </c>
      <c r="BP379">
        <v>25.440946666666669</v>
      </c>
      <c r="BQ379">
        <v>1732.34</v>
      </c>
      <c r="BR379">
        <v>27.00576666666667</v>
      </c>
      <c r="BS379">
        <v>500.15440000000001</v>
      </c>
      <c r="BT379">
        <v>99.669520000000006</v>
      </c>
      <c r="BU379">
        <v>9.9999379999999999E-2</v>
      </c>
      <c r="BV379">
        <v>31.0124</v>
      </c>
      <c r="BW379">
        <v>31.557513333333329</v>
      </c>
      <c r="BX379">
        <v>999.89999999999986</v>
      </c>
      <c r="BY379">
        <v>0</v>
      </c>
      <c r="BZ379">
        <v>0</v>
      </c>
      <c r="CA379">
        <v>9996.7880000000005</v>
      </c>
      <c r="CB379">
        <v>0</v>
      </c>
      <c r="CC379">
        <v>28.034420000000001</v>
      </c>
      <c r="CD379">
        <v>-48.766113333333337</v>
      </c>
      <c r="CE379">
        <v>1783.376666666667</v>
      </c>
      <c r="CF379">
        <v>1830.5293333333329</v>
      </c>
      <c r="CG379">
        <v>1.5779339999999999</v>
      </c>
      <c r="CH379">
        <v>1783.9580000000001</v>
      </c>
      <c r="CI379">
        <v>25.440946666666669</v>
      </c>
      <c r="CJ379">
        <v>2.6929586666666672</v>
      </c>
      <c r="CK379">
        <v>2.5356866666666669</v>
      </c>
      <c r="CL379">
        <v>22.242206666666672</v>
      </c>
      <c r="CM379">
        <v>21.257373333333341</v>
      </c>
      <c r="CN379">
        <v>1999.9960000000001</v>
      </c>
      <c r="CO379">
        <v>0.97999380000000014</v>
      </c>
      <c r="CP379">
        <v>2.0006326666666661E-2</v>
      </c>
      <c r="CQ379">
        <v>0</v>
      </c>
      <c r="CR379">
        <v>2.3805999999999998</v>
      </c>
      <c r="CS379">
        <v>0</v>
      </c>
      <c r="CT379">
        <v>23187.07333333333</v>
      </c>
      <c r="CU379">
        <v>17412.28</v>
      </c>
      <c r="CV379">
        <v>40.816200000000002</v>
      </c>
      <c r="CW379">
        <v>41.691200000000002</v>
      </c>
      <c r="CX379">
        <v>40.75</v>
      </c>
      <c r="CY379">
        <v>40.186999999999998</v>
      </c>
      <c r="CZ379">
        <v>40.916333333333327</v>
      </c>
      <c r="DA379">
        <v>1959.984666666667</v>
      </c>
      <c r="DB379">
        <v>40.011333333333333</v>
      </c>
      <c r="DC379">
        <v>0</v>
      </c>
      <c r="DD379">
        <v>1660400365.2</v>
      </c>
      <c r="DE379">
        <v>0</v>
      </c>
      <c r="DF379">
        <v>1660399747.5999999</v>
      </c>
      <c r="DG379" t="s">
        <v>383</v>
      </c>
      <c r="DH379">
        <v>1660399742.0999999</v>
      </c>
      <c r="DI379">
        <v>1660399747.5999999</v>
      </c>
      <c r="DJ379">
        <v>1</v>
      </c>
      <c r="DK379">
        <v>7.6999999999999999E-2</v>
      </c>
      <c r="DL379">
        <v>-2.1999999999999999E-2</v>
      </c>
      <c r="DM379">
        <v>1.3979999999999999</v>
      </c>
      <c r="DN379">
        <v>1.7000000000000001E-2</v>
      </c>
      <c r="DO379">
        <v>400</v>
      </c>
      <c r="DP379">
        <v>25</v>
      </c>
      <c r="DQ379">
        <v>0.31</v>
      </c>
      <c r="DR379">
        <v>7.0000000000000007E-2</v>
      </c>
      <c r="DS379">
        <v>6.7322865434573727</v>
      </c>
      <c r="DT379">
        <v>1.4557872934952041</v>
      </c>
      <c r="DU379">
        <v>0.13947979501098101</v>
      </c>
      <c r="DV379">
        <v>0</v>
      </c>
      <c r="DW379">
        <v>38.27369705010738</v>
      </c>
      <c r="DX379">
        <v>1.8247665678882821</v>
      </c>
      <c r="DY379">
        <v>0.1575192428425361</v>
      </c>
      <c r="DZ379">
        <v>0</v>
      </c>
      <c r="EA379">
        <v>-48.735254838709679</v>
      </c>
      <c r="EB379">
        <v>-1.8178790322578879</v>
      </c>
      <c r="EC379">
        <v>0.1614765134998615</v>
      </c>
      <c r="ED379">
        <v>0</v>
      </c>
      <c r="EE379">
        <v>1514.376619203475</v>
      </c>
      <c r="EF379">
        <v>220.2092464952095</v>
      </c>
      <c r="EG379">
        <v>16.09436317553984</v>
      </c>
      <c r="EH379">
        <v>0</v>
      </c>
      <c r="EI379">
        <v>1.5991880487804879</v>
      </c>
      <c r="EJ379">
        <v>-0.38110808362369031</v>
      </c>
      <c r="EK379">
        <v>4.0284861843547598E-2</v>
      </c>
      <c r="EL379">
        <v>0</v>
      </c>
      <c r="EM379">
        <v>1.960761244330518</v>
      </c>
      <c r="EN379">
        <v>2.823323692537795E-2</v>
      </c>
      <c r="EO379">
        <v>2.585517347782442E-3</v>
      </c>
      <c r="EP379">
        <v>1</v>
      </c>
      <c r="EQ379">
        <v>1</v>
      </c>
      <c r="ER379">
        <v>6</v>
      </c>
      <c r="ES379" t="s">
        <v>458</v>
      </c>
      <c r="ET379">
        <v>2.9437799999999998</v>
      </c>
      <c r="EU379">
        <v>2.8012800000000002</v>
      </c>
      <c r="EV379">
        <v>0.23708599999999999</v>
      </c>
      <c r="EW379">
        <v>0.24088899999999999</v>
      </c>
      <c r="EX379">
        <v>0.117827</v>
      </c>
      <c r="EY379">
        <v>0.113161</v>
      </c>
      <c r="EZ379">
        <v>15668.6</v>
      </c>
      <c r="FA379">
        <v>16347.8</v>
      </c>
      <c r="FB379">
        <v>23878.5</v>
      </c>
      <c r="FC379">
        <v>25056.3</v>
      </c>
      <c r="FD379">
        <v>33716.400000000001</v>
      </c>
      <c r="FE379">
        <v>35482.199999999997</v>
      </c>
      <c r="FF379">
        <v>43525.8</v>
      </c>
      <c r="FG379">
        <v>46314.9</v>
      </c>
      <c r="FH379">
        <v>1.9307000000000001</v>
      </c>
      <c r="FI379">
        <v>1.8994500000000001</v>
      </c>
      <c r="FJ379">
        <v>0.13886399999999999</v>
      </c>
      <c r="FK379">
        <v>0</v>
      </c>
      <c r="FL379">
        <v>29.302600000000002</v>
      </c>
      <c r="FM379">
        <v>999.9</v>
      </c>
      <c r="FN379">
        <v>65.8</v>
      </c>
      <c r="FO379">
        <v>32.799999999999997</v>
      </c>
      <c r="FP379">
        <v>32.979700000000001</v>
      </c>
      <c r="FQ379">
        <v>64.090900000000005</v>
      </c>
      <c r="FR379">
        <v>26.642600000000002</v>
      </c>
      <c r="FS379">
        <v>1</v>
      </c>
      <c r="FT379">
        <v>0.26937499999999998</v>
      </c>
      <c r="FU379">
        <v>0.49377700000000002</v>
      </c>
      <c r="FV379">
        <v>20.323499999999999</v>
      </c>
      <c r="FW379">
        <v>5.2114500000000001</v>
      </c>
      <c r="FX379">
        <v>11.9054</v>
      </c>
      <c r="FY379">
        <v>5.0031999999999996</v>
      </c>
      <c r="FZ379">
        <v>3.2901500000000001</v>
      </c>
      <c r="GA379">
        <v>9999</v>
      </c>
      <c r="GB379">
        <v>9999</v>
      </c>
      <c r="GC379">
        <v>9999</v>
      </c>
      <c r="GD379">
        <v>999.9</v>
      </c>
      <c r="GE379">
        <v>1.8594599999999999</v>
      </c>
      <c r="GF379">
        <v>1.8544400000000001</v>
      </c>
      <c r="GG379">
        <v>1.8576900000000001</v>
      </c>
      <c r="GH379">
        <v>1.85608</v>
      </c>
      <c r="GI379">
        <v>1.85487</v>
      </c>
      <c r="GJ379">
        <v>1.8545499999999999</v>
      </c>
      <c r="GK379">
        <v>1.8531899999999999</v>
      </c>
      <c r="GL379">
        <v>1.8563799999999999</v>
      </c>
      <c r="GM379">
        <v>0</v>
      </c>
      <c r="GN379">
        <v>0</v>
      </c>
      <c r="GO379">
        <v>0</v>
      </c>
      <c r="GP379">
        <v>0</v>
      </c>
      <c r="GQ379" t="s">
        <v>385</v>
      </c>
      <c r="GR379" t="s">
        <v>386</v>
      </c>
      <c r="GS379" t="s">
        <v>387</v>
      </c>
      <c r="GT379" t="s">
        <v>387</v>
      </c>
      <c r="GU379" t="s">
        <v>387</v>
      </c>
      <c r="GV379" t="s">
        <v>387</v>
      </c>
      <c r="GW379">
        <v>0</v>
      </c>
      <c r="GX379">
        <v>100</v>
      </c>
      <c r="GY379">
        <v>100</v>
      </c>
      <c r="GZ379">
        <v>2.87</v>
      </c>
      <c r="HA379">
        <v>1.3100000000000001E-2</v>
      </c>
      <c r="HB379">
        <v>0.44568443622215809</v>
      </c>
      <c r="HC379">
        <v>2.8098669343081611E-3</v>
      </c>
      <c r="HD379">
        <v>-1.127031966113555E-6</v>
      </c>
      <c r="HE379">
        <v>1.768598670541231E-10</v>
      </c>
      <c r="HF379">
        <v>-6.7302174371849419E-2</v>
      </c>
      <c r="HG379">
        <v>1.081145868756639E-2</v>
      </c>
      <c r="HH379">
        <v>-3.689364805754238E-4</v>
      </c>
      <c r="HI379">
        <v>2.919854880483278E-6</v>
      </c>
      <c r="HJ379">
        <v>2</v>
      </c>
      <c r="HK379">
        <v>2136</v>
      </c>
      <c r="HL379">
        <v>3</v>
      </c>
      <c r="HM379">
        <v>30</v>
      </c>
      <c r="HN379">
        <v>10.4</v>
      </c>
      <c r="HO379">
        <v>10.3</v>
      </c>
      <c r="HP379">
        <v>3.5436999999999999</v>
      </c>
      <c r="HQ379">
        <v>2.2619600000000002</v>
      </c>
      <c r="HR379">
        <v>1.4978</v>
      </c>
      <c r="HS379">
        <v>2.2973599999999998</v>
      </c>
      <c r="HT379">
        <v>1.5478499999999999</v>
      </c>
      <c r="HU379">
        <v>2.35229</v>
      </c>
      <c r="HV379">
        <v>36.269399999999997</v>
      </c>
      <c r="HW379">
        <v>15.287800000000001</v>
      </c>
      <c r="HX379">
        <v>18</v>
      </c>
      <c r="HY379">
        <v>471.209</v>
      </c>
      <c r="HZ379">
        <v>513.51800000000003</v>
      </c>
      <c r="IA379">
        <v>28.782</v>
      </c>
      <c r="IB379">
        <v>30.552199999999999</v>
      </c>
      <c r="IC379">
        <v>30.000299999999999</v>
      </c>
      <c r="ID379">
        <v>30.337399999999999</v>
      </c>
      <c r="IE379">
        <v>30.429200000000002</v>
      </c>
      <c r="IF379">
        <v>70.941199999999995</v>
      </c>
      <c r="IG379">
        <v>25.710999999999999</v>
      </c>
      <c r="IH379">
        <v>35.787399999999998</v>
      </c>
      <c r="II379">
        <v>28.762699999999999</v>
      </c>
      <c r="IJ379">
        <v>1849.2</v>
      </c>
      <c r="IK379">
        <v>25.573799999999999</v>
      </c>
      <c r="IL379">
        <v>100.658</v>
      </c>
      <c r="IM379">
        <v>100.379</v>
      </c>
      <c r="IN379" t="s">
        <v>2772</v>
      </c>
    </row>
    <row r="380" spans="1:248" x14ac:dyDescent="0.2">
      <c r="A380">
        <v>364</v>
      </c>
      <c r="B380">
        <v>1660400368.0999999</v>
      </c>
      <c r="C380">
        <v>644</v>
      </c>
      <c r="D380" t="s">
        <v>1097</v>
      </c>
      <c r="E380" t="s">
        <v>1098</v>
      </c>
      <c r="F380">
        <v>1</v>
      </c>
      <c r="G380" t="s">
        <v>376</v>
      </c>
      <c r="H380" t="s">
        <v>377</v>
      </c>
      <c r="I380" t="s">
        <v>378</v>
      </c>
      <c r="J380" t="s">
        <v>379</v>
      </c>
      <c r="K380" t="s">
        <v>380</v>
      </c>
      <c r="L380" t="s">
        <v>376</v>
      </c>
      <c r="M380" t="s">
        <v>381</v>
      </c>
      <c r="N380">
        <v>1660400360.0999999</v>
      </c>
      <c r="O380">
        <f t="shared" si="170"/>
        <v>1.3156029143827493E-3</v>
      </c>
      <c r="P380">
        <f t="shared" si="171"/>
        <v>1.3156029143827492</v>
      </c>
      <c r="Q380">
        <f t="shared" si="172"/>
        <v>6.8194805178899944</v>
      </c>
      <c r="R380">
        <f t="shared" si="173"/>
        <v>1737.7056250000001</v>
      </c>
      <c r="S380">
        <f t="shared" si="174"/>
        <v>1515.7109155337321</v>
      </c>
      <c r="T380">
        <f t="shared" si="175"/>
        <v>151.22179468453419</v>
      </c>
      <c r="U380">
        <f t="shared" si="176"/>
        <v>173.37010676166898</v>
      </c>
      <c r="V380">
        <f t="shared" si="177"/>
        <v>6.5260273054568441E-2</v>
      </c>
      <c r="W380">
        <f t="shared" si="178"/>
        <v>2.9233489559774779</v>
      </c>
      <c r="X380">
        <f t="shared" si="179"/>
        <v>6.4461598364821279E-2</v>
      </c>
      <c r="Y380">
        <f t="shared" si="180"/>
        <v>4.0359442261685988E-2</v>
      </c>
      <c r="Z380">
        <f t="shared" si="181"/>
        <v>321.51495562499997</v>
      </c>
      <c r="AA380">
        <f t="shared" si="182"/>
        <v>32.565328273907433</v>
      </c>
      <c r="AB380">
        <f t="shared" si="183"/>
        <v>31.557762499999999</v>
      </c>
      <c r="AC380">
        <f t="shared" si="184"/>
        <v>4.6568529629497366</v>
      </c>
      <c r="AD380">
        <f t="shared" si="185"/>
        <v>59.709530759555307</v>
      </c>
      <c r="AE380">
        <f t="shared" si="186"/>
        <v>2.6956759427225787</v>
      </c>
      <c r="AF380">
        <f t="shared" si="187"/>
        <v>4.5146493506670042</v>
      </c>
      <c r="AG380">
        <f t="shared" si="188"/>
        <v>1.9611770202271579</v>
      </c>
      <c r="AH380">
        <f t="shared" si="189"/>
        <v>-58.018088524279243</v>
      </c>
      <c r="AI380">
        <f t="shared" si="190"/>
        <v>-85.901836137934197</v>
      </c>
      <c r="AJ380">
        <f t="shared" si="191"/>
        <v>-6.6172263781886089</v>
      </c>
      <c r="AK380">
        <f t="shared" si="192"/>
        <v>170.97780458459795</v>
      </c>
      <c r="AL380">
        <f t="shared" si="193"/>
        <v>38.308954563985509</v>
      </c>
      <c r="AM380">
        <f t="shared" si="194"/>
        <v>1.3493701378347653</v>
      </c>
      <c r="AN380">
        <f t="shared" si="195"/>
        <v>6.8194805178899944</v>
      </c>
      <c r="AO380">
        <v>1859.7506869676829</v>
      </c>
      <c r="AP380">
        <v>1824.7369090909081</v>
      </c>
      <c r="AQ380">
        <v>5.1885886655574804</v>
      </c>
      <c r="AR380">
        <v>65.10273567100046</v>
      </c>
      <c r="AS380">
        <f t="shared" si="196"/>
        <v>1.3156029143827492</v>
      </c>
      <c r="AT380">
        <v>25.48680770522191</v>
      </c>
      <c r="AU380">
        <v>27.0214127272727</v>
      </c>
      <c r="AV380">
        <v>1.5208221188043651E-4</v>
      </c>
      <c r="AW380">
        <v>83.615306321479792</v>
      </c>
      <c r="AX380">
        <v>19</v>
      </c>
      <c r="AY380">
        <v>4</v>
      </c>
      <c r="AZ380">
        <f t="shared" si="197"/>
        <v>1</v>
      </c>
      <c r="BA380">
        <f t="shared" si="198"/>
        <v>0</v>
      </c>
      <c r="BB380">
        <f t="shared" si="199"/>
        <v>51995.499934926411</v>
      </c>
      <c r="BC380">
        <f t="shared" si="200"/>
        <v>1999.9893750000001</v>
      </c>
      <c r="BD380">
        <f t="shared" si="201"/>
        <v>1681.1914124999998</v>
      </c>
      <c r="BE380">
        <f t="shared" si="202"/>
        <v>0.8406001719384133</v>
      </c>
      <c r="BF380">
        <f t="shared" si="203"/>
        <v>0.16075833184113789</v>
      </c>
      <c r="BG380">
        <v>6</v>
      </c>
      <c r="BH380">
        <v>0.5</v>
      </c>
      <c r="BI380" t="s">
        <v>382</v>
      </c>
      <c r="BJ380">
        <v>2</v>
      </c>
      <c r="BK380" t="b">
        <v>1</v>
      </c>
      <c r="BL380">
        <v>1660400360.0999999</v>
      </c>
      <c r="BM380">
        <v>1737.7056250000001</v>
      </c>
      <c r="BN380">
        <v>1786.475625</v>
      </c>
      <c r="BO380">
        <v>27.019024999999999</v>
      </c>
      <c r="BP380">
        <v>25.443999999999999</v>
      </c>
      <c r="BQ380">
        <v>1734.8543749999999</v>
      </c>
      <c r="BR380">
        <v>27.005918749999999</v>
      </c>
      <c r="BS380">
        <v>500.14881250000002</v>
      </c>
      <c r="BT380">
        <v>99.669550000000001</v>
      </c>
      <c r="BU380">
        <v>9.9999150000000009E-2</v>
      </c>
      <c r="BV380">
        <v>31.012712499999999</v>
      </c>
      <c r="BW380">
        <v>31.557762499999999</v>
      </c>
      <c r="BX380">
        <v>999.9</v>
      </c>
      <c r="BY380">
        <v>0</v>
      </c>
      <c r="BZ380">
        <v>0</v>
      </c>
      <c r="CA380">
        <v>9997.7325000000001</v>
      </c>
      <c r="CB380">
        <v>0</v>
      </c>
      <c r="CC380">
        <v>28.097087500000001</v>
      </c>
      <c r="CD380">
        <v>-48.768275000000003</v>
      </c>
      <c r="CE380">
        <v>1785.9625000000001</v>
      </c>
      <c r="CF380">
        <v>1833.1187500000001</v>
      </c>
      <c r="CG380">
        <v>1.5750299999999999</v>
      </c>
      <c r="CH380">
        <v>1786.475625</v>
      </c>
      <c r="CI380">
        <v>25.443999999999999</v>
      </c>
      <c r="CJ380">
        <v>2.6929743749999999</v>
      </c>
      <c r="CK380">
        <v>2.5359918750000001</v>
      </c>
      <c r="CL380">
        <v>22.242306249999999</v>
      </c>
      <c r="CM380">
        <v>21.259337500000001</v>
      </c>
      <c r="CN380">
        <v>1999.9893750000001</v>
      </c>
      <c r="CO380">
        <v>0.97999375</v>
      </c>
      <c r="CP380">
        <v>2.0006375E-2</v>
      </c>
      <c r="CQ380">
        <v>0</v>
      </c>
      <c r="CR380">
        <v>2.4281250000000001</v>
      </c>
      <c r="CS380">
        <v>0</v>
      </c>
      <c r="CT380">
        <v>23186.65</v>
      </c>
      <c r="CU380">
        <v>17412.21875</v>
      </c>
      <c r="CV380">
        <v>40.815937499999997</v>
      </c>
      <c r="CW380">
        <v>41.690937499999997</v>
      </c>
      <c r="CX380">
        <v>40.75</v>
      </c>
      <c r="CY380">
        <v>40.186999999999998</v>
      </c>
      <c r="CZ380">
        <v>40.917625000000001</v>
      </c>
      <c r="DA380">
        <v>1959.9781250000001</v>
      </c>
      <c r="DB380">
        <v>40.011249999999997</v>
      </c>
      <c r="DC380">
        <v>0</v>
      </c>
      <c r="DD380">
        <v>1660400365.8</v>
      </c>
      <c r="DE380">
        <v>0</v>
      </c>
      <c r="DF380">
        <v>1660399747.5999999</v>
      </c>
      <c r="DG380" t="s">
        <v>383</v>
      </c>
      <c r="DH380">
        <v>1660399742.0999999</v>
      </c>
      <c r="DI380">
        <v>1660399747.5999999</v>
      </c>
      <c r="DJ380">
        <v>1</v>
      </c>
      <c r="DK380">
        <v>7.6999999999999999E-2</v>
      </c>
      <c r="DL380">
        <v>-2.1999999999999999E-2</v>
      </c>
      <c r="DM380">
        <v>1.3979999999999999</v>
      </c>
      <c r="DN380">
        <v>1.7000000000000001E-2</v>
      </c>
      <c r="DO380">
        <v>400</v>
      </c>
      <c r="DP380">
        <v>25</v>
      </c>
      <c r="DQ380">
        <v>0.31</v>
      </c>
      <c r="DR380">
        <v>7.0000000000000007E-2</v>
      </c>
      <c r="DS380">
        <v>6.7555213380439776</v>
      </c>
      <c r="DT380">
        <v>1.8941448245246491</v>
      </c>
      <c r="DU380">
        <v>0.15737847085463619</v>
      </c>
      <c r="DV380">
        <v>0</v>
      </c>
      <c r="DW380">
        <v>38.298199610363618</v>
      </c>
      <c r="DX380">
        <v>1.772522673086131</v>
      </c>
      <c r="DY380">
        <v>0.1578749084691613</v>
      </c>
      <c r="DZ380">
        <v>0</v>
      </c>
      <c r="EA380">
        <v>-48.772329999999997</v>
      </c>
      <c r="EB380">
        <v>-1.725076751946552</v>
      </c>
      <c r="EC380">
        <v>0.155569682457734</v>
      </c>
      <c r="ED380">
        <v>0</v>
      </c>
      <c r="EE380">
        <v>1518.965118363742</v>
      </c>
      <c r="EF380">
        <v>205.39319085728491</v>
      </c>
      <c r="EG380">
        <v>15.465101642632661</v>
      </c>
      <c r="EH380">
        <v>0</v>
      </c>
      <c r="EI380">
        <v>1.5887227500000001</v>
      </c>
      <c r="EJ380">
        <v>-0.38435223264540552</v>
      </c>
      <c r="EK380">
        <v>3.9776797633010862E-2</v>
      </c>
      <c r="EL380">
        <v>0</v>
      </c>
      <c r="EM380">
        <v>1.9609419980061999</v>
      </c>
      <c r="EN380">
        <v>2.3157188699992049E-2</v>
      </c>
      <c r="EO380">
        <v>2.483909979150063E-3</v>
      </c>
      <c r="EP380">
        <v>1</v>
      </c>
      <c r="EQ380">
        <v>1</v>
      </c>
      <c r="ER380">
        <v>6</v>
      </c>
      <c r="ES380" t="s">
        <v>458</v>
      </c>
      <c r="ET380">
        <v>2.9438300000000002</v>
      </c>
      <c r="EU380">
        <v>2.80131</v>
      </c>
      <c r="EV380">
        <v>0.23747399999999999</v>
      </c>
      <c r="EW380">
        <v>0.24127000000000001</v>
      </c>
      <c r="EX380">
        <v>0.117827</v>
      </c>
      <c r="EY380">
        <v>0.113167</v>
      </c>
      <c r="EZ380">
        <v>15660.7</v>
      </c>
      <c r="FA380">
        <v>16339.6</v>
      </c>
      <c r="FB380">
        <v>23878.5</v>
      </c>
      <c r="FC380">
        <v>25056.3</v>
      </c>
      <c r="FD380">
        <v>33716.6</v>
      </c>
      <c r="FE380">
        <v>35482</v>
      </c>
      <c r="FF380">
        <v>43526</v>
      </c>
      <c r="FG380">
        <v>46314.9</v>
      </c>
      <c r="FH380">
        <v>1.9306700000000001</v>
      </c>
      <c r="FI380">
        <v>1.8994500000000001</v>
      </c>
      <c r="FJ380">
        <v>0.13892699999999999</v>
      </c>
      <c r="FK380">
        <v>0</v>
      </c>
      <c r="FL380">
        <v>29.302600000000002</v>
      </c>
      <c r="FM380">
        <v>999.9</v>
      </c>
      <c r="FN380">
        <v>65.8</v>
      </c>
      <c r="FO380">
        <v>32.799999999999997</v>
      </c>
      <c r="FP380">
        <v>32.980499999999999</v>
      </c>
      <c r="FQ380">
        <v>64.170900000000003</v>
      </c>
      <c r="FR380">
        <v>26.053699999999999</v>
      </c>
      <c r="FS380">
        <v>1</v>
      </c>
      <c r="FT380">
        <v>0.26938299999999998</v>
      </c>
      <c r="FU380">
        <v>0.50201300000000004</v>
      </c>
      <c r="FV380">
        <v>20.323399999999999</v>
      </c>
      <c r="FW380">
        <v>5.2114500000000001</v>
      </c>
      <c r="FX380">
        <v>11.9054</v>
      </c>
      <c r="FY380">
        <v>5.0031499999999998</v>
      </c>
      <c r="FZ380">
        <v>3.2902300000000002</v>
      </c>
      <c r="GA380">
        <v>9999</v>
      </c>
      <c r="GB380">
        <v>9999</v>
      </c>
      <c r="GC380">
        <v>9999</v>
      </c>
      <c r="GD380">
        <v>999.9</v>
      </c>
      <c r="GE380">
        <v>1.85945</v>
      </c>
      <c r="GF380">
        <v>1.85442</v>
      </c>
      <c r="GG380">
        <v>1.85768</v>
      </c>
      <c r="GH380">
        <v>1.85608</v>
      </c>
      <c r="GI380">
        <v>1.85486</v>
      </c>
      <c r="GJ380">
        <v>1.8545499999999999</v>
      </c>
      <c r="GK380">
        <v>1.8531899999999999</v>
      </c>
      <c r="GL380">
        <v>1.8563799999999999</v>
      </c>
      <c r="GM380">
        <v>0</v>
      </c>
      <c r="GN380">
        <v>0</v>
      </c>
      <c r="GO380">
        <v>0</v>
      </c>
      <c r="GP380">
        <v>0</v>
      </c>
      <c r="GQ380" t="s">
        <v>385</v>
      </c>
      <c r="GR380" t="s">
        <v>386</v>
      </c>
      <c r="GS380" t="s">
        <v>387</v>
      </c>
      <c r="GT380" t="s">
        <v>387</v>
      </c>
      <c r="GU380" t="s">
        <v>387</v>
      </c>
      <c r="GV380" t="s">
        <v>387</v>
      </c>
      <c r="GW380">
        <v>0</v>
      </c>
      <c r="GX380">
        <v>100</v>
      </c>
      <c r="GY380">
        <v>100</v>
      </c>
      <c r="GZ380">
        <v>2.87</v>
      </c>
      <c r="HA380">
        <v>1.3100000000000001E-2</v>
      </c>
      <c r="HB380">
        <v>0.44568443622215809</v>
      </c>
      <c r="HC380">
        <v>2.8098669343081611E-3</v>
      </c>
      <c r="HD380">
        <v>-1.127031966113555E-6</v>
      </c>
      <c r="HE380">
        <v>1.768598670541231E-10</v>
      </c>
      <c r="HF380">
        <v>-6.7302174371849419E-2</v>
      </c>
      <c r="HG380">
        <v>1.081145868756639E-2</v>
      </c>
      <c r="HH380">
        <v>-3.689364805754238E-4</v>
      </c>
      <c r="HI380">
        <v>2.919854880483278E-6</v>
      </c>
      <c r="HJ380">
        <v>2</v>
      </c>
      <c r="HK380">
        <v>2136</v>
      </c>
      <c r="HL380">
        <v>3</v>
      </c>
      <c r="HM380">
        <v>30</v>
      </c>
      <c r="HN380">
        <v>10.4</v>
      </c>
      <c r="HO380">
        <v>10.3</v>
      </c>
      <c r="HP380">
        <v>3.5485799999999998</v>
      </c>
      <c r="HQ380">
        <v>2.2509800000000002</v>
      </c>
      <c r="HR380">
        <v>1.4978</v>
      </c>
      <c r="HS380">
        <v>2.2973599999999998</v>
      </c>
      <c r="HT380">
        <v>1.5478499999999999</v>
      </c>
      <c r="HU380">
        <v>2.4291999999999998</v>
      </c>
      <c r="HV380">
        <v>36.269399999999997</v>
      </c>
      <c r="HW380">
        <v>15.2966</v>
      </c>
      <c r="HX380">
        <v>18</v>
      </c>
      <c r="HY380">
        <v>471.19900000000001</v>
      </c>
      <c r="HZ380">
        <v>513.51700000000005</v>
      </c>
      <c r="IA380">
        <v>28.779800000000002</v>
      </c>
      <c r="IB380">
        <v>30.552199999999999</v>
      </c>
      <c r="IC380">
        <v>30.000299999999999</v>
      </c>
      <c r="ID380">
        <v>30.338000000000001</v>
      </c>
      <c r="IE380">
        <v>30.429200000000002</v>
      </c>
      <c r="IF380">
        <v>71.038899999999998</v>
      </c>
      <c r="IG380">
        <v>25.710999999999999</v>
      </c>
      <c r="IH380">
        <v>35.787399999999998</v>
      </c>
      <c r="II380">
        <v>28.762699999999999</v>
      </c>
      <c r="IJ380">
        <v>1859.22</v>
      </c>
      <c r="IK380">
        <v>25.5825</v>
      </c>
      <c r="IL380">
        <v>100.65900000000001</v>
      </c>
      <c r="IM380">
        <v>100.379</v>
      </c>
      <c r="IN380" t="s">
        <v>2772</v>
      </c>
    </row>
    <row r="381" spans="1:248" x14ac:dyDescent="0.2">
      <c r="A381">
        <v>365</v>
      </c>
      <c r="B381">
        <v>1660400369.0999999</v>
      </c>
      <c r="C381">
        <v>645</v>
      </c>
      <c r="D381" t="s">
        <v>1099</v>
      </c>
      <c r="E381" t="s">
        <v>1100</v>
      </c>
      <c r="F381">
        <v>1</v>
      </c>
      <c r="G381" t="s">
        <v>376</v>
      </c>
      <c r="H381" t="s">
        <v>377</v>
      </c>
      <c r="I381" t="s">
        <v>378</v>
      </c>
      <c r="J381" t="s">
        <v>379</v>
      </c>
      <c r="K381" t="s">
        <v>380</v>
      </c>
      <c r="L381" t="s">
        <v>376</v>
      </c>
      <c r="M381" t="s">
        <v>381</v>
      </c>
      <c r="N381">
        <v>1660400361.599999</v>
      </c>
      <c r="O381">
        <f t="shared" si="170"/>
        <v>1.3135119863785549E-3</v>
      </c>
      <c r="P381">
        <f t="shared" si="171"/>
        <v>1.3135119863785549</v>
      </c>
      <c r="Q381">
        <f t="shared" si="172"/>
        <v>6.7556196665817057</v>
      </c>
      <c r="R381">
        <f t="shared" si="173"/>
        <v>1745.242</v>
      </c>
      <c r="S381">
        <f t="shared" si="174"/>
        <v>1524.2213663073637</v>
      </c>
      <c r="T381">
        <f t="shared" si="175"/>
        <v>152.07109020006533</v>
      </c>
      <c r="U381">
        <f t="shared" si="176"/>
        <v>174.12224987103579</v>
      </c>
      <c r="V381">
        <f t="shared" si="177"/>
        <v>6.5131477930340881E-2</v>
      </c>
      <c r="W381">
        <f t="shared" si="178"/>
        <v>2.9236689473292081</v>
      </c>
      <c r="X381">
        <f t="shared" si="179"/>
        <v>6.4336017795512013E-2</v>
      </c>
      <c r="Y381">
        <f t="shared" si="180"/>
        <v>4.0280670533673672E-2</v>
      </c>
      <c r="Z381">
        <f t="shared" si="181"/>
        <v>321.51910340000006</v>
      </c>
      <c r="AA381">
        <f t="shared" si="182"/>
        <v>32.566891085240513</v>
      </c>
      <c r="AB381">
        <f t="shared" si="183"/>
        <v>31.56026666666666</v>
      </c>
      <c r="AC381">
        <f t="shared" si="184"/>
        <v>4.6575151974451865</v>
      </c>
      <c r="AD381">
        <f t="shared" si="185"/>
        <v>59.704731148616673</v>
      </c>
      <c r="AE381">
        <f t="shared" si="186"/>
        <v>2.6956366277860426</v>
      </c>
      <c r="AF381">
        <f t="shared" si="187"/>
        <v>4.514946430419525</v>
      </c>
      <c r="AG381">
        <f t="shared" si="188"/>
        <v>1.9618785696591439</v>
      </c>
      <c r="AH381">
        <f t="shared" si="189"/>
        <v>-57.925878599294272</v>
      </c>
      <c r="AI381">
        <f t="shared" si="190"/>
        <v>-86.124027133587091</v>
      </c>
      <c r="AJ381">
        <f t="shared" si="191"/>
        <v>-6.6337358273539957</v>
      </c>
      <c r="AK381">
        <f t="shared" si="192"/>
        <v>170.83546183976472</v>
      </c>
      <c r="AL381">
        <f t="shared" si="193"/>
        <v>38.336840213653971</v>
      </c>
      <c r="AM381">
        <f t="shared" si="194"/>
        <v>1.341705470992367</v>
      </c>
      <c r="AN381">
        <f t="shared" si="195"/>
        <v>6.7556196665817057</v>
      </c>
      <c r="AO381">
        <v>1864.8748600768331</v>
      </c>
      <c r="AP381">
        <v>1829.926787878788</v>
      </c>
      <c r="AQ381">
        <v>5.1909536400019807</v>
      </c>
      <c r="AR381">
        <v>65.10273567100046</v>
      </c>
      <c r="AS381">
        <f t="shared" si="196"/>
        <v>1.3135119863785549</v>
      </c>
      <c r="AT381">
        <v>25.48821130850353</v>
      </c>
      <c r="AU381">
        <v>27.020539393939391</v>
      </c>
      <c r="AV381">
        <v>1.3251358832065159E-4</v>
      </c>
      <c r="AW381">
        <v>83.615306321479792</v>
      </c>
      <c r="AX381">
        <v>20</v>
      </c>
      <c r="AY381">
        <v>4</v>
      </c>
      <c r="AZ381">
        <f t="shared" si="197"/>
        <v>1</v>
      </c>
      <c r="BA381">
        <f t="shared" si="198"/>
        <v>0</v>
      </c>
      <c r="BB381">
        <f t="shared" si="199"/>
        <v>52004.413772879787</v>
      </c>
      <c r="BC381">
        <f t="shared" si="200"/>
        <v>2000.015333333334</v>
      </c>
      <c r="BD381">
        <f t="shared" si="201"/>
        <v>1681.2132200000003</v>
      </c>
      <c r="BE381">
        <f t="shared" si="202"/>
        <v>0.84060016539873184</v>
      </c>
      <c r="BF381">
        <f t="shared" si="203"/>
        <v>0.16075831921955264</v>
      </c>
      <c r="BG381">
        <v>6</v>
      </c>
      <c r="BH381">
        <v>0.5</v>
      </c>
      <c r="BI381" t="s">
        <v>382</v>
      </c>
      <c r="BJ381">
        <v>2</v>
      </c>
      <c r="BK381" t="b">
        <v>1</v>
      </c>
      <c r="BL381">
        <v>1660400361.599999</v>
      </c>
      <c r="BM381">
        <v>1745.242</v>
      </c>
      <c r="BN381">
        <v>1794.0426666666669</v>
      </c>
      <c r="BO381">
        <v>27.018593333333332</v>
      </c>
      <c r="BP381">
        <v>25.452480000000001</v>
      </c>
      <c r="BQ381">
        <v>1742.3866666666661</v>
      </c>
      <c r="BR381">
        <v>27.00548666666667</v>
      </c>
      <c r="BS381">
        <v>500.13793333333331</v>
      </c>
      <c r="BT381">
        <v>99.669700000000006</v>
      </c>
      <c r="BU381">
        <v>9.998802666666666E-2</v>
      </c>
      <c r="BV381">
        <v>31.013866666666669</v>
      </c>
      <c r="BW381">
        <v>31.56026666666666</v>
      </c>
      <c r="BX381">
        <v>999.89999999999986</v>
      </c>
      <c r="BY381">
        <v>0</v>
      </c>
      <c r="BZ381">
        <v>0</v>
      </c>
      <c r="CA381">
        <v>9999.5433333333331</v>
      </c>
      <c r="CB381">
        <v>0</v>
      </c>
      <c r="CC381">
        <v>28.234913333333338</v>
      </c>
      <c r="CD381">
        <v>-48.798593333333343</v>
      </c>
      <c r="CE381">
        <v>1793.7073333333331</v>
      </c>
      <c r="CF381">
        <v>1840.8986666666669</v>
      </c>
      <c r="CG381">
        <v>1.566121333333333</v>
      </c>
      <c r="CH381">
        <v>1794.0426666666669</v>
      </c>
      <c r="CI381">
        <v>25.452480000000001</v>
      </c>
      <c r="CJ381">
        <v>2.6929353333333328</v>
      </c>
      <c r="CK381">
        <v>2.5368413333333342</v>
      </c>
      <c r="CL381">
        <v>22.24206666666667</v>
      </c>
      <c r="CM381">
        <v>21.26479333333333</v>
      </c>
      <c r="CN381">
        <v>2000.015333333334</v>
      </c>
      <c r="CO381">
        <v>0.97999400000000003</v>
      </c>
      <c r="CP381">
        <v>2.0006133333333339E-2</v>
      </c>
      <c r="CQ381">
        <v>0</v>
      </c>
      <c r="CR381">
        <v>2.4640666666666671</v>
      </c>
      <c r="CS381">
        <v>0</v>
      </c>
      <c r="CT381">
        <v>23185.919999999991</v>
      </c>
      <c r="CU381">
        <v>17412.439999999999</v>
      </c>
      <c r="CV381">
        <v>40.816200000000002</v>
      </c>
      <c r="CW381">
        <v>41.686999999999998</v>
      </c>
      <c r="CX381">
        <v>40.75</v>
      </c>
      <c r="CY381">
        <v>40.186999999999998</v>
      </c>
      <c r="CZ381">
        <v>40.92046666666667</v>
      </c>
      <c r="DA381">
        <v>1960.0039999999999</v>
      </c>
      <c r="DB381">
        <v>40.011333333333333</v>
      </c>
      <c r="DC381">
        <v>0</v>
      </c>
      <c r="DD381">
        <v>1660400367</v>
      </c>
      <c r="DE381">
        <v>0</v>
      </c>
      <c r="DF381">
        <v>1660399747.5999999</v>
      </c>
      <c r="DG381" t="s">
        <v>383</v>
      </c>
      <c r="DH381">
        <v>1660399742.0999999</v>
      </c>
      <c r="DI381">
        <v>1660399747.5999999</v>
      </c>
      <c r="DJ381">
        <v>1</v>
      </c>
      <c r="DK381">
        <v>7.6999999999999999E-2</v>
      </c>
      <c r="DL381">
        <v>-2.1999999999999999E-2</v>
      </c>
      <c r="DM381">
        <v>1.3979999999999999</v>
      </c>
      <c r="DN381">
        <v>1.7000000000000001E-2</v>
      </c>
      <c r="DO381">
        <v>400</v>
      </c>
      <c r="DP381">
        <v>25</v>
      </c>
      <c r="DQ381">
        <v>0.31</v>
      </c>
      <c r="DR381">
        <v>7.0000000000000007E-2</v>
      </c>
      <c r="DS381">
        <v>6.770956015373172</v>
      </c>
      <c r="DT381">
        <v>1.819112242227706</v>
      </c>
      <c r="DU381">
        <v>0.15499784564393729</v>
      </c>
      <c r="DV381">
        <v>0</v>
      </c>
      <c r="DW381">
        <v>38.31334110934548</v>
      </c>
      <c r="DX381">
        <v>1.6098038574469959</v>
      </c>
      <c r="DY381">
        <v>0.1527257690064924</v>
      </c>
      <c r="DZ381">
        <v>0</v>
      </c>
      <c r="EA381">
        <v>-48.789276666666673</v>
      </c>
      <c r="EB381">
        <v>-1.4505904338154121</v>
      </c>
      <c r="EC381">
        <v>0.14587283887764141</v>
      </c>
      <c r="ED381">
        <v>0</v>
      </c>
      <c r="EE381">
        <v>1522.766079512741</v>
      </c>
      <c r="EF381">
        <v>204.61318533609111</v>
      </c>
      <c r="EG381">
        <v>15.402870917033191</v>
      </c>
      <c r="EH381">
        <v>0</v>
      </c>
      <c r="EI381">
        <v>1.5832157499999999</v>
      </c>
      <c r="EJ381">
        <v>-0.38446682926829517</v>
      </c>
      <c r="EK381">
        <v>3.9784811227873119E-2</v>
      </c>
      <c r="EL381">
        <v>0</v>
      </c>
      <c r="EM381">
        <v>1.9612104030676181</v>
      </c>
      <c r="EN381">
        <v>1.9270167358179231E-2</v>
      </c>
      <c r="EO381">
        <v>2.336576525470715E-3</v>
      </c>
      <c r="EP381">
        <v>1</v>
      </c>
      <c r="EQ381">
        <v>1</v>
      </c>
      <c r="ER381">
        <v>6</v>
      </c>
      <c r="ES381" t="s">
        <v>458</v>
      </c>
      <c r="ET381">
        <v>2.94414</v>
      </c>
      <c r="EU381">
        <v>2.8014000000000001</v>
      </c>
      <c r="EV381">
        <v>0.23785400000000001</v>
      </c>
      <c r="EW381">
        <v>0.241651</v>
      </c>
      <c r="EX381">
        <v>0.117823</v>
      </c>
      <c r="EY381">
        <v>0.113168</v>
      </c>
      <c r="EZ381">
        <v>15652.8</v>
      </c>
      <c r="FA381">
        <v>16331.4</v>
      </c>
      <c r="FB381">
        <v>23878.5</v>
      </c>
      <c r="FC381">
        <v>25056.400000000001</v>
      </c>
      <c r="FD381">
        <v>33716.699999999997</v>
      </c>
      <c r="FE381">
        <v>35482</v>
      </c>
      <c r="FF381">
        <v>43526</v>
      </c>
      <c r="FG381">
        <v>46315.1</v>
      </c>
      <c r="FH381">
        <v>1.9306700000000001</v>
      </c>
      <c r="FI381">
        <v>1.8994500000000001</v>
      </c>
      <c r="FJ381">
        <v>0.13906099999999999</v>
      </c>
      <c r="FK381">
        <v>0</v>
      </c>
      <c r="FL381">
        <v>29.302700000000002</v>
      </c>
      <c r="FM381">
        <v>999.9</v>
      </c>
      <c r="FN381">
        <v>65.8</v>
      </c>
      <c r="FO381">
        <v>32.799999999999997</v>
      </c>
      <c r="FP381">
        <v>32.980899999999998</v>
      </c>
      <c r="FQ381">
        <v>64.250900000000001</v>
      </c>
      <c r="FR381">
        <v>25.9495</v>
      </c>
      <c r="FS381">
        <v>1</v>
      </c>
      <c r="FT381">
        <v>0.26935199999999998</v>
      </c>
      <c r="FU381">
        <v>0.51450200000000001</v>
      </c>
      <c r="FV381">
        <v>20.323499999999999</v>
      </c>
      <c r="FW381">
        <v>5.2112999999999996</v>
      </c>
      <c r="FX381">
        <v>11.906000000000001</v>
      </c>
      <c r="FY381">
        <v>5.00305</v>
      </c>
      <c r="FZ381">
        <v>3.2901799999999999</v>
      </c>
      <c r="GA381">
        <v>9999</v>
      </c>
      <c r="GB381">
        <v>9999</v>
      </c>
      <c r="GC381">
        <v>9999</v>
      </c>
      <c r="GD381">
        <v>999.9</v>
      </c>
      <c r="GE381">
        <v>1.85945</v>
      </c>
      <c r="GF381">
        <v>1.85443</v>
      </c>
      <c r="GG381">
        <v>1.8576699999999999</v>
      </c>
      <c r="GH381">
        <v>1.85608</v>
      </c>
      <c r="GI381">
        <v>1.85486</v>
      </c>
      <c r="GJ381">
        <v>1.8545499999999999</v>
      </c>
      <c r="GK381">
        <v>1.85318</v>
      </c>
      <c r="GL381">
        <v>1.8563799999999999</v>
      </c>
      <c r="GM381">
        <v>0</v>
      </c>
      <c r="GN381">
        <v>0</v>
      </c>
      <c r="GO381">
        <v>0</v>
      </c>
      <c r="GP381">
        <v>0</v>
      </c>
      <c r="GQ381" t="s">
        <v>385</v>
      </c>
      <c r="GR381" t="s">
        <v>386</v>
      </c>
      <c r="GS381" t="s">
        <v>387</v>
      </c>
      <c r="GT381" t="s">
        <v>387</v>
      </c>
      <c r="GU381" t="s">
        <v>387</v>
      </c>
      <c r="GV381" t="s">
        <v>387</v>
      </c>
      <c r="GW381">
        <v>0</v>
      </c>
      <c r="GX381">
        <v>100</v>
      </c>
      <c r="GY381">
        <v>100</v>
      </c>
      <c r="GZ381">
        <v>2.88</v>
      </c>
      <c r="HA381">
        <v>1.3100000000000001E-2</v>
      </c>
      <c r="HB381">
        <v>0.44568443622215809</v>
      </c>
      <c r="HC381">
        <v>2.8098669343081611E-3</v>
      </c>
      <c r="HD381">
        <v>-1.127031966113555E-6</v>
      </c>
      <c r="HE381">
        <v>1.768598670541231E-10</v>
      </c>
      <c r="HF381">
        <v>-6.7302174371849419E-2</v>
      </c>
      <c r="HG381">
        <v>1.081145868756639E-2</v>
      </c>
      <c r="HH381">
        <v>-3.689364805754238E-4</v>
      </c>
      <c r="HI381">
        <v>2.919854880483278E-6</v>
      </c>
      <c r="HJ381">
        <v>2</v>
      </c>
      <c r="HK381">
        <v>2136</v>
      </c>
      <c r="HL381">
        <v>3</v>
      </c>
      <c r="HM381">
        <v>30</v>
      </c>
      <c r="HN381">
        <v>10.4</v>
      </c>
      <c r="HO381">
        <v>10.4</v>
      </c>
      <c r="HP381">
        <v>3.5595699999999999</v>
      </c>
      <c r="HQ381">
        <v>2.2595200000000002</v>
      </c>
      <c r="HR381">
        <v>1.4978</v>
      </c>
      <c r="HS381">
        <v>2.2973599999999998</v>
      </c>
      <c r="HT381">
        <v>1.5478499999999999</v>
      </c>
      <c r="HU381">
        <v>2.4352999999999998</v>
      </c>
      <c r="HV381">
        <v>36.292900000000003</v>
      </c>
      <c r="HW381">
        <v>15.287800000000001</v>
      </c>
      <c r="HX381">
        <v>18</v>
      </c>
      <c r="HY381">
        <v>471.20400000000001</v>
      </c>
      <c r="HZ381">
        <v>513.51800000000003</v>
      </c>
      <c r="IA381">
        <v>28.776700000000002</v>
      </c>
      <c r="IB381">
        <v>30.553000000000001</v>
      </c>
      <c r="IC381">
        <v>30.000299999999999</v>
      </c>
      <c r="ID381">
        <v>30.338699999999999</v>
      </c>
      <c r="IE381">
        <v>30.429200000000002</v>
      </c>
      <c r="IF381">
        <v>71.249300000000005</v>
      </c>
      <c r="IG381">
        <v>25.431899999999999</v>
      </c>
      <c r="IH381">
        <v>35.787399999999998</v>
      </c>
      <c r="II381">
        <v>28.762699999999999</v>
      </c>
      <c r="IJ381">
        <v>1859.22</v>
      </c>
      <c r="IK381">
        <v>25.593399999999999</v>
      </c>
      <c r="IL381">
        <v>100.65900000000001</v>
      </c>
      <c r="IM381">
        <v>100.379</v>
      </c>
      <c r="IN381" t="s">
        <v>2772</v>
      </c>
    </row>
    <row r="382" spans="1:248" x14ac:dyDescent="0.2">
      <c r="A382">
        <v>366</v>
      </c>
      <c r="B382">
        <v>1660400370.0999999</v>
      </c>
      <c r="C382">
        <v>646</v>
      </c>
      <c r="D382" t="s">
        <v>1101</v>
      </c>
      <c r="E382" t="s">
        <v>1102</v>
      </c>
      <c r="F382">
        <v>1</v>
      </c>
      <c r="G382" t="s">
        <v>376</v>
      </c>
      <c r="H382" t="s">
        <v>377</v>
      </c>
      <c r="I382" t="s">
        <v>378</v>
      </c>
      <c r="J382" t="s">
        <v>379</v>
      </c>
      <c r="K382" t="s">
        <v>380</v>
      </c>
      <c r="L382" t="s">
        <v>376</v>
      </c>
      <c r="M382" t="s">
        <v>381</v>
      </c>
      <c r="N382">
        <v>1660400362.0999999</v>
      </c>
      <c r="O382">
        <f t="shared" si="170"/>
        <v>1.3121510812334162E-3</v>
      </c>
      <c r="P382">
        <f t="shared" si="171"/>
        <v>1.3121510812334161</v>
      </c>
      <c r="Q382">
        <f t="shared" si="172"/>
        <v>6.8247548975976589</v>
      </c>
      <c r="R382">
        <f t="shared" si="173"/>
        <v>1747.7574999999999</v>
      </c>
      <c r="S382">
        <f t="shared" si="174"/>
        <v>1524.7852375015023</v>
      </c>
      <c r="T382">
        <f t="shared" si="175"/>
        <v>152.12735793354892</v>
      </c>
      <c r="U382">
        <f t="shared" si="176"/>
        <v>174.37323253418674</v>
      </c>
      <c r="V382">
        <f t="shared" si="177"/>
        <v>6.5060508072623979E-2</v>
      </c>
      <c r="W382">
        <f t="shared" si="178"/>
        <v>2.9237352830375949</v>
      </c>
      <c r="X382">
        <f t="shared" si="179"/>
        <v>6.4266786902263021E-2</v>
      </c>
      <c r="Y382">
        <f t="shared" si="180"/>
        <v>4.0237247641310078E-2</v>
      </c>
      <c r="Z382">
        <f t="shared" si="181"/>
        <v>321.51754912500002</v>
      </c>
      <c r="AA382">
        <f t="shared" si="182"/>
        <v>32.567623169850897</v>
      </c>
      <c r="AB382">
        <f t="shared" si="183"/>
        <v>31.5605875</v>
      </c>
      <c r="AC382">
        <f t="shared" si="184"/>
        <v>4.6576000487223643</v>
      </c>
      <c r="AD382">
        <f t="shared" si="185"/>
        <v>59.703455657033224</v>
      </c>
      <c r="AE382">
        <f t="shared" si="186"/>
        <v>2.6956437142310716</v>
      </c>
      <c r="AF382">
        <f t="shared" si="187"/>
        <v>4.5150547561538303</v>
      </c>
      <c r="AG382">
        <f t="shared" si="188"/>
        <v>1.9619563344912927</v>
      </c>
      <c r="AH382">
        <f t="shared" si="189"/>
        <v>-57.865862682393654</v>
      </c>
      <c r="AI382">
        <f t="shared" si="190"/>
        <v>-86.110218777175149</v>
      </c>
      <c r="AJ382">
        <f t="shared" si="191"/>
        <v>-6.6325459939942366</v>
      </c>
      <c r="AK382">
        <f t="shared" si="192"/>
        <v>170.90892167143699</v>
      </c>
      <c r="AL382">
        <f t="shared" si="193"/>
        <v>38.342827060635599</v>
      </c>
      <c r="AM382">
        <f t="shared" si="194"/>
        <v>1.3396126242021855</v>
      </c>
      <c r="AN382">
        <f t="shared" si="195"/>
        <v>6.8247548975976589</v>
      </c>
      <c r="AO382">
        <v>1870.035806337657</v>
      </c>
      <c r="AP382">
        <v>1835.0659999999989</v>
      </c>
      <c r="AQ382">
        <v>5.178693160662597</v>
      </c>
      <c r="AR382">
        <v>65.10273567100046</v>
      </c>
      <c r="AS382">
        <f t="shared" si="196"/>
        <v>1.3121510812334161</v>
      </c>
      <c r="AT382">
        <v>25.488535479114411</v>
      </c>
      <c r="AU382">
        <v>27.019510303030291</v>
      </c>
      <c r="AV382">
        <v>9.4034932066797768E-5</v>
      </c>
      <c r="AW382">
        <v>83.615306321479792</v>
      </c>
      <c r="AX382">
        <v>20</v>
      </c>
      <c r="AY382">
        <v>4</v>
      </c>
      <c r="AZ382">
        <f t="shared" si="197"/>
        <v>1</v>
      </c>
      <c r="BA382">
        <f t="shared" si="198"/>
        <v>0</v>
      </c>
      <c r="BB382">
        <f t="shared" si="199"/>
        <v>52006.230002709883</v>
      </c>
      <c r="BC382">
        <f t="shared" si="200"/>
        <v>2000.005625</v>
      </c>
      <c r="BD382">
        <f t="shared" si="201"/>
        <v>1681.2050625000002</v>
      </c>
      <c r="BE382">
        <f t="shared" si="202"/>
        <v>0.84060016706203022</v>
      </c>
      <c r="BF382">
        <f t="shared" si="203"/>
        <v>0.16075832242971819</v>
      </c>
      <c r="BG382">
        <v>6</v>
      </c>
      <c r="BH382">
        <v>0.5</v>
      </c>
      <c r="BI382" t="s">
        <v>382</v>
      </c>
      <c r="BJ382">
        <v>2</v>
      </c>
      <c r="BK382" t="b">
        <v>1</v>
      </c>
      <c r="BL382">
        <v>1660400362.0999999</v>
      </c>
      <c r="BM382">
        <v>1747.7574999999999</v>
      </c>
      <c r="BN382">
        <v>1796.5643749999999</v>
      </c>
      <c r="BO382">
        <v>27.018662500000001</v>
      </c>
      <c r="BP382">
        <v>25.455012499999999</v>
      </c>
      <c r="BQ382">
        <v>1744.9012499999999</v>
      </c>
      <c r="BR382">
        <v>27.005556250000001</v>
      </c>
      <c r="BS382">
        <v>500.14443749999998</v>
      </c>
      <c r="BT382">
        <v>99.669700000000006</v>
      </c>
      <c r="BU382">
        <v>9.9994899999999998E-2</v>
      </c>
      <c r="BV382">
        <v>31.014287499999998</v>
      </c>
      <c r="BW382">
        <v>31.5605875</v>
      </c>
      <c r="BX382">
        <v>999.9</v>
      </c>
      <c r="BY382">
        <v>0</v>
      </c>
      <c r="BZ382">
        <v>0</v>
      </c>
      <c r="CA382">
        <v>9999.921875</v>
      </c>
      <c r="CB382">
        <v>0</v>
      </c>
      <c r="CC382">
        <v>28.305025000000001</v>
      </c>
      <c r="CD382">
        <v>-48.804781249999998</v>
      </c>
      <c r="CE382">
        <v>1796.2931249999999</v>
      </c>
      <c r="CF382">
        <v>1843.49125</v>
      </c>
      <c r="CG382">
        <v>1.5636593750000001</v>
      </c>
      <c r="CH382">
        <v>1796.5643749999999</v>
      </c>
      <c r="CI382">
        <v>25.455012499999999</v>
      </c>
      <c r="CJ382">
        <v>2.6929418749999998</v>
      </c>
      <c r="CK382">
        <v>2.5370937499999999</v>
      </c>
      <c r="CL382">
        <v>22.242106249999999</v>
      </c>
      <c r="CM382">
        <v>21.266412500000001</v>
      </c>
      <c r="CN382">
        <v>2000.005625</v>
      </c>
      <c r="CO382">
        <v>0.97999393749999997</v>
      </c>
      <c r="CP382">
        <v>2.0006193750000002E-2</v>
      </c>
      <c r="CQ382">
        <v>0</v>
      </c>
      <c r="CR382">
        <v>2.4336250000000001</v>
      </c>
      <c r="CS382">
        <v>0</v>
      </c>
      <c r="CT382">
        <v>23185.424999999999</v>
      </c>
      <c r="CU382">
        <v>17412.356250000001</v>
      </c>
      <c r="CV382">
        <v>40.819875000000003</v>
      </c>
      <c r="CW382">
        <v>41.686999999999998</v>
      </c>
      <c r="CX382">
        <v>40.75</v>
      </c>
      <c r="CY382">
        <v>40.186999999999998</v>
      </c>
      <c r="CZ382">
        <v>40.921499999999988</v>
      </c>
      <c r="DA382">
        <v>1959.994375</v>
      </c>
      <c r="DB382">
        <v>40.011249999999997</v>
      </c>
      <c r="DC382">
        <v>0</v>
      </c>
      <c r="DD382">
        <v>1660400368.2</v>
      </c>
      <c r="DE382">
        <v>0</v>
      </c>
      <c r="DF382">
        <v>1660399747.5999999</v>
      </c>
      <c r="DG382" t="s">
        <v>383</v>
      </c>
      <c r="DH382">
        <v>1660399742.0999999</v>
      </c>
      <c r="DI382">
        <v>1660399747.5999999</v>
      </c>
      <c r="DJ382">
        <v>1</v>
      </c>
      <c r="DK382">
        <v>7.6999999999999999E-2</v>
      </c>
      <c r="DL382">
        <v>-2.1999999999999999E-2</v>
      </c>
      <c r="DM382">
        <v>1.3979999999999999</v>
      </c>
      <c r="DN382">
        <v>1.7000000000000001E-2</v>
      </c>
      <c r="DO382">
        <v>400</v>
      </c>
      <c r="DP382">
        <v>25</v>
      </c>
      <c r="DQ382">
        <v>0.31</v>
      </c>
      <c r="DR382">
        <v>7.0000000000000007E-2</v>
      </c>
      <c r="DS382">
        <v>6.7950677918975142</v>
      </c>
      <c r="DT382">
        <v>1.2550113748315239</v>
      </c>
      <c r="DU382">
        <v>0.13425939204159071</v>
      </c>
      <c r="DV382">
        <v>0</v>
      </c>
      <c r="DW382">
        <v>38.344245609540593</v>
      </c>
      <c r="DX382">
        <v>1.44135631006663</v>
      </c>
      <c r="DY382">
        <v>0.14488527000691159</v>
      </c>
      <c r="DZ382">
        <v>0</v>
      </c>
      <c r="EA382">
        <v>-48.809125806451611</v>
      </c>
      <c r="EB382">
        <v>-1.331579032258039</v>
      </c>
      <c r="EC382">
        <v>0.14223124054032571</v>
      </c>
      <c r="ED382">
        <v>0</v>
      </c>
      <c r="EE382">
        <v>1529.3686704287941</v>
      </c>
      <c r="EF382">
        <v>215.90198055744679</v>
      </c>
      <c r="EG382">
        <v>15.800882003450941</v>
      </c>
      <c r="EH382">
        <v>0</v>
      </c>
      <c r="EI382">
        <v>1.576868780487805</v>
      </c>
      <c r="EJ382">
        <v>-0.37921421602787309</v>
      </c>
      <c r="EK382">
        <v>4.0141411996208777E-2</v>
      </c>
      <c r="EL382">
        <v>0</v>
      </c>
      <c r="EM382">
        <v>1.961945131771123</v>
      </c>
      <c r="EN382">
        <v>7.1317913594064189E-3</v>
      </c>
      <c r="EO382">
        <v>1.55388136149849E-3</v>
      </c>
      <c r="EP382">
        <v>1</v>
      </c>
      <c r="EQ382">
        <v>1</v>
      </c>
      <c r="ER382">
        <v>6</v>
      </c>
      <c r="ES382" t="s">
        <v>458</v>
      </c>
      <c r="ET382">
        <v>2.94415</v>
      </c>
      <c r="EU382">
        <v>2.8012899999999998</v>
      </c>
      <c r="EV382">
        <v>0.23824100000000001</v>
      </c>
      <c r="EW382">
        <v>0.24202699999999999</v>
      </c>
      <c r="EX382">
        <v>0.11781800000000001</v>
      </c>
      <c r="EY382">
        <v>0.113177</v>
      </c>
      <c r="EZ382">
        <v>15644.9</v>
      </c>
      <c r="FA382">
        <v>16323.3</v>
      </c>
      <c r="FB382">
        <v>23878.5</v>
      </c>
      <c r="FC382">
        <v>25056.400000000001</v>
      </c>
      <c r="FD382">
        <v>33716.800000000003</v>
      </c>
      <c r="FE382">
        <v>35481.800000000003</v>
      </c>
      <c r="FF382">
        <v>43525.8</v>
      </c>
      <c r="FG382">
        <v>46315.199999999997</v>
      </c>
      <c r="FH382">
        <v>1.93065</v>
      </c>
      <c r="FI382">
        <v>1.8995</v>
      </c>
      <c r="FJ382">
        <v>0.139151</v>
      </c>
      <c r="FK382">
        <v>0</v>
      </c>
      <c r="FL382">
        <v>29.3032</v>
      </c>
      <c r="FM382">
        <v>999.9</v>
      </c>
      <c r="FN382">
        <v>65.8</v>
      </c>
      <c r="FO382">
        <v>32.799999999999997</v>
      </c>
      <c r="FP382">
        <v>32.979599999999998</v>
      </c>
      <c r="FQ382">
        <v>64.180899999999994</v>
      </c>
      <c r="FR382">
        <v>25.805299999999999</v>
      </c>
      <c r="FS382">
        <v>1</v>
      </c>
      <c r="FT382">
        <v>0.26933699999999999</v>
      </c>
      <c r="FU382">
        <v>0.52143200000000001</v>
      </c>
      <c r="FV382">
        <v>20.323499999999999</v>
      </c>
      <c r="FW382">
        <v>5.2112999999999996</v>
      </c>
      <c r="FX382">
        <v>11.9056</v>
      </c>
      <c r="FY382">
        <v>5.0028499999999996</v>
      </c>
      <c r="FZ382">
        <v>3.29013</v>
      </c>
      <c r="GA382">
        <v>9999</v>
      </c>
      <c r="GB382">
        <v>9999</v>
      </c>
      <c r="GC382">
        <v>9999</v>
      </c>
      <c r="GD382">
        <v>999.9</v>
      </c>
      <c r="GE382">
        <v>1.85944</v>
      </c>
      <c r="GF382">
        <v>1.85442</v>
      </c>
      <c r="GG382">
        <v>1.8576600000000001</v>
      </c>
      <c r="GH382">
        <v>1.85608</v>
      </c>
      <c r="GI382">
        <v>1.85486</v>
      </c>
      <c r="GJ382">
        <v>1.8545499999999999</v>
      </c>
      <c r="GK382">
        <v>1.85318</v>
      </c>
      <c r="GL382">
        <v>1.8563799999999999</v>
      </c>
      <c r="GM382">
        <v>0</v>
      </c>
      <c r="GN382">
        <v>0</v>
      </c>
      <c r="GO382">
        <v>0</v>
      </c>
      <c r="GP382">
        <v>0</v>
      </c>
      <c r="GQ382" t="s">
        <v>385</v>
      </c>
      <c r="GR382" t="s">
        <v>386</v>
      </c>
      <c r="GS382" t="s">
        <v>387</v>
      </c>
      <c r="GT382" t="s">
        <v>387</v>
      </c>
      <c r="GU382" t="s">
        <v>387</v>
      </c>
      <c r="GV382" t="s">
        <v>387</v>
      </c>
      <c r="GW382">
        <v>0</v>
      </c>
      <c r="GX382">
        <v>100</v>
      </c>
      <c r="GY382">
        <v>100</v>
      </c>
      <c r="GZ382">
        <v>2.88</v>
      </c>
      <c r="HA382">
        <v>1.3100000000000001E-2</v>
      </c>
      <c r="HB382">
        <v>0.44568443622215809</v>
      </c>
      <c r="HC382">
        <v>2.8098669343081611E-3</v>
      </c>
      <c r="HD382">
        <v>-1.127031966113555E-6</v>
      </c>
      <c r="HE382">
        <v>1.768598670541231E-10</v>
      </c>
      <c r="HF382">
        <v>-6.7302174371849419E-2</v>
      </c>
      <c r="HG382">
        <v>1.081145868756639E-2</v>
      </c>
      <c r="HH382">
        <v>-3.689364805754238E-4</v>
      </c>
      <c r="HI382">
        <v>2.919854880483278E-6</v>
      </c>
      <c r="HJ382">
        <v>2</v>
      </c>
      <c r="HK382">
        <v>2136</v>
      </c>
      <c r="HL382">
        <v>3</v>
      </c>
      <c r="HM382">
        <v>30</v>
      </c>
      <c r="HN382">
        <v>10.5</v>
      </c>
      <c r="HO382">
        <v>10.4</v>
      </c>
      <c r="HP382">
        <v>3.5644499999999999</v>
      </c>
      <c r="HQ382">
        <v>2.2741699999999998</v>
      </c>
      <c r="HR382">
        <v>1.4978</v>
      </c>
      <c r="HS382">
        <v>2.2973599999999998</v>
      </c>
      <c r="HT382">
        <v>1.5478499999999999</v>
      </c>
      <c r="HU382">
        <v>2.3596200000000001</v>
      </c>
      <c r="HV382">
        <v>36.269399999999997</v>
      </c>
      <c r="HW382">
        <v>15.2791</v>
      </c>
      <c r="HX382">
        <v>18</v>
      </c>
      <c r="HY382">
        <v>471.19400000000002</v>
      </c>
      <c r="HZ382">
        <v>513.55200000000002</v>
      </c>
      <c r="IA382">
        <v>28.773800000000001</v>
      </c>
      <c r="IB382">
        <v>30.5535</v>
      </c>
      <c r="IC382">
        <v>30.0002</v>
      </c>
      <c r="ID382">
        <v>30.339200000000002</v>
      </c>
      <c r="IE382">
        <v>30.429200000000002</v>
      </c>
      <c r="IF382">
        <v>71.345200000000006</v>
      </c>
      <c r="IG382">
        <v>25.431899999999999</v>
      </c>
      <c r="IH382">
        <v>35.787399999999998</v>
      </c>
      <c r="II382">
        <v>28.762699999999999</v>
      </c>
      <c r="IJ382">
        <v>1869.35</v>
      </c>
      <c r="IK382">
        <v>25.5975</v>
      </c>
      <c r="IL382">
        <v>100.658</v>
      </c>
      <c r="IM382">
        <v>100.379</v>
      </c>
      <c r="IN382" t="s">
        <v>2772</v>
      </c>
    </row>
    <row r="383" spans="1:248" x14ac:dyDescent="0.2">
      <c r="A383">
        <v>367</v>
      </c>
      <c r="B383">
        <v>1660400371.0999999</v>
      </c>
      <c r="C383">
        <v>647</v>
      </c>
      <c r="D383" t="s">
        <v>1103</v>
      </c>
      <c r="E383" t="s">
        <v>1104</v>
      </c>
      <c r="F383">
        <v>1</v>
      </c>
      <c r="G383" t="s">
        <v>376</v>
      </c>
      <c r="H383" t="s">
        <v>377</v>
      </c>
      <c r="I383" t="s">
        <v>378</v>
      </c>
      <c r="J383" t="s">
        <v>379</v>
      </c>
      <c r="K383" t="s">
        <v>380</v>
      </c>
      <c r="L383" t="s">
        <v>376</v>
      </c>
      <c r="M383" t="s">
        <v>381</v>
      </c>
      <c r="N383">
        <v>1660400363.599999</v>
      </c>
      <c r="O383">
        <f t="shared" si="170"/>
        <v>1.3092406903430715E-3</v>
      </c>
      <c r="P383">
        <f t="shared" si="171"/>
        <v>1.3092406903430716</v>
      </c>
      <c r="Q383">
        <f t="shared" si="172"/>
        <v>6.8756983337089057</v>
      </c>
      <c r="R383">
        <f t="shared" si="173"/>
        <v>1755.297333333333</v>
      </c>
      <c r="S383">
        <f t="shared" si="174"/>
        <v>1530.3952615618507</v>
      </c>
      <c r="T383">
        <f t="shared" si="175"/>
        <v>152.68713355808023</v>
      </c>
      <c r="U383">
        <f t="shared" si="176"/>
        <v>175.1255542279246</v>
      </c>
      <c r="V383">
        <f t="shared" si="177"/>
        <v>6.489436269591882E-2</v>
      </c>
      <c r="W383">
        <f t="shared" si="178"/>
        <v>2.9239760734697104</v>
      </c>
      <c r="X383">
        <f t="shared" si="179"/>
        <v>6.4104727851684543E-2</v>
      </c>
      <c r="Y383">
        <f t="shared" si="180"/>
        <v>4.0135599833328581E-2</v>
      </c>
      <c r="Z383">
        <f t="shared" si="181"/>
        <v>321.51903560000005</v>
      </c>
      <c r="AA383">
        <f t="shared" si="182"/>
        <v>32.569540363103364</v>
      </c>
      <c r="AB383">
        <f t="shared" si="183"/>
        <v>31.56255333333333</v>
      </c>
      <c r="AC383">
        <f t="shared" si="184"/>
        <v>4.658119985030992</v>
      </c>
      <c r="AD383">
        <f t="shared" si="185"/>
        <v>59.697494697752717</v>
      </c>
      <c r="AE383">
        <f t="shared" si="186"/>
        <v>2.6955701217848942</v>
      </c>
      <c r="AF383">
        <f t="shared" si="187"/>
        <v>4.515382321205462</v>
      </c>
      <c r="AG383">
        <f t="shared" si="188"/>
        <v>1.9625498632460978</v>
      </c>
      <c r="AH383">
        <f t="shared" si="189"/>
        <v>-57.737514444129452</v>
      </c>
      <c r="AI383">
        <f t="shared" si="190"/>
        <v>-86.226605829888015</v>
      </c>
      <c r="AJ383">
        <f t="shared" si="191"/>
        <v>-6.6410696768222683</v>
      </c>
      <c r="AK383">
        <f t="shared" si="192"/>
        <v>170.91384564916035</v>
      </c>
      <c r="AL383">
        <f t="shared" si="193"/>
        <v>38.363494707537008</v>
      </c>
      <c r="AM383">
        <f t="shared" si="194"/>
        <v>1.3306301667095426</v>
      </c>
      <c r="AN383">
        <f t="shared" si="195"/>
        <v>6.8756983337089057</v>
      </c>
      <c r="AO383">
        <v>1875.23396687587</v>
      </c>
      <c r="AP383">
        <v>1840.236484848484</v>
      </c>
      <c r="AQ383">
        <v>5.1718955138863603</v>
      </c>
      <c r="AR383">
        <v>65.10273567100046</v>
      </c>
      <c r="AS383">
        <f t="shared" si="196"/>
        <v>1.3092406903430716</v>
      </c>
      <c r="AT383">
        <v>25.48943037530335</v>
      </c>
      <c r="AU383">
        <v>27.017574545454529</v>
      </c>
      <c r="AV383">
        <v>7.5557142791639764E-6</v>
      </c>
      <c r="AW383">
        <v>83.615306321479792</v>
      </c>
      <c r="AX383">
        <v>20</v>
      </c>
      <c r="AY383">
        <v>4</v>
      </c>
      <c r="AZ383">
        <f t="shared" si="197"/>
        <v>1</v>
      </c>
      <c r="BA383">
        <f t="shared" si="198"/>
        <v>0</v>
      </c>
      <c r="BB383">
        <f t="shared" si="199"/>
        <v>52012.86751754766</v>
      </c>
      <c r="BC383">
        <f t="shared" si="200"/>
        <v>2000.0146666666669</v>
      </c>
      <c r="BD383">
        <f t="shared" si="201"/>
        <v>1681.2126800000001</v>
      </c>
      <c r="BE383">
        <f t="shared" si="202"/>
        <v>0.84060017559871225</v>
      </c>
      <c r="BF383">
        <f t="shared" si="203"/>
        <v>0.16075833890551469</v>
      </c>
      <c r="BG383">
        <v>6</v>
      </c>
      <c r="BH383">
        <v>0.5</v>
      </c>
      <c r="BI383" t="s">
        <v>382</v>
      </c>
      <c r="BJ383">
        <v>2</v>
      </c>
      <c r="BK383" t="b">
        <v>1</v>
      </c>
      <c r="BL383">
        <v>1660400363.599999</v>
      </c>
      <c r="BM383">
        <v>1755.297333333333</v>
      </c>
      <c r="BN383">
        <v>1804.1220000000001</v>
      </c>
      <c r="BO383">
        <v>27.017913333333329</v>
      </c>
      <c r="BP383">
        <v>25.464753333333331</v>
      </c>
      <c r="BQ383">
        <v>1752.4373333333331</v>
      </c>
      <c r="BR383">
        <v>27.00480666666666</v>
      </c>
      <c r="BS383">
        <v>500.14653333333331</v>
      </c>
      <c r="BT383">
        <v>99.669746666666668</v>
      </c>
      <c r="BU383">
        <v>9.9990860000000001E-2</v>
      </c>
      <c r="BV383">
        <v>31.015560000000001</v>
      </c>
      <c r="BW383">
        <v>31.56255333333333</v>
      </c>
      <c r="BX383">
        <v>999.89999999999986</v>
      </c>
      <c r="BY383">
        <v>0</v>
      </c>
      <c r="BZ383">
        <v>0</v>
      </c>
      <c r="CA383">
        <v>10001.291333333331</v>
      </c>
      <c r="CB383">
        <v>0</v>
      </c>
      <c r="CC383">
        <v>28.459620000000001</v>
      </c>
      <c r="CD383">
        <v>-48.822933333333339</v>
      </c>
      <c r="CE383">
        <v>1804.040666666667</v>
      </c>
      <c r="CF383">
        <v>1851.2646666666669</v>
      </c>
      <c r="CG383">
        <v>1.5531666666666659</v>
      </c>
      <c r="CH383">
        <v>1804.1220000000001</v>
      </c>
      <c r="CI383">
        <v>25.464753333333331</v>
      </c>
      <c r="CJ383">
        <v>2.6928679999999989</v>
      </c>
      <c r="CK383">
        <v>2.5380660000000002</v>
      </c>
      <c r="CL383">
        <v>22.24166</v>
      </c>
      <c r="CM383">
        <v>21.272660000000009</v>
      </c>
      <c r="CN383">
        <v>2000.0146666666669</v>
      </c>
      <c r="CO383">
        <v>0.97999380000000014</v>
      </c>
      <c r="CP383">
        <v>2.0006326666666671E-2</v>
      </c>
      <c r="CQ383">
        <v>0</v>
      </c>
      <c r="CR383">
        <v>2.6520000000000001</v>
      </c>
      <c r="CS383">
        <v>0</v>
      </c>
      <c r="CT383">
        <v>23184.313333333332</v>
      </c>
      <c r="CU383">
        <v>17412.42666666667</v>
      </c>
      <c r="CV383">
        <v>40.820399999999999</v>
      </c>
      <c r="CW383">
        <v>41.691200000000002</v>
      </c>
      <c r="CX383">
        <v>40.75</v>
      </c>
      <c r="CY383">
        <v>40.186999999999998</v>
      </c>
      <c r="CZ383">
        <v>40.916333333333327</v>
      </c>
      <c r="DA383">
        <v>1960.002666666667</v>
      </c>
      <c r="DB383">
        <v>40.011999999999993</v>
      </c>
      <c r="DC383">
        <v>0</v>
      </c>
      <c r="DD383">
        <v>1660400368.8</v>
      </c>
      <c r="DE383">
        <v>0</v>
      </c>
      <c r="DF383">
        <v>1660399747.5999999</v>
      </c>
      <c r="DG383" t="s">
        <v>383</v>
      </c>
      <c r="DH383">
        <v>1660399742.0999999</v>
      </c>
      <c r="DI383">
        <v>1660399747.5999999</v>
      </c>
      <c r="DJ383">
        <v>1</v>
      </c>
      <c r="DK383">
        <v>7.6999999999999999E-2</v>
      </c>
      <c r="DL383">
        <v>-2.1999999999999999E-2</v>
      </c>
      <c r="DM383">
        <v>1.3979999999999999</v>
      </c>
      <c r="DN383">
        <v>1.7000000000000001E-2</v>
      </c>
      <c r="DO383">
        <v>400</v>
      </c>
      <c r="DP383">
        <v>25</v>
      </c>
      <c r="DQ383">
        <v>0.31</v>
      </c>
      <c r="DR383">
        <v>7.0000000000000007E-2</v>
      </c>
      <c r="DS383">
        <v>6.7950677918975142</v>
      </c>
      <c r="DT383">
        <v>1.2550113748315239</v>
      </c>
      <c r="DU383">
        <v>0.13425939204159071</v>
      </c>
      <c r="DV383">
        <v>0</v>
      </c>
      <c r="DW383">
        <v>38.344245609540593</v>
      </c>
      <c r="DX383">
        <v>1.44135631006663</v>
      </c>
      <c r="DY383">
        <v>0.14488527000691159</v>
      </c>
      <c r="DZ383">
        <v>0</v>
      </c>
      <c r="EA383">
        <v>-48.809125806451611</v>
      </c>
      <c r="EB383">
        <v>-1.331579032258039</v>
      </c>
      <c r="EC383">
        <v>0.14223124054032571</v>
      </c>
      <c r="ED383">
        <v>0</v>
      </c>
      <c r="EE383">
        <v>1529.3686704287941</v>
      </c>
      <c r="EF383">
        <v>215.90198055744679</v>
      </c>
      <c r="EG383">
        <v>15.800882003450941</v>
      </c>
      <c r="EH383">
        <v>0</v>
      </c>
      <c r="EI383">
        <v>1.576868780487805</v>
      </c>
      <c r="EJ383">
        <v>-0.37921421602787309</v>
      </c>
      <c r="EK383">
        <v>4.0141411996208777E-2</v>
      </c>
      <c r="EL383">
        <v>0</v>
      </c>
      <c r="EM383">
        <v>1.961945131771123</v>
      </c>
      <c r="EN383">
        <v>7.1317913594064189E-3</v>
      </c>
      <c r="EO383">
        <v>1.55388136149849E-3</v>
      </c>
      <c r="EP383">
        <v>1</v>
      </c>
      <c r="EQ383">
        <v>1</v>
      </c>
      <c r="ER383">
        <v>6</v>
      </c>
      <c r="ES383" t="s">
        <v>458</v>
      </c>
      <c r="ET383">
        <v>2.9440499999999998</v>
      </c>
      <c r="EU383">
        <v>2.8012199999999998</v>
      </c>
      <c r="EV383">
        <v>0.23862800000000001</v>
      </c>
      <c r="EW383">
        <v>0.242398</v>
      </c>
      <c r="EX383">
        <v>0.117813</v>
      </c>
      <c r="EY383">
        <v>0.11318499999999999</v>
      </c>
      <c r="EZ383">
        <v>15636.9</v>
      </c>
      <c r="FA383">
        <v>16315.2</v>
      </c>
      <c r="FB383">
        <v>23878.400000000001</v>
      </c>
      <c r="FC383">
        <v>25056.3</v>
      </c>
      <c r="FD383">
        <v>33716.9</v>
      </c>
      <c r="FE383">
        <v>35481.5</v>
      </c>
      <c r="FF383">
        <v>43525.7</v>
      </c>
      <c r="FG383">
        <v>46315.199999999997</v>
      </c>
      <c r="FH383">
        <v>1.9307000000000001</v>
      </c>
      <c r="FI383">
        <v>1.8994500000000001</v>
      </c>
      <c r="FJ383">
        <v>0.139296</v>
      </c>
      <c r="FK383">
        <v>0</v>
      </c>
      <c r="FL383">
        <v>29.303999999999998</v>
      </c>
      <c r="FM383">
        <v>999.9</v>
      </c>
      <c r="FN383">
        <v>65.8</v>
      </c>
      <c r="FO383">
        <v>32.799999999999997</v>
      </c>
      <c r="FP383">
        <v>32.977600000000002</v>
      </c>
      <c r="FQ383">
        <v>64.170900000000003</v>
      </c>
      <c r="FR383">
        <v>26.850999999999999</v>
      </c>
      <c r="FS383">
        <v>1</v>
      </c>
      <c r="FT383">
        <v>0.26930599999999999</v>
      </c>
      <c r="FU383">
        <v>0.52858099999999997</v>
      </c>
      <c r="FV383">
        <v>20.323399999999999</v>
      </c>
      <c r="FW383">
        <v>5.2108499999999998</v>
      </c>
      <c r="FX383">
        <v>11.9057</v>
      </c>
      <c r="FY383">
        <v>5.0029000000000003</v>
      </c>
      <c r="FZ383">
        <v>3.29</v>
      </c>
      <c r="GA383">
        <v>9999</v>
      </c>
      <c r="GB383">
        <v>9999</v>
      </c>
      <c r="GC383">
        <v>9999</v>
      </c>
      <c r="GD383">
        <v>999.9</v>
      </c>
      <c r="GE383">
        <v>1.8594599999999999</v>
      </c>
      <c r="GF383">
        <v>1.8544499999999999</v>
      </c>
      <c r="GG383">
        <v>1.8576600000000001</v>
      </c>
      <c r="GH383">
        <v>1.85608</v>
      </c>
      <c r="GI383">
        <v>1.85486</v>
      </c>
      <c r="GJ383">
        <v>1.8545700000000001</v>
      </c>
      <c r="GK383">
        <v>1.8531899999999999</v>
      </c>
      <c r="GL383">
        <v>1.8563799999999999</v>
      </c>
      <c r="GM383">
        <v>0</v>
      </c>
      <c r="GN383">
        <v>0</v>
      </c>
      <c r="GO383">
        <v>0</v>
      </c>
      <c r="GP383">
        <v>0</v>
      </c>
      <c r="GQ383" t="s">
        <v>385</v>
      </c>
      <c r="GR383" t="s">
        <v>386</v>
      </c>
      <c r="GS383" t="s">
        <v>387</v>
      </c>
      <c r="GT383" t="s">
        <v>387</v>
      </c>
      <c r="GU383" t="s">
        <v>387</v>
      </c>
      <c r="GV383" t="s">
        <v>387</v>
      </c>
      <c r="GW383">
        <v>0</v>
      </c>
      <c r="GX383">
        <v>100</v>
      </c>
      <c r="GY383">
        <v>100</v>
      </c>
      <c r="GZ383">
        <v>2.88</v>
      </c>
      <c r="HA383">
        <v>1.3100000000000001E-2</v>
      </c>
      <c r="HB383">
        <v>0.44568443622215809</v>
      </c>
      <c r="HC383">
        <v>2.8098669343081611E-3</v>
      </c>
      <c r="HD383">
        <v>-1.127031966113555E-6</v>
      </c>
      <c r="HE383">
        <v>1.768598670541231E-10</v>
      </c>
      <c r="HF383">
        <v>-6.7302174371849419E-2</v>
      </c>
      <c r="HG383">
        <v>1.081145868756639E-2</v>
      </c>
      <c r="HH383">
        <v>-3.689364805754238E-4</v>
      </c>
      <c r="HI383">
        <v>2.919854880483278E-6</v>
      </c>
      <c r="HJ383">
        <v>2</v>
      </c>
      <c r="HK383">
        <v>2136</v>
      </c>
      <c r="HL383">
        <v>3</v>
      </c>
      <c r="HM383">
        <v>30</v>
      </c>
      <c r="HN383">
        <v>10.5</v>
      </c>
      <c r="HO383">
        <v>10.4</v>
      </c>
      <c r="HP383">
        <v>3.57422</v>
      </c>
      <c r="HQ383">
        <v>2.2753899999999998</v>
      </c>
      <c r="HR383">
        <v>1.4978</v>
      </c>
      <c r="HS383">
        <v>2.2973599999999998</v>
      </c>
      <c r="HT383">
        <v>1.5478499999999999</v>
      </c>
      <c r="HU383">
        <v>2.2656200000000002</v>
      </c>
      <c r="HV383">
        <v>36.269399999999997</v>
      </c>
      <c r="HW383">
        <v>15.270300000000001</v>
      </c>
      <c r="HX383">
        <v>18</v>
      </c>
      <c r="HY383">
        <v>471.22199999999998</v>
      </c>
      <c r="HZ383">
        <v>513.52300000000002</v>
      </c>
      <c r="IA383">
        <v>28.769400000000001</v>
      </c>
      <c r="IB383">
        <v>30.554300000000001</v>
      </c>
      <c r="IC383">
        <v>30.0002</v>
      </c>
      <c r="ID383">
        <v>30.339200000000002</v>
      </c>
      <c r="IE383">
        <v>30.4299</v>
      </c>
      <c r="IF383">
        <v>71.564800000000005</v>
      </c>
      <c r="IG383">
        <v>25.431899999999999</v>
      </c>
      <c r="IH383">
        <v>35.787399999999998</v>
      </c>
      <c r="II383">
        <v>28.762699999999999</v>
      </c>
      <c r="IJ383">
        <v>1869.35</v>
      </c>
      <c r="IK383">
        <v>25.603300000000001</v>
      </c>
      <c r="IL383">
        <v>100.658</v>
      </c>
      <c r="IM383">
        <v>100.379</v>
      </c>
      <c r="IN383" t="s">
        <v>2772</v>
      </c>
    </row>
    <row r="384" spans="1:248" x14ac:dyDescent="0.2">
      <c r="A384">
        <v>368</v>
      </c>
      <c r="B384">
        <v>1660400372.0999999</v>
      </c>
      <c r="C384">
        <v>648</v>
      </c>
      <c r="D384" t="s">
        <v>1105</v>
      </c>
      <c r="E384" t="s">
        <v>1106</v>
      </c>
      <c r="F384">
        <v>1</v>
      </c>
      <c r="G384" t="s">
        <v>376</v>
      </c>
      <c r="H384" t="s">
        <v>377</v>
      </c>
      <c r="I384" t="s">
        <v>378</v>
      </c>
      <c r="J384" t="s">
        <v>379</v>
      </c>
      <c r="K384" t="s">
        <v>380</v>
      </c>
      <c r="L384" t="s">
        <v>376</v>
      </c>
      <c r="M384" t="s">
        <v>381</v>
      </c>
      <c r="N384">
        <v>1660400364.0999999</v>
      </c>
      <c r="O384">
        <f t="shared" si="170"/>
        <v>1.3059229917740081E-3</v>
      </c>
      <c r="P384">
        <f t="shared" si="171"/>
        <v>1.3059229917740081</v>
      </c>
      <c r="Q384">
        <f t="shared" si="172"/>
        <v>6.8919990119329633</v>
      </c>
      <c r="R384">
        <f t="shared" si="173"/>
        <v>1757.81375</v>
      </c>
      <c r="S384">
        <f t="shared" si="174"/>
        <v>1531.9836869238611</v>
      </c>
      <c r="T384">
        <f t="shared" si="175"/>
        <v>152.84567175994633</v>
      </c>
      <c r="U384">
        <f t="shared" si="176"/>
        <v>175.37668693268103</v>
      </c>
      <c r="V384">
        <f t="shared" si="177"/>
        <v>6.4722796595888088E-2</v>
      </c>
      <c r="W384">
        <f t="shared" si="178"/>
        <v>2.9239283709905513</v>
      </c>
      <c r="X384">
        <f t="shared" si="179"/>
        <v>6.3937291564155715E-2</v>
      </c>
      <c r="Y384">
        <f t="shared" si="180"/>
        <v>4.0030587355697297E-2</v>
      </c>
      <c r="Z384">
        <f t="shared" si="181"/>
        <v>321.51748556249999</v>
      </c>
      <c r="AA384">
        <f t="shared" si="182"/>
        <v>32.570987352524376</v>
      </c>
      <c r="AB384">
        <f t="shared" si="183"/>
        <v>31.563068749999999</v>
      </c>
      <c r="AC384">
        <f t="shared" si="184"/>
        <v>4.6582563141253601</v>
      </c>
      <c r="AD384">
        <f t="shared" si="185"/>
        <v>59.695186019925792</v>
      </c>
      <c r="AE384">
        <f t="shared" si="186"/>
        <v>2.6955536621367622</v>
      </c>
      <c r="AF384">
        <f t="shared" si="187"/>
        <v>4.5155293782600943</v>
      </c>
      <c r="AG384">
        <f t="shared" si="188"/>
        <v>1.9627026519885979</v>
      </c>
      <c r="AH384">
        <f t="shared" si="189"/>
        <v>-57.591203937233757</v>
      </c>
      <c r="AI384">
        <f t="shared" si="190"/>
        <v>-86.216397829606635</v>
      </c>
      <c r="AJ384">
        <f t="shared" si="191"/>
        <v>-6.6404273717712439</v>
      </c>
      <c r="AK384">
        <f t="shared" si="192"/>
        <v>171.06945642388837</v>
      </c>
      <c r="AL384">
        <f t="shared" si="193"/>
        <v>38.360919970469801</v>
      </c>
      <c r="AM384">
        <f t="shared" si="194"/>
        <v>1.3285422198360091</v>
      </c>
      <c r="AN384">
        <f t="shared" si="195"/>
        <v>6.8919990119329633</v>
      </c>
      <c r="AO384">
        <v>1880.422639688416</v>
      </c>
      <c r="AP384">
        <v>1845.417030303031</v>
      </c>
      <c r="AQ384">
        <v>5.1695643838903687</v>
      </c>
      <c r="AR384">
        <v>65.10273567100046</v>
      </c>
      <c r="AS384">
        <f t="shared" si="196"/>
        <v>1.3059229917740081</v>
      </c>
      <c r="AT384">
        <v>25.490603484068259</v>
      </c>
      <c r="AU384">
        <v>27.015103030303031</v>
      </c>
      <c r="AV384">
        <v>-2.6170474574244399E-5</v>
      </c>
      <c r="AW384">
        <v>83.615306321479792</v>
      </c>
      <c r="AX384">
        <v>20</v>
      </c>
      <c r="AY384">
        <v>4</v>
      </c>
      <c r="AZ384">
        <f t="shared" si="197"/>
        <v>1</v>
      </c>
      <c r="BA384">
        <f t="shared" si="198"/>
        <v>0</v>
      </c>
      <c r="BB384">
        <f t="shared" si="199"/>
        <v>52011.412625766083</v>
      </c>
      <c r="BC384">
        <f t="shared" si="200"/>
        <v>2000.0050000000001</v>
      </c>
      <c r="BD384">
        <f t="shared" si="201"/>
        <v>1681.20455625</v>
      </c>
      <c r="BE384">
        <f t="shared" si="202"/>
        <v>0.84060017662455844</v>
      </c>
      <c r="BF384">
        <f t="shared" si="203"/>
        <v>0.16075834088539778</v>
      </c>
      <c r="BG384">
        <v>6</v>
      </c>
      <c r="BH384">
        <v>0.5</v>
      </c>
      <c r="BI384" t="s">
        <v>382</v>
      </c>
      <c r="BJ384">
        <v>2</v>
      </c>
      <c r="BK384" t="b">
        <v>1</v>
      </c>
      <c r="BL384">
        <v>1660400364.0999999</v>
      </c>
      <c r="BM384">
        <v>1757.81375</v>
      </c>
      <c r="BN384">
        <v>1806.635</v>
      </c>
      <c r="BO384">
        <v>27.017737499999999</v>
      </c>
      <c r="BP384">
        <v>25.467012499999999</v>
      </c>
      <c r="BQ384">
        <v>1754.9525000000001</v>
      </c>
      <c r="BR384">
        <v>27.004631249999999</v>
      </c>
      <c r="BS384">
        <v>500.14593750000012</v>
      </c>
      <c r="BT384">
        <v>99.66978125</v>
      </c>
      <c r="BU384">
        <v>9.9996368750000009E-2</v>
      </c>
      <c r="BV384">
        <v>31.016131250000001</v>
      </c>
      <c r="BW384">
        <v>31.563068749999999</v>
      </c>
      <c r="BX384">
        <v>999.9</v>
      </c>
      <c r="BY384">
        <v>0</v>
      </c>
      <c r="BZ384">
        <v>0</v>
      </c>
      <c r="CA384">
        <v>10001.015625</v>
      </c>
      <c r="CB384">
        <v>0</v>
      </c>
      <c r="CC384">
        <v>28.53366875</v>
      </c>
      <c r="CD384">
        <v>-48.81940625</v>
      </c>
      <c r="CE384">
        <v>1806.62625</v>
      </c>
      <c r="CF384">
        <v>1853.8475000000001</v>
      </c>
      <c r="CG384">
        <v>1.550733125</v>
      </c>
      <c r="CH384">
        <v>1806.635</v>
      </c>
      <c r="CI384">
        <v>25.467012499999999</v>
      </c>
      <c r="CJ384">
        <v>2.6928512499999999</v>
      </c>
      <c r="CK384">
        <v>2.5382918750000001</v>
      </c>
      <c r="CL384">
        <v>22.241556249999999</v>
      </c>
      <c r="CM384">
        <v>21.274112500000001</v>
      </c>
      <c r="CN384">
        <v>2000.0050000000001</v>
      </c>
      <c r="CO384">
        <v>0.97999375</v>
      </c>
      <c r="CP384">
        <v>2.0006375E-2</v>
      </c>
      <c r="CQ384">
        <v>0</v>
      </c>
      <c r="CR384">
        <v>2.661</v>
      </c>
      <c r="CS384">
        <v>0</v>
      </c>
      <c r="CT384">
        <v>23183.806250000001</v>
      </c>
      <c r="CU384">
        <v>17412.337500000001</v>
      </c>
      <c r="CV384">
        <v>40.819875000000003</v>
      </c>
      <c r="CW384">
        <v>41.690937499999997</v>
      </c>
      <c r="CX384">
        <v>40.75</v>
      </c>
      <c r="CY384">
        <v>40.186999999999998</v>
      </c>
      <c r="CZ384">
        <v>40.917625000000001</v>
      </c>
      <c r="DA384">
        <v>1959.993125</v>
      </c>
      <c r="DB384">
        <v>40.011875000000003</v>
      </c>
      <c r="DC384">
        <v>0</v>
      </c>
      <c r="DD384">
        <v>1660400370</v>
      </c>
      <c r="DE384">
        <v>0</v>
      </c>
      <c r="DF384">
        <v>1660399747.5999999</v>
      </c>
      <c r="DG384" t="s">
        <v>383</v>
      </c>
      <c r="DH384">
        <v>1660399742.0999999</v>
      </c>
      <c r="DI384">
        <v>1660399747.5999999</v>
      </c>
      <c r="DJ384">
        <v>1</v>
      </c>
      <c r="DK384">
        <v>7.6999999999999999E-2</v>
      </c>
      <c r="DL384">
        <v>-2.1999999999999999E-2</v>
      </c>
      <c r="DM384">
        <v>1.3979999999999999</v>
      </c>
      <c r="DN384">
        <v>1.7000000000000001E-2</v>
      </c>
      <c r="DO384">
        <v>400</v>
      </c>
      <c r="DP384">
        <v>25</v>
      </c>
      <c r="DQ384">
        <v>0.31</v>
      </c>
      <c r="DR384">
        <v>7.0000000000000007E-2</v>
      </c>
      <c r="DS384">
        <v>6.8219881225161494</v>
      </c>
      <c r="DT384">
        <v>0.8591117577716767</v>
      </c>
      <c r="DU384">
        <v>0.11516194280602809</v>
      </c>
      <c r="DV384">
        <v>0</v>
      </c>
      <c r="DW384">
        <v>38.360050802960913</v>
      </c>
      <c r="DX384">
        <v>1.190629698746323</v>
      </c>
      <c r="DY384">
        <v>0.1378849940423974</v>
      </c>
      <c r="DZ384">
        <v>0</v>
      </c>
      <c r="EA384">
        <v>-48.826450000000008</v>
      </c>
      <c r="EB384">
        <v>-1.0479030033370329</v>
      </c>
      <c r="EC384">
        <v>0.13732419730938419</v>
      </c>
      <c r="ED384">
        <v>0</v>
      </c>
      <c r="EE384">
        <v>1534.1733827253181</v>
      </c>
      <c r="EF384">
        <v>223.83254951205899</v>
      </c>
      <c r="EG384">
        <v>16.911623831428908</v>
      </c>
      <c r="EH384">
        <v>0</v>
      </c>
      <c r="EI384">
        <v>1.568568</v>
      </c>
      <c r="EJ384">
        <v>-0.39365876172608288</v>
      </c>
      <c r="EK384">
        <v>4.0393840755738993E-2</v>
      </c>
      <c r="EL384">
        <v>0</v>
      </c>
      <c r="EM384">
        <v>1.9623385617825799</v>
      </c>
      <c r="EN384">
        <v>3.677233531134166E-3</v>
      </c>
      <c r="EO384">
        <v>1.2310574671947491E-3</v>
      </c>
      <c r="EP384">
        <v>1</v>
      </c>
      <c r="EQ384">
        <v>1</v>
      </c>
      <c r="ER384">
        <v>6</v>
      </c>
      <c r="ES384" t="s">
        <v>458</v>
      </c>
      <c r="ET384">
        <v>2.9439099999999998</v>
      </c>
      <c r="EU384">
        <v>2.80118</v>
      </c>
      <c r="EV384">
        <v>0.239007</v>
      </c>
      <c r="EW384">
        <v>0.24276800000000001</v>
      </c>
      <c r="EX384">
        <v>0.117807</v>
      </c>
      <c r="EY384">
        <v>0.11321199999999999</v>
      </c>
      <c r="EZ384">
        <v>15628.9</v>
      </c>
      <c r="FA384">
        <v>16307.2</v>
      </c>
      <c r="FB384">
        <v>23878.2</v>
      </c>
      <c r="FC384">
        <v>25056.1</v>
      </c>
      <c r="FD384">
        <v>33716.9</v>
      </c>
      <c r="FE384">
        <v>35480.400000000001</v>
      </c>
      <c r="FF384">
        <v>43525.4</v>
      </c>
      <c r="FG384">
        <v>46315.1</v>
      </c>
      <c r="FH384">
        <v>1.9306000000000001</v>
      </c>
      <c r="FI384">
        <v>1.8996999999999999</v>
      </c>
      <c r="FJ384">
        <v>0.13941500000000001</v>
      </c>
      <c r="FK384">
        <v>0</v>
      </c>
      <c r="FL384">
        <v>29.304500000000001</v>
      </c>
      <c r="FM384">
        <v>999.9</v>
      </c>
      <c r="FN384">
        <v>65.8</v>
      </c>
      <c r="FO384">
        <v>32.799999999999997</v>
      </c>
      <c r="FP384">
        <v>32.978400000000001</v>
      </c>
      <c r="FQ384">
        <v>64.100899999999996</v>
      </c>
      <c r="FR384">
        <v>26.867000000000001</v>
      </c>
      <c r="FS384">
        <v>1</v>
      </c>
      <c r="FT384">
        <v>0.26940500000000001</v>
      </c>
      <c r="FU384">
        <v>0.51679699999999995</v>
      </c>
      <c r="FV384">
        <v>20.323499999999999</v>
      </c>
      <c r="FW384">
        <v>5.2110000000000003</v>
      </c>
      <c r="FX384">
        <v>11.906000000000001</v>
      </c>
      <c r="FY384">
        <v>5.0027499999999998</v>
      </c>
      <c r="FZ384">
        <v>3.2899699999999998</v>
      </c>
      <c r="GA384">
        <v>9999</v>
      </c>
      <c r="GB384">
        <v>9999</v>
      </c>
      <c r="GC384">
        <v>9999</v>
      </c>
      <c r="GD384">
        <v>999.9</v>
      </c>
      <c r="GE384">
        <v>1.85947</v>
      </c>
      <c r="GF384">
        <v>1.8544700000000001</v>
      </c>
      <c r="GG384">
        <v>1.8576699999999999</v>
      </c>
      <c r="GH384">
        <v>1.85608</v>
      </c>
      <c r="GI384">
        <v>1.85487</v>
      </c>
      <c r="GJ384">
        <v>1.8545700000000001</v>
      </c>
      <c r="GK384">
        <v>1.8531899999999999</v>
      </c>
      <c r="GL384">
        <v>1.8563799999999999</v>
      </c>
      <c r="GM384">
        <v>0</v>
      </c>
      <c r="GN384">
        <v>0</v>
      </c>
      <c r="GO384">
        <v>0</v>
      </c>
      <c r="GP384">
        <v>0</v>
      </c>
      <c r="GQ384" t="s">
        <v>385</v>
      </c>
      <c r="GR384" t="s">
        <v>386</v>
      </c>
      <c r="GS384" t="s">
        <v>387</v>
      </c>
      <c r="GT384" t="s">
        <v>387</v>
      </c>
      <c r="GU384" t="s">
        <v>387</v>
      </c>
      <c r="GV384" t="s">
        <v>387</v>
      </c>
      <c r="GW384">
        <v>0</v>
      </c>
      <c r="GX384">
        <v>100</v>
      </c>
      <c r="GY384">
        <v>100</v>
      </c>
      <c r="GZ384">
        <v>2.88</v>
      </c>
      <c r="HA384">
        <v>1.32E-2</v>
      </c>
      <c r="HB384">
        <v>0.44568443622215809</v>
      </c>
      <c r="HC384">
        <v>2.8098669343081611E-3</v>
      </c>
      <c r="HD384">
        <v>-1.127031966113555E-6</v>
      </c>
      <c r="HE384">
        <v>1.768598670541231E-10</v>
      </c>
      <c r="HF384">
        <v>-6.7302174371849419E-2</v>
      </c>
      <c r="HG384">
        <v>1.081145868756639E-2</v>
      </c>
      <c r="HH384">
        <v>-3.689364805754238E-4</v>
      </c>
      <c r="HI384">
        <v>2.919854880483278E-6</v>
      </c>
      <c r="HJ384">
        <v>2</v>
      </c>
      <c r="HK384">
        <v>2136</v>
      </c>
      <c r="HL384">
        <v>3</v>
      </c>
      <c r="HM384">
        <v>30</v>
      </c>
      <c r="HN384">
        <v>10.5</v>
      </c>
      <c r="HO384">
        <v>10.4</v>
      </c>
      <c r="HP384">
        <v>3.5790999999999999</v>
      </c>
      <c r="HQ384">
        <v>2.2607400000000002</v>
      </c>
      <c r="HR384">
        <v>1.4978</v>
      </c>
      <c r="HS384">
        <v>2.2973599999999998</v>
      </c>
      <c r="HT384">
        <v>1.5478499999999999</v>
      </c>
      <c r="HU384">
        <v>2.34009</v>
      </c>
      <c r="HV384">
        <v>36.269399999999997</v>
      </c>
      <c r="HW384">
        <v>15.287800000000001</v>
      </c>
      <c r="HX384">
        <v>18</v>
      </c>
      <c r="HY384">
        <v>471.16500000000002</v>
      </c>
      <c r="HZ384">
        <v>513.69799999999998</v>
      </c>
      <c r="IA384">
        <v>28.765999999999998</v>
      </c>
      <c r="IB384">
        <v>30.5548</v>
      </c>
      <c r="IC384">
        <v>30.000299999999999</v>
      </c>
      <c r="ID384">
        <v>30.339200000000002</v>
      </c>
      <c r="IE384">
        <v>30.430499999999999</v>
      </c>
      <c r="IF384">
        <v>71.663600000000002</v>
      </c>
      <c r="IG384">
        <v>25.431899999999999</v>
      </c>
      <c r="IH384">
        <v>35.411200000000001</v>
      </c>
      <c r="II384">
        <v>28.741599999999998</v>
      </c>
      <c r="IJ384">
        <v>1879.42</v>
      </c>
      <c r="IK384">
        <v>25.611499999999999</v>
      </c>
      <c r="IL384">
        <v>100.657</v>
      </c>
      <c r="IM384">
        <v>100.379</v>
      </c>
      <c r="IN384" t="s">
        <v>2772</v>
      </c>
    </row>
    <row r="385" spans="1:248" x14ac:dyDescent="0.2">
      <c r="A385">
        <v>369</v>
      </c>
      <c r="B385">
        <v>1660400373.0999999</v>
      </c>
      <c r="C385">
        <v>649</v>
      </c>
      <c r="D385" t="s">
        <v>1107</v>
      </c>
      <c r="E385" t="s">
        <v>1108</v>
      </c>
      <c r="F385">
        <v>1</v>
      </c>
      <c r="G385" t="s">
        <v>376</v>
      </c>
      <c r="H385" t="s">
        <v>377</v>
      </c>
      <c r="I385" t="s">
        <v>378</v>
      </c>
      <c r="J385" t="s">
        <v>379</v>
      </c>
      <c r="K385" t="s">
        <v>380</v>
      </c>
      <c r="L385" t="s">
        <v>376</v>
      </c>
      <c r="M385" t="s">
        <v>381</v>
      </c>
      <c r="N385">
        <v>1660400365.599999</v>
      </c>
      <c r="O385">
        <f t="shared" si="170"/>
        <v>1.3028800594367476E-3</v>
      </c>
      <c r="P385">
        <f t="shared" si="171"/>
        <v>1.3028800594367476</v>
      </c>
      <c r="Q385">
        <f t="shared" si="172"/>
        <v>7.0384105785946351</v>
      </c>
      <c r="R385">
        <f t="shared" si="173"/>
        <v>1765.3506666666669</v>
      </c>
      <c r="S385">
        <f t="shared" si="174"/>
        <v>1535.2312976930787</v>
      </c>
      <c r="T385">
        <f t="shared" si="175"/>
        <v>153.16991166389323</v>
      </c>
      <c r="U385">
        <f t="shared" si="176"/>
        <v>176.12890388272044</v>
      </c>
      <c r="V385">
        <f t="shared" si="177"/>
        <v>6.4557536553977932E-2</v>
      </c>
      <c r="W385">
        <f t="shared" si="178"/>
        <v>2.92408845719563</v>
      </c>
      <c r="X385">
        <f t="shared" si="179"/>
        <v>6.377605384753679E-2</v>
      </c>
      <c r="Y385">
        <f t="shared" si="180"/>
        <v>3.9929458491604369E-2</v>
      </c>
      <c r="Z385">
        <f t="shared" si="181"/>
        <v>321.5191420000001</v>
      </c>
      <c r="AA385">
        <f t="shared" si="182"/>
        <v>32.572962626565356</v>
      </c>
      <c r="AB385">
        <f t="shared" si="183"/>
        <v>31.56427333333334</v>
      </c>
      <c r="AC385">
        <f t="shared" si="184"/>
        <v>4.6585749432046608</v>
      </c>
      <c r="AD385">
        <f t="shared" si="185"/>
        <v>59.689608221430767</v>
      </c>
      <c r="AE385">
        <f t="shared" si="186"/>
        <v>2.6954947099929565</v>
      </c>
      <c r="AF385">
        <f t="shared" si="187"/>
        <v>4.5158525751977958</v>
      </c>
      <c r="AG385">
        <f t="shared" si="188"/>
        <v>1.9630802332117043</v>
      </c>
      <c r="AH385">
        <f t="shared" si="189"/>
        <v>-57.45701062116057</v>
      </c>
      <c r="AI385">
        <f t="shared" si="190"/>
        <v>-86.213104668220183</v>
      </c>
      <c r="AJ385">
        <f t="shared" si="191"/>
        <v>-6.6398907164161693</v>
      </c>
      <c r="AK385">
        <f t="shared" si="192"/>
        <v>171.20913599420317</v>
      </c>
      <c r="AL385">
        <f t="shared" si="193"/>
        <v>38.381863677777126</v>
      </c>
      <c r="AM385">
        <f t="shared" si="194"/>
        <v>1.3182243194240317</v>
      </c>
      <c r="AN385">
        <f t="shared" si="195"/>
        <v>7.0384105785946351</v>
      </c>
      <c r="AO385">
        <v>1885.555022729694</v>
      </c>
      <c r="AP385">
        <v>1850.5</v>
      </c>
      <c r="AQ385">
        <v>5.1440412128834891</v>
      </c>
      <c r="AR385">
        <v>65.10273567100046</v>
      </c>
      <c r="AS385">
        <f t="shared" si="196"/>
        <v>1.3028800594367476</v>
      </c>
      <c r="AT385">
        <v>25.49167845535484</v>
      </c>
      <c r="AU385">
        <v>27.013081818181821</v>
      </c>
      <c r="AV385">
        <v>-9.4225409606406193E-5</v>
      </c>
      <c r="AW385">
        <v>83.615306321479792</v>
      </c>
      <c r="AX385">
        <v>20</v>
      </c>
      <c r="AY385">
        <v>4</v>
      </c>
      <c r="AZ385">
        <f t="shared" si="197"/>
        <v>1</v>
      </c>
      <c r="BA385">
        <f t="shared" si="198"/>
        <v>0</v>
      </c>
      <c r="BB385">
        <f t="shared" si="199"/>
        <v>52015.757857642187</v>
      </c>
      <c r="BC385">
        <f t="shared" si="200"/>
        <v>2000.015333333334</v>
      </c>
      <c r="BD385">
        <f t="shared" si="201"/>
        <v>1681.2132400000005</v>
      </c>
      <c r="BE385">
        <f t="shared" si="202"/>
        <v>0.84060017539865528</v>
      </c>
      <c r="BF385">
        <f t="shared" si="203"/>
        <v>0.16075833851940469</v>
      </c>
      <c r="BG385">
        <v>6</v>
      </c>
      <c r="BH385">
        <v>0.5</v>
      </c>
      <c r="BI385" t="s">
        <v>382</v>
      </c>
      <c r="BJ385">
        <v>2</v>
      </c>
      <c r="BK385" t="b">
        <v>1</v>
      </c>
      <c r="BL385">
        <v>1660400365.599999</v>
      </c>
      <c r="BM385">
        <v>1765.3506666666669</v>
      </c>
      <c r="BN385">
        <v>1814.1873333333331</v>
      </c>
      <c r="BO385">
        <v>27.01710666666667</v>
      </c>
      <c r="BP385">
        <v>25.47842</v>
      </c>
      <c r="BQ385">
        <v>1762.4853333333331</v>
      </c>
      <c r="BR385">
        <v>27.004000000000001</v>
      </c>
      <c r="BS385">
        <v>500.14459999999991</v>
      </c>
      <c r="BT385">
        <v>99.669919999999991</v>
      </c>
      <c r="BU385">
        <v>0.1000051533333333</v>
      </c>
      <c r="BV385">
        <v>31.01738666666667</v>
      </c>
      <c r="BW385">
        <v>31.56427333333334</v>
      </c>
      <c r="BX385">
        <v>999.89999999999986</v>
      </c>
      <c r="BY385">
        <v>0</v>
      </c>
      <c r="BZ385">
        <v>0</v>
      </c>
      <c r="CA385">
        <v>10001.915333333331</v>
      </c>
      <c r="CB385">
        <v>0</v>
      </c>
      <c r="CC385">
        <v>28.715906666666669</v>
      </c>
      <c r="CD385">
        <v>-48.835686666666668</v>
      </c>
      <c r="CE385">
        <v>1814.3706666666669</v>
      </c>
      <c r="CF385">
        <v>1861.62</v>
      </c>
      <c r="CG385">
        <v>1.538693333333333</v>
      </c>
      <c r="CH385">
        <v>1814.1873333333331</v>
      </c>
      <c r="CI385">
        <v>25.47842</v>
      </c>
      <c r="CJ385">
        <v>2.6927919999999999</v>
      </c>
      <c r="CK385">
        <v>2.5394320000000001</v>
      </c>
      <c r="CL385">
        <v>22.241199999999999</v>
      </c>
      <c r="CM385">
        <v>21.28144</v>
      </c>
      <c r="CN385">
        <v>2000.015333333334</v>
      </c>
      <c r="CO385">
        <v>0.97999380000000014</v>
      </c>
      <c r="CP385">
        <v>2.0006326666666671E-2</v>
      </c>
      <c r="CQ385">
        <v>0</v>
      </c>
      <c r="CR385">
        <v>2.6488</v>
      </c>
      <c r="CS385">
        <v>0</v>
      </c>
      <c r="CT385">
        <v>23183</v>
      </c>
      <c r="CU385">
        <v>17412.42666666667</v>
      </c>
      <c r="CV385">
        <v>40.820399999999999</v>
      </c>
      <c r="CW385">
        <v>41.695399999999999</v>
      </c>
      <c r="CX385">
        <v>40.75</v>
      </c>
      <c r="CY385">
        <v>40.186999999999998</v>
      </c>
      <c r="CZ385">
        <v>40.916333333333341</v>
      </c>
      <c r="DA385">
        <v>1960.0033333333331</v>
      </c>
      <c r="DB385">
        <v>40.011999999999993</v>
      </c>
      <c r="DC385">
        <v>0</v>
      </c>
      <c r="DD385">
        <v>1660400371.2</v>
      </c>
      <c r="DE385">
        <v>0</v>
      </c>
      <c r="DF385">
        <v>1660399747.5999999</v>
      </c>
      <c r="DG385" t="s">
        <v>383</v>
      </c>
      <c r="DH385">
        <v>1660399742.0999999</v>
      </c>
      <c r="DI385">
        <v>1660399747.5999999</v>
      </c>
      <c r="DJ385">
        <v>1</v>
      </c>
      <c r="DK385">
        <v>7.6999999999999999E-2</v>
      </c>
      <c r="DL385">
        <v>-2.1999999999999999E-2</v>
      </c>
      <c r="DM385">
        <v>1.3979999999999999</v>
      </c>
      <c r="DN385">
        <v>1.7000000000000001E-2</v>
      </c>
      <c r="DO385">
        <v>400</v>
      </c>
      <c r="DP385">
        <v>25</v>
      </c>
      <c r="DQ385">
        <v>0.31</v>
      </c>
      <c r="DR385">
        <v>7.0000000000000007E-2</v>
      </c>
      <c r="DS385">
        <v>6.8363316496940847</v>
      </c>
      <c r="DT385">
        <v>0.71714151379336044</v>
      </c>
      <c r="DU385">
        <v>0.1090629826522737</v>
      </c>
      <c r="DV385">
        <v>0</v>
      </c>
      <c r="DW385">
        <v>38.36618370662292</v>
      </c>
      <c r="DX385">
        <v>0.90058805742440184</v>
      </c>
      <c r="DY385">
        <v>0.1335157184314667</v>
      </c>
      <c r="DZ385">
        <v>0</v>
      </c>
      <c r="EA385">
        <v>-48.829843333333343</v>
      </c>
      <c r="EB385">
        <v>-0.65617708565084709</v>
      </c>
      <c r="EC385">
        <v>0.13457086778183311</v>
      </c>
      <c r="ED385">
        <v>1</v>
      </c>
      <c r="EE385">
        <v>1538.0229227651139</v>
      </c>
      <c r="EF385">
        <v>227.53769093743679</v>
      </c>
      <c r="EG385">
        <v>17.19045458559739</v>
      </c>
      <c r="EH385">
        <v>0</v>
      </c>
      <c r="EI385">
        <v>1.5632582500000001</v>
      </c>
      <c r="EJ385">
        <v>-0.39599200750469421</v>
      </c>
      <c r="EK385">
        <v>4.0562786694672497E-2</v>
      </c>
      <c r="EL385">
        <v>0</v>
      </c>
      <c r="EM385">
        <v>1.962680208313436</v>
      </c>
      <c r="EN385">
        <v>2.3439270939141321E-3</v>
      </c>
      <c r="EO385">
        <v>1.1010918739961829E-3</v>
      </c>
      <c r="EP385">
        <v>1</v>
      </c>
      <c r="EQ385">
        <v>2</v>
      </c>
      <c r="ER385">
        <v>6</v>
      </c>
      <c r="ES385" t="s">
        <v>415</v>
      </c>
      <c r="ET385">
        <v>2.9439299999999999</v>
      </c>
      <c r="EU385">
        <v>2.8011400000000002</v>
      </c>
      <c r="EV385">
        <v>0.23938899999999999</v>
      </c>
      <c r="EW385">
        <v>0.243144</v>
      </c>
      <c r="EX385">
        <v>0.117802</v>
      </c>
      <c r="EY385">
        <v>0.113249</v>
      </c>
      <c r="EZ385">
        <v>15621</v>
      </c>
      <c r="FA385">
        <v>16299</v>
      </c>
      <c r="FB385">
        <v>23878.2</v>
      </c>
      <c r="FC385">
        <v>25056</v>
      </c>
      <c r="FD385">
        <v>33717.1</v>
      </c>
      <c r="FE385">
        <v>35478.800000000003</v>
      </c>
      <c r="FF385">
        <v>43525.3</v>
      </c>
      <c r="FG385">
        <v>46314.9</v>
      </c>
      <c r="FH385">
        <v>1.93062</v>
      </c>
      <c r="FI385">
        <v>1.8997200000000001</v>
      </c>
      <c r="FJ385">
        <v>0.139598</v>
      </c>
      <c r="FK385">
        <v>0</v>
      </c>
      <c r="FL385">
        <v>29.305199999999999</v>
      </c>
      <c r="FM385">
        <v>999.9</v>
      </c>
      <c r="FN385">
        <v>65.8</v>
      </c>
      <c r="FO385">
        <v>32.799999999999997</v>
      </c>
      <c r="FP385">
        <v>32.979999999999997</v>
      </c>
      <c r="FQ385">
        <v>64.120900000000006</v>
      </c>
      <c r="FR385">
        <v>26.0657</v>
      </c>
      <c r="FS385">
        <v>1</v>
      </c>
      <c r="FT385">
        <v>0.26956000000000002</v>
      </c>
      <c r="FU385">
        <v>0.52426499999999998</v>
      </c>
      <c r="FV385">
        <v>20.323499999999999</v>
      </c>
      <c r="FW385">
        <v>5.2110000000000003</v>
      </c>
      <c r="FX385">
        <v>11.9062</v>
      </c>
      <c r="FY385">
        <v>5.00265</v>
      </c>
      <c r="FZ385">
        <v>3.2898999999999998</v>
      </c>
      <c r="GA385">
        <v>9999</v>
      </c>
      <c r="GB385">
        <v>9999</v>
      </c>
      <c r="GC385">
        <v>9999</v>
      </c>
      <c r="GD385">
        <v>999.9</v>
      </c>
      <c r="GE385">
        <v>1.8594900000000001</v>
      </c>
      <c r="GF385">
        <v>1.8544700000000001</v>
      </c>
      <c r="GG385">
        <v>1.85768</v>
      </c>
      <c r="GH385">
        <v>1.85608</v>
      </c>
      <c r="GI385">
        <v>1.85487</v>
      </c>
      <c r="GJ385">
        <v>1.8545799999999999</v>
      </c>
      <c r="GK385">
        <v>1.8531899999999999</v>
      </c>
      <c r="GL385">
        <v>1.8563799999999999</v>
      </c>
      <c r="GM385">
        <v>0</v>
      </c>
      <c r="GN385">
        <v>0</v>
      </c>
      <c r="GO385">
        <v>0</v>
      </c>
      <c r="GP385">
        <v>0</v>
      </c>
      <c r="GQ385" t="s">
        <v>385</v>
      </c>
      <c r="GR385" t="s">
        <v>386</v>
      </c>
      <c r="GS385" t="s">
        <v>387</v>
      </c>
      <c r="GT385" t="s">
        <v>387</v>
      </c>
      <c r="GU385" t="s">
        <v>387</v>
      </c>
      <c r="GV385" t="s">
        <v>387</v>
      </c>
      <c r="GW385">
        <v>0</v>
      </c>
      <c r="GX385">
        <v>100</v>
      </c>
      <c r="GY385">
        <v>100</v>
      </c>
      <c r="GZ385">
        <v>2.88</v>
      </c>
      <c r="HA385">
        <v>1.3100000000000001E-2</v>
      </c>
      <c r="HB385">
        <v>0.44568443622215809</v>
      </c>
      <c r="HC385">
        <v>2.8098669343081611E-3</v>
      </c>
      <c r="HD385">
        <v>-1.127031966113555E-6</v>
      </c>
      <c r="HE385">
        <v>1.768598670541231E-10</v>
      </c>
      <c r="HF385">
        <v>-6.7302174371849419E-2</v>
      </c>
      <c r="HG385">
        <v>1.081145868756639E-2</v>
      </c>
      <c r="HH385">
        <v>-3.689364805754238E-4</v>
      </c>
      <c r="HI385">
        <v>2.919854880483278E-6</v>
      </c>
      <c r="HJ385">
        <v>2</v>
      </c>
      <c r="HK385">
        <v>2136</v>
      </c>
      <c r="HL385">
        <v>3</v>
      </c>
      <c r="HM385">
        <v>30</v>
      </c>
      <c r="HN385">
        <v>10.5</v>
      </c>
      <c r="HO385">
        <v>10.4</v>
      </c>
      <c r="HP385">
        <v>3.59009</v>
      </c>
      <c r="HQ385">
        <v>2.2534200000000002</v>
      </c>
      <c r="HR385">
        <v>1.4978</v>
      </c>
      <c r="HS385">
        <v>2.2973599999999998</v>
      </c>
      <c r="HT385">
        <v>1.5478499999999999</v>
      </c>
      <c r="HU385">
        <v>2.4304199999999998</v>
      </c>
      <c r="HV385">
        <v>36.292900000000003</v>
      </c>
      <c r="HW385">
        <v>15.2791</v>
      </c>
      <c r="HX385">
        <v>18</v>
      </c>
      <c r="HY385">
        <v>471.18</v>
      </c>
      <c r="HZ385">
        <v>513.721</v>
      </c>
      <c r="IA385">
        <v>28.7623</v>
      </c>
      <c r="IB385">
        <v>30.5548</v>
      </c>
      <c r="IC385">
        <v>30.000299999999999</v>
      </c>
      <c r="ID385">
        <v>30.339400000000001</v>
      </c>
      <c r="IE385">
        <v>30.4312</v>
      </c>
      <c r="IF385">
        <v>71.875799999999998</v>
      </c>
      <c r="IG385">
        <v>25.431899999999999</v>
      </c>
      <c r="IH385">
        <v>35.411200000000001</v>
      </c>
      <c r="II385">
        <v>28.741599999999998</v>
      </c>
      <c r="IJ385">
        <v>1879.42</v>
      </c>
      <c r="IK385">
        <v>25.6218</v>
      </c>
      <c r="IL385">
        <v>100.657</v>
      </c>
      <c r="IM385">
        <v>100.379</v>
      </c>
      <c r="IN385" t="s">
        <v>2772</v>
      </c>
    </row>
    <row r="386" spans="1:248" x14ac:dyDescent="0.2">
      <c r="A386">
        <v>370</v>
      </c>
      <c r="B386">
        <v>1660400374.0999999</v>
      </c>
      <c r="C386">
        <v>650</v>
      </c>
      <c r="D386" t="s">
        <v>1109</v>
      </c>
      <c r="E386" t="s">
        <v>1110</v>
      </c>
      <c r="F386">
        <v>1</v>
      </c>
      <c r="G386" t="s">
        <v>376</v>
      </c>
      <c r="H386" t="s">
        <v>377</v>
      </c>
      <c r="I386" t="s">
        <v>378</v>
      </c>
      <c r="J386" t="s">
        <v>379</v>
      </c>
      <c r="K386" t="s">
        <v>380</v>
      </c>
      <c r="L386" t="s">
        <v>376</v>
      </c>
      <c r="M386" t="s">
        <v>381</v>
      </c>
      <c r="N386">
        <v>1660400366.0999999</v>
      </c>
      <c r="O386">
        <f t="shared" si="170"/>
        <v>1.2990002682575987E-3</v>
      </c>
      <c r="P386">
        <f t="shared" si="171"/>
        <v>1.2990002682575987</v>
      </c>
      <c r="Q386">
        <f t="shared" si="172"/>
        <v>6.9675176273265418</v>
      </c>
      <c r="R386">
        <f t="shared" si="173"/>
        <v>1767.86375</v>
      </c>
      <c r="S386">
        <f t="shared" si="174"/>
        <v>1538.8654491519956</v>
      </c>
      <c r="T386">
        <f t="shared" si="175"/>
        <v>153.53251981046225</v>
      </c>
      <c r="U386">
        <f t="shared" si="176"/>
        <v>176.37966748076892</v>
      </c>
      <c r="V386">
        <f t="shared" si="177"/>
        <v>6.4353926432164352E-2</v>
      </c>
      <c r="W386">
        <f t="shared" si="178"/>
        <v>2.9241225445522305</v>
      </c>
      <c r="X386">
        <f t="shared" si="179"/>
        <v>6.3577342394613837E-2</v>
      </c>
      <c r="Y386">
        <f t="shared" si="180"/>
        <v>3.9804831092408614E-2</v>
      </c>
      <c r="Z386">
        <f t="shared" si="181"/>
        <v>321.51758531249999</v>
      </c>
      <c r="AA386">
        <f t="shared" si="182"/>
        <v>32.574575929746416</v>
      </c>
      <c r="AB386">
        <f t="shared" si="183"/>
        <v>31.565175</v>
      </c>
      <c r="AC386">
        <f t="shared" si="184"/>
        <v>4.6588134590231878</v>
      </c>
      <c r="AD386">
        <f t="shared" si="185"/>
        <v>59.686763541147144</v>
      </c>
      <c r="AE386">
        <f t="shared" si="186"/>
        <v>2.6954633781300141</v>
      </c>
      <c r="AF386">
        <f t="shared" si="187"/>
        <v>4.5160153076013287</v>
      </c>
      <c r="AG386">
        <f t="shared" si="188"/>
        <v>1.9633500808931736</v>
      </c>
      <c r="AH386">
        <f t="shared" si="189"/>
        <v>-57.285911830160103</v>
      </c>
      <c r="AI386">
        <f t="shared" si="190"/>
        <v>-86.256608235463972</v>
      </c>
      <c r="AJ386">
        <f t="shared" si="191"/>
        <v>-6.6432140283040004</v>
      </c>
      <c r="AK386">
        <f t="shared" si="192"/>
        <v>171.33185121857193</v>
      </c>
      <c r="AL386">
        <f t="shared" si="193"/>
        <v>38.376160019416439</v>
      </c>
      <c r="AM386">
        <f t="shared" si="194"/>
        <v>1.315530201939725</v>
      </c>
      <c r="AN386">
        <f t="shared" si="195"/>
        <v>6.9675176273265418</v>
      </c>
      <c r="AO386">
        <v>1890.6240154000991</v>
      </c>
      <c r="AP386">
        <v>1855.6635757575759</v>
      </c>
      <c r="AQ386">
        <v>5.1426151595543717</v>
      </c>
      <c r="AR386">
        <v>65.10273567100046</v>
      </c>
      <c r="AS386">
        <f t="shared" si="196"/>
        <v>1.2990002682575987</v>
      </c>
      <c r="AT386">
        <v>25.494645984210219</v>
      </c>
      <c r="AU386">
        <v>27.012012727272719</v>
      </c>
      <c r="AV386">
        <v>-1.6845894701457279E-4</v>
      </c>
      <c r="AW386">
        <v>83.615306321479792</v>
      </c>
      <c r="AX386">
        <v>20</v>
      </c>
      <c r="AY386">
        <v>4</v>
      </c>
      <c r="AZ386">
        <f t="shared" si="197"/>
        <v>1</v>
      </c>
      <c r="BA386">
        <f t="shared" si="198"/>
        <v>0</v>
      </c>
      <c r="BB386">
        <f t="shared" si="199"/>
        <v>52016.620442164633</v>
      </c>
      <c r="BC386">
        <f t="shared" si="200"/>
        <v>2000.005625</v>
      </c>
      <c r="BD386">
        <f t="shared" si="201"/>
        <v>1681.2050812500001</v>
      </c>
      <c r="BE386">
        <f t="shared" si="202"/>
        <v>0.8406001764370038</v>
      </c>
      <c r="BF386">
        <f t="shared" si="203"/>
        <v>0.16075834052341728</v>
      </c>
      <c r="BG386">
        <v>6</v>
      </c>
      <c r="BH386">
        <v>0.5</v>
      </c>
      <c r="BI386" t="s">
        <v>382</v>
      </c>
      <c r="BJ386">
        <v>2</v>
      </c>
      <c r="BK386" t="b">
        <v>1</v>
      </c>
      <c r="BL386">
        <v>1660400366.0999999</v>
      </c>
      <c r="BM386">
        <v>1767.86375</v>
      </c>
      <c r="BN386">
        <v>1816.691875</v>
      </c>
      <c r="BO386">
        <v>27.0167875</v>
      </c>
      <c r="BP386">
        <v>25.481243750000001</v>
      </c>
      <c r="BQ386">
        <v>1764.996875</v>
      </c>
      <c r="BR386">
        <v>27.003675000000001</v>
      </c>
      <c r="BS386">
        <v>500.14418749999999</v>
      </c>
      <c r="BT386">
        <v>99.669937500000003</v>
      </c>
      <c r="BU386">
        <v>0.10000658125</v>
      </c>
      <c r="BV386">
        <v>31.01801875</v>
      </c>
      <c r="BW386">
        <v>31.565175</v>
      </c>
      <c r="BX386">
        <v>999.9</v>
      </c>
      <c r="BY386">
        <v>0</v>
      </c>
      <c r="BZ386">
        <v>0</v>
      </c>
      <c r="CA386">
        <v>10002.108125000001</v>
      </c>
      <c r="CB386">
        <v>0</v>
      </c>
      <c r="CC386">
        <v>28.7862875</v>
      </c>
      <c r="CD386">
        <v>-48.827093750000003</v>
      </c>
      <c r="CE386">
        <v>1816.9525000000001</v>
      </c>
      <c r="CF386">
        <v>1864.1949999999999</v>
      </c>
      <c r="CG386">
        <v>1.53554875</v>
      </c>
      <c r="CH386">
        <v>1816.691875</v>
      </c>
      <c r="CI386">
        <v>25.481243750000001</v>
      </c>
      <c r="CJ386">
        <v>2.692760625</v>
      </c>
      <c r="CK386">
        <v>2.5397137500000002</v>
      </c>
      <c r="CL386">
        <v>22.241006250000002</v>
      </c>
      <c r="CM386">
        <v>21.283249999999999</v>
      </c>
      <c r="CN386">
        <v>2000.005625</v>
      </c>
      <c r="CO386">
        <v>0.97999375</v>
      </c>
      <c r="CP386">
        <v>2.0006375E-2</v>
      </c>
      <c r="CQ386">
        <v>0</v>
      </c>
      <c r="CR386">
        <v>2.5910625</v>
      </c>
      <c r="CS386">
        <v>0</v>
      </c>
      <c r="CT386">
        <v>23182.631249999999</v>
      </c>
      <c r="CU386">
        <v>17412.34375</v>
      </c>
      <c r="CV386">
        <v>40.819875000000003</v>
      </c>
      <c r="CW386">
        <v>41.694875000000003</v>
      </c>
      <c r="CX386">
        <v>40.75</v>
      </c>
      <c r="CY386">
        <v>40.186999999999998</v>
      </c>
      <c r="CZ386">
        <v>40.917624999999987</v>
      </c>
      <c r="DA386">
        <v>1959.9937500000001</v>
      </c>
      <c r="DB386">
        <v>40.011875000000003</v>
      </c>
      <c r="DC386">
        <v>0</v>
      </c>
      <c r="DD386">
        <v>1660400371.8</v>
      </c>
      <c r="DE386">
        <v>0</v>
      </c>
      <c r="DF386">
        <v>1660399747.5999999</v>
      </c>
      <c r="DG386" t="s">
        <v>383</v>
      </c>
      <c r="DH386">
        <v>1660399742.0999999</v>
      </c>
      <c r="DI386">
        <v>1660399747.5999999</v>
      </c>
      <c r="DJ386">
        <v>1</v>
      </c>
      <c r="DK386">
        <v>7.6999999999999999E-2</v>
      </c>
      <c r="DL386">
        <v>-2.1999999999999999E-2</v>
      </c>
      <c r="DM386">
        <v>1.3979999999999999</v>
      </c>
      <c r="DN386">
        <v>1.7000000000000001E-2</v>
      </c>
      <c r="DO386">
        <v>400</v>
      </c>
      <c r="DP386">
        <v>25</v>
      </c>
      <c r="DQ386">
        <v>0.31</v>
      </c>
      <c r="DR386">
        <v>7.0000000000000007E-2</v>
      </c>
      <c r="DS386">
        <v>6.8630333328356157</v>
      </c>
      <c r="DT386">
        <v>0.79220456237015213</v>
      </c>
      <c r="DU386">
        <v>0.1130330578267158</v>
      </c>
      <c r="DV386">
        <v>0</v>
      </c>
      <c r="DW386">
        <v>38.384425174307658</v>
      </c>
      <c r="DX386">
        <v>7.6407638150562854E-2</v>
      </c>
      <c r="DY386">
        <v>0.1152042555963937</v>
      </c>
      <c r="DZ386">
        <v>1</v>
      </c>
      <c r="EA386">
        <v>-48.833222580645177</v>
      </c>
      <c r="EB386">
        <v>3.026612903237268E-2</v>
      </c>
      <c r="EC386">
        <v>0.1239165085975948</v>
      </c>
      <c r="ED386">
        <v>1</v>
      </c>
      <c r="EE386">
        <v>1544.608618099513</v>
      </c>
      <c r="EF386">
        <v>226.6113528536759</v>
      </c>
      <c r="EG386">
        <v>16.592392650916441</v>
      </c>
      <c r="EH386">
        <v>0</v>
      </c>
      <c r="EI386">
        <v>1.5555634146341459</v>
      </c>
      <c r="EJ386">
        <v>-0.39890383275261082</v>
      </c>
      <c r="EK386">
        <v>4.1651671861139959E-2</v>
      </c>
      <c r="EL386">
        <v>0</v>
      </c>
      <c r="EM386">
        <v>1.9631164124738949</v>
      </c>
      <c r="EN386">
        <v>5.8657241659479864E-3</v>
      </c>
      <c r="EO386">
        <v>1.3525144107211439E-3</v>
      </c>
      <c r="EP386">
        <v>1</v>
      </c>
      <c r="EQ386">
        <v>3</v>
      </c>
      <c r="ER386">
        <v>6</v>
      </c>
      <c r="ES386" t="s">
        <v>406</v>
      </c>
      <c r="ET386">
        <v>2.9440599999999999</v>
      </c>
      <c r="EU386">
        <v>2.8012600000000001</v>
      </c>
      <c r="EV386">
        <v>0.23977000000000001</v>
      </c>
      <c r="EW386">
        <v>0.24351600000000001</v>
      </c>
      <c r="EX386">
        <v>0.117799</v>
      </c>
      <c r="EY386">
        <v>0.113289</v>
      </c>
      <c r="EZ386">
        <v>15613.2</v>
      </c>
      <c r="FA386">
        <v>16290.9</v>
      </c>
      <c r="FB386">
        <v>23878.2</v>
      </c>
      <c r="FC386">
        <v>25056</v>
      </c>
      <c r="FD386">
        <v>33717.300000000003</v>
      </c>
      <c r="FE386">
        <v>35477.1</v>
      </c>
      <c r="FF386">
        <v>43525.4</v>
      </c>
      <c r="FG386">
        <v>46314.8</v>
      </c>
      <c r="FH386">
        <v>1.93058</v>
      </c>
      <c r="FI386">
        <v>1.8997200000000001</v>
      </c>
      <c r="FJ386">
        <v>0.13986199999999999</v>
      </c>
      <c r="FK386">
        <v>0</v>
      </c>
      <c r="FL386">
        <v>29.305199999999999</v>
      </c>
      <c r="FM386">
        <v>999.9</v>
      </c>
      <c r="FN386">
        <v>65.8</v>
      </c>
      <c r="FO386">
        <v>32.799999999999997</v>
      </c>
      <c r="FP386">
        <v>32.979900000000001</v>
      </c>
      <c r="FQ386">
        <v>64.170900000000003</v>
      </c>
      <c r="FR386">
        <v>26.238</v>
      </c>
      <c r="FS386">
        <v>1</v>
      </c>
      <c r="FT386">
        <v>0.26961600000000002</v>
      </c>
      <c r="FU386">
        <v>0.53773099999999996</v>
      </c>
      <c r="FV386">
        <v>20.323399999999999</v>
      </c>
      <c r="FW386">
        <v>5.2110000000000003</v>
      </c>
      <c r="FX386">
        <v>11.906599999999999</v>
      </c>
      <c r="FY386">
        <v>5.0028499999999996</v>
      </c>
      <c r="FZ386">
        <v>3.28993</v>
      </c>
      <c r="GA386">
        <v>9999</v>
      </c>
      <c r="GB386">
        <v>9999</v>
      </c>
      <c r="GC386">
        <v>9999</v>
      </c>
      <c r="GD386">
        <v>999.9</v>
      </c>
      <c r="GE386">
        <v>1.8594900000000001</v>
      </c>
      <c r="GF386">
        <v>1.85449</v>
      </c>
      <c r="GG386">
        <v>1.8576900000000001</v>
      </c>
      <c r="GH386">
        <v>1.85608</v>
      </c>
      <c r="GI386">
        <v>1.85487</v>
      </c>
      <c r="GJ386">
        <v>1.85459</v>
      </c>
      <c r="GK386">
        <v>1.85321</v>
      </c>
      <c r="GL386">
        <v>1.8563799999999999</v>
      </c>
      <c r="GM386">
        <v>0</v>
      </c>
      <c r="GN386">
        <v>0</v>
      </c>
      <c r="GO386">
        <v>0</v>
      </c>
      <c r="GP386">
        <v>0</v>
      </c>
      <c r="GQ386" t="s">
        <v>385</v>
      </c>
      <c r="GR386" t="s">
        <v>386</v>
      </c>
      <c r="GS386" t="s">
        <v>387</v>
      </c>
      <c r="GT386" t="s">
        <v>387</v>
      </c>
      <c r="GU386" t="s">
        <v>387</v>
      </c>
      <c r="GV386" t="s">
        <v>387</v>
      </c>
      <c r="GW386">
        <v>0</v>
      </c>
      <c r="GX386">
        <v>100</v>
      </c>
      <c r="GY386">
        <v>100</v>
      </c>
      <c r="GZ386">
        <v>2.89</v>
      </c>
      <c r="HA386">
        <v>1.32E-2</v>
      </c>
      <c r="HB386">
        <v>0.44568443622215809</v>
      </c>
      <c r="HC386">
        <v>2.8098669343081611E-3</v>
      </c>
      <c r="HD386">
        <v>-1.127031966113555E-6</v>
      </c>
      <c r="HE386">
        <v>1.768598670541231E-10</v>
      </c>
      <c r="HF386">
        <v>-6.7302174371849419E-2</v>
      </c>
      <c r="HG386">
        <v>1.081145868756639E-2</v>
      </c>
      <c r="HH386">
        <v>-3.689364805754238E-4</v>
      </c>
      <c r="HI386">
        <v>2.919854880483278E-6</v>
      </c>
      <c r="HJ386">
        <v>2</v>
      </c>
      <c r="HK386">
        <v>2136</v>
      </c>
      <c r="HL386">
        <v>3</v>
      </c>
      <c r="HM386">
        <v>30</v>
      </c>
      <c r="HN386">
        <v>10.5</v>
      </c>
      <c r="HO386">
        <v>10.4</v>
      </c>
      <c r="HP386">
        <v>3.59497</v>
      </c>
      <c r="HQ386">
        <v>2.2607400000000002</v>
      </c>
      <c r="HR386">
        <v>1.4978</v>
      </c>
      <c r="HS386">
        <v>2.2973599999999998</v>
      </c>
      <c r="HT386">
        <v>1.5478499999999999</v>
      </c>
      <c r="HU386">
        <v>2.4279799999999998</v>
      </c>
      <c r="HV386">
        <v>36.269399999999997</v>
      </c>
      <c r="HW386">
        <v>15.287800000000001</v>
      </c>
      <c r="HX386">
        <v>18</v>
      </c>
      <c r="HY386">
        <v>471.15600000000001</v>
      </c>
      <c r="HZ386">
        <v>513.726</v>
      </c>
      <c r="IA386">
        <v>28.759699999999999</v>
      </c>
      <c r="IB386">
        <v>30.5548</v>
      </c>
      <c r="IC386">
        <v>30.000299999999999</v>
      </c>
      <c r="ID386">
        <v>30.34</v>
      </c>
      <c r="IE386">
        <v>30.431799999999999</v>
      </c>
      <c r="IF386">
        <v>71.975099999999998</v>
      </c>
      <c r="IG386">
        <v>25.431899999999999</v>
      </c>
      <c r="IH386">
        <v>35.411200000000001</v>
      </c>
      <c r="II386">
        <v>28.741599999999998</v>
      </c>
      <c r="IJ386">
        <v>1889.44</v>
      </c>
      <c r="IK386">
        <v>25.625599999999999</v>
      </c>
      <c r="IL386">
        <v>100.657</v>
      </c>
      <c r="IM386">
        <v>100.378</v>
      </c>
      <c r="IN386" t="s">
        <v>2772</v>
      </c>
    </row>
    <row r="387" spans="1:248" x14ac:dyDescent="0.2">
      <c r="A387">
        <v>371</v>
      </c>
      <c r="B387">
        <v>1660400375.0999999</v>
      </c>
      <c r="C387">
        <v>651</v>
      </c>
      <c r="D387" t="s">
        <v>1111</v>
      </c>
      <c r="E387" t="s">
        <v>1112</v>
      </c>
      <c r="F387">
        <v>1</v>
      </c>
      <c r="G387" t="s">
        <v>376</v>
      </c>
      <c r="H387" t="s">
        <v>377</v>
      </c>
      <c r="I387" t="s">
        <v>378</v>
      </c>
      <c r="J387" t="s">
        <v>379</v>
      </c>
      <c r="K387" t="s">
        <v>380</v>
      </c>
      <c r="L387" t="s">
        <v>376</v>
      </c>
      <c r="M387" t="s">
        <v>381</v>
      </c>
      <c r="N387">
        <v>1660400367.599999</v>
      </c>
      <c r="O387">
        <f t="shared" si="170"/>
        <v>1.2933318679922456E-3</v>
      </c>
      <c r="P387">
        <f t="shared" si="171"/>
        <v>1.2933318679922456</v>
      </c>
      <c r="Q387">
        <f t="shared" si="172"/>
        <v>6.8721419211285335</v>
      </c>
      <c r="R387">
        <f t="shared" si="173"/>
        <v>1775.4006666666669</v>
      </c>
      <c r="S387">
        <f t="shared" si="174"/>
        <v>1547.745491760716</v>
      </c>
      <c r="T387">
        <f t="shared" si="175"/>
        <v>154.41865930854485</v>
      </c>
      <c r="U387">
        <f t="shared" si="176"/>
        <v>177.13182958154482</v>
      </c>
      <c r="V387">
        <f t="shared" si="177"/>
        <v>6.4062123951405883E-2</v>
      </c>
      <c r="W387">
        <f t="shared" si="178"/>
        <v>2.9240472299877229</v>
      </c>
      <c r="X387">
        <f t="shared" si="179"/>
        <v>6.3292501549707697E-2</v>
      </c>
      <c r="Y387">
        <f t="shared" si="180"/>
        <v>3.9626190527847244E-2</v>
      </c>
      <c r="Z387">
        <f t="shared" si="181"/>
        <v>321.51899700000007</v>
      </c>
      <c r="AA387">
        <f t="shared" si="182"/>
        <v>32.577507126869783</v>
      </c>
      <c r="AB387">
        <f t="shared" si="183"/>
        <v>31.566013333333331</v>
      </c>
      <c r="AC387">
        <f t="shared" si="184"/>
        <v>4.6590352309594518</v>
      </c>
      <c r="AD387">
        <f t="shared" si="185"/>
        <v>59.68176694605777</v>
      </c>
      <c r="AE387">
        <f t="shared" si="186"/>
        <v>2.6954550973133955</v>
      </c>
      <c r="AF387">
        <f t="shared" si="187"/>
        <v>4.5163795162928597</v>
      </c>
      <c r="AG387">
        <f t="shared" si="188"/>
        <v>1.9635801336460563</v>
      </c>
      <c r="AH387">
        <f t="shared" si="189"/>
        <v>-57.035935378458028</v>
      </c>
      <c r="AI387">
        <f t="shared" si="190"/>
        <v>-86.163545823524544</v>
      </c>
      <c r="AJ387">
        <f t="shared" si="191"/>
        <v>-6.63629126581933</v>
      </c>
      <c r="AK387">
        <f t="shared" si="192"/>
        <v>171.68322453219815</v>
      </c>
      <c r="AL387">
        <f t="shared" si="193"/>
        <v>38.405048524972287</v>
      </c>
      <c r="AM387">
        <f t="shared" si="194"/>
        <v>1.3058109738260517</v>
      </c>
      <c r="AN387">
        <f t="shared" si="195"/>
        <v>6.8721419211285335</v>
      </c>
      <c r="AO387">
        <v>1895.710714517895</v>
      </c>
      <c r="AP387">
        <v>1860.8364242424241</v>
      </c>
      <c r="AQ387">
        <v>5.1487049267806704</v>
      </c>
      <c r="AR387">
        <v>65.10273567100046</v>
      </c>
      <c r="AS387">
        <f t="shared" si="196"/>
        <v>1.2933318679922456</v>
      </c>
      <c r="AT387">
        <v>25.500370190490958</v>
      </c>
      <c r="AU387">
        <v>27.011024242424241</v>
      </c>
      <c r="AV387">
        <v>-1.5350194218381521E-4</v>
      </c>
      <c r="AW387">
        <v>83.615306321479792</v>
      </c>
      <c r="AX387">
        <v>20</v>
      </c>
      <c r="AY387">
        <v>4</v>
      </c>
      <c r="AZ387">
        <f t="shared" si="197"/>
        <v>1</v>
      </c>
      <c r="BA387">
        <f t="shared" si="198"/>
        <v>0</v>
      </c>
      <c r="BB387">
        <f t="shared" si="199"/>
        <v>52014.2365161087</v>
      </c>
      <c r="BC387">
        <f t="shared" si="200"/>
        <v>2000.0146666666669</v>
      </c>
      <c r="BD387">
        <f t="shared" si="201"/>
        <v>1681.2126600000004</v>
      </c>
      <c r="BE387">
        <f t="shared" si="202"/>
        <v>0.8406001655987857</v>
      </c>
      <c r="BF387">
        <f t="shared" si="203"/>
        <v>0.16075831960565623</v>
      </c>
      <c r="BG387">
        <v>6</v>
      </c>
      <c r="BH387">
        <v>0.5</v>
      </c>
      <c r="BI387" t="s">
        <v>382</v>
      </c>
      <c r="BJ387">
        <v>2</v>
      </c>
      <c r="BK387" t="b">
        <v>1</v>
      </c>
      <c r="BL387">
        <v>1660400367.599999</v>
      </c>
      <c r="BM387">
        <v>1775.4006666666669</v>
      </c>
      <c r="BN387">
        <v>1824.254666666666</v>
      </c>
      <c r="BO387">
        <v>27.01667333333334</v>
      </c>
      <c r="BP387">
        <v>25.49247333333334</v>
      </c>
      <c r="BQ387">
        <v>1772.5306666666661</v>
      </c>
      <c r="BR387">
        <v>27.00356</v>
      </c>
      <c r="BS387">
        <v>500.14393333333328</v>
      </c>
      <c r="BT387">
        <v>99.670033333333336</v>
      </c>
      <c r="BU387">
        <v>0.1000258466666667</v>
      </c>
      <c r="BV387">
        <v>31.019433333333328</v>
      </c>
      <c r="BW387">
        <v>31.566013333333331</v>
      </c>
      <c r="BX387">
        <v>999.89999999999986</v>
      </c>
      <c r="BY387">
        <v>0</v>
      </c>
      <c r="BZ387">
        <v>0</v>
      </c>
      <c r="CA387">
        <v>10001.66866666667</v>
      </c>
      <c r="CB387">
        <v>0</v>
      </c>
      <c r="CC387">
        <v>28.989239999999999</v>
      </c>
      <c r="CD387">
        <v>-48.853593333333343</v>
      </c>
      <c r="CE387">
        <v>1824.6980000000001</v>
      </c>
      <c r="CF387">
        <v>1871.977333333333</v>
      </c>
      <c r="CG387">
        <v>1.5241979999999999</v>
      </c>
      <c r="CH387">
        <v>1824.254666666666</v>
      </c>
      <c r="CI387">
        <v>25.49247333333334</v>
      </c>
      <c r="CJ387">
        <v>2.692750666666667</v>
      </c>
      <c r="CK387">
        <v>2.5408360000000001</v>
      </c>
      <c r="CL387">
        <v>22.24095333333333</v>
      </c>
      <c r="CM387">
        <v>21.290459999999999</v>
      </c>
      <c r="CN387">
        <v>2000.0146666666669</v>
      </c>
      <c r="CO387">
        <v>0.97999400000000003</v>
      </c>
      <c r="CP387">
        <v>2.0006133333333339E-2</v>
      </c>
      <c r="CQ387">
        <v>0</v>
      </c>
      <c r="CR387">
        <v>2.6650666666666671</v>
      </c>
      <c r="CS387">
        <v>0</v>
      </c>
      <c r="CT387">
        <v>23181.74</v>
      </c>
      <c r="CU387">
        <v>17412.41333333333</v>
      </c>
      <c r="CV387">
        <v>40.820399999999999</v>
      </c>
      <c r="CW387">
        <v>41.695399999999999</v>
      </c>
      <c r="CX387">
        <v>40.75</v>
      </c>
      <c r="CY387">
        <v>40.186999999999998</v>
      </c>
      <c r="CZ387">
        <v>40.92046666666667</v>
      </c>
      <c r="DA387">
        <v>1960.0033333333331</v>
      </c>
      <c r="DB387">
        <v>40.011333333333333</v>
      </c>
      <c r="DC387">
        <v>0</v>
      </c>
      <c r="DD387">
        <v>1660400373</v>
      </c>
      <c r="DE387">
        <v>0</v>
      </c>
      <c r="DF387">
        <v>1660399747.5999999</v>
      </c>
      <c r="DG387" t="s">
        <v>383</v>
      </c>
      <c r="DH387">
        <v>1660399742.0999999</v>
      </c>
      <c r="DI387">
        <v>1660399747.5999999</v>
      </c>
      <c r="DJ387">
        <v>1</v>
      </c>
      <c r="DK387">
        <v>7.6999999999999999E-2</v>
      </c>
      <c r="DL387">
        <v>-2.1999999999999999E-2</v>
      </c>
      <c r="DM387">
        <v>1.3979999999999999</v>
      </c>
      <c r="DN387">
        <v>1.7000000000000001E-2</v>
      </c>
      <c r="DO387">
        <v>400</v>
      </c>
      <c r="DP387">
        <v>25</v>
      </c>
      <c r="DQ387">
        <v>0.31</v>
      </c>
      <c r="DR387">
        <v>7.0000000000000007E-2</v>
      </c>
      <c r="DS387">
        <v>6.8630333328356157</v>
      </c>
      <c r="DT387">
        <v>0.79220456237015213</v>
      </c>
      <c r="DU387">
        <v>0.1130330578267158</v>
      </c>
      <c r="DV387">
        <v>0</v>
      </c>
      <c r="DW387">
        <v>38.384425174307658</v>
      </c>
      <c r="DX387">
        <v>7.6407638150562854E-2</v>
      </c>
      <c r="DY387">
        <v>0.1152042555963937</v>
      </c>
      <c r="DZ387">
        <v>1</v>
      </c>
      <c r="EA387">
        <v>-48.833222580645177</v>
      </c>
      <c r="EB387">
        <v>3.026612903237268E-2</v>
      </c>
      <c r="EC387">
        <v>0.1239165085975948</v>
      </c>
      <c r="ED387">
        <v>1</v>
      </c>
      <c r="EE387">
        <v>1544.608618099513</v>
      </c>
      <c r="EF387">
        <v>226.6113528536759</v>
      </c>
      <c r="EG387">
        <v>16.592392650916441</v>
      </c>
      <c r="EH387">
        <v>0</v>
      </c>
      <c r="EI387">
        <v>1.5555634146341459</v>
      </c>
      <c r="EJ387">
        <v>-0.39890383275261082</v>
      </c>
      <c r="EK387">
        <v>4.1651671861139959E-2</v>
      </c>
      <c r="EL387">
        <v>0</v>
      </c>
      <c r="EM387">
        <v>1.9631164124738949</v>
      </c>
      <c r="EN387">
        <v>5.8657241659479864E-3</v>
      </c>
      <c r="EO387">
        <v>1.3525144107211439E-3</v>
      </c>
      <c r="EP387">
        <v>1</v>
      </c>
      <c r="EQ387">
        <v>3</v>
      </c>
      <c r="ER387">
        <v>6</v>
      </c>
      <c r="ES387" t="s">
        <v>406</v>
      </c>
      <c r="ET387">
        <v>2.9441099999999998</v>
      </c>
      <c r="EU387">
        <v>2.80118</v>
      </c>
      <c r="EV387">
        <v>0.240145</v>
      </c>
      <c r="EW387">
        <v>0.24390600000000001</v>
      </c>
      <c r="EX387">
        <v>0.117795</v>
      </c>
      <c r="EY387">
        <v>0.113318</v>
      </c>
      <c r="EZ387">
        <v>15605.5</v>
      </c>
      <c r="FA387">
        <v>16282.6</v>
      </c>
      <c r="FB387">
        <v>23878.2</v>
      </c>
      <c r="FC387">
        <v>25056.1</v>
      </c>
      <c r="FD387">
        <v>33717.4</v>
      </c>
      <c r="FE387">
        <v>35475.800000000003</v>
      </c>
      <c r="FF387">
        <v>43525.4</v>
      </c>
      <c r="FG387">
        <v>46314.6</v>
      </c>
      <c r="FH387">
        <v>1.9306700000000001</v>
      </c>
      <c r="FI387">
        <v>1.89977</v>
      </c>
      <c r="FJ387">
        <v>0.13980600000000001</v>
      </c>
      <c r="FK387">
        <v>0</v>
      </c>
      <c r="FL387">
        <v>29.305199999999999</v>
      </c>
      <c r="FM387">
        <v>999.9</v>
      </c>
      <c r="FN387">
        <v>65.8</v>
      </c>
      <c r="FO387">
        <v>32.799999999999997</v>
      </c>
      <c r="FP387">
        <v>32.978999999999999</v>
      </c>
      <c r="FQ387">
        <v>64.130899999999997</v>
      </c>
      <c r="FR387">
        <v>26.410299999999999</v>
      </c>
      <c r="FS387">
        <v>1</v>
      </c>
      <c r="FT387">
        <v>0.2697</v>
      </c>
      <c r="FU387">
        <v>0.55190600000000001</v>
      </c>
      <c r="FV387">
        <v>20.3233</v>
      </c>
      <c r="FW387">
        <v>5.2105499999999996</v>
      </c>
      <c r="FX387">
        <v>11.9069</v>
      </c>
      <c r="FY387">
        <v>5.0026999999999999</v>
      </c>
      <c r="FZ387">
        <v>3.29</v>
      </c>
      <c r="GA387">
        <v>9999</v>
      </c>
      <c r="GB387">
        <v>9999</v>
      </c>
      <c r="GC387">
        <v>9999</v>
      </c>
      <c r="GD387">
        <v>999.9</v>
      </c>
      <c r="GE387">
        <v>1.85948</v>
      </c>
      <c r="GF387">
        <v>1.85449</v>
      </c>
      <c r="GG387">
        <v>1.8576999999999999</v>
      </c>
      <c r="GH387">
        <v>1.85608</v>
      </c>
      <c r="GI387">
        <v>1.85487</v>
      </c>
      <c r="GJ387">
        <v>1.85459</v>
      </c>
      <c r="GK387">
        <v>1.85321</v>
      </c>
      <c r="GL387">
        <v>1.8563799999999999</v>
      </c>
      <c r="GM387">
        <v>0</v>
      </c>
      <c r="GN387">
        <v>0</v>
      </c>
      <c r="GO387">
        <v>0</v>
      </c>
      <c r="GP387">
        <v>0</v>
      </c>
      <c r="GQ387" t="s">
        <v>385</v>
      </c>
      <c r="GR387" t="s">
        <v>386</v>
      </c>
      <c r="GS387" t="s">
        <v>387</v>
      </c>
      <c r="GT387" t="s">
        <v>387</v>
      </c>
      <c r="GU387" t="s">
        <v>387</v>
      </c>
      <c r="GV387" t="s">
        <v>387</v>
      </c>
      <c r="GW387">
        <v>0</v>
      </c>
      <c r="GX387">
        <v>100</v>
      </c>
      <c r="GY387">
        <v>100</v>
      </c>
      <c r="GZ387">
        <v>2.89</v>
      </c>
      <c r="HA387">
        <v>1.32E-2</v>
      </c>
      <c r="HB387">
        <v>0.44568443622215809</v>
      </c>
      <c r="HC387">
        <v>2.8098669343081611E-3</v>
      </c>
      <c r="HD387">
        <v>-1.127031966113555E-6</v>
      </c>
      <c r="HE387">
        <v>1.768598670541231E-10</v>
      </c>
      <c r="HF387">
        <v>-6.7302174371849419E-2</v>
      </c>
      <c r="HG387">
        <v>1.081145868756639E-2</v>
      </c>
      <c r="HH387">
        <v>-3.689364805754238E-4</v>
      </c>
      <c r="HI387">
        <v>2.919854880483278E-6</v>
      </c>
      <c r="HJ387">
        <v>2</v>
      </c>
      <c r="HK387">
        <v>2136</v>
      </c>
      <c r="HL387">
        <v>3</v>
      </c>
      <c r="HM387">
        <v>30</v>
      </c>
      <c r="HN387">
        <v>10.6</v>
      </c>
      <c r="HO387">
        <v>10.5</v>
      </c>
      <c r="HP387">
        <v>3.6059600000000001</v>
      </c>
      <c r="HQ387">
        <v>2.2729499999999998</v>
      </c>
      <c r="HR387">
        <v>1.4978</v>
      </c>
      <c r="HS387">
        <v>2.2973599999999998</v>
      </c>
      <c r="HT387">
        <v>1.5478499999999999</v>
      </c>
      <c r="HU387">
        <v>2.3132299999999999</v>
      </c>
      <c r="HV387">
        <v>36.269399999999997</v>
      </c>
      <c r="HW387">
        <v>15.2615</v>
      </c>
      <c r="HX387">
        <v>18</v>
      </c>
      <c r="HY387">
        <v>471.21800000000002</v>
      </c>
      <c r="HZ387">
        <v>513.76099999999997</v>
      </c>
      <c r="IA387">
        <v>28.755299999999998</v>
      </c>
      <c r="IB387">
        <v>30.555</v>
      </c>
      <c r="IC387">
        <v>30.0002</v>
      </c>
      <c r="ID387">
        <v>30.340699999999998</v>
      </c>
      <c r="IE387">
        <v>30.431899999999999</v>
      </c>
      <c r="IF387">
        <v>72.183000000000007</v>
      </c>
      <c r="IG387">
        <v>25.431899999999999</v>
      </c>
      <c r="IH387">
        <v>35.411200000000001</v>
      </c>
      <c r="II387">
        <v>28.741599999999998</v>
      </c>
      <c r="IJ387">
        <v>1889.44</v>
      </c>
      <c r="IK387">
        <v>25.632899999999999</v>
      </c>
      <c r="IL387">
        <v>100.657</v>
      </c>
      <c r="IM387">
        <v>100.378</v>
      </c>
      <c r="IN387" t="s">
        <v>2772</v>
      </c>
    </row>
    <row r="388" spans="1:248" x14ac:dyDescent="0.2">
      <c r="A388">
        <v>372</v>
      </c>
      <c r="B388">
        <v>1660400376.0999999</v>
      </c>
      <c r="C388">
        <v>652</v>
      </c>
      <c r="D388" t="s">
        <v>1113</v>
      </c>
      <c r="E388" t="s">
        <v>1114</v>
      </c>
      <c r="F388">
        <v>1</v>
      </c>
      <c r="G388" t="s">
        <v>376</v>
      </c>
      <c r="H388" t="s">
        <v>377</v>
      </c>
      <c r="I388" t="s">
        <v>378</v>
      </c>
      <c r="J388" t="s">
        <v>379</v>
      </c>
      <c r="K388" t="s">
        <v>380</v>
      </c>
      <c r="L388" t="s">
        <v>376</v>
      </c>
      <c r="M388" t="s">
        <v>381</v>
      </c>
      <c r="N388">
        <v>1660400368.0999999</v>
      </c>
      <c r="O388">
        <f t="shared" si="170"/>
        <v>1.2845949704248022E-3</v>
      </c>
      <c r="P388">
        <f t="shared" si="171"/>
        <v>1.2845949704248021</v>
      </c>
      <c r="Q388">
        <f t="shared" si="172"/>
        <v>6.8669882672831202</v>
      </c>
      <c r="R388">
        <f t="shared" si="173"/>
        <v>1777.910625</v>
      </c>
      <c r="S388">
        <f t="shared" si="174"/>
        <v>1549.1091947150433</v>
      </c>
      <c r="T388">
        <f t="shared" si="175"/>
        <v>154.5546255863253</v>
      </c>
      <c r="U388">
        <f t="shared" si="176"/>
        <v>177.38214446746656</v>
      </c>
      <c r="V388">
        <f t="shared" si="177"/>
        <v>6.3615221566725069E-2</v>
      </c>
      <c r="W388">
        <f t="shared" si="178"/>
        <v>2.9239731741666453</v>
      </c>
      <c r="X388">
        <f t="shared" si="179"/>
        <v>6.2856212016395394E-2</v>
      </c>
      <c r="Y388">
        <f t="shared" si="180"/>
        <v>3.935257187651367E-2</v>
      </c>
      <c r="Z388">
        <f t="shared" si="181"/>
        <v>321.51764887500002</v>
      </c>
      <c r="AA388">
        <f t="shared" si="182"/>
        <v>32.580477853986253</v>
      </c>
      <c r="AB388">
        <f t="shared" si="183"/>
        <v>31.5668875</v>
      </c>
      <c r="AC388">
        <f t="shared" si="184"/>
        <v>4.6592664920033382</v>
      </c>
      <c r="AD388">
        <f t="shared" si="185"/>
        <v>59.678631641991572</v>
      </c>
      <c r="AE388">
        <f t="shared" si="186"/>
        <v>2.6954168960066931</v>
      </c>
      <c r="AF388">
        <f t="shared" si="187"/>
        <v>4.5165527791862461</v>
      </c>
      <c r="AG388">
        <f t="shared" si="188"/>
        <v>1.9638495959966451</v>
      </c>
      <c r="AH388">
        <f t="shared" si="189"/>
        <v>-56.650638195733777</v>
      </c>
      <c r="AI388">
        <f t="shared" si="190"/>
        <v>-86.193088099186241</v>
      </c>
      <c r="AJ388">
        <f t="shared" si="191"/>
        <v>-6.6387853720556844</v>
      </c>
      <c r="AK388">
        <f t="shared" si="192"/>
        <v>172.03513720802431</v>
      </c>
      <c r="AL388">
        <f t="shared" si="193"/>
        <v>38.41312772851969</v>
      </c>
      <c r="AM388">
        <f t="shared" si="194"/>
        <v>1.302828366036225</v>
      </c>
      <c r="AN388">
        <f t="shared" si="195"/>
        <v>6.8669882672831202</v>
      </c>
      <c r="AO388">
        <v>1900.8394470698629</v>
      </c>
      <c r="AP388">
        <v>1865.9727272727271</v>
      </c>
      <c r="AQ388">
        <v>5.1484768200007363</v>
      </c>
      <c r="AR388">
        <v>65.10273567100046</v>
      </c>
      <c r="AS388">
        <f t="shared" si="196"/>
        <v>1.2845949704248021</v>
      </c>
      <c r="AT388">
        <v>25.51053061317743</v>
      </c>
      <c r="AU388">
        <v>27.010770303030309</v>
      </c>
      <c r="AV388">
        <v>-1.206884179075569E-4</v>
      </c>
      <c r="AW388">
        <v>83.615306321479792</v>
      </c>
      <c r="AX388">
        <v>19</v>
      </c>
      <c r="AY388">
        <v>4</v>
      </c>
      <c r="AZ388">
        <f t="shared" si="197"/>
        <v>1</v>
      </c>
      <c r="BA388">
        <f t="shared" si="198"/>
        <v>0</v>
      </c>
      <c r="BB388">
        <f t="shared" si="199"/>
        <v>52012.012071526835</v>
      </c>
      <c r="BC388">
        <f t="shared" si="200"/>
        <v>2000.0062499999999</v>
      </c>
      <c r="BD388">
        <f t="shared" si="201"/>
        <v>1681.2055875000001</v>
      </c>
      <c r="BE388">
        <f t="shared" si="202"/>
        <v>0.84060016687447858</v>
      </c>
      <c r="BF388">
        <f t="shared" si="203"/>
        <v>0.16075832206774354</v>
      </c>
      <c r="BG388">
        <v>6</v>
      </c>
      <c r="BH388">
        <v>0.5</v>
      </c>
      <c r="BI388" t="s">
        <v>382</v>
      </c>
      <c r="BJ388">
        <v>2</v>
      </c>
      <c r="BK388" t="b">
        <v>1</v>
      </c>
      <c r="BL388">
        <v>1660400368.0999999</v>
      </c>
      <c r="BM388">
        <v>1777.910625</v>
      </c>
      <c r="BN388">
        <v>1826.7718749999999</v>
      </c>
      <c r="BO388">
        <v>27.01630625</v>
      </c>
      <c r="BP388">
        <v>25.495587499999999</v>
      </c>
      <c r="BQ388">
        <v>1775.04</v>
      </c>
      <c r="BR388">
        <v>27.003193750000001</v>
      </c>
      <c r="BS388">
        <v>500.14406250000002</v>
      </c>
      <c r="BT388">
        <v>99.669974999999994</v>
      </c>
      <c r="BU388">
        <v>0.10002579374999999</v>
      </c>
      <c r="BV388">
        <v>31.020106250000001</v>
      </c>
      <c r="BW388">
        <v>31.5668875</v>
      </c>
      <c r="BX388">
        <v>999.9</v>
      </c>
      <c r="BY388">
        <v>0</v>
      </c>
      <c r="BZ388">
        <v>0</v>
      </c>
      <c r="CA388">
        <v>10001.251875</v>
      </c>
      <c r="CB388">
        <v>0</v>
      </c>
      <c r="CC388">
        <v>29.047625</v>
      </c>
      <c r="CD388">
        <v>-48.860750000000003</v>
      </c>
      <c r="CE388">
        <v>1827.2774999999999</v>
      </c>
      <c r="CF388">
        <v>1874.566875</v>
      </c>
      <c r="CG388">
        <v>1.52071625</v>
      </c>
      <c r="CH388">
        <v>1826.7718749999999</v>
      </c>
      <c r="CI388">
        <v>25.495587499999999</v>
      </c>
      <c r="CJ388">
        <v>2.692713125</v>
      </c>
      <c r="CK388">
        <v>2.5411450000000002</v>
      </c>
      <c r="CL388">
        <v>22.240718749999999</v>
      </c>
      <c r="CM388">
        <v>21.29244375</v>
      </c>
      <c r="CN388">
        <v>2000.0062499999999</v>
      </c>
      <c r="CO388">
        <v>0.97999393749999997</v>
      </c>
      <c r="CP388">
        <v>2.0006193750000002E-2</v>
      </c>
      <c r="CQ388">
        <v>0</v>
      </c>
      <c r="CR388">
        <v>2.6741250000000001</v>
      </c>
      <c r="CS388">
        <v>0</v>
      </c>
      <c r="CT388">
        <v>23181.3125</v>
      </c>
      <c r="CU388">
        <v>17412.337500000001</v>
      </c>
      <c r="CV388">
        <v>40.819875000000003</v>
      </c>
      <c r="CW388">
        <v>41.694875000000003</v>
      </c>
      <c r="CX388">
        <v>40.75</v>
      </c>
      <c r="CY388">
        <v>40.186999999999998</v>
      </c>
      <c r="CZ388">
        <v>40.921499999999988</v>
      </c>
      <c r="DA388">
        <v>1959.9949999999999</v>
      </c>
      <c r="DB388">
        <v>40.011249999999997</v>
      </c>
      <c r="DC388">
        <v>0</v>
      </c>
      <c r="DD388">
        <v>1660400374.2</v>
      </c>
      <c r="DE388">
        <v>0</v>
      </c>
      <c r="DF388">
        <v>1660399747.5999999</v>
      </c>
      <c r="DG388" t="s">
        <v>383</v>
      </c>
      <c r="DH388">
        <v>1660399742.0999999</v>
      </c>
      <c r="DI388">
        <v>1660399747.5999999</v>
      </c>
      <c r="DJ388">
        <v>1</v>
      </c>
      <c r="DK388">
        <v>7.6999999999999999E-2</v>
      </c>
      <c r="DL388">
        <v>-2.1999999999999999E-2</v>
      </c>
      <c r="DM388">
        <v>1.3979999999999999</v>
      </c>
      <c r="DN388">
        <v>1.7000000000000001E-2</v>
      </c>
      <c r="DO388">
        <v>400</v>
      </c>
      <c r="DP388">
        <v>25</v>
      </c>
      <c r="DQ388">
        <v>0.31</v>
      </c>
      <c r="DR388">
        <v>7.0000000000000007E-2</v>
      </c>
      <c r="DS388">
        <v>6.8767230054211641</v>
      </c>
      <c r="DT388">
        <v>0.70392314861612126</v>
      </c>
      <c r="DU388">
        <v>0.1112629779529108</v>
      </c>
      <c r="DV388">
        <v>0</v>
      </c>
      <c r="DW388">
        <v>38.391860065217067</v>
      </c>
      <c r="DX388">
        <v>-0.47742522207351251</v>
      </c>
      <c r="DY388">
        <v>9.9169786985881914E-2</v>
      </c>
      <c r="DZ388">
        <v>1</v>
      </c>
      <c r="EA388">
        <v>-48.856189999999998</v>
      </c>
      <c r="EB388">
        <v>0.90461312569527064</v>
      </c>
      <c r="EC388">
        <v>0.1037134107368313</v>
      </c>
      <c r="ED388">
        <v>1</v>
      </c>
      <c r="EE388">
        <v>1549.5319269021959</v>
      </c>
      <c r="EF388">
        <v>231.97307899490411</v>
      </c>
      <c r="EG388">
        <v>17.528490897235478</v>
      </c>
      <c r="EH388">
        <v>0</v>
      </c>
      <c r="EI388">
        <v>1.54304625</v>
      </c>
      <c r="EJ388">
        <v>-0.39921332082551542</v>
      </c>
      <c r="EK388">
        <v>4.0817570890947202E-2</v>
      </c>
      <c r="EL388">
        <v>0</v>
      </c>
      <c r="EM388">
        <v>1.9635058005044841</v>
      </c>
      <c r="EN388">
        <v>1.516866227711882E-2</v>
      </c>
      <c r="EO388">
        <v>1.863808545608521E-3</v>
      </c>
      <c r="EP388">
        <v>1</v>
      </c>
      <c r="EQ388">
        <v>3</v>
      </c>
      <c r="ER388">
        <v>6</v>
      </c>
      <c r="ES388" t="s">
        <v>406</v>
      </c>
      <c r="ET388">
        <v>2.94387</v>
      </c>
      <c r="EU388">
        <v>2.8012600000000001</v>
      </c>
      <c r="EV388">
        <v>0.24052499999999999</v>
      </c>
      <c r="EW388">
        <v>0.24428800000000001</v>
      </c>
      <c r="EX388">
        <v>0.11779299999999999</v>
      </c>
      <c r="EY388">
        <v>0.11333</v>
      </c>
      <c r="EZ388">
        <v>15597.7</v>
      </c>
      <c r="FA388">
        <v>16274.4</v>
      </c>
      <c r="FB388">
        <v>23878.3</v>
      </c>
      <c r="FC388">
        <v>25056.2</v>
      </c>
      <c r="FD388">
        <v>33717.599999999999</v>
      </c>
      <c r="FE388">
        <v>35475.4</v>
      </c>
      <c r="FF388">
        <v>43525.5</v>
      </c>
      <c r="FG388">
        <v>46314.8</v>
      </c>
      <c r="FH388">
        <v>1.93062</v>
      </c>
      <c r="FI388">
        <v>1.8996500000000001</v>
      </c>
      <c r="FJ388">
        <v>0.13992199999999999</v>
      </c>
      <c r="FK388">
        <v>0</v>
      </c>
      <c r="FL388">
        <v>29.305800000000001</v>
      </c>
      <c r="FM388">
        <v>999.9</v>
      </c>
      <c r="FN388">
        <v>65.8</v>
      </c>
      <c r="FO388">
        <v>32.799999999999997</v>
      </c>
      <c r="FP388">
        <v>32.981400000000001</v>
      </c>
      <c r="FQ388">
        <v>64.180899999999994</v>
      </c>
      <c r="FR388">
        <v>26.674700000000001</v>
      </c>
      <c r="FS388">
        <v>1</v>
      </c>
      <c r="FT388">
        <v>0.26968500000000001</v>
      </c>
      <c r="FU388">
        <v>0.56091999999999997</v>
      </c>
      <c r="FV388">
        <v>20.3233</v>
      </c>
      <c r="FW388">
        <v>5.2107000000000001</v>
      </c>
      <c r="FX388">
        <v>11.9071</v>
      </c>
      <c r="FY388">
        <v>5.0029000000000003</v>
      </c>
      <c r="FZ388">
        <v>3.29</v>
      </c>
      <c r="GA388">
        <v>9999</v>
      </c>
      <c r="GB388">
        <v>9999</v>
      </c>
      <c r="GC388">
        <v>9999</v>
      </c>
      <c r="GD388">
        <v>999.9</v>
      </c>
      <c r="GE388">
        <v>1.85948</v>
      </c>
      <c r="GF388">
        <v>1.8544799999999999</v>
      </c>
      <c r="GG388">
        <v>1.85771</v>
      </c>
      <c r="GH388">
        <v>1.85608</v>
      </c>
      <c r="GI388">
        <v>1.85487</v>
      </c>
      <c r="GJ388">
        <v>1.85459</v>
      </c>
      <c r="GK388">
        <v>1.8532</v>
      </c>
      <c r="GL388">
        <v>1.8563799999999999</v>
      </c>
      <c r="GM388">
        <v>0</v>
      </c>
      <c r="GN388">
        <v>0</v>
      </c>
      <c r="GO388">
        <v>0</v>
      </c>
      <c r="GP388">
        <v>0</v>
      </c>
      <c r="GQ388" t="s">
        <v>385</v>
      </c>
      <c r="GR388" t="s">
        <v>386</v>
      </c>
      <c r="GS388" t="s">
        <v>387</v>
      </c>
      <c r="GT388" t="s">
        <v>387</v>
      </c>
      <c r="GU388" t="s">
        <v>387</v>
      </c>
      <c r="GV388" t="s">
        <v>387</v>
      </c>
      <c r="GW388">
        <v>0</v>
      </c>
      <c r="GX388">
        <v>100</v>
      </c>
      <c r="GY388">
        <v>100</v>
      </c>
      <c r="GZ388">
        <v>2.89</v>
      </c>
      <c r="HA388">
        <v>1.32E-2</v>
      </c>
      <c r="HB388">
        <v>0.44568443622215809</v>
      </c>
      <c r="HC388">
        <v>2.8098669343081611E-3</v>
      </c>
      <c r="HD388">
        <v>-1.127031966113555E-6</v>
      </c>
      <c r="HE388">
        <v>1.768598670541231E-10</v>
      </c>
      <c r="HF388">
        <v>-6.7302174371849419E-2</v>
      </c>
      <c r="HG388">
        <v>1.081145868756639E-2</v>
      </c>
      <c r="HH388">
        <v>-3.689364805754238E-4</v>
      </c>
      <c r="HI388">
        <v>2.919854880483278E-6</v>
      </c>
      <c r="HJ388">
        <v>2</v>
      </c>
      <c r="HK388">
        <v>2136</v>
      </c>
      <c r="HL388">
        <v>3</v>
      </c>
      <c r="HM388">
        <v>30</v>
      </c>
      <c r="HN388">
        <v>10.6</v>
      </c>
      <c r="HO388">
        <v>10.5</v>
      </c>
      <c r="HP388">
        <v>3.61084</v>
      </c>
      <c r="HQ388">
        <v>2.2766099999999998</v>
      </c>
      <c r="HR388">
        <v>1.4978</v>
      </c>
      <c r="HS388">
        <v>2.2973599999999998</v>
      </c>
      <c r="HT388">
        <v>1.5478499999999999</v>
      </c>
      <c r="HU388">
        <v>2.2448700000000001</v>
      </c>
      <c r="HV388">
        <v>36.269399999999997</v>
      </c>
      <c r="HW388">
        <v>15.270300000000001</v>
      </c>
      <c r="HX388">
        <v>18</v>
      </c>
      <c r="HY388">
        <v>471.19299999999998</v>
      </c>
      <c r="HZ388">
        <v>513.68100000000004</v>
      </c>
      <c r="IA388">
        <v>28.751100000000001</v>
      </c>
      <c r="IB388">
        <v>30.555599999999998</v>
      </c>
      <c r="IC388">
        <v>30.0001</v>
      </c>
      <c r="ID388">
        <v>30.3413</v>
      </c>
      <c r="IE388">
        <v>30.432500000000001</v>
      </c>
      <c r="IF388">
        <v>72.282200000000003</v>
      </c>
      <c r="IG388">
        <v>25.431899999999999</v>
      </c>
      <c r="IH388">
        <v>35.411200000000001</v>
      </c>
      <c r="II388">
        <v>28.741599999999998</v>
      </c>
      <c r="IJ388">
        <v>1899.47</v>
      </c>
      <c r="IK388">
        <v>25.638000000000002</v>
      </c>
      <c r="IL388">
        <v>100.658</v>
      </c>
      <c r="IM388">
        <v>100.379</v>
      </c>
      <c r="IN388" t="s">
        <v>2772</v>
      </c>
    </row>
    <row r="389" spans="1:248" x14ac:dyDescent="0.2">
      <c r="A389">
        <v>373</v>
      </c>
      <c r="B389">
        <v>1660400377.0999999</v>
      </c>
      <c r="C389">
        <v>653</v>
      </c>
      <c r="D389" t="s">
        <v>1115</v>
      </c>
      <c r="E389" t="s">
        <v>1116</v>
      </c>
      <c r="F389">
        <v>1</v>
      </c>
      <c r="G389" t="s">
        <v>376</v>
      </c>
      <c r="H389" t="s">
        <v>377</v>
      </c>
      <c r="I389" t="s">
        <v>378</v>
      </c>
      <c r="J389" t="s">
        <v>379</v>
      </c>
      <c r="K389" t="s">
        <v>380</v>
      </c>
      <c r="L389" t="s">
        <v>376</v>
      </c>
      <c r="M389" t="s">
        <v>381</v>
      </c>
      <c r="N389">
        <v>1660400369.599999</v>
      </c>
      <c r="O389">
        <f t="shared" si="170"/>
        <v>1.274840428377141E-3</v>
      </c>
      <c r="P389">
        <f t="shared" si="171"/>
        <v>1.2748404283771411</v>
      </c>
      <c r="Q389">
        <f t="shared" si="172"/>
        <v>6.8019355481189505</v>
      </c>
      <c r="R389">
        <f t="shared" si="173"/>
        <v>1785.4533333333341</v>
      </c>
      <c r="S389">
        <f t="shared" si="174"/>
        <v>1556.6914312898823</v>
      </c>
      <c r="T389">
        <f t="shared" si="175"/>
        <v>155.3109448087464</v>
      </c>
      <c r="U389">
        <f t="shared" si="176"/>
        <v>178.13449636717868</v>
      </c>
      <c r="V389">
        <f t="shared" si="177"/>
        <v>6.3114965135259091E-2</v>
      </c>
      <c r="W389">
        <f t="shared" si="178"/>
        <v>2.9236937232387841</v>
      </c>
      <c r="X389">
        <f t="shared" si="179"/>
        <v>6.2367699900653044E-2</v>
      </c>
      <c r="Y389">
        <f t="shared" si="180"/>
        <v>3.9046213989502726E-2</v>
      </c>
      <c r="Z389">
        <f t="shared" si="181"/>
        <v>321.51587280000012</v>
      </c>
      <c r="AA389">
        <f t="shared" si="182"/>
        <v>32.584785616136791</v>
      </c>
      <c r="AB389">
        <f t="shared" si="183"/>
        <v>31.568239999999999</v>
      </c>
      <c r="AC389">
        <f t="shared" si="184"/>
        <v>4.6596243159646722</v>
      </c>
      <c r="AD389">
        <f t="shared" si="185"/>
        <v>59.673261934288888</v>
      </c>
      <c r="AE389">
        <f t="shared" si="186"/>
        <v>2.6954274542977501</v>
      </c>
      <c r="AF389">
        <f t="shared" si="187"/>
        <v>4.516976895390612</v>
      </c>
      <c r="AG389">
        <f t="shared" si="188"/>
        <v>1.9641968616669221</v>
      </c>
      <c r="AH389">
        <f t="shared" si="189"/>
        <v>-56.220462891431922</v>
      </c>
      <c r="AI389">
        <f t="shared" si="190"/>
        <v>-86.138417558948888</v>
      </c>
      <c r="AJ389">
        <f t="shared" si="191"/>
        <v>-6.6353067713677696</v>
      </c>
      <c r="AK389">
        <f t="shared" si="192"/>
        <v>172.52168557825155</v>
      </c>
      <c r="AL389">
        <f t="shared" si="193"/>
        <v>38.42710883872914</v>
      </c>
      <c r="AM389">
        <f t="shared" si="194"/>
        <v>1.2959587191114188</v>
      </c>
      <c r="AN389">
        <f t="shared" si="195"/>
        <v>6.8019355481189505</v>
      </c>
      <c r="AO389">
        <v>1906.0939337672471</v>
      </c>
      <c r="AP389">
        <v>1871.184969696968</v>
      </c>
      <c r="AQ389">
        <v>5.1724017626690868</v>
      </c>
      <c r="AR389">
        <v>65.10273567100046</v>
      </c>
      <c r="AS389">
        <f t="shared" si="196"/>
        <v>1.2748404283771411</v>
      </c>
      <c r="AT389">
        <v>25.522714021566991</v>
      </c>
      <c r="AU389">
        <v>27.011491515151519</v>
      </c>
      <c r="AV389">
        <v>-1.1128174437982091E-4</v>
      </c>
      <c r="AW389">
        <v>83.615306321479792</v>
      </c>
      <c r="AX389">
        <v>19</v>
      </c>
      <c r="AY389">
        <v>4</v>
      </c>
      <c r="AZ389">
        <f t="shared" si="197"/>
        <v>1</v>
      </c>
      <c r="BA389">
        <f t="shared" si="198"/>
        <v>0</v>
      </c>
      <c r="BB389">
        <f t="shared" si="199"/>
        <v>52003.77306200016</v>
      </c>
      <c r="BC389">
        <f t="shared" si="200"/>
        <v>1999.995333333334</v>
      </c>
      <c r="BD389">
        <f t="shared" si="201"/>
        <v>1681.1964000000005</v>
      </c>
      <c r="BE389">
        <f t="shared" si="202"/>
        <v>0.84060016140037663</v>
      </c>
      <c r="BF389">
        <f t="shared" si="203"/>
        <v>0.16075831150272685</v>
      </c>
      <c r="BG389">
        <v>6</v>
      </c>
      <c r="BH389">
        <v>0.5</v>
      </c>
      <c r="BI389" t="s">
        <v>382</v>
      </c>
      <c r="BJ389">
        <v>2</v>
      </c>
      <c r="BK389" t="b">
        <v>1</v>
      </c>
      <c r="BL389">
        <v>1660400369.599999</v>
      </c>
      <c r="BM389">
        <v>1785.4533333333341</v>
      </c>
      <c r="BN389">
        <v>1834.328</v>
      </c>
      <c r="BO389">
        <v>27.016439999999999</v>
      </c>
      <c r="BP389">
        <v>25.503753333333339</v>
      </c>
      <c r="BQ389">
        <v>1782.578666666667</v>
      </c>
      <c r="BR389">
        <v>27.00333333333333</v>
      </c>
      <c r="BS389">
        <v>500.14846666666659</v>
      </c>
      <c r="BT389">
        <v>99.669846666666686</v>
      </c>
      <c r="BU389">
        <v>0.10005100666666671</v>
      </c>
      <c r="BV389">
        <v>31.021753333333329</v>
      </c>
      <c r="BW389">
        <v>31.568239999999999</v>
      </c>
      <c r="BX389">
        <v>999.89999999999986</v>
      </c>
      <c r="BY389">
        <v>0</v>
      </c>
      <c r="BZ389">
        <v>0</v>
      </c>
      <c r="CA389">
        <v>9999.67</v>
      </c>
      <c r="CB389">
        <v>0</v>
      </c>
      <c r="CC389">
        <v>29.247859999999999</v>
      </c>
      <c r="CD389">
        <v>-48.874233333333343</v>
      </c>
      <c r="CE389">
        <v>1835.03</v>
      </c>
      <c r="CF389">
        <v>1882.336666666667</v>
      </c>
      <c r="CG389">
        <v>1.5126906666666671</v>
      </c>
      <c r="CH389">
        <v>1834.328</v>
      </c>
      <c r="CI389">
        <v>25.503753333333339</v>
      </c>
      <c r="CJ389">
        <v>2.692722666666667</v>
      </c>
      <c r="CK389">
        <v>2.5419553333333331</v>
      </c>
      <c r="CL389">
        <v>22.240780000000001</v>
      </c>
      <c r="CM389">
        <v>21.297646666666669</v>
      </c>
      <c r="CN389">
        <v>1999.995333333334</v>
      </c>
      <c r="CO389">
        <v>0.97999400000000003</v>
      </c>
      <c r="CP389">
        <v>2.0006133333333339E-2</v>
      </c>
      <c r="CQ389">
        <v>0</v>
      </c>
      <c r="CR389">
        <v>2.658266666666667</v>
      </c>
      <c r="CS389">
        <v>0</v>
      </c>
      <c r="CT389">
        <v>23180.113333333331</v>
      </c>
      <c r="CU389">
        <v>17412.24666666667</v>
      </c>
      <c r="CV389">
        <v>40.816200000000002</v>
      </c>
      <c r="CW389">
        <v>41.695399999999999</v>
      </c>
      <c r="CX389">
        <v>40.75</v>
      </c>
      <c r="CY389">
        <v>40.186999999999998</v>
      </c>
      <c r="CZ389">
        <v>40.928733333333327</v>
      </c>
      <c r="DA389">
        <v>1959.984666666666</v>
      </c>
      <c r="DB389">
        <v>40.010666666666673</v>
      </c>
      <c r="DC389">
        <v>0</v>
      </c>
      <c r="DD389">
        <v>1660400374.8</v>
      </c>
      <c r="DE389">
        <v>0</v>
      </c>
      <c r="DF389">
        <v>1660399747.5999999</v>
      </c>
      <c r="DG389" t="s">
        <v>383</v>
      </c>
      <c r="DH389">
        <v>1660399742.0999999</v>
      </c>
      <c r="DI389">
        <v>1660399747.5999999</v>
      </c>
      <c r="DJ389">
        <v>1</v>
      </c>
      <c r="DK389">
        <v>7.6999999999999999E-2</v>
      </c>
      <c r="DL389">
        <v>-2.1999999999999999E-2</v>
      </c>
      <c r="DM389">
        <v>1.3979999999999999</v>
      </c>
      <c r="DN389">
        <v>1.7000000000000001E-2</v>
      </c>
      <c r="DO389">
        <v>400</v>
      </c>
      <c r="DP389">
        <v>25</v>
      </c>
      <c r="DQ389">
        <v>0.31</v>
      </c>
      <c r="DR389">
        <v>7.0000000000000007E-2</v>
      </c>
      <c r="DS389">
        <v>6.8926588085745566</v>
      </c>
      <c r="DT389">
        <v>0.33640335636938151</v>
      </c>
      <c r="DU389">
        <v>9.9334068757479868E-2</v>
      </c>
      <c r="DV389">
        <v>1</v>
      </c>
      <c r="DW389">
        <v>38.411872814436627</v>
      </c>
      <c r="DX389">
        <v>-0.57456037876571264</v>
      </c>
      <c r="DY389">
        <v>9.2266909697441807E-2</v>
      </c>
      <c r="DZ389">
        <v>0</v>
      </c>
      <c r="EA389">
        <v>-48.869696666666663</v>
      </c>
      <c r="EB389">
        <v>0.76979132369316305</v>
      </c>
      <c r="EC389">
        <v>0.1092888847148797</v>
      </c>
      <c r="ED389">
        <v>1</v>
      </c>
      <c r="EE389">
        <v>1553.3873347952599</v>
      </c>
      <c r="EF389">
        <v>240.3094498122384</v>
      </c>
      <c r="EG389">
        <v>18.129249843704478</v>
      </c>
      <c r="EH389">
        <v>0</v>
      </c>
      <c r="EI389">
        <v>1.53540725</v>
      </c>
      <c r="EJ389">
        <v>-0.39077954971857981</v>
      </c>
      <c r="EK389">
        <v>3.9931554439283971E-2</v>
      </c>
      <c r="EL389">
        <v>0</v>
      </c>
      <c r="EM389">
        <v>1.9637576281202389</v>
      </c>
      <c r="EN389">
        <v>2.157960396904848E-2</v>
      </c>
      <c r="EO389">
        <v>2.1332463764279701E-3</v>
      </c>
      <c r="EP389">
        <v>1</v>
      </c>
      <c r="EQ389">
        <v>3</v>
      </c>
      <c r="ER389">
        <v>6</v>
      </c>
      <c r="ES389" t="s">
        <v>406</v>
      </c>
      <c r="ET389">
        <v>2.9438900000000001</v>
      </c>
      <c r="EU389">
        <v>2.8012999999999999</v>
      </c>
      <c r="EV389">
        <v>0.24090800000000001</v>
      </c>
      <c r="EW389">
        <v>0.24466499999999999</v>
      </c>
      <c r="EX389">
        <v>0.117795</v>
      </c>
      <c r="EY389">
        <v>0.113333</v>
      </c>
      <c r="EZ389">
        <v>15589.9</v>
      </c>
      <c r="FA389">
        <v>16266.4</v>
      </c>
      <c r="FB389">
        <v>23878.3</v>
      </c>
      <c r="FC389">
        <v>25056.3</v>
      </c>
      <c r="FD389">
        <v>33717.699999999997</v>
      </c>
      <c r="FE389">
        <v>35475.4</v>
      </c>
      <c r="FF389">
        <v>43525.599999999999</v>
      </c>
      <c r="FG389">
        <v>46314.9</v>
      </c>
      <c r="FH389">
        <v>1.9307799999999999</v>
      </c>
      <c r="FI389">
        <v>1.89957</v>
      </c>
      <c r="FJ389">
        <v>0.140127</v>
      </c>
      <c r="FK389">
        <v>0</v>
      </c>
      <c r="FL389">
        <v>29.3065</v>
      </c>
      <c r="FM389">
        <v>999.9</v>
      </c>
      <c r="FN389">
        <v>65.8</v>
      </c>
      <c r="FO389">
        <v>32.799999999999997</v>
      </c>
      <c r="FP389">
        <v>32.979999999999997</v>
      </c>
      <c r="FQ389">
        <v>64.200900000000004</v>
      </c>
      <c r="FR389">
        <v>26.726800000000001</v>
      </c>
      <c r="FS389">
        <v>1</v>
      </c>
      <c r="FT389">
        <v>0.26963900000000002</v>
      </c>
      <c r="FU389">
        <v>0.54820000000000002</v>
      </c>
      <c r="FV389">
        <v>20.3233</v>
      </c>
      <c r="FW389">
        <v>5.2107000000000001</v>
      </c>
      <c r="FX389">
        <v>11.906499999999999</v>
      </c>
      <c r="FY389">
        <v>5.0029500000000002</v>
      </c>
      <c r="FZ389">
        <v>3.2900800000000001</v>
      </c>
      <c r="GA389">
        <v>9999</v>
      </c>
      <c r="GB389">
        <v>9999</v>
      </c>
      <c r="GC389">
        <v>9999</v>
      </c>
      <c r="GD389">
        <v>999.9</v>
      </c>
      <c r="GE389">
        <v>1.85947</v>
      </c>
      <c r="GF389">
        <v>1.8544799999999999</v>
      </c>
      <c r="GG389">
        <v>1.85772</v>
      </c>
      <c r="GH389">
        <v>1.85608</v>
      </c>
      <c r="GI389">
        <v>1.85486</v>
      </c>
      <c r="GJ389">
        <v>1.8545700000000001</v>
      </c>
      <c r="GK389">
        <v>1.8531899999999999</v>
      </c>
      <c r="GL389">
        <v>1.8563799999999999</v>
      </c>
      <c r="GM389">
        <v>0</v>
      </c>
      <c r="GN389">
        <v>0</v>
      </c>
      <c r="GO389">
        <v>0</v>
      </c>
      <c r="GP389">
        <v>0</v>
      </c>
      <c r="GQ389" t="s">
        <v>385</v>
      </c>
      <c r="GR389" t="s">
        <v>386</v>
      </c>
      <c r="GS389" t="s">
        <v>387</v>
      </c>
      <c r="GT389" t="s">
        <v>387</v>
      </c>
      <c r="GU389" t="s">
        <v>387</v>
      </c>
      <c r="GV389" t="s">
        <v>387</v>
      </c>
      <c r="GW389">
        <v>0</v>
      </c>
      <c r="GX389">
        <v>100</v>
      </c>
      <c r="GY389">
        <v>100</v>
      </c>
      <c r="GZ389">
        <v>2.89</v>
      </c>
      <c r="HA389">
        <v>1.3100000000000001E-2</v>
      </c>
      <c r="HB389">
        <v>0.44568443622215809</v>
      </c>
      <c r="HC389">
        <v>2.8098669343081611E-3</v>
      </c>
      <c r="HD389">
        <v>-1.127031966113555E-6</v>
      </c>
      <c r="HE389">
        <v>1.768598670541231E-10</v>
      </c>
      <c r="HF389">
        <v>-6.7302174371849419E-2</v>
      </c>
      <c r="HG389">
        <v>1.081145868756639E-2</v>
      </c>
      <c r="HH389">
        <v>-3.689364805754238E-4</v>
      </c>
      <c r="HI389">
        <v>2.919854880483278E-6</v>
      </c>
      <c r="HJ389">
        <v>2</v>
      </c>
      <c r="HK389">
        <v>2136</v>
      </c>
      <c r="HL389">
        <v>3</v>
      </c>
      <c r="HM389">
        <v>30</v>
      </c>
      <c r="HN389">
        <v>10.6</v>
      </c>
      <c r="HO389">
        <v>10.5</v>
      </c>
      <c r="HP389">
        <v>3.6206100000000001</v>
      </c>
      <c r="HQ389">
        <v>2.2595200000000002</v>
      </c>
      <c r="HR389">
        <v>1.4978</v>
      </c>
      <c r="HS389">
        <v>2.2973599999999998</v>
      </c>
      <c r="HT389">
        <v>1.5478499999999999</v>
      </c>
      <c r="HU389">
        <v>2.34863</v>
      </c>
      <c r="HV389">
        <v>36.269399999999997</v>
      </c>
      <c r="HW389">
        <v>15.270300000000001</v>
      </c>
      <c r="HX389">
        <v>18</v>
      </c>
      <c r="HY389">
        <v>471.28300000000002</v>
      </c>
      <c r="HZ389">
        <v>513.63599999999997</v>
      </c>
      <c r="IA389">
        <v>28.7456</v>
      </c>
      <c r="IB389">
        <v>30.5563</v>
      </c>
      <c r="IC389">
        <v>30.0001</v>
      </c>
      <c r="ID389">
        <v>30.341799999999999</v>
      </c>
      <c r="IE389">
        <v>30.433199999999999</v>
      </c>
      <c r="IF389">
        <v>72.490099999999998</v>
      </c>
      <c r="IG389">
        <v>25.431899999999999</v>
      </c>
      <c r="IH389">
        <v>35.411200000000001</v>
      </c>
      <c r="II389">
        <v>28.712199999999999</v>
      </c>
      <c r="IJ389">
        <v>1899.47</v>
      </c>
      <c r="IK389">
        <v>25.638400000000001</v>
      </c>
      <c r="IL389">
        <v>100.658</v>
      </c>
      <c r="IM389">
        <v>100.379</v>
      </c>
      <c r="IN389" t="s">
        <v>2772</v>
      </c>
    </row>
    <row r="390" spans="1:248" x14ac:dyDescent="0.2">
      <c r="A390">
        <v>374</v>
      </c>
      <c r="B390">
        <v>1660400378.0999999</v>
      </c>
      <c r="C390">
        <v>654</v>
      </c>
      <c r="D390" t="s">
        <v>1117</v>
      </c>
      <c r="E390" t="s">
        <v>1118</v>
      </c>
      <c r="F390">
        <v>1</v>
      </c>
      <c r="G390" t="s">
        <v>376</v>
      </c>
      <c r="H390" t="s">
        <v>377</v>
      </c>
      <c r="I390" t="s">
        <v>378</v>
      </c>
      <c r="J390" t="s">
        <v>379</v>
      </c>
      <c r="K390" t="s">
        <v>380</v>
      </c>
      <c r="L390" t="s">
        <v>376</v>
      </c>
      <c r="M390" t="s">
        <v>381</v>
      </c>
      <c r="N390">
        <v>1660400370.0999999</v>
      </c>
      <c r="O390">
        <f t="shared" si="170"/>
        <v>1.2662247047487787E-3</v>
      </c>
      <c r="P390">
        <f t="shared" si="171"/>
        <v>1.2662247047487787</v>
      </c>
      <c r="Q390">
        <f t="shared" si="172"/>
        <v>6.8219382642308632</v>
      </c>
      <c r="R390">
        <f t="shared" si="173"/>
        <v>1787.9681250000001</v>
      </c>
      <c r="S390">
        <f t="shared" si="174"/>
        <v>1557.4089582172339</v>
      </c>
      <c r="T390">
        <f t="shared" si="175"/>
        <v>155.38236831669423</v>
      </c>
      <c r="U390">
        <f t="shared" si="176"/>
        <v>178.38520850379481</v>
      </c>
      <c r="V390">
        <f t="shared" si="177"/>
        <v>6.2672165156994628E-2</v>
      </c>
      <c r="W390">
        <f t="shared" si="178"/>
        <v>2.9236269639565675</v>
      </c>
      <c r="X390">
        <f t="shared" si="179"/>
        <v>6.193526578536563E-2</v>
      </c>
      <c r="Y390">
        <f t="shared" si="180"/>
        <v>3.8775026574368029E-2</v>
      </c>
      <c r="Z390">
        <f t="shared" si="181"/>
        <v>321.51774862499997</v>
      </c>
      <c r="AA390">
        <f t="shared" si="182"/>
        <v>32.58787669420802</v>
      </c>
      <c r="AB390">
        <f t="shared" si="183"/>
        <v>31.569418750000001</v>
      </c>
      <c r="AC390">
        <f t="shared" si="184"/>
        <v>4.6599361912979447</v>
      </c>
      <c r="AD390">
        <f t="shared" si="185"/>
        <v>59.669847205439098</v>
      </c>
      <c r="AE390">
        <f t="shared" si="186"/>
        <v>2.6953975454358035</v>
      </c>
      <c r="AF390">
        <f t="shared" si="187"/>
        <v>4.5171852647045316</v>
      </c>
      <c r="AG390">
        <f t="shared" si="188"/>
        <v>1.9645386458621412</v>
      </c>
      <c r="AH390">
        <f t="shared" si="189"/>
        <v>-55.840509479421144</v>
      </c>
      <c r="AI390">
        <f t="shared" si="190"/>
        <v>-86.194703883385642</v>
      </c>
      <c r="AJ390">
        <f t="shared" si="191"/>
        <v>-6.6398592340434224</v>
      </c>
      <c r="AK390">
        <f t="shared" si="192"/>
        <v>172.84267602814978</v>
      </c>
      <c r="AL390">
        <f t="shared" si="193"/>
        <v>38.440256881350898</v>
      </c>
      <c r="AM390">
        <f t="shared" si="194"/>
        <v>1.2934986970942273</v>
      </c>
      <c r="AN390">
        <f t="shared" si="195"/>
        <v>6.8219382642308632</v>
      </c>
      <c r="AO390">
        <v>1911.408475960626</v>
      </c>
      <c r="AP390">
        <v>1876.396787878788</v>
      </c>
      <c r="AQ390">
        <v>5.1875982283383033</v>
      </c>
      <c r="AR390">
        <v>65.10273567100046</v>
      </c>
      <c r="AS390">
        <f t="shared" si="196"/>
        <v>1.2662247047487787</v>
      </c>
      <c r="AT390">
        <v>25.533773381369048</v>
      </c>
      <c r="AU390">
        <v>27.012186060606059</v>
      </c>
      <c r="AV390">
        <v>-6.3280380970675394E-5</v>
      </c>
      <c r="AW390">
        <v>83.615306321479792</v>
      </c>
      <c r="AX390">
        <v>19</v>
      </c>
      <c r="AY390">
        <v>4</v>
      </c>
      <c r="AZ390">
        <f t="shared" si="197"/>
        <v>1</v>
      </c>
      <c r="BA390">
        <f t="shared" si="198"/>
        <v>0</v>
      </c>
      <c r="BB390">
        <f t="shared" si="199"/>
        <v>52001.732119443703</v>
      </c>
      <c r="BC390">
        <f t="shared" si="200"/>
        <v>2000.006875</v>
      </c>
      <c r="BD390">
        <f t="shared" si="201"/>
        <v>1681.2061124999998</v>
      </c>
      <c r="BE390">
        <f t="shared" si="202"/>
        <v>0.84060016668692694</v>
      </c>
      <c r="BF390">
        <f t="shared" si="203"/>
        <v>0.16075832170576912</v>
      </c>
      <c r="BG390">
        <v>6</v>
      </c>
      <c r="BH390">
        <v>0.5</v>
      </c>
      <c r="BI390" t="s">
        <v>382</v>
      </c>
      <c r="BJ390">
        <v>2</v>
      </c>
      <c r="BK390" t="b">
        <v>1</v>
      </c>
      <c r="BL390">
        <v>1660400370.0999999</v>
      </c>
      <c r="BM390">
        <v>1787.9681250000001</v>
      </c>
      <c r="BN390">
        <v>1836.8575000000001</v>
      </c>
      <c r="BO390">
        <v>27.016168749999999</v>
      </c>
      <c r="BP390">
        <v>25.506343749999999</v>
      </c>
      <c r="BQ390">
        <v>1785.0918750000001</v>
      </c>
      <c r="BR390">
        <v>27.00305625</v>
      </c>
      <c r="BS390">
        <v>500.145375</v>
      </c>
      <c r="BT390">
        <v>99.669737499999997</v>
      </c>
      <c r="BU390">
        <v>0.10005481875</v>
      </c>
      <c r="BV390">
        <v>31.022562499999999</v>
      </c>
      <c r="BW390">
        <v>31.569418750000001</v>
      </c>
      <c r="BX390">
        <v>999.9</v>
      </c>
      <c r="BY390">
        <v>0</v>
      </c>
      <c r="BZ390">
        <v>0</v>
      </c>
      <c r="CA390">
        <v>9999.2999999999993</v>
      </c>
      <c r="CB390">
        <v>0</v>
      </c>
      <c r="CC390">
        <v>29.290443750000001</v>
      </c>
      <c r="CD390">
        <v>-48.889243749999999</v>
      </c>
      <c r="CE390">
        <v>1837.61375</v>
      </c>
      <c r="CF390">
        <v>1884.9375</v>
      </c>
      <c r="CG390">
        <v>1.5098262499999999</v>
      </c>
      <c r="CH390">
        <v>1836.8575000000001</v>
      </c>
      <c r="CI390">
        <v>25.506343749999999</v>
      </c>
      <c r="CJ390">
        <v>2.6926925000000002</v>
      </c>
      <c r="CK390">
        <v>2.5422106250000001</v>
      </c>
      <c r="CL390">
        <v>22.240593749999999</v>
      </c>
      <c r="CM390">
        <v>21.29928125</v>
      </c>
      <c r="CN390">
        <v>2000.006875</v>
      </c>
      <c r="CO390">
        <v>0.97999393749999997</v>
      </c>
      <c r="CP390">
        <v>2.0006193750000002E-2</v>
      </c>
      <c r="CQ390">
        <v>0</v>
      </c>
      <c r="CR390">
        <v>2.6735625000000001</v>
      </c>
      <c r="CS390">
        <v>0</v>
      </c>
      <c r="CT390">
        <v>23179.943749999999</v>
      </c>
      <c r="CU390">
        <v>17412.34375</v>
      </c>
      <c r="CV390">
        <v>40.815937499999997</v>
      </c>
      <c r="CW390">
        <v>41.698812500000003</v>
      </c>
      <c r="CX390">
        <v>40.753875000000001</v>
      </c>
      <c r="CY390">
        <v>40.186999999999998</v>
      </c>
      <c r="CZ390">
        <v>40.929250000000003</v>
      </c>
      <c r="DA390">
        <v>1959.995625</v>
      </c>
      <c r="DB390">
        <v>40.011249999999997</v>
      </c>
      <c r="DC390">
        <v>0</v>
      </c>
      <c r="DD390">
        <v>1660400376</v>
      </c>
      <c r="DE390">
        <v>0</v>
      </c>
      <c r="DF390">
        <v>1660399747.5999999</v>
      </c>
      <c r="DG390" t="s">
        <v>383</v>
      </c>
      <c r="DH390">
        <v>1660399742.0999999</v>
      </c>
      <c r="DI390">
        <v>1660399747.5999999</v>
      </c>
      <c r="DJ390">
        <v>1</v>
      </c>
      <c r="DK390">
        <v>7.6999999999999999E-2</v>
      </c>
      <c r="DL390">
        <v>-2.1999999999999999E-2</v>
      </c>
      <c r="DM390">
        <v>1.3979999999999999</v>
      </c>
      <c r="DN390">
        <v>1.7000000000000001E-2</v>
      </c>
      <c r="DO390">
        <v>400</v>
      </c>
      <c r="DP390">
        <v>25</v>
      </c>
      <c r="DQ390">
        <v>0.31</v>
      </c>
      <c r="DR390">
        <v>7.0000000000000007E-2</v>
      </c>
      <c r="DS390">
        <v>6.8968474956058312</v>
      </c>
      <c r="DT390">
        <v>-0.18942980866301601</v>
      </c>
      <c r="DU390">
        <v>8.8865843852392393E-2</v>
      </c>
      <c r="DV390">
        <v>1</v>
      </c>
      <c r="DW390">
        <v>38.429524455626719</v>
      </c>
      <c r="DX390">
        <v>-0.26546674985943652</v>
      </c>
      <c r="DY390">
        <v>0.10557611291010111</v>
      </c>
      <c r="DZ390">
        <v>1</v>
      </c>
      <c r="EA390">
        <v>-48.885019354838711</v>
      </c>
      <c r="EB390">
        <v>0.2419500000001758</v>
      </c>
      <c r="EC390">
        <v>0.12142625910232049</v>
      </c>
      <c r="ED390">
        <v>1</v>
      </c>
      <c r="EE390">
        <v>1560.123301931432</v>
      </c>
      <c r="EF390">
        <v>261.05366306540998</v>
      </c>
      <c r="EG390">
        <v>18.943484119436601</v>
      </c>
      <c r="EH390">
        <v>0</v>
      </c>
      <c r="EI390">
        <v>1.5263339024390239</v>
      </c>
      <c r="EJ390">
        <v>-0.37069087108013882</v>
      </c>
      <c r="EK390">
        <v>3.8571958908503227E-2</v>
      </c>
      <c r="EL390">
        <v>0</v>
      </c>
      <c r="EM390">
        <v>1.9642883523727639</v>
      </c>
      <c r="EN390">
        <v>3.3781493158604903E-2</v>
      </c>
      <c r="EO390">
        <v>2.614923025549921E-3</v>
      </c>
      <c r="EP390">
        <v>1</v>
      </c>
      <c r="EQ390">
        <v>4</v>
      </c>
      <c r="ER390">
        <v>6</v>
      </c>
      <c r="ES390" t="s">
        <v>401</v>
      </c>
      <c r="ET390">
        <v>2.944</v>
      </c>
      <c r="EU390">
        <v>2.8013400000000002</v>
      </c>
      <c r="EV390">
        <v>0.241285</v>
      </c>
      <c r="EW390">
        <v>0.24505099999999999</v>
      </c>
      <c r="EX390">
        <v>0.11779299999999999</v>
      </c>
      <c r="EY390">
        <v>0.11333500000000001</v>
      </c>
      <c r="EZ390">
        <v>15582.1</v>
      </c>
      <c r="FA390">
        <v>16257.9</v>
      </c>
      <c r="FB390">
        <v>23878.2</v>
      </c>
      <c r="FC390">
        <v>25056.1</v>
      </c>
      <c r="FD390">
        <v>33717.699999999997</v>
      </c>
      <c r="FE390">
        <v>35475.4</v>
      </c>
      <c r="FF390">
        <v>43525.599999999999</v>
      </c>
      <c r="FG390">
        <v>46314.9</v>
      </c>
      <c r="FH390">
        <v>1.9308000000000001</v>
      </c>
      <c r="FI390">
        <v>1.8997200000000001</v>
      </c>
      <c r="FJ390">
        <v>0.140324</v>
      </c>
      <c r="FK390">
        <v>0</v>
      </c>
      <c r="FL390">
        <v>29.307099999999998</v>
      </c>
      <c r="FM390">
        <v>999.9</v>
      </c>
      <c r="FN390">
        <v>65.8</v>
      </c>
      <c r="FO390">
        <v>32.799999999999997</v>
      </c>
      <c r="FP390">
        <v>32.981699999999996</v>
      </c>
      <c r="FQ390">
        <v>63.980899999999998</v>
      </c>
      <c r="FR390">
        <v>25.901399999999999</v>
      </c>
      <c r="FS390">
        <v>1</v>
      </c>
      <c r="FT390">
        <v>0.26962900000000001</v>
      </c>
      <c r="FU390">
        <v>0.56481999999999999</v>
      </c>
      <c r="FV390">
        <v>20.3233</v>
      </c>
      <c r="FW390">
        <v>5.2105499999999996</v>
      </c>
      <c r="FX390">
        <v>11.9063</v>
      </c>
      <c r="FY390">
        <v>5.0028499999999996</v>
      </c>
      <c r="FZ390">
        <v>3.2900800000000001</v>
      </c>
      <c r="GA390">
        <v>9999</v>
      </c>
      <c r="GB390">
        <v>9999</v>
      </c>
      <c r="GC390">
        <v>9999</v>
      </c>
      <c r="GD390">
        <v>999.9</v>
      </c>
      <c r="GE390">
        <v>1.8594900000000001</v>
      </c>
      <c r="GF390">
        <v>1.8544700000000001</v>
      </c>
      <c r="GG390">
        <v>1.8577300000000001</v>
      </c>
      <c r="GH390">
        <v>1.85608</v>
      </c>
      <c r="GI390">
        <v>1.85486</v>
      </c>
      <c r="GJ390">
        <v>1.8545700000000001</v>
      </c>
      <c r="GK390">
        <v>1.8531899999999999</v>
      </c>
      <c r="GL390">
        <v>1.8563799999999999</v>
      </c>
      <c r="GM390">
        <v>0</v>
      </c>
      <c r="GN390">
        <v>0</v>
      </c>
      <c r="GO390">
        <v>0</v>
      </c>
      <c r="GP390">
        <v>0</v>
      </c>
      <c r="GQ390" t="s">
        <v>385</v>
      </c>
      <c r="GR390" t="s">
        <v>386</v>
      </c>
      <c r="GS390" t="s">
        <v>387</v>
      </c>
      <c r="GT390" t="s">
        <v>387</v>
      </c>
      <c r="GU390" t="s">
        <v>387</v>
      </c>
      <c r="GV390" t="s">
        <v>387</v>
      </c>
      <c r="GW390">
        <v>0</v>
      </c>
      <c r="GX390">
        <v>100</v>
      </c>
      <c r="GY390">
        <v>100</v>
      </c>
      <c r="GZ390">
        <v>2.89</v>
      </c>
      <c r="HA390">
        <v>1.3100000000000001E-2</v>
      </c>
      <c r="HB390">
        <v>0.44568443622215809</v>
      </c>
      <c r="HC390">
        <v>2.8098669343081611E-3</v>
      </c>
      <c r="HD390">
        <v>-1.127031966113555E-6</v>
      </c>
      <c r="HE390">
        <v>1.768598670541231E-10</v>
      </c>
      <c r="HF390">
        <v>-6.7302174371849419E-2</v>
      </c>
      <c r="HG390">
        <v>1.081145868756639E-2</v>
      </c>
      <c r="HH390">
        <v>-3.689364805754238E-4</v>
      </c>
      <c r="HI390">
        <v>2.919854880483278E-6</v>
      </c>
      <c r="HJ390">
        <v>2</v>
      </c>
      <c r="HK390">
        <v>2136</v>
      </c>
      <c r="HL390">
        <v>3</v>
      </c>
      <c r="HM390">
        <v>30</v>
      </c>
      <c r="HN390">
        <v>10.6</v>
      </c>
      <c r="HO390">
        <v>10.5</v>
      </c>
      <c r="HP390">
        <v>3.6254900000000001</v>
      </c>
      <c r="HQ390">
        <v>2.2509800000000002</v>
      </c>
      <c r="HR390">
        <v>1.4978</v>
      </c>
      <c r="HS390">
        <v>2.2973599999999998</v>
      </c>
      <c r="HT390">
        <v>1.5478499999999999</v>
      </c>
      <c r="HU390">
        <v>2.4304199999999998</v>
      </c>
      <c r="HV390">
        <v>36.292900000000003</v>
      </c>
      <c r="HW390">
        <v>15.287800000000001</v>
      </c>
      <c r="HX390">
        <v>18</v>
      </c>
      <c r="HY390">
        <v>471.29700000000003</v>
      </c>
      <c r="HZ390">
        <v>513.74300000000005</v>
      </c>
      <c r="IA390">
        <v>28.741800000000001</v>
      </c>
      <c r="IB390">
        <v>30.556899999999999</v>
      </c>
      <c r="IC390">
        <v>30</v>
      </c>
      <c r="ID390">
        <v>30.341799999999999</v>
      </c>
      <c r="IE390">
        <v>30.433800000000002</v>
      </c>
      <c r="IF390">
        <v>72.583600000000004</v>
      </c>
      <c r="IG390">
        <v>25.431899999999999</v>
      </c>
      <c r="IH390">
        <v>35.411200000000001</v>
      </c>
      <c r="II390">
        <v>28.712199999999999</v>
      </c>
      <c r="IJ390">
        <v>1909.49</v>
      </c>
      <c r="IK390">
        <v>25.6493</v>
      </c>
      <c r="IL390">
        <v>100.658</v>
      </c>
      <c r="IM390">
        <v>100.379</v>
      </c>
      <c r="IN390" t="s">
        <v>2772</v>
      </c>
    </row>
    <row r="391" spans="1:248" x14ac:dyDescent="0.2">
      <c r="A391">
        <v>375</v>
      </c>
      <c r="B391">
        <v>1660400379.0999999</v>
      </c>
      <c r="C391">
        <v>655</v>
      </c>
      <c r="D391" t="s">
        <v>1119</v>
      </c>
      <c r="E391" t="s">
        <v>1120</v>
      </c>
      <c r="F391">
        <v>1</v>
      </c>
      <c r="G391" t="s">
        <v>376</v>
      </c>
      <c r="H391" t="s">
        <v>377</v>
      </c>
      <c r="I391" t="s">
        <v>378</v>
      </c>
      <c r="J391" t="s">
        <v>379</v>
      </c>
      <c r="K391" t="s">
        <v>380</v>
      </c>
      <c r="L391" t="s">
        <v>376</v>
      </c>
      <c r="M391" t="s">
        <v>381</v>
      </c>
      <c r="N391">
        <v>1660400371.599999</v>
      </c>
      <c r="O391">
        <f t="shared" si="170"/>
        <v>1.2598906380964824E-3</v>
      </c>
      <c r="P391">
        <f t="shared" si="171"/>
        <v>1.2598906380964825</v>
      </c>
      <c r="Q391">
        <f t="shared" si="172"/>
        <v>6.8689786237805217</v>
      </c>
      <c r="R391">
        <f t="shared" si="173"/>
        <v>1795.518</v>
      </c>
      <c r="S391">
        <f t="shared" si="174"/>
        <v>1562.5553478251302</v>
      </c>
      <c r="T391">
        <f t="shared" si="175"/>
        <v>155.89564652436721</v>
      </c>
      <c r="U391">
        <f t="shared" si="176"/>
        <v>179.13825570770413</v>
      </c>
      <c r="V391">
        <f t="shared" si="177"/>
        <v>6.2330475730290533E-2</v>
      </c>
      <c r="W391">
        <f t="shared" si="178"/>
        <v>2.9237334307162901</v>
      </c>
      <c r="X391">
        <f t="shared" si="179"/>
        <v>6.1601565429584768E-2</v>
      </c>
      <c r="Y391">
        <f t="shared" si="180"/>
        <v>3.8565757757254654E-2</v>
      </c>
      <c r="Z391">
        <f t="shared" si="181"/>
        <v>321.51559219999996</v>
      </c>
      <c r="AA391">
        <f t="shared" si="182"/>
        <v>32.591358833326531</v>
      </c>
      <c r="AB391">
        <f t="shared" si="183"/>
        <v>31.57210666666667</v>
      </c>
      <c r="AC391">
        <f t="shared" si="184"/>
        <v>4.6606474320527402</v>
      </c>
      <c r="AD391">
        <f t="shared" si="185"/>
        <v>59.662459098251745</v>
      </c>
      <c r="AE391">
        <f t="shared" si="186"/>
        <v>2.6953563818564437</v>
      </c>
      <c r="AF391">
        <f t="shared" si="187"/>
        <v>4.5176756415918904</v>
      </c>
      <c r="AG391">
        <f t="shared" si="188"/>
        <v>1.9652910501962966</v>
      </c>
      <c r="AH391">
        <f t="shared" si="189"/>
        <v>-55.561177140054873</v>
      </c>
      <c r="AI391">
        <f t="shared" si="190"/>
        <v>-86.321380806776872</v>
      </c>
      <c r="AJ391">
        <f t="shared" si="191"/>
        <v>-6.6495259606325101</v>
      </c>
      <c r="AK391">
        <f t="shared" si="192"/>
        <v>172.9835082925357</v>
      </c>
      <c r="AL391">
        <f t="shared" si="193"/>
        <v>38.445277319240589</v>
      </c>
      <c r="AM391">
        <f t="shared" si="194"/>
        <v>1.2880400304679203</v>
      </c>
      <c r="AN391">
        <f t="shared" si="195"/>
        <v>6.8689786237805217</v>
      </c>
      <c r="AO391">
        <v>1916.701911027784</v>
      </c>
      <c r="AP391">
        <v>1881.5860000000009</v>
      </c>
      <c r="AQ391">
        <v>5.1966578353345918</v>
      </c>
      <c r="AR391">
        <v>65.10273567100046</v>
      </c>
      <c r="AS391">
        <f t="shared" si="196"/>
        <v>1.2598906380964825</v>
      </c>
      <c r="AT391">
        <v>25.540977223406959</v>
      </c>
      <c r="AU391">
        <v>27.011365454545441</v>
      </c>
      <c r="AV391">
        <v>3.2577834898175182E-5</v>
      </c>
      <c r="AW391">
        <v>83.615306321479792</v>
      </c>
      <c r="AX391">
        <v>19</v>
      </c>
      <c r="AY391">
        <v>4</v>
      </c>
      <c r="AZ391">
        <f t="shared" si="197"/>
        <v>1</v>
      </c>
      <c r="BA391">
        <f t="shared" si="198"/>
        <v>0</v>
      </c>
      <c r="BB391">
        <f t="shared" si="199"/>
        <v>52004.434188697567</v>
      </c>
      <c r="BC391">
        <f t="shared" si="200"/>
        <v>1999.9933333333331</v>
      </c>
      <c r="BD391">
        <f t="shared" si="201"/>
        <v>1681.1947399999999</v>
      </c>
      <c r="BE391">
        <f t="shared" si="202"/>
        <v>0.84060017200057335</v>
      </c>
      <c r="BF391">
        <f t="shared" si="203"/>
        <v>0.16075833196110653</v>
      </c>
      <c r="BG391">
        <v>6</v>
      </c>
      <c r="BH391">
        <v>0.5</v>
      </c>
      <c r="BI391" t="s">
        <v>382</v>
      </c>
      <c r="BJ391">
        <v>2</v>
      </c>
      <c r="BK391" t="b">
        <v>1</v>
      </c>
      <c r="BL391">
        <v>1660400371.599999</v>
      </c>
      <c r="BM391">
        <v>1795.518</v>
      </c>
      <c r="BN391">
        <v>1844.413333333333</v>
      </c>
      <c r="BO391">
        <v>27.015786666666671</v>
      </c>
      <c r="BP391">
        <v>25.512333333333331</v>
      </c>
      <c r="BQ391">
        <v>1792.6379999999999</v>
      </c>
      <c r="BR391">
        <v>27.00266666666667</v>
      </c>
      <c r="BS391">
        <v>500.14559999999989</v>
      </c>
      <c r="BT391">
        <v>99.669613333333345</v>
      </c>
      <c r="BU391">
        <v>0.10006634</v>
      </c>
      <c r="BV391">
        <v>31.024466666666662</v>
      </c>
      <c r="BW391">
        <v>31.57210666666667</v>
      </c>
      <c r="BX391">
        <v>999.89999999999986</v>
      </c>
      <c r="BY391">
        <v>0</v>
      </c>
      <c r="BZ391">
        <v>0</v>
      </c>
      <c r="CA391">
        <v>9999.92</v>
      </c>
      <c r="CB391">
        <v>0</v>
      </c>
      <c r="CC391">
        <v>29.46889333333333</v>
      </c>
      <c r="CD391">
        <v>-48.895786666666673</v>
      </c>
      <c r="CE391">
        <v>1845.3720000000001</v>
      </c>
      <c r="CF391">
        <v>1892.7033333333341</v>
      </c>
      <c r="CG391">
        <v>1.5034540000000001</v>
      </c>
      <c r="CH391">
        <v>1844.413333333333</v>
      </c>
      <c r="CI391">
        <v>25.512333333333331</v>
      </c>
      <c r="CJ391">
        <v>2.6926513333333331</v>
      </c>
      <c r="CK391">
        <v>2.542804666666667</v>
      </c>
      <c r="CL391">
        <v>22.240346666666671</v>
      </c>
      <c r="CM391">
        <v>21.30309333333334</v>
      </c>
      <c r="CN391">
        <v>1999.9933333333331</v>
      </c>
      <c r="CO391">
        <v>0.97999380000000014</v>
      </c>
      <c r="CP391">
        <v>2.0006326666666671E-2</v>
      </c>
      <c r="CQ391">
        <v>0</v>
      </c>
      <c r="CR391">
        <v>2.6785999999999999</v>
      </c>
      <c r="CS391">
        <v>0</v>
      </c>
      <c r="CT391">
        <v>23178.813333333339</v>
      </c>
      <c r="CU391">
        <v>17412.22</v>
      </c>
      <c r="CV391">
        <v>40.816200000000002</v>
      </c>
      <c r="CW391">
        <v>41.699599999999997</v>
      </c>
      <c r="CX391">
        <v>40.754133333333343</v>
      </c>
      <c r="CY391">
        <v>40.186999999999998</v>
      </c>
      <c r="CZ391">
        <v>40.932866666666669</v>
      </c>
      <c r="DA391">
        <v>1959.982</v>
      </c>
      <c r="DB391">
        <v>40.011333333333333</v>
      </c>
      <c r="DC391">
        <v>0</v>
      </c>
      <c r="DD391">
        <v>1660400377.2</v>
      </c>
      <c r="DE391">
        <v>0</v>
      </c>
      <c r="DF391">
        <v>1660399747.5999999</v>
      </c>
      <c r="DG391" t="s">
        <v>383</v>
      </c>
      <c r="DH391">
        <v>1660399742.0999999</v>
      </c>
      <c r="DI391">
        <v>1660399747.5999999</v>
      </c>
      <c r="DJ391">
        <v>1</v>
      </c>
      <c r="DK391">
        <v>7.6999999999999999E-2</v>
      </c>
      <c r="DL391">
        <v>-2.1999999999999999E-2</v>
      </c>
      <c r="DM391">
        <v>1.3979999999999999</v>
      </c>
      <c r="DN391">
        <v>1.7000000000000001E-2</v>
      </c>
      <c r="DO391">
        <v>400</v>
      </c>
      <c r="DP391">
        <v>25</v>
      </c>
      <c r="DQ391">
        <v>0.31</v>
      </c>
      <c r="DR391">
        <v>7.0000000000000007E-2</v>
      </c>
      <c r="DS391">
        <v>6.9019700826952413</v>
      </c>
      <c r="DT391">
        <v>-0.52982868037266806</v>
      </c>
      <c r="DU391">
        <v>8.5043250201575993E-2</v>
      </c>
      <c r="DV391">
        <v>0</v>
      </c>
      <c r="DW391">
        <v>38.439017576441458</v>
      </c>
      <c r="DX391">
        <v>0.38555590800225348</v>
      </c>
      <c r="DY391">
        <v>0.12368267854172139</v>
      </c>
      <c r="DZ391">
        <v>1</v>
      </c>
      <c r="EA391">
        <v>-48.90058387096775</v>
      </c>
      <c r="EB391">
        <v>-0.52540645161265465</v>
      </c>
      <c r="EC391">
        <v>0.1506878638792776</v>
      </c>
      <c r="ED391">
        <v>1</v>
      </c>
      <c r="EE391">
        <v>1564.167876382211</v>
      </c>
      <c r="EF391">
        <v>265.24491539082038</v>
      </c>
      <c r="EG391">
        <v>19.217800646166211</v>
      </c>
      <c r="EH391">
        <v>0</v>
      </c>
      <c r="EI391">
        <v>1.51917512195122</v>
      </c>
      <c r="EJ391">
        <v>-0.3445365156794411</v>
      </c>
      <c r="EK391">
        <v>3.5627649999646682E-2</v>
      </c>
      <c r="EL391">
        <v>0</v>
      </c>
      <c r="EM391">
        <v>1.9647951406510511</v>
      </c>
      <c r="EN391">
        <v>3.9012129069895089E-2</v>
      </c>
      <c r="EO391">
        <v>2.9139360416664309E-3</v>
      </c>
      <c r="EP391">
        <v>1</v>
      </c>
      <c r="EQ391">
        <v>3</v>
      </c>
      <c r="ER391">
        <v>6</v>
      </c>
      <c r="ES391" t="s">
        <v>406</v>
      </c>
      <c r="ET391">
        <v>2.9441600000000001</v>
      </c>
      <c r="EU391">
        <v>2.80131</v>
      </c>
      <c r="EV391">
        <v>0.241671</v>
      </c>
      <c r="EW391">
        <v>0.245417</v>
      </c>
      <c r="EX391">
        <v>0.11779299999999999</v>
      </c>
      <c r="EY391">
        <v>0.11334</v>
      </c>
      <c r="EZ391">
        <v>15574.1</v>
      </c>
      <c r="FA391">
        <v>16249.9</v>
      </c>
      <c r="FB391">
        <v>23878.2</v>
      </c>
      <c r="FC391">
        <v>25056</v>
      </c>
      <c r="FD391">
        <v>33717.699999999997</v>
      </c>
      <c r="FE391">
        <v>35475.1</v>
      </c>
      <c r="FF391">
        <v>43525.599999999999</v>
      </c>
      <c r="FG391">
        <v>46314.8</v>
      </c>
      <c r="FH391">
        <v>1.931</v>
      </c>
      <c r="FI391">
        <v>1.8996500000000001</v>
      </c>
      <c r="FJ391">
        <v>0.140704</v>
      </c>
      <c r="FK391">
        <v>0</v>
      </c>
      <c r="FL391">
        <v>29.307700000000001</v>
      </c>
      <c r="FM391">
        <v>999.9</v>
      </c>
      <c r="FN391">
        <v>65.8</v>
      </c>
      <c r="FO391">
        <v>32.799999999999997</v>
      </c>
      <c r="FP391">
        <v>32.980899999999998</v>
      </c>
      <c r="FQ391">
        <v>64.120900000000006</v>
      </c>
      <c r="FR391">
        <v>25.869399999999999</v>
      </c>
      <c r="FS391">
        <v>1</v>
      </c>
      <c r="FT391">
        <v>0.269619</v>
      </c>
      <c r="FU391">
        <v>0.59031900000000004</v>
      </c>
      <c r="FV391">
        <v>20.3232</v>
      </c>
      <c r="FW391">
        <v>5.2110000000000003</v>
      </c>
      <c r="FX391">
        <v>11.905900000000001</v>
      </c>
      <c r="FY391">
        <v>5.0030000000000001</v>
      </c>
      <c r="FZ391">
        <v>3.2900299999999998</v>
      </c>
      <c r="GA391">
        <v>9999</v>
      </c>
      <c r="GB391">
        <v>9999</v>
      </c>
      <c r="GC391">
        <v>9999</v>
      </c>
      <c r="GD391">
        <v>999.9</v>
      </c>
      <c r="GE391">
        <v>1.8594900000000001</v>
      </c>
      <c r="GF391">
        <v>1.85446</v>
      </c>
      <c r="GG391">
        <v>1.8577300000000001</v>
      </c>
      <c r="GH391">
        <v>1.85608</v>
      </c>
      <c r="GI391">
        <v>1.85487</v>
      </c>
      <c r="GJ391">
        <v>1.8545700000000001</v>
      </c>
      <c r="GK391">
        <v>1.8532</v>
      </c>
      <c r="GL391">
        <v>1.8563799999999999</v>
      </c>
      <c r="GM391">
        <v>0</v>
      </c>
      <c r="GN391">
        <v>0</v>
      </c>
      <c r="GO391">
        <v>0</v>
      </c>
      <c r="GP391">
        <v>0</v>
      </c>
      <c r="GQ391" t="s">
        <v>385</v>
      </c>
      <c r="GR391" t="s">
        <v>386</v>
      </c>
      <c r="GS391" t="s">
        <v>387</v>
      </c>
      <c r="GT391" t="s">
        <v>387</v>
      </c>
      <c r="GU391" t="s">
        <v>387</v>
      </c>
      <c r="GV391" t="s">
        <v>387</v>
      </c>
      <c r="GW391">
        <v>0</v>
      </c>
      <c r="GX391">
        <v>100</v>
      </c>
      <c r="GY391">
        <v>100</v>
      </c>
      <c r="GZ391">
        <v>2.89</v>
      </c>
      <c r="HA391">
        <v>1.3100000000000001E-2</v>
      </c>
      <c r="HB391">
        <v>0.44568443622215809</v>
      </c>
      <c r="HC391">
        <v>2.8098669343081611E-3</v>
      </c>
      <c r="HD391">
        <v>-1.127031966113555E-6</v>
      </c>
      <c r="HE391">
        <v>1.768598670541231E-10</v>
      </c>
      <c r="HF391">
        <v>-6.7302174371849419E-2</v>
      </c>
      <c r="HG391">
        <v>1.081145868756639E-2</v>
      </c>
      <c r="HH391">
        <v>-3.689364805754238E-4</v>
      </c>
      <c r="HI391">
        <v>2.919854880483278E-6</v>
      </c>
      <c r="HJ391">
        <v>2</v>
      </c>
      <c r="HK391">
        <v>2136</v>
      </c>
      <c r="HL391">
        <v>3</v>
      </c>
      <c r="HM391">
        <v>30</v>
      </c>
      <c r="HN391">
        <v>10.6</v>
      </c>
      <c r="HO391">
        <v>10.5</v>
      </c>
      <c r="HP391">
        <v>3.6364700000000001</v>
      </c>
      <c r="HQ391">
        <v>2.2570800000000002</v>
      </c>
      <c r="HR391">
        <v>1.4978</v>
      </c>
      <c r="HS391">
        <v>2.2973599999999998</v>
      </c>
      <c r="HT391">
        <v>1.5478499999999999</v>
      </c>
      <c r="HU391">
        <v>2.4560499999999998</v>
      </c>
      <c r="HV391">
        <v>36.292900000000003</v>
      </c>
      <c r="HW391">
        <v>15.2791</v>
      </c>
      <c r="HX391">
        <v>18</v>
      </c>
      <c r="HY391">
        <v>471.41199999999998</v>
      </c>
      <c r="HZ391">
        <v>513.69799999999998</v>
      </c>
      <c r="IA391">
        <v>28.737200000000001</v>
      </c>
      <c r="IB391">
        <v>30.557400000000001</v>
      </c>
      <c r="IC391">
        <v>30</v>
      </c>
      <c r="ID391">
        <v>30.341999999999999</v>
      </c>
      <c r="IE391">
        <v>30.4345</v>
      </c>
      <c r="IF391">
        <v>72.785499999999999</v>
      </c>
      <c r="IG391">
        <v>25.431899999999999</v>
      </c>
      <c r="IH391">
        <v>35.411200000000001</v>
      </c>
      <c r="II391">
        <v>28.712199999999999</v>
      </c>
      <c r="IJ391">
        <v>1909.49</v>
      </c>
      <c r="IK391">
        <v>25.655899999999999</v>
      </c>
      <c r="IL391">
        <v>100.658</v>
      </c>
      <c r="IM391">
        <v>100.378</v>
      </c>
      <c r="IN391" t="s">
        <v>2772</v>
      </c>
    </row>
    <row r="392" spans="1:248" x14ac:dyDescent="0.2">
      <c r="A392">
        <v>376</v>
      </c>
      <c r="B392">
        <v>1660400380.0999999</v>
      </c>
      <c r="C392">
        <v>656</v>
      </c>
      <c r="D392" t="s">
        <v>1121</v>
      </c>
      <c r="E392" t="s">
        <v>1122</v>
      </c>
      <c r="F392">
        <v>1</v>
      </c>
      <c r="G392" t="s">
        <v>376</v>
      </c>
      <c r="H392" t="s">
        <v>377</v>
      </c>
      <c r="I392" t="s">
        <v>378</v>
      </c>
      <c r="J392" t="s">
        <v>379</v>
      </c>
      <c r="K392" t="s">
        <v>380</v>
      </c>
      <c r="L392" t="s">
        <v>376</v>
      </c>
      <c r="M392" t="s">
        <v>381</v>
      </c>
      <c r="N392">
        <v>1660400372.0999999</v>
      </c>
      <c r="O392">
        <f t="shared" si="170"/>
        <v>1.2567637077809083E-3</v>
      </c>
      <c r="P392">
        <f t="shared" si="171"/>
        <v>1.2567637077809082</v>
      </c>
      <c r="Q392">
        <f t="shared" si="172"/>
        <v>6.7950958329021116</v>
      </c>
      <c r="R392">
        <f t="shared" si="173"/>
        <v>1798.04125</v>
      </c>
      <c r="S392">
        <f t="shared" si="174"/>
        <v>1566.3935422488337</v>
      </c>
      <c r="T392">
        <f t="shared" si="175"/>
        <v>156.27838285674554</v>
      </c>
      <c r="U392">
        <f t="shared" si="176"/>
        <v>179.38977101265596</v>
      </c>
      <c r="V392">
        <f t="shared" si="177"/>
        <v>6.215835590226728E-2</v>
      </c>
      <c r="W392">
        <f t="shared" si="178"/>
        <v>2.9237047134888741</v>
      </c>
      <c r="X392">
        <f t="shared" si="179"/>
        <v>6.1433433398313905E-2</v>
      </c>
      <c r="Y392">
        <f t="shared" si="180"/>
        <v>3.8460322752337371E-2</v>
      </c>
      <c r="Z392">
        <f t="shared" si="181"/>
        <v>321.51715012499994</v>
      </c>
      <c r="AA392">
        <f t="shared" si="182"/>
        <v>32.593020917425278</v>
      </c>
      <c r="AB392">
        <f t="shared" si="183"/>
        <v>31.573799999999999</v>
      </c>
      <c r="AC392">
        <f t="shared" si="184"/>
        <v>4.6610955479257807</v>
      </c>
      <c r="AD392">
        <f t="shared" si="185"/>
        <v>59.658923240866692</v>
      </c>
      <c r="AE392">
        <f t="shared" si="186"/>
        <v>2.6953237238613625</v>
      </c>
      <c r="AF392">
        <f t="shared" si="187"/>
        <v>4.5178886534362572</v>
      </c>
      <c r="AG392">
        <f t="shared" si="188"/>
        <v>1.9657718240644182</v>
      </c>
      <c r="AH392">
        <f t="shared" si="189"/>
        <v>-55.423279513138056</v>
      </c>
      <c r="AI392">
        <f t="shared" si="190"/>
        <v>-86.457073672019348</v>
      </c>
      <c r="AJ392">
        <f t="shared" si="191"/>
        <v>-6.6601268586499192</v>
      </c>
      <c r="AK392">
        <f t="shared" si="192"/>
        <v>172.97667008119259</v>
      </c>
      <c r="AL392">
        <f t="shared" si="193"/>
        <v>38.457457271235732</v>
      </c>
      <c r="AM392">
        <f t="shared" si="194"/>
        <v>1.2858913638145522</v>
      </c>
      <c r="AN392">
        <f t="shared" si="195"/>
        <v>6.7950958329021116</v>
      </c>
      <c r="AO392">
        <v>1922.0197395503469</v>
      </c>
      <c r="AP392">
        <v>1886.8576969696969</v>
      </c>
      <c r="AQ392">
        <v>5.223548193114544</v>
      </c>
      <c r="AR392">
        <v>65.10273567100046</v>
      </c>
      <c r="AS392">
        <f t="shared" si="196"/>
        <v>1.2567637077809082</v>
      </c>
      <c r="AT392">
        <v>25.54427541826249</v>
      </c>
      <c r="AU392">
        <v>27.010924242424231</v>
      </c>
      <c r="AV392">
        <v>4.1329008216345847E-5</v>
      </c>
      <c r="AW392">
        <v>83.615306321479792</v>
      </c>
      <c r="AX392">
        <v>19</v>
      </c>
      <c r="AY392">
        <v>4</v>
      </c>
      <c r="AZ392">
        <f t="shared" si="197"/>
        <v>1</v>
      </c>
      <c r="BA392">
        <f t="shared" si="198"/>
        <v>0</v>
      </c>
      <c r="BB392">
        <f t="shared" si="199"/>
        <v>52003.472633827681</v>
      </c>
      <c r="BC392">
        <f t="shared" si="200"/>
        <v>2000.003125</v>
      </c>
      <c r="BD392">
        <f t="shared" si="201"/>
        <v>1681.2029625</v>
      </c>
      <c r="BE392">
        <f t="shared" si="202"/>
        <v>0.84060016781223779</v>
      </c>
      <c r="BF392">
        <f t="shared" si="203"/>
        <v>0.16075832387761893</v>
      </c>
      <c r="BG392">
        <v>6</v>
      </c>
      <c r="BH392">
        <v>0.5</v>
      </c>
      <c r="BI392" t="s">
        <v>382</v>
      </c>
      <c r="BJ392">
        <v>2</v>
      </c>
      <c r="BK392" t="b">
        <v>1</v>
      </c>
      <c r="BL392">
        <v>1660400372.0999999</v>
      </c>
      <c r="BM392">
        <v>1798.04125</v>
      </c>
      <c r="BN392">
        <v>1846.9493749999999</v>
      </c>
      <c r="BO392">
        <v>27.015493750000001</v>
      </c>
      <c r="BP392">
        <v>25.514581249999999</v>
      </c>
      <c r="BQ392">
        <v>1795.16</v>
      </c>
      <c r="BR392">
        <v>27.002375000000001</v>
      </c>
      <c r="BS392">
        <v>500.15668749999998</v>
      </c>
      <c r="BT392">
        <v>99.669487500000002</v>
      </c>
      <c r="BU392">
        <v>0.10006506875</v>
      </c>
      <c r="BV392">
        <v>31.025293749999999</v>
      </c>
      <c r="BW392">
        <v>31.573799999999999</v>
      </c>
      <c r="BX392">
        <v>999.9</v>
      </c>
      <c r="BY392">
        <v>0</v>
      </c>
      <c r="BZ392">
        <v>0</v>
      </c>
      <c r="CA392">
        <v>9999.7687499999993</v>
      </c>
      <c r="CB392">
        <v>0</v>
      </c>
      <c r="CC392">
        <v>29.49620625</v>
      </c>
      <c r="CD392">
        <v>-48.908143750000001</v>
      </c>
      <c r="CE392">
        <v>1847.9649999999999</v>
      </c>
      <c r="CF392">
        <v>1895.31</v>
      </c>
      <c r="CG392">
        <v>1.5009168749999999</v>
      </c>
      <c r="CH392">
        <v>1846.9493749999999</v>
      </c>
      <c r="CI392">
        <v>25.514581249999999</v>
      </c>
      <c r="CJ392">
        <v>2.6926187499999998</v>
      </c>
      <c r="CK392">
        <v>2.5430250000000001</v>
      </c>
      <c r="CL392">
        <v>22.24015</v>
      </c>
      <c r="CM392">
        <v>21.304506249999999</v>
      </c>
      <c r="CN392">
        <v>2000.003125</v>
      </c>
      <c r="CO392">
        <v>0.97999393749999997</v>
      </c>
      <c r="CP392">
        <v>2.0006193750000002E-2</v>
      </c>
      <c r="CQ392">
        <v>0</v>
      </c>
      <c r="CR392">
        <v>2.6649375000000002</v>
      </c>
      <c r="CS392">
        <v>0</v>
      </c>
      <c r="CT392">
        <v>23178.6</v>
      </c>
      <c r="CU392">
        <v>17412.306250000001</v>
      </c>
      <c r="CV392">
        <v>40.815937499999997</v>
      </c>
      <c r="CW392">
        <v>41.698812500000003</v>
      </c>
      <c r="CX392">
        <v>40.753875000000001</v>
      </c>
      <c r="CY392">
        <v>40.186999999999998</v>
      </c>
      <c r="CZ392">
        <v>40.933124999999997</v>
      </c>
      <c r="DA392">
        <v>1959.9918749999999</v>
      </c>
      <c r="DB392">
        <v>40.011249999999997</v>
      </c>
      <c r="DC392">
        <v>0</v>
      </c>
      <c r="DD392">
        <v>1660400377.8</v>
      </c>
      <c r="DE392">
        <v>0</v>
      </c>
      <c r="DF392">
        <v>1660399747.5999999</v>
      </c>
      <c r="DG392" t="s">
        <v>383</v>
      </c>
      <c r="DH392">
        <v>1660399742.0999999</v>
      </c>
      <c r="DI392">
        <v>1660399747.5999999</v>
      </c>
      <c r="DJ392">
        <v>1</v>
      </c>
      <c r="DK392">
        <v>7.6999999999999999E-2</v>
      </c>
      <c r="DL392">
        <v>-2.1999999999999999E-2</v>
      </c>
      <c r="DM392">
        <v>1.3979999999999999</v>
      </c>
      <c r="DN392">
        <v>1.7000000000000001E-2</v>
      </c>
      <c r="DO392">
        <v>400</v>
      </c>
      <c r="DP392">
        <v>25</v>
      </c>
      <c r="DQ392">
        <v>0.31</v>
      </c>
      <c r="DR392">
        <v>7.0000000000000007E-2</v>
      </c>
      <c r="DS392">
        <v>6.9019700826952413</v>
      </c>
      <c r="DT392">
        <v>-0.52982868037266806</v>
      </c>
      <c r="DU392">
        <v>8.5043250201575993E-2</v>
      </c>
      <c r="DV392">
        <v>0</v>
      </c>
      <c r="DW392">
        <v>38.439017576441458</v>
      </c>
      <c r="DX392">
        <v>0.38555590800225348</v>
      </c>
      <c r="DY392">
        <v>0.12368267854172139</v>
      </c>
      <c r="DZ392">
        <v>1</v>
      </c>
      <c r="EA392">
        <v>-48.90058387096775</v>
      </c>
      <c r="EB392">
        <v>-0.52540645161265465</v>
      </c>
      <c r="EC392">
        <v>0.1506878638792776</v>
      </c>
      <c r="ED392">
        <v>1</v>
      </c>
      <c r="EE392">
        <v>1564.167876382211</v>
      </c>
      <c r="EF392">
        <v>265.24491539082038</v>
      </c>
      <c r="EG392">
        <v>19.217800646166211</v>
      </c>
      <c r="EH392">
        <v>0</v>
      </c>
      <c r="EI392">
        <v>1.51917512195122</v>
      </c>
      <c r="EJ392">
        <v>-0.3445365156794411</v>
      </c>
      <c r="EK392">
        <v>3.5627649999646682E-2</v>
      </c>
      <c r="EL392">
        <v>0</v>
      </c>
      <c r="EM392">
        <v>1.9647951406510511</v>
      </c>
      <c r="EN392">
        <v>3.9012129069895089E-2</v>
      </c>
      <c r="EO392">
        <v>2.9139360416664309E-3</v>
      </c>
      <c r="EP392">
        <v>1</v>
      </c>
      <c r="EQ392">
        <v>3</v>
      </c>
      <c r="ER392">
        <v>6</v>
      </c>
      <c r="ES392" t="s">
        <v>406</v>
      </c>
      <c r="ET392">
        <v>2.9441199999999998</v>
      </c>
      <c r="EU392">
        <v>2.8011699999999999</v>
      </c>
      <c r="EV392">
        <v>0.24205299999999999</v>
      </c>
      <c r="EW392">
        <v>0.245783</v>
      </c>
      <c r="EX392">
        <v>0.11779000000000001</v>
      </c>
      <c r="EY392">
        <v>0.113344</v>
      </c>
      <c r="EZ392">
        <v>15566.3</v>
      </c>
      <c r="FA392">
        <v>16241.9</v>
      </c>
      <c r="FB392">
        <v>23878.2</v>
      </c>
      <c r="FC392">
        <v>25055.8</v>
      </c>
      <c r="FD392">
        <v>33717.800000000003</v>
      </c>
      <c r="FE392">
        <v>35474.800000000003</v>
      </c>
      <c r="FF392">
        <v>43525.5</v>
      </c>
      <c r="FG392">
        <v>46314.6</v>
      </c>
      <c r="FH392">
        <v>1.93102</v>
      </c>
      <c r="FI392">
        <v>1.89985</v>
      </c>
      <c r="FJ392">
        <v>0.14096500000000001</v>
      </c>
      <c r="FK392">
        <v>0</v>
      </c>
      <c r="FL392">
        <v>29.308299999999999</v>
      </c>
      <c r="FM392">
        <v>999.9</v>
      </c>
      <c r="FN392">
        <v>65.8</v>
      </c>
      <c r="FO392">
        <v>32.799999999999997</v>
      </c>
      <c r="FP392">
        <v>32.980699999999999</v>
      </c>
      <c r="FQ392">
        <v>64.200900000000004</v>
      </c>
      <c r="FR392">
        <v>26.674700000000001</v>
      </c>
      <c r="FS392">
        <v>1</v>
      </c>
      <c r="FT392">
        <v>0.26951199999999997</v>
      </c>
      <c r="FU392">
        <v>0.60747499999999999</v>
      </c>
      <c r="FV392">
        <v>20.3231</v>
      </c>
      <c r="FW392">
        <v>5.2110000000000003</v>
      </c>
      <c r="FX392">
        <v>11.9053</v>
      </c>
      <c r="FY392">
        <v>5.0030000000000001</v>
      </c>
      <c r="FZ392">
        <v>3.29</v>
      </c>
      <c r="GA392">
        <v>9999</v>
      </c>
      <c r="GB392">
        <v>9999</v>
      </c>
      <c r="GC392">
        <v>9999</v>
      </c>
      <c r="GD392">
        <v>999.9</v>
      </c>
      <c r="GE392">
        <v>1.8594900000000001</v>
      </c>
      <c r="GF392">
        <v>1.8544700000000001</v>
      </c>
      <c r="GG392">
        <v>1.8577300000000001</v>
      </c>
      <c r="GH392">
        <v>1.85608</v>
      </c>
      <c r="GI392">
        <v>1.85487</v>
      </c>
      <c r="GJ392">
        <v>1.8545700000000001</v>
      </c>
      <c r="GK392">
        <v>1.85321</v>
      </c>
      <c r="GL392">
        <v>1.8563799999999999</v>
      </c>
      <c r="GM392">
        <v>0</v>
      </c>
      <c r="GN392">
        <v>0</v>
      </c>
      <c r="GO392">
        <v>0</v>
      </c>
      <c r="GP392">
        <v>0</v>
      </c>
      <c r="GQ392" t="s">
        <v>385</v>
      </c>
      <c r="GR392" t="s">
        <v>386</v>
      </c>
      <c r="GS392" t="s">
        <v>387</v>
      </c>
      <c r="GT392" t="s">
        <v>387</v>
      </c>
      <c r="GU392" t="s">
        <v>387</v>
      </c>
      <c r="GV392" t="s">
        <v>387</v>
      </c>
      <c r="GW392">
        <v>0</v>
      </c>
      <c r="GX392">
        <v>100</v>
      </c>
      <c r="GY392">
        <v>100</v>
      </c>
      <c r="GZ392">
        <v>2.9</v>
      </c>
      <c r="HA392">
        <v>1.32E-2</v>
      </c>
      <c r="HB392">
        <v>0.44568443622215809</v>
      </c>
      <c r="HC392">
        <v>2.8098669343081611E-3</v>
      </c>
      <c r="HD392">
        <v>-1.127031966113555E-6</v>
      </c>
      <c r="HE392">
        <v>1.768598670541231E-10</v>
      </c>
      <c r="HF392">
        <v>-6.7302174371849419E-2</v>
      </c>
      <c r="HG392">
        <v>1.081145868756639E-2</v>
      </c>
      <c r="HH392">
        <v>-3.689364805754238E-4</v>
      </c>
      <c r="HI392">
        <v>2.919854880483278E-6</v>
      </c>
      <c r="HJ392">
        <v>2</v>
      </c>
      <c r="HK392">
        <v>2136</v>
      </c>
      <c r="HL392">
        <v>3</v>
      </c>
      <c r="HM392">
        <v>30</v>
      </c>
      <c r="HN392">
        <v>10.6</v>
      </c>
      <c r="HO392">
        <v>10.5</v>
      </c>
      <c r="HP392">
        <v>3.6413600000000002</v>
      </c>
      <c r="HQ392">
        <v>2.2644000000000002</v>
      </c>
      <c r="HR392">
        <v>1.4978</v>
      </c>
      <c r="HS392">
        <v>2.2973599999999998</v>
      </c>
      <c r="HT392">
        <v>1.5478499999999999</v>
      </c>
      <c r="HU392">
        <v>2.3779300000000001</v>
      </c>
      <c r="HV392">
        <v>36.292900000000003</v>
      </c>
      <c r="HW392">
        <v>15.2791</v>
      </c>
      <c r="HX392">
        <v>18</v>
      </c>
      <c r="HY392">
        <v>471.43099999999998</v>
      </c>
      <c r="HZ392">
        <v>513.83399999999995</v>
      </c>
      <c r="IA392">
        <v>28.732500000000002</v>
      </c>
      <c r="IB392">
        <v>30.557400000000001</v>
      </c>
      <c r="IC392">
        <v>30</v>
      </c>
      <c r="ID392">
        <v>30.342600000000001</v>
      </c>
      <c r="IE392">
        <v>30.4345</v>
      </c>
      <c r="IF392">
        <v>72.888199999999998</v>
      </c>
      <c r="IG392">
        <v>25.147300000000001</v>
      </c>
      <c r="IH392">
        <v>35.411200000000001</v>
      </c>
      <c r="II392">
        <v>28.712199999999999</v>
      </c>
      <c r="IJ392">
        <v>1919.51</v>
      </c>
      <c r="IK392">
        <v>25.664400000000001</v>
      </c>
      <c r="IL392">
        <v>100.657</v>
      </c>
      <c r="IM392">
        <v>100.378</v>
      </c>
      <c r="IN392" t="s">
        <v>2772</v>
      </c>
    </row>
    <row r="393" spans="1:248" x14ac:dyDescent="0.2">
      <c r="A393">
        <v>377</v>
      </c>
      <c r="B393">
        <v>1660400381.0999999</v>
      </c>
      <c r="C393">
        <v>657</v>
      </c>
      <c r="D393" t="s">
        <v>1123</v>
      </c>
      <c r="E393" t="s">
        <v>1124</v>
      </c>
      <c r="F393">
        <v>1</v>
      </c>
      <c r="G393" t="s">
        <v>376</v>
      </c>
      <c r="H393" t="s">
        <v>377</v>
      </c>
      <c r="I393" t="s">
        <v>378</v>
      </c>
      <c r="J393" t="s">
        <v>379</v>
      </c>
      <c r="K393" t="s">
        <v>380</v>
      </c>
      <c r="L393" t="s">
        <v>376</v>
      </c>
      <c r="M393" t="s">
        <v>381</v>
      </c>
      <c r="N393">
        <v>1660400373.599999</v>
      </c>
      <c r="O393">
        <f t="shared" si="170"/>
        <v>1.2538154231565241E-3</v>
      </c>
      <c r="P393">
        <f t="shared" si="171"/>
        <v>1.2538154231565242</v>
      </c>
      <c r="Q393">
        <f t="shared" si="172"/>
        <v>6.7317983442334413</v>
      </c>
      <c r="R393">
        <f t="shared" si="173"/>
        <v>1805.6046666666671</v>
      </c>
      <c r="S393">
        <f t="shared" si="174"/>
        <v>1574.8009205315384</v>
      </c>
      <c r="T393">
        <f t="shared" si="175"/>
        <v>157.11680743351204</v>
      </c>
      <c r="U393">
        <f t="shared" si="176"/>
        <v>180.14393884019574</v>
      </c>
      <c r="V393">
        <f t="shared" si="177"/>
        <v>6.1975946596021667E-2</v>
      </c>
      <c r="W393">
        <f t="shared" si="178"/>
        <v>2.9238438069584034</v>
      </c>
      <c r="X393">
        <f t="shared" si="179"/>
        <v>6.1255279799515804E-2</v>
      </c>
      <c r="Y393">
        <f t="shared" si="180"/>
        <v>3.8348600589559974E-2</v>
      </c>
      <c r="Z393">
        <f t="shared" si="181"/>
        <v>321.51803940000008</v>
      </c>
      <c r="AA393">
        <f t="shared" si="182"/>
        <v>32.595966659193166</v>
      </c>
      <c r="AB393">
        <f t="shared" si="183"/>
        <v>31.57747333333333</v>
      </c>
      <c r="AC393">
        <f t="shared" si="184"/>
        <v>4.6620677707772513</v>
      </c>
      <c r="AD393">
        <f t="shared" si="185"/>
        <v>59.648932727213868</v>
      </c>
      <c r="AE393">
        <f t="shared" si="186"/>
        <v>2.6952174663033697</v>
      </c>
      <c r="AF393">
        <f t="shared" si="187"/>
        <v>4.5184672098478638</v>
      </c>
      <c r="AG393">
        <f t="shared" si="188"/>
        <v>1.9668503044738816</v>
      </c>
      <c r="AH393">
        <f t="shared" si="189"/>
        <v>-55.29326016120271</v>
      </c>
      <c r="AI393">
        <f t="shared" si="190"/>
        <v>-86.686138341920639</v>
      </c>
      <c r="AJ393">
        <f t="shared" si="191"/>
        <v>-6.6776498074000914</v>
      </c>
      <c r="AK393">
        <f t="shared" si="192"/>
        <v>172.86099108947661</v>
      </c>
      <c r="AL393">
        <f t="shared" si="193"/>
        <v>38.450565823826693</v>
      </c>
      <c r="AM393">
        <f t="shared" si="194"/>
        <v>1.2800533738238444</v>
      </c>
      <c r="AN393">
        <f t="shared" si="195"/>
        <v>6.7317983442334413</v>
      </c>
      <c r="AO393">
        <v>1927.3067571910219</v>
      </c>
      <c r="AP393">
        <v>1892.1289090909081</v>
      </c>
      <c r="AQ393">
        <v>5.241889617339365</v>
      </c>
      <c r="AR393">
        <v>65.10273567100046</v>
      </c>
      <c r="AS393">
        <f t="shared" si="196"/>
        <v>1.2538154231565242</v>
      </c>
      <c r="AT393">
        <v>25.54571834615702</v>
      </c>
      <c r="AU393">
        <v>27.009027878787879</v>
      </c>
      <c r="AV393">
        <v>2.5312470405918429E-5</v>
      </c>
      <c r="AW393">
        <v>83.615306321479792</v>
      </c>
      <c r="AX393">
        <v>19</v>
      </c>
      <c r="AY393">
        <v>4</v>
      </c>
      <c r="AZ393">
        <f t="shared" si="197"/>
        <v>1</v>
      </c>
      <c r="BA393">
        <f t="shared" si="198"/>
        <v>0</v>
      </c>
      <c r="BB393">
        <f t="shared" si="199"/>
        <v>52007.042543312382</v>
      </c>
      <c r="BC393">
        <f t="shared" si="200"/>
        <v>2000.0086666666671</v>
      </c>
      <c r="BD393">
        <f t="shared" si="201"/>
        <v>1681.2076200000004</v>
      </c>
      <c r="BE393">
        <f t="shared" si="202"/>
        <v>0.84060016739927457</v>
      </c>
      <c r="BF393">
        <f t="shared" si="203"/>
        <v>0.16075832308059998</v>
      </c>
      <c r="BG393">
        <v>6</v>
      </c>
      <c r="BH393">
        <v>0.5</v>
      </c>
      <c r="BI393" t="s">
        <v>382</v>
      </c>
      <c r="BJ393">
        <v>2</v>
      </c>
      <c r="BK393" t="b">
        <v>1</v>
      </c>
      <c r="BL393">
        <v>1660400373.599999</v>
      </c>
      <c r="BM393">
        <v>1805.6046666666671</v>
      </c>
      <c r="BN393">
        <v>1854.503333333334</v>
      </c>
      <c r="BO393">
        <v>27.014493333333331</v>
      </c>
      <c r="BP393">
        <v>25.520399999999999</v>
      </c>
      <c r="BQ393">
        <v>1802.72</v>
      </c>
      <c r="BR393">
        <v>27.00137333333333</v>
      </c>
      <c r="BS393">
        <v>500.15886666666671</v>
      </c>
      <c r="BT393">
        <v>99.669253333333316</v>
      </c>
      <c r="BU393">
        <v>0.1000606066666667</v>
      </c>
      <c r="BV393">
        <v>31.027539999999991</v>
      </c>
      <c r="BW393">
        <v>31.57747333333333</v>
      </c>
      <c r="BX393">
        <v>999.89999999999986</v>
      </c>
      <c r="BY393">
        <v>0</v>
      </c>
      <c r="BZ393">
        <v>0</v>
      </c>
      <c r="CA393">
        <v>10000.585999999999</v>
      </c>
      <c r="CB393">
        <v>0</v>
      </c>
      <c r="CC393">
        <v>29.641300000000001</v>
      </c>
      <c r="CD393">
        <v>-48.898640000000007</v>
      </c>
      <c r="CE393">
        <v>1855.7360000000001</v>
      </c>
      <c r="CF393">
        <v>1903.072666666666</v>
      </c>
      <c r="CG393">
        <v>1.494102</v>
      </c>
      <c r="CH393">
        <v>1854.503333333334</v>
      </c>
      <c r="CI393">
        <v>25.520399999999999</v>
      </c>
      <c r="CJ393">
        <v>2.692513333333332</v>
      </c>
      <c r="CK393">
        <v>2.543598666666667</v>
      </c>
      <c r="CL393">
        <v>22.2395</v>
      </c>
      <c r="CM393">
        <v>21.308186666666661</v>
      </c>
      <c r="CN393">
        <v>2000.0086666666671</v>
      </c>
      <c r="CO393">
        <v>0.97999400000000003</v>
      </c>
      <c r="CP393">
        <v>2.0006133333333329E-2</v>
      </c>
      <c r="CQ393">
        <v>0</v>
      </c>
      <c r="CR393">
        <v>2.5367333333333328</v>
      </c>
      <c r="CS393">
        <v>0</v>
      </c>
      <c r="CT393">
        <v>23177.833333333328</v>
      </c>
      <c r="CU393">
        <v>17412.353333333329</v>
      </c>
      <c r="CV393">
        <v>40.820399999999999</v>
      </c>
      <c r="CW393">
        <v>41.703800000000001</v>
      </c>
      <c r="CX393">
        <v>40.754133333333343</v>
      </c>
      <c r="CY393">
        <v>40.186999999999998</v>
      </c>
      <c r="CZ393">
        <v>40.932866666666669</v>
      </c>
      <c r="DA393">
        <v>1959.997333333333</v>
      </c>
      <c r="DB393">
        <v>40.011333333333333</v>
      </c>
      <c r="DC393">
        <v>0</v>
      </c>
      <c r="DD393">
        <v>1660400379</v>
      </c>
      <c r="DE393">
        <v>0</v>
      </c>
      <c r="DF393">
        <v>1660399747.5999999</v>
      </c>
      <c r="DG393" t="s">
        <v>383</v>
      </c>
      <c r="DH393">
        <v>1660399742.0999999</v>
      </c>
      <c r="DI393">
        <v>1660399747.5999999</v>
      </c>
      <c r="DJ393">
        <v>1</v>
      </c>
      <c r="DK393">
        <v>7.6999999999999999E-2</v>
      </c>
      <c r="DL393">
        <v>-2.1999999999999999E-2</v>
      </c>
      <c r="DM393">
        <v>1.3979999999999999</v>
      </c>
      <c r="DN393">
        <v>1.7000000000000001E-2</v>
      </c>
      <c r="DO393">
        <v>400</v>
      </c>
      <c r="DP393">
        <v>25</v>
      </c>
      <c r="DQ393">
        <v>0.31</v>
      </c>
      <c r="DR393">
        <v>7.0000000000000007E-2</v>
      </c>
      <c r="DS393">
        <v>6.8887330304998837</v>
      </c>
      <c r="DT393">
        <v>-0.47289247783122329</v>
      </c>
      <c r="DU393">
        <v>8.2106607622723302E-2</v>
      </c>
      <c r="DV393">
        <v>1</v>
      </c>
      <c r="DW393">
        <v>38.454616132621922</v>
      </c>
      <c r="DX393">
        <v>1.018257810109263</v>
      </c>
      <c r="DY393">
        <v>0.14019188135374239</v>
      </c>
      <c r="DZ393">
        <v>0</v>
      </c>
      <c r="EA393">
        <v>-48.905603333333339</v>
      </c>
      <c r="EB393">
        <v>-1.129898109010038</v>
      </c>
      <c r="EC393">
        <v>0.15748607024820449</v>
      </c>
      <c r="ED393">
        <v>0</v>
      </c>
      <c r="EE393">
        <v>1569.587574764063</v>
      </c>
      <c r="EF393">
        <v>261.25153693584542</v>
      </c>
      <c r="EG393">
        <v>19.557397552484691</v>
      </c>
      <c r="EH393">
        <v>0</v>
      </c>
      <c r="EI393">
        <v>1.50822725</v>
      </c>
      <c r="EJ393">
        <v>-0.30838637898686988</v>
      </c>
      <c r="EK393">
        <v>3.105230297316932E-2</v>
      </c>
      <c r="EL393">
        <v>0</v>
      </c>
      <c r="EM393">
        <v>1.9656864892143029</v>
      </c>
      <c r="EN393">
        <v>4.5723182430088133E-2</v>
      </c>
      <c r="EO393">
        <v>3.4798934348564091E-3</v>
      </c>
      <c r="EP393">
        <v>1</v>
      </c>
      <c r="EQ393">
        <v>2</v>
      </c>
      <c r="ER393">
        <v>6</v>
      </c>
      <c r="ES393" t="s">
        <v>415</v>
      </c>
      <c r="ET393">
        <v>2.9439700000000002</v>
      </c>
      <c r="EU393">
        <v>2.8011300000000001</v>
      </c>
      <c r="EV393">
        <v>0.24243500000000001</v>
      </c>
      <c r="EW393">
        <v>0.24613499999999999</v>
      </c>
      <c r="EX393">
        <v>0.117782</v>
      </c>
      <c r="EY393">
        <v>0.113348</v>
      </c>
      <c r="EZ393">
        <v>15558.4</v>
      </c>
      <c r="FA393">
        <v>16234.3</v>
      </c>
      <c r="FB393">
        <v>23878.2</v>
      </c>
      <c r="FC393">
        <v>25055.7</v>
      </c>
      <c r="FD393">
        <v>33718</v>
      </c>
      <c r="FE393">
        <v>35474.6</v>
      </c>
      <c r="FF393">
        <v>43525.4</v>
      </c>
      <c r="FG393">
        <v>46314.6</v>
      </c>
      <c r="FH393">
        <v>1.93075</v>
      </c>
      <c r="FI393">
        <v>1.89998</v>
      </c>
      <c r="FJ393">
        <v>0.14099900000000001</v>
      </c>
      <c r="FK393">
        <v>0</v>
      </c>
      <c r="FL393">
        <v>29.309100000000001</v>
      </c>
      <c r="FM393">
        <v>999.9</v>
      </c>
      <c r="FN393">
        <v>65.8</v>
      </c>
      <c r="FO393">
        <v>32.799999999999997</v>
      </c>
      <c r="FP393">
        <v>32.981499999999997</v>
      </c>
      <c r="FQ393">
        <v>64.190899999999999</v>
      </c>
      <c r="FR393">
        <v>26.750800000000002</v>
      </c>
      <c r="FS393">
        <v>1</v>
      </c>
      <c r="FT393">
        <v>0.26958799999999999</v>
      </c>
      <c r="FU393">
        <v>0.62482300000000002</v>
      </c>
      <c r="FV393">
        <v>20.3231</v>
      </c>
      <c r="FW393">
        <v>5.2108499999999998</v>
      </c>
      <c r="FX393">
        <v>11.9054</v>
      </c>
      <c r="FY393">
        <v>5.0027499999999998</v>
      </c>
      <c r="FZ393">
        <v>3.2899500000000002</v>
      </c>
      <c r="GA393">
        <v>9999</v>
      </c>
      <c r="GB393">
        <v>9999</v>
      </c>
      <c r="GC393">
        <v>9999</v>
      </c>
      <c r="GD393">
        <v>999.9</v>
      </c>
      <c r="GE393">
        <v>1.85951</v>
      </c>
      <c r="GF393">
        <v>1.8544799999999999</v>
      </c>
      <c r="GG393">
        <v>1.8577300000000001</v>
      </c>
      <c r="GH393">
        <v>1.85608</v>
      </c>
      <c r="GI393">
        <v>1.85487</v>
      </c>
      <c r="GJ393">
        <v>1.8545700000000001</v>
      </c>
      <c r="GK393">
        <v>1.85321</v>
      </c>
      <c r="GL393">
        <v>1.8563799999999999</v>
      </c>
      <c r="GM393">
        <v>0</v>
      </c>
      <c r="GN393">
        <v>0</v>
      </c>
      <c r="GO393">
        <v>0</v>
      </c>
      <c r="GP393">
        <v>0</v>
      </c>
      <c r="GQ393" t="s">
        <v>385</v>
      </c>
      <c r="GR393" t="s">
        <v>386</v>
      </c>
      <c r="GS393" t="s">
        <v>387</v>
      </c>
      <c r="GT393" t="s">
        <v>387</v>
      </c>
      <c r="GU393" t="s">
        <v>387</v>
      </c>
      <c r="GV393" t="s">
        <v>387</v>
      </c>
      <c r="GW393">
        <v>0</v>
      </c>
      <c r="GX393">
        <v>100</v>
      </c>
      <c r="GY393">
        <v>100</v>
      </c>
      <c r="GZ393">
        <v>2.91</v>
      </c>
      <c r="HA393">
        <v>1.32E-2</v>
      </c>
      <c r="HB393">
        <v>0.44568443622215809</v>
      </c>
      <c r="HC393">
        <v>2.8098669343081611E-3</v>
      </c>
      <c r="HD393">
        <v>-1.127031966113555E-6</v>
      </c>
      <c r="HE393">
        <v>1.768598670541231E-10</v>
      </c>
      <c r="HF393">
        <v>-6.7302174371849419E-2</v>
      </c>
      <c r="HG393">
        <v>1.081145868756639E-2</v>
      </c>
      <c r="HH393">
        <v>-3.689364805754238E-4</v>
      </c>
      <c r="HI393">
        <v>2.919854880483278E-6</v>
      </c>
      <c r="HJ393">
        <v>2</v>
      </c>
      <c r="HK393">
        <v>2136</v>
      </c>
      <c r="HL393">
        <v>3</v>
      </c>
      <c r="HM393">
        <v>30</v>
      </c>
      <c r="HN393">
        <v>10.7</v>
      </c>
      <c r="HO393">
        <v>10.6</v>
      </c>
      <c r="HP393">
        <v>3.6523400000000001</v>
      </c>
      <c r="HQ393">
        <v>2.2729499999999998</v>
      </c>
      <c r="HR393">
        <v>1.4978</v>
      </c>
      <c r="HS393">
        <v>2.2973599999999998</v>
      </c>
      <c r="HT393">
        <v>1.5478499999999999</v>
      </c>
      <c r="HU393">
        <v>2.2973599999999998</v>
      </c>
      <c r="HV393">
        <v>36.292900000000003</v>
      </c>
      <c r="HW393">
        <v>15.2615</v>
      </c>
      <c r="HX393">
        <v>18</v>
      </c>
      <c r="HY393">
        <v>471.279</v>
      </c>
      <c r="HZ393">
        <v>513.91899999999998</v>
      </c>
      <c r="IA393">
        <v>28.725200000000001</v>
      </c>
      <c r="IB393">
        <v>30.557600000000001</v>
      </c>
      <c r="IC393">
        <v>30.0001</v>
      </c>
      <c r="ID393">
        <v>30.343299999999999</v>
      </c>
      <c r="IE393">
        <v>30.4345</v>
      </c>
      <c r="IF393">
        <v>73.110900000000001</v>
      </c>
      <c r="IG393">
        <v>25.147300000000001</v>
      </c>
      <c r="IH393">
        <v>35.411200000000001</v>
      </c>
      <c r="II393">
        <v>28.712199999999999</v>
      </c>
      <c r="IJ393">
        <v>1919.51</v>
      </c>
      <c r="IK393">
        <v>25.673400000000001</v>
      </c>
      <c r="IL393">
        <v>100.657</v>
      </c>
      <c r="IM393">
        <v>100.378</v>
      </c>
      <c r="IN393" t="s">
        <v>2772</v>
      </c>
    </row>
    <row r="394" spans="1:248" x14ac:dyDescent="0.2">
      <c r="A394">
        <v>378</v>
      </c>
      <c r="B394">
        <v>1660400382.0999999</v>
      </c>
      <c r="C394">
        <v>658</v>
      </c>
      <c r="D394" t="s">
        <v>1125</v>
      </c>
      <c r="E394" t="s">
        <v>1126</v>
      </c>
      <c r="F394">
        <v>1</v>
      </c>
      <c r="G394" t="s">
        <v>376</v>
      </c>
      <c r="H394" t="s">
        <v>377</v>
      </c>
      <c r="I394" t="s">
        <v>378</v>
      </c>
      <c r="J394" t="s">
        <v>379</v>
      </c>
      <c r="K394" t="s">
        <v>380</v>
      </c>
      <c r="L394" t="s">
        <v>376</v>
      </c>
      <c r="M394" t="s">
        <v>381</v>
      </c>
      <c r="N394">
        <v>1660400374.0999999</v>
      </c>
      <c r="O394">
        <f t="shared" si="170"/>
        <v>1.2506799231674704E-3</v>
      </c>
      <c r="P394">
        <f t="shared" si="171"/>
        <v>1.2506799231674703</v>
      </c>
      <c r="Q394">
        <f t="shared" si="172"/>
        <v>6.6280454913965787</v>
      </c>
      <c r="R394">
        <f t="shared" si="173"/>
        <v>1808.1375</v>
      </c>
      <c r="S394">
        <f t="shared" si="174"/>
        <v>1579.4305283560443</v>
      </c>
      <c r="T394">
        <f t="shared" si="175"/>
        <v>157.5784959168154</v>
      </c>
      <c r="U394">
        <f t="shared" si="176"/>
        <v>180.3964039857799</v>
      </c>
      <c r="V394">
        <f t="shared" si="177"/>
        <v>6.1803479435114599E-2</v>
      </c>
      <c r="W394">
        <f t="shared" si="178"/>
        <v>2.9238146530465192</v>
      </c>
      <c r="X394">
        <f t="shared" si="179"/>
        <v>6.1086785940091516E-2</v>
      </c>
      <c r="Y394">
        <f t="shared" si="180"/>
        <v>3.8242940690619648E-2</v>
      </c>
      <c r="Z394">
        <f t="shared" si="181"/>
        <v>321.51585337499995</v>
      </c>
      <c r="AA394">
        <f t="shared" si="182"/>
        <v>32.597592047831093</v>
      </c>
      <c r="AB394">
        <f t="shared" si="183"/>
        <v>31.5791</v>
      </c>
      <c r="AC394">
        <f t="shared" si="184"/>
        <v>4.6624983578124386</v>
      </c>
      <c r="AD394">
        <f t="shared" si="185"/>
        <v>59.644942937964899</v>
      </c>
      <c r="AE394">
        <f t="shared" si="186"/>
        <v>2.6951616344908689</v>
      </c>
      <c r="AF394">
        <f t="shared" si="187"/>
        <v>4.5186758536998424</v>
      </c>
      <c r="AG394">
        <f t="shared" si="188"/>
        <v>1.9673367233215697</v>
      </c>
      <c r="AH394">
        <f t="shared" si="189"/>
        <v>-55.154984611685443</v>
      </c>
      <c r="AI394">
        <f t="shared" si="190"/>
        <v>-86.814004087955581</v>
      </c>
      <c r="AJ394">
        <f t="shared" si="191"/>
        <v>-6.6876466489613913</v>
      </c>
      <c r="AK394">
        <f t="shared" si="192"/>
        <v>172.85921802639751</v>
      </c>
      <c r="AL394">
        <f t="shared" si="193"/>
        <v>38.42893274142051</v>
      </c>
      <c r="AM394">
        <f t="shared" si="194"/>
        <v>1.2778169842767861</v>
      </c>
      <c r="AN394">
        <f t="shared" si="195"/>
        <v>6.6280454913965787</v>
      </c>
      <c r="AO394">
        <v>1932.471194055908</v>
      </c>
      <c r="AP394">
        <v>1897.3667272727271</v>
      </c>
      <c r="AQ394">
        <v>5.2524827075557194</v>
      </c>
      <c r="AR394">
        <v>65.10273567100046</v>
      </c>
      <c r="AS394">
        <f t="shared" si="196"/>
        <v>1.2506799231674703</v>
      </c>
      <c r="AT394">
        <v>25.54645004734104</v>
      </c>
      <c r="AU394">
        <v>27.006177575757579</v>
      </c>
      <c r="AV394">
        <v>1.470221617278576E-5</v>
      </c>
      <c r="AW394">
        <v>83.615306321479792</v>
      </c>
      <c r="AX394">
        <v>20</v>
      </c>
      <c r="AY394">
        <v>4</v>
      </c>
      <c r="AZ394">
        <f t="shared" si="197"/>
        <v>1</v>
      </c>
      <c r="BA394">
        <f t="shared" si="198"/>
        <v>0</v>
      </c>
      <c r="BB394">
        <f t="shared" si="199"/>
        <v>52006.071543333375</v>
      </c>
      <c r="BC394">
        <f t="shared" si="200"/>
        <v>1999.9949999999999</v>
      </c>
      <c r="BD394">
        <f t="shared" si="201"/>
        <v>1681.1961374999998</v>
      </c>
      <c r="BE394">
        <f t="shared" si="202"/>
        <v>0.84060017025042555</v>
      </c>
      <c r="BF394">
        <f t="shared" si="203"/>
        <v>0.16075832858332145</v>
      </c>
      <c r="BG394">
        <v>6</v>
      </c>
      <c r="BH394">
        <v>0.5</v>
      </c>
      <c r="BI394" t="s">
        <v>382</v>
      </c>
      <c r="BJ394">
        <v>2</v>
      </c>
      <c r="BK394" t="b">
        <v>1</v>
      </c>
      <c r="BL394">
        <v>1660400374.0999999</v>
      </c>
      <c r="BM394">
        <v>1808.1375</v>
      </c>
      <c r="BN394">
        <v>1857.0093750000001</v>
      </c>
      <c r="BO394">
        <v>27.01396875</v>
      </c>
      <c r="BP394">
        <v>25.522481249999998</v>
      </c>
      <c r="BQ394">
        <v>1805.25125</v>
      </c>
      <c r="BR394">
        <v>27.00085</v>
      </c>
      <c r="BS394">
        <v>500.157625</v>
      </c>
      <c r="BT394">
        <v>99.669131249999992</v>
      </c>
      <c r="BU394">
        <v>0.10005333125</v>
      </c>
      <c r="BV394">
        <v>31.02835</v>
      </c>
      <c r="BW394">
        <v>31.5791</v>
      </c>
      <c r="BX394">
        <v>999.9</v>
      </c>
      <c r="BY394">
        <v>0</v>
      </c>
      <c r="BZ394">
        <v>0</v>
      </c>
      <c r="CA394">
        <v>10000.431875</v>
      </c>
      <c r="CB394">
        <v>0</v>
      </c>
      <c r="CC394">
        <v>29.65801875</v>
      </c>
      <c r="CD394">
        <v>-48.872037499999998</v>
      </c>
      <c r="CE394">
        <v>1858.338125</v>
      </c>
      <c r="CF394">
        <v>1905.6481249999999</v>
      </c>
      <c r="CG394">
        <v>1.4915</v>
      </c>
      <c r="CH394">
        <v>1857.0093750000001</v>
      </c>
      <c r="CI394">
        <v>25.522481249999998</v>
      </c>
      <c r="CJ394">
        <v>2.6924581249999999</v>
      </c>
      <c r="CK394">
        <v>2.5438025</v>
      </c>
      <c r="CL394">
        <v>22.239162499999999</v>
      </c>
      <c r="CM394">
        <v>21.309493750000001</v>
      </c>
      <c r="CN394">
        <v>1999.9949999999999</v>
      </c>
      <c r="CO394">
        <v>0.97999393749999997</v>
      </c>
      <c r="CP394">
        <v>2.0006193750000002E-2</v>
      </c>
      <c r="CQ394">
        <v>0</v>
      </c>
      <c r="CR394">
        <v>2.5459999999999998</v>
      </c>
      <c r="CS394">
        <v>0</v>
      </c>
      <c r="CT394">
        <v>23177.337500000001</v>
      </c>
      <c r="CU394">
        <v>17412.231250000001</v>
      </c>
      <c r="CV394">
        <v>40.819875000000003</v>
      </c>
      <c r="CW394">
        <v>41.706687500000001</v>
      </c>
      <c r="CX394">
        <v>40.753875000000001</v>
      </c>
      <c r="CY394">
        <v>40.186999999999998</v>
      </c>
      <c r="CZ394">
        <v>40.929250000000003</v>
      </c>
      <c r="DA394">
        <v>1959.9837500000001</v>
      </c>
      <c r="DB394">
        <v>40.011249999999997</v>
      </c>
      <c r="DC394">
        <v>0</v>
      </c>
      <c r="DD394">
        <v>1660400380.2</v>
      </c>
      <c r="DE394">
        <v>0</v>
      </c>
      <c r="DF394">
        <v>1660399747.5999999</v>
      </c>
      <c r="DG394" t="s">
        <v>383</v>
      </c>
      <c r="DH394">
        <v>1660399742.0999999</v>
      </c>
      <c r="DI394">
        <v>1660399747.5999999</v>
      </c>
      <c r="DJ394">
        <v>1</v>
      </c>
      <c r="DK394">
        <v>7.6999999999999999E-2</v>
      </c>
      <c r="DL394">
        <v>-2.1999999999999999E-2</v>
      </c>
      <c r="DM394">
        <v>1.3979999999999999</v>
      </c>
      <c r="DN394">
        <v>1.7000000000000001E-2</v>
      </c>
      <c r="DO394">
        <v>400</v>
      </c>
      <c r="DP394">
        <v>25</v>
      </c>
      <c r="DQ394">
        <v>0.31</v>
      </c>
      <c r="DR394">
        <v>7.0000000000000007E-2</v>
      </c>
      <c r="DS394">
        <v>6.8612351422398978</v>
      </c>
      <c r="DT394">
        <v>-0.43808455407721453</v>
      </c>
      <c r="DU394">
        <v>7.984729715935876E-2</v>
      </c>
      <c r="DV394">
        <v>1</v>
      </c>
      <c r="DW394">
        <v>38.445380958926059</v>
      </c>
      <c r="DX394">
        <v>0.94309649494608916</v>
      </c>
      <c r="DY394">
        <v>0.1493406615333279</v>
      </c>
      <c r="DZ394">
        <v>0</v>
      </c>
      <c r="EA394">
        <v>-48.877925806451607</v>
      </c>
      <c r="EB394">
        <v>-0.46704193548372419</v>
      </c>
      <c r="EC394">
        <v>0.17999560741547529</v>
      </c>
      <c r="ED394">
        <v>1</v>
      </c>
      <c r="EE394">
        <v>1577.6819138332139</v>
      </c>
      <c r="EF394">
        <v>255.42504502438419</v>
      </c>
      <c r="EG394">
        <v>18.489920656505081</v>
      </c>
      <c r="EH394">
        <v>0</v>
      </c>
      <c r="EI394">
        <v>1.50203243902439</v>
      </c>
      <c r="EJ394">
        <v>-0.30384501742160352</v>
      </c>
      <c r="EK394">
        <v>3.1298831255393553E-2</v>
      </c>
      <c r="EL394">
        <v>0</v>
      </c>
      <c r="EM394">
        <v>1.9670483216310131</v>
      </c>
      <c r="EN394">
        <v>5.2844454213061498E-2</v>
      </c>
      <c r="EO394">
        <v>3.8468313521571539E-3</v>
      </c>
      <c r="EP394">
        <v>1</v>
      </c>
      <c r="EQ394">
        <v>3</v>
      </c>
      <c r="ER394">
        <v>6</v>
      </c>
      <c r="ES394" t="s">
        <v>406</v>
      </c>
      <c r="ET394">
        <v>2.9441600000000001</v>
      </c>
      <c r="EU394">
        <v>2.8010999999999999</v>
      </c>
      <c r="EV394">
        <v>0.242815</v>
      </c>
      <c r="EW394">
        <v>0.24648500000000001</v>
      </c>
      <c r="EX394">
        <v>0.117773</v>
      </c>
      <c r="EY394">
        <v>0.113374</v>
      </c>
      <c r="EZ394">
        <v>15550.6</v>
      </c>
      <c r="FA394">
        <v>16226.8</v>
      </c>
      <c r="FB394">
        <v>23878.3</v>
      </c>
      <c r="FC394">
        <v>25055.8</v>
      </c>
      <c r="FD394">
        <v>33718.400000000001</v>
      </c>
      <c r="FE394">
        <v>35473.699999999997</v>
      </c>
      <c r="FF394">
        <v>43525.4</v>
      </c>
      <c r="FG394">
        <v>46314.7</v>
      </c>
      <c r="FH394">
        <v>1.9307000000000001</v>
      </c>
      <c r="FI394">
        <v>1.9000300000000001</v>
      </c>
      <c r="FJ394">
        <v>0.14106199999999999</v>
      </c>
      <c r="FK394">
        <v>0</v>
      </c>
      <c r="FL394">
        <v>29.310199999999998</v>
      </c>
      <c r="FM394">
        <v>999.9</v>
      </c>
      <c r="FN394">
        <v>65.8</v>
      </c>
      <c r="FO394">
        <v>32.799999999999997</v>
      </c>
      <c r="FP394">
        <v>32.977800000000002</v>
      </c>
      <c r="FQ394">
        <v>64.030900000000003</v>
      </c>
      <c r="FR394">
        <v>26.069700000000001</v>
      </c>
      <c r="FS394">
        <v>1</v>
      </c>
      <c r="FT394">
        <v>0.26960899999999999</v>
      </c>
      <c r="FU394">
        <v>0.60408799999999996</v>
      </c>
      <c r="FV394">
        <v>20.3231</v>
      </c>
      <c r="FW394">
        <v>5.2111499999999999</v>
      </c>
      <c r="FX394">
        <v>11.9053</v>
      </c>
      <c r="FY394">
        <v>5.0027499999999998</v>
      </c>
      <c r="FZ394">
        <v>3.28993</v>
      </c>
      <c r="GA394">
        <v>9999</v>
      </c>
      <c r="GB394">
        <v>9999</v>
      </c>
      <c r="GC394">
        <v>9999</v>
      </c>
      <c r="GD394">
        <v>999.9</v>
      </c>
      <c r="GE394">
        <v>1.8594999999999999</v>
      </c>
      <c r="GF394">
        <v>1.85449</v>
      </c>
      <c r="GG394">
        <v>1.8577300000000001</v>
      </c>
      <c r="GH394">
        <v>1.85608</v>
      </c>
      <c r="GI394">
        <v>1.85487</v>
      </c>
      <c r="GJ394">
        <v>1.8545799999999999</v>
      </c>
      <c r="GK394">
        <v>1.85321</v>
      </c>
      <c r="GL394">
        <v>1.8563799999999999</v>
      </c>
      <c r="GM394">
        <v>0</v>
      </c>
      <c r="GN394">
        <v>0</v>
      </c>
      <c r="GO394">
        <v>0</v>
      </c>
      <c r="GP394">
        <v>0</v>
      </c>
      <c r="GQ394" t="s">
        <v>385</v>
      </c>
      <c r="GR394" t="s">
        <v>386</v>
      </c>
      <c r="GS394" t="s">
        <v>387</v>
      </c>
      <c r="GT394" t="s">
        <v>387</v>
      </c>
      <c r="GU394" t="s">
        <v>387</v>
      </c>
      <c r="GV394" t="s">
        <v>387</v>
      </c>
      <c r="GW394">
        <v>0</v>
      </c>
      <c r="GX394">
        <v>100</v>
      </c>
      <c r="GY394">
        <v>100</v>
      </c>
      <c r="GZ394">
        <v>2.9</v>
      </c>
      <c r="HA394">
        <v>1.3100000000000001E-2</v>
      </c>
      <c r="HB394">
        <v>0.44568443622215809</v>
      </c>
      <c r="HC394">
        <v>2.8098669343081611E-3</v>
      </c>
      <c r="HD394">
        <v>-1.127031966113555E-6</v>
      </c>
      <c r="HE394">
        <v>1.768598670541231E-10</v>
      </c>
      <c r="HF394">
        <v>-6.7302174371849419E-2</v>
      </c>
      <c r="HG394">
        <v>1.081145868756639E-2</v>
      </c>
      <c r="HH394">
        <v>-3.689364805754238E-4</v>
      </c>
      <c r="HI394">
        <v>2.919854880483278E-6</v>
      </c>
      <c r="HJ394">
        <v>2</v>
      </c>
      <c r="HK394">
        <v>2136</v>
      </c>
      <c r="HL394">
        <v>3</v>
      </c>
      <c r="HM394">
        <v>30</v>
      </c>
      <c r="HN394">
        <v>10.7</v>
      </c>
      <c r="HO394">
        <v>10.6</v>
      </c>
      <c r="HP394">
        <v>3.6572300000000002</v>
      </c>
      <c r="HQ394">
        <v>2.2668499999999998</v>
      </c>
      <c r="HR394">
        <v>1.4978</v>
      </c>
      <c r="HS394">
        <v>2.2973599999999998</v>
      </c>
      <c r="HT394">
        <v>1.5478499999999999</v>
      </c>
      <c r="HU394">
        <v>2.2863799999999999</v>
      </c>
      <c r="HV394">
        <v>36.292900000000003</v>
      </c>
      <c r="HW394">
        <v>15.2791</v>
      </c>
      <c r="HX394">
        <v>18</v>
      </c>
      <c r="HY394">
        <v>471.255</v>
      </c>
      <c r="HZ394">
        <v>513.95799999999997</v>
      </c>
      <c r="IA394">
        <v>28.718900000000001</v>
      </c>
      <c r="IB394">
        <v>30.558199999999999</v>
      </c>
      <c r="IC394">
        <v>30.0002</v>
      </c>
      <c r="ID394">
        <v>30.343900000000001</v>
      </c>
      <c r="IE394">
        <v>30.435099999999998</v>
      </c>
      <c r="IF394">
        <v>73.211299999999994</v>
      </c>
      <c r="IG394">
        <v>25.147300000000001</v>
      </c>
      <c r="IH394">
        <v>35.411200000000001</v>
      </c>
      <c r="II394">
        <v>28.674099999999999</v>
      </c>
      <c r="IJ394">
        <v>1929.54</v>
      </c>
      <c r="IK394">
        <v>25.683299999999999</v>
      </c>
      <c r="IL394">
        <v>100.658</v>
      </c>
      <c r="IM394">
        <v>100.378</v>
      </c>
      <c r="IN394" t="s">
        <v>2772</v>
      </c>
    </row>
    <row r="395" spans="1:248" x14ac:dyDescent="0.2">
      <c r="A395">
        <v>379</v>
      </c>
      <c r="B395">
        <v>1660400383.0999999</v>
      </c>
      <c r="C395">
        <v>659</v>
      </c>
      <c r="D395" t="s">
        <v>1127</v>
      </c>
      <c r="E395" t="s">
        <v>1128</v>
      </c>
      <c r="F395">
        <v>1</v>
      </c>
      <c r="G395" t="s">
        <v>376</v>
      </c>
      <c r="H395" t="s">
        <v>377</v>
      </c>
      <c r="I395" t="s">
        <v>378</v>
      </c>
      <c r="J395" t="s">
        <v>379</v>
      </c>
      <c r="K395" t="s">
        <v>380</v>
      </c>
      <c r="L395" t="s">
        <v>376</v>
      </c>
      <c r="M395" t="s">
        <v>381</v>
      </c>
      <c r="N395">
        <v>1660400375.599999</v>
      </c>
      <c r="O395">
        <f t="shared" si="170"/>
        <v>1.2470395215777479E-3</v>
      </c>
      <c r="P395">
        <f t="shared" si="171"/>
        <v>1.2470395215777479</v>
      </c>
      <c r="Q395">
        <f t="shared" si="172"/>
        <v>6.6508188086824509</v>
      </c>
      <c r="R395">
        <f t="shared" si="173"/>
        <v>1815.702</v>
      </c>
      <c r="S395">
        <f t="shared" si="174"/>
        <v>1585.5173088380939</v>
      </c>
      <c r="T395">
        <f t="shared" si="175"/>
        <v>158.18549560193759</v>
      </c>
      <c r="U395">
        <f t="shared" si="176"/>
        <v>181.15079484430822</v>
      </c>
      <c r="V395">
        <f t="shared" si="177"/>
        <v>6.1580915686758872E-2</v>
      </c>
      <c r="W395">
        <f t="shared" si="178"/>
        <v>2.9235969377842421</v>
      </c>
      <c r="X395">
        <f t="shared" si="179"/>
        <v>6.0869290360334137E-2</v>
      </c>
      <c r="Y395">
        <f t="shared" si="180"/>
        <v>3.8106557887248871E-2</v>
      </c>
      <c r="Z395">
        <f t="shared" si="181"/>
        <v>321.51680120000003</v>
      </c>
      <c r="AA395">
        <f t="shared" si="182"/>
        <v>32.601125964841792</v>
      </c>
      <c r="AB395">
        <f t="shared" si="183"/>
        <v>31.583220000000001</v>
      </c>
      <c r="AC395">
        <f t="shared" si="184"/>
        <v>4.6635890979374572</v>
      </c>
      <c r="AD395">
        <f t="shared" si="185"/>
        <v>59.632559040568452</v>
      </c>
      <c r="AE395">
        <f t="shared" si="186"/>
        <v>2.6949825045681064</v>
      </c>
      <c r="AF395">
        <f t="shared" si="187"/>
        <v>4.5193138579457752</v>
      </c>
      <c r="AG395">
        <f t="shared" si="188"/>
        <v>1.9686065933693508</v>
      </c>
      <c r="AH395">
        <f t="shared" si="189"/>
        <v>-54.994442901578687</v>
      </c>
      <c r="AI395">
        <f t="shared" si="190"/>
        <v>-87.06655688014574</v>
      </c>
      <c r="AJ395">
        <f t="shared" si="191"/>
        <v>-6.7078194607867978</v>
      </c>
      <c r="AK395">
        <f t="shared" si="192"/>
        <v>172.74798195748878</v>
      </c>
      <c r="AL395">
        <f t="shared" si="193"/>
        <v>38.401511367940138</v>
      </c>
      <c r="AM395">
        <f t="shared" si="194"/>
        <v>1.2699764299228602</v>
      </c>
      <c r="AN395">
        <f t="shared" si="195"/>
        <v>6.6508188086824509</v>
      </c>
      <c r="AO395">
        <v>1937.475450378724</v>
      </c>
      <c r="AP395">
        <v>1902.5156969696959</v>
      </c>
      <c r="AQ395">
        <v>5.2189639522148772</v>
      </c>
      <c r="AR395">
        <v>65.10273567100046</v>
      </c>
      <c r="AS395">
        <f t="shared" si="196"/>
        <v>1.2470395215777479</v>
      </c>
      <c r="AT395">
        <v>25.546930410322641</v>
      </c>
      <c r="AU395">
        <v>27.002646666666649</v>
      </c>
      <c r="AV395">
        <v>-2.436109866956866E-5</v>
      </c>
      <c r="AW395">
        <v>83.615306321479792</v>
      </c>
      <c r="AX395">
        <v>19</v>
      </c>
      <c r="AY395">
        <v>4</v>
      </c>
      <c r="AZ395">
        <f t="shared" si="197"/>
        <v>1</v>
      </c>
      <c r="BA395">
        <f t="shared" si="198"/>
        <v>0</v>
      </c>
      <c r="BB395">
        <f t="shared" si="199"/>
        <v>51999.447276135725</v>
      </c>
      <c r="BC395">
        <f t="shared" si="200"/>
        <v>2000.000666666667</v>
      </c>
      <c r="BD395">
        <f t="shared" si="201"/>
        <v>1681.20092</v>
      </c>
      <c r="BE395">
        <f t="shared" si="202"/>
        <v>0.84060017979993995</v>
      </c>
      <c r="BF395">
        <f t="shared" si="203"/>
        <v>0.16075834701388431</v>
      </c>
      <c r="BG395">
        <v>6</v>
      </c>
      <c r="BH395">
        <v>0.5</v>
      </c>
      <c r="BI395" t="s">
        <v>382</v>
      </c>
      <c r="BJ395">
        <v>2</v>
      </c>
      <c r="BK395" t="b">
        <v>1</v>
      </c>
      <c r="BL395">
        <v>1660400375.599999</v>
      </c>
      <c r="BM395">
        <v>1815.702</v>
      </c>
      <c r="BN395">
        <v>1864.5346666666669</v>
      </c>
      <c r="BO395">
        <v>27.012219999999999</v>
      </c>
      <c r="BP395">
        <v>25.529906666666658</v>
      </c>
      <c r="BQ395">
        <v>1812.8119999999999</v>
      </c>
      <c r="BR395">
        <v>26.999093333333331</v>
      </c>
      <c r="BS395">
        <v>500.16613333333339</v>
      </c>
      <c r="BT395">
        <v>99.668953333333334</v>
      </c>
      <c r="BU395">
        <v>0.1000587866666667</v>
      </c>
      <c r="BV395">
        <v>31.03082666666667</v>
      </c>
      <c r="BW395">
        <v>31.583220000000001</v>
      </c>
      <c r="BX395">
        <v>999.89999999999986</v>
      </c>
      <c r="BY395">
        <v>0</v>
      </c>
      <c r="BZ395">
        <v>0</v>
      </c>
      <c r="CA395">
        <v>9999.2073333333319</v>
      </c>
      <c r="CB395">
        <v>0</v>
      </c>
      <c r="CC395">
        <v>29.770700000000001</v>
      </c>
      <c r="CD395">
        <v>-48.832393333333329</v>
      </c>
      <c r="CE395">
        <v>1866.108666666667</v>
      </c>
      <c r="CF395">
        <v>1913.384</v>
      </c>
      <c r="CG395">
        <v>1.4823253333333331</v>
      </c>
      <c r="CH395">
        <v>1864.5346666666669</v>
      </c>
      <c r="CI395">
        <v>25.529906666666658</v>
      </c>
      <c r="CJ395">
        <v>2.692279333333333</v>
      </c>
      <c r="CK395">
        <v>2.5445380000000002</v>
      </c>
      <c r="CL395">
        <v>22.238060000000001</v>
      </c>
      <c r="CM395">
        <v>21.314206666666671</v>
      </c>
      <c r="CN395">
        <v>2000.000666666667</v>
      </c>
      <c r="CO395">
        <v>0.97999380000000014</v>
      </c>
      <c r="CP395">
        <v>2.0006326666666671E-2</v>
      </c>
      <c r="CQ395">
        <v>0</v>
      </c>
      <c r="CR395">
        <v>2.611800000000001</v>
      </c>
      <c r="CS395">
        <v>0</v>
      </c>
      <c r="CT395">
        <v>23176.42666666667</v>
      </c>
      <c r="CU395">
        <v>17412.28</v>
      </c>
      <c r="CV395">
        <v>40.820399999999999</v>
      </c>
      <c r="CW395">
        <v>41.712200000000003</v>
      </c>
      <c r="CX395">
        <v>40.754133333333343</v>
      </c>
      <c r="CY395">
        <v>40.186999999999998</v>
      </c>
      <c r="CZ395">
        <v>40.928733333333327</v>
      </c>
      <c r="DA395">
        <v>1959.9886666666671</v>
      </c>
      <c r="DB395">
        <v>40.011999999999993</v>
      </c>
      <c r="DC395">
        <v>0</v>
      </c>
      <c r="DD395">
        <v>1660400380.8</v>
      </c>
      <c r="DE395">
        <v>0</v>
      </c>
      <c r="DF395">
        <v>1660399747.5999999</v>
      </c>
      <c r="DG395" t="s">
        <v>383</v>
      </c>
      <c r="DH395">
        <v>1660399742.0999999</v>
      </c>
      <c r="DI395">
        <v>1660399747.5999999</v>
      </c>
      <c r="DJ395">
        <v>1</v>
      </c>
      <c r="DK395">
        <v>7.6999999999999999E-2</v>
      </c>
      <c r="DL395">
        <v>-2.1999999999999999E-2</v>
      </c>
      <c r="DM395">
        <v>1.3979999999999999</v>
      </c>
      <c r="DN395">
        <v>1.7000000000000001E-2</v>
      </c>
      <c r="DO395">
        <v>400</v>
      </c>
      <c r="DP395">
        <v>25</v>
      </c>
      <c r="DQ395">
        <v>0.31</v>
      </c>
      <c r="DR395">
        <v>7.0000000000000007E-2</v>
      </c>
      <c r="DS395">
        <v>6.8612351422398978</v>
      </c>
      <c r="DT395">
        <v>-0.43808455407721453</v>
      </c>
      <c r="DU395">
        <v>7.984729715935876E-2</v>
      </c>
      <c r="DV395">
        <v>1</v>
      </c>
      <c r="DW395">
        <v>38.445380958926059</v>
      </c>
      <c r="DX395">
        <v>0.94309649494608916</v>
      </c>
      <c r="DY395">
        <v>0.1493406615333279</v>
      </c>
      <c r="DZ395">
        <v>0</v>
      </c>
      <c r="EA395">
        <v>-48.877925806451607</v>
      </c>
      <c r="EB395">
        <v>-0.46704193548372419</v>
      </c>
      <c r="EC395">
        <v>0.17999560741547529</v>
      </c>
      <c r="ED395">
        <v>1</v>
      </c>
      <c r="EE395">
        <v>1577.6819138332139</v>
      </c>
      <c r="EF395">
        <v>255.42504502438419</v>
      </c>
      <c r="EG395">
        <v>18.489920656505081</v>
      </c>
      <c r="EH395">
        <v>0</v>
      </c>
      <c r="EI395">
        <v>1.50203243902439</v>
      </c>
      <c r="EJ395">
        <v>-0.30384501742160352</v>
      </c>
      <c r="EK395">
        <v>3.1298831255393553E-2</v>
      </c>
      <c r="EL395">
        <v>0</v>
      </c>
      <c r="EM395">
        <v>1.9670483216310131</v>
      </c>
      <c r="EN395">
        <v>5.2844454213061498E-2</v>
      </c>
      <c r="EO395">
        <v>3.8468313521571539E-3</v>
      </c>
      <c r="EP395">
        <v>1</v>
      </c>
      <c r="EQ395">
        <v>3</v>
      </c>
      <c r="ER395">
        <v>6</v>
      </c>
      <c r="ES395" t="s">
        <v>406</v>
      </c>
      <c r="ET395">
        <v>2.9438900000000001</v>
      </c>
      <c r="EU395">
        <v>2.8011300000000001</v>
      </c>
      <c r="EV395">
        <v>0.24318699999999999</v>
      </c>
      <c r="EW395">
        <v>0.24685599999999999</v>
      </c>
      <c r="EX395">
        <v>0.11776200000000001</v>
      </c>
      <c r="EY395">
        <v>0.11343</v>
      </c>
      <c r="EZ395">
        <v>15543.1</v>
      </c>
      <c r="FA395">
        <v>16218.9</v>
      </c>
      <c r="FB395">
        <v>23878.400000000001</v>
      </c>
      <c r="FC395">
        <v>25056</v>
      </c>
      <c r="FD395">
        <v>33719</v>
      </c>
      <c r="FE395">
        <v>35471.5</v>
      </c>
      <c r="FF395">
        <v>43525.7</v>
      </c>
      <c r="FG395">
        <v>46314.8</v>
      </c>
      <c r="FH395">
        <v>1.9306000000000001</v>
      </c>
      <c r="FI395">
        <v>1.90005</v>
      </c>
      <c r="FJ395">
        <v>0.141013</v>
      </c>
      <c r="FK395">
        <v>0</v>
      </c>
      <c r="FL395">
        <v>29.311499999999999</v>
      </c>
      <c r="FM395">
        <v>999.9</v>
      </c>
      <c r="FN395">
        <v>65.8</v>
      </c>
      <c r="FO395">
        <v>32.799999999999997</v>
      </c>
      <c r="FP395">
        <v>32.978900000000003</v>
      </c>
      <c r="FQ395">
        <v>64.020899999999997</v>
      </c>
      <c r="FR395">
        <v>26.197900000000001</v>
      </c>
      <c r="FS395">
        <v>1</v>
      </c>
      <c r="FT395">
        <v>0.26967000000000002</v>
      </c>
      <c r="FU395">
        <v>0.616479</v>
      </c>
      <c r="FV395">
        <v>20.3231</v>
      </c>
      <c r="FW395">
        <v>5.2107000000000001</v>
      </c>
      <c r="FX395">
        <v>11.9053</v>
      </c>
      <c r="FY395">
        <v>5.0025500000000003</v>
      </c>
      <c r="FZ395">
        <v>3.2898800000000001</v>
      </c>
      <c r="GA395">
        <v>9999</v>
      </c>
      <c r="GB395">
        <v>9999</v>
      </c>
      <c r="GC395">
        <v>9999</v>
      </c>
      <c r="GD395">
        <v>999.9</v>
      </c>
      <c r="GE395">
        <v>1.85951</v>
      </c>
      <c r="GF395">
        <v>1.85449</v>
      </c>
      <c r="GG395">
        <v>1.8577399999999999</v>
      </c>
      <c r="GH395">
        <v>1.85609</v>
      </c>
      <c r="GI395">
        <v>1.8548800000000001</v>
      </c>
      <c r="GJ395">
        <v>1.85459</v>
      </c>
      <c r="GK395">
        <v>1.8532</v>
      </c>
      <c r="GL395">
        <v>1.8563799999999999</v>
      </c>
      <c r="GM395">
        <v>0</v>
      </c>
      <c r="GN395">
        <v>0</v>
      </c>
      <c r="GO395">
        <v>0</v>
      </c>
      <c r="GP395">
        <v>0</v>
      </c>
      <c r="GQ395" t="s">
        <v>385</v>
      </c>
      <c r="GR395" t="s">
        <v>386</v>
      </c>
      <c r="GS395" t="s">
        <v>387</v>
      </c>
      <c r="GT395" t="s">
        <v>387</v>
      </c>
      <c r="GU395" t="s">
        <v>387</v>
      </c>
      <c r="GV395" t="s">
        <v>387</v>
      </c>
      <c r="GW395">
        <v>0</v>
      </c>
      <c r="GX395">
        <v>100</v>
      </c>
      <c r="GY395">
        <v>100</v>
      </c>
      <c r="GZ395">
        <v>2.91</v>
      </c>
      <c r="HA395">
        <v>1.3100000000000001E-2</v>
      </c>
      <c r="HB395">
        <v>0.44568443622215809</v>
      </c>
      <c r="HC395">
        <v>2.8098669343081611E-3</v>
      </c>
      <c r="HD395">
        <v>-1.127031966113555E-6</v>
      </c>
      <c r="HE395">
        <v>1.768598670541231E-10</v>
      </c>
      <c r="HF395">
        <v>-6.7302174371849419E-2</v>
      </c>
      <c r="HG395">
        <v>1.081145868756639E-2</v>
      </c>
      <c r="HH395">
        <v>-3.689364805754238E-4</v>
      </c>
      <c r="HI395">
        <v>2.919854880483278E-6</v>
      </c>
      <c r="HJ395">
        <v>2</v>
      </c>
      <c r="HK395">
        <v>2136</v>
      </c>
      <c r="HL395">
        <v>3</v>
      </c>
      <c r="HM395">
        <v>30</v>
      </c>
      <c r="HN395">
        <v>10.7</v>
      </c>
      <c r="HO395">
        <v>10.6</v>
      </c>
      <c r="HP395">
        <v>3.6669900000000002</v>
      </c>
      <c r="HQ395">
        <v>2.2497600000000002</v>
      </c>
      <c r="HR395">
        <v>1.4978</v>
      </c>
      <c r="HS395">
        <v>2.2973599999999998</v>
      </c>
      <c r="HT395">
        <v>1.5478499999999999</v>
      </c>
      <c r="HU395">
        <v>2.4340799999999998</v>
      </c>
      <c r="HV395">
        <v>36.292900000000003</v>
      </c>
      <c r="HW395">
        <v>15.2791</v>
      </c>
      <c r="HX395">
        <v>18</v>
      </c>
      <c r="HY395">
        <v>471.202</v>
      </c>
      <c r="HZ395">
        <v>513.98099999999999</v>
      </c>
      <c r="IA395">
        <v>28.712299999999999</v>
      </c>
      <c r="IB395">
        <v>30.559000000000001</v>
      </c>
      <c r="IC395">
        <v>30.0002</v>
      </c>
      <c r="ID395">
        <v>30.3444</v>
      </c>
      <c r="IE395">
        <v>30.4358</v>
      </c>
      <c r="IF395">
        <v>73.419899999999998</v>
      </c>
      <c r="IG395">
        <v>25.147300000000001</v>
      </c>
      <c r="IH395">
        <v>35.411200000000001</v>
      </c>
      <c r="II395">
        <v>28.674099999999999</v>
      </c>
      <c r="IJ395">
        <v>1929.54</v>
      </c>
      <c r="IK395">
        <v>25.693000000000001</v>
      </c>
      <c r="IL395">
        <v>100.658</v>
      </c>
      <c r="IM395">
        <v>100.378</v>
      </c>
      <c r="IN395" t="s">
        <v>2772</v>
      </c>
    </row>
    <row r="396" spans="1:248" x14ac:dyDescent="0.2">
      <c r="A396">
        <v>380</v>
      </c>
      <c r="B396">
        <v>1660400384.0999999</v>
      </c>
      <c r="C396">
        <v>660</v>
      </c>
      <c r="D396" t="s">
        <v>1129</v>
      </c>
      <c r="E396" t="s">
        <v>1130</v>
      </c>
      <c r="F396">
        <v>1</v>
      </c>
      <c r="G396" t="s">
        <v>376</v>
      </c>
      <c r="H396" t="s">
        <v>377</v>
      </c>
      <c r="I396" t="s">
        <v>378</v>
      </c>
      <c r="J396" t="s">
        <v>379</v>
      </c>
      <c r="K396" t="s">
        <v>380</v>
      </c>
      <c r="L396" t="s">
        <v>376</v>
      </c>
      <c r="M396" t="s">
        <v>381</v>
      </c>
      <c r="N396">
        <v>1660400376.0999999</v>
      </c>
      <c r="O396">
        <f t="shared" si="170"/>
        <v>1.2425352510496859E-3</v>
      </c>
      <c r="P396">
        <f t="shared" si="171"/>
        <v>1.2425352510496859</v>
      </c>
      <c r="Q396">
        <f t="shared" si="172"/>
        <v>6.7389082488548819</v>
      </c>
      <c r="R396">
        <f t="shared" si="173"/>
        <v>1818.2262499999999</v>
      </c>
      <c r="S396">
        <f t="shared" si="174"/>
        <v>1585.0008136466558</v>
      </c>
      <c r="T396">
        <f t="shared" si="175"/>
        <v>158.13390474875445</v>
      </c>
      <c r="U396">
        <f t="shared" si="176"/>
        <v>181.40256721236142</v>
      </c>
      <c r="V396">
        <f t="shared" si="177"/>
        <v>6.1341610615999194E-2</v>
      </c>
      <c r="W396">
        <f t="shared" si="178"/>
        <v>2.9236115834163749</v>
      </c>
      <c r="X396">
        <f t="shared" si="179"/>
        <v>6.0635474621291582E-2</v>
      </c>
      <c r="Y396">
        <f t="shared" si="180"/>
        <v>3.7959937750510216E-2</v>
      </c>
      <c r="Z396">
        <f t="shared" si="181"/>
        <v>321.51519131250001</v>
      </c>
      <c r="AA396">
        <f t="shared" si="182"/>
        <v>32.603051986434771</v>
      </c>
      <c r="AB396">
        <f t="shared" si="183"/>
        <v>31.584599999999998</v>
      </c>
      <c r="AC396">
        <f t="shared" si="184"/>
        <v>4.6639544926020404</v>
      </c>
      <c r="AD396">
        <f t="shared" si="185"/>
        <v>59.628069665998765</v>
      </c>
      <c r="AE396">
        <f t="shared" si="186"/>
        <v>2.6948984134773597</v>
      </c>
      <c r="AF396">
        <f t="shared" si="187"/>
        <v>4.5195130893429711</v>
      </c>
      <c r="AG396">
        <f t="shared" si="188"/>
        <v>1.9690560791246807</v>
      </c>
      <c r="AH396">
        <f t="shared" si="189"/>
        <v>-54.79580457129115</v>
      </c>
      <c r="AI396">
        <f t="shared" si="190"/>
        <v>-87.162614469883991</v>
      </c>
      <c r="AJ396">
        <f t="shared" si="191"/>
        <v>-6.7152576211074964</v>
      </c>
      <c r="AK396">
        <f t="shared" si="192"/>
        <v>172.84151465021739</v>
      </c>
      <c r="AL396">
        <f t="shared" si="193"/>
        <v>38.38342021657121</v>
      </c>
      <c r="AM396">
        <f t="shared" si="194"/>
        <v>1.2660947491947154</v>
      </c>
      <c r="AN396">
        <f t="shared" si="195"/>
        <v>6.7389082488548819</v>
      </c>
      <c r="AO396">
        <v>1942.354478164591</v>
      </c>
      <c r="AP396">
        <v>1907.5823030303029</v>
      </c>
      <c r="AQ396">
        <v>5.1611935398753586</v>
      </c>
      <c r="AR396">
        <v>65.10273567100046</v>
      </c>
      <c r="AS396">
        <f t="shared" si="196"/>
        <v>1.2425352510496859</v>
      </c>
      <c r="AT396">
        <v>25.5478392971605</v>
      </c>
      <c r="AU396">
        <v>26.998819393939389</v>
      </c>
      <c r="AV396">
        <v>-1.002146192416274E-4</v>
      </c>
      <c r="AW396">
        <v>83.615306321479792</v>
      </c>
      <c r="AX396">
        <v>19</v>
      </c>
      <c r="AY396">
        <v>4</v>
      </c>
      <c r="AZ396">
        <f t="shared" si="197"/>
        <v>1</v>
      </c>
      <c r="BA396">
        <f t="shared" si="198"/>
        <v>0</v>
      </c>
      <c r="BB396">
        <f t="shared" si="199"/>
        <v>51999.7311213871</v>
      </c>
      <c r="BC396">
        <f t="shared" si="200"/>
        <v>1999.9906249999999</v>
      </c>
      <c r="BD396">
        <f t="shared" si="201"/>
        <v>1681.1924812500001</v>
      </c>
      <c r="BE396">
        <f t="shared" si="202"/>
        <v>0.84060018093834821</v>
      </c>
      <c r="BF396">
        <f t="shared" si="203"/>
        <v>0.16075834921101192</v>
      </c>
      <c r="BG396">
        <v>6</v>
      </c>
      <c r="BH396">
        <v>0.5</v>
      </c>
      <c r="BI396" t="s">
        <v>382</v>
      </c>
      <c r="BJ396">
        <v>2</v>
      </c>
      <c r="BK396" t="b">
        <v>1</v>
      </c>
      <c r="BL396">
        <v>1660400376.0999999</v>
      </c>
      <c r="BM396">
        <v>1818.2262499999999</v>
      </c>
      <c r="BN396">
        <v>1867.0331249999999</v>
      </c>
      <c r="BO396">
        <v>27.011387500000001</v>
      </c>
      <c r="BP396">
        <v>25.533587499999999</v>
      </c>
      <c r="BQ396">
        <v>1815.335</v>
      </c>
      <c r="BR396">
        <v>26.998256250000001</v>
      </c>
      <c r="BS396">
        <v>500.16068749999999</v>
      </c>
      <c r="BT396">
        <v>99.668918750000003</v>
      </c>
      <c r="BU396">
        <v>0.1000551125</v>
      </c>
      <c r="BV396">
        <v>31.031600000000001</v>
      </c>
      <c r="BW396">
        <v>31.584599999999998</v>
      </c>
      <c r="BX396">
        <v>999.9</v>
      </c>
      <c r="BY396">
        <v>0</v>
      </c>
      <c r="BZ396">
        <v>0</v>
      </c>
      <c r="CA396">
        <v>9999.2943749999995</v>
      </c>
      <c r="CB396">
        <v>0</v>
      </c>
      <c r="CC396">
        <v>29.784600000000001</v>
      </c>
      <c r="CD396">
        <v>-48.806681249999997</v>
      </c>
      <c r="CE396">
        <v>1868.7012500000001</v>
      </c>
      <c r="CF396">
        <v>1915.9549999999999</v>
      </c>
      <c r="CG396">
        <v>1.4778125</v>
      </c>
      <c r="CH396">
        <v>1867.0331249999999</v>
      </c>
      <c r="CI396">
        <v>25.533587499999999</v>
      </c>
      <c r="CJ396">
        <v>2.6921956250000001</v>
      </c>
      <c r="CK396">
        <v>2.54490375</v>
      </c>
      <c r="CL396">
        <v>22.237549999999999</v>
      </c>
      <c r="CM396">
        <v>21.316549999999999</v>
      </c>
      <c r="CN396">
        <v>1999.9906249999999</v>
      </c>
      <c r="CO396">
        <v>0.97999375</v>
      </c>
      <c r="CP396">
        <v>2.0006375E-2</v>
      </c>
      <c r="CQ396">
        <v>0</v>
      </c>
      <c r="CR396">
        <v>2.5929375000000001</v>
      </c>
      <c r="CS396">
        <v>0</v>
      </c>
      <c r="CT396">
        <v>23176.05</v>
      </c>
      <c r="CU396">
        <v>17412.193749999999</v>
      </c>
      <c r="CV396">
        <v>40.819875000000003</v>
      </c>
      <c r="CW396">
        <v>41.7145625</v>
      </c>
      <c r="CX396">
        <v>40.753875000000001</v>
      </c>
      <c r="CY396">
        <v>40.186999999999998</v>
      </c>
      <c r="CZ396">
        <v>40.929250000000003</v>
      </c>
      <c r="DA396">
        <v>1959.97875</v>
      </c>
      <c r="DB396">
        <v>40.011875000000003</v>
      </c>
      <c r="DC396">
        <v>0</v>
      </c>
      <c r="DD396">
        <v>1660400382</v>
      </c>
      <c r="DE396">
        <v>0</v>
      </c>
      <c r="DF396">
        <v>1660399747.5999999</v>
      </c>
      <c r="DG396" t="s">
        <v>383</v>
      </c>
      <c r="DH396">
        <v>1660399742.0999999</v>
      </c>
      <c r="DI396">
        <v>1660399747.5999999</v>
      </c>
      <c r="DJ396">
        <v>1</v>
      </c>
      <c r="DK396">
        <v>7.6999999999999999E-2</v>
      </c>
      <c r="DL396">
        <v>-2.1999999999999999E-2</v>
      </c>
      <c r="DM396">
        <v>1.3979999999999999</v>
      </c>
      <c r="DN396">
        <v>1.7000000000000001E-2</v>
      </c>
      <c r="DO396">
        <v>400</v>
      </c>
      <c r="DP396">
        <v>25</v>
      </c>
      <c r="DQ396">
        <v>0.31</v>
      </c>
      <c r="DR396">
        <v>7.0000000000000007E-2</v>
      </c>
      <c r="DS396">
        <v>6.8308983187842918</v>
      </c>
      <c r="DT396">
        <v>-0.78447739070936107</v>
      </c>
      <c r="DU396">
        <v>0.101114807956495</v>
      </c>
      <c r="DV396">
        <v>0</v>
      </c>
      <c r="DW396">
        <v>38.40483392417844</v>
      </c>
      <c r="DX396">
        <v>-0.1369087886182915</v>
      </c>
      <c r="DY396">
        <v>0.199824825126903</v>
      </c>
      <c r="DZ396">
        <v>1</v>
      </c>
      <c r="EA396">
        <v>-48.822653333333342</v>
      </c>
      <c r="EB396">
        <v>0.89261312569515916</v>
      </c>
      <c r="EC396">
        <v>0.25729356091610461</v>
      </c>
      <c r="ED396">
        <v>1</v>
      </c>
      <c r="EE396">
        <v>1583.5741264517451</v>
      </c>
      <c r="EF396">
        <v>262.02632903943481</v>
      </c>
      <c r="EG396">
        <v>19.625213072727881</v>
      </c>
      <c r="EH396">
        <v>0</v>
      </c>
      <c r="EI396">
        <v>1.4933505</v>
      </c>
      <c r="EJ396">
        <v>-0.33805778611632659</v>
      </c>
      <c r="EK396">
        <v>3.3661237124473033E-2</v>
      </c>
      <c r="EL396">
        <v>0</v>
      </c>
      <c r="EM396">
        <v>1.968157274513187</v>
      </c>
      <c r="EN396">
        <v>5.5196407107183813E-2</v>
      </c>
      <c r="EO396">
        <v>4.1418849039275406E-3</v>
      </c>
      <c r="EP396">
        <v>1</v>
      </c>
      <c r="EQ396">
        <v>3</v>
      </c>
      <c r="ER396">
        <v>6</v>
      </c>
      <c r="ES396" t="s">
        <v>406</v>
      </c>
      <c r="ET396">
        <v>2.94394</v>
      </c>
      <c r="EU396">
        <v>2.8011300000000001</v>
      </c>
      <c r="EV396">
        <v>0.243559</v>
      </c>
      <c r="EW396">
        <v>0.24724199999999999</v>
      </c>
      <c r="EX396">
        <v>0.117754</v>
      </c>
      <c r="EY396">
        <v>0.11350399999999999</v>
      </c>
      <c r="EZ396">
        <v>15535.5</v>
      </c>
      <c r="FA396">
        <v>16210.7</v>
      </c>
      <c r="FB396">
        <v>23878.5</v>
      </c>
      <c r="FC396">
        <v>25056.1</v>
      </c>
      <c r="FD396">
        <v>33719.599999999999</v>
      </c>
      <c r="FE396">
        <v>35468.800000000003</v>
      </c>
      <c r="FF396">
        <v>43525.9</v>
      </c>
      <c r="FG396">
        <v>46315</v>
      </c>
      <c r="FH396">
        <v>1.9306700000000001</v>
      </c>
      <c r="FI396">
        <v>1.89985</v>
      </c>
      <c r="FJ396">
        <v>0.141092</v>
      </c>
      <c r="FK396">
        <v>0</v>
      </c>
      <c r="FL396">
        <v>29.312100000000001</v>
      </c>
      <c r="FM396">
        <v>999.9</v>
      </c>
      <c r="FN396">
        <v>65.8</v>
      </c>
      <c r="FO396">
        <v>32.799999999999997</v>
      </c>
      <c r="FP396">
        <v>32.981200000000001</v>
      </c>
      <c r="FQ396">
        <v>64.100899999999996</v>
      </c>
      <c r="FR396">
        <v>26.722799999999999</v>
      </c>
      <c r="FS396">
        <v>1</v>
      </c>
      <c r="FT396">
        <v>0.26986300000000002</v>
      </c>
      <c r="FU396">
        <v>0.64081699999999997</v>
      </c>
      <c r="FV396">
        <v>20.322900000000001</v>
      </c>
      <c r="FW396">
        <v>5.2107000000000001</v>
      </c>
      <c r="FX396">
        <v>11.9057</v>
      </c>
      <c r="FY396">
        <v>5.0025000000000004</v>
      </c>
      <c r="FZ396">
        <v>3.2898800000000001</v>
      </c>
      <c r="GA396">
        <v>9999</v>
      </c>
      <c r="GB396">
        <v>9999</v>
      </c>
      <c r="GC396">
        <v>9999</v>
      </c>
      <c r="GD396">
        <v>999.9</v>
      </c>
      <c r="GE396">
        <v>1.8595200000000001</v>
      </c>
      <c r="GF396">
        <v>1.8545</v>
      </c>
      <c r="GG396">
        <v>1.85775</v>
      </c>
      <c r="GH396">
        <v>1.85609</v>
      </c>
      <c r="GI396">
        <v>1.85487</v>
      </c>
      <c r="GJ396">
        <v>1.85459</v>
      </c>
      <c r="GK396">
        <v>1.8532200000000001</v>
      </c>
      <c r="GL396">
        <v>1.8563799999999999</v>
      </c>
      <c r="GM396">
        <v>0</v>
      </c>
      <c r="GN396">
        <v>0</v>
      </c>
      <c r="GO396">
        <v>0</v>
      </c>
      <c r="GP396">
        <v>0</v>
      </c>
      <c r="GQ396" t="s">
        <v>385</v>
      </c>
      <c r="GR396" t="s">
        <v>386</v>
      </c>
      <c r="GS396" t="s">
        <v>387</v>
      </c>
      <c r="GT396" t="s">
        <v>387</v>
      </c>
      <c r="GU396" t="s">
        <v>387</v>
      </c>
      <c r="GV396" t="s">
        <v>387</v>
      </c>
      <c r="GW396">
        <v>0</v>
      </c>
      <c r="GX396">
        <v>100</v>
      </c>
      <c r="GY396">
        <v>100</v>
      </c>
      <c r="GZ396">
        <v>2.91</v>
      </c>
      <c r="HA396">
        <v>1.32E-2</v>
      </c>
      <c r="HB396">
        <v>0.44568443622215809</v>
      </c>
      <c r="HC396">
        <v>2.8098669343081611E-3</v>
      </c>
      <c r="HD396">
        <v>-1.127031966113555E-6</v>
      </c>
      <c r="HE396">
        <v>1.768598670541231E-10</v>
      </c>
      <c r="HF396">
        <v>-6.7302174371849419E-2</v>
      </c>
      <c r="HG396">
        <v>1.081145868756639E-2</v>
      </c>
      <c r="HH396">
        <v>-3.689364805754238E-4</v>
      </c>
      <c r="HI396">
        <v>2.919854880483278E-6</v>
      </c>
      <c r="HJ396">
        <v>2</v>
      </c>
      <c r="HK396">
        <v>2136</v>
      </c>
      <c r="HL396">
        <v>3</v>
      </c>
      <c r="HM396">
        <v>30</v>
      </c>
      <c r="HN396">
        <v>10.7</v>
      </c>
      <c r="HO396">
        <v>10.6</v>
      </c>
      <c r="HP396">
        <v>3.6718799999999998</v>
      </c>
      <c r="HQ396">
        <v>2.2497600000000002</v>
      </c>
      <c r="HR396">
        <v>1.4978</v>
      </c>
      <c r="HS396">
        <v>2.2973599999999998</v>
      </c>
      <c r="HT396">
        <v>1.5478499999999999</v>
      </c>
      <c r="HU396">
        <v>2.4365199999999998</v>
      </c>
      <c r="HV396">
        <v>36.292900000000003</v>
      </c>
      <c r="HW396">
        <v>15.287800000000001</v>
      </c>
      <c r="HX396">
        <v>18</v>
      </c>
      <c r="HY396">
        <v>471.24400000000003</v>
      </c>
      <c r="HZ396">
        <v>513.85</v>
      </c>
      <c r="IA396">
        <v>28.7073</v>
      </c>
      <c r="IB396">
        <v>30.5596</v>
      </c>
      <c r="IC396">
        <v>30.000299999999999</v>
      </c>
      <c r="ID396">
        <v>30.3444</v>
      </c>
      <c r="IE396">
        <v>30.436399999999999</v>
      </c>
      <c r="IF396">
        <v>73.506399999999999</v>
      </c>
      <c r="IG396">
        <v>25.147300000000001</v>
      </c>
      <c r="IH396">
        <v>35.411200000000001</v>
      </c>
      <c r="II396">
        <v>28.674099999999999</v>
      </c>
      <c r="IJ396">
        <v>1939.57</v>
      </c>
      <c r="IK396">
        <v>25.700099999999999</v>
      </c>
      <c r="IL396">
        <v>100.65900000000001</v>
      </c>
      <c r="IM396">
        <v>100.379</v>
      </c>
      <c r="IN396" t="s">
        <v>2772</v>
      </c>
    </row>
    <row r="397" spans="1:248" x14ac:dyDescent="0.2">
      <c r="A397">
        <v>381</v>
      </c>
      <c r="B397">
        <v>1660400385.0999999</v>
      </c>
      <c r="C397">
        <v>661</v>
      </c>
      <c r="D397" t="s">
        <v>1131</v>
      </c>
      <c r="E397" t="s">
        <v>1132</v>
      </c>
      <c r="F397">
        <v>1</v>
      </c>
      <c r="G397" t="s">
        <v>376</v>
      </c>
      <c r="H397" t="s">
        <v>377</v>
      </c>
      <c r="I397" t="s">
        <v>378</v>
      </c>
      <c r="J397" t="s">
        <v>379</v>
      </c>
      <c r="K397" t="s">
        <v>380</v>
      </c>
      <c r="L397" t="s">
        <v>376</v>
      </c>
      <c r="M397" t="s">
        <v>381</v>
      </c>
      <c r="N397">
        <v>1660400377.599999</v>
      </c>
      <c r="O397">
        <f t="shared" si="170"/>
        <v>1.2360830325763952E-3</v>
      </c>
      <c r="P397">
        <f t="shared" si="171"/>
        <v>1.2360830325763952</v>
      </c>
      <c r="Q397">
        <f t="shared" si="172"/>
        <v>6.8160292518594048</v>
      </c>
      <c r="R397">
        <f t="shared" si="173"/>
        <v>1825.7793333333329</v>
      </c>
      <c r="S397">
        <f t="shared" si="174"/>
        <v>1589.2233724653643</v>
      </c>
      <c r="T397">
        <f t="shared" si="175"/>
        <v>158.55489120482233</v>
      </c>
      <c r="U397">
        <f t="shared" si="176"/>
        <v>182.1557929340035</v>
      </c>
      <c r="V397">
        <f t="shared" si="177"/>
        <v>6.0975967578173938E-2</v>
      </c>
      <c r="W397">
        <f t="shared" si="178"/>
        <v>2.9234028634390494</v>
      </c>
      <c r="X397">
        <f t="shared" si="179"/>
        <v>6.027812386495373E-2</v>
      </c>
      <c r="Y397">
        <f t="shared" si="180"/>
        <v>3.7735860341569887E-2</v>
      </c>
      <c r="Z397">
        <f t="shared" si="181"/>
        <v>321.5130772</v>
      </c>
      <c r="AA397">
        <f t="shared" si="182"/>
        <v>32.607197658335799</v>
      </c>
      <c r="AB397">
        <f t="shared" si="183"/>
        <v>31.588986666666671</v>
      </c>
      <c r="AC397">
        <f t="shared" si="184"/>
        <v>4.6651161542558262</v>
      </c>
      <c r="AD397">
        <f t="shared" si="185"/>
        <v>59.615277173862481</v>
      </c>
      <c r="AE397">
        <f t="shared" si="186"/>
        <v>2.694685815882278</v>
      </c>
      <c r="AF397">
        <f t="shared" si="187"/>
        <v>4.520126289144768</v>
      </c>
      <c r="AG397">
        <f t="shared" si="188"/>
        <v>1.9704303383735482</v>
      </c>
      <c r="AH397">
        <f t="shared" si="189"/>
        <v>-54.511261736619026</v>
      </c>
      <c r="AI397">
        <f t="shared" si="190"/>
        <v>-87.472655531386437</v>
      </c>
      <c r="AJ397">
        <f t="shared" si="191"/>
        <v>-6.7398500612755887</v>
      </c>
      <c r="AK397">
        <f t="shared" si="192"/>
        <v>172.78930987071894</v>
      </c>
      <c r="AL397">
        <f t="shared" si="193"/>
        <v>38.388409961884804</v>
      </c>
      <c r="AM397">
        <f t="shared" si="194"/>
        <v>1.2549767715451727</v>
      </c>
      <c r="AN397">
        <f t="shared" si="195"/>
        <v>6.8160292518594048</v>
      </c>
      <c r="AO397">
        <v>1947.3021412578601</v>
      </c>
      <c r="AP397">
        <v>1912.6655151515149</v>
      </c>
      <c r="AQ397">
        <v>5.1161986869898746</v>
      </c>
      <c r="AR397">
        <v>65.10273567100046</v>
      </c>
      <c r="AS397">
        <f t="shared" si="196"/>
        <v>1.2360830325763952</v>
      </c>
      <c r="AT397">
        <v>25.552991406436</v>
      </c>
      <c r="AU397">
        <v>26.996929696969691</v>
      </c>
      <c r="AV397">
        <v>-1.709933682841721E-4</v>
      </c>
      <c r="AW397">
        <v>83.615306321479792</v>
      </c>
      <c r="AX397">
        <v>20</v>
      </c>
      <c r="AY397">
        <v>4</v>
      </c>
      <c r="AZ397">
        <f t="shared" si="197"/>
        <v>1</v>
      </c>
      <c r="BA397">
        <f t="shared" si="198"/>
        <v>0</v>
      </c>
      <c r="BB397">
        <f t="shared" si="199"/>
        <v>51993.379927883208</v>
      </c>
      <c r="BC397">
        <f t="shared" si="200"/>
        <v>1999.977333333333</v>
      </c>
      <c r="BD397">
        <f t="shared" si="201"/>
        <v>1681.1813199999999</v>
      </c>
      <c r="BE397">
        <f t="shared" si="202"/>
        <v>0.84060018680211712</v>
      </c>
      <c r="BF397">
        <f t="shared" si="203"/>
        <v>0.16075836052808601</v>
      </c>
      <c r="BG397">
        <v>6</v>
      </c>
      <c r="BH397">
        <v>0.5</v>
      </c>
      <c r="BI397" t="s">
        <v>382</v>
      </c>
      <c r="BJ397">
        <v>2</v>
      </c>
      <c r="BK397" t="b">
        <v>1</v>
      </c>
      <c r="BL397">
        <v>1660400377.599999</v>
      </c>
      <c r="BM397">
        <v>1825.7793333333329</v>
      </c>
      <c r="BN397">
        <v>1874.58</v>
      </c>
      <c r="BO397">
        <v>27.009306666666671</v>
      </c>
      <c r="BP397">
        <v>25.544460000000001</v>
      </c>
      <c r="BQ397">
        <v>1822.884666666667</v>
      </c>
      <c r="BR397">
        <v>26.996173333333331</v>
      </c>
      <c r="BS397">
        <v>500.15366666666671</v>
      </c>
      <c r="BT397">
        <v>99.668746666666678</v>
      </c>
      <c r="BU397">
        <v>0.10004225999999999</v>
      </c>
      <c r="BV397">
        <v>31.03398</v>
      </c>
      <c r="BW397">
        <v>31.588986666666671</v>
      </c>
      <c r="BX397">
        <v>999.89999999999986</v>
      </c>
      <c r="BY397">
        <v>0</v>
      </c>
      <c r="BZ397">
        <v>0</v>
      </c>
      <c r="CA397">
        <v>9998.1206666666658</v>
      </c>
      <c r="CB397">
        <v>0</v>
      </c>
      <c r="CC397">
        <v>29.870080000000002</v>
      </c>
      <c r="CD397">
        <v>-48.800020000000004</v>
      </c>
      <c r="CE397">
        <v>1876.46</v>
      </c>
      <c r="CF397">
        <v>1923.721333333333</v>
      </c>
      <c r="CG397">
        <v>1.464858666666667</v>
      </c>
      <c r="CH397">
        <v>1874.58</v>
      </c>
      <c r="CI397">
        <v>25.544460000000001</v>
      </c>
      <c r="CJ397">
        <v>2.6919839999999988</v>
      </c>
      <c r="CK397">
        <v>2.5459826666666672</v>
      </c>
      <c r="CL397">
        <v>22.236260000000001</v>
      </c>
      <c r="CM397">
        <v>21.323466666666668</v>
      </c>
      <c r="CN397">
        <v>1999.977333333333</v>
      </c>
      <c r="CO397">
        <v>0.97999360000000013</v>
      </c>
      <c r="CP397">
        <v>2.000652E-2</v>
      </c>
      <c r="CQ397">
        <v>0</v>
      </c>
      <c r="CR397">
        <v>2.6255999999999999</v>
      </c>
      <c r="CS397">
        <v>0</v>
      </c>
      <c r="CT397">
        <v>23174.953333333331</v>
      </c>
      <c r="CU397">
        <v>17412.07333333333</v>
      </c>
      <c r="CV397">
        <v>40.816200000000002</v>
      </c>
      <c r="CW397">
        <v>41.720599999999997</v>
      </c>
      <c r="CX397">
        <v>40.754133333333343</v>
      </c>
      <c r="CY397">
        <v>40.186999999999998</v>
      </c>
      <c r="CZ397">
        <v>40.928733333333327</v>
      </c>
      <c r="DA397">
        <v>1959.9653333333331</v>
      </c>
      <c r="DB397">
        <v>40.011999999999993</v>
      </c>
      <c r="DC397">
        <v>0</v>
      </c>
      <c r="DD397">
        <v>1660400383.2</v>
      </c>
      <c r="DE397">
        <v>0</v>
      </c>
      <c r="DF397">
        <v>1660399747.5999999</v>
      </c>
      <c r="DG397" t="s">
        <v>383</v>
      </c>
      <c r="DH397">
        <v>1660399742.0999999</v>
      </c>
      <c r="DI397">
        <v>1660399747.5999999</v>
      </c>
      <c r="DJ397">
        <v>1</v>
      </c>
      <c r="DK397">
        <v>7.6999999999999999E-2</v>
      </c>
      <c r="DL397">
        <v>-2.1999999999999999E-2</v>
      </c>
      <c r="DM397">
        <v>1.3979999999999999</v>
      </c>
      <c r="DN397">
        <v>1.7000000000000001E-2</v>
      </c>
      <c r="DO397">
        <v>400</v>
      </c>
      <c r="DP397">
        <v>25</v>
      </c>
      <c r="DQ397">
        <v>0.31</v>
      </c>
      <c r="DR397">
        <v>7.0000000000000007E-2</v>
      </c>
      <c r="DS397">
        <v>6.8257801673981202</v>
      </c>
      <c r="DT397">
        <v>-0.91213755510016958</v>
      </c>
      <c r="DU397">
        <v>0.1027178073513903</v>
      </c>
      <c r="DV397">
        <v>0</v>
      </c>
      <c r="DW397">
        <v>38.386036213698759</v>
      </c>
      <c r="DX397">
        <v>-0.66727932084248787</v>
      </c>
      <c r="DY397">
        <v>0.21603893746884931</v>
      </c>
      <c r="DZ397">
        <v>0</v>
      </c>
      <c r="EA397">
        <v>-48.796450000000007</v>
      </c>
      <c r="EB397">
        <v>1.2035479421579189</v>
      </c>
      <c r="EC397">
        <v>0.26815611218094648</v>
      </c>
      <c r="ED397">
        <v>0</v>
      </c>
      <c r="EE397">
        <v>1587.853762909215</v>
      </c>
      <c r="EF397">
        <v>266.26307329818718</v>
      </c>
      <c r="EG397">
        <v>19.930419591495259</v>
      </c>
      <c r="EH397">
        <v>0</v>
      </c>
      <c r="EI397">
        <v>1.4869105</v>
      </c>
      <c r="EJ397">
        <v>-0.37742003752345382</v>
      </c>
      <c r="EK397">
        <v>3.7623284342943812E-2</v>
      </c>
      <c r="EL397">
        <v>0</v>
      </c>
      <c r="EM397">
        <v>1.9690367280660961</v>
      </c>
      <c r="EN397">
        <v>5.5835710012999709E-2</v>
      </c>
      <c r="EO397">
        <v>4.1867204197713311E-3</v>
      </c>
      <c r="EP397">
        <v>1</v>
      </c>
      <c r="EQ397">
        <v>1</v>
      </c>
      <c r="ER397">
        <v>6</v>
      </c>
      <c r="ES397" t="s">
        <v>458</v>
      </c>
      <c r="ET397">
        <v>2.9439299999999999</v>
      </c>
      <c r="EU397">
        <v>2.8010199999999998</v>
      </c>
      <c r="EV397">
        <v>0.243926</v>
      </c>
      <c r="EW397">
        <v>0.247639</v>
      </c>
      <c r="EX397">
        <v>0.117752</v>
      </c>
      <c r="EY397">
        <v>0.113582</v>
      </c>
      <c r="EZ397">
        <v>15528</v>
      </c>
      <c r="FA397">
        <v>16202.1</v>
      </c>
      <c r="FB397">
        <v>23878.6</v>
      </c>
      <c r="FC397">
        <v>25056.1</v>
      </c>
      <c r="FD397">
        <v>33719.9</v>
      </c>
      <c r="FE397">
        <v>35465.599999999999</v>
      </c>
      <c r="FF397">
        <v>43526.2</v>
      </c>
      <c r="FG397">
        <v>46314.9</v>
      </c>
      <c r="FH397">
        <v>1.9306000000000001</v>
      </c>
      <c r="FI397">
        <v>1.8997999999999999</v>
      </c>
      <c r="FJ397">
        <v>0.141289</v>
      </c>
      <c r="FK397">
        <v>0</v>
      </c>
      <c r="FL397">
        <v>29.313400000000001</v>
      </c>
      <c r="FM397">
        <v>999.9</v>
      </c>
      <c r="FN397">
        <v>65.7</v>
      </c>
      <c r="FO397">
        <v>32.799999999999997</v>
      </c>
      <c r="FP397">
        <v>32.933500000000002</v>
      </c>
      <c r="FQ397">
        <v>64.120900000000006</v>
      </c>
      <c r="FR397">
        <v>26.201899999999998</v>
      </c>
      <c r="FS397">
        <v>1</v>
      </c>
      <c r="FT397">
        <v>0.26991399999999999</v>
      </c>
      <c r="FU397">
        <v>0.66796</v>
      </c>
      <c r="FV397">
        <v>20.322800000000001</v>
      </c>
      <c r="FW397">
        <v>5.2107000000000001</v>
      </c>
      <c r="FX397">
        <v>11.9057</v>
      </c>
      <c r="FY397">
        <v>5.00265</v>
      </c>
      <c r="FZ397">
        <v>3.2897799999999999</v>
      </c>
      <c r="GA397">
        <v>9999</v>
      </c>
      <c r="GB397">
        <v>9999</v>
      </c>
      <c r="GC397">
        <v>9999</v>
      </c>
      <c r="GD397">
        <v>999.9</v>
      </c>
      <c r="GE397">
        <v>1.8594999999999999</v>
      </c>
      <c r="GF397">
        <v>1.85449</v>
      </c>
      <c r="GG397">
        <v>1.8577399999999999</v>
      </c>
      <c r="GH397">
        <v>1.85609</v>
      </c>
      <c r="GI397">
        <v>1.85487</v>
      </c>
      <c r="GJ397">
        <v>1.85459</v>
      </c>
      <c r="GK397">
        <v>1.8532200000000001</v>
      </c>
      <c r="GL397">
        <v>1.8563799999999999</v>
      </c>
      <c r="GM397">
        <v>0</v>
      </c>
      <c r="GN397">
        <v>0</v>
      </c>
      <c r="GO397">
        <v>0</v>
      </c>
      <c r="GP397">
        <v>0</v>
      </c>
      <c r="GQ397" t="s">
        <v>385</v>
      </c>
      <c r="GR397" t="s">
        <v>386</v>
      </c>
      <c r="GS397" t="s">
        <v>387</v>
      </c>
      <c r="GT397" t="s">
        <v>387</v>
      </c>
      <c r="GU397" t="s">
        <v>387</v>
      </c>
      <c r="GV397" t="s">
        <v>387</v>
      </c>
      <c r="GW397">
        <v>0</v>
      </c>
      <c r="GX397">
        <v>100</v>
      </c>
      <c r="GY397">
        <v>100</v>
      </c>
      <c r="GZ397">
        <v>2.91</v>
      </c>
      <c r="HA397">
        <v>1.32E-2</v>
      </c>
      <c r="HB397">
        <v>0.44568443622215809</v>
      </c>
      <c r="HC397">
        <v>2.8098669343081611E-3</v>
      </c>
      <c r="HD397">
        <v>-1.127031966113555E-6</v>
      </c>
      <c r="HE397">
        <v>1.768598670541231E-10</v>
      </c>
      <c r="HF397">
        <v>-6.7302174371849419E-2</v>
      </c>
      <c r="HG397">
        <v>1.081145868756639E-2</v>
      </c>
      <c r="HH397">
        <v>-3.689364805754238E-4</v>
      </c>
      <c r="HI397">
        <v>2.919854880483278E-6</v>
      </c>
      <c r="HJ397">
        <v>2</v>
      </c>
      <c r="HK397">
        <v>2136</v>
      </c>
      <c r="HL397">
        <v>3</v>
      </c>
      <c r="HM397">
        <v>30</v>
      </c>
      <c r="HN397">
        <v>10.7</v>
      </c>
      <c r="HO397">
        <v>10.6</v>
      </c>
      <c r="HP397">
        <v>3.6828599999999998</v>
      </c>
      <c r="HQ397">
        <v>2.2692899999999998</v>
      </c>
      <c r="HR397">
        <v>1.4978</v>
      </c>
      <c r="HS397">
        <v>2.2973599999999998</v>
      </c>
      <c r="HT397">
        <v>1.5478499999999999</v>
      </c>
      <c r="HU397">
        <v>2.3962400000000001</v>
      </c>
      <c r="HV397">
        <v>36.292900000000003</v>
      </c>
      <c r="HW397">
        <v>15.2791</v>
      </c>
      <c r="HX397">
        <v>18</v>
      </c>
      <c r="HY397">
        <v>471.20299999999997</v>
      </c>
      <c r="HZ397">
        <v>513.82100000000003</v>
      </c>
      <c r="IA397">
        <v>28.7</v>
      </c>
      <c r="IB397">
        <v>30.560099999999998</v>
      </c>
      <c r="IC397">
        <v>30.000399999999999</v>
      </c>
      <c r="ID397">
        <v>30.3446</v>
      </c>
      <c r="IE397">
        <v>30.437100000000001</v>
      </c>
      <c r="IF397">
        <v>73.709699999999998</v>
      </c>
      <c r="IG397">
        <v>25.147300000000001</v>
      </c>
      <c r="IH397">
        <v>35.411200000000001</v>
      </c>
      <c r="II397">
        <v>28.674099999999999</v>
      </c>
      <c r="IJ397">
        <v>1939.57</v>
      </c>
      <c r="IK397">
        <v>25.703900000000001</v>
      </c>
      <c r="IL397">
        <v>100.65900000000001</v>
      </c>
      <c r="IM397">
        <v>100.379</v>
      </c>
      <c r="IN397" t="s">
        <v>2772</v>
      </c>
    </row>
    <row r="398" spans="1:248" x14ac:dyDescent="0.2">
      <c r="A398">
        <v>382</v>
      </c>
      <c r="B398">
        <v>1660400386.0999999</v>
      </c>
      <c r="C398">
        <v>662</v>
      </c>
      <c r="D398" t="s">
        <v>1133</v>
      </c>
      <c r="E398" t="s">
        <v>1134</v>
      </c>
      <c r="F398">
        <v>1</v>
      </c>
      <c r="G398" t="s">
        <v>376</v>
      </c>
      <c r="H398" t="s">
        <v>377</v>
      </c>
      <c r="I398" t="s">
        <v>378</v>
      </c>
      <c r="J398" t="s">
        <v>379</v>
      </c>
      <c r="K398" t="s">
        <v>380</v>
      </c>
      <c r="L398" t="s">
        <v>376</v>
      </c>
      <c r="M398" t="s">
        <v>381</v>
      </c>
      <c r="N398">
        <v>1660400378.0999999</v>
      </c>
      <c r="O398">
        <f t="shared" si="170"/>
        <v>1.1984120863005223E-3</v>
      </c>
      <c r="P398">
        <f t="shared" si="171"/>
        <v>1.1984120863005223</v>
      </c>
      <c r="Q398">
        <f t="shared" si="172"/>
        <v>6.8980356542693499</v>
      </c>
      <c r="R398">
        <f t="shared" si="173"/>
        <v>1828.2962500000001</v>
      </c>
      <c r="S398">
        <f t="shared" si="174"/>
        <v>1583.8016060022144</v>
      </c>
      <c r="T398">
        <f t="shared" si="175"/>
        <v>158.01380578864632</v>
      </c>
      <c r="U398">
        <f t="shared" si="176"/>
        <v>182.40671525825343</v>
      </c>
      <c r="V398">
        <f t="shared" si="177"/>
        <v>5.908348749295856E-2</v>
      </c>
      <c r="W398">
        <f t="shared" si="178"/>
        <v>2.9232780344845803</v>
      </c>
      <c r="X398">
        <f t="shared" si="179"/>
        <v>5.8428010020610162E-2</v>
      </c>
      <c r="Y398">
        <f t="shared" si="180"/>
        <v>3.6575792267608535E-2</v>
      </c>
      <c r="Z398">
        <f t="shared" si="181"/>
        <v>321.51179981249993</v>
      </c>
      <c r="AA398">
        <f t="shared" si="182"/>
        <v>32.617660794206834</v>
      </c>
      <c r="AB398">
        <f t="shared" si="183"/>
        <v>31.590362500000001</v>
      </c>
      <c r="AC398">
        <f t="shared" si="184"/>
        <v>4.6654805495020994</v>
      </c>
      <c r="AD398">
        <f t="shared" si="185"/>
        <v>59.611590720250682</v>
      </c>
      <c r="AE398">
        <f t="shared" si="186"/>
        <v>2.6946144148411255</v>
      </c>
      <c r="AF398">
        <f t="shared" si="187"/>
        <v>4.520286042166858</v>
      </c>
      <c r="AG398">
        <f t="shared" si="188"/>
        <v>1.9708661346609739</v>
      </c>
      <c r="AH398">
        <f t="shared" si="189"/>
        <v>-52.849973005853037</v>
      </c>
      <c r="AI398">
        <f t="shared" si="190"/>
        <v>-87.588039615412455</v>
      </c>
      <c r="AJ398">
        <f t="shared" si="191"/>
        <v>-6.7490951067252878</v>
      </c>
      <c r="AK398">
        <f t="shared" si="192"/>
        <v>174.32469208450914</v>
      </c>
      <c r="AL398">
        <f t="shared" si="193"/>
        <v>38.419976688890877</v>
      </c>
      <c r="AM398">
        <f t="shared" si="194"/>
        <v>1.2494698477617243</v>
      </c>
      <c r="AN398">
        <f t="shared" si="195"/>
        <v>6.8980356542693499</v>
      </c>
      <c r="AO398">
        <v>1952.5199255228049</v>
      </c>
      <c r="AP398">
        <v>1917.815636363636</v>
      </c>
      <c r="AQ398">
        <v>5.1097483430007742</v>
      </c>
      <c r="AR398">
        <v>65.10273567100046</v>
      </c>
      <c r="AS398">
        <f t="shared" si="196"/>
        <v>1.1984120863005223</v>
      </c>
      <c r="AT398">
        <v>25.56583652236986</v>
      </c>
      <c r="AU398">
        <v>26.998039999999989</v>
      </c>
      <c r="AV398">
        <v>-5.0650814176563487E-3</v>
      </c>
      <c r="AW398">
        <v>83.615306321479792</v>
      </c>
      <c r="AX398">
        <v>20</v>
      </c>
      <c r="AY398">
        <v>4</v>
      </c>
      <c r="AZ398">
        <f t="shared" si="197"/>
        <v>1</v>
      </c>
      <c r="BA398">
        <f t="shared" si="198"/>
        <v>0</v>
      </c>
      <c r="BB398">
        <f t="shared" si="199"/>
        <v>51989.71917065516</v>
      </c>
      <c r="BC398">
        <f t="shared" si="200"/>
        <v>1999.9693749999999</v>
      </c>
      <c r="BD398">
        <f t="shared" si="201"/>
        <v>1681.1746312499999</v>
      </c>
      <c r="BE398">
        <f t="shared" si="202"/>
        <v>0.84060018731536823</v>
      </c>
      <c r="BF398">
        <f t="shared" si="203"/>
        <v>0.16075836151866074</v>
      </c>
      <c r="BG398">
        <v>6</v>
      </c>
      <c r="BH398">
        <v>0.5</v>
      </c>
      <c r="BI398" t="s">
        <v>382</v>
      </c>
      <c r="BJ398">
        <v>2</v>
      </c>
      <c r="BK398" t="b">
        <v>1</v>
      </c>
      <c r="BL398">
        <v>1660400378.0999999</v>
      </c>
      <c r="BM398">
        <v>1828.2962500000001</v>
      </c>
      <c r="BN398">
        <v>1877.12625</v>
      </c>
      <c r="BO398">
        <v>27.00861875</v>
      </c>
      <c r="BP398">
        <v>25.550206249999999</v>
      </c>
      <c r="BQ398">
        <v>1825.400625</v>
      </c>
      <c r="BR398">
        <v>26.995487499999999</v>
      </c>
      <c r="BS398">
        <v>500.15618749999999</v>
      </c>
      <c r="BT398">
        <v>99.66865</v>
      </c>
      <c r="BU398">
        <v>0.100036425</v>
      </c>
      <c r="BV398">
        <v>31.034600000000001</v>
      </c>
      <c r="BW398">
        <v>31.590362500000001</v>
      </c>
      <c r="BX398">
        <v>999.9</v>
      </c>
      <c r="BY398">
        <v>0</v>
      </c>
      <c r="BZ398">
        <v>0</v>
      </c>
      <c r="CA398">
        <v>9997.4181250000001</v>
      </c>
      <c r="CB398">
        <v>0</v>
      </c>
      <c r="CC398">
        <v>29.885031250000001</v>
      </c>
      <c r="CD398">
        <v>-48.829099999999997</v>
      </c>
      <c r="CE398">
        <v>1879.045625</v>
      </c>
      <c r="CF398">
        <v>1926.3456249999999</v>
      </c>
      <c r="CG398">
        <v>1.4584237499999999</v>
      </c>
      <c r="CH398">
        <v>1877.12625</v>
      </c>
      <c r="CI398">
        <v>25.550206249999999</v>
      </c>
      <c r="CJ398">
        <v>2.6919131250000001</v>
      </c>
      <c r="CK398">
        <v>2.546553125</v>
      </c>
      <c r="CL398">
        <v>22.235824999999998</v>
      </c>
      <c r="CM398">
        <v>21.32711875</v>
      </c>
      <c r="CN398">
        <v>1999.9693749999999</v>
      </c>
      <c r="CO398">
        <v>0.97999356250000003</v>
      </c>
      <c r="CP398">
        <v>2.0006556250000002E-2</v>
      </c>
      <c r="CQ398">
        <v>0</v>
      </c>
      <c r="CR398">
        <v>2.5993124999999999</v>
      </c>
      <c r="CS398">
        <v>0</v>
      </c>
      <c r="CT398">
        <v>23174.65</v>
      </c>
      <c r="CU398">
        <v>17412.006249999999</v>
      </c>
      <c r="CV398">
        <v>40.819875000000003</v>
      </c>
      <c r="CW398">
        <v>41.722437499999998</v>
      </c>
      <c r="CX398">
        <v>40.753875000000001</v>
      </c>
      <c r="CY398">
        <v>40.186999999999998</v>
      </c>
      <c r="CZ398">
        <v>40.929250000000003</v>
      </c>
      <c r="DA398">
        <v>1959.9575</v>
      </c>
      <c r="DB398">
        <v>40.011875000000003</v>
      </c>
      <c r="DC398">
        <v>0</v>
      </c>
      <c r="DD398">
        <v>1660400384.4000001</v>
      </c>
      <c r="DE398">
        <v>0</v>
      </c>
      <c r="DF398">
        <v>1660399747.5999999</v>
      </c>
      <c r="DG398" t="s">
        <v>383</v>
      </c>
      <c r="DH398">
        <v>1660399742.0999999</v>
      </c>
      <c r="DI398">
        <v>1660399747.5999999</v>
      </c>
      <c r="DJ398">
        <v>1</v>
      </c>
      <c r="DK398">
        <v>7.6999999999999999E-2</v>
      </c>
      <c r="DL398">
        <v>-2.1999999999999999E-2</v>
      </c>
      <c r="DM398">
        <v>1.3979999999999999</v>
      </c>
      <c r="DN398">
        <v>1.7000000000000001E-2</v>
      </c>
      <c r="DO398">
        <v>400</v>
      </c>
      <c r="DP398">
        <v>25</v>
      </c>
      <c r="DQ398">
        <v>0.31</v>
      </c>
      <c r="DR398">
        <v>7.0000000000000007E-2</v>
      </c>
      <c r="DS398">
        <v>6.8259240818285214</v>
      </c>
      <c r="DT398">
        <v>-1.0128327892571991</v>
      </c>
      <c r="DU398">
        <v>0.1032596852062108</v>
      </c>
      <c r="DV398">
        <v>0</v>
      </c>
      <c r="DW398">
        <v>38.393864880259663</v>
      </c>
      <c r="DX398">
        <v>-0.27402574877568098</v>
      </c>
      <c r="DY398">
        <v>0.2298468082404049</v>
      </c>
      <c r="DZ398">
        <v>0</v>
      </c>
      <c r="EA398">
        <v>-48.818093548387111</v>
      </c>
      <c r="EB398">
        <v>0.359554838709713</v>
      </c>
      <c r="EC398">
        <v>0.28058071340092272</v>
      </c>
      <c r="ED398">
        <v>1</v>
      </c>
      <c r="EE398">
        <v>1595.045259776128</v>
      </c>
      <c r="EF398">
        <v>268.43857417922783</v>
      </c>
      <c r="EG398">
        <v>19.448764799684831</v>
      </c>
      <c r="EH398">
        <v>0</v>
      </c>
      <c r="EI398">
        <v>1.4764012195121949</v>
      </c>
      <c r="EJ398">
        <v>-0.44698808362369319</v>
      </c>
      <c r="EK398">
        <v>4.6182211346515803E-2</v>
      </c>
      <c r="EL398">
        <v>0</v>
      </c>
      <c r="EM398">
        <v>1.9706397923516701</v>
      </c>
      <c r="EN398">
        <v>5.6555362830039917E-2</v>
      </c>
      <c r="EO398">
        <v>4.1046885373680281E-3</v>
      </c>
      <c r="EP398">
        <v>1</v>
      </c>
      <c r="EQ398">
        <v>2</v>
      </c>
      <c r="ER398">
        <v>6</v>
      </c>
      <c r="ES398" t="s">
        <v>415</v>
      </c>
      <c r="ET398">
        <v>2.9441999999999999</v>
      </c>
      <c r="EU398">
        <v>2.8009599999999999</v>
      </c>
      <c r="EV398">
        <v>0.24429899999999999</v>
      </c>
      <c r="EW398">
        <v>0.24802199999999999</v>
      </c>
      <c r="EX398">
        <v>0.117754</v>
      </c>
      <c r="EY398">
        <v>0.11364200000000001</v>
      </c>
      <c r="EZ398">
        <v>15520.4</v>
      </c>
      <c r="FA398">
        <v>16193.8</v>
      </c>
      <c r="FB398">
        <v>23878.7</v>
      </c>
      <c r="FC398">
        <v>25056.1</v>
      </c>
      <c r="FD398">
        <v>33719.9</v>
      </c>
      <c r="FE398">
        <v>35463.300000000003</v>
      </c>
      <c r="FF398">
        <v>43526.400000000001</v>
      </c>
      <c r="FG398">
        <v>46315.1</v>
      </c>
      <c r="FH398">
        <v>1.93062</v>
      </c>
      <c r="FI398">
        <v>1.89975</v>
      </c>
      <c r="FJ398">
        <v>0.141345</v>
      </c>
      <c r="FK398">
        <v>0</v>
      </c>
      <c r="FL398">
        <v>29.314</v>
      </c>
      <c r="FM398">
        <v>999.9</v>
      </c>
      <c r="FN398">
        <v>65.7</v>
      </c>
      <c r="FO398">
        <v>32.799999999999997</v>
      </c>
      <c r="FP398">
        <v>32.934800000000003</v>
      </c>
      <c r="FQ398">
        <v>64.140900000000002</v>
      </c>
      <c r="FR398">
        <v>26.678699999999999</v>
      </c>
      <c r="FS398">
        <v>1</v>
      </c>
      <c r="FT398">
        <v>0.270013</v>
      </c>
      <c r="FU398">
        <v>0.68711100000000003</v>
      </c>
      <c r="FV398">
        <v>20.322700000000001</v>
      </c>
      <c r="FW398">
        <v>5.2107000000000001</v>
      </c>
      <c r="FX398">
        <v>11.9062</v>
      </c>
      <c r="FY398">
        <v>5.0025500000000003</v>
      </c>
      <c r="FZ398">
        <v>3.2898000000000001</v>
      </c>
      <c r="GA398">
        <v>9999</v>
      </c>
      <c r="GB398">
        <v>9999</v>
      </c>
      <c r="GC398">
        <v>9999</v>
      </c>
      <c r="GD398">
        <v>999.9</v>
      </c>
      <c r="GE398">
        <v>1.8594999999999999</v>
      </c>
      <c r="GF398">
        <v>1.8544799999999999</v>
      </c>
      <c r="GG398">
        <v>1.8577300000000001</v>
      </c>
      <c r="GH398">
        <v>1.85609</v>
      </c>
      <c r="GI398">
        <v>1.85487</v>
      </c>
      <c r="GJ398">
        <v>1.8545799999999999</v>
      </c>
      <c r="GK398">
        <v>1.8532200000000001</v>
      </c>
      <c r="GL398">
        <v>1.8563799999999999</v>
      </c>
      <c r="GM398">
        <v>0</v>
      </c>
      <c r="GN398">
        <v>0</v>
      </c>
      <c r="GO398">
        <v>0</v>
      </c>
      <c r="GP398">
        <v>0</v>
      </c>
      <c r="GQ398" t="s">
        <v>385</v>
      </c>
      <c r="GR398" t="s">
        <v>386</v>
      </c>
      <c r="GS398" t="s">
        <v>387</v>
      </c>
      <c r="GT398" t="s">
        <v>387</v>
      </c>
      <c r="GU398" t="s">
        <v>387</v>
      </c>
      <c r="GV398" t="s">
        <v>387</v>
      </c>
      <c r="GW398">
        <v>0</v>
      </c>
      <c r="GX398">
        <v>100</v>
      </c>
      <c r="GY398">
        <v>100</v>
      </c>
      <c r="GZ398">
        <v>2.91</v>
      </c>
      <c r="HA398">
        <v>1.32E-2</v>
      </c>
      <c r="HB398">
        <v>0.44568443622215809</v>
      </c>
      <c r="HC398">
        <v>2.8098669343081611E-3</v>
      </c>
      <c r="HD398">
        <v>-1.127031966113555E-6</v>
      </c>
      <c r="HE398">
        <v>1.768598670541231E-10</v>
      </c>
      <c r="HF398">
        <v>-6.7302174371849419E-2</v>
      </c>
      <c r="HG398">
        <v>1.081145868756639E-2</v>
      </c>
      <c r="HH398">
        <v>-3.689364805754238E-4</v>
      </c>
      <c r="HI398">
        <v>2.919854880483278E-6</v>
      </c>
      <c r="HJ398">
        <v>2</v>
      </c>
      <c r="HK398">
        <v>2136</v>
      </c>
      <c r="HL398">
        <v>3</v>
      </c>
      <c r="HM398">
        <v>30</v>
      </c>
      <c r="HN398">
        <v>10.7</v>
      </c>
      <c r="HO398">
        <v>10.6</v>
      </c>
      <c r="HP398">
        <v>3.6865199999999998</v>
      </c>
      <c r="HQ398">
        <v>2.2692899999999998</v>
      </c>
      <c r="HR398">
        <v>1.4978</v>
      </c>
      <c r="HS398">
        <v>2.2973599999999998</v>
      </c>
      <c r="HT398">
        <v>1.5478499999999999</v>
      </c>
      <c r="HU398">
        <v>2.2814899999999998</v>
      </c>
      <c r="HV398">
        <v>36.292900000000003</v>
      </c>
      <c r="HW398">
        <v>15.2791</v>
      </c>
      <c r="HX398">
        <v>18</v>
      </c>
      <c r="HY398">
        <v>471.221</v>
      </c>
      <c r="HZ398">
        <v>513.79200000000003</v>
      </c>
      <c r="IA398">
        <v>28.692499999999999</v>
      </c>
      <c r="IB398">
        <v>30.560199999999998</v>
      </c>
      <c r="IC398">
        <v>30.000399999999999</v>
      </c>
      <c r="ID398">
        <v>30.345199999999998</v>
      </c>
      <c r="IE398">
        <v>30.4377</v>
      </c>
      <c r="IF398">
        <v>73.800600000000003</v>
      </c>
      <c r="IG398">
        <v>25.147300000000001</v>
      </c>
      <c r="IH398">
        <v>35.411200000000001</v>
      </c>
      <c r="II398">
        <v>28.674099999999999</v>
      </c>
      <c r="IJ398">
        <v>1949.6</v>
      </c>
      <c r="IK398">
        <v>25.7087</v>
      </c>
      <c r="IL398">
        <v>100.66</v>
      </c>
      <c r="IM398">
        <v>100.379</v>
      </c>
      <c r="IN398" t="s">
        <v>2772</v>
      </c>
    </row>
    <row r="399" spans="1:248" x14ac:dyDescent="0.2">
      <c r="A399">
        <v>383</v>
      </c>
      <c r="B399">
        <v>1660400387.0999999</v>
      </c>
      <c r="C399">
        <v>663</v>
      </c>
      <c r="D399" t="s">
        <v>1135</v>
      </c>
      <c r="E399" t="s">
        <v>1136</v>
      </c>
      <c r="F399">
        <v>1</v>
      </c>
      <c r="G399" t="s">
        <v>376</v>
      </c>
      <c r="H399" t="s">
        <v>377</v>
      </c>
      <c r="I399" t="s">
        <v>378</v>
      </c>
      <c r="J399" t="s">
        <v>379</v>
      </c>
      <c r="K399" t="s">
        <v>380</v>
      </c>
      <c r="L399" t="s">
        <v>376</v>
      </c>
      <c r="M399" t="s">
        <v>381</v>
      </c>
      <c r="N399">
        <v>1660400379.599999</v>
      </c>
      <c r="O399">
        <f t="shared" si="170"/>
        <v>1.1920980015082852E-3</v>
      </c>
      <c r="P399">
        <f t="shared" si="171"/>
        <v>1.1920980015082852</v>
      </c>
      <c r="Q399">
        <f t="shared" si="172"/>
        <v>6.8929837871595838</v>
      </c>
      <c r="R399">
        <f t="shared" si="173"/>
        <v>1835.854</v>
      </c>
      <c r="S399">
        <f t="shared" si="174"/>
        <v>1590.0953240260526</v>
      </c>
      <c r="T399">
        <f t="shared" si="175"/>
        <v>158.64102795967113</v>
      </c>
      <c r="U399">
        <f t="shared" si="176"/>
        <v>183.1599410068464</v>
      </c>
      <c r="V399">
        <f t="shared" si="177"/>
        <v>5.8726518501543687E-2</v>
      </c>
      <c r="W399">
        <f t="shared" si="178"/>
        <v>2.92307975636436</v>
      </c>
      <c r="X399">
        <f t="shared" si="179"/>
        <v>5.8078847360061636E-2</v>
      </c>
      <c r="Y399">
        <f t="shared" si="180"/>
        <v>3.6356874983029412E-2</v>
      </c>
      <c r="Z399">
        <f t="shared" si="181"/>
        <v>321.51240019999989</v>
      </c>
      <c r="AA399">
        <f t="shared" si="182"/>
        <v>32.621529190832426</v>
      </c>
      <c r="AB399">
        <f t="shared" si="183"/>
        <v>31.59496</v>
      </c>
      <c r="AC399">
        <f t="shared" si="184"/>
        <v>4.6666983965085596</v>
      </c>
      <c r="AD399">
        <f t="shared" si="185"/>
        <v>59.600722948571047</v>
      </c>
      <c r="AE399">
        <f t="shared" si="186"/>
        <v>2.6944497768523279</v>
      </c>
      <c r="AF399">
        <f t="shared" si="187"/>
        <v>4.5208340495757833</v>
      </c>
      <c r="AG399">
        <f t="shared" si="188"/>
        <v>1.9722486196562317</v>
      </c>
      <c r="AH399">
        <f t="shared" si="189"/>
        <v>-52.571521866515376</v>
      </c>
      <c r="AI399">
        <f t="shared" si="190"/>
        <v>-87.971475094773098</v>
      </c>
      <c r="AJ399">
        <f t="shared" si="191"/>
        <v>-6.77932527204044</v>
      </c>
      <c r="AK399">
        <f t="shared" si="192"/>
        <v>174.19007796667097</v>
      </c>
      <c r="AL399">
        <f t="shared" si="193"/>
        <v>38.463043760652219</v>
      </c>
      <c r="AM399">
        <f t="shared" si="194"/>
        <v>1.2364183001559701</v>
      </c>
      <c r="AN399">
        <f t="shared" si="195"/>
        <v>6.8929837871595838</v>
      </c>
      <c r="AO399">
        <v>1958.0468705892481</v>
      </c>
      <c r="AP399">
        <v>1923.0806060606051</v>
      </c>
      <c r="AQ399">
        <v>5.1620985895661269</v>
      </c>
      <c r="AR399">
        <v>65.10273567100046</v>
      </c>
      <c r="AS399">
        <f t="shared" si="196"/>
        <v>1.1920980015082852</v>
      </c>
      <c r="AT399">
        <v>25.586600246839289</v>
      </c>
      <c r="AU399">
        <v>27.00093878787877</v>
      </c>
      <c r="AV399">
        <v>-3.4739484606242099E-3</v>
      </c>
      <c r="AW399">
        <v>83.615306321479792</v>
      </c>
      <c r="AX399">
        <v>20</v>
      </c>
      <c r="AY399">
        <v>4</v>
      </c>
      <c r="AZ399">
        <f t="shared" si="197"/>
        <v>1</v>
      </c>
      <c r="BA399">
        <f t="shared" si="198"/>
        <v>0</v>
      </c>
      <c r="BB399">
        <f t="shared" si="199"/>
        <v>51983.703833559433</v>
      </c>
      <c r="BC399">
        <f t="shared" si="200"/>
        <v>1999.9733333333329</v>
      </c>
      <c r="BD399">
        <f t="shared" si="201"/>
        <v>1681.1779399999996</v>
      </c>
      <c r="BE399">
        <f t="shared" si="202"/>
        <v>0.8406001780023733</v>
      </c>
      <c r="BF399">
        <f t="shared" si="203"/>
        <v>0.16075834354458057</v>
      </c>
      <c r="BG399">
        <v>6</v>
      </c>
      <c r="BH399">
        <v>0.5</v>
      </c>
      <c r="BI399" t="s">
        <v>382</v>
      </c>
      <c r="BJ399">
        <v>2</v>
      </c>
      <c r="BK399" t="b">
        <v>1</v>
      </c>
      <c r="BL399">
        <v>1660400379.599999</v>
      </c>
      <c r="BM399">
        <v>1835.854</v>
      </c>
      <c r="BN399">
        <v>1884.7180000000001</v>
      </c>
      <c r="BO399">
        <v>27.007086666666659</v>
      </c>
      <c r="BP399">
        <v>25.563913333333328</v>
      </c>
      <c r="BQ399">
        <v>1832.9553333333331</v>
      </c>
      <c r="BR399">
        <v>26.99395333333333</v>
      </c>
      <c r="BS399">
        <v>500.15873333333337</v>
      </c>
      <c r="BT399">
        <v>99.668233333333347</v>
      </c>
      <c r="BU399">
        <v>0.10001676</v>
      </c>
      <c r="BV399">
        <v>31.03672666666667</v>
      </c>
      <c r="BW399">
        <v>31.59496</v>
      </c>
      <c r="BX399">
        <v>999.89999999999986</v>
      </c>
      <c r="BY399">
        <v>0</v>
      </c>
      <c r="BZ399">
        <v>0</v>
      </c>
      <c r="CA399">
        <v>9996.3286666666663</v>
      </c>
      <c r="CB399">
        <v>0</v>
      </c>
      <c r="CC399">
        <v>29.944466666666671</v>
      </c>
      <c r="CD399">
        <v>-48.862679999999997</v>
      </c>
      <c r="CE399">
        <v>1886.8113333333331</v>
      </c>
      <c r="CF399">
        <v>1934.164</v>
      </c>
      <c r="CG399">
        <v>1.4431879999999999</v>
      </c>
      <c r="CH399">
        <v>1884.7180000000001</v>
      </c>
      <c r="CI399">
        <v>25.563913333333328</v>
      </c>
      <c r="CJ399">
        <v>2.6917499999999999</v>
      </c>
      <c r="CK399">
        <v>2.5479086666666659</v>
      </c>
      <c r="CL399">
        <v>22.23482666666667</v>
      </c>
      <c r="CM399">
        <v>21.335793333333331</v>
      </c>
      <c r="CN399">
        <v>1999.9733333333329</v>
      </c>
      <c r="CO399">
        <v>0.97999380000000014</v>
      </c>
      <c r="CP399">
        <v>2.0006326666666661E-2</v>
      </c>
      <c r="CQ399">
        <v>0</v>
      </c>
      <c r="CR399">
        <v>2.5139333333333331</v>
      </c>
      <c r="CS399">
        <v>0</v>
      </c>
      <c r="CT399">
        <v>23173.946666666659</v>
      </c>
      <c r="CU399">
        <v>17412.046666666669</v>
      </c>
      <c r="CV399">
        <v>40.824599999999997</v>
      </c>
      <c r="CW399">
        <v>41.720599999999997</v>
      </c>
      <c r="CX399">
        <v>40.754133333333343</v>
      </c>
      <c r="CY399">
        <v>40.186999999999998</v>
      </c>
      <c r="CZ399">
        <v>40.932866666666669</v>
      </c>
      <c r="DA399">
        <v>1959.962</v>
      </c>
      <c r="DB399">
        <v>40.011333333333333</v>
      </c>
      <c r="DC399">
        <v>0</v>
      </c>
      <c r="DD399">
        <v>1660400385</v>
      </c>
      <c r="DE399">
        <v>0</v>
      </c>
      <c r="DF399">
        <v>1660399747.5999999</v>
      </c>
      <c r="DG399" t="s">
        <v>383</v>
      </c>
      <c r="DH399">
        <v>1660399742.0999999</v>
      </c>
      <c r="DI399">
        <v>1660399747.5999999</v>
      </c>
      <c r="DJ399">
        <v>1</v>
      </c>
      <c r="DK399">
        <v>7.6999999999999999E-2</v>
      </c>
      <c r="DL399">
        <v>-2.1999999999999999E-2</v>
      </c>
      <c r="DM399">
        <v>1.3979999999999999</v>
      </c>
      <c r="DN399">
        <v>1.7000000000000001E-2</v>
      </c>
      <c r="DO399">
        <v>400</v>
      </c>
      <c r="DP399">
        <v>25</v>
      </c>
      <c r="DQ399">
        <v>0.31</v>
      </c>
      <c r="DR399">
        <v>7.0000000000000007E-2</v>
      </c>
      <c r="DS399">
        <v>6.8259240818285214</v>
      </c>
      <c r="DT399">
        <v>-1.0128327892571991</v>
      </c>
      <c r="DU399">
        <v>0.1032596852062108</v>
      </c>
      <c r="DV399">
        <v>0</v>
      </c>
      <c r="DW399">
        <v>38.393864880259663</v>
      </c>
      <c r="DX399">
        <v>-0.27402574877568098</v>
      </c>
      <c r="DY399">
        <v>0.2298468082404049</v>
      </c>
      <c r="DZ399">
        <v>0</v>
      </c>
      <c r="EA399">
        <v>-48.818093548387111</v>
      </c>
      <c r="EB399">
        <v>0.359554838709713</v>
      </c>
      <c r="EC399">
        <v>0.28058071340092272</v>
      </c>
      <c r="ED399">
        <v>1</v>
      </c>
      <c r="EE399">
        <v>1595.045259776128</v>
      </c>
      <c r="EF399">
        <v>268.43857417922783</v>
      </c>
      <c r="EG399">
        <v>19.448764799684831</v>
      </c>
      <c r="EH399">
        <v>0</v>
      </c>
      <c r="EI399">
        <v>1.4764012195121949</v>
      </c>
      <c r="EJ399">
        <v>-0.44698808362369319</v>
      </c>
      <c r="EK399">
        <v>4.6182211346515803E-2</v>
      </c>
      <c r="EL399">
        <v>0</v>
      </c>
      <c r="EM399">
        <v>1.9706397923516701</v>
      </c>
      <c r="EN399">
        <v>5.6555362830039917E-2</v>
      </c>
      <c r="EO399">
        <v>4.1046885373680281E-3</v>
      </c>
      <c r="EP399">
        <v>1</v>
      </c>
      <c r="EQ399">
        <v>2</v>
      </c>
      <c r="ER399">
        <v>6</v>
      </c>
      <c r="ES399" t="s">
        <v>415</v>
      </c>
      <c r="ET399">
        <v>2.9437700000000002</v>
      </c>
      <c r="EU399">
        <v>2.8009900000000001</v>
      </c>
      <c r="EV399">
        <v>0.244675</v>
      </c>
      <c r="EW399">
        <v>0.248386</v>
      </c>
      <c r="EX399">
        <v>0.11776200000000001</v>
      </c>
      <c r="EY399">
        <v>0.113675</v>
      </c>
      <c r="EZ399">
        <v>15512.7</v>
      </c>
      <c r="FA399">
        <v>16185.9</v>
      </c>
      <c r="FB399">
        <v>23878.799999999999</v>
      </c>
      <c r="FC399">
        <v>25056</v>
      </c>
      <c r="FD399">
        <v>33719.800000000003</v>
      </c>
      <c r="FE399">
        <v>35462.1</v>
      </c>
      <c r="FF399">
        <v>43526.6</v>
      </c>
      <c r="FG399">
        <v>46315.3</v>
      </c>
      <c r="FH399">
        <v>1.93032</v>
      </c>
      <c r="FI399">
        <v>1.89995</v>
      </c>
      <c r="FJ399">
        <v>0.141706</v>
      </c>
      <c r="FK399">
        <v>0</v>
      </c>
      <c r="FL399">
        <v>29.3154</v>
      </c>
      <c r="FM399">
        <v>999.9</v>
      </c>
      <c r="FN399">
        <v>65.7</v>
      </c>
      <c r="FO399">
        <v>32.799999999999997</v>
      </c>
      <c r="FP399">
        <v>32.930500000000002</v>
      </c>
      <c r="FQ399">
        <v>64.160899999999998</v>
      </c>
      <c r="FR399">
        <v>26.722799999999999</v>
      </c>
      <c r="FS399">
        <v>1</v>
      </c>
      <c r="FT399">
        <v>0.27002500000000002</v>
      </c>
      <c r="FU399">
        <v>0.66697200000000001</v>
      </c>
      <c r="FV399">
        <v>20.322700000000001</v>
      </c>
      <c r="FW399">
        <v>5.2111499999999999</v>
      </c>
      <c r="FX399">
        <v>11.9063</v>
      </c>
      <c r="FY399">
        <v>5.0027999999999997</v>
      </c>
      <c r="FZ399">
        <v>3.2898200000000002</v>
      </c>
      <c r="GA399">
        <v>9999</v>
      </c>
      <c r="GB399">
        <v>9999</v>
      </c>
      <c r="GC399">
        <v>9999</v>
      </c>
      <c r="GD399">
        <v>999.9</v>
      </c>
      <c r="GE399">
        <v>1.85948</v>
      </c>
      <c r="GF399">
        <v>1.8544700000000001</v>
      </c>
      <c r="GG399">
        <v>1.85772</v>
      </c>
      <c r="GH399">
        <v>1.85608</v>
      </c>
      <c r="GI399">
        <v>1.85487</v>
      </c>
      <c r="GJ399">
        <v>1.8545799999999999</v>
      </c>
      <c r="GK399">
        <v>1.85321</v>
      </c>
      <c r="GL399">
        <v>1.8563799999999999</v>
      </c>
      <c r="GM399">
        <v>0</v>
      </c>
      <c r="GN399">
        <v>0</v>
      </c>
      <c r="GO399">
        <v>0</v>
      </c>
      <c r="GP399">
        <v>0</v>
      </c>
      <c r="GQ399" t="s">
        <v>385</v>
      </c>
      <c r="GR399" t="s">
        <v>386</v>
      </c>
      <c r="GS399" t="s">
        <v>387</v>
      </c>
      <c r="GT399" t="s">
        <v>387</v>
      </c>
      <c r="GU399" t="s">
        <v>387</v>
      </c>
      <c r="GV399" t="s">
        <v>387</v>
      </c>
      <c r="GW399">
        <v>0</v>
      </c>
      <c r="GX399">
        <v>100</v>
      </c>
      <c r="GY399">
        <v>100</v>
      </c>
      <c r="GZ399">
        <v>2.92</v>
      </c>
      <c r="HA399">
        <v>1.3100000000000001E-2</v>
      </c>
      <c r="HB399">
        <v>0.44568443622215809</v>
      </c>
      <c r="HC399">
        <v>2.8098669343081611E-3</v>
      </c>
      <c r="HD399">
        <v>-1.127031966113555E-6</v>
      </c>
      <c r="HE399">
        <v>1.768598670541231E-10</v>
      </c>
      <c r="HF399">
        <v>-6.7302174371849419E-2</v>
      </c>
      <c r="HG399">
        <v>1.081145868756639E-2</v>
      </c>
      <c r="HH399">
        <v>-3.689364805754238E-4</v>
      </c>
      <c r="HI399">
        <v>2.919854880483278E-6</v>
      </c>
      <c r="HJ399">
        <v>2</v>
      </c>
      <c r="HK399">
        <v>2136</v>
      </c>
      <c r="HL399">
        <v>3</v>
      </c>
      <c r="HM399">
        <v>30</v>
      </c>
      <c r="HN399">
        <v>10.8</v>
      </c>
      <c r="HO399">
        <v>10.7</v>
      </c>
      <c r="HP399">
        <v>3.6975099999999999</v>
      </c>
      <c r="HQ399">
        <v>2.2631800000000002</v>
      </c>
      <c r="HR399">
        <v>1.4978</v>
      </c>
      <c r="HS399">
        <v>2.2973599999999998</v>
      </c>
      <c r="HT399">
        <v>1.5478499999999999</v>
      </c>
      <c r="HU399">
        <v>2.31934</v>
      </c>
      <c r="HV399">
        <v>36.292900000000003</v>
      </c>
      <c r="HW399">
        <v>15.270300000000001</v>
      </c>
      <c r="HX399">
        <v>18</v>
      </c>
      <c r="HY399">
        <v>471.05500000000001</v>
      </c>
      <c r="HZ399">
        <v>513.93499999999995</v>
      </c>
      <c r="IA399">
        <v>28.6828</v>
      </c>
      <c r="IB399">
        <v>30.561</v>
      </c>
      <c r="IC399">
        <v>30.000399999999999</v>
      </c>
      <c r="ID399">
        <v>30.3459</v>
      </c>
      <c r="IE399">
        <v>30.438500000000001</v>
      </c>
      <c r="IF399">
        <v>74.017300000000006</v>
      </c>
      <c r="IG399">
        <v>25.147300000000001</v>
      </c>
      <c r="IH399">
        <v>35.411200000000001</v>
      </c>
      <c r="II399">
        <v>28.630500000000001</v>
      </c>
      <c r="IJ399">
        <v>1949.6</v>
      </c>
      <c r="IK399">
        <v>25.7117</v>
      </c>
      <c r="IL399">
        <v>100.66</v>
      </c>
      <c r="IM399">
        <v>100.379</v>
      </c>
      <c r="IN399" t="s">
        <v>2772</v>
      </c>
    </row>
    <row r="400" spans="1:248" x14ac:dyDescent="0.2">
      <c r="A400">
        <v>384</v>
      </c>
      <c r="B400">
        <v>1660400388.0999999</v>
      </c>
      <c r="C400">
        <v>664</v>
      </c>
      <c r="D400" t="s">
        <v>1137</v>
      </c>
      <c r="E400" t="s">
        <v>1138</v>
      </c>
      <c r="F400">
        <v>1</v>
      </c>
      <c r="G400" t="s">
        <v>376</v>
      </c>
      <c r="H400" t="s">
        <v>377</v>
      </c>
      <c r="I400" t="s">
        <v>378</v>
      </c>
      <c r="J400" t="s">
        <v>379</v>
      </c>
      <c r="K400" t="s">
        <v>380</v>
      </c>
      <c r="L400" t="s">
        <v>376</v>
      </c>
      <c r="M400" t="s">
        <v>381</v>
      </c>
      <c r="N400">
        <v>1660400380.0999999</v>
      </c>
      <c r="O400">
        <f t="shared" si="170"/>
        <v>1.1886759895599426E-3</v>
      </c>
      <c r="P400">
        <f t="shared" si="171"/>
        <v>1.1886759895599426</v>
      </c>
      <c r="Q400">
        <f t="shared" si="172"/>
        <v>6.9287956222266303</v>
      </c>
      <c r="R400">
        <f t="shared" si="173"/>
        <v>1838.379375</v>
      </c>
      <c r="S400">
        <f t="shared" si="174"/>
        <v>1590.9712723463874</v>
      </c>
      <c r="T400">
        <f t="shared" si="175"/>
        <v>158.72810748376526</v>
      </c>
      <c r="U400">
        <f t="shared" si="176"/>
        <v>183.41153237832049</v>
      </c>
      <c r="V400">
        <f t="shared" si="177"/>
        <v>5.8542021951955674E-2</v>
      </c>
      <c r="W400">
        <f t="shared" si="178"/>
        <v>2.9229455228360042</v>
      </c>
      <c r="X400">
        <f t="shared" si="179"/>
        <v>5.7898360630773339E-2</v>
      </c>
      <c r="Y400">
        <f t="shared" si="180"/>
        <v>3.6243716002795016E-2</v>
      </c>
      <c r="Z400">
        <f t="shared" si="181"/>
        <v>321.51086587499998</v>
      </c>
      <c r="AA400">
        <f t="shared" si="182"/>
        <v>32.623006045016851</v>
      </c>
      <c r="AB400">
        <f t="shared" si="183"/>
        <v>31.596606250000001</v>
      </c>
      <c r="AC400">
        <f t="shared" si="184"/>
        <v>4.6671345444250862</v>
      </c>
      <c r="AD400">
        <f t="shared" si="185"/>
        <v>59.598380798887277</v>
      </c>
      <c r="AE400">
        <f t="shared" si="186"/>
        <v>2.6944252284520909</v>
      </c>
      <c r="AF400">
        <f t="shared" si="187"/>
        <v>4.5209705235857633</v>
      </c>
      <c r="AG400">
        <f t="shared" si="188"/>
        <v>1.9727093159729954</v>
      </c>
      <c r="AH400">
        <f t="shared" si="189"/>
        <v>-52.420611139593468</v>
      </c>
      <c r="AI400">
        <f t="shared" si="190"/>
        <v>-88.143401659828086</v>
      </c>
      <c r="AJ400">
        <f t="shared" si="191"/>
        <v>-6.7929592274094253</v>
      </c>
      <c r="AK400">
        <f t="shared" si="192"/>
        <v>174.15389384816899</v>
      </c>
      <c r="AL400">
        <f t="shared" si="193"/>
        <v>38.482612034698469</v>
      </c>
      <c r="AM400">
        <f t="shared" si="194"/>
        <v>1.2311513088178858</v>
      </c>
      <c r="AN400">
        <f t="shared" si="195"/>
        <v>6.9287956222266303</v>
      </c>
      <c r="AO400">
        <v>1963.628580672452</v>
      </c>
      <c r="AP400">
        <v>1928.357212121211</v>
      </c>
      <c r="AQ400">
        <v>5.2129344964567172</v>
      </c>
      <c r="AR400">
        <v>65.10273567100046</v>
      </c>
      <c r="AS400">
        <f t="shared" si="196"/>
        <v>1.1886759895599426</v>
      </c>
      <c r="AT400">
        <v>25.610955008522371</v>
      </c>
      <c r="AU400">
        <v>27.00422727272727</v>
      </c>
      <c r="AV400">
        <v>-8.8175726516831281E-4</v>
      </c>
      <c r="AW400">
        <v>83.615306321479792</v>
      </c>
      <c r="AX400">
        <v>20</v>
      </c>
      <c r="AY400">
        <v>4</v>
      </c>
      <c r="AZ400">
        <f t="shared" si="197"/>
        <v>1</v>
      </c>
      <c r="BA400">
        <f t="shared" si="198"/>
        <v>0</v>
      </c>
      <c r="BB400">
        <f t="shared" si="199"/>
        <v>51979.789240488186</v>
      </c>
      <c r="BC400">
        <f t="shared" si="200"/>
        <v>1999.9637499999999</v>
      </c>
      <c r="BD400">
        <f t="shared" si="201"/>
        <v>1681.1698874999997</v>
      </c>
      <c r="BE400">
        <f t="shared" si="202"/>
        <v>0.84060017962825573</v>
      </c>
      <c r="BF400">
        <f t="shared" si="203"/>
        <v>0.16075834668253361</v>
      </c>
      <c r="BG400">
        <v>6</v>
      </c>
      <c r="BH400">
        <v>0.5</v>
      </c>
      <c r="BI400" t="s">
        <v>382</v>
      </c>
      <c r="BJ400">
        <v>2</v>
      </c>
      <c r="BK400" t="b">
        <v>1</v>
      </c>
      <c r="BL400">
        <v>1660400380.0999999</v>
      </c>
      <c r="BM400">
        <v>1838.379375</v>
      </c>
      <c r="BN400">
        <v>1887.2593750000001</v>
      </c>
      <c r="BO400">
        <v>27.00689375</v>
      </c>
      <c r="BP400">
        <v>25.569856250000001</v>
      </c>
      <c r="BQ400">
        <v>1835.4793749999999</v>
      </c>
      <c r="BR400">
        <v>26.993756250000001</v>
      </c>
      <c r="BS400">
        <v>500.15468750000002</v>
      </c>
      <c r="BT400">
        <v>99.668043749999995</v>
      </c>
      <c r="BU400">
        <v>0.10001004375</v>
      </c>
      <c r="BV400">
        <v>31.037256249999999</v>
      </c>
      <c r="BW400">
        <v>31.596606250000001</v>
      </c>
      <c r="BX400">
        <v>999.9</v>
      </c>
      <c r="BY400">
        <v>0</v>
      </c>
      <c r="BZ400">
        <v>0</v>
      </c>
      <c r="CA400">
        <v>9995.5818749999999</v>
      </c>
      <c r="CB400">
        <v>0</v>
      </c>
      <c r="CC400">
        <v>29.960037499999999</v>
      </c>
      <c r="CD400">
        <v>-48.879012500000002</v>
      </c>
      <c r="CE400">
        <v>1889.40625</v>
      </c>
      <c r="CF400">
        <v>1936.7837500000001</v>
      </c>
      <c r="CG400">
        <v>1.437053125</v>
      </c>
      <c r="CH400">
        <v>1887.2593750000001</v>
      </c>
      <c r="CI400">
        <v>25.569856250000001</v>
      </c>
      <c r="CJ400">
        <v>2.6917256250000001</v>
      </c>
      <c r="CK400">
        <v>2.5484962499999999</v>
      </c>
      <c r="CL400">
        <v>22.234674999999999</v>
      </c>
      <c r="CM400">
        <v>21.339549999999999</v>
      </c>
      <c r="CN400">
        <v>1999.9637499999999</v>
      </c>
      <c r="CO400">
        <v>0.97999375</v>
      </c>
      <c r="CP400">
        <v>2.0006375E-2</v>
      </c>
      <c r="CQ400">
        <v>0</v>
      </c>
      <c r="CR400">
        <v>2.5063749999999998</v>
      </c>
      <c r="CS400">
        <v>0</v>
      </c>
      <c r="CT400">
        <v>23173.55</v>
      </c>
      <c r="CU400">
        <v>17411.962500000001</v>
      </c>
      <c r="CV400">
        <v>40.823812500000003</v>
      </c>
      <c r="CW400">
        <v>41.718500000000013</v>
      </c>
      <c r="CX400">
        <v>40.753875000000001</v>
      </c>
      <c r="CY400">
        <v>40.186999999999998</v>
      </c>
      <c r="CZ400">
        <v>40.933124999999997</v>
      </c>
      <c r="DA400">
        <v>1959.9525000000001</v>
      </c>
      <c r="DB400">
        <v>40.011249999999997</v>
      </c>
      <c r="DC400">
        <v>0</v>
      </c>
      <c r="DD400">
        <v>1660400386.2</v>
      </c>
      <c r="DE400">
        <v>0</v>
      </c>
      <c r="DF400">
        <v>1660399747.5999999</v>
      </c>
      <c r="DG400" t="s">
        <v>383</v>
      </c>
      <c r="DH400">
        <v>1660399742.0999999</v>
      </c>
      <c r="DI400">
        <v>1660399747.5999999</v>
      </c>
      <c r="DJ400">
        <v>1</v>
      </c>
      <c r="DK400">
        <v>7.6999999999999999E-2</v>
      </c>
      <c r="DL400">
        <v>-2.1999999999999999E-2</v>
      </c>
      <c r="DM400">
        <v>1.3979999999999999</v>
      </c>
      <c r="DN400">
        <v>1.7000000000000001E-2</v>
      </c>
      <c r="DO400">
        <v>400</v>
      </c>
      <c r="DP400">
        <v>25</v>
      </c>
      <c r="DQ400">
        <v>0.31</v>
      </c>
      <c r="DR400">
        <v>7.0000000000000007E-2</v>
      </c>
      <c r="DS400">
        <v>6.82585478178859</v>
      </c>
      <c r="DT400">
        <v>-0.74958778147850369</v>
      </c>
      <c r="DU400">
        <v>0.10556008550906169</v>
      </c>
      <c r="DV400">
        <v>0</v>
      </c>
      <c r="DW400">
        <v>38.448401987440739</v>
      </c>
      <c r="DX400">
        <v>0.74726448174549498</v>
      </c>
      <c r="DY400">
        <v>0.27386675270335842</v>
      </c>
      <c r="DZ400">
        <v>0</v>
      </c>
      <c r="EA400">
        <v>-48.870166666666677</v>
      </c>
      <c r="EB400">
        <v>-0.3890242491656648</v>
      </c>
      <c r="EC400">
        <v>0.3134626052480412</v>
      </c>
      <c r="ED400">
        <v>1</v>
      </c>
      <c r="EE400">
        <v>1599.4986691198831</v>
      </c>
      <c r="EF400">
        <v>248.7943609596081</v>
      </c>
      <c r="EG400">
        <v>18.8378115332658</v>
      </c>
      <c r="EH400">
        <v>0</v>
      </c>
      <c r="EI400">
        <v>1.4612842500000001</v>
      </c>
      <c r="EJ400">
        <v>-0.52903418386491796</v>
      </c>
      <c r="EK400">
        <v>5.339277188381869E-2</v>
      </c>
      <c r="EL400">
        <v>0</v>
      </c>
      <c r="EM400">
        <v>1.971767102514661</v>
      </c>
      <c r="EN400">
        <v>5.5972730714971927E-2</v>
      </c>
      <c r="EO400">
        <v>4.1981492142573124E-3</v>
      </c>
      <c r="EP400">
        <v>1</v>
      </c>
      <c r="EQ400">
        <v>2</v>
      </c>
      <c r="ER400">
        <v>6</v>
      </c>
      <c r="ES400" t="s">
        <v>415</v>
      </c>
      <c r="ET400">
        <v>2.9437500000000001</v>
      </c>
      <c r="EU400">
        <v>2.8010199999999998</v>
      </c>
      <c r="EV400">
        <v>0.24504999999999999</v>
      </c>
      <c r="EW400">
        <v>0.24873999999999999</v>
      </c>
      <c r="EX400">
        <v>0.117771</v>
      </c>
      <c r="EY400">
        <v>0.113688</v>
      </c>
      <c r="EZ400">
        <v>15505</v>
      </c>
      <c r="FA400">
        <v>16178.3</v>
      </c>
      <c r="FB400">
        <v>23878.799999999999</v>
      </c>
      <c r="FC400">
        <v>25056</v>
      </c>
      <c r="FD400">
        <v>33719.5</v>
      </c>
      <c r="FE400">
        <v>35461.599999999999</v>
      </c>
      <c r="FF400">
        <v>43526.7</v>
      </c>
      <c r="FG400">
        <v>46315.3</v>
      </c>
      <c r="FH400">
        <v>1.9302699999999999</v>
      </c>
      <c r="FI400">
        <v>1.89998</v>
      </c>
      <c r="FJ400">
        <v>0.14180699999999999</v>
      </c>
      <c r="FK400">
        <v>0</v>
      </c>
      <c r="FL400">
        <v>29.316500000000001</v>
      </c>
      <c r="FM400">
        <v>999.9</v>
      </c>
      <c r="FN400">
        <v>65.7</v>
      </c>
      <c r="FO400">
        <v>32.799999999999997</v>
      </c>
      <c r="FP400">
        <v>32.927799999999998</v>
      </c>
      <c r="FQ400">
        <v>64.180899999999994</v>
      </c>
      <c r="FR400">
        <v>26.137799999999999</v>
      </c>
      <c r="FS400">
        <v>1</v>
      </c>
      <c r="FT400">
        <v>0.27000800000000003</v>
      </c>
      <c r="FU400">
        <v>0.68829499999999999</v>
      </c>
      <c r="FV400">
        <v>20.322700000000001</v>
      </c>
      <c r="FW400">
        <v>5.2114500000000001</v>
      </c>
      <c r="FX400">
        <v>11.9062</v>
      </c>
      <c r="FY400">
        <v>5.0028499999999996</v>
      </c>
      <c r="FZ400">
        <v>3.2898200000000002</v>
      </c>
      <c r="GA400">
        <v>9999</v>
      </c>
      <c r="GB400">
        <v>9999</v>
      </c>
      <c r="GC400">
        <v>9999</v>
      </c>
      <c r="GD400">
        <v>999.9</v>
      </c>
      <c r="GE400">
        <v>1.85947</v>
      </c>
      <c r="GF400">
        <v>1.85446</v>
      </c>
      <c r="GG400">
        <v>1.85771</v>
      </c>
      <c r="GH400">
        <v>1.85608</v>
      </c>
      <c r="GI400">
        <v>1.85487</v>
      </c>
      <c r="GJ400">
        <v>1.8545700000000001</v>
      </c>
      <c r="GK400">
        <v>1.8531899999999999</v>
      </c>
      <c r="GL400">
        <v>1.8563799999999999</v>
      </c>
      <c r="GM400">
        <v>0</v>
      </c>
      <c r="GN400">
        <v>0</v>
      </c>
      <c r="GO400">
        <v>0</v>
      </c>
      <c r="GP400">
        <v>0</v>
      </c>
      <c r="GQ400" t="s">
        <v>385</v>
      </c>
      <c r="GR400" t="s">
        <v>386</v>
      </c>
      <c r="GS400" t="s">
        <v>387</v>
      </c>
      <c r="GT400" t="s">
        <v>387</v>
      </c>
      <c r="GU400" t="s">
        <v>387</v>
      </c>
      <c r="GV400" t="s">
        <v>387</v>
      </c>
      <c r="GW400">
        <v>0</v>
      </c>
      <c r="GX400">
        <v>100</v>
      </c>
      <c r="GY400">
        <v>100</v>
      </c>
      <c r="GZ400">
        <v>2.92</v>
      </c>
      <c r="HA400">
        <v>1.32E-2</v>
      </c>
      <c r="HB400">
        <v>0.44568443622215809</v>
      </c>
      <c r="HC400">
        <v>2.8098669343081611E-3</v>
      </c>
      <c r="HD400">
        <v>-1.127031966113555E-6</v>
      </c>
      <c r="HE400">
        <v>1.768598670541231E-10</v>
      </c>
      <c r="HF400">
        <v>-6.7302174371849419E-2</v>
      </c>
      <c r="HG400">
        <v>1.081145868756639E-2</v>
      </c>
      <c r="HH400">
        <v>-3.689364805754238E-4</v>
      </c>
      <c r="HI400">
        <v>2.919854880483278E-6</v>
      </c>
      <c r="HJ400">
        <v>2</v>
      </c>
      <c r="HK400">
        <v>2136</v>
      </c>
      <c r="HL400">
        <v>3</v>
      </c>
      <c r="HM400">
        <v>30</v>
      </c>
      <c r="HN400">
        <v>10.8</v>
      </c>
      <c r="HO400">
        <v>10.7</v>
      </c>
      <c r="HP400">
        <v>3.7023899999999998</v>
      </c>
      <c r="HQ400">
        <v>2.2497600000000002</v>
      </c>
      <c r="HR400">
        <v>1.4978</v>
      </c>
      <c r="HS400">
        <v>2.2985799999999998</v>
      </c>
      <c r="HT400">
        <v>1.5478499999999999</v>
      </c>
      <c r="HU400">
        <v>2.4511699999999998</v>
      </c>
      <c r="HV400">
        <v>36.292900000000003</v>
      </c>
      <c r="HW400">
        <v>15.2966</v>
      </c>
      <c r="HX400">
        <v>18</v>
      </c>
      <c r="HY400">
        <v>471.03</v>
      </c>
      <c r="HZ400">
        <v>513.95699999999999</v>
      </c>
      <c r="IA400">
        <v>28.675699999999999</v>
      </c>
      <c r="IB400">
        <v>30.561599999999999</v>
      </c>
      <c r="IC400">
        <v>30.000299999999999</v>
      </c>
      <c r="ID400">
        <v>30.346499999999999</v>
      </c>
      <c r="IE400">
        <v>30.4391</v>
      </c>
      <c r="IF400">
        <v>74.109300000000005</v>
      </c>
      <c r="IG400">
        <v>25.147300000000001</v>
      </c>
      <c r="IH400">
        <v>35.411200000000001</v>
      </c>
      <c r="II400">
        <v>28.630500000000001</v>
      </c>
      <c r="IJ400">
        <v>1959.62</v>
      </c>
      <c r="IK400">
        <v>25.7166</v>
      </c>
      <c r="IL400">
        <v>100.66</v>
      </c>
      <c r="IM400">
        <v>100.379</v>
      </c>
      <c r="IN400" t="s">
        <v>2772</v>
      </c>
    </row>
    <row r="401" spans="1:248" x14ac:dyDescent="0.2">
      <c r="A401">
        <v>385</v>
      </c>
      <c r="B401">
        <v>1660400389.0999999</v>
      </c>
      <c r="C401">
        <v>665</v>
      </c>
      <c r="D401" t="s">
        <v>1139</v>
      </c>
      <c r="E401" t="s">
        <v>1140</v>
      </c>
      <c r="F401">
        <v>1</v>
      </c>
      <c r="G401" t="s">
        <v>376</v>
      </c>
      <c r="H401" t="s">
        <v>377</v>
      </c>
      <c r="I401" t="s">
        <v>378</v>
      </c>
      <c r="J401" t="s">
        <v>379</v>
      </c>
      <c r="K401" t="s">
        <v>380</v>
      </c>
      <c r="L401" t="s">
        <v>376</v>
      </c>
      <c r="M401" t="s">
        <v>381</v>
      </c>
      <c r="N401">
        <v>1660400381.599999</v>
      </c>
      <c r="O401">
        <f t="shared" ref="O401:O464" si="204">(P401)/1000</f>
        <v>1.1801913667568371E-3</v>
      </c>
      <c r="P401">
        <f t="shared" ref="P401:P464" si="205">IF(BK401, AS401, AM401)</f>
        <v>1.1801913667568371</v>
      </c>
      <c r="Q401">
        <f t="shared" ref="Q401:Q464" si="206">IF(BK401, AN401, AL401)</f>
        <v>7.0136035734431541</v>
      </c>
      <c r="R401">
        <f t="shared" ref="R401:R464" si="207">BM401 - IF(AZ401&gt;1, Q401*BG401*100/(BB401*CA401), 0)</f>
        <v>1845.9559999999999</v>
      </c>
      <c r="S401">
        <f t="shared" ref="S401:S464" si="208">((Y401-O401/2)*R401-Q401)/(Y401+O401/2)</f>
        <v>1594.4615899019836</v>
      </c>
      <c r="T401">
        <f t="shared" ref="T401:T464" si="209">S401*(BT401+BU401)/1000</f>
        <v>159.07555835726569</v>
      </c>
      <c r="U401">
        <f t="shared" ref="U401:U464" si="210">(BM401 - IF(AZ401&gt;1, Q401*BG401*100/(BB401*CA401), 0))*(BT401+BU401)/1000</f>
        <v>184.16654453306464</v>
      </c>
      <c r="V401">
        <f t="shared" ref="V401:V464" si="211">2/((1/X401-1/W401)+SIGN(X401)*SQRT((1/X401-1/W401)*(1/X401-1/W401) + 4*BH401/((BH401+1)*(BH401+1))*(2*1/X401*1/W401-1/W401*1/W401)))</f>
        <v>5.807975868698903E-2</v>
      </c>
      <c r="W401">
        <f t="shared" ref="W401:W464" si="212">IF(LEFT(BI401,1)&lt;&gt;"0",IF(LEFT(BI401,1)="1",3,BJ401),$D$5+$E$5*(CA401*BT401/($K$5*1000))+$F$5*(CA401*BT401/($K$5*1000))*MAX(MIN(BG401,$J$5),$I$5)*MAX(MIN(BG401,$J$5),$I$5)+$G$5*MAX(MIN(BG401,$J$5),$I$5)*(CA401*BT401/($K$5*1000))+$H$5*(CA401*BT401/($K$5*1000))*(CA401*BT401/($K$5*1000)))</f>
        <v>2.9225789605129702</v>
      </c>
      <c r="X401">
        <f t="shared" ref="X401:X464" si="213">O401*(1000-(1000*0.61365*EXP(17.502*AB401/(240.97+AB401))/(BT401+BU401)+BO401)/2)/(1000*0.61365*EXP(17.502*AB401/(240.97+AB401))/(BT401+BU401)-BO401)</f>
        <v>5.74460844005137E-2</v>
      </c>
      <c r="Y401">
        <f t="shared" ref="Y401:Y464" si="214">1/((BH401+1)/(V401/1.6)+1/(W401/1.37)) + BH401/((BH401+1)/(V401/1.6) + BH401/(W401/1.37))</f>
        <v>3.5960159666128567E-2</v>
      </c>
      <c r="Z401">
        <f t="shared" ref="Z401:Z464" si="215">(BC401*BF401)</f>
        <v>321.51463459999991</v>
      </c>
      <c r="AA401">
        <f t="shared" ref="AA401:AA464" si="216">(BV401+(Z401+2*0.95*0.0000000567*(((BV401+$B$7)+273)^4-(BV401+273)^4)-44100*O401)/(1.84*29.3*W401+8*0.95*0.0000000567*(BV401+273)^3))</f>
        <v>32.627459668610896</v>
      </c>
      <c r="AB401">
        <f t="shared" ref="AB401:AB464" si="217">($C$7*BW401+$D$7*BX401+$E$7*AA401)</f>
        <v>31.601226666666669</v>
      </c>
      <c r="AC401">
        <f t="shared" ref="AC401:AC464" si="218">0.61365*EXP(17.502*AB401/(240.97+AB401))</f>
        <v>4.6683588403977812</v>
      </c>
      <c r="AD401">
        <f t="shared" ref="AD401:AD464" si="219">(AE401/AF401*100)</f>
        <v>59.589368395125398</v>
      </c>
      <c r="AE401">
        <f t="shared" ref="AE401:AE464" si="220">BO401*(BT401+BU401)/1000</f>
        <v>2.6943316432030184</v>
      </c>
      <c r="AF401">
        <f t="shared" ref="AF401:AF464" si="221">0.61365*EXP(17.502*BV401/(240.97+BV401))</f>
        <v>4.5214972330927132</v>
      </c>
      <c r="AG401">
        <f t="shared" ref="AG401:AG464" si="222">(AC401-BO401*(BT401+BU401)/1000)</f>
        <v>1.9740271971947627</v>
      </c>
      <c r="AH401">
        <f t="shared" ref="AH401:AH464" si="223">(-O401*44100)</f>
        <v>-52.046439273976517</v>
      </c>
      <c r="AI401">
        <f t="shared" ref="AI401:AI464" si="224">2*29.3*W401*0.92*(BV401-AB401)</f>
        <v>-88.538332676267657</v>
      </c>
      <c r="AJ401">
        <f t="shared" ref="AJ401:AJ464" si="225">2*0.95*0.0000000567*(((BV401+$B$7)+273)^4-(AB401+273)^4)</f>
        <v>-6.8244754674292576</v>
      </c>
      <c r="AK401">
        <f t="shared" ref="AK401:AK464" si="226">Z401+AJ401+AH401+AI401</f>
        <v>174.10538718232652</v>
      </c>
      <c r="AL401">
        <f t="shared" ref="AL401:AL464" si="227">BS401*AZ401*(BN401-BM401*(1000-AZ401*BP401)/(1000-AZ401*BO401))/(100*BG401)</f>
        <v>38.511680692051165</v>
      </c>
      <c r="AM401">
        <f t="shared" ref="AM401:AM464" si="228">1000*BS401*AZ401*(BO401-BP401)/(100*BG401*(1000-AZ401*BO401))</f>
        <v>1.2191687730652125</v>
      </c>
      <c r="AN401">
        <f t="shared" ref="AN401:AN464" si="229">(AO401 - AP401 - BT401*1000/(8.314*(BV401+273.15)) * AR401/BS401 * AQ401) * BS401/(100*BG401) * (1000 - BP401)/1000</f>
        <v>7.0136035734431541</v>
      </c>
      <c r="AO401">
        <v>1969.034099510294</v>
      </c>
      <c r="AP401">
        <v>1933.562787878788</v>
      </c>
      <c r="AQ401">
        <v>5.2316232504463072</v>
      </c>
      <c r="AR401">
        <v>65.10273567100046</v>
      </c>
      <c r="AS401">
        <f t="shared" ref="AS401:AS464" si="230">(AU401 - AT401 + BT401*1000/(8.314*(BV401+273.15)) * AW401/BS401 * AV401) * BS401/(100*BG401) * 1000/(1000 - AU401)</f>
        <v>1.1801913667568371</v>
      </c>
      <c r="AT401">
        <v>25.633106208897988</v>
      </c>
      <c r="AU401">
        <v>27.006773939393941</v>
      </c>
      <c r="AV401">
        <v>5.89291287413269E-4</v>
      </c>
      <c r="AW401">
        <v>83.615306321479792</v>
      </c>
      <c r="AX401">
        <v>20</v>
      </c>
      <c r="AY401">
        <v>4</v>
      </c>
      <c r="AZ401">
        <f t="shared" ref="AZ401:AZ464" si="231">IF(AX401*$H$13&gt;=BB401,1,(BB401/(BB401-AX401*$H$13)))</f>
        <v>1</v>
      </c>
      <c r="BA401">
        <f t="shared" ref="BA401:BA464" si="232">(AZ401-1)*100</f>
        <v>0</v>
      </c>
      <c r="BB401">
        <f t="shared" ref="BB401:BB464" si="233">MAX(0,($B$13+$C$13*CA401)/(1+$D$13*CA401)*BT401/(BV401+273)*$E$13)</f>
        <v>51968.998588328068</v>
      </c>
      <c r="BC401">
        <f t="shared" ref="BC401:BC464" si="234">$B$11*CB401+$C$11*CC401+$F$11*CN401*(1-CQ401)</f>
        <v>1999.987333333333</v>
      </c>
      <c r="BD401">
        <f t="shared" ref="BD401:BD464" si="235">BC401*BE401</f>
        <v>1681.1896999999994</v>
      </c>
      <c r="BE401">
        <f t="shared" ref="BE401:BE464" si="236">($B$11*$D$9+$C$11*$D$9+$F$11*((DA401+CS401)/MAX(DA401+CS401+DB401, 0.1)*$I$9+DB401/MAX(DA401+CS401+DB401, 0.1)*$J$9))/($B$11+$C$11+$F$11)</f>
        <v>0.84060017380110064</v>
      </c>
      <c r="BF401">
        <f t="shared" ref="BF401:BF464" si="237">($B$11*$K$9+$C$11*$K$9+$F$11*((DA401+CS401)/MAX(DA401+CS401+DB401, 0.1)*$P$9+DB401/MAX(DA401+CS401+DB401, 0.1)*$Q$9))/($B$11+$C$11+$F$11)</f>
        <v>0.16075833543612442</v>
      </c>
      <c r="BG401">
        <v>6</v>
      </c>
      <c r="BH401">
        <v>0.5</v>
      </c>
      <c r="BI401" t="s">
        <v>382</v>
      </c>
      <c r="BJ401">
        <v>2</v>
      </c>
      <c r="BK401" t="b">
        <v>1</v>
      </c>
      <c r="BL401">
        <v>1660400381.599999</v>
      </c>
      <c r="BM401">
        <v>1845.9559999999999</v>
      </c>
      <c r="BN401">
        <v>1894.855333333333</v>
      </c>
      <c r="BO401">
        <v>27.006086666666668</v>
      </c>
      <c r="BP401">
        <v>25.58304</v>
      </c>
      <c r="BQ401">
        <v>1843.052666666666</v>
      </c>
      <c r="BR401">
        <v>26.992953333333329</v>
      </c>
      <c r="BS401">
        <v>500.15666666666669</v>
      </c>
      <c r="BT401">
        <v>99.667560000000023</v>
      </c>
      <c r="BU401">
        <v>0.1000100466666667</v>
      </c>
      <c r="BV401">
        <v>31.039300000000011</v>
      </c>
      <c r="BW401">
        <v>31.601226666666669</v>
      </c>
      <c r="BX401">
        <v>999.89999999999986</v>
      </c>
      <c r="BY401">
        <v>0</v>
      </c>
      <c r="BZ401">
        <v>0</v>
      </c>
      <c r="CA401">
        <v>9993.5393333333359</v>
      </c>
      <c r="CB401">
        <v>0</v>
      </c>
      <c r="CC401">
        <v>29.997160000000001</v>
      </c>
      <c r="CD401">
        <v>-48.898106666666664</v>
      </c>
      <c r="CE401">
        <v>1897.192</v>
      </c>
      <c r="CF401">
        <v>1944.605333333333</v>
      </c>
      <c r="CG401">
        <v>1.423068666666667</v>
      </c>
      <c r="CH401">
        <v>1894.855333333333</v>
      </c>
      <c r="CI401">
        <v>25.58304</v>
      </c>
      <c r="CJ401">
        <v>2.691632666666667</v>
      </c>
      <c r="CK401">
        <v>2.549798</v>
      </c>
      <c r="CL401">
        <v>22.234106666666669</v>
      </c>
      <c r="CM401">
        <v>21.34788</v>
      </c>
      <c r="CN401">
        <v>1999.987333333333</v>
      </c>
      <c r="CO401">
        <v>0.97999400000000003</v>
      </c>
      <c r="CP401">
        <v>2.0006133333333339E-2</v>
      </c>
      <c r="CQ401">
        <v>0</v>
      </c>
      <c r="CR401">
        <v>2.5886666666666671</v>
      </c>
      <c r="CS401">
        <v>0</v>
      </c>
      <c r="CT401">
        <v>23172.9</v>
      </c>
      <c r="CU401">
        <v>17412.166666666661</v>
      </c>
      <c r="CV401">
        <v>40.824599999999997</v>
      </c>
      <c r="CW401">
        <v>41.7164</v>
      </c>
      <c r="CX401">
        <v>40.754133333333343</v>
      </c>
      <c r="CY401">
        <v>40.186999999999998</v>
      </c>
      <c r="CZ401">
        <v>40.932866666666669</v>
      </c>
      <c r="DA401">
        <v>1959.9760000000001</v>
      </c>
      <c r="DB401">
        <v>40.011333333333333</v>
      </c>
      <c r="DC401">
        <v>0</v>
      </c>
      <c r="DD401">
        <v>1660400386.8</v>
      </c>
      <c r="DE401">
        <v>0</v>
      </c>
      <c r="DF401">
        <v>1660399747.5999999</v>
      </c>
      <c r="DG401" t="s">
        <v>383</v>
      </c>
      <c r="DH401">
        <v>1660399742.0999999</v>
      </c>
      <c r="DI401">
        <v>1660399747.5999999</v>
      </c>
      <c r="DJ401">
        <v>1</v>
      </c>
      <c r="DK401">
        <v>7.6999999999999999E-2</v>
      </c>
      <c r="DL401">
        <v>-2.1999999999999999E-2</v>
      </c>
      <c r="DM401">
        <v>1.3979999999999999</v>
      </c>
      <c r="DN401">
        <v>1.7000000000000001E-2</v>
      </c>
      <c r="DO401">
        <v>400</v>
      </c>
      <c r="DP401">
        <v>25</v>
      </c>
      <c r="DQ401">
        <v>0.31</v>
      </c>
      <c r="DR401">
        <v>7.0000000000000007E-2</v>
      </c>
      <c r="DS401">
        <v>6.8263290736871429</v>
      </c>
      <c r="DT401">
        <v>-0.46390192349533138</v>
      </c>
      <c r="DU401">
        <v>0.10282030181031369</v>
      </c>
      <c r="DV401">
        <v>1</v>
      </c>
      <c r="DW401">
        <v>38.48225894082956</v>
      </c>
      <c r="DX401">
        <v>1.014094809801132</v>
      </c>
      <c r="DY401">
        <v>0.28470759151722502</v>
      </c>
      <c r="DZ401">
        <v>0</v>
      </c>
      <c r="EA401">
        <v>-48.893626666666677</v>
      </c>
      <c r="EB401">
        <v>-0.40584293659631232</v>
      </c>
      <c r="EC401">
        <v>0.31431100196390832</v>
      </c>
      <c r="ED401">
        <v>1</v>
      </c>
      <c r="EE401">
        <v>1603.2423215937731</v>
      </c>
      <c r="EF401">
        <v>236.99048802001559</v>
      </c>
      <c r="EG401">
        <v>18.03844400577594</v>
      </c>
      <c r="EH401">
        <v>0</v>
      </c>
      <c r="EI401">
        <v>1.451978</v>
      </c>
      <c r="EJ401">
        <v>-0.56303887429644073</v>
      </c>
      <c r="EK401">
        <v>5.6588370987332708E-2</v>
      </c>
      <c r="EL401">
        <v>0</v>
      </c>
      <c r="EM401">
        <v>1.9726924009642071</v>
      </c>
      <c r="EN401">
        <v>5.6255763871685037E-2</v>
      </c>
      <c r="EO401">
        <v>4.2189327004108594E-3</v>
      </c>
      <c r="EP401">
        <v>1</v>
      </c>
      <c r="EQ401">
        <v>3</v>
      </c>
      <c r="ER401">
        <v>6</v>
      </c>
      <c r="ES401" t="s">
        <v>406</v>
      </c>
      <c r="ET401">
        <v>2.9439899999999999</v>
      </c>
      <c r="EU401">
        <v>2.8011200000000001</v>
      </c>
      <c r="EV401">
        <v>0.245421</v>
      </c>
      <c r="EW401">
        <v>0.249086</v>
      </c>
      <c r="EX401">
        <v>0.11777799999999999</v>
      </c>
      <c r="EY401">
        <v>0.11369700000000001</v>
      </c>
      <c r="EZ401">
        <v>15497.4</v>
      </c>
      <c r="FA401">
        <v>16170.8</v>
      </c>
      <c r="FB401">
        <v>23878.9</v>
      </c>
      <c r="FC401">
        <v>25056</v>
      </c>
      <c r="FD401">
        <v>33719.199999999997</v>
      </c>
      <c r="FE401">
        <v>35461.4</v>
      </c>
      <c r="FF401">
        <v>43526.6</v>
      </c>
      <c r="FG401">
        <v>46315.5</v>
      </c>
      <c r="FH401">
        <v>1.93035</v>
      </c>
      <c r="FI401">
        <v>1.90012</v>
      </c>
      <c r="FJ401">
        <v>0.142008</v>
      </c>
      <c r="FK401">
        <v>0</v>
      </c>
      <c r="FL401">
        <v>29.317900000000002</v>
      </c>
      <c r="FM401">
        <v>999.9</v>
      </c>
      <c r="FN401">
        <v>65.7</v>
      </c>
      <c r="FO401">
        <v>32.799999999999997</v>
      </c>
      <c r="FP401">
        <v>32.933300000000003</v>
      </c>
      <c r="FQ401">
        <v>64.200900000000004</v>
      </c>
      <c r="FR401">
        <v>25.953499999999998</v>
      </c>
      <c r="FS401">
        <v>1</v>
      </c>
      <c r="FT401">
        <v>0.27007599999999998</v>
      </c>
      <c r="FU401">
        <v>0.71600799999999998</v>
      </c>
      <c r="FV401">
        <v>20.322500000000002</v>
      </c>
      <c r="FW401">
        <v>5.2115999999999998</v>
      </c>
      <c r="FX401">
        <v>11.906000000000001</v>
      </c>
      <c r="FY401">
        <v>5.00305</v>
      </c>
      <c r="FZ401">
        <v>3.2899799999999999</v>
      </c>
      <c r="GA401">
        <v>9999</v>
      </c>
      <c r="GB401">
        <v>9999</v>
      </c>
      <c r="GC401">
        <v>9999</v>
      </c>
      <c r="GD401">
        <v>999.9</v>
      </c>
      <c r="GE401">
        <v>1.85945</v>
      </c>
      <c r="GF401">
        <v>1.85446</v>
      </c>
      <c r="GG401">
        <v>1.8576999999999999</v>
      </c>
      <c r="GH401">
        <v>1.85608</v>
      </c>
      <c r="GI401">
        <v>1.85487</v>
      </c>
      <c r="GJ401">
        <v>1.8545700000000001</v>
      </c>
      <c r="GK401">
        <v>1.85318</v>
      </c>
      <c r="GL401">
        <v>1.8563799999999999</v>
      </c>
      <c r="GM401">
        <v>0</v>
      </c>
      <c r="GN401">
        <v>0</v>
      </c>
      <c r="GO401">
        <v>0</v>
      </c>
      <c r="GP401">
        <v>0</v>
      </c>
      <c r="GQ401" t="s">
        <v>385</v>
      </c>
      <c r="GR401" t="s">
        <v>386</v>
      </c>
      <c r="GS401" t="s">
        <v>387</v>
      </c>
      <c r="GT401" t="s">
        <v>387</v>
      </c>
      <c r="GU401" t="s">
        <v>387</v>
      </c>
      <c r="GV401" t="s">
        <v>387</v>
      </c>
      <c r="GW401">
        <v>0</v>
      </c>
      <c r="GX401">
        <v>100</v>
      </c>
      <c r="GY401">
        <v>100</v>
      </c>
      <c r="GZ401">
        <v>2.92</v>
      </c>
      <c r="HA401">
        <v>1.32E-2</v>
      </c>
      <c r="HB401">
        <v>0.44568443622215809</v>
      </c>
      <c r="HC401">
        <v>2.8098669343081611E-3</v>
      </c>
      <c r="HD401">
        <v>-1.127031966113555E-6</v>
      </c>
      <c r="HE401">
        <v>1.768598670541231E-10</v>
      </c>
      <c r="HF401">
        <v>-6.7302174371849419E-2</v>
      </c>
      <c r="HG401">
        <v>1.081145868756639E-2</v>
      </c>
      <c r="HH401">
        <v>-3.689364805754238E-4</v>
      </c>
      <c r="HI401">
        <v>2.919854880483278E-6</v>
      </c>
      <c r="HJ401">
        <v>2</v>
      </c>
      <c r="HK401">
        <v>2136</v>
      </c>
      <c r="HL401">
        <v>3</v>
      </c>
      <c r="HM401">
        <v>30</v>
      </c>
      <c r="HN401">
        <v>10.8</v>
      </c>
      <c r="HO401">
        <v>10.7</v>
      </c>
      <c r="HP401">
        <v>3.7133799999999999</v>
      </c>
      <c r="HQ401">
        <v>2.2595200000000002</v>
      </c>
      <c r="HR401">
        <v>1.4978</v>
      </c>
      <c r="HS401">
        <v>2.2973599999999998</v>
      </c>
      <c r="HT401">
        <v>1.5478499999999999</v>
      </c>
      <c r="HU401">
        <v>2.4401899999999999</v>
      </c>
      <c r="HV401">
        <v>36.292900000000003</v>
      </c>
      <c r="HW401">
        <v>15.2791</v>
      </c>
      <c r="HX401">
        <v>18</v>
      </c>
      <c r="HY401">
        <v>471.077</v>
      </c>
      <c r="HZ401">
        <v>514.06500000000005</v>
      </c>
      <c r="IA401">
        <v>28.667000000000002</v>
      </c>
      <c r="IB401">
        <v>30.5623</v>
      </c>
      <c r="IC401">
        <v>30.000299999999999</v>
      </c>
      <c r="ID401">
        <v>30.347000000000001</v>
      </c>
      <c r="IE401">
        <v>30.439699999999998</v>
      </c>
      <c r="IF401">
        <v>74.3232</v>
      </c>
      <c r="IG401">
        <v>25.147300000000001</v>
      </c>
      <c r="IH401">
        <v>35.411200000000001</v>
      </c>
      <c r="II401">
        <v>28.630500000000001</v>
      </c>
      <c r="IJ401">
        <v>1959.62</v>
      </c>
      <c r="IK401">
        <v>25.723099999999999</v>
      </c>
      <c r="IL401">
        <v>100.66</v>
      </c>
      <c r="IM401">
        <v>100.379</v>
      </c>
      <c r="IN401" t="s">
        <v>2772</v>
      </c>
    </row>
    <row r="402" spans="1:248" x14ac:dyDescent="0.2">
      <c r="A402">
        <v>386</v>
      </c>
      <c r="B402">
        <v>1660400390.0999999</v>
      </c>
      <c r="C402">
        <v>666</v>
      </c>
      <c r="D402" t="s">
        <v>1141</v>
      </c>
      <c r="E402" t="s">
        <v>1142</v>
      </c>
      <c r="F402">
        <v>1</v>
      </c>
      <c r="G402" t="s">
        <v>376</v>
      </c>
      <c r="H402" t="s">
        <v>377</v>
      </c>
      <c r="I402" t="s">
        <v>378</v>
      </c>
      <c r="J402" t="s">
        <v>379</v>
      </c>
      <c r="K402" t="s">
        <v>380</v>
      </c>
      <c r="L402" t="s">
        <v>376</v>
      </c>
      <c r="M402" t="s">
        <v>381</v>
      </c>
      <c r="N402">
        <v>1660400382.0999999</v>
      </c>
      <c r="O402">
        <f t="shared" si="204"/>
        <v>1.1712986286468001E-3</v>
      </c>
      <c r="P402">
        <f t="shared" si="205"/>
        <v>1.1712986286468001</v>
      </c>
      <c r="Q402">
        <f t="shared" si="206"/>
        <v>7.1585816816728212</v>
      </c>
      <c r="R402">
        <f t="shared" si="207"/>
        <v>1848.47875</v>
      </c>
      <c r="S402">
        <f t="shared" si="208"/>
        <v>1591.3827061451225</v>
      </c>
      <c r="T402">
        <f t="shared" si="209"/>
        <v>158.76816564281751</v>
      </c>
      <c r="U402">
        <f t="shared" si="210"/>
        <v>184.4179776705862</v>
      </c>
      <c r="V402">
        <f t="shared" si="211"/>
        <v>5.7622706276463466E-2</v>
      </c>
      <c r="W402">
        <f t="shared" si="212"/>
        <v>2.9225310131183995</v>
      </c>
      <c r="X402">
        <f t="shared" si="213"/>
        <v>5.6998898120971718E-2</v>
      </c>
      <c r="Y402">
        <f t="shared" si="214"/>
        <v>3.5679795174170963E-2</v>
      </c>
      <c r="Z402">
        <f t="shared" si="215"/>
        <v>321.51608906249993</v>
      </c>
      <c r="AA402">
        <f t="shared" si="216"/>
        <v>32.63037815117849</v>
      </c>
      <c r="AB402">
        <f t="shared" si="217"/>
        <v>31.603100000000001</v>
      </c>
      <c r="AC402">
        <f t="shared" si="218"/>
        <v>4.6688553070009036</v>
      </c>
      <c r="AD402">
        <f t="shared" si="219"/>
        <v>59.587596651355213</v>
      </c>
      <c r="AE402">
        <f t="shared" si="220"/>
        <v>2.6943398408987638</v>
      </c>
      <c r="AF402">
        <f t="shared" si="221"/>
        <v>4.5216454301106399</v>
      </c>
      <c r="AG402">
        <f t="shared" si="222"/>
        <v>1.9745154661021398</v>
      </c>
      <c r="AH402">
        <f t="shared" si="223"/>
        <v>-51.654269523323883</v>
      </c>
      <c r="AI402">
        <f t="shared" si="224"/>
        <v>-88.741444870007413</v>
      </c>
      <c r="AJ402">
        <f t="shared" si="225"/>
        <v>-6.8403260139801541</v>
      </c>
      <c r="AK402">
        <f t="shared" si="226"/>
        <v>174.28004865518852</v>
      </c>
      <c r="AL402">
        <f t="shared" si="227"/>
        <v>38.503125278751568</v>
      </c>
      <c r="AM402">
        <f t="shared" si="228"/>
        <v>1.2148578659985421</v>
      </c>
      <c r="AN402">
        <f t="shared" si="229"/>
        <v>7.1585816816728212</v>
      </c>
      <c r="AO402">
        <v>1974.174301209925</v>
      </c>
      <c r="AP402">
        <v>1938.684303030303</v>
      </c>
      <c r="AQ402">
        <v>5.200490075991171</v>
      </c>
      <c r="AR402">
        <v>65.10273567100046</v>
      </c>
      <c r="AS402">
        <f t="shared" si="230"/>
        <v>1.1712986286468001</v>
      </c>
      <c r="AT402">
        <v>25.648926832754771</v>
      </c>
      <c r="AU402">
        <v>27.008226666666669</v>
      </c>
      <c r="AV402">
        <v>1.193983302202821E-3</v>
      </c>
      <c r="AW402">
        <v>83.615306321479792</v>
      </c>
      <c r="AX402">
        <v>20</v>
      </c>
      <c r="AY402">
        <v>4</v>
      </c>
      <c r="AZ402">
        <f t="shared" si="231"/>
        <v>1</v>
      </c>
      <c r="BA402">
        <f t="shared" si="232"/>
        <v>0</v>
      </c>
      <c r="BB402">
        <f t="shared" si="233"/>
        <v>51967.533104486298</v>
      </c>
      <c r="BC402">
        <f t="shared" si="234"/>
        <v>1999.9962499999999</v>
      </c>
      <c r="BD402">
        <f t="shared" si="235"/>
        <v>1681.1972062499999</v>
      </c>
      <c r="BE402">
        <f t="shared" si="236"/>
        <v>0.84060017925033603</v>
      </c>
      <c r="BF402">
        <f t="shared" si="237"/>
        <v>0.16075834595314864</v>
      </c>
      <c r="BG402">
        <v>6</v>
      </c>
      <c r="BH402">
        <v>0.5</v>
      </c>
      <c r="BI402" t="s">
        <v>382</v>
      </c>
      <c r="BJ402">
        <v>2</v>
      </c>
      <c r="BK402" t="b">
        <v>1</v>
      </c>
      <c r="BL402">
        <v>1660400382.0999999</v>
      </c>
      <c r="BM402">
        <v>1848.47875</v>
      </c>
      <c r="BN402">
        <v>1897.3618750000001</v>
      </c>
      <c r="BO402">
        <v>27.006206250000002</v>
      </c>
      <c r="BP402">
        <v>25.588193749999999</v>
      </c>
      <c r="BQ402">
        <v>1845.57375</v>
      </c>
      <c r="BR402">
        <v>26.993075000000001</v>
      </c>
      <c r="BS402">
        <v>500.15743750000001</v>
      </c>
      <c r="BT402">
        <v>99.667424999999994</v>
      </c>
      <c r="BU402">
        <v>0.10000682499999999</v>
      </c>
      <c r="BV402">
        <v>31.039874999999999</v>
      </c>
      <c r="BW402">
        <v>31.603100000000001</v>
      </c>
      <c r="BX402">
        <v>999.9</v>
      </c>
      <c r="BY402">
        <v>0</v>
      </c>
      <c r="BZ402">
        <v>0</v>
      </c>
      <c r="CA402">
        <v>9993.2793750000001</v>
      </c>
      <c r="CB402">
        <v>0</v>
      </c>
      <c r="CC402">
        <v>30.007618749999999</v>
      </c>
      <c r="CD402">
        <v>-48.882406250000003</v>
      </c>
      <c r="CE402">
        <v>1899.7850000000001</v>
      </c>
      <c r="CF402">
        <v>1947.1881249999999</v>
      </c>
      <c r="CG402">
        <v>1.418038125</v>
      </c>
      <c r="CH402">
        <v>1897.3618750000001</v>
      </c>
      <c r="CI402">
        <v>25.588193749999999</v>
      </c>
      <c r="CJ402">
        <v>2.69164125</v>
      </c>
      <c r="CK402">
        <v>2.5503081249999999</v>
      </c>
      <c r="CL402">
        <v>22.234156250000002</v>
      </c>
      <c r="CM402">
        <v>21.3511375</v>
      </c>
      <c r="CN402">
        <v>1999.9962499999999</v>
      </c>
      <c r="CO402">
        <v>0.97999393749999997</v>
      </c>
      <c r="CP402">
        <v>2.0006193750000002E-2</v>
      </c>
      <c r="CQ402">
        <v>0</v>
      </c>
      <c r="CR402">
        <v>2.6367500000000001</v>
      </c>
      <c r="CS402">
        <v>0</v>
      </c>
      <c r="CT402">
        <v>23172.737499999999</v>
      </c>
      <c r="CU402">
        <v>17412.243750000001</v>
      </c>
      <c r="CV402">
        <v>40.827749999999988</v>
      </c>
      <c r="CW402">
        <v>41.718500000000013</v>
      </c>
      <c r="CX402">
        <v>40.753875000000001</v>
      </c>
      <c r="CY402">
        <v>40.186999999999998</v>
      </c>
      <c r="CZ402">
        <v>40.933124999999997</v>
      </c>
      <c r="DA402">
        <v>1959.984375</v>
      </c>
      <c r="DB402">
        <v>40.011875000000003</v>
      </c>
      <c r="DC402">
        <v>0</v>
      </c>
      <c r="DD402">
        <v>1660400388</v>
      </c>
      <c r="DE402">
        <v>0</v>
      </c>
      <c r="DF402">
        <v>1660399747.5999999</v>
      </c>
      <c r="DG402" t="s">
        <v>383</v>
      </c>
      <c r="DH402">
        <v>1660399742.0999999</v>
      </c>
      <c r="DI402">
        <v>1660399747.5999999</v>
      </c>
      <c r="DJ402">
        <v>1</v>
      </c>
      <c r="DK402">
        <v>7.6999999999999999E-2</v>
      </c>
      <c r="DL402">
        <v>-2.1999999999999999E-2</v>
      </c>
      <c r="DM402">
        <v>1.3979999999999999</v>
      </c>
      <c r="DN402">
        <v>1.7000000000000001E-2</v>
      </c>
      <c r="DO402">
        <v>400</v>
      </c>
      <c r="DP402">
        <v>25</v>
      </c>
      <c r="DQ402">
        <v>0.31</v>
      </c>
      <c r="DR402">
        <v>7.0000000000000007E-2</v>
      </c>
      <c r="DS402">
        <v>6.8263290736871429</v>
      </c>
      <c r="DT402">
        <v>-0.46390192349533138</v>
      </c>
      <c r="DU402">
        <v>0.10282030181031369</v>
      </c>
      <c r="DV402">
        <v>1</v>
      </c>
      <c r="DW402">
        <v>38.48225894082956</v>
      </c>
      <c r="DX402">
        <v>1.014094809801132</v>
      </c>
      <c r="DY402">
        <v>0.28470759151722502</v>
      </c>
      <c r="DZ402">
        <v>0</v>
      </c>
      <c r="EA402">
        <v>-48.893626666666677</v>
      </c>
      <c r="EB402">
        <v>-0.40584293659631232</v>
      </c>
      <c r="EC402">
        <v>0.31431100196390832</v>
      </c>
      <c r="ED402">
        <v>1</v>
      </c>
      <c r="EE402">
        <v>1603.2423215937731</v>
      </c>
      <c r="EF402">
        <v>236.99048802001559</v>
      </c>
      <c r="EG402">
        <v>18.03844400577594</v>
      </c>
      <c r="EH402">
        <v>0</v>
      </c>
      <c r="EI402">
        <v>1.451978</v>
      </c>
      <c r="EJ402">
        <v>-0.56303887429644073</v>
      </c>
      <c r="EK402">
        <v>5.6588370987332708E-2</v>
      </c>
      <c r="EL402">
        <v>0</v>
      </c>
      <c r="EM402">
        <v>1.9726924009642071</v>
      </c>
      <c r="EN402">
        <v>5.6255763871685037E-2</v>
      </c>
      <c r="EO402">
        <v>4.2189327004108594E-3</v>
      </c>
      <c r="EP402">
        <v>1</v>
      </c>
      <c r="EQ402">
        <v>3</v>
      </c>
      <c r="ER402">
        <v>6</v>
      </c>
      <c r="ES402" t="s">
        <v>406</v>
      </c>
      <c r="ET402">
        <v>2.94401</v>
      </c>
      <c r="EU402">
        <v>2.8011300000000001</v>
      </c>
      <c r="EV402">
        <v>0.24579000000000001</v>
      </c>
      <c r="EW402">
        <v>0.24943899999999999</v>
      </c>
      <c r="EX402">
        <v>0.117783</v>
      </c>
      <c r="EY402">
        <v>0.113706</v>
      </c>
      <c r="EZ402">
        <v>15489.8</v>
      </c>
      <c r="FA402">
        <v>16163.2</v>
      </c>
      <c r="FB402">
        <v>23878.9</v>
      </c>
      <c r="FC402">
        <v>25056</v>
      </c>
      <c r="FD402">
        <v>33719</v>
      </c>
      <c r="FE402">
        <v>35461</v>
      </c>
      <c r="FF402">
        <v>43526.6</v>
      </c>
      <c r="FG402">
        <v>46315.5</v>
      </c>
      <c r="FH402">
        <v>1.9301999999999999</v>
      </c>
      <c r="FI402">
        <v>1.90015</v>
      </c>
      <c r="FJ402">
        <v>0.14226900000000001</v>
      </c>
      <c r="FK402">
        <v>0</v>
      </c>
      <c r="FL402">
        <v>29.319800000000001</v>
      </c>
      <c r="FM402">
        <v>999.9</v>
      </c>
      <c r="FN402">
        <v>65.7</v>
      </c>
      <c r="FO402">
        <v>32.799999999999997</v>
      </c>
      <c r="FP402">
        <v>32.929699999999997</v>
      </c>
      <c r="FQ402">
        <v>64.100899999999996</v>
      </c>
      <c r="FR402">
        <v>26.410299999999999</v>
      </c>
      <c r="FS402">
        <v>1</v>
      </c>
      <c r="FT402">
        <v>0.27024100000000001</v>
      </c>
      <c r="FU402">
        <v>0.73954500000000001</v>
      </c>
      <c r="FV402">
        <v>20.322500000000002</v>
      </c>
      <c r="FW402">
        <v>5.2120499999999996</v>
      </c>
      <c r="FX402">
        <v>11.9054</v>
      </c>
      <c r="FY402">
        <v>5.0031499999999998</v>
      </c>
      <c r="FZ402">
        <v>3.29</v>
      </c>
      <c r="GA402">
        <v>9999</v>
      </c>
      <c r="GB402">
        <v>9999</v>
      </c>
      <c r="GC402">
        <v>9999</v>
      </c>
      <c r="GD402">
        <v>999.9</v>
      </c>
      <c r="GE402">
        <v>1.8594599999999999</v>
      </c>
      <c r="GF402">
        <v>1.8544499999999999</v>
      </c>
      <c r="GG402">
        <v>1.8576999999999999</v>
      </c>
      <c r="GH402">
        <v>1.85608</v>
      </c>
      <c r="GI402">
        <v>1.8548800000000001</v>
      </c>
      <c r="GJ402">
        <v>1.8545700000000001</v>
      </c>
      <c r="GK402">
        <v>1.85318</v>
      </c>
      <c r="GL402">
        <v>1.8563799999999999</v>
      </c>
      <c r="GM402">
        <v>0</v>
      </c>
      <c r="GN402">
        <v>0</v>
      </c>
      <c r="GO402">
        <v>0</v>
      </c>
      <c r="GP402">
        <v>0</v>
      </c>
      <c r="GQ402" t="s">
        <v>385</v>
      </c>
      <c r="GR402" t="s">
        <v>386</v>
      </c>
      <c r="GS402" t="s">
        <v>387</v>
      </c>
      <c r="GT402" t="s">
        <v>387</v>
      </c>
      <c r="GU402" t="s">
        <v>387</v>
      </c>
      <c r="GV402" t="s">
        <v>387</v>
      </c>
      <c r="GW402">
        <v>0</v>
      </c>
      <c r="GX402">
        <v>100</v>
      </c>
      <c r="GY402">
        <v>100</v>
      </c>
      <c r="GZ402">
        <v>2.92</v>
      </c>
      <c r="HA402">
        <v>1.32E-2</v>
      </c>
      <c r="HB402">
        <v>0.44568443622215809</v>
      </c>
      <c r="HC402">
        <v>2.8098669343081611E-3</v>
      </c>
      <c r="HD402">
        <v>-1.127031966113555E-6</v>
      </c>
      <c r="HE402">
        <v>1.768598670541231E-10</v>
      </c>
      <c r="HF402">
        <v>-6.7302174371849419E-2</v>
      </c>
      <c r="HG402">
        <v>1.081145868756639E-2</v>
      </c>
      <c r="HH402">
        <v>-3.689364805754238E-4</v>
      </c>
      <c r="HI402">
        <v>2.919854880483278E-6</v>
      </c>
      <c r="HJ402">
        <v>2</v>
      </c>
      <c r="HK402">
        <v>2136</v>
      </c>
      <c r="HL402">
        <v>3</v>
      </c>
      <c r="HM402">
        <v>30</v>
      </c>
      <c r="HN402">
        <v>10.8</v>
      </c>
      <c r="HO402">
        <v>10.7</v>
      </c>
      <c r="HP402">
        <v>3.7182599999999999</v>
      </c>
      <c r="HQ402">
        <v>2.2705099999999998</v>
      </c>
      <c r="HR402">
        <v>1.4978</v>
      </c>
      <c r="HS402">
        <v>2.2973599999999998</v>
      </c>
      <c r="HT402">
        <v>1.5478499999999999</v>
      </c>
      <c r="HU402">
        <v>2.34253</v>
      </c>
      <c r="HV402">
        <v>36.292900000000003</v>
      </c>
      <c r="HW402">
        <v>15.287800000000001</v>
      </c>
      <c r="HX402">
        <v>18</v>
      </c>
      <c r="HY402">
        <v>470.99099999999999</v>
      </c>
      <c r="HZ402">
        <v>514.08199999999999</v>
      </c>
      <c r="IA402">
        <v>28.658100000000001</v>
      </c>
      <c r="IB402">
        <v>30.562799999999999</v>
      </c>
      <c r="IC402">
        <v>30.000499999999999</v>
      </c>
      <c r="ID402">
        <v>30.347000000000001</v>
      </c>
      <c r="IE402">
        <v>30.439699999999998</v>
      </c>
      <c r="IF402">
        <v>74.419300000000007</v>
      </c>
      <c r="IG402">
        <v>25.147300000000001</v>
      </c>
      <c r="IH402">
        <v>35.411200000000001</v>
      </c>
      <c r="II402">
        <v>28.630500000000001</v>
      </c>
      <c r="IJ402">
        <v>1959.62</v>
      </c>
      <c r="IK402">
        <v>25.727399999999999</v>
      </c>
      <c r="IL402">
        <v>100.66</v>
      </c>
      <c r="IM402">
        <v>100.379</v>
      </c>
      <c r="IN402" t="s">
        <v>2772</v>
      </c>
    </row>
    <row r="403" spans="1:248" x14ac:dyDescent="0.2">
      <c r="A403">
        <v>387</v>
      </c>
      <c r="B403">
        <v>1660400391.0999999</v>
      </c>
      <c r="C403">
        <v>667</v>
      </c>
      <c r="D403" t="s">
        <v>1143</v>
      </c>
      <c r="E403" t="s">
        <v>1144</v>
      </c>
      <c r="F403">
        <v>1</v>
      </c>
      <c r="G403" t="s">
        <v>376</v>
      </c>
      <c r="H403" t="s">
        <v>377</v>
      </c>
      <c r="I403" t="s">
        <v>378</v>
      </c>
      <c r="J403" t="s">
        <v>379</v>
      </c>
      <c r="K403" t="s">
        <v>380</v>
      </c>
      <c r="L403" t="s">
        <v>376</v>
      </c>
      <c r="M403" t="s">
        <v>381</v>
      </c>
      <c r="N403">
        <v>1660400383.599999</v>
      </c>
      <c r="O403">
        <f t="shared" si="204"/>
        <v>1.1635540934600568E-3</v>
      </c>
      <c r="P403">
        <f t="shared" si="205"/>
        <v>1.1635540934600568</v>
      </c>
      <c r="Q403">
        <f t="shared" si="206"/>
        <v>7.2131844520789725</v>
      </c>
      <c r="R403">
        <f t="shared" si="207"/>
        <v>1856.056</v>
      </c>
      <c r="S403">
        <f t="shared" si="208"/>
        <v>1595.6940364316167</v>
      </c>
      <c r="T403">
        <f t="shared" si="209"/>
        <v>159.19779822447416</v>
      </c>
      <c r="U403">
        <f t="shared" si="210"/>
        <v>185.17336145599327</v>
      </c>
      <c r="V403">
        <f t="shared" si="211"/>
        <v>5.719495419671778E-2</v>
      </c>
      <c r="W403">
        <f t="shared" si="212"/>
        <v>2.9224247768391685</v>
      </c>
      <c r="X403">
        <f t="shared" si="213"/>
        <v>5.6580297759052309E-2</v>
      </c>
      <c r="Y403">
        <f t="shared" si="214"/>
        <v>3.54173600012141E-2</v>
      </c>
      <c r="Z403">
        <f t="shared" si="215"/>
        <v>321.51360920000008</v>
      </c>
      <c r="AA403">
        <f t="shared" si="216"/>
        <v>32.634432967159889</v>
      </c>
      <c r="AB403">
        <f t="shared" si="217"/>
        <v>31.608313333333339</v>
      </c>
      <c r="AC403">
        <f t="shared" si="218"/>
        <v>4.6702371749217582</v>
      </c>
      <c r="AD403">
        <f t="shared" si="219"/>
        <v>59.579586803976603</v>
      </c>
      <c r="AE403">
        <f t="shared" si="220"/>
        <v>2.6942855651422439</v>
      </c>
      <c r="AF403">
        <f t="shared" si="221"/>
        <v>4.5221622197662095</v>
      </c>
      <c r="AG403">
        <f t="shared" si="222"/>
        <v>1.9759516097795142</v>
      </c>
      <c r="AH403">
        <f t="shared" si="223"/>
        <v>-51.3127355215885</v>
      </c>
      <c r="AI403">
        <f t="shared" si="224"/>
        <v>-89.24370404400841</v>
      </c>
      <c r="AJ403">
        <f t="shared" si="225"/>
        <v>-6.8795358146799339</v>
      </c>
      <c r="AK403">
        <f t="shared" si="226"/>
        <v>174.07763381972327</v>
      </c>
      <c r="AL403">
        <f t="shared" si="227"/>
        <v>38.499549737318638</v>
      </c>
      <c r="AM403">
        <f t="shared" si="228"/>
        <v>1.2043317836595291</v>
      </c>
      <c r="AN403">
        <f t="shared" si="229"/>
        <v>7.2131844520789725</v>
      </c>
      <c r="AO403">
        <v>1979.1337363907551</v>
      </c>
      <c r="AP403">
        <v>1943.7935151515151</v>
      </c>
      <c r="AQ403">
        <v>5.1581854399915859</v>
      </c>
      <c r="AR403">
        <v>65.10273567100046</v>
      </c>
      <c r="AS403">
        <f t="shared" si="230"/>
        <v>1.1635540934600568</v>
      </c>
      <c r="AT403">
        <v>25.657748099176839</v>
      </c>
      <c r="AU403">
        <v>27.008756969696961</v>
      </c>
      <c r="AV403">
        <v>1.081196682698558E-3</v>
      </c>
      <c r="AW403">
        <v>83.615306321479792</v>
      </c>
      <c r="AX403">
        <v>20</v>
      </c>
      <c r="AY403">
        <v>4</v>
      </c>
      <c r="AZ403">
        <f t="shared" si="231"/>
        <v>1</v>
      </c>
      <c r="BA403">
        <f t="shared" si="232"/>
        <v>0</v>
      </c>
      <c r="BB403">
        <f t="shared" si="233"/>
        <v>51964.16064748037</v>
      </c>
      <c r="BC403">
        <f t="shared" si="234"/>
        <v>1999.980666666667</v>
      </c>
      <c r="BD403">
        <f t="shared" si="235"/>
        <v>1681.1841200000006</v>
      </c>
      <c r="BE403">
        <f t="shared" si="236"/>
        <v>0.84060018580179618</v>
      </c>
      <c r="BF403">
        <f t="shared" si="237"/>
        <v>0.16075835859746646</v>
      </c>
      <c r="BG403">
        <v>6</v>
      </c>
      <c r="BH403">
        <v>0.5</v>
      </c>
      <c r="BI403" t="s">
        <v>382</v>
      </c>
      <c r="BJ403">
        <v>2</v>
      </c>
      <c r="BK403" t="b">
        <v>1</v>
      </c>
      <c r="BL403">
        <v>1660400383.599999</v>
      </c>
      <c r="BM403">
        <v>1856.056</v>
      </c>
      <c r="BN403">
        <v>1904.9226666666671</v>
      </c>
      <c r="BO403">
        <v>27.005746666666671</v>
      </c>
      <c r="BP403">
        <v>25.60001333333334</v>
      </c>
      <c r="BQ403">
        <v>1853.146666666667</v>
      </c>
      <c r="BR403">
        <v>26.992606666666671</v>
      </c>
      <c r="BS403">
        <v>500.15513333333342</v>
      </c>
      <c r="BT403">
        <v>99.667099999999976</v>
      </c>
      <c r="BU403">
        <v>0.10001988000000001</v>
      </c>
      <c r="BV403">
        <v>31.041879999999999</v>
      </c>
      <c r="BW403">
        <v>31.608313333333339</v>
      </c>
      <c r="BX403">
        <v>999.89999999999986</v>
      </c>
      <c r="BY403">
        <v>0</v>
      </c>
      <c r="BZ403">
        <v>0</v>
      </c>
      <c r="CA403">
        <v>9992.7060000000001</v>
      </c>
      <c r="CB403">
        <v>0</v>
      </c>
      <c r="CC403">
        <v>30.027473333333329</v>
      </c>
      <c r="CD403">
        <v>-48.865406666666672</v>
      </c>
      <c r="CE403">
        <v>1907.5713333333331</v>
      </c>
      <c r="CF403">
        <v>1954.97</v>
      </c>
      <c r="CG403">
        <v>1.4057593333333329</v>
      </c>
      <c r="CH403">
        <v>1904.9226666666671</v>
      </c>
      <c r="CI403">
        <v>25.60001333333334</v>
      </c>
      <c r="CJ403">
        <v>2.6915866666666668</v>
      </c>
      <c r="CK403">
        <v>2.5514779999999999</v>
      </c>
      <c r="CL403">
        <v>22.233820000000001</v>
      </c>
      <c r="CM403">
        <v>21.358613333333331</v>
      </c>
      <c r="CN403">
        <v>1999.980666666667</v>
      </c>
      <c r="CO403">
        <v>0.97999380000000014</v>
      </c>
      <c r="CP403">
        <v>2.0006326666666671E-2</v>
      </c>
      <c r="CQ403">
        <v>0</v>
      </c>
      <c r="CR403">
        <v>2.6848666666666658</v>
      </c>
      <c r="CS403">
        <v>0</v>
      </c>
      <c r="CT403">
        <v>23171.686666666661</v>
      </c>
      <c r="CU403">
        <v>17412.113333333331</v>
      </c>
      <c r="CV403">
        <v>40.832999999999998</v>
      </c>
      <c r="CW403">
        <v>41.724799999999988</v>
      </c>
      <c r="CX403">
        <v>40.754133333333343</v>
      </c>
      <c r="CY403">
        <v>40.186999999999998</v>
      </c>
      <c r="CZ403">
        <v>40.932866666666669</v>
      </c>
      <c r="DA403">
        <v>1959.9686666666671</v>
      </c>
      <c r="DB403">
        <v>40.011999999999993</v>
      </c>
      <c r="DC403">
        <v>0</v>
      </c>
      <c r="DD403">
        <v>1660400389.2</v>
      </c>
      <c r="DE403">
        <v>0</v>
      </c>
      <c r="DF403">
        <v>1660399747.5999999</v>
      </c>
      <c r="DG403" t="s">
        <v>383</v>
      </c>
      <c r="DH403">
        <v>1660399742.0999999</v>
      </c>
      <c r="DI403">
        <v>1660399747.5999999</v>
      </c>
      <c r="DJ403">
        <v>1</v>
      </c>
      <c r="DK403">
        <v>7.6999999999999999E-2</v>
      </c>
      <c r="DL403">
        <v>-2.1999999999999999E-2</v>
      </c>
      <c r="DM403">
        <v>1.3979999999999999</v>
      </c>
      <c r="DN403">
        <v>1.7000000000000001E-2</v>
      </c>
      <c r="DO403">
        <v>400</v>
      </c>
      <c r="DP403">
        <v>25</v>
      </c>
      <c r="DQ403">
        <v>0.31</v>
      </c>
      <c r="DR403">
        <v>7.0000000000000007E-2</v>
      </c>
      <c r="DS403">
        <v>6.8344692589296043</v>
      </c>
      <c r="DT403">
        <v>0.80830462426219307</v>
      </c>
      <c r="DU403">
        <v>0.1227620942628159</v>
      </c>
      <c r="DV403">
        <v>0</v>
      </c>
      <c r="DW403">
        <v>38.511963428454273</v>
      </c>
      <c r="DX403">
        <v>0.39195677186867239</v>
      </c>
      <c r="DY403">
        <v>0.27675280105171701</v>
      </c>
      <c r="DZ403">
        <v>0</v>
      </c>
      <c r="EA403">
        <v>-48.886223333333326</v>
      </c>
      <c r="EB403">
        <v>0.63919822024484851</v>
      </c>
      <c r="EC403">
        <v>0.31700050860457002</v>
      </c>
      <c r="ED403">
        <v>1</v>
      </c>
      <c r="EE403">
        <v>1610.2076948580161</v>
      </c>
      <c r="EF403">
        <v>198.38919560813471</v>
      </c>
      <c r="EG403">
        <v>15.365328024268379</v>
      </c>
      <c r="EH403">
        <v>0</v>
      </c>
      <c r="EI403">
        <v>1.4335344999999999</v>
      </c>
      <c r="EJ403">
        <v>-0.59034844277673693</v>
      </c>
      <c r="EK403">
        <v>5.9018580885599067E-2</v>
      </c>
      <c r="EL403">
        <v>0</v>
      </c>
      <c r="EM403">
        <v>1.9744818515465761</v>
      </c>
      <c r="EN403">
        <v>5.7138423377356889E-2</v>
      </c>
      <c r="EO403">
        <v>4.2808817650888476E-3</v>
      </c>
      <c r="EP403">
        <v>1</v>
      </c>
      <c r="EQ403">
        <v>2</v>
      </c>
      <c r="ER403">
        <v>6</v>
      </c>
      <c r="ES403" t="s">
        <v>415</v>
      </c>
      <c r="ET403">
        <v>2.94407</v>
      </c>
      <c r="EU403">
        <v>2.8011599999999999</v>
      </c>
      <c r="EV403">
        <v>0.24615799999999999</v>
      </c>
      <c r="EW403">
        <v>0.249802</v>
      </c>
      <c r="EX403">
        <v>0.117785</v>
      </c>
      <c r="EY403">
        <v>0.113707</v>
      </c>
      <c r="EZ403">
        <v>15482.2</v>
      </c>
      <c r="FA403">
        <v>16155.3</v>
      </c>
      <c r="FB403">
        <v>23878.799999999999</v>
      </c>
      <c r="FC403">
        <v>25056</v>
      </c>
      <c r="FD403">
        <v>33718.699999999997</v>
      </c>
      <c r="FE403">
        <v>35460.9</v>
      </c>
      <c r="FF403">
        <v>43526.3</v>
      </c>
      <c r="FG403">
        <v>46315.199999999997</v>
      </c>
      <c r="FH403">
        <v>1.93032</v>
      </c>
      <c r="FI403">
        <v>1.89998</v>
      </c>
      <c r="FJ403">
        <v>0.142235</v>
      </c>
      <c r="FK403">
        <v>0</v>
      </c>
      <c r="FL403">
        <v>29.321100000000001</v>
      </c>
      <c r="FM403">
        <v>999.9</v>
      </c>
      <c r="FN403">
        <v>65.7</v>
      </c>
      <c r="FO403">
        <v>32.799999999999997</v>
      </c>
      <c r="FP403">
        <v>32.93</v>
      </c>
      <c r="FQ403">
        <v>64.180899999999994</v>
      </c>
      <c r="FR403">
        <v>26.855</v>
      </c>
      <c r="FS403">
        <v>1</v>
      </c>
      <c r="FT403">
        <v>0.27042699999999997</v>
      </c>
      <c r="FU403">
        <v>0.75935699999999995</v>
      </c>
      <c r="FV403">
        <v>20.322600000000001</v>
      </c>
      <c r="FW403">
        <v>5.2130999999999998</v>
      </c>
      <c r="FX403">
        <v>11.9057</v>
      </c>
      <c r="FY403">
        <v>5.0033000000000003</v>
      </c>
      <c r="FZ403">
        <v>3.2902300000000002</v>
      </c>
      <c r="GA403">
        <v>9999</v>
      </c>
      <c r="GB403">
        <v>9999</v>
      </c>
      <c r="GC403">
        <v>9999</v>
      </c>
      <c r="GD403">
        <v>999.9</v>
      </c>
      <c r="GE403">
        <v>1.8594599999999999</v>
      </c>
      <c r="GF403">
        <v>1.8544499999999999</v>
      </c>
      <c r="GG403">
        <v>1.85768</v>
      </c>
      <c r="GH403">
        <v>1.85608</v>
      </c>
      <c r="GI403">
        <v>1.8548800000000001</v>
      </c>
      <c r="GJ403">
        <v>1.85456</v>
      </c>
      <c r="GK403">
        <v>1.85318</v>
      </c>
      <c r="GL403">
        <v>1.8563799999999999</v>
      </c>
      <c r="GM403">
        <v>0</v>
      </c>
      <c r="GN403">
        <v>0</v>
      </c>
      <c r="GO403">
        <v>0</v>
      </c>
      <c r="GP403">
        <v>0</v>
      </c>
      <c r="GQ403" t="s">
        <v>385</v>
      </c>
      <c r="GR403" t="s">
        <v>386</v>
      </c>
      <c r="GS403" t="s">
        <v>387</v>
      </c>
      <c r="GT403" t="s">
        <v>387</v>
      </c>
      <c r="GU403" t="s">
        <v>387</v>
      </c>
      <c r="GV403" t="s">
        <v>387</v>
      </c>
      <c r="GW403">
        <v>0</v>
      </c>
      <c r="GX403">
        <v>100</v>
      </c>
      <c r="GY403">
        <v>100</v>
      </c>
      <c r="GZ403">
        <v>2.92</v>
      </c>
      <c r="HA403">
        <v>1.32E-2</v>
      </c>
      <c r="HB403">
        <v>0.44568443622215809</v>
      </c>
      <c r="HC403">
        <v>2.8098669343081611E-3</v>
      </c>
      <c r="HD403">
        <v>-1.127031966113555E-6</v>
      </c>
      <c r="HE403">
        <v>1.768598670541231E-10</v>
      </c>
      <c r="HF403">
        <v>-6.7302174371849419E-2</v>
      </c>
      <c r="HG403">
        <v>1.081145868756639E-2</v>
      </c>
      <c r="HH403">
        <v>-3.689364805754238E-4</v>
      </c>
      <c r="HI403">
        <v>2.919854880483278E-6</v>
      </c>
      <c r="HJ403">
        <v>2</v>
      </c>
      <c r="HK403">
        <v>2136</v>
      </c>
      <c r="HL403">
        <v>3</v>
      </c>
      <c r="HM403">
        <v>30</v>
      </c>
      <c r="HN403">
        <v>10.8</v>
      </c>
      <c r="HO403">
        <v>10.7</v>
      </c>
      <c r="HP403">
        <v>3.72681</v>
      </c>
      <c r="HQ403">
        <v>2.2741699999999998</v>
      </c>
      <c r="HR403">
        <v>1.4978</v>
      </c>
      <c r="HS403">
        <v>2.2973599999999998</v>
      </c>
      <c r="HT403">
        <v>1.5478499999999999</v>
      </c>
      <c r="HU403">
        <v>2.2546400000000002</v>
      </c>
      <c r="HV403">
        <v>36.292900000000003</v>
      </c>
      <c r="HW403">
        <v>15.270300000000001</v>
      </c>
      <c r="HX403">
        <v>18</v>
      </c>
      <c r="HY403">
        <v>471.06299999999999</v>
      </c>
      <c r="HZ403">
        <v>513.96299999999997</v>
      </c>
      <c r="IA403">
        <v>28.648099999999999</v>
      </c>
      <c r="IB403">
        <v>30.562799999999999</v>
      </c>
      <c r="IC403">
        <v>30.000499999999999</v>
      </c>
      <c r="ID403">
        <v>30.347200000000001</v>
      </c>
      <c r="IE403">
        <v>30.439699999999998</v>
      </c>
      <c r="IF403">
        <v>74.6023</v>
      </c>
      <c r="IG403">
        <v>25.147300000000001</v>
      </c>
      <c r="IH403">
        <v>35.411200000000001</v>
      </c>
      <c r="II403">
        <v>28.630500000000001</v>
      </c>
      <c r="IJ403">
        <v>1970.45</v>
      </c>
      <c r="IK403">
        <v>25.738099999999999</v>
      </c>
      <c r="IL403">
        <v>100.66</v>
      </c>
      <c r="IM403">
        <v>100.379</v>
      </c>
      <c r="IN403" t="s">
        <v>2772</v>
      </c>
    </row>
    <row r="404" spans="1:248" x14ac:dyDescent="0.2">
      <c r="A404">
        <v>388</v>
      </c>
      <c r="B404">
        <v>1660400392.0999999</v>
      </c>
      <c r="C404">
        <v>668</v>
      </c>
      <c r="D404" t="s">
        <v>1145</v>
      </c>
      <c r="E404" t="s">
        <v>1146</v>
      </c>
      <c r="F404">
        <v>1</v>
      </c>
      <c r="G404" t="s">
        <v>376</v>
      </c>
      <c r="H404" t="s">
        <v>377</v>
      </c>
      <c r="I404" t="s">
        <v>378</v>
      </c>
      <c r="J404" t="s">
        <v>379</v>
      </c>
      <c r="K404" t="s">
        <v>380</v>
      </c>
      <c r="L404" t="s">
        <v>376</v>
      </c>
      <c r="M404" t="s">
        <v>381</v>
      </c>
      <c r="N404">
        <v>1660400384.0999999</v>
      </c>
      <c r="O404">
        <f t="shared" si="204"/>
        <v>1.1577776098757573E-3</v>
      </c>
      <c r="P404">
        <f t="shared" si="205"/>
        <v>1.1577776098757573</v>
      </c>
      <c r="Q404">
        <f t="shared" si="206"/>
        <v>7.2206673664621368</v>
      </c>
      <c r="R404">
        <f t="shared" si="207"/>
        <v>1858.5687499999999</v>
      </c>
      <c r="S404">
        <f t="shared" si="208"/>
        <v>1596.8613112147352</v>
      </c>
      <c r="T404">
        <f t="shared" si="209"/>
        <v>159.31424139421154</v>
      </c>
      <c r="U404">
        <f t="shared" si="210"/>
        <v>185.42403676872661</v>
      </c>
      <c r="V404">
        <f t="shared" si="211"/>
        <v>5.6895960741548533E-2</v>
      </c>
      <c r="W404">
        <f t="shared" si="212"/>
        <v>2.9224706234473126</v>
      </c>
      <c r="X404">
        <f t="shared" si="213"/>
        <v>5.6287686454124776E-2</v>
      </c>
      <c r="Y404">
        <f t="shared" si="214"/>
        <v>3.5233913059349947E-2</v>
      </c>
      <c r="Z404">
        <f t="shared" si="215"/>
        <v>321.51519131250001</v>
      </c>
      <c r="AA404">
        <f t="shared" si="216"/>
        <v>32.636458659659311</v>
      </c>
      <c r="AB404">
        <f t="shared" si="217"/>
        <v>31.609925</v>
      </c>
      <c r="AC404">
        <f t="shared" si="218"/>
        <v>4.6706644420829813</v>
      </c>
      <c r="AD404">
        <f t="shared" si="219"/>
        <v>59.578214920884733</v>
      </c>
      <c r="AE404">
        <f t="shared" si="220"/>
        <v>2.6943062637175093</v>
      </c>
      <c r="AF404">
        <f t="shared" si="221"/>
        <v>4.5223010915908439</v>
      </c>
      <c r="AG404">
        <f t="shared" si="222"/>
        <v>1.976358178365472</v>
      </c>
      <c r="AH404">
        <f t="shared" si="223"/>
        <v>-51.057992595520901</v>
      </c>
      <c r="AI404">
        <f t="shared" si="224"/>
        <v>-89.414148799084671</v>
      </c>
      <c r="AJ404">
        <f t="shared" si="225"/>
        <v>-6.8926398511292089</v>
      </c>
      <c r="AK404">
        <f t="shared" si="226"/>
        <v>174.15041006676523</v>
      </c>
      <c r="AL404">
        <f t="shared" si="227"/>
        <v>38.491922501811558</v>
      </c>
      <c r="AM404">
        <f t="shared" si="228"/>
        <v>1.2008685974398783</v>
      </c>
      <c r="AN404">
        <f t="shared" si="229"/>
        <v>7.2206673664621368</v>
      </c>
      <c r="AO404">
        <v>1984.063910821922</v>
      </c>
      <c r="AP404">
        <v>1948.886242424242</v>
      </c>
      <c r="AQ404">
        <v>5.1246563724378049</v>
      </c>
      <c r="AR404">
        <v>65.10273567100046</v>
      </c>
      <c r="AS404">
        <f t="shared" si="230"/>
        <v>1.1577776098757573</v>
      </c>
      <c r="AT404">
        <v>25.662249776921691</v>
      </c>
      <c r="AU404">
        <v>27.009024848484849</v>
      </c>
      <c r="AV404">
        <v>7.0172368759986281E-4</v>
      </c>
      <c r="AW404">
        <v>83.615306321479792</v>
      </c>
      <c r="AX404">
        <v>20</v>
      </c>
      <c r="AY404">
        <v>4</v>
      </c>
      <c r="AZ404">
        <f t="shared" si="231"/>
        <v>1</v>
      </c>
      <c r="BA404">
        <f t="shared" si="232"/>
        <v>0</v>
      </c>
      <c r="BB404">
        <f t="shared" si="233"/>
        <v>51965.373215450527</v>
      </c>
      <c r="BC404">
        <f t="shared" si="234"/>
        <v>1999.9906249999999</v>
      </c>
      <c r="BD404">
        <f t="shared" si="235"/>
        <v>1681.1924812500001</v>
      </c>
      <c r="BE404">
        <f t="shared" si="236"/>
        <v>0.84060018093834821</v>
      </c>
      <c r="BF404">
        <f t="shared" si="237"/>
        <v>0.16075834921101192</v>
      </c>
      <c r="BG404">
        <v>6</v>
      </c>
      <c r="BH404">
        <v>0.5</v>
      </c>
      <c r="BI404" t="s">
        <v>382</v>
      </c>
      <c r="BJ404">
        <v>2</v>
      </c>
      <c r="BK404" t="b">
        <v>1</v>
      </c>
      <c r="BL404">
        <v>1660400384.0999999</v>
      </c>
      <c r="BM404">
        <v>1858.5687499999999</v>
      </c>
      <c r="BN404">
        <v>1907.4224999999999</v>
      </c>
      <c r="BO404">
        <v>27.005956250000001</v>
      </c>
      <c r="BP404">
        <v>25.604256249999999</v>
      </c>
      <c r="BQ404">
        <v>1855.6587500000001</v>
      </c>
      <c r="BR404">
        <v>26.992818750000001</v>
      </c>
      <c r="BS404">
        <v>500.15181250000001</v>
      </c>
      <c r="BT404">
        <v>99.667106249999989</v>
      </c>
      <c r="BU404">
        <v>0.10000581875</v>
      </c>
      <c r="BV404">
        <v>31.04241875</v>
      </c>
      <c r="BW404">
        <v>31.609925</v>
      </c>
      <c r="BX404">
        <v>999.9</v>
      </c>
      <c r="BY404">
        <v>0</v>
      </c>
      <c r="BZ404">
        <v>0</v>
      </c>
      <c r="CA404">
        <v>9992.9668750000001</v>
      </c>
      <c r="CB404">
        <v>0</v>
      </c>
      <c r="CC404">
        <v>30.024962500000001</v>
      </c>
      <c r="CD404">
        <v>-48.852181250000001</v>
      </c>
      <c r="CE404">
        <v>1910.1543750000001</v>
      </c>
      <c r="CF404">
        <v>1957.54375</v>
      </c>
      <c r="CG404">
        <v>1.40172875</v>
      </c>
      <c r="CH404">
        <v>1907.4224999999999</v>
      </c>
      <c r="CI404">
        <v>25.604256249999999</v>
      </c>
      <c r="CJ404">
        <v>2.6916074999999999</v>
      </c>
      <c r="CK404">
        <v>2.551900625</v>
      </c>
      <c r="CL404">
        <v>22.23395</v>
      </c>
      <c r="CM404">
        <v>21.361318749999999</v>
      </c>
      <c r="CN404">
        <v>1999.9906249999999</v>
      </c>
      <c r="CO404">
        <v>0.97999393749999997</v>
      </c>
      <c r="CP404">
        <v>2.0006193750000002E-2</v>
      </c>
      <c r="CQ404">
        <v>0</v>
      </c>
      <c r="CR404">
        <v>2.69225</v>
      </c>
      <c r="CS404">
        <v>0</v>
      </c>
      <c r="CT404">
        <v>23171.612499999999</v>
      </c>
      <c r="CU404">
        <v>17412.2</v>
      </c>
      <c r="CV404">
        <v>40.835624999999993</v>
      </c>
      <c r="CW404">
        <v>41.726374999999997</v>
      </c>
      <c r="CX404">
        <v>40.757750000000001</v>
      </c>
      <c r="CY404">
        <v>40.186999999999998</v>
      </c>
      <c r="CZ404">
        <v>40.933124999999997</v>
      </c>
      <c r="DA404">
        <v>1959.97875</v>
      </c>
      <c r="DB404">
        <v>40.011875000000003</v>
      </c>
      <c r="DC404">
        <v>0</v>
      </c>
      <c r="DD404">
        <v>1660400389.8</v>
      </c>
      <c r="DE404">
        <v>0</v>
      </c>
      <c r="DF404">
        <v>1660399747.5999999</v>
      </c>
      <c r="DG404" t="s">
        <v>383</v>
      </c>
      <c r="DH404">
        <v>1660399742.0999999</v>
      </c>
      <c r="DI404">
        <v>1660399747.5999999</v>
      </c>
      <c r="DJ404">
        <v>1</v>
      </c>
      <c r="DK404">
        <v>7.6999999999999999E-2</v>
      </c>
      <c r="DL404">
        <v>-2.1999999999999999E-2</v>
      </c>
      <c r="DM404">
        <v>1.3979999999999999</v>
      </c>
      <c r="DN404">
        <v>1.7000000000000001E-2</v>
      </c>
      <c r="DO404">
        <v>400</v>
      </c>
      <c r="DP404">
        <v>25</v>
      </c>
      <c r="DQ404">
        <v>0.31</v>
      </c>
      <c r="DR404">
        <v>7.0000000000000007E-2</v>
      </c>
      <c r="DS404">
        <v>6.8579474045141886</v>
      </c>
      <c r="DT404">
        <v>1.4514991512197031</v>
      </c>
      <c r="DU404">
        <v>0.15649596434294491</v>
      </c>
      <c r="DV404">
        <v>0</v>
      </c>
      <c r="DW404">
        <v>38.505927245411463</v>
      </c>
      <c r="DX404">
        <v>2.1649158720531522E-2</v>
      </c>
      <c r="DY404">
        <v>0.27867327729819358</v>
      </c>
      <c r="DZ404">
        <v>0</v>
      </c>
      <c r="EA404">
        <v>-48.859233333333343</v>
      </c>
      <c r="EB404">
        <v>0.86141579532816137</v>
      </c>
      <c r="EC404">
        <v>0.32271544569308941</v>
      </c>
      <c r="ED404">
        <v>1</v>
      </c>
      <c r="EE404">
        <v>1613.1491821728989</v>
      </c>
      <c r="EF404">
        <v>178.3962287079853</v>
      </c>
      <c r="EG404">
        <v>14.03187858157019</v>
      </c>
      <c r="EH404">
        <v>0</v>
      </c>
      <c r="EI404">
        <v>1.4245902500000001</v>
      </c>
      <c r="EJ404">
        <v>-0.58573947467166931</v>
      </c>
      <c r="EK404">
        <v>5.8632511394596597E-2</v>
      </c>
      <c r="EL404">
        <v>0</v>
      </c>
      <c r="EM404">
        <v>1.975438255226891</v>
      </c>
      <c r="EN404">
        <v>5.7057060642238491E-2</v>
      </c>
      <c r="EO404">
        <v>4.274684749922728E-3</v>
      </c>
      <c r="EP404">
        <v>1</v>
      </c>
      <c r="EQ404">
        <v>2</v>
      </c>
      <c r="ER404">
        <v>6</v>
      </c>
      <c r="ES404" t="s">
        <v>415</v>
      </c>
      <c r="ET404">
        <v>2.9438800000000001</v>
      </c>
      <c r="EU404">
        <v>2.8010299999999999</v>
      </c>
      <c r="EV404">
        <v>0.24652399999999999</v>
      </c>
      <c r="EW404">
        <v>0.25016699999999997</v>
      </c>
      <c r="EX404">
        <v>0.117785</v>
      </c>
      <c r="EY404">
        <v>0.113716</v>
      </c>
      <c r="EZ404">
        <v>15474.6</v>
      </c>
      <c r="FA404">
        <v>16147.5</v>
      </c>
      <c r="FB404">
        <v>23878.6</v>
      </c>
      <c r="FC404">
        <v>25056</v>
      </c>
      <c r="FD404">
        <v>33718.699999999997</v>
      </c>
      <c r="FE404">
        <v>35460.300000000003</v>
      </c>
      <c r="FF404">
        <v>43526.2</v>
      </c>
      <c r="FG404">
        <v>46315</v>
      </c>
      <c r="FH404">
        <v>1.93005</v>
      </c>
      <c r="FI404">
        <v>1.9000999999999999</v>
      </c>
      <c r="FJ404">
        <v>0.14207900000000001</v>
      </c>
      <c r="FK404">
        <v>0</v>
      </c>
      <c r="FL404">
        <v>29.322900000000001</v>
      </c>
      <c r="FM404">
        <v>999.9</v>
      </c>
      <c r="FN404">
        <v>65.7</v>
      </c>
      <c r="FO404">
        <v>32.799999999999997</v>
      </c>
      <c r="FP404">
        <v>32.932400000000001</v>
      </c>
      <c r="FQ404">
        <v>64.0809</v>
      </c>
      <c r="FR404">
        <v>26.450299999999999</v>
      </c>
      <c r="FS404">
        <v>1</v>
      </c>
      <c r="FT404">
        <v>0.27055400000000002</v>
      </c>
      <c r="FU404">
        <v>0.72280800000000001</v>
      </c>
      <c r="FV404">
        <v>20.322600000000001</v>
      </c>
      <c r="FW404">
        <v>5.2119</v>
      </c>
      <c r="FX404">
        <v>11.9057</v>
      </c>
      <c r="FY404">
        <v>5.0027499999999998</v>
      </c>
      <c r="FZ404">
        <v>3.2900499999999999</v>
      </c>
      <c r="GA404">
        <v>9999</v>
      </c>
      <c r="GB404">
        <v>9999</v>
      </c>
      <c r="GC404">
        <v>9999</v>
      </c>
      <c r="GD404">
        <v>999.9</v>
      </c>
      <c r="GE404">
        <v>1.8594599999999999</v>
      </c>
      <c r="GF404">
        <v>1.85443</v>
      </c>
      <c r="GG404">
        <v>1.8576699999999999</v>
      </c>
      <c r="GH404">
        <v>1.85608</v>
      </c>
      <c r="GI404">
        <v>1.85487</v>
      </c>
      <c r="GJ404">
        <v>1.8545499999999999</v>
      </c>
      <c r="GK404">
        <v>1.85318</v>
      </c>
      <c r="GL404">
        <v>1.8563799999999999</v>
      </c>
      <c r="GM404">
        <v>0</v>
      </c>
      <c r="GN404">
        <v>0</v>
      </c>
      <c r="GO404">
        <v>0</v>
      </c>
      <c r="GP404">
        <v>0</v>
      </c>
      <c r="GQ404" t="s">
        <v>385</v>
      </c>
      <c r="GR404" t="s">
        <v>386</v>
      </c>
      <c r="GS404" t="s">
        <v>387</v>
      </c>
      <c r="GT404" t="s">
        <v>387</v>
      </c>
      <c r="GU404" t="s">
        <v>387</v>
      </c>
      <c r="GV404" t="s">
        <v>387</v>
      </c>
      <c r="GW404">
        <v>0</v>
      </c>
      <c r="GX404">
        <v>100</v>
      </c>
      <c r="GY404">
        <v>100</v>
      </c>
      <c r="GZ404">
        <v>2.92</v>
      </c>
      <c r="HA404">
        <v>1.3100000000000001E-2</v>
      </c>
      <c r="HB404">
        <v>0.44568443622215809</v>
      </c>
      <c r="HC404">
        <v>2.8098669343081611E-3</v>
      </c>
      <c r="HD404">
        <v>-1.127031966113555E-6</v>
      </c>
      <c r="HE404">
        <v>1.768598670541231E-10</v>
      </c>
      <c r="HF404">
        <v>-6.7302174371849419E-2</v>
      </c>
      <c r="HG404">
        <v>1.081145868756639E-2</v>
      </c>
      <c r="HH404">
        <v>-3.689364805754238E-4</v>
      </c>
      <c r="HI404">
        <v>2.919854880483278E-6</v>
      </c>
      <c r="HJ404">
        <v>2</v>
      </c>
      <c r="HK404">
        <v>2136</v>
      </c>
      <c r="HL404">
        <v>3</v>
      </c>
      <c r="HM404">
        <v>30</v>
      </c>
      <c r="HN404">
        <v>10.8</v>
      </c>
      <c r="HO404">
        <v>10.7</v>
      </c>
      <c r="HP404">
        <v>3.73169</v>
      </c>
      <c r="HQ404">
        <v>2.2522000000000002</v>
      </c>
      <c r="HR404">
        <v>1.4978</v>
      </c>
      <c r="HS404">
        <v>2.2985799999999998</v>
      </c>
      <c r="HT404">
        <v>1.5478499999999999</v>
      </c>
      <c r="HU404">
        <v>2.3718300000000001</v>
      </c>
      <c r="HV404">
        <v>36.292900000000003</v>
      </c>
      <c r="HW404">
        <v>15.287800000000001</v>
      </c>
      <c r="HX404">
        <v>18</v>
      </c>
      <c r="HY404">
        <v>470.911</v>
      </c>
      <c r="HZ404">
        <v>514.048</v>
      </c>
      <c r="IA404">
        <v>28.637599999999999</v>
      </c>
      <c r="IB404">
        <v>30.562999999999999</v>
      </c>
      <c r="IC404">
        <v>30.000499999999999</v>
      </c>
      <c r="ID404">
        <v>30.347899999999999</v>
      </c>
      <c r="IE404">
        <v>30.439800000000002</v>
      </c>
      <c r="IF404">
        <v>74.698499999999996</v>
      </c>
      <c r="IG404">
        <v>25.147300000000001</v>
      </c>
      <c r="IH404">
        <v>35.411200000000001</v>
      </c>
      <c r="II404">
        <v>28.5822</v>
      </c>
      <c r="IJ404">
        <v>1970.45</v>
      </c>
      <c r="IK404">
        <v>25.743200000000002</v>
      </c>
      <c r="IL404">
        <v>100.65900000000001</v>
      </c>
      <c r="IM404">
        <v>100.379</v>
      </c>
      <c r="IN404" t="s">
        <v>2772</v>
      </c>
    </row>
    <row r="405" spans="1:248" x14ac:dyDescent="0.2">
      <c r="A405">
        <v>389</v>
      </c>
      <c r="B405">
        <v>1660400393.0999999</v>
      </c>
      <c r="C405">
        <v>669</v>
      </c>
      <c r="D405" t="s">
        <v>1147</v>
      </c>
      <c r="E405" t="s">
        <v>1148</v>
      </c>
      <c r="F405">
        <v>1</v>
      </c>
      <c r="G405" t="s">
        <v>376</v>
      </c>
      <c r="H405" t="s">
        <v>377</v>
      </c>
      <c r="I405" t="s">
        <v>378</v>
      </c>
      <c r="J405" t="s">
        <v>379</v>
      </c>
      <c r="K405" t="s">
        <v>380</v>
      </c>
      <c r="L405" t="s">
        <v>376</v>
      </c>
      <c r="M405" t="s">
        <v>381</v>
      </c>
      <c r="N405">
        <v>1660400385.599999</v>
      </c>
      <c r="O405">
        <f t="shared" si="204"/>
        <v>1.1537638160204332E-3</v>
      </c>
      <c r="P405">
        <f t="shared" si="205"/>
        <v>1.1537638160204333</v>
      </c>
      <c r="Q405">
        <f t="shared" si="206"/>
        <v>7.1330247745107132</v>
      </c>
      <c r="R405">
        <f t="shared" si="207"/>
        <v>1866.1339999999991</v>
      </c>
      <c r="S405">
        <f t="shared" si="208"/>
        <v>1605.7594758592302</v>
      </c>
      <c r="T405">
        <f t="shared" si="209"/>
        <v>160.20174569039912</v>
      </c>
      <c r="U405">
        <f t="shared" si="210"/>
        <v>186.17852112143817</v>
      </c>
      <c r="V405">
        <f t="shared" si="211"/>
        <v>5.6657364261316685E-2</v>
      </c>
      <c r="W405">
        <f t="shared" si="212"/>
        <v>2.9226344475042962</v>
      </c>
      <c r="X405">
        <f t="shared" si="213"/>
        <v>5.6054185192769557E-2</v>
      </c>
      <c r="Y405">
        <f t="shared" si="214"/>
        <v>3.5087523779144314E-2</v>
      </c>
      <c r="Z405">
        <f t="shared" si="215"/>
        <v>321.5097401999999</v>
      </c>
      <c r="AA405">
        <f t="shared" si="216"/>
        <v>32.639119404152289</v>
      </c>
      <c r="AB405">
        <f t="shared" si="217"/>
        <v>31.614713333333331</v>
      </c>
      <c r="AC405">
        <f t="shared" si="218"/>
        <v>4.671934072609857</v>
      </c>
      <c r="AD405">
        <f t="shared" si="219"/>
        <v>59.570831994454387</v>
      </c>
      <c r="AE405">
        <f t="shared" si="220"/>
        <v>2.6942387524214224</v>
      </c>
      <c r="AF405">
        <f t="shared" si="221"/>
        <v>4.5227482346935099</v>
      </c>
      <c r="AG405">
        <f t="shared" si="222"/>
        <v>1.9776953201884346</v>
      </c>
      <c r="AH405">
        <f t="shared" si="223"/>
        <v>-50.880984286501103</v>
      </c>
      <c r="AI405">
        <f t="shared" si="224"/>
        <v>-89.90032538856245</v>
      </c>
      <c r="AJ405">
        <f t="shared" si="225"/>
        <v>-6.9299519970608028</v>
      </c>
      <c r="AK405">
        <f t="shared" si="226"/>
        <v>173.79847852787555</v>
      </c>
      <c r="AL405">
        <f t="shared" si="227"/>
        <v>38.466936240330227</v>
      </c>
      <c r="AM405">
        <f t="shared" si="228"/>
        <v>1.1898798355334685</v>
      </c>
      <c r="AN405">
        <f t="shared" si="229"/>
        <v>7.1330247745107132</v>
      </c>
      <c r="AO405">
        <v>1989.092903704437</v>
      </c>
      <c r="AP405">
        <v>1954.03709090909</v>
      </c>
      <c r="AQ405">
        <v>5.122054450889574</v>
      </c>
      <c r="AR405">
        <v>65.10273567100046</v>
      </c>
      <c r="AS405">
        <f t="shared" si="230"/>
        <v>1.1537638160204333</v>
      </c>
      <c r="AT405">
        <v>25.664769624337762</v>
      </c>
      <c r="AU405">
        <v>27.008556363636359</v>
      </c>
      <c r="AV405">
        <v>4.4119995517775691E-4</v>
      </c>
      <c r="AW405">
        <v>83.615306321479792</v>
      </c>
      <c r="AX405">
        <v>20</v>
      </c>
      <c r="AY405">
        <v>4</v>
      </c>
      <c r="AZ405">
        <f t="shared" si="231"/>
        <v>1</v>
      </c>
      <c r="BA405">
        <f t="shared" si="232"/>
        <v>0</v>
      </c>
      <c r="BB405">
        <f t="shared" si="233"/>
        <v>51969.735438170697</v>
      </c>
      <c r="BC405">
        <f t="shared" si="234"/>
        <v>1999.956666666666</v>
      </c>
      <c r="BD405">
        <f t="shared" si="235"/>
        <v>1681.1639399999992</v>
      </c>
      <c r="BE405">
        <f t="shared" si="236"/>
        <v>0.840600183003965</v>
      </c>
      <c r="BF405">
        <f t="shared" si="237"/>
        <v>0.16075835319765261</v>
      </c>
      <c r="BG405">
        <v>6</v>
      </c>
      <c r="BH405">
        <v>0.5</v>
      </c>
      <c r="BI405" t="s">
        <v>382</v>
      </c>
      <c r="BJ405">
        <v>2</v>
      </c>
      <c r="BK405" t="b">
        <v>1</v>
      </c>
      <c r="BL405">
        <v>1660400385.599999</v>
      </c>
      <c r="BM405">
        <v>1866.1339999999991</v>
      </c>
      <c r="BN405">
        <v>1914.9433333333329</v>
      </c>
      <c r="BO405">
        <v>27.005320000000001</v>
      </c>
      <c r="BP405">
        <v>25.616466666666661</v>
      </c>
      <c r="BQ405">
        <v>1863.221333333333</v>
      </c>
      <c r="BR405">
        <v>26.992186666666669</v>
      </c>
      <c r="BS405">
        <v>500.15940000000012</v>
      </c>
      <c r="BT405">
        <v>99.666973333333345</v>
      </c>
      <c r="BU405">
        <v>9.998934000000001E-2</v>
      </c>
      <c r="BV405">
        <v>31.04415333333333</v>
      </c>
      <c r="BW405">
        <v>31.614713333333331</v>
      </c>
      <c r="BX405">
        <v>999.89999999999986</v>
      </c>
      <c r="BY405">
        <v>0</v>
      </c>
      <c r="BZ405">
        <v>0</v>
      </c>
      <c r="CA405">
        <v>9993.9146666666675</v>
      </c>
      <c r="CB405">
        <v>0</v>
      </c>
      <c r="CC405">
        <v>30.02630666666666</v>
      </c>
      <c r="CD405">
        <v>-48.807946666666673</v>
      </c>
      <c r="CE405">
        <v>1917.9286666666669</v>
      </c>
      <c r="CF405">
        <v>1965.2873333333339</v>
      </c>
      <c r="CG405">
        <v>1.3888873333333329</v>
      </c>
      <c r="CH405">
        <v>1914.9433333333329</v>
      </c>
      <c r="CI405">
        <v>25.616466666666661</v>
      </c>
      <c r="CJ405">
        <v>2.691540666666667</v>
      </c>
      <c r="CK405">
        <v>2.5531139999999999</v>
      </c>
      <c r="CL405">
        <v>22.233546666666669</v>
      </c>
      <c r="CM405">
        <v>21.36908</v>
      </c>
      <c r="CN405">
        <v>1999.956666666666</v>
      </c>
      <c r="CO405">
        <v>0.97999380000000014</v>
      </c>
      <c r="CP405">
        <v>2.0006326666666671E-2</v>
      </c>
      <c r="CQ405">
        <v>0</v>
      </c>
      <c r="CR405">
        <v>2.7458</v>
      </c>
      <c r="CS405">
        <v>0</v>
      </c>
      <c r="CT405">
        <v>23170.39333333333</v>
      </c>
      <c r="CU405">
        <v>17411.900000000001</v>
      </c>
      <c r="CV405">
        <v>40.8414</v>
      </c>
      <c r="CW405">
        <v>41.729000000000013</v>
      </c>
      <c r="CX405">
        <v>40.758266666666671</v>
      </c>
      <c r="CY405">
        <v>40.186999999999998</v>
      </c>
      <c r="CZ405">
        <v>40.932866666666669</v>
      </c>
      <c r="DA405">
        <v>1959.9453333333331</v>
      </c>
      <c r="DB405">
        <v>40.011333333333333</v>
      </c>
      <c r="DC405">
        <v>0</v>
      </c>
      <c r="DD405">
        <v>1660400391</v>
      </c>
      <c r="DE405">
        <v>0</v>
      </c>
      <c r="DF405">
        <v>1660399747.5999999</v>
      </c>
      <c r="DG405" t="s">
        <v>383</v>
      </c>
      <c r="DH405">
        <v>1660399742.0999999</v>
      </c>
      <c r="DI405">
        <v>1660399747.5999999</v>
      </c>
      <c r="DJ405">
        <v>1</v>
      </c>
      <c r="DK405">
        <v>7.6999999999999999E-2</v>
      </c>
      <c r="DL405">
        <v>-2.1999999999999999E-2</v>
      </c>
      <c r="DM405">
        <v>1.3979999999999999</v>
      </c>
      <c r="DN405">
        <v>1.7000000000000001E-2</v>
      </c>
      <c r="DO405">
        <v>400</v>
      </c>
      <c r="DP405">
        <v>25</v>
      </c>
      <c r="DQ405">
        <v>0.31</v>
      </c>
      <c r="DR405">
        <v>7.0000000000000007E-2</v>
      </c>
      <c r="DS405">
        <v>6.8938286867869927</v>
      </c>
      <c r="DT405">
        <v>1.9621956005301051</v>
      </c>
      <c r="DU405">
        <v>0.18481015039084209</v>
      </c>
      <c r="DV405">
        <v>0</v>
      </c>
      <c r="DW405">
        <v>38.483664627219447</v>
      </c>
      <c r="DX405">
        <v>-6.3742190123597621E-3</v>
      </c>
      <c r="DY405">
        <v>0.28412554171021359</v>
      </c>
      <c r="DZ405">
        <v>0</v>
      </c>
      <c r="EA405">
        <v>-48.827570967741927</v>
      </c>
      <c r="EB405">
        <v>0.9486483870967517</v>
      </c>
      <c r="EC405">
        <v>0.32003370708920248</v>
      </c>
      <c r="ED405">
        <v>1</v>
      </c>
      <c r="EE405">
        <v>1618.3700258320771</v>
      </c>
      <c r="EF405">
        <v>151.16997490011369</v>
      </c>
      <c r="EG405">
        <v>11.67744246672452</v>
      </c>
      <c r="EH405">
        <v>0</v>
      </c>
      <c r="EI405">
        <v>1.414156097560975</v>
      </c>
      <c r="EJ405">
        <v>-0.56655135888501718</v>
      </c>
      <c r="EK405">
        <v>5.8307470419511342E-2</v>
      </c>
      <c r="EL405">
        <v>0</v>
      </c>
      <c r="EM405">
        <v>1.9770562710398021</v>
      </c>
      <c r="EN405">
        <v>5.2691815472367801E-2</v>
      </c>
      <c r="EO405">
        <v>3.8279142716936411E-3</v>
      </c>
      <c r="EP405">
        <v>1</v>
      </c>
      <c r="EQ405">
        <v>2</v>
      </c>
      <c r="ER405">
        <v>6</v>
      </c>
      <c r="ES405" t="s">
        <v>415</v>
      </c>
      <c r="ET405">
        <v>2.9440300000000001</v>
      </c>
      <c r="EU405">
        <v>2.8009900000000001</v>
      </c>
      <c r="EV405">
        <v>0.246893</v>
      </c>
      <c r="EW405">
        <v>0.25051600000000002</v>
      </c>
      <c r="EX405">
        <v>0.117781</v>
      </c>
      <c r="EY405">
        <v>0.113722</v>
      </c>
      <c r="EZ405">
        <v>15467</v>
      </c>
      <c r="FA405">
        <v>16139.9</v>
      </c>
      <c r="FB405">
        <v>23878.6</v>
      </c>
      <c r="FC405">
        <v>25056</v>
      </c>
      <c r="FD405">
        <v>33718.800000000003</v>
      </c>
      <c r="FE405">
        <v>35460</v>
      </c>
      <c r="FF405">
        <v>43526.1</v>
      </c>
      <c r="FG405">
        <v>46314.9</v>
      </c>
      <c r="FH405">
        <v>1.9302699999999999</v>
      </c>
      <c r="FI405">
        <v>1.8999200000000001</v>
      </c>
      <c r="FJ405">
        <v>0.14175099999999999</v>
      </c>
      <c r="FK405">
        <v>0</v>
      </c>
      <c r="FL405">
        <v>29.324200000000001</v>
      </c>
      <c r="FM405">
        <v>999.9</v>
      </c>
      <c r="FN405">
        <v>65.7</v>
      </c>
      <c r="FO405">
        <v>32.799999999999997</v>
      </c>
      <c r="FP405">
        <v>32.930900000000001</v>
      </c>
      <c r="FQ405">
        <v>64.280900000000003</v>
      </c>
      <c r="FR405">
        <v>25.909500000000001</v>
      </c>
      <c r="FS405">
        <v>1</v>
      </c>
      <c r="FT405">
        <v>0.270536</v>
      </c>
      <c r="FU405">
        <v>0.74702599999999997</v>
      </c>
      <c r="FV405">
        <v>20.322700000000001</v>
      </c>
      <c r="FW405">
        <v>5.2123499999999998</v>
      </c>
      <c r="FX405">
        <v>11.9057</v>
      </c>
      <c r="FY405">
        <v>5.0029500000000002</v>
      </c>
      <c r="FZ405">
        <v>3.29013</v>
      </c>
      <c r="GA405">
        <v>9999</v>
      </c>
      <c r="GB405">
        <v>9999</v>
      </c>
      <c r="GC405">
        <v>9999</v>
      </c>
      <c r="GD405">
        <v>999.9</v>
      </c>
      <c r="GE405">
        <v>1.8594599999999999</v>
      </c>
      <c r="GF405">
        <v>1.85443</v>
      </c>
      <c r="GG405">
        <v>1.8576600000000001</v>
      </c>
      <c r="GH405">
        <v>1.85608</v>
      </c>
      <c r="GI405">
        <v>1.85487</v>
      </c>
      <c r="GJ405">
        <v>1.8545499999999999</v>
      </c>
      <c r="GK405">
        <v>1.85318</v>
      </c>
      <c r="GL405">
        <v>1.8563799999999999</v>
      </c>
      <c r="GM405">
        <v>0</v>
      </c>
      <c r="GN405">
        <v>0</v>
      </c>
      <c r="GO405">
        <v>0</v>
      </c>
      <c r="GP405">
        <v>0</v>
      </c>
      <c r="GQ405" t="s">
        <v>385</v>
      </c>
      <c r="GR405" t="s">
        <v>386</v>
      </c>
      <c r="GS405" t="s">
        <v>387</v>
      </c>
      <c r="GT405" t="s">
        <v>387</v>
      </c>
      <c r="GU405" t="s">
        <v>387</v>
      </c>
      <c r="GV405" t="s">
        <v>387</v>
      </c>
      <c r="GW405">
        <v>0</v>
      </c>
      <c r="GX405">
        <v>100</v>
      </c>
      <c r="GY405">
        <v>100</v>
      </c>
      <c r="GZ405">
        <v>2.93</v>
      </c>
      <c r="HA405">
        <v>1.3100000000000001E-2</v>
      </c>
      <c r="HB405">
        <v>0.44568443622215809</v>
      </c>
      <c r="HC405">
        <v>2.8098669343081611E-3</v>
      </c>
      <c r="HD405">
        <v>-1.127031966113555E-6</v>
      </c>
      <c r="HE405">
        <v>1.768598670541231E-10</v>
      </c>
      <c r="HF405">
        <v>-6.7302174371849419E-2</v>
      </c>
      <c r="HG405">
        <v>1.081145868756639E-2</v>
      </c>
      <c r="HH405">
        <v>-3.689364805754238E-4</v>
      </c>
      <c r="HI405">
        <v>2.919854880483278E-6</v>
      </c>
      <c r="HJ405">
        <v>2</v>
      </c>
      <c r="HK405">
        <v>2136</v>
      </c>
      <c r="HL405">
        <v>3</v>
      </c>
      <c r="HM405">
        <v>30</v>
      </c>
      <c r="HN405">
        <v>10.8</v>
      </c>
      <c r="HO405">
        <v>10.8</v>
      </c>
      <c r="HP405">
        <v>3.74146</v>
      </c>
      <c r="HQ405">
        <v>2.2522000000000002</v>
      </c>
      <c r="HR405">
        <v>1.4978</v>
      </c>
      <c r="HS405">
        <v>2.2985799999999998</v>
      </c>
      <c r="HT405">
        <v>1.5478499999999999</v>
      </c>
      <c r="HU405">
        <v>2.4377399999999998</v>
      </c>
      <c r="HV405">
        <v>36.292900000000003</v>
      </c>
      <c r="HW405">
        <v>15.287800000000001</v>
      </c>
      <c r="HX405">
        <v>18</v>
      </c>
      <c r="HY405">
        <v>471.04399999999998</v>
      </c>
      <c r="HZ405">
        <v>513.93399999999997</v>
      </c>
      <c r="IA405">
        <v>28.629100000000001</v>
      </c>
      <c r="IB405">
        <v>30.563600000000001</v>
      </c>
      <c r="IC405">
        <v>30.000399999999999</v>
      </c>
      <c r="ID405">
        <v>30.348500000000001</v>
      </c>
      <c r="IE405">
        <v>30.4404</v>
      </c>
      <c r="IF405">
        <v>74.893799999999999</v>
      </c>
      <c r="IG405">
        <v>25.147300000000001</v>
      </c>
      <c r="IH405">
        <v>35.411200000000001</v>
      </c>
      <c r="II405">
        <v>28.5822</v>
      </c>
      <c r="IJ405">
        <v>1980.76</v>
      </c>
      <c r="IK405">
        <v>25.7529</v>
      </c>
      <c r="IL405">
        <v>100.65900000000001</v>
      </c>
      <c r="IM405">
        <v>100.378</v>
      </c>
      <c r="IN405" t="s">
        <v>2772</v>
      </c>
    </row>
    <row r="406" spans="1:248" x14ac:dyDescent="0.2">
      <c r="A406">
        <v>390</v>
      </c>
      <c r="B406">
        <v>1660400394.0999999</v>
      </c>
      <c r="C406">
        <v>670</v>
      </c>
      <c r="D406" t="s">
        <v>1149</v>
      </c>
      <c r="E406" t="s">
        <v>1150</v>
      </c>
      <c r="F406">
        <v>1</v>
      </c>
      <c r="G406" t="s">
        <v>376</v>
      </c>
      <c r="H406" t="s">
        <v>377</v>
      </c>
      <c r="I406" t="s">
        <v>378</v>
      </c>
      <c r="J406" t="s">
        <v>379</v>
      </c>
      <c r="K406" t="s">
        <v>380</v>
      </c>
      <c r="L406" t="s">
        <v>376</v>
      </c>
      <c r="M406" t="s">
        <v>381</v>
      </c>
      <c r="N406">
        <v>1660400386.0999999</v>
      </c>
      <c r="O406">
        <f t="shared" si="204"/>
        <v>1.1498526172388167E-3</v>
      </c>
      <c r="P406">
        <f t="shared" si="205"/>
        <v>1.1498526172388168</v>
      </c>
      <c r="Q406">
        <f t="shared" si="206"/>
        <v>7.085994576774123</v>
      </c>
      <c r="R406">
        <f t="shared" si="207"/>
        <v>1868.6424999999999</v>
      </c>
      <c r="S406">
        <f t="shared" si="208"/>
        <v>1608.8053951746901</v>
      </c>
      <c r="T406">
        <f t="shared" si="209"/>
        <v>160.50565645852302</v>
      </c>
      <c r="U406">
        <f t="shared" si="210"/>
        <v>186.42881982393419</v>
      </c>
      <c r="V406">
        <f t="shared" si="211"/>
        <v>5.6458105706730974E-2</v>
      </c>
      <c r="W406">
        <f t="shared" si="212"/>
        <v>2.9227226276702978</v>
      </c>
      <c r="X406">
        <f t="shared" si="213"/>
        <v>5.585915549600548E-2</v>
      </c>
      <c r="Y406">
        <f t="shared" si="214"/>
        <v>3.4965255884725724E-2</v>
      </c>
      <c r="Z406">
        <f t="shared" si="215"/>
        <v>321.50827237500005</v>
      </c>
      <c r="AA406">
        <f t="shared" si="216"/>
        <v>32.640453831484862</v>
      </c>
      <c r="AB406">
        <f t="shared" si="217"/>
        <v>31.615412500000001</v>
      </c>
      <c r="AC406">
        <f t="shared" si="218"/>
        <v>4.67211948236812</v>
      </c>
      <c r="AD406">
        <f t="shared" si="219"/>
        <v>59.569784696042724</v>
      </c>
      <c r="AE406">
        <f t="shared" si="220"/>
        <v>2.6942484617756044</v>
      </c>
      <c r="AF406">
        <f t="shared" si="221"/>
        <v>4.5228440484099748</v>
      </c>
      <c r="AG406">
        <f t="shared" si="222"/>
        <v>1.9778710205925156</v>
      </c>
      <c r="AH406">
        <f t="shared" si="223"/>
        <v>-50.708500420231815</v>
      </c>
      <c r="AI406">
        <f t="shared" si="224"/>
        <v>-89.954641929981904</v>
      </c>
      <c r="AJ406">
        <f t="shared" si="225"/>
        <v>-6.9339663763206643</v>
      </c>
      <c r="AK406">
        <f t="shared" si="226"/>
        <v>173.91116364846567</v>
      </c>
      <c r="AL406">
        <f t="shared" si="227"/>
        <v>38.447878231438565</v>
      </c>
      <c r="AM406">
        <f t="shared" si="228"/>
        <v>1.187043116802533</v>
      </c>
      <c r="AN406">
        <f t="shared" si="229"/>
        <v>7.085994576774123</v>
      </c>
      <c r="AO406">
        <v>1994.230658832892</v>
      </c>
      <c r="AP406">
        <v>1959.1858181818179</v>
      </c>
      <c r="AQ406">
        <v>5.1311935218912446</v>
      </c>
      <c r="AR406">
        <v>65.10273567100046</v>
      </c>
      <c r="AS406">
        <f t="shared" si="230"/>
        <v>1.1498526172388168</v>
      </c>
      <c r="AT406">
        <v>25.666493532438569</v>
      </c>
      <c r="AU406">
        <v>27.00682121212121</v>
      </c>
      <c r="AV406">
        <v>2.7390254912010569E-4</v>
      </c>
      <c r="AW406">
        <v>83.615306321479792</v>
      </c>
      <c r="AX406">
        <v>20</v>
      </c>
      <c r="AY406">
        <v>4</v>
      </c>
      <c r="AZ406">
        <f t="shared" si="231"/>
        <v>1</v>
      </c>
      <c r="BA406">
        <f t="shared" si="232"/>
        <v>0</v>
      </c>
      <c r="BB406">
        <f t="shared" si="233"/>
        <v>51972.181918074981</v>
      </c>
      <c r="BC406">
        <f t="shared" si="234"/>
        <v>1999.9475</v>
      </c>
      <c r="BD406">
        <f t="shared" si="235"/>
        <v>1681.1562375000001</v>
      </c>
      <c r="BE406">
        <f t="shared" si="236"/>
        <v>0.84060018450484331</v>
      </c>
      <c r="BF406">
        <f t="shared" si="237"/>
        <v>0.16075835609434749</v>
      </c>
      <c r="BG406">
        <v>6</v>
      </c>
      <c r="BH406">
        <v>0.5</v>
      </c>
      <c r="BI406" t="s">
        <v>382</v>
      </c>
      <c r="BJ406">
        <v>2</v>
      </c>
      <c r="BK406" t="b">
        <v>1</v>
      </c>
      <c r="BL406">
        <v>1660400386.0999999</v>
      </c>
      <c r="BM406">
        <v>1868.6424999999999</v>
      </c>
      <c r="BN406">
        <v>1917.42625</v>
      </c>
      <c r="BO406">
        <v>27.005412499999998</v>
      </c>
      <c r="BP406">
        <v>25.619868749999998</v>
      </c>
      <c r="BQ406">
        <v>1865.72875</v>
      </c>
      <c r="BR406">
        <v>26.992281250000001</v>
      </c>
      <c r="BS406">
        <v>500.15881250000001</v>
      </c>
      <c r="BT406">
        <v>99.667012499999998</v>
      </c>
      <c r="BU406">
        <v>9.9967981250000004E-2</v>
      </c>
      <c r="BV406">
        <v>31.044525</v>
      </c>
      <c r="BW406">
        <v>31.615412500000001</v>
      </c>
      <c r="BX406">
        <v>999.9</v>
      </c>
      <c r="BY406">
        <v>0</v>
      </c>
      <c r="BZ406">
        <v>0</v>
      </c>
      <c r="CA406">
        <v>9994.4137499999997</v>
      </c>
      <c r="CB406">
        <v>0</v>
      </c>
      <c r="CC406">
        <v>29.999168749999999</v>
      </c>
      <c r="CD406">
        <v>-48.782625000000003</v>
      </c>
      <c r="CE406">
        <v>1920.506875</v>
      </c>
      <c r="CF406">
        <v>1967.8425</v>
      </c>
      <c r="CG406">
        <v>1.3855768749999999</v>
      </c>
      <c r="CH406">
        <v>1917.42625</v>
      </c>
      <c r="CI406">
        <v>25.619868749999998</v>
      </c>
      <c r="CJ406">
        <v>2.6915512499999998</v>
      </c>
      <c r="CK406">
        <v>2.5534543749999998</v>
      </c>
      <c r="CL406">
        <v>22.2336125</v>
      </c>
      <c r="CM406">
        <v>21.371256249999998</v>
      </c>
      <c r="CN406">
        <v>1999.9475</v>
      </c>
      <c r="CO406">
        <v>0.97999375</v>
      </c>
      <c r="CP406">
        <v>2.0006375E-2</v>
      </c>
      <c r="CQ406">
        <v>0</v>
      </c>
      <c r="CR406">
        <v>2.7065000000000001</v>
      </c>
      <c r="CS406">
        <v>0</v>
      </c>
      <c r="CT406">
        <v>23170.05</v>
      </c>
      <c r="CU406">
        <v>17411.818749999999</v>
      </c>
      <c r="CV406">
        <v>40.843499999999999</v>
      </c>
      <c r="CW406">
        <v>41.730312499999997</v>
      </c>
      <c r="CX406">
        <v>40.757750000000001</v>
      </c>
      <c r="CY406">
        <v>40.186999999999998</v>
      </c>
      <c r="CZ406">
        <v>40.933124999999997</v>
      </c>
      <c r="DA406">
        <v>1959.93625</v>
      </c>
      <c r="DB406">
        <v>40.011249999999997</v>
      </c>
      <c r="DC406">
        <v>0</v>
      </c>
      <c r="DD406">
        <v>1660400392.2</v>
      </c>
      <c r="DE406">
        <v>0</v>
      </c>
      <c r="DF406">
        <v>1660399747.5999999</v>
      </c>
      <c r="DG406" t="s">
        <v>383</v>
      </c>
      <c r="DH406">
        <v>1660399742.0999999</v>
      </c>
      <c r="DI406">
        <v>1660399747.5999999</v>
      </c>
      <c r="DJ406">
        <v>1</v>
      </c>
      <c r="DK406">
        <v>7.6999999999999999E-2</v>
      </c>
      <c r="DL406">
        <v>-2.1999999999999999E-2</v>
      </c>
      <c r="DM406">
        <v>1.3979999999999999</v>
      </c>
      <c r="DN406">
        <v>1.7000000000000001E-2</v>
      </c>
      <c r="DO406">
        <v>400</v>
      </c>
      <c r="DP406">
        <v>25</v>
      </c>
      <c r="DQ406">
        <v>0.31</v>
      </c>
      <c r="DR406">
        <v>7.0000000000000007E-2</v>
      </c>
      <c r="DS406">
        <v>6.8938286867869927</v>
      </c>
      <c r="DT406">
        <v>1.9621956005301051</v>
      </c>
      <c r="DU406">
        <v>0.18481015039084209</v>
      </c>
      <c r="DV406">
        <v>0</v>
      </c>
      <c r="DW406">
        <v>38.483664627219447</v>
      </c>
      <c r="DX406">
        <v>-6.3742190123597621E-3</v>
      </c>
      <c r="DY406">
        <v>0.28412554171021359</v>
      </c>
      <c r="DZ406">
        <v>0</v>
      </c>
      <c r="EA406">
        <v>-48.827570967741927</v>
      </c>
      <c r="EB406">
        <v>0.9486483870967517</v>
      </c>
      <c r="EC406">
        <v>0.32003370708920248</v>
      </c>
      <c r="ED406">
        <v>1</v>
      </c>
      <c r="EE406">
        <v>1618.3700258320771</v>
      </c>
      <c r="EF406">
        <v>151.16997490011369</v>
      </c>
      <c r="EG406">
        <v>11.67744246672452</v>
      </c>
      <c r="EH406">
        <v>0</v>
      </c>
      <c r="EI406">
        <v>1.414156097560975</v>
      </c>
      <c r="EJ406">
        <v>-0.56655135888501718</v>
      </c>
      <c r="EK406">
        <v>5.8307470419511342E-2</v>
      </c>
      <c r="EL406">
        <v>0</v>
      </c>
      <c r="EM406">
        <v>1.9770562710398021</v>
      </c>
      <c r="EN406">
        <v>5.2691815472367801E-2</v>
      </c>
      <c r="EO406">
        <v>3.8279142716936411E-3</v>
      </c>
      <c r="EP406">
        <v>1</v>
      </c>
      <c r="EQ406">
        <v>2</v>
      </c>
      <c r="ER406">
        <v>6</v>
      </c>
      <c r="ES406" t="s">
        <v>415</v>
      </c>
      <c r="ET406">
        <v>2.9441299999999999</v>
      </c>
      <c r="EU406">
        <v>2.8009499999999998</v>
      </c>
      <c r="EV406">
        <v>0.24725800000000001</v>
      </c>
      <c r="EW406">
        <v>0.250861</v>
      </c>
      <c r="EX406">
        <v>0.11777700000000001</v>
      </c>
      <c r="EY406">
        <v>0.113722</v>
      </c>
      <c r="EZ406">
        <v>15459.4</v>
      </c>
      <c r="FA406">
        <v>16132.5</v>
      </c>
      <c r="FB406">
        <v>23878.5</v>
      </c>
      <c r="FC406">
        <v>25056</v>
      </c>
      <c r="FD406">
        <v>33718.9</v>
      </c>
      <c r="FE406">
        <v>35460</v>
      </c>
      <c r="FF406">
        <v>43526.1</v>
      </c>
      <c r="FG406">
        <v>46314.8</v>
      </c>
      <c r="FH406">
        <v>1.9302699999999999</v>
      </c>
      <c r="FI406">
        <v>1.9000300000000001</v>
      </c>
      <c r="FJ406">
        <v>0.14136699999999999</v>
      </c>
      <c r="FK406">
        <v>0</v>
      </c>
      <c r="FL406">
        <v>29.325500000000002</v>
      </c>
      <c r="FM406">
        <v>999.9</v>
      </c>
      <c r="FN406">
        <v>65.7</v>
      </c>
      <c r="FO406">
        <v>32.799999999999997</v>
      </c>
      <c r="FP406">
        <v>32.935299999999998</v>
      </c>
      <c r="FQ406">
        <v>64.120900000000006</v>
      </c>
      <c r="FR406">
        <v>26.0136</v>
      </c>
      <c r="FS406">
        <v>1</v>
      </c>
      <c r="FT406">
        <v>0.27045200000000003</v>
      </c>
      <c r="FU406">
        <v>0.774011</v>
      </c>
      <c r="FV406">
        <v>20.322299999999998</v>
      </c>
      <c r="FW406">
        <v>5.2114500000000001</v>
      </c>
      <c r="FX406">
        <v>11.9062</v>
      </c>
      <c r="FY406">
        <v>5.00265</v>
      </c>
      <c r="FZ406">
        <v>3.2900299999999998</v>
      </c>
      <c r="GA406">
        <v>9999</v>
      </c>
      <c r="GB406">
        <v>9999</v>
      </c>
      <c r="GC406">
        <v>9999</v>
      </c>
      <c r="GD406">
        <v>999.9</v>
      </c>
      <c r="GE406">
        <v>1.85945</v>
      </c>
      <c r="GF406">
        <v>1.85442</v>
      </c>
      <c r="GG406">
        <v>1.85765</v>
      </c>
      <c r="GH406">
        <v>1.85608</v>
      </c>
      <c r="GI406">
        <v>1.85487</v>
      </c>
      <c r="GJ406">
        <v>1.8545499999999999</v>
      </c>
      <c r="GK406">
        <v>1.8531899999999999</v>
      </c>
      <c r="GL406">
        <v>1.8563799999999999</v>
      </c>
      <c r="GM406">
        <v>0</v>
      </c>
      <c r="GN406">
        <v>0</v>
      </c>
      <c r="GO406">
        <v>0</v>
      </c>
      <c r="GP406">
        <v>0</v>
      </c>
      <c r="GQ406" t="s">
        <v>385</v>
      </c>
      <c r="GR406" t="s">
        <v>386</v>
      </c>
      <c r="GS406" t="s">
        <v>387</v>
      </c>
      <c r="GT406" t="s">
        <v>387</v>
      </c>
      <c r="GU406" t="s">
        <v>387</v>
      </c>
      <c r="GV406" t="s">
        <v>387</v>
      </c>
      <c r="GW406">
        <v>0</v>
      </c>
      <c r="GX406">
        <v>100</v>
      </c>
      <c r="GY406">
        <v>100</v>
      </c>
      <c r="GZ406">
        <v>2.93</v>
      </c>
      <c r="HA406">
        <v>1.3100000000000001E-2</v>
      </c>
      <c r="HB406">
        <v>0.44568443622215809</v>
      </c>
      <c r="HC406">
        <v>2.8098669343081611E-3</v>
      </c>
      <c r="HD406">
        <v>-1.127031966113555E-6</v>
      </c>
      <c r="HE406">
        <v>1.768598670541231E-10</v>
      </c>
      <c r="HF406">
        <v>-6.7302174371849419E-2</v>
      </c>
      <c r="HG406">
        <v>1.081145868756639E-2</v>
      </c>
      <c r="HH406">
        <v>-3.689364805754238E-4</v>
      </c>
      <c r="HI406">
        <v>2.919854880483278E-6</v>
      </c>
      <c r="HJ406">
        <v>2</v>
      </c>
      <c r="HK406">
        <v>2136</v>
      </c>
      <c r="HL406">
        <v>3</v>
      </c>
      <c r="HM406">
        <v>30</v>
      </c>
      <c r="HN406">
        <v>10.9</v>
      </c>
      <c r="HO406">
        <v>10.8</v>
      </c>
      <c r="HP406">
        <v>3.74756</v>
      </c>
      <c r="HQ406">
        <v>2.2595200000000002</v>
      </c>
      <c r="HR406">
        <v>1.4978</v>
      </c>
      <c r="HS406">
        <v>2.2973599999999998</v>
      </c>
      <c r="HT406">
        <v>1.5478499999999999</v>
      </c>
      <c r="HU406">
        <v>2.4157700000000002</v>
      </c>
      <c r="HV406">
        <v>36.316499999999998</v>
      </c>
      <c r="HW406">
        <v>15.287800000000001</v>
      </c>
      <c r="HX406">
        <v>18</v>
      </c>
      <c r="HY406">
        <v>471.04899999999998</v>
      </c>
      <c r="HZ406">
        <v>514.00800000000004</v>
      </c>
      <c r="IA406">
        <v>28.6204</v>
      </c>
      <c r="IB406">
        <v>30.564299999999999</v>
      </c>
      <c r="IC406">
        <v>30.000299999999999</v>
      </c>
      <c r="ID406">
        <v>30.3492</v>
      </c>
      <c r="IE406">
        <v>30.441099999999999</v>
      </c>
      <c r="IF406">
        <v>75.000699999999995</v>
      </c>
      <c r="IG406">
        <v>25.147300000000001</v>
      </c>
      <c r="IH406">
        <v>35.411200000000001</v>
      </c>
      <c r="II406">
        <v>28.5822</v>
      </c>
      <c r="IJ406">
        <v>1980.76</v>
      </c>
      <c r="IK406">
        <v>25.7605</v>
      </c>
      <c r="IL406">
        <v>100.65900000000001</v>
      </c>
      <c r="IM406">
        <v>100.378</v>
      </c>
      <c r="IN406" t="s">
        <v>2772</v>
      </c>
    </row>
    <row r="407" spans="1:248" x14ac:dyDescent="0.2">
      <c r="A407">
        <v>391</v>
      </c>
      <c r="B407">
        <v>1660400395.0999999</v>
      </c>
      <c r="C407">
        <v>671</v>
      </c>
      <c r="D407" t="s">
        <v>1151</v>
      </c>
      <c r="E407" t="s">
        <v>1152</v>
      </c>
      <c r="F407">
        <v>1</v>
      </c>
      <c r="G407" t="s">
        <v>376</v>
      </c>
      <c r="H407" t="s">
        <v>377</v>
      </c>
      <c r="I407" t="s">
        <v>378</v>
      </c>
      <c r="J407" t="s">
        <v>379</v>
      </c>
      <c r="K407" t="s">
        <v>380</v>
      </c>
      <c r="L407" t="s">
        <v>376</v>
      </c>
      <c r="M407" t="s">
        <v>381</v>
      </c>
      <c r="N407">
        <v>1660400387.599999</v>
      </c>
      <c r="O407">
        <f t="shared" si="204"/>
        <v>1.1464396728338929E-3</v>
      </c>
      <c r="P407">
        <f t="shared" si="205"/>
        <v>1.146439672833893</v>
      </c>
      <c r="Q407">
        <f t="shared" si="206"/>
        <v>7.0786040146007405</v>
      </c>
      <c r="R407">
        <f t="shared" si="207"/>
        <v>1876.19</v>
      </c>
      <c r="S407">
        <f t="shared" si="208"/>
        <v>1615.6021565619612</v>
      </c>
      <c r="T407">
        <f t="shared" si="209"/>
        <v>161.18355782067616</v>
      </c>
      <c r="U407">
        <f t="shared" si="210"/>
        <v>187.18158930358942</v>
      </c>
      <c r="V407">
        <f t="shared" si="211"/>
        <v>5.6262061398484373E-2</v>
      </c>
      <c r="W407">
        <f t="shared" si="212"/>
        <v>2.9227210457701953</v>
      </c>
      <c r="X407">
        <f t="shared" si="213"/>
        <v>5.5667239581673085E-2</v>
      </c>
      <c r="Y407">
        <f t="shared" si="214"/>
        <v>3.4844942970435271E-2</v>
      </c>
      <c r="Z407">
        <f t="shared" si="215"/>
        <v>321.50910180000005</v>
      </c>
      <c r="AA407">
        <f t="shared" si="216"/>
        <v>32.642719995017529</v>
      </c>
      <c r="AB407">
        <f t="shared" si="217"/>
        <v>31.618580000000001</v>
      </c>
      <c r="AC407">
        <f t="shared" si="218"/>
        <v>4.6729595417648939</v>
      </c>
      <c r="AD407">
        <f t="shared" si="219"/>
        <v>59.563400565102768</v>
      </c>
      <c r="AE407">
        <f t="shared" si="220"/>
        <v>2.6941708597105469</v>
      </c>
      <c r="AF407">
        <f t="shared" si="221"/>
        <v>4.523198531564395</v>
      </c>
      <c r="AG407">
        <f t="shared" si="222"/>
        <v>1.978788682054347</v>
      </c>
      <c r="AH407">
        <f t="shared" si="223"/>
        <v>-50.55798957197468</v>
      </c>
      <c r="AI407">
        <f t="shared" si="224"/>
        <v>-90.2370369963635</v>
      </c>
      <c r="AJ407">
        <f t="shared" si="225"/>
        <v>-6.955893751088432</v>
      </c>
      <c r="AK407">
        <f t="shared" si="226"/>
        <v>173.75818148057346</v>
      </c>
      <c r="AL407">
        <f t="shared" si="227"/>
        <v>38.383556630931011</v>
      </c>
      <c r="AM407">
        <f t="shared" si="228"/>
        <v>1.1751520185776863</v>
      </c>
      <c r="AN407">
        <f t="shared" si="229"/>
        <v>7.0786040146007405</v>
      </c>
      <c r="AO407">
        <v>1999.329996295045</v>
      </c>
      <c r="AP407">
        <v>1964.3035757575749</v>
      </c>
      <c r="AQ407">
        <v>5.1292744667774004</v>
      </c>
      <c r="AR407">
        <v>65.10273567100046</v>
      </c>
      <c r="AS407">
        <f t="shared" si="230"/>
        <v>1.146439672833893</v>
      </c>
      <c r="AT407">
        <v>25.667883168735699</v>
      </c>
      <c r="AU407">
        <v>27.005669090909091</v>
      </c>
      <c r="AV407">
        <v>5.8454224288861402E-5</v>
      </c>
      <c r="AW407">
        <v>83.615306321479792</v>
      </c>
      <c r="AX407">
        <v>20</v>
      </c>
      <c r="AY407">
        <v>4</v>
      </c>
      <c r="AZ407">
        <f t="shared" si="231"/>
        <v>1</v>
      </c>
      <c r="BA407">
        <f t="shared" si="232"/>
        <v>0</v>
      </c>
      <c r="BB407">
        <f t="shared" si="233"/>
        <v>51971.900045283233</v>
      </c>
      <c r="BC407">
        <f t="shared" si="234"/>
        <v>1999.952666666667</v>
      </c>
      <c r="BD407">
        <f t="shared" si="235"/>
        <v>1681.1605800000004</v>
      </c>
      <c r="BE407">
        <f t="shared" si="236"/>
        <v>0.84060018420435956</v>
      </c>
      <c r="BF407">
        <f t="shared" si="237"/>
        <v>0.16075835551441384</v>
      </c>
      <c r="BG407">
        <v>6</v>
      </c>
      <c r="BH407">
        <v>0.5</v>
      </c>
      <c r="BI407" t="s">
        <v>382</v>
      </c>
      <c r="BJ407">
        <v>2</v>
      </c>
      <c r="BK407" t="b">
        <v>1</v>
      </c>
      <c r="BL407">
        <v>1660400387.599999</v>
      </c>
      <c r="BM407">
        <v>1876.19</v>
      </c>
      <c r="BN407">
        <v>1924.881333333333</v>
      </c>
      <c r="BO407">
        <v>27.004666666666669</v>
      </c>
      <c r="BP407">
        <v>25.63298</v>
      </c>
      <c r="BQ407">
        <v>1873.2733333333331</v>
      </c>
      <c r="BR407">
        <v>26.991540000000001</v>
      </c>
      <c r="BS407">
        <v>500.15100000000001</v>
      </c>
      <c r="BT407">
        <v>99.666926666666683</v>
      </c>
      <c r="BU407">
        <v>9.9935593333333322E-2</v>
      </c>
      <c r="BV407">
        <v>31.0459</v>
      </c>
      <c r="BW407">
        <v>31.618580000000001</v>
      </c>
      <c r="BX407">
        <v>999.89999999999986</v>
      </c>
      <c r="BY407">
        <v>0</v>
      </c>
      <c r="BZ407">
        <v>0</v>
      </c>
      <c r="CA407">
        <v>9994.4133333333339</v>
      </c>
      <c r="CB407">
        <v>0</v>
      </c>
      <c r="CC407">
        <v>29.969166666666659</v>
      </c>
      <c r="CD407">
        <v>-48.690800000000003</v>
      </c>
      <c r="CE407">
        <v>1928.2619999999999</v>
      </c>
      <c r="CF407">
        <v>1975.52</v>
      </c>
      <c r="CG407">
        <v>1.371718666666667</v>
      </c>
      <c r="CH407">
        <v>1924.881333333333</v>
      </c>
      <c r="CI407">
        <v>25.63298</v>
      </c>
      <c r="CJ407">
        <v>2.691475333333333</v>
      </c>
      <c r="CK407">
        <v>2.554759333333334</v>
      </c>
      <c r="CL407">
        <v>22.233139999999999</v>
      </c>
      <c r="CM407">
        <v>21.379606666666671</v>
      </c>
      <c r="CN407">
        <v>1999.952666666667</v>
      </c>
      <c r="CO407">
        <v>0.97999380000000014</v>
      </c>
      <c r="CP407">
        <v>2.0006326666666661E-2</v>
      </c>
      <c r="CQ407">
        <v>0</v>
      </c>
      <c r="CR407">
        <v>2.7130666666666672</v>
      </c>
      <c r="CS407">
        <v>0</v>
      </c>
      <c r="CT407">
        <v>23169.493333333328</v>
      </c>
      <c r="CU407">
        <v>17411.866666666661</v>
      </c>
      <c r="CV407">
        <v>40.849799999999988</v>
      </c>
      <c r="CW407">
        <v>41.737400000000001</v>
      </c>
      <c r="CX407">
        <v>40.7624</v>
      </c>
      <c r="CY407">
        <v>40.186999999999998</v>
      </c>
      <c r="CZ407">
        <v>40.932866666666669</v>
      </c>
      <c r="DA407">
        <v>1959.941333333333</v>
      </c>
      <c r="DB407">
        <v>40.011333333333333</v>
      </c>
      <c r="DC407">
        <v>0</v>
      </c>
      <c r="DD407">
        <v>1660400392.8</v>
      </c>
      <c r="DE407">
        <v>0</v>
      </c>
      <c r="DF407">
        <v>1660399747.5999999</v>
      </c>
      <c r="DG407" t="s">
        <v>383</v>
      </c>
      <c r="DH407">
        <v>1660399742.0999999</v>
      </c>
      <c r="DI407">
        <v>1660399747.5999999</v>
      </c>
      <c r="DJ407">
        <v>1</v>
      </c>
      <c r="DK407">
        <v>7.6999999999999999E-2</v>
      </c>
      <c r="DL407">
        <v>-2.1999999999999999E-2</v>
      </c>
      <c r="DM407">
        <v>1.3979999999999999</v>
      </c>
      <c r="DN407">
        <v>1.7000000000000001E-2</v>
      </c>
      <c r="DO407">
        <v>400</v>
      </c>
      <c r="DP407">
        <v>25</v>
      </c>
      <c r="DQ407">
        <v>0.31</v>
      </c>
      <c r="DR407">
        <v>7.0000000000000007E-2</v>
      </c>
      <c r="DS407">
        <v>6.9218638256594947</v>
      </c>
      <c r="DT407">
        <v>2.193379953365171</v>
      </c>
      <c r="DU407">
        <v>0.19247776148211851</v>
      </c>
      <c r="DV407">
        <v>0</v>
      </c>
      <c r="DW407">
        <v>38.446271035348992</v>
      </c>
      <c r="DX407">
        <v>-0.14170416740711511</v>
      </c>
      <c r="DY407">
        <v>0.28124163039887218</v>
      </c>
      <c r="DZ407">
        <v>0</v>
      </c>
      <c r="EA407">
        <v>-48.736613333333338</v>
      </c>
      <c r="EB407">
        <v>0.70693481646271283</v>
      </c>
      <c r="EC407">
        <v>0.31522597157524279</v>
      </c>
      <c r="ED407">
        <v>1</v>
      </c>
      <c r="EE407">
        <v>1622.2563457574081</v>
      </c>
      <c r="EF407">
        <v>146.26907900222469</v>
      </c>
      <c r="EG407">
        <v>11.532143012319541</v>
      </c>
      <c r="EH407">
        <v>0</v>
      </c>
      <c r="EI407">
        <v>1.40051975</v>
      </c>
      <c r="EJ407">
        <v>-0.55312761726078929</v>
      </c>
      <c r="EK407">
        <v>5.6104566591655428E-2</v>
      </c>
      <c r="EL407">
        <v>0</v>
      </c>
      <c r="EM407">
        <v>1.9779236205588171</v>
      </c>
      <c r="EN407">
        <v>4.4955926041890408E-2</v>
      </c>
      <c r="EO407">
        <v>3.4580631320489698E-3</v>
      </c>
      <c r="EP407">
        <v>1</v>
      </c>
      <c r="EQ407">
        <v>2</v>
      </c>
      <c r="ER407">
        <v>6</v>
      </c>
      <c r="ES407" t="s">
        <v>415</v>
      </c>
      <c r="ET407">
        <v>2.9440499999999998</v>
      </c>
      <c r="EU407">
        <v>2.8010100000000002</v>
      </c>
      <c r="EV407">
        <v>0.247616</v>
      </c>
      <c r="EW407">
        <v>0.25119999999999998</v>
      </c>
      <c r="EX407">
        <v>0.117771</v>
      </c>
      <c r="EY407">
        <v>0.113728</v>
      </c>
      <c r="EZ407">
        <v>15451.9</v>
      </c>
      <c r="FA407">
        <v>16125.2</v>
      </c>
      <c r="FB407">
        <v>23878.3</v>
      </c>
      <c r="FC407">
        <v>25056</v>
      </c>
      <c r="FD407">
        <v>33719.199999999997</v>
      </c>
      <c r="FE407">
        <v>35459.599999999999</v>
      </c>
      <c r="FF407">
        <v>43526.1</v>
      </c>
      <c r="FG407">
        <v>46314.7</v>
      </c>
      <c r="FH407">
        <v>1.93018</v>
      </c>
      <c r="FI407">
        <v>1.90015</v>
      </c>
      <c r="FJ407">
        <v>0.14129700000000001</v>
      </c>
      <c r="FK407">
        <v>0</v>
      </c>
      <c r="FL407">
        <v>29.326699999999999</v>
      </c>
      <c r="FM407">
        <v>999.9</v>
      </c>
      <c r="FN407">
        <v>65.7</v>
      </c>
      <c r="FO407">
        <v>32.799999999999997</v>
      </c>
      <c r="FP407">
        <v>32.929400000000001</v>
      </c>
      <c r="FQ407">
        <v>64.140900000000002</v>
      </c>
      <c r="FR407">
        <v>26.6386</v>
      </c>
      <c r="FS407">
        <v>1</v>
      </c>
      <c r="FT407">
        <v>0.27055099999999999</v>
      </c>
      <c r="FU407">
        <v>0.79635900000000004</v>
      </c>
      <c r="FV407">
        <v>20.322199999999999</v>
      </c>
      <c r="FW407">
        <v>5.2111499999999999</v>
      </c>
      <c r="FX407">
        <v>11.9063</v>
      </c>
      <c r="FY407">
        <v>5.0025000000000004</v>
      </c>
      <c r="FZ407">
        <v>3.2899799999999999</v>
      </c>
      <c r="GA407">
        <v>9999</v>
      </c>
      <c r="GB407">
        <v>9999</v>
      </c>
      <c r="GC407">
        <v>9999</v>
      </c>
      <c r="GD407">
        <v>999.9</v>
      </c>
      <c r="GE407">
        <v>1.8594599999999999</v>
      </c>
      <c r="GF407">
        <v>1.85443</v>
      </c>
      <c r="GG407">
        <v>1.8576699999999999</v>
      </c>
      <c r="GH407">
        <v>1.85608</v>
      </c>
      <c r="GI407">
        <v>1.85486</v>
      </c>
      <c r="GJ407">
        <v>1.8545499999999999</v>
      </c>
      <c r="GK407">
        <v>1.8531899999999999</v>
      </c>
      <c r="GL407">
        <v>1.8563799999999999</v>
      </c>
      <c r="GM407">
        <v>0</v>
      </c>
      <c r="GN407">
        <v>0</v>
      </c>
      <c r="GO407">
        <v>0</v>
      </c>
      <c r="GP407">
        <v>0</v>
      </c>
      <c r="GQ407" t="s">
        <v>385</v>
      </c>
      <c r="GR407" t="s">
        <v>386</v>
      </c>
      <c r="GS407" t="s">
        <v>387</v>
      </c>
      <c r="GT407" t="s">
        <v>387</v>
      </c>
      <c r="GU407" t="s">
        <v>387</v>
      </c>
      <c r="GV407" t="s">
        <v>387</v>
      </c>
      <c r="GW407">
        <v>0</v>
      </c>
      <c r="GX407">
        <v>100</v>
      </c>
      <c r="GY407">
        <v>100</v>
      </c>
      <c r="GZ407">
        <v>2.93</v>
      </c>
      <c r="HA407">
        <v>1.3100000000000001E-2</v>
      </c>
      <c r="HB407">
        <v>0.44568443622215809</v>
      </c>
      <c r="HC407">
        <v>2.8098669343081611E-3</v>
      </c>
      <c r="HD407">
        <v>-1.127031966113555E-6</v>
      </c>
      <c r="HE407">
        <v>1.768598670541231E-10</v>
      </c>
      <c r="HF407">
        <v>-6.7302174371849419E-2</v>
      </c>
      <c r="HG407">
        <v>1.081145868756639E-2</v>
      </c>
      <c r="HH407">
        <v>-3.689364805754238E-4</v>
      </c>
      <c r="HI407">
        <v>2.919854880483278E-6</v>
      </c>
      <c r="HJ407">
        <v>2</v>
      </c>
      <c r="HK407">
        <v>2136</v>
      </c>
      <c r="HL407">
        <v>3</v>
      </c>
      <c r="HM407">
        <v>30</v>
      </c>
      <c r="HN407">
        <v>10.9</v>
      </c>
      <c r="HO407">
        <v>10.8</v>
      </c>
      <c r="HP407">
        <v>3.75732</v>
      </c>
      <c r="HQ407">
        <v>2.2766099999999998</v>
      </c>
      <c r="HR407">
        <v>1.4978</v>
      </c>
      <c r="HS407">
        <v>2.2973599999999998</v>
      </c>
      <c r="HT407">
        <v>1.5478499999999999</v>
      </c>
      <c r="HU407">
        <v>2.3010299999999999</v>
      </c>
      <c r="HV407">
        <v>36.316499999999998</v>
      </c>
      <c r="HW407">
        <v>15.270300000000001</v>
      </c>
      <c r="HX407">
        <v>18</v>
      </c>
      <c r="HY407">
        <v>470.995</v>
      </c>
      <c r="HZ407">
        <v>514.09900000000005</v>
      </c>
      <c r="IA407">
        <v>28.610199999999999</v>
      </c>
      <c r="IB407">
        <v>30.565000000000001</v>
      </c>
      <c r="IC407">
        <v>30.000399999999999</v>
      </c>
      <c r="ID407">
        <v>30.349599999999999</v>
      </c>
      <c r="IE407">
        <v>30.441700000000001</v>
      </c>
      <c r="IF407">
        <v>75.202500000000001</v>
      </c>
      <c r="IG407">
        <v>25.147300000000001</v>
      </c>
      <c r="IH407">
        <v>35.411200000000001</v>
      </c>
      <c r="II407">
        <v>28.5822</v>
      </c>
      <c r="IJ407">
        <v>1990.91</v>
      </c>
      <c r="IK407">
        <v>25.769100000000002</v>
      </c>
      <c r="IL407">
        <v>100.65900000000001</v>
      </c>
      <c r="IM407">
        <v>100.378</v>
      </c>
      <c r="IN407" t="s">
        <v>2772</v>
      </c>
    </row>
    <row r="408" spans="1:248" x14ac:dyDescent="0.2">
      <c r="A408">
        <v>392</v>
      </c>
      <c r="B408">
        <v>1660400396.0999999</v>
      </c>
      <c r="C408">
        <v>672</v>
      </c>
      <c r="D408" t="s">
        <v>1153</v>
      </c>
      <c r="E408" t="s">
        <v>1154</v>
      </c>
      <c r="F408">
        <v>1</v>
      </c>
      <c r="G408" t="s">
        <v>376</v>
      </c>
      <c r="H408" t="s">
        <v>377</v>
      </c>
      <c r="I408" t="s">
        <v>378</v>
      </c>
      <c r="J408" t="s">
        <v>379</v>
      </c>
      <c r="K408" t="s">
        <v>380</v>
      </c>
      <c r="L408" t="s">
        <v>376</v>
      </c>
      <c r="M408" t="s">
        <v>381</v>
      </c>
      <c r="N408">
        <v>1660400388.0999999</v>
      </c>
      <c r="O408">
        <f t="shared" si="204"/>
        <v>1.1424408076391021E-3</v>
      </c>
      <c r="P408">
        <f t="shared" si="205"/>
        <v>1.1424408076391022</v>
      </c>
      <c r="Q408">
        <f t="shared" si="206"/>
        <v>7.1262015745365721</v>
      </c>
      <c r="R408">
        <f t="shared" si="207"/>
        <v>1878.68875</v>
      </c>
      <c r="S408">
        <f t="shared" si="208"/>
        <v>1615.9533721122075</v>
      </c>
      <c r="T408">
        <f t="shared" si="209"/>
        <v>161.21851429674174</v>
      </c>
      <c r="U408">
        <f t="shared" si="210"/>
        <v>187.43078502637124</v>
      </c>
      <c r="V408">
        <f t="shared" si="211"/>
        <v>5.6059961744159982E-2</v>
      </c>
      <c r="W408">
        <f t="shared" si="212"/>
        <v>2.9227946034637586</v>
      </c>
      <c r="X408">
        <f t="shared" si="213"/>
        <v>5.5469396084632305E-2</v>
      </c>
      <c r="Y408">
        <f t="shared" si="214"/>
        <v>3.4720913993661985E-2</v>
      </c>
      <c r="Z408">
        <f t="shared" si="215"/>
        <v>321.50797312500003</v>
      </c>
      <c r="AA408">
        <f t="shared" si="216"/>
        <v>32.643977503933328</v>
      </c>
      <c r="AB408">
        <f t="shared" si="217"/>
        <v>31.619037500000001</v>
      </c>
      <c r="AC408">
        <f t="shared" si="218"/>
        <v>4.6730808871800331</v>
      </c>
      <c r="AD408">
        <f t="shared" si="219"/>
        <v>59.562345386848669</v>
      </c>
      <c r="AE408">
        <f t="shared" si="220"/>
        <v>2.6941634417971319</v>
      </c>
      <c r="AF408">
        <f t="shared" si="221"/>
        <v>4.5232662083719788</v>
      </c>
      <c r="AG408">
        <f t="shared" si="222"/>
        <v>1.9789174453829013</v>
      </c>
      <c r="AH408">
        <f t="shared" si="223"/>
        <v>-50.381639616884399</v>
      </c>
      <c r="AI408">
        <f t="shared" si="224"/>
        <v>-90.270034912457803</v>
      </c>
      <c r="AJ408">
        <f t="shared" si="225"/>
        <v>-6.9582869601558448</v>
      </c>
      <c r="AK408">
        <f t="shared" si="226"/>
        <v>173.89801163550203</v>
      </c>
      <c r="AL408">
        <f t="shared" si="227"/>
        <v>38.351962689808431</v>
      </c>
      <c r="AM408">
        <f t="shared" si="228"/>
        <v>1.1729493894269765</v>
      </c>
      <c r="AN408">
        <f t="shared" si="229"/>
        <v>7.1262015745365721</v>
      </c>
      <c r="AO408">
        <v>2004.3126795816031</v>
      </c>
      <c r="AP408">
        <v>1969.354969696969</v>
      </c>
      <c r="AQ408">
        <v>5.1044738852154774</v>
      </c>
      <c r="AR408">
        <v>65.10273567100046</v>
      </c>
      <c r="AS408">
        <f t="shared" si="230"/>
        <v>1.1424408076391022</v>
      </c>
      <c r="AT408">
        <v>25.66958849490873</v>
      </c>
      <c r="AU408">
        <v>27.003922424242418</v>
      </c>
      <c r="AV408">
        <v>-1.261796833434424E-4</v>
      </c>
      <c r="AW408">
        <v>83.615306321479792</v>
      </c>
      <c r="AX408">
        <v>20</v>
      </c>
      <c r="AY408">
        <v>4</v>
      </c>
      <c r="AZ408">
        <f t="shared" si="231"/>
        <v>1</v>
      </c>
      <c r="BA408">
        <f t="shared" si="232"/>
        <v>0</v>
      </c>
      <c r="BB408">
        <f t="shared" si="233"/>
        <v>51973.947326963666</v>
      </c>
      <c r="BC408">
        <f t="shared" si="234"/>
        <v>1999.9456250000001</v>
      </c>
      <c r="BD408">
        <f t="shared" si="235"/>
        <v>1681.1546625000001</v>
      </c>
      <c r="BE408">
        <f t="shared" si="236"/>
        <v>0.84060018506753154</v>
      </c>
      <c r="BF408">
        <f t="shared" si="237"/>
        <v>0.16075835718033585</v>
      </c>
      <c r="BG408">
        <v>6</v>
      </c>
      <c r="BH408">
        <v>0.5</v>
      </c>
      <c r="BI408" t="s">
        <v>382</v>
      </c>
      <c r="BJ408">
        <v>2</v>
      </c>
      <c r="BK408" t="b">
        <v>1</v>
      </c>
      <c r="BL408">
        <v>1660400388.0999999</v>
      </c>
      <c r="BM408">
        <v>1878.68875</v>
      </c>
      <c r="BN408">
        <v>1927.340625</v>
      </c>
      <c r="BO408">
        <v>27.004606249999998</v>
      </c>
      <c r="BP408">
        <v>25.635493749999998</v>
      </c>
      <c r="BQ408">
        <v>1875.7706250000001</v>
      </c>
      <c r="BR408">
        <v>26.991475000000001</v>
      </c>
      <c r="BS408">
        <v>500.15218750000003</v>
      </c>
      <c r="BT408">
        <v>99.666881249999989</v>
      </c>
      <c r="BU408">
        <v>9.9929524999999991E-2</v>
      </c>
      <c r="BV408">
        <v>31.046162500000001</v>
      </c>
      <c r="BW408">
        <v>31.619037500000001</v>
      </c>
      <c r="BX408">
        <v>999.9</v>
      </c>
      <c r="BY408">
        <v>0</v>
      </c>
      <c r="BZ408">
        <v>0</v>
      </c>
      <c r="CA408">
        <v>9994.8375000000015</v>
      </c>
      <c r="CB408">
        <v>0</v>
      </c>
      <c r="CC408">
        <v>29.91036875</v>
      </c>
      <c r="CD408">
        <v>-48.651562499999997</v>
      </c>
      <c r="CE408">
        <v>1930.83</v>
      </c>
      <c r="CF408">
        <v>1978.0493750000001</v>
      </c>
      <c r="CG408">
        <v>1.3691381250000001</v>
      </c>
      <c r="CH408">
        <v>1927.340625</v>
      </c>
      <c r="CI408">
        <v>25.635493749999998</v>
      </c>
      <c r="CJ408">
        <v>2.6914674999999999</v>
      </c>
      <c r="CK408">
        <v>2.5550087499999998</v>
      </c>
      <c r="CL408">
        <v>22.233093749999998</v>
      </c>
      <c r="CM408">
        <v>21.3812</v>
      </c>
      <c r="CN408">
        <v>1999.9456250000001</v>
      </c>
      <c r="CO408">
        <v>0.97999375</v>
      </c>
      <c r="CP408">
        <v>2.0006375E-2</v>
      </c>
      <c r="CQ408">
        <v>0</v>
      </c>
      <c r="CR408">
        <v>2.7283750000000002</v>
      </c>
      <c r="CS408">
        <v>0</v>
      </c>
      <c r="CT408">
        <v>23169.224999999999</v>
      </c>
      <c r="CU408">
        <v>17411.806250000001</v>
      </c>
      <c r="CV408">
        <v>40.851374999999997</v>
      </c>
      <c r="CW408">
        <v>41.738187500000002</v>
      </c>
      <c r="CX408">
        <v>40.761625000000002</v>
      </c>
      <c r="CY408">
        <v>40.186999999999998</v>
      </c>
      <c r="CZ408">
        <v>40.933124999999997</v>
      </c>
      <c r="DA408">
        <v>1959.934375</v>
      </c>
      <c r="DB408">
        <v>40.011249999999997</v>
      </c>
      <c r="DC408">
        <v>0</v>
      </c>
      <c r="DD408">
        <v>1660400394</v>
      </c>
      <c r="DE408">
        <v>0</v>
      </c>
      <c r="DF408">
        <v>1660399747.5999999</v>
      </c>
      <c r="DG408" t="s">
        <v>383</v>
      </c>
      <c r="DH408">
        <v>1660399742.0999999</v>
      </c>
      <c r="DI408">
        <v>1660399747.5999999</v>
      </c>
      <c r="DJ408">
        <v>1</v>
      </c>
      <c r="DK408">
        <v>7.6999999999999999E-2</v>
      </c>
      <c r="DL408">
        <v>-2.1999999999999999E-2</v>
      </c>
      <c r="DM408">
        <v>1.3979999999999999</v>
      </c>
      <c r="DN408">
        <v>1.7000000000000001E-2</v>
      </c>
      <c r="DO408">
        <v>400</v>
      </c>
      <c r="DP408">
        <v>25</v>
      </c>
      <c r="DQ408">
        <v>0.31</v>
      </c>
      <c r="DR408">
        <v>7.0000000000000007E-2</v>
      </c>
      <c r="DS408">
        <v>6.9396755070352727</v>
      </c>
      <c r="DT408">
        <v>2.3942948771879262</v>
      </c>
      <c r="DU408">
        <v>0.19559918565124329</v>
      </c>
      <c r="DV408">
        <v>0</v>
      </c>
      <c r="DW408">
        <v>38.403683317842273</v>
      </c>
      <c r="DX408">
        <v>-0.31378642950580898</v>
      </c>
      <c r="DY408">
        <v>0.28936772500629587</v>
      </c>
      <c r="DZ408">
        <v>0</v>
      </c>
      <c r="EA408">
        <v>-48.678400000000003</v>
      </c>
      <c r="EB408">
        <v>1.1020992213568981</v>
      </c>
      <c r="EC408">
        <v>0.33708338928718179</v>
      </c>
      <c r="ED408">
        <v>0</v>
      </c>
      <c r="EE408">
        <v>1625.568633339831</v>
      </c>
      <c r="EF408">
        <v>144.56367792065569</v>
      </c>
      <c r="EG408">
        <v>11.366178683068791</v>
      </c>
      <c r="EH408">
        <v>0</v>
      </c>
      <c r="EI408">
        <v>1.3934795</v>
      </c>
      <c r="EJ408">
        <v>-0.54243714821763733</v>
      </c>
      <c r="EK408">
        <v>5.5355003023665347E-2</v>
      </c>
      <c r="EL408">
        <v>0</v>
      </c>
      <c r="EM408">
        <v>1.978467882118951</v>
      </c>
      <c r="EN408">
        <v>3.7968726437215883E-2</v>
      </c>
      <c r="EO408">
        <v>3.0689008709943772E-3</v>
      </c>
      <c r="EP408">
        <v>1</v>
      </c>
      <c r="EQ408">
        <v>1</v>
      </c>
      <c r="ER408">
        <v>6</v>
      </c>
      <c r="ES408" t="s">
        <v>458</v>
      </c>
      <c r="ET408">
        <v>2.9438399999999998</v>
      </c>
      <c r="EU408">
        <v>2.8010100000000002</v>
      </c>
      <c r="EV408">
        <v>0.247974</v>
      </c>
      <c r="EW408">
        <v>0.25154100000000001</v>
      </c>
      <c r="EX408">
        <v>0.11776399999999999</v>
      </c>
      <c r="EY408">
        <v>0.11372599999999999</v>
      </c>
      <c r="EZ408">
        <v>15444.5</v>
      </c>
      <c r="FA408">
        <v>16117.8</v>
      </c>
      <c r="FB408">
        <v>23878.3</v>
      </c>
      <c r="FC408">
        <v>25055.9</v>
      </c>
      <c r="FD408">
        <v>33719.5</v>
      </c>
      <c r="FE408">
        <v>35459.699999999997</v>
      </c>
      <c r="FF408">
        <v>43526.1</v>
      </c>
      <c r="FG408">
        <v>46314.7</v>
      </c>
      <c r="FH408">
        <v>1.92997</v>
      </c>
      <c r="FI408">
        <v>1.9002300000000001</v>
      </c>
      <c r="FJ408">
        <v>0.141263</v>
      </c>
      <c r="FK408">
        <v>0</v>
      </c>
      <c r="FL408">
        <v>29.327999999999999</v>
      </c>
      <c r="FM408">
        <v>999.9</v>
      </c>
      <c r="FN408">
        <v>65.7</v>
      </c>
      <c r="FO408">
        <v>32.799999999999997</v>
      </c>
      <c r="FP408">
        <v>32.93</v>
      </c>
      <c r="FQ408">
        <v>64.130899999999997</v>
      </c>
      <c r="FR408">
        <v>26.822900000000001</v>
      </c>
      <c r="FS408">
        <v>1</v>
      </c>
      <c r="FT408">
        <v>0.270706</v>
      </c>
      <c r="FU408">
        <v>0.81481199999999998</v>
      </c>
      <c r="FV408">
        <v>20.322099999999999</v>
      </c>
      <c r="FW408">
        <v>5.2120499999999996</v>
      </c>
      <c r="FX408">
        <v>11.9063</v>
      </c>
      <c r="FY408">
        <v>5.0027999999999997</v>
      </c>
      <c r="FZ408">
        <v>3.2900499999999999</v>
      </c>
      <c r="GA408">
        <v>9999</v>
      </c>
      <c r="GB408">
        <v>9999</v>
      </c>
      <c r="GC408">
        <v>9999</v>
      </c>
      <c r="GD408">
        <v>999.9</v>
      </c>
      <c r="GE408">
        <v>1.85947</v>
      </c>
      <c r="GF408">
        <v>1.8544499999999999</v>
      </c>
      <c r="GG408">
        <v>1.85768</v>
      </c>
      <c r="GH408">
        <v>1.85608</v>
      </c>
      <c r="GI408">
        <v>1.85486</v>
      </c>
      <c r="GJ408">
        <v>1.8545499999999999</v>
      </c>
      <c r="GK408">
        <v>1.8531899999999999</v>
      </c>
      <c r="GL408">
        <v>1.8563799999999999</v>
      </c>
      <c r="GM408">
        <v>0</v>
      </c>
      <c r="GN408">
        <v>0</v>
      </c>
      <c r="GO408">
        <v>0</v>
      </c>
      <c r="GP408">
        <v>0</v>
      </c>
      <c r="GQ408" t="s">
        <v>385</v>
      </c>
      <c r="GR408" t="s">
        <v>386</v>
      </c>
      <c r="GS408" t="s">
        <v>387</v>
      </c>
      <c r="GT408" t="s">
        <v>387</v>
      </c>
      <c r="GU408" t="s">
        <v>387</v>
      </c>
      <c r="GV408" t="s">
        <v>387</v>
      </c>
      <c r="GW408">
        <v>0</v>
      </c>
      <c r="GX408">
        <v>100</v>
      </c>
      <c r="GY408">
        <v>100</v>
      </c>
      <c r="GZ408">
        <v>2.94</v>
      </c>
      <c r="HA408">
        <v>1.32E-2</v>
      </c>
      <c r="HB408">
        <v>0.44568443622215809</v>
      </c>
      <c r="HC408">
        <v>2.8098669343081611E-3</v>
      </c>
      <c r="HD408">
        <v>-1.127031966113555E-6</v>
      </c>
      <c r="HE408">
        <v>1.768598670541231E-10</v>
      </c>
      <c r="HF408">
        <v>-6.7302174371849419E-2</v>
      </c>
      <c r="HG408">
        <v>1.081145868756639E-2</v>
      </c>
      <c r="HH408">
        <v>-3.689364805754238E-4</v>
      </c>
      <c r="HI408">
        <v>2.919854880483278E-6</v>
      </c>
      <c r="HJ408">
        <v>2</v>
      </c>
      <c r="HK408">
        <v>2136</v>
      </c>
      <c r="HL408">
        <v>3</v>
      </c>
      <c r="HM408">
        <v>30</v>
      </c>
      <c r="HN408">
        <v>10.9</v>
      </c>
      <c r="HO408">
        <v>10.8</v>
      </c>
      <c r="HP408">
        <v>3.7622100000000001</v>
      </c>
      <c r="HQ408">
        <v>2.2656200000000002</v>
      </c>
      <c r="HR408">
        <v>1.4978</v>
      </c>
      <c r="HS408">
        <v>2.2985799999999998</v>
      </c>
      <c r="HT408">
        <v>1.5478499999999999</v>
      </c>
      <c r="HU408">
        <v>2.33887</v>
      </c>
      <c r="HV408">
        <v>36.316499999999998</v>
      </c>
      <c r="HW408">
        <v>15.2791</v>
      </c>
      <c r="HX408">
        <v>18</v>
      </c>
      <c r="HY408">
        <v>470.88200000000001</v>
      </c>
      <c r="HZ408">
        <v>514.15499999999997</v>
      </c>
      <c r="IA408">
        <v>28.5989</v>
      </c>
      <c r="IB408">
        <v>30.5654</v>
      </c>
      <c r="IC408">
        <v>30.000499999999999</v>
      </c>
      <c r="ID408">
        <v>30.349799999999998</v>
      </c>
      <c r="IE408">
        <v>30.442299999999999</v>
      </c>
      <c r="IF408">
        <v>75.3035</v>
      </c>
      <c r="IG408">
        <v>25.147300000000001</v>
      </c>
      <c r="IH408">
        <v>35.411200000000001</v>
      </c>
      <c r="II408">
        <v>28.5822</v>
      </c>
      <c r="IJ408">
        <v>1990.91</v>
      </c>
      <c r="IK408">
        <v>25.777699999999999</v>
      </c>
      <c r="IL408">
        <v>100.65900000000001</v>
      </c>
      <c r="IM408">
        <v>100.378</v>
      </c>
      <c r="IN408" t="s">
        <v>2772</v>
      </c>
    </row>
    <row r="409" spans="1:248" x14ac:dyDescent="0.2">
      <c r="A409">
        <v>393</v>
      </c>
      <c r="B409">
        <v>1660401690</v>
      </c>
      <c r="C409">
        <v>1965.900000095367</v>
      </c>
      <c r="D409" t="s">
        <v>1155</v>
      </c>
      <c r="E409" t="s">
        <v>1156</v>
      </c>
      <c r="F409">
        <v>1</v>
      </c>
      <c r="G409" t="s">
        <v>376</v>
      </c>
      <c r="H409" t="s">
        <v>377</v>
      </c>
      <c r="I409" t="s">
        <v>378</v>
      </c>
      <c r="J409" t="s">
        <v>379</v>
      </c>
      <c r="K409" t="s">
        <v>380</v>
      </c>
      <c r="L409" t="s">
        <v>376</v>
      </c>
      <c r="M409" t="s">
        <v>1157</v>
      </c>
      <c r="N409">
        <v>1660401682.25</v>
      </c>
      <c r="O409">
        <f t="shared" si="204"/>
        <v>1.2922133487221609E-3</v>
      </c>
      <c r="P409">
        <f t="shared" si="205"/>
        <v>1.292213348722161</v>
      </c>
      <c r="Q409">
        <f t="shared" si="206"/>
        <v>4.2015905909281352</v>
      </c>
      <c r="R409">
        <f t="shared" si="207"/>
        <v>394.37333333333328</v>
      </c>
      <c r="S409">
        <f t="shared" si="208"/>
        <v>277.74124163608082</v>
      </c>
      <c r="T409">
        <f t="shared" si="209"/>
        <v>27.707152628169911</v>
      </c>
      <c r="U409">
        <f t="shared" si="210"/>
        <v>39.342238389875817</v>
      </c>
      <c r="V409">
        <f t="shared" si="211"/>
        <v>6.4260510497587228E-2</v>
      </c>
      <c r="W409">
        <f t="shared" si="212"/>
        <v>2.9239426988095012</v>
      </c>
      <c r="X409">
        <f t="shared" si="213"/>
        <v>6.348611775718116E-2</v>
      </c>
      <c r="Y409">
        <f t="shared" si="214"/>
        <v>3.9747622084878038E-2</v>
      </c>
      <c r="Z409">
        <f t="shared" si="215"/>
        <v>321.51385481221649</v>
      </c>
      <c r="AA409">
        <f t="shared" si="216"/>
        <v>32.561586980174546</v>
      </c>
      <c r="AB409">
        <f t="shared" si="217"/>
        <v>31.57668</v>
      </c>
      <c r="AC409">
        <f t="shared" si="218"/>
        <v>4.6618577839243596</v>
      </c>
      <c r="AD409">
        <f t="shared" si="219"/>
        <v>59.978011146372836</v>
      </c>
      <c r="AE409">
        <f t="shared" si="220"/>
        <v>2.7063261493893993</v>
      </c>
      <c r="AF409">
        <f t="shared" si="221"/>
        <v>4.5121972163844655</v>
      </c>
      <c r="AG409">
        <f t="shared" si="222"/>
        <v>1.9555316345349603</v>
      </c>
      <c r="AH409">
        <f t="shared" si="223"/>
        <v>-56.986608678647293</v>
      </c>
      <c r="AI409">
        <f t="shared" si="224"/>
        <v>-90.403490447310972</v>
      </c>
      <c r="AJ409">
        <f t="shared" si="225"/>
        <v>-6.962908415718549</v>
      </c>
      <c r="AK409">
        <f t="shared" si="226"/>
        <v>167.16084727053965</v>
      </c>
      <c r="AL409">
        <f t="shared" si="227"/>
        <v>4.1766891381961759</v>
      </c>
      <c r="AM409">
        <f t="shared" si="228"/>
        <v>1.3012689589207136</v>
      </c>
      <c r="AN409">
        <f t="shared" si="229"/>
        <v>4.2015905909281352</v>
      </c>
      <c r="AO409">
        <v>410.5560631661989</v>
      </c>
      <c r="AP409">
        <v>405.36870303030298</v>
      </c>
      <c r="AQ409">
        <v>2.8051139140061751E-3</v>
      </c>
      <c r="AR409">
        <v>65.10273567100046</v>
      </c>
      <c r="AS409">
        <f t="shared" si="230"/>
        <v>1.292213348722161</v>
      </c>
      <c r="AT409">
        <v>25.60869915118688</v>
      </c>
      <c r="AU409">
        <v>27.117615757575749</v>
      </c>
      <c r="AV409">
        <v>-1.1156539269414439E-4</v>
      </c>
      <c r="AW409">
        <v>83.615306321479792</v>
      </c>
      <c r="AX409">
        <v>18</v>
      </c>
      <c r="AY409">
        <v>4</v>
      </c>
      <c r="AZ409">
        <f t="shared" si="231"/>
        <v>1</v>
      </c>
      <c r="BA409">
        <f t="shared" si="232"/>
        <v>0</v>
      </c>
      <c r="BB409">
        <f t="shared" si="233"/>
        <v>52013.805109992318</v>
      </c>
      <c r="BC409">
        <f t="shared" si="234"/>
        <v>1999.987666666666</v>
      </c>
      <c r="BD409">
        <f t="shared" si="235"/>
        <v>1681.1895484001116</v>
      </c>
      <c r="BE409">
        <f t="shared" si="236"/>
        <v>0.84059995789979647</v>
      </c>
      <c r="BF409">
        <f t="shared" si="237"/>
        <v>0.16075791874660725</v>
      </c>
      <c r="BG409">
        <v>6</v>
      </c>
      <c r="BH409">
        <v>0.5</v>
      </c>
      <c r="BI409" t="s">
        <v>382</v>
      </c>
      <c r="BJ409">
        <v>2</v>
      </c>
      <c r="BK409" t="b">
        <v>1</v>
      </c>
      <c r="BL409">
        <v>1660401682.25</v>
      </c>
      <c r="BM409">
        <v>394.37333333333328</v>
      </c>
      <c r="BN409">
        <v>399.99959999999999</v>
      </c>
      <c r="BO409">
        <v>27.128676666666671</v>
      </c>
      <c r="BP409">
        <v>25.60994333333333</v>
      </c>
      <c r="BQ409">
        <v>392.98533333333341</v>
      </c>
      <c r="BR409">
        <v>27.112676666666669</v>
      </c>
      <c r="BS409">
        <v>500.14069999999998</v>
      </c>
      <c r="BT409">
        <v>99.65898</v>
      </c>
      <c r="BU409">
        <v>9.9890756666666677E-2</v>
      </c>
      <c r="BV409">
        <v>31.00318333333334</v>
      </c>
      <c r="BW409">
        <v>31.57668</v>
      </c>
      <c r="BX409">
        <v>999.9000000000002</v>
      </c>
      <c r="BY409">
        <v>0</v>
      </c>
      <c r="BZ409">
        <v>0</v>
      </c>
      <c r="CA409">
        <v>10002.18133333333</v>
      </c>
      <c r="CB409">
        <v>0</v>
      </c>
      <c r="CC409">
        <v>28.614560000000001</v>
      </c>
      <c r="CD409">
        <v>-5.6276983333333339</v>
      </c>
      <c r="CE409">
        <v>405.3676999999999</v>
      </c>
      <c r="CF409">
        <v>410.5128666666667</v>
      </c>
      <c r="CG409">
        <v>1.515544</v>
      </c>
      <c r="CH409">
        <v>399.99959999999999</v>
      </c>
      <c r="CI409">
        <v>25.60994333333333</v>
      </c>
      <c r="CJ409">
        <v>2.7033</v>
      </c>
      <c r="CK409">
        <v>2.5522619999999998</v>
      </c>
      <c r="CL409">
        <v>22.305186666666671</v>
      </c>
      <c r="CM409">
        <v>21.363666666666671</v>
      </c>
      <c r="CN409">
        <v>1999.987666666666</v>
      </c>
      <c r="CO409">
        <v>0.9800009666666667</v>
      </c>
      <c r="CP409">
        <v>1.9999323333333329E-2</v>
      </c>
      <c r="CQ409">
        <v>0</v>
      </c>
      <c r="CR409">
        <v>2.6162000000000001</v>
      </c>
      <c r="CS409">
        <v>0</v>
      </c>
      <c r="CT409">
        <v>22792.113333333338</v>
      </c>
      <c r="CU409">
        <v>17412.22</v>
      </c>
      <c r="CV409">
        <v>40.780999999999977</v>
      </c>
      <c r="CW409">
        <v>41.760266666666652</v>
      </c>
      <c r="CX409">
        <v>40.7395</v>
      </c>
      <c r="CY409">
        <v>40.25</v>
      </c>
      <c r="CZ409">
        <v>40.868699999999997</v>
      </c>
      <c r="DA409">
        <v>1959.9933333333331</v>
      </c>
      <c r="DB409">
        <v>39.996999999999993</v>
      </c>
      <c r="DC409">
        <v>0</v>
      </c>
      <c r="DD409">
        <v>1660401688.2</v>
      </c>
      <c r="DE409">
        <v>0</v>
      </c>
      <c r="DF409">
        <v>1660401716.5</v>
      </c>
      <c r="DG409" t="s">
        <v>1158</v>
      </c>
      <c r="DH409">
        <v>1660401706</v>
      </c>
      <c r="DI409">
        <v>1660401716.5</v>
      </c>
      <c r="DJ409">
        <v>2</v>
      </c>
      <c r="DK409">
        <v>-0.01</v>
      </c>
      <c r="DL409">
        <v>0</v>
      </c>
      <c r="DM409">
        <v>1.3879999999999999</v>
      </c>
      <c r="DN409">
        <v>1.6E-2</v>
      </c>
      <c r="DO409">
        <v>400</v>
      </c>
      <c r="DP409">
        <v>26</v>
      </c>
      <c r="DQ409">
        <v>0.46</v>
      </c>
      <c r="DR409">
        <v>0.09</v>
      </c>
      <c r="DS409">
        <v>4.1933864482832384</v>
      </c>
      <c r="DT409">
        <v>0.24647484378036641</v>
      </c>
      <c r="DU409">
        <v>5.9863958422268937E-2</v>
      </c>
      <c r="DV409">
        <v>1</v>
      </c>
      <c r="DW409">
        <v>4.1749293498404763</v>
      </c>
      <c r="DX409">
        <v>0.58172547821124254</v>
      </c>
      <c r="DY409">
        <v>4.8008199071173589E-2</v>
      </c>
      <c r="DZ409">
        <v>0</v>
      </c>
      <c r="EA409">
        <v>-5.6244887096774194</v>
      </c>
      <c r="EB409">
        <v>-0.64911338709674948</v>
      </c>
      <c r="EC409">
        <v>5.613163450215438E-2</v>
      </c>
      <c r="ED409">
        <v>1</v>
      </c>
      <c r="EE409">
        <v>278.21026910229392</v>
      </c>
      <c r="EF409">
        <v>-2.7184446795677082</v>
      </c>
      <c r="EG409">
        <v>1.335703940873765</v>
      </c>
      <c r="EH409">
        <v>0</v>
      </c>
      <c r="EI409">
        <v>1.519310975609756</v>
      </c>
      <c r="EJ409">
        <v>-6.0686968641117098E-2</v>
      </c>
      <c r="EK409">
        <v>7.1287818563554569E-3</v>
      </c>
      <c r="EL409">
        <v>1</v>
      </c>
      <c r="EM409">
        <v>1.9565840403707351</v>
      </c>
      <c r="EN409">
        <v>-6.1355059107582481E-2</v>
      </c>
      <c r="EO409">
        <v>4.8997355561560506E-3</v>
      </c>
      <c r="EP409">
        <v>1</v>
      </c>
      <c r="EQ409">
        <v>4</v>
      </c>
      <c r="ER409">
        <v>6</v>
      </c>
      <c r="ES409" t="s">
        <v>401</v>
      </c>
      <c r="ET409">
        <v>2.9436800000000001</v>
      </c>
      <c r="EU409">
        <v>2.8010100000000002</v>
      </c>
      <c r="EV409">
        <v>8.7316400000000002E-2</v>
      </c>
      <c r="EW409">
        <v>8.8334599999999999E-2</v>
      </c>
      <c r="EX409">
        <v>0.118064</v>
      </c>
      <c r="EY409">
        <v>0.113483</v>
      </c>
      <c r="EZ409">
        <v>18746</v>
      </c>
      <c r="FA409">
        <v>19633.2</v>
      </c>
      <c r="FB409">
        <v>23878.5</v>
      </c>
      <c r="FC409">
        <v>25054.3</v>
      </c>
      <c r="FD409">
        <v>33701.5</v>
      </c>
      <c r="FE409">
        <v>35460.5</v>
      </c>
      <c r="FF409">
        <v>43526.3</v>
      </c>
      <c r="FG409">
        <v>46311.9</v>
      </c>
      <c r="FH409">
        <v>1.9313199999999999</v>
      </c>
      <c r="FI409">
        <v>1.88853</v>
      </c>
      <c r="FJ409">
        <v>0.13434099999999999</v>
      </c>
      <c r="FK409">
        <v>0</v>
      </c>
      <c r="FL409">
        <v>29.3657</v>
      </c>
      <c r="FM409">
        <v>999.9</v>
      </c>
      <c r="FN409">
        <v>63.5</v>
      </c>
      <c r="FO409">
        <v>33.5</v>
      </c>
      <c r="FP409">
        <v>33.1081</v>
      </c>
      <c r="FQ409">
        <v>64.150599999999997</v>
      </c>
      <c r="FR409">
        <v>26.870999999999999</v>
      </c>
      <c r="FS409">
        <v>1</v>
      </c>
      <c r="FT409">
        <v>0.27740100000000001</v>
      </c>
      <c r="FU409">
        <v>0.166686</v>
      </c>
      <c r="FV409">
        <v>20.325099999999999</v>
      </c>
      <c r="FW409">
        <v>5.2211800000000004</v>
      </c>
      <c r="FX409">
        <v>11.9077</v>
      </c>
      <c r="FY409">
        <v>5.0053999999999998</v>
      </c>
      <c r="FZ409">
        <v>3.29122</v>
      </c>
      <c r="GA409">
        <v>9999</v>
      </c>
      <c r="GB409">
        <v>9999</v>
      </c>
      <c r="GC409">
        <v>9999</v>
      </c>
      <c r="GD409">
        <v>999.9</v>
      </c>
      <c r="GE409">
        <v>1.8595900000000001</v>
      </c>
      <c r="GF409">
        <v>1.8545499999999999</v>
      </c>
      <c r="GG409">
        <v>1.8577600000000001</v>
      </c>
      <c r="GH409">
        <v>1.8561799999999999</v>
      </c>
      <c r="GI409">
        <v>1.855</v>
      </c>
      <c r="GJ409">
        <v>1.85466</v>
      </c>
      <c r="GK409">
        <v>1.8533200000000001</v>
      </c>
      <c r="GL409">
        <v>1.8564000000000001</v>
      </c>
      <c r="GM409">
        <v>0</v>
      </c>
      <c r="GN409">
        <v>0</v>
      </c>
      <c r="GO409">
        <v>0</v>
      </c>
      <c r="GP409">
        <v>0</v>
      </c>
      <c r="GQ409" t="s">
        <v>385</v>
      </c>
      <c r="GR409" t="s">
        <v>386</v>
      </c>
      <c r="GS409" t="s">
        <v>387</v>
      </c>
      <c r="GT409" t="s">
        <v>387</v>
      </c>
      <c r="GU409" t="s">
        <v>387</v>
      </c>
      <c r="GV409" t="s">
        <v>387</v>
      </c>
      <c r="GW409">
        <v>0</v>
      </c>
      <c r="GX409">
        <v>100</v>
      </c>
      <c r="GY409">
        <v>100</v>
      </c>
      <c r="GZ409">
        <v>1.3879999999999999</v>
      </c>
      <c r="HA409">
        <v>1.6E-2</v>
      </c>
      <c r="HB409">
        <v>0.44568443622215809</v>
      </c>
      <c r="HC409">
        <v>2.8098669343081611E-3</v>
      </c>
      <c r="HD409">
        <v>-1.127031966113555E-6</v>
      </c>
      <c r="HE409">
        <v>1.768598670541231E-10</v>
      </c>
      <c r="HF409">
        <v>-6.7302174371849419E-2</v>
      </c>
      <c r="HG409">
        <v>1.081145868756639E-2</v>
      </c>
      <c r="HH409">
        <v>-3.689364805754238E-4</v>
      </c>
      <c r="HI409">
        <v>2.919854880483278E-6</v>
      </c>
      <c r="HJ409">
        <v>2</v>
      </c>
      <c r="HK409">
        <v>2136</v>
      </c>
      <c r="HL409">
        <v>3</v>
      </c>
      <c r="HM409">
        <v>30</v>
      </c>
      <c r="HN409">
        <v>32.5</v>
      </c>
      <c r="HO409">
        <v>32.4</v>
      </c>
      <c r="HP409">
        <v>1.02295</v>
      </c>
      <c r="HQ409">
        <v>2.3315399999999999</v>
      </c>
      <c r="HR409">
        <v>1.4978</v>
      </c>
      <c r="HS409">
        <v>2.2973599999999998</v>
      </c>
      <c r="HT409">
        <v>1.5478499999999999</v>
      </c>
      <c r="HU409">
        <v>2.3034699999999999</v>
      </c>
      <c r="HV409">
        <v>36.7654</v>
      </c>
      <c r="HW409">
        <v>15.0426</v>
      </c>
      <c r="HX409">
        <v>18</v>
      </c>
      <c r="HY409">
        <v>472.69799999999998</v>
      </c>
      <c r="HZ409">
        <v>507.47699999999998</v>
      </c>
      <c r="IA409">
        <v>28.432500000000001</v>
      </c>
      <c r="IB409">
        <v>30.674499999999998</v>
      </c>
      <c r="IC409">
        <v>29.9999</v>
      </c>
      <c r="ID409">
        <v>30.499099999999999</v>
      </c>
      <c r="IE409">
        <v>30.5946</v>
      </c>
      <c r="IF409">
        <v>20.485499999999998</v>
      </c>
      <c r="IG409">
        <v>24.8583</v>
      </c>
      <c r="IH409">
        <v>19.371099999999998</v>
      </c>
      <c r="II409">
        <v>28.563300000000002</v>
      </c>
      <c r="IJ409">
        <v>400</v>
      </c>
      <c r="IK409">
        <v>25.610900000000001</v>
      </c>
      <c r="IL409">
        <v>100.65900000000001</v>
      </c>
      <c r="IM409">
        <v>100.372</v>
      </c>
      <c r="IN409" t="s">
        <v>2772</v>
      </c>
    </row>
    <row r="410" spans="1:248" x14ac:dyDescent="0.2">
      <c r="A410">
        <v>394</v>
      </c>
      <c r="B410">
        <v>1660401936</v>
      </c>
      <c r="C410">
        <v>2211.900000095367</v>
      </c>
      <c r="D410" t="s">
        <v>1159</v>
      </c>
      <c r="E410" t="s">
        <v>1160</v>
      </c>
      <c r="F410">
        <v>1</v>
      </c>
      <c r="G410" t="s">
        <v>376</v>
      </c>
      <c r="H410" t="s">
        <v>377</v>
      </c>
      <c r="I410" t="s">
        <v>378</v>
      </c>
      <c r="J410" t="s">
        <v>379</v>
      </c>
      <c r="K410" t="s">
        <v>380</v>
      </c>
      <c r="L410" t="s">
        <v>376</v>
      </c>
      <c r="M410" t="s">
        <v>1157</v>
      </c>
      <c r="N410">
        <v>1660401928.25</v>
      </c>
      <c r="O410">
        <f t="shared" si="204"/>
        <v>1.3943101916797055E-3</v>
      </c>
      <c r="P410">
        <f t="shared" si="205"/>
        <v>1.3943101916797054</v>
      </c>
      <c r="Q410">
        <f t="shared" si="206"/>
        <v>0.43486571861495099</v>
      </c>
      <c r="R410">
        <f t="shared" si="207"/>
        <v>99.490663333333316</v>
      </c>
      <c r="S410">
        <f t="shared" si="208"/>
        <v>86.297789197226805</v>
      </c>
      <c r="T410">
        <f t="shared" si="209"/>
        <v>8.6089011602287489</v>
      </c>
      <c r="U410">
        <f t="shared" si="210"/>
        <v>9.9249968622577978</v>
      </c>
      <c r="V410">
        <f t="shared" si="211"/>
        <v>6.92181638406386E-2</v>
      </c>
      <c r="W410">
        <f t="shared" si="212"/>
        <v>2.9227693243575756</v>
      </c>
      <c r="X410">
        <f t="shared" si="213"/>
        <v>6.832021894335924E-2</v>
      </c>
      <c r="Y410">
        <f t="shared" si="214"/>
        <v>4.2779843059383142E-2</v>
      </c>
      <c r="Z410">
        <f t="shared" si="215"/>
        <v>321.51419531333448</v>
      </c>
      <c r="AA410">
        <f t="shared" si="216"/>
        <v>32.536550463103104</v>
      </c>
      <c r="AB410">
        <f t="shared" si="217"/>
        <v>31.598700000000001</v>
      </c>
      <c r="AC410">
        <f t="shared" si="218"/>
        <v>4.6676893016700802</v>
      </c>
      <c r="AD410">
        <f t="shared" si="219"/>
        <v>59.99057215871899</v>
      </c>
      <c r="AE410">
        <f t="shared" si="220"/>
        <v>2.7070344056832454</v>
      </c>
      <c r="AF410">
        <f t="shared" si="221"/>
        <v>4.5124330511820379</v>
      </c>
      <c r="AG410">
        <f t="shared" si="222"/>
        <v>1.9606548959868348</v>
      </c>
      <c r="AH410">
        <f t="shared" si="223"/>
        <v>-61.489079453075014</v>
      </c>
      <c r="AI410">
        <f t="shared" si="224"/>
        <v>-93.692513253857925</v>
      </c>
      <c r="AJ410">
        <f t="shared" si="225"/>
        <v>-7.219943879990991</v>
      </c>
      <c r="AK410">
        <f t="shared" si="226"/>
        <v>159.11265872641056</v>
      </c>
      <c r="AL410">
        <f t="shared" si="227"/>
        <v>0.2860729494485259</v>
      </c>
      <c r="AM410">
        <f t="shared" si="228"/>
        <v>1.4035968644976944</v>
      </c>
      <c r="AN410">
        <f t="shared" si="229"/>
        <v>0.43486571861495099</v>
      </c>
      <c r="AO410">
        <v>102.649044838385</v>
      </c>
      <c r="AP410">
        <v>102.1108606060606</v>
      </c>
      <c r="AQ410">
        <v>5.5666557081821867E-4</v>
      </c>
      <c r="AR410">
        <v>65.214446167696266</v>
      </c>
      <c r="AS410">
        <f t="shared" si="230"/>
        <v>1.3943101916797054</v>
      </c>
      <c r="AT410">
        <v>25.498741687316169</v>
      </c>
      <c r="AU410">
        <v>27.126804848484841</v>
      </c>
      <c r="AV410">
        <v>-1.206486535962299E-4</v>
      </c>
      <c r="AW410">
        <v>83.378125722089422</v>
      </c>
      <c r="AX410">
        <v>18</v>
      </c>
      <c r="AY410">
        <v>4</v>
      </c>
      <c r="AZ410">
        <f t="shared" si="231"/>
        <v>1</v>
      </c>
      <c r="BA410">
        <f t="shared" si="232"/>
        <v>0</v>
      </c>
      <c r="BB410">
        <f t="shared" si="233"/>
        <v>51980.229813174483</v>
      </c>
      <c r="BC410">
        <f t="shared" si="234"/>
        <v>1999.9949999999999</v>
      </c>
      <c r="BD410">
        <f t="shared" si="235"/>
        <v>1681.195278400691</v>
      </c>
      <c r="BE410">
        <f t="shared" si="236"/>
        <v>0.84059974069969734</v>
      </c>
      <c r="BF410">
        <f t="shared" si="237"/>
        <v>0.16075749955041613</v>
      </c>
      <c r="BG410">
        <v>6</v>
      </c>
      <c r="BH410">
        <v>0.5</v>
      </c>
      <c r="BI410" t="s">
        <v>382</v>
      </c>
      <c r="BJ410">
        <v>2</v>
      </c>
      <c r="BK410" t="b">
        <v>1</v>
      </c>
      <c r="BL410">
        <v>1660401928.25</v>
      </c>
      <c r="BM410">
        <v>99.490663333333316</v>
      </c>
      <c r="BN410">
        <v>100.0013633333333</v>
      </c>
      <c r="BO410">
        <v>27.135993333333332</v>
      </c>
      <c r="BP410">
        <v>25.497900000000001</v>
      </c>
      <c r="BQ410">
        <v>98.624663333333316</v>
      </c>
      <c r="BR410">
        <v>27.121993333333329</v>
      </c>
      <c r="BS410">
        <v>500.15789999999998</v>
      </c>
      <c r="BT410">
        <v>99.657976666666656</v>
      </c>
      <c r="BU410">
        <v>0.1000964</v>
      </c>
      <c r="BV410">
        <v>31.004100000000012</v>
      </c>
      <c r="BW410">
        <v>31.598700000000001</v>
      </c>
      <c r="BX410">
        <v>999.9000000000002</v>
      </c>
      <c r="BY410">
        <v>0</v>
      </c>
      <c r="BZ410">
        <v>0</v>
      </c>
      <c r="CA410">
        <v>9995.5863333333327</v>
      </c>
      <c r="CB410">
        <v>0</v>
      </c>
      <c r="CC410">
        <v>15.406980000000001</v>
      </c>
      <c r="CD410">
        <v>-0.6746238333333332</v>
      </c>
      <c r="CE410">
        <v>102.09716666666669</v>
      </c>
      <c r="CF410">
        <v>102.6178666666667</v>
      </c>
      <c r="CG410">
        <v>1.636741</v>
      </c>
      <c r="CH410">
        <v>100.0013633333333</v>
      </c>
      <c r="CI410">
        <v>25.497900000000001</v>
      </c>
      <c r="CJ410">
        <v>2.7041820000000012</v>
      </c>
      <c r="CK410">
        <v>2.541067333333332</v>
      </c>
      <c r="CL410">
        <v>22.310553333333331</v>
      </c>
      <c r="CM410">
        <v>21.291956666666671</v>
      </c>
      <c r="CN410">
        <v>1999.9949999999999</v>
      </c>
      <c r="CO410">
        <v>0.98000800000000032</v>
      </c>
      <c r="CP410">
        <v>1.99925E-2</v>
      </c>
      <c r="CQ410">
        <v>0</v>
      </c>
      <c r="CR410">
        <v>2.639933333333333</v>
      </c>
      <c r="CS410">
        <v>0</v>
      </c>
      <c r="CT410">
        <v>21862.793333333331</v>
      </c>
      <c r="CU410">
        <v>17412.30666666666</v>
      </c>
      <c r="CV410">
        <v>40.875</v>
      </c>
      <c r="CW410">
        <v>41.8812</v>
      </c>
      <c r="CX410">
        <v>40.811999999999983</v>
      </c>
      <c r="CY410">
        <v>40.408066666666663</v>
      </c>
      <c r="CZ410">
        <v>41</v>
      </c>
      <c r="DA410">
        <v>1960.0150000000001</v>
      </c>
      <c r="DB410">
        <v>39.982666666666667</v>
      </c>
      <c r="DC410">
        <v>0</v>
      </c>
      <c r="DD410">
        <v>1660401934.2</v>
      </c>
      <c r="DE410">
        <v>0</v>
      </c>
      <c r="DF410">
        <v>1660401961</v>
      </c>
      <c r="DG410" t="s">
        <v>1161</v>
      </c>
      <c r="DH410">
        <v>1660401961</v>
      </c>
      <c r="DI410">
        <v>1660401957.5</v>
      </c>
      <c r="DJ410">
        <v>3</v>
      </c>
      <c r="DK410">
        <v>0.16200000000000001</v>
      </c>
      <c r="DL410">
        <v>-3.0000000000000001E-3</v>
      </c>
      <c r="DM410">
        <v>0.86599999999999999</v>
      </c>
      <c r="DN410">
        <v>1.4E-2</v>
      </c>
      <c r="DO410">
        <v>100</v>
      </c>
      <c r="DP410">
        <v>26</v>
      </c>
      <c r="DQ410">
        <v>0.28000000000000003</v>
      </c>
      <c r="DR410">
        <v>7.0000000000000007E-2</v>
      </c>
      <c r="DS410">
        <v>0.41449106662234009</v>
      </c>
      <c r="DT410">
        <v>-8.5053180816619223E-2</v>
      </c>
      <c r="DU410">
        <v>2.3899929210583062E-2</v>
      </c>
      <c r="DV410">
        <v>1</v>
      </c>
      <c r="DW410">
        <v>0.42331580206118702</v>
      </c>
      <c r="DX410">
        <v>4.7800669308982278E-3</v>
      </c>
      <c r="DY410">
        <v>3.6406397099173073E-2</v>
      </c>
      <c r="DZ410">
        <v>1</v>
      </c>
      <c r="EA410">
        <v>-0.6746238333333332</v>
      </c>
      <c r="EB410">
        <v>-3.2467781979978398E-2</v>
      </c>
      <c r="EC410">
        <v>4.4400757142255533E-2</v>
      </c>
      <c r="ED410">
        <v>1</v>
      </c>
      <c r="EE410">
        <v>86.579076530218813</v>
      </c>
      <c r="EF410">
        <v>2.695144733891305</v>
      </c>
      <c r="EG410">
        <v>0.60176075410675622</v>
      </c>
      <c r="EH410">
        <v>0</v>
      </c>
      <c r="EI410">
        <v>1.644487</v>
      </c>
      <c r="EJ410">
        <v>-0.1566682176360242</v>
      </c>
      <c r="EK410">
        <v>1.5662661683123979E-2</v>
      </c>
      <c r="EL410">
        <v>0</v>
      </c>
      <c r="EM410">
        <v>1.960839801631084</v>
      </c>
      <c r="EN410">
        <v>-2.0565545964565599E-2</v>
      </c>
      <c r="EO410">
        <v>1.9884788067740908E-3</v>
      </c>
      <c r="EP410">
        <v>1</v>
      </c>
      <c r="EQ410">
        <v>4</v>
      </c>
      <c r="ER410">
        <v>6</v>
      </c>
      <c r="ES410" t="s">
        <v>401</v>
      </c>
      <c r="ET410">
        <v>2.94381</v>
      </c>
      <c r="EU410">
        <v>2.8014299999999999</v>
      </c>
      <c r="EV410">
        <v>2.6086999999999999E-2</v>
      </c>
      <c r="EW410">
        <v>2.6341099999999999E-2</v>
      </c>
      <c r="EX410">
        <v>0.11808299999999999</v>
      </c>
      <c r="EY410">
        <v>0.113132</v>
      </c>
      <c r="EZ410">
        <v>20002.400000000001</v>
      </c>
      <c r="FA410">
        <v>20966.099999999999</v>
      </c>
      <c r="FB410">
        <v>23877.9</v>
      </c>
      <c r="FC410">
        <v>25052.5</v>
      </c>
      <c r="FD410">
        <v>33697.4</v>
      </c>
      <c r="FE410">
        <v>35469.699999999997</v>
      </c>
      <c r="FF410">
        <v>43525.4</v>
      </c>
      <c r="FG410">
        <v>46309</v>
      </c>
      <c r="FH410">
        <v>1.9308799999999999</v>
      </c>
      <c r="FI410">
        <v>1.8858999999999999</v>
      </c>
      <c r="FJ410">
        <v>0.12803800000000001</v>
      </c>
      <c r="FK410">
        <v>0</v>
      </c>
      <c r="FL410">
        <v>29.5078</v>
      </c>
      <c r="FM410">
        <v>999.9</v>
      </c>
      <c r="FN410">
        <v>63.3</v>
      </c>
      <c r="FO410">
        <v>33.6</v>
      </c>
      <c r="FP410">
        <v>33.188499999999998</v>
      </c>
      <c r="FQ410">
        <v>64.210599999999999</v>
      </c>
      <c r="FR410">
        <v>26.875</v>
      </c>
      <c r="FS410">
        <v>1</v>
      </c>
      <c r="FT410">
        <v>0.28242899999999999</v>
      </c>
      <c r="FU410">
        <v>0.80301999999999996</v>
      </c>
      <c r="FV410">
        <v>20.3231</v>
      </c>
      <c r="FW410">
        <v>5.2222299999999997</v>
      </c>
      <c r="FX410">
        <v>11.907999999999999</v>
      </c>
      <c r="FY410">
        <v>5.0052500000000002</v>
      </c>
      <c r="FZ410">
        <v>3.29128</v>
      </c>
      <c r="GA410">
        <v>9999</v>
      </c>
      <c r="GB410">
        <v>9999</v>
      </c>
      <c r="GC410">
        <v>9999</v>
      </c>
      <c r="GD410">
        <v>999.9</v>
      </c>
      <c r="GE410">
        <v>1.8595600000000001</v>
      </c>
      <c r="GF410">
        <v>1.8545400000000001</v>
      </c>
      <c r="GG410">
        <v>1.85775</v>
      </c>
      <c r="GH410">
        <v>1.8561000000000001</v>
      </c>
      <c r="GI410">
        <v>1.8549599999999999</v>
      </c>
      <c r="GJ410">
        <v>1.85459</v>
      </c>
      <c r="GK410">
        <v>1.85328</v>
      </c>
      <c r="GL410">
        <v>1.8563799999999999</v>
      </c>
      <c r="GM410">
        <v>0</v>
      </c>
      <c r="GN410">
        <v>0</v>
      </c>
      <c r="GO410">
        <v>0</v>
      </c>
      <c r="GP410">
        <v>0</v>
      </c>
      <c r="GQ410" t="s">
        <v>385</v>
      </c>
      <c r="GR410" t="s">
        <v>386</v>
      </c>
      <c r="GS410" t="s">
        <v>387</v>
      </c>
      <c r="GT410" t="s">
        <v>387</v>
      </c>
      <c r="GU410" t="s">
        <v>387</v>
      </c>
      <c r="GV410" t="s">
        <v>387</v>
      </c>
      <c r="GW410">
        <v>0</v>
      </c>
      <c r="GX410">
        <v>100</v>
      </c>
      <c r="GY410">
        <v>100</v>
      </c>
      <c r="GZ410">
        <v>0.86599999999999999</v>
      </c>
      <c r="HA410">
        <v>1.4E-2</v>
      </c>
      <c r="HB410">
        <v>0.43577994604796261</v>
      </c>
      <c r="HC410">
        <v>2.8098669343081611E-3</v>
      </c>
      <c r="HD410">
        <v>-1.127031966113555E-6</v>
      </c>
      <c r="HE410">
        <v>1.768598670541231E-10</v>
      </c>
      <c r="HF410">
        <v>-6.7457350088759152E-2</v>
      </c>
      <c r="HG410">
        <v>1.081145868756639E-2</v>
      </c>
      <c r="HH410">
        <v>-3.689364805754238E-4</v>
      </c>
      <c r="HI410">
        <v>2.919854880483278E-6</v>
      </c>
      <c r="HJ410">
        <v>2</v>
      </c>
      <c r="HK410">
        <v>2136</v>
      </c>
      <c r="HL410">
        <v>3</v>
      </c>
      <c r="HM410">
        <v>30</v>
      </c>
      <c r="HN410">
        <v>3.8</v>
      </c>
      <c r="HO410">
        <v>3.7</v>
      </c>
      <c r="HP410">
        <v>0.37597700000000001</v>
      </c>
      <c r="HQ410">
        <v>2.36328</v>
      </c>
      <c r="HR410">
        <v>1.4978</v>
      </c>
      <c r="HS410">
        <v>2.2985799999999998</v>
      </c>
      <c r="HT410">
        <v>1.5478499999999999</v>
      </c>
      <c r="HU410">
        <v>2.3706100000000001</v>
      </c>
      <c r="HV410">
        <v>36.908000000000001</v>
      </c>
      <c r="HW410">
        <v>14.998900000000001</v>
      </c>
      <c r="HX410">
        <v>18</v>
      </c>
      <c r="HY410">
        <v>472.67899999999997</v>
      </c>
      <c r="HZ410">
        <v>505.97</v>
      </c>
      <c r="IA410">
        <v>28.230499999999999</v>
      </c>
      <c r="IB410">
        <v>30.725200000000001</v>
      </c>
      <c r="IC410">
        <v>30</v>
      </c>
      <c r="ID410">
        <v>30.533300000000001</v>
      </c>
      <c r="IE410">
        <v>30.626899999999999</v>
      </c>
      <c r="IF410">
        <v>7.56243</v>
      </c>
      <c r="IG410">
        <v>25.4818</v>
      </c>
      <c r="IH410">
        <v>15.2484</v>
      </c>
      <c r="II410">
        <v>28.233699999999999</v>
      </c>
      <c r="IJ410">
        <v>100</v>
      </c>
      <c r="IK410">
        <v>25.532499999999999</v>
      </c>
      <c r="IL410">
        <v>100.657</v>
      </c>
      <c r="IM410">
        <v>100.36499999999999</v>
      </c>
      <c r="IN410" t="s">
        <v>2772</v>
      </c>
    </row>
    <row r="411" spans="1:248" x14ac:dyDescent="0.2">
      <c r="A411">
        <v>395</v>
      </c>
      <c r="B411">
        <v>1660402143.5</v>
      </c>
      <c r="C411">
        <v>2419.400000095367</v>
      </c>
      <c r="D411" t="s">
        <v>1162</v>
      </c>
      <c r="E411" t="s">
        <v>1163</v>
      </c>
      <c r="F411">
        <v>1</v>
      </c>
      <c r="G411" t="s">
        <v>376</v>
      </c>
      <c r="H411" t="s">
        <v>377</v>
      </c>
      <c r="I411" t="s">
        <v>378</v>
      </c>
      <c r="J411" t="s">
        <v>379</v>
      </c>
      <c r="K411" t="s">
        <v>380</v>
      </c>
      <c r="L411" t="s">
        <v>376</v>
      </c>
      <c r="M411" t="s">
        <v>1157</v>
      </c>
      <c r="N411">
        <v>1660402135.75</v>
      </c>
      <c r="O411">
        <f t="shared" si="204"/>
        <v>1.5072538778108772E-3</v>
      </c>
      <c r="P411">
        <f t="shared" si="205"/>
        <v>1.5072538778108773</v>
      </c>
      <c r="Q411">
        <f t="shared" si="206"/>
        <v>-0.35917349064146209</v>
      </c>
      <c r="R411">
        <f t="shared" si="207"/>
        <v>50.246713333333332</v>
      </c>
      <c r="S411">
        <f t="shared" si="208"/>
        <v>56.243707911715966</v>
      </c>
      <c r="T411">
        <f t="shared" si="209"/>
        <v>5.6106214539605404</v>
      </c>
      <c r="U411">
        <f t="shared" si="210"/>
        <v>5.0123880214568892</v>
      </c>
      <c r="V411">
        <f t="shared" si="211"/>
        <v>7.5327115079042384E-2</v>
      </c>
      <c r="W411">
        <f t="shared" si="212"/>
        <v>2.9231457860496004</v>
      </c>
      <c r="X411">
        <f t="shared" si="213"/>
        <v>7.4265123148066811E-2</v>
      </c>
      <c r="Y411">
        <f t="shared" si="214"/>
        <v>4.6509870370939711E-2</v>
      </c>
      <c r="Z411">
        <f t="shared" si="215"/>
        <v>321.51742968148613</v>
      </c>
      <c r="AA411">
        <f t="shared" si="216"/>
        <v>32.502713368356531</v>
      </c>
      <c r="AB411">
        <f t="shared" si="217"/>
        <v>31.57311</v>
      </c>
      <c r="AC411">
        <f t="shared" si="218"/>
        <v>4.6609129449998248</v>
      </c>
      <c r="AD411">
        <f t="shared" si="219"/>
        <v>60.096072461268768</v>
      </c>
      <c r="AE411">
        <f t="shared" si="220"/>
        <v>2.7111261392768156</v>
      </c>
      <c r="AF411">
        <f t="shared" si="221"/>
        <v>4.51132000518687</v>
      </c>
      <c r="AG411">
        <f t="shared" si="222"/>
        <v>1.9497868057230092</v>
      </c>
      <c r="AH411">
        <f t="shared" si="223"/>
        <v>-66.469896011459682</v>
      </c>
      <c r="AI411">
        <f t="shared" si="224"/>
        <v>-90.353636396154329</v>
      </c>
      <c r="AJ411">
        <f t="shared" si="225"/>
        <v>-6.9607263186067305</v>
      </c>
      <c r="AK411">
        <f t="shared" si="226"/>
        <v>157.73317095526539</v>
      </c>
      <c r="AL411">
        <f t="shared" si="227"/>
        <v>-0.28669976308715978</v>
      </c>
      <c r="AM411">
        <f t="shared" si="228"/>
        <v>1.5089945346659006</v>
      </c>
      <c r="AN411">
        <f t="shared" si="229"/>
        <v>-0.35917349064146209</v>
      </c>
      <c r="AO411">
        <v>51.281456450056822</v>
      </c>
      <c r="AP411">
        <v>51.723272727272708</v>
      </c>
      <c r="AQ411">
        <v>5.9399938676795098E-5</v>
      </c>
      <c r="AR411">
        <v>65.010912277771226</v>
      </c>
      <c r="AS411">
        <f t="shared" si="230"/>
        <v>1.5072538778108773</v>
      </c>
      <c r="AT411">
        <v>25.414372491927729</v>
      </c>
      <c r="AU411">
        <v>27.173387272727268</v>
      </c>
      <c r="AV411">
        <v>4.7822607664114201E-6</v>
      </c>
      <c r="AW411">
        <v>83.821565662807004</v>
      </c>
      <c r="AX411">
        <v>18</v>
      </c>
      <c r="AY411">
        <v>4</v>
      </c>
      <c r="AZ411">
        <f t="shared" si="231"/>
        <v>1</v>
      </c>
      <c r="BA411">
        <f t="shared" si="232"/>
        <v>0</v>
      </c>
      <c r="BB411">
        <f t="shared" si="233"/>
        <v>51991.633001497299</v>
      </c>
      <c r="BC411">
        <f t="shared" si="234"/>
        <v>2000.011666666667</v>
      </c>
      <c r="BD411">
        <f t="shared" si="235"/>
        <v>1681.2095760007703</v>
      </c>
      <c r="BE411">
        <f t="shared" si="236"/>
        <v>0.84059988450105871</v>
      </c>
      <c r="BF411">
        <f t="shared" si="237"/>
        <v>0.16075777708704336</v>
      </c>
      <c r="BG411">
        <v>6</v>
      </c>
      <c r="BH411">
        <v>0.5</v>
      </c>
      <c r="BI411" t="s">
        <v>382</v>
      </c>
      <c r="BJ411">
        <v>2</v>
      </c>
      <c r="BK411" t="b">
        <v>1</v>
      </c>
      <c r="BL411">
        <v>1660402135.75</v>
      </c>
      <c r="BM411">
        <v>50.246713333333332</v>
      </c>
      <c r="BN411">
        <v>49.993733333333317</v>
      </c>
      <c r="BO411">
        <v>27.177700000000002</v>
      </c>
      <c r="BP411">
        <v>25.416630000000001</v>
      </c>
      <c r="BQ411">
        <v>49.564713333333323</v>
      </c>
      <c r="BR411">
        <v>27.1647</v>
      </c>
      <c r="BS411">
        <v>500.1448666666667</v>
      </c>
      <c r="BT411">
        <v>99.655590000000004</v>
      </c>
      <c r="BU411">
        <v>9.9949993333333334E-2</v>
      </c>
      <c r="BV411">
        <v>30.999773333333341</v>
      </c>
      <c r="BW411">
        <v>31.57311</v>
      </c>
      <c r="BX411">
        <v>999.9000000000002</v>
      </c>
      <c r="BY411">
        <v>0</v>
      </c>
      <c r="BZ411">
        <v>0</v>
      </c>
      <c r="CA411">
        <v>9997.9736666666649</v>
      </c>
      <c r="CB411">
        <v>0</v>
      </c>
      <c r="CC411">
        <v>22.82438333333333</v>
      </c>
      <c r="CD411">
        <v>0.30555346666666672</v>
      </c>
      <c r="CE411">
        <v>51.704323333333342</v>
      </c>
      <c r="CF411">
        <v>51.297533333333341</v>
      </c>
      <c r="CG411">
        <v>1.758021333333333</v>
      </c>
      <c r="CH411">
        <v>49.993733333333317</v>
      </c>
      <c r="CI411">
        <v>25.416630000000001</v>
      </c>
      <c r="CJ411">
        <v>2.7081059999999999</v>
      </c>
      <c r="CK411">
        <v>2.532909000000001</v>
      </c>
      <c r="CL411">
        <v>22.33438000000001</v>
      </c>
      <c r="CM411">
        <v>21.23953333333333</v>
      </c>
      <c r="CN411">
        <v>2000.011666666667</v>
      </c>
      <c r="CO411">
        <v>0.98000610000000021</v>
      </c>
      <c r="CP411">
        <v>1.999426E-2</v>
      </c>
      <c r="CQ411">
        <v>0</v>
      </c>
      <c r="CR411">
        <v>2.4271333333333329</v>
      </c>
      <c r="CS411">
        <v>0</v>
      </c>
      <c r="CT411">
        <v>21652.799999999999</v>
      </c>
      <c r="CU411">
        <v>17412.46</v>
      </c>
      <c r="CV411">
        <v>40.899799999999999</v>
      </c>
      <c r="CW411">
        <v>41.875</v>
      </c>
      <c r="CX411">
        <v>40.862399999999987</v>
      </c>
      <c r="CY411">
        <v>40.436999999999983</v>
      </c>
      <c r="CZ411">
        <v>41.041333333333327</v>
      </c>
      <c r="DA411">
        <v>1960.025666666666</v>
      </c>
      <c r="DB411">
        <v>39.992666666666658</v>
      </c>
      <c r="DC411">
        <v>0</v>
      </c>
      <c r="DD411">
        <v>1660402141.2</v>
      </c>
      <c r="DE411">
        <v>0</v>
      </c>
      <c r="DF411">
        <v>1660402165.5</v>
      </c>
      <c r="DG411" t="s">
        <v>1164</v>
      </c>
      <c r="DH411">
        <v>1660402164.5</v>
      </c>
      <c r="DI411">
        <v>1660402165.5</v>
      </c>
      <c r="DJ411">
        <v>4</v>
      </c>
      <c r="DK411">
        <v>-5.1999999999999998E-2</v>
      </c>
      <c r="DL411">
        <v>-1E-3</v>
      </c>
      <c r="DM411">
        <v>0.68200000000000005</v>
      </c>
      <c r="DN411">
        <v>1.2999999999999999E-2</v>
      </c>
      <c r="DO411">
        <v>50</v>
      </c>
      <c r="DP411">
        <v>25</v>
      </c>
      <c r="DQ411">
        <v>0.36</v>
      </c>
      <c r="DR411">
        <v>0.06</v>
      </c>
      <c r="DS411">
        <v>-0.32764867187419872</v>
      </c>
      <c r="DT411">
        <v>3.2213518823267132E-2</v>
      </c>
      <c r="DU411">
        <v>1.2141899100956191E-2</v>
      </c>
      <c r="DV411">
        <v>1</v>
      </c>
      <c r="DW411">
        <v>-0.33007430834828011</v>
      </c>
      <c r="DX411">
        <v>-1.3271059941227599E-2</v>
      </c>
      <c r="DY411">
        <v>1.9403160640811538E-2</v>
      </c>
      <c r="DZ411">
        <v>1</v>
      </c>
      <c r="EA411">
        <v>0.30545949999999988</v>
      </c>
      <c r="EB411">
        <v>5.1765330367073981E-2</v>
      </c>
      <c r="EC411">
        <v>2.3813868008298579E-2</v>
      </c>
      <c r="ED411">
        <v>1</v>
      </c>
      <c r="EE411">
        <v>55.653686581191032</v>
      </c>
      <c r="EF411">
        <v>-0.68681427465948985</v>
      </c>
      <c r="EG411">
        <v>0.27068494626222728</v>
      </c>
      <c r="EH411">
        <v>1</v>
      </c>
      <c r="EI411">
        <v>1.75656525</v>
      </c>
      <c r="EJ411">
        <v>4.4680187617260073E-2</v>
      </c>
      <c r="EK411">
        <v>8.2518146451250295E-3</v>
      </c>
      <c r="EL411">
        <v>1</v>
      </c>
      <c r="EM411">
        <v>1.9500111598404071</v>
      </c>
      <c r="EN411">
        <v>2.6204395626383179E-3</v>
      </c>
      <c r="EO411">
        <v>1.554008452126088E-3</v>
      </c>
      <c r="EP411">
        <v>1</v>
      </c>
      <c r="EQ411">
        <v>6</v>
      </c>
      <c r="ER411">
        <v>6</v>
      </c>
      <c r="ES411" t="s">
        <v>390</v>
      </c>
      <c r="ET411">
        <v>2.9438399999999998</v>
      </c>
      <c r="EU411">
        <v>2.8012999999999999</v>
      </c>
      <c r="EV411">
        <v>1.3364900000000001E-2</v>
      </c>
      <c r="EW411">
        <v>1.3411299999999999E-2</v>
      </c>
      <c r="EX411">
        <v>0.11822199999999999</v>
      </c>
      <c r="EY411">
        <v>0.11275399999999999</v>
      </c>
      <c r="EZ411">
        <v>20263.900000000001</v>
      </c>
      <c r="FA411">
        <v>21244.7</v>
      </c>
      <c r="FB411">
        <v>23878.400000000001</v>
      </c>
      <c r="FC411">
        <v>25053.1</v>
      </c>
      <c r="FD411">
        <v>33692.300000000003</v>
      </c>
      <c r="FE411">
        <v>35485.199999999997</v>
      </c>
      <c r="FF411">
        <v>43526.400000000001</v>
      </c>
      <c r="FG411">
        <v>46309.9</v>
      </c>
      <c r="FH411">
        <v>1.93045</v>
      </c>
      <c r="FI411">
        <v>1.88445</v>
      </c>
      <c r="FJ411">
        <v>0.13689000000000001</v>
      </c>
      <c r="FK411">
        <v>0</v>
      </c>
      <c r="FL411">
        <v>29.343299999999999</v>
      </c>
      <c r="FM411">
        <v>999.9</v>
      </c>
      <c r="FN411">
        <v>63</v>
      </c>
      <c r="FO411">
        <v>33.700000000000003</v>
      </c>
      <c r="FP411">
        <v>33.218899999999998</v>
      </c>
      <c r="FQ411">
        <v>64.180499999999995</v>
      </c>
      <c r="FR411">
        <v>26.7989</v>
      </c>
      <c r="FS411">
        <v>1</v>
      </c>
      <c r="FT411">
        <v>0.282833</v>
      </c>
      <c r="FU411">
        <v>0.64037900000000003</v>
      </c>
      <c r="FV411">
        <v>20.323599999999999</v>
      </c>
      <c r="FW411">
        <v>5.2175900000000004</v>
      </c>
      <c r="FX411">
        <v>11.9062</v>
      </c>
      <c r="FY411">
        <v>5.0042999999999997</v>
      </c>
      <c r="FZ411">
        <v>3.2914699999999999</v>
      </c>
      <c r="GA411">
        <v>9999</v>
      </c>
      <c r="GB411">
        <v>9999</v>
      </c>
      <c r="GC411">
        <v>9999</v>
      </c>
      <c r="GD411">
        <v>999.9</v>
      </c>
      <c r="GE411">
        <v>1.8595600000000001</v>
      </c>
      <c r="GF411">
        <v>1.8545400000000001</v>
      </c>
      <c r="GG411">
        <v>1.85775</v>
      </c>
      <c r="GH411">
        <v>1.85612</v>
      </c>
      <c r="GI411">
        <v>1.8549599999999999</v>
      </c>
      <c r="GJ411">
        <v>1.8546</v>
      </c>
      <c r="GK411">
        <v>1.85331</v>
      </c>
      <c r="GL411">
        <v>1.8563799999999999</v>
      </c>
      <c r="GM411">
        <v>0</v>
      </c>
      <c r="GN411">
        <v>0</v>
      </c>
      <c r="GO411">
        <v>0</v>
      </c>
      <c r="GP411">
        <v>0</v>
      </c>
      <c r="GQ411" t="s">
        <v>385</v>
      </c>
      <c r="GR411" t="s">
        <v>386</v>
      </c>
      <c r="GS411" t="s">
        <v>387</v>
      </c>
      <c r="GT411" t="s">
        <v>387</v>
      </c>
      <c r="GU411" t="s">
        <v>387</v>
      </c>
      <c r="GV411" t="s">
        <v>387</v>
      </c>
      <c r="GW411">
        <v>0</v>
      </c>
      <c r="GX411">
        <v>100</v>
      </c>
      <c r="GY411">
        <v>100</v>
      </c>
      <c r="GZ411">
        <v>0.68200000000000005</v>
      </c>
      <c r="HA411">
        <v>1.2999999999999999E-2</v>
      </c>
      <c r="HB411">
        <v>0.59803442162579157</v>
      </c>
      <c r="HC411">
        <v>2.8098669343081611E-3</v>
      </c>
      <c r="HD411">
        <v>-1.127031966113555E-6</v>
      </c>
      <c r="HE411">
        <v>1.768598670541231E-10</v>
      </c>
      <c r="HF411">
        <v>-7.0020720582930518E-2</v>
      </c>
      <c r="HG411">
        <v>1.081145868756639E-2</v>
      </c>
      <c r="HH411">
        <v>-3.689364805754238E-4</v>
      </c>
      <c r="HI411">
        <v>2.919854880483278E-6</v>
      </c>
      <c r="HJ411">
        <v>2</v>
      </c>
      <c r="HK411">
        <v>2136</v>
      </c>
      <c r="HL411">
        <v>3</v>
      </c>
      <c r="HM411">
        <v>30</v>
      </c>
      <c r="HN411">
        <v>3</v>
      </c>
      <c r="HO411">
        <v>3.1</v>
      </c>
      <c r="HP411">
        <v>0.26489299999999999</v>
      </c>
      <c r="HQ411">
        <v>2.3877000000000002</v>
      </c>
      <c r="HR411">
        <v>1.4978</v>
      </c>
      <c r="HS411">
        <v>2.2985799999999998</v>
      </c>
      <c r="HT411">
        <v>1.5478499999999999</v>
      </c>
      <c r="HU411">
        <v>2.4182100000000002</v>
      </c>
      <c r="HV411">
        <v>37.027000000000001</v>
      </c>
      <c r="HW411">
        <v>14.963800000000001</v>
      </c>
      <c r="HX411">
        <v>18</v>
      </c>
      <c r="HY411">
        <v>472.565</v>
      </c>
      <c r="HZ411">
        <v>505.13900000000001</v>
      </c>
      <c r="IA411">
        <v>28.4925</v>
      </c>
      <c r="IB411">
        <v>30.738600000000002</v>
      </c>
      <c r="IC411">
        <v>30.0001</v>
      </c>
      <c r="ID411">
        <v>30.5518</v>
      </c>
      <c r="IE411">
        <v>30.6448</v>
      </c>
      <c r="IF411">
        <v>5.3281999999999998</v>
      </c>
      <c r="IG411">
        <v>25.925599999999999</v>
      </c>
      <c r="IH411">
        <v>11.870900000000001</v>
      </c>
      <c r="II411">
        <v>28.487500000000001</v>
      </c>
      <c r="IJ411">
        <v>50</v>
      </c>
      <c r="IK411">
        <v>25.333500000000001</v>
      </c>
      <c r="IL411">
        <v>100.65900000000001</v>
      </c>
      <c r="IM411">
        <v>100.367</v>
      </c>
      <c r="IN411" t="s">
        <v>2772</v>
      </c>
    </row>
    <row r="412" spans="1:248" x14ac:dyDescent="0.2">
      <c r="A412">
        <v>396</v>
      </c>
      <c r="B412">
        <v>1660402365.5</v>
      </c>
      <c r="C412">
        <v>2641.400000095367</v>
      </c>
      <c r="D412" t="s">
        <v>1165</v>
      </c>
      <c r="E412" t="s">
        <v>1166</v>
      </c>
      <c r="F412">
        <v>1</v>
      </c>
      <c r="G412" t="s">
        <v>376</v>
      </c>
      <c r="H412" t="s">
        <v>377</v>
      </c>
      <c r="I412" t="s">
        <v>378</v>
      </c>
      <c r="J412" t="s">
        <v>379</v>
      </c>
      <c r="K412" t="s">
        <v>380</v>
      </c>
      <c r="L412" t="s">
        <v>376</v>
      </c>
      <c r="M412" t="s">
        <v>1157</v>
      </c>
      <c r="N412">
        <v>1660402357.5</v>
      </c>
      <c r="O412">
        <f t="shared" si="204"/>
        <v>1.615406412796365E-3</v>
      </c>
      <c r="P412">
        <f t="shared" si="205"/>
        <v>1.615406412796365</v>
      </c>
      <c r="Q412">
        <f t="shared" si="206"/>
        <v>4.0911809110381903</v>
      </c>
      <c r="R412">
        <f t="shared" si="207"/>
        <v>394.25474193548388</v>
      </c>
      <c r="S412">
        <f t="shared" si="208"/>
        <v>301.26988977259771</v>
      </c>
      <c r="T412">
        <f t="shared" si="209"/>
        <v>30.052123201677869</v>
      </c>
      <c r="U412">
        <f t="shared" si="210"/>
        <v>39.327501618014466</v>
      </c>
      <c r="V412">
        <f t="shared" si="211"/>
        <v>8.1119735068724094E-2</v>
      </c>
      <c r="W412">
        <f t="shared" si="212"/>
        <v>2.9231891746809353</v>
      </c>
      <c r="X412">
        <f t="shared" si="213"/>
        <v>7.9889585747717484E-2</v>
      </c>
      <c r="Y412">
        <f t="shared" si="214"/>
        <v>5.0039961111589523E-2</v>
      </c>
      <c r="Z412">
        <f t="shared" si="215"/>
        <v>321.51554669103871</v>
      </c>
      <c r="AA412">
        <f t="shared" si="216"/>
        <v>32.45405318041086</v>
      </c>
      <c r="AB412">
        <f t="shared" si="217"/>
        <v>31.535574193548388</v>
      </c>
      <c r="AC412">
        <f t="shared" si="218"/>
        <v>4.6509887786744137</v>
      </c>
      <c r="AD412">
        <f t="shared" si="219"/>
        <v>60.105342506613724</v>
      </c>
      <c r="AE412">
        <f t="shared" si="220"/>
        <v>2.7083696902666117</v>
      </c>
      <c r="AF412">
        <f t="shared" si="221"/>
        <v>4.5060381944726373</v>
      </c>
      <c r="AG412">
        <f t="shared" si="222"/>
        <v>1.9426190884078021</v>
      </c>
      <c r="AH412">
        <f t="shared" si="223"/>
        <v>-71.239422804319702</v>
      </c>
      <c r="AI412">
        <f t="shared" si="224"/>
        <v>-87.677201665526511</v>
      </c>
      <c r="AJ412">
        <f t="shared" si="225"/>
        <v>-6.7525029950864086</v>
      </c>
      <c r="AK412">
        <f t="shared" si="226"/>
        <v>155.84641922610609</v>
      </c>
      <c r="AL412">
        <f t="shared" si="227"/>
        <v>4.1525477590097015</v>
      </c>
      <c r="AM412">
        <f t="shared" si="228"/>
        <v>1.6224858833068589</v>
      </c>
      <c r="AN412">
        <f t="shared" si="229"/>
        <v>4.0911809110381903</v>
      </c>
      <c r="AO412">
        <v>410.33909275890642</v>
      </c>
      <c r="AP412">
        <v>405.31195757575762</v>
      </c>
      <c r="AQ412">
        <v>-1.5589658892442831E-3</v>
      </c>
      <c r="AR412">
        <v>65.196155095172131</v>
      </c>
      <c r="AS412">
        <f t="shared" si="230"/>
        <v>1.615406412796365</v>
      </c>
      <c r="AT412">
        <v>25.261196869075949</v>
      </c>
      <c r="AU412">
        <v>27.145813333333329</v>
      </c>
      <c r="AV412">
        <v>1.0541877693773059E-4</v>
      </c>
      <c r="AW412">
        <v>83.417573106271291</v>
      </c>
      <c r="AX412">
        <v>18</v>
      </c>
      <c r="AY412">
        <v>4</v>
      </c>
      <c r="AZ412">
        <f t="shared" si="231"/>
        <v>1</v>
      </c>
      <c r="BA412">
        <f t="shared" si="232"/>
        <v>0</v>
      </c>
      <c r="BB412">
        <f t="shared" si="233"/>
        <v>51996.294055798273</v>
      </c>
      <c r="BC412">
        <f t="shared" si="234"/>
        <v>2000.0009677419359</v>
      </c>
      <c r="BD412">
        <f t="shared" si="235"/>
        <v>1681.2004980013742</v>
      </c>
      <c r="BE412">
        <f t="shared" si="236"/>
        <v>0.84059984225882778</v>
      </c>
      <c r="BF412">
        <f t="shared" si="237"/>
        <v>0.16075769555953759</v>
      </c>
      <c r="BG412">
        <v>6</v>
      </c>
      <c r="BH412">
        <v>0.5</v>
      </c>
      <c r="BI412" t="s">
        <v>382</v>
      </c>
      <c r="BJ412">
        <v>2</v>
      </c>
      <c r="BK412" t="b">
        <v>1</v>
      </c>
      <c r="BL412">
        <v>1660402357.5</v>
      </c>
      <c r="BM412">
        <v>394.25474193548388</v>
      </c>
      <c r="BN412">
        <v>400.00370967741929</v>
      </c>
      <c r="BO412">
        <v>27.15116774193547</v>
      </c>
      <c r="BP412">
        <v>25.257606451612901</v>
      </c>
      <c r="BQ412">
        <v>392.86774193548388</v>
      </c>
      <c r="BR412">
        <v>27.135167741935479</v>
      </c>
      <c r="BS412">
        <v>500.14758064516133</v>
      </c>
      <c r="BT412">
        <v>99.651470967741929</v>
      </c>
      <c r="BU412">
        <v>0.10002834193548391</v>
      </c>
      <c r="BV412">
        <v>30.979229032258068</v>
      </c>
      <c r="BW412">
        <v>31.535574193548388</v>
      </c>
      <c r="BX412">
        <v>999.90000000000032</v>
      </c>
      <c r="BY412">
        <v>0</v>
      </c>
      <c r="BZ412">
        <v>0</v>
      </c>
      <c r="CA412">
        <v>9998.6345161290319</v>
      </c>
      <c r="CB412">
        <v>0</v>
      </c>
      <c r="CC412">
        <v>15.48433870967742</v>
      </c>
      <c r="CD412">
        <v>-5.6489400000000014</v>
      </c>
      <c r="CE412">
        <v>405.35787096774197</v>
      </c>
      <c r="CF412">
        <v>410.36874193548391</v>
      </c>
      <c r="CG412">
        <v>1.8864161290322581</v>
      </c>
      <c r="CH412">
        <v>400.00370967741929</v>
      </c>
      <c r="CI412">
        <v>25.257606451612901</v>
      </c>
      <c r="CJ412">
        <v>2.7049416129032249</v>
      </c>
      <c r="CK412">
        <v>2.5169570967741941</v>
      </c>
      <c r="CL412">
        <v>22.31515806451614</v>
      </c>
      <c r="CM412">
        <v>21.136574193548391</v>
      </c>
      <c r="CN412">
        <v>2000.0009677419359</v>
      </c>
      <c r="CO412">
        <v>0.9800073225806456</v>
      </c>
      <c r="CP412">
        <v>1.9993158064516129E-2</v>
      </c>
      <c r="CQ412">
        <v>0</v>
      </c>
      <c r="CR412">
        <v>2.6318064516129041</v>
      </c>
      <c r="CS412">
        <v>0</v>
      </c>
      <c r="CT412">
        <v>21982.445161290321</v>
      </c>
      <c r="CU412">
        <v>17412.36774193549</v>
      </c>
      <c r="CV412">
        <v>40.936999999999983</v>
      </c>
      <c r="CW412">
        <v>41.949193548387079</v>
      </c>
      <c r="CX412">
        <v>40.936999999999983</v>
      </c>
      <c r="CY412">
        <v>40.434999999999981</v>
      </c>
      <c r="CZ412">
        <v>41.057999999999979</v>
      </c>
      <c r="DA412">
        <v>1960.02</v>
      </c>
      <c r="DB412">
        <v>39.989677419354841</v>
      </c>
      <c r="DC412">
        <v>0</v>
      </c>
      <c r="DD412">
        <v>1660402363.2</v>
      </c>
      <c r="DE412">
        <v>0</v>
      </c>
      <c r="DF412">
        <v>1660402388</v>
      </c>
      <c r="DG412" t="s">
        <v>1167</v>
      </c>
      <c r="DH412">
        <v>1660402385</v>
      </c>
      <c r="DI412">
        <v>1660402388</v>
      </c>
      <c r="DJ412">
        <v>5</v>
      </c>
      <c r="DK412">
        <v>-0.112</v>
      </c>
      <c r="DL412">
        <v>2E-3</v>
      </c>
      <c r="DM412">
        <v>1.387</v>
      </c>
      <c r="DN412">
        <v>1.6E-2</v>
      </c>
      <c r="DO412">
        <v>400</v>
      </c>
      <c r="DP412">
        <v>25</v>
      </c>
      <c r="DQ412">
        <v>0.38</v>
      </c>
      <c r="DR412">
        <v>0.05</v>
      </c>
      <c r="DS412">
        <v>4.0676193844206763</v>
      </c>
      <c r="DT412">
        <v>0.2405086472822377</v>
      </c>
      <c r="DU412">
        <v>4.3369484713732268E-2</v>
      </c>
      <c r="DV412">
        <v>1</v>
      </c>
      <c r="DW412">
        <v>4.0652592438061506</v>
      </c>
      <c r="DX412">
        <v>0.10342594434275119</v>
      </c>
      <c r="DY412">
        <v>3.5650120579240052E-2</v>
      </c>
      <c r="DZ412">
        <v>1</v>
      </c>
      <c r="EA412">
        <v>-5.6478479999999998</v>
      </c>
      <c r="EB412">
        <v>3.0086763070077609E-2</v>
      </c>
      <c r="EC412">
        <v>3.6038108755408728E-2</v>
      </c>
      <c r="ED412">
        <v>1</v>
      </c>
      <c r="EE412">
        <v>301.90114500867918</v>
      </c>
      <c r="EF412">
        <v>-5.9117074881892284</v>
      </c>
      <c r="EG412">
        <v>1.001390507057599</v>
      </c>
      <c r="EH412">
        <v>0</v>
      </c>
      <c r="EI412">
        <v>1.886925</v>
      </c>
      <c r="EJ412">
        <v>-1.6761951219520121E-2</v>
      </c>
      <c r="EK412">
        <v>2.4710534190907252E-3</v>
      </c>
      <c r="EL412">
        <v>1</v>
      </c>
      <c r="EM412">
        <v>1.9425987200292529</v>
      </c>
      <c r="EN412">
        <v>5.3673810766787747E-2</v>
      </c>
      <c r="EO412">
        <v>4.0357288479364517E-3</v>
      </c>
      <c r="EP412">
        <v>1</v>
      </c>
      <c r="EQ412">
        <v>5</v>
      </c>
      <c r="ER412">
        <v>6</v>
      </c>
      <c r="ES412" t="s">
        <v>384</v>
      </c>
      <c r="ET412">
        <v>2.94381</v>
      </c>
      <c r="EU412">
        <v>2.8010600000000001</v>
      </c>
      <c r="EV412">
        <v>8.7259199999999995E-2</v>
      </c>
      <c r="EW412">
        <v>8.8307200000000002E-2</v>
      </c>
      <c r="EX412">
        <v>0.118127</v>
      </c>
      <c r="EY412">
        <v>0.11236500000000001</v>
      </c>
      <c r="EZ412">
        <v>18744.2</v>
      </c>
      <c r="FA412">
        <v>19630.5</v>
      </c>
      <c r="FB412">
        <v>23875.3</v>
      </c>
      <c r="FC412">
        <v>25050.799999999999</v>
      </c>
      <c r="FD412">
        <v>33695.1</v>
      </c>
      <c r="FE412">
        <v>35500.6</v>
      </c>
      <c r="FF412">
        <v>43521.4</v>
      </c>
      <c r="FG412">
        <v>46305.3</v>
      </c>
      <c r="FH412">
        <v>1.9303699999999999</v>
      </c>
      <c r="FI412">
        <v>1.8834500000000001</v>
      </c>
      <c r="FJ412">
        <v>0.13203899999999999</v>
      </c>
      <c r="FK412">
        <v>0</v>
      </c>
      <c r="FL412">
        <v>29.407900000000001</v>
      </c>
      <c r="FM412">
        <v>999.9</v>
      </c>
      <c r="FN412">
        <v>62.8</v>
      </c>
      <c r="FO412">
        <v>33.799999999999997</v>
      </c>
      <c r="FP412">
        <v>33.2956</v>
      </c>
      <c r="FQ412">
        <v>64.060400000000001</v>
      </c>
      <c r="FR412">
        <v>26.590499999999999</v>
      </c>
      <c r="FS412">
        <v>1</v>
      </c>
      <c r="FT412">
        <v>0.28775400000000001</v>
      </c>
      <c r="FU412">
        <v>0.48711599999999999</v>
      </c>
      <c r="FV412">
        <v>20.324200000000001</v>
      </c>
      <c r="FW412">
        <v>5.2174399999999999</v>
      </c>
      <c r="FX412">
        <v>11.9062</v>
      </c>
      <c r="FY412">
        <v>5.0051500000000004</v>
      </c>
      <c r="FZ412">
        <v>3.2915299999999998</v>
      </c>
      <c r="GA412">
        <v>9999</v>
      </c>
      <c r="GB412">
        <v>9999</v>
      </c>
      <c r="GC412">
        <v>9999</v>
      </c>
      <c r="GD412">
        <v>999.9</v>
      </c>
      <c r="GE412">
        <v>1.85948</v>
      </c>
      <c r="GF412">
        <v>1.8545100000000001</v>
      </c>
      <c r="GG412">
        <v>1.8576999999999999</v>
      </c>
      <c r="GH412">
        <v>1.85609</v>
      </c>
      <c r="GI412">
        <v>1.85486</v>
      </c>
      <c r="GJ412">
        <v>1.8545499999999999</v>
      </c>
      <c r="GK412">
        <v>1.8531899999999999</v>
      </c>
      <c r="GL412">
        <v>1.8563799999999999</v>
      </c>
      <c r="GM412">
        <v>0</v>
      </c>
      <c r="GN412">
        <v>0</v>
      </c>
      <c r="GO412">
        <v>0</v>
      </c>
      <c r="GP412">
        <v>0</v>
      </c>
      <c r="GQ412" t="s">
        <v>385</v>
      </c>
      <c r="GR412" t="s">
        <v>386</v>
      </c>
      <c r="GS412" t="s">
        <v>387</v>
      </c>
      <c r="GT412" t="s">
        <v>387</v>
      </c>
      <c r="GU412" t="s">
        <v>387</v>
      </c>
      <c r="GV412" t="s">
        <v>387</v>
      </c>
      <c r="GW412">
        <v>0</v>
      </c>
      <c r="GX412">
        <v>100</v>
      </c>
      <c r="GY412">
        <v>100</v>
      </c>
      <c r="GZ412">
        <v>1.387</v>
      </c>
      <c r="HA412">
        <v>1.6E-2</v>
      </c>
      <c r="HB412">
        <v>0.54638395497043923</v>
      </c>
      <c r="HC412">
        <v>2.8098669343081611E-3</v>
      </c>
      <c r="HD412">
        <v>-1.127031966113555E-6</v>
      </c>
      <c r="HE412">
        <v>1.768598670541231E-10</v>
      </c>
      <c r="HF412">
        <v>-7.1195547935881801E-2</v>
      </c>
      <c r="HG412">
        <v>1.081145868756639E-2</v>
      </c>
      <c r="HH412">
        <v>-3.689364805754238E-4</v>
      </c>
      <c r="HI412">
        <v>2.919854880483278E-6</v>
      </c>
      <c r="HJ412">
        <v>2</v>
      </c>
      <c r="HK412">
        <v>2136</v>
      </c>
      <c r="HL412">
        <v>3</v>
      </c>
      <c r="HM412">
        <v>30</v>
      </c>
      <c r="HN412">
        <v>3.4</v>
      </c>
      <c r="HO412">
        <v>3.3</v>
      </c>
      <c r="HP412">
        <v>1.02295</v>
      </c>
      <c r="HQ412">
        <v>2.33765</v>
      </c>
      <c r="HR412">
        <v>1.4978</v>
      </c>
      <c r="HS412">
        <v>2.2997999999999998</v>
      </c>
      <c r="HT412">
        <v>1.5478499999999999</v>
      </c>
      <c r="HU412">
        <v>2.4401899999999999</v>
      </c>
      <c r="HV412">
        <v>37.122500000000002</v>
      </c>
      <c r="HW412">
        <v>14.9201</v>
      </c>
      <c r="HX412">
        <v>18</v>
      </c>
      <c r="HY412">
        <v>472.8</v>
      </c>
      <c r="HZ412">
        <v>504.81099999999998</v>
      </c>
      <c r="IA412">
        <v>28.6065</v>
      </c>
      <c r="IB412">
        <v>30.7867</v>
      </c>
      <c r="IC412">
        <v>30.0002</v>
      </c>
      <c r="ID412">
        <v>30.591699999999999</v>
      </c>
      <c r="IE412">
        <v>30.687100000000001</v>
      </c>
      <c r="IF412">
        <v>20.483000000000001</v>
      </c>
      <c r="IG412">
        <v>26.5976</v>
      </c>
      <c r="IH412">
        <v>7.3455000000000004</v>
      </c>
      <c r="II412">
        <v>28.6081</v>
      </c>
      <c r="IJ412">
        <v>400</v>
      </c>
      <c r="IK412">
        <v>25.262599999999999</v>
      </c>
      <c r="IL412">
        <v>100.64700000000001</v>
      </c>
      <c r="IM412">
        <v>100.358</v>
      </c>
      <c r="IN412" t="s">
        <v>2772</v>
      </c>
    </row>
    <row r="413" spans="1:248" x14ac:dyDescent="0.2">
      <c r="A413">
        <v>397</v>
      </c>
      <c r="B413">
        <v>1660402746.5</v>
      </c>
      <c r="C413">
        <v>3022.400000095367</v>
      </c>
      <c r="D413" t="s">
        <v>1168</v>
      </c>
      <c r="E413" t="s">
        <v>1169</v>
      </c>
      <c r="F413">
        <v>1</v>
      </c>
      <c r="G413" t="s">
        <v>376</v>
      </c>
      <c r="H413" t="s">
        <v>377</v>
      </c>
      <c r="I413" t="s">
        <v>378</v>
      </c>
      <c r="J413" t="s">
        <v>379</v>
      </c>
      <c r="K413" t="s">
        <v>380</v>
      </c>
      <c r="L413" t="s">
        <v>376</v>
      </c>
      <c r="M413" t="s">
        <v>1157</v>
      </c>
      <c r="N413">
        <v>1660402738.75</v>
      </c>
      <c r="O413">
        <f t="shared" si="204"/>
        <v>1.0619860218762656E-3</v>
      </c>
      <c r="P413">
        <f t="shared" si="205"/>
        <v>1.0619860218762656</v>
      </c>
      <c r="Q413">
        <f t="shared" si="206"/>
        <v>5.3931186054845179</v>
      </c>
      <c r="R413">
        <f t="shared" si="207"/>
        <v>592.53803333333337</v>
      </c>
      <c r="S413">
        <f t="shared" si="208"/>
        <v>410.17512479720074</v>
      </c>
      <c r="T413">
        <f t="shared" si="209"/>
        <v>40.915429456441956</v>
      </c>
      <c r="U413">
        <f t="shared" si="210"/>
        <v>59.106334434823609</v>
      </c>
      <c r="V413">
        <f t="shared" si="211"/>
        <v>5.2432350673025513E-2</v>
      </c>
      <c r="W413">
        <f t="shared" si="212"/>
        <v>2.9234569258691243</v>
      </c>
      <c r="X413">
        <f t="shared" si="213"/>
        <v>5.1915478201070564E-2</v>
      </c>
      <c r="Y413">
        <f t="shared" si="214"/>
        <v>3.2493188072033122E-2</v>
      </c>
      <c r="Z413">
        <f t="shared" si="215"/>
        <v>321.51624520000001</v>
      </c>
      <c r="AA413">
        <f t="shared" si="216"/>
        <v>32.636005378830156</v>
      </c>
      <c r="AB413">
        <f t="shared" si="217"/>
        <v>31.631753333333329</v>
      </c>
      <c r="AC413">
        <f t="shared" si="218"/>
        <v>4.6764546805212142</v>
      </c>
      <c r="AD413">
        <f t="shared" si="219"/>
        <v>60.043600782140871</v>
      </c>
      <c r="AE413">
        <f t="shared" si="220"/>
        <v>2.7115041948630747</v>
      </c>
      <c r="AF413">
        <f t="shared" si="221"/>
        <v>4.5158920510136591</v>
      </c>
      <c r="AG413">
        <f t="shared" si="222"/>
        <v>1.9649504856581395</v>
      </c>
      <c r="AH413">
        <f t="shared" si="223"/>
        <v>-46.833583564743314</v>
      </c>
      <c r="AI413">
        <f t="shared" si="224"/>
        <v>-96.805800950252006</v>
      </c>
      <c r="AJ413">
        <f t="shared" si="225"/>
        <v>-7.4598090804625263</v>
      </c>
      <c r="AK413">
        <f t="shared" si="226"/>
        <v>170.41705160454214</v>
      </c>
      <c r="AL413">
        <f t="shared" si="227"/>
        <v>5.5849223796381722</v>
      </c>
      <c r="AM413">
        <f t="shared" si="228"/>
        <v>1.0617725416311337</v>
      </c>
      <c r="AN413">
        <f t="shared" si="229"/>
        <v>5.3931186054845179</v>
      </c>
      <c r="AO413">
        <v>615.89720610148117</v>
      </c>
      <c r="AP413">
        <v>609.14593333333369</v>
      </c>
      <c r="AQ413">
        <v>2.1251762323111649E-2</v>
      </c>
      <c r="AR413">
        <v>65.02997137752746</v>
      </c>
      <c r="AS413">
        <f t="shared" si="230"/>
        <v>1.0619860218762656</v>
      </c>
      <c r="AT413">
        <v>25.94165136460396</v>
      </c>
      <c r="AU413">
        <v>27.1809090909091</v>
      </c>
      <c r="AV413">
        <v>2.4798335191284541E-5</v>
      </c>
      <c r="AW413">
        <v>83.779078999652413</v>
      </c>
      <c r="AX413">
        <v>18</v>
      </c>
      <c r="AY413">
        <v>4</v>
      </c>
      <c r="AZ413">
        <f t="shared" si="231"/>
        <v>1</v>
      </c>
      <c r="BA413">
        <f t="shared" si="232"/>
        <v>0</v>
      </c>
      <c r="BB413">
        <f t="shared" si="233"/>
        <v>51997.356654254501</v>
      </c>
      <c r="BC413">
        <f t="shared" si="234"/>
        <v>1999.9976666666671</v>
      </c>
      <c r="BD413">
        <f t="shared" si="235"/>
        <v>1681.1983600000005</v>
      </c>
      <c r="BE413">
        <f t="shared" si="236"/>
        <v>0.84060016070018762</v>
      </c>
      <c r="BF413">
        <f t="shared" si="237"/>
        <v>0.16075831015136183</v>
      </c>
      <c r="BG413">
        <v>6</v>
      </c>
      <c r="BH413">
        <v>0.5</v>
      </c>
      <c r="BI413" t="s">
        <v>382</v>
      </c>
      <c r="BJ413">
        <v>2</v>
      </c>
      <c r="BK413" t="b">
        <v>1</v>
      </c>
      <c r="BL413">
        <v>1660402738.75</v>
      </c>
      <c r="BM413">
        <v>592.53803333333337</v>
      </c>
      <c r="BN413">
        <v>599.99296666666658</v>
      </c>
      <c r="BO413">
        <v>27.182693333333329</v>
      </c>
      <c r="BP413">
        <v>25.943523333333331</v>
      </c>
      <c r="BQ413">
        <v>590.87203333333332</v>
      </c>
      <c r="BR413">
        <v>27.167693333333329</v>
      </c>
      <c r="BS413">
        <v>500.13026666666673</v>
      </c>
      <c r="BT413">
        <v>99.651219999999995</v>
      </c>
      <c r="BU413">
        <v>9.990331999999999E-2</v>
      </c>
      <c r="BV413">
        <v>31.01754</v>
      </c>
      <c r="BW413">
        <v>31.631753333333329</v>
      </c>
      <c r="BX413">
        <v>999.9000000000002</v>
      </c>
      <c r="BY413">
        <v>0</v>
      </c>
      <c r="BZ413">
        <v>0</v>
      </c>
      <c r="CA413">
        <v>10000.18766666667</v>
      </c>
      <c r="CB413">
        <v>0</v>
      </c>
      <c r="CC413">
        <v>431.39896666666658</v>
      </c>
      <c r="CD413">
        <v>-7.3829099999999999</v>
      </c>
      <c r="CE413">
        <v>609.16630000000021</v>
      </c>
      <c r="CF413">
        <v>615.9734666666667</v>
      </c>
      <c r="CG413">
        <v>1.2349933333333329</v>
      </c>
      <c r="CH413">
        <v>599.99296666666658</v>
      </c>
      <c r="CI413">
        <v>25.943523333333331</v>
      </c>
      <c r="CJ413">
        <v>2.708373666666668</v>
      </c>
      <c r="CK413">
        <v>2.5853039999999998</v>
      </c>
      <c r="CL413">
        <v>22.33600666666667</v>
      </c>
      <c r="CM413">
        <v>21.573736666666669</v>
      </c>
      <c r="CN413">
        <v>1999.9976666666671</v>
      </c>
      <c r="CO413">
        <v>0.9799943000000001</v>
      </c>
      <c r="CP413">
        <v>2.0005843333333329E-2</v>
      </c>
      <c r="CQ413">
        <v>0</v>
      </c>
      <c r="CR413">
        <v>2.8690000000000002</v>
      </c>
      <c r="CS413">
        <v>0</v>
      </c>
      <c r="CT413">
        <v>22333.14666666666</v>
      </c>
      <c r="CU413">
        <v>17412.273333333331</v>
      </c>
      <c r="CV413">
        <v>41.186999999999983</v>
      </c>
      <c r="CW413">
        <v>42.245800000000003</v>
      </c>
      <c r="CX413">
        <v>41.129133333333343</v>
      </c>
      <c r="CY413">
        <v>40.629133333333343</v>
      </c>
      <c r="CZ413">
        <v>41.25</v>
      </c>
      <c r="DA413">
        <v>1959.9870000000001</v>
      </c>
      <c r="DB413">
        <v>40.010666666666673</v>
      </c>
      <c r="DC413">
        <v>0</v>
      </c>
      <c r="DD413">
        <v>1660402744.2</v>
      </c>
      <c r="DE413">
        <v>0</v>
      </c>
      <c r="DF413">
        <v>1660402772.5</v>
      </c>
      <c r="DG413" t="s">
        <v>1170</v>
      </c>
      <c r="DH413">
        <v>1660402772.5</v>
      </c>
      <c r="DI413">
        <v>1660402770</v>
      </c>
      <c r="DJ413">
        <v>6</v>
      </c>
      <c r="DK413">
        <v>-8.5000000000000006E-2</v>
      </c>
      <c r="DL413">
        <v>1E-3</v>
      </c>
      <c r="DM413">
        <v>1.6659999999999999</v>
      </c>
      <c r="DN413">
        <v>1.4999999999999999E-2</v>
      </c>
      <c r="DO413">
        <v>600</v>
      </c>
      <c r="DP413">
        <v>26</v>
      </c>
      <c r="DQ413">
        <v>0.45</v>
      </c>
      <c r="DR413">
        <v>7.0000000000000007E-2</v>
      </c>
      <c r="DS413">
        <v>5.5326477109552403</v>
      </c>
      <c r="DT413">
        <v>1.101709396501263</v>
      </c>
      <c r="DU413">
        <v>0.12041265505010711</v>
      </c>
      <c r="DV413">
        <v>0</v>
      </c>
      <c r="DW413">
        <v>5.5256656093810879</v>
      </c>
      <c r="DX413">
        <v>8.492656815269466E-3</v>
      </c>
      <c r="DY413">
        <v>3.9924392505250428E-2</v>
      </c>
      <c r="DZ413">
        <v>1</v>
      </c>
      <c r="EA413">
        <v>-7.3822283333333321</v>
      </c>
      <c r="EB413">
        <v>-4.3004849833130673E-2</v>
      </c>
      <c r="EC413">
        <v>4.979843324733111E-2</v>
      </c>
      <c r="ED413">
        <v>1</v>
      </c>
      <c r="EE413">
        <v>405.43495637644111</v>
      </c>
      <c r="EF413">
        <v>-32.811304569390437</v>
      </c>
      <c r="EG413">
        <v>3.676411620632992</v>
      </c>
      <c r="EH413">
        <v>0</v>
      </c>
      <c r="EI413">
        <v>1.2351365000000001</v>
      </c>
      <c r="EJ413">
        <v>6.238424015004706E-3</v>
      </c>
      <c r="EK413">
        <v>2.16626123770887E-3</v>
      </c>
      <c r="EL413">
        <v>1</v>
      </c>
      <c r="EM413">
        <v>1.9656428464039479</v>
      </c>
      <c r="EN413">
        <v>-1.884958785839955E-2</v>
      </c>
      <c r="EO413">
        <v>1.775044958757348E-3</v>
      </c>
      <c r="EP413">
        <v>1</v>
      </c>
      <c r="EQ413">
        <v>4</v>
      </c>
      <c r="ER413">
        <v>6</v>
      </c>
      <c r="ES413" t="s">
        <v>401</v>
      </c>
      <c r="ET413">
        <v>2.9436200000000001</v>
      </c>
      <c r="EU413">
        <v>2.80139</v>
      </c>
      <c r="EV413">
        <v>0.117801</v>
      </c>
      <c r="EW413">
        <v>0.118904</v>
      </c>
      <c r="EX413">
        <v>0.118218</v>
      </c>
      <c r="EY413">
        <v>0.11447499999999999</v>
      </c>
      <c r="EZ413">
        <v>18116.599999999999</v>
      </c>
      <c r="FA413">
        <v>18971.099999999999</v>
      </c>
      <c r="FB413">
        <v>23874.9</v>
      </c>
      <c r="FC413">
        <v>25050.2</v>
      </c>
      <c r="FD413">
        <v>33692.300000000003</v>
      </c>
      <c r="FE413">
        <v>35416.5</v>
      </c>
      <c r="FF413">
        <v>43520.7</v>
      </c>
      <c r="FG413">
        <v>46304.6</v>
      </c>
      <c r="FH413">
        <v>1.93093</v>
      </c>
      <c r="FI413">
        <v>1.8839300000000001</v>
      </c>
      <c r="FJ413">
        <v>0.137016</v>
      </c>
      <c r="FK413">
        <v>0</v>
      </c>
      <c r="FL413">
        <v>29.4115</v>
      </c>
      <c r="FM413">
        <v>999.9</v>
      </c>
      <c r="FN413">
        <v>62.7</v>
      </c>
      <c r="FO413">
        <v>34</v>
      </c>
      <c r="FP413">
        <v>33.619500000000002</v>
      </c>
      <c r="FQ413">
        <v>63.970399999999998</v>
      </c>
      <c r="FR413">
        <v>26.710699999999999</v>
      </c>
      <c r="FS413">
        <v>1</v>
      </c>
      <c r="FT413">
        <v>0.28920699999999999</v>
      </c>
      <c r="FU413">
        <v>0.84240999999999999</v>
      </c>
      <c r="FV413">
        <v>20.322500000000002</v>
      </c>
      <c r="FW413">
        <v>5.2210299999999998</v>
      </c>
      <c r="FX413">
        <v>11.9068</v>
      </c>
      <c r="FY413">
        <v>5.00535</v>
      </c>
      <c r="FZ413">
        <v>3.29135</v>
      </c>
      <c r="GA413">
        <v>9999</v>
      </c>
      <c r="GB413">
        <v>9999</v>
      </c>
      <c r="GC413">
        <v>9999</v>
      </c>
      <c r="GD413">
        <v>999.9</v>
      </c>
      <c r="GE413">
        <v>1.8594599999999999</v>
      </c>
      <c r="GF413">
        <v>1.8544700000000001</v>
      </c>
      <c r="GG413">
        <v>1.8576600000000001</v>
      </c>
      <c r="GH413">
        <v>1.85608</v>
      </c>
      <c r="GI413">
        <v>1.85487</v>
      </c>
      <c r="GJ413">
        <v>1.8545499999999999</v>
      </c>
      <c r="GK413">
        <v>1.85324</v>
      </c>
      <c r="GL413">
        <v>1.8563499999999999</v>
      </c>
      <c r="GM413">
        <v>0</v>
      </c>
      <c r="GN413">
        <v>0</v>
      </c>
      <c r="GO413">
        <v>0</v>
      </c>
      <c r="GP413">
        <v>0</v>
      </c>
      <c r="GQ413" t="s">
        <v>385</v>
      </c>
      <c r="GR413" t="s">
        <v>386</v>
      </c>
      <c r="GS413" t="s">
        <v>387</v>
      </c>
      <c r="GT413" t="s">
        <v>387</v>
      </c>
      <c r="GU413" t="s">
        <v>387</v>
      </c>
      <c r="GV413" t="s">
        <v>387</v>
      </c>
      <c r="GW413">
        <v>0</v>
      </c>
      <c r="GX413">
        <v>100</v>
      </c>
      <c r="GY413">
        <v>100</v>
      </c>
      <c r="GZ413">
        <v>1.6659999999999999</v>
      </c>
      <c r="HA413">
        <v>1.4999999999999999E-2</v>
      </c>
      <c r="HB413">
        <v>0.43474362135047673</v>
      </c>
      <c r="HC413">
        <v>2.8098669343081611E-3</v>
      </c>
      <c r="HD413">
        <v>-1.127031966113555E-6</v>
      </c>
      <c r="HE413">
        <v>1.768598670541231E-10</v>
      </c>
      <c r="HF413">
        <v>-6.9134269023806663E-2</v>
      </c>
      <c r="HG413">
        <v>1.081145868756639E-2</v>
      </c>
      <c r="HH413">
        <v>-3.689364805754238E-4</v>
      </c>
      <c r="HI413">
        <v>2.919854880483278E-6</v>
      </c>
      <c r="HJ413">
        <v>2</v>
      </c>
      <c r="HK413">
        <v>2136</v>
      </c>
      <c r="HL413">
        <v>3</v>
      </c>
      <c r="HM413">
        <v>30</v>
      </c>
      <c r="HN413">
        <v>6</v>
      </c>
      <c r="HO413">
        <v>6</v>
      </c>
      <c r="HP413">
        <v>1.4172400000000001</v>
      </c>
      <c r="HQ413">
        <v>2.34497</v>
      </c>
      <c r="HR413">
        <v>1.4978</v>
      </c>
      <c r="HS413">
        <v>2.3010299999999999</v>
      </c>
      <c r="HT413">
        <v>1.5478499999999999</v>
      </c>
      <c r="HU413">
        <v>2.33887</v>
      </c>
      <c r="HV413">
        <v>37.289900000000003</v>
      </c>
      <c r="HW413">
        <v>14.8325</v>
      </c>
      <c r="HX413">
        <v>18</v>
      </c>
      <c r="HY413">
        <v>473.31700000000001</v>
      </c>
      <c r="HZ413">
        <v>505.36900000000003</v>
      </c>
      <c r="IA413">
        <v>28.243600000000001</v>
      </c>
      <c r="IB413">
        <v>30.8001</v>
      </c>
      <c r="IC413">
        <v>30.0001</v>
      </c>
      <c r="ID413">
        <v>30.6204</v>
      </c>
      <c r="IE413">
        <v>30.716200000000001</v>
      </c>
      <c r="IF413">
        <v>28.387799999999999</v>
      </c>
      <c r="IG413">
        <v>25.108599999999999</v>
      </c>
      <c r="IH413">
        <v>0.213814</v>
      </c>
      <c r="II413">
        <v>28.240100000000002</v>
      </c>
      <c r="IJ413">
        <v>600</v>
      </c>
      <c r="IK413">
        <v>25.8797</v>
      </c>
      <c r="IL413">
        <v>100.645</v>
      </c>
      <c r="IM413">
        <v>100.35599999999999</v>
      </c>
      <c r="IN413" t="s">
        <v>2772</v>
      </c>
    </row>
    <row r="414" spans="1:248" x14ac:dyDescent="0.2">
      <c r="A414">
        <v>398</v>
      </c>
      <c r="B414">
        <v>1660403161.0999999</v>
      </c>
      <c r="C414">
        <v>3437</v>
      </c>
      <c r="D414" t="s">
        <v>1171</v>
      </c>
      <c r="E414" t="s">
        <v>1172</v>
      </c>
      <c r="F414">
        <v>1</v>
      </c>
      <c r="G414" t="s">
        <v>376</v>
      </c>
      <c r="H414" t="s">
        <v>377</v>
      </c>
      <c r="I414" t="s">
        <v>378</v>
      </c>
      <c r="J414" t="s">
        <v>379</v>
      </c>
      <c r="K414" t="s">
        <v>380</v>
      </c>
      <c r="L414" t="s">
        <v>376</v>
      </c>
      <c r="M414" t="s">
        <v>1157</v>
      </c>
      <c r="N414">
        <v>1660403153.099999</v>
      </c>
      <c r="O414">
        <f t="shared" si="204"/>
        <v>9.0625490436779615E-4</v>
      </c>
      <c r="P414">
        <f t="shared" si="205"/>
        <v>0.9062549043677961</v>
      </c>
      <c r="Q414">
        <f t="shared" si="206"/>
        <v>6.7228956237075073</v>
      </c>
      <c r="R414">
        <f t="shared" si="207"/>
        <v>791.22293548387097</v>
      </c>
      <c r="S414">
        <f t="shared" si="208"/>
        <v>526.91583123384123</v>
      </c>
      <c r="T414">
        <f t="shared" si="209"/>
        <v>52.561336884628282</v>
      </c>
      <c r="U414">
        <f t="shared" si="210"/>
        <v>78.926714282676258</v>
      </c>
      <c r="V414">
        <f t="shared" si="211"/>
        <v>4.4634790712928557E-2</v>
      </c>
      <c r="W414">
        <f t="shared" si="212"/>
        <v>2.9238534092855488</v>
      </c>
      <c r="X414">
        <f t="shared" si="213"/>
        <v>4.4259678772801306E-2</v>
      </c>
      <c r="Y414">
        <f t="shared" si="214"/>
        <v>2.7695738657748579E-2</v>
      </c>
      <c r="Z414">
        <f t="shared" si="215"/>
        <v>321.51655074193536</v>
      </c>
      <c r="AA414">
        <f t="shared" si="216"/>
        <v>32.647869979579319</v>
      </c>
      <c r="AB414">
        <f t="shared" si="217"/>
        <v>31.612822580645162</v>
      </c>
      <c r="AC414">
        <f t="shared" si="218"/>
        <v>4.6714327020787652</v>
      </c>
      <c r="AD414">
        <f t="shared" si="219"/>
        <v>59.983909471872288</v>
      </c>
      <c r="AE414">
        <f t="shared" si="220"/>
        <v>2.7044217076125872</v>
      </c>
      <c r="AF414">
        <f t="shared" si="221"/>
        <v>4.5085786028680692</v>
      </c>
      <c r="AG414">
        <f t="shared" si="222"/>
        <v>1.967010994466178</v>
      </c>
      <c r="AH414">
        <f t="shared" si="223"/>
        <v>-39.965841282619813</v>
      </c>
      <c r="AI414">
        <f t="shared" si="224"/>
        <v>-98.315846064584051</v>
      </c>
      <c r="AJ414">
        <f t="shared" si="225"/>
        <v>-7.5733772443687366</v>
      </c>
      <c r="AK414">
        <f t="shared" si="226"/>
        <v>175.6614861503628</v>
      </c>
      <c r="AL414">
        <f t="shared" si="227"/>
        <v>6.6076109061045054</v>
      </c>
      <c r="AM414">
        <f t="shared" si="228"/>
        <v>0.91476928320930684</v>
      </c>
      <c r="AN414">
        <f t="shared" si="229"/>
        <v>6.7228956237075073</v>
      </c>
      <c r="AO414">
        <v>821.46864481609123</v>
      </c>
      <c r="AP414">
        <v>813.18003030302987</v>
      </c>
      <c r="AQ414">
        <v>1.483391482605145E-3</v>
      </c>
      <c r="AR414">
        <v>65.035636982074038</v>
      </c>
      <c r="AS414">
        <f t="shared" si="230"/>
        <v>0.9062549043677961</v>
      </c>
      <c r="AT414">
        <v>26.04590670341414</v>
      </c>
      <c r="AU414">
        <v>27.103716969696968</v>
      </c>
      <c r="AV414">
        <v>-8.9504509422127622E-6</v>
      </c>
      <c r="AW414">
        <v>83.765612445471007</v>
      </c>
      <c r="AX414">
        <v>18</v>
      </c>
      <c r="AY414">
        <v>4</v>
      </c>
      <c r="AZ414">
        <f t="shared" si="231"/>
        <v>1</v>
      </c>
      <c r="BA414">
        <f t="shared" si="232"/>
        <v>0</v>
      </c>
      <c r="BB414">
        <f t="shared" si="233"/>
        <v>52013.54079936631</v>
      </c>
      <c r="BC414">
        <f t="shared" si="234"/>
        <v>1999.999354838709</v>
      </c>
      <c r="BD414">
        <f t="shared" si="235"/>
        <v>1681.1997967741929</v>
      </c>
      <c r="BE414">
        <f t="shared" si="236"/>
        <v>0.84060016954844174</v>
      </c>
      <c r="BF414">
        <f t="shared" si="237"/>
        <v>0.16075832722849265</v>
      </c>
      <c r="BG414">
        <v>6</v>
      </c>
      <c r="BH414">
        <v>0.5</v>
      </c>
      <c r="BI414" t="s">
        <v>382</v>
      </c>
      <c r="BJ414">
        <v>2</v>
      </c>
      <c r="BK414" t="b">
        <v>1</v>
      </c>
      <c r="BL414">
        <v>1660403153.099999</v>
      </c>
      <c r="BM414">
        <v>791.22293548387097</v>
      </c>
      <c r="BN414">
        <v>800.01829032258058</v>
      </c>
      <c r="BO414">
        <v>27.111232258064518</v>
      </c>
      <c r="BP414">
        <v>26.043551612903229</v>
      </c>
      <c r="BQ414">
        <v>789.16993548387097</v>
      </c>
      <c r="BR414">
        <v>27.099232258064522</v>
      </c>
      <c r="BS414">
        <v>500.13199999999989</v>
      </c>
      <c r="BT414">
        <v>99.652893548387084</v>
      </c>
      <c r="BU414">
        <v>9.9920409677419358E-2</v>
      </c>
      <c r="BV414">
        <v>30.989112903225809</v>
      </c>
      <c r="BW414">
        <v>31.612822580645162</v>
      </c>
      <c r="BX414">
        <v>999.90000000000032</v>
      </c>
      <c r="BY414">
        <v>0</v>
      </c>
      <c r="BZ414">
        <v>0</v>
      </c>
      <c r="CA414">
        <v>10002.28258064516</v>
      </c>
      <c r="CB414">
        <v>0</v>
      </c>
      <c r="CC414">
        <v>24.71430322580645</v>
      </c>
      <c r="CD414">
        <v>-8.8956490322580652</v>
      </c>
      <c r="CE414">
        <v>813.16870967741932</v>
      </c>
      <c r="CF414">
        <v>821.41074193548377</v>
      </c>
      <c r="CG414">
        <v>1.0676903225806449</v>
      </c>
      <c r="CH414">
        <v>800.01829032258058</v>
      </c>
      <c r="CI414">
        <v>26.043551612903229</v>
      </c>
      <c r="CJ414">
        <v>2.701714193548387</v>
      </c>
      <c r="CK414">
        <v>2.5953158064516129</v>
      </c>
      <c r="CL414">
        <v>22.295541935483872</v>
      </c>
      <c r="CM414">
        <v>21.636912903225809</v>
      </c>
      <c r="CN414">
        <v>1999.999354838709</v>
      </c>
      <c r="CO414">
        <v>0.97999425806451623</v>
      </c>
      <c r="CP414">
        <v>2.0005883870967731E-2</v>
      </c>
      <c r="CQ414">
        <v>0</v>
      </c>
      <c r="CR414">
        <v>3.0153870967741931</v>
      </c>
      <c r="CS414">
        <v>0</v>
      </c>
      <c r="CT414">
        <v>22209.622580645158</v>
      </c>
      <c r="CU414">
        <v>17412.29677419355</v>
      </c>
      <c r="CV414">
        <v>41.100612903225802</v>
      </c>
      <c r="CW414">
        <v>42.112806451612897</v>
      </c>
      <c r="CX414">
        <v>41.072161290322583</v>
      </c>
      <c r="CY414">
        <v>40.60874193548387</v>
      </c>
      <c r="CZ414">
        <v>41.186999999999983</v>
      </c>
      <c r="DA414">
        <v>1959.988064516129</v>
      </c>
      <c r="DB414">
        <v>40.011290322580642</v>
      </c>
      <c r="DC414">
        <v>0</v>
      </c>
      <c r="DD414">
        <v>1660403158.8</v>
      </c>
      <c r="DE414">
        <v>0</v>
      </c>
      <c r="DF414">
        <v>1660403196.0999999</v>
      </c>
      <c r="DG414" t="s">
        <v>1173</v>
      </c>
      <c r="DH414">
        <v>1660403196.0999999</v>
      </c>
      <c r="DI414">
        <v>1660403180.0999999</v>
      </c>
      <c r="DJ414">
        <v>7</v>
      </c>
      <c r="DK414">
        <v>8.8999999999999996E-2</v>
      </c>
      <c r="DL414">
        <v>-2E-3</v>
      </c>
      <c r="DM414">
        <v>2.0529999999999999</v>
      </c>
      <c r="DN414">
        <v>1.2E-2</v>
      </c>
      <c r="DO414">
        <v>800</v>
      </c>
      <c r="DP414">
        <v>26</v>
      </c>
      <c r="DQ414">
        <v>0.38</v>
      </c>
      <c r="DR414">
        <v>0.11</v>
      </c>
      <c r="DS414">
        <v>6.6692246748343411</v>
      </c>
      <c r="DT414">
        <v>0.51866313492807292</v>
      </c>
      <c r="DU414">
        <v>6.2797489637660783E-2</v>
      </c>
      <c r="DV414">
        <v>0</v>
      </c>
      <c r="DW414">
        <v>6.6925493662752196</v>
      </c>
      <c r="DX414">
        <v>0.20337504520400729</v>
      </c>
      <c r="DY414">
        <v>4.2486595752383741E-2</v>
      </c>
      <c r="DZ414">
        <v>1</v>
      </c>
      <c r="EA414">
        <v>-8.8956490322580652</v>
      </c>
      <c r="EB414">
        <v>-0.12622548387094201</v>
      </c>
      <c r="EC414">
        <v>4.9819357059010208E-2</v>
      </c>
      <c r="ED414">
        <v>1</v>
      </c>
      <c r="EE414">
        <v>531.03736304381641</v>
      </c>
      <c r="EF414">
        <v>-32.463961506014464</v>
      </c>
      <c r="EG414">
        <v>2.9014307427097492</v>
      </c>
      <c r="EH414">
        <v>0</v>
      </c>
      <c r="EI414">
        <v>1.0702782926829271</v>
      </c>
      <c r="EJ414">
        <v>-6.5576445993029309E-2</v>
      </c>
      <c r="EK414">
        <v>6.6601966214435288E-3</v>
      </c>
      <c r="EL414">
        <v>1</v>
      </c>
      <c r="EM414">
        <v>1.9671351199843561</v>
      </c>
      <c r="EN414">
        <v>-1.462281547115821E-2</v>
      </c>
      <c r="EO414">
        <v>2.327924120442376E-3</v>
      </c>
      <c r="EP414">
        <v>1</v>
      </c>
      <c r="EQ414">
        <v>4</v>
      </c>
      <c r="ER414">
        <v>6</v>
      </c>
      <c r="ES414" t="s">
        <v>401</v>
      </c>
      <c r="ET414">
        <v>2.9436499999999999</v>
      </c>
      <c r="EU414">
        <v>2.80118</v>
      </c>
      <c r="EV414">
        <v>0.14360000000000001</v>
      </c>
      <c r="EW414">
        <v>0.14471400000000001</v>
      </c>
      <c r="EX414">
        <v>0.117974</v>
      </c>
      <c r="EY414">
        <v>0.11477800000000001</v>
      </c>
      <c r="EZ414">
        <v>17585.8</v>
      </c>
      <c r="FA414">
        <v>18414.099999999999</v>
      </c>
      <c r="FB414">
        <v>23874</v>
      </c>
      <c r="FC414">
        <v>25048.799999999999</v>
      </c>
      <c r="FD414">
        <v>33701.599999999999</v>
      </c>
      <c r="FE414">
        <v>35403.699999999997</v>
      </c>
      <c r="FF414">
        <v>43519.4</v>
      </c>
      <c r="FG414">
        <v>46302.400000000001</v>
      </c>
      <c r="FH414">
        <v>1.9299200000000001</v>
      </c>
      <c r="FI414">
        <v>1.8834</v>
      </c>
      <c r="FJ414">
        <v>0.13509399999999999</v>
      </c>
      <c r="FK414">
        <v>0</v>
      </c>
      <c r="FL414">
        <v>29.401199999999999</v>
      </c>
      <c r="FM414">
        <v>999.9</v>
      </c>
      <c r="FN414">
        <v>62.1</v>
      </c>
      <c r="FO414">
        <v>34.200000000000003</v>
      </c>
      <c r="FP414">
        <v>33.670200000000001</v>
      </c>
      <c r="FQ414">
        <v>64.006699999999995</v>
      </c>
      <c r="FR414">
        <v>26.017600000000002</v>
      </c>
      <c r="FS414">
        <v>1</v>
      </c>
      <c r="FT414">
        <v>0.28972100000000001</v>
      </c>
      <c r="FU414">
        <v>0.63066199999999994</v>
      </c>
      <c r="FV414">
        <v>20.322900000000001</v>
      </c>
      <c r="FW414">
        <v>5.21774</v>
      </c>
      <c r="FX414">
        <v>11.907500000000001</v>
      </c>
      <c r="FY414">
        <v>5.0044500000000003</v>
      </c>
      <c r="FZ414">
        <v>3.29095</v>
      </c>
      <c r="GA414">
        <v>9999</v>
      </c>
      <c r="GB414">
        <v>9999</v>
      </c>
      <c r="GC414">
        <v>9999</v>
      </c>
      <c r="GD414">
        <v>999.9</v>
      </c>
      <c r="GE414">
        <v>1.8595600000000001</v>
      </c>
      <c r="GF414">
        <v>1.8545499999999999</v>
      </c>
      <c r="GG414">
        <v>1.85775</v>
      </c>
      <c r="GH414">
        <v>1.85615</v>
      </c>
      <c r="GI414">
        <v>1.8549800000000001</v>
      </c>
      <c r="GJ414">
        <v>1.85459</v>
      </c>
      <c r="GK414">
        <v>1.8532999999999999</v>
      </c>
      <c r="GL414">
        <v>1.8563799999999999</v>
      </c>
      <c r="GM414">
        <v>0</v>
      </c>
      <c r="GN414">
        <v>0</v>
      </c>
      <c r="GO414">
        <v>0</v>
      </c>
      <c r="GP414">
        <v>0</v>
      </c>
      <c r="GQ414" t="s">
        <v>385</v>
      </c>
      <c r="GR414" t="s">
        <v>386</v>
      </c>
      <c r="GS414" t="s">
        <v>387</v>
      </c>
      <c r="GT414" t="s">
        <v>387</v>
      </c>
      <c r="GU414" t="s">
        <v>387</v>
      </c>
      <c r="GV414" t="s">
        <v>387</v>
      </c>
      <c r="GW414">
        <v>0</v>
      </c>
      <c r="GX414">
        <v>100</v>
      </c>
      <c r="GY414">
        <v>100</v>
      </c>
      <c r="GZ414">
        <v>2.0529999999999999</v>
      </c>
      <c r="HA414">
        <v>1.2E-2</v>
      </c>
      <c r="HB414">
        <v>0.35034347353210599</v>
      </c>
      <c r="HC414">
        <v>2.8098669343081611E-3</v>
      </c>
      <c r="HD414">
        <v>-1.127031966113555E-6</v>
      </c>
      <c r="HE414">
        <v>1.768598670541231E-10</v>
      </c>
      <c r="HF414">
        <v>-6.8145439951838652E-2</v>
      </c>
      <c r="HG414">
        <v>1.081145868756639E-2</v>
      </c>
      <c r="HH414">
        <v>-3.689364805754238E-4</v>
      </c>
      <c r="HI414">
        <v>2.919854880483278E-6</v>
      </c>
      <c r="HJ414">
        <v>2</v>
      </c>
      <c r="HK414">
        <v>2136</v>
      </c>
      <c r="HL414">
        <v>3</v>
      </c>
      <c r="HM414">
        <v>30</v>
      </c>
      <c r="HN414">
        <v>6.5</v>
      </c>
      <c r="HO414">
        <v>6.5</v>
      </c>
      <c r="HP414">
        <v>1.79199</v>
      </c>
      <c r="HQ414">
        <v>2.3315399999999999</v>
      </c>
      <c r="HR414">
        <v>1.4978</v>
      </c>
      <c r="HS414">
        <v>2.3010299999999999</v>
      </c>
      <c r="HT414">
        <v>1.5478499999999999</v>
      </c>
      <c r="HU414">
        <v>2.33887</v>
      </c>
      <c r="HV414">
        <v>37.433799999999998</v>
      </c>
      <c r="HW414">
        <v>14.7537</v>
      </c>
      <c r="HX414">
        <v>18</v>
      </c>
      <c r="HY414">
        <v>472.87200000000001</v>
      </c>
      <c r="HZ414">
        <v>505.14400000000001</v>
      </c>
      <c r="IA414">
        <v>28.4117</v>
      </c>
      <c r="IB414">
        <v>30.818899999999999</v>
      </c>
      <c r="IC414">
        <v>30</v>
      </c>
      <c r="ID414">
        <v>30.6389</v>
      </c>
      <c r="IE414">
        <v>30.732099999999999</v>
      </c>
      <c r="IF414">
        <v>35.896999999999998</v>
      </c>
      <c r="IG414">
        <v>24.754200000000001</v>
      </c>
      <c r="IH414">
        <v>0</v>
      </c>
      <c r="II414">
        <v>28.413499999999999</v>
      </c>
      <c r="IJ414">
        <v>800</v>
      </c>
      <c r="IK414">
        <v>26.088999999999999</v>
      </c>
      <c r="IL414">
        <v>100.642</v>
      </c>
      <c r="IM414">
        <v>100.351</v>
      </c>
      <c r="IN414" t="s">
        <v>2772</v>
      </c>
    </row>
    <row r="415" spans="1:248" x14ac:dyDescent="0.2">
      <c r="A415">
        <v>399</v>
      </c>
      <c r="B415">
        <v>1660403443.5999999</v>
      </c>
      <c r="C415">
        <v>3719.5</v>
      </c>
      <c r="D415" t="s">
        <v>1174</v>
      </c>
      <c r="E415" t="s">
        <v>1175</v>
      </c>
      <c r="F415">
        <v>1</v>
      </c>
      <c r="G415" t="s">
        <v>376</v>
      </c>
      <c r="H415" t="s">
        <v>377</v>
      </c>
      <c r="I415" t="s">
        <v>378</v>
      </c>
      <c r="J415" t="s">
        <v>379</v>
      </c>
      <c r="K415" t="s">
        <v>380</v>
      </c>
      <c r="L415" t="s">
        <v>376</v>
      </c>
      <c r="M415" t="s">
        <v>1157</v>
      </c>
      <c r="N415">
        <v>1660403435.849999</v>
      </c>
      <c r="O415">
        <f t="shared" si="204"/>
        <v>7.038959593652041E-4</v>
      </c>
      <c r="P415">
        <f t="shared" si="205"/>
        <v>0.7038959593652041</v>
      </c>
      <c r="Q415">
        <f t="shared" si="206"/>
        <v>7.2420217417069841</v>
      </c>
      <c r="R415">
        <f t="shared" si="207"/>
        <v>990.64413333333323</v>
      </c>
      <c r="S415">
        <f t="shared" si="208"/>
        <v>624.65084068780641</v>
      </c>
      <c r="T415">
        <f t="shared" si="209"/>
        <v>62.309988697418007</v>
      </c>
      <c r="U415">
        <f t="shared" si="210"/>
        <v>98.818445010328475</v>
      </c>
      <c r="V415">
        <f t="shared" si="211"/>
        <v>3.4335683714234219E-2</v>
      </c>
      <c r="W415">
        <f t="shared" si="212"/>
        <v>2.9231645987454304</v>
      </c>
      <c r="X415">
        <f t="shared" si="213"/>
        <v>3.4113190555890856E-2</v>
      </c>
      <c r="Y415">
        <f t="shared" si="214"/>
        <v>2.1340613889254685E-2</v>
      </c>
      <c r="Z415">
        <f t="shared" si="215"/>
        <v>321.51901160000006</v>
      </c>
      <c r="AA415">
        <f t="shared" si="216"/>
        <v>32.717791563555963</v>
      </c>
      <c r="AB415">
        <f t="shared" si="217"/>
        <v>31.682883333333329</v>
      </c>
      <c r="AC415">
        <f t="shared" si="218"/>
        <v>4.6900420252674886</v>
      </c>
      <c r="AD415">
        <f t="shared" si="219"/>
        <v>60.006920084543871</v>
      </c>
      <c r="AE415">
        <f t="shared" si="220"/>
        <v>2.7080793380388459</v>
      </c>
      <c r="AF415">
        <f t="shared" si="221"/>
        <v>4.5129450640416602</v>
      </c>
      <c r="AG415">
        <f t="shared" si="222"/>
        <v>1.9819626872286427</v>
      </c>
      <c r="AH415">
        <f t="shared" si="223"/>
        <v>-31.041811808005502</v>
      </c>
      <c r="AI415">
        <f t="shared" si="224"/>
        <v>-106.65833159249975</v>
      </c>
      <c r="AJ415">
        <f t="shared" si="225"/>
        <v>-8.2214718922714454</v>
      </c>
      <c r="AK415">
        <f t="shared" si="226"/>
        <v>175.59739630722339</v>
      </c>
      <c r="AL415">
        <f t="shared" si="227"/>
        <v>7.1109279599708</v>
      </c>
      <c r="AM415">
        <f t="shared" si="228"/>
        <v>0.70805174263418913</v>
      </c>
      <c r="AN415">
        <f t="shared" si="229"/>
        <v>7.2420217417069841</v>
      </c>
      <c r="AO415">
        <v>1027.062224278747</v>
      </c>
      <c r="AP415">
        <v>1018.15</v>
      </c>
      <c r="AQ415">
        <v>-2.0827142296113662E-3</v>
      </c>
      <c r="AR415">
        <v>64.989120755790395</v>
      </c>
      <c r="AS415">
        <f t="shared" si="230"/>
        <v>0.7038959593652041</v>
      </c>
      <c r="AT415">
        <v>26.32705132881258</v>
      </c>
      <c r="AU415">
        <v>27.148449090909079</v>
      </c>
      <c r="AV415">
        <v>1.792903150850045E-5</v>
      </c>
      <c r="AW415">
        <v>83.870710176248338</v>
      </c>
      <c r="AX415">
        <v>18</v>
      </c>
      <c r="AY415">
        <v>4</v>
      </c>
      <c r="AZ415">
        <f t="shared" si="231"/>
        <v>1</v>
      </c>
      <c r="BA415">
        <f t="shared" si="232"/>
        <v>0</v>
      </c>
      <c r="BB415">
        <f t="shared" si="233"/>
        <v>51991.002998996802</v>
      </c>
      <c r="BC415">
        <f t="shared" si="234"/>
        <v>2000.0150000000001</v>
      </c>
      <c r="BD415">
        <f t="shared" si="235"/>
        <v>1681.2129200000002</v>
      </c>
      <c r="BE415">
        <f t="shared" si="236"/>
        <v>0.84060015549883382</v>
      </c>
      <c r="BF415">
        <f t="shared" si="237"/>
        <v>0.16075830011274916</v>
      </c>
      <c r="BG415">
        <v>6</v>
      </c>
      <c r="BH415">
        <v>0.5</v>
      </c>
      <c r="BI415" t="s">
        <v>382</v>
      </c>
      <c r="BJ415">
        <v>2</v>
      </c>
      <c r="BK415" t="b">
        <v>1</v>
      </c>
      <c r="BL415">
        <v>1660403435.849999</v>
      </c>
      <c r="BM415">
        <v>990.64413333333323</v>
      </c>
      <c r="BN415">
        <v>1000.016366666667</v>
      </c>
      <c r="BO415">
        <v>27.148199999999999</v>
      </c>
      <c r="BP415">
        <v>26.321833333333341</v>
      </c>
      <c r="BQ415">
        <v>988.28513333333319</v>
      </c>
      <c r="BR415">
        <v>27.1342</v>
      </c>
      <c r="BS415">
        <v>500.13833333333332</v>
      </c>
      <c r="BT415">
        <v>99.651593333333338</v>
      </c>
      <c r="BU415">
        <v>0.1001153633333333</v>
      </c>
      <c r="BV415">
        <v>31.00608999999999</v>
      </c>
      <c r="BW415">
        <v>31.682883333333329</v>
      </c>
      <c r="BX415">
        <v>999.9000000000002</v>
      </c>
      <c r="BY415">
        <v>0</v>
      </c>
      <c r="BZ415">
        <v>0</v>
      </c>
      <c r="CA415">
        <v>9998.482</v>
      </c>
      <c r="CB415">
        <v>0</v>
      </c>
      <c r="CC415">
        <v>23.934133333333332</v>
      </c>
      <c r="CD415">
        <v>-9.445786666666665</v>
      </c>
      <c r="CE415">
        <v>1018.208</v>
      </c>
      <c r="CF415">
        <v>1027.0503333333329</v>
      </c>
      <c r="CG415">
        <v>0.82195023333333306</v>
      </c>
      <c r="CH415">
        <v>1000.016366666667</v>
      </c>
      <c r="CI415">
        <v>26.321833333333341</v>
      </c>
      <c r="CJ415">
        <v>2.704921666666666</v>
      </c>
      <c r="CK415">
        <v>2.6230133333333332</v>
      </c>
      <c r="CL415">
        <v>22.315046666666671</v>
      </c>
      <c r="CM415">
        <v>21.810606666666668</v>
      </c>
      <c r="CN415">
        <v>2000.0150000000001</v>
      </c>
      <c r="CO415">
        <v>0.97999320000000012</v>
      </c>
      <c r="CP415">
        <v>2.0006906666666661E-2</v>
      </c>
      <c r="CQ415">
        <v>0</v>
      </c>
      <c r="CR415">
        <v>2.7575999999999992</v>
      </c>
      <c r="CS415">
        <v>0</v>
      </c>
      <c r="CT415">
        <v>22066.393333333341</v>
      </c>
      <c r="CU415">
        <v>17412.42333333334</v>
      </c>
      <c r="CV415">
        <v>41.020666666666664</v>
      </c>
      <c r="CW415">
        <v>42.061999999999983</v>
      </c>
      <c r="CX415">
        <v>41</v>
      </c>
      <c r="CY415">
        <v>40.54133333333332</v>
      </c>
      <c r="CZ415">
        <v>41.125</v>
      </c>
      <c r="DA415">
        <v>1960.0043333333331</v>
      </c>
      <c r="DB415">
        <v>40.010666666666673</v>
      </c>
      <c r="DC415">
        <v>0</v>
      </c>
      <c r="DD415">
        <v>1660403441.4000001</v>
      </c>
      <c r="DE415">
        <v>0</v>
      </c>
      <c r="DF415">
        <v>1660403469.0999999</v>
      </c>
      <c r="DG415" t="s">
        <v>1176</v>
      </c>
      <c r="DH415">
        <v>1660403469.0999999</v>
      </c>
      <c r="DI415">
        <v>1660403465.0999999</v>
      </c>
      <c r="DJ415">
        <v>8</v>
      </c>
      <c r="DK415">
        <v>6.2E-2</v>
      </c>
      <c r="DL415">
        <v>3.0000000000000001E-3</v>
      </c>
      <c r="DM415">
        <v>2.359</v>
      </c>
      <c r="DN415">
        <v>1.4E-2</v>
      </c>
      <c r="DO415">
        <v>1000</v>
      </c>
      <c r="DP415">
        <v>26</v>
      </c>
      <c r="DQ415">
        <v>0.75</v>
      </c>
      <c r="DR415">
        <v>0.13</v>
      </c>
      <c r="DS415">
        <v>7.2041282140544007</v>
      </c>
      <c r="DT415">
        <v>8.5899781952121404E-2</v>
      </c>
      <c r="DU415">
        <v>7.7745946877247091E-2</v>
      </c>
      <c r="DV415">
        <v>1</v>
      </c>
      <c r="DW415">
        <v>7.1694897787457226</v>
      </c>
      <c r="DX415">
        <v>0.21005398563046149</v>
      </c>
      <c r="DY415">
        <v>4.9766649102842397E-2</v>
      </c>
      <c r="DZ415">
        <v>1</v>
      </c>
      <c r="EA415">
        <v>-9.4410419354838702</v>
      </c>
      <c r="EB415">
        <v>-0.24947758064513059</v>
      </c>
      <c r="EC415">
        <v>5.8646773330340803E-2</v>
      </c>
      <c r="ED415">
        <v>1</v>
      </c>
      <c r="EE415">
        <v>628.35069482642439</v>
      </c>
      <c r="EF415">
        <v>-15.807746834347631</v>
      </c>
      <c r="EG415">
        <v>4.5655651061823317</v>
      </c>
      <c r="EH415">
        <v>0</v>
      </c>
      <c r="EI415">
        <v>0.82393551219512196</v>
      </c>
      <c r="EJ415">
        <v>-3.2340439024389198E-2</v>
      </c>
      <c r="EK415">
        <v>3.534817779979067E-3</v>
      </c>
      <c r="EL415">
        <v>1</v>
      </c>
      <c r="EM415">
        <v>1.9824255067029519</v>
      </c>
      <c r="EN415">
        <v>2.3209171129033859E-3</v>
      </c>
      <c r="EO415">
        <v>1.099214077590633E-3</v>
      </c>
      <c r="EP415">
        <v>1</v>
      </c>
      <c r="EQ415">
        <v>5</v>
      </c>
      <c r="ER415">
        <v>6</v>
      </c>
      <c r="ES415" t="s">
        <v>384</v>
      </c>
      <c r="ET415">
        <v>2.94387</v>
      </c>
      <c r="EU415">
        <v>2.80139</v>
      </c>
      <c r="EV415">
        <v>0.16627900000000001</v>
      </c>
      <c r="EW415">
        <v>0.167355</v>
      </c>
      <c r="EX415">
        <v>0.118115</v>
      </c>
      <c r="EY415">
        <v>0.11565400000000001</v>
      </c>
      <c r="EZ415">
        <v>17118.900000000001</v>
      </c>
      <c r="FA415">
        <v>17925.3</v>
      </c>
      <c r="FB415">
        <v>23872.7</v>
      </c>
      <c r="FC415">
        <v>25047.5</v>
      </c>
      <c r="FD415">
        <v>33695.599999999999</v>
      </c>
      <c r="FE415">
        <v>35368.300000000003</v>
      </c>
      <c r="FF415">
        <v>43517.5</v>
      </c>
      <c r="FG415">
        <v>46300.800000000003</v>
      </c>
      <c r="FH415">
        <v>1.9301999999999999</v>
      </c>
      <c r="FI415">
        <v>1.88307</v>
      </c>
      <c r="FJ415">
        <v>0.13877800000000001</v>
      </c>
      <c r="FK415">
        <v>0</v>
      </c>
      <c r="FL415">
        <v>29.428999999999998</v>
      </c>
      <c r="FM415">
        <v>999.9</v>
      </c>
      <c r="FN415">
        <v>62.1</v>
      </c>
      <c r="FO415">
        <v>34.299999999999997</v>
      </c>
      <c r="FP415">
        <v>33.857599999999998</v>
      </c>
      <c r="FQ415">
        <v>63.9467</v>
      </c>
      <c r="FR415">
        <v>25.913499999999999</v>
      </c>
      <c r="FS415">
        <v>1</v>
      </c>
      <c r="FT415">
        <v>0.29222799999999999</v>
      </c>
      <c r="FU415">
        <v>0.76198299999999997</v>
      </c>
      <c r="FV415">
        <v>20.3231</v>
      </c>
      <c r="FW415">
        <v>5.2217799999999999</v>
      </c>
      <c r="FX415">
        <v>11.906499999999999</v>
      </c>
      <c r="FY415">
        <v>5.0055500000000004</v>
      </c>
      <c r="FZ415">
        <v>3.2915299999999998</v>
      </c>
      <c r="GA415">
        <v>9999</v>
      </c>
      <c r="GB415">
        <v>9999</v>
      </c>
      <c r="GC415">
        <v>9999</v>
      </c>
      <c r="GD415">
        <v>999.9</v>
      </c>
      <c r="GE415">
        <v>1.85947</v>
      </c>
      <c r="GF415">
        <v>1.85453</v>
      </c>
      <c r="GG415">
        <v>1.85768</v>
      </c>
      <c r="GH415">
        <v>1.8561099999999999</v>
      </c>
      <c r="GI415">
        <v>1.8549</v>
      </c>
      <c r="GJ415">
        <v>1.8545499999999999</v>
      </c>
      <c r="GK415">
        <v>1.8532200000000001</v>
      </c>
      <c r="GL415">
        <v>1.8563799999999999</v>
      </c>
      <c r="GM415">
        <v>0</v>
      </c>
      <c r="GN415">
        <v>0</v>
      </c>
      <c r="GO415">
        <v>0</v>
      </c>
      <c r="GP415">
        <v>0</v>
      </c>
      <c r="GQ415" t="s">
        <v>385</v>
      </c>
      <c r="GR415" t="s">
        <v>386</v>
      </c>
      <c r="GS415" t="s">
        <v>387</v>
      </c>
      <c r="GT415" t="s">
        <v>387</v>
      </c>
      <c r="GU415" t="s">
        <v>387</v>
      </c>
      <c r="GV415" t="s">
        <v>387</v>
      </c>
      <c r="GW415">
        <v>0</v>
      </c>
      <c r="GX415">
        <v>100</v>
      </c>
      <c r="GY415">
        <v>100</v>
      </c>
      <c r="GZ415">
        <v>2.359</v>
      </c>
      <c r="HA415">
        <v>1.4E-2</v>
      </c>
      <c r="HB415">
        <v>0.43892490235468218</v>
      </c>
      <c r="HC415">
        <v>2.8098669343081611E-3</v>
      </c>
      <c r="HD415">
        <v>-1.127031966113555E-6</v>
      </c>
      <c r="HE415">
        <v>1.768598670541231E-10</v>
      </c>
      <c r="HF415">
        <v>-7.0470701368576361E-2</v>
      </c>
      <c r="HG415">
        <v>1.081145868756639E-2</v>
      </c>
      <c r="HH415">
        <v>-3.689364805754238E-4</v>
      </c>
      <c r="HI415">
        <v>2.919854880483278E-6</v>
      </c>
      <c r="HJ415">
        <v>2</v>
      </c>
      <c r="HK415">
        <v>2136</v>
      </c>
      <c r="HL415">
        <v>3</v>
      </c>
      <c r="HM415">
        <v>30</v>
      </c>
      <c r="HN415">
        <v>4.0999999999999996</v>
      </c>
      <c r="HO415">
        <v>4.4000000000000004</v>
      </c>
      <c r="HP415">
        <v>2.1533199999999999</v>
      </c>
      <c r="HQ415">
        <v>2.3315399999999999</v>
      </c>
      <c r="HR415">
        <v>1.4978</v>
      </c>
      <c r="HS415">
        <v>2.3010299999999999</v>
      </c>
      <c r="HT415">
        <v>1.5478499999999999</v>
      </c>
      <c r="HU415">
        <v>2.3547400000000001</v>
      </c>
      <c r="HV415">
        <v>37.505899999999997</v>
      </c>
      <c r="HW415">
        <v>14.692399999999999</v>
      </c>
      <c r="HX415">
        <v>18</v>
      </c>
      <c r="HY415">
        <v>473.178</v>
      </c>
      <c r="HZ415">
        <v>505.12</v>
      </c>
      <c r="IA415">
        <v>28.3017</v>
      </c>
      <c r="IB415">
        <v>30.845800000000001</v>
      </c>
      <c r="IC415">
        <v>30.0001</v>
      </c>
      <c r="ID415">
        <v>30.6601</v>
      </c>
      <c r="IE415">
        <v>30.756</v>
      </c>
      <c r="IF415">
        <v>43.1006</v>
      </c>
      <c r="IG415">
        <v>24.331900000000001</v>
      </c>
      <c r="IH415">
        <v>0</v>
      </c>
      <c r="II415">
        <v>28.2958</v>
      </c>
      <c r="IJ415">
        <v>1000</v>
      </c>
      <c r="IK415">
        <v>26.266200000000001</v>
      </c>
      <c r="IL415">
        <v>100.637</v>
      </c>
      <c r="IM415">
        <v>100.34699999999999</v>
      </c>
      <c r="IN415" t="s">
        <v>2772</v>
      </c>
    </row>
    <row r="416" spans="1:248" x14ac:dyDescent="0.2">
      <c r="A416">
        <v>400</v>
      </c>
      <c r="B416">
        <v>1660403693.0999999</v>
      </c>
      <c r="C416">
        <v>3969</v>
      </c>
      <c r="D416" t="s">
        <v>1177</v>
      </c>
      <c r="E416" t="s">
        <v>1178</v>
      </c>
      <c r="F416">
        <v>1</v>
      </c>
      <c r="G416" t="s">
        <v>376</v>
      </c>
      <c r="H416" t="s">
        <v>377</v>
      </c>
      <c r="I416" t="s">
        <v>378</v>
      </c>
      <c r="J416" t="s">
        <v>379</v>
      </c>
      <c r="K416" t="s">
        <v>380</v>
      </c>
      <c r="L416" t="s">
        <v>376</v>
      </c>
      <c r="M416" t="s">
        <v>1157</v>
      </c>
      <c r="N416">
        <v>1660403685.099999</v>
      </c>
      <c r="O416">
        <f t="shared" si="204"/>
        <v>6.7411951270912249E-4</v>
      </c>
      <c r="P416">
        <f t="shared" si="205"/>
        <v>0.67411951270912251</v>
      </c>
      <c r="Q416">
        <f t="shared" si="206"/>
        <v>7.5884105692650827</v>
      </c>
      <c r="R416">
        <f t="shared" si="207"/>
        <v>1189.8860967741939</v>
      </c>
      <c r="S416">
        <f t="shared" si="208"/>
        <v>784.63958603801905</v>
      </c>
      <c r="T416">
        <f t="shared" si="209"/>
        <v>78.269646611981486</v>
      </c>
      <c r="U416">
        <f t="shared" si="210"/>
        <v>118.69394045397236</v>
      </c>
      <c r="V416">
        <f t="shared" si="211"/>
        <v>3.2761944480777884E-2</v>
      </c>
      <c r="W416">
        <f t="shared" si="212"/>
        <v>2.9242036352213803</v>
      </c>
      <c r="X416">
        <f t="shared" si="213"/>
        <v>3.2559385957393029E-2</v>
      </c>
      <c r="Y416">
        <f t="shared" si="214"/>
        <v>2.0367710754215743E-2</v>
      </c>
      <c r="Z416">
        <f t="shared" si="215"/>
        <v>321.52079109677419</v>
      </c>
      <c r="AA416">
        <f t="shared" si="216"/>
        <v>32.708560583723624</v>
      </c>
      <c r="AB416">
        <f t="shared" si="217"/>
        <v>31.679593548387089</v>
      </c>
      <c r="AC416">
        <f t="shared" si="218"/>
        <v>4.6891667605473435</v>
      </c>
      <c r="AD416">
        <f t="shared" si="219"/>
        <v>59.891979843441426</v>
      </c>
      <c r="AE416">
        <f t="shared" si="220"/>
        <v>2.7003609306969194</v>
      </c>
      <c r="AF416">
        <f t="shared" si="221"/>
        <v>4.5087187595997085</v>
      </c>
      <c r="AG416">
        <f t="shared" si="222"/>
        <v>1.9888058298504241</v>
      </c>
      <c r="AH416">
        <f t="shared" si="223"/>
        <v>-29.728670510472302</v>
      </c>
      <c r="AI416">
        <f t="shared" si="224"/>
        <v>-108.76809885739708</v>
      </c>
      <c r="AJ416">
        <f t="shared" si="225"/>
        <v>-8.3803043712649057</v>
      </c>
      <c r="AK416">
        <f t="shared" si="226"/>
        <v>174.6437173576399</v>
      </c>
      <c r="AL416">
        <f t="shared" si="227"/>
        <v>7.6019013409578307</v>
      </c>
      <c r="AM416">
        <f t="shared" si="228"/>
        <v>0.69910664876601702</v>
      </c>
      <c r="AN416">
        <f t="shared" si="229"/>
        <v>7.5884105692650827</v>
      </c>
      <c r="AO416">
        <v>1232.271511608375</v>
      </c>
      <c r="AP416">
        <v>1222.9484242424239</v>
      </c>
      <c r="AQ416">
        <v>-5.0097493542223754E-3</v>
      </c>
      <c r="AR416">
        <v>65.111627944644013</v>
      </c>
      <c r="AS416">
        <f t="shared" si="230"/>
        <v>0.67411951270912251</v>
      </c>
      <c r="AT416">
        <v>26.256058692354308</v>
      </c>
      <c r="AU416">
        <v>27.04619757575756</v>
      </c>
      <c r="AV416">
        <v>-5.0278413247502774E-4</v>
      </c>
      <c r="AW416">
        <v>83.604596139109475</v>
      </c>
      <c r="AX416">
        <v>18</v>
      </c>
      <c r="AY416">
        <v>4</v>
      </c>
      <c r="AZ416">
        <f t="shared" si="231"/>
        <v>1</v>
      </c>
      <c r="BA416">
        <f t="shared" si="232"/>
        <v>0</v>
      </c>
      <c r="BB416">
        <f t="shared" si="233"/>
        <v>52023.405713753113</v>
      </c>
      <c r="BC416">
        <f t="shared" si="234"/>
        <v>2000.0258064516131</v>
      </c>
      <c r="BD416">
        <f t="shared" si="235"/>
        <v>1681.2220258064517</v>
      </c>
      <c r="BE416">
        <f t="shared" si="236"/>
        <v>0.84060016644946511</v>
      </c>
      <c r="BF416">
        <f t="shared" si="237"/>
        <v>0.16075832124746775</v>
      </c>
      <c r="BG416">
        <v>6</v>
      </c>
      <c r="BH416">
        <v>0.5</v>
      </c>
      <c r="BI416" t="s">
        <v>382</v>
      </c>
      <c r="BJ416">
        <v>2</v>
      </c>
      <c r="BK416" t="b">
        <v>1</v>
      </c>
      <c r="BL416">
        <v>1660403685.099999</v>
      </c>
      <c r="BM416">
        <v>1189.8860967741939</v>
      </c>
      <c r="BN416">
        <v>1200.003548387097</v>
      </c>
      <c r="BO416">
        <v>27.070648387096771</v>
      </c>
      <c r="BP416">
        <v>26.254677419354842</v>
      </c>
      <c r="BQ416">
        <v>1187.3870967741941</v>
      </c>
      <c r="BR416">
        <v>27.057648387096769</v>
      </c>
      <c r="BS416">
        <v>500.15116129032259</v>
      </c>
      <c r="BT416">
        <v>99.652338709677423</v>
      </c>
      <c r="BU416">
        <v>0.1000163903225806</v>
      </c>
      <c r="BV416">
        <v>30.989658064516139</v>
      </c>
      <c r="BW416">
        <v>31.679593548387089</v>
      </c>
      <c r="BX416">
        <v>999.90000000000032</v>
      </c>
      <c r="BY416">
        <v>0</v>
      </c>
      <c r="BZ416">
        <v>0</v>
      </c>
      <c r="CA416">
        <v>10004.337419354841</v>
      </c>
      <c r="CB416">
        <v>0</v>
      </c>
      <c r="CC416">
        <v>23.28078064516129</v>
      </c>
      <c r="CD416">
        <v>-10.071765483870969</v>
      </c>
      <c r="CE416">
        <v>1223.04</v>
      </c>
      <c r="CF416">
        <v>1232.359032258064</v>
      </c>
      <c r="CG416">
        <v>0.81543325806451616</v>
      </c>
      <c r="CH416">
        <v>1200.003548387097</v>
      </c>
      <c r="CI416">
        <v>26.254677419354842</v>
      </c>
      <c r="CJ416">
        <v>2.6975996774193551</v>
      </c>
      <c r="CK416">
        <v>2.6163406451612912</v>
      </c>
      <c r="CL416">
        <v>22.270503225806451</v>
      </c>
      <c r="CM416">
        <v>21.768909677419359</v>
      </c>
      <c r="CN416">
        <v>2000.0258064516131</v>
      </c>
      <c r="CO416">
        <v>0.97999425806451612</v>
      </c>
      <c r="CP416">
        <v>2.0005883870967731E-2</v>
      </c>
      <c r="CQ416">
        <v>0</v>
      </c>
      <c r="CR416">
        <v>2.5740967741935492</v>
      </c>
      <c r="CS416">
        <v>0</v>
      </c>
      <c r="CT416">
        <v>21790.983870967739</v>
      </c>
      <c r="CU416">
        <v>17412.529032258069</v>
      </c>
      <c r="CV416">
        <v>41.25</v>
      </c>
      <c r="CW416">
        <v>42.311999999999983</v>
      </c>
      <c r="CX416">
        <v>41.25</v>
      </c>
      <c r="CY416">
        <v>40.75</v>
      </c>
      <c r="CZ416">
        <v>41.370935483870959</v>
      </c>
      <c r="DA416">
        <v>1960.0141935483871</v>
      </c>
      <c r="DB416">
        <v>40.011612903225803</v>
      </c>
      <c r="DC416">
        <v>0</v>
      </c>
      <c r="DD416">
        <v>1660403691</v>
      </c>
      <c r="DE416">
        <v>0</v>
      </c>
      <c r="DF416">
        <v>1660403718.0999999</v>
      </c>
      <c r="DG416" t="s">
        <v>1179</v>
      </c>
      <c r="DH416">
        <v>1660403718.0999999</v>
      </c>
      <c r="DI416">
        <v>1660403712.0999999</v>
      </c>
      <c r="DJ416">
        <v>9</v>
      </c>
      <c r="DK416">
        <v>-5.5E-2</v>
      </c>
      <c r="DL416">
        <v>-1E-3</v>
      </c>
      <c r="DM416">
        <v>2.4990000000000001</v>
      </c>
      <c r="DN416">
        <v>1.2999999999999999E-2</v>
      </c>
      <c r="DO416">
        <v>1200</v>
      </c>
      <c r="DP416">
        <v>26</v>
      </c>
      <c r="DQ416">
        <v>0.49</v>
      </c>
      <c r="DR416">
        <v>0.15</v>
      </c>
      <c r="DS416">
        <v>7.6744455439169856</v>
      </c>
      <c r="DT416">
        <v>-0.42645207581550532</v>
      </c>
      <c r="DU416">
        <v>0.16045947874048849</v>
      </c>
      <c r="DV416">
        <v>1</v>
      </c>
      <c r="DW416">
        <v>7.556425371679917</v>
      </c>
      <c r="DX416">
        <v>0.42292392186956879</v>
      </c>
      <c r="DY416">
        <v>4.8978255511275312E-2</v>
      </c>
      <c r="DZ416">
        <v>1</v>
      </c>
      <c r="EA416">
        <v>-10.066831290322581</v>
      </c>
      <c r="EB416">
        <v>-0.1232008064515866</v>
      </c>
      <c r="EC416">
        <v>4.7601957180008279E-2</v>
      </c>
      <c r="ED416">
        <v>1</v>
      </c>
      <c r="EE416">
        <v>780.16898050024815</v>
      </c>
      <c r="EF416">
        <v>-10.158787233537749</v>
      </c>
      <c r="EG416">
        <v>7.7510221644043487</v>
      </c>
      <c r="EH416">
        <v>0</v>
      </c>
      <c r="EI416">
        <v>0.8116098048780489</v>
      </c>
      <c r="EJ416">
        <v>-7.7652961672425162E-4</v>
      </c>
      <c r="EK416">
        <v>2.312592023558014E-2</v>
      </c>
      <c r="EL416">
        <v>1</v>
      </c>
      <c r="EM416">
        <v>1.9881017459610519</v>
      </c>
      <c r="EN416">
        <v>4.9962312911847162E-2</v>
      </c>
      <c r="EO416">
        <v>3.7882796685585018E-3</v>
      </c>
      <c r="EP416">
        <v>1</v>
      </c>
      <c r="EQ416">
        <v>5</v>
      </c>
      <c r="ER416">
        <v>6</v>
      </c>
      <c r="ES416" t="s">
        <v>384</v>
      </c>
      <c r="ET416">
        <v>2.94367</v>
      </c>
      <c r="EU416">
        <v>2.8011200000000001</v>
      </c>
      <c r="EV416">
        <v>0.18661</v>
      </c>
      <c r="EW416">
        <v>0.187663</v>
      </c>
      <c r="EX416">
        <v>0.11777899999999999</v>
      </c>
      <c r="EY416">
        <v>0.11541899999999999</v>
      </c>
      <c r="EZ416">
        <v>16698.8</v>
      </c>
      <c r="FA416">
        <v>17485.599999999999</v>
      </c>
      <c r="FB416">
        <v>23869.9</v>
      </c>
      <c r="FC416">
        <v>25044.9</v>
      </c>
      <c r="FD416">
        <v>33705.599999999999</v>
      </c>
      <c r="FE416">
        <v>35375.300000000003</v>
      </c>
      <c r="FF416">
        <v>43512.800000000003</v>
      </c>
      <c r="FG416">
        <v>46296.3</v>
      </c>
      <c r="FH416">
        <v>1.9289499999999999</v>
      </c>
      <c r="FI416">
        <v>1.8814299999999999</v>
      </c>
      <c r="FJ416">
        <v>0.135265</v>
      </c>
      <c r="FK416">
        <v>0</v>
      </c>
      <c r="FL416">
        <v>29.4848</v>
      </c>
      <c r="FM416">
        <v>999.9</v>
      </c>
      <c r="FN416">
        <v>62.1</v>
      </c>
      <c r="FO416">
        <v>34.4</v>
      </c>
      <c r="FP416">
        <v>34.048099999999998</v>
      </c>
      <c r="FQ416">
        <v>64.026700000000005</v>
      </c>
      <c r="FR416">
        <v>26.730799999999999</v>
      </c>
      <c r="FS416">
        <v>1</v>
      </c>
      <c r="FT416">
        <v>0.299454</v>
      </c>
      <c r="FU416">
        <v>0.78056599999999998</v>
      </c>
      <c r="FV416">
        <v>20.323</v>
      </c>
      <c r="FW416">
        <v>5.2210299999999998</v>
      </c>
      <c r="FX416">
        <v>11.9071</v>
      </c>
      <c r="FY416">
        <v>5.0054499999999997</v>
      </c>
      <c r="FZ416">
        <v>3.29135</v>
      </c>
      <c r="GA416">
        <v>9999</v>
      </c>
      <c r="GB416">
        <v>9999</v>
      </c>
      <c r="GC416">
        <v>9999</v>
      </c>
      <c r="GD416">
        <v>999.9</v>
      </c>
      <c r="GE416">
        <v>1.85958</v>
      </c>
      <c r="GF416">
        <v>1.85456</v>
      </c>
      <c r="GG416">
        <v>1.8577600000000001</v>
      </c>
      <c r="GH416">
        <v>1.85622</v>
      </c>
      <c r="GI416">
        <v>1.855</v>
      </c>
      <c r="GJ416">
        <v>1.85467</v>
      </c>
      <c r="GK416">
        <v>1.8533299999999999</v>
      </c>
      <c r="GL416">
        <v>1.8564000000000001</v>
      </c>
      <c r="GM416">
        <v>0</v>
      </c>
      <c r="GN416">
        <v>0</v>
      </c>
      <c r="GO416">
        <v>0</v>
      </c>
      <c r="GP416">
        <v>0</v>
      </c>
      <c r="GQ416" t="s">
        <v>385</v>
      </c>
      <c r="GR416" t="s">
        <v>386</v>
      </c>
      <c r="GS416" t="s">
        <v>387</v>
      </c>
      <c r="GT416" t="s">
        <v>387</v>
      </c>
      <c r="GU416" t="s">
        <v>387</v>
      </c>
      <c r="GV416" t="s">
        <v>387</v>
      </c>
      <c r="GW416">
        <v>0</v>
      </c>
      <c r="GX416">
        <v>100</v>
      </c>
      <c r="GY416">
        <v>100</v>
      </c>
      <c r="GZ416">
        <v>2.4990000000000001</v>
      </c>
      <c r="HA416">
        <v>1.2999999999999999E-2</v>
      </c>
      <c r="HB416">
        <v>0.50159193445331085</v>
      </c>
      <c r="HC416">
        <v>2.8098669343081611E-3</v>
      </c>
      <c r="HD416">
        <v>-1.127031966113555E-6</v>
      </c>
      <c r="HE416">
        <v>1.768598670541231E-10</v>
      </c>
      <c r="HF416">
        <v>-6.7802178777693595E-2</v>
      </c>
      <c r="HG416">
        <v>1.081145868756639E-2</v>
      </c>
      <c r="HH416">
        <v>-3.689364805754238E-4</v>
      </c>
      <c r="HI416">
        <v>2.919854880483278E-6</v>
      </c>
      <c r="HJ416">
        <v>2</v>
      </c>
      <c r="HK416">
        <v>2136</v>
      </c>
      <c r="HL416">
        <v>3</v>
      </c>
      <c r="HM416">
        <v>30</v>
      </c>
      <c r="HN416">
        <v>3.7</v>
      </c>
      <c r="HO416">
        <v>3.8</v>
      </c>
      <c r="HP416">
        <v>2.5</v>
      </c>
      <c r="HQ416">
        <v>2.3083499999999999</v>
      </c>
      <c r="HR416">
        <v>1.4978</v>
      </c>
      <c r="HS416">
        <v>2.3010299999999999</v>
      </c>
      <c r="HT416">
        <v>1.5478499999999999</v>
      </c>
      <c r="HU416">
        <v>2.34497</v>
      </c>
      <c r="HV416">
        <v>37.578099999999999</v>
      </c>
      <c r="HW416">
        <v>14.6486</v>
      </c>
      <c r="HX416">
        <v>18</v>
      </c>
      <c r="HY416">
        <v>472.923</v>
      </c>
      <c r="HZ416">
        <v>504.54899999999998</v>
      </c>
      <c r="IA416">
        <v>28.253</v>
      </c>
      <c r="IB416">
        <v>30.9238</v>
      </c>
      <c r="IC416">
        <v>30.000299999999999</v>
      </c>
      <c r="ID416">
        <v>30.726400000000002</v>
      </c>
      <c r="IE416">
        <v>30.822399999999998</v>
      </c>
      <c r="IF416">
        <v>50.063899999999997</v>
      </c>
      <c r="IG416">
        <v>25.264900000000001</v>
      </c>
      <c r="IH416">
        <v>0</v>
      </c>
      <c r="II416">
        <v>28.258299999999998</v>
      </c>
      <c r="IJ416">
        <v>1200</v>
      </c>
      <c r="IK416">
        <v>26.322600000000001</v>
      </c>
      <c r="IL416">
        <v>100.626</v>
      </c>
      <c r="IM416">
        <v>100.337</v>
      </c>
      <c r="IN416" t="s">
        <v>2772</v>
      </c>
    </row>
    <row r="417" spans="1:248" x14ac:dyDescent="0.2">
      <c r="A417">
        <v>401</v>
      </c>
      <c r="B417">
        <v>1660403989.0999999</v>
      </c>
      <c r="C417">
        <v>4265</v>
      </c>
      <c r="D417" t="s">
        <v>1180</v>
      </c>
      <c r="E417" t="s">
        <v>1181</v>
      </c>
      <c r="F417">
        <v>1</v>
      </c>
      <c r="G417" t="s">
        <v>376</v>
      </c>
      <c r="H417" t="s">
        <v>377</v>
      </c>
      <c r="I417" t="s">
        <v>378</v>
      </c>
      <c r="J417" t="s">
        <v>379</v>
      </c>
      <c r="K417" t="s">
        <v>380</v>
      </c>
      <c r="L417" t="s">
        <v>376</v>
      </c>
      <c r="M417" t="s">
        <v>1157</v>
      </c>
      <c r="N417">
        <v>1660403981.099999</v>
      </c>
      <c r="O417">
        <f t="shared" si="204"/>
        <v>5.2461418830441542E-4</v>
      </c>
      <c r="P417">
        <f t="shared" si="205"/>
        <v>0.52461418830441542</v>
      </c>
      <c r="Q417">
        <f t="shared" si="206"/>
        <v>8.2211478791100081</v>
      </c>
      <c r="R417">
        <f t="shared" si="207"/>
        <v>1489.650903225807</v>
      </c>
      <c r="S417">
        <f t="shared" si="208"/>
        <v>930.02927415764543</v>
      </c>
      <c r="T417">
        <f t="shared" si="209"/>
        <v>92.774828750994573</v>
      </c>
      <c r="U417">
        <f t="shared" si="210"/>
        <v>148.59973904661473</v>
      </c>
      <c r="V417">
        <f t="shared" si="211"/>
        <v>2.542425958018632E-2</v>
      </c>
      <c r="W417">
        <f t="shared" si="212"/>
        <v>2.9228773995536508</v>
      </c>
      <c r="X417">
        <f t="shared" si="213"/>
        <v>2.5302036449037724E-2</v>
      </c>
      <c r="Y417">
        <f t="shared" si="214"/>
        <v>1.5824704934945467E-2</v>
      </c>
      <c r="Z417">
        <f t="shared" si="215"/>
        <v>321.51565229032258</v>
      </c>
      <c r="AA417">
        <f t="shared" si="216"/>
        <v>32.743535427886776</v>
      </c>
      <c r="AB417">
        <f t="shared" si="217"/>
        <v>31.70088387096774</v>
      </c>
      <c r="AC417">
        <f t="shared" si="218"/>
        <v>4.6948336827364754</v>
      </c>
      <c r="AD417">
        <f t="shared" si="219"/>
        <v>59.970781297564258</v>
      </c>
      <c r="AE417">
        <f t="shared" si="220"/>
        <v>2.7032076925423443</v>
      </c>
      <c r="AF417">
        <f t="shared" si="221"/>
        <v>4.5075412293355201</v>
      </c>
      <c r="AG417">
        <f t="shared" si="222"/>
        <v>1.9916259901941311</v>
      </c>
      <c r="AH417">
        <f t="shared" si="223"/>
        <v>-23.13548570422472</v>
      </c>
      <c r="AI417">
        <f t="shared" si="224"/>
        <v>-112.79546811720903</v>
      </c>
      <c r="AJ417">
        <f t="shared" si="225"/>
        <v>-8.6952631356240815</v>
      </c>
      <c r="AK417">
        <f t="shared" si="226"/>
        <v>176.88943533326474</v>
      </c>
      <c r="AL417">
        <f t="shared" si="227"/>
        <v>7.837785210660674</v>
      </c>
      <c r="AM417">
        <f t="shared" si="228"/>
        <v>0.52621294405210284</v>
      </c>
      <c r="AN417">
        <f t="shared" si="229"/>
        <v>8.2211478791100081</v>
      </c>
      <c r="AO417">
        <v>1540.7362855590279</v>
      </c>
      <c r="AP417">
        <v>1530.8203636363639</v>
      </c>
      <c r="AQ417">
        <v>-4.1932321870150738E-2</v>
      </c>
      <c r="AR417">
        <v>65.031711440525925</v>
      </c>
      <c r="AS417">
        <f t="shared" si="230"/>
        <v>0.52461418830441542</v>
      </c>
      <c r="AT417">
        <v>26.486361060778709</v>
      </c>
      <c r="AU417">
        <v>27.098683030303022</v>
      </c>
      <c r="AV417">
        <v>-3.5623932595994361E-6</v>
      </c>
      <c r="AW417">
        <v>83.775432311128029</v>
      </c>
      <c r="AX417">
        <v>18</v>
      </c>
      <c r="AY417">
        <v>4</v>
      </c>
      <c r="AZ417">
        <f t="shared" si="231"/>
        <v>1</v>
      </c>
      <c r="BA417">
        <f t="shared" si="232"/>
        <v>0</v>
      </c>
      <c r="BB417">
        <f t="shared" si="233"/>
        <v>51986.487901314555</v>
      </c>
      <c r="BC417">
        <f t="shared" si="234"/>
        <v>1999.9941935483871</v>
      </c>
      <c r="BD417">
        <f t="shared" si="235"/>
        <v>1681.1954225806451</v>
      </c>
      <c r="BE417">
        <f t="shared" si="236"/>
        <v>0.84060015174237601</v>
      </c>
      <c r="BF417">
        <f t="shared" si="237"/>
        <v>0.16075829286278573</v>
      </c>
      <c r="BG417">
        <v>6</v>
      </c>
      <c r="BH417">
        <v>0.5</v>
      </c>
      <c r="BI417" t="s">
        <v>382</v>
      </c>
      <c r="BJ417">
        <v>2</v>
      </c>
      <c r="BK417" t="b">
        <v>1</v>
      </c>
      <c r="BL417">
        <v>1660403981.099999</v>
      </c>
      <c r="BM417">
        <v>1489.650903225807</v>
      </c>
      <c r="BN417">
        <v>1499.9938709677419</v>
      </c>
      <c r="BO417">
        <v>27.09853870967742</v>
      </c>
      <c r="BP417">
        <v>26.484374193548391</v>
      </c>
      <c r="BQ417">
        <v>1486.672903225807</v>
      </c>
      <c r="BR417">
        <v>27.08953870967742</v>
      </c>
      <c r="BS417">
        <v>500.1461290322581</v>
      </c>
      <c r="BT417">
        <v>99.654658064516141</v>
      </c>
      <c r="BU417">
        <v>0.1000822741935484</v>
      </c>
      <c r="BV417">
        <v>30.985077419354841</v>
      </c>
      <c r="BW417">
        <v>31.70088387096774</v>
      </c>
      <c r="BX417">
        <v>999.90000000000032</v>
      </c>
      <c r="BY417">
        <v>0</v>
      </c>
      <c r="BZ417">
        <v>0</v>
      </c>
      <c r="CA417">
        <v>9996.5358064516131</v>
      </c>
      <c r="CB417">
        <v>0</v>
      </c>
      <c r="CC417">
        <v>24.21337419354839</v>
      </c>
      <c r="CD417">
        <v>-10.60802258064516</v>
      </c>
      <c r="CE417">
        <v>1530.8738709677421</v>
      </c>
      <c r="CF417">
        <v>1540.801612903226</v>
      </c>
      <c r="CG417">
        <v>0.61630812903225807</v>
      </c>
      <c r="CH417">
        <v>1499.9938709677419</v>
      </c>
      <c r="CI417">
        <v>26.484374193548391</v>
      </c>
      <c r="CJ417">
        <v>2.7007099999999999</v>
      </c>
      <c r="CK417">
        <v>2.6392919354838709</v>
      </c>
      <c r="CL417">
        <v>22.289435483870971</v>
      </c>
      <c r="CM417">
        <v>21.91195161290322</v>
      </c>
      <c r="CN417">
        <v>1999.9941935483871</v>
      </c>
      <c r="CO417">
        <v>0.97999551612903224</v>
      </c>
      <c r="CP417">
        <v>2.0004667741935489E-2</v>
      </c>
      <c r="CQ417">
        <v>0</v>
      </c>
      <c r="CR417">
        <v>2.496129032258064</v>
      </c>
      <c r="CS417">
        <v>0</v>
      </c>
      <c r="CT417">
        <v>21556.099999999991</v>
      </c>
      <c r="CU417">
        <v>17412.241935483871</v>
      </c>
      <c r="CV417">
        <v>41.375</v>
      </c>
      <c r="CW417">
        <v>42.436999999999983</v>
      </c>
      <c r="CX417">
        <v>41.375</v>
      </c>
      <c r="CY417">
        <v>40.811999999999983</v>
      </c>
      <c r="CZ417">
        <v>41.436999999999983</v>
      </c>
      <c r="DA417">
        <v>1959.9841935483871</v>
      </c>
      <c r="DB417">
        <v>40.01</v>
      </c>
      <c r="DC417">
        <v>0</v>
      </c>
      <c r="DD417">
        <v>1660403986.8</v>
      </c>
      <c r="DE417">
        <v>0</v>
      </c>
      <c r="DF417">
        <v>1660404014.0999999</v>
      </c>
      <c r="DG417" t="s">
        <v>1182</v>
      </c>
      <c r="DH417">
        <v>1660404014.0999999</v>
      </c>
      <c r="DI417">
        <v>1660404009.0999999</v>
      </c>
      <c r="DJ417">
        <v>10</v>
      </c>
      <c r="DK417">
        <v>0.25900000000000001</v>
      </c>
      <c r="DL417">
        <v>-4.0000000000000001E-3</v>
      </c>
      <c r="DM417">
        <v>2.9780000000000002</v>
      </c>
      <c r="DN417">
        <v>8.9999999999999993E-3</v>
      </c>
      <c r="DO417">
        <v>1500</v>
      </c>
      <c r="DP417">
        <v>26</v>
      </c>
      <c r="DQ417">
        <v>0.46</v>
      </c>
      <c r="DR417">
        <v>0.24</v>
      </c>
      <c r="DS417">
        <v>8.0126736026994703</v>
      </c>
      <c r="DT417">
        <v>-0.13059143432720949</v>
      </c>
      <c r="DU417">
        <v>0.15118358831313961</v>
      </c>
      <c r="DV417">
        <v>1</v>
      </c>
      <c r="DW417">
        <v>8.0551187156017736</v>
      </c>
      <c r="DX417">
        <v>-0.51749961687826884</v>
      </c>
      <c r="DY417">
        <v>9.3988185956045051E-2</v>
      </c>
      <c r="DZ417">
        <v>0</v>
      </c>
      <c r="EA417">
        <v>-10.60802258064516</v>
      </c>
      <c r="EB417">
        <v>0.58549354838713097</v>
      </c>
      <c r="EC417">
        <v>0.1117569647383725</v>
      </c>
      <c r="ED417">
        <v>1</v>
      </c>
      <c r="EE417">
        <v>946.7096811630945</v>
      </c>
      <c r="EF417">
        <v>-2.3772730970252471</v>
      </c>
      <c r="EG417">
        <v>9.407576901236288</v>
      </c>
      <c r="EH417">
        <v>0</v>
      </c>
      <c r="EI417">
        <v>0.61580556097560979</v>
      </c>
      <c r="EJ417">
        <v>-4.9798327526134013E-3</v>
      </c>
      <c r="EK417">
        <v>2.4450752898655761E-3</v>
      </c>
      <c r="EL417">
        <v>1</v>
      </c>
      <c r="EM417">
        <v>1.9913809156465969</v>
      </c>
      <c r="EN417">
        <v>-9.8715734888910941E-3</v>
      </c>
      <c r="EO417">
        <v>1.791132400324816E-3</v>
      </c>
      <c r="EP417">
        <v>1</v>
      </c>
      <c r="EQ417">
        <v>4</v>
      </c>
      <c r="ER417">
        <v>6</v>
      </c>
      <c r="ES417" t="s">
        <v>401</v>
      </c>
      <c r="ET417">
        <v>2.9434200000000001</v>
      </c>
      <c r="EU417">
        <v>2.80118</v>
      </c>
      <c r="EV417">
        <v>0.21385799999999999</v>
      </c>
      <c r="EW417">
        <v>0.21485699999999999</v>
      </c>
      <c r="EX417">
        <v>0.117908</v>
      </c>
      <c r="EY417">
        <v>0.116088</v>
      </c>
      <c r="EZ417">
        <v>16133.9</v>
      </c>
      <c r="FA417">
        <v>16895</v>
      </c>
      <c r="FB417">
        <v>23863.599999999999</v>
      </c>
      <c r="FC417">
        <v>25039</v>
      </c>
      <c r="FD417">
        <v>33694</v>
      </c>
      <c r="FE417">
        <v>35340.699999999997</v>
      </c>
      <c r="FF417">
        <v>43503.1</v>
      </c>
      <c r="FG417">
        <v>46284.3</v>
      </c>
      <c r="FH417">
        <v>1.9273</v>
      </c>
      <c r="FI417">
        <v>1.87978</v>
      </c>
      <c r="FJ417">
        <v>0.133738</v>
      </c>
      <c r="FK417">
        <v>0</v>
      </c>
      <c r="FL417">
        <v>29.5306</v>
      </c>
      <c r="FM417">
        <v>999.9</v>
      </c>
      <c r="FN417">
        <v>62.1</v>
      </c>
      <c r="FO417">
        <v>34.5</v>
      </c>
      <c r="FP417">
        <v>34.2346</v>
      </c>
      <c r="FQ417">
        <v>64.156599999999997</v>
      </c>
      <c r="FR417">
        <v>26.674700000000001</v>
      </c>
      <c r="FS417">
        <v>1</v>
      </c>
      <c r="FT417">
        <v>0.31198700000000001</v>
      </c>
      <c r="FU417">
        <v>0.855572</v>
      </c>
      <c r="FV417">
        <v>20.3231</v>
      </c>
      <c r="FW417">
        <v>5.2171399999999997</v>
      </c>
      <c r="FX417">
        <v>11.9072</v>
      </c>
      <c r="FY417">
        <v>5.0048500000000002</v>
      </c>
      <c r="FZ417">
        <v>3.2913999999999999</v>
      </c>
      <c r="GA417">
        <v>9999</v>
      </c>
      <c r="GB417">
        <v>9999</v>
      </c>
      <c r="GC417">
        <v>9999</v>
      </c>
      <c r="GD417">
        <v>999.9</v>
      </c>
      <c r="GE417">
        <v>1.8595900000000001</v>
      </c>
      <c r="GF417">
        <v>1.8545499999999999</v>
      </c>
      <c r="GG417">
        <v>1.8577600000000001</v>
      </c>
      <c r="GH417">
        <v>1.85622</v>
      </c>
      <c r="GI417">
        <v>1.855</v>
      </c>
      <c r="GJ417">
        <v>1.8546899999999999</v>
      </c>
      <c r="GK417">
        <v>1.8533299999999999</v>
      </c>
      <c r="GL417">
        <v>1.8564000000000001</v>
      </c>
      <c r="GM417">
        <v>0</v>
      </c>
      <c r="GN417">
        <v>0</v>
      </c>
      <c r="GO417">
        <v>0</v>
      </c>
      <c r="GP417">
        <v>0</v>
      </c>
      <c r="GQ417" t="s">
        <v>385</v>
      </c>
      <c r="GR417" t="s">
        <v>386</v>
      </c>
      <c r="GS417" t="s">
        <v>387</v>
      </c>
      <c r="GT417" t="s">
        <v>387</v>
      </c>
      <c r="GU417" t="s">
        <v>387</v>
      </c>
      <c r="GV417" t="s">
        <v>387</v>
      </c>
      <c r="GW417">
        <v>0</v>
      </c>
      <c r="GX417">
        <v>100</v>
      </c>
      <c r="GY417">
        <v>100</v>
      </c>
      <c r="GZ417">
        <v>2.9780000000000002</v>
      </c>
      <c r="HA417">
        <v>8.9999999999999993E-3</v>
      </c>
      <c r="HB417">
        <v>0.44609781648035768</v>
      </c>
      <c r="HC417">
        <v>2.8098669343081611E-3</v>
      </c>
      <c r="HD417">
        <v>-1.127031966113555E-6</v>
      </c>
      <c r="HE417">
        <v>1.768598670541231E-10</v>
      </c>
      <c r="HF417">
        <v>-6.9038068694876123E-2</v>
      </c>
      <c r="HG417">
        <v>1.081145868756639E-2</v>
      </c>
      <c r="HH417">
        <v>-3.689364805754238E-4</v>
      </c>
      <c r="HI417">
        <v>2.919854880483278E-6</v>
      </c>
      <c r="HJ417">
        <v>2</v>
      </c>
      <c r="HK417">
        <v>2136</v>
      </c>
      <c r="HL417">
        <v>3</v>
      </c>
      <c r="HM417">
        <v>30</v>
      </c>
      <c r="HN417">
        <v>4.5</v>
      </c>
      <c r="HO417">
        <v>4.5999999999999996</v>
      </c>
      <c r="HP417">
        <v>3.0017100000000001</v>
      </c>
      <c r="HQ417">
        <v>2.3156699999999999</v>
      </c>
      <c r="HR417">
        <v>1.4978</v>
      </c>
      <c r="HS417">
        <v>2.3010299999999999</v>
      </c>
      <c r="HT417">
        <v>1.5478499999999999</v>
      </c>
      <c r="HU417">
        <v>2.31934</v>
      </c>
      <c r="HV417">
        <v>37.626300000000001</v>
      </c>
      <c r="HW417">
        <v>14.5786</v>
      </c>
      <c r="HX417">
        <v>18</v>
      </c>
      <c r="HY417">
        <v>472.88299999999998</v>
      </c>
      <c r="HZ417">
        <v>504.49099999999999</v>
      </c>
      <c r="IA417">
        <v>28.1585</v>
      </c>
      <c r="IB417">
        <v>31.063700000000001</v>
      </c>
      <c r="IC417">
        <v>30.000299999999999</v>
      </c>
      <c r="ID417">
        <v>30.8569</v>
      </c>
      <c r="IE417">
        <v>30.952300000000001</v>
      </c>
      <c r="IF417">
        <v>60.110700000000001</v>
      </c>
      <c r="IG417">
        <v>25.0183</v>
      </c>
      <c r="IH417">
        <v>0</v>
      </c>
      <c r="II417">
        <v>28.1614</v>
      </c>
      <c r="IJ417">
        <v>1500</v>
      </c>
      <c r="IK417">
        <v>26.443899999999999</v>
      </c>
      <c r="IL417">
        <v>100.602</v>
      </c>
      <c r="IM417">
        <v>100.312</v>
      </c>
      <c r="IN417" t="s">
        <v>2772</v>
      </c>
    </row>
    <row r="418" spans="1:248" x14ac:dyDescent="0.2">
      <c r="A418">
        <v>402</v>
      </c>
      <c r="B418">
        <v>1660404173.0999999</v>
      </c>
      <c r="C418">
        <v>4449</v>
      </c>
      <c r="D418" t="s">
        <v>1183</v>
      </c>
      <c r="E418" t="s">
        <v>1184</v>
      </c>
      <c r="F418">
        <v>1</v>
      </c>
      <c r="G418" t="s">
        <v>376</v>
      </c>
      <c r="H418" t="s">
        <v>377</v>
      </c>
      <c r="I418" t="s">
        <v>378</v>
      </c>
      <c r="J418" t="s">
        <v>379</v>
      </c>
      <c r="K418" t="s">
        <v>380</v>
      </c>
      <c r="L418" t="s">
        <v>376</v>
      </c>
      <c r="M418" t="s">
        <v>1157</v>
      </c>
      <c r="N418">
        <v>1660404165.099999</v>
      </c>
      <c r="O418">
        <f t="shared" si="204"/>
        <v>4.7045782387969382E-4</v>
      </c>
      <c r="P418">
        <f t="shared" si="205"/>
        <v>0.47045782387969381</v>
      </c>
      <c r="Q418">
        <f t="shared" si="206"/>
        <v>8.0250486504991674</v>
      </c>
      <c r="R418">
        <f t="shared" si="207"/>
        <v>1789.3789677419361</v>
      </c>
      <c r="S418">
        <f t="shared" si="208"/>
        <v>1174.0312151793266</v>
      </c>
      <c r="T418">
        <f t="shared" si="209"/>
        <v>117.12163539612553</v>
      </c>
      <c r="U418">
        <f t="shared" si="210"/>
        <v>178.50887466680783</v>
      </c>
      <c r="V418">
        <f t="shared" si="211"/>
        <v>2.2762864824777441E-2</v>
      </c>
      <c r="W418">
        <f t="shared" si="212"/>
        <v>2.9235574132951427</v>
      </c>
      <c r="X418">
        <f t="shared" si="213"/>
        <v>2.2664860319411492E-2</v>
      </c>
      <c r="Y418">
        <f t="shared" si="214"/>
        <v>1.417430772621819E-2</v>
      </c>
      <c r="Z418">
        <f t="shared" si="215"/>
        <v>321.51652751612903</v>
      </c>
      <c r="AA418">
        <f t="shared" si="216"/>
        <v>32.775203861313827</v>
      </c>
      <c r="AB418">
        <f t="shared" si="217"/>
        <v>31.7144935483871</v>
      </c>
      <c r="AC418">
        <f t="shared" si="218"/>
        <v>4.6984593432262676</v>
      </c>
      <c r="AD418">
        <f t="shared" si="219"/>
        <v>59.939124075480755</v>
      </c>
      <c r="AE418">
        <f t="shared" si="220"/>
        <v>2.7045541608313322</v>
      </c>
      <c r="AF418">
        <f t="shared" si="221"/>
        <v>4.512168308341499</v>
      </c>
      <c r="AG418">
        <f t="shared" si="222"/>
        <v>1.9939051823949354</v>
      </c>
      <c r="AH418">
        <f t="shared" si="223"/>
        <v>-20.747190033094498</v>
      </c>
      <c r="AI418">
        <f t="shared" si="224"/>
        <v>-112.13074716121291</v>
      </c>
      <c r="AJ418">
        <f t="shared" si="225"/>
        <v>-8.6433560497877373</v>
      </c>
      <c r="AK418">
        <f t="shared" si="226"/>
        <v>179.99523427203388</v>
      </c>
      <c r="AL418">
        <f t="shared" si="227"/>
        <v>8.0312446456422375</v>
      </c>
      <c r="AM418">
        <f t="shared" si="228"/>
        <v>0.45606662742273296</v>
      </c>
      <c r="AN418">
        <f t="shared" si="229"/>
        <v>8.0250486504991674</v>
      </c>
      <c r="AO418">
        <v>1849.2962266254819</v>
      </c>
      <c r="AP418">
        <v>1839.4118787878781</v>
      </c>
      <c r="AQ418">
        <v>-1.16961370603033E-3</v>
      </c>
      <c r="AR418">
        <v>65.033302832010421</v>
      </c>
      <c r="AS418">
        <f t="shared" si="230"/>
        <v>0.47045782387969381</v>
      </c>
      <c r="AT418">
        <v>26.598528427415939</v>
      </c>
      <c r="AU418">
        <v>27.13303272727272</v>
      </c>
      <c r="AV418">
        <v>2.2086154752721482E-3</v>
      </c>
      <c r="AW418">
        <v>83.771569895674588</v>
      </c>
      <c r="AX418">
        <v>18</v>
      </c>
      <c r="AY418">
        <v>4</v>
      </c>
      <c r="AZ418">
        <f t="shared" si="231"/>
        <v>1</v>
      </c>
      <c r="BA418">
        <f t="shared" si="232"/>
        <v>0</v>
      </c>
      <c r="BB418">
        <f t="shared" si="233"/>
        <v>52002.88484362264</v>
      </c>
      <c r="BC418">
        <f t="shared" si="234"/>
        <v>1999.9996774193551</v>
      </c>
      <c r="BD418">
        <f t="shared" si="235"/>
        <v>1681.200029032258</v>
      </c>
      <c r="BE418">
        <f t="shared" si="236"/>
        <v>0.84060015009679834</v>
      </c>
      <c r="BF418">
        <f t="shared" si="237"/>
        <v>0.1607582896868209</v>
      </c>
      <c r="BG418">
        <v>6</v>
      </c>
      <c r="BH418">
        <v>0.5</v>
      </c>
      <c r="BI418" t="s">
        <v>382</v>
      </c>
      <c r="BJ418">
        <v>2</v>
      </c>
      <c r="BK418" t="b">
        <v>1</v>
      </c>
      <c r="BL418">
        <v>1660404165.099999</v>
      </c>
      <c r="BM418">
        <v>1789.3789677419361</v>
      </c>
      <c r="BN418">
        <v>1799.992903225806</v>
      </c>
      <c r="BO418">
        <v>27.110541935483869</v>
      </c>
      <c r="BP418">
        <v>26.578241935483881</v>
      </c>
      <c r="BQ418">
        <v>1786.400967741936</v>
      </c>
      <c r="BR418">
        <v>27.09654193548387</v>
      </c>
      <c r="BS418">
        <v>500.13422580645158</v>
      </c>
      <c r="BT418">
        <v>99.660277419354827</v>
      </c>
      <c r="BU418">
        <v>9.9962241935483864E-2</v>
      </c>
      <c r="BV418">
        <v>31.00307096774193</v>
      </c>
      <c r="BW418">
        <v>31.7144935483871</v>
      </c>
      <c r="BX418">
        <v>999.90000000000032</v>
      </c>
      <c r="BY418">
        <v>0</v>
      </c>
      <c r="BZ418">
        <v>0</v>
      </c>
      <c r="CA418">
        <v>9999.8522580645149</v>
      </c>
      <c r="CB418">
        <v>0</v>
      </c>
      <c r="CC418">
        <v>13.81329032258065</v>
      </c>
      <c r="CD418">
        <v>-10.455629032258059</v>
      </c>
      <c r="CE418">
        <v>1839.39</v>
      </c>
      <c r="CF418">
        <v>1849.1393548387091</v>
      </c>
      <c r="CG418">
        <v>0.52540809677419353</v>
      </c>
      <c r="CH418">
        <v>1799.992903225806</v>
      </c>
      <c r="CI418">
        <v>26.578241935483881</v>
      </c>
      <c r="CJ418">
        <v>2.7011593548387092</v>
      </c>
      <c r="CK418">
        <v>2.648796129032259</v>
      </c>
      <c r="CL418">
        <v>22.292154838709671</v>
      </c>
      <c r="CM418">
        <v>21.970858064516129</v>
      </c>
      <c r="CN418">
        <v>1999.9996774193551</v>
      </c>
      <c r="CO418">
        <v>0.97999599999999998</v>
      </c>
      <c r="CP418">
        <v>2.000420000000001E-2</v>
      </c>
      <c r="CQ418">
        <v>0</v>
      </c>
      <c r="CR418">
        <v>2.6855806451612909</v>
      </c>
      <c r="CS418">
        <v>0</v>
      </c>
      <c r="CT418">
        <v>21372.693548387091</v>
      </c>
      <c r="CU418">
        <v>17412.293548387101</v>
      </c>
      <c r="CV418">
        <v>41.383000000000003</v>
      </c>
      <c r="CW418">
        <v>42.410999999999987</v>
      </c>
      <c r="CX418">
        <v>41.375</v>
      </c>
      <c r="CY418">
        <v>40.870935483870973</v>
      </c>
      <c r="CZ418">
        <v>41.457322580645133</v>
      </c>
      <c r="DA418">
        <v>1959.9896774193551</v>
      </c>
      <c r="DB418">
        <v>40.01</v>
      </c>
      <c r="DC418">
        <v>0</v>
      </c>
      <c r="DD418">
        <v>1660404171</v>
      </c>
      <c r="DE418">
        <v>0</v>
      </c>
      <c r="DF418">
        <v>1660404213.5999999</v>
      </c>
      <c r="DG418" t="s">
        <v>1185</v>
      </c>
      <c r="DH418">
        <v>1660404014.0999999</v>
      </c>
      <c r="DI418">
        <v>1660404192.0999999</v>
      </c>
      <c r="DJ418">
        <v>11</v>
      </c>
      <c r="DK418">
        <v>0.25900000000000001</v>
      </c>
      <c r="DL418">
        <v>5.0000000000000001E-3</v>
      </c>
      <c r="DM418">
        <v>2.9780000000000002</v>
      </c>
      <c r="DN418">
        <v>1.4E-2</v>
      </c>
      <c r="DO418">
        <v>1500</v>
      </c>
      <c r="DP418">
        <v>27</v>
      </c>
      <c r="DQ418">
        <v>0.46</v>
      </c>
      <c r="DR418">
        <v>0.2</v>
      </c>
      <c r="DS418">
        <v>7.8441613234137693</v>
      </c>
      <c r="DT418">
        <v>-0.15762600186577691</v>
      </c>
      <c r="DU418">
        <v>8.2561662401115843E-2</v>
      </c>
      <c r="DV418">
        <v>1</v>
      </c>
      <c r="DW418">
        <v>7.9033204902151368</v>
      </c>
      <c r="DX418">
        <v>0.16381877264544489</v>
      </c>
      <c r="DY418">
        <v>7.9264243127785003E-2</v>
      </c>
      <c r="DZ418">
        <v>1</v>
      </c>
      <c r="EA418">
        <v>-10.454393548387101</v>
      </c>
      <c r="EB418">
        <v>6.5370967741955416E-2</v>
      </c>
      <c r="EC418">
        <v>0.1054362517551867</v>
      </c>
      <c r="ED418">
        <v>1</v>
      </c>
      <c r="EE418">
        <v>1195.360902957018</v>
      </c>
      <c r="EF418">
        <v>-1.80745446952405</v>
      </c>
      <c r="EG418">
        <v>17.71045536156786</v>
      </c>
      <c r="EH418">
        <v>0</v>
      </c>
      <c r="EI418">
        <v>0.5366385609756098</v>
      </c>
      <c r="EJ418">
        <v>-0.1904165226480837</v>
      </c>
      <c r="EK418">
        <v>2.510591523928931E-2</v>
      </c>
      <c r="EL418">
        <v>0</v>
      </c>
      <c r="EM418">
        <v>1.9948804790282759</v>
      </c>
      <c r="EN418">
        <v>-2.210061707693654E-2</v>
      </c>
      <c r="EO418">
        <v>1.720761780513118E-3</v>
      </c>
      <c r="EP418">
        <v>1</v>
      </c>
      <c r="EQ418">
        <v>4</v>
      </c>
      <c r="ER418">
        <v>6</v>
      </c>
      <c r="ES418" t="s">
        <v>401</v>
      </c>
      <c r="ET418">
        <v>2.94354</v>
      </c>
      <c r="EU418">
        <v>2.8012299999999999</v>
      </c>
      <c r="EV418">
        <v>0.23805100000000001</v>
      </c>
      <c r="EW418">
        <v>0.23899100000000001</v>
      </c>
      <c r="EX418">
        <v>0.118018</v>
      </c>
      <c r="EY418">
        <v>0.11641600000000001</v>
      </c>
      <c r="EZ418">
        <v>15633.4</v>
      </c>
      <c r="FA418">
        <v>16372.3</v>
      </c>
      <c r="FB418">
        <v>23859.1</v>
      </c>
      <c r="FC418">
        <v>25035.7</v>
      </c>
      <c r="FD418">
        <v>33684.699999999997</v>
      </c>
      <c r="FE418">
        <v>35324.400000000001</v>
      </c>
      <c r="FF418">
        <v>43495.4</v>
      </c>
      <c r="FG418">
        <v>46278.7</v>
      </c>
      <c r="FH418">
        <v>1.9262999999999999</v>
      </c>
      <c r="FI418">
        <v>1.8794</v>
      </c>
      <c r="FJ418">
        <v>0.136793</v>
      </c>
      <c r="FK418">
        <v>0</v>
      </c>
      <c r="FL418">
        <v>29.497599999999998</v>
      </c>
      <c r="FM418">
        <v>999.9</v>
      </c>
      <c r="FN418">
        <v>61.9</v>
      </c>
      <c r="FO418">
        <v>34.6</v>
      </c>
      <c r="FP418">
        <v>34.313000000000002</v>
      </c>
      <c r="FQ418">
        <v>64.026600000000002</v>
      </c>
      <c r="FR418">
        <v>26.610600000000002</v>
      </c>
      <c r="FS418">
        <v>1</v>
      </c>
      <c r="FT418">
        <v>0.31863599999999997</v>
      </c>
      <c r="FU418">
        <v>0.96284899999999995</v>
      </c>
      <c r="FV418">
        <v>20.322199999999999</v>
      </c>
      <c r="FW418">
        <v>5.2207299999999996</v>
      </c>
      <c r="FX418">
        <v>11.9078</v>
      </c>
      <c r="FY418">
        <v>5.0050499999999998</v>
      </c>
      <c r="FZ418">
        <v>3.29135</v>
      </c>
      <c r="GA418">
        <v>9999</v>
      </c>
      <c r="GB418">
        <v>9999</v>
      </c>
      <c r="GC418">
        <v>9999</v>
      </c>
      <c r="GD418">
        <v>999.9</v>
      </c>
      <c r="GE418">
        <v>1.85958</v>
      </c>
      <c r="GF418">
        <v>1.8545700000000001</v>
      </c>
      <c r="GG418">
        <v>1.8577600000000001</v>
      </c>
      <c r="GH418">
        <v>1.85623</v>
      </c>
      <c r="GI418">
        <v>1.85501</v>
      </c>
      <c r="GJ418">
        <v>1.8546899999999999</v>
      </c>
      <c r="GK418">
        <v>1.8533299999999999</v>
      </c>
      <c r="GL418">
        <v>1.85639</v>
      </c>
      <c r="GM418">
        <v>0</v>
      </c>
      <c r="GN418">
        <v>0</v>
      </c>
      <c r="GO418">
        <v>0</v>
      </c>
      <c r="GP418">
        <v>0</v>
      </c>
      <c r="GQ418" t="s">
        <v>385</v>
      </c>
      <c r="GR418" t="s">
        <v>386</v>
      </c>
      <c r="GS418" t="s">
        <v>387</v>
      </c>
      <c r="GT418" t="s">
        <v>387</v>
      </c>
      <c r="GU418" t="s">
        <v>387</v>
      </c>
      <c r="GV418" t="s">
        <v>387</v>
      </c>
      <c r="GW418">
        <v>0</v>
      </c>
      <c r="GX418">
        <v>100</v>
      </c>
      <c r="GY418">
        <v>100</v>
      </c>
      <c r="GZ418">
        <v>2.9780000000000002</v>
      </c>
      <c r="HA418">
        <v>1.4E-2</v>
      </c>
      <c r="HB418">
        <v>0.70438214152583334</v>
      </c>
      <c r="HC418">
        <v>2.8098669343081611E-3</v>
      </c>
      <c r="HD418">
        <v>-1.127031966113555E-6</v>
      </c>
      <c r="HE418">
        <v>1.768598670541231E-10</v>
      </c>
      <c r="HF418">
        <v>-7.3048495245001704E-2</v>
      </c>
      <c r="HG418">
        <v>1.081145868756639E-2</v>
      </c>
      <c r="HH418">
        <v>-3.689364805754238E-4</v>
      </c>
      <c r="HI418">
        <v>2.919854880483278E-6</v>
      </c>
      <c r="HJ418">
        <v>2</v>
      </c>
      <c r="HK418">
        <v>2136</v>
      </c>
      <c r="HL418">
        <v>3</v>
      </c>
      <c r="HM418">
        <v>30</v>
      </c>
      <c r="HN418">
        <v>2.6</v>
      </c>
      <c r="HO418">
        <v>2.7</v>
      </c>
      <c r="HP418">
        <v>3.4802200000000001</v>
      </c>
      <c r="HQ418">
        <v>2.3168899999999999</v>
      </c>
      <c r="HR418">
        <v>1.4978</v>
      </c>
      <c r="HS418">
        <v>2.3010299999999999</v>
      </c>
      <c r="HT418">
        <v>1.5478499999999999</v>
      </c>
      <c r="HU418">
        <v>2.2644000000000002</v>
      </c>
      <c r="HV418">
        <v>37.626300000000001</v>
      </c>
      <c r="HW418">
        <v>14.5436</v>
      </c>
      <c r="HX418">
        <v>18</v>
      </c>
      <c r="HY418">
        <v>472.89299999999997</v>
      </c>
      <c r="HZ418">
        <v>504.90100000000001</v>
      </c>
      <c r="IA418">
        <v>28.138400000000001</v>
      </c>
      <c r="IB418">
        <v>31.148499999999999</v>
      </c>
      <c r="IC418">
        <v>30.000299999999999</v>
      </c>
      <c r="ID418">
        <v>30.941199999999998</v>
      </c>
      <c r="IE418">
        <v>31.033999999999999</v>
      </c>
      <c r="IF418">
        <v>69.6785</v>
      </c>
      <c r="IG418">
        <v>24.506399999999999</v>
      </c>
      <c r="IH418">
        <v>0</v>
      </c>
      <c r="II418">
        <v>28.135100000000001</v>
      </c>
      <c r="IJ418">
        <v>1800</v>
      </c>
      <c r="IK418">
        <v>26.584299999999999</v>
      </c>
      <c r="IL418">
        <v>100.584</v>
      </c>
      <c r="IM418">
        <v>100.29900000000001</v>
      </c>
      <c r="IN418" t="s">
        <v>2772</v>
      </c>
    </row>
    <row r="419" spans="1:248" x14ac:dyDescent="0.2">
      <c r="A419">
        <v>403</v>
      </c>
      <c r="B419">
        <v>1660404290.0999999</v>
      </c>
      <c r="C419">
        <v>4566</v>
      </c>
      <c r="D419" t="s">
        <v>1186</v>
      </c>
      <c r="E419" t="s">
        <v>1187</v>
      </c>
      <c r="F419">
        <v>1</v>
      </c>
      <c r="G419" t="s">
        <v>376</v>
      </c>
      <c r="H419" t="s">
        <v>377</v>
      </c>
      <c r="I419" t="s">
        <v>378</v>
      </c>
      <c r="J419" t="s">
        <v>379</v>
      </c>
      <c r="K419" t="s">
        <v>380</v>
      </c>
      <c r="L419" t="s">
        <v>376</v>
      </c>
      <c r="M419" t="s">
        <v>1157</v>
      </c>
      <c r="N419">
        <v>1660404282.349999</v>
      </c>
      <c r="O419">
        <f t="shared" si="204"/>
        <v>4.7401410119860844E-4</v>
      </c>
      <c r="P419">
        <f t="shared" si="205"/>
        <v>0.47401410119860843</v>
      </c>
      <c r="Q419">
        <f t="shared" si="206"/>
        <v>7.8269691021771459</v>
      </c>
      <c r="R419">
        <f t="shared" si="207"/>
        <v>1789.009333333333</v>
      </c>
      <c r="S419">
        <f t="shared" si="208"/>
        <v>1190.8128687969572</v>
      </c>
      <c r="T419">
        <f t="shared" si="209"/>
        <v>118.79561407972732</v>
      </c>
      <c r="U419">
        <f t="shared" si="210"/>
        <v>178.47175481266507</v>
      </c>
      <c r="V419">
        <f t="shared" si="211"/>
        <v>2.2908864609242852E-2</v>
      </c>
      <c r="W419">
        <f t="shared" si="212"/>
        <v>2.924025406300732</v>
      </c>
      <c r="X419">
        <f t="shared" si="213"/>
        <v>2.280961765276477E-2</v>
      </c>
      <c r="Y419">
        <f t="shared" si="214"/>
        <v>1.426489202042997E-2</v>
      </c>
      <c r="Z419">
        <f t="shared" si="215"/>
        <v>321.51487582780305</v>
      </c>
      <c r="AA419">
        <f t="shared" si="216"/>
        <v>32.785062047991346</v>
      </c>
      <c r="AB419">
        <f t="shared" si="217"/>
        <v>31.741196666666671</v>
      </c>
      <c r="AC419">
        <f t="shared" si="218"/>
        <v>4.7055802220332712</v>
      </c>
      <c r="AD419">
        <f t="shared" si="219"/>
        <v>60.010416922269684</v>
      </c>
      <c r="AE419">
        <f t="shared" si="220"/>
        <v>2.7094803987468254</v>
      </c>
      <c r="AF419">
        <f t="shared" si="221"/>
        <v>4.5150167882625487</v>
      </c>
      <c r="AG419">
        <f t="shared" si="222"/>
        <v>1.9960998232864458</v>
      </c>
      <c r="AH419">
        <f t="shared" si="223"/>
        <v>-20.904021862858631</v>
      </c>
      <c r="AI419">
        <f t="shared" si="224"/>
        <v>-114.61325488776436</v>
      </c>
      <c r="AJ419">
        <f t="shared" si="225"/>
        <v>-8.834945791597983</v>
      </c>
      <c r="AK419">
        <f t="shared" si="226"/>
        <v>177.16265328558205</v>
      </c>
      <c r="AL419">
        <f t="shared" si="227"/>
        <v>8.3136240515151627</v>
      </c>
      <c r="AM419">
        <f t="shared" si="228"/>
        <v>0.47988802542959119</v>
      </c>
      <c r="AN419">
        <f t="shared" si="229"/>
        <v>7.8269691021771459</v>
      </c>
      <c r="AO419">
        <v>1849.285558239427</v>
      </c>
      <c r="AP419">
        <v>1839.436545454545</v>
      </c>
      <c r="AQ419">
        <v>3.9596756545670839E-2</v>
      </c>
      <c r="AR419">
        <v>65.008440060521281</v>
      </c>
      <c r="AS419">
        <f t="shared" si="230"/>
        <v>0.47401410119860843</v>
      </c>
      <c r="AT419">
        <v>26.59856395349939</v>
      </c>
      <c r="AU419">
        <v>27.152033333333321</v>
      </c>
      <c r="AV419">
        <v>-3.9380515367870483E-5</v>
      </c>
      <c r="AW419">
        <v>83.826791871311769</v>
      </c>
      <c r="AX419">
        <v>18</v>
      </c>
      <c r="AY419">
        <v>4</v>
      </c>
      <c r="AZ419">
        <f t="shared" si="231"/>
        <v>1</v>
      </c>
      <c r="BA419">
        <f t="shared" si="232"/>
        <v>0</v>
      </c>
      <c r="BB419">
        <f t="shared" si="233"/>
        <v>52014.308198045896</v>
      </c>
      <c r="BC419">
        <f t="shared" si="234"/>
        <v>1999.989333333333</v>
      </c>
      <c r="BD419">
        <f t="shared" si="235"/>
        <v>1681.1913395998977</v>
      </c>
      <c r="BE419">
        <f t="shared" si="236"/>
        <v>0.84060015300076496</v>
      </c>
      <c r="BF419">
        <f t="shared" si="237"/>
        <v>0.16075829529147645</v>
      </c>
      <c r="BG419">
        <v>6</v>
      </c>
      <c r="BH419">
        <v>0.5</v>
      </c>
      <c r="BI419" t="s">
        <v>382</v>
      </c>
      <c r="BJ419">
        <v>2</v>
      </c>
      <c r="BK419" t="b">
        <v>1</v>
      </c>
      <c r="BL419">
        <v>1660404282.349999</v>
      </c>
      <c r="BM419">
        <v>1789.009333333333</v>
      </c>
      <c r="BN419">
        <v>1800.012666666667</v>
      </c>
      <c r="BO419">
        <v>27.159960000000002</v>
      </c>
      <c r="BP419">
        <v>26.599900000000002</v>
      </c>
      <c r="BQ419">
        <v>1786.2043333333329</v>
      </c>
      <c r="BR419">
        <v>27.14696</v>
      </c>
      <c r="BS419">
        <v>500.14743333333342</v>
      </c>
      <c r="BT419">
        <v>99.66007333333333</v>
      </c>
      <c r="BU419">
        <v>0.10002936</v>
      </c>
      <c r="BV419">
        <v>31.014140000000001</v>
      </c>
      <c r="BW419">
        <v>31.741196666666671</v>
      </c>
      <c r="BX419">
        <v>999.9000000000002</v>
      </c>
      <c r="BY419">
        <v>0</v>
      </c>
      <c r="BZ419">
        <v>0</v>
      </c>
      <c r="CA419">
        <v>10002.543666666659</v>
      </c>
      <c r="CB419">
        <v>0</v>
      </c>
      <c r="CC419">
        <v>26.197606666666669</v>
      </c>
      <c r="CD419">
        <v>-10.671686666666661</v>
      </c>
      <c r="CE419">
        <v>1839.2940000000001</v>
      </c>
      <c r="CF419">
        <v>1849.200333333333</v>
      </c>
      <c r="CG419">
        <v>0.55921893333333328</v>
      </c>
      <c r="CH419">
        <v>1800.012666666667</v>
      </c>
      <c r="CI419">
        <v>26.599900000000002</v>
      </c>
      <c r="CJ419">
        <v>2.7066803333333329</v>
      </c>
      <c r="CK419">
        <v>2.650949333333334</v>
      </c>
      <c r="CL419">
        <v>22.32573</v>
      </c>
      <c r="CM419">
        <v>21.984179999999991</v>
      </c>
      <c r="CN419">
        <v>1999.989333333333</v>
      </c>
      <c r="CO419">
        <v>0.97999630000000004</v>
      </c>
      <c r="CP419">
        <v>2.000391E-2</v>
      </c>
      <c r="CQ419">
        <v>0</v>
      </c>
      <c r="CR419">
        <v>2.590466666666666</v>
      </c>
      <c r="CS419">
        <v>0</v>
      </c>
      <c r="CT419">
        <v>21352.85666666667</v>
      </c>
      <c r="CU419">
        <v>17412.22</v>
      </c>
      <c r="CV419">
        <v>41.436999999999983</v>
      </c>
      <c r="CW419">
        <v>42.434933333333312</v>
      </c>
      <c r="CX419">
        <v>41.381199999999993</v>
      </c>
      <c r="CY419">
        <v>40.918399999999977</v>
      </c>
      <c r="CZ419">
        <v>41.5</v>
      </c>
      <c r="DA419">
        <v>1959.98</v>
      </c>
      <c r="DB419">
        <v>40.01</v>
      </c>
      <c r="DC419">
        <v>0</v>
      </c>
      <c r="DD419">
        <v>1660404288</v>
      </c>
      <c r="DE419">
        <v>0</v>
      </c>
      <c r="DF419">
        <v>1660404311.5999999</v>
      </c>
      <c r="DG419" t="s">
        <v>1188</v>
      </c>
      <c r="DH419">
        <v>1660404311.5999999</v>
      </c>
      <c r="DI419">
        <v>1660404309.0999999</v>
      </c>
      <c r="DJ419">
        <v>12</v>
      </c>
      <c r="DK419">
        <v>-0.33600000000000002</v>
      </c>
      <c r="DL419">
        <v>-1E-3</v>
      </c>
      <c r="DM419">
        <v>2.8050000000000002</v>
      </c>
      <c r="DN419">
        <v>1.2999999999999999E-2</v>
      </c>
      <c r="DO419">
        <v>1800</v>
      </c>
      <c r="DP419">
        <v>27</v>
      </c>
      <c r="DQ419">
        <v>0.51</v>
      </c>
      <c r="DR419">
        <v>0.24</v>
      </c>
      <c r="DS419">
        <v>8.0491343077222126</v>
      </c>
      <c r="DT419">
        <v>-0.72128615381075978</v>
      </c>
      <c r="DU419">
        <v>0.15997009889784969</v>
      </c>
      <c r="DV419">
        <v>0</v>
      </c>
      <c r="DW419">
        <v>8.0388437272125177</v>
      </c>
      <c r="DX419">
        <v>-4.6070965089773368E-2</v>
      </c>
      <c r="DY419">
        <v>8.9663509064744684E-2</v>
      </c>
      <c r="DZ419">
        <v>1</v>
      </c>
      <c r="EA419">
        <v>-10.668493548387101</v>
      </c>
      <c r="EB419">
        <v>0.1692919354838926</v>
      </c>
      <c r="EC419">
        <v>0.1078055535570016</v>
      </c>
      <c r="ED419">
        <v>1</v>
      </c>
      <c r="EE419">
        <v>1179.928535952002</v>
      </c>
      <c r="EF419">
        <v>45.740083857215367</v>
      </c>
      <c r="EG419">
        <v>9.4353781199512916</v>
      </c>
      <c r="EH419">
        <v>0</v>
      </c>
      <c r="EI419">
        <v>0.55900624390243892</v>
      </c>
      <c r="EJ419">
        <v>-2.3612404181188569E-3</v>
      </c>
      <c r="EK419">
        <v>1.849677991494442E-3</v>
      </c>
      <c r="EL419">
        <v>1</v>
      </c>
      <c r="EM419">
        <v>1.995820418377664</v>
      </c>
      <c r="EN419">
        <v>2.4479691784696399E-2</v>
      </c>
      <c r="EO419">
        <v>2.108585999600239E-3</v>
      </c>
      <c r="EP419">
        <v>1</v>
      </c>
      <c r="EQ419">
        <v>4</v>
      </c>
      <c r="ER419">
        <v>6</v>
      </c>
      <c r="ES419" t="s">
        <v>401</v>
      </c>
      <c r="ET419">
        <v>2.94354</v>
      </c>
      <c r="EU419">
        <v>2.8011900000000001</v>
      </c>
      <c r="EV419">
        <v>0.23802499999999999</v>
      </c>
      <c r="EW419">
        <v>0.23897299999999999</v>
      </c>
      <c r="EX419">
        <v>0.118037</v>
      </c>
      <c r="EY419">
        <v>0.116392</v>
      </c>
      <c r="EZ419">
        <v>15633.5</v>
      </c>
      <c r="FA419">
        <v>16371.3</v>
      </c>
      <c r="FB419">
        <v>23858.799999999999</v>
      </c>
      <c r="FC419">
        <v>25033.8</v>
      </c>
      <c r="FD419">
        <v>33683.199999999997</v>
      </c>
      <c r="FE419">
        <v>35322.699999999997</v>
      </c>
      <c r="FF419">
        <v>43494.5</v>
      </c>
      <c r="FG419">
        <v>46275</v>
      </c>
      <c r="FH419">
        <v>1.9258500000000001</v>
      </c>
      <c r="FI419">
        <v>1.8786499999999999</v>
      </c>
      <c r="FJ419">
        <v>0.13686699999999999</v>
      </c>
      <c r="FK419">
        <v>0</v>
      </c>
      <c r="FL419">
        <v>29.517700000000001</v>
      </c>
      <c r="FM419">
        <v>999.9</v>
      </c>
      <c r="FN419">
        <v>61.8</v>
      </c>
      <c r="FO419">
        <v>34.6</v>
      </c>
      <c r="FP419">
        <v>34.257599999999996</v>
      </c>
      <c r="FQ419">
        <v>63.906599999999997</v>
      </c>
      <c r="FR419">
        <v>26.4984</v>
      </c>
      <c r="FS419">
        <v>1</v>
      </c>
      <c r="FT419">
        <v>0.32187500000000002</v>
      </c>
      <c r="FU419">
        <v>1.09859</v>
      </c>
      <c r="FV419">
        <v>20.3215</v>
      </c>
      <c r="FW419">
        <v>5.2204300000000003</v>
      </c>
      <c r="FX419">
        <v>11.906599999999999</v>
      </c>
      <c r="FY419">
        <v>5.0049999999999999</v>
      </c>
      <c r="FZ419">
        <v>3.2914699999999999</v>
      </c>
      <c r="GA419">
        <v>9999</v>
      </c>
      <c r="GB419">
        <v>9999</v>
      </c>
      <c r="GC419">
        <v>9999</v>
      </c>
      <c r="GD419">
        <v>999.9</v>
      </c>
      <c r="GE419">
        <v>1.8595900000000001</v>
      </c>
      <c r="GF419">
        <v>1.85456</v>
      </c>
      <c r="GG419">
        <v>1.8577600000000001</v>
      </c>
      <c r="GH419">
        <v>1.85623</v>
      </c>
      <c r="GI419">
        <v>1.855</v>
      </c>
      <c r="GJ419">
        <v>1.85466</v>
      </c>
      <c r="GK419">
        <v>1.85334</v>
      </c>
      <c r="GL419">
        <v>1.8564099999999999</v>
      </c>
      <c r="GM419">
        <v>0</v>
      </c>
      <c r="GN419">
        <v>0</v>
      </c>
      <c r="GO419">
        <v>0</v>
      </c>
      <c r="GP419">
        <v>0</v>
      </c>
      <c r="GQ419" t="s">
        <v>385</v>
      </c>
      <c r="GR419" t="s">
        <v>386</v>
      </c>
      <c r="GS419" t="s">
        <v>387</v>
      </c>
      <c r="GT419" t="s">
        <v>387</v>
      </c>
      <c r="GU419" t="s">
        <v>387</v>
      </c>
      <c r="GV419" t="s">
        <v>387</v>
      </c>
      <c r="GW419">
        <v>0</v>
      </c>
      <c r="GX419">
        <v>100</v>
      </c>
      <c r="GY419">
        <v>100</v>
      </c>
      <c r="GZ419">
        <v>2.8050000000000002</v>
      </c>
      <c r="HA419">
        <v>1.2999999999999999E-2</v>
      </c>
      <c r="HB419">
        <v>0.70438214152583334</v>
      </c>
      <c r="HC419">
        <v>2.8098669343081611E-3</v>
      </c>
      <c r="HD419">
        <v>-1.127031966113555E-6</v>
      </c>
      <c r="HE419">
        <v>1.768598670541231E-10</v>
      </c>
      <c r="HF419">
        <v>-6.7860373125951237E-2</v>
      </c>
      <c r="HG419">
        <v>1.081145868756639E-2</v>
      </c>
      <c r="HH419">
        <v>-3.689364805754238E-4</v>
      </c>
      <c r="HI419">
        <v>2.919854880483278E-6</v>
      </c>
      <c r="HJ419">
        <v>2</v>
      </c>
      <c r="HK419">
        <v>2136</v>
      </c>
      <c r="HL419">
        <v>3</v>
      </c>
      <c r="HM419">
        <v>30</v>
      </c>
      <c r="HN419">
        <v>4.5999999999999996</v>
      </c>
      <c r="HO419">
        <v>1.6</v>
      </c>
      <c r="HP419">
        <v>3.4802200000000001</v>
      </c>
      <c r="HQ419">
        <v>2.3168899999999999</v>
      </c>
      <c r="HR419">
        <v>1.4978</v>
      </c>
      <c r="HS419">
        <v>2.2997999999999998</v>
      </c>
      <c r="HT419">
        <v>1.5478499999999999</v>
      </c>
      <c r="HU419">
        <v>2.2790499999999998</v>
      </c>
      <c r="HV419">
        <v>37.650399999999998</v>
      </c>
      <c r="HW419">
        <v>14.5261</v>
      </c>
      <c r="HX419">
        <v>18</v>
      </c>
      <c r="HY419">
        <v>472.93299999999999</v>
      </c>
      <c r="HZ419">
        <v>504.74299999999999</v>
      </c>
      <c r="IA419">
        <v>28.045300000000001</v>
      </c>
      <c r="IB419">
        <v>31.19</v>
      </c>
      <c r="IC419">
        <v>30.000299999999999</v>
      </c>
      <c r="ID419">
        <v>30.984100000000002</v>
      </c>
      <c r="IE419">
        <v>31.077000000000002</v>
      </c>
      <c r="IF419">
        <v>69.680700000000002</v>
      </c>
      <c r="IG419">
        <v>24.284099999999999</v>
      </c>
      <c r="IH419">
        <v>0</v>
      </c>
      <c r="II419">
        <v>28.0349</v>
      </c>
      <c r="IJ419">
        <v>1800</v>
      </c>
      <c r="IK419">
        <v>26.6264</v>
      </c>
      <c r="IL419">
        <v>100.58199999999999</v>
      </c>
      <c r="IM419">
        <v>100.291</v>
      </c>
      <c r="IN419" t="s">
        <v>2771</v>
      </c>
    </row>
    <row r="420" spans="1:248" x14ac:dyDescent="0.2">
      <c r="A420">
        <v>404</v>
      </c>
      <c r="B420">
        <v>1660404532.5</v>
      </c>
      <c r="C420">
        <v>4808.4000000953674</v>
      </c>
      <c r="D420" t="s">
        <v>1189</v>
      </c>
      <c r="E420" t="s">
        <v>1190</v>
      </c>
      <c r="F420">
        <v>1</v>
      </c>
      <c r="G420" t="s">
        <v>376</v>
      </c>
      <c r="H420" t="s">
        <v>377</v>
      </c>
      <c r="I420" t="s">
        <v>378</v>
      </c>
      <c r="J420" t="s">
        <v>379</v>
      </c>
      <c r="K420" t="s">
        <v>380</v>
      </c>
      <c r="L420" t="s">
        <v>376</v>
      </c>
      <c r="M420" t="s">
        <v>1157</v>
      </c>
      <c r="N420">
        <v>1660404524.75</v>
      </c>
      <c r="O420">
        <f t="shared" si="204"/>
        <v>4.267277383290181E-4</v>
      </c>
      <c r="P420">
        <f t="shared" si="205"/>
        <v>0.42672773832901811</v>
      </c>
      <c r="Q420">
        <f t="shared" si="206"/>
        <v>8.1488314566133049</v>
      </c>
      <c r="R420">
        <f t="shared" si="207"/>
        <v>1988.937666666666</v>
      </c>
      <c r="S420">
        <f t="shared" si="208"/>
        <v>1298.7174838543419</v>
      </c>
      <c r="T420">
        <f t="shared" si="209"/>
        <v>129.55000321554002</v>
      </c>
      <c r="U420">
        <f t="shared" si="210"/>
        <v>198.40102587012984</v>
      </c>
      <c r="V420">
        <f t="shared" si="211"/>
        <v>2.058459360022457E-2</v>
      </c>
      <c r="W420">
        <f t="shared" si="212"/>
        <v>2.9229910781706359</v>
      </c>
      <c r="X420">
        <f t="shared" si="213"/>
        <v>2.0504397401134758E-2</v>
      </c>
      <c r="Y420">
        <f t="shared" si="214"/>
        <v>1.2822427538914133E-2</v>
      </c>
      <c r="Z420">
        <f t="shared" si="215"/>
        <v>321.5181480255913</v>
      </c>
      <c r="AA420">
        <f t="shared" si="216"/>
        <v>32.794330033639007</v>
      </c>
      <c r="AB420">
        <f t="shared" si="217"/>
        <v>31.7364</v>
      </c>
      <c r="AC420">
        <f t="shared" si="218"/>
        <v>4.7043004105194894</v>
      </c>
      <c r="AD420">
        <f t="shared" si="219"/>
        <v>59.932602545577772</v>
      </c>
      <c r="AE420">
        <f t="shared" si="220"/>
        <v>2.7054076252585877</v>
      </c>
      <c r="AF420">
        <f t="shared" si="221"/>
        <v>4.5140833375309688</v>
      </c>
      <c r="AG420">
        <f t="shared" si="222"/>
        <v>1.9988927852609017</v>
      </c>
      <c r="AH420">
        <f t="shared" si="223"/>
        <v>-18.818693260309697</v>
      </c>
      <c r="AI420">
        <f t="shared" si="224"/>
        <v>-114.38833862116613</v>
      </c>
      <c r="AJ420">
        <f t="shared" si="225"/>
        <v>-8.8203621571085993</v>
      </c>
      <c r="AK420">
        <f t="shared" si="226"/>
        <v>179.49075398700685</v>
      </c>
      <c r="AL420">
        <f t="shared" si="227"/>
        <v>8.3437755191481475</v>
      </c>
      <c r="AM420">
        <f t="shared" si="228"/>
        <v>0.42991632674496338</v>
      </c>
      <c r="AN420">
        <f t="shared" si="229"/>
        <v>8.1488314566133049</v>
      </c>
      <c r="AO420">
        <v>2054.5541188862098</v>
      </c>
      <c r="AP420">
        <v>2044.464545454545</v>
      </c>
      <c r="AQ420">
        <v>9.02754334266671E-3</v>
      </c>
      <c r="AR420">
        <v>65.015557507776919</v>
      </c>
      <c r="AS420">
        <f t="shared" si="230"/>
        <v>0.42672773832901811</v>
      </c>
      <c r="AT420">
        <v>26.619869448942872</v>
      </c>
      <c r="AU420">
        <v>27.117923636363638</v>
      </c>
      <c r="AV420">
        <v>-1.026124842913053E-7</v>
      </c>
      <c r="AW420">
        <v>83.811102789914543</v>
      </c>
      <c r="AX420">
        <v>18</v>
      </c>
      <c r="AY420">
        <v>4</v>
      </c>
      <c r="AZ420">
        <f t="shared" si="231"/>
        <v>1</v>
      </c>
      <c r="BA420">
        <f t="shared" si="232"/>
        <v>0</v>
      </c>
      <c r="BB420">
        <f t="shared" si="233"/>
        <v>51985.321707214476</v>
      </c>
      <c r="BC420">
        <f t="shared" si="234"/>
        <v>2000.011666666667</v>
      </c>
      <c r="BD420">
        <f t="shared" si="235"/>
        <v>1681.2099481997884</v>
      </c>
      <c r="BE420">
        <f t="shared" si="236"/>
        <v>0.84060007059948227</v>
      </c>
      <c r="BF420">
        <f t="shared" si="237"/>
        <v>0.16075813625700078</v>
      </c>
      <c r="BG420">
        <v>6</v>
      </c>
      <c r="BH420">
        <v>0.5</v>
      </c>
      <c r="BI420" t="s">
        <v>382</v>
      </c>
      <c r="BJ420">
        <v>2</v>
      </c>
      <c r="BK420" t="b">
        <v>1</v>
      </c>
      <c r="BL420">
        <v>1660404524.75</v>
      </c>
      <c r="BM420">
        <v>1988.937666666666</v>
      </c>
      <c r="BN420">
        <v>1999.9733333333329</v>
      </c>
      <c r="BO420">
        <v>27.12126666666666</v>
      </c>
      <c r="BP420">
        <v>26.619493333333331</v>
      </c>
      <c r="BQ420">
        <v>1986.1076666666661</v>
      </c>
      <c r="BR420">
        <v>27.107266666666661</v>
      </c>
      <c r="BS420">
        <v>500.1339333333334</v>
      </c>
      <c r="BT420">
        <v>99.652226666666678</v>
      </c>
      <c r="BU420">
        <v>0.10003264000000001</v>
      </c>
      <c r="BV420">
        <v>31.010513333333328</v>
      </c>
      <c r="BW420">
        <v>31.7364</v>
      </c>
      <c r="BX420">
        <v>999.9000000000002</v>
      </c>
      <c r="BY420">
        <v>0</v>
      </c>
      <c r="BZ420">
        <v>0</v>
      </c>
      <c r="CA420">
        <v>9997.4283333333351</v>
      </c>
      <c r="CB420">
        <v>0</v>
      </c>
      <c r="CC420">
        <v>16.36282666666666</v>
      </c>
      <c r="CD420">
        <v>-10.976243333333329</v>
      </c>
      <c r="CE420">
        <v>2044.440333333333</v>
      </c>
      <c r="CF420">
        <v>2054.6673333333329</v>
      </c>
      <c r="CG420">
        <v>0.49950533333333341</v>
      </c>
      <c r="CH420">
        <v>1999.9733333333329</v>
      </c>
      <c r="CI420">
        <v>26.619493333333331</v>
      </c>
      <c r="CJ420">
        <v>2.7024673333333342</v>
      </c>
      <c r="CK420">
        <v>2.6526900000000002</v>
      </c>
      <c r="CL420">
        <v>22.300129999999999</v>
      </c>
      <c r="CM420">
        <v>21.994953333333331</v>
      </c>
      <c r="CN420">
        <v>2000.011666666667</v>
      </c>
      <c r="CO420">
        <v>0.97999749999999997</v>
      </c>
      <c r="CP420">
        <v>2.000275E-2</v>
      </c>
      <c r="CQ420">
        <v>0</v>
      </c>
      <c r="CR420">
        <v>2.8290666666666668</v>
      </c>
      <c r="CS420">
        <v>0</v>
      </c>
      <c r="CT420">
        <v>21148.12</v>
      </c>
      <c r="CU420">
        <v>17412.403333333328</v>
      </c>
      <c r="CV420">
        <v>41.625</v>
      </c>
      <c r="CW420">
        <v>42.629133333333343</v>
      </c>
      <c r="CX420">
        <v>41.625</v>
      </c>
      <c r="CY420">
        <v>41.061999999999983</v>
      </c>
      <c r="CZ420">
        <v>41.670466666666648</v>
      </c>
      <c r="DA420">
        <v>1960.0096666666659</v>
      </c>
      <c r="DB420">
        <v>40.005000000000003</v>
      </c>
      <c r="DC420">
        <v>0</v>
      </c>
      <c r="DD420">
        <v>1660404530.4000001</v>
      </c>
      <c r="DE420">
        <v>0</v>
      </c>
      <c r="DF420">
        <v>1660404557.5</v>
      </c>
      <c r="DG420" t="s">
        <v>1191</v>
      </c>
      <c r="DH420">
        <v>1660404557.5</v>
      </c>
      <c r="DI420">
        <v>1660404550.5</v>
      </c>
      <c r="DJ420">
        <v>13</v>
      </c>
      <c r="DK420">
        <v>-6.6000000000000003E-2</v>
      </c>
      <c r="DL420">
        <v>1E-3</v>
      </c>
      <c r="DM420">
        <v>2.83</v>
      </c>
      <c r="DN420">
        <v>1.4E-2</v>
      </c>
      <c r="DO420">
        <v>2000</v>
      </c>
      <c r="DP420">
        <v>27</v>
      </c>
      <c r="DQ420">
        <v>0.75</v>
      </c>
      <c r="DR420">
        <v>0.22</v>
      </c>
      <c r="DS420">
        <v>8.3392957076989962</v>
      </c>
      <c r="DT420">
        <v>5.3576166006253707E-2</v>
      </c>
      <c r="DU420">
        <v>0.17057344447577011</v>
      </c>
      <c r="DV420">
        <v>1</v>
      </c>
      <c r="DW420">
        <v>8.316947990553448</v>
      </c>
      <c r="DX420">
        <v>-0.57835152650218224</v>
      </c>
      <c r="DY420">
        <v>7.6623130168774672E-2</v>
      </c>
      <c r="DZ420">
        <v>0</v>
      </c>
      <c r="EA420">
        <v>-10.988630000000001</v>
      </c>
      <c r="EB420">
        <v>0.66184738598444215</v>
      </c>
      <c r="EC420">
        <v>8.9869409515511145E-2</v>
      </c>
      <c r="ED420">
        <v>1</v>
      </c>
      <c r="EE420">
        <v>1288.560818133046</v>
      </c>
      <c r="EF420">
        <v>-40.186086439635801</v>
      </c>
      <c r="EG420">
        <v>12.48901311437915</v>
      </c>
      <c r="EH420">
        <v>0</v>
      </c>
      <c r="EI420">
        <v>0.50097177500000001</v>
      </c>
      <c r="EJ420">
        <v>-2.07005515947471E-2</v>
      </c>
      <c r="EK420">
        <v>2.297407827177184E-3</v>
      </c>
      <c r="EL420">
        <v>1</v>
      </c>
      <c r="EM420">
        <v>1.9991838251984799</v>
      </c>
      <c r="EN420">
        <v>-7.1469437615517542E-3</v>
      </c>
      <c r="EO420">
        <v>2.019855565050016E-3</v>
      </c>
      <c r="EP420">
        <v>1</v>
      </c>
      <c r="EQ420">
        <v>4</v>
      </c>
      <c r="ER420">
        <v>6</v>
      </c>
      <c r="ES420" t="s">
        <v>401</v>
      </c>
      <c r="ET420">
        <v>2.9434300000000002</v>
      </c>
      <c r="EU420">
        <v>2.8012600000000001</v>
      </c>
      <c r="EV420">
        <v>0.25268499999999999</v>
      </c>
      <c r="EW420">
        <v>0.25359999999999999</v>
      </c>
      <c r="EX420">
        <v>0.117905</v>
      </c>
      <c r="EY420">
        <v>0.11644599999999999</v>
      </c>
      <c r="EZ420">
        <v>15330.1</v>
      </c>
      <c r="FA420">
        <v>16054.8</v>
      </c>
      <c r="FB420">
        <v>23856.1</v>
      </c>
      <c r="FC420">
        <v>25032.400000000001</v>
      </c>
      <c r="FD420">
        <v>33685.800000000003</v>
      </c>
      <c r="FE420">
        <v>35319.9</v>
      </c>
      <c r="FF420">
        <v>43490.8</v>
      </c>
      <c r="FG420">
        <v>46273.2</v>
      </c>
      <c r="FH420">
        <v>1.9248799999999999</v>
      </c>
      <c r="FI420">
        <v>1.8777699999999999</v>
      </c>
      <c r="FJ420">
        <v>0.13677400000000001</v>
      </c>
      <c r="FK420">
        <v>0</v>
      </c>
      <c r="FL420">
        <v>29.500299999999999</v>
      </c>
      <c r="FM420">
        <v>999.9</v>
      </c>
      <c r="FN420">
        <v>61.6</v>
      </c>
      <c r="FO420">
        <v>34.700000000000003</v>
      </c>
      <c r="FP420">
        <v>34.342399999999998</v>
      </c>
      <c r="FQ420">
        <v>63.976500000000001</v>
      </c>
      <c r="FR420">
        <v>25.857399999999998</v>
      </c>
      <c r="FS420">
        <v>1</v>
      </c>
      <c r="FT420">
        <v>0.327683</v>
      </c>
      <c r="FU420">
        <v>1.06053</v>
      </c>
      <c r="FV420">
        <v>20.321200000000001</v>
      </c>
      <c r="FW420">
        <v>5.2210299999999998</v>
      </c>
      <c r="FX420">
        <v>11.906599999999999</v>
      </c>
      <c r="FY420">
        <v>5.0053000000000001</v>
      </c>
      <c r="FZ420">
        <v>3.2915000000000001</v>
      </c>
      <c r="GA420">
        <v>9999</v>
      </c>
      <c r="GB420">
        <v>9999</v>
      </c>
      <c r="GC420">
        <v>9999</v>
      </c>
      <c r="GD420">
        <v>999.9</v>
      </c>
      <c r="GE420">
        <v>1.8595900000000001</v>
      </c>
      <c r="GF420">
        <v>1.8545700000000001</v>
      </c>
      <c r="GG420">
        <v>1.8577600000000001</v>
      </c>
      <c r="GH420">
        <v>1.85623</v>
      </c>
      <c r="GI420">
        <v>1.85501</v>
      </c>
      <c r="GJ420">
        <v>1.8546899999999999</v>
      </c>
      <c r="GK420">
        <v>1.8533299999999999</v>
      </c>
      <c r="GL420">
        <v>1.8565199999999999</v>
      </c>
      <c r="GM420">
        <v>0</v>
      </c>
      <c r="GN420">
        <v>0</v>
      </c>
      <c r="GO420">
        <v>0</v>
      </c>
      <c r="GP420">
        <v>0</v>
      </c>
      <c r="GQ420" t="s">
        <v>385</v>
      </c>
      <c r="GR420" t="s">
        <v>386</v>
      </c>
      <c r="GS420" t="s">
        <v>387</v>
      </c>
      <c r="GT420" t="s">
        <v>387</v>
      </c>
      <c r="GU420" t="s">
        <v>387</v>
      </c>
      <c r="GV420" t="s">
        <v>387</v>
      </c>
      <c r="GW420">
        <v>0</v>
      </c>
      <c r="GX420">
        <v>100</v>
      </c>
      <c r="GY420">
        <v>100</v>
      </c>
      <c r="GZ420">
        <v>2.83</v>
      </c>
      <c r="HA420">
        <v>1.4E-2</v>
      </c>
      <c r="HB420">
        <v>0.36888032057503017</v>
      </c>
      <c r="HC420">
        <v>2.8098669343081611E-3</v>
      </c>
      <c r="HD420">
        <v>-1.127031966113555E-6</v>
      </c>
      <c r="HE420">
        <v>1.768598670541231E-10</v>
      </c>
      <c r="HF420">
        <v>-6.840724121012047E-2</v>
      </c>
      <c r="HG420">
        <v>1.081145868756639E-2</v>
      </c>
      <c r="HH420">
        <v>-3.689364805754238E-4</v>
      </c>
      <c r="HI420">
        <v>2.919854880483278E-6</v>
      </c>
      <c r="HJ420">
        <v>2</v>
      </c>
      <c r="HK420">
        <v>2136</v>
      </c>
      <c r="HL420">
        <v>3</v>
      </c>
      <c r="HM420">
        <v>30</v>
      </c>
      <c r="HN420">
        <v>3.7</v>
      </c>
      <c r="HO420">
        <v>3.7</v>
      </c>
      <c r="HP420">
        <v>3.7866200000000001</v>
      </c>
      <c r="HQ420">
        <v>2.2961399999999998</v>
      </c>
      <c r="HR420">
        <v>1.4978</v>
      </c>
      <c r="HS420">
        <v>2.2997999999999998</v>
      </c>
      <c r="HT420">
        <v>1.5478499999999999</v>
      </c>
      <c r="HU420">
        <v>2.4096700000000002</v>
      </c>
      <c r="HV420">
        <v>37.722799999999999</v>
      </c>
      <c r="HW420">
        <v>14.491</v>
      </c>
      <c r="HX420">
        <v>18</v>
      </c>
      <c r="HY420">
        <v>472.94099999999997</v>
      </c>
      <c r="HZ420">
        <v>504.82499999999999</v>
      </c>
      <c r="IA420">
        <v>28.011600000000001</v>
      </c>
      <c r="IB420">
        <v>31.263100000000001</v>
      </c>
      <c r="IC420">
        <v>30.0002</v>
      </c>
      <c r="ID420">
        <v>31.066099999999999</v>
      </c>
      <c r="IE420">
        <v>31.16</v>
      </c>
      <c r="IF420">
        <v>75.769900000000007</v>
      </c>
      <c r="IG420">
        <v>24.3139</v>
      </c>
      <c r="IH420">
        <v>0</v>
      </c>
      <c r="II420">
        <v>28.004999999999999</v>
      </c>
      <c r="IJ420">
        <v>2000</v>
      </c>
      <c r="IK420">
        <v>26.570599999999999</v>
      </c>
      <c r="IL420">
        <v>100.57299999999999</v>
      </c>
      <c r="IM420">
        <v>100.28700000000001</v>
      </c>
      <c r="IN420" t="s">
        <v>2772</v>
      </c>
    </row>
    <row r="421" spans="1:248" x14ac:dyDescent="0.2">
      <c r="A421">
        <v>405</v>
      </c>
      <c r="B421">
        <v>1660405318</v>
      </c>
      <c r="C421">
        <v>5593.9000000953674</v>
      </c>
      <c r="D421" t="s">
        <v>1192</v>
      </c>
      <c r="E421" t="s">
        <v>1193</v>
      </c>
      <c r="F421">
        <v>1</v>
      </c>
      <c r="G421" t="s">
        <v>376</v>
      </c>
      <c r="H421" t="s">
        <v>377</v>
      </c>
      <c r="I421" t="s">
        <v>378</v>
      </c>
      <c r="J421" t="s">
        <v>379</v>
      </c>
      <c r="K421" t="s">
        <v>380</v>
      </c>
      <c r="L421" t="s">
        <v>1194</v>
      </c>
      <c r="M421" t="s">
        <v>381</v>
      </c>
      <c r="N421">
        <v>1660405310.25</v>
      </c>
      <c r="O421">
        <f t="shared" si="204"/>
        <v>1.534149923563605E-3</v>
      </c>
      <c r="P421">
        <f t="shared" si="205"/>
        <v>1.5341499235636049</v>
      </c>
      <c r="Q421">
        <f t="shared" si="206"/>
        <v>5.0171944516200462</v>
      </c>
      <c r="R421">
        <f t="shared" si="207"/>
        <v>393.43073333333342</v>
      </c>
      <c r="S421">
        <f t="shared" si="208"/>
        <v>274.49802019933679</v>
      </c>
      <c r="T421">
        <f t="shared" si="209"/>
        <v>27.380623431480135</v>
      </c>
      <c r="U421">
        <f t="shared" si="210"/>
        <v>39.243921496950421</v>
      </c>
      <c r="V421">
        <f t="shared" si="211"/>
        <v>7.5299441222916083E-2</v>
      </c>
      <c r="W421">
        <f t="shared" si="212"/>
        <v>2.9235152451216346</v>
      </c>
      <c r="X421">
        <f t="shared" si="213"/>
        <v>7.4238355608873249E-2</v>
      </c>
      <c r="Y421">
        <f t="shared" si="214"/>
        <v>4.6493060899730529E-2</v>
      </c>
      <c r="Z421">
        <f t="shared" si="215"/>
        <v>321.5142444</v>
      </c>
      <c r="AA421">
        <f t="shared" si="216"/>
        <v>32.489592436372739</v>
      </c>
      <c r="AB421">
        <f t="shared" si="217"/>
        <v>31.695926666666669</v>
      </c>
      <c r="AC421">
        <f t="shared" si="218"/>
        <v>4.6935136734401759</v>
      </c>
      <c r="AD421">
        <f t="shared" si="219"/>
        <v>60.062341832856482</v>
      </c>
      <c r="AE421">
        <f t="shared" si="220"/>
        <v>2.7086863611217731</v>
      </c>
      <c r="AF421">
        <f t="shared" si="221"/>
        <v>4.5097914574486575</v>
      </c>
      <c r="AG421">
        <f t="shared" si="222"/>
        <v>1.9848273123184028</v>
      </c>
      <c r="AH421">
        <f t="shared" si="223"/>
        <v>-67.656011629154975</v>
      </c>
      <c r="AI421">
        <f t="shared" si="224"/>
        <v>-110.65924871449859</v>
      </c>
      <c r="AJ421">
        <f t="shared" si="225"/>
        <v>-8.528882533666863</v>
      </c>
      <c r="AK421">
        <f t="shared" si="226"/>
        <v>134.67010152267954</v>
      </c>
      <c r="AL421">
        <f t="shared" si="227"/>
        <v>4.8679111202626268</v>
      </c>
      <c r="AM421">
        <f t="shared" si="228"/>
        <v>1.5367602790324268</v>
      </c>
      <c r="AN421">
        <f t="shared" si="229"/>
        <v>5.0171944516200462</v>
      </c>
      <c r="AO421">
        <v>410.43449974584661</v>
      </c>
      <c r="AP421">
        <v>404.28733333333321</v>
      </c>
      <c r="AQ421">
        <v>-5.5793003681941017E-3</v>
      </c>
      <c r="AR421">
        <v>64.64486136848339</v>
      </c>
      <c r="AS421">
        <f t="shared" si="230"/>
        <v>1.5341499235636049</v>
      </c>
      <c r="AT421">
        <v>25.3623248359069</v>
      </c>
      <c r="AU421">
        <v>27.152886013986009</v>
      </c>
      <c r="AV421">
        <v>-9.9848989772705049E-6</v>
      </c>
      <c r="AW421">
        <v>84.636122961476545</v>
      </c>
      <c r="AX421">
        <v>14</v>
      </c>
      <c r="AY421">
        <v>3</v>
      </c>
      <c r="AZ421">
        <f t="shared" si="231"/>
        <v>1</v>
      </c>
      <c r="BA421">
        <f t="shared" si="232"/>
        <v>0</v>
      </c>
      <c r="BB421">
        <f t="shared" si="233"/>
        <v>52003.002529282894</v>
      </c>
      <c r="BC421">
        <f t="shared" si="234"/>
        <v>1999.989</v>
      </c>
      <c r="BD421">
        <f t="shared" si="235"/>
        <v>1681.19076</v>
      </c>
      <c r="BE421">
        <f t="shared" si="236"/>
        <v>0.84060000330001816</v>
      </c>
      <c r="BF421">
        <f t="shared" si="237"/>
        <v>0.16075800636903503</v>
      </c>
      <c r="BG421">
        <v>6</v>
      </c>
      <c r="BH421">
        <v>0.5</v>
      </c>
      <c r="BI421" t="s">
        <v>382</v>
      </c>
      <c r="BJ421">
        <v>2</v>
      </c>
      <c r="BK421" t="b">
        <v>1</v>
      </c>
      <c r="BL421">
        <v>1660405310.25</v>
      </c>
      <c r="BM421">
        <v>393.43073333333342</v>
      </c>
      <c r="BN421">
        <v>399.99593333333331</v>
      </c>
      <c r="BO421">
        <v>27.1553</v>
      </c>
      <c r="BP421">
        <v>25.361763333333339</v>
      </c>
      <c r="BQ421">
        <v>392.06473333333338</v>
      </c>
      <c r="BR421">
        <v>27.141300000000001</v>
      </c>
      <c r="BS421">
        <v>500.13889999999998</v>
      </c>
      <c r="BT421">
        <v>99.647956666666659</v>
      </c>
      <c r="BU421">
        <v>0.1000248</v>
      </c>
      <c r="BV421">
        <v>30.993829999999999</v>
      </c>
      <c r="BW421">
        <v>31.695926666666669</v>
      </c>
      <c r="BX421">
        <v>999.9000000000002</v>
      </c>
      <c r="BY421">
        <v>0</v>
      </c>
      <c r="BZ421">
        <v>0</v>
      </c>
      <c r="CA421">
        <v>10000.848</v>
      </c>
      <c r="CB421">
        <v>0</v>
      </c>
      <c r="CC421">
        <v>17.503240000000002</v>
      </c>
      <c r="CD421">
        <v>-6.6878163333333331</v>
      </c>
      <c r="CE421">
        <v>404.28609999999998</v>
      </c>
      <c r="CF421">
        <v>410.40443333333337</v>
      </c>
      <c r="CG421">
        <v>1.792314</v>
      </c>
      <c r="CH421">
        <v>399.99593333333331</v>
      </c>
      <c r="CI421">
        <v>25.361763333333339</v>
      </c>
      <c r="CJ421">
        <v>2.705848333333333</v>
      </c>
      <c r="CK421">
        <v>2.5272480000000002</v>
      </c>
      <c r="CL421">
        <v>22.32067</v>
      </c>
      <c r="CM421">
        <v>21.203046666666658</v>
      </c>
      <c r="CN421">
        <v>1999.989</v>
      </c>
      <c r="CO421">
        <v>0.98000199999999993</v>
      </c>
      <c r="CP421">
        <v>1.9998300000000011E-2</v>
      </c>
      <c r="CQ421">
        <v>0</v>
      </c>
      <c r="CR421">
        <v>2.82</v>
      </c>
      <c r="CS421">
        <v>0</v>
      </c>
      <c r="CT421">
        <v>27991.973333333339</v>
      </c>
      <c r="CU421">
        <v>17412.23</v>
      </c>
      <c r="CV421">
        <v>41.993699999999997</v>
      </c>
      <c r="CW421">
        <v>43.006199999999993</v>
      </c>
      <c r="CX421">
        <v>41.945399999999992</v>
      </c>
      <c r="CY421">
        <v>41.476900000000001</v>
      </c>
      <c r="CZ421">
        <v>42</v>
      </c>
      <c r="DA421">
        <v>1959.989</v>
      </c>
      <c r="DB421">
        <v>40</v>
      </c>
      <c r="DC421">
        <v>0</v>
      </c>
      <c r="DD421">
        <v>1660405315.8</v>
      </c>
      <c r="DE421">
        <v>0</v>
      </c>
      <c r="DF421">
        <v>1660405346</v>
      </c>
      <c r="DG421" t="s">
        <v>1195</v>
      </c>
      <c r="DH421">
        <v>1660405346</v>
      </c>
      <c r="DI421">
        <v>1660405343.5</v>
      </c>
      <c r="DJ421">
        <v>14</v>
      </c>
      <c r="DK421">
        <v>0.109</v>
      </c>
      <c r="DL421">
        <v>-3.0000000000000001E-3</v>
      </c>
      <c r="DM421">
        <v>1.3660000000000001</v>
      </c>
      <c r="DN421">
        <v>1.4E-2</v>
      </c>
      <c r="DO421">
        <v>400</v>
      </c>
      <c r="DP421">
        <v>25</v>
      </c>
      <c r="DQ421">
        <v>0.44</v>
      </c>
      <c r="DR421">
        <v>0.08</v>
      </c>
      <c r="DS421">
        <v>4.9712056630825732</v>
      </c>
      <c r="DT421">
        <v>-0.75595194699619428</v>
      </c>
      <c r="DU421">
        <v>7.6920945715976269E-2</v>
      </c>
      <c r="DV421">
        <v>0</v>
      </c>
      <c r="DW421">
        <v>4.972317215166334</v>
      </c>
      <c r="DX421">
        <v>-0.17880335324293881</v>
      </c>
      <c r="DY421">
        <v>3.4876009292114207E-2</v>
      </c>
      <c r="DZ421">
        <v>1</v>
      </c>
      <c r="EA421">
        <v>-6.6904009677419349</v>
      </c>
      <c r="EB421">
        <v>0.2032127419354913</v>
      </c>
      <c r="EC421">
        <v>4.2430869115564762E-2</v>
      </c>
      <c r="ED421">
        <v>1</v>
      </c>
      <c r="EE421">
        <v>275.57565690691382</v>
      </c>
      <c r="EF421">
        <v>12.30706685516761</v>
      </c>
      <c r="EG421">
        <v>1.336796239671648</v>
      </c>
      <c r="EH421">
        <v>0</v>
      </c>
      <c r="EI421">
        <v>1.795599756097561</v>
      </c>
      <c r="EJ421">
        <v>-6.2091219512192042E-2</v>
      </c>
      <c r="EK421">
        <v>6.6994289846971028E-3</v>
      </c>
      <c r="EL421">
        <v>1</v>
      </c>
      <c r="EM421">
        <v>1.9851298826130059</v>
      </c>
      <c r="EN421">
        <v>-1.2926134179889911E-2</v>
      </c>
      <c r="EO421">
        <v>1.3474047659749161E-3</v>
      </c>
      <c r="EP421">
        <v>1</v>
      </c>
      <c r="EQ421">
        <v>4</v>
      </c>
      <c r="ER421">
        <v>6</v>
      </c>
      <c r="ES421" t="s">
        <v>401</v>
      </c>
      <c r="ET421">
        <v>2.9427500000000002</v>
      </c>
      <c r="EU421">
        <v>2.80091</v>
      </c>
      <c r="EV421">
        <v>8.6918099999999998E-2</v>
      </c>
      <c r="EW421">
        <v>8.8090299999999996E-2</v>
      </c>
      <c r="EX421">
        <v>0.117877</v>
      </c>
      <c r="EY421">
        <v>0.112428</v>
      </c>
      <c r="EZ421">
        <v>18718.2</v>
      </c>
      <c r="FA421">
        <v>19601.400000000001</v>
      </c>
      <c r="FB421">
        <v>23838.799999999999</v>
      </c>
      <c r="FC421">
        <v>25013.599999999999</v>
      </c>
      <c r="FD421">
        <v>33657.699999999997</v>
      </c>
      <c r="FE421">
        <v>35449</v>
      </c>
      <c r="FF421">
        <v>43462.7</v>
      </c>
      <c r="FG421">
        <v>46239.4</v>
      </c>
      <c r="FH421">
        <v>1.9273800000000001</v>
      </c>
      <c r="FI421">
        <v>1.86</v>
      </c>
      <c r="FJ421">
        <v>0.122003</v>
      </c>
      <c r="FK421">
        <v>0</v>
      </c>
      <c r="FL421">
        <v>29.694099999999999</v>
      </c>
      <c r="FM421">
        <v>999.9</v>
      </c>
      <c r="FN421">
        <v>61.3</v>
      </c>
      <c r="FO421">
        <v>35</v>
      </c>
      <c r="FP421">
        <v>34.744700000000002</v>
      </c>
      <c r="FQ421">
        <v>63.856699999999996</v>
      </c>
      <c r="FR421">
        <v>26.370200000000001</v>
      </c>
      <c r="FS421">
        <v>1</v>
      </c>
      <c r="FT421">
        <v>0.369898</v>
      </c>
      <c r="FU421">
        <v>1.2870699999999999</v>
      </c>
      <c r="FV421">
        <v>20.319400000000002</v>
      </c>
      <c r="FW421">
        <v>5.22058</v>
      </c>
      <c r="FX421">
        <v>11.907500000000001</v>
      </c>
      <c r="FY421">
        <v>5.0050999999999997</v>
      </c>
      <c r="FZ421">
        <v>3.2918500000000002</v>
      </c>
      <c r="GA421">
        <v>9999</v>
      </c>
      <c r="GB421">
        <v>9999</v>
      </c>
      <c r="GC421">
        <v>9999</v>
      </c>
      <c r="GD421">
        <v>999.9</v>
      </c>
      <c r="GE421">
        <v>1.8595600000000001</v>
      </c>
      <c r="GF421">
        <v>1.8545499999999999</v>
      </c>
      <c r="GG421">
        <v>1.85775</v>
      </c>
      <c r="GH421">
        <v>1.85615</v>
      </c>
      <c r="GI421">
        <v>1.85497</v>
      </c>
      <c r="GJ421">
        <v>1.8545799999999999</v>
      </c>
      <c r="GK421">
        <v>1.8533299999999999</v>
      </c>
      <c r="GL421">
        <v>1.8563799999999999</v>
      </c>
      <c r="GM421">
        <v>0</v>
      </c>
      <c r="GN421">
        <v>0</v>
      </c>
      <c r="GO421">
        <v>0</v>
      </c>
      <c r="GP421">
        <v>0</v>
      </c>
      <c r="GQ421" t="s">
        <v>385</v>
      </c>
      <c r="GR421" t="s">
        <v>386</v>
      </c>
      <c r="GS421" t="s">
        <v>387</v>
      </c>
      <c r="GT421" t="s">
        <v>387</v>
      </c>
      <c r="GU421" t="s">
        <v>387</v>
      </c>
      <c r="GV421" t="s">
        <v>387</v>
      </c>
      <c r="GW421">
        <v>0</v>
      </c>
      <c r="GX421">
        <v>100</v>
      </c>
      <c r="GY421">
        <v>100</v>
      </c>
      <c r="GZ421">
        <v>1.3660000000000001</v>
      </c>
      <c r="HA421">
        <v>1.4E-2</v>
      </c>
      <c r="HB421">
        <v>0.30427509579468981</v>
      </c>
      <c r="HC421">
        <v>2.8098669343081611E-3</v>
      </c>
      <c r="HD421">
        <v>-1.127031966113555E-6</v>
      </c>
      <c r="HE421">
        <v>1.768598670541231E-10</v>
      </c>
      <c r="HF421">
        <v>-6.7265392039194197E-2</v>
      </c>
      <c r="HG421">
        <v>1.081145868756639E-2</v>
      </c>
      <c r="HH421">
        <v>-3.689364805754238E-4</v>
      </c>
      <c r="HI421">
        <v>2.919854880483278E-6</v>
      </c>
      <c r="HJ421">
        <v>2</v>
      </c>
      <c r="HK421">
        <v>2136</v>
      </c>
      <c r="HL421">
        <v>3</v>
      </c>
      <c r="HM421">
        <v>30</v>
      </c>
      <c r="HN421">
        <v>12.7</v>
      </c>
      <c r="HO421">
        <v>12.8</v>
      </c>
      <c r="HP421">
        <v>1.02173</v>
      </c>
      <c r="HQ421">
        <v>2.34253</v>
      </c>
      <c r="HR421">
        <v>1.4978</v>
      </c>
      <c r="HS421">
        <v>2.3010299999999999</v>
      </c>
      <c r="HT421">
        <v>1.5478499999999999</v>
      </c>
      <c r="HU421">
        <v>2.2497600000000002</v>
      </c>
      <c r="HV421">
        <v>38.061999999999998</v>
      </c>
      <c r="HW421">
        <v>14.350899999999999</v>
      </c>
      <c r="HX421">
        <v>18</v>
      </c>
      <c r="HY421">
        <v>477.67399999999998</v>
      </c>
      <c r="HZ421">
        <v>496.68400000000003</v>
      </c>
      <c r="IA421">
        <v>27.7866</v>
      </c>
      <c r="IB421">
        <v>31.7651</v>
      </c>
      <c r="IC421">
        <v>30.000399999999999</v>
      </c>
      <c r="ID421">
        <v>31.5395</v>
      </c>
      <c r="IE421">
        <v>31.635400000000001</v>
      </c>
      <c r="IF421">
        <v>20.476500000000001</v>
      </c>
      <c r="IG421">
        <v>29.477</v>
      </c>
      <c r="IH421">
        <v>0</v>
      </c>
      <c r="II421">
        <v>27.790700000000001</v>
      </c>
      <c r="IJ421">
        <v>400</v>
      </c>
      <c r="IK421">
        <v>25.406300000000002</v>
      </c>
      <c r="IL421">
        <v>100.505</v>
      </c>
      <c r="IM421">
        <v>100.21299999999999</v>
      </c>
      <c r="IN421" t="s">
        <v>2771</v>
      </c>
    </row>
    <row r="422" spans="1:248" x14ac:dyDescent="0.2">
      <c r="A422">
        <v>406</v>
      </c>
      <c r="B422">
        <v>1660405541</v>
      </c>
      <c r="C422">
        <v>5816.9000000953674</v>
      </c>
      <c r="D422" t="s">
        <v>1196</v>
      </c>
      <c r="E422" t="s">
        <v>1197</v>
      </c>
      <c r="F422">
        <v>1</v>
      </c>
      <c r="G422" t="s">
        <v>376</v>
      </c>
      <c r="H422" t="s">
        <v>377</v>
      </c>
      <c r="I422" t="s">
        <v>378</v>
      </c>
      <c r="J422" t="s">
        <v>379</v>
      </c>
      <c r="K422" t="s">
        <v>380</v>
      </c>
      <c r="L422" t="s">
        <v>1194</v>
      </c>
      <c r="M422" t="s">
        <v>381</v>
      </c>
      <c r="N422">
        <v>1660405533</v>
      </c>
      <c r="O422">
        <f t="shared" si="204"/>
        <v>1.5119517169324922E-3</v>
      </c>
      <c r="P422">
        <f t="shared" si="205"/>
        <v>1.5119517169324923</v>
      </c>
      <c r="Q422">
        <f t="shared" si="206"/>
        <v>-0.30667779317710747</v>
      </c>
      <c r="R422">
        <f t="shared" si="207"/>
        <v>50.312822580645161</v>
      </c>
      <c r="S422">
        <f t="shared" si="208"/>
        <v>55.273850639839004</v>
      </c>
      <c r="T422">
        <f t="shared" si="209"/>
        <v>5.5129773030880038</v>
      </c>
      <c r="U422">
        <f t="shared" si="210"/>
        <v>5.0181676458319977</v>
      </c>
      <c r="V422">
        <f t="shared" si="211"/>
        <v>7.4045257760034081E-2</v>
      </c>
      <c r="W422">
        <f t="shared" si="212"/>
        <v>2.9230165413258713</v>
      </c>
      <c r="X422">
        <f t="shared" si="213"/>
        <v>7.3018792306686203E-2</v>
      </c>
      <c r="Y422">
        <f t="shared" si="214"/>
        <v>4.5727783544026269E-2</v>
      </c>
      <c r="Z422">
        <f t="shared" si="215"/>
        <v>321.51728709677417</v>
      </c>
      <c r="AA422">
        <f t="shared" si="216"/>
        <v>32.510470583453305</v>
      </c>
      <c r="AB422">
        <f t="shared" si="217"/>
        <v>31.718132258064522</v>
      </c>
      <c r="AC422">
        <f t="shared" si="218"/>
        <v>4.6994291197638862</v>
      </c>
      <c r="AD422">
        <f t="shared" si="219"/>
        <v>60.060778018942784</v>
      </c>
      <c r="AE422">
        <f t="shared" si="220"/>
        <v>2.7109132919200918</v>
      </c>
      <c r="AF422">
        <f t="shared" si="221"/>
        <v>4.5136166752037195</v>
      </c>
      <c r="AG422">
        <f t="shared" si="222"/>
        <v>1.9885158278437944</v>
      </c>
      <c r="AH422">
        <f t="shared" si="223"/>
        <v>-66.677070716722909</v>
      </c>
      <c r="AI422">
        <f t="shared" si="224"/>
        <v>-111.79635612890492</v>
      </c>
      <c r="AJ422">
        <f t="shared" si="225"/>
        <v>-8.6195684500727676</v>
      </c>
      <c r="AK422">
        <f t="shared" si="226"/>
        <v>134.42429180107354</v>
      </c>
      <c r="AL422">
        <f t="shared" si="227"/>
        <v>-0.34774432763103957</v>
      </c>
      <c r="AM422">
        <f t="shared" si="228"/>
        <v>1.5112695588754697</v>
      </c>
      <c r="AN422">
        <f t="shared" si="229"/>
        <v>-0.30667779317710747</v>
      </c>
      <c r="AO422">
        <v>51.275852749261418</v>
      </c>
      <c r="AP422">
        <v>51.667899393939358</v>
      </c>
      <c r="AQ422">
        <v>-2.8157854186857201E-3</v>
      </c>
      <c r="AR422">
        <v>65.518535012621754</v>
      </c>
      <c r="AS422">
        <f t="shared" si="230"/>
        <v>1.5119517169324923</v>
      </c>
      <c r="AT422">
        <v>25.418814731329491</v>
      </c>
      <c r="AU422">
        <v>27.183323030303018</v>
      </c>
      <c r="AV422">
        <v>8.0707309176994551E-6</v>
      </c>
      <c r="AW422">
        <v>82.942590886382504</v>
      </c>
      <c r="AX422">
        <v>13</v>
      </c>
      <c r="AY422">
        <v>3</v>
      </c>
      <c r="AZ422">
        <f t="shared" si="231"/>
        <v>1</v>
      </c>
      <c r="BA422">
        <f t="shared" si="232"/>
        <v>0</v>
      </c>
      <c r="BB422">
        <f t="shared" si="233"/>
        <v>51986.081711758066</v>
      </c>
      <c r="BC422">
        <f t="shared" si="234"/>
        <v>2000.008064516129</v>
      </c>
      <c r="BD422">
        <f t="shared" si="235"/>
        <v>1681.2067741935484</v>
      </c>
      <c r="BE422">
        <f t="shared" si="236"/>
        <v>0.84059999758065496</v>
      </c>
      <c r="BF422">
        <f t="shared" si="237"/>
        <v>0.16075799533066398</v>
      </c>
      <c r="BG422">
        <v>6</v>
      </c>
      <c r="BH422">
        <v>0.5</v>
      </c>
      <c r="BI422" t="s">
        <v>382</v>
      </c>
      <c r="BJ422">
        <v>2</v>
      </c>
      <c r="BK422" t="b">
        <v>1</v>
      </c>
      <c r="BL422">
        <v>1660405533</v>
      </c>
      <c r="BM422">
        <v>50.312822580645161</v>
      </c>
      <c r="BN422">
        <v>49.986858064516127</v>
      </c>
      <c r="BO422">
        <v>27.17998064516129</v>
      </c>
      <c r="BP422">
        <v>25.416209677419349</v>
      </c>
      <c r="BQ422">
        <v>49.762680645161289</v>
      </c>
      <c r="BR422">
        <v>27.170748387096769</v>
      </c>
      <c r="BS422">
        <v>500.13067741935481</v>
      </c>
      <c r="BT422">
        <v>99.639329032258061</v>
      </c>
      <c r="BU422">
        <v>0.1000095387096774</v>
      </c>
      <c r="BV422">
        <v>31.008700000000001</v>
      </c>
      <c r="BW422">
        <v>31.718132258064522</v>
      </c>
      <c r="BX422">
        <v>999.90000000000032</v>
      </c>
      <c r="BY422">
        <v>0</v>
      </c>
      <c r="BZ422">
        <v>0</v>
      </c>
      <c r="CA422">
        <v>9998.8677419354844</v>
      </c>
      <c r="CB422">
        <v>0</v>
      </c>
      <c r="CC422">
        <v>24.46655483870968</v>
      </c>
      <c r="CD422">
        <v>0.32596912903225811</v>
      </c>
      <c r="CE422">
        <v>51.718538709677418</v>
      </c>
      <c r="CF422">
        <v>51.290464516129028</v>
      </c>
      <c r="CG422">
        <v>1.763768387096774</v>
      </c>
      <c r="CH422">
        <v>49.986858064516127</v>
      </c>
      <c r="CI422">
        <v>25.416209677419349</v>
      </c>
      <c r="CJ422">
        <v>2.7081951612903228</v>
      </c>
      <c r="CK422">
        <v>2.5324532258064512</v>
      </c>
      <c r="CL422">
        <v>22.334922580645159</v>
      </c>
      <c r="CM422">
        <v>21.236599999999999</v>
      </c>
      <c r="CN422">
        <v>2000.008064516129</v>
      </c>
      <c r="CO422">
        <v>0.98000093548387079</v>
      </c>
      <c r="CP422">
        <v>1.9999364516129031E-2</v>
      </c>
      <c r="CQ422">
        <v>0</v>
      </c>
      <c r="CR422">
        <v>2.395225806451613</v>
      </c>
      <c r="CS422">
        <v>0</v>
      </c>
      <c r="CT422">
        <v>26423.274193548379</v>
      </c>
      <c r="CU422">
        <v>17412.393548387099</v>
      </c>
      <c r="CV422">
        <v>42.061999999999983</v>
      </c>
      <c r="CW422">
        <v>43.148999999999987</v>
      </c>
      <c r="CX422">
        <v>42.090451612903209</v>
      </c>
      <c r="CY422">
        <v>41.5</v>
      </c>
      <c r="CZ422">
        <v>42.061999999999983</v>
      </c>
      <c r="DA422">
        <v>1960.008064516129</v>
      </c>
      <c r="DB422">
        <v>40</v>
      </c>
      <c r="DC422">
        <v>0</v>
      </c>
      <c r="DD422">
        <v>1660405539</v>
      </c>
      <c r="DE422">
        <v>0</v>
      </c>
      <c r="DF422">
        <v>1660405346</v>
      </c>
      <c r="DG422" t="s">
        <v>1195</v>
      </c>
      <c r="DH422">
        <v>1660405346</v>
      </c>
      <c r="DI422">
        <v>1660405343.5</v>
      </c>
      <c r="DJ422">
        <v>14</v>
      </c>
      <c r="DK422">
        <v>0.109</v>
      </c>
      <c r="DL422">
        <v>-3.0000000000000001E-3</v>
      </c>
      <c r="DM422">
        <v>1.3660000000000001</v>
      </c>
      <c r="DN422">
        <v>1.4E-2</v>
      </c>
      <c r="DO422">
        <v>400</v>
      </c>
      <c r="DP422">
        <v>25</v>
      </c>
      <c r="DQ422">
        <v>0.44</v>
      </c>
      <c r="DR422">
        <v>0.08</v>
      </c>
      <c r="DS422">
        <v>-0.33442890144213311</v>
      </c>
      <c r="DT422">
        <v>0.468906700339139</v>
      </c>
      <c r="DU422">
        <v>5.3841324709868868E-2</v>
      </c>
      <c r="DV422">
        <v>1</v>
      </c>
      <c r="DW422">
        <v>-0.35728592612566529</v>
      </c>
      <c r="DX422">
        <v>0.39700371758962671</v>
      </c>
      <c r="DY422">
        <v>4.7454771428835689E-2</v>
      </c>
      <c r="DZ422">
        <v>1</v>
      </c>
      <c r="EA422">
        <v>0.33508261290322588</v>
      </c>
      <c r="EB422">
        <v>-0.48699004838709747</v>
      </c>
      <c r="EC422">
        <v>5.7560736959615333E-2</v>
      </c>
      <c r="ED422">
        <v>1</v>
      </c>
      <c r="EE422">
        <v>55.888860195939827</v>
      </c>
      <c r="EF422">
        <v>-10.30879025332008</v>
      </c>
      <c r="EG422">
        <v>1.171052915581126</v>
      </c>
      <c r="EH422">
        <v>0</v>
      </c>
      <c r="EI422">
        <v>1.761432682926829</v>
      </c>
      <c r="EJ422">
        <v>2.6385156794423308E-2</v>
      </c>
      <c r="EK422">
        <v>4.2851086586617269E-3</v>
      </c>
      <c r="EL422">
        <v>1</v>
      </c>
      <c r="EM422">
        <v>1.988239170898608</v>
      </c>
      <c r="EN422">
        <v>2.1715091338749201E-2</v>
      </c>
      <c r="EO422">
        <v>1.8281357758964569E-3</v>
      </c>
      <c r="EP422">
        <v>1</v>
      </c>
      <c r="EQ422">
        <v>5</v>
      </c>
      <c r="ER422">
        <v>6</v>
      </c>
      <c r="ES422" t="s">
        <v>384</v>
      </c>
      <c r="ET422">
        <v>2.9424299999999999</v>
      </c>
      <c r="EU422">
        <v>2.80098</v>
      </c>
      <c r="EV422">
        <v>1.3351E-2</v>
      </c>
      <c r="EW422">
        <v>1.33621E-2</v>
      </c>
      <c r="EX422">
        <v>0.11792800000000001</v>
      </c>
      <c r="EY422">
        <v>0.112459</v>
      </c>
      <c r="EZ422">
        <v>20220.400000000001</v>
      </c>
      <c r="FA422">
        <v>21200.1</v>
      </c>
      <c r="FB422">
        <v>23833.7</v>
      </c>
      <c r="FC422">
        <v>25006.7</v>
      </c>
      <c r="FD422">
        <v>33646</v>
      </c>
      <c r="FE422">
        <v>35435.800000000003</v>
      </c>
      <c r="FF422">
        <v>43454.3</v>
      </c>
      <c r="FG422">
        <v>46227.6</v>
      </c>
      <c r="FH422">
        <v>1.9271199999999999</v>
      </c>
      <c r="FI422">
        <v>1.85632</v>
      </c>
      <c r="FJ422">
        <v>0.124138</v>
      </c>
      <c r="FK422">
        <v>0</v>
      </c>
      <c r="FL422">
        <v>29.707899999999999</v>
      </c>
      <c r="FM422">
        <v>999.9</v>
      </c>
      <c r="FN422">
        <v>61.3</v>
      </c>
      <c r="FO422">
        <v>35</v>
      </c>
      <c r="FP422">
        <v>34.750799999999998</v>
      </c>
      <c r="FQ422">
        <v>63.636699999999998</v>
      </c>
      <c r="FR422">
        <v>26.238</v>
      </c>
      <c r="FS422">
        <v>1</v>
      </c>
      <c r="FT422">
        <v>0.38279000000000002</v>
      </c>
      <c r="FU422">
        <v>1.4049700000000001</v>
      </c>
      <c r="FV422">
        <v>20.317299999999999</v>
      </c>
      <c r="FW422">
        <v>5.2138499999999999</v>
      </c>
      <c r="FX422">
        <v>11.9078</v>
      </c>
      <c r="FY422">
        <v>5.0039499999999997</v>
      </c>
      <c r="FZ422">
        <v>3.2909000000000002</v>
      </c>
      <c r="GA422">
        <v>9999</v>
      </c>
      <c r="GB422">
        <v>9999</v>
      </c>
      <c r="GC422">
        <v>9999</v>
      </c>
      <c r="GD422">
        <v>999.9</v>
      </c>
      <c r="GE422">
        <v>1.8595600000000001</v>
      </c>
      <c r="GF422">
        <v>1.8545499999999999</v>
      </c>
      <c r="GG422">
        <v>1.8577600000000001</v>
      </c>
      <c r="GH422">
        <v>1.8561099999999999</v>
      </c>
      <c r="GI422">
        <v>1.85501</v>
      </c>
      <c r="GJ422">
        <v>1.8546</v>
      </c>
      <c r="GK422">
        <v>1.8533299999999999</v>
      </c>
      <c r="GL422">
        <v>1.85639</v>
      </c>
      <c r="GM422">
        <v>0</v>
      </c>
      <c r="GN422">
        <v>0</v>
      </c>
      <c r="GO422">
        <v>0</v>
      </c>
      <c r="GP422">
        <v>0</v>
      </c>
      <c r="GQ422" t="s">
        <v>385</v>
      </c>
      <c r="GR422" t="s">
        <v>386</v>
      </c>
      <c r="GS422" t="s">
        <v>387</v>
      </c>
      <c r="GT422" t="s">
        <v>387</v>
      </c>
      <c r="GU422" t="s">
        <v>387</v>
      </c>
      <c r="GV422" t="s">
        <v>387</v>
      </c>
      <c r="GW422">
        <v>0</v>
      </c>
      <c r="GX422">
        <v>100</v>
      </c>
      <c r="GY422">
        <v>100</v>
      </c>
      <c r="GZ422">
        <v>0.55000000000000004</v>
      </c>
      <c r="HA422">
        <v>9.1999999999999998E-3</v>
      </c>
      <c r="HB422">
        <v>0.41309066869031658</v>
      </c>
      <c r="HC422">
        <v>2.8098669343081611E-3</v>
      </c>
      <c r="HD422">
        <v>-1.127031966113555E-6</v>
      </c>
      <c r="HE422">
        <v>1.768598670541231E-10</v>
      </c>
      <c r="HF422">
        <v>-7.0735416739826806E-2</v>
      </c>
      <c r="HG422">
        <v>1.081145868756639E-2</v>
      </c>
      <c r="HH422">
        <v>-3.689364805754238E-4</v>
      </c>
      <c r="HI422">
        <v>2.919854880483278E-6</v>
      </c>
      <c r="HJ422">
        <v>2</v>
      </c>
      <c r="HK422">
        <v>2136</v>
      </c>
      <c r="HL422">
        <v>3</v>
      </c>
      <c r="HM422">
        <v>30</v>
      </c>
      <c r="HN422">
        <v>3.2</v>
      </c>
      <c r="HO422">
        <v>3.3</v>
      </c>
      <c r="HP422">
        <v>0.26245099999999999</v>
      </c>
      <c r="HQ422">
        <v>2.3779300000000001</v>
      </c>
      <c r="HR422">
        <v>1.4978</v>
      </c>
      <c r="HS422">
        <v>2.3010299999999999</v>
      </c>
      <c r="HT422">
        <v>1.5478499999999999</v>
      </c>
      <c r="HU422">
        <v>2.4169900000000002</v>
      </c>
      <c r="HV422">
        <v>38.134999999999998</v>
      </c>
      <c r="HW422">
        <v>14.333399999999999</v>
      </c>
      <c r="HX422">
        <v>18</v>
      </c>
      <c r="HY422">
        <v>478.601</v>
      </c>
      <c r="HZ422">
        <v>495.43200000000002</v>
      </c>
      <c r="IA422">
        <v>27.7852</v>
      </c>
      <c r="IB422">
        <v>31.915400000000002</v>
      </c>
      <c r="IC422">
        <v>30.000299999999999</v>
      </c>
      <c r="ID422">
        <v>31.6936</v>
      </c>
      <c r="IE422">
        <v>31.788499999999999</v>
      </c>
      <c r="IF422">
        <v>5.4257099999999996</v>
      </c>
      <c r="IG422">
        <v>29.524899999999999</v>
      </c>
      <c r="IH422">
        <v>0</v>
      </c>
      <c r="II422">
        <v>27.784700000000001</v>
      </c>
      <c r="IJ422">
        <v>60.038600000000002</v>
      </c>
      <c r="IK422">
        <v>25.316099999999999</v>
      </c>
      <c r="IL422">
        <v>100.485</v>
      </c>
      <c r="IM422">
        <v>100.18600000000001</v>
      </c>
      <c r="IN422" t="s">
        <v>2771</v>
      </c>
    </row>
    <row r="423" spans="1:248" x14ac:dyDescent="0.2">
      <c r="A423">
        <v>407</v>
      </c>
      <c r="B423">
        <v>1660405542</v>
      </c>
      <c r="C423">
        <v>5817.9000000953674</v>
      </c>
      <c r="D423" t="s">
        <v>1198</v>
      </c>
      <c r="E423" t="s">
        <v>1199</v>
      </c>
      <c r="F423">
        <v>1</v>
      </c>
      <c r="G423" t="s">
        <v>376</v>
      </c>
      <c r="H423" t="s">
        <v>377</v>
      </c>
      <c r="I423" t="s">
        <v>378</v>
      </c>
      <c r="J423" t="s">
        <v>379</v>
      </c>
      <c r="K423" t="s">
        <v>380</v>
      </c>
      <c r="L423" t="s">
        <v>1194</v>
      </c>
      <c r="M423" t="s">
        <v>381</v>
      </c>
      <c r="N423">
        <v>1660405534.017241</v>
      </c>
      <c r="O423">
        <f t="shared" si="204"/>
        <v>1.5175145494046945E-3</v>
      </c>
      <c r="P423">
        <f t="shared" si="205"/>
        <v>1.5175145494046944</v>
      </c>
      <c r="Q423">
        <f t="shared" si="206"/>
        <v>-0.33096352865330858</v>
      </c>
      <c r="R423">
        <f t="shared" si="207"/>
        <v>50.309093103448269</v>
      </c>
      <c r="S423">
        <f t="shared" si="208"/>
        <v>55.767310981076271</v>
      </c>
      <c r="T423">
        <f t="shared" si="209"/>
        <v>5.5621910069190994</v>
      </c>
      <c r="U423">
        <f t="shared" si="210"/>
        <v>5.0177923285777748</v>
      </c>
      <c r="V423">
        <f t="shared" si="211"/>
        <v>7.4311015246726952E-2</v>
      </c>
      <c r="W423">
        <f t="shared" si="212"/>
        <v>2.9229642789970209</v>
      </c>
      <c r="X423">
        <f t="shared" si="213"/>
        <v>7.3277205612485199E-2</v>
      </c>
      <c r="Y423">
        <f t="shared" si="214"/>
        <v>4.5889938986598461E-2</v>
      </c>
      <c r="Z423">
        <f t="shared" si="215"/>
        <v>321.51533958620678</v>
      </c>
      <c r="AA423">
        <f t="shared" si="216"/>
        <v>32.509076235783652</v>
      </c>
      <c r="AB423">
        <f t="shared" si="217"/>
        <v>31.719289655172421</v>
      </c>
      <c r="AC423">
        <f t="shared" si="218"/>
        <v>4.6997376218394997</v>
      </c>
      <c r="AD423">
        <f t="shared" si="219"/>
        <v>60.061435740412584</v>
      </c>
      <c r="AE423">
        <f t="shared" si="220"/>
        <v>2.7109488416281766</v>
      </c>
      <c r="AF423">
        <f t="shared" si="221"/>
        <v>4.5136264363459153</v>
      </c>
      <c r="AG423">
        <f t="shared" si="222"/>
        <v>1.9887887802113231</v>
      </c>
      <c r="AH423">
        <f t="shared" si="223"/>
        <v>-66.922391628747022</v>
      </c>
      <c r="AI423">
        <f t="shared" si="224"/>
        <v>-111.9707659107787</v>
      </c>
      <c r="AJ423">
        <f t="shared" si="225"/>
        <v>-8.6332208047589951</v>
      </c>
      <c r="AK423">
        <f t="shared" si="226"/>
        <v>133.98896124192208</v>
      </c>
      <c r="AL423">
        <f t="shared" si="227"/>
        <v>-0.33568908918634255</v>
      </c>
      <c r="AM423">
        <f t="shared" si="228"/>
        <v>1.5125895926539064</v>
      </c>
      <c r="AN423">
        <f t="shared" si="229"/>
        <v>-0.33096352865330858</v>
      </c>
      <c r="AO423">
        <v>51.28817293517654</v>
      </c>
      <c r="AP423">
        <v>51.685661818181813</v>
      </c>
      <c r="AQ423">
        <v>1.9227206176996711E-3</v>
      </c>
      <c r="AR423">
        <v>65.518535012621754</v>
      </c>
      <c r="AS423">
        <f t="shared" si="230"/>
        <v>1.5175145494046944</v>
      </c>
      <c r="AT423">
        <v>25.41242610763355</v>
      </c>
      <c r="AU423">
        <v>27.183480606060591</v>
      </c>
      <c r="AV423">
        <v>4.4534219464271521E-6</v>
      </c>
      <c r="AW423">
        <v>82.942590886382504</v>
      </c>
      <c r="AX423">
        <v>13</v>
      </c>
      <c r="AY423">
        <v>3</v>
      </c>
      <c r="AZ423">
        <f t="shared" si="231"/>
        <v>1</v>
      </c>
      <c r="BA423">
        <f t="shared" si="232"/>
        <v>0</v>
      </c>
      <c r="BB423">
        <f t="shared" si="233"/>
        <v>51984.587320164748</v>
      </c>
      <c r="BC423">
        <f t="shared" si="234"/>
        <v>1999.9958620689649</v>
      </c>
      <c r="BD423">
        <f t="shared" si="235"/>
        <v>1681.1965241379303</v>
      </c>
      <c r="BE423">
        <f t="shared" si="236"/>
        <v>0.84060000124138179</v>
      </c>
      <c r="BF423">
        <f t="shared" si="237"/>
        <v>0.16075800239586702</v>
      </c>
      <c r="BG423">
        <v>6</v>
      </c>
      <c r="BH423">
        <v>0.5</v>
      </c>
      <c r="BI423" t="s">
        <v>382</v>
      </c>
      <c r="BJ423">
        <v>2</v>
      </c>
      <c r="BK423" t="b">
        <v>1</v>
      </c>
      <c r="BL423">
        <v>1660405534.017241</v>
      </c>
      <c r="BM423">
        <v>50.309093103448269</v>
      </c>
      <c r="BN423">
        <v>49.997658620689649</v>
      </c>
      <c r="BO423">
        <v>27.18035517241379</v>
      </c>
      <c r="BP423">
        <v>25.415013793103451</v>
      </c>
      <c r="BQ423">
        <v>49.758958620689647</v>
      </c>
      <c r="BR423">
        <v>27.17112758620689</v>
      </c>
      <c r="BS423">
        <v>500.12203448275858</v>
      </c>
      <c r="BT423">
        <v>99.639299999999992</v>
      </c>
      <c r="BU423">
        <v>9.9972148275862066E-2</v>
      </c>
      <c r="BV423">
        <v>31.008737931034489</v>
      </c>
      <c r="BW423">
        <v>31.719289655172421</v>
      </c>
      <c r="BX423">
        <v>999.9000000000002</v>
      </c>
      <c r="BY423">
        <v>0</v>
      </c>
      <c r="BZ423">
        <v>0</v>
      </c>
      <c r="CA423">
        <v>9998.5724137931029</v>
      </c>
      <c r="CB423">
        <v>0</v>
      </c>
      <c r="CC423">
        <v>24.363617241379309</v>
      </c>
      <c r="CD423">
        <v>0.31143772413793103</v>
      </c>
      <c r="CE423">
        <v>51.714724137931043</v>
      </c>
      <c r="CF423">
        <v>51.301486206896563</v>
      </c>
      <c r="CG423">
        <v>1.7653431034482761</v>
      </c>
      <c r="CH423">
        <v>49.997658620689649</v>
      </c>
      <c r="CI423">
        <v>25.415013793103451</v>
      </c>
      <c r="CJ423">
        <v>2.708231724137931</v>
      </c>
      <c r="CK423">
        <v>2.5323331034482761</v>
      </c>
      <c r="CL423">
        <v>22.335144827586209</v>
      </c>
      <c r="CM423">
        <v>21.23582413793104</v>
      </c>
      <c r="CN423">
        <v>1999.9958620689649</v>
      </c>
      <c r="CO423">
        <v>0.98000086206896531</v>
      </c>
      <c r="CP423">
        <v>1.9999437931034481E-2</v>
      </c>
      <c r="CQ423">
        <v>0</v>
      </c>
      <c r="CR423">
        <v>2.363724137931035</v>
      </c>
      <c r="CS423">
        <v>0</v>
      </c>
      <c r="CT423">
        <v>26421</v>
      </c>
      <c r="CU423">
        <v>17412.282758620691</v>
      </c>
      <c r="CV423">
        <v>42.061999999999983</v>
      </c>
      <c r="CW423">
        <v>43.152793103448268</v>
      </c>
      <c r="CX423">
        <v>42.085896551724133</v>
      </c>
      <c r="CY423">
        <v>41.5</v>
      </c>
      <c r="CZ423">
        <v>42.061999999999983</v>
      </c>
      <c r="DA423">
        <v>1959.9958620689649</v>
      </c>
      <c r="DB423">
        <v>40</v>
      </c>
      <c r="DC423">
        <v>0</v>
      </c>
      <c r="DD423">
        <v>1660405540.2</v>
      </c>
      <c r="DE423">
        <v>0</v>
      </c>
      <c r="DF423">
        <v>1660405346</v>
      </c>
      <c r="DG423" t="s">
        <v>1195</v>
      </c>
      <c r="DH423">
        <v>1660405346</v>
      </c>
      <c r="DI423">
        <v>1660405343.5</v>
      </c>
      <c r="DJ423">
        <v>14</v>
      </c>
      <c r="DK423">
        <v>0.109</v>
      </c>
      <c r="DL423">
        <v>-3.0000000000000001E-3</v>
      </c>
      <c r="DM423">
        <v>1.3660000000000001</v>
      </c>
      <c r="DN423">
        <v>1.4E-2</v>
      </c>
      <c r="DO423">
        <v>400</v>
      </c>
      <c r="DP423">
        <v>25</v>
      </c>
      <c r="DQ423">
        <v>0.44</v>
      </c>
      <c r="DR423">
        <v>0.08</v>
      </c>
      <c r="DS423">
        <v>-0.33302625445636302</v>
      </c>
      <c r="DT423">
        <v>0.61099627934861378</v>
      </c>
      <c r="DU423">
        <v>5.4566574531525032E-2</v>
      </c>
      <c r="DV423">
        <v>0</v>
      </c>
      <c r="DW423">
        <v>-0.34774596592694662</v>
      </c>
      <c r="DX423">
        <v>0.37678169445481469</v>
      </c>
      <c r="DY423">
        <v>4.6383129844166468E-2</v>
      </c>
      <c r="DZ423">
        <v>1</v>
      </c>
      <c r="EA423">
        <v>0.31678803333333327</v>
      </c>
      <c r="EB423">
        <v>-0.33629181757508242</v>
      </c>
      <c r="EC423">
        <v>4.7757609562933047E-2</v>
      </c>
      <c r="ED423">
        <v>1</v>
      </c>
      <c r="EE423">
        <v>55.847189123851727</v>
      </c>
      <c r="EF423">
        <v>-12.0636440337304</v>
      </c>
      <c r="EG423">
        <v>1.1720103786553111</v>
      </c>
      <c r="EH423">
        <v>0</v>
      </c>
      <c r="EI423">
        <v>1.7637560000000001</v>
      </c>
      <c r="EJ423">
        <v>6.0986341463409789E-2</v>
      </c>
      <c r="EK423">
        <v>8.7113431226189184E-3</v>
      </c>
      <c r="EL423">
        <v>1</v>
      </c>
      <c r="EM423">
        <v>1.9885162734681101</v>
      </c>
      <c r="EN423">
        <v>2.5456836369140669E-2</v>
      </c>
      <c r="EO423">
        <v>1.982306485590469E-3</v>
      </c>
      <c r="EP423">
        <v>1</v>
      </c>
      <c r="EQ423">
        <v>4</v>
      </c>
      <c r="ER423">
        <v>6</v>
      </c>
      <c r="ES423" t="s">
        <v>401</v>
      </c>
      <c r="ET423">
        <v>2.9424899999999998</v>
      </c>
      <c r="EU423">
        <v>2.8004199999999999</v>
      </c>
      <c r="EV423">
        <v>1.33566E-2</v>
      </c>
      <c r="EW423">
        <v>1.3363E-2</v>
      </c>
      <c r="EX423">
        <v>0.117925</v>
      </c>
      <c r="EY423">
        <v>0.11244</v>
      </c>
      <c r="EZ423">
        <v>20220.3</v>
      </c>
      <c r="FA423">
        <v>21200.2</v>
      </c>
      <c r="FB423">
        <v>23833.7</v>
      </c>
      <c r="FC423">
        <v>25006.799999999999</v>
      </c>
      <c r="FD423">
        <v>33645.9</v>
      </c>
      <c r="FE423">
        <v>35436.6</v>
      </c>
      <c r="FF423">
        <v>43454.1</v>
      </c>
      <c r="FG423">
        <v>46227.6</v>
      </c>
      <c r="FH423">
        <v>1.92693</v>
      </c>
      <c r="FI423">
        <v>1.8561300000000001</v>
      </c>
      <c r="FJ423">
        <v>0.123613</v>
      </c>
      <c r="FK423">
        <v>0</v>
      </c>
      <c r="FL423">
        <v>29.7087</v>
      </c>
      <c r="FM423">
        <v>999.9</v>
      </c>
      <c r="FN423">
        <v>61.3</v>
      </c>
      <c r="FO423">
        <v>35</v>
      </c>
      <c r="FP423">
        <v>34.747300000000003</v>
      </c>
      <c r="FQ423">
        <v>63.746699999999997</v>
      </c>
      <c r="FR423">
        <v>26.0777</v>
      </c>
      <c r="FS423">
        <v>1</v>
      </c>
      <c r="FT423">
        <v>0.382828</v>
      </c>
      <c r="FU423">
        <v>1.3972199999999999</v>
      </c>
      <c r="FV423">
        <v>20.316700000000001</v>
      </c>
      <c r="FW423">
        <v>5.2100999999999997</v>
      </c>
      <c r="FX423">
        <v>11.9078</v>
      </c>
      <c r="FY423">
        <v>5.0028499999999996</v>
      </c>
      <c r="FZ423">
        <v>3.2902800000000001</v>
      </c>
      <c r="GA423">
        <v>9999</v>
      </c>
      <c r="GB423">
        <v>9999</v>
      </c>
      <c r="GC423">
        <v>9999</v>
      </c>
      <c r="GD423">
        <v>999.9</v>
      </c>
      <c r="GE423">
        <v>1.8595600000000001</v>
      </c>
      <c r="GF423">
        <v>1.8545499999999999</v>
      </c>
      <c r="GG423">
        <v>1.85775</v>
      </c>
      <c r="GH423">
        <v>1.85612</v>
      </c>
      <c r="GI423">
        <v>1.85501</v>
      </c>
      <c r="GJ423">
        <v>1.8546</v>
      </c>
      <c r="GK423">
        <v>1.8533299999999999</v>
      </c>
      <c r="GL423">
        <v>1.8563799999999999</v>
      </c>
      <c r="GM423">
        <v>0</v>
      </c>
      <c r="GN423">
        <v>0</v>
      </c>
      <c r="GO423">
        <v>0</v>
      </c>
      <c r="GP423">
        <v>0</v>
      </c>
      <c r="GQ423" t="s">
        <v>385</v>
      </c>
      <c r="GR423" t="s">
        <v>386</v>
      </c>
      <c r="GS423" t="s">
        <v>387</v>
      </c>
      <c r="GT423" t="s">
        <v>387</v>
      </c>
      <c r="GU423" t="s">
        <v>387</v>
      </c>
      <c r="GV423" t="s">
        <v>387</v>
      </c>
      <c r="GW423">
        <v>0</v>
      </c>
      <c r="GX423">
        <v>100</v>
      </c>
      <c r="GY423">
        <v>100</v>
      </c>
      <c r="GZ423">
        <v>0.55000000000000004</v>
      </c>
      <c r="HA423">
        <v>9.1999999999999998E-3</v>
      </c>
      <c r="HB423">
        <v>0.41309066869031658</v>
      </c>
      <c r="HC423">
        <v>2.8098669343081611E-3</v>
      </c>
      <c r="HD423">
        <v>-1.127031966113555E-6</v>
      </c>
      <c r="HE423">
        <v>1.768598670541231E-10</v>
      </c>
      <c r="HF423">
        <v>-7.0735416739826806E-2</v>
      </c>
      <c r="HG423">
        <v>1.081145868756639E-2</v>
      </c>
      <c r="HH423">
        <v>-3.689364805754238E-4</v>
      </c>
      <c r="HI423">
        <v>2.919854880483278E-6</v>
      </c>
      <c r="HJ423">
        <v>2</v>
      </c>
      <c r="HK423">
        <v>2136</v>
      </c>
      <c r="HL423">
        <v>3</v>
      </c>
      <c r="HM423">
        <v>30</v>
      </c>
      <c r="HN423">
        <v>3.3</v>
      </c>
      <c r="HO423">
        <v>3.3</v>
      </c>
      <c r="HP423">
        <v>0.27099600000000001</v>
      </c>
      <c r="HQ423">
        <v>2.3852500000000001</v>
      </c>
      <c r="HR423">
        <v>1.4978</v>
      </c>
      <c r="HS423">
        <v>2.3010299999999999</v>
      </c>
      <c r="HT423">
        <v>1.5478499999999999</v>
      </c>
      <c r="HU423">
        <v>2.4511699999999998</v>
      </c>
      <c r="HV423">
        <v>38.134999999999998</v>
      </c>
      <c r="HW423">
        <v>14.3247</v>
      </c>
      <c r="HX423">
        <v>18</v>
      </c>
      <c r="HY423">
        <v>478.49</v>
      </c>
      <c r="HZ423">
        <v>495.30200000000002</v>
      </c>
      <c r="IA423">
        <v>27.783100000000001</v>
      </c>
      <c r="IB423">
        <v>31.9163</v>
      </c>
      <c r="IC423">
        <v>30.000299999999999</v>
      </c>
      <c r="ID423">
        <v>31.694500000000001</v>
      </c>
      <c r="IE423">
        <v>31.788799999999998</v>
      </c>
      <c r="IF423">
        <v>5.5054299999999996</v>
      </c>
      <c r="IG423">
        <v>29.524899999999999</v>
      </c>
      <c r="IH423">
        <v>0</v>
      </c>
      <c r="II423">
        <v>27.773399999999999</v>
      </c>
      <c r="IJ423">
        <v>60.038600000000002</v>
      </c>
      <c r="IK423">
        <v>25.320599999999999</v>
      </c>
      <c r="IL423">
        <v>100.48399999999999</v>
      </c>
      <c r="IM423">
        <v>100.187</v>
      </c>
      <c r="IN423" t="s">
        <v>2771</v>
      </c>
    </row>
    <row r="424" spans="1:248" x14ac:dyDescent="0.2">
      <c r="A424">
        <v>408</v>
      </c>
      <c r="B424">
        <v>1660405543</v>
      </c>
      <c r="C424">
        <v>5818.9000000953674</v>
      </c>
      <c r="D424" t="s">
        <v>1200</v>
      </c>
      <c r="E424" t="s">
        <v>1201</v>
      </c>
      <c r="F424">
        <v>1</v>
      </c>
      <c r="G424" t="s">
        <v>376</v>
      </c>
      <c r="H424" t="s">
        <v>377</v>
      </c>
      <c r="I424" t="s">
        <v>378</v>
      </c>
      <c r="J424" t="s">
        <v>379</v>
      </c>
      <c r="K424" t="s">
        <v>380</v>
      </c>
      <c r="L424" t="s">
        <v>1194</v>
      </c>
      <c r="M424" t="s">
        <v>381</v>
      </c>
      <c r="N424">
        <v>1660405534.803571</v>
      </c>
      <c r="O424">
        <f t="shared" si="204"/>
        <v>1.5247046653808834E-3</v>
      </c>
      <c r="P424">
        <f t="shared" si="205"/>
        <v>1.5247046653808833</v>
      </c>
      <c r="Q424">
        <f t="shared" si="206"/>
        <v>-0.36198784625316144</v>
      </c>
      <c r="R424">
        <f t="shared" si="207"/>
        <v>50.308149999999998</v>
      </c>
      <c r="S424">
        <f t="shared" si="208"/>
        <v>56.395496556575267</v>
      </c>
      <c r="T424">
        <f t="shared" si="209"/>
        <v>5.6248391191853297</v>
      </c>
      <c r="U424">
        <f t="shared" si="210"/>
        <v>5.0176923231798511</v>
      </c>
      <c r="V424">
        <f t="shared" si="211"/>
        <v>7.4659437570100462E-2</v>
      </c>
      <c r="W424">
        <f t="shared" si="212"/>
        <v>2.9229850666228563</v>
      </c>
      <c r="X424">
        <f t="shared" si="213"/>
        <v>7.3615991462816457E-2</v>
      </c>
      <c r="Y424">
        <f t="shared" si="214"/>
        <v>4.6102529203145726E-2</v>
      </c>
      <c r="Z424">
        <f t="shared" si="215"/>
        <v>321.516684</v>
      </c>
      <c r="AA424">
        <f t="shared" si="216"/>
        <v>32.507328311597696</v>
      </c>
      <c r="AB424">
        <f t="shared" si="217"/>
        <v>31.720207142857149</v>
      </c>
      <c r="AC424">
        <f t="shared" si="218"/>
        <v>4.6999821890278266</v>
      </c>
      <c r="AD424">
        <f t="shared" si="219"/>
        <v>60.061516746293989</v>
      </c>
      <c r="AE424">
        <f t="shared" si="220"/>
        <v>2.7109714756106347</v>
      </c>
      <c r="AF424">
        <f t="shared" si="221"/>
        <v>4.5136580334160668</v>
      </c>
      <c r="AG424">
        <f t="shared" si="222"/>
        <v>1.9890107134171919</v>
      </c>
      <c r="AH424">
        <f t="shared" si="223"/>
        <v>-67.239475743296964</v>
      </c>
      <c r="AI424">
        <f t="shared" si="224"/>
        <v>-112.09679490819408</v>
      </c>
      <c r="AJ424">
        <f t="shared" si="225"/>
        <v>-8.6429208195292144</v>
      </c>
      <c r="AK424">
        <f t="shared" si="226"/>
        <v>133.53749252897975</v>
      </c>
      <c r="AL424">
        <f t="shared" si="227"/>
        <v>-0.33026922072010267</v>
      </c>
      <c r="AM424">
        <f t="shared" si="228"/>
        <v>1.5140600669714634</v>
      </c>
      <c r="AN424">
        <f t="shared" si="229"/>
        <v>-0.36198784625316144</v>
      </c>
      <c r="AO424">
        <v>51.300336130752051</v>
      </c>
      <c r="AP424">
        <v>51.717318181818158</v>
      </c>
      <c r="AQ424">
        <v>5.545157245280749E-3</v>
      </c>
      <c r="AR424">
        <v>65.518535012621754</v>
      </c>
      <c r="AS424">
        <f t="shared" si="230"/>
        <v>1.5247046653808833</v>
      </c>
      <c r="AT424">
        <v>25.402826533222822</v>
      </c>
      <c r="AU424">
        <v>27.18225151515151</v>
      </c>
      <c r="AV424">
        <v>9.1287614748383927E-6</v>
      </c>
      <c r="AW424">
        <v>82.942590886382504</v>
      </c>
      <c r="AX424">
        <v>13</v>
      </c>
      <c r="AY424">
        <v>3</v>
      </c>
      <c r="AZ424">
        <f t="shared" si="231"/>
        <v>1</v>
      </c>
      <c r="BA424">
        <f t="shared" si="232"/>
        <v>0</v>
      </c>
      <c r="BB424">
        <f t="shared" si="233"/>
        <v>51985.15599614122</v>
      </c>
      <c r="BC424">
        <f t="shared" si="234"/>
        <v>2000.004285714286</v>
      </c>
      <c r="BD424">
        <f t="shared" si="235"/>
        <v>1681.2036000000003</v>
      </c>
      <c r="BE424">
        <f t="shared" si="236"/>
        <v>0.84059999871428848</v>
      </c>
      <c r="BF424">
        <f t="shared" si="237"/>
        <v>0.16075799751857672</v>
      </c>
      <c r="BG424">
        <v>6</v>
      </c>
      <c r="BH424">
        <v>0.5</v>
      </c>
      <c r="BI424" t="s">
        <v>382</v>
      </c>
      <c r="BJ424">
        <v>2</v>
      </c>
      <c r="BK424" t="b">
        <v>1</v>
      </c>
      <c r="BL424">
        <v>1660405534.803571</v>
      </c>
      <c r="BM424">
        <v>50.308149999999998</v>
      </c>
      <c r="BN424">
        <v>50.003303571428582</v>
      </c>
      <c r="BO424">
        <v>27.180614285714281</v>
      </c>
      <c r="BP424">
        <v>25.413550000000001</v>
      </c>
      <c r="BQ424">
        <v>49.758021428571439</v>
      </c>
      <c r="BR424">
        <v>27.171389285714291</v>
      </c>
      <c r="BS424">
        <v>500.11999999999989</v>
      </c>
      <c r="BT424">
        <v>99.63921071428571</v>
      </c>
      <c r="BU424">
        <v>9.9943342857142833E-2</v>
      </c>
      <c r="BV424">
        <v>31.00886071428571</v>
      </c>
      <c r="BW424">
        <v>31.720207142857149</v>
      </c>
      <c r="BX424">
        <v>999.9000000000002</v>
      </c>
      <c r="BY424">
        <v>0</v>
      </c>
      <c r="BZ424">
        <v>0</v>
      </c>
      <c r="CA424">
        <v>9998.6999999999989</v>
      </c>
      <c r="CB424">
        <v>0</v>
      </c>
      <c r="CC424">
        <v>24.27075</v>
      </c>
      <c r="CD424">
        <v>0.30485200000000001</v>
      </c>
      <c r="CE424">
        <v>51.713767857142862</v>
      </c>
      <c r="CF424">
        <v>51.307200000000009</v>
      </c>
      <c r="CG424">
        <v>1.7670682142857139</v>
      </c>
      <c r="CH424">
        <v>50.003303571428582</v>
      </c>
      <c r="CI424">
        <v>25.413550000000001</v>
      </c>
      <c r="CJ424">
        <v>2.7082553571428569</v>
      </c>
      <c r="CK424">
        <v>2.5321846428571431</v>
      </c>
      <c r="CL424">
        <v>22.335289285714289</v>
      </c>
      <c r="CM424">
        <v>21.234871428571431</v>
      </c>
      <c r="CN424">
        <v>2000.004285714286</v>
      </c>
      <c r="CO424">
        <v>0.9800009285714284</v>
      </c>
      <c r="CP424">
        <v>1.999937142857143E-2</v>
      </c>
      <c r="CQ424">
        <v>0</v>
      </c>
      <c r="CR424">
        <v>2.3198571428571428</v>
      </c>
      <c r="CS424">
        <v>0</v>
      </c>
      <c r="CT424">
        <v>26419.53571428571</v>
      </c>
      <c r="CU424">
        <v>17412.357142857141</v>
      </c>
      <c r="CV424">
        <v>42.061999999999991</v>
      </c>
      <c r="CW424">
        <v>43.153785714285718</v>
      </c>
      <c r="CX424">
        <v>42.084499999999991</v>
      </c>
      <c r="CY424">
        <v>41.5</v>
      </c>
      <c r="CZ424">
        <v>42.061999999999991</v>
      </c>
      <c r="DA424">
        <v>1960.004285714286</v>
      </c>
      <c r="DB424">
        <v>40</v>
      </c>
      <c r="DC424">
        <v>0</v>
      </c>
      <c r="DD424">
        <v>1660405540.8</v>
      </c>
      <c r="DE424">
        <v>0</v>
      </c>
      <c r="DF424">
        <v>1660405346</v>
      </c>
      <c r="DG424" t="s">
        <v>1195</v>
      </c>
      <c r="DH424">
        <v>1660405346</v>
      </c>
      <c r="DI424">
        <v>1660405343.5</v>
      </c>
      <c r="DJ424">
        <v>14</v>
      </c>
      <c r="DK424">
        <v>0.109</v>
      </c>
      <c r="DL424">
        <v>-3.0000000000000001E-3</v>
      </c>
      <c r="DM424">
        <v>1.3660000000000001</v>
      </c>
      <c r="DN424">
        <v>1.4E-2</v>
      </c>
      <c r="DO424">
        <v>400</v>
      </c>
      <c r="DP424">
        <v>25</v>
      </c>
      <c r="DQ424">
        <v>0.44</v>
      </c>
      <c r="DR424">
        <v>0.08</v>
      </c>
      <c r="DS424">
        <v>-0.33030922904752791</v>
      </c>
      <c r="DT424">
        <v>0.52942261246032107</v>
      </c>
      <c r="DU424">
        <v>5.3665407718597687E-2</v>
      </c>
      <c r="DV424">
        <v>0</v>
      </c>
      <c r="DW424">
        <v>-0.33132944499158301</v>
      </c>
      <c r="DX424">
        <v>0.12527152090631291</v>
      </c>
      <c r="DY424">
        <v>2.7388423427531269E-2</v>
      </c>
      <c r="DZ424">
        <v>1</v>
      </c>
      <c r="EA424">
        <v>0.30697909677419349</v>
      </c>
      <c r="EB424">
        <v>-0.1222576451612913</v>
      </c>
      <c r="EC424">
        <v>3.2917009188166847E-2</v>
      </c>
      <c r="ED424">
        <v>1</v>
      </c>
      <c r="EE424">
        <v>55.78534468987047</v>
      </c>
      <c r="EF424">
        <v>-11.8940594769954</v>
      </c>
      <c r="EG424">
        <v>1.1715572121303821</v>
      </c>
      <c r="EH424">
        <v>0</v>
      </c>
      <c r="EI424">
        <v>1.7666480487804881</v>
      </c>
      <c r="EJ424">
        <v>9.5804738675958234E-2</v>
      </c>
      <c r="EK424">
        <v>1.270967621001708E-2</v>
      </c>
      <c r="EL424">
        <v>1</v>
      </c>
      <c r="EM424">
        <v>1.9889368103356599</v>
      </c>
      <c r="EN424">
        <v>1.9909988291290561E-2</v>
      </c>
      <c r="EO424">
        <v>1.7360156100243789E-3</v>
      </c>
      <c r="EP424">
        <v>1</v>
      </c>
      <c r="EQ424">
        <v>4</v>
      </c>
      <c r="ER424">
        <v>6</v>
      </c>
      <c r="ES424" t="s">
        <v>401</v>
      </c>
      <c r="ET424">
        <v>2.94265</v>
      </c>
      <c r="EU424">
        <v>2.8006099999999998</v>
      </c>
      <c r="EV424">
        <v>1.3361899999999999E-2</v>
      </c>
      <c r="EW424">
        <v>1.3369000000000001E-2</v>
      </c>
      <c r="EX424">
        <v>0.11792</v>
      </c>
      <c r="EY424">
        <v>0.11243300000000001</v>
      </c>
      <c r="EZ424">
        <v>20220.099999999999</v>
      </c>
      <c r="FA424">
        <v>21200.1</v>
      </c>
      <c r="FB424">
        <v>23833.599999999999</v>
      </c>
      <c r="FC424">
        <v>25006.9</v>
      </c>
      <c r="FD424">
        <v>33645.9</v>
      </c>
      <c r="FE424">
        <v>35437</v>
      </c>
      <c r="FF424">
        <v>43453.8</v>
      </c>
      <c r="FG424">
        <v>46227.8</v>
      </c>
      <c r="FH424">
        <v>1.9267700000000001</v>
      </c>
      <c r="FI424">
        <v>1.8561000000000001</v>
      </c>
      <c r="FJ424">
        <v>0.1234</v>
      </c>
      <c r="FK424">
        <v>0</v>
      </c>
      <c r="FL424">
        <v>29.709299999999999</v>
      </c>
      <c r="FM424">
        <v>999.9</v>
      </c>
      <c r="FN424">
        <v>61.2</v>
      </c>
      <c r="FO424">
        <v>35</v>
      </c>
      <c r="FP424">
        <v>34.691400000000002</v>
      </c>
      <c r="FQ424">
        <v>64.036699999999996</v>
      </c>
      <c r="FR424">
        <v>26.586500000000001</v>
      </c>
      <c r="FS424">
        <v>1</v>
      </c>
      <c r="FT424">
        <v>0.38300600000000001</v>
      </c>
      <c r="FU424">
        <v>1.4030400000000001</v>
      </c>
      <c r="FV424">
        <v>20.316600000000001</v>
      </c>
      <c r="FW424">
        <v>5.2099500000000001</v>
      </c>
      <c r="FX424">
        <v>11.907500000000001</v>
      </c>
      <c r="FY424">
        <v>5.0027999999999997</v>
      </c>
      <c r="FZ424">
        <v>3.29013</v>
      </c>
      <c r="GA424">
        <v>9999</v>
      </c>
      <c r="GB424">
        <v>9999</v>
      </c>
      <c r="GC424">
        <v>9999</v>
      </c>
      <c r="GD424">
        <v>999.9</v>
      </c>
      <c r="GE424">
        <v>1.8595600000000001</v>
      </c>
      <c r="GF424">
        <v>1.8545499999999999</v>
      </c>
      <c r="GG424">
        <v>1.85775</v>
      </c>
      <c r="GH424">
        <v>1.8561300000000001</v>
      </c>
      <c r="GI424">
        <v>1.85501</v>
      </c>
      <c r="GJ424">
        <v>1.8546100000000001</v>
      </c>
      <c r="GK424">
        <v>1.8533299999999999</v>
      </c>
      <c r="GL424">
        <v>1.85639</v>
      </c>
      <c r="GM424">
        <v>0</v>
      </c>
      <c r="GN424">
        <v>0</v>
      </c>
      <c r="GO424">
        <v>0</v>
      </c>
      <c r="GP424">
        <v>0</v>
      </c>
      <c r="GQ424" t="s">
        <v>385</v>
      </c>
      <c r="GR424" t="s">
        <v>386</v>
      </c>
      <c r="GS424" t="s">
        <v>387</v>
      </c>
      <c r="GT424" t="s">
        <v>387</v>
      </c>
      <c r="GU424" t="s">
        <v>387</v>
      </c>
      <c r="GV424" t="s">
        <v>387</v>
      </c>
      <c r="GW424">
        <v>0</v>
      </c>
      <c r="GX424">
        <v>100</v>
      </c>
      <c r="GY424">
        <v>100</v>
      </c>
      <c r="GZ424">
        <v>0.55000000000000004</v>
      </c>
      <c r="HA424">
        <v>9.1999999999999998E-3</v>
      </c>
      <c r="HB424">
        <v>0.41309066869031658</v>
      </c>
      <c r="HC424">
        <v>2.8098669343081611E-3</v>
      </c>
      <c r="HD424">
        <v>-1.127031966113555E-6</v>
      </c>
      <c r="HE424">
        <v>1.768598670541231E-10</v>
      </c>
      <c r="HF424">
        <v>-7.0735416739826806E-2</v>
      </c>
      <c r="HG424">
        <v>1.081145868756639E-2</v>
      </c>
      <c r="HH424">
        <v>-3.689364805754238E-4</v>
      </c>
      <c r="HI424">
        <v>2.919854880483278E-6</v>
      </c>
      <c r="HJ424">
        <v>2</v>
      </c>
      <c r="HK424">
        <v>2136</v>
      </c>
      <c r="HL424">
        <v>3</v>
      </c>
      <c r="HM424">
        <v>30</v>
      </c>
      <c r="HN424">
        <v>3.3</v>
      </c>
      <c r="HO424">
        <v>3.3</v>
      </c>
      <c r="HP424">
        <v>0.27587899999999999</v>
      </c>
      <c r="HQ424">
        <v>2.3986800000000001</v>
      </c>
      <c r="HR424">
        <v>1.4978</v>
      </c>
      <c r="HS424">
        <v>2.2997999999999998</v>
      </c>
      <c r="HT424">
        <v>1.5478499999999999</v>
      </c>
      <c r="HU424">
        <v>2.36572</v>
      </c>
      <c r="HV424">
        <v>38.134999999999998</v>
      </c>
      <c r="HW424">
        <v>14.315899999999999</v>
      </c>
      <c r="HX424">
        <v>18</v>
      </c>
      <c r="HY424">
        <v>478.40699999999998</v>
      </c>
      <c r="HZ424">
        <v>495.28899999999999</v>
      </c>
      <c r="IA424">
        <v>27.7818</v>
      </c>
      <c r="IB424">
        <v>31.917000000000002</v>
      </c>
      <c r="IC424">
        <v>30.000399999999999</v>
      </c>
      <c r="ID424">
        <v>31.6952</v>
      </c>
      <c r="IE424">
        <v>31.789300000000001</v>
      </c>
      <c r="IF424">
        <v>5.7037599999999999</v>
      </c>
      <c r="IG424">
        <v>29.524899999999999</v>
      </c>
      <c r="IH424">
        <v>0</v>
      </c>
      <c r="II424">
        <v>27.773399999999999</v>
      </c>
      <c r="IJ424">
        <v>70.112899999999996</v>
      </c>
      <c r="IK424">
        <v>25.317299999999999</v>
      </c>
      <c r="IL424">
        <v>100.48399999999999</v>
      </c>
      <c r="IM424">
        <v>100.187</v>
      </c>
      <c r="IN424" t="s">
        <v>2771</v>
      </c>
    </row>
    <row r="425" spans="1:248" x14ac:dyDescent="0.2">
      <c r="A425">
        <v>409</v>
      </c>
      <c r="B425">
        <v>1660405544</v>
      </c>
      <c r="C425">
        <v>5819.9000000953674</v>
      </c>
      <c r="D425" t="s">
        <v>1202</v>
      </c>
      <c r="E425" t="s">
        <v>1203</v>
      </c>
      <c r="F425">
        <v>1</v>
      </c>
      <c r="G425" t="s">
        <v>376</v>
      </c>
      <c r="H425" t="s">
        <v>377</v>
      </c>
      <c r="I425" t="s">
        <v>378</v>
      </c>
      <c r="J425" t="s">
        <v>379</v>
      </c>
      <c r="K425" t="s">
        <v>380</v>
      </c>
      <c r="L425" t="s">
        <v>1194</v>
      </c>
      <c r="M425" t="s">
        <v>381</v>
      </c>
      <c r="N425">
        <v>1660405535.6111109</v>
      </c>
      <c r="O425">
        <f t="shared" si="204"/>
        <v>1.531493993478121E-3</v>
      </c>
      <c r="P425">
        <f t="shared" si="205"/>
        <v>1.5314939934781211</v>
      </c>
      <c r="Q425">
        <f t="shared" si="206"/>
        <v>-0.39410713573507539</v>
      </c>
      <c r="R425">
        <f t="shared" si="207"/>
        <v>50.308488888888888</v>
      </c>
      <c r="S425">
        <f t="shared" si="208"/>
        <v>57.044544928525042</v>
      </c>
      <c r="T425">
        <f t="shared" si="209"/>
        <v>5.6895666479251483</v>
      </c>
      <c r="U425">
        <f t="shared" si="210"/>
        <v>5.017719062328859</v>
      </c>
      <c r="V425">
        <f t="shared" si="211"/>
        <v>7.4988604169131723E-2</v>
      </c>
      <c r="W425">
        <f t="shared" si="212"/>
        <v>2.922942684892063</v>
      </c>
      <c r="X425">
        <f t="shared" si="213"/>
        <v>7.3935991775989862E-2</v>
      </c>
      <c r="Y425">
        <f t="shared" si="214"/>
        <v>4.6303336947210255E-2</v>
      </c>
      <c r="Z425">
        <f t="shared" si="215"/>
        <v>321.51996044444445</v>
      </c>
      <c r="AA425">
        <f t="shared" si="216"/>
        <v>32.505809075155156</v>
      </c>
      <c r="AB425">
        <f t="shared" si="217"/>
        <v>31.721055555555559</v>
      </c>
      <c r="AC425">
        <f t="shared" si="218"/>
        <v>4.7002083533230454</v>
      </c>
      <c r="AD425">
        <f t="shared" si="219"/>
        <v>60.061292845684598</v>
      </c>
      <c r="AE425">
        <f t="shared" si="220"/>
        <v>2.7109932021476246</v>
      </c>
      <c r="AF425">
        <f t="shared" si="221"/>
        <v>4.5137110336818358</v>
      </c>
      <c r="AG425">
        <f t="shared" si="222"/>
        <v>1.9892151511754208</v>
      </c>
      <c r="AH425">
        <f t="shared" si="223"/>
        <v>-67.538885112385131</v>
      </c>
      <c r="AI425">
        <f t="shared" si="224"/>
        <v>-112.19640954424301</v>
      </c>
      <c r="AJ425">
        <f t="shared" si="225"/>
        <v>-8.650771740659664</v>
      </c>
      <c r="AK425">
        <f t="shared" si="226"/>
        <v>133.13389404715667</v>
      </c>
      <c r="AL425">
        <f t="shared" si="227"/>
        <v>-0.32373416767610447</v>
      </c>
      <c r="AM425">
        <f t="shared" si="228"/>
        <v>1.5156703565244596</v>
      </c>
      <c r="AN425">
        <f t="shared" si="229"/>
        <v>-0.39410713573507539</v>
      </c>
      <c r="AO425">
        <v>51.274947672213173</v>
      </c>
      <c r="AP425">
        <v>51.732231515151497</v>
      </c>
      <c r="AQ425">
        <v>5.39687528599143E-3</v>
      </c>
      <c r="AR425">
        <v>65.518535012621754</v>
      </c>
      <c r="AS425">
        <f t="shared" si="230"/>
        <v>1.5314939934781211</v>
      </c>
      <c r="AT425">
        <v>25.39301034910569</v>
      </c>
      <c r="AU425">
        <v>27.180381212121219</v>
      </c>
      <c r="AV425">
        <v>5.3285815065948464E-6</v>
      </c>
      <c r="AW425">
        <v>82.942590886382504</v>
      </c>
      <c r="AX425">
        <v>13</v>
      </c>
      <c r="AY425">
        <v>3</v>
      </c>
      <c r="AZ425">
        <f t="shared" si="231"/>
        <v>1</v>
      </c>
      <c r="BA425">
        <f t="shared" si="232"/>
        <v>0</v>
      </c>
      <c r="BB425">
        <f t="shared" si="233"/>
        <v>51983.912088165169</v>
      </c>
      <c r="BC425">
        <f t="shared" si="234"/>
        <v>2000.024814814815</v>
      </c>
      <c r="BD425">
        <f t="shared" si="235"/>
        <v>1681.2208444444448</v>
      </c>
      <c r="BE425">
        <f t="shared" si="236"/>
        <v>0.84059999255564799</v>
      </c>
      <c r="BF425">
        <f t="shared" si="237"/>
        <v>0.16075798563240049</v>
      </c>
      <c r="BG425">
        <v>6</v>
      </c>
      <c r="BH425">
        <v>0.5</v>
      </c>
      <c r="BI425" t="s">
        <v>382</v>
      </c>
      <c r="BJ425">
        <v>2</v>
      </c>
      <c r="BK425" t="b">
        <v>1</v>
      </c>
      <c r="BL425">
        <v>1660405535.6111109</v>
      </c>
      <c r="BM425">
        <v>50.308488888888888</v>
      </c>
      <c r="BN425">
        <v>50.011581481481493</v>
      </c>
      <c r="BO425">
        <v>27.180870370370371</v>
      </c>
      <c r="BP425">
        <v>25.41193333333333</v>
      </c>
      <c r="BQ425">
        <v>49.758355555555561</v>
      </c>
      <c r="BR425">
        <v>27.17164444444445</v>
      </c>
      <c r="BS425">
        <v>500.12174074074068</v>
      </c>
      <c r="BT425">
        <v>99.639088888888892</v>
      </c>
      <c r="BU425">
        <v>9.992480740740739E-2</v>
      </c>
      <c r="BV425">
        <v>31.009066666666669</v>
      </c>
      <c r="BW425">
        <v>31.721055555555559</v>
      </c>
      <c r="BX425">
        <v>999.90000000000009</v>
      </c>
      <c r="BY425">
        <v>0</v>
      </c>
      <c r="BZ425">
        <v>0</v>
      </c>
      <c r="CA425">
        <v>9998.470370370369</v>
      </c>
      <c r="CB425">
        <v>0</v>
      </c>
      <c r="CC425">
        <v>24.170896296296299</v>
      </c>
      <c r="CD425">
        <v>0.29690940740740751</v>
      </c>
      <c r="CE425">
        <v>51.714125925925927</v>
      </c>
      <c r="CF425">
        <v>51.315611111111117</v>
      </c>
      <c r="CG425">
        <v>1.768938518518518</v>
      </c>
      <c r="CH425">
        <v>50.011581481481493</v>
      </c>
      <c r="CI425">
        <v>25.41193333333333</v>
      </c>
      <c r="CJ425">
        <v>2.7082774074074081</v>
      </c>
      <c r="CK425">
        <v>2.532020370370371</v>
      </c>
      <c r="CL425">
        <v>22.335422222222221</v>
      </c>
      <c r="CM425">
        <v>21.23381481481481</v>
      </c>
      <c r="CN425">
        <v>2000.024814814815</v>
      </c>
      <c r="CO425">
        <v>0.98000111111111099</v>
      </c>
      <c r="CP425">
        <v>1.9999188888888891E-2</v>
      </c>
      <c r="CQ425">
        <v>0</v>
      </c>
      <c r="CR425">
        <v>2.2579629629629632</v>
      </c>
      <c r="CS425">
        <v>0</v>
      </c>
      <c r="CT425">
        <v>26418.222222222219</v>
      </c>
      <c r="CU425">
        <v>17412.53703703704</v>
      </c>
      <c r="CV425">
        <v>42.061999999999991</v>
      </c>
      <c r="CW425">
        <v>43.154851851851852</v>
      </c>
      <c r="CX425">
        <v>42.080666666666673</v>
      </c>
      <c r="CY425">
        <v>41.5</v>
      </c>
      <c r="CZ425">
        <v>42.061999999999991</v>
      </c>
      <c r="DA425">
        <v>1960.024814814815</v>
      </c>
      <c r="DB425">
        <v>40</v>
      </c>
      <c r="DC425">
        <v>0</v>
      </c>
      <c r="DD425">
        <v>1660405542</v>
      </c>
      <c r="DE425">
        <v>0</v>
      </c>
      <c r="DF425">
        <v>1660405346</v>
      </c>
      <c r="DG425" t="s">
        <v>1195</v>
      </c>
      <c r="DH425">
        <v>1660405346</v>
      </c>
      <c r="DI425">
        <v>1660405343.5</v>
      </c>
      <c r="DJ425">
        <v>14</v>
      </c>
      <c r="DK425">
        <v>0.109</v>
      </c>
      <c r="DL425">
        <v>-3.0000000000000001E-3</v>
      </c>
      <c r="DM425">
        <v>1.3660000000000001</v>
      </c>
      <c r="DN425">
        <v>1.4E-2</v>
      </c>
      <c r="DO425">
        <v>400</v>
      </c>
      <c r="DP425">
        <v>25</v>
      </c>
      <c r="DQ425">
        <v>0.44</v>
      </c>
      <c r="DR425">
        <v>0.08</v>
      </c>
      <c r="DS425">
        <v>-0.33030922904752791</v>
      </c>
      <c r="DT425">
        <v>0.52942261246032107</v>
      </c>
      <c r="DU425">
        <v>5.3665407718597687E-2</v>
      </c>
      <c r="DV425">
        <v>0</v>
      </c>
      <c r="DW425">
        <v>-0.33132944499158301</v>
      </c>
      <c r="DX425">
        <v>0.12527152090631291</v>
      </c>
      <c r="DY425">
        <v>2.7388423427531269E-2</v>
      </c>
      <c r="DZ425">
        <v>1</v>
      </c>
      <c r="EA425">
        <v>0.30697909677419349</v>
      </c>
      <c r="EB425">
        <v>-0.1222576451612913</v>
      </c>
      <c r="EC425">
        <v>3.2917009188166847E-2</v>
      </c>
      <c r="ED425">
        <v>1</v>
      </c>
      <c r="EE425">
        <v>55.78534468987047</v>
      </c>
      <c r="EF425">
        <v>-11.8940594769954</v>
      </c>
      <c r="EG425">
        <v>1.1715572121303821</v>
      </c>
      <c r="EH425">
        <v>0</v>
      </c>
      <c r="EI425">
        <v>1.7666480487804881</v>
      </c>
      <c r="EJ425">
        <v>9.5804738675958234E-2</v>
      </c>
      <c r="EK425">
        <v>1.270967621001708E-2</v>
      </c>
      <c r="EL425">
        <v>1</v>
      </c>
      <c r="EM425">
        <v>1.9889368103356599</v>
      </c>
      <c r="EN425">
        <v>1.9909988291290561E-2</v>
      </c>
      <c r="EO425">
        <v>1.7360156100243789E-3</v>
      </c>
      <c r="EP425">
        <v>1</v>
      </c>
      <c r="EQ425">
        <v>4</v>
      </c>
      <c r="ER425">
        <v>6</v>
      </c>
      <c r="ES425" t="s">
        <v>401</v>
      </c>
      <c r="ET425">
        <v>2.9427599999999998</v>
      </c>
      <c r="EU425">
        <v>2.8006899999999999</v>
      </c>
      <c r="EV425">
        <v>1.3360800000000001E-2</v>
      </c>
      <c r="EW425">
        <v>1.34976E-2</v>
      </c>
      <c r="EX425">
        <v>0.117913</v>
      </c>
      <c r="EY425">
        <v>0.112428</v>
      </c>
      <c r="EZ425">
        <v>20220</v>
      </c>
      <c r="FA425">
        <v>21197.4</v>
      </c>
      <c r="FB425">
        <v>23833.4</v>
      </c>
      <c r="FC425">
        <v>25006.9</v>
      </c>
      <c r="FD425">
        <v>33645.9</v>
      </c>
      <c r="FE425">
        <v>35437.1</v>
      </c>
      <c r="FF425">
        <v>43453.4</v>
      </c>
      <c r="FG425">
        <v>46227.7</v>
      </c>
      <c r="FH425">
        <v>1.9267300000000001</v>
      </c>
      <c r="FI425">
        <v>1.8560700000000001</v>
      </c>
      <c r="FJ425">
        <v>0.123248</v>
      </c>
      <c r="FK425">
        <v>0</v>
      </c>
      <c r="FL425">
        <v>29.71</v>
      </c>
      <c r="FM425">
        <v>999.9</v>
      </c>
      <c r="FN425">
        <v>61.2</v>
      </c>
      <c r="FO425">
        <v>35</v>
      </c>
      <c r="FP425">
        <v>34.690600000000003</v>
      </c>
      <c r="FQ425">
        <v>63.756700000000002</v>
      </c>
      <c r="FR425">
        <v>26.069700000000001</v>
      </c>
      <c r="FS425">
        <v>1</v>
      </c>
      <c r="FT425">
        <v>0.3831</v>
      </c>
      <c r="FU425">
        <v>1.4114</v>
      </c>
      <c r="FV425">
        <v>20.316500000000001</v>
      </c>
      <c r="FW425">
        <v>5.2096499999999999</v>
      </c>
      <c r="FX425">
        <v>11.9071</v>
      </c>
      <c r="FY425">
        <v>5.0026999999999999</v>
      </c>
      <c r="FZ425">
        <v>3.2900999999999998</v>
      </c>
      <c r="GA425">
        <v>9999</v>
      </c>
      <c r="GB425">
        <v>9999</v>
      </c>
      <c r="GC425">
        <v>9999</v>
      </c>
      <c r="GD425">
        <v>999.9</v>
      </c>
      <c r="GE425">
        <v>1.85955</v>
      </c>
      <c r="GF425">
        <v>1.8545499999999999</v>
      </c>
      <c r="GG425">
        <v>1.8577399999999999</v>
      </c>
      <c r="GH425">
        <v>1.8561300000000001</v>
      </c>
      <c r="GI425">
        <v>1.85501</v>
      </c>
      <c r="GJ425">
        <v>1.85459</v>
      </c>
      <c r="GK425">
        <v>1.8533299999999999</v>
      </c>
      <c r="GL425">
        <v>1.85639</v>
      </c>
      <c r="GM425">
        <v>0</v>
      </c>
      <c r="GN425">
        <v>0</v>
      </c>
      <c r="GO425">
        <v>0</v>
      </c>
      <c r="GP425">
        <v>0</v>
      </c>
      <c r="GQ425" t="s">
        <v>385</v>
      </c>
      <c r="GR425" t="s">
        <v>386</v>
      </c>
      <c r="GS425" t="s">
        <v>387</v>
      </c>
      <c r="GT425" t="s">
        <v>387</v>
      </c>
      <c r="GU425" t="s">
        <v>387</v>
      </c>
      <c r="GV425" t="s">
        <v>387</v>
      </c>
      <c r="GW425">
        <v>0</v>
      </c>
      <c r="GX425">
        <v>100</v>
      </c>
      <c r="GY425">
        <v>100</v>
      </c>
      <c r="GZ425">
        <v>0.55000000000000004</v>
      </c>
      <c r="HA425">
        <v>9.2999999999999992E-3</v>
      </c>
      <c r="HB425">
        <v>0.41309066869031658</v>
      </c>
      <c r="HC425">
        <v>2.8098669343081611E-3</v>
      </c>
      <c r="HD425">
        <v>-1.127031966113555E-6</v>
      </c>
      <c r="HE425">
        <v>1.768598670541231E-10</v>
      </c>
      <c r="HF425">
        <v>-7.0735416739826806E-2</v>
      </c>
      <c r="HG425">
        <v>1.081145868756639E-2</v>
      </c>
      <c r="HH425">
        <v>-3.689364805754238E-4</v>
      </c>
      <c r="HI425">
        <v>2.919854880483278E-6</v>
      </c>
      <c r="HJ425">
        <v>2</v>
      </c>
      <c r="HK425">
        <v>2136</v>
      </c>
      <c r="HL425">
        <v>3</v>
      </c>
      <c r="HM425">
        <v>30</v>
      </c>
      <c r="HN425">
        <v>3.3</v>
      </c>
      <c r="HO425">
        <v>3.3</v>
      </c>
      <c r="HP425">
        <v>0.28686499999999998</v>
      </c>
      <c r="HQ425">
        <v>2.4060100000000002</v>
      </c>
      <c r="HR425">
        <v>1.4978</v>
      </c>
      <c r="HS425">
        <v>2.3010299999999999</v>
      </c>
      <c r="HT425">
        <v>1.5478499999999999</v>
      </c>
      <c r="HU425">
        <v>2.2607400000000002</v>
      </c>
      <c r="HV425">
        <v>38.134999999999998</v>
      </c>
      <c r="HW425">
        <v>14.3072</v>
      </c>
      <c r="HX425">
        <v>18</v>
      </c>
      <c r="HY425">
        <v>478.38299999999998</v>
      </c>
      <c r="HZ425">
        <v>495.27699999999999</v>
      </c>
      <c r="IA425">
        <v>27.7807</v>
      </c>
      <c r="IB425">
        <v>31.917000000000002</v>
      </c>
      <c r="IC425">
        <v>30.000299999999999</v>
      </c>
      <c r="ID425">
        <v>31.695900000000002</v>
      </c>
      <c r="IE425">
        <v>31.79</v>
      </c>
      <c r="IF425">
        <v>5.8304799999999997</v>
      </c>
      <c r="IG425">
        <v>29.524899999999999</v>
      </c>
      <c r="IH425">
        <v>0</v>
      </c>
      <c r="II425">
        <v>27.773399999999999</v>
      </c>
      <c r="IJ425">
        <v>70.112899999999996</v>
      </c>
      <c r="IK425">
        <v>25.3201</v>
      </c>
      <c r="IL425">
        <v>100.483</v>
      </c>
      <c r="IM425">
        <v>100.187</v>
      </c>
      <c r="IN425" t="s">
        <v>2771</v>
      </c>
    </row>
    <row r="426" spans="1:248" x14ac:dyDescent="0.2">
      <c r="A426">
        <v>410</v>
      </c>
      <c r="B426">
        <v>1660405545</v>
      </c>
      <c r="C426">
        <v>5820.9000000953674</v>
      </c>
      <c r="D426" t="s">
        <v>1204</v>
      </c>
      <c r="E426" t="s">
        <v>1205</v>
      </c>
      <c r="F426">
        <v>1</v>
      </c>
      <c r="G426" t="s">
        <v>376</v>
      </c>
      <c r="H426" t="s">
        <v>377</v>
      </c>
      <c r="I426" t="s">
        <v>378</v>
      </c>
      <c r="J426" t="s">
        <v>379</v>
      </c>
      <c r="K426" t="s">
        <v>380</v>
      </c>
      <c r="L426" t="s">
        <v>1194</v>
      </c>
      <c r="M426" t="s">
        <v>381</v>
      </c>
      <c r="N426">
        <v>1660405536.4423079</v>
      </c>
      <c r="O426">
        <f t="shared" si="204"/>
        <v>1.5356666400076673E-3</v>
      </c>
      <c r="P426">
        <f t="shared" si="205"/>
        <v>1.5356666400076673</v>
      </c>
      <c r="Q426">
        <f t="shared" si="206"/>
        <v>-0.4316827024066015</v>
      </c>
      <c r="R426">
        <f t="shared" si="207"/>
        <v>50.308530769230771</v>
      </c>
      <c r="S426">
        <f t="shared" si="208"/>
        <v>57.818397412697223</v>
      </c>
      <c r="T426">
        <f t="shared" si="209"/>
        <v>5.766741641166</v>
      </c>
      <c r="U426">
        <f t="shared" si="210"/>
        <v>5.01771602595635</v>
      </c>
      <c r="V426">
        <f t="shared" si="211"/>
        <v>7.5191054533722837E-2</v>
      </c>
      <c r="W426">
        <f t="shared" si="212"/>
        <v>2.9228712948807045</v>
      </c>
      <c r="X426">
        <f t="shared" si="213"/>
        <v>7.4132768683430175E-2</v>
      </c>
      <c r="Y426">
        <f t="shared" si="214"/>
        <v>4.6426822300791183E-2</v>
      </c>
      <c r="Z426">
        <f t="shared" si="215"/>
        <v>321.51999000000001</v>
      </c>
      <c r="AA426">
        <f t="shared" si="216"/>
        <v>32.505045634727594</v>
      </c>
      <c r="AB426">
        <f t="shared" si="217"/>
        <v>31.721553846153839</v>
      </c>
      <c r="AC426">
        <f t="shared" si="218"/>
        <v>4.7003411887810094</v>
      </c>
      <c r="AD426">
        <f t="shared" si="219"/>
        <v>60.060577542983665</v>
      </c>
      <c r="AE426">
        <f t="shared" si="220"/>
        <v>2.7110053028262442</v>
      </c>
      <c r="AF426">
        <f t="shared" si="221"/>
        <v>4.5137849380253696</v>
      </c>
      <c r="AG426">
        <f t="shared" si="222"/>
        <v>1.9893358859547652</v>
      </c>
      <c r="AH426">
        <f t="shared" si="223"/>
        <v>-67.722898824338131</v>
      </c>
      <c r="AI426">
        <f t="shared" si="224"/>
        <v>-112.22693568916942</v>
      </c>
      <c r="AJ426">
        <f t="shared" si="225"/>
        <v>-8.6533702766368616</v>
      </c>
      <c r="AK426">
        <f t="shared" si="226"/>
        <v>132.91678520985562</v>
      </c>
      <c r="AL426">
        <f t="shared" si="227"/>
        <v>-0.29389365092999897</v>
      </c>
      <c r="AM426">
        <f t="shared" si="228"/>
        <v>1.5172941042219885</v>
      </c>
      <c r="AN426">
        <f t="shared" si="229"/>
        <v>-0.4316827024066015</v>
      </c>
      <c r="AO426">
        <v>51.229729686918127</v>
      </c>
      <c r="AP426">
        <v>51.739411515151509</v>
      </c>
      <c r="AQ426">
        <v>4.2074573076375261E-3</v>
      </c>
      <c r="AR426">
        <v>65.518535012621754</v>
      </c>
      <c r="AS426">
        <f t="shared" si="230"/>
        <v>1.5356666400076673</v>
      </c>
      <c r="AT426">
        <v>25.385478431897671</v>
      </c>
      <c r="AU426">
        <v>27.177769696969701</v>
      </c>
      <c r="AV426">
        <v>5.5567718667756671E-7</v>
      </c>
      <c r="AW426">
        <v>82.942590886382504</v>
      </c>
      <c r="AX426">
        <v>13</v>
      </c>
      <c r="AY426">
        <v>3</v>
      </c>
      <c r="AZ426">
        <f t="shared" si="231"/>
        <v>1</v>
      </c>
      <c r="BA426">
        <f t="shared" si="232"/>
        <v>0</v>
      </c>
      <c r="BB426">
        <f t="shared" si="233"/>
        <v>51981.828442328784</v>
      </c>
      <c r="BC426">
        <f t="shared" si="234"/>
        <v>2000.0250000000001</v>
      </c>
      <c r="BD426">
        <f t="shared" si="235"/>
        <v>1681.2209999999998</v>
      </c>
      <c r="BE426">
        <f t="shared" si="236"/>
        <v>0.84059999250009365</v>
      </c>
      <c r="BF426">
        <f t="shared" si="237"/>
        <v>0.16075798552518092</v>
      </c>
      <c r="BG426">
        <v>6</v>
      </c>
      <c r="BH426">
        <v>0.5</v>
      </c>
      <c r="BI426" t="s">
        <v>382</v>
      </c>
      <c r="BJ426">
        <v>2</v>
      </c>
      <c r="BK426" t="b">
        <v>1</v>
      </c>
      <c r="BL426">
        <v>1660405536.4423079</v>
      </c>
      <c r="BM426">
        <v>50.308530769230771</v>
      </c>
      <c r="BN426">
        <v>50.047519230769232</v>
      </c>
      <c r="BO426">
        <v>27.18103076923077</v>
      </c>
      <c r="BP426">
        <v>25.410184615384608</v>
      </c>
      <c r="BQ426">
        <v>49.758396153846157</v>
      </c>
      <c r="BR426">
        <v>27.17180384615385</v>
      </c>
      <c r="BS426">
        <v>500.11769230769238</v>
      </c>
      <c r="BT426">
        <v>99.638950000000008</v>
      </c>
      <c r="BU426">
        <v>9.9920311538461537E-2</v>
      </c>
      <c r="BV426">
        <v>31.00935384615385</v>
      </c>
      <c r="BW426">
        <v>31.721553846153839</v>
      </c>
      <c r="BX426">
        <v>999.90000000000009</v>
      </c>
      <c r="BY426">
        <v>0</v>
      </c>
      <c r="BZ426">
        <v>0</v>
      </c>
      <c r="CA426">
        <v>9998.0769230769238</v>
      </c>
      <c r="CB426">
        <v>0</v>
      </c>
      <c r="CC426">
        <v>24.065315384615381</v>
      </c>
      <c r="CD426">
        <v>0.26101161538461543</v>
      </c>
      <c r="CE426">
        <v>51.714176923076927</v>
      </c>
      <c r="CF426">
        <v>51.352396153846158</v>
      </c>
      <c r="CG426">
        <v>1.770845</v>
      </c>
      <c r="CH426">
        <v>50.047519230769232</v>
      </c>
      <c r="CI426">
        <v>25.410184615384608</v>
      </c>
      <c r="CJ426">
        <v>2.708289615384615</v>
      </c>
      <c r="CK426">
        <v>2.5318430769230771</v>
      </c>
      <c r="CL426">
        <v>22.335492307692309</v>
      </c>
      <c r="CM426">
        <v>21.232673076923081</v>
      </c>
      <c r="CN426">
        <v>2000.0250000000001</v>
      </c>
      <c r="CO426">
        <v>0.9800009615384615</v>
      </c>
      <c r="CP426">
        <v>1.9999338461538459E-2</v>
      </c>
      <c r="CQ426">
        <v>0</v>
      </c>
      <c r="CR426">
        <v>2.3245769230769229</v>
      </c>
      <c r="CS426">
        <v>0</v>
      </c>
      <c r="CT426">
        <v>26416.469230769231</v>
      </c>
      <c r="CU426">
        <v>17412.530769230769</v>
      </c>
      <c r="CV426">
        <v>42.061999999999998</v>
      </c>
      <c r="CW426">
        <v>43.155999999999999</v>
      </c>
      <c r="CX426">
        <v>42.081384615384607</v>
      </c>
      <c r="CY426">
        <v>41.5</v>
      </c>
      <c r="CZ426">
        <v>42.061999999999998</v>
      </c>
      <c r="DA426">
        <v>1960.0250000000001</v>
      </c>
      <c r="DB426">
        <v>40</v>
      </c>
      <c r="DC426">
        <v>0</v>
      </c>
      <c r="DD426">
        <v>1660405543.2</v>
      </c>
      <c r="DE426">
        <v>0</v>
      </c>
      <c r="DF426">
        <v>1660405346</v>
      </c>
      <c r="DG426" t="s">
        <v>1195</v>
      </c>
      <c r="DH426">
        <v>1660405346</v>
      </c>
      <c r="DI426">
        <v>1660405343.5</v>
      </c>
      <c r="DJ426">
        <v>14</v>
      </c>
      <c r="DK426">
        <v>0.109</v>
      </c>
      <c r="DL426">
        <v>-3.0000000000000001E-3</v>
      </c>
      <c r="DM426">
        <v>1.3660000000000001</v>
      </c>
      <c r="DN426">
        <v>1.4E-2</v>
      </c>
      <c r="DO426">
        <v>400</v>
      </c>
      <c r="DP426">
        <v>25</v>
      </c>
      <c r="DQ426">
        <v>0.44</v>
      </c>
      <c r="DR426">
        <v>0.08</v>
      </c>
      <c r="DS426">
        <v>-0.32695255632444709</v>
      </c>
      <c r="DT426">
        <v>0.21308821875700609</v>
      </c>
      <c r="DU426">
        <v>4.9493780335611103E-2</v>
      </c>
      <c r="DV426">
        <v>1</v>
      </c>
      <c r="DW426">
        <v>-0.32386047813330221</v>
      </c>
      <c r="DX426">
        <v>0.11810997520412669</v>
      </c>
      <c r="DY426">
        <v>3.3721775722022659E-2</v>
      </c>
      <c r="DZ426">
        <v>1</v>
      </c>
      <c r="EA426">
        <v>0.28017216666666672</v>
      </c>
      <c r="EB426">
        <v>-0.53595782869855246</v>
      </c>
      <c r="EC426">
        <v>9.7312464143460162E-2</v>
      </c>
      <c r="ED426">
        <v>1</v>
      </c>
      <c r="EE426">
        <v>55.768400919552022</v>
      </c>
      <c r="EF426">
        <v>-6.2124544620655362</v>
      </c>
      <c r="EG426">
        <v>1.113647821017411</v>
      </c>
      <c r="EH426">
        <v>0</v>
      </c>
      <c r="EI426">
        <v>1.76987275</v>
      </c>
      <c r="EJ426">
        <v>0.13170652908067229</v>
      </c>
      <c r="EK426">
        <v>1.5367874769710349E-2</v>
      </c>
      <c r="EL426">
        <v>1</v>
      </c>
      <c r="EM426">
        <v>1.989058804360935</v>
      </c>
      <c r="EN426">
        <v>9.4747701062927302E-3</v>
      </c>
      <c r="EO426">
        <v>1.463034828135517E-3</v>
      </c>
      <c r="EP426">
        <v>1</v>
      </c>
      <c r="EQ426">
        <v>5</v>
      </c>
      <c r="ER426">
        <v>6</v>
      </c>
      <c r="ES426" t="s">
        <v>384</v>
      </c>
      <c r="ET426">
        <v>2.9425699999999999</v>
      </c>
      <c r="EU426">
        <v>2.8008199999999999</v>
      </c>
      <c r="EV426">
        <v>1.33711E-2</v>
      </c>
      <c r="EW426">
        <v>1.37939E-2</v>
      </c>
      <c r="EX426">
        <v>0.117906</v>
      </c>
      <c r="EY426">
        <v>0.112426</v>
      </c>
      <c r="EZ426">
        <v>20219.7</v>
      </c>
      <c r="FA426">
        <v>21191</v>
      </c>
      <c r="FB426">
        <v>23833.4</v>
      </c>
      <c r="FC426">
        <v>25007</v>
      </c>
      <c r="FD426">
        <v>33646.1</v>
      </c>
      <c r="FE426">
        <v>35437.199999999997</v>
      </c>
      <c r="FF426">
        <v>43453.4</v>
      </c>
      <c r="FG426">
        <v>46227.7</v>
      </c>
      <c r="FH426">
        <v>1.9266300000000001</v>
      </c>
      <c r="FI426">
        <v>1.85615</v>
      </c>
      <c r="FJ426">
        <v>0.123367</v>
      </c>
      <c r="FK426">
        <v>0</v>
      </c>
      <c r="FL426">
        <v>29.710599999999999</v>
      </c>
      <c r="FM426">
        <v>999.9</v>
      </c>
      <c r="FN426">
        <v>61.3</v>
      </c>
      <c r="FO426">
        <v>35</v>
      </c>
      <c r="FP426">
        <v>34.750900000000001</v>
      </c>
      <c r="FQ426">
        <v>63.866700000000002</v>
      </c>
      <c r="FR426">
        <v>26.634599999999999</v>
      </c>
      <c r="FS426">
        <v>1</v>
      </c>
      <c r="FT426">
        <v>0.38313000000000003</v>
      </c>
      <c r="FU426">
        <v>1.4197500000000001</v>
      </c>
      <c r="FV426">
        <v>20.316299999999998</v>
      </c>
      <c r="FW426">
        <v>5.2093499999999997</v>
      </c>
      <c r="FX426">
        <v>11.9069</v>
      </c>
      <c r="FY426">
        <v>5.0025500000000003</v>
      </c>
      <c r="FZ426">
        <v>3.2900499999999999</v>
      </c>
      <c r="GA426">
        <v>9999</v>
      </c>
      <c r="GB426">
        <v>9999</v>
      </c>
      <c r="GC426">
        <v>9999</v>
      </c>
      <c r="GD426">
        <v>999.9</v>
      </c>
      <c r="GE426">
        <v>1.85954</v>
      </c>
      <c r="GF426">
        <v>1.8545499999999999</v>
      </c>
      <c r="GG426">
        <v>1.8577399999999999</v>
      </c>
      <c r="GH426">
        <v>1.8561300000000001</v>
      </c>
      <c r="GI426">
        <v>1.855</v>
      </c>
      <c r="GJ426">
        <v>1.8546</v>
      </c>
      <c r="GK426">
        <v>1.8533299999999999</v>
      </c>
      <c r="GL426">
        <v>1.85639</v>
      </c>
      <c r="GM426">
        <v>0</v>
      </c>
      <c r="GN426">
        <v>0</v>
      </c>
      <c r="GO426">
        <v>0</v>
      </c>
      <c r="GP426">
        <v>0</v>
      </c>
      <c r="GQ426" t="s">
        <v>385</v>
      </c>
      <c r="GR426" t="s">
        <v>386</v>
      </c>
      <c r="GS426" t="s">
        <v>387</v>
      </c>
      <c r="GT426" t="s">
        <v>387</v>
      </c>
      <c r="GU426" t="s">
        <v>387</v>
      </c>
      <c r="GV426" t="s">
        <v>387</v>
      </c>
      <c r="GW426">
        <v>0</v>
      </c>
      <c r="GX426">
        <v>100</v>
      </c>
      <c r="GY426">
        <v>100</v>
      </c>
      <c r="GZ426">
        <v>0.55000000000000004</v>
      </c>
      <c r="HA426">
        <v>9.2999999999999992E-3</v>
      </c>
      <c r="HB426">
        <v>0.41309066869031658</v>
      </c>
      <c r="HC426">
        <v>2.8098669343081611E-3</v>
      </c>
      <c r="HD426">
        <v>-1.127031966113555E-6</v>
      </c>
      <c r="HE426">
        <v>1.768598670541231E-10</v>
      </c>
      <c r="HF426">
        <v>-7.0735416739826806E-2</v>
      </c>
      <c r="HG426">
        <v>1.081145868756639E-2</v>
      </c>
      <c r="HH426">
        <v>-3.689364805754238E-4</v>
      </c>
      <c r="HI426">
        <v>2.919854880483278E-6</v>
      </c>
      <c r="HJ426">
        <v>2</v>
      </c>
      <c r="HK426">
        <v>2136</v>
      </c>
      <c r="HL426">
        <v>3</v>
      </c>
      <c r="HM426">
        <v>30</v>
      </c>
      <c r="HN426">
        <v>3.3</v>
      </c>
      <c r="HO426">
        <v>3.4</v>
      </c>
      <c r="HP426">
        <v>0.29174800000000001</v>
      </c>
      <c r="HQ426">
        <v>2.3828100000000001</v>
      </c>
      <c r="HR426">
        <v>1.4978</v>
      </c>
      <c r="HS426">
        <v>2.3010299999999999</v>
      </c>
      <c r="HT426">
        <v>1.5478499999999999</v>
      </c>
      <c r="HU426">
        <v>2.34497</v>
      </c>
      <c r="HV426">
        <v>38.134999999999998</v>
      </c>
      <c r="HW426">
        <v>14.315899999999999</v>
      </c>
      <c r="HX426">
        <v>18</v>
      </c>
      <c r="HY426">
        <v>478.32900000000001</v>
      </c>
      <c r="HZ426">
        <v>495.33300000000003</v>
      </c>
      <c r="IA426">
        <v>27.779199999999999</v>
      </c>
      <c r="IB426">
        <v>31.9177</v>
      </c>
      <c r="IC426">
        <v>30.000299999999999</v>
      </c>
      <c r="ID426">
        <v>31.6966</v>
      </c>
      <c r="IE426">
        <v>31.790700000000001</v>
      </c>
      <c r="IF426">
        <v>6.05396</v>
      </c>
      <c r="IG426">
        <v>29.524899999999999</v>
      </c>
      <c r="IH426">
        <v>0</v>
      </c>
      <c r="II426">
        <v>27.773399999999999</v>
      </c>
      <c r="IJ426">
        <v>80.170500000000004</v>
      </c>
      <c r="IK426">
        <v>25.3155</v>
      </c>
      <c r="IL426">
        <v>100.483</v>
      </c>
      <c r="IM426">
        <v>100.187</v>
      </c>
      <c r="IN426" t="s">
        <v>2771</v>
      </c>
    </row>
    <row r="427" spans="1:248" x14ac:dyDescent="0.2">
      <c r="A427">
        <v>411</v>
      </c>
      <c r="B427">
        <v>1660405546</v>
      </c>
      <c r="C427">
        <v>5821.9000000953674</v>
      </c>
      <c r="D427" t="s">
        <v>1206</v>
      </c>
      <c r="E427" t="s">
        <v>1207</v>
      </c>
      <c r="F427">
        <v>1</v>
      </c>
      <c r="G427" t="s">
        <v>376</v>
      </c>
      <c r="H427" t="s">
        <v>377</v>
      </c>
      <c r="I427" t="s">
        <v>378</v>
      </c>
      <c r="J427" t="s">
        <v>379</v>
      </c>
      <c r="K427" t="s">
        <v>380</v>
      </c>
      <c r="L427" t="s">
        <v>1194</v>
      </c>
      <c r="M427" t="s">
        <v>381</v>
      </c>
      <c r="N427">
        <v>1660405537.3</v>
      </c>
      <c r="O427">
        <f t="shared" si="204"/>
        <v>1.5371733040421345E-3</v>
      </c>
      <c r="P427">
        <f t="shared" si="205"/>
        <v>1.5371733040421345</v>
      </c>
      <c r="Q427">
        <f t="shared" si="206"/>
        <v>-0.46998515638021671</v>
      </c>
      <c r="R427">
        <f t="shared" si="207"/>
        <v>50.310243999999997</v>
      </c>
      <c r="S427">
        <f t="shared" si="208"/>
        <v>58.622373031461002</v>
      </c>
      <c r="T427">
        <f t="shared" si="209"/>
        <v>5.8469178926470189</v>
      </c>
      <c r="U427">
        <f t="shared" si="210"/>
        <v>5.0178771451160786</v>
      </c>
      <c r="V427">
        <f t="shared" si="211"/>
        <v>7.5261137675998846E-2</v>
      </c>
      <c r="W427">
        <f t="shared" si="212"/>
        <v>2.922819495112817</v>
      </c>
      <c r="X427">
        <f t="shared" si="213"/>
        <v>7.4200874612715947E-2</v>
      </c>
      <c r="Y427">
        <f t="shared" si="214"/>
        <v>4.646956267138469E-2</v>
      </c>
      <c r="Z427">
        <f t="shared" si="215"/>
        <v>321.51753215999997</v>
      </c>
      <c r="AA427">
        <f t="shared" si="216"/>
        <v>32.504978011497975</v>
      </c>
      <c r="AB427">
        <f t="shared" si="217"/>
        <v>31.722003999999998</v>
      </c>
      <c r="AC427">
        <f t="shared" si="218"/>
        <v>4.7004611946427364</v>
      </c>
      <c r="AD427">
        <f t="shared" si="219"/>
        <v>60.059529163049454</v>
      </c>
      <c r="AE427">
        <f t="shared" si="220"/>
        <v>2.7110065377064374</v>
      </c>
      <c r="AF427">
        <f t="shared" si="221"/>
        <v>4.5138657853054491</v>
      </c>
      <c r="AG427">
        <f t="shared" si="222"/>
        <v>1.989454656936299</v>
      </c>
      <c r="AH427">
        <f t="shared" si="223"/>
        <v>-67.789342708258133</v>
      </c>
      <c r="AI427">
        <f t="shared" si="224"/>
        <v>-112.24637698480382</v>
      </c>
      <c r="AJ427">
        <f t="shared" si="225"/>
        <v>-8.6550553090663804</v>
      </c>
      <c r="AK427">
        <f t="shared" si="226"/>
        <v>132.82675715787167</v>
      </c>
      <c r="AL427">
        <f t="shared" si="227"/>
        <v>-0.21340372515530362</v>
      </c>
      <c r="AM427">
        <f t="shared" si="228"/>
        <v>1.5190274764581135</v>
      </c>
      <c r="AN427">
        <f t="shared" si="229"/>
        <v>-0.46998515638021671</v>
      </c>
      <c r="AO427">
        <v>51.35644947748564</v>
      </c>
      <c r="AP427">
        <v>51.791567878787902</v>
      </c>
      <c r="AQ427">
        <v>2.7787238360657392E-2</v>
      </c>
      <c r="AR427">
        <v>65.518535012621754</v>
      </c>
      <c r="AS427">
        <f t="shared" si="230"/>
        <v>1.5371733040421345</v>
      </c>
      <c r="AT427">
        <v>25.381562628170389</v>
      </c>
      <c r="AU427">
        <v>27.175759999999979</v>
      </c>
      <c r="AV427">
        <v>-1.9161235163185371E-5</v>
      </c>
      <c r="AW427">
        <v>82.942590886382504</v>
      </c>
      <c r="AX427">
        <v>13</v>
      </c>
      <c r="AY427">
        <v>3</v>
      </c>
      <c r="AZ427">
        <f t="shared" si="231"/>
        <v>1</v>
      </c>
      <c r="BA427">
        <f t="shared" si="232"/>
        <v>0</v>
      </c>
      <c r="BB427">
        <f t="shared" si="233"/>
        <v>51980.296695067686</v>
      </c>
      <c r="BC427">
        <f t="shared" si="234"/>
        <v>2000.0096000000001</v>
      </c>
      <c r="BD427">
        <f t="shared" si="235"/>
        <v>1681.2080639999999</v>
      </c>
      <c r="BE427">
        <f t="shared" si="236"/>
        <v>0.84059999712001376</v>
      </c>
      <c r="BF427">
        <f t="shared" si="237"/>
        <v>0.16075799444162667</v>
      </c>
      <c r="BG427">
        <v>6</v>
      </c>
      <c r="BH427">
        <v>0.5</v>
      </c>
      <c r="BI427" t="s">
        <v>382</v>
      </c>
      <c r="BJ427">
        <v>2</v>
      </c>
      <c r="BK427" t="b">
        <v>1</v>
      </c>
      <c r="BL427">
        <v>1660405537.3</v>
      </c>
      <c r="BM427">
        <v>50.310243999999997</v>
      </c>
      <c r="BN427">
        <v>50.145904000000002</v>
      </c>
      <c r="BO427">
        <v>27.181096</v>
      </c>
      <c r="BP427">
        <v>25.408211999999999</v>
      </c>
      <c r="BQ427">
        <v>49.760103999999998</v>
      </c>
      <c r="BR427">
        <v>27.171876000000001</v>
      </c>
      <c r="BS427">
        <v>500.11347999999998</v>
      </c>
      <c r="BT427">
        <v>99.638764000000009</v>
      </c>
      <c r="BU427">
        <v>9.9912384000000007E-2</v>
      </c>
      <c r="BV427">
        <v>31.009668000000001</v>
      </c>
      <c r="BW427">
        <v>31.722003999999998</v>
      </c>
      <c r="BX427">
        <v>999.9</v>
      </c>
      <c r="BY427">
        <v>0</v>
      </c>
      <c r="BZ427">
        <v>0</v>
      </c>
      <c r="CA427">
        <v>9997.7999999999993</v>
      </c>
      <c r="CB427">
        <v>0</v>
      </c>
      <c r="CC427">
        <v>23.958556000000002</v>
      </c>
      <c r="CD427">
        <v>0.16434392</v>
      </c>
      <c r="CE427">
        <v>51.715940000000003</v>
      </c>
      <c r="CF427">
        <v>51.453232000000007</v>
      </c>
      <c r="CG427">
        <v>1.772886</v>
      </c>
      <c r="CH427">
        <v>50.145904000000002</v>
      </c>
      <c r="CI427">
        <v>25.408211999999999</v>
      </c>
      <c r="CJ427">
        <v>2.7082915999999999</v>
      </c>
      <c r="CK427">
        <v>2.5316420000000002</v>
      </c>
      <c r="CL427">
        <v>22.335504</v>
      </c>
      <c r="CM427">
        <v>21.231376000000001</v>
      </c>
      <c r="CN427">
        <v>2000.0096000000001</v>
      </c>
      <c r="CO427">
        <v>0.98000080000000001</v>
      </c>
      <c r="CP427">
        <v>1.99995E-2</v>
      </c>
      <c r="CQ427">
        <v>0</v>
      </c>
      <c r="CR427">
        <v>2.3136000000000001</v>
      </c>
      <c r="CS427">
        <v>0</v>
      </c>
      <c r="CT427">
        <v>26414.387999999999</v>
      </c>
      <c r="CU427">
        <v>17412.396000000001</v>
      </c>
      <c r="CV427">
        <v>42.061999999999998</v>
      </c>
      <c r="CW427">
        <v>43.157240000000002</v>
      </c>
      <c r="CX427">
        <v>42.084679999999999</v>
      </c>
      <c r="CY427">
        <v>41.5</v>
      </c>
      <c r="CZ427">
        <v>42.061999999999998</v>
      </c>
      <c r="DA427">
        <v>1960.0096000000001</v>
      </c>
      <c r="DB427">
        <v>40</v>
      </c>
      <c r="DC427">
        <v>0</v>
      </c>
      <c r="DD427">
        <v>1660405543.8</v>
      </c>
      <c r="DE427">
        <v>0</v>
      </c>
      <c r="DF427">
        <v>1660405346</v>
      </c>
      <c r="DG427" t="s">
        <v>1195</v>
      </c>
      <c r="DH427">
        <v>1660405346</v>
      </c>
      <c r="DI427">
        <v>1660405343.5</v>
      </c>
      <c r="DJ427">
        <v>14</v>
      </c>
      <c r="DK427">
        <v>0.109</v>
      </c>
      <c r="DL427">
        <v>-3.0000000000000001E-3</v>
      </c>
      <c r="DM427">
        <v>1.3660000000000001</v>
      </c>
      <c r="DN427">
        <v>1.4E-2</v>
      </c>
      <c r="DO427">
        <v>400</v>
      </c>
      <c r="DP427">
        <v>25</v>
      </c>
      <c r="DQ427">
        <v>0.44</v>
      </c>
      <c r="DR427">
        <v>0.08</v>
      </c>
      <c r="DS427">
        <v>-0.32778363464202481</v>
      </c>
      <c r="DT427">
        <v>-0.2218285582435183</v>
      </c>
      <c r="DU427">
        <v>5.0986302025444609E-2</v>
      </c>
      <c r="DV427">
        <v>1</v>
      </c>
      <c r="DW427">
        <v>-0.240655970801987</v>
      </c>
      <c r="DX427">
        <v>1.9529643022477221</v>
      </c>
      <c r="DY427">
        <v>0.27671483242516648</v>
      </c>
      <c r="DZ427">
        <v>0</v>
      </c>
      <c r="EA427">
        <v>0.1221180967741935</v>
      </c>
      <c r="EB427">
        <v>-3.8154169838709691</v>
      </c>
      <c r="EC427">
        <v>0.52405551661708238</v>
      </c>
      <c r="ED427">
        <v>0</v>
      </c>
      <c r="EE427">
        <v>55.706639089039093</v>
      </c>
      <c r="EF427">
        <v>4.0444114142263317</v>
      </c>
      <c r="EG427">
        <v>1.078458189518825</v>
      </c>
      <c r="EH427">
        <v>0</v>
      </c>
      <c r="EI427">
        <v>1.772371219512195</v>
      </c>
      <c r="EJ427">
        <v>0.1473110801393766</v>
      </c>
      <c r="EK427">
        <v>1.6652329536752351E-2</v>
      </c>
      <c r="EL427">
        <v>1</v>
      </c>
      <c r="EM427">
        <v>1.9892326185141971</v>
      </c>
      <c r="EN427">
        <v>-4.5525831669180022E-4</v>
      </c>
      <c r="EO427">
        <v>1.2759003067119941E-3</v>
      </c>
      <c r="EP427">
        <v>1</v>
      </c>
      <c r="EQ427">
        <v>3</v>
      </c>
      <c r="ER427">
        <v>6</v>
      </c>
      <c r="ES427" t="s">
        <v>406</v>
      </c>
      <c r="ET427">
        <v>2.9426199999999998</v>
      </c>
      <c r="EU427">
        <v>2.80104</v>
      </c>
      <c r="EV427">
        <v>1.3402499999999999E-2</v>
      </c>
      <c r="EW427">
        <v>1.43226E-2</v>
      </c>
      <c r="EX427">
        <v>0.117899</v>
      </c>
      <c r="EY427">
        <v>0.112425</v>
      </c>
      <c r="EZ427">
        <v>20219</v>
      </c>
      <c r="FA427">
        <v>21179.599999999999</v>
      </c>
      <c r="FB427">
        <v>23833.3</v>
      </c>
      <c r="FC427">
        <v>25006.9</v>
      </c>
      <c r="FD427">
        <v>33646.300000000003</v>
      </c>
      <c r="FE427">
        <v>35437.199999999997</v>
      </c>
      <c r="FF427">
        <v>43453.3</v>
      </c>
      <c r="FG427">
        <v>46227.7</v>
      </c>
      <c r="FH427">
        <v>1.9266000000000001</v>
      </c>
      <c r="FI427">
        <v>1.85625</v>
      </c>
      <c r="FJ427">
        <v>0.12365</v>
      </c>
      <c r="FK427">
        <v>0</v>
      </c>
      <c r="FL427">
        <v>29.711200000000002</v>
      </c>
      <c r="FM427">
        <v>999.9</v>
      </c>
      <c r="FN427">
        <v>61.3</v>
      </c>
      <c r="FO427">
        <v>35.1</v>
      </c>
      <c r="FP427">
        <v>34.943600000000004</v>
      </c>
      <c r="FQ427">
        <v>63.886699999999998</v>
      </c>
      <c r="FR427">
        <v>26.418299999999999</v>
      </c>
      <c r="FS427">
        <v>1</v>
      </c>
      <c r="FT427">
        <v>0.38319599999999998</v>
      </c>
      <c r="FU427">
        <v>1.42658</v>
      </c>
      <c r="FV427">
        <v>20.316400000000002</v>
      </c>
      <c r="FW427">
        <v>5.2099500000000001</v>
      </c>
      <c r="FX427">
        <v>11.9071</v>
      </c>
      <c r="FY427">
        <v>5.00265</v>
      </c>
      <c r="FZ427">
        <v>3.2901799999999999</v>
      </c>
      <c r="GA427">
        <v>9999</v>
      </c>
      <c r="GB427">
        <v>9999</v>
      </c>
      <c r="GC427">
        <v>9999</v>
      </c>
      <c r="GD427">
        <v>999.9</v>
      </c>
      <c r="GE427">
        <v>1.85954</v>
      </c>
      <c r="GF427">
        <v>1.8545499999999999</v>
      </c>
      <c r="GG427">
        <v>1.8577300000000001</v>
      </c>
      <c r="GH427">
        <v>1.8561099999999999</v>
      </c>
      <c r="GI427">
        <v>1.855</v>
      </c>
      <c r="GJ427">
        <v>1.85459</v>
      </c>
      <c r="GK427">
        <v>1.8533299999999999</v>
      </c>
      <c r="GL427">
        <v>1.85639</v>
      </c>
      <c r="GM427">
        <v>0</v>
      </c>
      <c r="GN427">
        <v>0</v>
      </c>
      <c r="GO427">
        <v>0</v>
      </c>
      <c r="GP427">
        <v>0</v>
      </c>
      <c r="GQ427" t="s">
        <v>385</v>
      </c>
      <c r="GR427" t="s">
        <v>386</v>
      </c>
      <c r="GS427" t="s">
        <v>387</v>
      </c>
      <c r="GT427" t="s">
        <v>387</v>
      </c>
      <c r="GU427" t="s">
        <v>387</v>
      </c>
      <c r="GV427" t="s">
        <v>387</v>
      </c>
      <c r="GW427">
        <v>0</v>
      </c>
      <c r="GX427">
        <v>100</v>
      </c>
      <c r="GY427">
        <v>100</v>
      </c>
      <c r="GZ427">
        <v>0.55100000000000005</v>
      </c>
      <c r="HA427">
        <v>9.1999999999999998E-3</v>
      </c>
      <c r="HB427">
        <v>0.41309066869031658</v>
      </c>
      <c r="HC427">
        <v>2.8098669343081611E-3</v>
      </c>
      <c r="HD427">
        <v>-1.127031966113555E-6</v>
      </c>
      <c r="HE427">
        <v>1.768598670541231E-10</v>
      </c>
      <c r="HF427">
        <v>-7.0735416739826806E-2</v>
      </c>
      <c r="HG427">
        <v>1.081145868756639E-2</v>
      </c>
      <c r="HH427">
        <v>-3.689364805754238E-4</v>
      </c>
      <c r="HI427">
        <v>2.919854880483278E-6</v>
      </c>
      <c r="HJ427">
        <v>2</v>
      </c>
      <c r="HK427">
        <v>2136</v>
      </c>
      <c r="HL427">
        <v>3</v>
      </c>
      <c r="HM427">
        <v>30</v>
      </c>
      <c r="HN427">
        <v>3.3</v>
      </c>
      <c r="HO427">
        <v>3.4</v>
      </c>
      <c r="HP427">
        <v>0.30395499999999998</v>
      </c>
      <c r="HQ427">
        <v>2.3754900000000001</v>
      </c>
      <c r="HR427">
        <v>1.4978</v>
      </c>
      <c r="HS427">
        <v>2.3010299999999999</v>
      </c>
      <c r="HT427">
        <v>1.5478499999999999</v>
      </c>
      <c r="HU427">
        <v>2.4365199999999998</v>
      </c>
      <c r="HV427">
        <v>38.134999999999998</v>
      </c>
      <c r="HW427">
        <v>14.333399999999999</v>
      </c>
      <c r="HX427">
        <v>18</v>
      </c>
      <c r="HY427">
        <v>478.31599999999997</v>
      </c>
      <c r="HZ427">
        <v>495.40499999999997</v>
      </c>
      <c r="IA427">
        <v>27.777200000000001</v>
      </c>
      <c r="IB427">
        <v>31.918399999999998</v>
      </c>
      <c r="IC427">
        <v>30.0002</v>
      </c>
      <c r="ID427">
        <v>31.6966</v>
      </c>
      <c r="IE427">
        <v>31.791399999999999</v>
      </c>
      <c r="IF427">
        <v>6.2012700000000001</v>
      </c>
      <c r="IG427">
        <v>29.524899999999999</v>
      </c>
      <c r="IH427">
        <v>0</v>
      </c>
      <c r="II427">
        <v>27.773399999999999</v>
      </c>
      <c r="IJ427">
        <v>80.170500000000004</v>
      </c>
      <c r="IK427">
        <v>25.3184</v>
      </c>
      <c r="IL427">
        <v>100.483</v>
      </c>
      <c r="IM427">
        <v>100.187</v>
      </c>
      <c r="IN427" t="s">
        <v>2771</v>
      </c>
    </row>
    <row r="428" spans="1:248" x14ac:dyDescent="0.2">
      <c r="A428">
        <v>412</v>
      </c>
      <c r="B428">
        <v>1660405547</v>
      </c>
      <c r="C428">
        <v>5822.9000000953674</v>
      </c>
      <c r="D428" t="s">
        <v>1208</v>
      </c>
      <c r="E428" t="s">
        <v>1209</v>
      </c>
      <c r="F428">
        <v>1</v>
      </c>
      <c r="G428" t="s">
        <v>376</v>
      </c>
      <c r="H428" t="s">
        <v>377</v>
      </c>
      <c r="I428" t="s">
        <v>378</v>
      </c>
      <c r="J428" t="s">
        <v>379</v>
      </c>
      <c r="K428" t="s">
        <v>380</v>
      </c>
      <c r="L428" t="s">
        <v>1194</v>
      </c>
      <c r="M428" t="s">
        <v>381</v>
      </c>
      <c r="N428">
        <v>1660405538.1875</v>
      </c>
      <c r="O428">
        <f t="shared" si="204"/>
        <v>1.5370142227697841E-3</v>
      </c>
      <c r="P428">
        <f t="shared" si="205"/>
        <v>1.5370142227697841</v>
      </c>
      <c r="Q428">
        <f t="shared" si="206"/>
        <v>-0.37896159328396894</v>
      </c>
      <c r="R428">
        <f t="shared" si="207"/>
        <v>50.320925000000003</v>
      </c>
      <c r="S428">
        <f t="shared" si="208"/>
        <v>56.707059266542586</v>
      </c>
      <c r="T428">
        <f t="shared" si="209"/>
        <v>5.6558741026815653</v>
      </c>
      <c r="U428">
        <f t="shared" si="210"/>
        <v>5.0189309798754067</v>
      </c>
      <c r="V428">
        <f t="shared" si="211"/>
        <v>7.5248024162616001E-2</v>
      </c>
      <c r="W428">
        <f t="shared" si="212"/>
        <v>2.9228545783619153</v>
      </c>
      <c r="X428">
        <f t="shared" si="213"/>
        <v>7.418814027116015E-2</v>
      </c>
      <c r="Y428">
        <f t="shared" si="214"/>
        <v>4.646157031373821E-2</v>
      </c>
      <c r="Z428">
        <f t="shared" si="215"/>
        <v>321.51892599999996</v>
      </c>
      <c r="AA428">
        <f t="shared" si="216"/>
        <v>32.505317579182638</v>
      </c>
      <c r="AB428">
        <f t="shared" si="217"/>
        <v>31.722433333333331</v>
      </c>
      <c r="AC428">
        <f t="shared" si="218"/>
        <v>4.7005756524795705</v>
      </c>
      <c r="AD428">
        <f t="shared" si="219"/>
        <v>60.058137728566919</v>
      </c>
      <c r="AE428">
        <f t="shared" si="220"/>
        <v>2.7109911806312357</v>
      </c>
      <c r="AF428">
        <f t="shared" si="221"/>
        <v>4.5139447927665941</v>
      </c>
      <c r="AG428">
        <f t="shared" si="222"/>
        <v>1.9895844718483349</v>
      </c>
      <c r="AH428">
        <f t="shared" si="223"/>
        <v>-67.78232722414748</v>
      </c>
      <c r="AI428">
        <f t="shared" si="224"/>
        <v>-112.26700121474309</v>
      </c>
      <c r="AJ428">
        <f t="shared" si="225"/>
        <v>-8.6565731061920381</v>
      </c>
      <c r="AK428">
        <f t="shared" si="226"/>
        <v>132.81302445491738</v>
      </c>
      <c r="AL428">
        <f t="shared" si="227"/>
        <v>-4.795261343536137E-2</v>
      </c>
      <c r="AM428">
        <f t="shared" si="228"/>
        <v>1.5208103037908551</v>
      </c>
      <c r="AN428">
        <f t="shared" si="229"/>
        <v>-0.37896159328396894</v>
      </c>
      <c r="AO428">
        <v>51.968217272612819</v>
      </c>
      <c r="AP428">
        <v>51.985910303030273</v>
      </c>
      <c r="AQ428">
        <v>8.6946323854346003E-2</v>
      </c>
      <c r="AR428">
        <v>65.518535012621754</v>
      </c>
      <c r="AS428">
        <f t="shared" si="230"/>
        <v>1.5370142227697841</v>
      </c>
      <c r="AT428">
        <v>25.380003469834271</v>
      </c>
      <c r="AU428">
        <v>27.174078181818171</v>
      </c>
      <c r="AV428">
        <v>-2.8705721767833791E-5</v>
      </c>
      <c r="AW428">
        <v>82.942590886382504</v>
      </c>
      <c r="AX428">
        <v>13</v>
      </c>
      <c r="AY428">
        <v>3</v>
      </c>
      <c r="AZ428">
        <f t="shared" si="231"/>
        <v>1</v>
      </c>
      <c r="BA428">
        <f t="shared" si="232"/>
        <v>0</v>
      </c>
      <c r="BB428">
        <f t="shared" si="233"/>
        <v>51981.238186570183</v>
      </c>
      <c r="BC428">
        <f t="shared" si="234"/>
        <v>2000.018333333333</v>
      </c>
      <c r="BD428">
        <f t="shared" si="235"/>
        <v>1681.2153999999996</v>
      </c>
      <c r="BE428">
        <f t="shared" si="236"/>
        <v>0.84059999450005041</v>
      </c>
      <c r="BF428">
        <f t="shared" si="237"/>
        <v>0.16075798938509731</v>
      </c>
      <c r="BG428">
        <v>6</v>
      </c>
      <c r="BH428">
        <v>0.5</v>
      </c>
      <c r="BI428" t="s">
        <v>382</v>
      </c>
      <c r="BJ428">
        <v>2</v>
      </c>
      <c r="BK428" t="b">
        <v>1</v>
      </c>
      <c r="BL428">
        <v>1660405538.1875</v>
      </c>
      <c r="BM428">
        <v>50.320925000000003</v>
      </c>
      <c r="BN428">
        <v>50.355208333333337</v>
      </c>
      <c r="BO428">
        <v>27.181004166666671</v>
      </c>
      <c r="BP428">
        <v>25.40604166666667</v>
      </c>
      <c r="BQ428">
        <v>49.770758333333333</v>
      </c>
      <c r="BR428">
        <v>27.171783333333341</v>
      </c>
      <c r="BS428">
        <v>500.11416666666668</v>
      </c>
      <c r="BT428">
        <v>99.638558333333336</v>
      </c>
      <c r="BU428">
        <v>9.989003333333335E-2</v>
      </c>
      <c r="BV428">
        <v>31.009975000000001</v>
      </c>
      <c r="BW428">
        <v>31.722433333333331</v>
      </c>
      <c r="BX428">
        <v>999.9</v>
      </c>
      <c r="BY428">
        <v>0</v>
      </c>
      <c r="BZ428">
        <v>0</v>
      </c>
      <c r="CA428">
        <v>9998.0208333333339</v>
      </c>
      <c r="CB428">
        <v>0</v>
      </c>
      <c r="CC428">
        <v>23.855491666666669</v>
      </c>
      <c r="CD428">
        <v>-3.4276124999999991E-2</v>
      </c>
      <c r="CE428">
        <v>51.726912499999997</v>
      </c>
      <c r="CF428">
        <v>51.667866666666669</v>
      </c>
      <c r="CG428">
        <v>1.7749625</v>
      </c>
      <c r="CH428">
        <v>50.355208333333337</v>
      </c>
      <c r="CI428">
        <v>25.40604166666667</v>
      </c>
      <c r="CJ428">
        <v>2.708276666666666</v>
      </c>
      <c r="CK428">
        <v>2.5314208333333328</v>
      </c>
      <c r="CL428">
        <v>22.33541666666666</v>
      </c>
      <c r="CM428">
        <v>21.229949999999999</v>
      </c>
      <c r="CN428">
        <v>2000.018333333333</v>
      </c>
      <c r="CO428">
        <v>0.98000087499999999</v>
      </c>
      <c r="CP428">
        <v>1.9999425000000001E-2</v>
      </c>
      <c r="CQ428">
        <v>0</v>
      </c>
      <c r="CR428">
        <v>2.3472083333333331</v>
      </c>
      <c r="CS428">
        <v>0</v>
      </c>
      <c r="CT428">
        <v>26412.537499999991</v>
      </c>
      <c r="CU428">
        <v>17412.474999999999</v>
      </c>
      <c r="CV428">
        <v>42.061999999999998</v>
      </c>
      <c r="CW428">
        <v>43.158583333333333</v>
      </c>
      <c r="CX428">
        <v>42.085625</v>
      </c>
      <c r="CY428">
        <v>41.5</v>
      </c>
      <c r="CZ428">
        <v>42.061999999999998</v>
      </c>
      <c r="DA428">
        <v>1960.018333333333</v>
      </c>
      <c r="DB428">
        <v>40</v>
      </c>
      <c r="DC428">
        <v>0</v>
      </c>
      <c r="DD428">
        <v>1660405545</v>
      </c>
      <c r="DE428">
        <v>0</v>
      </c>
      <c r="DF428">
        <v>1660405346</v>
      </c>
      <c r="DG428" t="s">
        <v>1195</v>
      </c>
      <c r="DH428">
        <v>1660405346</v>
      </c>
      <c r="DI428">
        <v>1660405343.5</v>
      </c>
      <c r="DJ428">
        <v>14</v>
      </c>
      <c r="DK428">
        <v>0.109</v>
      </c>
      <c r="DL428">
        <v>-3.0000000000000001E-3</v>
      </c>
      <c r="DM428">
        <v>1.3660000000000001</v>
      </c>
      <c r="DN428">
        <v>1.4E-2</v>
      </c>
      <c r="DO428">
        <v>400</v>
      </c>
      <c r="DP428">
        <v>25</v>
      </c>
      <c r="DQ428">
        <v>0.44</v>
      </c>
      <c r="DR428">
        <v>0.08</v>
      </c>
      <c r="DS428">
        <v>-0.32778363464202481</v>
      </c>
      <c r="DT428">
        <v>-0.2218285582435183</v>
      </c>
      <c r="DU428">
        <v>5.0986302025444609E-2</v>
      </c>
      <c r="DV428">
        <v>1</v>
      </c>
      <c r="DW428">
        <v>-0.240655970801987</v>
      </c>
      <c r="DX428">
        <v>1.9529643022477221</v>
      </c>
      <c r="DY428">
        <v>0.27671483242516648</v>
      </c>
      <c r="DZ428">
        <v>0</v>
      </c>
      <c r="EA428">
        <v>0.1221180967741935</v>
      </c>
      <c r="EB428">
        <v>-3.8154169838709691</v>
      </c>
      <c r="EC428">
        <v>0.52405551661708238</v>
      </c>
      <c r="ED428">
        <v>0</v>
      </c>
      <c r="EE428">
        <v>55.706639089039093</v>
      </c>
      <c r="EF428">
        <v>4.0444114142263317</v>
      </c>
      <c r="EG428">
        <v>1.078458189518825</v>
      </c>
      <c r="EH428">
        <v>0</v>
      </c>
      <c r="EI428">
        <v>1.772371219512195</v>
      </c>
      <c r="EJ428">
        <v>0.1473110801393766</v>
      </c>
      <c r="EK428">
        <v>1.6652329536752351E-2</v>
      </c>
      <c r="EL428">
        <v>1</v>
      </c>
      <c r="EM428">
        <v>1.9892326185141971</v>
      </c>
      <c r="EN428">
        <v>-4.5525831669180022E-4</v>
      </c>
      <c r="EO428">
        <v>1.2759003067119941E-3</v>
      </c>
      <c r="EP428">
        <v>1</v>
      </c>
      <c r="EQ428">
        <v>3</v>
      </c>
      <c r="ER428">
        <v>6</v>
      </c>
      <c r="ES428" t="s">
        <v>406</v>
      </c>
      <c r="ET428">
        <v>2.9426399999999999</v>
      </c>
      <c r="EU428">
        <v>2.80111</v>
      </c>
      <c r="EV428">
        <v>1.34912E-2</v>
      </c>
      <c r="EW428">
        <v>1.50796E-2</v>
      </c>
      <c r="EX428">
        <v>0.117891</v>
      </c>
      <c r="EY428">
        <v>0.112425</v>
      </c>
      <c r="EZ428">
        <v>20217.2</v>
      </c>
      <c r="FA428">
        <v>21163.4</v>
      </c>
      <c r="FB428">
        <v>23833.4</v>
      </c>
      <c r="FC428">
        <v>25006.9</v>
      </c>
      <c r="FD428">
        <v>33646.699999999997</v>
      </c>
      <c r="FE428">
        <v>35437.1</v>
      </c>
      <c r="FF428">
        <v>43453.3</v>
      </c>
      <c r="FG428">
        <v>46227.4</v>
      </c>
      <c r="FH428">
        <v>1.92652</v>
      </c>
      <c r="FI428">
        <v>1.8562700000000001</v>
      </c>
      <c r="FJ428">
        <v>0.123747</v>
      </c>
      <c r="FK428">
        <v>0</v>
      </c>
      <c r="FL428">
        <v>29.7119</v>
      </c>
      <c r="FM428">
        <v>999.9</v>
      </c>
      <c r="FN428">
        <v>61.3</v>
      </c>
      <c r="FO428">
        <v>35.1</v>
      </c>
      <c r="FP428">
        <v>34.945</v>
      </c>
      <c r="FQ428">
        <v>63.906700000000001</v>
      </c>
      <c r="FR428">
        <v>25.837299999999999</v>
      </c>
      <c r="FS428">
        <v>1</v>
      </c>
      <c r="FT428">
        <v>0.38315500000000002</v>
      </c>
      <c r="FU428">
        <v>1.41872</v>
      </c>
      <c r="FV428">
        <v>20.316500000000001</v>
      </c>
      <c r="FW428">
        <v>5.2098000000000004</v>
      </c>
      <c r="FX428">
        <v>11.9069</v>
      </c>
      <c r="FY428">
        <v>5.0027499999999998</v>
      </c>
      <c r="FZ428">
        <v>3.29033</v>
      </c>
      <c r="GA428">
        <v>9999</v>
      </c>
      <c r="GB428">
        <v>9999</v>
      </c>
      <c r="GC428">
        <v>9999</v>
      </c>
      <c r="GD428">
        <v>999.9</v>
      </c>
      <c r="GE428">
        <v>1.85954</v>
      </c>
      <c r="GF428">
        <v>1.8545499999999999</v>
      </c>
      <c r="GG428">
        <v>1.8577300000000001</v>
      </c>
      <c r="GH428">
        <v>1.8561099999999999</v>
      </c>
      <c r="GI428">
        <v>1.855</v>
      </c>
      <c r="GJ428">
        <v>1.85459</v>
      </c>
      <c r="GK428">
        <v>1.8533299999999999</v>
      </c>
      <c r="GL428">
        <v>1.8563799999999999</v>
      </c>
      <c r="GM428">
        <v>0</v>
      </c>
      <c r="GN428">
        <v>0</v>
      </c>
      <c r="GO428">
        <v>0</v>
      </c>
      <c r="GP428">
        <v>0</v>
      </c>
      <c r="GQ428" t="s">
        <v>385</v>
      </c>
      <c r="GR428" t="s">
        <v>386</v>
      </c>
      <c r="GS428" t="s">
        <v>387</v>
      </c>
      <c r="GT428" t="s">
        <v>387</v>
      </c>
      <c r="GU428" t="s">
        <v>387</v>
      </c>
      <c r="GV428" t="s">
        <v>387</v>
      </c>
      <c r="GW428">
        <v>0</v>
      </c>
      <c r="GX428">
        <v>100</v>
      </c>
      <c r="GY428">
        <v>100</v>
      </c>
      <c r="GZ428">
        <v>0.55100000000000005</v>
      </c>
      <c r="HA428">
        <v>9.2999999999999992E-3</v>
      </c>
      <c r="HB428">
        <v>0.41309066869031658</v>
      </c>
      <c r="HC428">
        <v>2.8098669343081611E-3</v>
      </c>
      <c r="HD428">
        <v>-1.127031966113555E-6</v>
      </c>
      <c r="HE428">
        <v>1.768598670541231E-10</v>
      </c>
      <c r="HF428">
        <v>-7.0735416739826806E-2</v>
      </c>
      <c r="HG428">
        <v>1.081145868756639E-2</v>
      </c>
      <c r="HH428">
        <v>-3.689364805754238E-4</v>
      </c>
      <c r="HI428">
        <v>2.919854880483278E-6</v>
      </c>
      <c r="HJ428">
        <v>2</v>
      </c>
      <c r="HK428">
        <v>2136</v>
      </c>
      <c r="HL428">
        <v>3</v>
      </c>
      <c r="HM428">
        <v>30</v>
      </c>
      <c r="HN428">
        <v>3.4</v>
      </c>
      <c r="HO428">
        <v>3.4</v>
      </c>
      <c r="HP428">
        <v>0.31127899999999997</v>
      </c>
      <c r="HQ428">
        <v>2.3864700000000001</v>
      </c>
      <c r="HR428">
        <v>1.4978</v>
      </c>
      <c r="HS428">
        <v>2.2997999999999998</v>
      </c>
      <c r="HT428">
        <v>1.5478499999999999</v>
      </c>
      <c r="HU428">
        <v>2.4450699999999999</v>
      </c>
      <c r="HV428">
        <v>38.134999999999998</v>
      </c>
      <c r="HW428">
        <v>14.333399999999999</v>
      </c>
      <c r="HX428">
        <v>18</v>
      </c>
      <c r="HY428">
        <v>478.27600000000001</v>
      </c>
      <c r="HZ428">
        <v>495.42399999999998</v>
      </c>
      <c r="IA428">
        <v>27.774899999999999</v>
      </c>
      <c r="IB428">
        <v>31.9191</v>
      </c>
      <c r="IC428">
        <v>30.0002</v>
      </c>
      <c r="ID428">
        <v>31.697299999999998</v>
      </c>
      <c r="IE428">
        <v>31.791599999999999</v>
      </c>
      <c r="IF428">
        <v>6.4423500000000002</v>
      </c>
      <c r="IG428">
        <v>29.524899999999999</v>
      </c>
      <c r="IH428">
        <v>0</v>
      </c>
      <c r="II428">
        <v>27.763000000000002</v>
      </c>
      <c r="IJ428">
        <v>90.241399999999999</v>
      </c>
      <c r="IK428">
        <v>25.3202</v>
      </c>
      <c r="IL428">
        <v>100.483</v>
      </c>
      <c r="IM428">
        <v>100.18600000000001</v>
      </c>
      <c r="IN428" t="s">
        <v>2771</v>
      </c>
    </row>
    <row r="429" spans="1:248" x14ac:dyDescent="0.2">
      <c r="A429">
        <v>413</v>
      </c>
      <c r="B429">
        <v>1660405548</v>
      </c>
      <c r="C429">
        <v>5823.9000000953674</v>
      </c>
      <c r="D429" t="s">
        <v>1210</v>
      </c>
      <c r="E429" t="s">
        <v>1211</v>
      </c>
      <c r="F429">
        <v>1</v>
      </c>
      <c r="G429" t="s">
        <v>376</v>
      </c>
      <c r="H429" t="s">
        <v>377</v>
      </c>
      <c r="I429" t="s">
        <v>378</v>
      </c>
      <c r="J429" t="s">
        <v>379</v>
      </c>
      <c r="K429" t="s">
        <v>380</v>
      </c>
      <c r="L429" t="s">
        <v>1194</v>
      </c>
      <c r="M429" t="s">
        <v>381</v>
      </c>
      <c r="N429">
        <v>1660405539.108696</v>
      </c>
      <c r="O429">
        <f t="shared" si="204"/>
        <v>1.5360392601458748E-3</v>
      </c>
      <c r="P429">
        <f t="shared" si="205"/>
        <v>1.5360392601458748</v>
      </c>
      <c r="Q429">
        <f t="shared" si="206"/>
        <v>-0.28023892554076429</v>
      </c>
      <c r="R429">
        <f t="shared" si="207"/>
        <v>50.351795652173912</v>
      </c>
      <c r="S429">
        <f t="shared" si="208"/>
        <v>54.65064138531644</v>
      </c>
      <c r="T429">
        <f t="shared" si="209"/>
        <v>5.4507600930305653</v>
      </c>
      <c r="U429">
        <f t="shared" si="210"/>
        <v>5.0220006828143156</v>
      </c>
      <c r="V429">
        <f t="shared" si="211"/>
        <v>7.519616144335052E-2</v>
      </c>
      <c r="W429">
        <f t="shared" si="212"/>
        <v>2.9226940003226964</v>
      </c>
      <c r="X429">
        <f t="shared" si="213"/>
        <v>7.4137669692521044E-2</v>
      </c>
      <c r="Y429">
        <f t="shared" si="214"/>
        <v>4.6429903532399258E-2</v>
      </c>
      <c r="Z429">
        <f t="shared" si="215"/>
        <v>321.51828991304347</v>
      </c>
      <c r="AA429">
        <f t="shared" si="216"/>
        <v>32.505933436193068</v>
      </c>
      <c r="AB429">
        <f t="shared" si="217"/>
        <v>31.722643478260871</v>
      </c>
      <c r="AC429">
        <f t="shared" si="218"/>
        <v>4.7006316768124998</v>
      </c>
      <c r="AD429">
        <f t="shared" si="219"/>
        <v>60.056447322638732</v>
      </c>
      <c r="AE429">
        <f t="shared" si="220"/>
        <v>2.7109597325065384</v>
      </c>
      <c r="AF429">
        <f t="shared" si="221"/>
        <v>4.5140194822756721</v>
      </c>
      <c r="AG429">
        <f t="shared" si="222"/>
        <v>1.9896719443059614</v>
      </c>
      <c r="AH429">
        <f t="shared" si="223"/>
        <v>-67.739331372433085</v>
      </c>
      <c r="AI429">
        <f t="shared" si="224"/>
        <v>-112.24821652333176</v>
      </c>
      <c r="AJ429">
        <f t="shared" si="225"/>
        <v>-8.6556215441621092</v>
      </c>
      <c r="AK429">
        <f t="shared" si="226"/>
        <v>132.87512047311654</v>
      </c>
      <c r="AL429">
        <f t="shared" si="227"/>
        <v>0.23346539674614702</v>
      </c>
      <c r="AM429">
        <f t="shared" si="228"/>
        <v>1.5224904649529269</v>
      </c>
      <c r="AN429">
        <f t="shared" si="229"/>
        <v>-0.28023892554076429</v>
      </c>
      <c r="AO429">
        <v>53.356116961608372</v>
      </c>
      <c r="AP429">
        <v>52.467923636363601</v>
      </c>
      <c r="AQ429">
        <v>0.23889828847949879</v>
      </c>
      <c r="AR429">
        <v>65.518535012621754</v>
      </c>
      <c r="AS429">
        <f t="shared" si="230"/>
        <v>1.5360392601458748</v>
      </c>
      <c r="AT429">
        <v>25.379057277668501</v>
      </c>
      <c r="AU429">
        <v>27.17198424242423</v>
      </c>
      <c r="AV429">
        <v>-2.6946723734714241E-5</v>
      </c>
      <c r="AW429">
        <v>82.942590886382504</v>
      </c>
      <c r="AX429">
        <v>13</v>
      </c>
      <c r="AY429">
        <v>3</v>
      </c>
      <c r="AZ429">
        <f t="shared" si="231"/>
        <v>1</v>
      </c>
      <c r="BA429">
        <f t="shared" si="232"/>
        <v>0</v>
      </c>
      <c r="BB429">
        <f t="shared" si="233"/>
        <v>51976.615419730522</v>
      </c>
      <c r="BC429">
        <f t="shared" si="234"/>
        <v>2000.014347826087</v>
      </c>
      <c r="BD429">
        <f t="shared" si="235"/>
        <v>1681.212052173913</v>
      </c>
      <c r="BE429">
        <f t="shared" si="236"/>
        <v>0.840599995695683</v>
      </c>
      <c r="BF429">
        <f t="shared" si="237"/>
        <v>0.16075799169266827</v>
      </c>
      <c r="BG429">
        <v>6</v>
      </c>
      <c r="BH429">
        <v>0.5</v>
      </c>
      <c r="BI429" t="s">
        <v>382</v>
      </c>
      <c r="BJ429">
        <v>2</v>
      </c>
      <c r="BK429" t="b">
        <v>1</v>
      </c>
      <c r="BL429">
        <v>1660405539.108696</v>
      </c>
      <c r="BM429">
        <v>50.351795652173912</v>
      </c>
      <c r="BN429">
        <v>50.723860869565208</v>
      </c>
      <c r="BO429">
        <v>27.18073913043478</v>
      </c>
      <c r="BP429">
        <v>25.403817391304351</v>
      </c>
      <c r="BQ429">
        <v>49.801547826086953</v>
      </c>
      <c r="BR429">
        <v>27.171517391304349</v>
      </c>
      <c r="BS429">
        <v>500.11478260869569</v>
      </c>
      <c r="BT429">
        <v>99.638386956521757</v>
      </c>
      <c r="BU429">
        <v>9.9876947826086943E-2</v>
      </c>
      <c r="BV429">
        <v>31.010265217391311</v>
      </c>
      <c r="BW429">
        <v>31.722643478260871</v>
      </c>
      <c r="BX429">
        <v>999.90000000000032</v>
      </c>
      <c r="BY429">
        <v>0</v>
      </c>
      <c r="BZ429">
        <v>0</v>
      </c>
      <c r="CA429">
        <v>9997.1217391304344</v>
      </c>
      <c r="CB429">
        <v>0</v>
      </c>
      <c r="CC429">
        <v>23.758560869565208</v>
      </c>
      <c r="CD429">
        <v>-0.37206191304347819</v>
      </c>
      <c r="CE429">
        <v>51.75863043478261</v>
      </c>
      <c r="CF429">
        <v>52.046004347826077</v>
      </c>
      <c r="CG429">
        <v>1.776924347826087</v>
      </c>
      <c r="CH429">
        <v>50.723860869565208</v>
      </c>
      <c r="CI429">
        <v>25.403817391304351</v>
      </c>
      <c r="CJ429">
        <v>2.7082456521739129</v>
      </c>
      <c r="CK429">
        <v>2.5311943478260872</v>
      </c>
      <c r="CL429">
        <v>22.335230434782609</v>
      </c>
      <c r="CM429">
        <v>21.228495652173908</v>
      </c>
      <c r="CN429">
        <v>2000.014347826087</v>
      </c>
      <c r="CO429">
        <v>0.98000082608695627</v>
      </c>
      <c r="CP429">
        <v>1.9999473913043481E-2</v>
      </c>
      <c r="CQ429">
        <v>0</v>
      </c>
      <c r="CR429">
        <v>2.2004347826086952</v>
      </c>
      <c r="CS429">
        <v>0</v>
      </c>
      <c r="CT429">
        <v>26410.365217391311</v>
      </c>
      <c r="CU429">
        <v>17412.439130434781</v>
      </c>
      <c r="CV429">
        <v>42.061999999999998</v>
      </c>
      <c r="CW429">
        <v>43.157347826086948</v>
      </c>
      <c r="CX429">
        <v>42.086652173913038</v>
      </c>
      <c r="CY429">
        <v>41.5</v>
      </c>
      <c r="CZ429">
        <v>42.061999999999998</v>
      </c>
      <c r="DA429">
        <v>1960.014347826087</v>
      </c>
      <c r="DB429">
        <v>40</v>
      </c>
      <c r="DC429">
        <v>0</v>
      </c>
      <c r="DD429">
        <v>1660405546.2</v>
      </c>
      <c r="DE429">
        <v>0</v>
      </c>
      <c r="DF429">
        <v>1660405346</v>
      </c>
      <c r="DG429" t="s">
        <v>1195</v>
      </c>
      <c r="DH429">
        <v>1660405346</v>
      </c>
      <c r="DI429">
        <v>1660405343.5</v>
      </c>
      <c r="DJ429">
        <v>14</v>
      </c>
      <c r="DK429">
        <v>0.109</v>
      </c>
      <c r="DL429">
        <v>-3.0000000000000001E-3</v>
      </c>
      <c r="DM429">
        <v>1.3660000000000001</v>
      </c>
      <c r="DN429">
        <v>1.4E-2</v>
      </c>
      <c r="DO429">
        <v>400</v>
      </c>
      <c r="DP429">
        <v>25</v>
      </c>
      <c r="DQ429">
        <v>0.44</v>
      </c>
      <c r="DR429">
        <v>0.08</v>
      </c>
      <c r="DS429">
        <v>-0.33493895176981342</v>
      </c>
      <c r="DT429">
        <v>-0.46369233206931998</v>
      </c>
      <c r="DU429">
        <v>5.8898062518028073E-2</v>
      </c>
      <c r="DV429">
        <v>1</v>
      </c>
      <c r="DW429">
        <v>3.9432797904009158E-2</v>
      </c>
      <c r="DX429">
        <v>7.5809764450433228</v>
      </c>
      <c r="DY429">
        <v>0.91873425095805394</v>
      </c>
      <c r="DZ429">
        <v>0</v>
      </c>
      <c r="EA429">
        <v>-0.35361300000000001</v>
      </c>
      <c r="EB429">
        <v>-13.6543014727475</v>
      </c>
      <c r="EC429">
        <v>1.496307628969658</v>
      </c>
      <c r="ED429">
        <v>0</v>
      </c>
      <c r="EE429">
        <v>55.861312421301939</v>
      </c>
      <c r="EF429">
        <v>9.5741182963635403</v>
      </c>
      <c r="EG429">
        <v>1.2509834622680811</v>
      </c>
      <c r="EH429">
        <v>0</v>
      </c>
      <c r="EI429">
        <v>1.7753194999999999</v>
      </c>
      <c r="EJ429">
        <v>0.16307932457785379</v>
      </c>
      <c r="EK429">
        <v>1.7328405574374119E-2</v>
      </c>
      <c r="EL429">
        <v>0</v>
      </c>
      <c r="EM429">
        <v>1.9893622522327861</v>
      </c>
      <c r="EN429">
        <v>-1.2136465126653939E-3</v>
      </c>
      <c r="EO429">
        <v>1.2313241021274801E-3</v>
      </c>
      <c r="EP429">
        <v>1</v>
      </c>
      <c r="EQ429">
        <v>2</v>
      </c>
      <c r="ER429">
        <v>6</v>
      </c>
      <c r="ES429" t="s">
        <v>415</v>
      </c>
      <c r="ET429">
        <v>2.9428200000000002</v>
      </c>
      <c r="EU429">
        <v>2.80118</v>
      </c>
      <c r="EV429">
        <v>1.3656700000000001E-2</v>
      </c>
      <c r="EW429">
        <v>1.5980600000000001E-2</v>
      </c>
      <c r="EX429">
        <v>0.11788800000000001</v>
      </c>
      <c r="EY429">
        <v>0.112428</v>
      </c>
      <c r="EZ429">
        <v>20213.900000000001</v>
      </c>
      <c r="FA429">
        <v>21144</v>
      </c>
      <c r="FB429">
        <v>23833.4</v>
      </c>
      <c r="FC429">
        <v>25006.9</v>
      </c>
      <c r="FD429">
        <v>33646.9</v>
      </c>
      <c r="FE429">
        <v>35437</v>
      </c>
      <c r="FF429">
        <v>43453.4</v>
      </c>
      <c r="FG429">
        <v>46227.4</v>
      </c>
      <c r="FH429">
        <v>1.92652</v>
      </c>
      <c r="FI429">
        <v>1.8563499999999999</v>
      </c>
      <c r="FJ429">
        <v>0.12345200000000001</v>
      </c>
      <c r="FK429">
        <v>0</v>
      </c>
      <c r="FL429">
        <v>29.7121</v>
      </c>
      <c r="FM429">
        <v>999.9</v>
      </c>
      <c r="FN429">
        <v>61.3</v>
      </c>
      <c r="FO429">
        <v>35</v>
      </c>
      <c r="FP429">
        <v>34.749200000000002</v>
      </c>
      <c r="FQ429">
        <v>63.926699999999997</v>
      </c>
      <c r="FR429">
        <v>25.741199999999999</v>
      </c>
      <c r="FS429">
        <v>1</v>
      </c>
      <c r="FT429">
        <v>0.38311499999999998</v>
      </c>
      <c r="FU429">
        <v>1.4219599999999999</v>
      </c>
      <c r="FV429">
        <v>20.316400000000002</v>
      </c>
      <c r="FW429">
        <v>5.2100999999999997</v>
      </c>
      <c r="FX429">
        <v>11.907400000000001</v>
      </c>
      <c r="FY429">
        <v>5.0027999999999997</v>
      </c>
      <c r="FZ429">
        <v>3.2903799999999999</v>
      </c>
      <c r="GA429">
        <v>9999</v>
      </c>
      <c r="GB429">
        <v>9999</v>
      </c>
      <c r="GC429">
        <v>9999</v>
      </c>
      <c r="GD429">
        <v>999.9</v>
      </c>
      <c r="GE429">
        <v>1.85955</v>
      </c>
      <c r="GF429">
        <v>1.8545499999999999</v>
      </c>
      <c r="GG429">
        <v>1.8577399999999999</v>
      </c>
      <c r="GH429">
        <v>1.8561099999999999</v>
      </c>
      <c r="GI429">
        <v>1.855</v>
      </c>
      <c r="GJ429">
        <v>1.8546</v>
      </c>
      <c r="GK429">
        <v>1.8533299999999999</v>
      </c>
      <c r="GL429">
        <v>1.8563799999999999</v>
      </c>
      <c r="GM429">
        <v>0</v>
      </c>
      <c r="GN429">
        <v>0</v>
      </c>
      <c r="GO429">
        <v>0</v>
      </c>
      <c r="GP429">
        <v>0</v>
      </c>
      <c r="GQ429" t="s">
        <v>385</v>
      </c>
      <c r="GR429" t="s">
        <v>386</v>
      </c>
      <c r="GS429" t="s">
        <v>387</v>
      </c>
      <c r="GT429" t="s">
        <v>387</v>
      </c>
      <c r="GU429" t="s">
        <v>387</v>
      </c>
      <c r="GV429" t="s">
        <v>387</v>
      </c>
      <c r="GW429">
        <v>0</v>
      </c>
      <c r="GX429">
        <v>100</v>
      </c>
      <c r="GY429">
        <v>100</v>
      </c>
      <c r="GZ429">
        <v>0.55300000000000005</v>
      </c>
      <c r="HA429">
        <v>9.2999999999999992E-3</v>
      </c>
      <c r="HB429">
        <v>0.41309066869031658</v>
      </c>
      <c r="HC429">
        <v>2.8098669343081611E-3</v>
      </c>
      <c r="HD429">
        <v>-1.127031966113555E-6</v>
      </c>
      <c r="HE429">
        <v>1.768598670541231E-10</v>
      </c>
      <c r="HF429">
        <v>-7.0735416739826806E-2</v>
      </c>
      <c r="HG429">
        <v>1.081145868756639E-2</v>
      </c>
      <c r="HH429">
        <v>-3.689364805754238E-4</v>
      </c>
      <c r="HI429">
        <v>2.919854880483278E-6</v>
      </c>
      <c r="HJ429">
        <v>2</v>
      </c>
      <c r="HK429">
        <v>2136</v>
      </c>
      <c r="HL429">
        <v>3</v>
      </c>
      <c r="HM429">
        <v>30</v>
      </c>
      <c r="HN429">
        <v>3.4</v>
      </c>
      <c r="HO429">
        <v>3.4</v>
      </c>
      <c r="HP429">
        <v>0.32470700000000002</v>
      </c>
      <c r="HQ429">
        <v>2.3938000000000001</v>
      </c>
      <c r="HR429">
        <v>1.4978</v>
      </c>
      <c r="HS429">
        <v>2.3010299999999999</v>
      </c>
      <c r="HT429">
        <v>1.5478499999999999</v>
      </c>
      <c r="HU429">
        <v>2.3290999999999999</v>
      </c>
      <c r="HV429">
        <v>38.159300000000002</v>
      </c>
      <c r="HW429">
        <v>14.315899999999999</v>
      </c>
      <c r="HX429">
        <v>18</v>
      </c>
      <c r="HY429">
        <v>478.28100000000001</v>
      </c>
      <c r="HZ429">
        <v>495.47699999999998</v>
      </c>
      <c r="IA429">
        <v>27.7728</v>
      </c>
      <c r="IB429">
        <v>31.919799999999999</v>
      </c>
      <c r="IC429">
        <v>30.0001</v>
      </c>
      <c r="ID429">
        <v>31.697900000000001</v>
      </c>
      <c r="IE429">
        <v>31.792100000000001</v>
      </c>
      <c r="IF429">
        <v>6.6045600000000002</v>
      </c>
      <c r="IG429">
        <v>29.524899999999999</v>
      </c>
      <c r="IH429">
        <v>0</v>
      </c>
      <c r="II429">
        <v>27.763000000000002</v>
      </c>
      <c r="IJ429">
        <v>90.241399999999999</v>
      </c>
      <c r="IK429">
        <v>25.3171</v>
      </c>
      <c r="IL429">
        <v>100.483</v>
      </c>
      <c r="IM429">
        <v>100.18600000000001</v>
      </c>
      <c r="IN429" t="s">
        <v>2771</v>
      </c>
    </row>
    <row r="430" spans="1:248" x14ac:dyDescent="0.2">
      <c r="A430">
        <v>414</v>
      </c>
      <c r="B430">
        <v>1660405549</v>
      </c>
      <c r="C430">
        <v>5824.9000000953674</v>
      </c>
      <c r="D430" t="s">
        <v>1212</v>
      </c>
      <c r="E430" t="s">
        <v>1213</v>
      </c>
      <c r="F430">
        <v>1</v>
      </c>
      <c r="G430" t="s">
        <v>376</v>
      </c>
      <c r="H430" t="s">
        <v>377</v>
      </c>
      <c r="I430" t="s">
        <v>378</v>
      </c>
      <c r="J430" t="s">
        <v>379</v>
      </c>
      <c r="K430" t="s">
        <v>380</v>
      </c>
      <c r="L430" t="s">
        <v>1194</v>
      </c>
      <c r="M430" t="s">
        <v>381</v>
      </c>
      <c r="N430">
        <v>1660405540.068182</v>
      </c>
      <c r="O430">
        <f t="shared" si="204"/>
        <v>1.5354993339737036E-3</v>
      </c>
      <c r="P430">
        <f t="shared" si="205"/>
        <v>1.5354993339737035</v>
      </c>
      <c r="Q430">
        <f t="shared" si="206"/>
        <v>-0.10767954103518648</v>
      </c>
      <c r="R430">
        <f t="shared" si="207"/>
        <v>50.422059090909087</v>
      </c>
      <c r="S430">
        <f t="shared" si="208"/>
        <v>51.063382041385317</v>
      </c>
      <c r="T430">
        <f t="shared" si="209"/>
        <v>5.0929599202072087</v>
      </c>
      <c r="U430">
        <f t="shared" si="210"/>
        <v>5.0289956477264459</v>
      </c>
      <c r="V430">
        <f t="shared" si="211"/>
        <v>7.5164414230958404E-2</v>
      </c>
      <c r="W430">
        <f t="shared" si="212"/>
        <v>2.9225674865764146</v>
      </c>
      <c r="X430">
        <f t="shared" si="213"/>
        <v>7.410676419938457E-2</v>
      </c>
      <c r="Y430">
        <f t="shared" si="214"/>
        <v>4.6410513423466027E-2</v>
      </c>
      <c r="Z430">
        <f t="shared" si="215"/>
        <v>321.51803127272723</v>
      </c>
      <c r="AA430">
        <f t="shared" si="216"/>
        <v>32.50639869315291</v>
      </c>
      <c r="AB430">
        <f t="shared" si="217"/>
        <v>31.72294999999999</v>
      </c>
      <c r="AC430">
        <f t="shared" si="218"/>
        <v>4.7007133961061101</v>
      </c>
      <c r="AD430">
        <f t="shared" si="219"/>
        <v>60.054589904175771</v>
      </c>
      <c r="AE430">
        <f t="shared" si="220"/>
        <v>2.7109170932653188</v>
      </c>
      <c r="AF430">
        <f t="shared" si="221"/>
        <v>4.5140880948332329</v>
      </c>
      <c r="AG430">
        <f t="shared" si="222"/>
        <v>1.9897963028407912</v>
      </c>
      <c r="AH430">
        <f t="shared" si="223"/>
        <v>-67.715520628240327</v>
      </c>
      <c r="AI430">
        <f t="shared" si="224"/>
        <v>-112.2496476725715</v>
      </c>
      <c r="AJ430">
        <f t="shared" si="225"/>
        <v>-8.6561310468572703</v>
      </c>
      <c r="AK430">
        <f t="shared" si="226"/>
        <v>132.89673192505813</v>
      </c>
      <c r="AL430">
        <f t="shared" si="227"/>
        <v>0.64928819037745156</v>
      </c>
      <c r="AM430">
        <f t="shared" si="228"/>
        <v>1.5242430935232758</v>
      </c>
      <c r="AN430">
        <f t="shared" si="229"/>
        <v>-0.10767954103518648</v>
      </c>
      <c r="AO430">
        <v>55.650784607745322</v>
      </c>
      <c r="AP430">
        <v>53.296860606060562</v>
      </c>
      <c r="AQ430">
        <v>0.48170511007745331</v>
      </c>
      <c r="AR430">
        <v>65.518535012621754</v>
      </c>
      <c r="AS430">
        <f t="shared" si="230"/>
        <v>1.5354993339737035</v>
      </c>
      <c r="AT430">
        <v>25.37876475565978</v>
      </c>
      <c r="AU430">
        <v>27.17106545454546</v>
      </c>
      <c r="AV430">
        <v>-3.0045631450534379E-5</v>
      </c>
      <c r="AW430">
        <v>82.942590886382504</v>
      </c>
      <c r="AX430">
        <v>13</v>
      </c>
      <c r="AY430">
        <v>3</v>
      </c>
      <c r="AZ430">
        <f t="shared" si="231"/>
        <v>1</v>
      </c>
      <c r="BA430">
        <f t="shared" si="232"/>
        <v>0</v>
      </c>
      <c r="BB430">
        <f t="shared" si="233"/>
        <v>51972.964965570274</v>
      </c>
      <c r="BC430">
        <f t="shared" si="234"/>
        <v>2000.012727272727</v>
      </c>
      <c r="BD430">
        <f t="shared" si="235"/>
        <v>1681.2106909090905</v>
      </c>
      <c r="BE430">
        <f t="shared" si="236"/>
        <v>0.84059999618184245</v>
      </c>
      <c r="BF430">
        <f t="shared" si="237"/>
        <v>0.16075799263095597</v>
      </c>
      <c r="BG430">
        <v>6</v>
      </c>
      <c r="BH430">
        <v>0.5</v>
      </c>
      <c r="BI430" t="s">
        <v>382</v>
      </c>
      <c r="BJ430">
        <v>2</v>
      </c>
      <c r="BK430" t="b">
        <v>1</v>
      </c>
      <c r="BL430">
        <v>1660405540.068182</v>
      </c>
      <c r="BM430">
        <v>50.422059090909087</v>
      </c>
      <c r="BN430">
        <v>51.293222727272727</v>
      </c>
      <c r="BO430">
        <v>27.180381818181822</v>
      </c>
      <c r="BP430">
        <v>25.401431818181809</v>
      </c>
      <c r="BQ430">
        <v>49.871622727272729</v>
      </c>
      <c r="BR430">
        <v>27.171159090909089</v>
      </c>
      <c r="BS430">
        <v>500.11981818181829</v>
      </c>
      <c r="BT430">
        <v>99.638159090909099</v>
      </c>
      <c r="BU430">
        <v>9.9847218181818187E-2</v>
      </c>
      <c r="BV430">
        <v>31.010531818181821</v>
      </c>
      <c r="BW430">
        <v>31.72294999999999</v>
      </c>
      <c r="BX430">
        <v>999.90000000000032</v>
      </c>
      <c r="BY430">
        <v>0</v>
      </c>
      <c r="BZ430">
        <v>0</v>
      </c>
      <c r="CA430">
        <v>9996.4227272727276</v>
      </c>
      <c r="CB430">
        <v>0</v>
      </c>
      <c r="CC430">
        <v>23.668804545454549</v>
      </c>
      <c r="CD430">
        <v>-0.87116195454545453</v>
      </c>
      <c r="CE430">
        <v>51.830836363636372</v>
      </c>
      <c r="CF430">
        <v>52.630063636363623</v>
      </c>
      <c r="CG430">
        <v>1.7789540909090911</v>
      </c>
      <c r="CH430">
        <v>51.293222727272727</v>
      </c>
      <c r="CI430">
        <v>25.401431818181809</v>
      </c>
      <c r="CJ430">
        <v>2.708203636363637</v>
      </c>
      <c r="CK430">
        <v>2.530950909090909</v>
      </c>
      <c r="CL430">
        <v>22.334977272727269</v>
      </c>
      <c r="CM430">
        <v>21.226922727272729</v>
      </c>
      <c r="CN430">
        <v>2000.012727272727</v>
      </c>
      <c r="CO430">
        <v>0.98000077272727248</v>
      </c>
      <c r="CP430">
        <v>1.9999527272727271E-2</v>
      </c>
      <c r="CQ430">
        <v>0</v>
      </c>
      <c r="CR430">
        <v>2.1626818181818179</v>
      </c>
      <c r="CS430">
        <v>0</v>
      </c>
      <c r="CT430">
        <v>26408.06818181818</v>
      </c>
      <c r="CU430">
        <v>17412.422727272729</v>
      </c>
      <c r="CV430">
        <v>42.061999999999998</v>
      </c>
      <c r="CW430">
        <v>43.155999999999999</v>
      </c>
      <c r="CX430">
        <v>42.087772727272728</v>
      </c>
      <c r="CY430">
        <v>41.5</v>
      </c>
      <c r="CZ430">
        <v>42.061999999999998</v>
      </c>
      <c r="DA430">
        <v>1960.012727272727</v>
      </c>
      <c r="DB430">
        <v>40</v>
      </c>
      <c r="DC430">
        <v>0</v>
      </c>
      <c r="DD430">
        <v>1660405546.8</v>
      </c>
      <c r="DE430">
        <v>0</v>
      </c>
      <c r="DF430">
        <v>1660405346</v>
      </c>
      <c r="DG430" t="s">
        <v>1195</v>
      </c>
      <c r="DH430">
        <v>1660405346</v>
      </c>
      <c r="DI430">
        <v>1660405343.5</v>
      </c>
      <c r="DJ430">
        <v>14</v>
      </c>
      <c r="DK430">
        <v>0.109</v>
      </c>
      <c r="DL430">
        <v>-3.0000000000000001E-3</v>
      </c>
      <c r="DM430">
        <v>1.3660000000000001</v>
      </c>
      <c r="DN430">
        <v>1.4E-2</v>
      </c>
      <c r="DO430">
        <v>400</v>
      </c>
      <c r="DP430">
        <v>25</v>
      </c>
      <c r="DQ430">
        <v>0.44</v>
      </c>
      <c r="DR430">
        <v>0.08</v>
      </c>
      <c r="DS430">
        <v>-0.33049230371238741</v>
      </c>
      <c r="DT430">
        <v>-0.34656549959567079</v>
      </c>
      <c r="DU430">
        <v>6.449436313398263E-2</v>
      </c>
      <c r="DV430">
        <v>1</v>
      </c>
      <c r="DW430">
        <v>0.67093925854789371</v>
      </c>
      <c r="DX430">
        <v>19.76307950504993</v>
      </c>
      <c r="DY430">
        <v>1.9854463283835699</v>
      </c>
      <c r="DZ430">
        <v>0</v>
      </c>
      <c r="EA430">
        <v>-1.1901694193548391</v>
      </c>
      <c r="EB430">
        <v>-28.089617370967751</v>
      </c>
      <c r="EC430">
        <v>2.840339551765005</v>
      </c>
      <c r="ED430">
        <v>0</v>
      </c>
      <c r="EE430">
        <v>55.827553461817978</v>
      </c>
      <c r="EF430">
        <v>8.7896231716820505</v>
      </c>
      <c r="EG430">
        <v>1.309774211976072</v>
      </c>
      <c r="EH430">
        <v>0</v>
      </c>
      <c r="EI430">
        <v>1.7773470731707319</v>
      </c>
      <c r="EJ430">
        <v>0.15564982578396991</v>
      </c>
      <c r="EK430">
        <v>1.7158990709402969E-2</v>
      </c>
      <c r="EL430">
        <v>0</v>
      </c>
      <c r="EM430">
        <v>1.9895325485642119</v>
      </c>
      <c r="EN430">
        <v>-1.863783056772536E-3</v>
      </c>
      <c r="EO430">
        <v>1.2539221724085861E-3</v>
      </c>
      <c r="EP430">
        <v>1</v>
      </c>
      <c r="EQ430">
        <v>2</v>
      </c>
      <c r="ER430">
        <v>6</v>
      </c>
      <c r="ES430" t="s">
        <v>415</v>
      </c>
      <c r="ET430">
        <v>2.94259</v>
      </c>
      <c r="EU430">
        <v>2.8011300000000001</v>
      </c>
      <c r="EV430">
        <v>1.39157E-2</v>
      </c>
      <c r="EW430">
        <v>1.6964300000000002E-2</v>
      </c>
      <c r="EX430">
        <v>0.117882</v>
      </c>
      <c r="EY430">
        <v>0.11243400000000001</v>
      </c>
      <c r="EZ430">
        <v>20208.5</v>
      </c>
      <c r="FA430">
        <v>21122.9</v>
      </c>
      <c r="FB430">
        <v>23833.3</v>
      </c>
      <c r="FC430">
        <v>25006.9</v>
      </c>
      <c r="FD430">
        <v>33647</v>
      </c>
      <c r="FE430">
        <v>35436.800000000003</v>
      </c>
      <c r="FF430">
        <v>43453.3</v>
      </c>
      <c r="FG430">
        <v>46227.5</v>
      </c>
      <c r="FH430">
        <v>1.9264699999999999</v>
      </c>
      <c r="FI430">
        <v>1.8564000000000001</v>
      </c>
      <c r="FJ430">
        <v>0.123575</v>
      </c>
      <c r="FK430">
        <v>0</v>
      </c>
      <c r="FL430">
        <v>29.712399999999999</v>
      </c>
      <c r="FM430">
        <v>999.9</v>
      </c>
      <c r="FN430">
        <v>61.3</v>
      </c>
      <c r="FO430">
        <v>35</v>
      </c>
      <c r="FP430">
        <v>34.751899999999999</v>
      </c>
      <c r="FQ430">
        <v>63.9467</v>
      </c>
      <c r="FR430">
        <v>26.4343</v>
      </c>
      <c r="FS430">
        <v>1</v>
      </c>
      <c r="FT430">
        <v>0.38311499999999998</v>
      </c>
      <c r="FU430">
        <v>1.42523</v>
      </c>
      <c r="FV430">
        <v>20.316400000000002</v>
      </c>
      <c r="FW430">
        <v>5.2102500000000003</v>
      </c>
      <c r="FX430">
        <v>11.907500000000001</v>
      </c>
      <c r="FY430">
        <v>5.00265</v>
      </c>
      <c r="FZ430">
        <v>3.2903500000000001</v>
      </c>
      <c r="GA430">
        <v>9999</v>
      </c>
      <c r="GB430">
        <v>9999</v>
      </c>
      <c r="GC430">
        <v>9999</v>
      </c>
      <c r="GD430">
        <v>999.9</v>
      </c>
      <c r="GE430">
        <v>1.8595600000000001</v>
      </c>
      <c r="GF430">
        <v>1.8545499999999999</v>
      </c>
      <c r="GG430">
        <v>1.8577399999999999</v>
      </c>
      <c r="GH430">
        <v>1.85612</v>
      </c>
      <c r="GI430">
        <v>1.85501</v>
      </c>
      <c r="GJ430">
        <v>1.85459</v>
      </c>
      <c r="GK430">
        <v>1.8533299999999999</v>
      </c>
      <c r="GL430">
        <v>1.8563799999999999</v>
      </c>
      <c r="GM430">
        <v>0</v>
      </c>
      <c r="GN430">
        <v>0</v>
      </c>
      <c r="GO430">
        <v>0</v>
      </c>
      <c r="GP430">
        <v>0</v>
      </c>
      <c r="GQ430" t="s">
        <v>385</v>
      </c>
      <c r="GR430" t="s">
        <v>386</v>
      </c>
      <c r="GS430" t="s">
        <v>387</v>
      </c>
      <c r="GT430" t="s">
        <v>387</v>
      </c>
      <c r="GU430" t="s">
        <v>387</v>
      </c>
      <c r="GV430" t="s">
        <v>387</v>
      </c>
      <c r="GW430">
        <v>0</v>
      </c>
      <c r="GX430">
        <v>100</v>
      </c>
      <c r="GY430">
        <v>100</v>
      </c>
      <c r="GZ430">
        <v>0.55600000000000005</v>
      </c>
      <c r="HA430">
        <v>9.1999999999999998E-3</v>
      </c>
      <c r="HB430">
        <v>0.41309066869031658</v>
      </c>
      <c r="HC430">
        <v>2.8098669343081611E-3</v>
      </c>
      <c r="HD430">
        <v>-1.127031966113555E-6</v>
      </c>
      <c r="HE430">
        <v>1.768598670541231E-10</v>
      </c>
      <c r="HF430">
        <v>-7.0735416739826806E-2</v>
      </c>
      <c r="HG430">
        <v>1.081145868756639E-2</v>
      </c>
      <c r="HH430">
        <v>-3.689364805754238E-4</v>
      </c>
      <c r="HI430">
        <v>2.919854880483278E-6</v>
      </c>
      <c r="HJ430">
        <v>2</v>
      </c>
      <c r="HK430">
        <v>2136</v>
      </c>
      <c r="HL430">
        <v>3</v>
      </c>
      <c r="HM430">
        <v>30</v>
      </c>
      <c r="HN430">
        <v>3.4</v>
      </c>
      <c r="HO430">
        <v>3.4</v>
      </c>
      <c r="HP430">
        <v>0.33203100000000002</v>
      </c>
      <c r="HQ430">
        <v>2.3925800000000002</v>
      </c>
      <c r="HR430">
        <v>1.4978</v>
      </c>
      <c r="HS430">
        <v>2.3010299999999999</v>
      </c>
      <c r="HT430">
        <v>1.5478499999999999</v>
      </c>
      <c r="HU430">
        <v>2.2778299999999998</v>
      </c>
      <c r="HV430">
        <v>38.159300000000002</v>
      </c>
      <c r="HW430">
        <v>14.315899999999999</v>
      </c>
      <c r="HX430">
        <v>18</v>
      </c>
      <c r="HY430">
        <v>478.25599999999997</v>
      </c>
      <c r="HZ430">
        <v>495.51499999999999</v>
      </c>
      <c r="IA430">
        <v>27.7712</v>
      </c>
      <c r="IB430">
        <v>31.919899999999998</v>
      </c>
      <c r="IC430">
        <v>30.0001</v>
      </c>
      <c r="ID430">
        <v>31.698499999999999</v>
      </c>
      <c r="IE430">
        <v>31.7926</v>
      </c>
      <c r="IF430">
        <v>6.8597000000000001</v>
      </c>
      <c r="IG430">
        <v>29.524899999999999</v>
      </c>
      <c r="IH430">
        <v>0</v>
      </c>
      <c r="II430">
        <v>27.763000000000002</v>
      </c>
      <c r="IJ430">
        <v>100.26600000000001</v>
      </c>
      <c r="IK430">
        <v>25.318300000000001</v>
      </c>
      <c r="IL430">
        <v>100.483</v>
      </c>
      <c r="IM430">
        <v>100.18600000000001</v>
      </c>
      <c r="IN430" t="s">
        <v>2771</v>
      </c>
    </row>
    <row r="431" spans="1:248" x14ac:dyDescent="0.2">
      <c r="A431">
        <v>415</v>
      </c>
      <c r="B431">
        <v>1660405550</v>
      </c>
      <c r="C431">
        <v>5825.9000000953674</v>
      </c>
      <c r="D431" t="s">
        <v>1214</v>
      </c>
      <c r="E431" t="s">
        <v>1215</v>
      </c>
      <c r="F431">
        <v>1</v>
      </c>
      <c r="G431" t="s">
        <v>376</v>
      </c>
      <c r="H431" t="s">
        <v>377</v>
      </c>
      <c r="I431" t="s">
        <v>378</v>
      </c>
      <c r="J431" t="s">
        <v>379</v>
      </c>
      <c r="K431" t="s">
        <v>380</v>
      </c>
      <c r="L431" t="s">
        <v>1194</v>
      </c>
      <c r="M431" t="s">
        <v>381</v>
      </c>
      <c r="N431">
        <v>1660405541.071429</v>
      </c>
      <c r="O431">
        <f t="shared" si="204"/>
        <v>1.5338374016931819E-3</v>
      </c>
      <c r="P431">
        <f t="shared" si="205"/>
        <v>1.5338374016931819</v>
      </c>
      <c r="Q431">
        <f t="shared" si="206"/>
        <v>4.0714392015218787E-2</v>
      </c>
      <c r="R431">
        <f t="shared" si="207"/>
        <v>50.555828571428577</v>
      </c>
      <c r="S431">
        <f t="shared" si="208"/>
        <v>48.046250622690799</v>
      </c>
      <c r="T431">
        <f t="shared" si="209"/>
        <v>4.7920285269028255</v>
      </c>
      <c r="U431">
        <f t="shared" si="210"/>
        <v>5.0423283726759776</v>
      </c>
      <c r="V431">
        <f t="shared" si="211"/>
        <v>7.5075244851229531E-2</v>
      </c>
      <c r="W431">
        <f t="shared" si="212"/>
        <v>2.9223104869576213</v>
      </c>
      <c r="X431">
        <f t="shared" si="213"/>
        <v>7.4019992380432539E-2</v>
      </c>
      <c r="Y431">
        <f t="shared" si="214"/>
        <v>4.6356069772631132E-2</v>
      </c>
      <c r="Z431">
        <f t="shared" si="215"/>
        <v>321.51972400000005</v>
      </c>
      <c r="AA431">
        <f t="shared" si="216"/>
        <v>32.507283060236375</v>
      </c>
      <c r="AB431">
        <f t="shared" si="217"/>
        <v>31.723366666666671</v>
      </c>
      <c r="AC431">
        <f t="shared" si="218"/>
        <v>4.7008244822358156</v>
      </c>
      <c r="AD431">
        <f t="shared" si="219"/>
        <v>60.052139644393833</v>
      </c>
      <c r="AE431">
        <f t="shared" si="220"/>
        <v>2.7108560302671312</v>
      </c>
      <c r="AF431">
        <f t="shared" si="221"/>
        <v>4.5141705962848286</v>
      </c>
      <c r="AG431">
        <f t="shared" si="222"/>
        <v>1.9899684519686844</v>
      </c>
      <c r="AH431">
        <f t="shared" si="223"/>
        <v>-67.642229414669316</v>
      </c>
      <c r="AI431">
        <f t="shared" si="224"/>
        <v>-112.254917798204</v>
      </c>
      <c r="AJ431">
        <f t="shared" si="225"/>
        <v>-8.6573302003832904</v>
      </c>
      <c r="AK431">
        <f t="shared" si="226"/>
        <v>132.96524658674343</v>
      </c>
      <c r="AL431">
        <f t="shared" si="227"/>
        <v>1.2132253311539984</v>
      </c>
      <c r="AM431">
        <f t="shared" si="228"/>
        <v>1.5259283377353385</v>
      </c>
      <c r="AN431">
        <f t="shared" si="229"/>
        <v>4.0714392015218787E-2</v>
      </c>
      <c r="AO431">
        <v>58.73691885823321</v>
      </c>
      <c r="AP431">
        <v>54.522015757575751</v>
      </c>
      <c r="AQ431">
        <v>0.80683694634819603</v>
      </c>
      <c r="AR431">
        <v>65.518535012621754</v>
      </c>
      <c r="AS431">
        <f t="shared" si="230"/>
        <v>1.5338374016931819</v>
      </c>
      <c r="AT431">
        <v>25.37878477164875</v>
      </c>
      <c r="AU431">
        <v>27.1691218181818</v>
      </c>
      <c r="AV431">
        <v>-2.271858401992835E-5</v>
      </c>
      <c r="AW431">
        <v>82.942590886382504</v>
      </c>
      <c r="AX431">
        <v>13</v>
      </c>
      <c r="AY431">
        <v>3</v>
      </c>
      <c r="AZ431">
        <f t="shared" si="231"/>
        <v>1</v>
      </c>
      <c r="BA431">
        <f t="shared" si="232"/>
        <v>0</v>
      </c>
      <c r="BB431">
        <f t="shared" si="233"/>
        <v>51965.594021473342</v>
      </c>
      <c r="BC431">
        <f t="shared" si="234"/>
        <v>2000.023333333334</v>
      </c>
      <c r="BD431">
        <f t="shared" si="235"/>
        <v>1681.2196000000004</v>
      </c>
      <c r="BE431">
        <f t="shared" si="236"/>
        <v>0.84059999300008159</v>
      </c>
      <c r="BF431">
        <f t="shared" si="237"/>
        <v>0.1607579864901576</v>
      </c>
      <c r="BG431">
        <v>6</v>
      </c>
      <c r="BH431">
        <v>0.5</v>
      </c>
      <c r="BI431" t="s">
        <v>382</v>
      </c>
      <c r="BJ431">
        <v>2</v>
      </c>
      <c r="BK431" t="b">
        <v>1</v>
      </c>
      <c r="BL431">
        <v>1660405541.071429</v>
      </c>
      <c r="BM431">
        <v>50.555828571428577</v>
      </c>
      <c r="BN431">
        <v>52.103919047619037</v>
      </c>
      <c r="BO431">
        <v>27.179819047619048</v>
      </c>
      <c r="BP431">
        <v>25.398880952380949</v>
      </c>
      <c r="BQ431">
        <v>50.005033333333337</v>
      </c>
      <c r="BR431">
        <v>27.170590476190469</v>
      </c>
      <c r="BS431">
        <v>500.11414285714289</v>
      </c>
      <c r="BT431">
        <v>99.638000000000005</v>
      </c>
      <c r="BU431">
        <v>9.9824800000000005E-2</v>
      </c>
      <c r="BV431">
        <v>31.010852380952389</v>
      </c>
      <c r="BW431">
        <v>31.723366666666671</v>
      </c>
      <c r="BX431">
        <v>999.9000000000002</v>
      </c>
      <c r="BY431">
        <v>0</v>
      </c>
      <c r="BZ431">
        <v>0</v>
      </c>
      <c r="CA431">
        <v>9994.9723809523803</v>
      </c>
      <c r="CB431">
        <v>0</v>
      </c>
      <c r="CC431">
        <v>23.59007142857142</v>
      </c>
      <c r="CD431">
        <v>-1.5480905238095239</v>
      </c>
      <c r="CE431">
        <v>51.968309523809523</v>
      </c>
      <c r="CF431">
        <v>53.461738095238083</v>
      </c>
      <c r="CG431">
        <v>1.7809385714285719</v>
      </c>
      <c r="CH431">
        <v>52.103919047619037</v>
      </c>
      <c r="CI431">
        <v>25.398880952380949</v>
      </c>
      <c r="CJ431">
        <v>2.7081428571428572</v>
      </c>
      <c r="CK431">
        <v>2.5306928571428569</v>
      </c>
      <c r="CL431">
        <v>22.334609523809519</v>
      </c>
      <c r="CM431">
        <v>21.225257142857149</v>
      </c>
      <c r="CN431">
        <v>2000.023333333334</v>
      </c>
      <c r="CO431">
        <v>0.98000071428571411</v>
      </c>
      <c r="CP431">
        <v>1.9999585714285711E-2</v>
      </c>
      <c r="CQ431">
        <v>0</v>
      </c>
      <c r="CR431">
        <v>2.2824761904761899</v>
      </c>
      <c r="CS431">
        <v>0</v>
      </c>
      <c r="CT431">
        <v>26405.666666666661</v>
      </c>
      <c r="CU431">
        <v>17412.50952380952</v>
      </c>
      <c r="CV431">
        <v>42.061999999999998</v>
      </c>
      <c r="CW431">
        <v>43.15157142857143</v>
      </c>
      <c r="CX431">
        <v>42.088999999999999</v>
      </c>
      <c r="CY431">
        <v>41.5</v>
      </c>
      <c r="CZ431">
        <v>42.061999999999998</v>
      </c>
      <c r="DA431">
        <v>1960.023333333334</v>
      </c>
      <c r="DB431">
        <v>40</v>
      </c>
      <c r="DC431">
        <v>0</v>
      </c>
      <c r="DD431">
        <v>1660405548</v>
      </c>
      <c r="DE431">
        <v>0</v>
      </c>
      <c r="DF431">
        <v>1660405346</v>
      </c>
      <c r="DG431" t="s">
        <v>1195</v>
      </c>
      <c r="DH431">
        <v>1660405346</v>
      </c>
      <c r="DI431">
        <v>1660405343.5</v>
      </c>
      <c r="DJ431">
        <v>14</v>
      </c>
      <c r="DK431">
        <v>0.109</v>
      </c>
      <c r="DL431">
        <v>-3.0000000000000001E-3</v>
      </c>
      <c r="DM431">
        <v>1.3660000000000001</v>
      </c>
      <c r="DN431">
        <v>1.4E-2</v>
      </c>
      <c r="DO431">
        <v>400</v>
      </c>
      <c r="DP431">
        <v>25</v>
      </c>
      <c r="DQ431">
        <v>0.44</v>
      </c>
      <c r="DR431">
        <v>0.08</v>
      </c>
      <c r="DS431">
        <v>-0.33049230371238741</v>
      </c>
      <c r="DT431">
        <v>-0.34656549959567079</v>
      </c>
      <c r="DU431">
        <v>6.449436313398263E-2</v>
      </c>
      <c r="DV431">
        <v>1</v>
      </c>
      <c r="DW431">
        <v>0.67093925854789371</v>
      </c>
      <c r="DX431">
        <v>19.76307950504993</v>
      </c>
      <c r="DY431">
        <v>1.9854463283835699</v>
      </c>
      <c r="DZ431">
        <v>0</v>
      </c>
      <c r="EA431">
        <v>-1.1901694193548391</v>
      </c>
      <c r="EB431">
        <v>-28.089617370967751</v>
      </c>
      <c r="EC431">
        <v>2.840339551765005</v>
      </c>
      <c r="ED431">
        <v>0</v>
      </c>
      <c r="EE431">
        <v>55.827553461817978</v>
      </c>
      <c r="EF431">
        <v>8.7896231716820505</v>
      </c>
      <c r="EG431">
        <v>1.309774211976072</v>
      </c>
      <c r="EH431">
        <v>0</v>
      </c>
      <c r="EI431">
        <v>1.7773470731707319</v>
      </c>
      <c r="EJ431">
        <v>0.15564982578396991</v>
      </c>
      <c r="EK431">
        <v>1.7158990709402969E-2</v>
      </c>
      <c r="EL431">
        <v>0</v>
      </c>
      <c r="EM431">
        <v>1.9895325485642119</v>
      </c>
      <c r="EN431">
        <v>-1.863783056772536E-3</v>
      </c>
      <c r="EO431">
        <v>1.2539221724085861E-3</v>
      </c>
      <c r="EP431">
        <v>1</v>
      </c>
      <c r="EQ431">
        <v>2</v>
      </c>
      <c r="ER431">
        <v>6</v>
      </c>
      <c r="ES431" t="s">
        <v>415</v>
      </c>
      <c r="ET431">
        <v>2.94259</v>
      </c>
      <c r="EU431">
        <v>2.8011300000000001</v>
      </c>
      <c r="EV431">
        <v>1.4272999999999999E-2</v>
      </c>
      <c r="EW431">
        <v>1.8018200000000002E-2</v>
      </c>
      <c r="EX431">
        <v>0.11787599999999999</v>
      </c>
      <c r="EY431">
        <v>0.11243599999999999</v>
      </c>
      <c r="EZ431">
        <v>20201.099999999999</v>
      </c>
      <c r="FA431">
        <v>21100.3</v>
      </c>
      <c r="FB431">
        <v>23833.3</v>
      </c>
      <c r="FC431">
        <v>25006.9</v>
      </c>
      <c r="FD431">
        <v>33647.300000000003</v>
      </c>
      <c r="FE431">
        <v>35436.9</v>
      </c>
      <c r="FF431">
        <v>43453.3</v>
      </c>
      <c r="FG431">
        <v>46227.6</v>
      </c>
      <c r="FH431">
        <v>1.92638</v>
      </c>
      <c r="FI431">
        <v>1.8564499999999999</v>
      </c>
      <c r="FJ431">
        <v>0.123542</v>
      </c>
      <c r="FK431">
        <v>0</v>
      </c>
      <c r="FL431">
        <v>29.713200000000001</v>
      </c>
      <c r="FM431">
        <v>999.9</v>
      </c>
      <c r="FN431">
        <v>61.3</v>
      </c>
      <c r="FO431">
        <v>35</v>
      </c>
      <c r="FP431">
        <v>34.747799999999998</v>
      </c>
      <c r="FQ431">
        <v>64.026700000000005</v>
      </c>
      <c r="FR431">
        <v>26.618600000000001</v>
      </c>
      <c r="FS431">
        <v>1</v>
      </c>
      <c r="FT431">
        <v>0.383191</v>
      </c>
      <c r="FU431">
        <v>1.43041</v>
      </c>
      <c r="FV431">
        <v>20.316400000000002</v>
      </c>
      <c r="FW431">
        <v>5.2096499999999999</v>
      </c>
      <c r="FX431">
        <v>11.907400000000001</v>
      </c>
      <c r="FY431">
        <v>5.0026999999999999</v>
      </c>
      <c r="FZ431">
        <v>3.2903500000000001</v>
      </c>
      <c r="GA431">
        <v>9999</v>
      </c>
      <c r="GB431">
        <v>9999</v>
      </c>
      <c r="GC431">
        <v>9999</v>
      </c>
      <c r="GD431">
        <v>999.9</v>
      </c>
      <c r="GE431">
        <v>1.85958</v>
      </c>
      <c r="GF431">
        <v>1.8545499999999999</v>
      </c>
      <c r="GG431">
        <v>1.8577600000000001</v>
      </c>
      <c r="GH431">
        <v>1.8561399999999999</v>
      </c>
      <c r="GI431">
        <v>1.85501</v>
      </c>
      <c r="GJ431">
        <v>1.8546</v>
      </c>
      <c r="GK431">
        <v>1.8533299999999999</v>
      </c>
      <c r="GL431">
        <v>1.85639</v>
      </c>
      <c r="GM431">
        <v>0</v>
      </c>
      <c r="GN431">
        <v>0</v>
      </c>
      <c r="GO431">
        <v>0</v>
      </c>
      <c r="GP431">
        <v>0</v>
      </c>
      <c r="GQ431" t="s">
        <v>385</v>
      </c>
      <c r="GR431" t="s">
        <v>386</v>
      </c>
      <c r="GS431" t="s">
        <v>387</v>
      </c>
      <c r="GT431" t="s">
        <v>387</v>
      </c>
      <c r="GU431" t="s">
        <v>387</v>
      </c>
      <c r="GV431" t="s">
        <v>387</v>
      </c>
      <c r="GW431">
        <v>0</v>
      </c>
      <c r="GX431">
        <v>100</v>
      </c>
      <c r="GY431">
        <v>100</v>
      </c>
      <c r="GZ431">
        <v>0.55900000000000005</v>
      </c>
      <c r="HA431">
        <v>9.2999999999999992E-3</v>
      </c>
      <c r="HB431">
        <v>0.41309066869031658</v>
      </c>
      <c r="HC431">
        <v>2.8098669343081611E-3</v>
      </c>
      <c r="HD431">
        <v>-1.127031966113555E-6</v>
      </c>
      <c r="HE431">
        <v>1.768598670541231E-10</v>
      </c>
      <c r="HF431">
        <v>-7.0735416739826806E-2</v>
      </c>
      <c r="HG431">
        <v>1.081145868756639E-2</v>
      </c>
      <c r="HH431">
        <v>-3.689364805754238E-4</v>
      </c>
      <c r="HI431">
        <v>2.919854880483278E-6</v>
      </c>
      <c r="HJ431">
        <v>2</v>
      </c>
      <c r="HK431">
        <v>2136</v>
      </c>
      <c r="HL431">
        <v>3</v>
      </c>
      <c r="HM431">
        <v>30</v>
      </c>
      <c r="HN431">
        <v>3.4</v>
      </c>
      <c r="HO431">
        <v>3.4</v>
      </c>
      <c r="HP431">
        <v>0.34423799999999999</v>
      </c>
      <c r="HQ431">
        <v>2.36938</v>
      </c>
      <c r="HR431">
        <v>1.4978</v>
      </c>
      <c r="HS431">
        <v>2.3010299999999999</v>
      </c>
      <c r="HT431">
        <v>1.5478499999999999</v>
      </c>
      <c r="HU431">
        <v>2.4072300000000002</v>
      </c>
      <c r="HV431">
        <v>38.159300000000002</v>
      </c>
      <c r="HW431">
        <v>14.3247</v>
      </c>
      <c r="HX431">
        <v>18</v>
      </c>
      <c r="HY431">
        <v>478.20299999999997</v>
      </c>
      <c r="HZ431">
        <v>495.55500000000001</v>
      </c>
      <c r="IA431">
        <v>27.7685</v>
      </c>
      <c r="IB431">
        <v>31.920500000000001</v>
      </c>
      <c r="IC431">
        <v>30.0002</v>
      </c>
      <c r="ID431">
        <v>31.699300000000001</v>
      </c>
      <c r="IE431">
        <v>31.793500000000002</v>
      </c>
      <c r="IF431">
        <v>7.02827</v>
      </c>
      <c r="IG431">
        <v>29.524899999999999</v>
      </c>
      <c r="IH431">
        <v>0</v>
      </c>
      <c r="II431">
        <v>27.763000000000002</v>
      </c>
      <c r="IJ431">
        <v>100.26600000000001</v>
      </c>
      <c r="IK431">
        <v>25.3215</v>
      </c>
      <c r="IL431">
        <v>100.483</v>
      </c>
      <c r="IM431">
        <v>100.187</v>
      </c>
      <c r="IN431" t="s">
        <v>2771</v>
      </c>
    </row>
    <row r="432" spans="1:248" x14ac:dyDescent="0.2">
      <c r="A432">
        <v>416</v>
      </c>
      <c r="B432">
        <v>1660405551</v>
      </c>
      <c r="C432">
        <v>5826.9000000953674</v>
      </c>
      <c r="D432" t="s">
        <v>1216</v>
      </c>
      <c r="E432" t="s">
        <v>1217</v>
      </c>
      <c r="F432">
        <v>1</v>
      </c>
      <c r="G432" t="s">
        <v>376</v>
      </c>
      <c r="H432" t="s">
        <v>377</v>
      </c>
      <c r="I432" t="s">
        <v>378</v>
      </c>
      <c r="J432" t="s">
        <v>379</v>
      </c>
      <c r="K432" t="s">
        <v>380</v>
      </c>
      <c r="L432" t="s">
        <v>1194</v>
      </c>
      <c r="M432" t="s">
        <v>381</v>
      </c>
      <c r="N432">
        <v>1660405542.125</v>
      </c>
      <c r="O432">
        <f t="shared" si="204"/>
        <v>1.5314525512456179E-3</v>
      </c>
      <c r="P432">
        <f t="shared" si="205"/>
        <v>1.5314525512456179</v>
      </c>
      <c r="Q432">
        <f t="shared" si="206"/>
        <v>0.15308070279781955</v>
      </c>
      <c r="R432">
        <f t="shared" si="207"/>
        <v>50.780119999999997</v>
      </c>
      <c r="S432">
        <f t="shared" si="208"/>
        <v>45.873385998026819</v>
      </c>
      <c r="T432">
        <f t="shared" si="209"/>
        <v>4.5753051133719689</v>
      </c>
      <c r="U432">
        <f t="shared" si="210"/>
        <v>5.0646913812648515</v>
      </c>
      <c r="V432">
        <f t="shared" si="211"/>
        <v>7.495304148218021E-2</v>
      </c>
      <c r="W432">
        <f t="shared" si="212"/>
        <v>2.9220065498579966</v>
      </c>
      <c r="X432">
        <f t="shared" si="213"/>
        <v>7.3901087874217952E-2</v>
      </c>
      <c r="Y432">
        <f t="shared" si="214"/>
        <v>4.6281463776160284E-2</v>
      </c>
      <c r="Z432">
        <f t="shared" si="215"/>
        <v>321.51719699999995</v>
      </c>
      <c r="AA432">
        <f t="shared" si="216"/>
        <v>32.508419893084493</v>
      </c>
      <c r="AB432">
        <f t="shared" si="217"/>
        <v>31.72345</v>
      </c>
      <c r="AC432">
        <f t="shared" si="218"/>
        <v>4.7008466997360374</v>
      </c>
      <c r="AD432">
        <f t="shared" si="219"/>
        <v>60.049081742897435</v>
      </c>
      <c r="AE432">
        <f t="shared" si="220"/>
        <v>2.7107778970047929</v>
      </c>
      <c r="AF432">
        <f t="shared" si="221"/>
        <v>4.5142703573904726</v>
      </c>
      <c r="AG432">
        <f t="shared" si="222"/>
        <v>1.9900688027312445</v>
      </c>
      <c r="AH432">
        <f t="shared" si="223"/>
        <v>-67.537057509931756</v>
      </c>
      <c r="AI432">
        <f t="shared" si="224"/>
        <v>-112.19530814214653</v>
      </c>
      <c r="AJ432">
        <f t="shared" si="225"/>
        <v>-8.6536530834249525</v>
      </c>
      <c r="AK432">
        <f t="shared" si="226"/>
        <v>133.13117826449673</v>
      </c>
      <c r="AL432">
        <f t="shared" si="227"/>
        <v>1.9457244822388347</v>
      </c>
      <c r="AM432">
        <f t="shared" si="228"/>
        <v>1.5276790619275609</v>
      </c>
      <c r="AN432">
        <f t="shared" si="229"/>
        <v>0.15308070279781955</v>
      </c>
      <c r="AO432">
        <v>62.341528823912228</v>
      </c>
      <c r="AP432">
        <v>56.117088484848473</v>
      </c>
      <c r="AQ432">
        <v>1.1693258541055509</v>
      </c>
      <c r="AR432">
        <v>65.518535012621754</v>
      </c>
      <c r="AS432">
        <f t="shared" si="230"/>
        <v>1.5314525512456179</v>
      </c>
      <c r="AT432">
        <v>25.379480223285181</v>
      </c>
      <c r="AU432">
        <v>27.1670315151515</v>
      </c>
      <c r="AV432">
        <v>-1.6829220245708621E-5</v>
      </c>
      <c r="AW432">
        <v>82.942590886382504</v>
      </c>
      <c r="AX432">
        <v>13</v>
      </c>
      <c r="AY432">
        <v>3</v>
      </c>
      <c r="AZ432">
        <f t="shared" si="231"/>
        <v>1</v>
      </c>
      <c r="BA432">
        <f t="shared" si="232"/>
        <v>0</v>
      </c>
      <c r="BB432">
        <f t="shared" si="233"/>
        <v>51956.87710982094</v>
      </c>
      <c r="BC432">
        <f t="shared" si="234"/>
        <v>2000.0074999999999</v>
      </c>
      <c r="BD432">
        <f t="shared" si="235"/>
        <v>1681.2062999999998</v>
      </c>
      <c r="BE432">
        <f t="shared" si="236"/>
        <v>0.84059999775000838</v>
      </c>
      <c r="BF432">
        <f t="shared" si="237"/>
        <v>0.16075799565751628</v>
      </c>
      <c r="BG432">
        <v>6</v>
      </c>
      <c r="BH432">
        <v>0.5</v>
      </c>
      <c r="BI432" t="s">
        <v>382</v>
      </c>
      <c r="BJ432">
        <v>2</v>
      </c>
      <c r="BK432" t="b">
        <v>1</v>
      </c>
      <c r="BL432">
        <v>1660405542.125</v>
      </c>
      <c r="BM432">
        <v>50.780119999999997</v>
      </c>
      <c r="BN432">
        <v>53.207569999999997</v>
      </c>
      <c r="BO432">
        <v>27.179075000000001</v>
      </c>
      <c r="BP432">
        <v>25.396059999999999</v>
      </c>
      <c r="BQ432">
        <v>50.228724999999997</v>
      </c>
      <c r="BR432">
        <v>27.169844999999999</v>
      </c>
      <c r="BS432">
        <v>500.10509999999999</v>
      </c>
      <c r="BT432">
        <v>99.637864999999991</v>
      </c>
      <c r="BU432">
        <v>9.9815439999999991E-2</v>
      </c>
      <c r="BV432">
        <v>31.011240000000001</v>
      </c>
      <c r="BW432">
        <v>31.72345</v>
      </c>
      <c r="BX432">
        <v>999.9000000000002</v>
      </c>
      <c r="BY432">
        <v>0</v>
      </c>
      <c r="BZ432">
        <v>0</v>
      </c>
      <c r="CA432">
        <v>9993.2519999999986</v>
      </c>
      <c r="CB432">
        <v>0</v>
      </c>
      <c r="CC432">
        <v>23.524245000000001</v>
      </c>
      <c r="CD432">
        <v>-2.42745195</v>
      </c>
      <c r="CE432">
        <v>52.198824999999999</v>
      </c>
      <c r="CF432">
        <v>54.593985000000004</v>
      </c>
      <c r="CG432">
        <v>1.783013</v>
      </c>
      <c r="CH432">
        <v>53.207569999999997</v>
      </c>
      <c r="CI432">
        <v>25.396059999999999</v>
      </c>
      <c r="CJ432">
        <v>2.7080655</v>
      </c>
      <c r="CK432">
        <v>2.5304090000000001</v>
      </c>
      <c r="CL432">
        <v>22.334140000000001</v>
      </c>
      <c r="CM432">
        <v>21.22343</v>
      </c>
      <c r="CN432">
        <v>2000.0074999999999</v>
      </c>
      <c r="CO432">
        <v>0.98000049999999983</v>
      </c>
      <c r="CP432">
        <v>1.9999800000000002E-2</v>
      </c>
      <c r="CQ432">
        <v>0</v>
      </c>
      <c r="CR432">
        <v>2.169</v>
      </c>
      <c r="CS432">
        <v>0</v>
      </c>
      <c r="CT432">
        <v>26402.735000000001</v>
      </c>
      <c r="CU432">
        <v>17412.375</v>
      </c>
      <c r="CV432">
        <v>42.061999999999998</v>
      </c>
      <c r="CW432">
        <v>43.146700000000003</v>
      </c>
      <c r="CX432">
        <v>42.090350000000001</v>
      </c>
      <c r="CY432">
        <v>41.5</v>
      </c>
      <c r="CZ432">
        <v>42.061999999999998</v>
      </c>
      <c r="DA432">
        <v>1960.0074999999999</v>
      </c>
      <c r="DB432">
        <v>40</v>
      </c>
      <c r="DC432">
        <v>0</v>
      </c>
      <c r="DD432">
        <v>1660405549.2</v>
      </c>
      <c r="DE432">
        <v>0</v>
      </c>
      <c r="DF432">
        <v>1660405346</v>
      </c>
      <c r="DG432" t="s">
        <v>1195</v>
      </c>
      <c r="DH432">
        <v>1660405346</v>
      </c>
      <c r="DI432">
        <v>1660405343.5</v>
      </c>
      <c r="DJ432">
        <v>14</v>
      </c>
      <c r="DK432">
        <v>0.109</v>
      </c>
      <c r="DL432">
        <v>-3.0000000000000001E-3</v>
      </c>
      <c r="DM432">
        <v>1.3660000000000001</v>
      </c>
      <c r="DN432">
        <v>1.4E-2</v>
      </c>
      <c r="DO432">
        <v>400</v>
      </c>
      <c r="DP432">
        <v>25</v>
      </c>
      <c r="DQ432">
        <v>0.44</v>
      </c>
      <c r="DR432">
        <v>0.08</v>
      </c>
      <c r="DS432">
        <v>-0.30182045381507883</v>
      </c>
      <c r="DT432">
        <v>0.3294115841953103</v>
      </c>
      <c r="DU432">
        <v>0.1124501308664924</v>
      </c>
      <c r="DV432">
        <v>1</v>
      </c>
      <c r="DW432">
        <v>1.577138785007683</v>
      </c>
      <c r="DX432">
        <v>34.087666175761683</v>
      </c>
      <c r="DY432">
        <v>3.2136304780022442</v>
      </c>
      <c r="DZ432">
        <v>0</v>
      </c>
      <c r="EA432">
        <v>-2.5421218333333329</v>
      </c>
      <c r="EB432">
        <v>-50.477786989988857</v>
      </c>
      <c r="EC432">
        <v>4.4192891772715672</v>
      </c>
      <c r="ED432">
        <v>0</v>
      </c>
      <c r="EE432">
        <v>55.419296649270073</v>
      </c>
      <c r="EF432">
        <v>-1.6070396201340531</v>
      </c>
      <c r="EG432">
        <v>1.8560140357028749</v>
      </c>
      <c r="EH432">
        <v>1</v>
      </c>
      <c r="EI432">
        <v>1.7799345</v>
      </c>
      <c r="EJ432">
        <v>0.14283962476547329</v>
      </c>
      <c r="EK432">
        <v>1.6359865059040059E-2</v>
      </c>
      <c r="EL432">
        <v>1</v>
      </c>
      <c r="EM432">
        <v>1.9896904909508559</v>
      </c>
      <c r="EN432">
        <v>-1.885955341329524E-3</v>
      </c>
      <c r="EO432">
        <v>1.21621850088934E-3</v>
      </c>
      <c r="EP432">
        <v>1</v>
      </c>
      <c r="EQ432">
        <v>4</v>
      </c>
      <c r="ER432">
        <v>6</v>
      </c>
      <c r="ES432" t="s">
        <v>401</v>
      </c>
      <c r="ET432">
        <v>2.94278</v>
      </c>
      <c r="EU432">
        <v>2.8011599999999999</v>
      </c>
      <c r="EV432">
        <v>1.4722600000000001E-2</v>
      </c>
      <c r="EW432">
        <v>1.91179E-2</v>
      </c>
      <c r="EX432">
        <v>0.11787300000000001</v>
      </c>
      <c r="EY432">
        <v>0.11243400000000001</v>
      </c>
      <c r="EZ432">
        <v>20191.8</v>
      </c>
      <c r="FA432">
        <v>21076.799999999999</v>
      </c>
      <c r="FB432">
        <v>23833.1</v>
      </c>
      <c r="FC432">
        <v>25007</v>
      </c>
      <c r="FD432">
        <v>33647.199999999997</v>
      </c>
      <c r="FE432">
        <v>35437.199999999997</v>
      </c>
      <c r="FF432">
        <v>43453</v>
      </c>
      <c r="FG432">
        <v>46227.8</v>
      </c>
      <c r="FH432">
        <v>1.9266000000000001</v>
      </c>
      <c r="FI432">
        <v>1.8564000000000001</v>
      </c>
      <c r="FJ432">
        <v>0.123557</v>
      </c>
      <c r="FK432">
        <v>0</v>
      </c>
      <c r="FL432">
        <v>29.713699999999999</v>
      </c>
      <c r="FM432">
        <v>999.9</v>
      </c>
      <c r="FN432">
        <v>61.3</v>
      </c>
      <c r="FO432">
        <v>35.1</v>
      </c>
      <c r="FP432">
        <v>34.943100000000001</v>
      </c>
      <c r="FQ432">
        <v>63.896700000000003</v>
      </c>
      <c r="FR432">
        <v>25.713100000000001</v>
      </c>
      <c r="FS432">
        <v>1</v>
      </c>
      <c r="FT432">
        <v>0.38323200000000002</v>
      </c>
      <c r="FU432">
        <v>1.43306</v>
      </c>
      <c r="FV432">
        <v>20.316299999999998</v>
      </c>
      <c r="FW432">
        <v>5.2096499999999999</v>
      </c>
      <c r="FX432">
        <v>11.907400000000001</v>
      </c>
      <c r="FY432">
        <v>5.0026000000000002</v>
      </c>
      <c r="FZ432">
        <v>3.2902300000000002</v>
      </c>
      <c r="GA432">
        <v>9999</v>
      </c>
      <c r="GB432">
        <v>9999</v>
      </c>
      <c r="GC432">
        <v>9999</v>
      </c>
      <c r="GD432">
        <v>999.9</v>
      </c>
      <c r="GE432">
        <v>1.85958</v>
      </c>
      <c r="GF432">
        <v>1.8545499999999999</v>
      </c>
      <c r="GG432">
        <v>1.8577600000000001</v>
      </c>
      <c r="GH432">
        <v>1.85615</v>
      </c>
      <c r="GI432">
        <v>1.85501</v>
      </c>
      <c r="GJ432">
        <v>1.8546100000000001</v>
      </c>
      <c r="GK432">
        <v>1.8533299999999999</v>
      </c>
      <c r="GL432">
        <v>1.85639</v>
      </c>
      <c r="GM432">
        <v>0</v>
      </c>
      <c r="GN432">
        <v>0</v>
      </c>
      <c r="GO432">
        <v>0</v>
      </c>
      <c r="GP432">
        <v>0</v>
      </c>
      <c r="GQ432" t="s">
        <v>385</v>
      </c>
      <c r="GR432" t="s">
        <v>386</v>
      </c>
      <c r="GS432" t="s">
        <v>387</v>
      </c>
      <c r="GT432" t="s">
        <v>387</v>
      </c>
      <c r="GU432" t="s">
        <v>387</v>
      </c>
      <c r="GV432" t="s">
        <v>387</v>
      </c>
      <c r="GW432">
        <v>0</v>
      </c>
      <c r="GX432">
        <v>100</v>
      </c>
      <c r="GY432">
        <v>100</v>
      </c>
      <c r="GZ432">
        <v>0.56399999999999995</v>
      </c>
      <c r="HA432">
        <v>9.1999999999999998E-3</v>
      </c>
      <c r="HB432">
        <v>0.41309066869031658</v>
      </c>
      <c r="HC432">
        <v>2.8098669343081611E-3</v>
      </c>
      <c r="HD432">
        <v>-1.127031966113555E-6</v>
      </c>
      <c r="HE432">
        <v>1.768598670541231E-10</v>
      </c>
      <c r="HF432">
        <v>-7.0735416739826806E-2</v>
      </c>
      <c r="HG432">
        <v>1.081145868756639E-2</v>
      </c>
      <c r="HH432">
        <v>-3.689364805754238E-4</v>
      </c>
      <c r="HI432">
        <v>2.919854880483278E-6</v>
      </c>
      <c r="HJ432">
        <v>2</v>
      </c>
      <c r="HK432">
        <v>2136</v>
      </c>
      <c r="HL432">
        <v>3</v>
      </c>
      <c r="HM432">
        <v>30</v>
      </c>
      <c r="HN432">
        <v>3.4</v>
      </c>
      <c r="HO432">
        <v>3.5</v>
      </c>
      <c r="HP432">
        <v>0.35278300000000001</v>
      </c>
      <c r="HQ432">
        <v>2.3718300000000001</v>
      </c>
      <c r="HR432">
        <v>1.4978</v>
      </c>
      <c r="HS432">
        <v>2.3010299999999999</v>
      </c>
      <c r="HT432">
        <v>1.5478499999999999</v>
      </c>
      <c r="HU432">
        <v>2.4365199999999998</v>
      </c>
      <c r="HV432">
        <v>38.159300000000002</v>
      </c>
      <c r="HW432">
        <v>14.333399999999999</v>
      </c>
      <c r="HX432">
        <v>18</v>
      </c>
      <c r="HY432">
        <v>478.33499999999998</v>
      </c>
      <c r="HZ432">
        <v>495.52600000000001</v>
      </c>
      <c r="IA432">
        <v>27.7666</v>
      </c>
      <c r="IB432">
        <v>31.921099999999999</v>
      </c>
      <c r="IC432">
        <v>30.000299999999999</v>
      </c>
      <c r="ID432">
        <v>31.699400000000001</v>
      </c>
      <c r="IE432">
        <v>31.794</v>
      </c>
      <c r="IF432">
        <v>7.2878400000000001</v>
      </c>
      <c r="IG432">
        <v>29.524899999999999</v>
      </c>
      <c r="IH432">
        <v>0</v>
      </c>
      <c r="II432">
        <v>27.763000000000002</v>
      </c>
      <c r="IJ432">
        <v>110.30200000000001</v>
      </c>
      <c r="IK432">
        <v>25.319199999999999</v>
      </c>
      <c r="IL432">
        <v>100.482</v>
      </c>
      <c r="IM432">
        <v>100.187</v>
      </c>
      <c r="IN432" t="s">
        <v>2771</v>
      </c>
    </row>
    <row r="433" spans="1:248" x14ac:dyDescent="0.2">
      <c r="A433">
        <v>417</v>
      </c>
      <c r="B433">
        <v>1660405552</v>
      </c>
      <c r="C433">
        <v>5827.9000000953674</v>
      </c>
      <c r="D433" t="s">
        <v>1218</v>
      </c>
      <c r="E433" t="s">
        <v>1219</v>
      </c>
      <c r="F433">
        <v>1</v>
      </c>
      <c r="G433" t="s">
        <v>376</v>
      </c>
      <c r="H433" t="s">
        <v>377</v>
      </c>
      <c r="I433" t="s">
        <v>378</v>
      </c>
      <c r="J433" t="s">
        <v>379</v>
      </c>
      <c r="K433" t="s">
        <v>380</v>
      </c>
      <c r="L433" t="s">
        <v>1194</v>
      </c>
      <c r="M433" t="s">
        <v>381</v>
      </c>
      <c r="N433">
        <v>1660405543.2368419</v>
      </c>
      <c r="O433">
        <f t="shared" si="204"/>
        <v>1.5296332372840716E-3</v>
      </c>
      <c r="P433">
        <f t="shared" si="205"/>
        <v>1.5296332372840715</v>
      </c>
      <c r="Q433">
        <f t="shared" si="206"/>
        <v>0.21743509866252955</v>
      </c>
      <c r="R433">
        <f t="shared" si="207"/>
        <v>51.130510526315803</v>
      </c>
      <c r="S433">
        <f t="shared" si="208"/>
        <v>44.838660184624629</v>
      </c>
      <c r="T433">
        <f t="shared" si="209"/>
        <v>4.4720948589342155</v>
      </c>
      <c r="U433">
        <f t="shared" si="210"/>
        <v>5.0996281404908563</v>
      </c>
      <c r="V433">
        <f t="shared" si="211"/>
        <v>7.4858719205331131E-2</v>
      </c>
      <c r="W433">
        <f t="shared" si="212"/>
        <v>2.921935021183856</v>
      </c>
      <c r="X433">
        <f t="shared" si="213"/>
        <v>7.3809366242037586E-2</v>
      </c>
      <c r="Y433">
        <f t="shared" si="214"/>
        <v>4.6223908628662463E-2</v>
      </c>
      <c r="Z433">
        <f t="shared" si="215"/>
        <v>321.51927599999993</v>
      </c>
      <c r="AA433">
        <f t="shared" si="216"/>
        <v>32.509351346394567</v>
      </c>
      <c r="AB433">
        <f t="shared" si="217"/>
        <v>31.72345789473685</v>
      </c>
      <c r="AC433">
        <f t="shared" si="218"/>
        <v>4.7008488045565899</v>
      </c>
      <c r="AD433">
        <f t="shared" si="219"/>
        <v>60.045439291322701</v>
      </c>
      <c r="AE433">
        <f t="shared" si="220"/>
        <v>2.7106772355486912</v>
      </c>
      <c r="AF433">
        <f t="shared" si="221"/>
        <v>4.5143765580551216</v>
      </c>
      <c r="AG433">
        <f t="shared" si="222"/>
        <v>1.9901715690078987</v>
      </c>
      <c r="AH433">
        <f t="shared" si="223"/>
        <v>-67.45682576422756</v>
      </c>
      <c r="AI433">
        <f t="shared" si="224"/>
        <v>-112.12880455299251</v>
      </c>
      <c r="AJ433">
        <f t="shared" si="225"/>
        <v>-8.6487532701197534</v>
      </c>
      <c r="AK433">
        <f t="shared" si="226"/>
        <v>133.2848924126601</v>
      </c>
      <c r="AL433">
        <f t="shared" si="227"/>
        <v>2.8601996413440687</v>
      </c>
      <c r="AM433">
        <f t="shared" si="228"/>
        <v>1.529711372183985</v>
      </c>
      <c r="AN433">
        <f t="shared" si="229"/>
        <v>0.21743509866252955</v>
      </c>
      <c r="AO433">
        <v>66.281251759881798</v>
      </c>
      <c r="AP433">
        <v>58.066520000000018</v>
      </c>
      <c r="AQ433">
        <v>1.5395534914286011</v>
      </c>
      <c r="AR433">
        <v>65.518535012621754</v>
      </c>
      <c r="AS433">
        <f t="shared" si="230"/>
        <v>1.5296332372840715</v>
      </c>
      <c r="AT433">
        <v>25.38074408226996</v>
      </c>
      <c r="AU433">
        <v>27.16622666666667</v>
      </c>
      <c r="AV433">
        <v>-2.4863720016960451E-5</v>
      </c>
      <c r="AW433">
        <v>82.942590886382504</v>
      </c>
      <c r="AX433">
        <v>13</v>
      </c>
      <c r="AY433">
        <v>3</v>
      </c>
      <c r="AZ433">
        <f t="shared" si="231"/>
        <v>1</v>
      </c>
      <c r="BA433">
        <f t="shared" si="232"/>
        <v>0</v>
      </c>
      <c r="BB433">
        <f t="shared" si="233"/>
        <v>51954.767219127651</v>
      </c>
      <c r="BC433">
        <f t="shared" si="234"/>
        <v>2000.0205263157891</v>
      </c>
      <c r="BD433">
        <f t="shared" si="235"/>
        <v>1681.2172421052628</v>
      </c>
      <c r="BE433">
        <f t="shared" si="236"/>
        <v>0.84059999384216844</v>
      </c>
      <c r="BF433">
        <f t="shared" si="237"/>
        <v>0.16075798811538514</v>
      </c>
      <c r="BG433">
        <v>6</v>
      </c>
      <c r="BH433">
        <v>0.5</v>
      </c>
      <c r="BI433" t="s">
        <v>382</v>
      </c>
      <c r="BJ433">
        <v>2</v>
      </c>
      <c r="BK433" t="b">
        <v>1</v>
      </c>
      <c r="BL433">
        <v>1660405543.2368419</v>
      </c>
      <c r="BM433">
        <v>51.130510526315803</v>
      </c>
      <c r="BN433">
        <v>54.655868421052617</v>
      </c>
      <c r="BO433">
        <v>27.178121052631582</v>
      </c>
      <c r="BP433">
        <v>25.39273157894737</v>
      </c>
      <c r="BQ433">
        <v>50.578173684210533</v>
      </c>
      <c r="BR433">
        <v>27.168884210526311</v>
      </c>
      <c r="BS433">
        <v>500.10489473684208</v>
      </c>
      <c r="BT433">
        <v>99.637663157894735</v>
      </c>
      <c r="BU433">
        <v>9.9814289473684203E-2</v>
      </c>
      <c r="BV433">
        <v>31.01165263157894</v>
      </c>
      <c r="BW433">
        <v>31.72345789473685</v>
      </c>
      <c r="BX433">
        <v>999.90000000000009</v>
      </c>
      <c r="BY433">
        <v>0</v>
      </c>
      <c r="BZ433">
        <v>0</v>
      </c>
      <c r="CA433">
        <v>9992.8642105263152</v>
      </c>
      <c r="CB433">
        <v>0</v>
      </c>
      <c r="CC433">
        <v>23.474126315789469</v>
      </c>
      <c r="CD433">
        <v>-3.525361157894737</v>
      </c>
      <c r="CE433">
        <v>52.558947368421052</v>
      </c>
      <c r="CF433">
        <v>56.079826315789468</v>
      </c>
      <c r="CG433">
        <v>1.785392631578947</v>
      </c>
      <c r="CH433">
        <v>54.655868421052617</v>
      </c>
      <c r="CI433">
        <v>25.39273157894737</v>
      </c>
      <c r="CJ433">
        <v>2.7079647368421051</v>
      </c>
      <c r="CK433">
        <v>2.5300715789473691</v>
      </c>
      <c r="CL433">
        <v>22.333531578947369</v>
      </c>
      <c r="CM433">
        <v>21.221257894736841</v>
      </c>
      <c r="CN433">
        <v>2000.0205263157891</v>
      </c>
      <c r="CO433">
        <v>0.98000057894736836</v>
      </c>
      <c r="CP433">
        <v>1.9999721052631581E-2</v>
      </c>
      <c r="CQ433">
        <v>0</v>
      </c>
      <c r="CR433">
        <v>2.0978421052631582</v>
      </c>
      <c r="CS433">
        <v>0</v>
      </c>
      <c r="CT433">
        <v>26399.836842105269</v>
      </c>
      <c r="CU433">
        <v>17412.489473684211</v>
      </c>
      <c r="CV433">
        <v>42.061999999999998</v>
      </c>
      <c r="CW433">
        <v>43.141315789473687</v>
      </c>
      <c r="CX433">
        <v>42.088526315789473</v>
      </c>
      <c r="CY433">
        <v>41.5</v>
      </c>
      <c r="CZ433">
        <v>42.061999999999998</v>
      </c>
      <c r="DA433">
        <v>1960.0205263157891</v>
      </c>
      <c r="DB433">
        <v>40</v>
      </c>
      <c r="DC433">
        <v>0</v>
      </c>
      <c r="DD433">
        <v>1660405549.8</v>
      </c>
      <c r="DE433">
        <v>0</v>
      </c>
      <c r="DF433">
        <v>1660405346</v>
      </c>
      <c r="DG433" t="s">
        <v>1195</v>
      </c>
      <c r="DH433">
        <v>1660405346</v>
      </c>
      <c r="DI433">
        <v>1660405343.5</v>
      </c>
      <c r="DJ433">
        <v>14</v>
      </c>
      <c r="DK433">
        <v>0.109</v>
      </c>
      <c r="DL433">
        <v>-3.0000000000000001E-3</v>
      </c>
      <c r="DM433">
        <v>1.3660000000000001</v>
      </c>
      <c r="DN433">
        <v>1.4E-2</v>
      </c>
      <c r="DO433">
        <v>400</v>
      </c>
      <c r="DP433">
        <v>25</v>
      </c>
      <c r="DQ433">
        <v>0.44</v>
      </c>
      <c r="DR433">
        <v>0.08</v>
      </c>
      <c r="DS433">
        <v>-0.27334641905407869</v>
      </c>
      <c r="DT433">
        <v>0.88080171227822401</v>
      </c>
      <c r="DU433">
        <v>0.15305153316773579</v>
      </c>
      <c r="DV433">
        <v>0</v>
      </c>
      <c r="DW433">
        <v>2.3844325011762439</v>
      </c>
      <c r="DX433">
        <v>45.833016431119091</v>
      </c>
      <c r="DY433">
        <v>4.0808074749261616</v>
      </c>
      <c r="DZ433">
        <v>0</v>
      </c>
      <c r="EA433">
        <v>-3.6280184666666671</v>
      </c>
      <c r="EB433">
        <v>-65.594558522803098</v>
      </c>
      <c r="EC433">
        <v>5.4573173844504268</v>
      </c>
      <c r="ED433">
        <v>0</v>
      </c>
      <c r="EE433">
        <v>55.035314732170917</v>
      </c>
      <c r="EF433">
        <v>-9.3226909584470885</v>
      </c>
      <c r="EG433">
        <v>2.327885315625347</v>
      </c>
      <c r="EH433">
        <v>0</v>
      </c>
      <c r="EI433">
        <v>1.78125125</v>
      </c>
      <c r="EJ433">
        <v>0.12656656660413329</v>
      </c>
      <c r="EK433">
        <v>1.5615739525795759E-2</v>
      </c>
      <c r="EL433">
        <v>1</v>
      </c>
      <c r="EM433">
        <v>1.989808734644432</v>
      </c>
      <c r="EN433">
        <v>-1.6657562948885071E-3</v>
      </c>
      <c r="EO433">
        <v>1.221489736439462E-3</v>
      </c>
      <c r="EP433">
        <v>1</v>
      </c>
      <c r="EQ433">
        <v>2</v>
      </c>
      <c r="ER433">
        <v>6</v>
      </c>
      <c r="ES433" t="s">
        <v>415</v>
      </c>
      <c r="ET433">
        <v>2.9426199999999998</v>
      </c>
      <c r="EU433">
        <v>2.80118</v>
      </c>
      <c r="EV433">
        <v>1.52634E-2</v>
      </c>
      <c r="EW433">
        <v>2.02618E-2</v>
      </c>
      <c r="EX433">
        <v>0.117869</v>
      </c>
      <c r="EY433">
        <v>0.11244</v>
      </c>
      <c r="EZ433">
        <v>20180.599999999999</v>
      </c>
      <c r="FA433">
        <v>21052.3</v>
      </c>
      <c r="FB433">
        <v>23833</v>
      </c>
      <c r="FC433">
        <v>25007.1</v>
      </c>
      <c r="FD433">
        <v>33647.1</v>
      </c>
      <c r="FE433">
        <v>35437</v>
      </c>
      <c r="FF433">
        <v>43452.7</v>
      </c>
      <c r="FG433">
        <v>46227.8</v>
      </c>
      <c r="FH433">
        <v>1.9264699999999999</v>
      </c>
      <c r="FI433">
        <v>1.8564000000000001</v>
      </c>
      <c r="FJ433">
        <v>0.123903</v>
      </c>
      <c r="FK433">
        <v>0</v>
      </c>
      <c r="FL433">
        <v>29.714400000000001</v>
      </c>
      <c r="FM433">
        <v>999.9</v>
      </c>
      <c r="FN433">
        <v>61.3</v>
      </c>
      <c r="FO433">
        <v>35</v>
      </c>
      <c r="FP433">
        <v>34.750900000000001</v>
      </c>
      <c r="FQ433">
        <v>63.976700000000001</v>
      </c>
      <c r="FR433">
        <v>25.741199999999999</v>
      </c>
      <c r="FS433">
        <v>1</v>
      </c>
      <c r="FT433">
        <v>0.38328800000000002</v>
      </c>
      <c r="FU433">
        <v>1.4248099999999999</v>
      </c>
      <c r="FV433">
        <v>20.316299999999998</v>
      </c>
      <c r="FW433">
        <v>5.2093499999999997</v>
      </c>
      <c r="FX433">
        <v>11.9072</v>
      </c>
      <c r="FY433">
        <v>5.0026000000000002</v>
      </c>
      <c r="FZ433">
        <v>3.2902</v>
      </c>
      <c r="GA433">
        <v>9999</v>
      </c>
      <c r="GB433">
        <v>9999</v>
      </c>
      <c r="GC433">
        <v>9999</v>
      </c>
      <c r="GD433">
        <v>999.9</v>
      </c>
      <c r="GE433">
        <v>1.8595699999999999</v>
      </c>
      <c r="GF433">
        <v>1.8545499999999999</v>
      </c>
      <c r="GG433">
        <v>1.85775</v>
      </c>
      <c r="GH433">
        <v>1.85615</v>
      </c>
      <c r="GI433">
        <v>1.85501</v>
      </c>
      <c r="GJ433">
        <v>1.8546</v>
      </c>
      <c r="GK433">
        <v>1.8533299999999999</v>
      </c>
      <c r="GL433">
        <v>1.85639</v>
      </c>
      <c r="GM433">
        <v>0</v>
      </c>
      <c r="GN433">
        <v>0</v>
      </c>
      <c r="GO433">
        <v>0</v>
      </c>
      <c r="GP433">
        <v>0</v>
      </c>
      <c r="GQ433" t="s">
        <v>385</v>
      </c>
      <c r="GR433" t="s">
        <v>386</v>
      </c>
      <c r="GS433" t="s">
        <v>387</v>
      </c>
      <c r="GT433" t="s">
        <v>387</v>
      </c>
      <c r="GU433" t="s">
        <v>387</v>
      </c>
      <c r="GV433" t="s">
        <v>387</v>
      </c>
      <c r="GW433">
        <v>0</v>
      </c>
      <c r="GX433">
        <v>100</v>
      </c>
      <c r="GY433">
        <v>100</v>
      </c>
      <c r="GZ433">
        <v>0.56999999999999995</v>
      </c>
      <c r="HA433">
        <v>9.1999999999999998E-3</v>
      </c>
      <c r="HB433">
        <v>0.41309066869031658</v>
      </c>
      <c r="HC433">
        <v>2.8098669343081611E-3</v>
      </c>
      <c r="HD433">
        <v>-1.127031966113555E-6</v>
      </c>
      <c r="HE433">
        <v>1.768598670541231E-10</v>
      </c>
      <c r="HF433">
        <v>-7.0735416739826806E-2</v>
      </c>
      <c r="HG433">
        <v>1.081145868756639E-2</v>
      </c>
      <c r="HH433">
        <v>-3.689364805754238E-4</v>
      </c>
      <c r="HI433">
        <v>2.919854880483278E-6</v>
      </c>
      <c r="HJ433">
        <v>2</v>
      </c>
      <c r="HK433">
        <v>2136</v>
      </c>
      <c r="HL433">
        <v>3</v>
      </c>
      <c r="HM433">
        <v>30</v>
      </c>
      <c r="HN433">
        <v>3.4</v>
      </c>
      <c r="HO433">
        <v>3.5</v>
      </c>
      <c r="HP433">
        <v>0.36743199999999998</v>
      </c>
      <c r="HQ433">
        <v>2.3754900000000001</v>
      </c>
      <c r="HR433">
        <v>1.4978</v>
      </c>
      <c r="HS433">
        <v>2.3010299999999999</v>
      </c>
      <c r="HT433">
        <v>1.5478499999999999</v>
      </c>
      <c r="HU433">
        <v>2.3864700000000001</v>
      </c>
      <c r="HV433">
        <v>38.159300000000002</v>
      </c>
      <c r="HW433">
        <v>14.315899999999999</v>
      </c>
      <c r="HX433">
        <v>18</v>
      </c>
      <c r="HY433">
        <v>478.26299999999998</v>
      </c>
      <c r="HZ433">
        <v>495.529</v>
      </c>
      <c r="IA433">
        <v>27.7637</v>
      </c>
      <c r="IB433">
        <v>31.921900000000001</v>
      </c>
      <c r="IC433">
        <v>30.000299999999999</v>
      </c>
      <c r="ID433">
        <v>31.699400000000001</v>
      </c>
      <c r="IE433">
        <v>31.7944</v>
      </c>
      <c r="IF433">
        <v>7.4627699999999999</v>
      </c>
      <c r="IG433">
        <v>29.524899999999999</v>
      </c>
      <c r="IH433">
        <v>0</v>
      </c>
      <c r="II433">
        <v>27.7486</v>
      </c>
      <c r="IJ433">
        <v>110.30200000000001</v>
      </c>
      <c r="IK433">
        <v>25.321100000000001</v>
      </c>
      <c r="IL433">
        <v>100.48099999999999</v>
      </c>
      <c r="IM433">
        <v>100.187</v>
      </c>
      <c r="IN433" t="s">
        <v>2771</v>
      </c>
    </row>
    <row r="434" spans="1:248" x14ac:dyDescent="0.2">
      <c r="A434">
        <v>418</v>
      </c>
      <c r="B434">
        <v>1660405553</v>
      </c>
      <c r="C434">
        <v>5828.9000000953674</v>
      </c>
      <c r="D434" t="s">
        <v>1220</v>
      </c>
      <c r="E434" t="s">
        <v>1221</v>
      </c>
      <c r="F434">
        <v>1</v>
      </c>
      <c r="G434" t="s">
        <v>376</v>
      </c>
      <c r="H434" t="s">
        <v>377</v>
      </c>
      <c r="I434" t="s">
        <v>378</v>
      </c>
      <c r="J434" t="s">
        <v>379</v>
      </c>
      <c r="K434" t="s">
        <v>380</v>
      </c>
      <c r="L434" t="s">
        <v>1194</v>
      </c>
      <c r="M434" t="s">
        <v>381</v>
      </c>
      <c r="N434">
        <v>1660405544.416667</v>
      </c>
      <c r="O434">
        <f t="shared" si="204"/>
        <v>1.5282994686752892E-3</v>
      </c>
      <c r="P434">
        <f t="shared" si="205"/>
        <v>1.5282994686752893</v>
      </c>
      <c r="Q434">
        <f t="shared" si="206"/>
        <v>0.25491634162146837</v>
      </c>
      <c r="R434">
        <f t="shared" si="207"/>
        <v>51.646116666666657</v>
      </c>
      <c r="S434">
        <f t="shared" si="208"/>
        <v>44.534740850875558</v>
      </c>
      <c r="T434">
        <f t="shared" si="209"/>
        <v>4.441773497860158</v>
      </c>
      <c r="U434">
        <f t="shared" si="210"/>
        <v>5.1510427117009652</v>
      </c>
      <c r="V434">
        <f t="shared" si="211"/>
        <v>7.4788986892804291E-2</v>
      </c>
      <c r="W434">
        <f t="shared" si="212"/>
        <v>2.9218318766995153</v>
      </c>
      <c r="X434">
        <f t="shared" si="213"/>
        <v>7.3741536837563265E-2</v>
      </c>
      <c r="Y434">
        <f t="shared" si="214"/>
        <v>4.618134758292633E-2</v>
      </c>
      <c r="Z434">
        <f t="shared" si="215"/>
        <v>321.51874866666657</v>
      </c>
      <c r="AA434">
        <f t="shared" si="216"/>
        <v>32.510202080968057</v>
      </c>
      <c r="AB434">
        <f t="shared" si="217"/>
        <v>31.723327777777779</v>
      </c>
      <c r="AC434">
        <f t="shared" si="218"/>
        <v>4.7008141141003339</v>
      </c>
      <c r="AD434">
        <f t="shared" si="219"/>
        <v>60.041084420821065</v>
      </c>
      <c r="AE434">
        <f t="shared" si="220"/>
        <v>2.7105514907510857</v>
      </c>
      <c r="AF434">
        <f t="shared" si="221"/>
        <v>4.5144945613459306</v>
      </c>
      <c r="AG434">
        <f t="shared" si="222"/>
        <v>1.9902626233492482</v>
      </c>
      <c r="AH434">
        <f t="shared" si="223"/>
        <v>-67.398006568580257</v>
      </c>
      <c r="AI434">
        <f t="shared" si="224"/>
        <v>-112.03212962050314</v>
      </c>
      <c r="AJ434">
        <f t="shared" si="225"/>
        <v>-8.6416155234656316</v>
      </c>
      <c r="AK434">
        <f t="shared" si="226"/>
        <v>133.44699695411754</v>
      </c>
      <c r="AL434">
        <f t="shared" si="227"/>
        <v>3.9799684726769025</v>
      </c>
      <c r="AM434">
        <f t="shared" si="228"/>
        <v>1.5317419824764771</v>
      </c>
      <c r="AN434">
        <f t="shared" si="229"/>
        <v>0.25491634162146837</v>
      </c>
      <c r="AO434">
        <v>70.47548737633231</v>
      </c>
      <c r="AP434">
        <v>60.351966666666662</v>
      </c>
      <c r="AQ434">
        <v>1.9004170377245331</v>
      </c>
      <c r="AR434">
        <v>65.518535012621754</v>
      </c>
      <c r="AS434">
        <f t="shared" si="230"/>
        <v>1.5282994686752893</v>
      </c>
      <c r="AT434">
        <v>25.381559324679831</v>
      </c>
      <c r="AU434">
        <v>27.16549636363635</v>
      </c>
      <c r="AV434">
        <v>-2.8154330386660858E-5</v>
      </c>
      <c r="AW434">
        <v>82.942590886382504</v>
      </c>
      <c r="AX434">
        <v>13</v>
      </c>
      <c r="AY434">
        <v>3</v>
      </c>
      <c r="AZ434">
        <f t="shared" si="231"/>
        <v>1</v>
      </c>
      <c r="BA434">
        <f t="shared" si="232"/>
        <v>0</v>
      </c>
      <c r="BB434">
        <f t="shared" si="233"/>
        <v>51951.749807997323</v>
      </c>
      <c r="BC434">
        <f t="shared" si="234"/>
        <v>2000.017222222222</v>
      </c>
      <c r="BD434">
        <f t="shared" si="235"/>
        <v>1681.2144666666663</v>
      </c>
      <c r="BE434">
        <f t="shared" si="236"/>
        <v>0.84059999483337777</v>
      </c>
      <c r="BF434">
        <f t="shared" si="237"/>
        <v>0.16075799002841917</v>
      </c>
      <c r="BG434">
        <v>6</v>
      </c>
      <c r="BH434">
        <v>0.5</v>
      </c>
      <c r="BI434" t="s">
        <v>382</v>
      </c>
      <c r="BJ434">
        <v>2</v>
      </c>
      <c r="BK434" t="b">
        <v>1</v>
      </c>
      <c r="BL434">
        <v>1660405544.416667</v>
      </c>
      <c r="BM434">
        <v>51.646116666666657</v>
      </c>
      <c r="BN434">
        <v>56.515955555555557</v>
      </c>
      <c r="BO434">
        <v>27.17691666666666</v>
      </c>
      <c r="BP434">
        <v>25.389166666666672</v>
      </c>
      <c r="BQ434">
        <v>51.092394444444437</v>
      </c>
      <c r="BR434">
        <v>27.167677777777779</v>
      </c>
      <c r="BS434">
        <v>500.10816666666659</v>
      </c>
      <c r="BT434">
        <v>99.637450000000001</v>
      </c>
      <c r="BU434">
        <v>9.9820566666666666E-2</v>
      </c>
      <c r="BV434">
        <v>31.012111111111111</v>
      </c>
      <c r="BW434">
        <v>31.723327777777779</v>
      </c>
      <c r="BX434">
        <v>999.90000000000009</v>
      </c>
      <c r="BY434">
        <v>0</v>
      </c>
      <c r="BZ434">
        <v>0</v>
      </c>
      <c r="CA434">
        <v>9992.2972222222234</v>
      </c>
      <c r="CB434">
        <v>0</v>
      </c>
      <c r="CC434">
        <v>23.441199999999998</v>
      </c>
      <c r="CD434">
        <v>-4.8698519999999998</v>
      </c>
      <c r="CE434">
        <v>53.088883333333328</v>
      </c>
      <c r="CF434">
        <v>57.988172222222232</v>
      </c>
      <c r="CG434">
        <v>1.787752222222222</v>
      </c>
      <c r="CH434">
        <v>56.515955555555557</v>
      </c>
      <c r="CI434">
        <v>25.389166666666672</v>
      </c>
      <c r="CJ434">
        <v>2.7078388888888889</v>
      </c>
      <c r="CK434">
        <v>2.5297111111111108</v>
      </c>
      <c r="CL434">
        <v>22.332772222222221</v>
      </c>
      <c r="CM434">
        <v>21.218933333333329</v>
      </c>
      <c r="CN434">
        <v>2000.017222222222</v>
      </c>
      <c r="CO434">
        <v>0.98000049999999994</v>
      </c>
      <c r="CP434">
        <v>1.9999800000000002E-2</v>
      </c>
      <c r="CQ434">
        <v>0</v>
      </c>
      <c r="CR434">
        <v>2.1726111111111108</v>
      </c>
      <c r="CS434">
        <v>0</v>
      </c>
      <c r="CT434">
        <v>26396.261111111111</v>
      </c>
      <c r="CU434">
        <v>17412.461111111112</v>
      </c>
      <c r="CV434">
        <v>42.061999999999998</v>
      </c>
      <c r="CW434">
        <v>43.138777777777783</v>
      </c>
      <c r="CX434">
        <v>42.086500000000001</v>
      </c>
      <c r="CY434">
        <v>41.5</v>
      </c>
      <c r="CZ434">
        <v>42.061999999999998</v>
      </c>
      <c r="DA434">
        <v>1960.017222222222</v>
      </c>
      <c r="DB434">
        <v>40</v>
      </c>
      <c r="DC434">
        <v>0</v>
      </c>
      <c r="DD434">
        <v>1660405551</v>
      </c>
      <c r="DE434">
        <v>0</v>
      </c>
      <c r="DF434">
        <v>1660405346</v>
      </c>
      <c r="DG434" t="s">
        <v>1195</v>
      </c>
      <c r="DH434">
        <v>1660405346</v>
      </c>
      <c r="DI434">
        <v>1660405343.5</v>
      </c>
      <c r="DJ434">
        <v>14</v>
      </c>
      <c r="DK434">
        <v>0.109</v>
      </c>
      <c r="DL434">
        <v>-3.0000000000000001E-3</v>
      </c>
      <c r="DM434">
        <v>1.3660000000000001</v>
      </c>
      <c r="DN434">
        <v>1.4E-2</v>
      </c>
      <c r="DO434">
        <v>400</v>
      </c>
      <c r="DP434">
        <v>25</v>
      </c>
      <c r="DQ434">
        <v>0.44</v>
      </c>
      <c r="DR434">
        <v>0.08</v>
      </c>
      <c r="DS434">
        <v>-0.21769484047738191</v>
      </c>
      <c r="DT434">
        <v>1.8589970762156911</v>
      </c>
      <c r="DU434">
        <v>0.2123145326749396</v>
      </c>
      <c r="DV434">
        <v>0</v>
      </c>
      <c r="DW434">
        <v>3.982625900576874</v>
      </c>
      <c r="DX434">
        <v>67.403306774942592</v>
      </c>
      <c r="DY434">
        <v>5.378442992619048</v>
      </c>
      <c r="DZ434">
        <v>0</v>
      </c>
      <c r="EA434">
        <v>-5.3624314193548379</v>
      </c>
      <c r="EB434">
        <v>-84.341388774193561</v>
      </c>
      <c r="EC434">
        <v>6.8942819493098808</v>
      </c>
      <c r="ED434">
        <v>0</v>
      </c>
      <c r="EE434">
        <v>54.457911334791447</v>
      </c>
      <c r="EF434">
        <v>-19.064451060017021</v>
      </c>
      <c r="EG434">
        <v>2.7881982760024182</v>
      </c>
      <c r="EH434">
        <v>0</v>
      </c>
      <c r="EI434">
        <v>1.782349756097561</v>
      </c>
      <c r="EJ434">
        <v>0.10068459930314019</v>
      </c>
      <c r="EK434">
        <v>1.4711110201311991E-2</v>
      </c>
      <c r="EL434">
        <v>1</v>
      </c>
      <c r="EM434">
        <v>1.9899926686990179</v>
      </c>
      <c r="EN434">
        <v>3.224737450033514E-3</v>
      </c>
      <c r="EO434">
        <v>1.4041548420198669E-3</v>
      </c>
      <c r="EP434">
        <v>1</v>
      </c>
      <c r="EQ434">
        <v>2</v>
      </c>
      <c r="ER434">
        <v>6</v>
      </c>
      <c r="ES434" t="s">
        <v>415</v>
      </c>
      <c r="ET434">
        <v>2.94278</v>
      </c>
      <c r="EU434">
        <v>2.8011699999999999</v>
      </c>
      <c r="EV434">
        <v>1.58844E-2</v>
      </c>
      <c r="EW434">
        <v>2.14337E-2</v>
      </c>
      <c r="EX434">
        <v>0.117871</v>
      </c>
      <c r="EY434">
        <v>0.11244</v>
      </c>
      <c r="EZ434">
        <v>20167.7</v>
      </c>
      <c r="FA434">
        <v>21027.200000000001</v>
      </c>
      <c r="FB434">
        <v>23832.7</v>
      </c>
      <c r="FC434">
        <v>25007.1</v>
      </c>
      <c r="FD434">
        <v>33646.9</v>
      </c>
      <c r="FE434">
        <v>35437.1</v>
      </c>
      <c r="FF434">
        <v>43452.5</v>
      </c>
      <c r="FG434">
        <v>46227.9</v>
      </c>
      <c r="FH434">
        <v>1.92655</v>
      </c>
      <c r="FI434">
        <v>1.85632</v>
      </c>
      <c r="FJ434">
        <v>0.12375800000000001</v>
      </c>
      <c r="FK434">
        <v>0</v>
      </c>
      <c r="FL434">
        <v>29.715</v>
      </c>
      <c r="FM434">
        <v>999.9</v>
      </c>
      <c r="FN434">
        <v>61.3</v>
      </c>
      <c r="FO434">
        <v>35</v>
      </c>
      <c r="FP434">
        <v>34.75</v>
      </c>
      <c r="FQ434">
        <v>63.936700000000002</v>
      </c>
      <c r="FR434">
        <v>25.665099999999999</v>
      </c>
      <c r="FS434">
        <v>1</v>
      </c>
      <c r="FT434">
        <v>0.38329299999999999</v>
      </c>
      <c r="FU434">
        <v>1.43126</v>
      </c>
      <c r="FV434">
        <v>20.316199999999998</v>
      </c>
      <c r="FW434">
        <v>5.2088999999999999</v>
      </c>
      <c r="FX434">
        <v>11.9072</v>
      </c>
      <c r="FY434">
        <v>5.0026000000000002</v>
      </c>
      <c r="FZ434">
        <v>3.2902800000000001</v>
      </c>
      <c r="GA434">
        <v>9999</v>
      </c>
      <c r="GB434">
        <v>9999</v>
      </c>
      <c r="GC434">
        <v>9999</v>
      </c>
      <c r="GD434">
        <v>999.9</v>
      </c>
      <c r="GE434">
        <v>1.8595699999999999</v>
      </c>
      <c r="GF434">
        <v>1.8545499999999999</v>
      </c>
      <c r="GG434">
        <v>1.85775</v>
      </c>
      <c r="GH434">
        <v>1.85616</v>
      </c>
      <c r="GI434">
        <v>1.85501</v>
      </c>
      <c r="GJ434">
        <v>1.8546199999999999</v>
      </c>
      <c r="GK434">
        <v>1.8533299999999999</v>
      </c>
      <c r="GL434">
        <v>1.85639</v>
      </c>
      <c r="GM434">
        <v>0</v>
      </c>
      <c r="GN434">
        <v>0</v>
      </c>
      <c r="GO434">
        <v>0</v>
      </c>
      <c r="GP434">
        <v>0</v>
      </c>
      <c r="GQ434" t="s">
        <v>385</v>
      </c>
      <c r="GR434" t="s">
        <v>386</v>
      </c>
      <c r="GS434" t="s">
        <v>387</v>
      </c>
      <c r="GT434" t="s">
        <v>387</v>
      </c>
      <c r="GU434" t="s">
        <v>387</v>
      </c>
      <c r="GV434" t="s">
        <v>387</v>
      </c>
      <c r="GW434">
        <v>0</v>
      </c>
      <c r="GX434">
        <v>100</v>
      </c>
      <c r="GY434">
        <v>100</v>
      </c>
      <c r="GZ434">
        <v>0.57599999999999996</v>
      </c>
      <c r="HA434">
        <v>9.2999999999999992E-3</v>
      </c>
      <c r="HB434">
        <v>0.41309066869031658</v>
      </c>
      <c r="HC434">
        <v>2.8098669343081611E-3</v>
      </c>
      <c r="HD434">
        <v>-1.127031966113555E-6</v>
      </c>
      <c r="HE434">
        <v>1.768598670541231E-10</v>
      </c>
      <c r="HF434">
        <v>-7.0735416739826806E-2</v>
      </c>
      <c r="HG434">
        <v>1.081145868756639E-2</v>
      </c>
      <c r="HH434">
        <v>-3.689364805754238E-4</v>
      </c>
      <c r="HI434">
        <v>2.919854880483278E-6</v>
      </c>
      <c r="HJ434">
        <v>2</v>
      </c>
      <c r="HK434">
        <v>2136</v>
      </c>
      <c r="HL434">
        <v>3</v>
      </c>
      <c r="HM434">
        <v>30</v>
      </c>
      <c r="HN434">
        <v>3.5</v>
      </c>
      <c r="HO434">
        <v>3.5</v>
      </c>
      <c r="HP434">
        <v>0.37475599999999998</v>
      </c>
      <c r="HQ434">
        <v>2.3889200000000002</v>
      </c>
      <c r="HR434">
        <v>1.4978</v>
      </c>
      <c r="HS434">
        <v>2.2997999999999998</v>
      </c>
      <c r="HT434">
        <v>1.5478499999999999</v>
      </c>
      <c r="HU434">
        <v>2.2961399999999998</v>
      </c>
      <c r="HV434">
        <v>38.159300000000002</v>
      </c>
      <c r="HW434">
        <v>14.315899999999999</v>
      </c>
      <c r="HX434">
        <v>18</v>
      </c>
      <c r="HY434">
        <v>478.30900000000003</v>
      </c>
      <c r="HZ434">
        <v>495.48099999999999</v>
      </c>
      <c r="IA434">
        <v>27.7621</v>
      </c>
      <c r="IB434">
        <v>31.922499999999999</v>
      </c>
      <c r="IC434">
        <v>30.000299999999999</v>
      </c>
      <c r="ID434">
        <v>31.6999</v>
      </c>
      <c r="IE434">
        <v>31.794699999999999</v>
      </c>
      <c r="IF434">
        <v>7.7292399999999999</v>
      </c>
      <c r="IG434">
        <v>29.524899999999999</v>
      </c>
      <c r="IH434">
        <v>0</v>
      </c>
      <c r="II434">
        <v>27.7486</v>
      </c>
      <c r="IJ434">
        <v>120.387</v>
      </c>
      <c r="IK434">
        <v>25.314399999999999</v>
      </c>
      <c r="IL434">
        <v>100.48099999999999</v>
      </c>
      <c r="IM434">
        <v>100.187</v>
      </c>
      <c r="IN434" t="s">
        <v>2771</v>
      </c>
    </row>
    <row r="435" spans="1:248" x14ac:dyDescent="0.2">
      <c r="A435">
        <v>419</v>
      </c>
      <c r="B435">
        <v>1660405554</v>
      </c>
      <c r="C435">
        <v>5829.9000000953674</v>
      </c>
      <c r="D435" t="s">
        <v>1222</v>
      </c>
      <c r="E435" t="s">
        <v>1223</v>
      </c>
      <c r="F435">
        <v>1</v>
      </c>
      <c r="G435" t="s">
        <v>376</v>
      </c>
      <c r="H435" t="s">
        <v>377</v>
      </c>
      <c r="I435" t="s">
        <v>378</v>
      </c>
      <c r="J435" t="s">
        <v>379</v>
      </c>
      <c r="K435" t="s">
        <v>380</v>
      </c>
      <c r="L435" t="s">
        <v>1194</v>
      </c>
      <c r="M435" t="s">
        <v>381</v>
      </c>
      <c r="N435">
        <v>1660405545.676471</v>
      </c>
      <c r="O435">
        <f t="shared" si="204"/>
        <v>1.5283467947563253E-3</v>
      </c>
      <c r="P435">
        <f t="shared" si="205"/>
        <v>1.5283467947563254</v>
      </c>
      <c r="Q435">
        <f t="shared" si="206"/>
        <v>0.33614560250151215</v>
      </c>
      <c r="R435">
        <f t="shared" si="207"/>
        <v>52.371288235294116</v>
      </c>
      <c r="S435">
        <f t="shared" si="208"/>
        <v>43.506298779557646</v>
      </c>
      <c r="T435">
        <f t="shared" si="209"/>
        <v>4.3391867698683946</v>
      </c>
      <c r="U435">
        <f t="shared" si="210"/>
        <v>5.2233540293326488</v>
      </c>
      <c r="V435">
        <f t="shared" si="211"/>
        <v>7.4791819353675876E-2</v>
      </c>
      <c r="W435">
        <f t="shared" si="212"/>
        <v>2.9219660451563807</v>
      </c>
      <c r="X435">
        <f t="shared" si="213"/>
        <v>7.37443379297162E-2</v>
      </c>
      <c r="Y435">
        <f t="shared" si="214"/>
        <v>4.6183101056949838E-2</v>
      </c>
      <c r="Z435">
        <f t="shared" si="215"/>
        <v>321.51862870588229</v>
      </c>
      <c r="AA435">
        <f t="shared" si="216"/>
        <v>32.510566556139601</v>
      </c>
      <c r="AB435">
        <f t="shared" si="217"/>
        <v>31.722735294117651</v>
      </c>
      <c r="AC435">
        <f t="shared" si="218"/>
        <v>4.7006561549692671</v>
      </c>
      <c r="AD435">
        <f t="shared" si="219"/>
        <v>60.03644820368411</v>
      </c>
      <c r="AE435">
        <f t="shared" si="220"/>
        <v>2.7104104627893228</v>
      </c>
      <c r="AF435">
        <f t="shared" si="221"/>
        <v>4.5146082819452991</v>
      </c>
      <c r="AG435">
        <f t="shared" si="222"/>
        <v>1.9902456921799443</v>
      </c>
      <c r="AH435">
        <f t="shared" si="223"/>
        <v>-67.400093648753952</v>
      </c>
      <c r="AI435">
        <f t="shared" si="224"/>
        <v>-111.87433961536109</v>
      </c>
      <c r="AJ435">
        <f t="shared" si="225"/>
        <v>-8.6290416864506145</v>
      </c>
      <c r="AK435">
        <f t="shared" si="226"/>
        <v>133.61515375531664</v>
      </c>
      <c r="AL435">
        <f t="shared" si="227"/>
        <v>5.3324592016365031</v>
      </c>
      <c r="AM435">
        <f t="shared" si="228"/>
        <v>1.5334196850201205</v>
      </c>
      <c r="AN435">
        <f t="shared" si="229"/>
        <v>0.33614560250151215</v>
      </c>
      <c r="AO435">
        <v>74.889367003609436</v>
      </c>
      <c r="AP435">
        <v>62.937499393939362</v>
      </c>
      <c r="AQ435">
        <v>2.235271133301092</v>
      </c>
      <c r="AR435">
        <v>65.518535012621754</v>
      </c>
      <c r="AS435">
        <f t="shared" si="230"/>
        <v>1.5283467947563254</v>
      </c>
      <c r="AT435">
        <v>25.382138996675849</v>
      </c>
      <c r="AU435">
        <v>27.166089696969671</v>
      </c>
      <c r="AV435">
        <v>-2.3569511302354281E-5</v>
      </c>
      <c r="AW435">
        <v>82.942590886382504</v>
      </c>
      <c r="AX435">
        <v>13</v>
      </c>
      <c r="AY435">
        <v>3</v>
      </c>
      <c r="AZ435">
        <f t="shared" si="231"/>
        <v>1</v>
      </c>
      <c r="BA435">
        <f t="shared" si="232"/>
        <v>0</v>
      </c>
      <c r="BB435">
        <f t="shared" si="233"/>
        <v>51955.485445572704</v>
      </c>
      <c r="BC435">
        <f t="shared" si="234"/>
        <v>2000.0164705882351</v>
      </c>
      <c r="BD435">
        <f t="shared" si="235"/>
        <v>1681.2138352941176</v>
      </c>
      <c r="BE435">
        <f t="shared" si="236"/>
        <v>0.84059999505886429</v>
      </c>
      <c r="BF435">
        <f t="shared" si="237"/>
        <v>0.16075799046360795</v>
      </c>
      <c r="BG435">
        <v>6</v>
      </c>
      <c r="BH435">
        <v>0.5</v>
      </c>
      <c r="BI435" t="s">
        <v>382</v>
      </c>
      <c r="BJ435">
        <v>2</v>
      </c>
      <c r="BK435" t="b">
        <v>1</v>
      </c>
      <c r="BL435">
        <v>1660405545.676471</v>
      </c>
      <c r="BM435">
        <v>52.371288235294116</v>
      </c>
      <c r="BN435">
        <v>58.865164705882357</v>
      </c>
      <c r="BO435">
        <v>27.175582352941181</v>
      </c>
      <c r="BP435">
        <v>25.385882352941181</v>
      </c>
      <c r="BQ435">
        <v>51.815629411764696</v>
      </c>
      <c r="BR435">
        <v>27.166335294117651</v>
      </c>
      <c r="BS435">
        <v>500.11111764705879</v>
      </c>
      <c r="BT435">
        <v>99.637164705882356</v>
      </c>
      <c r="BU435">
        <v>9.9813423529411763E-2</v>
      </c>
      <c r="BV435">
        <v>31.01255294117647</v>
      </c>
      <c r="BW435">
        <v>31.722735294117651</v>
      </c>
      <c r="BX435">
        <v>999.9</v>
      </c>
      <c r="BY435">
        <v>0</v>
      </c>
      <c r="BZ435">
        <v>0</v>
      </c>
      <c r="CA435">
        <v>9993.0911764705888</v>
      </c>
      <c r="CB435">
        <v>0</v>
      </c>
      <c r="CC435">
        <v>23.42448235294118</v>
      </c>
      <c r="CD435">
        <v>-6.4938881176470593</v>
      </c>
      <c r="CE435">
        <v>53.834235294117647</v>
      </c>
      <c r="CF435">
        <v>60.398394117647058</v>
      </c>
      <c r="CG435">
        <v>1.789699411764706</v>
      </c>
      <c r="CH435">
        <v>58.865164705882357</v>
      </c>
      <c r="CI435">
        <v>25.385882352941181</v>
      </c>
      <c r="CJ435">
        <v>2.707697647058823</v>
      </c>
      <c r="CK435">
        <v>2.529376470588236</v>
      </c>
      <c r="CL435">
        <v>22.33191764705882</v>
      </c>
      <c r="CM435">
        <v>21.21677647058824</v>
      </c>
      <c r="CN435">
        <v>2000.0164705882351</v>
      </c>
      <c r="CO435">
        <v>0.98000041176470587</v>
      </c>
      <c r="CP435">
        <v>1.9999888235294111E-2</v>
      </c>
      <c r="CQ435">
        <v>0</v>
      </c>
      <c r="CR435">
        <v>2.167411764705883</v>
      </c>
      <c r="CS435">
        <v>0</v>
      </c>
      <c r="CT435">
        <v>26392.205882352941</v>
      </c>
      <c r="CU435">
        <v>17412.452941176471</v>
      </c>
      <c r="CV435">
        <v>42.061999999999998</v>
      </c>
      <c r="CW435">
        <v>43.135941176470588</v>
      </c>
      <c r="CX435">
        <v>42.087941176470594</v>
      </c>
      <c r="CY435">
        <v>41.5</v>
      </c>
      <c r="CZ435">
        <v>42.061999999999998</v>
      </c>
      <c r="DA435">
        <v>1960.0164705882351</v>
      </c>
      <c r="DB435">
        <v>40</v>
      </c>
      <c r="DC435">
        <v>0</v>
      </c>
      <c r="DD435">
        <v>1660405552.2</v>
      </c>
      <c r="DE435">
        <v>0</v>
      </c>
      <c r="DF435">
        <v>1660405346</v>
      </c>
      <c r="DG435" t="s">
        <v>1195</v>
      </c>
      <c r="DH435">
        <v>1660405346</v>
      </c>
      <c r="DI435">
        <v>1660405343.5</v>
      </c>
      <c r="DJ435">
        <v>14</v>
      </c>
      <c r="DK435">
        <v>0.109</v>
      </c>
      <c r="DL435">
        <v>-3.0000000000000001E-3</v>
      </c>
      <c r="DM435">
        <v>1.3660000000000001</v>
      </c>
      <c r="DN435">
        <v>1.4E-2</v>
      </c>
      <c r="DO435">
        <v>400</v>
      </c>
      <c r="DP435">
        <v>25</v>
      </c>
      <c r="DQ435">
        <v>0.44</v>
      </c>
      <c r="DR435">
        <v>0.08</v>
      </c>
      <c r="DS435">
        <v>-0.21769484047738191</v>
      </c>
      <c r="DT435">
        <v>1.8589970762156911</v>
      </c>
      <c r="DU435">
        <v>0.2123145326749396</v>
      </c>
      <c r="DV435">
        <v>0</v>
      </c>
      <c r="DW435">
        <v>3.982625900576874</v>
      </c>
      <c r="DX435">
        <v>67.403306774942592</v>
      </c>
      <c r="DY435">
        <v>5.378442992619048</v>
      </c>
      <c r="DZ435">
        <v>0</v>
      </c>
      <c r="EA435">
        <v>-5.3624314193548379</v>
      </c>
      <c r="EB435">
        <v>-84.341388774193561</v>
      </c>
      <c r="EC435">
        <v>6.8942819493098808</v>
      </c>
      <c r="ED435">
        <v>0</v>
      </c>
      <c r="EE435">
        <v>54.457911334791447</v>
      </c>
      <c r="EF435">
        <v>-19.064451060017021</v>
      </c>
      <c r="EG435">
        <v>2.7881982760024182</v>
      </c>
      <c r="EH435">
        <v>0</v>
      </c>
      <c r="EI435">
        <v>1.782349756097561</v>
      </c>
      <c r="EJ435">
        <v>0.10068459930314019</v>
      </c>
      <c r="EK435">
        <v>1.4711110201311991E-2</v>
      </c>
      <c r="EL435">
        <v>1</v>
      </c>
      <c r="EM435">
        <v>1.9899926686990179</v>
      </c>
      <c r="EN435">
        <v>3.224737450033514E-3</v>
      </c>
      <c r="EO435">
        <v>1.4041548420198669E-3</v>
      </c>
      <c r="EP435">
        <v>1</v>
      </c>
      <c r="EQ435">
        <v>2</v>
      </c>
      <c r="ER435">
        <v>6</v>
      </c>
      <c r="ES435" t="s">
        <v>415</v>
      </c>
      <c r="ET435">
        <v>2.9427500000000002</v>
      </c>
      <c r="EU435">
        <v>2.80131</v>
      </c>
      <c r="EV435">
        <v>1.6582099999999999E-2</v>
      </c>
      <c r="EW435">
        <v>2.2616600000000001E-2</v>
      </c>
      <c r="EX435">
        <v>0.117871</v>
      </c>
      <c r="EY435">
        <v>0.112444</v>
      </c>
      <c r="EZ435">
        <v>20153.3</v>
      </c>
      <c r="FA435">
        <v>21001.7</v>
      </c>
      <c r="FB435">
        <v>23832.6</v>
      </c>
      <c r="FC435">
        <v>25007</v>
      </c>
      <c r="FD435">
        <v>33646.9</v>
      </c>
      <c r="FE435">
        <v>35436.9</v>
      </c>
      <c r="FF435">
        <v>43452.4</v>
      </c>
      <c r="FG435">
        <v>46227.7</v>
      </c>
      <c r="FH435">
        <v>1.92665</v>
      </c>
      <c r="FI435">
        <v>1.8563000000000001</v>
      </c>
      <c r="FJ435">
        <v>0.12357899999999999</v>
      </c>
      <c r="FK435">
        <v>0</v>
      </c>
      <c r="FL435">
        <v>29.715699999999998</v>
      </c>
      <c r="FM435">
        <v>999.9</v>
      </c>
      <c r="FN435">
        <v>61.3</v>
      </c>
      <c r="FO435">
        <v>35</v>
      </c>
      <c r="FP435">
        <v>34.750799999999998</v>
      </c>
      <c r="FQ435">
        <v>63.986699999999999</v>
      </c>
      <c r="FR435">
        <v>26.598600000000001</v>
      </c>
      <c r="FS435">
        <v>1</v>
      </c>
      <c r="FT435">
        <v>0.38329999999999997</v>
      </c>
      <c r="FU435">
        <v>1.4431</v>
      </c>
      <c r="FV435">
        <v>20.316099999999999</v>
      </c>
      <c r="FW435">
        <v>5.2096499999999999</v>
      </c>
      <c r="FX435">
        <v>11.906599999999999</v>
      </c>
      <c r="FY435">
        <v>5.0026999999999999</v>
      </c>
      <c r="FZ435">
        <v>3.2903500000000001</v>
      </c>
      <c r="GA435">
        <v>9999</v>
      </c>
      <c r="GB435">
        <v>9999</v>
      </c>
      <c r="GC435">
        <v>9999</v>
      </c>
      <c r="GD435">
        <v>999.9</v>
      </c>
      <c r="GE435">
        <v>1.8595699999999999</v>
      </c>
      <c r="GF435">
        <v>1.8545499999999999</v>
      </c>
      <c r="GG435">
        <v>1.85775</v>
      </c>
      <c r="GH435">
        <v>1.8561399999999999</v>
      </c>
      <c r="GI435">
        <v>1.85501</v>
      </c>
      <c r="GJ435">
        <v>1.8546199999999999</v>
      </c>
      <c r="GK435">
        <v>1.8533299999999999</v>
      </c>
      <c r="GL435">
        <v>1.8563799999999999</v>
      </c>
      <c r="GM435">
        <v>0</v>
      </c>
      <c r="GN435">
        <v>0</v>
      </c>
      <c r="GO435">
        <v>0</v>
      </c>
      <c r="GP435">
        <v>0</v>
      </c>
      <c r="GQ435" t="s">
        <v>385</v>
      </c>
      <c r="GR435" t="s">
        <v>386</v>
      </c>
      <c r="GS435" t="s">
        <v>387</v>
      </c>
      <c r="GT435" t="s">
        <v>387</v>
      </c>
      <c r="GU435" t="s">
        <v>387</v>
      </c>
      <c r="GV435" t="s">
        <v>387</v>
      </c>
      <c r="GW435">
        <v>0</v>
      </c>
      <c r="GX435">
        <v>100</v>
      </c>
      <c r="GY435">
        <v>100</v>
      </c>
      <c r="GZ435">
        <v>0.58299999999999996</v>
      </c>
      <c r="HA435">
        <v>9.1999999999999998E-3</v>
      </c>
      <c r="HB435">
        <v>0.41309066869031658</v>
      </c>
      <c r="HC435">
        <v>2.8098669343081611E-3</v>
      </c>
      <c r="HD435">
        <v>-1.127031966113555E-6</v>
      </c>
      <c r="HE435">
        <v>1.768598670541231E-10</v>
      </c>
      <c r="HF435">
        <v>-7.0735416739826806E-2</v>
      </c>
      <c r="HG435">
        <v>1.081145868756639E-2</v>
      </c>
      <c r="HH435">
        <v>-3.689364805754238E-4</v>
      </c>
      <c r="HI435">
        <v>2.919854880483278E-6</v>
      </c>
      <c r="HJ435">
        <v>2</v>
      </c>
      <c r="HK435">
        <v>2136</v>
      </c>
      <c r="HL435">
        <v>3</v>
      </c>
      <c r="HM435">
        <v>30</v>
      </c>
      <c r="HN435">
        <v>3.5</v>
      </c>
      <c r="HO435">
        <v>3.5</v>
      </c>
      <c r="HP435">
        <v>0.38818399999999997</v>
      </c>
      <c r="HQ435">
        <v>2.3754900000000001</v>
      </c>
      <c r="HR435">
        <v>1.4978</v>
      </c>
      <c r="HS435">
        <v>2.3010299999999999</v>
      </c>
      <c r="HT435">
        <v>1.5478499999999999</v>
      </c>
      <c r="HU435">
        <v>2.34253</v>
      </c>
      <c r="HV435">
        <v>38.159300000000002</v>
      </c>
      <c r="HW435">
        <v>14.315899999999999</v>
      </c>
      <c r="HX435">
        <v>18</v>
      </c>
      <c r="HY435">
        <v>478.37299999999999</v>
      </c>
      <c r="HZ435">
        <v>495.471</v>
      </c>
      <c r="IA435">
        <v>27.759599999999999</v>
      </c>
      <c r="IB435">
        <v>31.922699999999999</v>
      </c>
      <c r="IC435">
        <v>30.000299999999999</v>
      </c>
      <c r="ID435">
        <v>31.700700000000001</v>
      </c>
      <c r="IE435">
        <v>31.7956</v>
      </c>
      <c r="IF435">
        <v>7.9080899999999996</v>
      </c>
      <c r="IG435">
        <v>29.524899999999999</v>
      </c>
      <c r="IH435">
        <v>0</v>
      </c>
      <c r="II435">
        <v>27.7486</v>
      </c>
      <c r="IJ435">
        <v>120.387</v>
      </c>
      <c r="IK435">
        <v>25.319400000000002</v>
      </c>
      <c r="IL435">
        <v>100.48</v>
      </c>
      <c r="IM435">
        <v>100.187</v>
      </c>
      <c r="IN435" t="s">
        <v>2771</v>
      </c>
    </row>
    <row r="436" spans="1:248" x14ac:dyDescent="0.2">
      <c r="A436">
        <v>420</v>
      </c>
      <c r="B436">
        <v>1660405555</v>
      </c>
      <c r="C436">
        <v>5830.9000000953674</v>
      </c>
      <c r="D436" t="s">
        <v>1224</v>
      </c>
      <c r="E436" t="s">
        <v>1225</v>
      </c>
      <c r="F436">
        <v>1</v>
      </c>
      <c r="G436" t="s">
        <v>376</v>
      </c>
      <c r="H436" t="s">
        <v>377</v>
      </c>
      <c r="I436" t="s">
        <v>378</v>
      </c>
      <c r="J436" t="s">
        <v>379</v>
      </c>
      <c r="K436" t="s">
        <v>380</v>
      </c>
      <c r="L436" t="s">
        <v>1194</v>
      </c>
      <c r="M436" t="s">
        <v>381</v>
      </c>
      <c r="N436">
        <v>1660405547.03125</v>
      </c>
      <c r="O436">
        <f t="shared" si="204"/>
        <v>1.5283501875295116E-3</v>
      </c>
      <c r="P436">
        <f t="shared" si="205"/>
        <v>1.5283501875295116</v>
      </c>
      <c r="Q436">
        <f t="shared" si="206"/>
        <v>0.35818837335744758</v>
      </c>
      <c r="R436">
        <f t="shared" si="207"/>
        <v>53.36455625</v>
      </c>
      <c r="S436">
        <f t="shared" si="208"/>
        <v>43.998036729589423</v>
      </c>
      <c r="T436">
        <f t="shared" si="209"/>
        <v>4.3882163810794506</v>
      </c>
      <c r="U436">
        <f t="shared" si="210"/>
        <v>5.3224015731547176</v>
      </c>
      <c r="V436">
        <f t="shared" si="211"/>
        <v>7.4794468157768981E-2</v>
      </c>
      <c r="W436">
        <f t="shared" si="212"/>
        <v>2.9221845679186482</v>
      </c>
      <c r="X436">
        <f t="shared" si="213"/>
        <v>7.3746990251987235E-2</v>
      </c>
      <c r="Y436">
        <f t="shared" si="214"/>
        <v>4.6184758493712369E-2</v>
      </c>
      <c r="Z436">
        <f t="shared" si="215"/>
        <v>321.51799499999998</v>
      </c>
      <c r="AA436">
        <f t="shared" si="216"/>
        <v>32.510854551480612</v>
      </c>
      <c r="AB436">
        <f t="shared" si="217"/>
        <v>31.7218625</v>
      </c>
      <c r="AC436">
        <f t="shared" si="218"/>
        <v>4.7004234720752427</v>
      </c>
      <c r="AD436">
        <f t="shared" si="219"/>
        <v>60.03148705347602</v>
      </c>
      <c r="AE436">
        <f t="shared" si="220"/>
        <v>2.7102478380296686</v>
      </c>
      <c r="AF436">
        <f t="shared" si="221"/>
        <v>4.5147104812102707</v>
      </c>
      <c r="AG436">
        <f t="shared" si="222"/>
        <v>1.9901756340455741</v>
      </c>
      <c r="AH436">
        <f t="shared" si="223"/>
        <v>-67.400243270051462</v>
      </c>
      <c r="AI436">
        <f t="shared" si="224"/>
        <v>-111.68265260650959</v>
      </c>
      <c r="AJ436">
        <f t="shared" si="225"/>
        <v>-8.6135921532941779</v>
      </c>
      <c r="AK436">
        <f t="shared" si="226"/>
        <v>133.82150697014475</v>
      </c>
      <c r="AL436">
        <f t="shared" si="227"/>
        <v>6.9484307939338681</v>
      </c>
      <c r="AM436">
        <f t="shared" si="228"/>
        <v>1.5342886422749424</v>
      </c>
      <c r="AN436">
        <f t="shared" si="229"/>
        <v>0.35818837335744758</v>
      </c>
      <c r="AO436">
        <v>79.465847645083102</v>
      </c>
      <c r="AP436">
        <v>65.832384848484864</v>
      </c>
      <c r="AQ436">
        <v>2.5558186975207788</v>
      </c>
      <c r="AR436">
        <v>65.518535012621754</v>
      </c>
      <c r="AS436">
        <f t="shared" si="230"/>
        <v>1.5283501875295116</v>
      </c>
      <c r="AT436">
        <v>25.38275298525226</v>
      </c>
      <c r="AU436">
        <v>27.1666406060606</v>
      </c>
      <c r="AV436">
        <v>-1.51065906180007E-5</v>
      </c>
      <c r="AW436">
        <v>82.942590886382504</v>
      </c>
      <c r="AX436">
        <v>13</v>
      </c>
      <c r="AY436">
        <v>3</v>
      </c>
      <c r="AZ436">
        <f t="shared" si="231"/>
        <v>1</v>
      </c>
      <c r="BA436">
        <f t="shared" si="232"/>
        <v>0</v>
      </c>
      <c r="BB436">
        <f t="shared" si="233"/>
        <v>51961.627076342214</v>
      </c>
      <c r="BC436">
        <f t="shared" si="234"/>
        <v>2000.0125</v>
      </c>
      <c r="BD436">
        <f t="shared" si="235"/>
        <v>1681.2104999999999</v>
      </c>
      <c r="BE436">
        <f t="shared" si="236"/>
        <v>0.84059999625002335</v>
      </c>
      <c r="BF436">
        <f t="shared" si="237"/>
        <v>0.16075799276254521</v>
      </c>
      <c r="BG436">
        <v>6</v>
      </c>
      <c r="BH436">
        <v>0.5</v>
      </c>
      <c r="BI436" t="s">
        <v>382</v>
      </c>
      <c r="BJ436">
        <v>2</v>
      </c>
      <c r="BK436" t="b">
        <v>1</v>
      </c>
      <c r="BL436">
        <v>1660405547.03125</v>
      </c>
      <c r="BM436">
        <v>53.36455625</v>
      </c>
      <c r="BN436">
        <v>61.798999999999999</v>
      </c>
      <c r="BO436">
        <v>27.174043749999999</v>
      </c>
      <c r="BP436">
        <v>25.3833375</v>
      </c>
      <c r="BQ436">
        <v>52.806237500000002</v>
      </c>
      <c r="BR436">
        <v>27.164787499999999</v>
      </c>
      <c r="BS436">
        <v>500.114125</v>
      </c>
      <c r="BT436">
        <v>99.636793749999995</v>
      </c>
      <c r="BU436">
        <v>9.9846956249999994E-2</v>
      </c>
      <c r="BV436">
        <v>31.01295</v>
      </c>
      <c r="BW436">
        <v>31.7218625</v>
      </c>
      <c r="BX436">
        <v>999.9</v>
      </c>
      <c r="BY436">
        <v>0</v>
      </c>
      <c r="BZ436">
        <v>0</v>
      </c>
      <c r="CA436">
        <v>9994.375</v>
      </c>
      <c r="CB436">
        <v>0</v>
      </c>
      <c r="CC436">
        <v>23.420293749999999</v>
      </c>
      <c r="CD436">
        <v>-8.4344574375000008</v>
      </c>
      <c r="CE436">
        <v>54.855162499999999</v>
      </c>
      <c r="CF436">
        <v>63.408518749999999</v>
      </c>
      <c r="CG436">
        <v>1.790698125</v>
      </c>
      <c r="CH436">
        <v>61.798999999999999</v>
      </c>
      <c r="CI436">
        <v>25.3833375</v>
      </c>
      <c r="CJ436">
        <v>2.7075343749999998</v>
      </c>
      <c r="CK436">
        <v>2.5291143749999998</v>
      </c>
      <c r="CL436">
        <v>22.330925000000001</v>
      </c>
      <c r="CM436">
        <v>21.215087499999999</v>
      </c>
      <c r="CN436">
        <v>2000.0125</v>
      </c>
      <c r="CO436">
        <v>0.98000050000000005</v>
      </c>
      <c r="CP436">
        <v>1.9999800000000002E-2</v>
      </c>
      <c r="CQ436">
        <v>0</v>
      </c>
      <c r="CR436">
        <v>2.2757499999999999</v>
      </c>
      <c r="CS436">
        <v>0</v>
      </c>
      <c r="CT436">
        <v>26387.606250000001</v>
      </c>
      <c r="CU436">
        <v>17412.424999999999</v>
      </c>
      <c r="CV436">
        <v>42.061999999999998</v>
      </c>
      <c r="CW436">
        <v>43.132750000000001</v>
      </c>
      <c r="CX436">
        <v>42.085624999999993</v>
      </c>
      <c r="CY436">
        <v>41.5</v>
      </c>
      <c r="CZ436">
        <v>42.061999999999998</v>
      </c>
      <c r="DA436">
        <v>1960.0125</v>
      </c>
      <c r="DB436">
        <v>40</v>
      </c>
      <c r="DC436">
        <v>0</v>
      </c>
      <c r="DD436">
        <v>1660405553.4000001</v>
      </c>
      <c r="DE436">
        <v>0</v>
      </c>
      <c r="DF436">
        <v>1660405346</v>
      </c>
      <c r="DG436" t="s">
        <v>1195</v>
      </c>
      <c r="DH436">
        <v>1660405346</v>
      </c>
      <c r="DI436">
        <v>1660405343.5</v>
      </c>
      <c r="DJ436">
        <v>14</v>
      </c>
      <c r="DK436">
        <v>0.109</v>
      </c>
      <c r="DL436">
        <v>-3.0000000000000001E-3</v>
      </c>
      <c r="DM436">
        <v>1.3660000000000001</v>
      </c>
      <c r="DN436">
        <v>1.4E-2</v>
      </c>
      <c r="DO436">
        <v>400</v>
      </c>
      <c r="DP436">
        <v>25</v>
      </c>
      <c r="DQ436">
        <v>0.44</v>
      </c>
      <c r="DR436">
        <v>0.08</v>
      </c>
      <c r="DS436">
        <v>-0.16742827085940329</v>
      </c>
      <c r="DT436">
        <v>2.7104339871672258</v>
      </c>
      <c r="DU436">
        <v>0.25810860778648431</v>
      </c>
      <c r="DV436">
        <v>0</v>
      </c>
      <c r="DW436">
        <v>5.5701730814230563</v>
      </c>
      <c r="DX436">
        <v>81.75839685664431</v>
      </c>
      <c r="DY436">
        <v>6.4824944558078679</v>
      </c>
      <c r="DZ436">
        <v>0</v>
      </c>
      <c r="EA436">
        <v>-7.7935378666666679</v>
      </c>
      <c r="EB436">
        <v>-108.871215003337</v>
      </c>
      <c r="EC436">
        <v>8.1917492643339891</v>
      </c>
      <c r="ED436">
        <v>0</v>
      </c>
      <c r="EE436">
        <v>54.250638573565823</v>
      </c>
      <c r="EF436">
        <v>-24.276346429122921</v>
      </c>
      <c r="EG436">
        <v>2.8575008305762468</v>
      </c>
      <c r="EH436">
        <v>0</v>
      </c>
      <c r="EI436">
        <v>1.7843884999999999</v>
      </c>
      <c r="EJ436">
        <v>6.6072720450275471E-2</v>
      </c>
      <c r="EK436">
        <v>1.319072165387474E-2</v>
      </c>
      <c r="EL436">
        <v>1</v>
      </c>
      <c r="EM436">
        <v>1.9901487187291269</v>
      </c>
      <c r="EN436">
        <v>8.9341124632622126E-3</v>
      </c>
      <c r="EO436">
        <v>1.52298461683919E-3</v>
      </c>
      <c r="EP436">
        <v>1</v>
      </c>
      <c r="EQ436">
        <v>2</v>
      </c>
      <c r="ER436">
        <v>6</v>
      </c>
      <c r="ES436" t="s">
        <v>415</v>
      </c>
      <c r="ET436">
        <v>2.9427500000000002</v>
      </c>
      <c r="EU436">
        <v>2.8014199999999998</v>
      </c>
      <c r="EV436">
        <v>1.7349199999999999E-2</v>
      </c>
      <c r="EW436">
        <v>2.3815200000000002E-2</v>
      </c>
      <c r="EX436">
        <v>0.11787599999999999</v>
      </c>
      <c r="EY436">
        <v>0.11244999999999999</v>
      </c>
      <c r="EZ436">
        <v>20137.7</v>
      </c>
      <c r="FA436">
        <v>20975.8</v>
      </c>
      <c r="FB436">
        <v>23832.7</v>
      </c>
      <c r="FC436">
        <v>25006.799999999999</v>
      </c>
      <c r="FD436">
        <v>33646.9</v>
      </c>
      <c r="FE436">
        <v>35436.5</v>
      </c>
      <c r="FF436">
        <v>43452.7</v>
      </c>
      <c r="FG436">
        <v>46227.5</v>
      </c>
      <c r="FH436">
        <v>1.92652</v>
      </c>
      <c r="FI436">
        <v>1.85632</v>
      </c>
      <c r="FJ436">
        <v>0.12330000000000001</v>
      </c>
      <c r="FK436">
        <v>0</v>
      </c>
      <c r="FL436">
        <v>29.7163</v>
      </c>
      <c r="FM436">
        <v>999.9</v>
      </c>
      <c r="FN436">
        <v>61.3</v>
      </c>
      <c r="FO436">
        <v>35</v>
      </c>
      <c r="FP436">
        <v>34.747</v>
      </c>
      <c r="FQ436">
        <v>63.7667</v>
      </c>
      <c r="FR436">
        <v>25.961500000000001</v>
      </c>
      <c r="FS436">
        <v>1</v>
      </c>
      <c r="FT436">
        <v>0.383382</v>
      </c>
      <c r="FU436">
        <v>1.4500200000000001</v>
      </c>
      <c r="FV436">
        <v>20.316099999999999</v>
      </c>
      <c r="FW436">
        <v>5.2098000000000004</v>
      </c>
      <c r="FX436">
        <v>11.906599999999999</v>
      </c>
      <c r="FY436">
        <v>5.0026999999999999</v>
      </c>
      <c r="FZ436">
        <v>3.2905000000000002</v>
      </c>
      <c r="GA436">
        <v>9999</v>
      </c>
      <c r="GB436">
        <v>9999</v>
      </c>
      <c r="GC436">
        <v>9999</v>
      </c>
      <c r="GD436">
        <v>999.9</v>
      </c>
      <c r="GE436">
        <v>1.8595699999999999</v>
      </c>
      <c r="GF436">
        <v>1.8545499999999999</v>
      </c>
      <c r="GG436">
        <v>1.85775</v>
      </c>
      <c r="GH436">
        <v>1.8561300000000001</v>
      </c>
      <c r="GI436">
        <v>1.85501</v>
      </c>
      <c r="GJ436">
        <v>1.8546100000000001</v>
      </c>
      <c r="GK436">
        <v>1.8533299999999999</v>
      </c>
      <c r="GL436">
        <v>1.8563799999999999</v>
      </c>
      <c r="GM436">
        <v>0</v>
      </c>
      <c r="GN436">
        <v>0</v>
      </c>
      <c r="GO436">
        <v>0</v>
      </c>
      <c r="GP436">
        <v>0</v>
      </c>
      <c r="GQ436" t="s">
        <v>385</v>
      </c>
      <c r="GR436" t="s">
        <v>386</v>
      </c>
      <c r="GS436" t="s">
        <v>387</v>
      </c>
      <c r="GT436" t="s">
        <v>387</v>
      </c>
      <c r="GU436" t="s">
        <v>387</v>
      </c>
      <c r="GV436" t="s">
        <v>387</v>
      </c>
      <c r="GW436">
        <v>0</v>
      </c>
      <c r="GX436">
        <v>100</v>
      </c>
      <c r="GY436">
        <v>100</v>
      </c>
      <c r="GZ436">
        <v>0.59099999999999997</v>
      </c>
      <c r="HA436">
        <v>9.1999999999999998E-3</v>
      </c>
      <c r="HB436">
        <v>0.41309066869031658</v>
      </c>
      <c r="HC436">
        <v>2.8098669343081611E-3</v>
      </c>
      <c r="HD436">
        <v>-1.127031966113555E-6</v>
      </c>
      <c r="HE436">
        <v>1.768598670541231E-10</v>
      </c>
      <c r="HF436">
        <v>-7.0735416739826806E-2</v>
      </c>
      <c r="HG436">
        <v>1.081145868756639E-2</v>
      </c>
      <c r="HH436">
        <v>-3.689364805754238E-4</v>
      </c>
      <c r="HI436">
        <v>2.919854880483278E-6</v>
      </c>
      <c r="HJ436">
        <v>2</v>
      </c>
      <c r="HK436">
        <v>2136</v>
      </c>
      <c r="HL436">
        <v>3</v>
      </c>
      <c r="HM436">
        <v>30</v>
      </c>
      <c r="HN436">
        <v>3.5</v>
      </c>
      <c r="HO436">
        <v>3.5</v>
      </c>
      <c r="HP436">
        <v>0.396729</v>
      </c>
      <c r="HQ436">
        <v>2.36328</v>
      </c>
      <c r="HR436">
        <v>1.4978</v>
      </c>
      <c r="HS436">
        <v>2.3010299999999999</v>
      </c>
      <c r="HT436">
        <v>1.5478499999999999</v>
      </c>
      <c r="HU436">
        <v>2.4316399999999998</v>
      </c>
      <c r="HV436">
        <v>38.159300000000002</v>
      </c>
      <c r="HW436">
        <v>14.3247</v>
      </c>
      <c r="HX436">
        <v>18</v>
      </c>
      <c r="HY436">
        <v>478.30500000000001</v>
      </c>
      <c r="HZ436">
        <v>495.49299999999999</v>
      </c>
      <c r="IA436">
        <v>27.757400000000001</v>
      </c>
      <c r="IB436">
        <v>31.923300000000001</v>
      </c>
      <c r="IC436">
        <v>30.000299999999999</v>
      </c>
      <c r="ID436">
        <v>31.7013</v>
      </c>
      <c r="IE436">
        <v>31.796199999999999</v>
      </c>
      <c r="IF436">
        <v>8.1776599999999995</v>
      </c>
      <c r="IG436">
        <v>29.524899999999999</v>
      </c>
      <c r="IH436">
        <v>0</v>
      </c>
      <c r="II436">
        <v>27.7486</v>
      </c>
      <c r="IJ436">
        <v>130.52600000000001</v>
      </c>
      <c r="IK436">
        <v>25.311599999999999</v>
      </c>
      <c r="IL436">
        <v>100.48099999999999</v>
      </c>
      <c r="IM436">
        <v>100.18600000000001</v>
      </c>
      <c r="IN436" t="s">
        <v>2771</v>
      </c>
    </row>
    <row r="437" spans="1:248" x14ac:dyDescent="0.2">
      <c r="A437">
        <v>421</v>
      </c>
      <c r="B437">
        <v>1660405556</v>
      </c>
      <c r="C437">
        <v>5831.9000000953674</v>
      </c>
      <c r="D437" t="s">
        <v>1226</v>
      </c>
      <c r="E437" t="s">
        <v>1227</v>
      </c>
      <c r="F437">
        <v>1</v>
      </c>
      <c r="G437" t="s">
        <v>376</v>
      </c>
      <c r="H437" t="s">
        <v>377</v>
      </c>
      <c r="I437" t="s">
        <v>378</v>
      </c>
      <c r="J437" t="s">
        <v>379</v>
      </c>
      <c r="K437" t="s">
        <v>380</v>
      </c>
      <c r="L437" t="s">
        <v>1194</v>
      </c>
      <c r="M437" t="s">
        <v>381</v>
      </c>
      <c r="N437">
        <v>1660405548.5</v>
      </c>
      <c r="O437">
        <f t="shared" si="204"/>
        <v>1.5291414440956595E-3</v>
      </c>
      <c r="P437">
        <f t="shared" si="205"/>
        <v>1.5291414440956594</v>
      </c>
      <c r="Q437">
        <f t="shared" si="206"/>
        <v>0.3941805136226591</v>
      </c>
      <c r="R437">
        <f t="shared" si="207"/>
        <v>54.693433333333331</v>
      </c>
      <c r="S437">
        <f t="shared" si="208"/>
        <v>44.522024252976081</v>
      </c>
      <c r="T437">
        <f t="shared" si="209"/>
        <v>4.4404634417747273</v>
      </c>
      <c r="U437">
        <f t="shared" si="210"/>
        <v>5.4549224860452217</v>
      </c>
      <c r="V437">
        <f t="shared" si="211"/>
        <v>7.4838553234013436E-2</v>
      </c>
      <c r="W437">
        <f t="shared" si="212"/>
        <v>2.9222443135130334</v>
      </c>
      <c r="X437">
        <f t="shared" si="213"/>
        <v>7.3789870615379616E-2</v>
      </c>
      <c r="Y437">
        <f t="shared" si="214"/>
        <v>4.6211664869074416E-2</v>
      </c>
      <c r="Z437">
        <f t="shared" si="215"/>
        <v>321.51706400000006</v>
      </c>
      <c r="AA437">
        <f t="shared" si="216"/>
        <v>32.511004531037415</v>
      </c>
      <c r="AB437">
        <f t="shared" si="217"/>
        <v>31.720739999999999</v>
      </c>
      <c r="AC437">
        <f t="shared" si="218"/>
        <v>4.7001242334849884</v>
      </c>
      <c r="AD437">
        <f t="shared" si="219"/>
        <v>60.026365409433133</v>
      </c>
      <c r="AE437">
        <f t="shared" si="220"/>
        <v>2.7100768677065128</v>
      </c>
      <c r="AF437">
        <f t="shared" si="221"/>
        <v>4.5148108655611265</v>
      </c>
      <c r="AG437">
        <f t="shared" si="222"/>
        <v>1.9900473657784756</v>
      </c>
      <c r="AH437">
        <f t="shared" si="223"/>
        <v>-67.435137684618581</v>
      </c>
      <c r="AI437">
        <f t="shared" si="224"/>
        <v>-111.44665066326309</v>
      </c>
      <c r="AJ437">
        <f t="shared" si="225"/>
        <v>-8.5951835490814315</v>
      </c>
      <c r="AK437">
        <f t="shared" si="226"/>
        <v>134.04009210303698</v>
      </c>
      <c r="AL437">
        <f t="shared" si="227"/>
        <v>8.8733748910408661</v>
      </c>
      <c r="AM437">
        <f t="shared" si="228"/>
        <v>1.5341108675560946</v>
      </c>
      <c r="AN437">
        <f t="shared" si="229"/>
        <v>0.3941805136226591</v>
      </c>
      <c r="AO437">
        <v>84.164608913497801</v>
      </c>
      <c r="AP437">
        <v>68.981465454545443</v>
      </c>
      <c r="AQ437">
        <v>2.8475184090546781</v>
      </c>
      <c r="AR437">
        <v>65.518535012621754</v>
      </c>
      <c r="AS437">
        <f t="shared" si="230"/>
        <v>1.5291414440956594</v>
      </c>
      <c r="AT437">
        <v>25.383466866616679</v>
      </c>
      <c r="AU437">
        <v>27.16819818181818</v>
      </c>
      <c r="AV437">
        <v>-7.6677491731828963E-6</v>
      </c>
      <c r="AW437">
        <v>82.942590886382504</v>
      </c>
      <c r="AX437">
        <v>13</v>
      </c>
      <c r="AY437">
        <v>3</v>
      </c>
      <c r="AZ437">
        <f t="shared" si="231"/>
        <v>1</v>
      </c>
      <c r="BA437">
        <f t="shared" si="232"/>
        <v>0</v>
      </c>
      <c r="BB437">
        <f t="shared" si="233"/>
        <v>51963.253102364739</v>
      </c>
      <c r="BC437">
        <f t="shared" si="234"/>
        <v>2000.0066666666669</v>
      </c>
      <c r="BD437">
        <f t="shared" si="235"/>
        <v>1681.2056</v>
      </c>
      <c r="BE437">
        <f t="shared" si="236"/>
        <v>0.84059999800000662</v>
      </c>
      <c r="BF437">
        <f t="shared" si="237"/>
        <v>0.16075799614001288</v>
      </c>
      <c r="BG437">
        <v>6</v>
      </c>
      <c r="BH437">
        <v>0.5</v>
      </c>
      <c r="BI437" t="s">
        <v>382</v>
      </c>
      <c r="BJ437">
        <v>2</v>
      </c>
      <c r="BK437" t="b">
        <v>1</v>
      </c>
      <c r="BL437">
        <v>1660405548.5</v>
      </c>
      <c r="BM437">
        <v>54.693433333333331</v>
      </c>
      <c r="BN437">
        <v>65.439546666666672</v>
      </c>
      <c r="BO437">
        <v>27.172413333333331</v>
      </c>
      <c r="BP437">
        <v>25.38194</v>
      </c>
      <c r="BQ437">
        <v>54.131560000000007</v>
      </c>
      <c r="BR437">
        <v>27.163153333333341</v>
      </c>
      <c r="BS437">
        <v>500.12206666666668</v>
      </c>
      <c r="BT437">
        <v>99.636453333333321</v>
      </c>
      <c r="BU437">
        <v>9.9879779999999987E-2</v>
      </c>
      <c r="BV437">
        <v>31.013339999999999</v>
      </c>
      <c r="BW437">
        <v>31.720739999999999</v>
      </c>
      <c r="BX437">
        <v>999.89999999999986</v>
      </c>
      <c r="BY437">
        <v>0</v>
      </c>
      <c r="BZ437">
        <v>0</v>
      </c>
      <c r="CA437">
        <v>9994.75</v>
      </c>
      <c r="CB437">
        <v>0</v>
      </c>
      <c r="CC437">
        <v>23.426300000000001</v>
      </c>
      <c r="CD437">
        <v>-10.74613433333333</v>
      </c>
      <c r="CE437">
        <v>56.221053333333337</v>
      </c>
      <c r="CF437">
        <v>67.143819999999991</v>
      </c>
      <c r="CG437">
        <v>1.790469333333333</v>
      </c>
      <c r="CH437">
        <v>65.439546666666672</v>
      </c>
      <c r="CI437">
        <v>25.38194</v>
      </c>
      <c r="CJ437">
        <v>2.7073633333333329</v>
      </c>
      <c r="CK437">
        <v>2.528966</v>
      </c>
      <c r="CL437">
        <v>22.329879999999999</v>
      </c>
      <c r="CM437">
        <v>21.214133333333329</v>
      </c>
      <c r="CN437">
        <v>2000.0066666666669</v>
      </c>
      <c r="CO437">
        <v>0.98000060000000011</v>
      </c>
      <c r="CP437">
        <v>1.9999699999999999E-2</v>
      </c>
      <c r="CQ437">
        <v>0</v>
      </c>
      <c r="CR437">
        <v>2.4555333333333329</v>
      </c>
      <c r="CS437">
        <v>0</v>
      </c>
      <c r="CT437">
        <v>26382.26666666667</v>
      </c>
      <c r="CU437">
        <v>17412.38</v>
      </c>
      <c r="CV437">
        <v>42.061999999999998</v>
      </c>
      <c r="CW437">
        <v>43.133266666666671</v>
      </c>
      <c r="CX437">
        <v>42.083000000000013</v>
      </c>
      <c r="CY437">
        <v>41.5</v>
      </c>
      <c r="CZ437">
        <v>42.061999999999998</v>
      </c>
      <c r="DA437">
        <v>1960.0066666666669</v>
      </c>
      <c r="DB437">
        <v>40</v>
      </c>
      <c r="DC437">
        <v>0</v>
      </c>
      <c r="DD437">
        <v>1660405554</v>
      </c>
      <c r="DE437">
        <v>0</v>
      </c>
      <c r="DF437">
        <v>1660405346</v>
      </c>
      <c r="DG437" t="s">
        <v>1195</v>
      </c>
      <c r="DH437">
        <v>1660405346</v>
      </c>
      <c r="DI437">
        <v>1660405343.5</v>
      </c>
      <c r="DJ437">
        <v>14</v>
      </c>
      <c r="DK437">
        <v>0.109</v>
      </c>
      <c r="DL437">
        <v>-3.0000000000000001E-3</v>
      </c>
      <c r="DM437">
        <v>1.3660000000000001</v>
      </c>
      <c r="DN437">
        <v>1.4E-2</v>
      </c>
      <c r="DO437">
        <v>400</v>
      </c>
      <c r="DP437">
        <v>25</v>
      </c>
      <c r="DQ437">
        <v>0.44</v>
      </c>
      <c r="DR437">
        <v>0.08</v>
      </c>
      <c r="DS437">
        <v>-0.12875429899665111</v>
      </c>
      <c r="DT437">
        <v>3.3352045935039101</v>
      </c>
      <c r="DU437">
        <v>0.28724126109739478</v>
      </c>
      <c r="DV437">
        <v>0</v>
      </c>
      <c r="DW437">
        <v>6.8509490692726711</v>
      </c>
      <c r="DX437">
        <v>91.988928812677102</v>
      </c>
      <c r="DY437">
        <v>7.1240379674470482</v>
      </c>
      <c r="DZ437">
        <v>0</v>
      </c>
      <c r="EA437">
        <v>-9.4413941333333309</v>
      </c>
      <c r="EB437">
        <v>-120.0073187452725</v>
      </c>
      <c r="EC437">
        <v>8.8628060092379837</v>
      </c>
      <c r="ED437">
        <v>0</v>
      </c>
      <c r="EE437">
        <v>54.2373565809187</v>
      </c>
      <c r="EF437">
        <v>-25.746996042547568</v>
      </c>
      <c r="EG437">
        <v>2.864156138471738</v>
      </c>
      <c r="EH437">
        <v>0</v>
      </c>
      <c r="EI437">
        <v>1.78528475</v>
      </c>
      <c r="EJ437">
        <v>4.2976547842401583E-2</v>
      </c>
      <c r="EK437">
        <v>1.228844070407226E-2</v>
      </c>
      <c r="EL437">
        <v>1</v>
      </c>
      <c r="EM437">
        <v>1.990158185060843</v>
      </c>
      <c r="EN437">
        <v>1.239339137525009E-2</v>
      </c>
      <c r="EO437">
        <v>1.5322272451606131E-3</v>
      </c>
      <c r="EP437">
        <v>1</v>
      </c>
      <c r="EQ437">
        <v>2</v>
      </c>
      <c r="ER437">
        <v>6</v>
      </c>
      <c r="ES437" t="s">
        <v>415</v>
      </c>
      <c r="ET437">
        <v>2.9427500000000002</v>
      </c>
      <c r="EU437">
        <v>2.80118</v>
      </c>
      <c r="EV437">
        <v>1.8173600000000002E-2</v>
      </c>
      <c r="EW437">
        <v>2.5023400000000001E-2</v>
      </c>
      <c r="EX437">
        <v>0.11788</v>
      </c>
      <c r="EY437">
        <v>0.112452</v>
      </c>
      <c r="EZ437">
        <v>20120.7</v>
      </c>
      <c r="FA437">
        <v>20949.8</v>
      </c>
      <c r="FB437">
        <v>23832.6</v>
      </c>
      <c r="FC437">
        <v>25006.799999999999</v>
      </c>
      <c r="FD437">
        <v>33646.9</v>
      </c>
      <c r="FE437">
        <v>35436.400000000001</v>
      </c>
      <c r="FF437">
        <v>43452.800000000003</v>
      </c>
      <c r="FG437">
        <v>46227.4</v>
      </c>
      <c r="FH437">
        <v>1.9267000000000001</v>
      </c>
      <c r="FI437">
        <v>1.85625</v>
      </c>
      <c r="FJ437">
        <v>0.123098</v>
      </c>
      <c r="FK437">
        <v>0</v>
      </c>
      <c r="FL437">
        <v>29.716999999999999</v>
      </c>
      <c r="FM437">
        <v>999.9</v>
      </c>
      <c r="FN437">
        <v>61.3</v>
      </c>
      <c r="FO437">
        <v>35</v>
      </c>
      <c r="FP437">
        <v>34.752699999999997</v>
      </c>
      <c r="FQ437">
        <v>63.906700000000001</v>
      </c>
      <c r="FR437">
        <v>25.885400000000001</v>
      </c>
      <c r="FS437">
        <v>1</v>
      </c>
      <c r="FT437">
        <v>0.38341700000000001</v>
      </c>
      <c r="FU437">
        <v>1.45825</v>
      </c>
      <c r="FV437">
        <v>20.316099999999999</v>
      </c>
      <c r="FW437">
        <v>5.2098000000000004</v>
      </c>
      <c r="FX437">
        <v>11.9069</v>
      </c>
      <c r="FY437">
        <v>5.0027999999999997</v>
      </c>
      <c r="FZ437">
        <v>3.2905000000000002</v>
      </c>
      <c r="GA437">
        <v>9999</v>
      </c>
      <c r="GB437">
        <v>9999</v>
      </c>
      <c r="GC437">
        <v>9999</v>
      </c>
      <c r="GD437">
        <v>999.9</v>
      </c>
      <c r="GE437">
        <v>1.85958</v>
      </c>
      <c r="GF437">
        <v>1.8545499999999999</v>
      </c>
      <c r="GG437">
        <v>1.8577600000000001</v>
      </c>
      <c r="GH437">
        <v>1.85615</v>
      </c>
      <c r="GI437">
        <v>1.85501</v>
      </c>
      <c r="GJ437">
        <v>1.85463</v>
      </c>
      <c r="GK437">
        <v>1.8533299999999999</v>
      </c>
      <c r="GL437">
        <v>1.85639</v>
      </c>
      <c r="GM437">
        <v>0</v>
      </c>
      <c r="GN437">
        <v>0</v>
      </c>
      <c r="GO437">
        <v>0</v>
      </c>
      <c r="GP437">
        <v>0</v>
      </c>
      <c r="GQ437" t="s">
        <v>385</v>
      </c>
      <c r="GR437" t="s">
        <v>386</v>
      </c>
      <c r="GS437" t="s">
        <v>387</v>
      </c>
      <c r="GT437" t="s">
        <v>387</v>
      </c>
      <c r="GU437" t="s">
        <v>387</v>
      </c>
      <c r="GV437" t="s">
        <v>387</v>
      </c>
      <c r="GW437">
        <v>0</v>
      </c>
      <c r="GX437">
        <v>100</v>
      </c>
      <c r="GY437">
        <v>100</v>
      </c>
      <c r="GZ437">
        <v>0.59899999999999998</v>
      </c>
      <c r="HA437">
        <v>9.1999999999999998E-3</v>
      </c>
      <c r="HB437">
        <v>0.41309066869031658</v>
      </c>
      <c r="HC437">
        <v>2.8098669343081611E-3</v>
      </c>
      <c r="HD437">
        <v>-1.127031966113555E-6</v>
      </c>
      <c r="HE437">
        <v>1.768598670541231E-10</v>
      </c>
      <c r="HF437">
        <v>-7.0735416739826806E-2</v>
      </c>
      <c r="HG437">
        <v>1.081145868756639E-2</v>
      </c>
      <c r="HH437">
        <v>-3.689364805754238E-4</v>
      </c>
      <c r="HI437">
        <v>2.919854880483278E-6</v>
      </c>
      <c r="HJ437">
        <v>2</v>
      </c>
      <c r="HK437">
        <v>2136</v>
      </c>
      <c r="HL437">
        <v>3</v>
      </c>
      <c r="HM437">
        <v>30</v>
      </c>
      <c r="HN437">
        <v>3.5</v>
      </c>
      <c r="HO437">
        <v>3.5</v>
      </c>
      <c r="HP437">
        <v>0.41137699999999999</v>
      </c>
      <c r="HQ437">
        <v>2.3754900000000001</v>
      </c>
      <c r="HR437">
        <v>1.4978</v>
      </c>
      <c r="HS437">
        <v>2.3010299999999999</v>
      </c>
      <c r="HT437">
        <v>1.5478499999999999</v>
      </c>
      <c r="HU437">
        <v>2.4279799999999998</v>
      </c>
      <c r="HV437">
        <v>38.159300000000002</v>
      </c>
      <c r="HW437">
        <v>14.315899999999999</v>
      </c>
      <c r="HX437">
        <v>18</v>
      </c>
      <c r="HY437">
        <v>478.41199999999998</v>
      </c>
      <c r="HZ437">
        <v>495.44900000000001</v>
      </c>
      <c r="IA437">
        <v>27.753799999999998</v>
      </c>
      <c r="IB437">
        <v>31.923999999999999</v>
      </c>
      <c r="IC437">
        <v>30.000299999999999</v>
      </c>
      <c r="ID437">
        <v>31.702100000000002</v>
      </c>
      <c r="IE437">
        <v>31.796900000000001</v>
      </c>
      <c r="IF437">
        <v>8.3580699999999997</v>
      </c>
      <c r="IG437">
        <v>29.524899999999999</v>
      </c>
      <c r="IH437">
        <v>0</v>
      </c>
      <c r="II437">
        <v>27.7486</v>
      </c>
      <c r="IJ437">
        <v>130.52600000000001</v>
      </c>
      <c r="IK437">
        <v>25.312100000000001</v>
      </c>
      <c r="IL437">
        <v>100.48099999999999</v>
      </c>
      <c r="IM437">
        <v>100.18600000000001</v>
      </c>
      <c r="IN437" t="s">
        <v>2771</v>
      </c>
    </row>
    <row r="438" spans="1:248" x14ac:dyDescent="0.2">
      <c r="A438">
        <v>422</v>
      </c>
      <c r="B438">
        <v>1660405557</v>
      </c>
      <c r="C438">
        <v>5832.9000000953674</v>
      </c>
      <c r="D438" t="s">
        <v>1228</v>
      </c>
      <c r="E438" t="s">
        <v>1229</v>
      </c>
      <c r="F438">
        <v>1</v>
      </c>
      <c r="G438" t="s">
        <v>376</v>
      </c>
      <c r="H438" t="s">
        <v>377</v>
      </c>
      <c r="I438" t="s">
        <v>378</v>
      </c>
      <c r="J438" t="s">
        <v>379</v>
      </c>
      <c r="K438" t="s">
        <v>380</v>
      </c>
      <c r="L438" t="s">
        <v>1194</v>
      </c>
      <c r="M438" t="s">
        <v>381</v>
      </c>
      <c r="N438">
        <v>1660405549</v>
      </c>
      <c r="O438">
        <f t="shared" si="204"/>
        <v>1.5294456609432159E-3</v>
      </c>
      <c r="P438">
        <f t="shared" si="205"/>
        <v>1.5294456609432159</v>
      </c>
      <c r="Q438">
        <f t="shared" si="206"/>
        <v>0.41284944659559714</v>
      </c>
      <c r="R438">
        <f t="shared" si="207"/>
        <v>55.674506249999993</v>
      </c>
      <c r="S438">
        <f t="shared" si="208"/>
        <v>45.075596395375058</v>
      </c>
      <c r="T438">
        <f t="shared" si="209"/>
        <v>4.4956734509934906</v>
      </c>
      <c r="U438">
        <f t="shared" si="210"/>
        <v>5.5527695618238644</v>
      </c>
      <c r="V438">
        <f t="shared" si="211"/>
        <v>7.4854322645143606E-2</v>
      </c>
      <c r="W438">
        <f t="shared" si="212"/>
        <v>2.9223012186743036</v>
      </c>
      <c r="X438">
        <f t="shared" si="213"/>
        <v>7.380522150004766E-2</v>
      </c>
      <c r="Y438">
        <f t="shared" si="214"/>
        <v>4.6221296055943245E-2</v>
      </c>
      <c r="Z438">
        <f t="shared" si="215"/>
        <v>321.51480300000003</v>
      </c>
      <c r="AA438">
        <f t="shared" si="216"/>
        <v>32.511151013124945</v>
      </c>
      <c r="AB438">
        <f t="shared" si="217"/>
        <v>31.720587500000001</v>
      </c>
      <c r="AC438">
        <f t="shared" si="218"/>
        <v>4.7000835809696868</v>
      </c>
      <c r="AD438">
        <f t="shared" si="219"/>
        <v>60.02495253705974</v>
      </c>
      <c r="AE438">
        <f t="shared" si="220"/>
        <v>2.7100542159362329</v>
      </c>
      <c r="AF438">
        <f t="shared" si="221"/>
        <v>4.5148793983019484</v>
      </c>
      <c r="AG438">
        <f t="shared" si="222"/>
        <v>1.990029365033454</v>
      </c>
      <c r="AH438">
        <f t="shared" si="223"/>
        <v>-67.448553647595816</v>
      </c>
      <c r="AI438">
        <f t="shared" si="224"/>
        <v>-111.38284802573993</v>
      </c>
      <c r="AJ438">
        <f t="shared" si="225"/>
        <v>-8.5901003764375794</v>
      </c>
      <c r="AK438">
        <f t="shared" si="226"/>
        <v>134.09330095022671</v>
      </c>
      <c r="AL438">
        <f t="shared" si="227"/>
        <v>9.7301000000353284</v>
      </c>
      <c r="AM438">
        <f t="shared" si="228"/>
        <v>1.5335651398504504</v>
      </c>
      <c r="AN438">
        <f t="shared" si="229"/>
        <v>0.41284944659559714</v>
      </c>
      <c r="AO438">
        <v>88.943805194099639</v>
      </c>
      <c r="AP438">
        <v>72.365766060606049</v>
      </c>
      <c r="AQ438">
        <v>3.113310377108383</v>
      </c>
      <c r="AR438">
        <v>65.518535012621754</v>
      </c>
      <c r="AS438">
        <f t="shared" si="230"/>
        <v>1.5294456609432159</v>
      </c>
      <c r="AT438">
        <v>25.384379538851299</v>
      </c>
      <c r="AU438">
        <v>27.169381818181819</v>
      </c>
      <c r="AV438">
        <v>4.9736853099409387E-6</v>
      </c>
      <c r="AW438">
        <v>82.942590886382504</v>
      </c>
      <c r="AX438">
        <v>13</v>
      </c>
      <c r="AY438">
        <v>3</v>
      </c>
      <c r="AZ438">
        <f t="shared" si="231"/>
        <v>1</v>
      </c>
      <c r="BA438">
        <f t="shared" si="232"/>
        <v>0</v>
      </c>
      <c r="BB438">
        <f t="shared" si="233"/>
        <v>51964.825976979977</v>
      </c>
      <c r="BC438">
        <f t="shared" si="234"/>
        <v>1999.9925000000001</v>
      </c>
      <c r="BD438">
        <f t="shared" si="235"/>
        <v>1681.1937000000003</v>
      </c>
      <c r="BE438">
        <f t="shared" si="236"/>
        <v>0.84060000225000853</v>
      </c>
      <c r="BF438">
        <f t="shared" si="237"/>
        <v>0.1607580043425163</v>
      </c>
      <c r="BG438">
        <v>6</v>
      </c>
      <c r="BH438">
        <v>0.5</v>
      </c>
      <c r="BI438" t="s">
        <v>382</v>
      </c>
      <c r="BJ438">
        <v>2</v>
      </c>
      <c r="BK438" t="b">
        <v>1</v>
      </c>
      <c r="BL438">
        <v>1660405549</v>
      </c>
      <c r="BM438">
        <v>55.674506249999993</v>
      </c>
      <c r="BN438">
        <v>67.450212500000006</v>
      </c>
      <c r="BO438">
        <v>27.172193750000002</v>
      </c>
      <c r="BP438">
        <v>25.382356250000001</v>
      </c>
      <c r="BQ438">
        <v>55.110018750000002</v>
      </c>
      <c r="BR438">
        <v>27.162937500000002</v>
      </c>
      <c r="BS438">
        <v>500.12187499999999</v>
      </c>
      <c r="BT438">
        <v>99.63641874999999</v>
      </c>
      <c r="BU438">
        <v>9.9886712500000002E-2</v>
      </c>
      <c r="BV438">
        <v>31.013606249999999</v>
      </c>
      <c r="BW438">
        <v>31.720587500000001</v>
      </c>
      <c r="BX438">
        <v>999.9</v>
      </c>
      <c r="BY438">
        <v>0</v>
      </c>
      <c r="BZ438">
        <v>0</v>
      </c>
      <c r="CA438">
        <v>9995.078125</v>
      </c>
      <c r="CB438">
        <v>0</v>
      </c>
      <c r="CC438">
        <v>23.428831250000002</v>
      </c>
      <c r="CD438">
        <v>-11.775725937500001</v>
      </c>
      <c r="CE438">
        <v>57.229518749999997</v>
      </c>
      <c r="CF438">
        <v>69.206893749999992</v>
      </c>
      <c r="CG438">
        <v>1.7898343750000001</v>
      </c>
      <c r="CH438">
        <v>67.450212500000006</v>
      </c>
      <c r="CI438">
        <v>25.382356250000001</v>
      </c>
      <c r="CJ438">
        <v>2.7073406250000001</v>
      </c>
      <c r="CK438">
        <v>2.529006874999999</v>
      </c>
      <c r="CL438">
        <v>22.329743749999999</v>
      </c>
      <c r="CM438">
        <v>21.214393749999999</v>
      </c>
      <c r="CN438">
        <v>1999.9925000000001</v>
      </c>
      <c r="CO438">
        <v>0.98000050000000005</v>
      </c>
      <c r="CP438">
        <v>1.9999800000000002E-2</v>
      </c>
      <c r="CQ438">
        <v>0</v>
      </c>
      <c r="CR438">
        <v>2.4358124999999999</v>
      </c>
      <c r="CS438">
        <v>0</v>
      </c>
      <c r="CT438">
        <v>26379.631249999999</v>
      </c>
      <c r="CU438">
        <v>17412.256249999999</v>
      </c>
      <c r="CV438">
        <v>42.061999999999998</v>
      </c>
      <c r="CW438">
        <v>43.132750000000001</v>
      </c>
      <c r="CX438">
        <v>42.081687499999987</v>
      </c>
      <c r="CY438">
        <v>41.5</v>
      </c>
      <c r="CZ438">
        <v>42.061999999999998</v>
      </c>
      <c r="DA438">
        <v>1959.9925000000001</v>
      </c>
      <c r="DB438">
        <v>40</v>
      </c>
      <c r="DC438">
        <v>0</v>
      </c>
      <c r="DD438">
        <v>1660405555.2</v>
      </c>
      <c r="DE438">
        <v>0</v>
      </c>
      <c r="DF438">
        <v>1660405346</v>
      </c>
      <c r="DG438" t="s">
        <v>1195</v>
      </c>
      <c r="DH438">
        <v>1660405346</v>
      </c>
      <c r="DI438">
        <v>1660405343.5</v>
      </c>
      <c r="DJ438">
        <v>14</v>
      </c>
      <c r="DK438">
        <v>0.109</v>
      </c>
      <c r="DL438">
        <v>-3.0000000000000001E-3</v>
      </c>
      <c r="DM438">
        <v>1.3660000000000001</v>
      </c>
      <c r="DN438">
        <v>1.4E-2</v>
      </c>
      <c r="DO438">
        <v>400</v>
      </c>
      <c r="DP438">
        <v>25</v>
      </c>
      <c r="DQ438">
        <v>0.44</v>
      </c>
      <c r="DR438">
        <v>0.08</v>
      </c>
      <c r="DS438">
        <v>-6.2020708977673221E-2</v>
      </c>
      <c r="DT438">
        <v>3.9973353744537148</v>
      </c>
      <c r="DU438">
        <v>0.31870551125445917</v>
      </c>
      <c r="DV438">
        <v>0</v>
      </c>
      <c r="DW438">
        <v>9.2506114838131612</v>
      </c>
      <c r="DX438">
        <v>106.8637347694805</v>
      </c>
      <c r="DY438">
        <v>7.7968736859968386</v>
      </c>
      <c r="DZ438">
        <v>0</v>
      </c>
      <c r="EA438">
        <v>-11.71569329032258</v>
      </c>
      <c r="EB438">
        <v>-127.92302888709681</v>
      </c>
      <c r="EC438">
        <v>9.6357363740773252</v>
      </c>
      <c r="ED438">
        <v>0</v>
      </c>
      <c r="EE438">
        <v>54.34681009683694</v>
      </c>
      <c r="EF438">
        <v>-19.878928678816472</v>
      </c>
      <c r="EG438">
        <v>2.9955476592428871</v>
      </c>
      <c r="EH438">
        <v>0</v>
      </c>
      <c r="EI438">
        <v>1.786170731707317</v>
      </c>
      <c r="EJ438">
        <v>1.257867595819259E-2</v>
      </c>
      <c r="EK438">
        <v>1.08745795299133E-2</v>
      </c>
      <c r="EL438">
        <v>1</v>
      </c>
      <c r="EM438">
        <v>1.990047869632606</v>
      </c>
      <c r="EN438">
        <v>1.6027277432882962E-2</v>
      </c>
      <c r="EO438">
        <v>1.52782410736314E-3</v>
      </c>
      <c r="EP438">
        <v>1</v>
      </c>
      <c r="EQ438">
        <v>2</v>
      </c>
      <c r="ER438">
        <v>6</v>
      </c>
      <c r="ES438" t="s">
        <v>415</v>
      </c>
      <c r="ET438">
        <v>2.94265</v>
      </c>
      <c r="EU438">
        <v>2.8011200000000001</v>
      </c>
      <c r="EV438">
        <v>1.9054700000000001E-2</v>
      </c>
      <c r="EW438">
        <v>2.6241899999999999E-2</v>
      </c>
      <c r="EX438">
        <v>0.117879</v>
      </c>
      <c r="EY438">
        <v>0.112456</v>
      </c>
      <c r="EZ438">
        <v>20102.900000000001</v>
      </c>
      <c r="FA438">
        <v>20923.5</v>
      </c>
      <c r="FB438">
        <v>23832.9</v>
      </c>
      <c r="FC438">
        <v>25006.6</v>
      </c>
      <c r="FD438">
        <v>33647.1</v>
      </c>
      <c r="FE438">
        <v>35436.1</v>
      </c>
      <c r="FF438">
        <v>43453</v>
      </c>
      <c r="FG438">
        <v>46227.199999999997</v>
      </c>
      <c r="FH438">
        <v>1.92665</v>
      </c>
      <c r="FI438">
        <v>1.85623</v>
      </c>
      <c r="FJ438">
        <v>0.123113</v>
      </c>
      <c r="FK438">
        <v>0</v>
      </c>
      <c r="FL438">
        <v>29.717600000000001</v>
      </c>
      <c r="FM438">
        <v>999.9</v>
      </c>
      <c r="FN438">
        <v>61.3</v>
      </c>
      <c r="FO438">
        <v>35</v>
      </c>
      <c r="FP438">
        <v>34.753700000000002</v>
      </c>
      <c r="FQ438">
        <v>64.046700000000001</v>
      </c>
      <c r="FR438">
        <v>26.442299999999999</v>
      </c>
      <c r="FS438">
        <v>1</v>
      </c>
      <c r="FT438">
        <v>0.38347100000000001</v>
      </c>
      <c r="FU438">
        <v>1.4486300000000001</v>
      </c>
      <c r="FV438">
        <v>20.316199999999998</v>
      </c>
      <c r="FW438">
        <v>5.2100999999999997</v>
      </c>
      <c r="FX438">
        <v>11.9071</v>
      </c>
      <c r="FY438">
        <v>5.0027999999999997</v>
      </c>
      <c r="FZ438">
        <v>3.2904300000000002</v>
      </c>
      <c r="GA438">
        <v>9999</v>
      </c>
      <c r="GB438">
        <v>9999</v>
      </c>
      <c r="GC438">
        <v>9999</v>
      </c>
      <c r="GD438">
        <v>999.9</v>
      </c>
      <c r="GE438">
        <v>1.85958</v>
      </c>
      <c r="GF438">
        <v>1.8545499999999999</v>
      </c>
      <c r="GG438">
        <v>1.8577600000000001</v>
      </c>
      <c r="GH438">
        <v>1.8561399999999999</v>
      </c>
      <c r="GI438">
        <v>1.85501</v>
      </c>
      <c r="GJ438">
        <v>1.8546199999999999</v>
      </c>
      <c r="GK438">
        <v>1.8533299999999999</v>
      </c>
      <c r="GL438">
        <v>1.85639</v>
      </c>
      <c r="GM438">
        <v>0</v>
      </c>
      <c r="GN438">
        <v>0</v>
      </c>
      <c r="GO438">
        <v>0</v>
      </c>
      <c r="GP438">
        <v>0</v>
      </c>
      <c r="GQ438" t="s">
        <v>385</v>
      </c>
      <c r="GR438" t="s">
        <v>386</v>
      </c>
      <c r="GS438" t="s">
        <v>387</v>
      </c>
      <c r="GT438" t="s">
        <v>387</v>
      </c>
      <c r="GU438" t="s">
        <v>387</v>
      </c>
      <c r="GV438" t="s">
        <v>387</v>
      </c>
      <c r="GW438">
        <v>0</v>
      </c>
      <c r="GX438">
        <v>100</v>
      </c>
      <c r="GY438">
        <v>100</v>
      </c>
      <c r="GZ438">
        <v>0.60799999999999998</v>
      </c>
      <c r="HA438">
        <v>9.1999999999999998E-3</v>
      </c>
      <c r="HB438">
        <v>0.41309066869031658</v>
      </c>
      <c r="HC438">
        <v>2.8098669343081611E-3</v>
      </c>
      <c r="HD438">
        <v>-1.127031966113555E-6</v>
      </c>
      <c r="HE438">
        <v>1.768598670541231E-10</v>
      </c>
      <c r="HF438">
        <v>-7.0735416739826806E-2</v>
      </c>
      <c r="HG438">
        <v>1.081145868756639E-2</v>
      </c>
      <c r="HH438">
        <v>-3.689364805754238E-4</v>
      </c>
      <c r="HI438">
        <v>2.919854880483278E-6</v>
      </c>
      <c r="HJ438">
        <v>2</v>
      </c>
      <c r="HK438">
        <v>2136</v>
      </c>
      <c r="HL438">
        <v>3</v>
      </c>
      <c r="HM438">
        <v>30</v>
      </c>
      <c r="HN438">
        <v>3.5</v>
      </c>
      <c r="HO438">
        <v>3.6</v>
      </c>
      <c r="HP438">
        <v>0.41992200000000002</v>
      </c>
      <c r="HQ438">
        <v>2.3791500000000001</v>
      </c>
      <c r="HR438">
        <v>1.4978</v>
      </c>
      <c r="HS438">
        <v>2.3010299999999999</v>
      </c>
      <c r="HT438">
        <v>1.5478499999999999</v>
      </c>
      <c r="HU438">
        <v>2.3730500000000001</v>
      </c>
      <c r="HV438">
        <v>38.159300000000002</v>
      </c>
      <c r="HW438">
        <v>14.3247</v>
      </c>
      <c r="HX438">
        <v>18</v>
      </c>
      <c r="HY438">
        <v>478.387</v>
      </c>
      <c r="HZ438">
        <v>495.43700000000001</v>
      </c>
      <c r="IA438">
        <v>27.751000000000001</v>
      </c>
      <c r="IB438">
        <v>31.924600000000002</v>
      </c>
      <c r="IC438">
        <v>30.000299999999999</v>
      </c>
      <c r="ID438">
        <v>31.7027</v>
      </c>
      <c r="IE438">
        <v>31.797599999999999</v>
      </c>
      <c r="IF438">
        <v>8.6282899999999998</v>
      </c>
      <c r="IG438">
        <v>29.524899999999999</v>
      </c>
      <c r="IH438">
        <v>0</v>
      </c>
      <c r="II438">
        <v>27.7319</v>
      </c>
      <c r="IJ438">
        <v>140.54599999999999</v>
      </c>
      <c r="IK438">
        <v>25.308199999999999</v>
      </c>
      <c r="IL438">
        <v>100.482</v>
      </c>
      <c r="IM438">
        <v>100.18600000000001</v>
      </c>
      <c r="IN438" t="s">
        <v>2771</v>
      </c>
    </row>
    <row r="439" spans="1:248" x14ac:dyDescent="0.2">
      <c r="A439">
        <v>423</v>
      </c>
      <c r="B439">
        <v>1660405558</v>
      </c>
      <c r="C439">
        <v>5833.9000000953674</v>
      </c>
      <c r="D439" t="s">
        <v>1230</v>
      </c>
      <c r="E439" t="s">
        <v>1231</v>
      </c>
      <c r="F439">
        <v>1</v>
      </c>
      <c r="G439" t="s">
        <v>376</v>
      </c>
      <c r="H439" t="s">
        <v>377</v>
      </c>
      <c r="I439" t="s">
        <v>378</v>
      </c>
      <c r="J439" t="s">
        <v>379</v>
      </c>
      <c r="K439" t="s">
        <v>380</v>
      </c>
      <c r="L439" t="s">
        <v>1194</v>
      </c>
      <c r="M439" t="s">
        <v>381</v>
      </c>
      <c r="N439">
        <v>1660405550.5</v>
      </c>
      <c r="O439">
        <f t="shared" si="204"/>
        <v>1.5285094038536996E-3</v>
      </c>
      <c r="P439">
        <f t="shared" si="205"/>
        <v>1.5285094038536995</v>
      </c>
      <c r="Q439">
        <f t="shared" si="206"/>
        <v>0.44446304920116791</v>
      </c>
      <c r="R439">
        <f t="shared" si="207"/>
        <v>57.605433333333323</v>
      </c>
      <c r="S439">
        <f t="shared" si="208"/>
        <v>46.263971706667128</v>
      </c>
      <c r="T439">
        <f t="shared" si="209"/>
        <v>4.6141870928849311</v>
      </c>
      <c r="U439">
        <f t="shared" si="210"/>
        <v>5.7453399948453852</v>
      </c>
      <c r="V439">
        <f t="shared" si="211"/>
        <v>7.4800755083805959E-2</v>
      </c>
      <c r="W439">
        <f t="shared" si="212"/>
        <v>2.9219820627046769</v>
      </c>
      <c r="X439">
        <f t="shared" si="213"/>
        <v>7.3753030897035138E-2</v>
      </c>
      <c r="Y439">
        <f t="shared" si="214"/>
        <v>4.6188555552457142E-2</v>
      </c>
      <c r="Z439">
        <f t="shared" si="215"/>
        <v>321.51663839999998</v>
      </c>
      <c r="AA439">
        <f t="shared" si="216"/>
        <v>32.512150246168893</v>
      </c>
      <c r="AB439">
        <f t="shared" si="217"/>
        <v>31.720653333333331</v>
      </c>
      <c r="AC439">
        <f t="shared" si="218"/>
        <v>4.700101130378628</v>
      </c>
      <c r="AD439">
        <f t="shared" si="219"/>
        <v>60.01918962960152</v>
      </c>
      <c r="AE439">
        <f t="shared" si="220"/>
        <v>2.7098857576388267</v>
      </c>
      <c r="AF439">
        <f t="shared" si="221"/>
        <v>4.5150322327949404</v>
      </c>
      <c r="AG439">
        <f t="shared" si="222"/>
        <v>1.9902153727398013</v>
      </c>
      <c r="AH439">
        <f t="shared" si="223"/>
        <v>-67.407264709948151</v>
      </c>
      <c r="AI439">
        <f t="shared" si="224"/>
        <v>-111.28752081025183</v>
      </c>
      <c r="AJ439">
        <f t="shared" si="225"/>
        <v>-8.5837138660385293</v>
      </c>
      <c r="AK439">
        <f t="shared" si="226"/>
        <v>134.23813901376147</v>
      </c>
      <c r="AL439">
        <f t="shared" si="227"/>
        <v>12.006018288517765</v>
      </c>
      <c r="AM439">
        <f t="shared" si="228"/>
        <v>1.5318286492268454</v>
      </c>
      <c r="AN439">
        <f t="shared" si="229"/>
        <v>0.44446304920116791</v>
      </c>
      <c r="AO439">
        <v>93.795243085090988</v>
      </c>
      <c r="AP439">
        <v>75.953479393939418</v>
      </c>
      <c r="AQ439">
        <v>3.3506956510831039</v>
      </c>
      <c r="AR439">
        <v>65.518535012621754</v>
      </c>
      <c r="AS439">
        <f t="shared" si="230"/>
        <v>1.5285094038536995</v>
      </c>
      <c r="AT439">
        <v>25.38570206066936</v>
      </c>
      <c r="AU439">
        <v>27.16949151515151</v>
      </c>
      <c r="AV439">
        <v>1.714231916008992E-5</v>
      </c>
      <c r="AW439">
        <v>82.942590886382504</v>
      </c>
      <c r="AX439">
        <v>13</v>
      </c>
      <c r="AY439">
        <v>3</v>
      </c>
      <c r="AZ439">
        <f t="shared" si="231"/>
        <v>1</v>
      </c>
      <c r="BA439">
        <f t="shared" si="232"/>
        <v>0</v>
      </c>
      <c r="BB439">
        <f t="shared" si="233"/>
        <v>51955.63722219284</v>
      </c>
      <c r="BC439">
        <f t="shared" si="234"/>
        <v>2000.0039999999999</v>
      </c>
      <c r="BD439">
        <f t="shared" si="235"/>
        <v>1681.2033599999997</v>
      </c>
      <c r="BE439">
        <f t="shared" si="236"/>
        <v>0.84059999880000236</v>
      </c>
      <c r="BF439">
        <f t="shared" si="237"/>
        <v>0.16075799768400462</v>
      </c>
      <c r="BG439">
        <v>6</v>
      </c>
      <c r="BH439">
        <v>0.5</v>
      </c>
      <c r="BI439" t="s">
        <v>382</v>
      </c>
      <c r="BJ439">
        <v>2</v>
      </c>
      <c r="BK439" t="b">
        <v>1</v>
      </c>
      <c r="BL439">
        <v>1660405550.5</v>
      </c>
      <c r="BM439">
        <v>57.605433333333323</v>
      </c>
      <c r="BN439">
        <v>72.114679999999993</v>
      </c>
      <c r="BO439">
        <v>27.170566666666669</v>
      </c>
      <c r="BP439">
        <v>25.382793333333328</v>
      </c>
      <c r="BQ439">
        <v>57.035793333333338</v>
      </c>
      <c r="BR439">
        <v>27.161306666666668</v>
      </c>
      <c r="BS439">
        <v>500.13319999999999</v>
      </c>
      <c r="BT439">
        <v>99.636106666666663</v>
      </c>
      <c r="BU439">
        <v>9.9971379999999999E-2</v>
      </c>
      <c r="BV439">
        <v>31.014199999999999</v>
      </c>
      <c r="BW439">
        <v>31.720653333333331</v>
      </c>
      <c r="BX439">
        <v>999.89999999999986</v>
      </c>
      <c r="BY439">
        <v>0</v>
      </c>
      <c r="BZ439">
        <v>0</v>
      </c>
      <c r="CA439">
        <v>9993.2886666666673</v>
      </c>
      <c r="CB439">
        <v>0</v>
      </c>
      <c r="CC439">
        <v>23.43714666666666</v>
      </c>
      <c r="CD439">
        <v>-14.509285733333339</v>
      </c>
      <c r="CE439">
        <v>59.214286666666673</v>
      </c>
      <c r="CF439">
        <v>73.992940000000004</v>
      </c>
      <c r="CG439">
        <v>1.7877700000000001</v>
      </c>
      <c r="CH439">
        <v>72.114679999999993</v>
      </c>
      <c r="CI439">
        <v>25.382793333333328</v>
      </c>
      <c r="CJ439">
        <v>2.7071700000000001</v>
      </c>
      <c r="CK439">
        <v>2.5290426666666659</v>
      </c>
      <c r="CL439">
        <v>22.328699999999991</v>
      </c>
      <c r="CM439">
        <v>21.21462</v>
      </c>
      <c r="CN439">
        <v>2000.0039999999999</v>
      </c>
      <c r="CO439">
        <v>0.98000060000000011</v>
      </c>
      <c r="CP439">
        <v>1.9999699999999999E-2</v>
      </c>
      <c r="CQ439">
        <v>0</v>
      </c>
      <c r="CR439">
        <v>2.5053999999999998</v>
      </c>
      <c r="CS439">
        <v>0</v>
      </c>
      <c r="CT439">
        <v>26373.533333333329</v>
      </c>
      <c r="CU439">
        <v>17412.35333333334</v>
      </c>
      <c r="CV439">
        <v>42.061999999999998</v>
      </c>
      <c r="CW439">
        <v>43.129133333333343</v>
      </c>
      <c r="CX439">
        <v>42.082999999999998</v>
      </c>
      <c r="CY439">
        <v>41.5</v>
      </c>
      <c r="CZ439">
        <v>42.061999999999998</v>
      </c>
      <c r="DA439">
        <v>1960.0039999999999</v>
      </c>
      <c r="DB439">
        <v>40</v>
      </c>
      <c r="DC439">
        <v>0</v>
      </c>
      <c r="DD439">
        <v>1660405555.8</v>
      </c>
      <c r="DE439">
        <v>0</v>
      </c>
      <c r="DF439">
        <v>1660405346</v>
      </c>
      <c r="DG439" t="s">
        <v>1195</v>
      </c>
      <c r="DH439">
        <v>1660405346</v>
      </c>
      <c r="DI439">
        <v>1660405343.5</v>
      </c>
      <c r="DJ439">
        <v>14</v>
      </c>
      <c r="DK439">
        <v>0.109</v>
      </c>
      <c r="DL439">
        <v>-3.0000000000000001E-3</v>
      </c>
      <c r="DM439">
        <v>1.3660000000000001</v>
      </c>
      <c r="DN439">
        <v>1.4E-2</v>
      </c>
      <c r="DO439">
        <v>400</v>
      </c>
      <c r="DP439">
        <v>25</v>
      </c>
      <c r="DQ439">
        <v>0.44</v>
      </c>
      <c r="DR439">
        <v>0.08</v>
      </c>
      <c r="DS439">
        <v>-6.2020708977673221E-2</v>
      </c>
      <c r="DT439">
        <v>3.9973353744537148</v>
      </c>
      <c r="DU439">
        <v>0.31870551125445917</v>
      </c>
      <c r="DV439">
        <v>0</v>
      </c>
      <c r="DW439">
        <v>9.2506114838131612</v>
      </c>
      <c r="DX439">
        <v>106.8637347694805</v>
      </c>
      <c r="DY439">
        <v>7.7968736859968386</v>
      </c>
      <c r="DZ439">
        <v>0</v>
      </c>
      <c r="EA439">
        <v>-11.71569329032258</v>
      </c>
      <c r="EB439">
        <v>-127.92302888709681</v>
      </c>
      <c r="EC439">
        <v>9.6357363740773252</v>
      </c>
      <c r="ED439">
        <v>0</v>
      </c>
      <c r="EE439">
        <v>54.34681009683694</v>
      </c>
      <c r="EF439">
        <v>-19.878928678816472</v>
      </c>
      <c r="EG439">
        <v>2.9955476592428871</v>
      </c>
      <c r="EH439">
        <v>0</v>
      </c>
      <c r="EI439">
        <v>1.786170731707317</v>
      </c>
      <c r="EJ439">
        <v>1.257867595819259E-2</v>
      </c>
      <c r="EK439">
        <v>1.08745795299133E-2</v>
      </c>
      <c r="EL439">
        <v>1</v>
      </c>
      <c r="EM439">
        <v>1.990047869632606</v>
      </c>
      <c r="EN439">
        <v>1.6027277432882962E-2</v>
      </c>
      <c r="EO439">
        <v>1.52782410736314E-3</v>
      </c>
      <c r="EP439">
        <v>1</v>
      </c>
      <c r="EQ439">
        <v>2</v>
      </c>
      <c r="ER439">
        <v>6</v>
      </c>
      <c r="ES439" t="s">
        <v>415</v>
      </c>
      <c r="ET439">
        <v>2.94285</v>
      </c>
      <c r="EU439">
        <v>2.8009599999999999</v>
      </c>
      <c r="EV439">
        <v>1.9977399999999999E-2</v>
      </c>
      <c r="EW439">
        <v>2.7469E-2</v>
      </c>
      <c r="EX439">
        <v>0.117881</v>
      </c>
      <c r="EY439">
        <v>0.112456</v>
      </c>
      <c r="EZ439">
        <v>20084</v>
      </c>
      <c r="FA439">
        <v>20897.099999999999</v>
      </c>
      <c r="FB439">
        <v>23832.799999999999</v>
      </c>
      <c r="FC439">
        <v>25006.5</v>
      </c>
      <c r="FD439">
        <v>33647</v>
      </c>
      <c r="FE439">
        <v>35436</v>
      </c>
      <c r="FF439">
        <v>43452.9</v>
      </c>
      <c r="FG439">
        <v>46226.9</v>
      </c>
      <c r="FH439">
        <v>1.92675</v>
      </c>
      <c r="FI439">
        <v>1.85625</v>
      </c>
      <c r="FJ439">
        <v>0.12295300000000001</v>
      </c>
      <c r="FK439">
        <v>0</v>
      </c>
      <c r="FL439">
        <v>29.718299999999999</v>
      </c>
      <c r="FM439">
        <v>999.9</v>
      </c>
      <c r="FN439">
        <v>61.3</v>
      </c>
      <c r="FO439">
        <v>35.1</v>
      </c>
      <c r="FP439">
        <v>34.943600000000004</v>
      </c>
      <c r="FQ439">
        <v>64.066699999999997</v>
      </c>
      <c r="FR439">
        <v>26.201899999999998</v>
      </c>
      <c r="FS439">
        <v>1</v>
      </c>
      <c r="FT439">
        <v>0.38352900000000001</v>
      </c>
      <c r="FU439">
        <v>1.4539</v>
      </c>
      <c r="FV439">
        <v>20.316199999999998</v>
      </c>
      <c r="FW439">
        <v>5.2098000000000004</v>
      </c>
      <c r="FX439">
        <v>11.9077</v>
      </c>
      <c r="FY439">
        <v>5.0027999999999997</v>
      </c>
      <c r="FZ439">
        <v>3.2904</v>
      </c>
      <c r="GA439">
        <v>9999</v>
      </c>
      <c r="GB439">
        <v>9999</v>
      </c>
      <c r="GC439">
        <v>9999</v>
      </c>
      <c r="GD439">
        <v>999.9</v>
      </c>
      <c r="GE439">
        <v>1.85958</v>
      </c>
      <c r="GF439">
        <v>1.8545499999999999</v>
      </c>
      <c r="GG439">
        <v>1.8577600000000001</v>
      </c>
      <c r="GH439">
        <v>1.85615</v>
      </c>
      <c r="GI439">
        <v>1.85501</v>
      </c>
      <c r="GJ439">
        <v>1.8546199999999999</v>
      </c>
      <c r="GK439">
        <v>1.8533299999999999</v>
      </c>
      <c r="GL439">
        <v>1.8564000000000001</v>
      </c>
      <c r="GM439">
        <v>0</v>
      </c>
      <c r="GN439">
        <v>0</v>
      </c>
      <c r="GO439">
        <v>0</v>
      </c>
      <c r="GP439">
        <v>0</v>
      </c>
      <c r="GQ439" t="s">
        <v>385</v>
      </c>
      <c r="GR439" t="s">
        <v>386</v>
      </c>
      <c r="GS439" t="s">
        <v>387</v>
      </c>
      <c r="GT439" t="s">
        <v>387</v>
      </c>
      <c r="GU439" t="s">
        <v>387</v>
      </c>
      <c r="GV439" t="s">
        <v>387</v>
      </c>
      <c r="GW439">
        <v>0</v>
      </c>
      <c r="GX439">
        <v>100</v>
      </c>
      <c r="GY439">
        <v>100</v>
      </c>
      <c r="GZ439">
        <v>0.61799999999999999</v>
      </c>
      <c r="HA439">
        <v>9.2999999999999992E-3</v>
      </c>
      <c r="HB439">
        <v>0.41309066869031658</v>
      </c>
      <c r="HC439">
        <v>2.8098669343081611E-3</v>
      </c>
      <c r="HD439">
        <v>-1.127031966113555E-6</v>
      </c>
      <c r="HE439">
        <v>1.768598670541231E-10</v>
      </c>
      <c r="HF439">
        <v>-7.0735416739826806E-2</v>
      </c>
      <c r="HG439">
        <v>1.081145868756639E-2</v>
      </c>
      <c r="HH439">
        <v>-3.689364805754238E-4</v>
      </c>
      <c r="HI439">
        <v>2.919854880483278E-6</v>
      </c>
      <c r="HJ439">
        <v>2</v>
      </c>
      <c r="HK439">
        <v>2136</v>
      </c>
      <c r="HL439">
        <v>3</v>
      </c>
      <c r="HM439">
        <v>30</v>
      </c>
      <c r="HN439">
        <v>3.5</v>
      </c>
      <c r="HO439">
        <v>3.6</v>
      </c>
      <c r="HP439">
        <v>0.43457000000000001</v>
      </c>
      <c r="HQ439">
        <v>2.3791500000000001</v>
      </c>
      <c r="HR439">
        <v>1.4978</v>
      </c>
      <c r="HS439">
        <v>2.3010299999999999</v>
      </c>
      <c r="HT439">
        <v>1.5478499999999999</v>
      </c>
      <c r="HU439">
        <v>2.2497600000000002</v>
      </c>
      <c r="HV439">
        <v>38.159300000000002</v>
      </c>
      <c r="HW439">
        <v>14.3072</v>
      </c>
      <c r="HX439">
        <v>18</v>
      </c>
      <c r="HY439">
        <v>478.45100000000002</v>
      </c>
      <c r="HZ439">
        <v>495.459</v>
      </c>
      <c r="IA439">
        <v>27.747800000000002</v>
      </c>
      <c r="IB439">
        <v>31.9254</v>
      </c>
      <c r="IC439">
        <v>30.000399999999999</v>
      </c>
      <c r="ID439">
        <v>31.703499999999998</v>
      </c>
      <c r="IE439">
        <v>31.798300000000001</v>
      </c>
      <c r="IF439">
        <v>8.8098399999999994</v>
      </c>
      <c r="IG439">
        <v>29.524899999999999</v>
      </c>
      <c r="IH439">
        <v>0</v>
      </c>
      <c r="II439">
        <v>27.7319</v>
      </c>
      <c r="IJ439">
        <v>140.54599999999999</v>
      </c>
      <c r="IK439">
        <v>25.311399999999999</v>
      </c>
      <c r="IL439">
        <v>100.48099999999999</v>
      </c>
      <c r="IM439">
        <v>100.185</v>
      </c>
      <c r="IN439" t="s">
        <v>2771</v>
      </c>
    </row>
    <row r="440" spans="1:248" x14ac:dyDescent="0.2">
      <c r="A440">
        <v>424</v>
      </c>
      <c r="B440">
        <v>1660405559</v>
      </c>
      <c r="C440">
        <v>5834.9000000953674</v>
      </c>
      <c r="D440" t="s">
        <v>1232</v>
      </c>
      <c r="E440" t="s">
        <v>1233</v>
      </c>
      <c r="F440">
        <v>1</v>
      </c>
      <c r="G440" t="s">
        <v>376</v>
      </c>
      <c r="H440" t="s">
        <v>377</v>
      </c>
      <c r="I440" t="s">
        <v>378</v>
      </c>
      <c r="J440" t="s">
        <v>379</v>
      </c>
      <c r="K440" t="s">
        <v>380</v>
      </c>
      <c r="L440" t="s">
        <v>1194</v>
      </c>
      <c r="M440" t="s">
        <v>381</v>
      </c>
      <c r="N440">
        <v>1660405551</v>
      </c>
      <c r="O440">
        <f t="shared" si="204"/>
        <v>1.5275918454167993E-3</v>
      </c>
      <c r="P440">
        <f t="shared" si="205"/>
        <v>1.5275918454167994</v>
      </c>
      <c r="Q440">
        <f t="shared" si="206"/>
        <v>0.51242081120329364</v>
      </c>
      <c r="R440">
        <f t="shared" si="207"/>
        <v>58.851593749999999</v>
      </c>
      <c r="S440">
        <f t="shared" si="208"/>
        <v>46.01583945243668</v>
      </c>
      <c r="T440">
        <f t="shared" si="209"/>
        <v>4.5894356146519444</v>
      </c>
      <c r="U440">
        <f t="shared" si="210"/>
        <v>5.8696223637179648</v>
      </c>
      <c r="V440">
        <f t="shared" si="211"/>
        <v>7.4756453832881292E-2</v>
      </c>
      <c r="W440">
        <f t="shared" si="212"/>
        <v>2.9220203031879124</v>
      </c>
      <c r="X440">
        <f t="shared" si="213"/>
        <v>7.3709974448867566E-2</v>
      </c>
      <c r="Y440">
        <f t="shared" si="214"/>
        <v>4.6161535611560542E-2</v>
      </c>
      <c r="Z440">
        <f t="shared" si="215"/>
        <v>321.51769574999997</v>
      </c>
      <c r="AA440">
        <f t="shared" si="216"/>
        <v>32.512589080789681</v>
      </c>
      <c r="AB440">
        <f t="shared" si="217"/>
        <v>31.72050625</v>
      </c>
      <c r="AC440">
        <f t="shared" si="218"/>
        <v>4.7000619219676878</v>
      </c>
      <c r="AD440">
        <f t="shared" si="219"/>
        <v>60.018349161763886</v>
      </c>
      <c r="AE440">
        <f t="shared" si="220"/>
        <v>2.7098806401353843</v>
      </c>
      <c r="AF440">
        <f t="shared" si="221"/>
        <v>4.5150869325505845</v>
      </c>
      <c r="AG440">
        <f t="shared" si="222"/>
        <v>1.9901812818323035</v>
      </c>
      <c r="AH440">
        <f t="shared" si="223"/>
        <v>-67.366800382880854</v>
      </c>
      <c r="AI440">
        <f t="shared" si="224"/>
        <v>-111.23233138245705</v>
      </c>
      <c r="AJ440">
        <f t="shared" si="225"/>
        <v>-8.5793475269862238</v>
      </c>
      <c r="AK440">
        <f t="shared" si="226"/>
        <v>134.33921645767583</v>
      </c>
      <c r="AL440">
        <f t="shared" si="227"/>
        <v>12.805099976303826</v>
      </c>
      <c r="AM440">
        <f t="shared" si="228"/>
        <v>1.5313897195849988</v>
      </c>
      <c r="AN440">
        <f t="shared" si="229"/>
        <v>0.51242081120329364</v>
      </c>
      <c r="AO440">
        <v>98.719080981172084</v>
      </c>
      <c r="AP440">
        <v>79.720955757575794</v>
      </c>
      <c r="AQ440">
        <v>3.5585390233451131</v>
      </c>
      <c r="AR440">
        <v>65.518535012621754</v>
      </c>
      <c r="AS440">
        <f t="shared" si="230"/>
        <v>1.5275918454167994</v>
      </c>
      <c r="AT440">
        <v>25.387222554521671</v>
      </c>
      <c r="AU440">
        <v>27.16993333333334</v>
      </c>
      <c r="AV440">
        <v>1.746986093749237E-5</v>
      </c>
      <c r="AW440">
        <v>82.942590886382504</v>
      </c>
      <c r="AX440">
        <v>13</v>
      </c>
      <c r="AY440">
        <v>3</v>
      </c>
      <c r="AZ440">
        <f t="shared" si="231"/>
        <v>1</v>
      </c>
      <c r="BA440">
        <f t="shared" si="232"/>
        <v>0</v>
      </c>
      <c r="BB440">
        <f t="shared" si="233"/>
        <v>51956.687555116914</v>
      </c>
      <c r="BC440">
        <f t="shared" si="234"/>
        <v>2000.0106249999999</v>
      </c>
      <c r="BD440">
        <f t="shared" si="235"/>
        <v>1681.2089249999997</v>
      </c>
      <c r="BE440">
        <f t="shared" si="236"/>
        <v>0.84059999681251685</v>
      </c>
      <c r="BF440">
        <f t="shared" si="237"/>
        <v>0.16075799384815767</v>
      </c>
      <c r="BG440">
        <v>6</v>
      </c>
      <c r="BH440">
        <v>0.5</v>
      </c>
      <c r="BI440" t="s">
        <v>382</v>
      </c>
      <c r="BJ440">
        <v>2</v>
      </c>
      <c r="BK440" t="b">
        <v>1</v>
      </c>
      <c r="BL440">
        <v>1660405551</v>
      </c>
      <c r="BM440">
        <v>58.851593749999999</v>
      </c>
      <c r="BN440">
        <v>74.321699999999993</v>
      </c>
      <c r="BO440">
        <v>27.170537499999998</v>
      </c>
      <c r="BP440">
        <v>25.38328125</v>
      </c>
      <c r="BQ440">
        <v>58.278643750000001</v>
      </c>
      <c r="BR440">
        <v>27.161281249999998</v>
      </c>
      <c r="BS440">
        <v>500.13456250000002</v>
      </c>
      <c r="BT440">
        <v>99.636043749999999</v>
      </c>
      <c r="BU440">
        <v>9.9953012499999994E-2</v>
      </c>
      <c r="BV440">
        <v>31.014412499999999</v>
      </c>
      <c r="BW440">
        <v>31.72050625</v>
      </c>
      <c r="BX440">
        <v>999.9</v>
      </c>
      <c r="BY440">
        <v>0</v>
      </c>
      <c r="BZ440">
        <v>0</v>
      </c>
      <c r="CA440">
        <v>9993.5131249999995</v>
      </c>
      <c r="CB440">
        <v>0</v>
      </c>
      <c r="CC440">
        <v>23.414843749999999</v>
      </c>
      <c r="CD440">
        <v>-15.470124125</v>
      </c>
      <c r="CE440">
        <v>60.495249999999999</v>
      </c>
      <c r="CF440">
        <v>76.257443749999993</v>
      </c>
      <c r="CG440">
        <v>1.787255</v>
      </c>
      <c r="CH440">
        <v>74.321699999999993</v>
      </c>
      <c r="CI440">
        <v>25.38328125</v>
      </c>
      <c r="CJ440">
        <v>2.707165625</v>
      </c>
      <c r="CK440">
        <v>2.5290900000000001</v>
      </c>
      <c r="CL440">
        <v>22.328675</v>
      </c>
      <c r="CM440">
        <v>21.214925000000001</v>
      </c>
      <c r="CN440">
        <v>2000.0106249999999</v>
      </c>
      <c r="CO440">
        <v>0.98000068750000002</v>
      </c>
      <c r="CP440">
        <v>1.99996125E-2</v>
      </c>
      <c r="CQ440">
        <v>0</v>
      </c>
      <c r="CR440">
        <v>2.5446249999999999</v>
      </c>
      <c r="CS440">
        <v>0</v>
      </c>
      <c r="CT440">
        <v>26371.012500000001</v>
      </c>
      <c r="CU440">
        <v>17412.412499999999</v>
      </c>
      <c r="CV440">
        <v>42.061999999999998</v>
      </c>
      <c r="CW440">
        <v>43.128875000000001</v>
      </c>
      <c r="CX440">
        <v>42.081687499999987</v>
      </c>
      <c r="CY440">
        <v>41.5</v>
      </c>
      <c r="CZ440">
        <v>42.061999999999998</v>
      </c>
      <c r="DA440">
        <v>1960.0106249999999</v>
      </c>
      <c r="DB440">
        <v>40</v>
      </c>
      <c r="DC440">
        <v>0</v>
      </c>
      <c r="DD440">
        <v>1660405557</v>
      </c>
      <c r="DE440">
        <v>0</v>
      </c>
      <c r="DF440">
        <v>1660405346</v>
      </c>
      <c r="DG440" t="s">
        <v>1195</v>
      </c>
      <c r="DH440">
        <v>1660405346</v>
      </c>
      <c r="DI440">
        <v>1660405343.5</v>
      </c>
      <c r="DJ440">
        <v>14</v>
      </c>
      <c r="DK440">
        <v>0.109</v>
      </c>
      <c r="DL440">
        <v>-3.0000000000000001E-3</v>
      </c>
      <c r="DM440">
        <v>1.3660000000000001</v>
      </c>
      <c r="DN440">
        <v>1.4E-2</v>
      </c>
      <c r="DO440">
        <v>400</v>
      </c>
      <c r="DP440">
        <v>25</v>
      </c>
      <c r="DQ440">
        <v>0.44</v>
      </c>
      <c r="DR440">
        <v>0.08</v>
      </c>
      <c r="DS440">
        <v>1.1500734635767061E-2</v>
      </c>
      <c r="DT440">
        <v>4.3148478208427736</v>
      </c>
      <c r="DU440">
        <v>0.33476258441906348</v>
      </c>
      <c r="DV440">
        <v>0</v>
      </c>
      <c r="DW440">
        <v>11.214489601840389</v>
      </c>
      <c r="DX440">
        <v>109.9050831769445</v>
      </c>
      <c r="DY440">
        <v>8.2358366167493635</v>
      </c>
      <c r="DZ440">
        <v>0</v>
      </c>
      <c r="EA440">
        <v>-15.007120066666671</v>
      </c>
      <c r="EB440">
        <v>-134.1260699799777</v>
      </c>
      <c r="EC440">
        <v>9.7167627912128083</v>
      </c>
      <c r="ED440">
        <v>0</v>
      </c>
      <c r="EE440">
        <v>54.862021290258014</v>
      </c>
      <c r="EF440">
        <v>-2.4469192041037799</v>
      </c>
      <c r="EG440">
        <v>3.507235718927546</v>
      </c>
      <c r="EH440">
        <v>0</v>
      </c>
      <c r="EI440">
        <v>1.7879805</v>
      </c>
      <c r="EJ440">
        <v>-3.9876923076930207E-2</v>
      </c>
      <c r="EK440">
        <v>8.2653435953988098E-3</v>
      </c>
      <c r="EL440">
        <v>1</v>
      </c>
      <c r="EM440">
        <v>1.990111216668816</v>
      </c>
      <c r="EN440">
        <v>1.176007115371013E-2</v>
      </c>
      <c r="EO440">
        <v>1.4586751285882479E-3</v>
      </c>
      <c r="EP440">
        <v>1</v>
      </c>
      <c r="EQ440">
        <v>2</v>
      </c>
      <c r="ER440">
        <v>6</v>
      </c>
      <c r="ES440" t="s">
        <v>415</v>
      </c>
      <c r="ET440">
        <v>2.9427099999999999</v>
      </c>
      <c r="EU440">
        <v>2.80084</v>
      </c>
      <c r="EV440">
        <v>2.09471E-2</v>
      </c>
      <c r="EW440">
        <v>2.8696599999999999E-2</v>
      </c>
      <c r="EX440">
        <v>0.117878</v>
      </c>
      <c r="EY440">
        <v>0.112459</v>
      </c>
      <c r="EZ440">
        <v>20064</v>
      </c>
      <c r="FA440">
        <v>20870.599999999999</v>
      </c>
      <c r="FB440">
        <v>23832.7</v>
      </c>
      <c r="FC440">
        <v>25006.400000000001</v>
      </c>
      <c r="FD440">
        <v>33646.9</v>
      </c>
      <c r="FE440">
        <v>35435.9</v>
      </c>
      <c r="FF440">
        <v>43452.6</v>
      </c>
      <c r="FG440">
        <v>46226.9</v>
      </c>
      <c r="FH440">
        <v>1.9266300000000001</v>
      </c>
      <c r="FI440">
        <v>1.8563000000000001</v>
      </c>
      <c r="FJ440">
        <v>0.123113</v>
      </c>
      <c r="FK440">
        <v>0</v>
      </c>
      <c r="FL440">
        <v>29.718900000000001</v>
      </c>
      <c r="FM440">
        <v>999.9</v>
      </c>
      <c r="FN440">
        <v>61.3</v>
      </c>
      <c r="FO440">
        <v>35.1</v>
      </c>
      <c r="FP440">
        <v>34.948300000000003</v>
      </c>
      <c r="FQ440">
        <v>64.056700000000006</v>
      </c>
      <c r="FR440">
        <v>25.693100000000001</v>
      </c>
      <c r="FS440">
        <v>1</v>
      </c>
      <c r="FT440">
        <v>0.38362000000000002</v>
      </c>
      <c r="FU440">
        <v>1.4630799999999999</v>
      </c>
      <c r="FV440">
        <v>20.316099999999999</v>
      </c>
      <c r="FW440">
        <v>5.2096499999999999</v>
      </c>
      <c r="FX440">
        <v>11.9078</v>
      </c>
      <c r="FY440">
        <v>5.0027999999999997</v>
      </c>
      <c r="FZ440">
        <v>3.2903799999999999</v>
      </c>
      <c r="GA440">
        <v>9999</v>
      </c>
      <c r="GB440">
        <v>9999</v>
      </c>
      <c r="GC440">
        <v>9999</v>
      </c>
      <c r="GD440">
        <v>999.9</v>
      </c>
      <c r="GE440">
        <v>1.8595699999999999</v>
      </c>
      <c r="GF440">
        <v>1.8545499999999999</v>
      </c>
      <c r="GG440">
        <v>1.8577600000000001</v>
      </c>
      <c r="GH440">
        <v>1.85615</v>
      </c>
      <c r="GI440">
        <v>1.85501</v>
      </c>
      <c r="GJ440">
        <v>1.85463</v>
      </c>
      <c r="GK440">
        <v>1.8533299999999999</v>
      </c>
      <c r="GL440">
        <v>1.8564000000000001</v>
      </c>
      <c r="GM440">
        <v>0</v>
      </c>
      <c r="GN440">
        <v>0</v>
      </c>
      <c r="GO440">
        <v>0</v>
      </c>
      <c r="GP440">
        <v>0</v>
      </c>
      <c r="GQ440" t="s">
        <v>385</v>
      </c>
      <c r="GR440" t="s">
        <v>386</v>
      </c>
      <c r="GS440" t="s">
        <v>387</v>
      </c>
      <c r="GT440" t="s">
        <v>387</v>
      </c>
      <c r="GU440" t="s">
        <v>387</v>
      </c>
      <c r="GV440" t="s">
        <v>387</v>
      </c>
      <c r="GW440">
        <v>0</v>
      </c>
      <c r="GX440">
        <v>100</v>
      </c>
      <c r="GY440">
        <v>100</v>
      </c>
      <c r="GZ440">
        <v>0.628</v>
      </c>
      <c r="HA440">
        <v>9.1999999999999998E-3</v>
      </c>
      <c r="HB440">
        <v>0.41309066869031658</v>
      </c>
      <c r="HC440">
        <v>2.8098669343081611E-3</v>
      </c>
      <c r="HD440">
        <v>-1.127031966113555E-6</v>
      </c>
      <c r="HE440">
        <v>1.768598670541231E-10</v>
      </c>
      <c r="HF440">
        <v>-7.0735416739826806E-2</v>
      </c>
      <c r="HG440">
        <v>1.081145868756639E-2</v>
      </c>
      <c r="HH440">
        <v>-3.689364805754238E-4</v>
      </c>
      <c r="HI440">
        <v>2.919854880483278E-6</v>
      </c>
      <c r="HJ440">
        <v>2</v>
      </c>
      <c r="HK440">
        <v>2136</v>
      </c>
      <c r="HL440">
        <v>3</v>
      </c>
      <c r="HM440">
        <v>30</v>
      </c>
      <c r="HN440">
        <v>3.5</v>
      </c>
      <c r="HO440">
        <v>3.6</v>
      </c>
      <c r="HP440">
        <v>0.44189499999999998</v>
      </c>
      <c r="HQ440">
        <v>2.3571800000000001</v>
      </c>
      <c r="HR440">
        <v>1.4978</v>
      </c>
      <c r="HS440">
        <v>2.3010299999999999</v>
      </c>
      <c r="HT440">
        <v>1.5478499999999999</v>
      </c>
      <c r="HU440">
        <v>2.3962400000000001</v>
      </c>
      <c r="HV440">
        <v>38.159300000000002</v>
      </c>
      <c r="HW440">
        <v>14.3247</v>
      </c>
      <c r="HX440">
        <v>18</v>
      </c>
      <c r="HY440">
        <v>478.38200000000001</v>
      </c>
      <c r="HZ440">
        <v>495.49799999999999</v>
      </c>
      <c r="IA440">
        <v>27.745799999999999</v>
      </c>
      <c r="IB440">
        <v>31.9255</v>
      </c>
      <c r="IC440">
        <v>30.000399999999999</v>
      </c>
      <c r="ID440">
        <v>31.7041</v>
      </c>
      <c r="IE440">
        <v>31.7989</v>
      </c>
      <c r="IF440">
        <v>9.0797699999999999</v>
      </c>
      <c r="IG440">
        <v>29.524899999999999</v>
      </c>
      <c r="IH440">
        <v>0</v>
      </c>
      <c r="II440">
        <v>27.7319</v>
      </c>
      <c r="IJ440">
        <v>150.566</v>
      </c>
      <c r="IK440">
        <v>25.310099999999998</v>
      </c>
      <c r="IL440">
        <v>100.48099999999999</v>
      </c>
      <c r="IM440">
        <v>100.185</v>
      </c>
      <c r="IN440" t="s">
        <v>2771</v>
      </c>
    </row>
    <row r="441" spans="1:248" x14ac:dyDescent="0.2">
      <c r="A441">
        <v>425</v>
      </c>
      <c r="B441">
        <v>1660405560</v>
      </c>
      <c r="C441">
        <v>5835.9000000953674</v>
      </c>
      <c r="D441" t="s">
        <v>1234</v>
      </c>
      <c r="E441" t="s">
        <v>1235</v>
      </c>
      <c r="F441">
        <v>1</v>
      </c>
      <c r="G441" t="s">
        <v>376</v>
      </c>
      <c r="H441" t="s">
        <v>377</v>
      </c>
      <c r="I441" t="s">
        <v>378</v>
      </c>
      <c r="J441" t="s">
        <v>379</v>
      </c>
      <c r="K441" t="s">
        <v>380</v>
      </c>
      <c r="L441" t="s">
        <v>1194</v>
      </c>
      <c r="M441" t="s">
        <v>381</v>
      </c>
      <c r="N441">
        <v>1660405552.5</v>
      </c>
      <c r="O441">
        <f t="shared" si="204"/>
        <v>1.5260890202326949E-3</v>
      </c>
      <c r="P441">
        <f t="shared" si="205"/>
        <v>1.5260890202326949</v>
      </c>
      <c r="Q441">
        <f t="shared" si="206"/>
        <v>0.51158998739197947</v>
      </c>
      <c r="R441">
        <f t="shared" si="207"/>
        <v>61.492126666666657</v>
      </c>
      <c r="S441">
        <f t="shared" si="208"/>
        <v>48.574989760097502</v>
      </c>
      <c r="T441">
        <f t="shared" si="209"/>
        <v>4.8446652286121825</v>
      </c>
      <c r="U441">
        <f t="shared" si="210"/>
        <v>6.1329661491794392</v>
      </c>
      <c r="V441">
        <f t="shared" si="211"/>
        <v>7.466786046962362E-2</v>
      </c>
      <c r="W441">
        <f t="shared" si="212"/>
        <v>2.9217714473419454</v>
      </c>
      <c r="X441">
        <f t="shared" si="213"/>
        <v>7.3623753708288997E-2</v>
      </c>
      <c r="Y441">
        <f t="shared" si="214"/>
        <v>4.6107438562710594E-2</v>
      </c>
      <c r="Z441">
        <f t="shared" si="215"/>
        <v>321.51291440000006</v>
      </c>
      <c r="AA441">
        <f t="shared" si="216"/>
        <v>32.513910042979134</v>
      </c>
      <c r="AB441">
        <f t="shared" si="217"/>
        <v>31.721399999999999</v>
      </c>
      <c r="AC441">
        <f t="shared" si="218"/>
        <v>4.7003001757693763</v>
      </c>
      <c r="AD441">
        <f t="shared" si="219"/>
        <v>60.012661553980926</v>
      </c>
      <c r="AE441">
        <f t="shared" si="220"/>
        <v>2.7097537341564912</v>
      </c>
      <c r="AF441">
        <f t="shared" si="221"/>
        <v>4.5153033776365481</v>
      </c>
      <c r="AG441">
        <f t="shared" si="222"/>
        <v>1.9905464416128851</v>
      </c>
      <c r="AH441">
        <f t="shared" si="223"/>
        <v>-67.300525792261837</v>
      </c>
      <c r="AI441">
        <f t="shared" si="224"/>
        <v>-111.23119356151534</v>
      </c>
      <c r="AJ441">
        <f t="shared" si="225"/>
        <v>-8.5800638352374463</v>
      </c>
      <c r="AK441">
        <f t="shared" si="226"/>
        <v>134.4011312109854</v>
      </c>
      <c r="AL441">
        <f t="shared" si="227"/>
        <v>15.353779183536847</v>
      </c>
      <c r="AM441">
        <f t="shared" si="228"/>
        <v>1.529460402046068</v>
      </c>
      <c r="AN441">
        <f t="shared" si="229"/>
        <v>0.51158998739197947</v>
      </c>
      <c r="AO441">
        <v>103.7163358358907</v>
      </c>
      <c r="AP441">
        <v>83.689694545454543</v>
      </c>
      <c r="AQ441">
        <v>3.7579811173588991</v>
      </c>
      <c r="AR441">
        <v>65.518535012621754</v>
      </c>
      <c r="AS441">
        <f t="shared" si="230"/>
        <v>1.5260890202326949</v>
      </c>
      <c r="AT441">
        <v>25.388533127658778</v>
      </c>
      <c r="AU441">
        <v>27.169553333333329</v>
      </c>
      <c r="AV441">
        <v>1.091315656871381E-5</v>
      </c>
      <c r="AW441">
        <v>82.942590886382504</v>
      </c>
      <c r="AX441">
        <v>13</v>
      </c>
      <c r="AY441">
        <v>3</v>
      </c>
      <c r="AZ441">
        <f t="shared" si="231"/>
        <v>1</v>
      </c>
      <c r="BA441">
        <f t="shared" si="232"/>
        <v>0</v>
      </c>
      <c r="BB441">
        <f t="shared" si="233"/>
        <v>51949.458358128744</v>
      </c>
      <c r="BC441">
        <f t="shared" si="234"/>
        <v>1999.980666666667</v>
      </c>
      <c r="BD441">
        <f t="shared" si="235"/>
        <v>1681.1837600000001</v>
      </c>
      <c r="BE441">
        <f t="shared" si="236"/>
        <v>0.840600005800056</v>
      </c>
      <c r="BF441">
        <f t="shared" si="237"/>
        <v>0.16075801119410821</v>
      </c>
      <c r="BG441">
        <v>6</v>
      </c>
      <c r="BH441">
        <v>0.5</v>
      </c>
      <c r="BI441" t="s">
        <v>382</v>
      </c>
      <c r="BJ441">
        <v>2</v>
      </c>
      <c r="BK441" t="b">
        <v>1</v>
      </c>
      <c r="BL441">
        <v>1660405552.5</v>
      </c>
      <c r="BM441">
        <v>61.492126666666657</v>
      </c>
      <c r="BN441">
        <v>80.024739999999994</v>
      </c>
      <c r="BO441">
        <v>27.169319999999999</v>
      </c>
      <c r="BP441">
        <v>25.384293333333339</v>
      </c>
      <c r="BQ441">
        <v>60.912153333333329</v>
      </c>
      <c r="BR441">
        <v>27.160060000000001</v>
      </c>
      <c r="BS441">
        <v>500.12900000000002</v>
      </c>
      <c r="BT441">
        <v>99.635786666666675</v>
      </c>
      <c r="BU441">
        <v>0.1000084933333333</v>
      </c>
      <c r="BV441">
        <v>31.015253333333341</v>
      </c>
      <c r="BW441">
        <v>31.721399999999999</v>
      </c>
      <c r="BX441">
        <v>999.89999999999986</v>
      </c>
      <c r="BY441">
        <v>0</v>
      </c>
      <c r="BZ441">
        <v>0</v>
      </c>
      <c r="CA441">
        <v>9992.119333333334</v>
      </c>
      <c r="CB441">
        <v>0</v>
      </c>
      <c r="CC441">
        <v>23.358113333333328</v>
      </c>
      <c r="CD441">
        <v>-18.532626666666669</v>
      </c>
      <c r="CE441">
        <v>63.209473333333342</v>
      </c>
      <c r="CF441">
        <v>82.109139999999996</v>
      </c>
      <c r="CG441">
        <v>1.7850280000000001</v>
      </c>
      <c r="CH441">
        <v>80.024739999999994</v>
      </c>
      <c r="CI441">
        <v>25.384293333333339</v>
      </c>
      <c r="CJ441">
        <v>2.7070373333333331</v>
      </c>
      <c r="CK441">
        <v>2.5291839999999999</v>
      </c>
      <c r="CL441">
        <v>22.3279</v>
      </c>
      <c r="CM441">
        <v>21.215526666666669</v>
      </c>
      <c r="CN441">
        <v>1999.980666666667</v>
      </c>
      <c r="CO441">
        <v>0.98000060000000011</v>
      </c>
      <c r="CP441">
        <v>1.9999699999999999E-2</v>
      </c>
      <c r="CQ441">
        <v>0</v>
      </c>
      <c r="CR441">
        <v>2.5495999999999999</v>
      </c>
      <c r="CS441">
        <v>0</v>
      </c>
      <c r="CT441">
        <v>26363.673333333329</v>
      </c>
      <c r="CU441">
        <v>17412.153333333339</v>
      </c>
      <c r="CV441">
        <v>42.061999999999998</v>
      </c>
      <c r="CW441">
        <v>43.129133333333343</v>
      </c>
      <c r="CX441">
        <v>42.078800000000001</v>
      </c>
      <c r="CY441">
        <v>41.5</v>
      </c>
      <c r="CZ441">
        <v>42.061999999999998</v>
      </c>
      <c r="DA441">
        <v>1959.980666666667</v>
      </c>
      <c r="DB441">
        <v>40</v>
      </c>
      <c r="DC441">
        <v>0</v>
      </c>
      <c r="DD441">
        <v>1660405558.2</v>
      </c>
      <c r="DE441">
        <v>0</v>
      </c>
      <c r="DF441">
        <v>1660405346</v>
      </c>
      <c r="DG441" t="s">
        <v>1195</v>
      </c>
      <c r="DH441">
        <v>1660405346</v>
      </c>
      <c r="DI441">
        <v>1660405343.5</v>
      </c>
      <c r="DJ441">
        <v>14</v>
      </c>
      <c r="DK441">
        <v>0.109</v>
      </c>
      <c r="DL441">
        <v>-3.0000000000000001E-3</v>
      </c>
      <c r="DM441">
        <v>1.3660000000000001</v>
      </c>
      <c r="DN441">
        <v>1.4E-2</v>
      </c>
      <c r="DO441">
        <v>400</v>
      </c>
      <c r="DP441">
        <v>25</v>
      </c>
      <c r="DQ441">
        <v>0.44</v>
      </c>
      <c r="DR441">
        <v>0.08</v>
      </c>
      <c r="DS441">
        <v>6.7270602473701105E-2</v>
      </c>
      <c r="DT441">
        <v>4.3846900105483098</v>
      </c>
      <c r="DU441">
        <v>0.3386507777984939</v>
      </c>
      <c r="DV441">
        <v>0</v>
      </c>
      <c r="DW441">
        <v>12.819600000783529</v>
      </c>
      <c r="DX441">
        <v>110.1608012243987</v>
      </c>
      <c r="DY441">
        <v>8.2519322478983028</v>
      </c>
      <c r="DZ441">
        <v>0</v>
      </c>
      <c r="EA441">
        <v>-17.015826866666671</v>
      </c>
      <c r="EB441">
        <v>-131.19977769076749</v>
      </c>
      <c r="EC441">
        <v>9.5258302994849071</v>
      </c>
      <c r="ED441">
        <v>0</v>
      </c>
      <c r="EE441">
        <v>55.315783065717817</v>
      </c>
      <c r="EF441">
        <v>12.50338098252506</v>
      </c>
      <c r="EG441">
        <v>4.1027839467515506</v>
      </c>
      <c r="EH441">
        <v>0</v>
      </c>
      <c r="EI441">
        <v>1.7883197500000001</v>
      </c>
      <c r="EJ441">
        <v>-6.2310956848035941E-2</v>
      </c>
      <c r="EK441">
        <v>7.7170527040768561E-3</v>
      </c>
      <c r="EL441">
        <v>1</v>
      </c>
      <c r="EM441">
        <v>1.9902216892594231</v>
      </c>
      <c r="EN441">
        <v>7.1615605574899734E-3</v>
      </c>
      <c r="EO441">
        <v>1.3376276066064019E-3</v>
      </c>
      <c r="EP441">
        <v>1</v>
      </c>
      <c r="EQ441">
        <v>2</v>
      </c>
      <c r="ER441">
        <v>6</v>
      </c>
      <c r="ES441" t="s">
        <v>415</v>
      </c>
      <c r="ET441">
        <v>2.9424299999999999</v>
      </c>
      <c r="EU441">
        <v>2.8011400000000002</v>
      </c>
      <c r="EV441">
        <v>2.1953899999999998E-2</v>
      </c>
      <c r="EW441">
        <v>2.9920100000000002E-2</v>
      </c>
      <c r="EX441">
        <v>0.117877</v>
      </c>
      <c r="EY441">
        <v>0.11246</v>
      </c>
      <c r="EZ441">
        <v>20043.400000000001</v>
      </c>
      <c r="FA441">
        <v>20844.3</v>
      </c>
      <c r="FB441">
        <v>23832.7</v>
      </c>
      <c r="FC441">
        <v>25006.3</v>
      </c>
      <c r="FD441">
        <v>33646.9</v>
      </c>
      <c r="FE441">
        <v>35435.800000000003</v>
      </c>
      <c r="FF441">
        <v>43452.5</v>
      </c>
      <c r="FG441">
        <v>46226.8</v>
      </c>
      <c r="FH441">
        <v>1.92675</v>
      </c>
      <c r="FI441">
        <v>1.8562700000000001</v>
      </c>
      <c r="FJ441">
        <v>0.123192</v>
      </c>
      <c r="FK441">
        <v>0</v>
      </c>
      <c r="FL441">
        <v>29.72</v>
      </c>
      <c r="FM441">
        <v>999.9</v>
      </c>
      <c r="FN441">
        <v>61.3</v>
      </c>
      <c r="FO441">
        <v>35</v>
      </c>
      <c r="FP441">
        <v>34.750500000000002</v>
      </c>
      <c r="FQ441">
        <v>63.896700000000003</v>
      </c>
      <c r="FR441">
        <v>26.318100000000001</v>
      </c>
      <c r="FS441">
        <v>1</v>
      </c>
      <c r="FT441">
        <v>0.38375500000000001</v>
      </c>
      <c r="FU441">
        <v>1.47444</v>
      </c>
      <c r="FV441">
        <v>20.315999999999999</v>
      </c>
      <c r="FW441">
        <v>5.2093499999999997</v>
      </c>
      <c r="FX441">
        <v>11.907500000000001</v>
      </c>
      <c r="FY441">
        <v>5.00265</v>
      </c>
      <c r="FZ441">
        <v>3.2903799999999999</v>
      </c>
      <c r="GA441">
        <v>9999</v>
      </c>
      <c r="GB441">
        <v>9999</v>
      </c>
      <c r="GC441">
        <v>9999</v>
      </c>
      <c r="GD441">
        <v>999.9</v>
      </c>
      <c r="GE441">
        <v>1.8595699999999999</v>
      </c>
      <c r="GF441">
        <v>1.8545499999999999</v>
      </c>
      <c r="GG441">
        <v>1.85775</v>
      </c>
      <c r="GH441">
        <v>1.85615</v>
      </c>
      <c r="GI441">
        <v>1.855</v>
      </c>
      <c r="GJ441">
        <v>1.8546400000000001</v>
      </c>
      <c r="GK441">
        <v>1.8533299999999999</v>
      </c>
      <c r="GL441">
        <v>1.8564000000000001</v>
      </c>
      <c r="GM441">
        <v>0</v>
      </c>
      <c r="GN441">
        <v>0</v>
      </c>
      <c r="GO441">
        <v>0</v>
      </c>
      <c r="GP441">
        <v>0</v>
      </c>
      <c r="GQ441" t="s">
        <v>385</v>
      </c>
      <c r="GR441" t="s">
        <v>386</v>
      </c>
      <c r="GS441" t="s">
        <v>387</v>
      </c>
      <c r="GT441" t="s">
        <v>387</v>
      </c>
      <c r="GU441" t="s">
        <v>387</v>
      </c>
      <c r="GV441" t="s">
        <v>387</v>
      </c>
      <c r="GW441">
        <v>0</v>
      </c>
      <c r="GX441">
        <v>100</v>
      </c>
      <c r="GY441">
        <v>100</v>
      </c>
      <c r="GZ441">
        <v>0.63800000000000001</v>
      </c>
      <c r="HA441">
        <v>9.1999999999999998E-3</v>
      </c>
      <c r="HB441">
        <v>0.41309066869031658</v>
      </c>
      <c r="HC441">
        <v>2.8098669343081611E-3</v>
      </c>
      <c r="HD441">
        <v>-1.127031966113555E-6</v>
      </c>
      <c r="HE441">
        <v>1.768598670541231E-10</v>
      </c>
      <c r="HF441">
        <v>-7.0735416739826806E-2</v>
      </c>
      <c r="HG441">
        <v>1.081145868756639E-2</v>
      </c>
      <c r="HH441">
        <v>-3.689364805754238E-4</v>
      </c>
      <c r="HI441">
        <v>2.919854880483278E-6</v>
      </c>
      <c r="HJ441">
        <v>2</v>
      </c>
      <c r="HK441">
        <v>2136</v>
      </c>
      <c r="HL441">
        <v>3</v>
      </c>
      <c r="HM441">
        <v>30</v>
      </c>
      <c r="HN441">
        <v>3.6</v>
      </c>
      <c r="HO441">
        <v>3.6</v>
      </c>
      <c r="HP441">
        <v>0.45654299999999998</v>
      </c>
      <c r="HQ441">
        <v>2.3547400000000001</v>
      </c>
      <c r="HR441">
        <v>1.4978</v>
      </c>
      <c r="HS441">
        <v>2.3010299999999999</v>
      </c>
      <c r="HT441">
        <v>1.5478499999999999</v>
      </c>
      <c r="HU441">
        <v>2.4548299999999998</v>
      </c>
      <c r="HV441">
        <v>38.159300000000002</v>
      </c>
      <c r="HW441">
        <v>14.315899999999999</v>
      </c>
      <c r="HX441">
        <v>18</v>
      </c>
      <c r="HY441">
        <v>478.46</v>
      </c>
      <c r="HZ441">
        <v>495.48700000000002</v>
      </c>
      <c r="IA441">
        <v>27.742100000000001</v>
      </c>
      <c r="IB441">
        <v>31.9255</v>
      </c>
      <c r="IC441">
        <v>30.000399999999999</v>
      </c>
      <c r="ID441">
        <v>31.704899999999999</v>
      </c>
      <c r="IE441">
        <v>31.799700000000001</v>
      </c>
      <c r="IF441">
        <v>9.2606199999999994</v>
      </c>
      <c r="IG441">
        <v>29.805299999999999</v>
      </c>
      <c r="IH441">
        <v>0</v>
      </c>
      <c r="II441">
        <v>27.7319</v>
      </c>
      <c r="IJ441">
        <v>150.566</v>
      </c>
      <c r="IK441">
        <v>25.308700000000002</v>
      </c>
      <c r="IL441">
        <v>100.48099999999999</v>
      </c>
      <c r="IM441">
        <v>100.185</v>
      </c>
      <c r="IN441" t="s">
        <v>2771</v>
      </c>
    </row>
    <row r="442" spans="1:248" x14ac:dyDescent="0.2">
      <c r="A442">
        <v>426</v>
      </c>
      <c r="B442">
        <v>1660405561</v>
      </c>
      <c r="C442">
        <v>5836.9000000953674</v>
      </c>
      <c r="D442" t="s">
        <v>1236</v>
      </c>
      <c r="E442" t="s">
        <v>1237</v>
      </c>
      <c r="F442">
        <v>1</v>
      </c>
      <c r="G442" t="s">
        <v>376</v>
      </c>
      <c r="H442" t="s">
        <v>377</v>
      </c>
      <c r="I442" t="s">
        <v>378</v>
      </c>
      <c r="J442" t="s">
        <v>379</v>
      </c>
      <c r="K442" t="s">
        <v>380</v>
      </c>
      <c r="L442" t="s">
        <v>1194</v>
      </c>
      <c r="M442" t="s">
        <v>381</v>
      </c>
      <c r="N442">
        <v>1660405553</v>
      </c>
      <c r="O442">
        <f t="shared" si="204"/>
        <v>1.5250863661384899E-3</v>
      </c>
      <c r="P442">
        <f t="shared" si="205"/>
        <v>1.5250863661384899</v>
      </c>
      <c r="Q442">
        <f t="shared" si="206"/>
        <v>0.54540056152830951</v>
      </c>
      <c r="R442">
        <f t="shared" si="207"/>
        <v>62.985893750000002</v>
      </c>
      <c r="S442">
        <f t="shared" si="208"/>
        <v>49.290766678142774</v>
      </c>
      <c r="T442">
        <f t="shared" si="209"/>
        <v>4.91605014127272</v>
      </c>
      <c r="U442">
        <f t="shared" si="210"/>
        <v>6.2819435106328321</v>
      </c>
      <c r="V442">
        <f t="shared" si="211"/>
        <v>7.4616247913043221E-2</v>
      </c>
      <c r="W442">
        <f t="shared" si="212"/>
        <v>2.9219179560282793</v>
      </c>
      <c r="X442">
        <f t="shared" si="213"/>
        <v>7.3573624710677937E-2</v>
      </c>
      <c r="Y442">
        <f t="shared" si="214"/>
        <v>4.6075977261450587E-2</v>
      </c>
      <c r="Z442">
        <f t="shared" si="215"/>
        <v>321.51370574999999</v>
      </c>
      <c r="AA442">
        <f t="shared" si="216"/>
        <v>32.514289559731921</v>
      </c>
      <c r="AB442">
        <f t="shared" si="217"/>
        <v>31.72158125</v>
      </c>
      <c r="AC442">
        <f t="shared" si="218"/>
        <v>4.7003484942564011</v>
      </c>
      <c r="AD442">
        <f t="shared" si="219"/>
        <v>60.012094361583713</v>
      </c>
      <c r="AE442">
        <f t="shared" si="220"/>
        <v>2.7097565747735848</v>
      </c>
      <c r="AF442">
        <f t="shared" si="221"/>
        <v>4.5153507865378133</v>
      </c>
      <c r="AG442">
        <f t="shared" si="222"/>
        <v>1.9905919194828163</v>
      </c>
      <c r="AH442">
        <f t="shared" si="223"/>
        <v>-67.256308746707404</v>
      </c>
      <c r="AI442">
        <f t="shared" si="224"/>
        <v>-111.23631166272138</v>
      </c>
      <c r="AJ442">
        <f t="shared" si="225"/>
        <v>-8.5800438474971532</v>
      </c>
      <c r="AK442">
        <f t="shared" si="226"/>
        <v>134.44104149307401</v>
      </c>
      <c r="AL442">
        <f t="shared" si="227"/>
        <v>16.052073095189687</v>
      </c>
      <c r="AM442">
        <f t="shared" si="228"/>
        <v>1.5291071425565654</v>
      </c>
      <c r="AN442">
        <f t="shared" si="229"/>
        <v>0.54540056152830951</v>
      </c>
      <c r="AO442">
        <v>108.75603244110169</v>
      </c>
      <c r="AP442">
        <v>87.795484848484833</v>
      </c>
      <c r="AQ442">
        <v>3.9308488960711361</v>
      </c>
      <c r="AR442">
        <v>65.518535012621754</v>
      </c>
      <c r="AS442">
        <f t="shared" si="230"/>
        <v>1.5250863661384899</v>
      </c>
      <c r="AT442">
        <v>25.389755552356721</v>
      </c>
      <c r="AU442">
        <v>27.169643030303028</v>
      </c>
      <c r="AV442">
        <v>5.8351275718882644E-6</v>
      </c>
      <c r="AW442">
        <v>82.942590886382504</v>
      </c>
      <c r="AX442">
        <v>13</v>
      </c>
      <c r="AY442">
        <v>3</v>
      </c>
      <c r="AZ442">
        <f t="shared" si="231"/>
        <v>1</v>
      </c>
      <c r="BA442">
        <f t="shared" si="232"/>
        <v>0</v>
      </c>
      <c r="BB442">
        <f t="shared" si="233"/>
        <v>51953.593622447544</v>
      </c>
      <c r="BC442">
        <f t="shared" si="234"/>
        <v>1999.985625</v>
      </c>
      <c r="BD442">
        <f t="shared" si="235"/>
        <v>1681.187925</v>
      </c>
      <c r="BE442">
        <f t="shared" si="236"/>
        <v>0.84060000431253101</v>
      </c>
      <c r="BF442">
        <f t="shared" si="237"/>
        <v>0.16075800832318482</v>
      </c>
      <c r="BG442">
        <v>6</v>
      </c>
      <c r="BH442">
        <v>0.5</v>
      </c>
      <c r="BI442" t="s">
        <v>382</v>
      </c>
      <c r="BJ442">
        <v>2</v>
      </c>
      <c r="BK442" t="b">
        <v>1</v>
      </c>
      <c r="BL442">
        <v>1660405553</v>
      </c>
      <c r="BM442">
        <v>62.985893750000002</v>
      </c>
      <c r="BN442">
        <v>82.359006249999993</v>
      </c>
      <c r="BO442">
        <v>27.16936875</v>
      </c>
      <c r="BP442">
        <v>25.38475</v>
      </c>
      <c r="BQ442">
        <v>62.401968750000002</v>
      </c>
      <c r="BR442">
        <v>27.1601125</v>
      </c>
      <c r="BS442">
        <v>500.12774999999999</v>
      </c>
      <c r="BT442">
        <v>99.635718749999995</v>
      </c>
      <c r="BU442">
        <v>0.10000200625</v>
      </c>
      <c r="BV442">
        <v>31.015437500000001</v>
      </c>
      <c r="BW442">
        <v>31.72158125</v>
      </c>
      <c r="BX442">
        <v>999.9</v>
      </c>
      <c r="BY442">
        <v>0</v>
      </c>
      <c r="BZ442">
        <v>0</v>
      </c>
      <c r="CA442">
        <v>9992.9618749999991</v>
      </c>
      <c r="CB442">
        <v>0</v>
      </c>
      <c r="CC442">
        <v>23.302250000000001</v>
      </c>
      <c r="CD442">
        <v>-19.373112500000001</v>
      </c>
      <c r="CE442">
        <v>64.7449625</v>
      </c>
      <c r="CF442">
        <v>84.504256249999997</v>
      </c>
      <c r="CG442">
        <v>1.78462375</v>
      </c>
      <c r="CH442">
        <v>82.359006249999993</v>
      </c>
      <c r="CI442">
        <v>25.38475</v>
      </c>
      <c r="CJ442">
        <v>2.7070406249999999</v>
      </c>
      <c r="CK442">
        <v>2.5292275000000002</v>
      </c>
      <c r="CL442">
        <v>22.327918749999998</v>
      </c>
      <c r="CM442">
        <v>21.21580625</v>
      </c>
      <c r="CN442">
        <v>1999.985625</v>
      </c>
      <c r="CO442">
        <v>0.98000068750000002</v>
      </c>
      <c r="CP442">
        <v>1.99996125E-2</v>
      </c>
      <c r="CQ442">
        <v>0</v>
      </c>
      <c r="CR442">
        <v>2.5321250000000002</v>
      </c>
      <c r="CS442">
        <v>0</v>
      </c>
      <c r="CT442">
        <v>26361.15</v>
      </c>
      <c r="CU442">
        <v>17412.2</v>
      </c>
      <c r="CV442">
        <v>42.061999999999998</v>
      </c>
      <c r="CW442">
        <v>43.132750000000001</v>
      </c>
      <c r="CX442">
        <v>42.077749999999988</v>
      </c>
      <c r="CY442">
        <v>41.5</v>
      </c>
      <c r="CZ442">
        <v>42.061999999999998</v>
      </c>
      <c r="DA442">
        <v>1959.985625</v>
      </c>
      <c r="DB442">
        <v>40</v>
      </c>
      <c r="DC442">
        <v>0</v>
      </c>
      <c r="DD442">
        <v>1660405559.4000001</v>
      </c>
      <c r="DE442">
        <v>0</v>
      </c>
      <c r="DF442">
        <v>1660405346</v>
      </c>
      <c r="DG442" t="s">
        <v>1195</v>
      </c>
      <c r="DH442">
        <v>1660405346</v>
      </c>
      <c r="DI442">
        <v>1660405343.5</v>
      </c>
      <c r="DJ442">
        <v>14</v>
      </c>
      <c r="DK442">
        <v>0.109</v>
      </c>
      <c r="DL442">
        <v>-3.0000000000000001E-3</v>
      </c>
      <c r="DM442">
        <v>1.3660000000000001</v>
      </c>
      <c r="DN442">
        <v>1.4E-2</v>
      </c>
      <c r="DO442">
        <v>400</v>
      </c>
      <c r="DP442">
        <v>25</v>
      </c>
      <c r="DQ442">
        <v>0.44</v>
      </c>
      <c r="DR442">
        <v>0.08</v>
      </c>
      <c r="DS442">
        <v>0.17610208115889639</v>
      </c>
      <c r="DT442">
        <v>4.0468168545407979</v>
      </c>
      <c r="DU442">
        <v>0.30883554847543238</v>
      </c>
      <c r="DV442">
        <v>0</v>
      </c>
      <c r="DW442">
        <v>15.7702189519706</v>
      </c>
      <c r="DX442">
        <v>103.94893923362621</v>
      </c>
      <c r="DY442">
        <v>7.5742394229061976</v>
      </c>
      <c r="DZ442">
        <v>0</v>
      </c>
      <c r="EA442">
        <v>-19.450827096774201</v>
      </c>
      <c r="EB442">
        <v>-122.6432216129032</v>
      </c>
      <c r="EC442">
        <v>9.2436782861024831</v>
      </c>
      <c r="ED442">
        <v>0</v>
      </c>
      <c r="EE442">
        <v>56.27821958106194</v>
      </c>
      <c r="EF442">
        <v>48.948077184476467</v>
      </c>
      <c r="EG442">
        <v>5.6375995193935102</v>
      </c>
      <c r="EH442">
        <v>0</v>
      </c>
      <c r="EI442">
        <v>1.7878565853658539</v>
      </c>
      <c r="EJ442">
        <v>-7.5077351916378862E-2</v>
      </c>
      <c r="EK442">
        <v>7.9666406941715211E-3</v>
      </c>
      <c r="EL442">
        <v>1</v>
      </c>
      <c r="EM442">
        <v>1.990584997015463</v>
      </c>
      <c r="EN442">
        <v>-4.3441390323524233E-4</v>
      </c>
      <c r="EO442">
        <v>9.4873997767442274E-4</v>
      </c>
      <c r="EP442">
        <v>1</v>
      </c>
      <c r="EQ442">
        <v>2</v>
      </c>
      <c r="ER442">
        <v>6</v>
      </c>
      <c r="ES442" t="s">
        <v>415</v>
      </c>
      <c r="ET442">
        <v>2.9425300000000001</v>
      </c>
      <c r="EU442">
        <v>2.8012999999999999</v>
      </c>
      <c r="EV442">
        <v>2.2983799999999999E-2</v>
      </c>
      <c r="EW442">
        <v>3.1147500000000002E-2</v>
      </c>
      <c r="EX442">
        <v>0.117879</v>
      </c>
      <c r="EY442">
        <v>0.11246299999999999</v>
      </c>
      <c r="EZ442">
        <v>20022.2</v>
      </c>
      <c r="FA442">
        <v>20817.900000000001</v>
      </c>
      <c r="FB442">
        <v>23832.6</v>
      </c>
      <c r="FC442">
        <v>25006.3</v>
      </c>
      <c r="FD442">
        <v>33646.800000000003</v>
      </c>
      <c r="FE442">
        <v>35435.800000000003</v>
      </c>
      <c r="FF442">
        <v>43452.4</v>
      </c>
      <c r="FG442">
        <v>46226.8</v>
      </c>
      <c r="FH442">
        <v>1.92692</v>
      </c>
      <c r="FI442">
        <v>1.8562700000000001</v>
      </c>
      <c r="FJ442">
        <v>0.123344</v>
      </c>
      <c r="FK442">
        <v>0</v>
      </c>
      <c r="FL442">
        <v>29.720800000000001</v>
      </c>
      <c r="FM442">
        <v>999.9</v>
      </c>
      <c r="FN442">
        <v>61.3</v>
      </c>
      <c r="FO442">
        <v>35.1</v>
      </c>
      <c r="FP442">
        <v>34.9452</v>
      </c>
      <c r="FQ442">
        <v>64.006699999999995</v>
      </c>
      <c r="FR442">
        <v>26.610600000000002</v>
      </c>
      <c r="FS442">
        <v>1</v>
      </c>
      <c r="FT442">
        <v>0.38386399999999998</v>
      </c>
      <c r="FU442">
        <v>1.4846900000000001</v>
      </c>
      <c r="FV442">
        <v>20.315899999999999</v>
      </c>
      <c r="FW442">
        <v>5.2092000000000001</v>
      </c>
      <c r="FX442">
        <v>11.907500000000001</v>
      </c>
      <c r="FY442">
        <v>5.0026999999999999</v>
      </c>
      <c r="FZ442">
        <v>3.2903799999999999</v>
      </c>
      <c r="GA442">
        <v>9999</v>
      </c>
      <c r="GB442">
        <v>9999</v>
      </c>
      <c r="GC442">
        <v>9999</v>
      </c>
      <c r="GD442">
        <v>999.9</v>
      </c>
      <c r="GE442">
        <v>1.8595699999999999</v>
      </c>
      <c r="GF442">
        <v>1.8545499999999999</v>
      </c>
      <c r="GG442">
        <v>1.85775</v>
      </c>
      <c r="GH442">
        <v>1.85616</v>
      </c>
      <c r="GI442">
        <v>1.855</v>
      </c>
      <c r="GJ442">
        <v>1.85466</v>
      </c>
      <c r="GK442">
        <v>1.8533299999999999</v>
      </c>
      <c r="GL442">
        <v>1.8564099999999999</v>
      </c>
      <c r="GM442">
        <v>0</v>
      </c>
      <c r="GN442">
        <v>0</v>
      </c>
      <c r="GO442">
        <v>0</v>
      </c>
      <c r="GP442">
        <v>0</v>
      </c>
      <c r="GQ442" t="s">
        <v>385</v>
      </c>
      <c r="GR442" t="s">
        <v>386</v>
      </c>
      <c r="GS442" t="s">
        <v>387</v>
      </c>
      <c r="GT442" t="s">
        <v>387</v>
      </c>
      <c r="GU442" t="s">
        <v>387</v>
      </c>
      <c r="GV442" t="s">
        <v>387</v>
      </c>
      <c r="GW442">
        <v>0</v>
      </c>
      <c r="GX442">
        <v>100</v>
      </c>
      <c r="GY442">
        <v>100</v>
      </c>
      <c r="GZ442">
        <v>0.64800000000000002</v>
      </c>
      <c r="HA442">
        <v>9.2999999999999992E-3</v>
      </c>
      <c r="HB442">
        <v>0.41309066869031658</v>
      </c>
      <c r="HC442">
        <v>2.8098669343081611E-3</v>
      </c>
      <c r="HD442">
        <v>-1.127031966113555E-6</v>
      </c>
      <c r="HE442">
        <v>1.768598670541231E-10</v>
      </c>
      <c r="HF442">
        <v>-7.0735416739826806E-2</v>
      </c>
      <c r="HG442">
        <v>1.081145868756639E-2</v>
      </c>
      <c r="HH442">
        <v>-3.689364805754238E-4</v>
      </c>
      <c r="HI442">
        <v>2.919854880483278E-6</v>
      </c>
      <c r="HJ442">
        <v>2</v>
      </c>
      <c r="HK442">
        <v>2136</v>
      </c>
      <c r="HL442">
        <v>3</v>
      </c>
      <c r="HM442">
        <v>30</v>
      </c>
      <c r="HN442">
        <v>3.6</v>
      </c>
      <c r="HO442">
        <v>3.6</v>
      </c>
      <c r="HP442">
        <v>0.465088</v>
      </c>
      <c r="HQ442">
        <v>2.3742700000000001</v>
      </c>
      <c r="HR442">
        <v>1.4978</v>
      </c>
      <c r="HS442">
        <v>2.3010299999999999</v>
      </c>
      <c r="HT442">
        <v>1.5478499999999999</v>
      </c>
      <c r="HU442">
        <v>2.34497</v>
      </c>
      <c r="HV442">
        <v>38.159300000000002</v>
      </c>
      <c r="HW442">
        <v>14.315899999999999</v>
      </c>
      <c r="HX442">
        <v>18</v>
      </c>
      <c r="HY442">
        <v>478.56299999999999</v>
      </c>
      <c r="HZ442">
        <v>495.49200000000002</v>
      </c>
      <c r="IA442">
        <v>27.738499999999998</v>
      </c>
      <c r="IB442">
        <v>31.925999999999998</v>
      </c>
      <c r="IC442">
        <v>30.000399999999999</v>
      </c>
      <c r="ID442">
        <v>31.704899999999999</v>
      </c>
      <c r="IE442">
        <v>31.8003</v>
      </c>
      <c r="IF442">
        <v>9.5310600000000001</v>
      </c>
      <c r="IG442">
        <v>29.805299999999999</v>
      </c>
      <c r="IH442">
        <v>0</v>
      </c>
      <c r="II442">
        <v>27.7319</v>
      </c>
      <c r="IJ442">
        <v>160.58500000000001</v>
      </c>
      <c r="IK442">
        <v>25.305299999999999</v>
      </c>
      <c r="IL442">
        <v>100.48</v>
      </c>
      <c r="IM442">
        <v>100.185</v>
      </c>
      <c r="IN442" t="s">
        <v>2771</v>
      </c>
    </row>
    <row r="443" spans="1:248" x14ac:dyDescent="0.2">
      <c r="A443">
        <v>427</v>
      </c>
      <c r="B443">
        <v>1660405562</v>
      </c>
      <c r="C443">
        <v>5837.9000000953674</v>
      </c>
      <c r="D443" t="s">
        <v>1238</v>
      </c>
      <c r="E443" t="s">
        <v>1239</v>
      </c>
      <c r="F443">
        <v>1</v>
      </c>
      <c r="G443" t="s">
        <v>376</v>
      </c>
      <c r="H443" t="s">
        <v>377</v>
      </c>
      <c r="I443" t="s">
        <v>378</v>
      </c>
      <c r="J443" t="s">
        <v>379</v>
      </c>
      <c r="K443" t="s">
        <v>380</v>
      </c>
      <c r="L443" t="s">
        <v>1194</v>
      </c>
      <c r="M443" t="s">
        <v>381</v>
      </c>
      <c r="N443">
        <v>1660405554.5</v>
      </c>
      <c r="O443">
        <f t="shared" si="204"/>
        <v>1.5253607111656248E-3</v>
      </c>
      <c r="P443">
        <f t="shared" si="205"/>
        <v>1.5253607111656249</v>
      </c>
      <c r="Q443">
        <f t="shared" si="206"/>
        <v>0.59263422765742146</v>
      </c>
      <c r="R443">
        <f t="shared" si="207"/>
        <v>66.420246666666671</v>
      </c>
      <c r="S443">
        <f t="shared" si="208"/>
        <v>51.605460086679528</v>
      </c>
      <c r="T443">
        <f t="shared" si="209"/>
        <v>5.1468963324796402</v>
      </c>
      <c r="U443">
        <f t="shared" si="210"/>
        <v>6.6244564702427802</v>
      </c>
      <c r="V443">
        <f t="shared" si="211"/>
        <v>7.4621036381383093E-2</v>
      </c>
      <c r="W443">
        <f t="shared" si="212"/>
        <v>2.9222984794270244</v>
      </c>
      <c r="X443">
        <f t="shared" si="213"/>
        <v>7.3578414098487671E-2</v>
      </c>
      <c r="Y443">
        <f t="shared" si="214"/>
        <v>4.6078970626154549E-2</v>
      </c>
      <c r="Z443">
        <f t="shared" si="215"/>
        <v>321.51302079999994</v>
      </c>
      <c r="AA443">
        <f t="shared" si="216"/>
        <v>32.514914536331275</v>
      </c>
      <c r="AB443">
        <f t="shared" si="217"/>
        <v>31.722159999999999</v>
      </c>
      <c r="AC443">
        <f t="shared" si="218"/>
        <v>4.7005027830791741</v>
      </c>
      <c r="AD443">
        <f t="shared" si="219"/>
        <v>60.007553184573183</v>
      </c>
      <c r="AE443">
        <f t="shared" si="220"/>
        <v>2.7096878514253806</v>
      </c>
      <c r="AF443">
        <f t="shared" si="221"/>
        <v>4.5155779691447089</v>
      </c>
      <c r="AG443">
        <f t="shared" si="222"/>
        <v>1.9908149316537935</v>
      </c>
      <c r="AH443">
        <f t="shared" si="223"/>
        <v>-67.268407362404048</v>
      </c>
      <c r="AI443">
        <f t="shared" si="224"/>
        <v>-111.20294315684615</v>
      </c>
      <c r="AJ443">
        <f t="shared" si="225"/>
        <v>-8.5764148658962203</v>
      </c>
      <c r="AK443">
        <f t="shared" si="226"/>
        <v>134.46525541485354</v>
      </c>
      <c r="AL443">
        <f t="shared" si="227"/>
        <v>18.585836929910847</v>
      </c>
      <c r="AM443">
        <f t="shared" si="228"/>
        <v>1.5273755503840782</v>
      </c>
      <c r="AN443">
        <f t="shared" si="229"/>
        <v>0.59263422765742146</v>
      </c>
      <c r="AO443">
        <v>113.833176077129</v>
      </c>
      <c r="AP443">
        <v>92.026711515151518</v>
      </c>
      <c r="AQ443">
        <v>4.0835235598553634</v>
      </c>
      <c r="AR443">
        <v>65.518535012621754</v>
      </c>
      <c r="AS443">
        <f t="shared" si="230"/>
        <v>1.5253607111656249</v>
      </c>
      <c r="AT443">
        <v>25.390401499924391</v>
      </c>
      <c r="AU443">
        <v>27.17065333333333</v>
      </c>
      <c r="AV443">
        <v>-3.086771321565889E-6</v>
      </c>
      <c r="AW443">
        <v>82.942590886382504</v>
      </c>
      <c r="AX443">
        <v>13</v>
      </c>
      <c r="AY443">
        <v>3</v>
      </c>
      <c r="AZ443">
        <f t="shared" si="231"/>
        <v>1</v>
      </c>
      <c r="BA443">
        <f t="shared" si="232"/>
        <v>0</v>
      </c>
      <c r="BB443">
        <f t="shared" si="233"/>
        <v>51964.264370654317</v>
      </c>
      <c r="BC443">
        <f t="shared" si="234"/>
        <v>1999.9813333333329</v>
      </c>
      <c r="BD443">
        <f t="shared" si="235"/>
        <v>1681.1843199999998</v>
      </c>
      <c r="BE443">
        <f t="shared" si="236"/>
        <v>0.84060000560005232</v>
      </c>
      <c r="BF443">
        <f t="shared" si="237"/>
        <v>0.16075801080810087</v>
      </c>
      <c r="BG443">
        <v>6</v>
      </c>
      <c r="BH443">
        <v>0.5</v>
      </c>
      <c r="BI443" t="s">
        <v>382</v>
      </c>
      <c r="BJ443">
        <v>2</v>
      </c>
      <c r="BK443" t="b">
        <v>1</v>
      </c>
      <c r="BL443">
        <v>1660405554.5</v>
      </c>
      <c r="BM443">
        <v>66.420246666666671</v>
      </c>
      <c r="BN443">
        <v>88.839106666666666</v>
      </c>
      <c r="BO443">
        <v>27.16874</v>
      </c>
      <c r="BP443">
        <v>25.386153333333329</v>
      </c>
      <c r="BQ443">
        <v>65.827213333333333</v>
      </c>
      <c r="BR443">
        <v>27.159480000000009</v>
      </c>
      <c r="BS443">
        <v>500.13119999999998</v>
      </c>
      <c r="BT443">
        <v>99.635486666666665</v>
      </c>
      <c r="BU443">
        <v>0.10001271333333329</v>
      </c>
      <c r="BV443">
        <v>31.01632</v>
      </c>
      <c r="BW443">
        <v>31.722159999999999</v>
      </c>
      <c r="BX443">
        <v>999.89999999999986</v>
      </c>
      <c r="BY443">
        <v>0</v>
      </c>
      <c r="BZ443">
        <v>0</v>
      </c>
      <c r="CA443">
        <v>9995.1560000000009</v>
      </c>
      <c r="CB443">
        <v>0</v>
      </c>
      <c r="CC443">
        <v>23.207013333333329</v>
      </c>
      <c r="CD443">
        <v>-22.418831999999998</v>
      </c>
      <c r="CE443">
        <v>68.275213333333326</v>
      </c>
      <c r="CF443">
        <v>91.153266666666667</v>
      </c>
      <c r="CG443">
        <v>1.7825899999999999</v>
      </c>
      <c r="CH443">
        <v>88.839106666666666</v>
      </c>
      <c r="CI443">
        <v>25.386153333333329</v>
      </c>
      <c r="CJ443">
        <v>2.7069713333333332</v>
      </c>
      <c r="CK443">
        <v>2.529361333333334</v>
      </c>
      <c r="CL443">
        <v>22.327500000000001</v>
      </c>
      <c r="CM443">
        <v>21.21667333333334</v>
      </c>
      <c r="CN443">
        <v>1999.9813333333329</v>
      </c>
      <c r="CO443">
        <v>0.98000060000000011</v>
      </c>
      <c r="CP443">
        <v>1.9999699999999999E-2</v>
      </c>
      <c r="CQ443">
        <v>0</v>
      </c>
      <c r="CR443">
        <v>2.6186666666666669</v>
      </c>
      <c r="CS443">
        <v>0</v>
      </c>
      <c r="CT443">
        <v>26353.94</v>
      </c>
      <c r="CU443">
        <v>17412.16</v>
      </c>
      <c r="CV443">
        <v>42.061999999999998</v>
      </c>
      <c r="CW443">
        <v>43.133266666666671</v>
      </c>
      <c r="CX443">
        <v>42.070399999999999</v>
      </c>
      <c r="CY443">
        <v>41.5</v>
      </c>
      <c r="CZ443">
        <v>42.061999999999998</v>
      </c>
      <c r="DA443">
        <v>1959.9813333333329</v>
      </c>
      <c r="DB443">
        <v>40</v>
      </c>
      <c r="DC443">
        <v>0</v>
      </c>
      <c r="DD443">
        <v>1660405560</v>
      </c>
      <c r="DE443">
        <v>0</v>
      </c>
      <c r="DF443">
        <v>1660405346</v>
      </c>
      <c r="DG443" t="s">
        <v>1195</v>
      </c>
      <c r="DH443">
        <v>1660405346</v>
      </c>
      <c r="DI443">
        <v>1660405343.5</v>
      </c>
      <c r="DJ443">
        <v>14</v>
      </c>
      <c r="DK443">
        <v>0.109</v>
      </c>
      <c r="DL443">
        <v>-3.0000000000000001E-3</v>
      </c>
      <c r="DM443">
        <v>1.3660000000000001</v>
      </c>
      <c r="DN443">
        <v>1.4E-2</v>
      </c>
      <c r="DO443">
        <v>400</v>
      </c>
      <c r="DP443">
        <v>25</v>
      </c>
      <c r="DQ443">
        <v>0.44</v>
      </c>
      <c r="DR443">
        <v>0.08</v>
      </c>
      <c r="DS443">
        <v>0.17610208115889639</v>
      </c>
      <c r="DT443">
        <v>4.0468168545407979</v>
      </c>
      <c r="DU443">
        <v>0.30883554847543238</v>
      </c>
      <c r="DV443">
        <v>0</v>
      </c>
      <c r="DW443">
        <v>15.7702189519706</v>
      </c>
      <c r="DX443">
        <v>103.94893923362621</v>
      </c>
      <c r="DY443">
        <v>7.5742394229061976</v>
      </c>
      <c r="DZ443">
        <v>0</v>
      </c>
      <c r="EA443">
        <v>-19.450827096774201</v>
      </c>
      <c r="EB443">
        <v>-122.6432216129032</v>
      </c>
      <c r="EC443">
        <v>9.2436782861024831</v>
      </c>
      <c r="ED443">
        <v>0</v>
      </c>
      <c r="EE443">
        <v>56.27821958106194</v>
      </c>
      <c r="EF443">
        <v>48.948077184476467</v>
      </c>
      <c r="EG443">
        <v>5.6375995193935102</v>
      </c>
      <c r="EH443">
        <v>0</v>
      </c>
      <c r="EI443">
        <v>1.7878565853658539</v>
      </c>
      <c r="EJ443">
        <v>-7.5077351916378862E-2</v>
      </c>
      <c r="EK443">
        <v>7.9666406941715211E-3</v>
      </c>
      <c r="EL443">
        <v>1</v>
      </c>
      <c r="EM443">
        <v>1.990584997015463</v>
      </c>
      <c r="EN443">
        <v>-4.3441390323524233E-4</v>
      </c>
      <c r="EO443">
        <v>9.4873997767442274E-4</v>
      </c>
      <c r="EP443">
        <v>1</v>
      </c>
      <c r="EQ443">
        <v>2</v>
      </c>
      <c r="ER443">
        <v>6</v>
      </c>
      <c r="ES443" t="s">
        <v>415</v>
      </c>
      <c r="ET443">
        <v>2.9427500000000002</v>
      </c>
      <c r="EU443">
        <v>2.8013300000000001</v>
      </c>
      <c r="EV443">
        <v>2.4045500000000001E-2</v>
      </c>
      <c r="EW443">
        <v>3.2357999999999998E-2</v>
      </c>
      <c r="EX443">
        <v>0.117884</v>
      </c>
      <c r="EY443">
        <v>0.11246200000000001</v>
      </c>
      <c r="EZ443">
        <v>20000.400000000001</v>
      </c>
      <c r="FA443">
        <v>20791.8</v>
      </c>
      <c r="FB443">
        <v>23832.6</v>
      </c>
      <c r="FC443">
        <v>25006.1</v>
      </c>
      <c r="FD443">
        <v>33646.699999999997</v>
      </c>
      <c r="FE443">
        <v>35435.800000000003</v>
      </c>
      <c r="FF443">
        <v>43452.4</v>
      </c>
      <c r="FG443">
        <v>46226.7</v>
      </c>
      <c r="FH443">
        <v>1.92682</v>
      </c>
      <c r="FI443">
        <v>1.85625</v>
      </c>
      <c r="FJ443">
        <v>0.12354900000000001</v>
      </c>
      <c r="FK443">
        <v>0</v>
      </c>
      <c r="FL443">
        <v>29.721499999999999</v>
      </c>
      <c r="FM443">
        <v>999.9</v>
      </c>
      <c r="FN443">
        <v>61.3</v>
      </c>
      <c r="FO443">
        <v>35.1</v>
      </c>
      <c r="FP443">
        <v>34.944299999999998</v>
      </c>
      <c r="FQ443">
        <v>63.966700000000003</v>
      </c>
      <c r="FR443">
        <v>25.877400000000002</v>
      </c>
      <c r="FS443">
        <v>1</v>
      </c>
      <c r="FT443">
        <v>0.38391999999999998</v>
      </c>
      <c r="FU443">
        <v>1.47394</v>
      </c>
      <c r="FV443">
        <v>20.315999999999999</v>
      </c>
      <c r="FW443">
        <v>5.2085999999999997</v>
      </c>
      <c r="FX443">
        <v>11.9072</v>
      </c>
      <c r="FY443">
        <v>5.0026999999999999</v>
      </c>
      <c r="FZ443">
        <v>3.2903500000000001</v>
      </c>
      <c r="GA443">
        <v>9999</v>
      </c>
      <c r="GB443">
        <v>9999</v>
      </c>
      <c r="GC443">
        <v>9999</v>
      </c>
      <c r="GD443">
        <v>999.9</v>
      </c>
      <c r="GE443">
        <v>1.85958</v>
      </c>
      <c r="GF443">
        <v>1.8545499999999999</v>
      </c>
      <c r="GG443">
        <v>1.8577600000000001</v>
      </c>
      <c r="GH443">
        <v>1.8561700000000001</v>
      </c>
      <c r="GI443">
        <v>1.85501</v>
      </c>
      <c r="GJ443">
        <v>1.8546899999999999</v>
      </c>
      <c r="GK443">
        <v>1.8533299999999999</v>
      </c>
      <c r="GL443">
        <v>1.8564099999999999</v>
      </c>
      <c r="GM443">
        <v>0</v>
      </c>
      <c r="GN443">
        <v>0</v>
      </c>
      <c r="GO443">
        <v>0</v>
      </c>
      <c r="GP443">
        <v>0</v>
      </c>
      <c r="GQ443" t="s">
        <v>385</v>
      </c>
      <c r="GR443" t="s">
        <v>386</v>
      </c>
      <c r="GS443" t="s">
        <v>387</v>
      </c>
      <c r="GT443" t="s">
        <v>387</v>
      </c>
      <c r="GU443" t="s">
        <v>387</v>
      </c>
      <c r="GV443" t="s">
        <v>387</v>
      </c>
      <c r="GW443">
        <v>0</v>
      </c>
      <c r="GX443">
        <v>100</v>
      </c>
      <c r="GY443">
        <v>100</v>
      </c>
      <c r="GZ443">
        <v>0.65900000000000003</v>
      </c>
      <c r="HA443">
        <v>9.2999999999999992E-3</v>
      </c>
      <c r="HB443">
        <v>0.41309066869031658</v>
      </c>
      <c r="HC443">
        <v>2.8098669343081611E-3</v>
      </c>
      <c r="HD443">
        <v>-1.127031966113555E-6</v>
      </c>
      <c r="HE443">
        <v>1.768598670541231E-10</v>
      </c>
      <c r="HF443">
        <v>-7.0735416739826806E-2</v>
      </c>
      <c r="HG443">
        <v>1.081145868756639E-2</v>
      </c>
      <c r="HH443">
        <v>-3.689364805754238E-4</v>
      </c>
      <c r="HI443">
        <v>2.919854880483278E-6</v>
      </c>
      <c r="HJ443">
        <v>2</v>
      </c>
      <c r="HK443">
        <v>2136</v>
      </c>
      <c r="HL443">
        <v>3</v>
      </c>
      <c r="HM443">
        <v>30</v>
      </c>
      <c r="HN443">
        <v>3.6</v>
      </c>
      <c r="HO443">
        <v>3.6</v>
      </c>
      <c r="HP443">
        <v>0.479736</v>
      </c>
      <c r="HQ443">
        <v>2.3718300000000001</v>
      </c>
      <c r="HR443">
        <v>1.4978</v>
      </c>
      <c r="HS443">
        <v>2.3010299999999999</v>
      </c>
      <c r="HT443">
        <v>1.5478499999999999</v>
      </c>
      <c r="HU443">
        <v>2.2900399999999999</v>
      </c>
      <c r="HV443">
        <v>38.159300000000002</v>
      </c>
      <c r="HW443">
        <v>14.298400000000001</v>
      </c>
      <c r="HX443">
        <v>18</v>
      </c>
      <c r="HY443">
        <v>478.50900000000001</v>
      </c>
      <c r="HZ443">
        <v>495.48099999999999</v>
      </c>
      <c r="IA443">
        <v>27.735199999999999</v>
      </c>
      <c r="IB443">
        <v>31.9268</v>
      </c>
      <c r="IC443">
        <v>30.000399999999999</v>
      </c>
      <c r="ID443">
        <v>31.705500000000001</v>
      </c>
      <c r="IE443">
        <v>31.801100000000002</v>
      </c>
      <c r="IF443">
        <v>9.7149900000000002</v>
      </c>
      <c r="IG443">
        <v>29.805299999999999</v>
      </c>
      <c r="IH443">
        <v>0</v>
      </c>
      <c r="II443">
        <v>27.713699999999999</v>
      </c>
      <c r="IJ443">
        <v>160.58500000000001</v>
      </c>
      <c r="IK443">
        <v>25.300799999999999</v>
      </c>
      <c r="IL443">
        <v>100.48</v>
      </c>
      <c r="IM443">
        <v>100.184</v>
      </c>
      <c r="IN443" t="s">
        <v>2771</v>
      </c>
    </row>
    <row r="444" spans="1:248" x14ac:dyDescent="0.2">
      <c r="A444">
        <v>428</v>
      </c>
      <c r="B444">
        <v>1660405563</v>
      </c>
      <c r="C444">
        <v>5838.9000000953674</v>
      </c>
      <c r="D444" t="s">
        <v>1240</v>
      </c>
      <c r="E444" t="s">
        <v>1241</v>
      </c>
      <c r="F444">
        <v>1</v>
      </c>
      <c r="G444" t="s">
        <v>376</v>
      </c>
      <c r="H444" t="s">
        <v>377</v>
      </c>
      <c r="I444" t="s">
        <v>378</v>
      </c>
      <c r="J444" t="s">
        <v>379</v>
      </c>
      <c r="K444" t="s">
        <v>380</v>
      </c>
      <c r="L444" t="s">
        <v>1194</v>
      </c>
      <c r="M444" t="s">
        <v>381</v>
      </c>
      <c r="N444">
        <v>1660405555</v>
      </c>
      <c r="O444">
        <f t="shared" si="204"/>
        <v>1.5266194485563083E-3</v>
      </c>
      <c r="P444">
        <f t="shared" si="205"/>
        <v>1.5266194485563083</v>
      </c>
      <c r="Q444">
        <f t="shared" si="206"/>
        <v>0.65896500418611859</v>
      </c>
      <c r="R444">
        <f t="shared" si="207"/>
        <v>68.128393750000001</v>
      </c>
      <c r="S444">
        <f t="shared" si="208"/>
        <v>51.852573373126631</v>
      </c>
      <c r="T444">
        <f t="shared" si="209"/>
        <v>5.1715312050654614</v>
      </c>
      <c r="U444">
        <f t="shared" si="210"/>
        <v>6.7948047957772335</v>
      </c>
      <c r="V444">
        <f t="shared" si="211"/>
        <v>7.4678817974064088E-2</v>
      </c>
      <c r="W444">
        <f t="shared" si="212"/>
        <v>2.9225667915712576</v>
      </c>
      <c r="X444">
        <f t="shared" si="213"/>
        <v>7.3634686995658755E-2</v>
      </c>
      <c r="Y444">
        <f t="shared" si="214"/>
        <v>4.6114274165004084E-2</v>
      </c>
      <c r="Z444">
        <f t="shared" si="215"/>
        <v>321.51440399999996</v>
      </c>
      <c r="AA444">
        <f t="shared" si="216"/>
        <v>32.514734976675314</v>
      </c>
      <c r="AB444">
        <f t="shared" si="217"/>
        <v>31.722674999999999</v>
      </c>
      <c r="AC444">
        <f t="shared" si="218"/>
        <v>4.7006400805125832</v>
      </c>
      <c r="AD444">
        <f t="shared" si="219"/>
        <v>60.007152595963944</v>
      </c>
      <c r="AE444">
        <f t="shared" si="220"/>
        <v>2.7097110862696883</v>
      </c>
      <c r="AF444">
        <f t="shared" si="221"/>
        <v>4.5156468338275104</v>
      </c>
      <c r="AG444">
        <f t="shared" si="222"/>
        <v>1.9909289942428949</v>
      </c>
      <c r="AH444">
        <f t="shared" si="223"/>
        <v>-67.323917681333199</v>
      </c>
      <c r="AI444">
        <f t="shared" si="224"/>
        <v>-111.25214975656159</v>
      </c>
      <c r="AJ444">
        <f t="shared" si="225"/>
        <v>-8.5794552450319888</v>
      </c>
      <c r="AK444">
        <f t="shared" si="226"/>
        <v>134.35888131707321</v>
      </c>
      <c r="AL444">
        <f t="shared" si="227"/>
        <v>19.165318312065043</v>
      </c>
      <c r="AM444">
        <f t="shared" si="228"/>
        <v>1.5274751662801711</v>
      </c>
      <c r="AN444">
        <f t="shared" si="229"/>
        <v>0.65896500418611859</v>
      </c>
      <c r="AO444">
        <v>118.9425261999981</v>
      </c>
      <c r="AP444">
        <v>96.372025454545465</v>
      </c>
      <c r="AQ444">
        <v>4.215765697808374</v>
      </c>
      <c r="AR444">
        <v>65.518535012621754</v>
      </c>
      <c r="AS444">
        <f t="shared" si="230"/>
        <v>1.5266194485563083</v>
      </c>
      <c r="AT444">
        <v>25.391613470030052</v>
      </c>
      <c r="AU444">
        <v>27.173371515151519</v>
      </c>
      <c r="AV444">
        <v>-1.085690350294032E-5</v>
      </c>
      <c r="AW444">
        <v>82.942590886382504</v>
      </c>
      <c r="AX444">
        <v>13</v>
      </c>
      <c r="AY444">
        <v>3</v>
      </c>
      <c r="AZ444">
        <f t="shared" si="231"/>
        <v>1</v>
      </c>
      <c r="BA444">
        <f t="shared" si="232"/>
        <v>0</v>
      </c>
      <c r="BB444">
        <f t="shared" si="233"/>
        <v>51971.848447529293</v>
      </c>
      <c r="BC444">
        <f t="shared" si="234"/>
        <v>1999.99</v>
      </c>
      <c r="BD444">
        <f t="shared" si="235"/>
        <v>1681.1916000000001</v>
      </c>
      <c r="BE444">
        <f t="shared" si="236"/>
        <v>0.84060000300001503</v>
      </c>
      <c r="BF444">
        <f t="shared" si="237"/>
        <v>0.16075800579002894</v>
      </c>
      <c r="BG444">
        <v>6</v>
      </c>
      <c r="BH444">
        <v>0.5</v>
      </c>
      <c r="BI444" t="s">
        <v>382</v>
      </c>
      <c r="BJ444">
        <v>2</v>
      </c>
      <c r="BK444" t="b">
        <v>1</v>
      </c>
      <c r="BL444">
        <v>1660405555</v>
      </c>
      <c r="BM444">
        <v>68.128393750000001</v>
      </c>
      <c r="BN444">
        <v>91.245474999999999</v>
      </c>
      <c r="BO444">
        <v>27.16903125</v>
      </c>
      <c r="BP444">
        <v>25.3863375</v>
      </c>
      <c r="BQ444">
        <v>67.530856249999999</v>
      </c>
      <c r="BR444">
        <v>27.159775</v>
      </c>
      <c r="BS444">
        <v>500.13362499999999</v>
      </c>
      <c r="BT444">
        <v>99.635268749999994</v>
      </c>
      <c r="BU444">
        <v>0.10001666875</v>
      </c>
      <c r="BV444">
        <v>31.0165875</v>
      </c>
      <c r="BW444">
        <v>31.722674999999999</v>
      </c>
      <c r="BX444">
        <v>999.9</v>
      </c>
      <c r="BY444">
        <v>0</v>
      </c>
      <c r="BZ444">
        <v>0</v>
      </c>
      <c r="CA444">
        <v>9996.7087499999998</v>
      </c>
      <c r="CB444">
        <v>0</v>
      </c>
      <c r="CC444">
        <v>23.161681250000001</v>
      </c>
      <c r="CD444">
        <v>-23.117036250000002</v>
      </c>
      <c r="CE444">
        <v>70.031087499999998</v>
      </c>
      <c r="CF444">
        <v>93.622312499999992</v>
      </c>
      <c r="CG444">
        <v>1.7826968750000001</v>
      </c>
      <c r="CH444">
        <v>91.245474999999999</v>
      </c>
      <c r="CI444">
        <v>25.3863375</v>
      </c>
      <c r="CJ444">
        <v>2.7069943749999998</v>
      </c>
      <c r="CK444">
        <v>2.5293743750000002</v>
      </c>
      <c r="CL444">
        <v>22.327637500000002</v>
      </c>
      <c r="CM444">
        <v>21.21675625</v>
      </c>
      <c r="CN444">
        <v>1999.99</v>
      </c>
      <c r="CO444">
        <v>0.98000068750000002</v>
      </c>
      <c r="CP444">
        <v>1.99996125E-2</v>
      </c>
      <c r="CQ444">
        <v>0</v>
      </c>
      <c r="CR444">
        <v>2.6095000000000002</v>
      </c>
      <c r="CS444">
        <v>0</v>
      </c>
      <c r="CT444">
        <v>26351.506249999999</v>
      </c>
      <c r="CU444">
        <v>17412.231250000001</v>
      </c>
      <c r="CV444">
        <v>42.061999999999998</v>
      </c>
      <c r="CW444">
        <v>43.132750000000001</v>
      </c>
      <c r="CX444">
        <v>42.069875000000003</v>
      </c>
      <c r="CY444">
        <v>41.503875000000001</v>
      </c>
      <c r="CZ444">
        <v>42.061999999999998</v>
      </c>
      <c r="DA444">
        <v>1959.99</v>
      </c>
      <c r="DB444">
        <v>40</v>
      </c>
      <c r="DC444">
        <v>0</v>
      </c>
      <c r="DD444">
        <v>1660405561.2</v>
      </c>
      <c r="DE444">
        <v>0</v>
      </c>
      <c r="DF444">
        <v>1660405346</v>
      </c>
      <c r="DG444" t="s">
        <v>1195</v>
      </c>
      <c r="DH444">
        <v>1660405346</v>
      </c>
      <c r="DI444">
        <v>1660405343.5</v>
      </c>
      <c r="DJ444">
        <v>14</v>
      </c>
      <c r="DK444">
        <v>0.109</v>
      </c>
      <c r="DL444">
        <v>-3.0000000000000001E-3</v>
      </c>
      <c r="DM444">
        <v>1.3660000000000001</v>
      </c>
      <c r="DN444">
        <v>1.4E-2</v>
      </c>
      <c r="DO444">
        <v>400</v>
      </c>
      <c r="DP444">
        <v>25</v>
      </c>
      <c r="DQ444">
        <v>0.44</v>
      </c>
      <c r="DR444">
        <v>0.08</v>
      </c>
      <c r="DS444">
        <v>0.25506325555869419</v>
      </c>
      <c r="DT444">
        <v>3.4764223279823989</v>
      </c>
      <c r="DU444">
        <v>0.27516106550554159</v>
      </c>
      <c r="DV444">
        <v>0</v>
      </c>
      <c r="DW444">
        <v>17.726028056473289</v>
      </c>
      <c r="DX444">
        <v>95.027004578092161</v>
      </c>
      <c r="DY444">
        <v>7.1863249546938039</v>
      </c>
      <c r="DZ444">
        <v>0</v>
      </c>
      <c r="EA444">
        <v>-22.867891333333329</v>
      </c>
      <c r="EB444">
        <v>-107.3580937041156</v>
      </c>
      <c r="EC444">
        <v>7.8647625242485804</v>
      </c>
      <c r="ED444">
        <v>0</v>
      </c>
      <c r="EE444">
        <v>57.699570748018303</v>
      </c>
      <c r="EF444">
        <v>80.60806169638272</v>
      </c>
      <c r="EG444">
        <v>7.3252448293530037</v>
      </c>
      <c r="EH444">
        <v>0</v>
      </c>
      <c r="EI444">
        <v>1.78632725</v>
      </c>
      <c r="EJ444">
        <v>-7.6695196998130211E-2</v>
      </c>
      <c r="EK444">
        <v>7.8139004304828372E-3</v>
      </c>
      <c r="EL444">
        <v>1</v>
      </c>
      <c r="EM444">
        <v>1.990764927504943</v>
      </c>
      <c r="EN444">
        <v>1.2698706469919401E-4</v>
      </c>
      <c r="EO444">
        <v>9.3982586470924738E-4</v>
      </c>
      <c r="EP444">
        <v>1</v>
      </c>
      <c r="EQ444">
        <v>2</v>
      </c>
      <c r="ER444">
        <v>6</v>
      </c>
      <c r="ES444" t="s">
        <v>415</v>
      </c>
      <c r="ET444">
        <v>2.9427699999999999</v>
      </c>
      <c r="EU444">
        <v>2.8014800000000002</v>
      </c>
      <c r="EV444">
        <v>2.5119800000000001E-2</v>
      </c>
      <c r="EW444">
        <v>3.3567399999999997E-2</v>
      </c>
      <c r="EX444">
        <v>0.11788700000000001</v>
      </c>
      <c r="EY444">
        <v>0.11243599999999999</v>
      </c>
      <c r="EZ444">
        <v>19978.400000000001</v>
      </c>
      <c r="FA444">
        <v>20765.8</v>
      </c>
      <c r="FB444">
        <v>23832.5</v>
      </c>
      <c r="FC444">
        <v>25006.1</v>
      </c>
      <c r="FD444">
        <v>33646.699999999997</v>
      </c>
      <c r="FE444">
        <v>35436.800000000003</v>
      </c>
      <c r="FF444">
        <v>43452.5</v>
      </c>
      <c r="FG444">
        <v>46226.6</v>
      </c>
      <c r="FH444">
        <v>1.9268700000000001</v>
      </c>
      <c r="FI444">
        <v>1.8562000000000001</v>
      </c>
      <c r="FJ444">
        <v>0.123568</v>
      </c>
      <c r="FK444">
        <v>0</v>
      </c>
      <c r="FL444">
        <v>29.722100000000001</v>
      </c>
      <c r="FM444">
        <v>999.9</v>
      </c>
      <c r="FN444">
        <v>61.3</v>
      </c>
      <c r="FO444">
        <v>35.1</v>
      </c>
      <c r="FP444">
        <v>34.946399999999997</v>
      </c>
      <c r="FQ444">
        <v>63.776699999999998</v>
      </c>
      <c r="FR444">
        <v>26.4663</v>
      </c>
      <c r="FS444">
        <v>1</v>
      </c>
      <c r="FT444">
        <v>0.383882</v>
      </c>
      <c r="FU444">
        <v>1.4821500000000001</v>
      </c>
      <c r="FV444">
        <v>20.315999999999999</v>
      </c>
      <c r="FW444">
        <v>5.2088999999999999</v>
      </c>
      <c r="FX444">
        <v>11.9071</v>
      </c>
      <c r="FY444">
        <v>5.0027999999999997</v>
      </c>
      <c r="FZ444">
        <v>3.2903799999999999</v>
      </c>
      <c r="GA444">
        <v>9999</v>
      </c>
      <c r="GB444">
        <v>9999</v>
      </c>
      <c r="GC444">
        <v>9999</v>
      </c>
      <c r="GD444">
        <v>999.9</v>
      </c>
      <c r="GE444">
        <v>1.8595900000000001</v>
      </c>
      <c r="GF444">
        <v>1.8545499999999999</v>
      </c>
      <c r="GG444">
        <v>1.8577600000000001</v>
      </c>
      <c r="GH444">
        <v>1.85619</v>
      </c>
      <c r="GI444">
        <v>1.85501</v>
      </c>
      <c r="GJ444">
        <v>1.8546899999999999</v>
      </c>
      <c r="GK444">
        <v>1.85334</v>
      </c>
      <c r="GL444">
        <v>1.85643</v>
      </c>
      <c r="GM444">
        <v>0</v>
      </c>
      <c r="GN444">
        <v>0</v>
      </c>
      <c r="GO444">
        <v>0</v>
      </c>
      <c r="GP444">
        <v>0</v>
      </c>
      <c r="GQ444" t="s">
        <v>385</v>
      </c>
      <c r="GR444" t="s">
        <v>386</v>
      </c>
      <c r="GS444" t="s">
        <v>387</v>
      </c>
      <c r="GT444" t="s">
        <v>387</v>
      </c>
      <c r="GU444" t="s">
        <v>387</v>
      </c>
      <c r="GV444" t="s">
        <v>387</v>
      </c>
      <c r="GW444">
        <v>0</v>
      </c>
      <c r="GX444">
        <v>100</v>
      </c>
      <c r="GY444">
        <v>100</v>
      </c>
      <c r="GZ444">
        <v>0.67100000000000004</v>
      </c>
      <c r="HA444">
        <v>9.2999999999999992E-3</v>
      </c>
      <c r="HB444">
        <v>0.41309066869031658</v>
      </c>
      <c r="HC444">
        <v>2.8098669343081611E-3</v>
      </c>
      <c r="HD444">
        <v>-1.127031966113555E-6</v>
      </c>
      <c r="HE444">
        <v>1.768598670541231E-10</v>
      </c>
      <c r="HF444">
        <v>-7.0735416739826806E-2</v>
      </c>
      <c r="HG444">
        <v>1.081145868756639E-2</v>
      </c>
      <c r="HH444">
        <v>-3.689364805754238E-4</v>
      </c>
      <c r="HI444">
        <v>2.919854880483278E-6</v>
      </c>
      <c r="HJ444">
        <v>2</v>
      </c>
      <c r="HK444">
        <v>2136</v>
      </c>
      <c r="HL444">
        <v>3</v>
      </c>
      <c r="HM444">
        <v>30</v>
      </c>
      <c r="HN444">
        <v>3.6</v>
      </c>
      <c r="HO444">
        <v>3.7</v>
      </c>
      <c r="HP444">
        <v>0.48706100000000002</v>
      </c>
      <c r="HQ444">
        <v>2.35107</v>
      </c>
      <c r="HR444">
        <v>1.4978</v>
      </c>
      <c r="HS444">
        <v>2.3010299999999999</v>
      </c>
      <c r="HT444">
        <v>1.5478499999999999</v>
      </c>
      <c r="HU444">
        <v>2.3742700000000001</v>
      </c>
      <c r="HV444">
        <v>38.159300000000002</v>
      </c>
      <c r="HW444">
        <v>14.3247</v>
      </c>
      <c r="HX444">
        <v>18</v>
      </c>
      <c r="HY444">
        <v>478.54199999999997</v>
      </c>
      <c r="HZ444">
        <v>495.45299999999997</v>
      </c>
      <c r="IA444">
        <v>27.732600000000001</v>
      </c>
      <c r="IB444">
        <v>31.927499999999998</v>
      </c>
      <c r="IC444">
        <v>30.000299999999999</v>
      </c>
      <c r="ID444">
        <v>31.706199999999999</v>
      </c>
      <c r="IE444">
        <v>31.8017</v>
      </c>
      <c r="IF444">
        <v>9.9844000000000008</v>
      </c>
      <c r="IG444">
        <v>29.805299999999999</v>
      </c>
      <c r="IH444">
        <v>0</v>
      </c>
      <c r="II444">
        <v>27.713699999999999</v>
      </c>
      <c r="IJ444">
        <v>170.613</v>
      </c>
      <c r="IK444">
        <v>25.305099999999999</v>
      </c>
      <c r="IL444">
        <v>100.48</v>
      </c>
      <c r="IM444">
        <v>100.184</v>
      </c>
      <c r="IN444" t="s">
        <v>2771</v>
      </c>
    </row>
    <row r="445" spans="1:248" x14ac:dyDescent="0.2">
      <c r="A445">
        <v>429</v>
      </c>
      <c r="B445">
        <v>1660405564</v>
      </c>
      <c r="C445">
        <v>5839.9000000953674</v>
      </c>
      <c r="D445" t="s">
        <v>1242</v>
      </c>
      <c r="E445" t="s">
        <v>1243</v>
      </c>
      <c r="F445">
        <v>1</v>
      </c>
      <c r="G445" t="s">
        <v>376</v>
      </c>
      <c r="H445" t="s">
        <v>377</v>
      </c>
      <c r="I445" t="s">
        <v>378</v>
      </c>
      <c r="J445" t="s">
        <v>379</v>
      </c>
      <c r="K445" t="s">
        <v>380</v>
      </c>
      <c r="L445" t="s">
        <v>1194</v>
      </c>
      <c r="M445" t="s">
        <v>381</v>
      </c>
      <c r="N445">
        <v>1660405556.5</v>
      </c>
      <c r="O445">
        <f t="shared" si="204"/>
        <v>1.5259240664401246E-3</v>
      </c>
      <c r="P445">
        <f t="shared" si="205"/>
        <v>1.5259240664401246</v>
      </c>
      <c r="Q445">
        <f t="shared" si="206"/>
        <v>0.78503701326871633</v>
      </c>
      <c r="R445">
        <f t="shared" si="207"/>
        <v>72.342960000000005</v>
      </c>
      <c r="S445">
        <f t="shared" si="208"/>
        <v>53.230588471880985</v>
      </c>
      <c r="T445">
        <f t="shared" si="209"/>
        <v>5.308951059866196</v>
      </c>
      <c r="U445">
        <f t="shared" si="210"/>
        <v>7.2151228305270392</v>
      </c>
      <c r="V445">
        <f t="shared" si="211"/>
        <v>7.4635002180853435E-2</v>
      </c>
      <c r="W445">
        <f t="shared" si="212"/>
        <v>2.9232976710766856</v>
      </c>
      <c r="X445">
        <f t="shared" si="213"/>
        <v>7.3592343668903812E-2</v>
      </c>
      <c r="Y445">
        <f t="shared" si="214"/>
        <v>4.6087680005254233E-2</v>
      </c>
      <c r="Z445">
        <f t="shared" si="215"/>
        <v>321.51365920000001</v>
      </c>
      <c r="AA445">
        <f t="shared" si="216"/>
        <v>32.515208598958118</v>
      </c>
      <c r="AB445">
        <f t="shared" si="217"/>
        <v>31.723486666666659</v>
      </c>
      <c r="AC445">
        <f t="shared" si="218"/>
        <v>4.7008564754650939</v>
      </c>
      <c r="AD445">
        <f t="shared" si="219"/>
        <v>60.004654028148096</v>
      </c>
      <c r="AE445">
        <f t="shared" si="220"/>
        <v>2.7096980270222755</v>
      </c>
      <c r="AF445">
        <f t="shared" si="221"/>
        <v>4.515813099682501</v>
      </c>
      <c r="AG445">
        <f t="shared" si="222"/>
        <v>1.9911584484428184</v>
      </c>
      <c r="AH445">
        <f t="shared" si="223"/>
        <v>-67.293251330009497</v>
      </c>
      <c r="AI445">
        <f t="shared" si="224"/>
        <v>-111.30610731650917</v>
      </c>
      <c r="AJ445">
        <f t="shared" si="225"/>
        <v>-8.5815318807848797</v>
      </c>
      <c r="AK445">
        <f t="shared" si="226"/>
        <v>134.33276867269643</v>
      </c>
      <c r="AL445">
        <f t="shared" si="227"/>
        <v>21.400915293434547</v>
      </c>
      <c r="AM445">
        <f t="shared" si="228"/>
        <v>1.5272037327562464</v>
      </c>
      <c r="AN445">
        <f t="shared" si="229"/>
        <v>0.78503701326871633</v>
      </c>
      <c r="AO445">
        <v>124.0570515206813</v>
      </c>
      <c r="AP445">
        <v>100.7902345454545</v>
      </c>
      <c r="AQ445">
        <v>4.3206383271805304</v>
      </c>
      <c r="AR445">
        <v>65.518535012621754</v>
      </c>
      <c r="AS445">
        <f t="shared" si="230"/>
        <v>1.5259240664401246</v>
      </c>
      <c r="AT445">
        <v>25.393258875590909</v>
      </c>
      <c r="AU445">
        <v>27.17405272727272</v>
      </c>
      <c r="AV445">
        <v>1.1743317305877841E-5</v>
      </c>
      <c r="AW445">
        <v>82.942590886382504</v>
      </c>
      <c r="AX445">
        <v>13</v>
      </c>
      <c r="AY445">
        <v>3</v>
      </c>
      <c r="AZ445">
        <f t="shared" si="231"/>
        <v>1</v>
      </c>
      <c r="BA445">
        <f t="shared" si="232"/>
        <v>0</v>
      </c>
      <c r="BB445">
        <f t="shared" si="233"/>
        <v>51992.530087977124</v>
      </c>
      <c r="BC445">
        <f t="shared" si="234"/>
        <v>1999.9853333333331</v>
      </c>
      <c r="BD445">
        <f t="shared" si="235"/>
        <v>1681.18768</v>
      </c>
      <c r="BE445">
        <f t="shared" si="236"/>
        <v>0.84060000440003235</v>
      </c>
      <c r="BF445">
        <f t="shared" si="237"/>
        <v>0.16075800849206229</v>
      </c>
      <c r="BG445">
        <v>6</v>
      </c>
      <c r="BH445">
        <v>0.5</v>
      </c>
      <c r="BI445" t="s">
        <v>382</v>
      </c>
      <c r="BJ445">
        <v>2</v>
      </c>
      <c r="BK445" t="b">
        <v>1</v>
      </c>
      <c r="BL445">
        <v>1660405556.5</v>
      </c>
      <c r="BM445">
        <v>72.342960000000005</v>
      </c>
      <c r="BN445">
        <v>98.149686666666668</v>
      </c>
      <c r="BO445">
        <v>27.168986666666669</v>
      </c>
      <c r="BP445">
        <v>25.386613333333329</v>
      </c>
      <c r="BQ445">
        <v>71.734273333333334</v>
      </c>
      <c r="BR445">
        <v>27.159733333333339</v>
      </c>
      <c r="BS445">
        <v>500.13466666666659</v>
      </c>
      <c r="BT445">
        <v>99.634973333333349</v>
      </c>
      <c r="BU445">
        <v>9.999508E-2</v>
      </c>
      <c r="BV445">
        <v>31.01723333333333</v>
      </c>
      <c r="BW445">
        <v>31.723486666666659</v>
      </c>
      <c r="BX445">
        <v>999.89999999999986</v>
      </c>
      <c r="BY445">
        <v>0</v>
      </c>
      <c r="BZ445">
        <v>0</v>
      </c>
      <c r="CA445">
        <v>10000.909333333329</v>
      </c>
      <c r="CB445">
        <v>0</v>
      </c>
      <c r="CC445">
        <v>23.080899999999989</v>
      </c>
      <c r="CD445">
        <v>-25.806699999999999</v>
      </c>
      <c r="CE445">
        <v>74.363393333333335</v>
      </c>
      <c r="CF445">
        <v>100.70636</v>
      </c>
      <c r="CG445">
        <v>1.782376</v>
      </c>
      <c r="CH445">
        <v>98.149686666666668</v>
      </c>
      <c r="CI445">
        <v>25.386613333333329</v>
      </c>
      <c r="CJ445">
        <v>2.706982</v>
      </c>
      <c r="CK445">
        <v>2.5293946666666658</v>
      </c>
      <c r="CL445">
        <v>22.327559999999998</v>
      </c>
      <c r="CM445">
        <v>21.216886666666671</v>
      </c>
      <c r="CN445">
        <v>1999.9853333333331</v>
      </c>
      <c r="CO445">
        <v>0.98000060000000011</v>
      </c>
      <c r="CP445">
        <v>1.9999699999999999E-2</v>
      </c>
      <c r="CQ445">
        <v>0</v>
      </c>
      <c r="CR445">
        <v>2.688533333333333</v>
      </c>
      <c r="CS445">
        <v>0</v>
      </c>
      <c r="CT445">
        <v>26343.94</v>
      </c>
      <c r="CU445">
        <v>17412.186666666668</v>
      </c>
      <c r="CV445">
        <v>42.061999999999998</v>
      </c>
      <c r="CW445">
        <v>43.129133333333343</v>
      </c>
      <c r="CX445">
        <v>42.066200000000002</v>
      </c>
      <c r="CY445">
        <v>41.504133333333343</v>
      </c>
      <c r="CZ445">
        <v>42.061999999999998</v>
      </c>
      <c r="DA445">
        <v>1959.9853333333331</v>
      </c>
      <c r="DB445">
        <v>40</v>
      </c>
      <c r="DC445">
        <v>0</v>
      </c>
      <c r="DD445">
        <v>1660405561.8</v>
      </c>
      <c r="DE445">
        <v>0</v>
      </c>
      <c r="DF445">
        <v>1660405346</v>
      </c>
      <c r="DG445" t="s">
        <v>1195</v>
      </c>
      <c r="DH445">
        <v>1660405346</v>
      </c>
      <c r="DI445">
        <v>1660405343.5</v>
      </c>
      <c r="DJ445">
        <v>14</v>
      </c>
      <c r="DK445">
        <v>0.109</v>
      </c>
      <c r="DL445">
        <v>-3.0000000000000001E-3</v>
      </c>
      <c r="DM445">
        <v>1.3660000000000001</v>
      </c>
      <c r="DN445">
        <v>1.4E-2</v>
      </c>
      <c r="DO445">
        <v>400</v>
      </c>
      <c r="DP445">
        <v>25</v>
      </c>
      <c r="DQ445">
        <v>0.44</v>
      </c>
      <c r="DR445">
        <v>0.08</v>
      </c>
      <c r="DS445">
        <v>0.31991539940590641</v>
      </c>
      <c r="DT445">
        <v>3.0428857519677179</v>
      </c>
      <c r="DU445">
        <v>0.23852019261151161</v>
      </c>
      <c r="DV445">
        <v>0</v>
      </c>
      <c r="DW445">
        <v>19.24609893635408</v>
      </c>
      <c r="DX445">
        <v>87.319560381391724</v>
      </c>
      <c r="DY445">
        <v>6.6207314633026293</v>
      </c>
      <c r="DZ445">
        <v>0</v>
      </c>
      <c r="EA445">
        <v>-24.597241666666669</v>
      </c>
      <c r="EB445">
        <v>-97.949172413793107</v>
      </c>
      <c r="EC445">
        <v>7.1899410295922372</v>
      </c>
      <c r="ED445">
        <v>0</v>
      </c>
      <c r="EE445">
        <v>58.938689872239742</v>
      </c>
      <c r="EF445">
        <v>104.5631408092232</v>
      </c>
      <c r="EG445">
        <v>8.5693553010012824</v>
      </c>
      <c r="EH445">
        <v>0</v>
      </c>
      <c r="EI445">
        <v>1.7856062500000001</v>
      </c>
      <c r="EJ445">
        <v>-6.2496697936217552E-2</v>
      </c>
      <c r="EK445">
        <v>7.0710068899344078E-3</v>
      </c>
      <c r="EL445">
        <v>1</v>
      </c>
      <c r="EM445">
        <v>1.9908982470557219</v>
      </c>
      <c r="EN445">
        <v>2.369736989705727E-3</v>
      </c>
      <c r="EO445">
        <v>1.039602706212221E-3</v>
      </c>
      <c r="EP445">
        <v>1</v>
      </c>
      <c r="EQ445">
        <v>2</v>
      </c>
      <c r="ER445">
        <v>6</v>
      </c>
      <c r="ES445" t="s">
        <v>415</v>
      </c>
      <c r="ET445">
        <v>2.94278</v>
      </c>
      <c r="EU445">
        <v>2.8012199999999998</v>
      </c>
      <c r="EV445">
        <v>2.6212800000000001E-2</v>
      </c>
      <c r="EW445">
        <v>3.4786999999999998E-2</v>
      </c>
      <c r="EX445">
        <v>0.11788700000000001</v>
      </c>
      <c r="EY445">
        <v>0.11239499999999999</v>
      </c>
      <c r="EZ445">
        <v>19956</v>
      </c>
      <c r="FA445">
        <v>20739.599999999999</v>
      </c>
      <c r="FB445">
        <v>23832.5</v>
      </c>
      <c r="FC445">
        <v>25006.1</v>
      </c>
      <c r="FD445">
        <v>33646.6</v>
      </c>
      <c r="FE445">
        <v>35438.300000000003</v>
      </c>
      <c r="FF445">
        <v>43452.4</v>
      </c>
      <c r="FG445">
        <v>46226.3</v>
      </c>
      <c r="FH445">
        <v>1.9268000000000001</v>
      </c>
      <c r="FI445">
        <v>1.85632</v>
      </c>
      <c r="FJ445">
        <v>0.123534</v>
      </c>
      <c r="FK445">
        <v>0</v>
      </c>
      <c r="FL445">
        <v>29.722799999999999</v>
      </c>
      <c r="FM445">
        <v>999.9</v>
      </c>
      <c r="FN445">
        <v>61.3</v>
      </c>
      <c r="FO445">
        <v>35.1</v>
      </c>
      <c r="FP445">
        <v>34.947099999999999</v>
      </c>
      <c r="FQ445">
        <v>63.796700000000001</v>
      </c>
      <c r="FR445">
        <v>26.538499999999999</v>
      </c>
      <c r="FS445">
        <v>1</v>
      </c>
      <c r="FT445">
        <v>0.38390999999999997</v>
      </c>
      <c r="FU445">
        <v>1.49654</v>
      </c>
      <c r="FV445">
        <v>20.315899999999999</v>
      </c>
      <c r="FW445">
        <v>5.2093499999999997</v>
      </c>
      <c r="FX445">
        <v>11.9071</v>
      </c>
      <c r="FY445">
        <v>5.0029500000000002</v>
      </c>
      <c r="FZ445">
        <v>3.2903500000000001</v>
      </c>
      <c r="GA445">
        <v>9999</v>
      </c>
      <c r="GB445">
        <v>9999</v>
      </c>
      <c r="GC445">
        <v>9999</v>
      </c>
      <c r="GD445">
        <v>999.9</v>
      </c>
      <c r="GE445">
        <v>1.8595900000000001</v>
      </c>
      <c r="GF445">
        <v>1.8545499999999999</v>
      </c>
      <c r="GG445">
        <v>1.8577600000000001</v>
      </c>
      <c r="GH445">
        <v>1.8562000000000001</v>
      </c>
      <c r="GI445">
        <v>1.85501</v>
      </c>
      <c r="GJ445">
        <v>1.8546899999999999</v>
      </c>
      <c r="GK445">
        <v>1.85334</v>
      </c>
      <c r="GL445">
        <v>1.8564499999999999</v>
      </c>
      <c r="GM445">
        <v>0</v>
      </c>
      <c r="GN445">
        <v>0</v>
      </c>
      <c r="GO445">
        <v>0</v>
      </c>
      <c r="GP445">
        <v>0</v>
      </c>
      <c r="GQ445" t="s">
        <v>385</v>
      </c>
      <c r="GR445" t="s">
        <v>386</v>
      </c>
      <c r="GS445" t="s">
        <v>387</v>
      </c>
      <c r="GT445" t="s">
        <v>387</v>
      </c>
      <c r="GU445" t="s">
        <v>387</v>
      </c>
      <c r="GV445" t="s">
        <v>387</v>
      </c>
      <c r="GW445">
        <v>0</v>
      </c>
      <c r="GX445">
        <v>100</v>
      </c>
      <c r="GY445">
        <v>100</v>
      </c>
      <c r="GZ445">
        <v>0.68200000000000005</v>
      </c>
      <c r="HA445">
        <v>9.1999999999999998E-3</v>
      </c>
      <c r="HB445">
        <v>0.41309066869031658</v>
      </c>
      <c r="HC445">
        <v>2.8098669343081611E-3</v>
      </c>
      <c r="HD445">
        <v>-1.127031966113555E-6</v>
      </c>
      <c r="HE445">
        <v>1.768598670541231E-10</v>
      </c>
      <c r="HF445">
        <v>-7.0735416739826806E-2</v>
      </c>
      <c r="HG445">
        <v>1.081145868756639E-2</v>
      </c>
      <c r="HH445">
        <v>-3.689364805754238E-4</v>
      </c>
      <c r="HI445">
        <v>2.919854880483278E-6</v>
      </c>
      <c r="HJ445">
        <v>2</v>
      </c>
      <c r="HK445">
        <v>2136</v>
      </c>
      <c r="HL445">
        <v>3</v>
      </c>
      <c r="HM445">
        <v>30</v>
      </c>
      <c r="HN445">
        <v>3.6</v>
      </c>
      <c r="HO445">
        <v>3.7</v>
      </c>
      <c r="HP445">
        <v>0.50170899999999996</v>
      </c>
      <c r="HQ445">
        <v>2.3547400000000001</v>
      </c>
      <c r="HR445">
        <v>1.4978</v>
      </c>
      <c r="HS445">
        <v>2.3010299999999999</v>
      </c>
      <c r="HT445">
        <v>1.5478499999999999</v>
      </c>
      <c r="HU445">
        <v>2.4389599999999998</v>
      </c>
      <c r="HV445">
        <v>38.159300000000002</v>
      </c>
      <c r="HW445">
        <v>14.315899999999999</v>
      </c>
      <c r="HX445">
        <v>18</v>
      </c>
      <c r="HY445">
        <v>478.50400000000002</v>
      </c>
      <c r="HZ445">
        <v>495.54199999999997</v>
      </c>
      <c r="IA445">
        <v>27.729099999999999</v>
      </c>
      <c r="IB445">
        <v>31.9282</v>
      </c>
      <c r="IC445">
        <v>30.000299999999999</v>
      </c>
      <c r="ID445">
        <v>31.706900000000001</v>
      </c>
      <c r="IE445">
        <v>31.802499999999998</v>
      </c>
      <c r="IF445">
        <v>10.160399999999999</v>
      </c>
      <c r="IG445">
        <v>29.805299999999999</v>
      </c>
      <c r="IH445">
        <v>0</v>
      </c>
      <c r="II445">
        <v>27.713699999999999</v>
      </c>
      <c r="IJ445">
        <v>170.613</v>
      </c>
      <c r="IK445">
        <v>25.301600000000001</v>
      </c>
      <c r="IL445">
        <v>100.48</v>
      </c>
      <c r="IM445">
        <v>100.184</v>
      </c>
      <c r="IN445" t="s">
        <v>2771</v>
      </c>
    </row>
    <row r="446" spans="1:248" x14ac:dyDescent="0.2">
      <c r="A446">
        <v>430</v>
      </c>
      <c r="B446">
        <v>1660405565</v>
      </c>
      <c r="C446">
        <v>5840.9000000953674</v>
      </c>
      <c r="D446" t="s">
        <v>1244</v>
      </c>
      <c r="E446" t="s">
        <v>1245</v>
      </c>
      <c r="F446">
        <v>1</v>
      </c>
      <c r="G446" t="s">
        <v>376</v>
      </c>
      <c r="H446" t="s">
        <v>377</v>
      </c>
      <c r="I446" t="s">
        <v>378</v>
      </c>
      <c r="J446" t="s">
        <v>379</v>
      </c>
      <c r="K446" t="s">
        <v>380</v>
      </c>
      <c r="L446" t="s">
        <v>1194</v>
      </c>
      <c r="M446" t="s">
        <v>381</v>
      </c>
      <c r="N446">
        <v>1660405557</v>
      </c>
      <c r="O446">
        <f t="shared" si="204"/>
        <v>1.5263081511940914E-3</v>
      </c>
      <c r="P446">
        <f t="shared" si="205"/>
        <v>1.5263081511940915</v>
      </c>
      <c r="Q446">
        <f t="shared" si="206"/>
        <v>0.86960608087312596</v>
      </c>
      <c r="R446">
        <f t="shared" si="207"/>
        <v>74.224337500000004</v>
      </c>
      <c r="S446">
        <f t="shared" si="208"/>
        <v>53.249520593579781</v>
      </c>
      <c r="T446">
        <f t="shared" si="209"/>
        <v>5.3108237441273367</v>
      </c>
      <c r="U446">
        <f t="shared" si="210"/>
        <v>7.4027403363073345</v>
      </c>
      <c r="V446">
        <f t="shared" si="211"/>
        <v>7.4651163583899838E-2</v>
      </c>
      <c r="W446">
        <f t="shared" si="212"/>
        <v>2.9235017961184444</v>
      </c>
      <c r="X446">
        <f t="shared" si="213"/>
        <v>7.3608128607548853E-2</v>
      </c>
      <c r="Y446">
        <f t="shared" si="214"/>
        <v>4.6097578802385825E-2</v>
      </c>
      <c r="Z446">
        <f t="shared" si="215"/>
        <v>321.51151124999996</v>
      </c>
      <c r="AA446">
        <f t="shared" si="216"/>
        <v>32.515215451281712</v>
      </c>
      <c r="AB446">
        <f t="shared" si="217"/>
        <v>31.723825000000001</v>
      </c>
      <c r="AC446">
        <f t="shared" si="218"/>
        <v>4.7009466796184469</v>
      </c>
      <c r="AD446">
        <f t="shared" si="219"/>
        <v>60.004429608639811</v>
      </c>
      <c r="AE446">
        <f t="shared" si="220"/>
        <v>2.7097213635518789</v>
      </c>
      <c r="AF446">
        <f t="shared" si="221"/>
        <v>4.5158688803896512</v>
      </c>
      <c r="AG446">
        <f t="shared" si="222"/>
        <v>1.9912253160665681</v>
      </c>
      <c r="AH446">
        <f t="shared" si="223"/>
        <v>-67.310189467659427</v>
      </c>
      <c r="AI446">
        <f t="shared" si="224"/>
        <v>-111.33305559144266</v>
      </c>
      <c r="AJ446">
        <f t="shared" si="225"/>
        <v>-8.5830337060432793</v>
      </c>
      <c r="AK446">
        <f t="shared" si="226"/>
        <v>134.28523248485459</v>
      </c>
      <c r="AL446">
        <f t="shared" si="227"/>
        <v>21.876212660056407</v>
      </c>
      <c r="AM446">
        <f t="shared" si="228"/>
        <v>1.5286378626558135</v>
      </c>
      <c r="AN446">
        <f t="shared" si="229"/>
        <v>0.86960608087312596</v>
      </c>
      <c r="AO446">
        <v>129.17166485334391</v>
      </c>
      <c r="AP446">
        <v>105.3012775757575</v>
      </c>
      <c r="AQ446">
        <v>4.4174159660162067</v>
      </c>
      <c r="AR446">
        <v>65.518535012621754</v>
      </c>
      <c r="AS446">
        <f t="shared" si="230"/>
        <v>1.5263081511940915</v>
      </c>
      <c r="AT446">
        <v>25.39288590764852</v>
      </c>
      <c r="AU446">
        <v>27.17405878787876</v>
      </c>
      <c r="AV446">
        <v>2.2870396037959849E-5</v>
      </c>
      <c r="AW446">
        <v>82.942590886382504</v>
      </c>
      <c r="AX446">
        <v>13</v>
      </c>
      <c r="AY446">
        <v>3</v>
      </c>
      <c r="AZ446">
        <f t="shared" si="231"/>
        <v>1</v>
      </c>
      <c r="BA446">
        <f t="shared" si="232"/>
        <v>0</v>
      </c>
      <c r="BB446">
        <f t="shared" si="233"/>
        <v>51998.296356164436</v>
      </c>
      <c r="BC446">
        <f t="shared" si="234"/>
        <v>1999.971875</v>
      </c>
      <c r="BD446">
        <f t="shared" si="235"/>
        <v>1681.1763749999998</v>
      </c>
      <c r="BE446">
        <f t="shared" si="236"/>
        <v>0.84060000843761862</v>
      </c>
      <c r="BF446">
        <f t="shared" si="237"/>
        <v>0.16075801628460398</v>
      </c>
      <c r="BG446">
        <v>6</v>
      </c>
      <c r="BH446">
        <v>0.5</v>
      </c>
      <c r="BI446" t="s">
        <v>382</v>
      </c>
      <c r="BJ446">
        <v>2</v>
      </c>
      <c r="BK446" t="b">
        <v>1</v>
      </c>
      <c r="BL446">
        <v>1660405557</v>
      </c>
      <c r="BM446">
        <v>74.224337500000004</v>
      </c>
      <c r="BN446">
        <v>100.60489375</v>
      </c>
      <c r="BO446">
        <v>27.1693</v>
      </c>
      <c r="BP446">
        <v>25.385249999999999</v>
      </c>
      <c r="BQ446">
        <v>73.610756250000009</v>
      </c>
      <c r="BR446">
        <v>27.16004375</v>
      </c>
      <c r="BS446">
        <v>500.13368750000001</v>
      </c>
      <c r="BT446">
        <v>99.634693749999997</v>
      </c>
      <c r="BU446">
        <v>9.9983387499999993E-2</v>
      </c>
      <c r="BV446">
        <v>31.01745</v>
      </c>
      <c r="BW446">
        <v>31.723825000000001</v>
      </c>
      <c r="BX446">
        <v>999.9</v>
      </c>
      <c r="BY446">
        <v>0</v>
      </c>
      <c r="BZ446">
        <v>0</v>
      </c>
      <c r="CA446">
        <v>10002.102500000001</v>
      </c>
      <c r="CB446">
        <v>0</v>
      </c>
      <c r="CC446">
        <v>23.0327375</v>
      </c>
      <c r="CD446">
        <v>-26.380549999999999</v>
      </c>
      <c r="CE446">
        <v>76.297368750000004</v>
      </c>
      <c r="CF446">
        <v>103.22533749999999</v>
      </c>
      <c r="CG446">
        <v>1.78404875</v>
      </c>
      <c r="CH446">
        <v>100.60489375</v>
      </c>
      <c r="CI446">
        <v>25.385249999999999</v>
      </c>
      <c r="CJ446">
        <v>2.7070050000000001</v>
      </c>
      <c r="CK446">
        <v>2.5292518749999999</v>
      </c>
      <c r="CL446">
        <v>22.3277</v>
      </c>
      <c r="CM446">
        <v>21.215968749999998</v>
      </c>
      <c r="CN446">
        <v>1999.971875</v>
      </c>
      <c r="CO446">
        <v>0.98000050000000005</v>
      </c>
      <c r="CP446">
        <v>1.9999800000000002E-2</v>
      </c>
      <c r="CQ446">
        <v>0</v>
      </c>
      <c r="CR446">
        <v>2.70675</v>
      </c>
      <c r="CS446">
        <v>0</v>
      </c>
      <c r="CT446">
        <v>26341.268749999999</v>
      </c>
      <c r="CU446">
        <v>17412.068749999999</v>
      </c>
      <c r="CV446">
        <v>42.061999999999998</v>
      </c>
      <c r="CW446">
        <v>43.132750000000001</v>
      </c>
      <c r="CX446">
        <v>42.065937499999997</v>
      </c>
      <c r="CY446">
        <v>41.503875000000001</v>
      </c>
      <c r="CZ446">
        <v>42.061999999999998</v>
      </c>
      <c r="DA446">
        <v>1959.971875</v>
      </c>
      <c r="DB446">
        <v>40</v>
      </c>
      <c r="DC446">
        <v>0</v>
      </c>
      <c r="DD446">
        <v>1660405563</v>
      </c>
      <c r="DE446">
        <v>0</v>
      </c>
      <c r="DF446">
        <v>1660405346</v>
      </c>
      <c r="DG446" t="s">
        <v>1195</v>
      </c>
      <c r="DH446">
        <v>1660405346</v>
      </c>
      <c r="DI446">
        <v>1660405343.5</v>
      </c>
      <c r="DJ446">
        <v>14</v>
      </c>
      <c r="DK446">
        <v>0.109</v>
      </c>
      <c r="DL446">
        <v>-3.0000000000000001E-3</v>
      </c>
      <c r="DM446">
        <v>1.3660000000000001</v>
      </c>
      <c r="DN446">
        <v>1.4E-2</v>
      </c>
      <c r="DO446">
        <v>400</v>
      </c>
      <c r="DP446">
        <v>25</v>
      </c>
      <c r="DQ446">
        <v>0.44</v>
      </c>
      <c r="DR446">
        <v>0.08</v>
      </c>
      <c r="DS446">
        <v>0.41517440577869158</v>
      </c>
      <c r="DT446">
        <v>2.7013822990056</v>
      </c>
      <c r="DU446">
        <v>0.20582204493298981</v>
      </c>
      <c r="DV446">
        <v>0</v>
      </c>
      <c r="DW446">
        <v>21.71706533001738</v>
      </c>
      <c r="DX446">
        <v>73.811475966444263</v>
      </c>
      <c r="DY446">
        <v>5.4274301877136866</v>
      </c>
      <c r="DZ446">
        <v>0</v>
      </c>
      <c r="EA446">
        <v>-26.471383870967738</v>
      </c>
      <c r="EB446">
        <v>-86.965596774193529</v>
      </c>
      <c r="EC446">
        <v>6.6153286244705827</v>
      </c>
      <c r="ED446">
        <v>0</v>
      </c>
      <c r="EE446">
        <v>61.600799965277211</v>
      </c>
      <c r="EF446">
        <v>136.90343368752809</v>
      </c>
      <c r="EG446">
        <v>10.04970805224518</v>
      </c>
      <c r="EH446">
        <v>0</v>
      </c>
      <c r="EI446">
        <v>1.7861170731707321</v>
      </c>
      <c r="EJ446">
        <v>-2.4611498257837369E-2</v>
      </c>
      <c r="EK446">
        <v>7.794542569817332E-3</v>
      </c>
      <c r="EL446">
        <v>1</v>
      </c>
      <c r="EM446">
        <v>1.991192677442871</v>
      </c>
      <c r="EN446">
        <v>3.5499469139101628E-3</v>
      </c>
      <c r="EO446">
        <v>1.1233119501747001E-3</v>
      </c>
      <c r="EP446">
        <v>1</v>
      </c>
      <c r="EQ446">
        <v>2</v>
      </c>
      <c r="ER446">
        <v>6</v>
      </c>
      <c r="ES446" t="s">
        <v>415</v>
      </c>
      <c r="ET446">
        <v>2.94259</v>
      </c>
      <c r="EU446">
        <v>2.8011400000000002</v>
      </c>
      <c r="EV446">
        <v>2.7321999999999999E-2</v>
      </c>
      <c r="EW446">
        <v>3.5987999999999999E-2</v>
      </c>
      <c r="EX446">
        <v>0.11788800000000001</v>
      </c>
      <c r="EY446">
        <v>0.11235199999999999</v>
      </c>
      <c r="EZ446">
        <v>19933.2</v>
      </c>
      <c r="FA446">
        <v>20713.7</v>
      </c>
      <c r="FB446">
        <v>23832.3</v>
      </c>
      <c r="FC446">
        <v>25005.9</v>
      </c>
      <c r="FD446">
        <v>33646.5</v>
      </c>
      <c r="FE446">
        <v>35439.800000000003</v>
      </c>
      <c r="FF446">
        <v>43452.2</v>
      </c>
      <c r="FG446">
        <v>46226</v>
      </c>
      <c r="FH446">
        <v>1.92642</v>
      </c>
      <c r="FI446">
        <v>1.8564799999999999</v>
      </c>
      <c r="FJ446">
        <v>0.123262</v>
      </c>
      <c r="FK446">
        <v>0</v>
      </c>
      <c r="FL446">
        <v>29.723400000000002</v>
      </c>
      <c r="FM446">
        <v>999.9</v>
      </c>
      <c r="FN446">
        <v>61.3</v>
      </c>
      <c r="FO446">
        <v>35.1</v>
      </c>
      <c r="FP446">
        <v>34.944200000000002</v>
      </c>
      <c r="FQ446">
        <v>63.936700000000002</v>
      </c>
      <c r="FR446">
        <v>26.085699999999999</v>
      </c>
      <c r="FS446">
        <v>1</v>
      </c>
      <c r="FT446">
        <v>0.38400899999999999</v>
      </c>
      <c r="FU446">
        <v>1.50434</v>
      </c>
      <c r="FV446">
        <v>20.315799999999999</v>
      </c>
      <c r="FW446">
        <v>5.2093499999999997</v>
      </c>
      <c r="FX446">
        <v>11.9068</v>
      </c>
      <c r="FY446">
        <v>5.0029000000000003</v>
      </c>
      <c r="FZ446">
        <v>3.2903500000000001</v>
      </c>
      <c r="GA446">
        <v>9999</v>
      </c>
      <c r="GB446">
        <v>9999</v>
      </c>
      <c r="GC446">
        <v>9999</v>
      </c>
      <c r="GD446">
        <v>999.9</v>
      </c>
      <c r="GE446">
        <v>1.8595900000000001</v>
      </c>
      <c r="GF446">
        <v>1.8545499999999999</v>
      </c>
      <c r="GG446">
        <v>1.8577600000000001</v>
      </c>
      <c r="GH446">
        <v>1.8562000000000001</v>
      </c>
      <c r="GI446">
        <v>1.85501</v>
      </c>
      <c r="GJ446">
        <v>1.8546899999999999</v>
      </c>
      <c r="GK446">
        <v>1.85334</v>
      </c>
      <c r="GL446">
        <v>1.8564499999999999</v>
      </c>
      <c r="GM446">
        <v>0</v>
      </c>
      <c r="GN446">
        <v>0</v>
      </c>
      <c r="GO446">
        <v>0</v>
      </c>
      <c r="GP446">
        <v>0</v>
      </c>
      <c r="GQ446" t="s">
        <v>385</v>
      </c>
      <c r="GR446" t="s">
        <v>386</v>
      </c>
      <c r="GS446" t="s">
        <v>387</v>
      </c>
      <c r="GT446" t="s">
        <v>387</v>
      </c>
      <c r="GU446" t="s">
        <v>387</v>
      </c>
      <c r="GV446" t="s">
        <v>387</v>
      </c>
      <c r="GW446">
        <v>0</v>
      </c>
      <c r="GX446">
        <v>100</v>
      </c>
      <c r="GY446">
        <v>100</v>
      </c>
      <c r="GZ446">
        <v>0.69299999999999995</v>
      </c>
      <c r="HA446">
        <v>9.1999999999999998E-3</v>
      </c>
      <c r="HB446">
        <v>0.41309066869031658</v>
      </c>
      <c r="HC446">
        <v>2.8098669343081611E-3</v>
      </c>
      <c r="HD446">
        <v>-1.127031966113555E-6</v>
      </c>
      <c r="HE446">
        <v>1.768598670541231E-10</v>
      </c>
      <c r="HF446">
        <v>-7.0735416739826806E-2</v>
      </c>
      <c r="HG446">
        <v>1.081145868756639E-2</v>
      </c>
      <c r="HH446">
        <v>-3.689364805754238E-4</v>
      </c>
      <c r="HI446">
        <v>2.919854880483278E-6</v>
      </c>
      <c r="HJ446">
        <v>2</v>
      </c>
      <c r="HK446">
        <v>2136</v>
      </c>
      <c r="HL446">
        <v>3</v>
      </c>
      <c r="HM446">
        <v>30</v>
      </c>
      <c r="HN446">
        <v>3.6</v>
      </c>
      <c r="HO446">
        <v>3.7</v>
      </c>
      <c r="HP446">
        <v>0.51025399999999999</v>
      </c>
      <c r="HQ446">
        <v>2.3571800000000001</v>
      </c>
      <c r="HR446">
        <v>1.4978</v>
      </c>
      <c r="HS446">
        <v>2.3010299999999999</v>
      </c>
      <c r="HT446">
        <v>1.5478499999999999</v>
      </c>
      <c r="HU446">
        <v>2.4450699999999999</v>
      </c>
      <c r="HV446">
        <v>38.159300000000002</v>
      </c>
      <c r="HW446">
        <v>14.333399999999999</v>
      </c>
      <c r="HX446">
        <v>18</v>
      </c>
      <c r="HY446">
        <v>478.28899999999999</v>
      </c>
      <c r="HZ446">
        <v>495.64400000000001</v>
      </c>
      <c r="IA446">
        <v>27.725899999999999</v>
      </c>
      <c r="IB446">
        <v>31.928899999999999</v>
      </c>
      <c r="IC446">
        <v>30.000299999999999</v>
      </c>
      <c r="ID446">
        <v>31.7075</v>
      </c>
      <c r="IE446">
        <v>31.802700000000002</v>
      </c>
      <c r="IF446">
        <v>10.432499999999999</v>
      </c>
      <c r="IG446">
        <v>29.805299999999999</v>
      </c>
      <c r="IH446">
        <v>0</v>
      </c>
      <c r="II446">
        <v>27.713699999999999</v>
      </c>
      <c r="IJ446">
        <v>180.63</v>
      </c>
      <c r="IK446">
        <v>25.3001</v>
      </c>
      <c r="IL446">
        <v>100.48</v>
      </c>
      <c r="IM446">
        <v>100.18300000000001</v>
      </c>
      <c r="IN446" t="s">
        <v>2771</v>
      </c>
    </row>
    <row r="447" spans="1:248" x14ac:dyDescent="0.2">
      <c r="A447">
        <v>431</v>
      </c>
      <c r="B447">
        <v>1660405566</v>
      </c>
      <c r="C447">
        <v>5841.9000000953674</v>
      </c>
      <c r="D447" t="s">
        <v>1246</v>
      </c>
      <c r="E447" t="s">
        <v>1247</v>
      </c>
      <c r="F447">
        <v>1</v>
      </c>
      <c r="G447" t="s">
        <v>376</v>
      </c>
      <c r="H447" t="s">
        <v>377</v>
      </c>
      <c r="I447" t="s">
        <v>378</v>
      </c>
      <c r="J447" t="s">
        <v>379</v>
      </c>
      <c r="K447" t="s">
        <v>380</v>
      </c>
      <c r="L447" t="s">
        <v>1194</v>
      </c>
      <c r="M447" t="s">
        <v>381</v>
      </c>
      <c r="N447">
        <v>1660405558.5</v>
      </c>
      <c r="O447">
        <f t="shared" si="204"/>
        <v>1.5300375817134269E-3</v>
      </c>
      <c r="P447">
        <f t="shared" si="205"/>
        <v>1.5300375817134269</v>
      </c>
      <c r="Q447">
        <f t="shared" si="206"/>
        <v>0.93172912566330146</v>
      </c>
      <c r="R447">
        <f t="shared" si="207"/>
        <v>79.123946666666654</v>
      </c>
      <c r="S447">
        <f t="shared" si="208"/>
        <v>56.711435437683676</v>
      </c>
      <c r="T447">
        <f t="shared" si="209"/>
        <v>5.6560708238268891</v>
      </c>
      <c r="U447">
        <f t="shared" si="210"/>
        <v>7.8913651674207568</v>
      </c>
      <c r="V447">
        <f t="shared" si="211"/>
        <v>7.4832608832529332E-2</v>
      </c>
      <c r="W447">
        <f t="shared" si="212"/>
        <v>2.9240227553766847</v>
      </c>
      <c r="X447">
        <f t="shared" si="213"/>
        <v>7.3784719638237434E-2</v>
      </c>
      <c r="Y447">
        <f t="shared" si="214"/>
        <v>4.620837597605193E-2</v>
      </c>
      <c r="Z447">
        <f t="shared" si="215"/>
        <v>321.51280800000001</v>
      </c>
      <c r="AA447">
        <f t="shared" si="216"/>
        <v>32.514555804657086</v>
      </c>
      <c r="AB447">
        <f t="shared" si="217"/>
        <v>31.724240000000002</v>
      </c>
      <c r="AC447">
        <f t="shared" si="218"/>
        <v>4.7010573261798454</v>
      </c>
      <c r="AD447">
        <f t="shared" si="219"/>
        <v>60.003289513273714</v>
      </c>
      <c r="AE447">
        <f t="shared" si="220"/>
        <v>2.7097548429230081</v>
      </c>
      <c r="AF447">
        <f t="shared" si="221"/>
        <v>4.5160104802646952</v>
      </c>
      <c r="AG447">
        <f t="shared" si="222"/>
        <v>1.9913024832568373</v>
      </c>
      <c r="AH447">
        <f t="shared" si="223"/>
        <v>-67.474657353562122</v>
      </c>
      <c r="AI447">
        <f t="shared" si="224"/>
        <v>-111.33161341978395</v>
      </c>
      <c r="AJ447">
        <f t="shared" si="225"/>
        <v>-8.5814341519547064</v>
      </c>
      <c r="AK447">
        <f t="shared" si="226"/>
        <v>134.12510307469927</v>
      </c>
      <c r="AL447">
        <f t="shared" si="227"/>
        <v>23.753186634589692</v>
      </c>
      <c r="AM447">
        <f t="shared" si="228"/>
        <v>1.5305910890589876</v>
      </c>
      <c r="AN447">
        <f t="shared" si="229"/>
        <v>0.93172912566330146</v>
      </c>
      <c r="AO447">
        <v>134.32560924843199</v>
      </c>
      <c r="AP447">
        <v>109.9112690909091</v>
      </c>
      <c r="AQ447">
        <v>4.5080583724220693</v>
      </c>
      <c r="AR447">
        <v>65.518535012621754</v>
      </c>
      <c r="AS447">
        <f t="shared" si="230"/>
        <v>1.5300375817134269</v>
      </c>
      <c r="AT447">
        <v>25.38810021833855</v>
      </c>
      <c r="AU447">
        <v>27.173624848484842</v>
      </c>
      <c r="AV447">
        <v>2.0757105153167371E-5</v>
      </c>
      <c r="AW447">
        <v>82.942590886382504</v>
      </c>
      <c r="AX447">
        <v>13</v>
      </c>
      <c r="AY447">
        <v>3</v>
      </c>
      <c r="AZ447">
        <f t="shared" si="231"/>
        <v>1</v>
      </c>
      <c r="BA447">
        <f t="shared" si="232"/>
        <v>0</v>
      </c>
      <c r="BB447">
        <f t="shared" si="233"/>
        <v>52013.02037708219</v>
      </c>
      <c r="BC447">
        <f t="shared" si="234"/>
        <v>1999.98</v>
      </c>
      <c r="BD447">
        <f t="shared" si="235"/>
        <v>1681.1831999999999</v>
      </c>
      <c r="BE447">
        <f t="shared" si="236"/>
        <v>0.84060000600006002</v>
      </c>
      <c r="BF447">
        <f t="shared" si="237"/>
        <v>0.16075801158011579</v>
      </c>
      <c r="BG447">
        <v>6</v>
      </c>
      <c r="BH447">
        <v>0.5</v>
      </c>
      <c r="BI447" t="s">
        <v>382</v>
      </c>
      <c r="BJ447">
        <v>2</v>
      </c>
      <c r="BK447" t="b">
        <v>1</v>
      </c>
      <c r="BL447">
        <v>1660405558.5</v>
      </c>
      <c r="BM447">
        <v>79.123946666666654</v>
      </c>
      <c r="BN447">
        <v>107.7651933333333</v>
      </c>
      <c r="BO447">
        <v>27.16976</v>
      </c>
      <c r="BP447">
        <v>25.383446666666661</v>
      </c>
      <c r="BQ447">
        <v>78.497466666666682</v>
      </c>
      <c r="BR447">
        <v>27.16050666666667</v>
      </c>
      <c r="BS447">
        <v>500.13799999999998</v>
      </c>
      <c r="BT447">
        <v>99.634259999999998</v>
      </c>
      <c r="BU447">
        <v>9.9960800000000002E-2</v>
      </c>
      <c r="BV447">
        <v>31.018000000000001</v>
      </c>
      <c r="BW447">
        <v>31.724240000000002</v>
      </c>
      <c r="BX447">
        <v>999.89999999999986</v>
      </c>
      <c r="BY447">
        <v>0</v>
      </c>
      <c r="BZ447">
        <v>0</v>
      </c>
      <c r="CA447">
        <v>10005.120000000001</v>
      </c>
      <c r="CB447">
        <v>0</v>
      </c>
      <c r="CC447">
        <v>22.923413333333329</v>
      </c>
      <c r="CD447">
        <v>-28.641206666666669</v>
      </c>
      <c r="CE447">
        <v>81.333873333333315</v>
      </c>
      <c r="CF447">
        <v>110.5718</v>
      </c>
      <c r="CG447">
        <v>1.7863119999999999</v>
      </c>
      <c r="CH447">
        <v>107.7651933333333</v>
      </c>
      <c r="CI447">
        <v>25.383446666666661</v>
      </c>
      <c r="CJ447">
        <v>2.707038666666667</v>
      </c>
      <c r="CK447">
        <v>2.5290606666666671</v>
      </c>
      <c r="CL447">
        <v>22.3279</v>
      </c>
      <c r="CM447">
        <v>21.214739999999999</v>
      </c>
      <c r="CN447">
        <v>1999.98</v>
      </c>
      <c r="CO447">
        <v>0.98000080000000012</v>
      </c>
      <c r="CP447">
        <v>1.99995E-2</v>
      </c>
      <c r="CQ447">
        <v>0</v>
      </c>
      <c r="CR447">
        <v>2.6337999999999999</v>
      </c>
      <c r="CS447">
        <v>0</v>
      </c>
      <c r="CT447">
        <v>26333.553333333341</v>
      </c>
      <c r="CU447">
        <v>17412.133333333339</v>
      </c>
      <c r="CV447">
        <v>42.061999999999998</v>
      </c>
      <c r="CW447">
        <v>43.133266666666671</v>
      </c>
      <c r="CX447">
        <v>42.066200000000002</v>
      </c>
      <c r="CY447">
        <v>41.508266666666671</v>
      </c>
      <c r="CZ447">
        <v>42.061999999999998</v>
      </c>
      <c r="DA447">
        <v>1959.98</v>
      </c>
      <c r="DB447">
        <v>40</v>
      </c>
      <c r="DC447">
        <v>0</v>
      </c>
      <c r="DD447">
        <v>1660405564.2</v>
      </c>
      <c r="DE447">
        <v>0</v>
      </c>
      <c r="DF447">
        <v>1660405346</v>
      </c>
      <c r="DG447" t="s">
        <v>1195</v>
      </c>
      <c r="DH447">
        <v>1660405346</v>
      </c>
      <c r="DI447">
        <v>1660405343.5</v>
      </c>
      <c r="DJ447">
        <v>14</v>
      </c>
      <c r="DK447">
        <v>0.109</v>
      </c>
      <c r="DL447">
        <v>-3.0000000000000001E-3</v>
      </c>
      <c r="DM447">
        <v>1.3660000000000001</v>
      </c>
      <c r="DN447">
        <v>1.4E-2</v>
      </c>
      <c r="DO447">
        <v>400</v>
      </c>
      <c r="DP447">
        <v>25</v>
      </c>
      <c r="DQ447">
        <v>0.44</v>
      </c>
      <c r="DR447">
        <v>0.08</v>
      </c>
      <c r="DS447">
        <v>0.41517440577869158</v>
      </c>
      <c r="DT447">
        <v>2.7013822990056</v>
      </c>
      <c r="DU447">
        <v>0.20582204493298981</v>
      </c>
      <c r="DV447">
        <v>0</v>
      </c>
      <c r="DW447">
        <v>21.71706533001738</v>
      </c>
      <c r="DX447">
        <v>73.811475966444263</v>
      </c>
      <c r="DY447">
        <v>5.4274301877136866</v>
      </c>
      <c r="DZ447">
        <v>0</v>
      </c>
      <c r="EA447">
        <v>-26.471383870967738</v>
      </c>
      <c r="EB447">
        <v>-86.965596774193529</v>
      </c>
      <c r="EC447">
        <v>6.6153286244705827</v>
      </c>
      <c r="ED447">
        <v>0</v>
      </c>
      <c r="EE447">
        <v>61.600799965277211</v>
      </c>
      <c r="EF447">
        <v>136.90343368752809</v>
      </c>
      <c r="EG447">
        <v>10.04970805224518</v>
      </c>
      <c r="EH447">
        <v>0</v>
      </c>
      <c r="EI447">
        <v>1.7861170731707321</v>
      </c>
      <c r="EJ447">
        <v>-2.4611498257837369E-2</v>
      </c>
      <c r="EK447">
        <v>7.794542569817332E-3</v>
      </c>
      <c r="EL447">
        <v>1</v>
      </c>
      <c r="EM447">
        <v>1.991192677442871</v>
      </c>
      <c r="EN447">
        <v>3.5499469139101628E-3</v>
      </c>
      <c r="EO447">
        <v>1.1233119501747001E-3</v>
      </c>
      <c r="EP447">
        <v>1</v>
      </c>
      <c r="EQ447">
        <v>2</v>
      </c>
      <c r="ER447">
        <v>6</v>
      </c>
      <c r="ES447" t="s">
        <v>415</v>
      </c>
      <c r="ET447">
        <v>2.94265</v>
      </c>
      <c r="EU447">
        <v>2.80105</v>
      </c>
      <c r="EV447">
        <v>2.8446200000000001E-2</v>
      </c>
      <c r="EW447">
        <v>3.7191000000000002E-2</v>
      </c>
      <c r="EX447">
        <v>0.117883</v>
      </c>
      <c r="EY447">
        <v>0.112319</v>
      </c>
      <c r="EZ447">
        <v>19910.099999999999</v>
      </c>
      <c r="FA447">
        <v>20687.900000000001</v>
      </c>
      <c r="FB447">
        <v>23832.3</v>
      </c>
      <c r="FC447">
        <v>25006</v>
      </c>
      <c r="FD447">
        <v>33646.400000000001</v>
      </c>
      <c r="FE447">
        <v>35441.300000000003</v>
      </c>
      <c r="FF447">
        <v>43451.8</v>
      </c>
      <c r="FG447">
        <v>46226.1</v>
      </c>
      <c r="FH447">
        <v>1.9265000000000001</v>
      </c>
      <c r="FI447">
        <v>1.8563499999999999</v>
      </c>
      <c r="FJ447">
        <v>0.12316199999999999</v>
      </c>
      <c r="FK447">
        <v>0</v>
      </c>
      <c r="FL447">
        <v>29.7241</v>
      </c>
      <c r="FM447">
        <v>999.9</v>
      </c>
      <c r="FN447">
        <v>61.3</v>
      </c>
      <c r="FO447">
        <v>35</v>
      </c>
      <c r="FP447">
        <v>34.753399999999999</v>
      </c>
      <c r="FQ447">
        <v>63.986699999999999</v>
      </c>
      <c r="FR447">
        <v>26.650600000000001</v>
      </c>
      <c r="FS447">
        <v>1</v>
      </c>
      <c r="FT447">
        <v>0.38414900000000002</v>
      </c>
      <c r="FU447">
        <v>1.5127200000000001</v>
      </c>
      <c r="FV447">
        <v>20.315799999999999</v>
      </c>
      <c r="FW447">
        <v>5.2100999999999997</v>
      </c>
      <c r="FX447">
        <v>11.9071</v>
      </c>
      <c r="FY447">
        <v>5.0028499999999996</v>
      </c>
      <c r="FZ447">
        <v>3.2903799999999999</v>
      </c>
      <c r="GA447">
        <v>9999</v>
      </c>
      <c r="GB447">
        <v>9999</v>
      </c>
      <c r="GC447">
        <v>9999</v>
      </c>
      <c r="GD447">
        <v>999.9</v>
      </c>
      <c r="GE447">
        <v>1.8595900000000001</v>
      </c>
      <c r="GF447">
        <v>1.8545499999999999</v>
      </c>
      <c r="GG447">
        <v>1.85775</v>
      </c>
      <c r="GH447">
        <v>1.8562000000000001</v>
      </c>
      <c r="GI447">
        <v>1.85501</v>
      </c>
      <c r="GJ447">
        <v>1.85467</v>
      </c>
      <c r="GK447">
        <v>1.8533299999999999</v>
      </c>
      <c r="GL447">
        <v>1.8564400000000001</v>
      </c>
      <c r="GM447">
        <v>0</v>
      </c>
      <c r="GN447">
        <v>0</v>
      </c>
      <c r="GO447">
        <v>0</v>
      </c>
      <c r="GP447">
        <v>0</v>
      </c>
      <c r="GQ447" t="s">
        <v>385</v>
      </c>
      <c r="GR447" t="s">
        <v>386</v>
      </c>
      <c r="GS447" t="s">
        <v>387</v>
      </c>
      <c r="GT447" t="s">
        <v>387</v>
      </c>
      <c r="GU447" t="s">
        <v>387</v>
      </c>
      <c r="GV447" t="s">
        <v>387</v>
      </c>
      <c r="GW447">
        <v>0</v>
      </c>
      <c r="GX447">
        <v>100</v>
      </c>
      <c r="GY447">
        <v>100</v>
      </c>
      <c r="GZ447">
        <v>0.70499999999999996</v>
      </c>
      <c r="HA447">
        <v>9.1999999999999998E-3</v>
      </c>
      <c r="HB447">
        <v>0.41309066869031658</v>
      </c>
      <c r="HC447">
        <v>2.8098669343081611E-3</v>
      </c>
      <c r="HD447">
        <v>-1.127031966113555E-6</v>
      </c>
      <c r="HE447">
        <v>1.768598670541231E-10</v>
      </c>
      <c r="HF447">
        <v>-7.0735416739826806E-2</v>
      </c>
      <c r="HG447">
        <v>1.081145868756639E-2</v>
      </c>
      <c r="HH447">
        <v>-3.689364805754238E-4</v>
      </c>
      <c r="HI447">
        <v>2.919854880483278E-6</v>
      </c>
      <c r="HJ447">
        <v>2</v>
      </c>
      <c r="HK447">
        <v>2136</v>
      </c>
      <c r="HL447">
        <v>3</v>
      </c>
      <c r="HM447">
        <v>30</v>
      </c>
      <c r="HN447">
        <v>3.7</v>
      </c>
      <c r="HO447">
        <v>3.7</v>
      </c>
      <c r="HP447">
        <v>0.52490199999999998</v>
      </c>
      <c r="HQ447">
        <v>2.3718300000000001</v>
      </c>
      <c r="HR447">
        <v>1.4978</v>
      </c>
      <c r="HS447">
        <v>2.2997999999999998</v>
      </c>
      <c r="HT447">
        <v>1.5478499999999999</v>
      </c>
      <c r="HU447">
        <v>2.34619</v>
      </c>
      <c r="HV447">
        <v>38.159300000000002</v>
      </c>
      <c r="HW447">
        <v>14.3072</v>
      </c>
      <c r="HX447">
        <v>18</v>
      </c>
      <c r="HY447">
        <v>478.334</v>
      </c>
      <c r="HZ447">
        <v>495.56099999999998</v>
      </c>
      <c r="IA447">
        <v>27.720600000000001</v>
      </c>
      <c r="IB447">
        <v>31.929600000000001</v>
      </c>
      <c r="IC447">
        <v>30.000399999999999</v>
      </c>
      <c r="ID447">
        <v>31.707699999999999</v>
      </c>
      <c r="IE447">
        <v>31.802700000000002</v>
      </c>
      <c r="IF447">
        <v>10.6114</v>
      </c>
      <c r="IG447">
        <v>29.805299999999999</v>
      </c>
      <c r="IH447">
        <v>0</v>
      </c>
      <c r="II447">
        <v>27.713699999999999</v>
      </c>
      <c r="IJ447">
        <v>180.63</v>
      </c>
      <c r="IK447">
        <v>25.302900000000001</v>
      </c>
      <c r="IL447">
        <v>100.479</v>
      </c>
      <c r="IM447">
        <v>100.18300000000001</v>
      </c>
      <c r="IN447" t="s">
        <v>2771</v>
      </c>
    </row>
    <row r="448" spans="1:248" x14ac:dyDescent="0.2">
      <c r="A448">
        <v>432</v>
      </c>
      <c r="B448">
        <v>1660405567</v>
      </c>
      <c r="C448">
        <v>5842.9000000953674</v>
      </c>
      <c r="D448" t="s">
        <v>1248</v>
      </c>
      <c r="E448" t="s">
        <v>1249</v>
      </c>
      <c r="F448">
        <v>1</v>
      </c>
      <c r="G448" t="s">
        <v>376</v>
      </c>
      <c r="H448" t="s">
        <v>377</v>
      </c>
      <c r="I448" t="s">
        <v>378</v>
      </c>
      <c r="J448" t="s">
        <v>379</v>
      </c>
      <c r="K448" t="s">
        <v>380</v>
      </c>
      <c r="L448" t="s">
        <v>1194</v>
      </c>
      <c r="M448" t="s">
        <v>381</v>
      </c>
      <c r="N448">
        <v>1660405559</v>
      </c>
      <c r="O448">
        <f t="shared" si="204"/>
        <v>1.5370474758953851E-3</v>
      </c>
      <c r="P448">
        <f t="shared" si="205"/>
        <v>1.5370474758953852</v>
      </c>
      <c r="Q448">
        <f t="shared" si="206"/>
        <v>0.97232896680043612</v>
      </c>
      <c r="R448">
        <f t="shared" si="207"/>
        <v>81.145762499999989</v>
      </c>
      <c r="S448">
        <f t="shared" si="208"/>
        <v>57.89748324497733</v>
      </c>
      <c r="T448">
        <f t="shared" si="209"/>
        <v>5.7743493077200725</v>
      </c>
      <c r="U448">
        <f t="shared" si="210"/>
        <v>8.092993879089569</v>
      </c>
      <c r="V448">
        <f t="shared" si="211"/>
        <v>7.5179666494906455E-2</v>
      </c>
      <c r="W448">
        <f t="shared" si="212"/>
        <v>2.923942869517747</v>
      </c>
      <c r="X448">
        <f t="shared" si="213"/>
        <v>7.4122080598176182E-2</v>
      </c>
      <c r="Y448">
        <f t="shared" si="214"/>
        <v>4.6420080811941954E-2</v>
      </c>
      <c r="Z448">
        <f t="shared" si="215"/>
        <v>321.51350624999998</v>
      </c>
      <c r="AA448">
        <f t="shared" si="216"/>
        <v>32.512957759489126</v>
      </c>
      <c r="AB448">
        <f t="shared" si="217"/>
        <v>31.724293750000001</v>
      </c>
      <c r="AC448">
        <f t="shared" si="218"/>
        <v>4.7010716570750422</v>
      </c>
      <c r="AD448">
        <f t="shared" si="219"/>
        <v>60.002670410788141</v>
      </c>
      <c r="AE448">
        <f t="shared" si="220"/>
        <v>2.70975488410145</v>
      </c>
      <c r="AF448">
        <f t="shared" si="221"/>
        <v>4.5160571447070987</v>
      </c>
      <c r="AG448">
        <f t="shared" si="222"/>
        <v>1.9913167729735921</v>
      </c>
      <c r="AH448">
        <f t="shared" si="223"/>
        <v>-67.783793686986485</v>
      </c>
      <c r="AI448">
        <f t="shared" si="224"/>
        <v>-111.30847324079505</v>
      </c>
      <c r="AJ448">
        <f t="shared" si="225"/>
        <v>-8.5798948477681822</v>
      </c>
      <c r="AK448">
        <f t="shared" si="226"/>
        <v>133.84134447445027</v>
      </c>
      <c r="AL448">
        <f t="shared" si="227"/>
        <v>24.136365227918624</v>
      </c>
      <c r="AM448">
        <f t="shared" si="228"/>
        <v>1.5327656400906755</v>
      </c>
      <c r="AN448">
        <f t="shared" si="229"/>
        <v>0.97232896680043612</v>
      </c>
      <c r="AO448">
        <v>139.49747320799599</v>
      </c>
      <c r="AP448">
        <v>114.5929593939394</v>
      </c>
      <c r="AQ448">
        <v>4.5933277543945277</v>
      </c>
      <c r="AR448">
        <v>65.518535012621754</v>
      </c>
      <c r="AS448">
        <f t="shared" si="230"/>
        <v>1.5370474758953852</v>
      </c>
      <c r="AT448">
        <v>25.377368276538999</v>
      </c>
      <c r="AU448">
        <v>27.171129090909091</v>
      </c>
      <c r="AV448">
        <v>1.4770502832439439E-5</v>
      </c>
      <c r="AW448">
        <v>82.942590886382504</v>
      </c>
      <c r="AX448">
        <v>13</v>
      </c>
      <c r="AY448">
        <v>3</v>
      </c>
      <c r="AZ448">
        <f t="shared" si="231"/>
        <v>1</v>
      </c>
      <c r="BA448">
        <f t="shared" si="232"/>
        <v>0</v>
      </c>
      <c r="BB448">
        <f t="shared" si="233"/>
        <v>52010.711618329595</v>
      </c>
      <c r="BC448">
        <f t="shared" si="234"/>
        <v>1999.984375</v>
      </c>
      <c r="BD448">
        <f t="shared" si="235"/>
        <v>1681.1868749999999</v>
      </c>
      <c r="BE448">
        <f t="shared" si="236"/>
        <v>0.84060000468753659</v>
      </c>
      <c r="BF448">
        <f t="shared" si="237"/>
        <v>0.16075800904694568</v>
      </c>
      <c r="BG448">
        <v>6</v>
      </c>
      <c r="BH448">
        <v>0.5</v>
      </c>
      <c r="BI448" t="s">
        <v>382</v>
      </c>
      <c r="BJ448">
        <v>2</v>
      </c>
      <c r="BK448" t="b">
        <v>1</v>
      </c>
      <c r="BL448">
        <v>1660405559</v>
      </c>
      <c r="BM448">
        <v>81.145762499999989</v>
      </c>
      <c r="BN448">
        <v>110.25080625</v>
      </c>
      <c r="BO448">
        <v>27.169812499999999</v>
      </c>
      <c r="BP448">
        <v>25.380949999999999</v>
      </c>
      <c r="BQ448">
        <v>80.514062499999994</v>
      </c>
      <c r="BR448">
        <v>27.160556249999999</v>
      </c>
      <c r="BS448">
        <v>500.13481250000001</v>
      </c>
      <c r="BT448">
        <v>99.634074999999996</v>
      </c>
      <c r="BU448">
        <v>9.9954600000000005E-2</v>
      </c>
      <c r="BV448">
        <v>31.018181250000001</v>
      </c>
      <c r="BW448">
        <v>31.724293750000001</v>
      </c>
      <c r="BX448">
        <v>999.9</v>
      </c>
      <c r="BY448">
        <v>0</v>
      </c>
      <c r="BZ448">
        <v>0</v>
      </c>
      <c r="CA448">
        <v>10004.682500000001</v>
      </c>
      <c r="CB448">
        <v>0</v>
      </c>
      <c r="CC448">
        <v>22.848043749999999</v>
      </c>
      <c r="CD448">
        <v>-29.104949999999999</v>
      </c>
      <c r="CE448">
        <v>83.41219375</v>
      </c>
      <c r="CF448">
        <v>113.12175000000001</v>
      </c>
      <c r="CG448">
        <v>1.788858125</v>
      </c>
      <c r="CH448">
        <v>110.25080625</v>
      </c>
      <c r="CI448">
        <v>25.380949999999999</v>
      </c>
      <c r="CJ448">
        <v>2.7070387500000002</v>
      </c>
      <c r="CK448">
        <v>2.5288075000000001</v>
      </c>
      <c r="CL448">
        <v>22.3279</v>
      </c>
      <c r="CM448">
        <v>21.213106249999999</v>
      </c>
      <c r="CN448">
        <v>1999.984375</v>
      </c>
      <c r="CO448">
        <v>0.98000087499999999</v>
      </c>
      <c r="CP448">
        <v>1.9999425000000001E-2</v>
      </c>
      <c r="CQ448">
        <v>0</v>
      </c>
      <c r="CR448">
        <v>2.5653125000000001</v>
      </c>
      <c r="CS448">
        <v>0</v>
      </c>
      <c r="CT448">
        <v>26331.168750000001</v>
      </c>
      <c r="CU448">
        <v>17412.168750000001</v>
      </c>
      <c r="CV448">
        <v>42.061999999999998</v>
      </c>
      <c r="CW448">
        <v>43.132750000000001</v>
      </c>
      <c r="CX448">
        <v>42.065937499999997</v>
      </c>
      <c r="CY448">
        <v>41.507750000000001</v>
      </c>
      <c r="CZ448">
        <v>42.061999999999998</v>
      </c>
      <c r="DA448">
        <v>1959.984375</v>
      </c>
      <c r="DB448">
        <v>40</v>
      </c>
      <c r="DC448">
        <v>0</v>
      </c>
      <c r="DD448">
        <v>1660405565.4000001</v>
      </c>
      <c r="DE448">
        <v>0</v>
      </c>
      <c r="DF448">
        <v>1660405346</v>
      </c>
      <c r="DG448" t="s">
        <v>1195</v>
      </c>
      <c r="DH448">
        <v>1660405346</v>
      </c>
      <c r="DI448">
        <v>1660405343.5</v>
      </c>
      <c r="DJ448">
        <v>14</v>
      </c>
      <c r="DK448">
        <v>0.109</v>
      </c>
      <c r="DL448">
        <v>-3.0000000000000001E-3</v>
      </c>
      <c r="DM448">
        <v>1.3660000000000001</v>
      </c>
      <c r="DN448">
        <v>1.4E-2</v>
      </c>
      <c r="DO448">
        <v>400</v>
      </c>
      <c r="DP448">
        <v>25</v>
      </c>
      <c r="DQ448">
        <v>0.44</v>
      </c>
      <c r="DR448">
        <v>0.08</v>
      </c>
      <c r="DS448">
        <v>0.51063640444212977</v>
      </c>
      <c r="DT448">
        <v>2.775919083406035</v>
      </c>
      <c r="DU448">
        <v>0.20546166308978869</v>
      </c>
      <c r="DV448">
        <v>0</v>
      </c>
      <c r="DW448">
        <v>23.132185764014991</v>
      </c>
      <c r="DX448">
        <v>65.12934206294095</v>
      </c>
      <c r="DY448">
        <v>4.9613587005110551</v>
      </c>
      <c r="DZ448">
        <v>0</v>
      </c>
      <c r="EA448">
        <v>-28.95485</v>
      </c>
      <c r="EB448">
        <v>-72.337433592880942</v>
      </c>
      <c r="EC448">
        <v>5.3266054456692524</v>
      </c>
      <c r="ED448">
        <v>0</v>
      </c>
      <c r="EE448">
        <v>64.308297133421462</v>
      </c>
      <c r="EF448">
        <v>147.2358536144302</v>
      </c>
      <c r="EG448">
        <v>11.048470465489659</v>
      </c>
      <c r="EH448">
        <v>0</v>
      </c>
      <c r="EI448">
        <v>1.7876117499999999</v>
      </c>
      <c r="EJ448">
        <v>4.0280712945584218E-2</v>
      </c>
      <c r="EK448">
        <v>1.186221035210133E-2</v>
      </c>
      <c r="EL448">
        <v>1</v>
      </c>
      <c r="EM448">
        <v>1.9912845195037949</v>
      </c>
      <c r="EN448">
        <v>3.6168076905327422E-3</v>
      </c>
      <c r="EO448">
        <v>1.114438320046149E-3</v>
      </c>
      <c r="EP448">
        <v>1</v>
      </c>
      <c r="EQ448">
        <v>2</v>
      </c>
      <c r="ER448">
        <v>6</v>
      </c>
      <c r="ES448" t="s">
        <v>415</v>
      </c>
      <c r="ET448">
        <v>2.9426000000000001</v>
      </c>
      <c r="EU448">
        <v>2.8010100000000002</v>
      </c>
      <c r="EV448">
        <v>2.95792E-2</v>
      </c>
      <c r="EW448">
        <v>3.8373499999999998E-2</v>
      </c>
      <c r="EX448">
        <v>0.11787599999999999</v>
      </c>
      <c r="EY448">
        <v>0.112302</v>
      </c>
      <c r="EZ448">
        <v>19886.900000000001</v>
      </c>
      <c r="FA448">
        <v>20662.400000000001</v>
      </c>
      <c r="FB448">
        <v>23832.3</v>
      </c>
      <c r="FC448">
        <v>25005.9</v>
      </c>
      <c r="FD448">
        <v>33646.699999999997</v>
      </c>
      <c r="FE448">
        <v>35441.800000000003</v>
      </c>
      <c r="FF448">
        <v>43451.8</v>
      </c>
      <c r="FG448">
        <v>46225.8</v>
      </c>
      <c r="FH448">
        <v>1.9265000000000001</v>
      </c>
      <c r="FI448">
        <v>1.8563499999999999</v>
      </c>
      <c r="FJ448">
        <v>0.12300899999999999</v>
      </c>
      <c r="FK448">
        <v>0</v>
      </c>
      <c r="FL448">
        <v>29.724699999999999</v>
      </c>
      <c r="FM448">
        <v>999.9</v>
      </c>
      <c r="FN448">
        <v>61.2</v>
      </c>
      <c r="FO448">
        <v>35.1</v>
      </c>
      <c r="FP448">
        <v>34.888500000000001</v>
      </c>
      <c r="FQ448">
        <v>64.036699999999996</v>
      </c>
      <c r="FR448">
        <v>26.462299999999999</v>
      </c>
      <c r="FS448">
        <v>1</v>
      </c>
      <c r="FT448">
        <v>0.38419700000000001</v>
      </c>
      <c r="FU448">
        <v>1.4991399999999999</v>
      </c>
      <c r="FV448">
        <v>20.315999999999999</v>
      </c>
      <c r="FW448">
        <v>5.2102500000000003</v>
      </c>
      <c r="FX448">
        <v>11.9069</v>
      </c>
      <c r="FY448">
        <v>5.0027499999999998</v>
      </c>
      <c r="FZ448">
        <v>3.2903500000000001</v>
      </c>
      <c r="GA448">
        <v>9999</v>
      </c>
      <c r="GB448">
        <v>9999</v>
      </c>
      <c r="GC448">
        <v>9999</v>
      </c>
      <c r="GD448">
        <v>999.9</v>
      </c>
      <c r="GE448">
        <v>1.8595900000000001</v>
      </c>
      <c r="GF448">
        <v>1.8545499999999999</v>
      </c>
      <c r="GG448">
        <v>1.85775</v>
      </c>
      <c r="GH448">
        <v>1.85619</v>
      </c>
      <c r="GI448">
        <v>1.85501</v>
      </c>
      <c r="GJ448">
        <v>1.85466</v>
      </c>
      <c r="GK448">
        <v>1.8533299999999999</v>
      </c>
      <c r="GL448">
        <v>1.8564099999999999</v>
      </c>
      <c r="GM448">
        <v>0</v>
      </c>
      <c r="GN448">
        <v>0</v>
      </c>
      <c r="GO448">
        <v>0</v>
      </c>
      <c r="GP448">
        <v>0</v>
      </c>
      <c r="GQ448" t="s">
        <v>385</v>
      </c>
      <c r="GR448" t="s">
        <v>386</v>
      </c>
      <c r="GS448" t="s">
        <v>387</v>
      </c>
      <c r="GT448" t="s">
        <v>387</v>
      </c>
      <c r="GU448" t="s">
        <v>387</v>
      </c>
      <c r="GV448" t="s">
        <v>387</v>
      </c>
      <c r="GW448">
        <v>0</v>
      </c>
      <c r="GX448">
        <v>100</v>
      </c>
      <c r="GY448">
        <v>100</v>
      </c>
      <c r="GZ448">
        <v>0.71599999999999997</v>
      </c>
      <c r="HA448">
        <v>9.1999999999999998E-3</v>
      </c>
      <c r="HB448">
        <v>0.41309066869031658</v>
      </c>
      <c r="HC448">
        <v>2.8098669343081611E-3</v>
      </c>
      <c r="HD448">
        <v>-1.127031966113555E-6</v>
      </c>
      <c r="HE448">
        <v>1.768598670541231E-10</v>
      </c>
      <c r="HF448">
        <v>-7.0735416739826806E-2</v>
      </c>
      <c r="HG448">
        <v>1.081145868756639E-2</v>
      </c>
      <c r="HH448">
        <v>-3.689364805754238E-4</v>
      </c>
      <c r="HI448">
        <v>2.919854880483278E-6</v>
      </c>
      <c r="HJ448">
        <v>2</v>
      </c>
      <c r="HK448">
        <v>2136</v>
      </c>
      <c r="HL448">
        <v>3</v>
      </c>
      <c r="HM448">
        <v>30</v>
      </c>
      <c r="HN448">
        <v>3.7</v>
      </c>
      <c r="HO448">
        <v>3.7</v>
      </c>
      <c r="HP448">
        <v>0.53222700000000001</v>
      </c>
      <c r="HQ448">
        <v>2.33887</v>
      </c>
      <c r="HR448">
        <v>1.4978</v>
      </c>
      <c r="HS448">
        <v>2.3010299999999999</v>
      </c>
      <c r="HT448">
        <v>1.5478499999999999</v>
      </c>
      <c r="HU448">
        <v>2.32178</v>
      </c>
      <c r="HV448">
        <v>38.159300000000002</v>
      </c>
      <c r="HW448">
        <v>14.315899999999999</v>
      </c>
      <c r="HX448">
        <v>18</v>
      </c>
      <c r="HY448">
        <v>478.33800000000002</v>
      </c>
      <c r="HZ448">
        <v>495.56400000000002</v>
      </c>
      <c r="IA448">
        <v>27.716799999999999</v>
      </c>
      <c r="IB448">
        <v>31.930199999999999</v>
      </c>
      <c r="IC448">
        <v>30.000399999999999</v>
      </c>
      <c r="ID448">
        <v>31.708200000000001</v>
      </c>
      <c r="IE448">
        <v>31.803100000000001</v>
      </c>
      <c r="IF448">
        <v>10.884600000000001</v>
      </c>
      <c r="IG448">
        <v>29.805299999999999</v>
      </c>
      <c r="IH448">
        <v>0</v>
      </c>
      <c r="II448">
        <v>27.692900000000002</v>
      </c>
      <c r="IJ448">
        <v>190.673</v>
      </c>
      <c r="IK448">
        <v>25.303100000000001</v>
      </c>
      <c r="IL448">
        <v>100.479</v>
      </c>
      <c r="IM448">
        <v>100.18300000000001</v>
      </c>
      <c r="IN448" t="s">
        <v>2771</v>
      </c>
    </row>
    <row r="449" spans="1:248" x14ac:dyDescent="0.2">
      <c r="A449">
        <v>433</v>
      </c>
      <c r="B449">
        <v>1660405568</v>
      </c>
      <c r="C449">
        <v>5843.9000000953674</v>
      </c>
      <c r="D449" t="s">
        <v>1250</v>
      </c>
      <c r="E449" t="s">
        <v>1251</v>
      </c>
      <c r="F449">
        <v>1</v>
      </c>
      <c r="G449" t="s">
        <v>376</v>
      </c>
      <c r="H449" t="s">
        <v>377</v>
      </c>
      <c r="I449" t="s">
        <v>378</v>
      </c>
      <c r="J449" t="s">
        <v>379</v>
      </c>
      <c r="K449" t="s">
        <v>380</v>
      </c>
      <c r="L449" t="s">
        <v>1194</v>
      </c>
      <c r="M449" t="s">
        <v>381</v>
      </c>
      <c r="N449">
        <v>1660405560.5</v>
      </c>
      <c r="O449">
        <f t="shared" si="204"/>
        <v>1.5467114255062822E-3</v>
      </c>
      <c r="P449">
        <f t="shared" si="205"/>
        <v>1.5467114255062822</v>
      </c>
      <c r="Q449">
        <f t="shared" si="206"/>
        <v>1.0353890897095626</v>
      </c>
      <c r="R449">
        <f t="shared" si="207"/>
        <v>86.614413333333317</v>
      </c>
      <c r="S449">
        <f t="shared" si="208"/>
        <v>61.991111356855129</v>
      </c>
      <c r="T449">
        <f t="shared" si="209"/>
        <v>6.182596814377499</v>
      </c>
      <c r="U449">
        <f t="shared" si="210"/>
        <v>8.6383674083724156</v>
      </c>
      <c r="V449">
        <f t="shared" si="211"/>
        <v>7.5665600647247366E-2</v>
      </c>
      <c r="W449">
        <f t="shared" si="212"/>
        <v>2.9239391026133728</v>
      </c>
      <c r="X449">
        <f t="shared" si="213"/>
        <v>7.4594402536502027E-2</v>
      </c>
      <c r="Y449">
        <f t="shared" si="214"/>
        <v>4.6716481090726757E-2</v>
      </c>
      <c r="Z449">
        <f t="shared" si="215"/>
        <v>321.51185040000001</v>
      </c>
      <c r="AA449">
        <f t="shared" si="216"/>
        <v>32.511183704081816</v>
      </c>
      <c r="AB449">
        <f t="shared" si="217"/>
        <v>31.72377333333333</v>
      </c>
      <c r="AC449">
        <f t="shared" si="218"/>
        <v>4.7009329045024542</v>
      </c>
      <c r="AD449">
        <f t="shared" si="219"/>
        <v>60.000939775810899</v>
      </c>
      <c r="AE449">
        <f t="shared" si="220"/>
        <v>2.7097918806242696</v>
      </c>
      <c r="AF449">
        <f t="shared" si="221"/>
        <v>4.5162490633466872</v>
      </c>
      <c r="AG449">
        <f t="shared" si="222"/>
        <v>1.9911410238781846</v>
      </c>
      <c r="AH449">
        <f t="shared" si="223"/>
        <v>-68.209973864827049</v>
      </c>
      <c r="AI449">
        <f t="shared" si="224"/>
        <v>-111.10878969247945</v>
      </c>
      <c r="AJ449">
        <f t="shared" si="225"/>
        <v>-8.5645233024338339</v>
      </c>
      <c r="AK449">
        <f t="shared" si="226"/>
        <v>133.62856354025968</v>
      </c>
      <c r="AL449">
        <f t="shared" si="227"/>
        <v>25.666652046670048</v>
      </c>
      <c r="AM449">
        <f t="shared" si="228"/>
        <v>1.5356621262488201</v>
      </c>
      <c r="AN449">
        <f t="shared" si="229"/>
        <v>1.0353890897095626</v>
      </c>
      <c r="AO449">
        <v>144.68886806088949</v>
      </c>
      <c r="AP449">
        <v>119.3278909090909</v>
      </c>
      <c r="AQ449">
        <v>4.6667101655774994</v>
      </c>
      <c r="AR449">
        <v>65.518535012621754</v>
      </c>
      <c r="AS449">
        <f t="shared" si="230"/>
        <v>1.5467114255062822</v>
      </c>
      <c r="AT449">
        <v>25.363914126657981</v>
      </c>
      <c r="AU449">
        <v>27.16904242424242</v>
      </c>
      <c r="AV449">
        <v>4.5289619490230538E-6</v>
      </c>
      <c r="AW449">
        <v>82.942590886382504</v>
      </c>
      <c r="AX449">
        <v>13</v>
      </c>
      <c r="AY449">
        <v>3</v>
      </c>
      <c r="AZ449">
        <f t="shared" si="231"/>
        <v>1</v>
      </c>
      <c r="BA449">
        <f t="shared" si="232"/>
        <v>0</v>
      </c>
      <c r="BB449">
        <f t="shared" si="233"/>
        <v>52010.467999473469</v>
      </c>
      <c r="BC449">
        <f t="shared" si="234"/>
        <v>1999.9739999999999</v>
      </c>
      <c r="BD449">
        <f t="shared" si="235"/>
        <v>1681.1781599999999</v>
      </c>
      <c r="BE449">
        <f t="shared" si="236"/>
        <v>0.84060000780010136</v>
      </c>
      <c r="BF449">
        <f t="shared" si="237"/>
        <v>0.16075801505419571</v>
      </c>
      <c r="BG449">
        <v>6</v>
      </c>
      <c r="BH449">
        <v>0.5</v>
      </c>
      <c r="BI449" t="s">
        <v>382</v>
      </c>
      <c r="BJ449">
        <v>2</v>
      </c>
      <c r="BK449" t="b">
        <v>1</v>
      </c>
      <c r="BL449">
        <v>1660405560.5</v>
      </c>
      <c r="BM449">
        <v>86.614413333333317</v>
      </c>
      <c r="BN449">
        <v>117.5659733333333</v>
      </c>
      <c r="BO449">
        <v>27.170300000000001</v>
      </c>
      <c r="BP449">
        <v>25.378039999999999</v>
      </c>
      <c r="BQ449">
        <v>85.968426666666659</v>
      </c>
      <c r="BR449">
        <v>27.16104</v>
      </c>
      <c r="BS449">
        <v>500.12979999999988</v>
      </c>
      <c r="BT449">
        <v>99.633660000000006</v>
      </c>
      <c r="BU449">
        <v>9.9941786666666671E-2</v>
      </c>
      <c r="BV449">
        <v>31.018926666666669</v>
      </c>
      <c r="BW449">
        <v>31.72377333333333</v>
      </c>
      <c r="BX449">
        <v>999.89999999999986</v>
      </c>
      <c r="BY449">
        <v>0</v>
      </c>
      <c r="BZ449">
        <v>0</v>
      </c>
      <c r="CA449">
        <v>10004.70266666667</v>
      </c>
      <c r="CB449">
        <v>0</v>
      </c>
      <c r="CC449">
        <v>22.686879999999999</v>
      </c>
      <c r="CD449">
        <v>-30.951446666666669</v>
      </c>
      <c r="CE449">
        <v>89.033619999999999</v>
      </c>
      <c r="CF449">
        <v>120.62696</v>
      </c>
      <c r="CG449">
        <v>1.7922473333333331</v>
      </c>
      <c r="CH449">
        <v>117.5659733333333</v>
      </c>
      <c r="CI449">
        <v>25.378039999999999</v>
      </c>
      <c r="CJ449">
        <v>2.7070759999999998</v>
      </c>
      <c r="CK449">
        <v>2.528508</v>
      </c>
      <c r="CL449">
        <v>22.328119999999998</v>
      </c>
      <c r="CM449">
        <v>21.211173333333331</v>
      </c>
      <c r="CN449">
        <v>1999.9739999999999</v>
      </c>
      <c r="CO449">
        <v>0.98000080000000012</v>
      </c>
      <c r="CP449">
        <v>1.99995E-2</v>
      </c>
      <c r="CQ449">
        <v>0</v>
      </c>
      <c r="CR449">
        <v>2.6496</v>
      </c>
      <c r="CS449">
        <v>0</v>
      </c>
      <c r="CT449">
        <v>26323.360000000001</v>
      </c>
      <c r="CU449">
        <v>17412.07333333333</v>
      </c>
      <c r="CV449">
        <v>42.061999999999998</v>
      </c>
      <c r="CW449">
        <v>43.133266666666671</v>
      </c>
      <c r="CX449">
        <v>42.066200000000002</v>
      </c>
      <c r="CY449">
        <v>41.5124</v>
      </c>
      <c r="CZ449">
        <v>42.061999999999998</v>
      </c>
      <c r="DA449">
        <v>1959.9739999999999</v>
      </c>
      <c r="DB449">
        <v>40</v>
      </c>
      <c r="DC449">
        <v>0</v>
      </c>
      <c r="DD449">
        <v>1660405566</v>
      </c>
      <c r="DE449">
        <v>0</v>
      </c>
      <c r="DF449">
        <v>1660405346</v>
      </c>
      <c r="DG449" t="s">
        <v>1195</v>
      </c>
      <c r="DH449">
        <v>1660405346</v>
      </c>
      <c r="DI449">
        <v>1660405343.5</v>
      </c>
      <c r="DJ449">
        <v>14</v>
      </c>
      <c r="DK449">
        <v>0.109</v>
      </c>
      <c r="DL449">
        <v>-3.0000000000000001E-3</v>
      </c>
      <c r="DM449">
        <v>1.3660000000000001</v>
      </c>
      <c r="DN449">
        <v>1.4E-2</v>
      </c>
      <c r="DO449">
        <v>400</v>
      </c>
      <c r="DP449">
        <v>25</v>
      </c>
      <c r="DQ449">
        <v>0.44</v>
      </c>
      <c r="DR449">
        <v>0.08</v>
      </c>
      <c r="DS449">
        <v>0.56096708915471361</v>
      </c>
      <c r="DT449">
        <v>2.93233362490222</v>
      </c>
      <c r="DU449">
        <v>0.2172504728661255</v>
      </c>
      <c r="DV449">
        <v>0</v>
      </c>
      <c r="DW449">
        <v>24.202151939338279</v>
      </c>
      <c r="DX449">
        <v>58.586027416215018</v>
      </c>
      <c r="DY449">
        <v>4.4660186802163144</v>
      </c>
      <c r="DZ449">
        <v>0</v>
      </c>
      <c r="EA449">
        <v>-30.141703333333329</v>
      </c>
      <c r="EB449">
        <v>-64.972081868743047</v>
      </c>
      <c r="EC449">
        <v>4.7866866184925412</v>
      </c>
      <c r="ED449">
        <v>0</v>
      </c>
      <c r="EE449">
        <v>66.681468150052225</v>
      </c>
      <c r="EF449">
        <v>154.5346140800718</v>
      </c>
      <c r="EG449">
        <v>11.55846684239118</v>
      </c>
      <c r="EH449">
        <v>0</v>
      </c>
      <c r="EI449">
        <v>1.7892667499999999</v>
      </c>
      <c r="EJ449">
        <v>8.1523114446527642E-2</v>
      </c>
      <c r="EK449">
        <v>1.471109944693123E-2</v>
      </c>
      <c r="EL449">
        <v>1</v>
      </c>
      <c r="EM449">
        <v>1.9913282336421669</v>
      </c>
      <c r="EN449">
        <v>3.4069478762806448E-3</v>
      </c>
      <c r="EO449">
        <v>1.111671282196606E-3</v>
      </c>
      <c r="EP449">
        <v>1</v>
      </c>
      <c r="EQ449">
        <v>2</v>
      </c>
      <c r="ER449">
        <v>6</v>
      </c>
      <c r="ES449" t="s">
        <v>415</v>
      </c>
      <c r="ET449">
        <v>2.94252</v>
      </c>
      <c r="EU449">
        <v>2.8010700000000002</v>
      </c>
      <c r="EV449">
        <v>3.0717999999999999E-2</v>
      </c>
      <c r="EW449">
        <v>3.9523500000000003E-2</v>
      </c>
      <c r="EX449">
        <v>0.117871</v>
      </c>
      <c r="EY449">
        <v>0.11229699999999999</v>
      </c>
      <c r="EZ449">
        <v>19863.599999999999</v>
      </c>
      <c r="FA449">
        <v>20637.599999999999</v>
      </c>
      <c r="FB449">
        <v>23832.3</v>
      </c>
      <c r="FC449">
        <v>25005.7</v>
      </c>
      <c r="FD449">
        <v>33647</v>
      </c>
      <c r="FE449">
        <v>35442.1</v>
      </c>
      <c r="FF449">
        <v>43451.8</v>
      </c>
      <c r="FG449">
        <v>46225.9</v>
      </c>
      <c r="FH449">
        <v>1.92638</v>
      </c>
      <c r="FI449">
        <v>1.85623</v>
      </c>
      <c r="FJ449">
        <v>0.12253600000000001</v>
      </c>
      <c r="FK449">
        <v>0</v>
      </c>
      <c r="FL449">
        <v>29.724900000000002</v>
      </c>
      <c r="FM449">
        <v>999.9</v>
      </c>
      <c r="FN449">
        <v>61.2</v>
      </c>
      <c r="FO449">
        <v>35.1</v>
      </c>
      <c r="FP449">
        <v>34.886200000000002</v>
      </c>
      <c r="FQ449">
        <v>63.966700000000003</v>
      </c>
      <c r="FR449">
        <v>25.8293</v>
      </c>
      <c r="FS449">
        <v>1</v>
      </c>
      <c r="FT449">
        <v>0.38422800000000001</v>
      </c>
      <c r="FU449">
        <v>1.5038199999999999</v>
      </c>
      <c r="FV449">
        <v>20.315899999999999</v>
      </c>
      <c r="FW449">
        <v>5.2105499999999996</v>
      </c>
      <c r="FX449">
        <v>11.9071</v>
      </c>
      <c r="FY449">
        <v>5.0027499999999998</v>
      </c>
      <c r="FZ449">
        <v>3.2902999999999998</v>
      </c>
      <c r="GA449">
        <v>9999</v>
      </c>
      <c r="GB449">
        <v>9999</v>
      </c>
      <c r="GC449">
        <v>9999</v>
      </c>
      <c r="GD449">
        <v>999.9</v>
      </c>
      <c r="GE449">
        <v>1.85958</v>
      </c>
      <c r="GF449">
        <v>1.8545499999999999</v>
      </c>
      <c r="GG449">
        <v>1.85775</v>
      </c>
      <c r="GH449">
        <v>1.8561799999999999</v>
      </c>
      <c r="GI449">
        <v>1.85501</v>
      </c>
      <c r="GJ449">
        <v>1.8546400000000001</v>
      </c>
      <c r="GK449">
        <v>1.8533299999999999</v>
      </c>
      <c r="GL449">
        <v>1.85639</v>
      </c>
      <c r="GM449">
        <v>0</v>
      </c>
      <c r="GN449">
        <v>0</v>
      </c>
      <c r="GO449">
        <v>0</v>
      </c>
      <c r="GP449">
        <v>0</v>
      </c>
      <c r="GQ449" t="s">
        <v>385</v>
      </c>
      <c r="GR449" t="s">
        <v>386</v>
      </c>
      <c r="GS449" t="s">
        <v>387</v>
      </c>
      <c r="GT449" t="s">
        <v>387</v>
      </c>
      <c r="GU449" t="s">
        <v>387</v>
      </c>
      <c r="GV449" t="s">
        <v>387</v>
      </c>
      <c r="GW449">
        <v>0</v>
      </c>
      <c r="GX449">
        <v>100</v>
      </c>
      <c r="GY449">
        <v>100</v>
      </c>
      <c r="GZ449">
        <v>0.72899999999999998</v>
      </c>
      <c r="HA449">
        <v>9.2999999999999992E-3</v>
      </c>
      <c r="HB449">
        <v>0.41309066869031658</v>
      </c>
      <c r="HC449">
        <v>2.8098669343081611E-3</v>
      </c>
      <c r="HD449">
        <v>-1.127031966113555E-6</v>
      </c>
      <c r="HE449">
        <v>1.768598670541231E-10</v>
      </c>
      <c r="HF449">
        <v>-7.0735416739826806E-2</v>
      </c>
      <c r="HG449">
        <v>1.081145868756639E-2</v>
      </c>
      <c r="HH449">
        <v>-3.689364805754238E-4</v>
      </c>
      <c r="HI449">
        <v>2.919854880483278E-6</v>
      </c>
      <c r="HJ449">
        <v>2</v>
      </c>
      <c r="HK449">
        <v>2136</v>
      </c>
      <c r="HL449">
        <v>3</v>
      </c>
      <c r="HM449">
        <v>30</v>
      </c>
      <c r="HN449">
        <v>3.7</v>
      </c>
      <c r="HO449">
        <v>3.7</v>
      </c>
      <c r="HP449">
        <v>0.546875</v>
      </c>
      <c r="HQ449">
        <v>2.34253</v>
      </c>
      <c r="HR449">
        <v>1.4978</v>
      </c>
      <c r="HS449">
        <v>2.3010299999999999</v>
      </c>
      <c r="HT449">
        <v>1.5478499999999999</v>
      </c>
      <c r="HU449">
        <v>2.3877000000000002</v>
      </c>
      <c r="HV449">
        <v>38.159300000000002</v>
      </c>
      <c r="HW449">
        <v>14.315899999999999</v>
      </c>
      <c r="HX449">
        <v>18</v>
      </c>
      <c r="HY449">
        <v>478.27</v>
      </c>
      <c r="HZ449">
        <v>495.48599999999999</v>
      </c>
      <c r="IA449">
        <v>27.712499999999999</v>
      </c>
      <c r="IB449">
        <v>31.931000000000001</v>
      </c>
      <c r="IC449">
        <v>30.000399999999999</v>
      </c>
      <c r="ID449">
        <v>31.709</v>
      </c>
      <c r="IE449">
        <v>31.803899999999999</v>
      </c>
      <c r="IF449">
        <v>11.066800000000001</v>
      </c>
      <c r="IG449">
        <v>29.805299999999999</v>
      </c>
      <c r="IH449">
        <v>0</v>
      </c>
      <c r="II449">
        <v>27.692900000000002</v>
      </c>
      <c r="IJ449">
        <v>190.673</v>
      </c>
      <c r="IK449">
        <v>25.305099999999999</v>
      </c>
      <c r="IL449">
        <v>100.479</v>
      </c>
      <c r="IM449">
        <v>100.18300000000001</v>
      </c>
      <c r="IN449" t="s">
        <v>2771</v>
      </c>
    </row>
    <row r="450" spans="1:248" x14ac:dyDescent="0.2">
      <c r="A450">
        <v>434</v>
      </c>
      <c r="B450">
        <v>1660405569</v>
      </c>
      <c r="C450">
        <v>5844.9000000953674</v>
      </c>
      <c r="D450" t="s">
        <v>1252</v>
      </c>
      <c r="E450" t="s">
        <v>1253</v>
      </c>
      <c r="F450">
        <v>1</v>
      </c>
      <c r="G450" t="s">
        <v>376</v>
      </c>
      <c r="H450" t="s">
        <v>377</v>
      </c>
      <c r="I450" t="s">
        <v>378</v>
      </c>
      <c r="J450" t="s">
        <v>379</v>
      </c>
      <c r="K450" t="s">
        <v>380</v>
      </c>
      <c r="L450" t="s">
        <v>1194</v>
      </c>
      <c r="M450" t="s">
        <v>381</v>
      </c>
      <c r="N450">
        <v>1660405561</v>
      </c>
      <c r="O450">
        <f t="shared" si="204"/>
        <v>1.5544468545580622E-3</v>
      </c>
      <c r="P450">
        <f t="shared" si="205"/>
        <v>1.5544468545580623</v>
      </c>
      <c r="Q450">
        <f t="shared" si="206"/>
        <v>1.0857100116138356</v>
      </c>
      <c r="R450">
        <f t="shared" si="207"/>
        <v>88.747450000000001</v>
      </c>
      <c r="S450">
        <f t="shared" si="208"/>
        <v>63.110607488678291</v>
      </c>
      <c r="T450">
        <f t="shared" si="209"/>
        <v>6.2942412465762878</v>
      </c>
      <c r="U450">
        <f t="shared" si="210"/>
        <v>8.851093065752476</v>
      </c>
      <c r="V450">
        <f t="shared" si="211"/>
        <v>7.6054196899140086E-2</v>
      </c>
      <c r="W450">
        <f t="shared" si="212"/>
        <v>2.9236938719126271</v>
      </c>
      <c r="X450">
        <f t="shared" si="213"/>
        <v>7.4971963288710322E-2</v>
      </c>
      <c r="Y450">
        <f t="shared" si="214"/>
        <v>4.6953428488064761E-2</v>
      </c>
      <c r="Z450">
        <f t="shared" si="215"/>
        <v>321.51280800000001</v>
      </c>
      <c r="AA450">
        <f t="shared" si="216"/>
        <v>32.509512595521983</v>
      </c>
      <c r="AB450">
        <f t="shared" si="217"/>
        <v>31.723218750000001</v>
      </c>
      <c r="AC450">
        <f t="shared" si="218"/>
        <v>4.7007850463980905</v>
      </c>
      <c r="AD450">
        <f t="shared" si="219"/>
        <v>59.999578900659081</v>
      </c>
      <c r="AE450">
        <f t="shared" si="220"/>
        <v>2.7097639554843331</v>
      </c>
      <c r="AF450">
        <f t="shared" si="221"/>
        <v>4.5163049560245616</v>
      </c>
      <c r="AG450">
        <f t="shared" si="222"/>
        <v>1.9910210909137573</v>
      </c>
      <c r="AH450">
        <f t="shared" si="223"/>
        <v>-68.551106286010551</v>
      </c>
      <c r="AI450">
        <f t="shared" si="224"/>
        <v>-110.97783921567931</v>
      </c>
      <c r="AJ450">
        <f t="shared" si="225"/>
        <v>-8.5551326012594959</v>
      </c>
      <c r="AK450">
        <f t="shared" si="226"/>
        <v>133.42872989705063</v>
      </c>
      <c r="AL450">
        <f t="shared" si="227"/>
        <v>25.962198124290921</v>
      </c>
      <c r="AM450">
        <f t="shared" si="228"/>
        <v>1.5374578503377945</v>
      </c>
      <c r="AN450">
        <f t="shared" si="229"/>
        <v>1.0857100116138356</v>
      </c>
      <c r="AO450">
        <v>149.86231606836299</v>
      </c>
      <c r="AP450">
        <v>124.1177212121212</v>
      </c>
      <c r="AQ450">
        <v>4.7290093585075503</v>
      </c>
      <c r="AR450">
        <v>65.518535012621754</v>
      </c>
      <c r="AS450">
        <f t="shared" si="230"/>
        <v>1.5544468545580623</v>
      </c>
      <c r="AT450">
        <v>25.352280919858529</v>
      </c>
      <c r="AU450">
        <v>27.166563030303021</v>
      </c>
      <c r="AV450">
        <v>-1.2086369957582001E-5</v>
      </c>
      <c r="AW450">
        <v>82.942590886382504</v>
      </c>
      <c r="AX450">
        <v>13</v>
      </c>
      <c r="AY450">
        <v>3</v>
      </c>
      <c r="AZ450">
        <f t="shared" si="231"/>
        <v>1</v>
      </c>
      <c r="BA450">
        <f t="shared" si="232"/>
        <v>0</v>
      </c>
      <c r="BB450">
        <f t="shared" si="233"/>
        <v>52003.448530546513</v>
      </c>
      <c r="BC450">
        <f t="shared" si="234"/>
        <v>1999.98</v>
      </c>
      <c r="BD450">
        <f t="shared" si="235"/>
        <v>1681.1831999999999</v>
      </c>
      <c r="BE450">
        <f t="shared" si="236"/>
        <v>0.84060000600006002</v>
      </c>
      <c r="BF450">
        <f t="shared" si="237"/>
        <v>0.16075801158011579</v>
      </c>
      <c r="BG450">
        <v>6</v>
      </c>
      <c r="BH450">
        <v>0.5</v>
      </c>
      <c r="BI450" t="s">
        <v>382</v>
      </c>
      <c r="BJ450">
        <v>2</v>
      </c>
      <c r="BK450" t="b">
        <v>1</v>
      </c>
      <c r="BL450">
        <v>1660405561</v>
      </c>
      <c r="BM450">
        <v>88.747450000000001</v>
      </c>
      <c r="BN450">
        <v>120.0579125</v>
      </c>
      <c r="BO450">
        <v>27.17005</v>
      </c>
      <c r="BP450">
        <v>25.37568125</v>
      </c>
      <c r="BQ450">
        <v>88.095962499999999</v>
      </c>
      <c r="BR450">
        <v>27.16079375</v>
      </c>
      <c r="BS450">
        <v>500.12631249999998</v>
      </c>
      <c r="BT450">
        <v>99.633537499999989</v>
      </c>
      <c r="BU450">
        <v>9.9954175000000006E-2</v>
      </c>
      <c r="BV450">
        <v>31.019143750000001</v>
      </c>
      <c r="BW450">
        <v>31.723218750000001</v>
      </c>
      <c r="BX450">
        <v>999.9</v>
      </c>
      <c r="BY450">
        <v>0</v>
      </c>
      <c r="BZ450">
        <v>0</v>
      </c>
      <c r="CA450">
        <v>10003.315000000001</v>
      </c>
      <c r="CB450">
        <v>0</v>
      </c>
      <c r="CC450">
        <v>22.608137500000002</v>
      </c>
      <c r="CD450">
        <v>-31.310356250000002</v>
      </c>
      <c r="CE450">
        <v>91.22620624999999</v>
      </c>
      <c r="CF450">
        <v>123.18340000000001</v>
      </c>
      <c r="CG450">
        <v>1.794359375</v>
      </c>
      <c r="CH450">
        <v>120.0579125</v>
      </c>
      <c r="CI450">
        <v>25.37568125</v>
      </c>
      <c r="CJ450">
        <v>2.707048125</v>
      </c>
      <c r="CK450">
        <v>2.52827</v>
      </c>
      <c r="CL450">
        <v>22.327950000000001</v>
      </c>
      <c r="CM450">
        <v>21.209637499999999</v>
      </c>
      <c r="CN450">
        <v>1999.98</v>
      </c>
      <c r="CO450">
        <v>0.98000068750000002</v>
      </c>
      <c r="CP450">
        <v>1.99996125E-2</v>
      </c>
      <c r="CQ450">
        <v>0</v>
      </c>
      <c r="CR450">
        <v>2.6927500000000002</v>
      </c>
      <c r="CS450">
        <v>0</v>
      </c>
      <c r="CT450">
        <v>26321.224999999999</v>
      </c>
      <c r="CU450">
        <v>17412.125</v>
      </c>
      <c r="CV450">
        <v>42.061999999999998</v>
      </c>
      <c r="CW450">
        <v>43.132750000000001</v>
      </c>
      <c r="CX450">
        <v>42.065937499999997</v>
      </c>
      <c r="CY450">
        <v>41.515500000000003</v>
      </c>
      <c r="CZ450">
        <v>42.061999999999998</v>
      </c>
      <c r="DA450">
        <v>1959.98</v>
      </c>
      <c r="DB450">
        <v>40</v>
      </c>
      <c r="DC450">
        <v>0</v>
      </c>
      <c r="DD450">
        <v>1660405567.2</v>
      </c>
      <c r="DE450">
        <v>0</v>
      </c>
      <c r="DF450">
        <v>1660405346</v>
      </c>
      <c r="DG450" t="s">
        <v>1195</v>
      </c>
      <c r="DH450">
        <v>1660405346</v>
      </c>
      <c r="DI450">
        <v>1660405343.5</v>
      </c>
      <c r="DJ450">
        <v>14</v>
      </c>
      <c r="DK450">
        <v>0.109</v>
      </c>
      <c r="DL450">
        <v>-3.0000000000000001E-3</v>
      </c>
      <c r="DM450">
        <v>1.3660000000000001</v>
      </c>
      <c r="DN450">
        <v>1.4E-2</v>
      </c>
      <c r="DO450">
        <v>400</v>
      </c>
      <c r="DP450">
        <v>25</v>
      </c>
      <c r="DQ450">
        <v>0.44</v>
      </c>
      <c r="DR450">
        <v>0.08</v>
      </c>
      <c r="DS450">
        <v>0.62684565553731975</v>
      </c>
      <c r="DT450">
        <v>3.1169770753251509</v>
      </c>
      <c r="DU450">
        <v>0.2381924087530731</v>
      </c>
      <c r="DV450">
        <v>0</v>
      </c>
      <c r="DW450">
        <v>25.872135434194131</v>
      </c>
      <c r="DX450">
        <v>48.040444494543927</v>
      </c>
      <c r="DY450">
        <v>3.5456025686289658</v>
      </c>
      <c r="DZ450">
        <v>0</v>
      </c>
      <c r="EA450">
        <v>-31.377716129032262</v>
      </c>
      <c r="EB450">
        <v>-56.647746774193578</v>
      </c>
      <c r="EC450">
        <v>4.3269291307627267</v>
      </c>
      <c r="ED450">
        <v>0</v>
      </c>
      <c r="EE450">
        <v>71.170763740474058</v>
      </c>
      <c r="EF450">
        <v>164.87049801329201</v>
      </c>
      <c r="EG450">
        <v>11.907544451428921</v>
      </c>
      <c r="EH450">
        <v>0</v>
      </c>
      <c r="EI450">
        <v>1.7919207317073169</v>
      </c>
      <c r="EJ450">
        <v>0.1237432055749149</v>
      </c>
      <c r="EK450">
        <v>1.7619379351523641E-2</v>
      </c>
      <c r="EL450">
        <v>1</v>
      </c>
      <c r="EM450">
        <v>1.9910991868064301</v>
      </c>
      <c r="EN450">
        <v>5.47233805770785E-3</v>
      </c>
      <c r="EO450">
        <v>1.094648262844405E-3</v>
      </c>
      <c r="EP450">
        <v>1</v>
      </c>
      <c r="EQ450">
        <v>2</v>
      </c>
      <c r="ER450">
        <v>6</v>
      </c>
      <c r="ES450" t="s">
        <v>415</v>
      </c>
      <c r="ET450">
        <v>2.9426999999999999</v>
      </c>
      <c r="EU450">
        <v>2.8011699999999999</v>
      </c>
      <c r="EV450">
        <v>3.1859800000000001E-2</v>
      </c>
      <c r="EW450">
        <v>4.0689000000000003E-2</v>
      </c>
      <c r="EX450">
        <v>0.11785900000000001</v>
      </c>
      <c r="EY450">
        <v>0.112294</v>
      </c>
      <c r="EZ450">
        <v>19840.3</v>
      </c>
      <c r="FA450">
        <v>20612.599999999999</v>
      </c>
      <c r="FB450">
        <v>23832.400000000001</v>
      </c>
      <c r="FC450">
        <v>25005.8</v>
      </c>
      <c r="FD450">
        <v>33647.599999999999</v>
      </c>
      <c r="FE450">
        <v>35442.1</v>
      </c>
      <c r="FF450">
        <v>43452</v>
      </c>
      <c r="FG450">
        <v>46225.7</v>
      </c>
      <c r="FH450">
        <v>1.9263999999999999</v>
      </c>
      <c r="FI450">
        <v>1.8560700000000001</v>
      </c>
      <c r="FJ450">
        <v>0.122339</v>
      </c>
      <c r="FK450">
        <v>0</v>
      </c>
      <c r="FL450">
        <v>29.725300000000001</v>
      </c>
      <c r="FM450">
        <v>999.9</v>
      </c>
      <c r="FN450">
        <v>61.3</v>
      </c>
      <c r="FO450">
        <v>35</v>
      </c>
      <c r="FP450">
        <v>34.753399999999999</v>
      </c>
      <c r="FQ450">
        <v>64.076700000000002</v>
      </c>
      <c r="FR450">
        <v>25.7973</v>
      </c>
      <c r="FS450">
        <v>1</v>
      </c>
      <c r="FT450">
        <v>0.384212</v>
      </c>
      <c r="FU450">
        <v>1.51441</v>
      </c>
      <c r="FV450">
        <v>20.315799999999999</v>
      </c>
      <c r="FW450">
        <v>5.2105499999999996</v>
      </c>
      <c r="FX450">
        <v>11.9069</v>
      </c>
      <c r="FY450">
        <v>5.0027499999999998</v>
      </c>
      <c r="FZ450">
        <v>3.29033</v>
      </c>
      <c r="GA450">
        <v>9999</v>
      </c>
      <c r="GB450">
        <v>9999</v>
      </c>
      <c r="GC450">
        <v>9999</v>
      </c>
      <c r="GD450">
        <v>999.9</v>
      </c>
      <c r="GE450">
        <v>1.8595699999999999</v>
      </c>
      <c r="GF450">
        <v>1.8545499999999999</v>
      </c>
      <c r="GG450">
        <v>1.85775</v>
      </c>
      <c r="GH450">
        <v>1.85619</v>
      </c>
      <c r="GI450">
        <v>1.85501</v>
      </c>
      <c r="GJ450">
        <v>1.85463</v>
      </c>
      <c r="GK450">
        <v>1.8533299999999999</v>
      </c>
      <c r="GL450">
        <v>1.8563799999999999</v>
      </c>
      <c r="GM450">
        <v>0</v>
      </c>
      <c r="GN450">
        <v>0</v>
      </c>
      <c r="GO450">
        <v>0</v>
      </c>
      <c r="GP450">
        <v>0</v>
      </c>
      <c r="GQ450" t="s">
        <v>385</v>
      </c>
      <c r="GR450" t="s">
        <v>386</v>
      </c>
      <c r="GS450" t="s">
        <v>387</v>
      </c>
      <c r="GT450" t="s">
        <v>387</v>
      </c>
      <c r="GU450" t="s">
        <v>387</v>
      </c>
      <c r="GV450" t="s">
        <v>387</v>
      </c>
      <c r="GW450">
        <v>0</v>
      </c>
      <c r="GX450">
        <v>100</v>
      </c>
      <c r="GY450">
        <v>100</v>
      </c>
      <c r="GZ450">
        <v>0.74</v>
      </c>
      <c r="HA450">
        <v>9.2999999999999992E-3</v>
      </c>
      <c r="HB450">
        <v>0.41309066869031658</v>
      </c>
      <c r="HC450">
        <v>2.8098669343081611E-3</v>
      </c>
      <c r="HD450">
        <v>-1.127031966113555E-6</v>
      </c>
      <c r="HE450">
        <v>1.768598670541231E-10</v>
      </c>
      <c r="HF450">
        <v>-7.0735416739826806E-2</v>
      </c>
      <c r="HG450">
        <v>1.081145868756639E-2</v>
      </c>
      <c r="HH450">
        <v>-3.689364805754238E-4</v>
      </c>
      <c r="HI450">
        <v>2.919854880483278E-6</v>
      </c>
      <c r="HJ450">
        <v>2</v>
      </c>
      <c r="HK450">
        <v>2136</v>
      </c>
      <c r="HL450">
        <v>3</v>
      </c>
      <c r="HM450">
        <v>30</v>
      </c>
      <c r="HN450">
        <v>3.7</v>
      </c>
      <c r="HO450">
        <v>3.8</v>
      </c>
      <c r="HP450">
        <v>0.55542000000000002</v>
      </c>
      <c r="HQ450">
        <v>2.35107</v>
      </c>
      <c r="HR450">
        <v>1.4978</v>
      </c>
      <c r="HS450">
        <v>2.3010299999999999</v>
      </c>
      <c r="HT450">
        <v>1.5478499999999999</v>
      </c>
      <c r="HU450">
        <v>2.4462899999999999</v>
      </c>
      <c r="HV450">
        <v>38.159300000000002</v>
      </c>
      <c r="HW450">
        <v>14.333399999999999</v>
      </c>
      <c r="HX450">
        <v>18</v>
      </c>
      <c r="HY450">
        <v>478.28899999999999</v>
      </c>
      <c r="HZ450">
        <v>495.39100000000002</v>
      </c>
      <c r="IA450">
        <v>27.709800000000001</v>
      </c>
      <c r="IB450">
        <v>31.931100000000001</v>
      </c>
      <c r="IC450">
        <v>30.000299999999999</v>
      </c>
      <c r="ID450">
        <v>31.709599999999998</v>
      </c>
      <c r="IE450">
        <v>31.804500000000001</v>
      </c>
      <c r="IF450">
        <v>11.3338</v>
      </c>
      <c r="IG450">
        <v>29.805299999999999</v>
      </c>
      <c r="IH450">
        <v>0</v>
      </c>
      <c r="II450">
        <v>27.692900000000002</v>
      </c>
      <c r="IJ450">
        <v>200.703</v>
      </c>
      <c r="IK450">
        <v>25.307099999999998</v>
      </c>
      <c r="IL450">
        <v>100.479</v>
      </c>
      <c r="IM450">
        <v>100.182</v>
      </c>
      <c r="IN450" t="s">
        <v>2771</v>
      </c>
    </row>
    <row r="451" spans="1:248" x14ac:dyDescent="0.2">
      <c r="A451">
        <v>435</v>
      </c>
      <c r="B451">
        <v>1660405570</v>
      </c>
      <c r="C451">
        <v>5845.9000000953674</v>
      </c>
      <c r="D451" t="s">
        <v>1254</v>
      </c>
      <c r="E451" t="s">
        <v>1255</v>
      </c>
      <c r="F451">
        <v>1</v>
      </c>
      <c r="G451" t="s">
        <v>376</v>
      </c>
      <c r="H451" t="s">
        <v>377</v>
      </c>
      <c r="I451" t="s">
        <v>378</v>
      </c>
      <c r="J451" t="s">
        <v>379</v>
      </c>
      <c r="K451" t="s">
        <v>380</v>
      </c>
      <c r="L451" t="s">
        <v>1194</v>
      </c>
      <c r="M451" t="s">
        <v>381</v>
      </c>
      <c r="N451">
        <v>1660405562.5</v>
      </c>
      <c r="O451">
        <f t="shared" si="204"/>
        <v>1.5577065586575734E-3</v>
      </c>
      <c r="P451">
        <f t="shared" si="205"/>
        <v>1.5577065586575733</v>
      </c>
      <c r="Q451">
        <f t="shared" si="206"/>
        <v>1.131938308343974</v>
      </c>
      <c r="R451">
        <f t="shared" si="207"/>
        <v>94.675026666666653</v>
      </c>
      <c r="S451">
        <f t="shared" si="208"/>
        <v>67.928914823374384</v>
      </c>
      <c r="T451">
        <f t="shared" si="209"/>
        <v>6.7747542528585392</v>
      </c>
      <c r="U451">
        <f t="shared" si="210"/>
        <v>9.4422241429475822</v>
      </c>
      <c r="V451">
        <f t="shared" si="211"/>
        <v>7.6223532228972796E-2</v>
      </c>
      <c r="W451">
        <f t="shared" si="212"/>
        <v>2.9235721317157632</v>
      </c>
      <c r="X451">
        <f t="shared" si="213"/>
        <v>7.5136466618491993E-2</v>
      </c>
      <c r="Y451">
        <f t="shared" si="214"/>
        <v>4.7056668602128898E-2</v>
      </c>
      <c r="Z451">
        <f t="shared" si="215"/>
        <v>321.51408479999998</v>
      </c>
      <c r="AA451">
        <f t="shared" si="216"/>
        <v>32.509293098536538</v>
      </c>
      <c r="AB451">
        <f t="shared" si="217"/>
        <v>31.722413333333339</v>
      </c>
      <c r="AC451">
        <f t="shared" si="218"/>
        <v>4.7005703205388754</v>
      </c>
      <c r="AD451">
        <f t="shared" si="219"/>
        <v>59.997348456591922</v>
      </c>
      <c r="AE451">
        <f t="shared" si="220"/>
        <v>2.709750180522922</v>
      </c>
      <c r="AF451">
        <f t="shared" si="221"/>
        <v>4.5164498935872572</v>
      </c>
      <c r="AG451">
        <f t="shared" si="222"/>
        <v>1.9908201400159533</v>
      </c>
      <c r="AH451">
        <f t="shared" si="223"/>
        <v>-68.69485923679899</v>
      </c>
      <c r="AI451">
        <f t="shared" si="224"/>
        <v>-110.75754748241475</v>
      </c>
      <c r="AJ451">
        <f t="shared" si="225"/>
        <v>-8.5384958950990431</v>
      </c>
      <c r="AK451">
        <f t="shared" si="226"/>
        <v>133.52318218568718</v>
      </c>
      <c r="AL451">
        <f t="shared" si="227"/>
        <v>27.186910283454235</v>
      </c>
      <c r="AM451">
        <f t="shared" si="228"/>
        <v>1.5406220976351033</v>
      </c>
      <c r="AN451">
        <f t="shared" si="229"/>
        <v>1.131938308343974</v>
      </c>
      <c r="AO451">
        <v>154.97384764531981</v>
      </c>
      <c r="AP451">
        <v>128.9327090909091</v>
      </c>
      <c r="AQ451">
        <v>4.7754765298558128</v>
      </c>
      <c r="AR451">
        <v>65.518535012621754</v>
      </c>
      <c r="AS451">
        <f t="shared" si="230"/>
        <v>1.5577065586575733</v>
      </c>
      <c r="AT451">
        <v>25.344778847983541</v>
      </c>
      <c r="AU451">
        <v>27.162913333333321</v>
      </c>
      <c r="AV451">
        <v>-1.8653509260094279E-5</v>
      </c>
      <c r="AW451">
        <v>82.942590886382504</v>
      </c>
      <c r="AX451">
        <v>13</v>
      </c>
      <c r="AY451">
        <v>3</v>
      </c>
      <c r="AZ451">
        <f t="shared" si="231"/>
        <v>1</v>
      </c>
      <c r="BA451">
        <f t="shared" si="232"/>
        <v>0</v>
      </c>
      <c r="BB451">
        <f t="shared" si="233"/>
        <v>51999.87723967692</v>
      </c>
      <c r="BC451">
        <f t="shared" si="234"/>
        <v>1999.9880000000001</v>
      </c>
      <c r="BD451">
        <f t="shared" si="235"/>
        <v>1681.18992</v>
      </c>
      <c r="BE451">
        <f t="shared" si="236"/>
        <v>0.84060000360002163</v>
      </c>
      <c r="BF451">
        <f t="shared" si="237"/>
        <v>0.16075800694804168</v>
      </c>
      <c r="BG451">
        <v>6</v>
      </c>
      <c r="BH451">
        <v>0.5</v>
      </c>
      <c r="BI451" t="s">
        <v>382</v>
      </c>
      <c r="BJ451">
        <v>2</v>
      </c>
      <c r="BK451" t="b">
        <v>1</v>
      </c>
      <c r="BL451">
        <v>1660405562.5</v>
      </c>
      <c r="BM451">
        <v>94.675026666666653</v>
      </c>
      <c r="BN451">
        <v>127.4660333333333</v>
      </c>
      <c r="BO451">
        <v>27.170046666666661</v>
      </c>
      <c r="BP451">
        <v>25.371986666666668</v>
      </c>
      <c r="BQ451">
        <v>94.008119999999991</v>
      </c>
      <c r="BR451">
        <v>27.160793333333331</v>
      </c>
      <c r="BS451">
        <v>500.12679999999989</v>
      </c>
      <c r="BT451">
        <v>99.633059999999986</v>
      </c>
      <c r="BU451">
        <v>9.9936920000000026E-2</v>
      </c>
      <c r="BV451">
        <v>31.019706666666661</v>
      </c>
      <c r="BW451">
        <v>31.722413333333339</v>
      </c>
      <c r="BX451">
        <v>999.89999999999986</v>
      </c>
      <c r="BY451">
        <v>0</v>
      </c>
      <c r="BZ451">
        <v>0</v>
      </c>
      <c r="CA451">
        <v>10002.668</v>
      </c>
      <c r="CB451">
        <v>0</v>
      </c>
      <c r="CC451">
        <v>22.42168666666667</v>
      </c>
      <c r="CD451">
        <v>-32.790880000000001</v>
      </c>
      <c r="CE451">
        <v>97.319313333333341</v>
      </c>
      <c r="CF451">
        <v>130.7838266666667</v>
      </c>
      <c r="CG451">
        <v>1.798054</v>
      </c>
      <c r="CH451">
        <v>127.4660333333333</v>
      </c>
      <c r="CI451">
        <v>25.371986666666668</v>
      </c>
      <c r="CJ451">
        <v>2.707034666666666</v>
      </c>
      <c r="CK451">
        <v>2.5278900000000002</v>
      </c>
      <c r="CL451">
        <v>22.327873333333329</v>
      </c>
      <c r="CM451">
        <v>21.207180000000001</v>
      </c>
      <c r="CN451">
        <v>1999.9880000000001</v>
      </c>
      <c r="CO451">
        <v>0.98000080000000012</v>
      </c>
      <c r="CP451">
        <v>1.99995E-2</v>
      </c>
      <c r="CQ451">
        <v>0</v>
      </c>
      <c r="CR451">
        <v>2.5599333333333329</v>
      </c>
      <c r="CS451">
        <v>0</v>
      </c>
      <c r="CT451">
        <v>26314.206666666669</v>
      </c>
      <c r="CU451">
        <v>17412.193333333329</v>
      </c>
      <c r="CV451">
        <v>42.061999999999998</v>
      </c>
      <c r="CW451">
        <v>43.133266666666671</v>
      </c>
      <c r="CX451">
        <v>42.066200000000002</v>
      </c>
      <c r="CY451">
        <v>41.520666666666671</v>
      </c>
      <c r="CZ451">
        <v>42.061999999999998</v>
      </c>
      <c r="DA451">
        <v>1959.9880000000001</v>
      </c>
      <c r="DB451">
        <v>40</v>
      </c>
      <c r="DC451">
        <v>0</v>
      </c>
      <c r="DD451">
        <v>1660405567.8</v>
      </c>
      <c r="DE451">
        <v>0</v>
      </c>
      <c r="DF451">
        <v>1660405346</v>
      </c>
      <c r="DG451" t="s">
        <v>1195</v>
      </c>
      <c r="DH451">
        <v>1660405346</v>
      </c>
      <c r="DI451">
        <v>1660405343.5</v>
      </c>
      <c r="DJ451">
        <v>14</v>
      </c>
      <c r="DK451">
        <v>0.109</v>
      </c>
      <c r="DL451">
        <v>-3.0000000000000001E-3</v>
      </c>
      <c r="DM451">
        <v>1.3660000000000001</v>
      </c>
      <c r="DN451">
        <v>1.4E-2</v>
      </c>
      <c r="DO451">
        <v>400</v>
      </c>
      <c r="DP451">
        <v>25</v>
      </c>
      <c r="DQ451">
        <v>0.44</v>
      </c>
      <c r="DR451">
        <v>0.08</v>
      </c>
      <c r="DS451">
        <v>0.62684565553731975</v>
      </c>
      <c r="DT451">
        <v>3.1169770753251509</v>
      </c>
      <c r="DU451">
        <v>0.2381924087530731</v>
      </c>
      <c r="DV451">
        <v>0</v>
      </c>
      <c r="DW451">
        <v>25.872135434194131</v>
      </c>
      <c r="DX451">
        <v>48.040444494543927</v>
      </c>
      <c r="DY451">
        <v>3.5456025686289658</v>
      </c>
      <c r="DZ451">
        <v>0</v>
      </c>
      <c r="EA451">
        <v>-31.377716129032262</v>
      </c>
      <c r="EB451">
        <v>-56.647746774193578</v>
      </c>
      <c r="EC451">
        <v>4.3269291307627267</v>
      </c>
      <c r="ED451">
        <v>0</v>
      </c>
      <c r="EE451">
        <v>71.170763740474058</v>
      </c>
      <c r="EF451">
        <v>164.87049801329201</v>
      </c>
      <c r="EG451">
        <v>11.907544451428921</v>
      </c>
      <c r="EH451">
        <v>0</v>
      </c>
      <c r="EI451">
        <v>1.7919207317073169</v>
      </c>
      <c r="EJ451">
        <v>0.1237432055749149</v>
      </c>
      <c r="EK451">
        <v>1.7619379351523641E-2</v>
      </c>
      <c r="EL451">
        <v>1</v>
      </c>
      <c r="EM451">
        <v>1.9910991868064301</v>
      </c>
      <c r="EN451">
        <v>5.47233805770785E-3</v>
      </c>
      <c r="EO451">
        <v>1.094648262844405E-3</v>
      </c>
      <c r="EP451">
        <v>1</v>
      </c>
      <c r="EQ451">
        <v>2</v>
      </c>
      <c r="ER451">
        <v>6</v>
      </c>
      <c r="ES451" t="s">
        <v>415</v>
      </c>
      <c r="ET451">
        <v>2.9427599999999998</v>
      </c>
      <c r="EU451">
        <v>2.8012199999999998</v>
      </c>
      <c r="EV451">
        <v>3.3002099999999999E-2</v>
      </c>
      <c r="EW451">
        <v>4.1850699999999998E-2</v>
      </c>
      <c r="EX451">
        <v>0.117849</v>
      </c>
      <c r="EY451">
        <v>0.112291</v>
      </c>
      <c r="EZ451">
        <v>19817</v>
      </c>
      <c r="FA451">
        <v>20587.599999999999</v>
      </c>
      <c r="FB451">
        <v>23832.6</v>
      </c>
      <c r="FC451">
        <v>25005.8</v>
      </c>
      <c r="FD451">
        <v>33648.300000000003</v>
      </c>
      <c r="FE451">
        <v>35442.1</v>
      </c>
      <c r="FF451">
        <v>43452.4</v>
      </c>
      <c r="FG451">
        <v>46225.5</v>
      </c>
      <c r="FH451">
        <v>1.92638</v>
      </c>
      <c r="FI451">
        <v>1.85602</v>
      </c>
      <c r="FJ451">
        <v>0.1221</v>
      </c>
      <c r="FK451">
        <v>0</v>
      </c>
      <c r="FL451">
        <v>29.725999999999999</v>
      </c>
      <c r="FM451">
        <v>999.9</v>
      </c>
      <c r="FN451">
        <v>61.3</v>
      </c>
      <c r="FO451">
        <v>35.1</v>
      </c>
      <c r="FP451">
        <v>34.944099999999999</v>
      </c>
      <c r="FQ451">
        <v>63.886699999999998</v>
      </c>
      <c r="FR451">
        <v>26.4663</v>
      </c>
      <c r="FS451">
        <v>1</v>
      </c>
      <c r="FT451">
        <v>0.38425100000000001</v>
      </c>
      <c r="FU451">
        <v>1.5270600000000001</v>
      </c>
      <c r="FV451">
        <v>20.3157</v>
      </c>
      <c r="FW451">
        <v>5.2107000000000001</v>
      </c>
      <c r="FX451">
        <v>11.9063</v>
      </c>
      <c r="FY451">
        <v>5.0027999999999997</v>
      </c>
      <c r="FZ451">
        <v>3.2902300000000002</v>
      </c>
      <c r="GA451">
        <v>9999</v>
      </c>
      <c r="GB451">
        <v>9999</v>
      </c>
      <c r="GC451">
        <v>9999</v>
      </c>
      <c r="GD451">
        <v>999.9</v>
      </c>
      <c r="GE451">
        <v>1.85958</v>
      </c>
      <c r="GF451">
        <v>1.8545499999999999</v>
      </c>
      <c r="GG451">
        <v>1.8577600000000001</v>
      </c>
      <c r="GH451">
        <v>1.8562000000000001</v>
      </c>
      <c r="GI451">
        <v>1.85501</v>
      </c>
      <c r="GJ451">
        <v>1.85463</v>
      </c>
      <c r="GK451">
        <v>1.8533299999999999</v>
      </c>
      <c r="GL451">
        <v>1.85639</v>
      </c>
      <c r="GM451">
        <v>0</v>
      </c>
      <c r="GN451">
        <v>0</v>
      </c>
      <c r="GO451">
        <v>0</v>
      </c>
      <c r="GP451">
        <v>0</v>
      </c>
      <c r="GQ451" t="s">
        <v>385</v>
      </c>
      <c r="GR451" t="s">
        <v>386</v>
      </c>
      <c r="GS451" t="s">
        <v>387</v>
      </c>
      <c r="GT451" t="s">
        <v>387</v>
      </c>
      <c r="GU451" t="s">
        <v>387</v>
      </c>
      <c r="GV451" t="s">
        <v>387</v>
      </c>
      <c r="GW451">
        <v>0</v>
      </c>
      <c r="GX451">
        <v>100</v>
      </c>
      <c r="GY451">
        <v>100</v>
      </c>
      <c r="GZ451">
        <v>0.753</v>
      </c>
      <c r="HA451">
        <v>9.1999999999999998E-3</v>
      </c>
      <c r="HB451">
        <v>0.41309066869031658</v>
      </c>
      <c r="HC451">
        <v>2.8098669343081611E-3</v>
      </c>
      <c r="HD451">
        <v>-1.127031966113555E-6</v>
      </c>
      <c r="HE451">
        <v>1.768598670541231E-10</v>
      </c>
      <c r="HF451">
        <v>-7.0735416739826806E-2</v>
      </c>
      <c r="HG451">
        <v>1.081145868756639E-2</v>
      </c>
      <c r="HH451">
        <v>-3.689364805754238E-4</v>
      </c>
      <c r="HI451">
        <v>2.919854880483278E-6</v>
      </c>
      <c r="HJ451">
        <v>2</v>
      </c>
      <c r="HK451">
        <v>2136</v>
      </c>
      <c r="HL451">
        <v>3</v>
      </c>
      <c r="HM451">
        <v>30</v>
      </c>
      <c r="HN451">
        <v>3.7</v>
      </c>
      <c r="HO451">
        <v>3.8</v>
      </c>
      <c r="HP451">
        <v>0.57006800000000002</v>
      </c>
      <c r="HQ451">
        <v>2.36328</v>
      </c>
      <c r="HR451">
        <v>1.4978</v>
      </c>
      <c r="HS451">
        <v>2.3010299999999999</v>
      </c>
      <c r="HT451">
        <v>1.5478499999999999</v>
      </c>
      <c r="HU451">
        <v>2.4230999999999998</v>
      </c>
      <c r="HV451">
        <v>38.159300000000002</v>
      </c>
      <c r="HW451">
        <v>14.315899999999999</v>
      </c>
      <c r="HX451">
        <v>18</v>
      </c>
      <c r="HY451">
        <v>478.28</v>
      </c>
      <c r="HZ451">
        <v>495.36399999999998</v>
      </c>
      <c r="IA451">
        <v>27.705100000000002</v>
      </c>
      <c r="IB451">
        <v>31.931100000000001</v>
      </c>
      <c r="IC451">
        <v>30.0002</v>
      </c>
      <c r="ID451">
        <v>31.7104</v>
      </c>
      <c r="IE451">
        <v>31.805299999999999</v>
      </c>
      <c r="IF451">
        <v>11.5129</v>
      </c>
      <c r="IG451">
        <v>29.805299999999999</v>
      </c>
      <c r="IH451">
        <v>0</v>
      </c>
      <c r="II451">
        <v>27.692900000000002</v>
      </c>
      <c r="IJ451">
        <v>200.703</v>
      </c>
      <c r="IK451">
        <v>25.308599999999998</v>
      </c>
      <c r="IL451">
        <v>100.48</v>
      </c>
      <c r="IM451">
        <v>100.182</v>
      </c>
      <c r="IN451" t="s">
        <v>2771</v>
      </c>
    </row>
    <row r="452" spans="1:248" x14ac:dyDescent="0.2">
      <c r="A452">
        <v>436</v>
      </c>
      <c r="B452">
        <v>1660405571</v>
      </c>
      <c r="C452">
        <v>5846.9000000953674</v>
      </c>
      <c r="D452" t="s">
        <v>1256</v>
      </c>
      <c r="E452" t="s">
        <v>1257</v>
      </c>
      <c r="F452">
        <v>1</v>
      </c>
      <c r="G452" t="s">
        <v>376</v>
      </c>
      <c r="H452" t="s">
        <v>377</v>
      </c>
      <c r="I452" t="s">
        <v>378</v>
      </c>
      <c r="J452" t="s">
        <v>379</v>
      </c>
      <c r="K452" t="s">
        <v>380</v>
      </c>
      <c r="L452" t="s">
        <v>1194</v>
      </c>
      <c r="M452" t="s">
        <v>381</v>
      </c>
      <c r="N452">
        <v>1660405563</v>
      </c>
      <c r="O452">
        <f t="shared" si="204"/>
        <v>1.5581172577299159E-3</v>
      </c>
      <c r="P452">
        <f t="shared" si="205"/>
        <v>1.5581172577299158</v>
      </c>
      <c r="Q452">
        <f t="shared" si="206"/>
        <v>1.1676965182445109</v>
      </c>
      <c r="R452">
        <f t="shared" si="207"/>
        <v>96.891962499999991</v>
      </c>
      <c r="S452">
        <f t="shared" si="208"/>
        <v>69.334777950805432</v>
      </c>
      <c r="T452">
        <f t="shared" si="209"/>
        <v>6.9149611023779398</v>
      </c>
      <c r="U452">
        <f t="shared" si="210"/>
        <v>9.6633200772049044</v>
      </c>
      <c r="V452">
        <f t="shared" si="211"/>
        <v>7.625018419949571E-2</v>
      </c>
      <c r="W452">
        <f t="shared" si="212"/>
        <v>2.9235212797765247</v>
      </c>
      <c r="X452">
        <f t="shared" si="213"/>
        <v>7.5162345478450146E-2</v>
      </c>
      <c r="Y452">
        <f t="shared" si="214"/>
        <v>4.7072910965380937E-2</v>
      </c>
      <c r="Z452">
        <f t="shared" si="215"/>
        <v>321.51480300000003</v>
      </c>
      <c r="AA452">
        <f t="shared" si="216"/>
        <v>32.509382833534737</v>
      </c>
      <c r="AB452">
        <f t="shared" si="217"/>
        <v>31.721587499999998</v>
      </c>
      <c r="AC452">
        <f t="shared" si="218"/>
        <v>4.7003501604188429</v>
      </c>
      <c r="AD452">
        <f t="shared" si="219"/>
        <v>59.99541961921522</v>
      </c>
      <c r="AE452">
        <f t="shared" si="220"/>
        <v>2.7096890691177276</v>
      </c>
      <c r="AF452">
        <f t="shared" si="221"/>
        <v>4.516493236176772</v>
      </c>
      <c r="AG452">
        <f t="shared" si="222"/>
        <v>1.9906610913011153</v>
      </c>
      <c r="AH452">
        <f t="shared" si="223"/>
        <v>-68.712971065889292</v>
      </c>
      <c r="AI452">
        <f t="shared" si="224"/>
        <v>-110.59892752040875</v>
      </c>
      <c r="AJ452">
        <f t="shared" si="225"/>
        <v>-8.5263882471209236</v>
      </c>
      <c r="AK452">
        <f t="shared" si="226"/>
        <v>133.67651616658108</v>
      </c>
      <c r="AL452">
        <f t="shared" si="227"/>
        <v>27.421440941964931</v>
      </c>
      <c r="AM452">
        <f t="shared" si="228"/>
        <v>1.5418732029619229</v>
      </c>
      <c r="AN452">
        <f t="shared" si="229"/>
        <v>1.1676965182445109</v>
      </c>
      <c r="AO452">
        <v>160.06816300879589</v>
      </c>
      <c r="AP452">
        <v>133.78242424242421</v>
      </c>
      <c r="AQ452">
        <v>4.8143527594842128</v>
      </c>
      <c r="AR452">
        <v>65.518535012621754</v>
      </c>
      <c r="AS452">
        <f t="shared" si="230"/>
        <v>1.5581172577299158</v>
      </c>
      <c r="AT452">
        <v>25.341226258563069</v>
      </c>
      <c r="AU452">
        <v>27.15986787878786</v>
      </c>
      <c r="AV452">
        <v>-2.242724335403997E-5</v>
      </c>
      <c r="AW452">
        <v>82.942590886382504</v>
      </c>
      <c r="AX452">
        <v>13</v>
      </c>
      <c r="AY452">
        <v>3</v>
      </c>
      <c r="AZ452">
        <f t="shared" si="231"/>
        <v>1</v>
      </c>
      <c r="BA452">
        <f t="shared" si="232"/>
        <v>0</v>
      </c>
      <c r="BB452">
        <f t="shared" si="233"/>
        <v>51998.399919071511</v>
      </c>
      <c r="BC452">
        <f t="shared" si="234"/>
        <v>1999.9925000000001</v>
      </c>
      <c r="BD452">
        <f t="shared" si="235"/>
        <v>1681.1937000000003</v>
      </c>
      <c r="BE452">
        <f t="shared" si="236"/>
        <v>0.84060000225000853</v>
      </c>
      <c r="BF452">
        <f t="shared" si="237"/>
        <v>0.1607580043425163</v>
      </c>
      <c r="BG452">
        <v>6</v>
      </c>
      <c r="BH452">
        <v>0.5</v>
      </c>
      <c r="BI452" t="s">
        <v>382</v>
      </c>
      <c r="BJ452">
        <v>2</v>
      </c>
      <c r="BK452" t="b">
        <v>1</v>
      </c>
      <c r="BL452">
        <v>1660405563</v>
      </c>
      <c r="BM452">
        <v>96.891962499999991</v>
      </c>
      <c r="BN452">
        <v>129.96853125000001</v>
      </c>
      <c r="BO452">
        <v>27.169450000000001</v>
      </c>
      <c r="BP452">
        <v>25.36993125</v>
      </c>
      <c r="BQ452">
        <v>96.219362499999988</v>
      </c>
      <c r="BR452">
        <v>27.160193750000001</v>
      </c>
      <c r="BS452">
        <v>500.1275</v>
      </c>
      <c r="BT452">
        <v>99.632999999999996</v>
      </c>
      <c r="BU452">
        <v>9.9937881249999999E-2</v>
      </c>
      <c r="BV452">
        <v>31.019874999999999</v>
      </c>
      <c r="BW452">
        <v>31.721587499999998</v>
      </c>
      <c r="BX452">
        <v>999.9</v>
      </c>
      <c r="BY452">
        <v>0</v>
      </c>
      <c r="BZ452">
        <v>0</v>
      </c>
      <c r="CA452">
        <v>10002.383750000001</v>
      </c>
      <c r="CB452">
        <v>0</v>
      </c>
      <c r="CC452">
        <v>22.36605625</v>
      </c>
      <c r="CD452">
        <v>-33.076437499999997</v>
      </c>
      <c r="CE452">
        <v>99.598106250000001</v>
      </c>
      <c r="CF452">
        <v>133.35114999999999</v>
      </c>
      <c r="CG452">
        <v>1.799513125</v>
      </c>
      <c r="CH452">
        <v>129.96853125000001</v>
      </c>
      <c r="CI452">
        <v>25.36993125</v>
      </c>
      <c r="CJ452">
        <v>2.70697375</v>
      </c>
      <c r="CK452">
        <v>2.52768375</v>
      </c>
      <c r="CL452">
        <v>22.327500000000001</v>
      </c>
      <c r="CM452">
        <v>21.205850000000002</v>
      </c>
      <c r="CN452">
        <v>1999.9925000000001</v>
      </c>
      <c r="CO452">
        <v>0.98000087499999999</v>
      </c>
      <c r="CP452">
        <v>1.9999425000000001E-2</v>
      </c>
      <c r="CQ452">
        <v>0</v>
      </c>
      <c r="CR452">
        <v>2.4701249999999999</v>
      </c>
      <c r="CS452">
        <v>0</v>
      </c>
      <c r="CT452">
        <v>26312.424999999999</v>
      </c>
      <c r="CU452">
        <v>17412.237499999999</v>
      </c>
      <c r="CV452">
        <v>42.061999999999998</v>
      </c>
      <c r="CW452">
        <v>43.132750000000001</v>
      </c>
      <c r="CX452">
        <v>42.065937499999997</v>
      </c>
      <c r="CY452">
        <v>41.519374999999997</v>
      </c>
      <c r="CZ452">
        <v>42.061999999999998</v>
      </c>
      <c r="DA452">
        <v>1959.9925000000001</v>
      </c>
      <c r="DB452">
        <v>40</v>
      </c>
      <c r="DC452">
        <v>0</v>
      </c>
      <c r="DD452">
        <v>1660405569</v>
      </c>
      <c r="DE452">
        <v>0</v>
      </c>
      <c r="DF452">
        <v>1660405346</v>
      </c>
      <c r="DG452" t="s">
        <v>1195</v>
      </c>
      <c r="DH452">
        <v>1660405346</v>
      </c>
      <c r="DI452">
        <v>1660405343.5</v>
      </c>
      <c r="DJ452">
        <v>14</v>
      </c>
      <c r="DK452">
        <v>0.109</v>
      </c>
      <c r="DL452">
        <v>-3.0000000000000001E-3</v>
      </c>
      <c r="DM452">
        <v>1.3660000000000001</v>
      </c>
      <c r="DN452">
        <v>1.4E-2</v>
      </c>
      <c r="DO452">
        <v>400</v>
      </c>
      <c r="DP452">
        <v>25</v>
      </c>
      <c r="DQ452">
        <v>0.44</v>
      </c>
      <c r="DR452">
        <v>0.08</v>
      </c>
      <c r="DS452">
        <v>0.71381139922900305</v>
      </c>
      <c r="DT452">
        <v>3.426557069338338</v>
      </c>
      <c r="DU452">
        <v>0.25076893593856803</v>
      </c>
      <c r="DV452">
        <v>0</v>
      </c>
      <c r="DW452">
        <v>26.78319360027389</v>
      </c>
      <c r="DX452">
        <v>41.683358198874757</v>
      </c>
      <c r="DY452">
        <v>3.191019449593723</v>
      </c>
      <c r="DZ452">
        <v>0</v>
      </c>
      <c r="EA452">
        <v>-32.990859999999998</v>
      </c>
      <c r="EB452">
        <v>-46.071900333704157</v>
      </c>
      <c r="EC452">
        <v>3.409266661575967</v>
      </c>
      <c r="ED452">
        <v>0</v>
      </c>
      <c r="EE452">
        <v>74.769206240472087</v>
      </c>
      <c r="EF452">
        <v>170.0220509437558</v>
      </c>
      <c r="EG452">
        <v>12.695815293929989</v>
      </c>
      <c r="EH452">
        <v>0</v>
      </c>
      <c r="EI452">
        <v>1.7947297499999999</v>
      </c>
      <c r="EJ452">
        <v>0.16587073170731201</v>
      </c>
      <c r="EK452">
        <v>1.9655531471763889E-2</v>
      </c>
      <c r="EL452">
        <v>0</v>
      </c>
      <c r="EM452">
        <v>1.990860063088983</v>
      </c>
      <c r="EN452">
        <v>1.894562049560294E-3</v>
      </c>
      <c r="EO452">
        <v>1.2135397529675861E-3</v>
      </c>
      <c r="EP452">
        <v>1</v>
      </c>
      <c r="EQ452">
        <v>1</v>
      </c>
      <c r="ER452">
        <v>6</v>
      </c>
      <c r="ES452" t="s">
        <v>458</v>
      </c>
      <c r="ET452">
        <v>2.9428200000000002</v>
      </c>
      <c r="EU452">
        <v>2.8011900000000001</v>
      </c>
      <c r="EV452">
        <v>3.4144899999999999E-2</v>
      </c>
      <c r="EW452">
        <v>4.301E-2</v>
      </c>
      <c r="EX452">
        <v>0.117844</v>
      </c>
      <c r="EY452">
        <v>0.112294</v>
      </c>
      <c r="EZ452">
        <v>19793.7</v>
      </c>
      <c r="FA452">
        <v>20562.8</v>
      </c>
      <c r="FB452">
        <v>23832.6</v>
      </c>
      <c r="FC452">
        <v>25005.8</v>
      </c>
      <c r="FD452">
        <v>33648.6</v>
      </c>
      <c r="FE452">
        <v>35442.300000000003</v>
      </c>
      <c r="FF452">
        <v>43452.5</v>
      </c>
      <c r="FG452">
        <v>46225.8</v>
      </c>
      <c r="FH452">
        <v>1.9262999999999999</v>
      </c>
      <c r="FI452">
        <v>1.8560700000000001</v>
      </c>
      <c r="FJ452">
        <v>0.12189899999999999</v>
      </c>
      <c r="FK452">
        <v>0</v>
      </c>
      <c r="FL452">
        <v>29.726600000000001</v>
      </c>
      <c r="FM452">
        <v>999.9</v>
      </c>
      <c r="FN452">
        <v>61.3</v>
      </c>
      <c r="FO452">
        <v>35.1</v>
      </c>
      <c r="FP452">
        <v>34.942900000000002</v>
      </c>
      <c r="FQ452">
        <v>63.936700000000002</v>
      </c>
      <c r="FR452">
        <v>25.9696</v>
      </c>
      <c r="FS452">
        <v>1</v>
      </c>
      <c r="FT452">
        <v>0.38434499999999999</v>
      </c>
      <c r="FU452">
        <v>1.53654</v>
      </c>
      <c r="FV452">
        <v>20.3156</v>
      </c>
      <c r="FW452">
        <v>5.2103999999999999</v>
      </c>
      <c r="FX452">
        <v>11.906499999999999</v>
      </c>
      <c r="FY452">
        <v>5.0027999999999997</v>
      </c>
      <c r="FZ452">
        <v>3.2902300000000002</v>
      </c>
      <c r="GA452">
        <v>9999</v>
      </c>
      <c r="GB452">
        <v>9999</v>
      </c>
      <c r="GC452">
        <v>9999</v>
      </c>
      <c r="GD452">
        <v>999.9</v>
      </c>
      <c r="GE452">
        <v>1.85958</v>
      </c>
      <c r="GF452">
        <v>1.8545499999999999</v>
      </c>
      <c r="GG452">
        <v>1.8577600000000001</v>
      </c>
      <c r="GH452">
        <v>1.8562000000000001</v>
      </c>
      <c r="GI452">
        <v>1.85501</v>
      </c>
      <c r="GJ452">
        <v>1.8546400000000001</v>
      </c>
      <c r="GK452">
        <v>1.8533299999999999</v>
      </c>
      <c r="GL452">
        <v>1.85639</v>
      </c>
      <c r="GM452">
        <v>0</v>
      </c>
      <c r="GN452">
        <v>0</v>
      </c>
      <c r="GO452">
        <v>0</v>
      </c>
      <c r="GP452">
        <v>0</v>
      </c>
      <c r="GQ452" t="s">
        <v>385</v>
      </c>
      <c r="GR452" t="s">
        <v>386</v>
      </c>
      <c r="GS452" t="s">
        <v>387</v>
      </c>
      <c r="GT452" t="s">
        <v>387</v>
      </c>
      <c r="GU452" t="s">
        <v>387</v>
      </c>
      <c r="GV452" t="s">
        <v>387</v>
      </c>
      <c r="GW452">
        <v>0</v>
      </c>
      <c r="GX452">
        <v>100</v>
      </c>
      <c r="GY452">
        <v>100</v>
      </c>
      <c r="GZ452">
        <v>0.76400000000000001</v>
      </c>
      <c r="HA452">
        <v>9.1999999999999998E-3</v>
      </c>
      <c r="HB452">
        <v>0.41309066869031658</v>
      </c>
      <c r="HC452">
        <v>2.8098669343081611E-3</v>
      </c>
      <c r="HD452">
        <v>-1.127031966113555E-6</v>
      </c>
      <c r="HE452">
        <v>1.768598670541231E-10</v>
      </c>
      <c r="HF452">
        <v>-7.0735416739826806E-2</v>
      </c>
      <c r="HG452">
        <v>1.081145868756639E-2</v>
      </c>
      <c r="HH452">
        <v>-3.689364805754238E-4</v>
      </c>
      <c r="HI452">
        <v>2.919854880483278E-6</v>
      </c>
      <c r="HJ452">
        <v>2</v>
      </c>
      <c r="HK452">
        <v>2136</v>
      </c>
      <c r="HL452">
        <v>3</v>
      </c>
      <c r="HM452">
        <v>30</v>
      </c>
      <c r="HN452">
        <v>3.8</v>
      </c>
      <c r="HO452">
        <v>3.8</v>
      </c>
      <c r="HP452">
        <v>0.57739300000000005</v>
      </c>
      <c r="HQ452">
        <v>2.36572</v>
      </c>
      <c r="HR452">
        <v>1.4978</v>
      </c>
      <c r="HS452">
        <v>2.3010299999999999</v>
      </c>
      <c r="HT452">
        <v>1.5478499999999999</v>
      </c>
      <c r="HU452">
        <v>2.2985799999999998</v>
      </c>
      <c r="HV452">
        <v>38.159300000000002</v>
      </c>
      <c r="HW452">
        <v>14.3072</v>
      </c>
      <c r="HX452">
        <v>18</v>
      </c>
      <c r="HY452">
        <v>478.23700000000002</v>
      </c>
      <c r="HZ452">
        <v>495.399</v>
      </c>
      <c r="IA452">
        <v>27.700199999999999</v>
      </c>
      <c r="IB452">
        <v>31.9316</v>
      </c>
      <c r="IC452">
        <v>30.0002</v>
      </c>
      <c r="ID452">
        <v>31.7104</v>
      </c>
      <c r="IE452">
        <v>31.805499999999999</v>
      </c>
      <c r="IF452">
        <v>11.782299999999999</v>
      </c>
      <c r="IG452">
        <v>29.805299999999999</v>
      </c>
      <c r="IH452">
        <v>0</v>
      </c>
      <c r="II452">
        <v>27.692900000000002</v>
      </c>
      <c r="IJ452">
        <v>210.74600000000001</v>
      </c>
      <c r="IK452">
        <v>25.305700000000002</v>
      </c>
      <c r="IL452">
        <v>100.48</v>
      </c>
      <c r="IM452">
        <v>100.18300000000001</v>
      </c>
      <c r="IN452" t="s">
        <v>2771</v>
      </c>
    </row>
    <row r="453" spans="1:248" x14ac:dyDescent="0.2">
      <c r="A453">
        <v>437</v>
      </c>
      <c r="B453">
        <v>1660405572</v>
      </c>
      <c r="C453">
        <v>5847.9000000953674</v>
      </c>
      <c r="D453" t="s">
        <v>1258</v>
      </c>
      <c r="E453" t="s">
        <v>1259</v>
      </c>
      <c r="F453">
        <v>1</v>
      </c>
      <c r="G453" t="s">
        <v>376</v>
      </c>
      <c r="H453" t="s">
        <v>377</v>
      </c>
      <c r="I453" t="s">
        <v>378</v>
      </c>
      <c r="J453" t="s">
        <v>379</v>
      </c>
      <c r="K453" t="s">
        <v>380</v>
      </c>
      <c r="L453" t="s">
        <v>1194</v>
      </c>
      <c r="M453" t="s">
        <v>381</v>
      </c>
      <c r="N453">
        <v>1660405564.5</v>
      </c>
      <c r="O453">
        <f t="shared" si="204"/>
        <v>1.5581291241791072E-3</v>
      </c>
      <c r="P453">
        <f t="shared" si="205"/>
        <v>1.5581291241791073</v>
      </c>
      <c r="Q453">
        <f t="shared" si="206"/>
        <v>1.2128267312552041</v>
      </c>
      <c r="R453">
        <f t="shared" si="207"/>
        <v>103.1794866666667</v>
      </c>
      <c r="S453">
        <f t="shared" si="208"/>
        <v>74.475257864385171</v>
      </c>
      <c r="T453">
        <f t="shared" si="209"/>
        <v>7.4275970683679882</v>
      </c>
      <c r="U453">
        <f t="shared" si="210"/>
        <v>10.290339028789534</v>
      </c>
      <c r="V453">
        <f t="shared" si="211"/>
        <v>7.6252452263716936E-2</v>
      </c>
      <c r="W453">
        <f t="shared" si="212"/>
        <v>2.9235107765502288</v>
      </c>
      <c r="X453">
        <f t="shared" si="213"/>
        <v>7.5164545475603028E-2</v>
      </c>
      <c r="Y453">
        <f t="shared" si="214"/>
        <v>4.7074291955860451E-2</v>
      </c>
      <c r="Z453">
        <f t="shared" si="215"/>
        <v>321.51344639999996</v>
      </c>
      <c r="AA453">
        <f t="shared" si="216"/>
        <v>32.509907835734346</v>
      </c>
      <c r="AB453">
        <f t="shared" si="217"/>
        <v>31.721113333333339</v>
      </c>
      <c r="AC453">
        <f t="shared" si="218"/>
        <v>4.7002237556888957</v>
      </c>
      <c r="AD453">
        <f t="shared" si="219"/>
        <v>59.991952360384261</v>
      </c>
      <c r="AE453">
        <f t="shared" si="220"/>
        <v>2.7096145973705332</v>
      </c>
      <c r="AF453">
        <f t="shared" si="221"/>
        <v>4.5166301324772853</v>
      </c>
      <c r="AG453">
        <f t="shared" si="222"/>
        <v>1.9906091583183625</v>
      </c>
      <c r="AH453">
        <f t="shared" si="223"/>
        <v>-68.713494376298627</v>
      </c>
      <c r="AI453">
        <f t="shared" si="224"/>
        <v>-110.43999845760651</v>
      </c>
      <c r="AJ453">
        <f t="shared" si="225"/>
        <v>-8.5141689190440015</v>
      </c>
      <c r="AK453">
        <f t="shared" si="226"/>
        <v>133.84578464705083</v>
      </c>
      <c r="AL453">
        <f t="shared" si="227"/>
        <v>28.404466842574561</v>
      </c>
      <c r="AM453">
        <f t="shared" si="228"/>
        <v>1.5451760820521994</v>
      </c>
      <c r="AN453">
        <f t="shared" si="229"/>
        <v>1.2128267312552041</v>
      </c>
      <c r="AO453">
        <v>165.19623014986311</v>
      </c>
      <c r="AP453">
        <v>138.67069696969691</v>
      </c>
      <c r="AQ453">
        <v>4.8500884726812101</v>
      </c>
      <c r="AR453">
        <v>65.518535012621754</v>
      </c>
      <c r="AS453">
        <f t="shared" si="230"/>
        <v>1.5581291241791073</v>
      </c>
      <c r="AT453">
        <v>25.339868716017939</v>
      </c>
      <c r="AU453">
        <v>27.158665454545449</v>
      </c>
      <c r="AV453">
        <v>-4.390846905972164E-5</v>
      </c>
      <c r="AW453">
        <v>82.942590886382504</v>
      </c>
      <c r="AX453">
        <v>13</v>
      </c>
      <c r="AY453">
        <v>3</v>
      </c>
      <c r="AZ453">
        <f t="shared" si="231"/>
        <v>1</v>
      </c>
      <c r="BA453">
        <f t="shared" si="232"/>
        <v>0</v>
      </c>
      <c r="BB453">
        <f t="shared" si="233"/>
        <v>51997.998957942131</v>
      </c>
      <c r="BC453">
        <f t="shared" si="234"/>
        <v>1999.9839999999999</v>
      </c>
      <c r="BD453">
        <f t="shared" si="235"/>
        <v>1681.1865599999999</v>
      </c>
      <c r="BE453">
        <f t="shared" si="236"/>
        <v>0.84060000480003838</v>
      </c>
      <c r="BF453">
        <f t="shared" si="237"/>
        <v>0.1607580092640741</v>
      </c>
      <c r="BG453">
        <v>6</v>
      </c>
      <c r="BH453">
        <v>0.5</v>
      </c>
      <c r="BI453" t="s">
        <v>382</v>
      </c>
      <c r="BJ453">
        <v>2</v>
      </c>
      <c r="BK453" t="b">
        <v>1</v>
      </c>
      <c r="BL453">
        <v>1660405564.5</v>
      </c>
      <c r="BM453">
        <v>103.1794866666667</v>
      </c>
      <c r="BN453">
        <v>137.44739999999999</v>
      </c>
      <c r="BO453">
        <v>27.16884666666666</v>
      </c>
      <c r="BP453">
        <v>25.36547333333333</v>
      </c>
      <c r="BQ453">
        <v>102.4906266666667</v>
      </c>
      <c r="BR453">
        <v>27.159579999999998</v>
      </c>
      <c r="BS453">
        <v>500.12786666666659</v>
      </c>
      <c r="BT453">
        <v>99.632479999999987</v>
      </c>
      <c r="BU453">
        <v>9.9931560000000003E-2</v>
      </c>
      <c r="BV453">
        <v>31.02040666666667</v>
      </c>
      <c r="BW453">
        <v>31.721113333333339</v>
      </c>
      <c r="BX453">
        <v>999.89999999999986</v>
      </c>
      <c r="BY453">
        <v>0</v>
      </c>
      <c r="BZ453">
        <v>0</v>
      </c>
      <c r="CA453">
        <v>10002.376</v>
      </c>
      <c r="CB453">
        <v>0</v>
      </c>
      <c r="CC453">
        <v>22.179346666666671</v>
      </c>
      <c r="CD453">
        <v>-34.267733333333339</v>
      </c>
      <c r="CE453">
        <v>106.0612</v>
      </c>
      <c r="CF453">
        <v>141.024</v>
      </c>
      <c r="CG453">
        <v>1.8033680000000001</v>
      </c>
      <c r="CH453">
        <v>137.44739999999999</v>
      </c>
      <c r="CI453">
        <v>25.36547333333333</v>
      </c>
      <c r="CJ453">
        <v>2.7068986666666661</v>
      </c>
      <c r="CK453">
        <v>2.5272260000000002</v>
      </c>
      <c r="CL453">
        <v>22.327046666666661</v>
      </c>
      <c r="CM453">
        <v>21.2029</v>
      </c>
      <c r="CN453">
        <v>1999.9839999999999</v>
      </c>
      <c r="CO453">
        <v>0.98000080000000023</v>
      </c>
      <c r="CP453">
        <v>1.99995E-2</v>
      </c>
      <c r="CQ453">
        <v>0</v>
      </c>
      <c r="CR453">
        <v>2.4478666666666671</v>
      </c>
      <c r="CS453">
        <v>0</v>
      </c>
      <c r="CT453">
        <v>26305.68</v>
      </c>
      <c r="CU453">
        <v>17412.166666666672</v>
      </c>
      <c r="CV453">
        <v>42.061999999999998</v>
      </c>
      <c r="CW453">
        <v>43.1374</v>
      </c>
      <c r="CX453">
        <v>42.066200000000002</v>
      </c>
      <c r="CY453">
        <v>41.524800000000013</v>
      </c>
      <c r="CZ453">
        <v>42.061999999999998</v>
      </c>
      <c r="DA453">
        <v>1959.9839999999999</v>
      </c>
      <c r="DB453">
        <v>40</v>
      </c>
      <c r="DC453">
        <v>0</v>
      </c>
      <c r="DD453">
        <v>1660405570.2</v>
      </c>
      <c r="DE453">
        <v>0</v>
      </c>
      <c r="DF453">
        <v>1660405346</v>
      </c>
      <c r="DG453" t="s">
        <v>1195</v>
      </c>
      <c r="DH453">
        <v>1660405346</v>
      </c>
      <c r="DI453">
        <v>1660405343.5</v>
      </c>
      <c r="DJ453">
        <v>14</v>
      </c>
      <c r="DK453">
        <v>0.109</v>
      </c>
      <c r="DL453">
        <v>-3.0000000000000001E-3</v>
      </c>
      <c r="DM453">
        <v>1.3660000000000001</v>
      </c>
      <c r="DN453">
        <v>1.4E-2</v>
      </c>
      <c r="DO453">
        <v>400</v>
      </c>
      <c r="DP453">
        <v>25</v>
      </c>
      <c r="DQ453">
        <v>0.44</v>
      </c>
      <c r="DR453">
        <v>0.08</v>
      </c>
      <c r="DS453">
        <v>0.76533677277206458</v>
      </c>
      <c r="DT453">
        <v>3.5270002564623688</v>
      </c>
      <c r="DU453">
        <v>0.25696144988189312</v>
      </c>
      <c r="DV453">
        <v>0</v>
      </c>
      <c r="DW453">
        <v>27.46715119690008</v>
      </c>
      <c r="DX453">
        <v>37.028984894431687</v>
      </c>
      <c r="DY453">
        <v>2.8388248874505799</v>
      </c>
      <c r="DZ453">
        <v>0</v>
      </c>
      <c r="EA453">
        <v>-33.747920000000001</v>
      </c>
      <c r="EB453">
        <v>-40.929306340378268</v>
      </c>
      <c r="EC453">
        <v>3.0315772058341728</v>
      </c>
      <c r="ED453">
        <v>0</v>
      </c>
      <c r="EE453">
        <v>77.720075474834346</v>
      </c>
      <c r="EF453">
        <v>174.58641499171111</v>
      </c>
      <c r="EG453">
        <v>13.04464802321499</v>
      </c>
      <c r="EH453">
        <v>0</v>
      </c>
      <c r="EI453">
        <v>1.7965439999999999</v>
      </c>
      <c r="EJ453">
        <v>0.17887969981237931</v>
      </c>
      <c r="EK453">
        <v>2.0312086155784208E-2</v>
      </c>
      <c r="EL453">
        <v>0</v>
      </c>
      <c r="EM453">
        <v>1.9907092058841429</v>
      </c>
      <c r="EN453">
        <v>-1.6512506063708851E-3</v>
      </c>
      <c r="EO453">
        <v>1.351189429266917E-3</v>
      </c>
      <c r="EP453">
        <v>1</v>
      </c>
      <c r="EQ453">
        <v>1</v>
      </c>
      <c r="ER453">
        <v>6</v>
      </c>
      <c r="ES453" t="s">
        <v>458</v>
      </c>
      <c r="ET453">
        <v>2.9427099999999999</v>
      </c>
      <c r="EU453">
        <v>2.8011499999999998</v>
      </c>
      <c r="EV453">
        <v>3.5287300000000001E-2</v>
      </c>
      <c r="EW453">
        <v>4.4180799999999999E-2</v>
      </c>
      <c r="EX453">
        <v>0.117835</v>
      </c>
      <c r="EY453">
        <v>0.112294</v>
      </c>
      <c r="EZ453">
        <v>19770.3</v>
      </c>
      <c r="FA453">
        <v>20537.8</v>
      </c>
      <c r="FB453">
        <v>23832.6</v>
      </c>
      <c r="FC453">
        <v>25006</v>
      </c>
      <c r="FD453">
        <v>33649.1</v>
      </c>
      <c r="FE453">
        <v>35442.5</v>
      </c>
      <c r="FF453">
        <v>43452.6</v>
      </c>
      <c r="FG453">
        <v>46225.9</v>
      </c>
      <c r="FH453">
        <v>1.9262999999999999</v>
      </c>
      <c r="FI453">
        <v>1.8561000000000001</v>
      </c>
      <c r="FJ453">
        <v>0.12195499999999999</v>
      </c>
      <c r="FK453">
        <v>0</v>
      </c>
      <c r="FL453">
        <v>29.7273</v>
      </c>
      <c r="FM453">
        <v>999.9</v>
      </c>
      <c r="FN453">
        <v>61.3</v>
      </c>
      <c r="FO453">
        <v>35.1</v>
      </c>
      <c r="FP453">
        <v>34.946800000000003</v>
      </c>
      <c r="FQ453">
        <v>63.986699999999999</v>
      </c>
      <c r="FR453">
        <v>26.057700000000001</v>
      </c>
      <c r="FS453">
        <v>1</v>
      </c>
      <c r="FT453">
        <v>0.38438499999999998</v>
      </c>
      <c r="FU453">
        <v>1.5209699999999999</v>
      </c>
      <c r="FV453">
        <v>20.3157</v>
      </c>
      <c r="FW453">
        <v>5.2103999999999999</v>
      </c>
      <c r="FX453">
        <v>11.906499999999999</v>
      </c>
      <c r="FY453">
        <v>5.0026999999999999</v>
      </c>
      <c r="FZ453">
        <v>3.2902800000000001</v>
      </c>
      <c r="GA453">
        <v>9999</v>
      </c>
      <c r="GB453">
        <v>9999</v>
      </c>
      <c r="GC453">
        <v>9999</v>
      </c>
      <c r="GD453">
        <v>999.9</v>
      </c>
      <c r="GE453">
        <v>1.8595900000000001</v>
      </c>
      <c r="GF453">
        <v>1.8545499999999999</v>
      </c>
      <c r="GG453">
        <v>1.8577600000000001</v>
      </c>
      <c r="GH453">
        <v>1.8562000000000001</v>
      </c>
      <c r="GI453">
        <v>1.85501</v>
      </c>
      <c r="GJ453">
        <v>1.85467</v>
      </c>
      <c r="GK453">
        <v>1.8533299999999999</v>
      </c>
      <c r="GL453">
        <v>1.8564000000000001</v>
      </c>
      <c r="GM453">
        <v>0</v>
      </c>
      <c r="GN453">
        <v>0</v>
      </c>
      <c r="GO453">
        <v>0</v>
      </c>
      <c r="GP453">
        <v>0</v>
      </c>
      <c r="GQ453" t="s">
        <v>385</v>
      </c>
      <c r="GR453" t="s">
        <v>386</v>
      </c>
      <c r="GS453" t="s">
        <v>387</v>
      </c>
      <c r="GT453" t="s">
        <v>387</v>
      </c>
      <c r="GU453" t="s">
        <v>387</v>
      </c>
      <c r="GV453" t="s">
        <v>387</v>
      </c>
      <c r="GW453">
        <v>0</v>
      </c>
      <c r="GX453">
        <v>100</v>
      </c>
      <c r="GY453">
        <v>100</v>
      </c>
      <c r="GZ453">
        <v>0.77600000000000002</v>
      </c>
      <c r="HA453">
        <v>9.2999999999999992E-3</v>
      </c>
      <c r="HB453">
        <v>0.41309066869031658</v>
      </c>
      <c r="HC453">
        <v>2.8098669343081611E-3</v>
      </c>
      <c r="HD453">
        <v>-1.127031966113555E-6</v>
      </c>
      <c r="HE453">
        <v>1.768598670541231E-10</v>
      </c>
      <c r="HF453">
        <v>-7.0735416739826806E-2</v>
      </c>
      <c r="HG453">
        <v>1.081145868756639E-2</v>
      </c>
      <c r="HH453">
        <v>-3.689364805754238E-4</v>
      </c>
      <c r="HI453">
        <v>2.919854880483278E-6</v>
      </c>
      <c r="HJ453">
        <v>2</v>
      </c>
      <c r="HK453">
        <v>2136</v>
      </c>
      <c r="HL453">
        <v>3</v>
      </c>
      <c r="HM453">
        <v>30</v>
      </c>
      <c r="HN453">
        <v>3.8</v>
      </c>
      <c r="HO453">
        <v>3.8</v>
      </c>
      <c r="HP453">
        <v>0.59204100000000004</v>
      </c>
      <c r="HQ453">
        <v>2.3596200000000001</v>
      </c>
      <c r="HR453">
        <v>1.4978</v>
      </c>
      <c r="HS453">
        <v>2.3010299999999999</v>
      </c>
      <c r="HT453">
        <v>1.5478499999999999</v>
      </c>
      <c r="HU453">
        <v>2.3303199999999999</v>
      </c>
      <c r="HV453">
        <v>38.159300000000002</v>
      </c>
      <c r="HW453">
        <v>14.3072</v>
      </c>
      <c r="HX453">
        <v>18</v>
      </c>
      <c r="HY453">
        <v>478.24099999999999</v>
      </c>
      <c r="HZ453">
        <v>495.41899999999998</v>
      </c>
      <c r="IA453">
        <v>27.695699999999999</v>
      </c>
      <c r="IB453">
        <v>31.932400000000001</v>
      </c>
      <c r="IC453">
        <v>30.0002</v>
      </c>
      <c r="ID453">
        <v>31.711099999999998</v>
      </c>
      <c r="IE453">
        <v>31.806000000000001</v>
      </c>
      <c r="IF453">
        <v>11.957800000000001</v>
      </c>
      <c r="IG453">
        <v>29.805299999999999</v>
      </c>
      <c r="IH453">
        <v>0</v>
      </c>
      <c r="II453">
        <v>27.670400000000001</v>
      </c>
      <c r="IJ453">
        <v>210.74600000000001</v>
      </c>
      <c r="IK453">
        <v>25.3095</v>
      </c>
      <c r="IL453">
        <v>100.48099999999999</v>
      </c>
      <c r="IM453">
        <v>100.18300000000001</v>
      </c>
      <c r="IN453" t="s">
        <v>2771</v>
      </c>
    </row>
    <row r="454" spans="1:248" x14ac:dyDescent="0.2">
      <c r="A454">
        <v>438</v>
      </c>
      <c r="B454">
        <v>1660405573</v>
      </c>
      <c r="C454">
        <v>5848.9000000953674</v>
      </c>
      <c r="D454" t="s">
        <v>1260</v>
      </c>
      <c r="E454" t="s">
        <v>1261</v>
      </c>
      <c r="F454">
        <v>1</v>
      </c>
      <c r="G454" t="s">
        <v>376</v>
      </c>
      <c r="H454" t="s">
        <v>377</v>
      </c>
      <c r="I454" t="s">
        <v>378</v>
      </c>
      <c r="J454" t="s">
        <v>379</v>
      </c>
      <c r="K454" t="s">
        <v>380</v>
      </c>
      <c r="L454" t="s">
        <v>1194</v>
      </c>
      <c r="M454" t="s">
        <v>381</v>
      </c>
      <c r="N454">
        <v>1660405565</v>
      </c>
      <c r="O454">
        <f t="shared" si="204"/>
        <v>1.5565165178135587E-3</v>
      </c>
      <c r="P454">
        <f t="shared" si="205"/>
        <v>1.5565165178135587</v>
      </c>
      <c r="Q454">
        <f t="shared" si="206"/>
        <v>1.2804538542086985</v>
      </c>
      <c r="R454">
        <f t="shared" si="207"/>
        <v>105.46158124999999</v>
      </c>
      <c r="S454">
        <f t="shared" si="208"/>
        <v>75.242983565843048</v>
      </c>
      <c r="T454">
        <f t="shared" si="209"/>
        <v>7.5041570368146298</v>
      </c>
      <c r="U454">
        <f t="shared" si="210"/>
        <v>10.517927779382283</v>
      </c>
      <c r="V454">
        <f t="shared" si="211"/>
        <v>7.6174821404593002E-2</v>
      </c>
      <c r="W454">
        <f t="shared" si="212"/>
        <v>2.9235313108406049</v>
      </c>
      <c r="X454">
        <f t="shared" si="213"/>
        <v>7.508911913727935E-2</v>
      </c>
      <c r="Y454">
        <f t="shared" si="214"/>
        <v>4.7026956348270088E-2</v>
      </c>
      <c r="Z454">
        <f t="shared" si="215"/>
        <v>321.51430425000001</v>
      </c>
      <c r="AA454">
        <f t="shared" si="216"/>
        <v>32.510546535859376</v>
      </c>
      <c r="AB454">
        <f t="shared" si="217"/>
        <v>31.7205625</v>
      </c>
      <c r="AC454">
        <f t="shared" si="218"/>
        <v>4.7000769166521223</v>
      </c>
      <c r="AD454">
        <f t="shared" si="219"/>
        <v>59.989312665446604</v>
      </c>
      <c r="AE454">
        <f t="shared" si="220"/>
        <v>2.7095300627161079</v>
      </c>
      <c r="AF454">
        <f t="shared" si="221"/>
        <v>4.516687960448623</v>
      </c>
      <c r="AG454">
        <f t="shared" si="222"/>
        <v>1.9905468539360145</v>
      </c>
      <c r="AH454">
        <f t="shared" si="223"/>
        <v>-68.642378435577939</v>
      </c>
      <c r="AI454">
        <f t="shared" si="224"/>
        <v>-110.31855809839983</v>
      </c>
      <c r="AJ454">
        <f t="shared" si="225"/>
        <v>-8.5047332624198866</v>
      </c>
      <c r="AK454">
        <f t="shared" si="226"/>
        <v>134.04863445360235</v>
      </c>
      <c r="AL454">
        <f t="shared" si="227"/>
        <v>28.597815956840488</v>
      </c>
      <c r="AM454">
        <f t="shared" si="228"/>
        <v>1.5458682587504389</v>
      </c>
      <c r="AN454">
        <f t="shared" si="229"/>
        <v>1.2804538542086985</v>
      </c>
      <c r="AO454">
        <v>170.37428914391879</v>
      </c>
      <c r="AP454">
        <v>143.5918969696969</v>
      </c>
      <c r="AQ454">
        <v>4.8837573886904426</v>
      </c>
      <c r="AR454">
        <v>65.518535012621754</v>
      </c>
      <c r="AS454">
        <f t="shared" si="230"/>
        <v>1.5565165178135587</v>
      </c>
      <c r="AT454">
        <v>25.339085452642429</v>
      </c>
      <c r="AU454">
        <v>27.15592181818181</v>
      </c>
      <c r="AV454">
        <v>-3.2329535445840988E-5</v>
      </c>
      <c r="AW454">
        <v>82.942590886382504</v>
      </c>
      <c r="AX454">
        <v>13</v>
      </c>
      <c r="AY454">
        <v>3</v>
      </c>
      <c r="AZ454">
        <f t="shared" si="231"/>
        <v>1</v>
      </c>
      <c r="BA454">
        <f t="shared" si="232"/>
        <v>0</v>
      </c>
      <c r="BB454">
        <f t="shared" si="233"/>
        <v>51998.542970872521</v>
      </c>
      <c r="BC454">
        <f t="shared" si="234"/>
        <v>1999.9893750000001</v>
      </c>
      <c r="BD454">
        <f t="shared" si="235"/>
        <v>1681.1910750000002</v>
      </c>
      <c r="BE454">
        <f t="shared" si="236"/>
        <v>0.84060000318751693</v>
      </c>
      <c r="BF454">
        <f t="shared" si="237"/>
        <v>0.16075800615190769</v>
      </c>
      <c r="BG454">
        <v>6</v>
      </c>
      <c r="BH454">
        <v>0.5</v>
      </c>
      <c r="BI454" t="s">
        <v>382</v>
      </c>
      <c r="BJ454">
        <v>2</v>
      </c>
      <c r="BK454" t="b">
        <v>1</v>
      </c>
      <c r="BL454">
        <v>1660405565</v>
      </c>
      <c r="BM454">
        <v>105.46158124999999</v>
      </c>
      <c r="BN454">
        <v>139.96562499999999</v>
      </c>
      <c r="BO454">
        <v>27.168025</v>
      </c>
      <c r="BP454">
        <v>25.363849999999999</v>
      </c>
      <c r="BQ454">
        <v>104.76690000000001</v>
      </c>
      <c r="BR454">
        <v>27.158762500000002</v>
      </c>
      <c r="BS454">
        <v>500.13</v>
      </c>
      <c r="BT454">
        <v>99.632387499999993</v>
      </c>
      <c r="BU454">
        <v>9.9928806250000002E-2</v>
      </c>
      <c r="BV454">
        <v>31.020631250000001</v>
      </c>
      <c r="BW454">
        <v>31.7205625</v>
      </c>
      <c r="BX454">
        <v>999.9</v>
      </c>
      <c r="BY454">
        <v>0</v>
      </c>
      <c r="BZ454">
        <v>0</v>
      </c>
      <c r="CA454">
        <v>10002.502500000001</v>
      </c>
      <c r="CB454">
        <v>0</v>
      </c>
      <c r="CC454">
        <v>22.169912499999999</v>
      </c>
      <c r="CD454">
        <v>-34.503856249999998</v>
      </c>
      <c r="CE454">
        <v>108.406875</v>
      </c>
      <c r="CF454">
        <v>143.60749999999999</v>
      </c>
      <c r="CG454">
        <v>1.8041750000000001</v>
      </c>
      <c r="CH454">
        <v>139.96562499999999</v>
      </c>
      <c r="CI454">
        <v>25.363849999999999</v>
      </c>
      <c r="CJ454">
        <v>2.706814375</v>
      </c>
      <c r="CK454">
        <v>2.5270618749999998</v>
      </c>
      <c r="CL454">
        <v>22.326537500000001</v>
      </c>
      <c r="CM454">
        <v>21.2018375</v>
      </c>
      <c r="CN454">
        <v>1999.9893750000001</v>
      </c>
      <c r="CO454">
        <v>0.98000087499999999</v>
      </c>
      <c r="CP454">
        <v>1.9999425000000001E-2</v>
      </c>
      <c r="CQ454">
        <v>0</v>
      </c>
      <c r="CR454">
        <v>2.4908125000000001</v>
      </c>
      <c r="CS454">
        <v>0</v>
      </c>
      <c r="CT454">
        <v>26304.212500000001</v>
      </c>
      <c r="CU454">
        <v>17412.212500000001</v>
      </c>
      <c r="CV454">
        <v>42.061999999999998</v>
      </c>
      <c r="CW454">
        <v>43.136625000000002</v>
      </c>
      <c r="CX454">
        <v>42.065937499999997</v>
      </c>
      <c r="CY454">
        <v>41.523249999999997</v>
      </c>
      <c r="CZ454">
        <v>42.061999999999998</v>
      </c>
      <c r="DA454">
        <v>1959.9893750000001</v>
      </c>
      <c r="DB454">
        <v>40</v>
      </c>
      <c r="DC454">
        <v>0</v>
      </c>
      <c r="DD454">
        <v>1660405571.4000001</v>
      </c>
      <c r="DE454">
        <v>0</v>
      </c>
      <c r="DF454">
        <v>1660405346</v>
      </c>
      <c r="DG454" t="s">
        <v>1195</v>
      </c>
      <c r="DH454">
        <v>1660405346</v>
      </c>
      <c r="DI454">
        <v>1660405343.5</v>
      </c>
      <c r="DJ454">
        <v>14</v>
      </c>
      <c r="DK454">
        <v>0.109</v>
      </c>
      <c r="DL454">
        <v>-3.0000000000000001E-3</v>
      </c>
      <c r="DM454">
        <v>1.3660000000000001</v>
      </c>
      <c r="DN454">
        <v>1.4E-2</v>
      </c>
      <c r="DO454">
        <v>400</v>
      </c>
      <c r="DP454">
        <v>25</v>
      </c>
      <c r="DQ454">
        <v>0.44</v>
      </c>
      <c r="DR454">
        <v>0.08</v>
      </c>
      <c r="DS454">
        <v>0.83195996506406111</v>
      </c>
      <c r="DT454">
        <v>3.545940775836617</v>
      </c>
      <c r="DU454">
        <v>0.26687121931360219</v>
      </c>
      <c r="DV454">
        <v>0</v>
      </c>
      <c r="DW454">
        <v>28.538020095258069</v>
      </c>
      <c r="DX454">
        <v>29.95309113221963</v>
      </c>
      <c r="DY454">
        <v>2.2188619941911911</v>
      </c>
      <c r="DZ454">
        <v>0</v>
      </c>
      <c r="EA454">
        <v>-34.547161290322578</v>
      </c>
      <c r="EB454">
        <v>-35.655595161290243</v>
      </c>
      <c r="EC454">
        <v>2.729874936244117</v>
      </c>
      <c r="ED454">
        <v>0</v>
      </c>
      <c r="EE454">
        <v>83.006425429341149</v>
      </c>
      <c r="EF454">
        <v>182.2533150020285</v>
      </c>
      <c r="EG454">
        <v>13.190411578407851</v>
      </c>
      <c r="EH454">
        <v>0</v>
      </c>
      <c r="EI454">
        <v>1.7987731707317069</v>
      </c>
      <c r="EJ454">
        <v>0.17914808362369589</v>
      </c>
      <c r="EK454">
        <v>2.0537280015480771E-2</v>
      </c>
      <c r="EL454">
        <v>0</v>
      </c>
      <c r="EM454">
        <v>1.9905950409023461</v>
      </c>
      <c r="EN454">
        <v>-1.017328699068034E-2</v>
      </c>
      <c r="EO454">
        <v>1.5248302262477779E-3</v>
      </c>
      <c r="EP454">
        <v>1</v>
      </c>
      <c r="EQ454">
        <v>1</v>
      </c>
      <c r="ER454">
        <v>6</v>
      </c>
      <c r="ES454" t="s">
        <v>458</v>
      </c>
      <c r="ET454">
        <v>2.9428399999999999</v>
      </c>
      <c r="EU454">
        <v>2.8011200000000001</v>
      </c>
      <c r="EV454">
        <v>3.6435099999999998E-2</v>
      </c>
      <c r="EW454">
        <v>4.5323200000000001E-2</v>
      </c>
      <c r="EX454">
        <v>0.117826</v>
      </c>
      <c r="EY454">
        <v>0.11229600000000001</v>
      </c>
      <c r="EZ454">
        <v>19746.900000000001</v>
      </c>
      <c r="FA454">
        <v>20513.3</v>
      </c>
      <c r="FB454">
        <v>23832.7</v>
      </c>
      <c r="FC454">
        <v>25006</v>
      </c>
      <c r="FD454">
        <v>33649.699999999997</v>
      </c>
      <c r="FE454">
        <v>35442.6</v>
      </c>
      <c r="FF454">
        <v>43452.9</v>
      </c>
      <c r="FG454">
        <v>46226.1</v>
      </c>
      <c r="FH454">
        <v>1.92645</v>
      </c>
      <c r="FI454">
        <v>1.8561000000000001</v>
      </c>
      <c r="FJ454">
        <v>0.122234</v>
      </c>
      <c r="FK454">
        <v>0</v>
      </c>
      <c r="FL454">
        <v>29.727900000000002</v>
      </c>
      <c r="FM454">
        <v>999.9</v>
      </c>
      <c r="FN454">
        <v>61.3</v>
      </c>
      <c r="FO454">
        <v>35.1</v>
      </c>
      <c r="FP454">
        <v>34.945</v>
      </c>
      <c r="FQ454">
        <v>63.826700000000002</v>
      </c>
      <c r="FR454">
        <v>26.506399999999999</v>
      </c>
      <c r="FS454">
        <v>1</v>
      </c>
      <c r="FT454">
        <v>0.38441599999999998</v>
      </c>
      <c r="FU454">
        <v>1.5305899999999999</v>
      </c>
      <c r="FV454">
        <v>20.3156</v>
      </c>
      <c r="FW454">
        <v>5.2103999999999999</v>
      </c>
      <c r="FX454">
        <v>11.9068</v>
      </c>
      <c r="FY454">
        <v>5.0026999999999999</v>
      </c>
      <c r="FZ454">
        <v>3.2902300000000002</v>
      </c>
      <c r="GA454">
        <v>9999</v>
      </c>
      <c r="GB454">
        <v>9999</v>
      </c>
      <c r="GC454">
        <v>9999</v>
      </c>
      <c r="GD454">
        <v>999.9</v>
      </c>
      <c r="GE454">
        <v>1.8595900000000001</v>
      </c>
      <c r="GF454">
        <v>1.8545499999999999</v>
      </c>
      <c r="GG454">
        <v>1.8577600000000001</v>
      </c>
      <c r="GH454">
        <v>1.8562099999999999</v>
      </c>
      <c r="GI454">
        <v>1.85501</v>
      </c>
      <c r="GJ454">
        <v>1.85467</v>
      </c>
      <c r="GK454">
        <v>1.8533299999999999</v>
      </c>
      <c r="GL454">
        <v>1.8564000000000001</v>
      </c>
      <c r="GM454">
        <v>0</v>
      </c>
      <c r="GN454">
        <v>0</v>
      </c>
      <c r="GO454">
        <v>0</v>
      </c>
      <c r="GP454">
        <v>0</v>
      </c>
      <c r="GQ454" t="s">
        <v>385</v>
      </c>
      <c r="GR454" t="s">
        <v>386</v>
      </c>
      <c r="GS454" t="s">
        <v>387</v>
      </c>
      <c r="GT454" t="s">
        <v>387</v>
      </c>
      <c r="GU454" t="s">
        <v>387</v>
      </c>
      <c r="GV454" t="s">
        <v>387</v>
      </c>
      <c r="GW454">
        <v>0</v>
      </c>
      <c r="GX454">
        <v>100</v>
      </c>
      <c r="GY454">
        <v>100</v>
      </c>
      <c r="GZ454">
        <v>0.78800000000000003</v>
      </c>
      <c r="HA454">
        <v>9.2999999999999992E-3</v>
      </c>
      <c r="HB454">
        <v>0.41309066869031658</v>
      </c>
      <c r="HC454">
        <v>2.8098669343081611E-3</v>
      </c>
      <c r="HD454">
        <v>-1.127031966113555E-6</v>
      </c>
      <c r="HE454">
        <v>1.768598670541231E-10</v>
      </c>
      <c r="HF454">
        <v>-7.0735416739826806E-2</v>
      </c>
      <c r="HG454">
        <v>1.081145868756639E-2</v>
      </c>
      <c r="HH454">
        <v>-3.689364805754238E-4</v>
      </c>
      <c r="HI454">
        <v>2.919854880483278E-6</v>
      </c>
      <c r="HJ454">
        <v>2</v>
      </c>
      <c r="HK454">
        <v>2136</v>
      </c>
      <c r="HL454">
        <v>3</v>
      </c>
      <c r="HM454">
        <v>30</v>
      </c>
      <c r="HN454">
        <v>3.8</v>
      </c>
      <c r="HO454">
        <v>3.8</v>
      </c>
      <c r="HP454">
        <v>0.60058599999999995</v>
      </c>
      <c r="HQ454">
        <v>2.33887</v>
      </c>
      <c r="HR454">
        <v>1.4978</v>
      </c>
      <c r="HS454">
        <v>2.3010299999999999</v>
      </c>
      <c r="HT454">
        <v>1.5478499999999999</v>
      </c>
      <c r="HU454">
        <v>2.4584999999999999</v>
      </c>
      <c r="HV454">
        <v>38.159300000000002</v>
      </c>
      <c r="HW454">
        <v>14.333399999999999</v>
      </c>
      <c r="HX454">
        <v>18</v>
      </c>
      <c r="HY454">
        <v>478.33300000000003</v>
      </c>
      <c r="HZ454">
        <v>495.42399999999998</v>
      </c>
      <c r="IA454">
        <v>27.692399999999999</v>
      </c>
      <c r="IB454">
        <v>31.9331</v>
      </c>
      <c r="IC454">
        <v>30.0002</v>
      </c>
      <c r="ID454">
        <v>31.7117</v>
      </c>
      <c r="IE454">
        <v>31.8066</v>
      </c>
      <c r="IF454">
        <v>12.227600000000001</v>
      </c>
      <c r="IG454">
        <v>29.805299999999999</v>
      </c>
      <c r="IH454">
        <v>0</v>
      </c>
      <c r="II454">
        <v>27.670400000000001</v>
      </c>
      <c r="IJ454">
        <v>220.78100000000001</v>
      </c>
      <c r="IK454">
        <v>25.3095</v>
      </c>
      <c r="IL454">
        <v>100.48099999999999</v>
      </c>
      <c r="IM454">
        <v>100.18300000000001</v>
      </c>
      <c r="IN454" t="s">
        <v>2771</v>
      </c>
    </row>
    <row r="455" spans="1:248" x14ac:dyDescent="0.2">
      <c r="A455">
        <v>439</v>
      </c>
      <c r="B455">
        <v>1660405574</v>
      </c>
      <c r="C455">
        <v>5849.9000000953674</v>
      </c>
      <c r="D455" t="s">
        <v>1262</v>
      </c>
      <c r="E455" t="s">
        <v>1263</v>
      </c>
      <c r="F455">
        <v>1</v>
      </c>
      <c r="G455" t="s">
        <v>376</v>
      </c>
      <c r="H455" t="s">
        <v>377</v>
      </c>
      <c r="I455" t="s">
        <v>378</v>
      </c>
      <c r="J455" t="s">
        <v>379</v>
      </c>
      <c r="K455" t="s">
        <v>380</v>
      </c>
      <c r="L455" t="s">
        <v>1194</v>
      </c>
      <c r="M455" t="s">
        <v>381</v>
      </c>
      <c r="N455">
        <v>1660405566.5</v>
      </c>
      <c r="O455">
        <f t="shared" si="204"/>
        <v>1.5542861005369509E-3</v>
      </c>
      <c r="P455">
        <f t="shared" si="205"/>
        <v>1.554286100536951</v>
      </c>
      <c r="Q455">
        <f t="shared" si="206"/>
        <v>1.333718115796247</v>
      </c>
      <c r="R455">
        <f t="shared" si="207"/>
        <v>112.03213333333331</v>
      </c>
      <c r="S455">
        <f t="shared" si="208"/>
        <v>80.442545185173529</v>
      </c>
      <c r="T455">
        <f t="shared" si="209"/>
        <v>8.0226847343576644</v>
      </c>
      <c r="U455">
        <f t="shared" si="210"/>
        <v>11.173173148386587</v>
      </c>
      <c r="V455">
        <f t="shared" si="211"/>
        <v>7.6057263173033088E-2</v>
      </c>
      <c r="W455">
        <f t="shared" si="212"/>
        <v>2.9236835830780876</v>
      </c>
      <c r="X455">
        <f t="shared" si="213"/>
        <v>7.4974939215312272E-2</v>
      </c>
      <c r="Y455">
        <f t="shared" si="214"/>
        <v>4.6955296397112808E-2</v>
      </c>
      <c r="Z455">
        <f t="shared" si="215"/>
        <v>321.51259520000002</v>
      </c>
      <c r="AA455">
        <f t="shared" si="216"/>
        <v>32.511718627408797</v>
      </c>
      <c r="AB455">
        <f t="shared" si="217"/>
        <v>31.720686666666658</v>
      </c>
      <c r="AC455">
        <f t="shared" si="218"/>
        <v>4.7001100161770646</v>
      </c>
      <c r="AD455">
        <f t="shared" si="219"/>
        <v>59.984053631325907</v>
      </c>
      <c r="AE455">
        <f t="shared" si="220"/>
        <v>2.7093968509918351</v>
      </c>
      <c r="AF455">
        <f t="shared" si="221"/>
        <v>4.5168618773988412</v>
      </c>
      <c r="AG455">
        <f t="shared" si="222"/>
        <v>1.9907131651852294</v>
      </c>
      <c r="AH455">
        <f t="shared" si="223"/>
        <v>-68.544017033679538</v>
      </c>
      <c r="AI455">
        <f t="shared" si="224"/>
        <v>-110.23741512144694</v>
      </c>
      <c r="AJ455">
        <f t="shared" si="225"/>
        <v>-8.4980685960296274</v>
      </c>
      <c r="AK455">
        <f t="shared" si="226"/>
        <v>134.23309444884393</v>
      </c>
      <c r="AL455">
        <f t="shared" si="227"/>
        <v>29.38090000637542</v>
      </c>
      <c r="AM455">
        <f t="shared" si="228"/>
        <v>1.5491866438931396</v>
      </c>
      <c r="AN455">
        <f t="shared" si="229"/>
        <v>1.333718115796247</v>
      </c>
      <c r="AO455">
        <v>175.599516286545</v>
      </c>
      <c r="AP455">
        <v>148.5565757575757</v>
      </c>
      <c r="AQ455">
        <v>4.9216010572498181</v>
      </c>
      <c r="AR455">
        <v>65.518535012621754</v>
      </c>
      <c r="AS455">
        <f t="shared" si="230"/>
        <v>1.554286100536951</v>
      </c>
      <c r="AT455">
        <v>25.33876584057414</v>
      </c>
      <c r="AU455">
        <v>27.152923636363621</v>
      </c>
      <c r="AV455">
        <v>-2.148419127526676E-5</v>
      </c>
      <c r="AW455">
        <v>82.942590886382504</v>
      </c>
      <c r="AX455">
        <v>13</v>
      </c>
      <c r="AY455">
        <v>3</v>
      </c>
      <c r="AZ455">
        <f t="shared" si="231"/>
        <v>1</v>
      </c>
      <c r="BA455">
        <f t="shared" si="232"/>
        <v>0</v>
      </c>
      <c r="BB455">
        <f t="shared" si="233"/>
        <v>52002.751156348248</v>
      </c>
      <c r="BC455">
        <f t="shared" si="234"/>
        <v>1999.9786666666671</v>
      </c>
      <c r="BD455">
        <f t="shared" si="235"/>
        <v>1681.1820800000003</v>
      </c>
      <c r="BE455">
        <f t="shared" si="236"/>
        <v>0.84060000640006827</v>
      </c>
      <c r="BF455">
        <f t="shared" si="237"/>
        <v>0.16075801235213175</v>
      </c>
      <c r="BG455">
        <v>6</v>
      </c>
      <c r="BH455">
        <v>0.5</v>
      </c>
      <c r="BI455" t="s">
        <v>382</v>
      </c>
      <c r="BJ455">
        <v>2</v>
      </c>
      <c r="BK455" t="b">
        <v>1</v>
      </c>
      <c r="BL455">
        <v>1660405566.5</v>
      </c>
      <c r="BM455">
        <v>112.03213333333331</v>
      </c>
      <c r="BN455">
        <v>147.4880666666667</v>
      </c>
      <c r="BO455">
        <v>27.16681333333333</v>
      </c>
      <c r="BP455">
        <v>25.358773333333328</v>
      </c>
      <c r="BQ455">
        <v>111.32058000000001</v>
      </c>
      <c r="BR455">
        <v>27.157540000000001</v>
      </c>
      <c r="BS455">
        <v>500.13279999999997</v>
      </c>
      <c r="BT455">
        <v>99.631920000000022</v>
      </c>
      <c r="BU455">
        <v>9.9940993333333325E-2</v>
      </c>
      <c r="BV455">
        <v>31.021306666666671</v>
      </c>
      <c r="BW455">
        <v>31.720686666666658</v>
      </c>
      <c r="BX455">
        <v>999.89999999999986</v>
      </c>
      <c r="BY455">
        <v>0</v>
      </c>
      <c r="BZ455">
        <v>0</v>
      </c>
      <c r="CA455">
        <v>10003.41866666667</v>
      </c>
      <c r="CB455">
        <v>0</v>
      </c>
      <c r="CC455">
        <v>22.046066666666661</v>
      </c>
      <c r="CD455">
        <v>-35.455760000000012</v>
      </c>
      <c r="CE455">
        <v>115.16078</v>
      </c>
      <c r="CF455">
        <v>151.32499999999999</v>
      </c>
      <c r="CG455">
        <v>1.8080419999999999</v>
      </c>
      <c r="CH455">
        <v>147.4880666666667</v>
      </c>
      <c r="CI455">
        <v>25.358773333333328</v>
      </c>
      <c r="CJ455">
        <v>2.7066806666666658</v>
      </c>
      <c r="CK455">
        <v>2.526543333333334</v>
      </c>
      <c r="CL455">
        <v>22.325726666666661</v>
      </c>
      <c r="CM455">
        <v>21.198493333333332</v>
      </c>
      <c r="CN455">
        <v>1999.9786666666671</v>
      </c>
      <c r="CO455">
        <v>0.98000080000000023</v>
      </c>
      <c r="CP455">
        <v>1.99995E-2</v>
      </c>
      <c r="CQ455">
        <v>0</v>
      </c>
      <c r="CR455">
        <v>2.4531333333333332</v>
      </c>
      <c r="CS455">
        <v>0</v>
      </c>
      <c r="CT455">
        <v>26298.599999999991</v>
      </c>
      <c r="CU455">
        <v>17412.12</v>
      </c>
      <c r="CV455">
        <v>42.061999999999998</v>
      </c>
      <c r="CW455">
        <v>43.1374</v>
      </c>
      <c r="CX455">
        <v>42.061999999999998</v>
      </c>
      <c r="CY455">
        <v>41.524800000000013</v>
      </c>
      <c r="CZ455">
        <v>42.061999999999998</v>
      </c>
      <c r="DA455">
        <v>1959.9786666666671</v>
      </c>
      <c r="DB455">
        <v>40</v>
      </c>
      <c r="DC455">
        <v>0</v>
      </c>
      <c r="DD455">
        <v>1660405572</v>
      </c>
      <c r="DE455">
        <v>0</v>
      </c>
      <c r="DF455">
        <v>1660405346</v>
      </c>
      <c r="DG455" t="s">
        <v>1195</v>
      </c>
      <c r="DH455">
        <v>1660405346</v>
      </c>
      <c r="DI455">
        <v>1660405343.5</v>
      </c>
      <c r="DJ455">
        <v>14</v>
      </c>
      <c r="DK455">
        <v>0.109</v>
      </c>
      <c r="DL455">
        <v>-3.0000000000000001E-3</v>
      </c>
      <c r="DM455">
        <v>1.3660000000000001</v>
      </c>
      <c r="DN455">
        <v>1.4E-2</v>
      </c>
      <c r="DO455">
        <v>400</v>
      </c>
      <c r="DP455">
        <v>25</v>
      </c>
      <c r="DQ455">
        <v>0.44</v>
      </c>
      <c r="DR455">
        <v>0.08</v>
      </c>
      <c r="DS455">
        <v>0.83195996506406111</v>
      </c>
      <c r="DT455">
        <v>3.545940775836617</v>
      </c>
      <c r="DU455">
        <v>0.26687121931360219</v>
      </c>
      <c r="DV455">
        <v>0</v>
      </c>
      <c r="DW455">
        <v>28.538020095258069</v>
      </c>
      <c r="DX455">
        <v>29.95309113221963</v>
      </c>
      <c r="DY455">
        <v>2.2188619941911911</v>
      </c>
      <c r="DZ455">
        <v>0</v>
      </c>
      <c r="EA455">
        <v>-34.547161290322578</v>
      </c>
      <c r="EB455">
        <v>-35.655595161290243</v>
      </c>
      <c r="EC455">
        <v>2.729874936244117</v>
      </c>
      <c r="ED455">
        <v>0</v>
      </c>
      <c r="EE455">
        <v>83.006425429341149</v>
      </c>
      <c r="EF455">
        <v>182.2533150020285</v>
      </c>
      <c r="EG455">
        <v>13.190411578407851</v>
      </c>
      <c r="EH455">
        <v>0</v>
      </c>
      <c r="EI455">
        <v>1.7987731707317069</v>
      </c>
      <c r="EJ455">
        <v>0.17914808362369589</v>
      </c>
      <c r="EK455">
        <v>2.0537280015480771E-2</v>
      </c>
      <c r="EL455">
        <v>0</v>
      </c>
      <c r="EM455">
        <v>1.9905950409023461</v>
      </c>
      <c r="EN455">
        <v>-1.017328699068034E-2</v>
      </c>
      <c r="EO455">
        <v>1.5248302262477779E-3</v>
      </c>
      <c r="EP455">
        <v>1</v>
      </c>
      <c r="EQ455">
        <v>1</v>
      </c>
      <c r="ER455">
        <v>6</v>
      </c>
      <c r="ES455" t="s">
        <v>458</v>
      </c>
      <c r="ET455">
        <v>2.9428299999999998</v>
      </c>
      <c r="EU455">
        <v>2.80097</v>
      </c>
      <c r="EV455">
        <v>3.7576400000000003E-2</v>
      </c>
      <c r="EW455">
        <v>4.6454000000000002E-2</v>
      </c>
      <c r="EX455">
        <v>0.11781999999999999</v>
      </c>
      <c r="EY455">
        <v>0.11229699999999999</v>
      </c>
      <c r="EZ455">
        <v>19723.5</v>
      </c>
      <c r="FA455">
        <v>20489</v>
      </c>
      <c r="FB455">
        <v>23832.7</v>
      </c>
      <c r="FC455">
        <v>25006</v>
      </c>
      <c r="FD455">
        <v>33650</v>
      </c>
      <c r="FE455">
        <v>35442.699999999997</v>
      </c>
      <c r="FF455">
        <v>43452.9</v>
      </c>
      <c r="FG455">
        <v>46226.2</v>
      </c>
      <c r="FH455">
        <v>1.92635</v>
      </c>
      <c r="FI455">
        <v>1.8561000000000001</v>
      </c>
      <c r="FJ455">
        <v>0.122502</v>
      </c>
      <c r="FK455">
        <v>0</v>
      </c>
      <c r="FL455">
        <v>29.7286</v>
      </c>
      <c r="FM455">
        <v>999.9</v>
      </c>
      <c r="FN455">
        <v>61.3</v>
      </c>
      <c r="FO455">
        <v>35.1</v>
      </c>
      <c r="FP455">
        <v>34.947400000000002</v>
      </c>
      <c r="FQ455">
        <v>63.996699999999997</v>
      </c>
      <c r="FR455">
        <v>26.1859</v>
      </c>
      <c r="FS455">
        <v>1</v>
      </c>
      <c r="FT455">
        <v>0.38442599999999999</v>
      </c>
      <c r="FU455">
        <v>1.5473399999999999</v>
      </c>
      <c r="FV455">
        <v>20.3154</v>
      </c>
      <c r="FW455">
        <v>5.2105499999999996</v>
      </c>
      <c r="FX455">
        <v>11.9072</v>
      </c>
      <c r="FY455">
        <v>5.0025500000000003</v>
      </c>
      <c r="FZ455">
        <v>3.2902800000000001</v>
      </c>
      <c r="GA455">
        <v>9999</v>
      </c>
      <c r="GB455">
        <v>9999</v>
      </c>
      <c r="GC455">
        <v>9999</v>
      </c>
      <c r="GD455">
        <v>999.9</v>
      </c>
      <c r="GE455">
        <v>1.8595900000000001</v>
      </c>
      <c r="GF455">
        <v>1.8545499999999999</v>
      </c>
      <c r="GG455">
        <v>1.8577600000000001</v>
      </c>
      <c r="GH455">
        <v>1.85622</v>
      </c>
      <c r="GI455">
        <v>1.85501</v>
      </c>
      <c r="GJ455">
        <v>1.8546800000000001</v>
      </c>
      <c r="GK455">
        <v>1.8533299999999999</v>
      </c>
      <c r="GL455">
        <v>1.85642</v>
      </c>
      <c r="GM455">
        <v>0</v>
      </c>
      <c r="GN455">
        <v>0</v>
      </c>
      <c r="GO455">
        <v>0</v>
      </c>
      <c r="GP455">
        <v>0</v>
      </c>
      <c r="GQ455" t="s">
        <v>385</v>
      </c>
      <c r="GR455" t="s">
        <v>386</v>
      </c>
      <c r="GS455" t="s">
        <v>387</v>
      </c>
      <c r="GT455" t="s">
        <v>387</v>
      </c>
      <c r="GU455" t="s">
        <v>387</v>
      </c>
      <c r="GV455" t="s">
        <v>387</v>
      </c>
      <c r="GW455">
        <v>0</v>
      </c>
      <c r="GX455">
        <v>100</v>
      </c>
      <c r="GY455">
        <v>100</v>
      </c>
      <c r="GZ455">
        <v>0.8</v>
      </c>
      <c r="HA455">
        <v>9.2999999999999992E-3</v>
      </c>
      <c r="HB455">
        <v>0.41309066869031658</v>
      </c>
      <c r="HC455">
        <v>2.8098669343081611E-3</v>
      </c>
      <c r="HD455">
        <v>-1.127031966113555E-6</v>
      </c>
      <c r="HE455">
        <v>1.768598670541231E-10</v>
      </c>
      <c r="HF455">
        <v>-7.0735416739826806E-2</v>
      </c>
      <c r="HG455">
        <v>1.081145868756639E-2</v>
      </c>
      <c r="HH455">
        <v>-3.689364805754238E-4</v>
      </c>
      <c r="HI455">
        <v>2.919854880483278E-6</v>
      </c>
      <c r="HJ455">
        <v>2</v>
      </c>
      <c r="HK455">
        <v>2136</v>
      </c>
      <c r="HL455">
        <v>3</v>
      </c>
      <c r="HM455">
        <v>30</v>
      </c>
      <c r="HN455">
        <v>3.8</v>
      </c>
      <c r="HO455">
        <v>3.8</v>
      </c>
      <c r="HP455">
        <v>0.61401399999999995</v>
      </c>
      <c r="HQ455">
        <v>2.3535200000000001</v>
      </c>
      <c r="HR455">
        <v>1.4978</v>
      </c>
      <c r="HS455">
        <v>2.3010299999999999</v>
      </c>
      <c r="HT455">
        <v>1.5478499999999999</v>
      </c>
      <c r="HU455">
        <v>2.4291999999999998</v>
      </c>
      <c r="HV455">
        <v>38.159300000000002</v>
      </c>
      <c r="HW455">
        <v>14.315899999999999</v>
      </c>
      <c r="HX455">
        <v>18</v>
      </c>
      <c r="HY455">
        <v>478.28</v>
      </c>
      <c r="HZ455">
        <v>495.43</v>
      </c>
      <c r="IA455">
        <v>27.688300000000002</v>
      </c>
      <c r="IB455">
        <v>31.933900000000001</v>
      </c>
      <c r="IC455">
        <v>30.0002</v>
      </c>
      <c r="ID455">
        <v>31.712499999999999</v>
      </c>
      <c r="IE455">
        <v>31.807300000000001</v>
      </c>
      <c r="IF455">
        <v>12.406700000000001</v>
      </c>
      <c r="IG455">
        <v>29.805299999999999</v>
      </c>
      <c r="IH455">
        <v>0</v>
      </c>
      <c r="II455">
        <v>27.670400000000001</v>
      </c>
      <c r="IJ455">
        <v>220.78100000000001</v>
      </c>
      <c r="IK455">
        <v>25.3095</v>
      </c>
      <c r="IL455">
        <v>100.48099999999999</v>
      </c>
      <c r="IM455">
        <v>100.184</v>
      </c>
      <c r="IN455" t="s">
        <v>2771</v>
      </c>
    </row>
    <row r="456" spans="1:248" x14ac:dyDescent="0.2">
      <c r="A456">
        <v>440</v>
      </c>
      <c r="B456">
        <v>1660405575</v>
      </c>
      <c r="C456">
        <v>5850.9000000953674</v>
      </c>
      <c r="D456" t="s">
        <v>1264</v>
      </c>
      <c r="E456" t="s">
        <v>1265</v>
      </c>
      <c r="F456">
        <v>1</v>
      </c>
      <c r="G456" t="s">
        <v>376</v>
      </c>
      <c r="H456" t="s">
        <v>377</v>
      </c>
      <c r="I456" t="s">
        <v>378</v>
      </c>
      <c r="J456" t="s">
        <v>379</v>
      </c>
      <c r="K456" t="s">
        <v>380</v>
      </c>
      <c r="L456" t="s">
        <v>1194</v>
      </c>
      <c r="M456" t="s">
        <v>381</v>
      </c>
      <c r="N456">
        <v>1660405567</v>
      </c>
      <c r="O456">
        <f t="shared" si="204"/>
        <v>1.5525048685148307E-3</v>
      </c>
      <c r="P456">
        <f t="shared" si="205"/>
        <v>1.5525048685148306</v>
      </c>
      <c r="Q456">
        <f t="shared" si="206"/>
        <v>1.4525719046743826</v>
      </c>
      <c r="R456">
        <f t="shared" si="207"/>
        <v>114.36425</v>
      </c>
      <c r="S456">
        <f t="shared" si="208"/>
        <v>80.172063721102376</v>
      </c>
      <c r="T456">
        <f t="shared" si="209"/>
        <v>7.9956971634657243</v>
      </c>
      <c r="U456">
        <f t="shared" si="210"/>
        <v>11.405742435518679</v>
      </c>
      <c r="V456">
        <f t="shared" si="211"/>
        <v>7.5965060713347285E-2</v>
      </c>
      <c r="W456">
        <f t="shared" si="212"/>
        <v>2.9236162318486838</v>
      </c>
      <c r="X456">
        <f t="shared" si="213"/>
        <v>7.4885314739287751E-2</v>
      </c>
      <c r="Y456">
        <f t="shared" si="214"/>
        <v>4.6899054031579519E-2</v>
      </c>
      <c r="Z456">
        <f t="shared" si="215"/>
        <v>321.51370574999999</v>
      </c>
      <c r="AA456">
        <f t="shared" si="216"/>
        <v>32.512469192666543</v>
      </c>
      <c r="AB456">
        <f t="shared" si="217"/>
        <v>31.720675</v>
      </c>
      <c r="AC456">
        <f t="shared" si="218"/>
        <v>4.7001069061459493</v>
      </c>
      <c r="AD456">
        <f t="shared" si="219"/>
        <v>59.98099730721156</v>
      </c>
      <c r="AE456">
        <f t="shared" si="220"/>
        <v>2.7092973497209605</v>
      </c>
      <c r="AF456">
        <f t="shared" si="221"/>
        <v>4.5169261455331284</v>
      </c>
      <c r="AG456">
        <f t="shared" si="222"/>
        <v>1.9908095564249888</v>
      </c>
      <c r="AH456">
        <f t="shared" si="223"/>
        <v>-68.465464701504033</v>
      </c>
      <c r="AI456">
        <f t="shared" si="224"/>
        <v>-110.1936979430041</v>
      </c>
      <c r="AJ456">
        <f t="shared" si="225"/>
        <v>-8.4949041356899677</v>
      </c>
      <c r="AK456">
        <f t="shared" si="226"/>
        <v>134.35963896980189</v>
      </c>
      <c r="AL456">
        <f t="shared" si="227"/>
        <v>29.535617354943241</v>
      </c>
      <c r="AM456">
        <f t="shared" si="228"/>
        <v>1.5493556104679329</v>
      </c>
      <c r="AN456">
        <f t="shared" si="229"/>
        <v>1.4525719046743826</v>
      </c>
      <c r="AO456">
        <v>180.84234850787979</v>
      </c>
      <c r="AP456">
        <v>153.5226909090909</v>
      </c>
      <c r="AQ456">
        <v>4.9469048532818984</v>
      </c>
      <c r="AR456">
        <v>65.518535012621754</v>
      </c>
      <c r="AS456">
        <f t="shared" si="230"/>
        <v>1.5525048685148306</v>
      </c>
      <c r="AT456">
        <v>25.33927091407341</v>
      </c>
      <c r="AU456">
        <v>27.151404848484859</v>
      </c>
      <c r="AV456">
        <v>-3.0658497296891522E-5</v>
      </c>
      <c r="AW456">
        <v>82.942590886382504</v>
      </c>
      <c r="AX456">
        <v>13</v>
      </c>
      <c r="AY456">
        <v>3</v>
      </c>
      <c r="AZ456">
        <f t="shared" si="231"/>
        <v>1</v>
      </c>
      <c r="BA456">
        <f t="shared" si="232"/>
        <v>0</v>
      </c>
      <c r="BB456">
        <f t="shared" si="233"/>
        <v>52000.788522895913</v>
      </c>
      <c r="BC456">
        <f t="shared" si="234"/>
        <v>1999.985625</v>
      </c>
      <c r="BD456">
        <f t="shared" si="235"/>
        <v>1681.187925</v>
      </c>
      <c r="BE456">
        <f t="shared" si="236"/>
        <v>0.84060000431253101</v>
      </c>
      <c r="BF456">
        <f t="shared" si="237"/>
        <v>0.16075800832318482</v>
      </c>
      <c r="BG456">
        <v>6</v>
      </c>
      <c r="BH456">
        <v>0.5</v>
      </c>
      <c r="BI456" t="s">
        <v>382</v>
      </c>
      <c r="BJ456">
        <v>2</v>
      </c>
      <c r="BK456" t="b">
        <v>1</v>
      </c>
      <c r="BL456">
        <v>1660405567</v>
      </c>
      <c r="BM456">
        <v>114.36425</v>
      </c>
      <c r="BN456">
        <v>150.01</v>
      </c>
      <c r="BO456">
        <v>27.165856250000001</v>
      </c>
      <c r="BP456">
        <v>25.357624999999999</v>
      </c>
      <c r="BQ456">
        <v>113.64679375</v>
      </c>
      <c r="BR456">
        <v>27.156581249999999</v>
      </c>
      <c r="BS456">
        <v>500.13493749999998</v>
      </c>
      <c r="BT456">
        <v>99.63177499999999</v>
      </c>
      <c r="BU456">
        <v>9.993692500000001E-2</v>
      </c>
      <c r="BV456">
        <v>31.02155625</v>
      </c>
      <c r="BW456">
        <v>31.720675</v>
      </c>
      <c r="BX456">
        <v>999.9</v>
      </c>
      <c r="BY456">
        <v>0</v>
      </c>
      <c r="BZ456">
        <v>0</v>
      </c>
      <c r="CA456">
        <v>10003.04875</v>
      </c>
      <c r="CB456">
        <v>0</v>
      </c>
      <c r="CC456">
        <v>22.096543749999999</v>
      </c>
      <c r="CD456">
        <v>-35.645625000000003</v>
      </c>
      <c r="CE456">
        <v>117.55785625</v>
      </c>
      <c r="CF456">
        <v>153.912375</v>
      </c>
      <c r="CG456">
        <v>1.8082324999999999</v>
      </c>
      <c r="CH456">
        <v>150.01</v>
      </c>
      <c r="CI456">
        <v>25.357624999999999</v>
      </c>
      <c r="CJ456">
        <v>2.7065818749999999</v>
      </c>
      <c r="CK456">
        <v>2.5264256249999999</v>
      </c>
      <c r="CL456">
        <v>22.325125</v>
      </c>
      <c r="CM456">
        <v>21.19773125</v>
      </c>
      <c r="CN456">
        <v>1999.985625</v>
      </c>
      <c r="CO456">
        <v>0.98000087499999999</v>
      </c>
      <c r="CP456">
        <v>1.9999425000000001E-2</v>
      </c>
      <c r="CQ456">
        <v>0</v>
      </c>
      <c r="CR456">
        <v>2.4278749999999998</v>
      </c>
      <c r="CS456">
        <v>0</v>
      </c>
      <c r="CT456">
        <v>26297.543750000001</v>
      </c>
      <c r="CU456">
        <v>17412.181250000001</v>
      </c>
      <c r="CV456">
        <v>42.061999999999998</v>
      </c>
      <c r="CW456">
        <v>43.136625000000002</v>
      </c>
      <c r="CX456">
        <v>42.061999999999998</v>
      </c>
      <c r="CY456">
        <v>41.527124999999998</v>
      </c>
      <c r="CZ456">
        <v>42.061999999999998</v>
      </c>
      <c r="DA456">
        <v>1959.985625</v>
      </c>
      <c r="DB456">
        <v>40</v>
      </c>
      <c r="DC456">
        <v>0</v>
      </c>
      <c r="DD456">
        <v>1660405573.2</v>
      </c>
      <c r="DE456">
        <v>0</v>
      </c>
      <c r="DF456">
        <v>1660405346</v>
      </c>
      <c r="DG456" t="s">
        <v>1195</v>
      </c>
      <c r="DH456">
        <v>1660405346</v>
      </c>
      <c r="DI456">
        <v>1660405343.5</v>
      </c>
      <c r="DJ456">
        <v>14</v>
      </c>
      <c r="DK456">
        <v>0.109</v>
      </c>
      <c r="DL456">
        <v>-3.0000000000000001E-3</v>
      </c>
      <c r="DM456">
        <v>1.3660000000000001</v>
      </c>
      <c r="DN456">
        <v>1.4E-2</v>
      </c>
      <c r="DO456">
        <v>400</v>
      </c>
      <c r="DP456">
        <v>25</v>
      </c>
      <c r="DQ456">
        <v>0.44</v>
      </c>
      <c r="DR456">
        <v>0.08</v>
      </c>
      <c r="DS456">
        <v>0.92859082633688339</v>
      </c>
      <c r="DT456">
        <v>3.6030273458033921</v>
      </c>
      <c r="DU456">
        <v>0.26198837987743401</v>
      </c>
      <c r="DV456">
        <v>0</v>
      </c>
      <c r="DW456">
        <v>29.125319904085721</v>
      </c>
      <c r="DX456">
        <v>26.123931171367591</v>
      </c>
      <c r="DY456">
        <v>1.999454321851311</v>
      </c>
      <c r="DZ456">
        <v>0</v>
      </c>
      <c r="EA456">
        <v>-35.585383333333333</v>
      </c>
      <c r="EB456">
        <v>-29.115088765294711</v>
      </c>
      <c r="EC456">
        <v>2.1502610706738738</v>
      </c>
      <c r="ED456">
        <v>0</v>
      </c>
      <c r="EE456">
        <v>86.95095564698687</v>
      </c>
      <c r="EF456">
        <v>187.7368670702073</v>
      </c>
      <c r="EG456">
        <v>14.04015677067391</v>
      </c>
      <c r="EH456">
        <v>0</v>
      </c>
      <c r="EI456">
        <v>1.8015187500000001</v>
      </c>
      <c r="EJ456">
        <v>0.17668086303939359</v>
      </c>
      <c r="EK456">
        <v>2.0261327348855999E-2</v>
      </c>
      <c r="EL456">
        <v>0</v>
      </c>
      <c r="EM456">
        <v>1.9906510939376469</v>
      </c>
      <c r="EN456">
        <v>-1.1185816637990341E-2</v>
      </c>
      <c r="EO456">
        <v>1.488612744436998E-3</v>
      </c>
      <c r="EP456">
        <v>1</v>
      </c>
      <c r="EQ456">
        <v>1</v>
      </c>
      <c r="ER456">
        <v>6</v>
      </c>
      <c r="ES456" t="s">
        <v>458</v>
      </c>
      <c r="ET456">
        <v>2.9426000000000001</v>
      </c>
      <c r="EU456">
        <v>2.8010000000000002</v>
      </c>
      <c r="EV456">
        <v>3.8711099999999998E-2</v>
      </c>
      <c r="EW456">
        <v>4.7576100000000003E-2</v>
      </c>
      <c r="EX456">
        <v>0.11781</v>
      </c>
      <c r="EY456">
        <v>0.112292</v>
      </c>
      <c r="EZ456">
        <v>19700.3</v>
      </c>
      <c r="FA456">
        <v>20464.900000000001</v>
      </c>
      <c r="FB456">
        <v>23832.799999999999</v>
      </c>
      <c r="FC456">
        <v>25006.1</v>
      </c>
      <c r="FD456">
        <v>33650.5</v>
      </c>
      <c r="FE456">
        <v>35442.6</v>
      </c>
      <c r="FF456">
        <v>43453</v>
      </c>
      <c r="FG456">
        <v>46225.8</v>
      </c>
      <c r="FH456">
        <v>1.92625</v>
      </c>
      <c r="FI456">
        <v>1.8561000000000001</v>
      </c>
      <c r="FJ456">
        <v>0.122525</v>
      </c>
      <c r="FK456">
        <v>0</v>
      </c>
      <c r="FL456">
        <v>29.729099999999999</v>
      </c>
      <c r="FM456">
        <v>999.9</v>
      </c>
      <c r="FN456">
        <v>61.3</v>
      </c>
      <c r="FO456">
        <v>35.1</v>
      </c>
      <c r="FP456">
        <v>34.945399999999999</v>
      </c>
      <c r="FQ456">
        <v>63.866700000000002</v>
      </c>
      <c r="FR456">
        <v>25.921500000000002</v>
      </c>
      <c r="FS456">
        <v>1</v>
      </c>
      <c r="FT456">
        <v>0.384461</v>
      </c>
      <c r="FU456">
        <v>1.5580400000000001</v>
      </c>
      <c r="FV456">
        <v>20.315300000000001</v>
      </c>
      <c r="FW456">
        <v>5.2107000000000001</v>
      </c>
      <c r="FX456">
        <v>11.907400000000001</v>
      </c>
      <c r="FY456">
        <v>5.0025000000000004</v>
      </c>
      <c r="FZ456">
        <v>3.2902800000000001</v>
      </c>
      <c r="GA456">
        <v>9999</v>
      </c>
      <c r="GB456">
        <v>9999</v>
      </c>
      <c r="GC456">
        <v>9999</v>
      </c>
      <c r="GD456">
        <v>999.9</v>
      </c>
      <c r="GE456">
        <v>1.8595900000000001</v>
      </c>
      <c r="GF456">
        <v>1.85456</v>
      </c>
      <c r="GG456">
        <v>1.8577600000000001</v>
      </c>
      <c r="GH456">
        <v>1.85622</v>
      </c>
      <c r="GI456">
        <v>1.85501</v>
      </c>
      <c r="GJ456">
        <v>1.8546800000000001</v>
      </c>
      <c r="GK456">
        <v>1.8533299999999999</v>
      </c>
      <c r="GL456">
        <v>1.85642</v>
      </c>
      <c r="GM456">
        <v>0</v>
      </c>
      <c r="GN456">
        <v>0</v>
      </c>
      <c r="GO456">
        <v>0</v>
      </c>
      <c r="GP456">
        <v>0</v>
      </c>
      <c r="GQ456" t="s">
        <v>385</v>
      </c>
      <c r="GR456" t="s">
        <v>386</v>
      </c>
      <c r="GS456" t="s">
        <v>387</v>
      </c>
      <c r="GT456" t="s">
        <v>387</v>
      </c>
      <c r="GU456" t="s">
        <v>387</v>
      </c>
      <c r="GV456" t="s">
        <v>387</v>
      </c>
      <c r="GW456">
        <v>0</v>
      </c>
      <c r="GX456">
        <v>100</v>
      </c>
      <c r="GY456">
        <v>100</v>
      </c>
      <c r="GZ456">
        <v>0.81200000000000006</v>
      </c>
      <c r="HA456">
        <v>9.2999999999999992E-3</v>
      </c>
      <c r="HB456">
        <v>0.41309066869031658</v>
      </c>
      <c r="HC456">
        <v>2.8098669343081611E-3</v>
      </c>
      <c r="HD456">
        <v>-1.127031966113555E-6</v>
      </c>
      <c r="HE456">
        <v>1.768598670541231E-10</v>
      </c>
      <c r="HF456">
        <v>-7.0735416739826806E-2</v>
      </c>
      <c r="HG456">
        <v>1.081145868756639E-2</v>
      </c>
      <c r="HH456">
        <v>-3.689364805754238E-4</v>
      </c>
      <c r="HI456">
        <v>2.919854880483278E-6</v>
      </c>
      <c r="HJ456">
        <v>2</v>
      </c>
      <c r="HK456">
        <v>2136</v>
      </c>
      <c r="HL456">
        <v>3</v>
      </c>
      <c r="HM456">
        <v>30</v>
      </c>
      <c r="HN456">
        <v>3.8</v>
      </c>
      <c r="HO456">
        <v>3.9</v>
      </c>
      <c r="HP456">
        <v>0.62255899999999997</v>
      </c>
      <c r="HQ456">
        <v>2.3571800000000001</v>
      </c>
      <c r="HR456">
        <v>1.4978</v>
      </c>
      <c r="HS456">
        <v>2.2997999999999998</v>
      </c>
      <c r="HT456">
        <v>1.5478499999999999</v>
      </c>
      <c r="HU456">
        <v>2.2985799999999998</v>
      </c>
      <c r="HV456">
        <v>38.159300000000002</v>
      </c>
      <c r="HW456">
        <v>14.3247</v>
      </c>
      <c r="HX456">
        <v>18</v>
      </c>
      <c r="HY456">
        <v>478.226</v>
      </c>
      <c r="HZ456">
        <v>495.435</v>
      </c>
      <c r="IA456">
        <v>27.6846</v>
      </c>
      <c r="IB456">
        <v>31.9345</v>
      </c>
      <c r="IC456">
        <v>30.000299999999999</v>
      </c>
      <c r="ID456">
        <v>31.713100000000001</v>
      </c>
      <c r="IE456">
        <v>31.808</v>
      </c>
      <c r="IF456">
        <v>12.675000000000001</v>
      </c>
      <c r="IG456">
        <v>29.805299999999999</v>
      </c>
      <c r="IH456">
        <v>0</v>
      </c>
      <c r="II456">
        <v>27.670400000000001</v>
      </c>
      <c r="IJ456">
        <v>230.803</v>
      </c>
      <c r="IK456">
        <v>25.3095</v>
      </c>
      <c r="IL456">
        <v>100.48099999999999</v>
      </c>
      <c r="IM456">
        <v>100.18300000000001</v>
      </c>
      <c r="IN456" t="s">
        <v>2771</v>
      </c>
    </row>
    <row r="457" spans="1:248" x14ac:dyDescent="0.2">
      <c r="A457">
        <v>441</v>
      </c>
      <c r="B457">
        <v>1660405576</v>
      </c>
      <c r="C457">
        <v>5851.9000000953674</v>
      </c>
      <c r="D457" t="s">
        <v>1266</v>
      </c>
      <c r="E457" t="s">
        <v>1267</v>
      </c>
      <c r="F457">
        <v>1</v>
      </c>
      <c r="G457" t="s">
        <v>376</v>
      </c>
      <c r="H457" t="s">
        <v>377</v>
      </c>
      <c r="I457" t="s">
        <v>378</v>
      </c>
      <c r="J457" t="s">
        <v>379</v>
      </c>
      <c r="K457" t="s">
        <v>380</v>
      </c>
      <c r="L457" t="s">
        <v>1194</v>
      </c>
      <c r="M457" t="s">
        <v>381</v>
      </c>
      <c r="N457">
        <v>1660405568.5</v>
      </c>
      <c r="O457">
        <f t="shared" si="204"/>
        <v>1.549578348858278E-3</v>
      </c>
      <c r="P457">
        <f t="shared" si="205"/>
        <v>1.5495783488582779</v>
      </c>
      <c r="Q457">
        <f t="shared" si="206"/>
        <v>1.5591114753126887</v>
      </c>
      <c r="R457">
        <f t="shared" si="207"/>
        <v>121.1479733333333</v>
      </c>
      <c r="S457">
        <f t="shared" si="208"/>
        <v>84.435148757305811</v>
      </c>
      <c r="T457">
        <f t="shared" si="209"/>
        <v>8.4208168693099772</v>
      </c>
      <c r="U457">
        <f t="shared" si="210"/>
        <v>12.082230120306123</v>
      </c>
      <c r="V457">
        <f t="shared" si="211"/>
        <v>7.5813097484425732E-2</v>
      </c>
      <c r="W457">
        <f t="shared" si="212"/>
        <v>2.9237232406618832</v>
      </c>
      <c r="X457">
        <f t="shared" si="213"/>
        <v>7.4737672898943897E-2</v>
      </c>
      <c r="Y457">
        <f t="shared" si="214"/>
        <v>4.6806397290278939E-2</v>
      </c>
      <c r="Z457">
        <f t="shared" si="215"/>
        <v>321.51568079999998</v>
      </c>
      <c r="AA457">
        <f t="shared" si="216"/>
        <v>32.513940151536325</v>
      </c>
      <c r="AB457">
        <f t="shared" si="217"/>
        <v>31.720600000000001</v>
      </c>
      <c r="AC457">
        <f t="shared" si="218"/>
        <v>4.7000869131315532</v>
      </c>
      <c r="AD457">
        <f t="shared" si="219"/>
        <v>59.974365344243438</v>
      </c>
      <c r="AE457">
        <f t="shared" si="220"/>
        <v>2.7091136823376898</v>
      </c>
      <c r="AF457">
        <f t="shared" si="221"/>
        <v>4.5171193839031103</v>
      </c>
      <c r="AG457">
        <f t="shared" si="222"/>
        <v>1.9909732307938635</v>
      </c>
      <c r="AH457">
        <f t="shared" si="223"/>
        <v>-68.336405184650062</v>
      </c>
      <c r="AI457">
        <f t="shared" si="224"/>
        <v>-110.0676259157826</v>
      </c>
      <c r="AJ457">
        <f t="shared" si="225"/>
        <v>-8.4849028176473542</v>
      </c>
      <c r="AK457">
        <f t="shared" si="226"/>
        <v>134.62674688191996</v>
      </c>
      <c r="AL457">
        <f t="shared" si="227"/>
        <v>30.157921115775697</v>
      </c>
      <c r="AM457">
        <f t="shared" si="228"/>
        <v>1.5527845816937751</v>
      </c>
      <c r="AN457">
        <f t="shared" si="229"/>
        <v>1.5591114753126887</v>
      </c>
      <c r="AO457">
        <v>186.04832370129861</v>
      </c>
      <c r="AP457">
        <v>158.5014484848484</v>
      </c>
      <c r="AQ457">
        <v>4.9655902282044924</v>
      </c>
      <c r="AR457">
        <v>65.518535012621754</v>
      </c>
      <c r="AS457">
        <f t="shared" si="230"/>
        <v>1.5495783488582779</v>
      </c>
      <c r="AT457">
        <v>25.339836798188639</v>
      </c>
      <c r="AU457">
        <v>27.14852484848485</v>
      </c>
      <c r="AV457">
        <v>-2.6670392180706019E-5</v>
      </c>
      <c r="AW457">
        <v>82.942590886382504</v>
      </c>
      <c r="AX457">
        <v>13</v>
      </c>
      <c r="AY457">
        <v>3</v>
      </c>
      <c r="AZ457">
        <f t="shared" si="231"/>
        <v>1</v>
      </c>
      <c r="BA457">
        <f t="shared" si="232"/>
        <v>0</v>
      </c>
      <c r="BB457">
        <f t="shared" si="233"/>
        <v>52003.694250268585</v>
      </c>
      <c r="BC457">
        <f t="shared" si="234"/>
        <v>1999.998</v>
      </c>
      <c r="BD457">
        <f t="shared" si="235"/>
        <v>1681.19832</v>
      </c>
      <c r="BE457">
        <f t="shared" si="236"/>
        <v>0.84060000060000062</v>
      </c>
      <c r="BF457">
        <f t="shared" si="237"/>
        <v>0.16075800115800115</v>
      </c>
      <c r="BG457">
        <v>6</v>
      </c>
      <c r="BH457">
        <v>0.5</v>
      </c>
      <c r="BI457" t="s">
        <v>382</v>
      </c>
      <c r="BJ457">
        <v>2</v>
      </c>
      <c r="BK457" t="b">
        <v>1</v>
      </c>
      <c r="BL457">
        <v>1660405568.5</v>
      </c>
      <c r="BM457">
        <v>121.1479733333333</v>
      </c>
      <c r="BN457">
        <v>157.5532</v>
      </c>
      <c r="BO457">
        <v>27.164159999999999</v>
      </c>
      <c r="BP457">
        <v>25.351933333333331</v>
      </c>
      <c r="BQ457">
        <v>120.41322</v>
      </c>
      <c r="BR457">
        <v>27.154879999999999</v>
      </c>
      <c r="BS457">
        <v>500.13760000000008</v>
      </c>
      <c r="BT457">
        <v>99.631240000000005</v>
      </c>
      <c r="BU457">
        <v>9.9938226666666657E-2</v>
      </c>
      <c r="BV457">
        <v>31.022306666666669</v>
      </c>
      <c r="BW457">
        <v>31.720600000000001</v>
      </c>
      <c r="BX457">
        <v>999.89999999999986</v>
      </c>
      <c r="BY457">
        <v>0</v>
      </c>
      <c r="BZ457">
        <v>0</v>
      </c>
      <c r="CA457">
        <v>10003.71333333333</v>
      </c>
      <c r="CB457">
        <v>0</v>
      </c>
      <c r="CC457">
        <v>22.10573333333333</v>
      </c>
      <c r="CD457">
        <v>-36.405053333333328</v>
      </c>
      <c r="CE457">
        <v>124.53083333333331</v>
      </c>
      <c r="CF457">
        <v>161.65093333333331</v>
      </c>
      <c r="CG457">
        <v>1.8122253333333329</v>
      </c>
      <c r="CH457">
        <v>157.5532</v>
      </c>
      <c r="CI457">
        <v>25.351933333333331</v>
      </c>
      <c r="CJ457">
        <v>2.706398666666666</v>
      </c>
      <c r="CK457">
        <v>2.525846</v>
      </c>
      <c r="CL457">
        <v>22.32401333333333</v>
      </c>
      <c r="CM457">
        <v>21.193993333333331</v>
      </c>
      <c r="CN457">
        <v>1999.998</v>
      </c>
      <c r="CO457">
        <v>0.98000080000000023</v>
      </c>
      <c r="CP457">
        <v>1.99995E-2</v>
      </c>
      <c r="CQ457">
        <v>0</v>
      </c>
      <c r="CR457">
        <v>2.551733333333333</v>
      </c>
      <c r="CS457">
        <v>0</v>
      </c>
      <c r="CT457">
        <v>26292.720000000001</v>
      </c>
      <c r="CU457">
        <v>17412.28666666667</v>
      </c>
      <c r="CV457">
        <v>42.061999999999998</v>
      </c>
      <c r="CW457">
        <v>43.133266666666671</v>
      </c>
      <c r="CX457">
        <v>42.061999999999998</v>
      </c>
      <c r="CY457">
        <v>41.53306666666667</v>
      </c>
      <c r="CZ457">
        <v>42.061999999999998</v>
      </c>
      <c r="DA457">
        <v>1959.998</v>
      </c>
      <c r="DB457">
        <v>40</v>
      </c>
      <c r="DC457">
        <v>0</v>
      </c>
      <c r="DD457">
        <v>1660405573.8</v>
      </c>
      <c r="DE457">
        <v>0</v>
      </c>
      <c r="DF457">
        <v>1660405346</v>
      </c>
      <c r="DG457" t="s">
        <v>1195</v>
      </c>
      <c r="DH457">
        <v>1660405346</v>
      </c>
      <c r="DI457">
        <v>1660405343.5</v>
      </c>
      <c r="DJ457">
        <v>14</v>
      </c>
      <c r="DK457">
        <v>0.109</v>
      </c>
      <c r="DL457">
        <v>-3.0000000000000001E-3</v>
      </c>
      <c r="DM457">
        <v>1.3660000000000001</v>
      </c>
      <c r="DN457">
        <v>1.4E-2</v>
      </c>
      <c r="DO457">
        <v>400</v>
      </c>
      <c r="DP457">
        <v>25</v>
      </c>
      <c r="DQ457">
        <v>0.44</v>
      </c>
      <c r="DR457">
        <v>0.08</v>
      </c>
      <c r="DS457">
        <v>0.98903367233951156</v>
      </c>
      <c r="DT457">
        <v>3.6308897232977748</v>
      </c>
      <c r="DU457">
        <v>0.26400982491428809</v>
      </c>
      <c r="DV457">
        <v>0</v>
      </c>
      <c r="DW457">
        <v>29.56327928440928</v>
      </c>
      <c r="DX457">
        <v>23.331228298942442</v>
      </c>
      <c r="DY457">
        <v>1.7837445985371441</v>
      </c>
      <c r="DZ457">
        <v>0</v>
      </c>
      <c r="EA457">
        <v>-36.074266666666659</v>
      </c>
      <c r="EB457">
        <v>-26.045259176863201</v>
      </c>
      <c r="EC457">
        <v>1.9198440286185281</v>
      </c>
      <c r="ED457">
        <v>0</v>
      </c>
      <c r="EE457">
        <v>90.083106637342638</v>
      </c>
      <c r="EF457">
        <v>189.88755696608541</v>
      </c>
      <c r="EG457">
        <v>14.199445232791669</v>
      </c>
      <c r="EH457">
        <v>0</v>
      </c>
      <c r="EI457">
        <v>1.80299875</v>
      </c>
      <c r="EJ457">
        <v>0.1649967354596637</v>
      </c>
      <c r="EK457">
        <v>1.9782308913205759E-2</v>
      </c>
      <c r="EL457">
        <v>0</v>
      </c>
      <c r="EM457">
        <v>1.9907917426429711</v>
      </c>
      <c r="EN457">
        <v>-1.0324141088318931E-2</v>
      </c>
      <c r="EO457">
        <v>1.514829963156238E-3</v>
      </c>
      <c r="EP457">
        <v>1</v>
      </c>
      <c r="EQ457">
        <v>1</v>
      </c>
      <c r="ER457">
        <v>6</v>
      </c>
      <c r="ES457" t="s">
        <v>458</v>
      </c>
      <c r="ET457">
        <v>2.94258</v>
      </c>
      <c r="EU457">
        <v>2.8010600000000001</v>
      </c>
      <c r="EV457">
        <v>3.9847800000000003E-2</v>
      </c>
      <c r="EW457">
        <v>4.86848E-2</v>
      </c>
      <c r="EX457">
        <v>0.117807</v>
      </c>
      <c r="EY457">
        <v>0.1123</v>
      </c>
      <c r="EZ457">
        <v>19677.2</v>
      </c>
      <c r="FA457">
        <v>20441</v>
      </c>
      <c r="FB457">
        <v>23832.9</v>
      </c>
      <c r="FC457">
        <v>25006</v>
      </c>
      <c r="FD457">
        <v>33650.9</v>
      </c>
      <c r="FE457">
        <v>35442.300000000003</v>
      </c>
      <c r="FF457">
        <v>43453.2</v>
      </c>
      <c r="FG457">
        <v>46225.8</v>
      </c>
      <c r="FH457">
        <v>1.9261999999999999</v>
      </c>
      <c r="FI457">
        <v>1.8561300000000001</v>
      </c>
      <c r="FJ457">
        <v>0.12292699999999999</v>
      </c>
      <c r="FK457">
        <v>0</v>
      </c>
      <c r="FL457">
        <v>29.729800000000001</v>
      </c>
      <c r="FM457">
        <v>999.9</v>
      </c>
      <c r="FN457">
        <v>61.3</v>
      </c>
      <c r="FO457">
        <v>35.1</v>
      </c>
      <c r="FP457">
        <v>34.945900000000002</v>
      </c>
      <c r="FQ457">
        <v>63.9467</v>
      </c>
      <c r="FR457">
        <v>26.350200000000001</v>
      </c>
      <c r="FS457">
        <v>1</v>
      </c>
      <c r="FT457">
        <v>0.38446599999999997</v>
      </c>
      <c r="FU457">
        <v>1.5694699999999999</v>
      </c>
      <c r="FV457">
        <v>20.315200000000001</v>
      </c>
      <c r="FW457">
        <v>5.2105499999999996</v>
      </c>
      <c r="FX457">
        <v>11.907500000000001</v>
      </c>
      <c r="FY457">
        <v>5.0025000000000004</v>
      </c>
      <c r="FZ457">
        <v>3.2902800000000001</v>
      </c>
      <c r="GA457">
        <v>9999</v>
      </c>
      <c r="GB457">
        <v>9999</v>
      </c>
      <c r="GC457">
        <v>9999</v>
      </c>
      <c r="GD457">
        <v>999.9</v>
      </c>
      <c r="GE457">
        <v>1.8595900000000001</v>
      </c>
      <c r="GF457">
        <v>1.85456</v>
      </c>
      <c r="GG457">
        <v>1.8577600000000001</v>
      </c>
      <c r="GH457">
        <v>1.85622</v>
      </c>
      <c r="GI457">
        <v>1.85501</v>
      </c>
      <c r="GJ457">
        <v>1.8546800000000001</v>
      </c>
      <c r="GK457">
        <v>1.8533299999999999</v>
      </c>
      <c r="GL457">
        <v>1.8564099999999999</v>
      </c>
      <c r="GM457">
        <v>0</v>
      </c>
      <c r="GN457">
        <v>0</v>
      </c>
      <c r="GO457">
        <v>0</v>
      </c>
      <c r="GP457">
        <v>0</v>
      </c>
      <c r="GQ457" t="s">
        <v>385</v>
      </c>
      <c r="GR457" t="s">
        <v>386</v>
      </c>
      <c r="GS457" t="s">
        <v>387</v>
      </c>
      <c r="GT457" t="s">
        <v>387</v>
      </c>
      <c r="GU457" t="s">
        <v>387</v>
      </c>
      <c r="GV457" t="s">
        <v>387</v>
      </c>
      <c r="GW457">
        <v>0</v>
      </c>
      <c r="GX457">
        <v>100</v>
      </c>
      <c r="GY457">
        <v>100</v>
      </c>
      <c r="GZ457">
        <v>0.82399999999999995</v>
      </c>
      <c r="HA457">
        <v>9.2999999999999992E-3</v>
      </c>
      <c r="HB457">
        <v>0.41309066869031658</v>
      </c>
      <c r="HC457">
        <v>2.8098669343081611E-3</v>
      </c>
      <c r="HD457">
        <v>-1.127031966113555E-6</v>
      </c>
      <c r="HE457">
        <v>1.768598670541231E-10</v>
      </c>
      <c r="HF457">
        <v>-7.0735416739826806E-2</v>
      </c>
      <c r="HG457">
        <v>1.081145868756639E-2</v>
      </c>
      <c r="HH457">
        <v>-3.689364805754238E-4</v>
      </c>
      <c r="HI457">
        <v>2.919854880483278E-6</v>
      </c>
      <c r="HJ457">
        <v>2</v>
      </c>
      <c r="HK457">
        <v>2136</v>
      </c>
      <c r="HL457">
        <v>3</v>
      </c>
      <c r="HM457">
        <v>30</v>
      </c>
      <c r="HN457">
        <v>3.8</v>
      </c>
      <c r="HO457">
        <v>3.9</v>
      </c>
      <c r="HP457">
        <v>0.63720699999999997</v>
      </c>
      <c r="HQ457">
        <v>2.3596200000000001</v>
      </c>
      <c r="HR457">
        <v>1.4978</v>
      </c>
      <c r="HS457">
        <v>2.3010299999999999</v>
      </c>
      <c r="HT457">
        <v>1.5478499999999999</v>
      </c>
      <c r="HU457">
        <v>2.2546400000000002</v>
      </c>
      <c r="HV457">
        <v>38.159300000000002</v>
      </c>
      <c r="HW457">
        <v>14.298400000000001</v>
      </c>
      <c r="HX457">
        <v>18</v>
      </c>
      <c r="HY457">
        <v>478.202</v>
      </c>
      <c r="HZ457">
        <v>495.45400000000001</v>
      </c>
      <c r="IA457">
        <v>27.678799999999999</v>
      </c>
      <c r="IB457">
        <v>31.935300000000002</v>
      </c>
      <c r="IC457">
        <v>30.000299999999999</v>
      </c>
      <c r="ID457">
        <v>31.713899999999999</v>
      </c>
      <c r="IE457">
        <v>31.808199999999999</v>
      </c>
      <c r="IF457">
        <v>12.851599999999999</v>
      </c>
      <c r="IG457">
        <v>29.805299999999999</v>
      </c>
      <c r="IH457">
        <v>0</v>
      </c>
      <c r="II457">
        <v>27.670400000000001</v>
      </c>
      <c r="IJ457">
        <v>230.803</v>
      </c>
      <c r="IK457">
        <v>25.3095</v>
      </c>
      <c r="IL457">
        <v>100.482</v>
      </c>
      <c r="IM457">
        <v>100.18300000000001</v>
      </c>
      <c r="IN457" t="s">
        <v>2771</v>
      </c>
    </row>
    <row r="458" spans="1:248" x14ac:dyDescent="0.2">
      <c r="A458">
        <v>442</v>
      </c>
      <c r="B458">
        <v>1660405577</v>
      </c>
      <c r="C458">
        <v>5852.9000000953674</v>
      </c>
      <c r="D458" t="s">
        <v>1268</v>
      </c>
      <c r="E458" t="s">
        <v>1269</v>
      </c>
      <c r="F458">
        <v>1</v>
      </c>
      <c r="G458" t="s">
        <v>376</v>
      </c>
      <c r="H458" t="s">
        <v>377</v>
      </c>
      <c r="I458" t="s">
        <v>378</v>
      </c>
      <c r="J458" t="s">
        <v>379</v>
      </c>
      <c r="K458" t="s">
        <v>380</v>
      </c>
      <c r="L458" t="s">
        <v>1194</v>
      </c>
      <c r="M458" t="s">
        <v>381</v>
      </c>
      <c r="N458">
        <v>1660405569</v>
      </c>
      <c r="O458">
        <f t="shared" si="204"/>
        <v>1.5489714338317838E-3</v>
      </c>
      <c r="P458">
        <f t="shared" si="205"/>
        <v>1.5489714338317837</v>
      </c>
      <c r="Q458">
        <f t="shared" si="206"/>
        <v>1.6514762539707895</v>
      </c>
      <c r="R458">
        <f t="shared" si="207"/>
        <v>123.51672499999999</v>
      </c>
      <c r="S458">
        <f t="shared" si="208"/>
        <v>84.767317874583199</v>
      </c>
      <c r="T458">
        <f t="shared" si="209"/>
        <v>8.4539348220714565</v>
      </c>
      <c r="U458">
        <f t="shared" si="210"/>
        <v>12.318454432292704</v>
      </c>
      <c r="V458">
        <f t="shared" si="211"/>
        <v>7.577370030111899E-2</v>
      </c>
      <c r="W458">
        <f t="shared" si="212"/>
        <v>2.923748552273961</v>
      </c>
      <c r="X458">
        <f t="shared" si="213"/>
        <v>7.4699393758207736E-2</v>
      </c>
      <c r="Y458">
        <f t="shared" si="214"/>
        <v>4.6782374356628381E-2</v>
      </c>
      <c r="Z458">
        <f t="shared" si="215"/>
        <v>321.51649874999993</v>
      </c>
      <c r="AA458">
        <f t="shared" si="216"/>
        <v>32.514277552616981</v>
      </c>
      <c r="AB458">
        <f t="shared" si="217"/>
        <v>31.7211125</v>
      </c>
      <c r="AC458">
        <f t="shared" si="218"/>
        <v>4.7002235335390754</v>
      </c>
      <c r="AD458">
        <f t="shared" si="219"/>
        <v>59.971496234706557</v>
      </c>
      <c r="AE458">
        <f t="shared" si="220"/>
        <v>2.7090129734595263</v>
      </c>
      <c r="AF458">
        <f t="shared" si="221"/>
        <v>4.5171675604981374</v>
      </c>
      <c r="AG458">
        <f t="shared" si="222"/>
        <v>1.9912105600795491</v>
      </c>
      <c r="AH458">
        <f t="shared" si="223"/>
        <v>-68.30964023198166</v>
      </c>
      <c r="AI458">
        <f t="shared" si="224"/>
        <v>-110.11987265162968</v>
      </c>
      <c r="AJ458">
        <f t="shared" si="225"/>
        <v>-8.4888862051207479</v>
      </c>
      <c r="AK458">
        <f t="shared" si="226"/>
        <v>134.59809966126784</v>
      </c>
      <c r="AL458">
        <f t="shared" si="227"/>
        <v>30.282282708113428</v>
      </c>
      <c r="AM458">
        <f t="shared" si="228"/>
        <v>1.552433813291247</v>
      </c>
      <c r="AN458">
        <f t="shared" si="229"/>
        <v>1.6514762539707895</v>
      </c>
      <c r="AO458">
        <v>191.2226369451885</v>
      </c>
      <c r="AP458">
        <v>163.4928909090909</v>
      </c>
      <c r="AQ458">
        <v>4.9789674041253402</v>
      </c>
      <c r="AR458">
        <v>65.518535012621754</v>
      </c>
      <c r="AS458">
        <f t="shared" si="230"/>
        <v>1.5489714338317837</v>
      </c>
      <c r="AT458">
        <v>25.340023585778649</v>
      </c>
      <c r="AU458">
        <v>27.14804060606059</v>
      </c>
      <c r="AV458">
        <v>-3.0388235593364019E-5</v>
      </c>
      <c r="AW458">
        <v>82.942590886382504</v>
      </c>
      <c r="AX458">
        <v>13</v>
      </c>
      <c r="AY458">
        <v>3</v>
      </c>
      <c r="AZ458">
        <f t="shared" si="231"/>
        <v>1</v>
      </c>
      <c r="BA458">
        <f t="shared" si="232"/>
        <v>0</v>
      </c>
      <c r="BB458">
        <f t="shared" si="233"/>
        <v>52004.380312682908</v>
      </c>
      <c r="BC458">
        <f t="shared" si="234"/>
        <v>2000.003125</v>
      </c>
      <c r="BD458">
        <f t="shared" si="235"/>
        <v>1681.2026249999999</v>
      </c>
      <c r="BE458">
        <f t="shared" si="236"/>
        <v>0.84059999906250138</v>
      </c>
      <c r="BF458">
        <f t="shared" si="237"/>
        <v>0.1607579981906278</v>
      </c>
      <c r="BG458">
        <v>6</v>
      </c>
      <c r="BH458">
        <v>0.5</v>
      </c>
      <c r="BI458" t="s">
        <v>382</v>
      </c>
      <c r="BJ458">
        <v>2</v>
      </c>
      <c r="BK458" t="b">
        <v>1</v>
      </c>
      <c r="BL458">
        <v>1660405569</v>
      </c>
      <c r="BM458">
        <v>123.51672499999999</v>
      </c>
      <c r="BN458">
        <v>160.07575</v>
      </c>
      <c r="BO458">
        <v>27.163181250000001</v>
      </c>
      <c r="BP458">
        <v>25.35135</v>
      </c>
      <c r="BQ458">
        <v>122.77601875000001</v>
      </c>
      <c r="BR458">
        <v>27.153893750000002</v>
      </c>
      <c r="BS458">
        <v>500.13425000000001</v>
      </c>
      <c r="BT458">
        <v>99.631131249999996</v>
      </c>
      <c r="BU458">
        <v>9.99329625E-2</v>
      </c>
      <c r="BV458">
        <v>31.022493749999999</v>
      </c>
      <c r="BW458">
        <v>31.7211125</v>
      </c>
      <c r="BX458">
        <v>999.9</v>
      </c>
      <c r="BY458">
        <v>0</v>
      </c>
      <c r="BZ458">
        <v>0</v>
      </c>
      <c r="CA458">
        <v>10003.86875</v>
      </c>
      <c r="CB458">
        <v>0</v>
      </c>
      <c r="CC458">
        <v>22.19515625</v>
      </c>
      <c r="CD458">
        <v>-36.558881249999999</v>
      </c>
      <c r="CE458">
        <v>126.96553125</v>
      </c>
      <c r="CF458">
        <v>164.239</v>
      </c>
      <c r="CG458">
        <v>1.8118281249999999</v>
      </c>
      <c r="CH458">
        <v>160.07575</v>
      </c>
      <c r="CI458">
        <v>25.35135</v>
      </c>
      <c r="CJ458">
        <v>2.706298125</v>
      </c>
      <c r="CK458">
        <v>2.5257849999999999</v>
      </c>
      <c r="CL458">
        <v>22.323399999999999</v>
      </c>
      <c r="CM458">
        <v>21.1936</v>
      </c>
      <c r="CN458">
        <v>2000.003125</v>
      </c>
      <c r="CO458">
        <v>0.98000087499999999</v>
      </c>
      <c r="CP458">
        <v>1.9999425000000001E-2</v>
      </c>
      <c r="CQ458">
        <v>0</v>
      </c>
      <c r="CR458">
        <v>2.5659999999999998</v>
      </c>
      <c r="CS458">
        <v>0</v>
      </c>
      <c r="CT458">
        <v>26291.775000000001</v>
      </c>
      <c r="CU458">
        <v>17412.331249999999</v>
      </c>
      <c r="CV458">
        <v>42.061999999999998</v>
      </c>
      <c r="CW458">
        <v>43.132750000000001</v>
      </c>
      <c r="CX458">
        <v>42.061999999999998</v>
      </c>
      <c r="CY458">
        <v>41.534875</v>
      </c>
      <c r="CZ458">
        <v>42.061999999999998</v>
      </c>
      <c r="DA458">
        <v>1960.003125</v>
      </c>
      <c r="DB458">
        <v>40</v>
      </c>
      <c r="DC458">
        <v>0</v>
      </c>
      <c r="DD458">
        <v>1660405575</v>
      </c>
      <c r="DE458">
        <v>0</v>
      </c>
      <c r="DF458">
        <v>1660405346</v>
      </c>
      <c r="DG458" t="s">
        <v>1195</v>
      </c>
      <c r="DH458">
        <v>1660405346</v>
      </c>
      <c r="DI458">
        <v>1660405343.5</v>
      </c>
      <c r="DJ458">
        <v>14</v>
      </c>
      <c r="DK458">
        <v>0.109</v>
      </c>
      <c r="DL458">
        <v>-3.0000000000000001E-3</v>
      </c>
      <c r="DM458">
        <v>1.3660000000000001</v>
      </c>
      <c r="DN458">
        <v>1.4E-2</v>
      </c>
      <c r="DO458">
        <v>400</v>
      </c>
      <c r="DP458">
        <v>25</v>
      </c>
      <c r="DQ458">
        <v>0.44</v>
      </c>
      <c r="DR458">
        <v>0.08</v>
      </c>
      <c r="DS458">
        <v>1.07359116467175</v>
      </c>
      <c r="DT458">
        <v>3.7011205029966829</v>
      </c>
      <c r="DU458">
        <v>0.27853781525605631</v>
      </c>
      <c r="DV458">
        <v>0</v>
      </c>
      <c r="DW458">
        <v>30.24143716948079</v>
      </c>
      <c r="DX458">
        <v>19.03559382366511</v>
      </c>
      <c r="DY458">
        <v>1.402749770669474</v>
      </c>
      <c r="DZ458">
        <v>0</v>
      </c>
      <c r="EA458">
        <v>-36.58376451612903</v>
      </c>
      <c r="EB458">
        <v>-22.884208064516091</v>
      </c>
      <c r="EC458">
        <v>1.7428668593401091</v>
      </c>
      <c r="ED458">
        <v>0</v>
      </c>
      <c r="EE458">
        <v>95.367996529366295</v>
      </c>
      <c r="EF458">
        <v>194.25105090350741</v>
      </c>
      <c r="EG458">
        <v>14.04327291634797</v>
      </c>
      <c r="EH458">
        <v>0</v>
      </c>
      <c r="EI458">
        <v>1.804333658536585</v>
      </c>
      <c r="EJ458">
        <v>0.13812731707317269</v>
      </c>
      <c r="EK458">
        <v>1.8923514054638099E-2</v>
      </c>
      <c r="EL458">
        <v>1</v>
      </c>
      <c r="EM458">
        <v>1.991024022232099</v>
      </c>
      <c r="EN458">
        <v>-4.3484726841477956E-3</v>
      </c>
      <c r="EO458">
        <v>1.761218785550221E-3</v>
      </c>
      <c r="EP458">
        <v>1</v>
      </c>
      <c r="EQ458">
        <v>2</v>
      </c>
      <c r="ER458">
        <v>6</v>
      </c>
      <c r="ES458" t="s">
        <v>415</v>
      </c>
      <c r="ET458">
        <v>2.9427099999999999</v>
      </c>
      <c r="EU458">
        <v>2.8010700000000002</v>
      </c>
      <c r="EV458">
        <v>4.0972000000000001E-2</v>
      </c>
      <c r="EW458">
        <v>4.9798700000000001E-2</v>
      </c>
      <c r="EX458">
        <v>0.117807</v>
      </c>
      <c r="EY458">
        <v>0.112305</v>
      </c>
      <c r="EZ458">
        <v>19654.099999999999</v>
      </c>
      <c r="FA458">
        <v>20417.099999999999</v>
      </c>
      <c r="FB458">
        <v>23832.9</v>
      </c>
      <c r="FC458">
        <v>25005.9</v>
      </c>
      <c r="FD458">
        <v>33650.9</v>
      </c>
      <c r="FE458">
        <v>35442.199999999997</v>
      </c>
      <c r="FF458">
        <v>43453.2</v>
      </c>
      <c r="FG458">
        <v>46225.9</v>
      </c>
      <c r="FH458">
        <v>1.9261200000000001</v>
      </c>
      <c r="FI458">
        <v>1.8561300000000001</v>
      </c>
      <c r="FJ458">
        <v>0.122942</v>
      </c>
      <c r="FK458">
        <v>0</v>
      </c>
      <c r="FL458">
        <v>29.730399999999999</v>
      </c>
      <c r="FM458">
        <v>999.9</v>
      </c>
      <c r="FN458">
        <v>61.3</v>
      </c>
      <c r="FO458">
        <v>35.1</v>
      </c>
      <c r="FP458">
        <v>34.945900000000002</v>
      </c>
      <c r="FQ458">
        <v>64.026700000000005</v>
      </c>
      <c r="FR458">
        <v>26.245999999999999</v>
      </c>
      <c r="FS458">
        <v>1</v>
      </c>
      <c r="FT458">
        <v>0.38455499999999998</v>
      </c>
      <c r="FU458">
        <v>1.55243</v>
      </c>
      <c r="FV458">
        <v>20.315300000000001</v>
      </c>
      <c r="FW458">
        <v>5.2105499999999996</v>
      </c>
      <c r="FX458">
        <v>11.907500000000001</v>
      </c>
      <c r="FY458">
        <v>5.0023999999999997</v>
      </c>
      <c r="FZ458">
        <v>3.29033</v>
      </c>
      <c r="GA458">
        <v>9999</v>
      </c>
      <c r="GB458">
        <v>9999</v>
      </c>
      <c r="GC458">
        <v>9999</v>
      </c>
      <c r="GD458">
        <v>999.9</v>
      </c>
      <c r="GE458">
        <v>1.8595900000000001</v>
      </c>
      <c r="GF458">
        <v>1.8545700000000001</v>
      </c>
      <c r="GG458">
        <v>1.8577600000000001</v>
      </c>
      <c r="GH458">
        <v>1.85622</v>
      </c>
      <c r="GI458">
        <v>1.85501</v>
      </c>
      <c r="GJ458">
        <v>1.8546899999999999</v>
      </c>
      <c r="GK458">
        <v>1.8533299999999999</v>
      </c>
      <c r="GL458">
        <v>1.85642</v>
      </c>
      <c r="GM458">
        <v>0</v>
      </c>
      <c r="GN458">
        <v>0</v>
      </c>
      <c r="GO458">
        <v>0</v>
      </c>
      <c r="GP458">
        <v>0</v>
      </c>
      <c r="GQ458" t="s">
        <v>385</v>
      </c>
      <c r="GR458" t="s">
        <v>386</v>
      </c>
      <c r="GS458" t="s">
        <v>387</v>
      </c>
      <c r="GT458" t="s">
        <v>387</v>
      </c>
      <c r="GU458" t="s">
        <v>387</v>
      </c>
      <c r="GV458" t="s">
        <v>387</v>
      </c>
      <c r="GW458">
        <v>0</v>
      </c>
      <c r="GX458">
        <v>100</v>
      </c>
      <c r="GY458">
        <v>100</v>
      </c>
      <c r="GZ458">
        <v>0.83599999999999997</v>
      </c>
      <c r="HA458">
        <v>9.2999999999999992E-3</v>
      </c>
      <c r="HB458">
        <v>0.41309066869031658</v>
      </c>
      <c r="HC458">
        <v>2.8098669343081611E-3</v>
      </c>
      <c r="HD458">
        <v>-1.127031966113555E-6</v>
      </c>
      <c r="HE458">
        <v>1.768598670541231E-10</v>
      </c>
      <c r="HF458">
        <v>-7.0735416739826806E-2</v>
      </c>
      <c r="HG458">
        <v>1.081145868756639E-2</v>
      </c>
      <c r="HH458">
        <v>-3.689364805754238E-4</v>
      </c>
      <c r="HI458">
        <v>2.919854880483278E-6</v>
      </c>
      <c r="HJ458">
        <v>2</v>
      </c>
      <c r="HK458">
        <v>2136</v>
      </c>
      <c r="HL458">
        <v>3</v>
      </c>
      <c r="HM458">
        <v>30</v>
      </c>
      <c r="HN458">
        <v>3.9</v>
      </c>
      <c r="HO458">
        <v>3.9</v>
      </c>
      <c r="HP458">
        <v>0.64453099999999997</v>
      </c>
      <c r="HQ458">
        <v>2.3339799999999999</v>
      </c>
      <c r="HR458">
        <v>1.4978</v>
      </c>
      <c r="HS458">
        <v>2.3010299999999999</v>
      </c>
      <c r="HT458">
        <v>1.5478499999999999</v>
      </c>
      <c r="HU458">
        <v>2.4035600000000001</v>
      </c>
      <c r="HV458">
        <v>38.159300000000002</v>
      </c>
      <c r="HW458">
        <v>14.3247</v>
      </c>
      <c r="HX458">
        <v>18</v>
      </c>
      <c r="HY458">
        <v>478.16300000000001</v>
      </c>
      <c r="HZ458">
        <v>495.45699999999999</v>
      </c>
      <c r="IA458">
        <v>27.673999999999999</v>
      </c>
      <c r="IB458">
        <v>31.9359</v>
      </c>
      <c r="IC458">
        <v>30.000299999999999</v>
      </c>
      <c r="ID458">
        <v>31.714500000000001</v>
      </c>
      <c r="IE458">
        <v>31.808599999999998</v>
      </c>
      <c r="IF458">
        <v>13.1167</v>
      </c>
      <c r="IG458">
        <v>29.805299999999999</v>
      </c>
      <c r="IH458">
        <v>0</v>
      </c>
      <c r="II458">
        <v>27.645399999999999</v>
      </c>
      <c r="IJ458">
        <v>240.82300000000001</v>
      </c>
      <c r="IK458">
        <v>25.3095</v>
      </c>
      <c r="IL458">
        <v>100.482</v>
      </c>
      <c r="IM458">
        <v>100.18300000000001</v>
      </c>
      <c r="IN458" t="s">
        <v>2771</v>
      </c>
    </row>
    <row r="459" spans="1:248" x14ac:dyDescent="0.2">
      <c r="A459">
        <v>443</v>
      </c>
      <c r="B459">
        <v>1660405578</v>
      </c>
      <c r="C459">
        <v>5853.9000000953674</v>
      </c>
      <c r="D459" t="s">
        <v>1270</v>
      </c>
      <c r="E459" t="s">
        <v>1271</v>
      </c>
      <c r="F459">
        <v>1</v>
      </c>
      <c r="G459" t="s">
        <v>376</v>
      </c>
      <c r="H459" t="s">
        <v>377</v>
      </c>
      <c r="I459" t="s">
        <v>378</v>
      </c>
      <c r="J459" t="s">
        <v>379</v>
      </c>
      <c r="K459" t="s">
        <v>380</v>
      </c>
      <c r="L459" t="s">
        <v>1194</v>
      </c>
      <c r="M459" t="s">
        <v>381</v>
      </c>
      <c r="N459">
        <v>1660405570.5</v>
      </c>
      <c r="O459">
        <f t="shared" si="204"/>
        <v>1.5496294110409758E-3</v>
      </c>
      <c r="P459">
        <f t="shared" si="205"/>
        <v>1.5496294110409758</v>
      </c>
      <c r="Q459">
        <f t="shared" si="206"/>
        <v>1.7586718465947011</v>
      </c>
      <c r="R459">
        <f t="shared" si="207"/>
        <v>130.45974666666669</v>
      </c>
      <c r="S459">
        <f t="shared" si="208"/>
        <v>89.245403302425359</v>
      </c>
      <c r="T459">
        <f t="shared" si="209"/>
        <v>8.9005087570141619</v>
      </c>
      <c r="U459">
        <f t="shared" si="210"/>
        <v>13.010845093160782</v>
      </c>
      <c r="V459">
        <f t="shared" si="211"/>
        <v>7.5805568378006033E-2</v>
      </c>
      <c r="W459">
        <f t="shared" si="212"/>
        <v>2.9233430611883691</v>
      </c>
      <c r="X459">
        <f t="shared" si="213"/>
        <v>7.4730218060503506E-2</v>
      </c>
      <c r="Y459">
        <f t="shared" si="214"/>
        <v>4.6801731392933095E-2</v>
      </c>
      <c r="Z459">
        <f t="shared" si="215"/>
        <v>321.51812799999993</v>
      </c>
      <c r="AA459">
        <f t="shared" si="216"/>
        <v>32.514814052924329</v>
      </c>
      <c r="AB459">
        <f t="shared" si="217"/>
        <v>31.720359999999999</v>
      </c>
      <c r="AC459">
        <f t="shared" si="218"/>
        <v>4.7000229359830863</v>
      </c>
      <c r="AD459">
        <f t="shared" si="219"/>
        <v>59.964848743611441</v>
      </c>
      <c r="AE459">
        <f t="shared" si="220"/>
        <v>2.7087908705743637</v>
      </c>
      <c r="AF459">
        <f t="shared" si="221"/>
        <v>4.5172979292521838</v>
      </c>
      <c r="AG459">
        <f t="shared" si="222"/>
        <v>1.9912320654087226</v>
      </c>
      <c r="AH459">
        <f t="shared" si="223"/>
        <v>-68.338657026907029</v>
      </c>
      <c r="AI459">
        <f t="shared" si="224"/>
        <v>-109.90621714460808</v>
      </c>
      <c r="AJ459">
        <f t="shared" si="225"/>
        <v>-8.4735808649094295</v>
      </c>
      <c r="AK459">
        <f t="shared" si="226"/>
        <v>134.7996729635754</v>
      </c>
      <c r="AL459">
        <f t="shared" si="227"/>
        <v>30.782598195487243</v>
      </c>
      <c r="AM459">
        <f t="shared" si="228"/>
        <v>1.5555089910016844</v>
      </c>
      <c r="AN459">
        <f t="shared" si="229"/>
        <v>1.7586718465947011</v>
      </c>
      <c r="AO459">
        <v>196.38513490443449</v>
      </c>
      <c r="AP459">
        <v>168.48408484848471</v>
      </c>
      <c r="AQ459">
        <v>4.986514677285812</v>
      </c>
      <c r="AR459">
        <v>65.518535012621754</v>
      </c>
      <c r="AS459">
        <f t="shared" si="230"/>
        <v>1.5496294110409758</v>
      </c>
      <c r="AT459">
        <v>25.340270319573431</v>
      </c>
      <c r="AU459">
        <v>27.14911575757575</v>
      </c>
      <c r="AV459">
        <v>-3.4499538057556432E-5</v>
      </c>
      <c r="AW459">
        <v>82.942590886382504</v>
      </c>
      <c r="AX459">
        <v>13</v>
      </c>
      <c r="AY459">
        <v>3</v>
      </c>
      <c r="AZ459">
        <f t="shared" si="231"/>
        <v>1</v>
      </c>
      <c r="BA459">
        <f t="shared" si="232"/>
        <v>0</v>
      </c>
      <c r="BB459">
        <f t="shared" si="233"/>
        <v>51992.746405497783</v>
      </c>
      <c r="BC459">
        <f t="shared" si="234"/>
        <v>2000.0133333333331</v>
      </c>
      <c r="BD459">
        <f t="shared" si="235"/>
        <v>1681.2111999999995</v>
      </c>
      <c r="BE459">
        <f t="shared" si="236"/>
        <v>0.84059999600002655</v>
      </c>
      <c r="BF459">
        <f t="shared" si="237"/>
        <v>0.16075799228005144</v>
      </c>
      <c r="BG459">
        <v>6</v>
      </c>
      <c r="BH459">
        <v>0.5</v>
      </c>
      <c r="BI459" t="s">
        <v>382</v>
      </c>
      <c r="BJ459">
        <v>2</v>
      </c>
      <c r="BK459" t="b">
        <v>1</v>
      </c>
      <c r="BL459">
        <v>1660405570.5</v>
      </c>
      <c r="BM459">
        <v>130.45974666666669</v>
      </c>
      <c r="BN459">
        <v>167.63313333333329</v>
      </c>
      <c r="BO459">
        <v>27.161046666666671</v>
      </c>
      <c r="BP459">
        <v>25.345586666666669</v>
      </c>
      <c r="BQ459">
        <v>129.7014666666667</v>
      </c>
      <c r="BR459">
        <v>27.151753333333328</v>
      </c>
      <c r="BS459">
        <v>500.12439999999998</v>
      </c>
      <c r="BT459">
        <v>99.630793333333315</v>
      </c>
      <c r="BU459">
        <v>9.9931473333333354E-2</v>
      </c>
      <c r="BV459">
        <v>31.023</v>
      </c>
      <c r="BW459">
        <v>31.720359999999999</v>
      </c>
      <c r="BX459">
        <v>999.89999999999986</v>
      </c>
      <c r="BY459">
        <v>0</v>
      </c>
      <c r="BZ459">
        <v>0</v>
      </c>
      <c r="CA459">
        <v>10001.588</v>
      </c>
      <c r="CB459">
        <v>0</v>
      </c>
      <c r="CC459">
        <v>22.262260000000001</v>
      </c>
      <c r="CD459">
        <v>-37.173273333333327</v>
      </c>
      <c r="CE459">
        <v>134.10213333333331</v>
      </c>
      <c r="CF459">
        <v>171.9921333333333</v>
      </c>
      <c r="CG459">
        <v>1.815466</v>
      </c>
      <c r="CH459">
        <v>167.63313333333329</v>
      </c>
      <c r="CI459">
        <v>25.345586666666669</v>
      </c>
      <c r="CJ459">
        <v>2.7060766666666671</v>
      </c>
      <c r="CK459">
        <v>2.525201333333333</v>
      </c>
      <c r="CL459">
        <v>22.322053333333329</v>
      </c>
      <c r="CM459">
        <v>21.18984</v>
      </c>
      <c r="CN459">
        <v>2000.0133333333331</v>
      </c>
      <c r="CO459">
        <v>0.98000100000000012</v>
      </c>
      <c r="CP459">
        <v>1.9999300000000001E-2</v>
      </c>
      <c r="CQ459">
        <v>0</v>
      </c>
      <c r="CR459">
        <v>2.626066666666667</v>
      </c>
      <c r="CS459">
        <v>0</v>
      </c>
      <c r="CT459">
        <v>26287.55333333333</v>
      </c>
      <c r="CU459">
        <v>17412.42666666667</v>
      </c>
      <c r="CV459">
        <v>42.061999999999998</v>
      </c>
      <c r="CW459">
        <v>43.133266666666671</v>
      </c>
      <c r="CX459">
        <v>42.061999999999998</v>
      </c>
      <c r="CY459">
        <v>41.533066666666663</v>
      </c>
      <c r="CZ459">
        <v>42.061999999999998</v>
      </c>
      <c r="DA459">
        <v>1960.0133333333331</v>
      </c>
      <c r="DB459">
        <v>40</v>
      </c>
      <c r="DC459">
        <v>0</v>
      </c>
      <c r="DD459">
        <v>1660405576.2</v>
      </c>
      <c r="DE459">
        <v>0</v>
      </c>
      <c r="DF459">
        <v>1660405346</v>
      </c>
      <c r="DG459" t="s">
        <v>1195</v>
      </c>
      <c r="DH459">
        <v>1660405346</v>
      </c>
      <c r="DI459">
        <v>1660405343.5</v>
      </c>
      <c r="DJ459">
        <v>14</v>
      </c>
      <c r="DK459">
        <v>0.109</v>
      </c>
      <c r="DL459">
        <v>-3.0000000000000001E-3</v>
      </c>
      <c r="DM459">
        <v>1.3660000000000001</v>
      </c>
      <c r="DN459">
        <v>1.4E-2</v>
      </c>
      <c r="DO459">
        <v>400</v>
      </c>
      <c r="DP459">
        <v>25</v>
      </c>
      <c r="DQ459">
        <v>0.44</v>
      </c>
      <c r="DR459">
        <v>0.08</v>
      </c>
      <c r="DS459">
        <v>1.07359116467175</v>
      </c>
      <c r="DT459">
        <v>3.7011205029966829</v>
      </c>
      <c r="DU459">
        <v>0.27853781525605631</v>
      </c>
      <c r="DV459">
        <v>0</v>
      </c>
      <c r="DW459">
        <v>30.24143716948079</v>
      </c>
      <c r="DX459">
        <v>19.03559382366511</v>
      </c>
      <c r="DY459">
        <v>1.402749770669474</v>
      </c>
      <c r="DZ459">
        <v>0</v>
      </c>
      <c r="EA459">
        <v>-36.58376451612903</v>
      </c>
      <c r="EB459">
        <v>-22.884208064516091</v>
      </c>
      <c r="EC459">
        <v>1.7428668593401091</v>
      </c>
      <c r="ED459">
        <v>0</v>
      </c>
      <c r="EE459">
        <v>95.367996529366295</v>
      </c>
      <c r="EF459">
        <v>194.25105090350741</v>
      </c>
      <c r="EG459">
        <v>14.04327291634797</v>
      </c>
      <c r="EH459">
        <v>0</v>
      </c>
      <c r="EI459">
        <v>1.804333658536585</v>
      </c>
      <c r="EJ459">
        <v>0.13812731707317269</v>
      </c>
      <c r="EK459">
        <v>1.8923514054638099E-2</v>
      </c>
      <c r="EL459">
        <v>1</v>
      </c>
      <c r="EM459">
        <v>1.991024022232099</v>
      </c>
      <c r="EN459">
        <v>-4.3484726841477956E-3</v>
      </c>
      <c r="EO459">
        <v>1.761218785550221E-3</v>
      </c>
      <c r="EP459">
        <v>1</v>
      </c>
      <c r="EQ459">
        <v>2</v>
      </c>
      <c r="ER459">
        <v>6</v>
      </c>
      <c r="ES459" t="s">
        <v>415</v>
      </c>
      <c r="ET459">
        <v>2.9426700000000001</v>
      </c>
      <c r="EU459">
        <v>2.80124</v>
      </c>
      <c r="EV459">
        <v>4.2090000000000002E-2</v>
      </c>
      <c r="EW459">
        <v>5.0907300000000003E-2</v>
      </c>
      <c r="EX459">
        <v>0.117807</v>
      </c>
      <c r="EY459">
        <v>0.112307</v>
      </c>
      <c r="EZ459">
        <v>19631.099999999999</v>
      </c>
      <c r="FA459">
        <v>20393.099999999999</v>
      </c>
      <c r="FB459">
        <v>23832.799999999999</v>
      </c>
      <c r="FC459">
        <v>25005.8</v>
      </c>
      <c r="FD459">
        <v>33650.9</v>
      </c>
      <c r="FE459">
        <v>35442.1</v>
      </c>
      <c r="FF459">
        <v>43453.2</v>
      </c>
      <c r="FG459">
        <v>46225.8</v>
      </c>
      <c r="FH459">
        <v>1.9260999999999999</v>
      </c>
      <c r="FI459">
        <v>1.8562700000000001</v>
      </c>
      <c r="FJ459">
        <v>0.122499</v>
      </c>
      <c r="FK459">
        <v>0</v>
      </c>
      <c r="FL459">
        <v>29.731100000000001</v>
      </c>
      <c r="FM459">
        <v>999.9</v>
      </c>
      <c r="FN459">
        <v>61.3</v>
      </c>
      <c r="FO459">
        <v>35.1</v>
      </c>
      <c r="FP459">
        <v>34.947099999999999</v>
      </c>
      <c r="FQ459">
        <v>63.896700000000003</v>
      </c>
      <c r="FR459">
        <v>25.837299999999999</v>
      </c>
      <c r="FS459">
        <v>1</v>
      </c>
      <c r="FT459">
        <v>0.38461600000000001</v>
      </c>
      <c r="FU459">
        <v>1.5564899999999999</v>
      </c>
      <c r="FV459">
        <v>20.315300000000001</v>
      </c>
      <c r="FW459">
        <v>5.2105499999999996</v>
      </c>
      <c r="FX459">
        <v>11.907500000000001</v>
      </c>
      <c r="FY459">
        <v>5.00265</v>
      </c>
      <c r="FZ459">
        <v>3.2903799999999999</v>
      </c>
      <c r="GA459">
        <v>9999</v>
      </c>
      <c r="GB459">
        <v>9999</v>
      </c>
      <c r="GC459">
        <v>9999</v>
      </c>
      <c r="GD459">
        <v>999.9</v>
      </c>
      <c r="GE459">
        <v>1.8595900000000001</v>
      </c>
      <c r="GF459">
        <v>1.8545700000000001</v>
      </c>
      <c r="GG459">
        <v>1.8577600000000001</v>
      </c>
      <c r="GH459">
        <v>1.85622</v>
      </c>
      <c r="GI459">
        <v>1.85501</v>
      </c>
      <c r="GJ459">
        <v>1.8546899999999999</v>
      </c>
      <c r="GK459">
        <v>1.8533299999999999</v>
      </c>
      <c r="GL459">
        <v>1.8564099999999999</v>
      </c>
      <c r="GM459">
        <v>0</v>
      </c>
      <c r="GN459">
        <v>0</v>
      </c>
      <c r="GO459">
        <v>0</v>
      </c>
      <c r="GP459">
        <v>0</v>
      </c>
      <c r="GQ459" t="s">
        <v>385</v>
      </c>
      <c r="GR459" t="s">
        <v>386</v>
      </c>
      <c r="GS459" t="s">
        <v>387</v>
      </c>
      <c r="GT459" t="s">
        <v>387</v>
      </c>
      <c r="GU459" t="s">
        <v>387</v>
      </c>
      <c r="GV459" t="s">
        <v>387</v>
      </c>
      <c r="GW459">
        <v>0</v>
      </c>
      <c r="GX459">
        <v>100</v>
      </c>
      <c r="GY459">
        <v>100</v>
      </c>
      <c r="GZ459">
        <v>0.84799999999999998</v>
      </c>
      <c r="HA459">
        <v>9.2999999999999992E-3</v>
      </c>
      <c r="HB459">
        <v>0.41309066869031658</v>
      </c>
      <c r="HC459">
        <v>2.8098669343081611E-3</v>
      </c>
      <c r="HD459">
        <v>-1.127031966113555E-6</v>
      </c>
      <c r="HE459">
        <v>1.768598670541231E-10</v>
      </c>
      <c r="HF459">
        <v>-7.0735416739826806E-2</v>
      </c>
      <c r="HG459">
        <v>1.081145868756639E-2</v>
      </c>
      <c r="HH459">
        <v>-3.689364805754238E-4</v>
      </c>
      <c r="HI459">
        <v>2.919854880483278E-6</v>
      </c>
      <c r="HJ459">
        <v>2</v>
      </c>
      <c r="HK459">
        <v>2136</v>
      </c>
      <c r="HL459">
        <v>3</v>
      </c>
      <c r="HM459">
        <v>30</v>
      </c>
      <c r="HN459">
        <v>3.9</v>
      </c>
      <c r="HO459">
        <v>3.9</v>
      </c>
      <c r="HP459">
        <v>0.65917999999999999</v>
      </c>
      <c r="HQ459">
        <v>2.34131</v>
      </c>
      <c r="HR459">
        <v>1.4978</v>
      </c>
      <c r="HS459">
        <v>2.3010299999999999</v>
      </c>
      <c r="HT459">
        <v>1.5478499999999999</v>
      </c>
      <c r="HU459">
        <v>2.4682599999999999</v>
      </c>
      <c r="HV459">
        <v>38.159300000000002</v>
      </c>
      <c r="HW459">
        <v>14.315899999999999</v>
      </c>
      <c r="HX459">
        <v>18</v>
      </c>
      <c r="HY459">
        <v>478.15300000000002</v>
      </c>
      <c r="HZ459">
        <v>495.56299999999999</v>
      </c>
      <c r="IA459">
        <v>27.668700000000001</v>
      </c>
      <c r="IB459">
        <v>31.936699999999998</v>
      </c>
      <c r="IC459">
        <v>30.000299999999999</v>
      </c>
      <c r="ID459">
        <v>31.715199999999999</v>
      </c>
      <c r="IE459">
        <v>31.8094</v>
      </c>
      <c r="IF459">
        <v>13.2921</v>
      </c>
      <c r="IG459">
        <v>29.805299999999999</v>
      </c>
      <c r="IH459">
        <v>0</v>
      </c>
      <c r="II459">
        <v>27.645399999999999</v>
      </c>
      <c r="IJ459">
        <v>240.82300000000001</v>
      </c>
      <c r="IK459">
        <v>25.3095</v>
      </c>
      <c r="IL459">
        <v>100.482</v>
      </c>
      <c r="IM459">
        <v>100.18300000000001</v>
      </c>
      <c r="IN459" t="s">
        <v>2771</v>
      </c>
    </row>
    <row r="460" spans="1:248" x14ac:dyDescent="0.2">
      <c r="A460">
        <v>444</v>
      </c>
      <c r="B460">
        <v>1660405579</v>
      </c>
      <c r="C460">
        <v>5854.9000000953674</v>
      </c>
      <c r="D460" t="s">
        <v>1272</v>
      </c>
      <c r="E460" t="s">
        <v>1273</v>
      </c>
      <c r="F460">
        <v>1</v>
      </c>
      <c r="G460" t="s">
        <v>376</v>
      </c>
      <c r="H460" t="s">
        <v>377</v>
      </c>
      <c r="I460" t="s">
        <v>378</v>
      </c>
      <c r="J460" t="s">
        <v>379</v>
      </c>
      <c r="K460" t="s">
        <v>380</v>
      </c>
      <c r="L460" t="s">
        <v>1194</v>
      </c>
      <c r="M460" t="s">
        <v>381</v>
      </c>
      <c r="N460">
        <v>1660405571</v>
      </c>
      <c r="O460">
        <f t="shared" si="204"/>
        <v>1.549045904069963E-3</v>
      </c>
      <c r="P460">
        <f t="shared" si="205"/>
        <v>1.5490459040699629</v>
      </c>
      <c r="Q460">
        <f t="shared" si="206"/>
        <v>1.8366877158327348</v>
      </c>
      <c r="R460">
        <f t="shared" si="207"/>
        <v>132.85595000000001</v>
      </c>
      <c r="S460">
        <f t="shared" si="208"/>
        <v>89.907398472117023</v>
      </c>
      <c r="T460">
        <f t="shared" si="209"/>
        <v>8.9665228067428924</v>
      </c>
      <c r="U460">
        <f t="shared" si="210"/>
        <v>13.249809536597118</v>
      </c>
      <c r="V460">
        <f t="shared" si="211"/>
        <v>7.5773329350768193E-2</v>
      </c>
      <c r="W460">
        <f t="shared" si="212"/>
        <v>2.9234544410006773</v>
      </c>
      <c r="X460">
        <f t="shared" si="213"/>
        <v>7.4698926820013278E-2</v>
      </c>
      <c r="Y460">
        <f t="shared" si="214"/>
        <v>4.678209091154404E-2</v>
      </c>
      <c r="Z460">
        <f t="shared" si="215"/>
        <v>321.51570075000001</v>
      </c>
      <c r="AA460">
        <f t="shared" si="216"/>
        <v>32.514967267752681</v>
      </c>
      <c r="AB460">
        <f t="shared" si="217"/>
        <v>31.720375000000001</v>
      </c>
      <c r="AC460">
        <f t="shared" si="218"/>
        <v>4.7000269345326506</v>
      </c>
      <c r="AD460">
        <f t="shared" si="219"/>
        <v>59.962861877138685</v>
      </c>
      <c r="AE460">
        <f t="shared" si="220"/>
        <v>2.7087117341120233</v>
      </c>
      <c r="AF460">
        <f t="shared" si="221"/>
        <v>4.5173156339036264</v>
      </c>
      <c r="AG460">
        <f t="shared" si="222"/>
        <v>1.9913152004206274</v>
      </c>
      <c r="AH460">
        <f t="shared" si="223"/>
        <v>-68.312924369485373</v>
      </c>
      <c r="AI460">
        <f t="shared" si="224"/>
        <v>-109.90193308951122</v>
      </c>
      <c r="AJ460">
        <f t="shared" si="225"/>
        <v>-8.472931247142089</v>
      </c>
      <c r="AK460">
        <f t="shared" si="226"/>
        <v>134.82791204386137</v>
      </c>
      <c r="AL460">
        <f t="shared" si="227"/>
        <v>30.890112923112518</v>
      </c>
      <c r="AM460">
        <f t="shared" si="228"/>
        <v>1.5549347768239863</v>
      </c>
      <c r="AN460">
        <f t="shared" si="229"/>
        <v>1.8366877158327348</v>
      </c>
      <c r="AO460">
        <v>201.5557025430636</v>
      </c>
      <c r="AP460">
        <v>173.49704848484851</v>
      </c>
      <c r="AQ460">
        <v>4.9984617764182273</v>
      </c>
      <c r="AR460">
        <v>65.518535012621754</v>
      </c>
      <c r="AS460">
        <f t="shared" si="230"/>
        <v>1.5490459040699629</v>
      </c>
      <c r="AT460">
        <v>25.34122091062984</v>
      </c>
      <c r="AU460">
        <v>27.149278787878789</v>
      </c>
      <c r="AV460">
        <v>-1.88151329459156E-5</v>
      </c>
      <c r="AW460">
        <v>82.942590886382504</v>
      </c>
      <c r="AX460">
        <v>13</v>
      </c>
      <c r="AY460">
        <v>3</v>
      </c>
      <c r="AZ460">
        <f t="shared" si="231"/>
        <v>1</v>
      </c>
      <c r="BA460">
        <f t="shared" si="232"/>
        <v>0</v>
      </c>
      <c r="BB460">
        <f t="shared" si="233"/>
        <v>51995.902502003242</v>
      </c>
      <c r="BC460">
        <f t="shared" si="234"/>
        <v>1999.9981250000001</v>
      </c>
      <c r="BD460">
        <f t="shared" si="235"/>
        <v>1681.198425</v>
      </c>
      <c r="BE460">
        <f t="shared" si="236"/>
        <v>0.8406000005625005</v>
      </c>
      <c r="BF460">
        <f t="shared" si="237"/>
        <v>0.16075800108562602</v>
      </c>
      <c r="BG460">
        <v>6</v>
      </c>
      <c r="BH460">
        <v>0.5</v>
      </c>
      <c r="BI460" t="s">
        <v>382</v>
      </c>
      <c r="BJ460">
        <v>2</v>
      </c>
      <c r="BK460" t="b">
        <v>1</v>
      </c>
      <c r="BL460">
        <v>1660405571</v>
      </c>
      <c r="BM460">
        <v>132.85595000000001</v>
      </c>
      <c r="BN460">
        <v>170.16262499999999</v>
      </c>
      <c r="BO460">
        <v>27.160274999999999</v>
      </c>
      <c r="BP460">
        <v>25.345487500000001</v>
      </c>
      <c r="BQ460">
        <v>132.09168750000001</v>
      </c>
      <c r="BR460">
        <v>27.150981250000001</v>
      </c>
      <c r="BS460">
        <v>500.12543749999998</v>
      </c>
      <c r="BT460">
        <v>99.630706250000003</v>
      </c>
      <c r="BU460">
        <v>9.993838125E-2</v>
      </c>
      <c r="BV460">
        <v>31.02306875</v>
      </c>
      <c r="BW460">
        <v>31.720375000000001</v>
      </c>
      <c r="BX460">
        <v>999.9</v>
      </c>
      <c r="BY460">
        <v>0</v>
      </c>
      <c r="BZ460">
        <v>0</v>
      </c>
      <c r="CA460">
        <v>10002.2325</v>
      </c>
      <c r="CB460">
        <v>0</v>
      </c>
      <c r="CC460">
        <v>22.356249999999999</v>
      </c>
      <c r="CD460">
        <v>-37.306581249999986</v>
      </c>
      <c r="CE460">
        <v>136.56506250000001</v>
      </c>
      <c r="CF460">
        <v>174.58737500000001</v>
      </c>
      <c r="CG460">
        <v>1.814794375</v>
      </c>
      <c r="CH460">
        <v>170.16262499999999</v>
      </c>
      <c r="CI460">
        <v>25.345487500000001</v>
      </c>
      <c r="CJ460">
        <v>2.7059975000000001</v>
      </c>
      <c r="CK460">
        <v>2.5251887499999999</v>
      </c>
      <c r="CL460">
        <v>22.321568750000001</v>
      </c>
      <c r="CM460">
        <v>21.189762500000001</v>
      </c>
      <c r="CN460">
        <v>1999.9981250000001</v>
      </c>
      <c r="CO460">
        <v>0.98000087499999999</v>
      </c>
      <c r="CP460">
        <v>1.9999425000000001E-2</v>
      </c>
      <c r="CQ460">
        <v>0</v>
      </c>
      <c r="CR460">
        <v>2.6319374999999998</v>
      </c>
      <c r="CS460">
        <v>0</v>
      </c>
      <c r="CT460">
        <v>26286.393749999999</v>
      </c>
      <c r="CU460">
        <v>17412.293750000001</v>
      </c>
      <c r="CV460">
        <v>42.061999999999998</v>
      </c>
      <c r="CW460">
        <v>43.136625000000002</v>
      </c>
      <c r="CX460">
        <v>42.061999999999998</v>
      </c>
      <c r="CY460">
        <v>41.534875</v>
      </c>
      <c r="CZ460">
        <v>42.061999999999998</v>
      </c>
      <c r="DA460">
        <v>1959.9981250000001</v>
      </c>
      <c r="DB460">
        <v>40</v>
      </c>
      <c r="DC460">
        <v>0</v>
      </c>
      <c r="DD460">
        <v>1660405577.4000001</v>
      </c>
      <c r="DE460">
        <v>0</v>
      </c>
      <c r="DF460">
        <v>1660405346</v>
      </c>
      <c r="DG460" t="s">
        <v>1195</v>
      </c>
      <c r="DH460">
        <v>1660405346</v>
      </c>
      <c r="DI460">
        <v>1660405343.5</v>
      </c>
      <c r="DJ460">
        <v>14</v>
      </c>
      <c r="DK460">
        <v>0.109</v>
      </c>
      <c r="DL460">
        <v>-3.0000000000000001E-3</v>
      </c>
      <c r="DM460">
        <v>1.3660000000000001</v>
      </c>
      <c r="DN460">
        <v>1.4E-2</v>
      </c>
      <c r="DO460">
        <v>400</v>
      </c>
      <c r="DP460">
        <v>25</v>
      </c>
      <c r="DQ460">
        <v>0.44</v>
      </c>
      <c r="DR460">
        <v>0.08</v>
      </c>
      <c r="DS460">
        <v>1.1973381558747349</v>
      </c>
      <c r="DT460">
        <v>3.778798683558076</v>
      </c>
      <c r="DU460">
        <v>0.27604029080461151</v>
      </c>
      <c r="DV460">
        <v>0</v>
      </c>
      <c r="DW460">
        <v>30.617945735434109</v>
      </c>
      <c r="DX460">
        <v>16.75039638128435</v>
      </c>
      <c r="DY460">
        <v>1.2734439151185</v>
      </c>
      <c r="DZ460">
        <v>0</v>
      </c>
      <c r="EA460">
        <v>-37.258226666666673</v>
      </c>
      <c r="EB460">
        <v>-19.01285339265851</v>
      </c>
      <c r="EC460">
        <v>1.391208204627266</v>
      </c>
      <c r="ED460">
        <v>0</v>
      </c>
      <c r="EE460">
        <v>99.13347208979593</v>
      </c>
      <c r="EF460">
        <v>193.77770698190031</v>
      </c>
      <c r="EG460">
        <v>14.472786540320911</v>
      </c>
      <c r="EH460">
        <v>0</v>
      </c>
      <c r="EI460">
        <v>1.80679375</v>
      </c>
      <c r="EJ460">
        <v>0.10074090056284619</v>
      </c>
      <c r="EK460">
        <v>1.7362648226509111E-2</v>
      </c>
      <c r="EL460">
        <v>1</v>
      </c>
      <c r="EM460">
        <v>1.991271360059105</v>
      </c>
      <c r="EN460">
        <v>5.2213280224983104E-3</v>
      </c>
      <c r="EO460">
        <v>1.9985342436276599E-3</v>
      </c>
      <c r="EP460">
        <v>1</v>
      </c>
      <c r="EQ460">
        <v>2</v>
      </c>
      <c r="ER460">
        <v>6</v>
      </c>
      <c r="ES460" t="s">
        <v>415</v>
      </c>
      <c r="ET460">
        <v>2.9428000000000001</v>
      </c>
      <c r="EU460">
        <v>2.8013499999999998</v>
      </c>
      <c r="EV460">
        <v>4.3213099999999997E-2</v>
      </c>
      <c r="EW460">
        <v>5.20107E-2</v>
      </c>
      <c r="EX460">
        <v>0.117808</v>
      </c>
      <c r="EY460">
        <v>0.11230900000000001</v>
      </c>
      <c r="EZ460">
        <v>19608.099999999999</v>
      </c>
      <c r="FA460">
        <v>20369.400000000001</v>
      </c>
      <c r="FB460">
        <v>23832.799999999999</v>
      </c>
      <c r="FC460">
        <v>25005.8</v>
      </c>
      <c r="FD460">
        <v>33651</v>
      </c>
      <c r="FE460">
        <v>35442.199999999997</v>
      </c>
      <c r="FF460">
        <v>43453.3</v>
      </c>
      <c r="FG460">
        <v>46225.9</v>
      </c>
      <c r="FH460">
        <v>1.9263300000000001</v>
      </c>
      <c r="FI460">
        <v>1.8561799999999999</v>
      </c>
      <c r="FJ460">
        <v>0.12230100000000001</v>
      </c>
      <c r="FK460">
        <v>0</v>
      </c>
      <c r="FL460">
        <v>29.7317</v>
      </c>
      <c r="FM460">
        <v>999.9</v>
      </c>
      <c r="FN460">
        <v>61.3</v>
      </c>
      <c r="FO460">
        <v>35.1</v>
      </c>
      <c r="FP460">
        <v>34.944299999999998</v>
      </c>
      <c r="FQ460">
        <v>63.976700000000001</v>
      </c>
      <c r="FR460">
        <v>25.761199999999999</v>
      </c>
      <c r="FS460">
        <v>1</v>
      </c>
      <c r="FT460">
        <v>0.38465199999999999</v>
      </c>
      <c r="FU460">
        <v>1.5690200000000001</v>
      </c>
      <c r="FV460">
        <v>20.315300000000001</v>
      </c>
      <c r="FW460">
        <v>5.2105499999999996</v>
      </c>
      <c r="FX460">
        <v>11.9077</v>
      </c>
      <c r="FY460">
        <v>5.0026999999999999</v>
      </c>
      <c r="FZ460">
        <v>3.2904</v>
      </c>
      <c r="GA460">
        <v>9999</v>
      </c>
      <c r="GB460">
        <v>9999</v>
      </c>
      <c r="GC460">
        <v>9999</v>
      </c>
      <c r="GD460">
        <v>999.9</v>
      </c>
      <c r="GE460">
        <v>1.8595900000000001</v>
      </c>
      <c r="GF460">
        <v>1.8545799999999999</v>
      </c>
      <c r="GG460">
        <v>1.8577600000000001</v>
      </c>
      <c r="GH460">
        <v>1.85622</v>
      </c>
      <c r="GI460">
        <v>1.85501</v>
      </c>
      <c r="GJ460">
        <v>1.8546899999999999</v>
      </c>
      <c r="GK460">
        <v>1.8533299999999999</v>
      </c>
      <c r="GL460">
        <v>1.85642</v>
      </c>
      <c r="GM460">
        <v>0</v>
      </c>
      <c r="GN460">
        <v>0</v>
      </c>
      <c r="GO460">
        <v>0</v>
      </c>
      <c r="GP460">
        <v>0</v>
      </c>
      <c r="GQ460" t="s">
        <v>385</v>
      </c>
      <c r="GR460" t="s">
        <v>386</v>
      </c>
      <c r="GS460" t="s">
        <v>387</v>
      </c>
      <c r="GT460" t="s">
        <v>387</v>
      </c>
      <c r="GU460" t="s">
        <v>387</v>
      </c>
      <c r="GV460" t="s">
        <v>387</v>
      </c>
      <c r="GW460">
        <v>0</v>
      </c>
      <c r="GX460">
        <v>100</v>
      </c>
      <c r="GY460">
        <v>100</v>
      </c>
      <c r="GZ460">
        <v>0.86</v>
      </c>
      <c r="HA460">
        <v>9.2999999999999992E-3</v>
      </c>
      <c r="HB460">
        <v>0.41309066869031658</v>
      </c>
      <c r="HC460">
        <v>2.8098669343081611E-3</v>
      </c>
      <c r="HD460">
        <v>-1.127031966113555E-6</v>
      </c>
      <c r="HE460">
        <v>1.768598670541231E-10</v>
      </c>
      <c r="HF460">
        <v>-7.0735416739826806E-2</v>
      </c>
      <c r="HG460">
        <v>1.081145868756639E-2</v>
      </c>
      <c r="HH460">
        <v>-3.689364805754238E-4</v>
      </c>
      <c r="HI460">
        <v>2.919854880483278E-6</v>
      </c>
      <c r="HJ460">
        <v>2</v>
      </c>
      <c r="HK460">
        <v>2136</v>
      </c>
      <c r="HL460">
        <v>3</v>
      </c>
      <c r="HM460">
        <v>30</v>
      </c>
      <c r="HN460">
        <v>3.9</v>
      </c>
      <c r="HO460">
        <v>3.9</v>
      </c>
      <c r="HP460">
        <v>0.66650399999999999</v>
      </c>
      <c r="HQ460">
        <v>2.3571800000000001</v>
      </c>
      <c r="HR460">
        <v>1.4978</v>
      </c>
      <c r="HS460">
        <v>2.3010299999999999</v>
      </c>
      <c r="HT460">
        <v>1.5478499999999999</v>
      </c>
      <c r="HU460">
        <v>2.36084</v>
      </c>
      <c r="HV460">
        <v>38.159300000000002</v>
      </c>
      <c r="HW460">
        <v>14.3247</v>
      </c>
      <c r="HX460">
        <v>18</v>
      </c>
      <c r="HY460">
        <v>478.28899999999999</v>
      </c>
      <c r="HZ460">
        <v>495.50099999999998</v>
      </c>
      <c r="IA460">
        <v>27.665199999999999</v>
      </c>
      <c r="IB460">
        <v>31.936699999999998</v>
      </c>
      <c r="IC460">
        <v>30.000299999999999</v>
      </c>
      <c r="ID460">
        <v>31.715900000000001</v>
      </c>
      <c r="IE460">
        <v>31.81</v>
      </c>
      <c r="IF460">
        <v>13.5587</v>
      </c>
      <c r="IG460">
        <v>29.805299999999999</v>
      </c>
      <c r="IH460">
        <v>0</v>
      </c>
      <c r="II460">
        <v>27.645399999999999</v>
      </c>
      <c r="IJ460">
        <v>250.84200000000001</v>
      </c>
      <c r="IK460">
        <v>25.3095</v>
      </c>
      <c r="IL460">
        <v>100.482</v>
      </c>
      <c r="IM460">
        <v>100.18300000000001</v>
      </c>
      <c r="IN460" t="s">
        <v>2771</v>
      </c>
    </row>
    <row r="461" spans="1:248" x14ac:dyDescent="0.2">
      <c r="A461">
        <v>445</v>
      </c>
      <c r="B461">
        <v>1660405580</v>
      </c>
      <c r="C461">
        <v>5855.9000000953674</v>
      </c>
      <c r="D461" t="s">
        <v>1274</v>
      </c>
      <c r="E461" t="s">
        <v>1275</v>
      </c>
      <c r="F461">
        <v>1</v>
      </c>
      <c r="G461" t="s">
        <v>376</v>
      </c>
      <c r="H461" t="s">
        <v>377</v>
      </c>
      <c r="I461" t="s">
        <v>378</v>
      </c>
      <c r="J461" t="s">
        <v>379</v>
      </c>
      <c r="K461" t="s">
        <v>380</v>
      </c>
      <c r="L461" t="s">
        <v>1194</v>
      </c>
      <c r="M461" t="s">
        <v>381</v>
      </c>
      <c r="N461">
        <v>1660405572.5</v>
      </c>
      <c r="O461">
        <f t="shared" si="204"/>
        <v>1.547460513960169E-3</v>
      </c>
      <c r="P461">
        <f t="shared" si="205"/>
        <v>1.5474605139601689</v>
      </c>
      <c r="Q461">
        <f t="shared" si="206"/>
        <v>1.9185356376206464</v>
      </c>
      <c r="R461">
        <f t="shared" si="207"/>
        <v>139.9256</v>
      </c>
      <c r="S461">
        <f t="shared" si="208"/>
        <v>94.987915374711136</v>
      </c>
      <c r="T461">
        <f t="shared" si="209"/>
        <v>9.4731999857657616</v>
      </c>
      <c r="U461">
        <f t="shared" si="210"/>
        <v>13.954861381042248</v>
      </c>
      <c r="V461">
        <f t="shared" si="211"/>
        <v>7.5701124432441633E-2</v>
      </c>
      <c r="W461">
        <f t="shared" si="212"/>
        <v>2.9229309561933352</v>
      </c>
      <c r="X461">
        <f t="shared" si="213"/>
        <v>7.4628563789326779E-2</v>
      </c>
      <c r="Y461">
        <f t="shared" si="214"/>
        <v>4.6737951671361071E-2</v>
      </c>
      <c r="Z461">
        <f t="shared" si="215"/>
        <v>321.52121360000001</v>
      </c>
      <c r="AA461">
        <f t="shared" si="216"/>
        <v>32.51599746224143</v>
      </c>
      <c r="AB461">
        <f t="shared" si="217"/>
        <v>31.718826666666661</v>
      </c>
      <c r="AC461">
        <f t="shared" si="218"/>
        <v>4.6996142109867698</v>
      </c>
      <c r="AD461">
        <f t="shared" si="219"/>
        <v>59.956042547773592</v>
      </c>
      <c r="AE461">
        <f t="shared" si="220"/>
        <v>2.7084558583816536</v>
      </c>
      <c r="AF461">
        <f t="shared" si="221"/>
        <v>4.5174026558266052</v>
      </c>
      <c r="AG461">
        <f t="shared" si="222"/>
        <v>1.9911583526051162</v>
      </c>
      <c r="AH461">
        <f t="shared" si="223"/>
        <v>-68.243008665643458</v>
      </c>
      <c r="AI461">
        <f t="shared" si="224"/>
        <v>-109.58501637121208</v>
      </c>
      <c r="AJ461">
        <f t="shared" si="225"/>
        <v>-8.4499610580678706</v>
      </c>
      <c r="AK461">
        <f t="shared" si="226"/>
        <v>135.24322750507662</v>
      </c>
      <c r="AL461">
        <f t="shared" si="227"/>
        <v>31.295509334518162</v>
      </c>
      <c r="AM461">
        <f t="shared" si="228"/>
        <v>1.5557391214699694</v>
      </c>
      <c r="AN461">
        <f t="shared" si="229"/>
        <v>1.9185356376206464</v>
      </c>
      <c r="AO461">
        <v>206.76242657525171</v>
      </c>
      <c r="AP461">
        <v>178.53168484848479</v>
      </c>
      <c r="AQ461">
        <v>5.0122890730782776</v>
      </c>
      <c r="AR461">
        <v>65.518535012621754</v>
      </c>
      <c r="AS461">
        <f t="shared" si="230"/>
        <v>1.5474605139601689</v>
      </c>
      <c r="AT461">
        <v>25.342791432681111</v>
      </c>
      <c r="AU461">
        <v>27.14885090909091</v>
      </c>
      <c r="AV461">
        <v>4.3177701749200811E-6</v>
      </c>
      <c r="AW461">
        <v>82.942590886382504</v>
      </c>
      <c r="AX461">
        <v>13</v>
      </c>
      <c r="AY461">
        <v>3</v>
      </c>
      <c r="AZ461">
        <f t="shared" si="231"/>
        <v>1</v>
      </c>
      <c r="BA461">
        <f t="shared" si="232"/>
        <v>0</v>
      </c>
      <c r="BB461">
        <f t="shared" si="233"/>
        <v>51980.945919543723</v>
      </c>
      <c r="BC461">
        <f t="shared" si="234"/>
        <v>2000.032666666667</v>
      </c>
      <c r="BD461">
        <f t="shared" si="235"/>
        <v>1681.2274400000001</v>
      </c>
      <c r="BE461">
        <f t="shared" si="236"/>
        <v>0.84059999020015996</v>
      </c>
      <c r="BF461">
        <f t="shared" si="237"/>
        <v>0.1607579810863089</v>
      </c>
      <c r="BG461">
        <v>6</v>
      </c>
      <c r="BH461">
        <v>0.5</v>
      </c>
      <c r="BI461" t="s">
        <v>382</v>
      </c>
      <c r="BJ461">
        <v>2</v>
      </c>
      <c r="BK461" t="b">
        <v>1</v>
      </c>
      <c r="BL461">
        <v>1660405572.5</v>
      </c>
      <c r="BM461">
        <v>139.9256</v>
      </c>
      <c r="BN461">
        <v>177.732</v>
      </c>
      <c r="BO461">
        <v>27.157726666666669</v>
      </c>
      <c r="BP461">
        <v>25.341993333333331</v>
      </c>
      <c r="BQ461">
        <v>139.14353333333341</v>
      </c>
      <c r="BR461">
        <v>27.148426666666669</v>
      </c>
      <c r="BS461">
        <v>500.12479999999988</v>
      </c>
      <c r="BT461">
        <v>99.630619999999979</v>
      </c>
      <c r="BU461">
        <v>9.9960973333333356E-2</v>
      </c>
      <c r="BV461">
        <v>31.02340666666667</v>
      </c>
      <c r="BW461">
        <v>31.718826666666661</v>
      </c>
      <c r="BX461">
        <v>999.89999999999986</v>
      </c>
      <c r="BY461">
        <v>0</v>
      </c>
      <c r="BZ461">
        <v>0</v>
      </c>
      <c r="CA461">
        <v>9999.2533333333322</v>
      </c>
      <c r="CB461">
        <v>0</v>
      </c>
      <c r="CC461">
        <v>22.443386666666669</v>
      </c>
      <c r="CD461">
        <v>-37.806253333333338</v>
      </c>
      <c r="CE461">
        <v>143.83173333333329</v>
      </c>
      <c r="CF461">
        <v>182.35300000000001</v>
      </c>
      <c r="CG461">
        <v>1.8157460000000001</v>
      </c>
      <c r="CH461">
        <v>177.732</v>
      </c>
      <c r="CI461">
        <v>25.341993333333331</v>
      </c>
      <c r="CJ461">
        <v>2.7057419999999999</v>
      </c>
      <c r="CK461">
        <v>2.5248379999999999</v>
      </c>
      <c r="CL461">
        <v>22.320013333333328</v>
      </c>
      <c r="CM461">
        <v>21.18749333333334</v>
      </c>
      <c r="CN461">
        <v>2000.032666666667</v>
      </c>
      <c r="CO461">
        <v>0.98000120000000013</v>
      </c>
      <c r="CP461">
        <v>1.9999099999999999E-2</v>
      </c>
      <c r="CQ461">
        <v>0</v>
      </c>
      <c r="CR461">
        <v>2.533066666666667</v>
      </c>
      <c r="CS461">
        <v>0</v>
      </c>
      <c r="CT461">
        <v>26283.453333333331</v>
      </c>
      <c r="CU461">
        <v>17412.599999999999</v>
      </c>
      <c r="CV461">
        <v>42.061999999999998</v>
      </c>
      <c r="CW461">
        <v>43.133266666666671</v>
      </c>
      <c r="CX461">
        <v>42.061999999999998</v>
      </c>
      <c r="CY461">
        <v>41.541333333333327</v>
      </c>
      <c r="CZ461">
        <v>42.061999999999998</v>
      </c>
      <c r="DA461">
        <v>1960.032666666667</v>
      </c>
      <c r="DB461">
        <v>40</v>
      </c>
      <c r="DC461">
        <v>0</v>
      </c>
      <c r="DD461">
        <v>1660405578</v>
      </c>
      <c r="DE461">
        <v>0</v>
      </c>
      <c r="DF461">
        <v>1660405346</v>
      </c>
      <c r="DG461" t="s">
        <v>1195</v>
      </c>
      <c r="DH461">
        <v>1660405346</v>
      </c>
      <c r="DI461">
        <v>1660405343.5</v>
      </c>
      <c r="DJ461">
        <v>14</v>
      </c>
      <c r="DK461">
        <v>0.109</v>
      </c>
      <c r="DL461">
        <v>-3.0000000000000001E-3</v>
      </c>
      <c r="DM461">
        <v>1.3660000000000001</v>
      </c>
      <c r="DN461">
        <v>1.4E-2</v>
      </c>
      <c r="DO461">
        <v>400</v>
      </c>
      <c r="DP461">
        <v>25</v>
      </c>
      <c r="DQ461">
        <v>0.44</v>
      </c>
      <c r="DR461">
        <v>0.08</v>
      </c>
      <c r="DS461">
        <v>1.268605940185741</v>
      </c>
      <c r="DT461">
        <v>3.967774265006081</v>
      </c>
      <c r="DU461">
        <v>0.29090564311736639</v>
      </c>
      <c r="DV461">
        <v>0</v>
      </c>
      <c r="DW461">
        <v>30.905152505363951</v>
      </c>
      <c r="DX461">
        <v>15.16705252026663</v>
      </c>
      <c r="DY461">
        <v>1.1481039829929769</v>
      </c>
      <c r="DZ461">
        <v>0</v>
      </c>
      <c r="EA461">
        <v>-37.581040000000002</v>
      </c>
      <c r="EB461">
        <v>-17.431266740823219</v>
      </c>
      <c r="EC461">
        <v>1.27130150937271</v>
      </c>
      <c r="ED461">
        <v>0</v>
      </c>
      <c r="EE461">
        <v>102.1517846224593</v>
      </c>
      <c r="EF461">
        <v>192.71704904916689</v>
      </c>
      <c r="EG461">
        <v>14.39850897661851</v>
      </c>
      <c r="EH461">
        <v>0</v>
      </c>
      <c r="EI461">
        <v>1.8080495000000001</v>
      </c>
      <c r="EJ461">
        <v>7.2391069418382512E-2</v>
      </c>
      <c r="EK461">
        <v>1.6184438814799851E-2</v>
      </c>
      <c r="EL461">
        <v>1</v>
      </c>
      <c r="EM461">
        <v>1.991278393158487</v>
      </c>
      <c r="EN461">
        <v>9.5732599411156756E-3</v>
      </c>
      <c r="EO461">
        <v>2.0044207948816911E-3</v>
      </c>
      <c r="EP461">
        <v>1</v>
      </c>
      <c r="EQ461">
        <v>2</v>
      </c>
      <c r="ER461">
        <v>6</v>
      </c>
      <c r="ES461" t="s">
        <v>415</v>
      </c>
      <c r="ET461">
        <v>2.9426800000000002</v>
      </c>
      <c r="EU461">
        <v>2.8013599999999999</v>
      </c>
      <c r="EV461">
        <v>4.43186E-2</v>
      </c>
      <c r="EW461">
        <v>5.3104699999999998E-2</v>
      </c>
      <c r="EX461">
        <v>0.11780599999999999</v>
      </c>
      <c r="EY461">
        <v>0.112303</v>
      </c>
      <c r="EZ461">
        <v>19585.3</v>
      </c>
      <c r="FA461">
        <v>20346</v>
      </c>
      <c r="FB461">
        <v>23832.5</v>
      </c>
      <c r="FC461">
        <v>25005.8</v>
      </c>
      <c r="FD461">
        <v>33650.9</v>
      </c>
      <c r="FE461">
        <v>35442.400000000001</v>
      </c>
      <c r="FF461">
        <v>43453</v>
      </c>
      <c r="FG461">
        <v>46225.8</v>
      </c>
      <c r="FH461">
        <v>1.92645</v>
      </c>
      <c r="FI461">
        <v>1.8562000000000001</v>
      </c>
      <c r="FJ461">
        <v>0.121795</v>
      </c>
      <c r="FK461">
        <v>0</v>
      </c>
      <c r="FL461">
        <v>29.732399999999998</v>
      </c>
      <c r="FM461">
        <v>999.9</v>
      </c>
      <c r="FN461">
        <v>61.3</v>
      </c>
      <c r="FO461">
        <v>35.1</v>
      </c>
      <c r="FP461">
        <v>34.948599999999999</v>
      </c>
      <c r="FQ461">
        <v>63.936700000000002</v>
      </c>
      <c r="FR461">
        <v>26.646599999999999</v>
      </c>
      <c r="FS461">
        <v>1</v>
      </c>
      <c r="FT461">
        <v>0.38483200000000001</v>
      </c>
      <c r="FU461">
        <v>1.5835399999999999</v>
      </c>
      <c r="FV461">
        <v>20.315200000000001</v>
      </c>
      <c r="FW461">
        <v>5.2111499999999999</v>
      </c>
      <c r="FX461">
        <v>11.9077</v>
      </c>
      <c r="FY461">
        <v>5.0027999999999997</v>
      </c>
      <c r="FZ461">
        <v>3.2904499999999999</v>
      </c>
      <c r="GA461">
        <v>9999</v>
      </c>
      <c r="GB461">
        <v>9999</v>
      </c>
      <c r="GC461">
        <v>9999</v>
      </c>
      <c r="GD461">
        <v>999.9</v>
      </c>
      <c r="GE461">
        <v>1.8595900000000001</v>
      </c>
      <c r="GF461">
        <v>1.8546100000000001</v>
      </c>
      <c r="GG461">
        <v>1.8577600000000001</v>
      </c>
      <c r="GH461">
        <v>1.85623</v>
      </c>
      <c r="GI461">
        <v>1.8550199999999999</v>
      </c>
      <c r="GJ461">
        <v>1.8547</v>
      </c>
      <c r="GK461">
        <v>1.85334</v>
      </c>
      <c r="GL461">
        <v>1.85646</v>
      </c>
      <c r="GM461">
        <v>0</v>
      </c>
      <c r="GN461">
        <v>0</v>
      </c>
      <c r="GO461">
        <v>0</v>
      </c>
      <c r="GP461">
        <v>0</v>
      </c>
      <c r="GQ461" t="s">
        <v>385</v>
      </c>
      <c r="GR461" t="s">
        <v>386</v>
      </c>
      <c r="GS461" t="s">
        <v>387</v>
      </c>
      <c r="GT461" t="s">
        <v>387</v>
      </c>
      <c r="GU461" t="s">
        <v>387</v>
      </c>
      <c r="GV461" t="s">
        <v>387</v>
      </c>
      <c r="GW461">
        <v>0</v>
      </c>
      <c r="GX461">
        <v>100</v>
      </c>
      <c r="GY461">
        <v>100</v>
      </c>
      <c r="GZ461">
        <v>0.872</v>
      </c>
      <c r="HA461">
        <v>9.2999999999999992E-3</v>
      </c>
      <c r="HB461">
        <v>0.41309066869031658</v>
      </c>
      <c r="HC461">
        <v>2.8098669343081611E-3</v>
      </c>
      <c r="HD461">
        <v>-1.127031966113555E-6</v>
      </c>
      <c r="HE461">
        <v>1.768598670541231E-10</v>
      </c>
      <c r="HF461">
        <v>-7.0735416739826806E-2</v>
      </c>
      <c r="HG461">
        <v>1.081145868756639E-2</v>
      </c>
      <c r="HH461">
        <v>-3.689364805754238E-4</v>
      </c>
      <c r="HI461">
        <v>2.919854880483278E-6</v>
      </c>
      <c r="HJ461">
        <v>2</v>
      </c>
      <c r="HK461">
        <v>2136</v>
      </c>
      <c r="HL461">
        <v>3</v>
      </c>
      <c r="HM461">
        <v>30</v>
      </c>
      <c r="HN461">
        <v>3.9</v>
      </c>
      <c r="HO461">
        <v>3.9</v>
      </c>
      <c r="HP461">
        <v>0.68115199999999998</v>
      </c>
      <c r="HQ461">
        <v>2.34985</v>
      </c>
      <c r="HR461">
        <v>1.4978</v>
      </c>
      <c r="HS461">
        <v>2.3010299999999999</v>
      </c>
      <c r="HT461">
        <v>1.5478499999999999</v>
      </c>
      <c r="HU461">
        <v>2.3010299999999999</v>
      </c>
      <c r="HV461">
        <v>38.159300000000002</v>
      </c>
      <c r="HW461">
        <v>14.298400000000001</v>
      </c>
      <c r="HX461">
        <v>18</v>
      </c>
      <c r="HY461">
        <v>478.363</v>
      </c>
      <c r="HZ461">
        <v>495.52699999999999</v>
      </c>
      <c r="IA461">
        <v>27.659700000000001</v>
      </c>
      <c r="IB461">
        <v>31.9374</v>
      </c>
      <c r="IC461">
        <v>30.000499999999999</v>
      </c>
      <c r="ID461">
        <v>31.716000000000001</v>
      </c>
      <c r="IE461">
        <v>31.811299999999999</v>
      </c>
      <c r="IF461">
        <v>13.731299999999999</v>
      </c>
      <c r="IG461">
        <v>29.805299999999999</v>
      </c>
      <c r="IH461">
        <v>0</v>
      </c>
      <c r="II461">
        <v>27.645399999999999</v>
      </c>
      <c r="IJ461">
        <v>250.84200000000001</v>
      </c>
      <c r="IK461">
        <v>25.3095</v>
      </c>
      <c r="IL461">
        <v>100.48099999999999</v>
      </c>
      <c r="IM461">
        <v>100.18300000000001</v>
      </c>
      <c r="IN461" t="s">
        <v>2771</v>
      </c>
    </row>
    <row r="462" spans="1:248" x14ac:dyDescent="0.2">
      <c r="A462">
        <v>446</v>
      </c>
      <c r="B462">
        <v>1660405581</v>
      </c>
      <c r="C462">
        <v>5856.9000000953674</v>
      </c>
      <c r="D462" t="s">
        <v>1276</v>
      </c>
      <c r="E462" t="s">
        <v>1277</v>
      </c>
      <c r="F462">
        <v>1</v>
      </c>
      <c r="G462" t="s">
        <v>376</v>
      </c>
      <c r="H462" t="s">
        <v>377</v>
      </c>
      <c r="I462" t="s">
        <v>378</v>
      </c>
      <c r="J462" t="s">
        <v>379</v>
      </c>
      <c r="K462" t="s">
        <v>380</v>
      </c>
      <c r="L462" t="s">
        <v>1194</v>
      </c>
      <c r="M462" t="s">
        <v>381</v>
      </c>
      <c r="N462">
        <v>1660405573</v>
      </c>
      <c r="O462">
        <f t="shared" si="204"/>
        <v>1.5451387382804764E-3</v>
      </c>
      <c r="P462">
        <f t="shared" si="205"/>
        <v>1.5451387382804764</v>
      </c>
      <c r="Q462">
        <f t="shared" si="206"/>
        <v>2.0108281104020427</v>
      </c>
      <c r="R462">
        <f t="shared" si="207"/>
        <v>142.342625</v>
      </c>
      <c r="S462">
        <f t="shared" si="208"/>
        <v>95.32302448862869</v>
      </c>
      <c r="T462">
        <f t="shared" si="209"/>
        <v>9.5066168651586906</v>
      </c>
      <c r="U462">
        <f t="shared" si="210"/>
        <v>14.195907092912112</v>
      </c>
      <c r="V462">
        <f t="shared" si="211"/>
        <v>7.5590958565670371E-2</v>
      </c>
      <c r="W462">
        <f t="shared" si="212"/>
        <v>2.9230203665152046</v>
      </c>
      <c r="X462">
        <f t="shared" si="213"/>
        <v>7.4521525824787896E-2</v>
      </c>
      <c r="Y462">
        <f t="shared" si="214"/>
        <v>4.6670777450843498E-2</v>
      </c>
      <c r="Z462">
        <f t="shared" si="215"/>
        <v>321.52158599999996</v>
      </c>
      <c r="AA462">
        <f t="shared" si="216"/>
        <v>32.516547733738406</v>
      </c>
      <c r="AB462">
        <f t="shared" si="217"/>
        <v>31.718093750000001</v>
      </c>
      <c r="AC462">
        <f t="shared" si="218"/>
        <v>4.6994188558130254</v>
      </c>
      <c r="AD462">
        <f t="shared" si="219"/>
        <v>59.954638178337262</v>
      </c>
      <c r="AE462">
        <f t="shared" si="220"/>
        <v>2.7083904230350222</v>
      </c>
      <c r="AF462">
        <f t="shared" si="221"/>
        <v>4.5173993294377262</v>
      </c>
      <c r="AG462">
        <f t="shared" si="222"/>
        <v>1.9910284327780032</v>
      </c>
      <c r="AH462">
        <f t="shared" si="223"/>
        <v>-68.140618358169007</v>
      </c>
      <c r="AI462">
        <f t="shared" si="224"/>
        <v>-109.47490666749985</v>
      </c>
      <c r="AJ462">
        <f t="shared" si="225"/>
        <v>-8.4411813791650552</v>
      </c>
      <c r="AK462">
        <f t="shared" si="226"/>
        <v>135.46487959516602</v>
      </c>
      <c r="AL462">
        <f t="shared" si="227"/>
        <v>31.389320929202029</v>
      </c>
      <c r="AM462">
        <f t="shared" si="228"/>
        <v>1.5550979248759487</v>
      </c>
      <c r="AN462">
        <f t="shared" si="229"/>
        <v>2.0108281104020427</v>
      </c>
      <c r="AO462">
        <v>211.99010961570619</v>
      </c>
      <c r="AP462">
        <v>183.57085454545449</v>
      </c>
      <c r="AQ462">
        <v>5.0268017968693837</v>
      </c>
      <c r="AR462">
        <v>65.518535012621754</v>
      </c>
      <c r="AS462">
        <f t="shared" si="230"/>
        <v>1.5451387382804764</v>
      </c>
      <c r="AT462">
        <v>25.344183314393909</v>
      </c>
      <c r="AU462">
        <v>27.147521212121219</v>
      </c>
      <c r="AV462">
        <v>6.6956584309989198E-6</v>
      </c>
      <c r="AW462">
        <v>82.942590886382504</v>
      </c>
      <c r="AX462">
        <v>13</v>
      </c>
      <c r="AY462">
        <v>3</v>
      </c>
      <c r="AZ462">
        <f t="shared" si="231"/>
        <v>1</v>
      </c>
      <c r="BA462">
        <f t="shared" si="232"/>
        <v>0</v>
      </c>
      <c r="BB462">
        <f t="shared" si="233"/>
        <v>51983.491287529912</v>
      </c>
      <c r="BC462">
        <f t="shared" si="234"/>
        <v>2000.0350000000001</v>
      </c>
      <c r="BD462">
        <f t="shared" si="235"/>
        <v>1681.2293999999999</v>
      </c>
      <c r="BE462">
        <f t="shared" si="236"/>
        <v>0.84059998950018366</v>
      </c>
      <c r="BF462">
        <f t="shared" si="237"/>
        <v>0.16075797973535461</v>
      </c>
      <c r="BG462">
        <v>6</v>
      </c>
      <c r="BH462">
        <v>0.5</v>
      </c>
      <c r="BI462" t="s">
        <v>382</v>
      </c>
      <c r="BJ462">
        <v>2</v>
      </c>
      <c r="BK462" t="b">
        <v>1</v>
      </c>
      <c r="BL462">
        <v>1660405573</v>
      </c>
      <c r="BM462">
        <v>142.342625</v>
      </c>
      <c r="BN462">
        <v>180.26599999999999</v>
      </c>
      <c r="BO462">
        <v>27.157081250000001</v>
      </c>
      <c r="BP462">
        <v>25.34209375</v>
      </c>
      <c r="BQ462">
        <v>141.5545625</v>
      </c>
      <c r="BR462">
        <v>27.147781250000001</v>
      </c>
      <c r="BS462">
        <v>500.1244375</v>
      </c>
      <c r="BT462">
        <v>99.630568749999995</v>
      </c>
      <c r="BU462">
        <v>9.9972912500000011E-2</v>
      </c>
      <c r="BV462">
        <v>31.02339375</v>
      </c>
      <c r="BW462">
        <v>31.718093750000001</v>
      </c>
      <c r="BX462">
        <v>999.9</v>
      </c>
      <c r="BY462">
        <v>0</v>
      </c>
      <c r="BZ462">
        <v>0</v>
      </c>
      <c r="CA462">
        <v>9999.7687499999993</v>
      </c>
      <c r="CB462">
        <v>0</v>
      </c>
      <c r="CC462">
        <v>22.51951875</v>
      </c>
      <c r="CD462">
        <v>-37.923243749999997</v>
      </c>
      <c r="CE462">
        <v>146.31606249999999</v>
      </c>
      <c r="CF462">
        <v>184.95287500000001</v>
      </c>
      <c r="CG462">
        <v>1.8150025000000001</v>
      </c>
      <c r="CH462">
        <v>180.26599999999999</v>
      </c>
      <c r="CI462">
        <v>25.34209375</v>
      </c>
      <c r="CJ462">
        <v>2.7056762499999998</v>
      </c>
      <c r="CK462">
        <v>2.5248468750000002</v>
      </c>
      <c r="CL462">
        <v>22.31961875</v>
      </c>
      <c r="CM462">
        <v>21.187550000000002</v>
      </c>
      <c r="CN462">
        <v>2000.0350000000001</v>
      </c>
      <c r="CO462">
        <v>0.98000125000000005</v>
      </c>
      <c r="CP462">
        <v>1.9999050000000001E-2</v>
      </c>
      <c r="CQ462">
        <v>0</v>
      </c>
      <c r="CR462">
        <v>2.5438125</v>
      </c>
      <c r="CS462">
        <v>0</v>
      </c>
      <c r="CT462">
        <v>26282.668750000001</v>
      </c>
      <c r="CU462">
        <v>17412.625</v>
      </c>
      <c r="CV462">
        <v>42.061999999999998</v>
      </c>
      <c r="CW462">
        <v>43.132750000000001</v>
      </c>
      <c r="CX462">
        <v>42.061999999999998</v>
      </c>
      <c r="CY462">
        <v>41.542624999999987</v>
      </c>
      <c r="CZ462">
        <v>42.061999999999998</v>
      </c>
      <c r="DA462">
        <v>1960.0350000000001</v>
      </c>
      <c r="DB462">
        <v>40</v>
      </c>
      <c r="DC462">
        <v>0</v>
      </c>
      <c r="DD462">
        <v>1660405579.2</v>
      </c>
      <c r="DE462">
        <v>0</v>
      </c>
      <c r="DF462">
        <v>1660405346</v>
      </c>
      <c r="DG462" t="s">
        <v>1195</v>
      </c>
      <c r="DH462">
        <v>1660405346</v>
      </c>
      <c r="DI462">
        <v>1660405343.5</v>
      </c>
      <c r="DJ462">
        <v>14</v>
      </c>
      <c r="DK462">
        <v>0.109</v>
      </c>
      <c r="DL462">
        <v>-3.0000000000000001E-3</v>
      </c>
      <c r="DM462">
        <v>1.3660000000000001</v>
      </c>
      <c r="DN462">
        <v>1.4E-2</v>
      </c>
      <c r="DO462">
        <v>400</v>
      </c>
      <c r="DP462">
        <v>25</v>
      </c>
      <c r="DQ462">
        <v>0.44</v>
      </c>
      <c r="DR462">
        <v>0.08</v>
      </c>
      <c r="DS462">
        <v>1.3587201196754819</v>
      </c>
      <c r="DT462">
        <v>4.2679343202997524</v>
      </c>
      <c r="DU462">
        <v>0.32329111631764967</v>
      </c>
      <c r="DV462">
        <v>0</v>
      </c>
      <c r="DW462">
        <v>31.352875347272459</v>
      </c>
      <c r="DX462">
        <v>13.080845446508301</v>
      </c>
      <c r="DY462">
        <v>0.95223217392567872</v>
      </c>
      <c r="DZ462">
        <v>0</v>
      </c>
      <c r="EA462">
        <v>-37.934767741935488</v>
      </c>
      <c r="EB462">
        <v>-15.99439838709656</v>
      </c>
      <c r="EC462">
        <v>1.2026225386929681</v>
      </c>
      <c r="ED462">
        <v>0</v>
      </c>
      <c r="EE462">
        <v>107.6671731334081</v>
      </c>
      <c r="EF462">
        <v>186.21035241177131</v>
      </c>
      <c r="EG462">
        <v>13.472181717046031</v>
      </c>
      <c r="EH462">
        <v>0</v>
      </c>
      <c r="EI462">
        <v>1.8092497560975609</v>
      </c>
      <c r="EJ462">
        <v>3.5891707317073647E-2</v>
      </c>
      <c r="EK462">
        <v>1.4528505452117891E-2</v>
      </c>
      <c r="EL462">
        <v>1</v>
      </c>
      <c r="EM462">
        <v>1.991138290859739</v>
      </c>
      <c r="EN462">
        <v>1.456394285757906E-2</v>
      </c>
      <c r="EO462">
        <v>2.0038820187903671E-3</v>
      </c>
      <c r="EP462">
        <v>1</v>
      </c>
      <c r="EQ462">
        <v>2</v>
      </c>
      <c r="ER462">
        <v>6</v>
      </c>
      <c r="ES462" t="s">
        <v>415</v>
      </c>
      <c r="ET462">
        <v>2.9426800000000002</v>
      </c>
      <c r="EU462">
        <v>2.80145</v>
      </c>
      <c r="EV462">
        <v>4.54303E-2</v>
      </c>
      <c r="EW462">
        <v>5.4181100000000003E-2</v>
      </c>
      <c r="EX462">
        <v>0.117802</v>
      </c>
      <c r="EY462">
        <v>0.112302</v>
      </c>
      <c r="EZ462">
        <v>19562.3</v>
      </c>
      <c r="FA462">
        <v>20322.900000000001</v>
      </c>
      <c r="FB462">
        <v>23832.3</v>
      </c>
      <c r="FC462">
        <v>25005.9</v>
      </c>
      <c r="FD462">
        <v>33650.9</v>
      </c>
      <c r="FE462">
        <v>35442.5</v>
      </c>
      <c r="FF462">
        <v>43452.7</v>
      </c>
      <c r="FG462">
        <v>46225.8</v>
      </c>
      <c r="FH462">
        <v>1.92655</v>
      </c>
      <c r="FI462">
        <v>1.85625</v>
      </c>
      <c r="FJ462">
        <v>0.12120599999999999</v>
      </c>
      <c r="FK462">
        <v>0</v>
      </c>
      <c r="FL462">
        <v>29.732600000000001</v>
      </c>
      <c r="FM462">
        <v>999.9</v>
      </c>
      <c r="FN462">
        <v>61.2</v>
      </c>
      <c r="FO462">
        <v>35.1</v>
      </c>
      <c r="FP462">
        <v>34.890099999999997</v>
      </c>
      <c r="FQ462">
        <v>63.806699999999999</v>
      </c>
      <c r="FR462">
        <v>26.650600000000001</v>
      </c>
      <c r="FS462">
        <v>1</v>
      </c>
      <c r="FT462">
        <v>0.38481700000000002</v>
      </c>
      <c r="FU462">
        <v>1.59249</v>
      </c>
      <c r="FV462">
        <v>20.315200000000001</v>
      </c>
      <c r="FW462">
        <v>5.2115999999999998</v>
      </c>
      <c r="FX462">
        <v>11.9077</v>
      </c>
      <c r="FY462">
        <v>5.0029000000000003</v>
      </c>
      <c r="FZ462">
        <v>3.2904</v>
      </c>
      <c r="GA462">
        <v>9999</v>
      </c>
      <c r="GB462">
        <v>9999</v>
      </c>
      <c r="GC462">
        <v>9999</v>
      </c>
      <c r="GD462">
        <v>999.9</v>
      </c>
      <c r="GE462">
        <v>1.8595900000000001</v>
      </c>
      <c r="GF462">
        <v>1.8546</v>
      </c>
      <c r="GG462">
        <v>1.8577600000000001</v>
      </c>
      <c r="GH462">
        <v>1.85623</v>
      </c>
      <c r="GI462">
        <v>1.8550199999999999</v>
      </c>
      <c r="GJ462">
        <v>1.8547</v>
      </c>
      <c r="GK462">
        <v>1.85334</v>
      </c>
      <c r="GL462">
        <v>1.85646</v>
      </c>
      <c r="GM462">
        <v>0</v>
      </c>
      <c r="GN462">
        <v>0</v>
      </c>
      <c r="GO462">
        <v>0</v>
      </c>
      <c r="GP462">
        <v>0</v>
      </c>
      <c r="GQ462" t="s">
        <v>385</v>
      </c>
      <c r="GR462" t="s">
        <v>386</v>
      </c>
      <c r="GS462" t="s">
        <v>387</v>
      </c>
      <c r="GT462" t="s">
        <v>387</v>
      </c>
      <c r="GU462" t="s">
        <v>387</v>
      </c>
      <c r="GV462" t="s">
        <v>387</v>
      </c>
      <c r="GW462">
        <v>0</v>
      </c>
      <c r="GX462">
        <v>100</v>
      </c>
      <c r="GY462">
        <v>100</v>
      </c>
      <c r="GZ462">
        <v>0.88300000000000001</v>
      </c>
      <c r="HA462">
        <v>9.2999999999999992E-3</v>
      </c>
      <c r="HB462">
        <v>0.41309066869031658</v>
      </c>
      <c r="HC462">
        <v>2.8098669343081611E-3</v>
      </c>
      <c r="HD462">
        <v>-1.127031966113555E-6</v>
      </c>
      <c r="HE462">
        <v>1.768598670541231E-10</v>
      </c>
      <c r="HF462">
        <v>-7.0735416739826806E-2</v>
      </c>
      <c r="HG462">
        <v>1.081145868756639E-2</v>
      </c>
      <c r="HH462">
        <v>-3.689364805754238E-4</v>
      </c>
      <c r="HI462">
        <v>2.919854880483278E-6</v>
      </c>
      <c r="HJ462">
        <v>2</v>
      </c>
      <c r="HK462">
        <v>2136</v>
      </c>
      <c r="HL462">
        <v>3</v>
      </c>
      <c r="HM462">
        <v>30</v>
      </c>
      <c r="HN462">
        <v>3.9</v>
      </c>
      <c r="HO462">
        <v>4</v>
      </c>
      <c r="HP462">
        <v>0.68847700000000001</v>
      </c>
      <c r="HQ462">
        <v>2.3339799999999999</v>
      </c>
      <c r="HR462">
        <v>1.4978</v>
      </c>
      <c r="HS462">
        <v>2.3010299999999999</v>
      </c>
      <c r="HT462">
        <v>1.5478499999999999</v>
      </c>
      <c r="HU462">
        <v>2.3718300000000001</v>
      </c>
      <c r="HV462">
        <v>38.159300000000002</v>
      </c>
      <c r="HW462">
        <v>14.333399999999999</v>
      </c>
      <c r="HX462">
        <v>18</v>
      </c>
      <c r="HY462">
        <v>478.42500000000001</v>
      </c>
      <c r="HZ462">
        <v>495.56700000000001</v>
      </c>
      <c r="IA462">
        <v>27.654900000000001</v>
      </c>
      <c r="IB462">
        <v>31.937999999999999</v>
      </c>
      <c r="IC462">
        <v>30.000399999999999</v>
      </c>
      <c r="ID462">
        <v>31.7166</v>
      </c>
      <c r="IE462">
        <v>31.812100000000001</v>
      </c>
      <c r="IF462">
        <v>13.9978</v>
      </c>
      <c r="IG462">
        <v>29.805299999999999</v>
      </c>
      <c r="IH462">
        <v>0</v>
      </c>
      <c r="II462">
        <v>27.645399999999999</v>
      </c>
      <c r="IJ462">
        <v>260.86</v>
      </c>
      <c r="IK462">
        <v>25.3095</v>
      </c>
      <c r="IL462">
        <v>100.48</v>
      </c>
      <c r="IM462">
        <v>100.18300000000001</v>
      </c>
      <c r="IN462" t="s">
        <v>2771</v>
      </c>
    </row>
    <row r="463" spans="1:248" x14ac:dyDescent="0.2">
      <c r="A463">
        <v>447</v>
      </c>
      <c r="B463">
        <v>1660405582</v>
      </c>
      <c r="C463">
        <v>5857.9000000953674</v>
      </c>
      <c r="D463" t="s">
        <v>1278</v>
      </c>
      <c r="E463" t="s">
        <v>1279</v>
      </c>
      <c r="F463">
        <v>1</v>
      </c>
      <c r="G463" t="s">
        <v>376</v>
      </c>
      <c r="H463" t="s">
        <v>377</v>
      </c>
      <c r="I463" t="s">
        <v>378</v>
      </c>
      <c r="J463" t="s">
        <v>379</v>
      </c>
      <c r="K463" t="s">
        <v>380</v>
      </c>
      <c r="L463" t="s">
        <v>1194</v>
      </c>
      <c r="M463" t="s">
        <v>381</v>
      </c>
      <c r="N463">
        <v>1660405574.5</v>
      </c>
      <c r="O463">
        <f t="shared" si="204"/>
        <v>1.5438283887300589E-3</v>
      </c>
      <c r="P463">
        <f t="shared" si="205"/>
        <v>1.543828388730059</v>
      </c>
      <c r="Q463">
        <f t="shared" si="206"/>
        <v>2.0892934476195784</v>
      </c>
      <c r="R463">
        <f t="shared" si="207"/>
        <v>149.50640000000001</v>
      </c>
      <c r="S463">
        <f t="shared" si="208"/>
        <v>100.56848693574901</v>
      </c>
      <c r="T463">
        <f t="shared" si="209"/>
        <v>10.029738843461924</v>
      </c>
      <c r="U463">
        <f t="shared" si="210"/>
        <v>14.910338149803923</v>
      </c>
      <c r="V463">
        <f t="shared" si="211"/>
        <v>7.5535983245504826E-2</v>
      </c>
      <c r="W463">
        <f t="shared" si="212"/>
        <v>2.9230512615327306</v>
      </c>
      <c r="X463">
        <f t="shared" si="213"/>
        <v>7.4468104745774394E-2</v>
      </c>
      <c r="Y463">
        <f t="shared" si="214"/>
        <v>4.6637252379418438E-2</v>
      </c>
      <c r="Z463">
        <f t="shared" si="215"/>
        <v>321.5179152</v>
      </c>
      <c r="AA463">
        <f t="shared" si="216"/>
        <v>32.517171221261769</v>
      </c>
      <c r="AB463">
        <f t="shared" si="217"/>
        <v>31.716106666666668</v>
      </c>
      <c r="AC463">
        <f t="shared" si="218"/>
        <v>4.6988892445252963</v>
      </c>
      <c r="AD463">
        <f t="shared" si="219"/>
        <v>59.947473555674804</v>
      </c>
      <c r="AE463">
        <f t="shared" si="220"/>
        <v>2.7081161063440073</v>
      </c>
      <c r="AF463">
        <f t="shared" si="221"/>
        <v>4.5174816313633439</v>
      </c>
      <c r="AG463">
        <f t="shared" si="222"/>
        <v>1.990773138181289</v>
      </c>
      <c r="AH463">
        <f t="shared" si="223"/>
        <v>-68.082831942995597</v>
      </c>
      <c r="AI463">
        <f t="shared" si="224"/>
        <v>-109.11256184358093</v>
      </c>
      <c r="AJ463">
        <f t="shared" si="225"/>
        <v>-8.4130842555833407</v>
      </c>
      <c r="AK463">
        <f t="shared" si="226"/>
        <v>135.90943715784016</v>
      </c>
      <c r="AL463">
        <f t="shared" si="227"/>
        <v>31.718395411452558</v>
      </c>
      <c r="AM463">
        <f t="shared" si="228"/>
        <v>1.5533707771358261</v>
      </c>
      <c r="AN463">
        <f t="shared" si="229"/>
        <v>2.0892934476195784</v>
      </c>
      <c r="AO463">
        <v>217.22649203788939</v>
      </c>
      <c r="AP463">
        <v>188.63003030303031</v>
      </c>
      <c r="AQ463">
        <v>5.0424868933469718</v>
      </c>
      <c r="AR463">
        <v>65.518535012621754</v>
      </c>
      <c r="AS463">
        <f t="shared" si="230"/>
        <v>1.543828388730059</v>
      </c>
      <c r="AT463">
        <v>25.344497237021798</v>
      </c>
      <c r="AU463">
        <v>27.146334545454529</v>
      </c>
      <c r="AV463">
        <v>7.7343738179684325E-8</v>
      </c>
      <c r="AW463">
        <v>82.942590886382504</v>
      </c>
      <c r="AX463">
        <v>13</v>
      </c>
      <c r="AY463">
        <v>3</v>
      </c>
      <c r="AZ463">
        <f t="shared" si="231"/>
        <v>1</v>
      </c>
      <c r="BA463">
        <f t="shared" si="232"/>
        <v>0</v>
      </c>
      <c r="BB463">
        <f t="shared" si="233"/>
        <v>51984.312912223999</v>
      </c>
      <c r="BC463">
        <f t="shared" si="234"/>
        <v>2000.0119999999999</v>
      </c>
      <c r="BD463">
        <f t="shared" si="235"/>
        <v>1681.2100799999998</v>
      </c>
      <c r="BE463">
        <f t="shared" si="236"/>
        <v>0.84059999640002159</v>
      </c>
      <c r="BF463">
        <f t="shared" si="237"/>
        <v>0.16075799305204169</v>
      </c>
      <c r="BG463">
        <v>6</v>
      </c>
      <c r="BH463">
        <v>0.5</v>
      </c>
      <c r="BI463" t="s">
        <v>382</v>
      </c>
      <c r="BJ463">
        <v>2</v>
      </c>
      <c r="BK463" t="b">
        <v>1</v>
      </c>
      <c r="BL463">
        <v>1660405574.5</v>
      </c>
      <c r="BM463">
        <v>149.50640000000001</v>
      </c>
      <c r="BN463">
        <v>187.83726666666661</v>
      </c>
      <c r="BO463">
        <v>27.15436</v>
      </c>
      <c r="BP463">
        <v>25.3414</v>
      </c>
      <c r="BQ463">
        <v>148.7004</v>
      </c>
      <c r="BR463">
        <v>27.145060000000001</v>
      </c>
      <c r="BS463">
        <v>500.12906666666652</v>
      </c>
      <c r="BT463">
        <v>99.630433333333315</v>
      </c>
      <c r="BU463">
        <v>0.10000061333333329</v>
      </c>
      <c r="BV463">
        <v>31.02371333333333</v>
      </c>
      <c r="BW463">
        <v>31.716106666666668</v>
      </c>
      <c r="BX463">
        <v>999.89999999999986</v>
      </c>
      <c r="BY463">
        <v>0</v>
      </c>
      <c r="BZ463">
        <v>0</v>
      </c>
      <c r="CA463">
        <v>9999.9586666666655</v>
      </c>
      <c r="CB463">
        <v>0</v>
      </c>
      <c r="CC463">
        <v>22.677399999999999</v>
      </c>
      <c r="CD463">
        <v>-38.330866666666672</v>
      </c>
      <c r="CE463">
        <v>153.67933333333329</v>
      </c>
      <c r="CF463">
        <v>192.72093333333339</v>
      </c>
      <c r="CG463">
        <v>1.8129753333333329</v>
      </c>
      <c r="CH463">
        <v>187.83726666666661</v>
      </c>
      <c r="CI463">
        <v>25.3414</v>
      </c>
      <c r="CJ463">
        <v>2.7054019999999999</v>
      </c>
      <c r="CK463">
        <v>2.5247746666666671</v>
      </c>
      <c r="CL463">
        <v>22.317953333333332</v>
      </c>
      <c r="CM463">
        <v>21.187080000000002</v>
      </c>
      <c r="CN463">
        <v>2000.0119999999999</v>
      </c>
      <c r="CO463">
        <v>0.98000100000000012</v>
      </c>
      <c r="CP463">
        <v>1.9999300000000001E-2</v>
      </c>
      <c r="CQ463">
        <v>0</v>
      </c>
      <c r="CR463">
        <v>2.6895333333333342</v>
      </c>
      <c r="CS463">
        <v>0</v>
      </c>
      <c r="CT463">
        <v>26279.466666666671</v>
      </c>
      <c r="CU463">
        <v>17412.433333333331</v>
      </c>
      <c r="CV463">
        <v>42.061999999999998</v>
      </c>
      <c r="CW463">
        <v>43.133266666666671</v>
      </c>
      <c r="CX463">
        <v>42.061999999999998</v>
      </c>
      <c r="CY463">
        <v>41.541333333333327</v>
      </c>
      <c r="CZ463">
        <v>42.061999999999998</v>
      </c>
      <c r="DA463">
        <v>1960.0119999999999</v>
      </c>
      <c r="DB463">
        <v>40</v>
      </c>
      <c r="DC463">
        <v>0</v>
      </c>
      <c r="DD463">
        <v>1660405579.8</v>
      </c>
      <c r="DE463">
        <v>0</v>
      </c>
      <c r="DF463">
        <v>1660405346</v>
      </c>
      <c r="DG463" t="s">
        <v>1195</v>
      </c>
      <c r="DH463">
        <v>1660405346</v>
      </c>
      <c r="DI463">
        <v>1660405343.5</v>
      </c>
      <c r="DJ463">
        <v>14</v>
      </c>
      <c r="DK463">
        <v>0.109</v>
      </c>
      <c r="DL463">
        <v>-3.0000000000000001E-3</v>
      </c>
      <c r="DM463">
        <v>1.3660000000000001</v>
      </c>
      <c r="DN463">
        <v>1.4E-2</v>
      </c>
      <c r="DO463">
        <v>400</v>
      </c>
      <c r="DP463">
        <v>25</v>
      </c>
      <c r="DQ463">
        <v>0.44</v>
      </c>
      <c r="DR463">
        <v>0.08</v>
      </c>
      <c r="DS463">
        <v>1.4460939280487719</v>
      </c>
      <c r="DT463">
        <v>4.5743998917910371</v>
      </c>
      <c r="DU463">
        <v>0.33584812372450701</v>
      </c>
      <c r="DV463">
        <v>0</v>
      </c>
      <c r="DW463">
        <v>31.569729248545141</v>
      </c>
      <c r="DX463">
        <v>12.22622185323006</v>
      </c>
      <c r="DY463">
        <v>0.8892836738697274</v>
      </c>
      <c r="DZ463">
        <v>0</v>
      </c>
      <c r="EA463">
        <v>-38.198380645161294</v>
      </c>
      <c r="EB463">
        <v>-14.94878225806444</v>
      </c>
      <c r="EC463">
        <v>1.123505773394688</v>
      </c>
      <c r="ED463">
        <v>0</v>
      </c>
      <c r="EE463">
        <v>110.77923668027969</v>
      </c>
      <c r="EF463">
        <v>181.67096671242359</v>
      </c>
      <c r="EG463">
        <v>13.140770813714839</v>
      </c>
      <c r="EH463">
        <v>0</v>
      </c>
      <c r="EI463">
        <v>1.8105073170731709</v>
      </c>
      <c r="EJ463">
        <v>3.7126829268295412E-3</v>
      </c>
      <c r="EK463">
        <v>1.280058421387625E-2</v>
      </c>
      <c r="EL463">
        <v>1</v>
      </c>
      <c r="EM463">
        <v>1.990936838551602</v>
      </c>
      <c r="EN463">
        <v>1.132333234359852E-2</v>
      </c>
      <c r="EO463">
        <v>2.1068970595886148E-3</v>
      </c>
      <c r="EP463">
        <v>1</v>
      </c>
      <c r="EQ463">
        <v>2</v>
      </c>
      <c r="ER463">
        <v>6</v>
      </c>
      <c r="ES463" t="s">
        <v>415</v>
      </c>
      <c r="ET463">
        <v>2.9427500000000002</v>
      </c>
      <c r="EU463">
        <v>2.80139</v>
      </c>
      <c r="EV463">
        <v>4.65367E-2</v>
      </c>
      <c r="EW463">
        <v>5.5241899999999997E-2</v>
      </c>
      <c r="EX463">
        <v>0.117798</v>
      </c>
      <c r="EY463">
        <v>0.112301</v>
      </c>
      <c r="EZ463">
        <v>19539.599999999999</v>
      </c>
      <c r="FA463">
        <v>20300.2</v>
      </c>
      <c r="FB463">
        <v>23832.3</v>
      </c>
      <c r="FC463">
        <v>25006</v>
      </c>
      <c r="FD463">
        <v>33651</v>
      </c>
      <c r="FE463">
        <v>35442.5</v>
      </c>
      <c r="FF463">
        <v>43452.6</v>
      </c>
      <c r="FG463">
        <v>46225.8</v>
      </c>
      <c r="FH463">
        <v>1.9266000000000001</v>
      </c>
      <c r="FI463">
        <v>1.85623</v>
      </c>
      <c r="FJ463">
        <v>0.121407</v>
      </c>
      <c r="FK463">
        <v>0</v>
      </c>
      <c r="FL463">
        <v>29.7331</v>
      </c>
      <c r="FM463">
        <v>999.9</v>
      </c>
      <c r="FN463">
        <v>61.3</v>
      </c>
      <c r="FO463">
        <v>35.1</v>
      </c>
      <c r="FP463">
        <v>34.949800000000003</v>
      </c>
      <c r="FQ463">
        <v>63.856699999999996</v>
      </c>
      <c r="FR463">
        <v>25.697099999999999</v>
      </c>
      <c r="FS463">
        <v>1</v>
      </c>
      <c r="FT463">
        <v>0.38493100000000002</v>
      </c>
      <c r="FU463">
        <v>1.5773299999999999</v>
      </c>
      <c r="FV463">
        <v>20.315200000000001</v>
      </c>
      <c r="FW463">
        <v>5.2120499999999996</v>
      </c>
      <c r="FX463">
        <v>11.9072</v>
      </c>
      <c r="FY463">
        <v>5.0029000000000003</v>
      </c>
      <c r="FZ463">
        <v>3.2904499999999999</v>
      </c>
      <c r="GA463">
        <v>9999</v>
      </c>
      <c r="GB463">
        <v>9999</v>
      </c>
      <c r="GC463">
        <v>9999</v>
      </c>
      <c r="GD463">
        <v>999.9</v>
      </c>
      <c r="GE463">
        <v>1.8595900000000001</v>
      </c>
      <c r="GF463">
        <v>1.8546</v>
      </c>
      <c r="GG463">
        <v>1.8577600000000001</v>
      </c>
      <c r="GH463">
        <v>1.85623</v>
      </c>
      <c r="GI463">
        <v>1.8550199999999999</v>
      </c>
      <c r="GJ463">
        <v>1.8546899999999999</v>
      </c>
      <c r="GK463">
        <v>1.85334</v>
      </c>
      <c r="GL463">
        <v>1.8564799999999999</v>
      </c>
      <c r="GM463">
        <v>0</v>
      </c>
      <c r="GN463">
        <v>0</v>
      </c>
      <c r="GO463">
        <v>0</v>
      </c>
      <c r="GP463">
        <v>0</v>
      </c>
      <c r="GQ463" t="s">
        <v>385</v>
      </c>
      <c r="GR463" t="s">
        <v>386</v>
      </c>
      <c r="GS463" t="s">
        <v>387</v>
      </c>
      <c r="GT463" t="s">
        <v>387</v>
      </c>
      <c r="GU463" t="s">
        <v>387</v>
      </c>
      <c r="GV463" t="s">
        <v>387</v>
      </c>
      <c r="GW463">
        <v>0</v>
      </c>
      <c r="GX463">
        <v>100</v>
      </c>
      <c r="GY463">
        <v>100</v>
      </c>
      <c r="GZ463">
        <v>0.89600000000000002</v>
      </c>
      <c r="HA463">
        <v>9.2999999999999992E-3</v>
      </c>
      <c r="HB463">
        <v>0.41309066869031658</v>
      </c>
      <c r="HC463">
        <v>2.8098669343081611E-3</v>
      </c>
      <c r="HD463">
        <v>-1.127031966113555E-6</v>
      </c>
      <c r="HE463">
        <v>1.768598670541231E-10</v>
      </c>
      <c r="HF463">
        <v>-7.0735416739826806E-2</v>
      </c>
      <c r="HG463">
        <v>1.081145868756639E-2</v>
      </c>
      <c r="HH463">
        <v>-3.689364805754238E-4</v>
      </c>
      <c r="HI463">
        <v>2.919854880483278E-6</v>
      </c>
      <c r="HJ463">
        <v>2</v>
      </c>
      <c r="HK463">
        <v>2136</v>
      </c>
      <c r="HL463">
        <v>3</v>
      </c>
      <c r="HM463">
        <v>30</v>
      </c>
      <c r="HN463">
        <v>3.9</v>
      </c>
      <c r="HO463">
        <v>4</v>
      </c>
      <c r="HP463">
        <v>0.69824200000000003</v>
      </c>
      <c r="HQ463">
        <v>2.32422</v>
      </c>
      <c r="HR463">
        <v>1.4978</v>
      </c>
      <c r="HS463">
        <v>2.3010299999999999</v>
      </c>
      <c r="HT463">
        <v>1.5478499999999999</v>
      </c>
      <c r="HU463">
        <v>2.4377399999999998</v>
      </c>
      <c r="HV463">
        <v>38.159300000000002</v>
      </c>
      <c r="HW463">
        <v>14.3072</v>
      </c>
      <c r="HX463">
        <v>18</v>
      </c>
      <c r="HY463">
        <v>478.459</v>
      </c>
      <c r="HZ463">
        <v>495.55700000000002</v>
      </c>
      <c r="IA463">
        <v>27.648700000000002</v>
      </c>
      <c r="IB463">
        <v>31.938800000000001</v>
      </c>
      <c r="IC463">
        <v>30.000499999999999</v>
      </c>
      <c r="ID463">
        <v>31.717300000000002</v>
      </c>
      <c r="IE463">
        <v>31.812899999999999</v>
      </c>
      <c r="IF463">
        <v>14.173299999999999</v>
      </c>
      <c r="IG463">
        <v>29.805299999999999</v>
      </c>
      <c r="IH463">
        <v>0</v>
      </c>
      <c r="II463">
        <v>27.621700000000001</v>
      </c>
      <c r="IJ463">
        <v>260.86</v>
      </c>
      <c r="IK463">
        <v>25.3095</v>
      </c>
      <c r="IL463">
        <v>100.48</v>
      </c>
      <c r="IM463">
        <v>100.18300000000001</v>
      </c>
      <c r="IN463" t="s">
        <v>2771</v>
      </c>
    </row>
    <row r="464" spans="1:248" x14ac:dyDescent="0.2">
      <c r="A464">
        <v>448</v>
      </c>
      <c r="B464">
        <v>1660405583</v>
      </c>
      <c r="C464">
        <v>5858.9000000953674</v>
      </c>
      <c r="D464" t="s">
        <v>1280</v>
      </c>
      <c r="E464" t="s">
        <v>1281</v>
      </c>
      <c r="F464">
        <v>1</v>
      </c>
      <c r="G464" t="s">
        <v>376</v>
      </c>
      <c r="H464" t="s">
        <v>377</v>
      </c>
      <c r="I464" t="s">
        <v>378</v>
      </c>
      <c r="J464" t="s">
        <v>379</v>
      </c>
      <c r="K464" t="s">
        <v>380</v>
      </c>
      <c r="L464" t="s">
        <v>1194</v>
      </c>
      <c r="M464" t="s">
        <v>381</v>
      </c>
      <c r="N464">
        <v>1660405575</v>
      </c>
      <c r="O464">
        <f t="shared" si="204"/>
        <v>1.5436758956614879E-3</v>
      </c>
      <c r="P464">
        <f t="shared" si="205"/>
        <v>1.543675895661488</v>
      </c>
      <c r="Q464">
        <f t="shared" si="206"/>
        <v>2.1159670900117091</v>
      </c>
      <c r="R464">
        <f t="shared" si="207"/>
        <v>151.94037499999999</v>
      </c>
      <c r="S464">
        <f t="shared" si="208"/>
        <v>102.35842530919457</v>
      </c>
      <c r="T464">
        <f t="shared" si="209"/>
        <v>10.208243828302269</v>
      </c>
      <c r="U464">
        <f t="shared" si="210"/>
        <v>15.153070112972481</v>
      </c>
      <c r="V464">
        <f t="shared" si="211"/>
        <v>7.5531992665832118E-2</v>
      </c>
      <c r="W464">
        <f t="shared" si="212"/>
        <v>2.9229819142402853</v>
      </c>
      <c r="X464">
        <f t="shared" si="213"/>
        <v>7.4464201189154561E-2</v>
      </c>
      <c r="Y464">
        <f t="shared" si="214"/>
        <v>4.6634804976355422E-2</v>
      </c>
      <c r="Z464">
        <f t="shared" si="215"/>
        <v>321.51869325000001</v>
      </c>
      <c r="AA464">
        <f t="shared" si="216"/>
        <v>32.517203803522776</v>
      </c>
      <c r="AB464">
        <f t="shared" si="217"/>
        <v>31.71555</v>
      </c>
      <c r="AC464">
        <f t="shared" si="218"/>
        <v>4.698740887167447</v>
      </c>
      <c r="AD464">
        <f t="shared" si="219"/>
        <v>59.946366160187296</v>
      </c>
      <c r="AE464">
        <f t="shared" si="220"/>
        <v>2.7080591971707348</v>
      </c>
      <c r="AF464">
        <f t="shared" si="221"/>
        <v>4.5174701497907677</v>
      </c>
      <c r="AG464">
        <f t="shared" si="222"/>
        <v>1.9906816899967121</v>
      </c>
      <c r="AH464">
        <f t="shared" si="223"/>
        <v>-68.076106998671619</v>
      </c>
      <c r="AI464">
        <f t="shared" si="224"/>
        <v>-109.02927718831759</v>
      </c>
      <c r="AJ464">
        <f t="shared" si="225"/>
        <v>-8.4068371430912272</v>
      </c>
      <c r="AK464">
        <f t="shared" si="226"/>
        <v>136.00647191991956</v>
      </c>
      <c r="AL464">
        <f t="shared" si="227"/>
        <v>31.796109153157584</v>
      </c>
      <c r="AM464">
        <f t="shared" si="228"/>
        <v>1.5527320899537596</v>
      </c>
      <c r="AN464">
        <f t="shared" si="229"/>
        <v>2.1159670900117091</v>
      </c>
      <c r="AO464">
        <v>222.4325503647903</v>
      </c>
      <c r="AP464">
        <v>193.7146909090909</v>
      </c>
      <c r="AQ464">
        <v>5.0596981052542027</v>
      </c>
      <c r="AR464">
        <v>65.518535012621754</v>
      </c>
      <c r="AS464">
        <f t="shared" si="230"/>
        <v>1.543675895661488</v>
      </c>
      <c r="AT464">
        <v>25.343735922349861</v>
      </c>
      <c r="AU464">
        <v>27.145419393939399</v>
      </c>
      <c r="AV464">
        <v>-5.7336610196998152E-6</v>
      </c>
      <c r="AW464">
        <v>82.942590886382504</v>
      </c>
      <c r="AX464">
        <v>13</v>
      </c>
      <c r="AY464">
        <v>3</v>
      </c>
      <c r="AZ464">
        <f t="shared" si="231"/>
        <v>1</v>
      </c>
      <c r="BA464">
        <f t="shared" si="232"/>
        <v>0</v>
      </c>
      <c r="BB464">
        <f t="shared" si="233"/>
        <v>51982.3455366208</v>
      </c>
      <c r="BC464">
        <f t="shared" si="234"/>
        <v>2000.016875</v>
      </c>
      <c r="BD464">
        <f t="shared" si="235"/>
        <v>1681.2141749999998</v>
      </c>
      <c r="BE464">
        <f t="shared" si="236"/>
        <v>0.84059999493754267</v>
      </c>
      <c r="BF464">
        <f t="shared" si="237"/>
        <v>0.16075799022945744</v>
      </c>
      <c r="BG464">
        <v>6</v>
      </c>
      <c r="BH464">
        <v>0.5</v>
      </c>
      <c r="BI464" t="s">
        <v>382</v>
      </c>
      <c r="BJ464">
        <v>2</v>
      </c>
      <c r="BK464" t="b">
        <v>1</v>
      </c>
      <c r="BL464">
        <v>1660405575</v>
      </c>
      <c r="BM464">
        <v>151.94037499999999</v>
      </c>
      <c r="BN464">
        <v>190.3685625</v>
      </c>
      <c r="BO464">
        <v>27.153806249999999</v>
      </c>
      <c r="BP464">
        <v>25.341606250000002</v>
      </c>
      <c r="BQ464">
        <v>151.12837500000001</v>
      </c>
      <c r="BR464">
        <v>27.144506249999999</v>
      </c>
      <c r="BS464">
        <v>500.133375</v>
      </c>
      <c r="BT464">
        <v>99.630356250000006</v>
      </c>
      <c r="BU464">
        <v>0.1000157</v>
      </c>
      <c r="BV464">
        <v>31.023668749999999</v>
      </c>
      <c r="BW464">
        <v>31.71555</v>
      </c>
      <c r="BX464">
        <v>999.9</v>
      </c>
      <c r="BY464">
        <v>0</v>
      </c>
      <c r="BZ464">
        <v>0</v>
      </c>
      <c r="CA464">
        <v>9999.5706250000003</v>
      </c>
      <c r="CB464">
        <v>0</v>
      </c>
      <c r="CC464">
        <v>22.72800625</v>
      </c>
      <c r="CD464">
        <v>-38.428206250000002</v>
      </c>
      <c r="CE464">
        <v>156.18112500000001</v>
      </c>
      <c r="CF464">
        <v>195.31812500000001</v>
      </c>
      <c r="CG464">
        <v>1.8122149999999999</v>
      </c>
      <c r="CH464">
        <v>190.3685625</v>
      </c>
      <c r="CI464">
        <v>25.341606250000002</v>
      </c>
      <c r="CJ464">
        <v>2.7053449999999999</v>
      </c>
      <c r="CK464">
        <v>2.524793125</v>
      </c>
      <c r="CL464">
        <v>22.317606250000001</v>
      </c>
      <c r="CM464">
        <v>21.187200000000001</v>
      </c>
      <c r="CN464">
        <v>2000.016875</v>
      </c>
      <c r="CO464">
        <v>0.98000106249999996</v>
      </c>
      <c r="CP464">
        <v>1.9999237499999999E-2</v>
      </c>
      <c r="CQ464">
        <v>0</v>
      </c>
      <c r="CR464">
        <v>2.7518750000000001</v>
      </c>
      <c r="CS464">
        <v>0</v>
      </c>
      <c r="CT464">
        <v>26278.768749999999</v>
      </c>
      <c r="CU464">
        <v>17412.474999999999</v>
      </c>
      <c r="CV464">
        <v>42.061999999999998</v>
      </c>
      <c r="CW464">
        <v>43.132750000000001</v>
      </c>
      <c r="CX464">
        <v>42.061999999999998</v>
      </c>
      <c r="CY464">
        <v>41.542624999999987</v>
      </c>
      <c r="CZ464">
        <v>42.061999999999998</v>
      </c>
      <c r="DA464">
        <v>1960.016875</v>
      </c>
      <c r="DB464">
        <v>40</v>
      </c>
      <c r="DC464">
        <v>0</v>
      </c>
      <c r="DD464">
        <v>1660405581</v>
      </c>
      <c r="DE464">
        <v>0</v>
      </c>
      <c r="DF464">
        <v>1660405346</v>
      </c>
      <c r="DG464" t="s">
        <v>1195</v>
      </c>
      <c r="DH464">
        <v>1660405346</v>
      </c>
      <c r="DI464">
        <v>1660405343.5</v>
      </c>
      <c r="DJ464">
        <v>14</v>
      </c>
      <c r="DK464">
        <v>0.109</v>
      </c>
      <c r="DL464">
        <v>-3.0000000000000001E-3</v>
      </c>
      <c r="DM464">
        <v>1.3660000000000001</v>
      </c>
      <c r="DN464">
        <v>1.4E-2</v>
      </c>
      <c r="DO464">
        <v>400</v>
      </c>
      <c r="DP464">
        <v>25</v>
      </c>
      <c r="DQ464">
        <v>0.44</v>
      </c>
      <c r="DR464">
        <v>0.08</v>
      </c>
      <c r="DS464">
        <v>1.4460939280487719</v>
      </c>
      <c r="DT464">
        <v>4.5743998917910371</v>
      </c>
      <c r="DU464">
        <v>0.33584812372450701</v>
      </c>
      <c r="DV464">
        <v>0</v>
      </c>
      <c r="DW464">
        <v>31.569729248545141</v>
      </c>
      <c r="DX464">
        <v>12.22622185323006</v>
      </c>
      <c r="DY464">
        <v>0.8892836738697274</v>
      </c>
      <c r="DZ464">
        <v>0</v>
      </c>
      <c r="EA464">
        <v>-38.198380645161294</v>
      </c>
      <c r="EB464">
        <v>-14.94878225806444</v>
      </c>
      <c r="EC464">
        <v>1.123505773394688</v>
      </c>
      <c r="ED464">
        <v>0</v>
      </c>
      <c r="EE464">
        <v>110.77923668027969</v>
      </c>
      <c r="EF464">
        <v>181.67096671242359</v>
      </c>
      <c r="EG464">
        <v>13.140770813714839</v>
      </c>
      <c r="EH464">
        <v>0</v>
      </c>
      <c r="EI464">
        <v>1.8105073170731709</v>
      </c>
      <c r="EJ464">
        <v>3.7126829268295412E-3</v>
      </c>
      <c r="EK464">
        <v>1.280058421387625E-2</v>
      </c>
      <c r="EL464">
        <v>1</v>
      </c>
      <c r="EM464">
        <v>1.990936838551602</v>
      </c>
      <c r="EN464">
        <v>1.132333234359852E-2</v>
      </c>
      <c r="EO464">
        <v>2.1068970595886148E-3</v>
      </c>
      <c r="EP464">
        <v>1</v>
      </c>
      <c r="EQ464">
        <v>2</v>
      </c>
      <c r="ER464">
        <v>6</v>
      </c>
      <c r="ES464" t="s">
        <v>415</v>
      </c>
      <c r="ET464">
        <v>2.9426600000000001</v>
      </c>
      <c r="EU464">
        <v>2.80131</v>
      </c>
      <c r="EV464">
        <v>4.76322E-2</v>
      </c>
      <c r="EW464">
        <v>5.6298899999999999E-2</v>
      </c>
      <c r="EX464">
        <v>0.117796</v>
      </c>
      <c r="EY464">
        <v>0.112307</v>
      </c>
      <c r="EZ464">
        <v>19517</v>
      </c>
      <c r="FA464">
        <v>20277.599999999999</v>
      </c>
      <c r="FB464">
        <v>23832.1</v>
      </c>
      <c r="FC464">
        <v>25006.1</v>
      </c>
      <c r="FD464">
        <v>33650.800000000003</v>
      </c>
      <c r="FE464">
        <v>35442.400000000001</v>
      </c>
      <c r="FF464">
        <v>43452.2</v>
      </c>
      <c r="FG464">
        <v>46225.8</v>
      </c>
      <c r="FH464">
        <v>1.92665</v>
      </c>
      <c r="FI464">
        <v>1.8562000000000001</v>
      </c>
      <c r="FJ464">
        <v>0.121415</v>
      </c>
      <c r="FK464">
        <v>0</v>
      </c>
      <c r="FL464">
        <v>29.733599999999999</v>
      </c>
      <c r="FM464">
        <v>999.9</v>
      </c>
      <c r="FN464">
        <v>61.3</v>
      </c>
      <c r="FO464">
        <v>35.1</v>
      </c>
      <c r="FP464">
        <v>34.947800000000001</v>
      </c>
      <c r="FQ464">
        <v>63.966700000000003</v>
      </c>
      <c r="FR464">
        <v>26.0016</v>
      </c>
      <c r="FS464">
        <v>1</v>
      </c>
      <c r="FT464">
        <v>0.38499499999999998</v>
      </c>
      <c r="FU464">
        <v>1.5860300000000001</v>
      </c>
      <c r="FV464">
        <v>20.315100000000001</v>
      </c>
      <c r="FW464">
        <v>5.2122000000000002</v>
      </c>
      <c r="FX464">
        <v>11.9072</v>
      </c>
      <c r="FY464">
        <v>5.0029500000000002</v>
      </c>
      <c r="FZ464">
        <v>3.2904300000000002</v>
      </c>
      <c r="GA464">
        <v>9999</v>
      </c>
      <c r="GB464">
        <v>9999</v>
      </c>
      <c r="GC464">
        <v>9999</v>
      </c>
      <c r="GD464">
        <v>999.9</v>
      </c>
      <c r="GE464">
        <v>1.8595900000000001</v>
      </c>
      <c r="GF464">
        <v>1.8545799999999999</v>
      </c>
      <c r="GG464">
        <v>1.8577600000000001</v>
      </c>
      <c r="GH464">
        <v>1.85622</v>
      </c>
      <c r="GI464">
        <v>1.8550199999999999</v>
      </c>
      <c r="GJ464">
        <v>1.8546800000000001</v>
      </c>
      <c r="GK464">
        <v>1.85334</v>
      </c>
      <c r="GL464">
        <v>1.85646</v>
      </c>
      <c r="GM464">
        <v>0</v>
      </c>
      <c r="GN464">
        <v>0</v>
      </c>
      <c r="GO464">
        <v>0</v>
      </c>
      <c r="GP464">
        <v>0</v>
      </c>
      <c r="GQ464" t="s">
        <v>385</v>
      </c>
      <c r="GR464" t="s">
        <v>386</v>
      </c>
      <c r="GS464" t="s">
        <v>387</v>
      </c>
      <c r="GT464" t="s">
        <v>387</v>
      </c>
      <c r="GU464" t="s">
        <v>387</v>
      </c>
      <c r="GV464" t="s">
        <v>387</v>
      </c>
      <c r="GW464">
        <v>0</v>
      </c>
      <c r="GX464">
        <v>100</v>
      </c>
      <c r="GY464">
        <v>100</v>
      </c>
      <c r="GZ464">
        <v>0.90800000000000003</v>
      </c>
      <c r="HA464">
        <v>9.2999999999999992E-3</v>
      </c>
      <c r="HB464">
        <v>0.41309066869031658</v>
      </c>
      <c r="HC464">
        <v>2.8098669343081611E-3</v>
      </c>
      <c r="HD464">
        <v>-1.127031966113555E-6</v>
      </c>
      <c r="HE464">
        <v>1.768598670541231E-10</v>
      </c>
      <c r="HF464">
        <v>-7.0735416739826806E-2</v>
      </c>
      <c r="HG464">
        <v>1.081145868756639E-2</v>
      </c>
      <c r="HH464">
        <v>-3.689364805754238E-4</v>
      </c>
      <c r="HI464">
        <v>2.919854880483278E-6</v>
      </c>
      <c r="HJ464">
        <v>2</v>
      </c>
      <c r="HK464">
        <v>2136</v>
      </c>
      <c r="HL464">
        <v>3</v>
      </c>
      <c r="HM464">
        <v>30</v>
      </c>
      <c r="HN464">
        <v>4</v>
      </c>
      <c r="HO464">
        <v>4</v>
      </c>
      <c r="HP464">
        <v>0.710449</v>
      </c>
      <c r="HQ464">
        <v>2.34863</v>
      </c>
      <c r="HR464">
        <v>1.4978</v>
      </c>
      <c r="HS464">
        <v>2.3010299999999999</v>
      </c>
      <c r="HT464">
        <v>1.5478499999999999</v>
      </c>
      <c r="HU464">
        <v>2.4255399999999998</v>
      </c>
      <c r="HV464">
        <v>38.159300000000002</v>
      </c>
      <c r="HW464">
        <v>14.333399999999999</v>
      </c>
      <c r="HX464">
        <v>18</v>
      </c>
      <c r="HY464">
        <v>478.49299999999999</v>
      </c>
      <c r="HZ464">
        <v>495.54500000000002</v>
      </c>
      <c r="IA464">
        <v>27.644500000000001</v>
      </c>
      <c r="IB464">
        <v>31.939399999999999</v>
      </c>
      <c r="IC464">
        <v>30.000399999999999</v>
      </c>
      <c r="ID464">
        <v>31.7179</v>
      </c>
      <c r="IE464">
        <v>31.813500000000001</v>
      </c>
      <c r="IF464">
        <v>14.441800000000001</v>
      </c>
      <c r="IG464">
        <v>29.805299999999999</v>
      </c>
      <c r="IH464">
        <v>0</v>
      </c>
      <c r="II464">
        <v>27.621700000000001</v>
      </c>
      <c r="IJ464">
        <v>271.02600000000001</v>
      </c>
      <c r="IK464">
        <v>25.3095</v>
      </c>
      <c r="IL464">
        <v>100.479</v>
      </c>
      <c r="IM464">
        <v>100.18300000000001</v>
      </c>
      <c r="IN464" t="s">
        <v>2771</v>
      </c>
    </row>
    <row r="465" spans="1:248" x14ac:dyDescent="0.2">
      <c r="A465">
        <v>449</v>
      </c>
      <c r="B465">
        <v>1660405584</v>
      </c>
      <c r="C465">
        <v>5859.9000000953674</v>
      </c>
      <c r="D465" t="s">
        <v>1282</v>
      </c>
      <c r="E465" t="s">
        <v>1283</v>
      </c>
      <c r="F465">
        <v>1</v>
      </c>
      <c r="G465" t="s">
        <v>376</v>
      </c>
      <c r="H465" t="s">
        <v>377</v>
      </c>
      <c r="I465" t="s">
        <v>378</v>
      </c>
      <c r="J465" t="s">
        <v>379</v>
      </c>
      <c r="K465" t="s">
        <v>380</v>
      </c>
      <c r="L465" t="s">
        <v>1194</v>
      </c>
      <c r="M465" t="s">
        <v>381</v>
      </c>
      <c r="N465">
        <v>1660405576.5</v>
      </c>
      <c r="O465">
        <f t="shared" ref="O465:O528" si="238">(P465)/1000</f>
        <v>1.544545398641759E-3</v>
      </c>
      <c r="P465">
        <f t="shared" ref="P465:P528" si="239">IF(BK465, AS465, AM465)</f>
        <v>1.544545398641759</v>
      </c>
      <c r="Q465">
        <f t="shared" ref="Q465:Q528" si="240">IF(BK465, AN465, AL465)</f>
        <v>2.1601049743022602</v>
      </c>
      <c r="R465">
        <f t="shared" ref="R465:R528" si="241">BM465 - IF(AZ465&gt;1, Q465*BG465*100/(BB465*CA465), 0)</f>
        <v>159.17439999999999</v>
      </c>
      <c r="S465">
        <f t="shared" ref="S465:S528" si="242">((Y465-O465/2)*R465-Q465)/(Y465+O465/2)</f>
        <v>108.45079938261159</v>
      </c>
      <c r="T465">
        <f t="shared" ref="T465:T528" si="243">S465*(BT465+BU465)/1000</f>
        <v>10.815807258548457</v>
      </c>
      <c r="U465">
        <f t="shared" ref="U465:U528" si="244">(BM465 - IF(AZ465&gt;1, Q465*BG465*100/(BB465*CA465), 0))*(BT465+BU465)/1000</f>
        <v>15.874476174411006</v>
      </c>
      <c r="V465">
        <f t="shared" ref="V465:V528" si="245">2/((1/X465-1/W465)+SIGN(X465)*SQRT((1/X465-1/W465)*(1/X465-1/W465) + 4*BH465/((BH465+1)*(BH465+1))*(2*1/X465*1/W465-1/W465*1/W465)))</f>
        <v>7.5573889121853005E-2</v>
      </c>
      <c r="W465">
        <f t="shared" ref="W465:W528" si="246">IF(LEFT(BI465,1)&lt;&gt;"0",IF(LEFT(BI465,1)="1",3,BJ465),$D$5+$E$5*(CA465*BT465/($K$5*1000))+$F$5*(CA465*BT465/($K$5*1000))*MAX(MIN(BG465,$J$5),$I$5)*MAX(MIN(BG465,$J$5),$I$5)+$G$5*MAX(MIN(BG465,$J$5),$I$5)*(CA465*BT465/($K$5*1000))+$H$5*(CA465*BT465/($K$5*1000))*(CA465*BT465/($K$5*1000)))</f>
        <v>2.9233077399968579</v>
      </c>
      <c r="X465">
        <f t="shared" ref="X465:X528" si="247">O465*(1000-(1000*0.61365*EXP(17.502*AB465/(240.97+AB465))/(BT465+BU465)+BO465)/2)/(1000*0.61365*EXP(17.502*AB465/(240.97+AB465))/(BT465+BU465)-BO465)</f>
        <v>7.4505039108033522E-2</v>
      </c>
      <c r="Y465">
        <f t="shared" ref="Y465:Y528" si="248">1/((BH465+1)/(V465/1.6)+1/(W465/1.37)) + BH465/((BH465+1)/(V465/1.6) + BH465/(W465/1.37))</f>
        <v>4.6660421985587661E-2</v>
      </c>
      <c r="Z465">
        <f t="shared" ref="Z465:Z528" si="249">(BC465*BF465)</f>
        <v>321.51802160000005</v>
      </c>
      <c r="AA465">
        <f t="shared" ref="AA465:AA528" si="250">(BV465+(Z465+2*0.95*0.0000000567*(((BV465+$B$7)+273)^4-(BV465+273)^4)-44100*O465)/(1.84*29.3*W465+8*0.95*0.0000000567*(BV465+273)^3))</f>
        <v>32.516970404549703</v>
      </c>
      <c r="AB465">
        <f t="shared" ref="AB465:AB528" si="251">($C$7*BW465+$D$7*BX465+$E$7*AA465)</f>
        <v>31.71472666666666</v>
      </c>
      <c r="AC465">
        <f t="shared" ref="AC465:AC528" si="252">0.61365*EXP(17.502*AB465/(240.97+AB465))</f>
        <v>4.6985214678934808</v>
      </c>
      <c r="AD465">
        <f t="shared" ref="AD465:AD528" si="253">(AE465/AF465*100)</f>
        <v>59.940363671147701</v>
      </c>
      <c r="AE465">
        <f t="shared" ref="AE465:AE528" si="254">BO465*(BT465+BU465)/1000</f>
        <v>2.7078113842546476</v>
      </c>
      <c r="AF465">
        <f t="shared" ref="AF465:AF528" si="255">0.61365*EXP(17.502*BV465/(240.97+BV465))</f>
        <v>4.5175091013971489</v>
      </c>
      <c r="AG465">
        <f t="shared" ref="AG465:AG528" si="256">(AC465-BO465*(BT465+BU465)/1000)</f>
        <v>1.9907100836388332</v>
      </c>
      <c r="AH465">
        <f t="shared" ref="AH465:AH528" si="257">(-O465*44100)</f>
        <v>-68.114452080101572</v>
      </c>
      <c r="AI465">
        <f t="shared" ref="AI465:AI528" si="258">2*29.3*W465*0.92*(BV465-AB465)</f>
        <v>-108.88783505227924</v>
      </c>
      <c r="AJ465">
        <f t="shared" ref="AJ465:AJ528" si="259">2*0.95*0.0000000567*(((BV465+$B$7)+273)^4-(AB465+273)^4)</f>
        <v>-8.3949674433681079</v>
      </c>
      <c r="AK465">
        <f t="shared" ref="AK465:AK528" si="260">Z465+AJ465+AH465+AI465</f>
        <v>136.12076702425117</v>
      </c>
      <c r="AL465">
        <f t="shared" ref="AL465:AL528" si="261">BS465*AZ465*(BN465-BM465*(1000-AZ465*BP465)/(1000-AZ465*BO465))/(100*BG465)</f>
        <v>32.075539835001152</v>
      </c>
      <c r="AM465">
        <f t="shared" ref="AM465:AM528" si="262">1000*BS465*AZ465*(BO465-BP465)/(100*BG465*(1000-AZ465*BO465))</f>
        <v>1.5503971907470708</v>
      </c>
      <c r="AN465">
        <f t="shared" ref="AN465:AN528" si="263">(AO465 - AP465 - BT465*1000/(8.314*(BV465+273.15)) * AR465/BS465 * AQ465) * BS465/(100*BG465) * (1000 - BP465)/1000</f>
        <v>2.1601049743022602</v>
      </c>
      <c r="AO465">
        <v>227.62074953253159</v>
      </c>
      <c r="AP465">
        <v>198.78846666666661</v>
      </c>
      <c r="AQ465">
        <v>5.0714801627220512</v>
      </c>
      <c r="AR465">
        <v>65.518535012621754</v>
      </c>
      <c r="AS465">
        <f t="shared" ref="AS465:AS528" si="264">(AU465 - AT465 + BT465*1000/(8.314*(BV465+273.15)) * AW465/BS465 * AV465) * BS465/(100*BG465) * 1000/(1000 - AU465)</f>
        <v>1.544545398641759</v>
      </c>
      <c r="AT465">
        <v>25.34310711352067</v>
      </c>
      <c r="AU465">
        <v>27.145842424242431</v>
      </c>
      <c r="AV465">
        <v>-1.7530122244696909E-5</v>
      </c>
      <c r="AW465">
        <v>82.942590886382504</v>
      </c>
      <c r="AX465">
        <v>13</v>
      </c>
      <c r="AY465">
        <v>3</v>
      </c>
      <c r="AZ465">
        <f t="shared" ref="AZ465:AZ528" si="265">IF(AX465*$H$13&gt;=BB465,1,(BB465/(BB465-AX465*$H$13)))</f>
        <v>1</v>
      </c>
      <c r="BA465">
        <f t="shared" ref="BA465:BA528" si="266">(AZ465-1)*100</f>
        <v>0</v>
      </c>
      <c r="BB465">
        <f t="shared" ref="BB465:BB528" si="267">MAX(0,($B$13+$C$13*CA465)/(1+$D$13*CA465)*BT465/(BV465+273)*$E$13)</f>
        <v>51991.585772239436</v>
      </c>
      <c r="BC465">
        <f t="shared" ref="BC465:BC528" si="268">$B$11*CB465+$C$11*CC465+$F$11*CN465*(1-CQ465)</f>
        <v>2000.012666666667</v>
      </c>
      <c r="BD465">
        <f t="shared" ref="BD465:BD528" si="269">BC465*BE465</f>
        <v>1681.2106400000002</v>
      </c>
      <c r="BE465">
        <f t="shared" ref="BE465:BE528" si="270">($B$11*$D$9+$C$11*$D$9+$F$11*((DA465+CS465)/MAX(DA465+CS465+DB465, 0.1)*$I$9+DB465/MAX(DA465+CS465+DB465, 0.1)*$J$9))/($B$11+$C$11+$F$11)</f>
        <v>0.84059999620002401</v>
      </c>
      <c r="BF465">
        <f t="shared" ref="BF465:BF528" si="271">($B$11*$K$9+$C$11*$K$9+$F$11*((DA465+CS465)/MAX(DA465+CS465+DB465, 0.1)*$P$9+DB465/MAX(DA465+CS465+DB465, 0.1)*$Q$9))/($B$11+$C$11+$F$11)</f>
        <v>0.16075799266604646</v>
      </c>
      <c r="BG465">
        <v>6</v>
      </c>
      <c r="BH465">
        <v>0.5</v>
      </c>
      <c r="BI465" t="s">
        <v>382</v>
      </c>
      <c r="BJ465">
        <v>2</v>
      </c>
      <c r="BK465" t="b">
        <v>1</v>
      </c>
      <c r="BL465">
        <v>1660405576.5</v>
      </c>
      <c r="BM465">
        <v>159.17439999999999</v>
      </c>
      <c r="BN465">
        <v>197.95</v>
      </c>
      <c r="BO465">
        <v>27.151399999999999</v>
      </c>
      <c r="BP465">
        <v>25.34196</v>
      </c>
      <c r="BQ465">
        <v>158.34440000000001</v>
      </c>
      <c r="BR465">
        <v>27.14208666666666</v>
      </c>
      <c r="BS465">
        <v>500.14426666666662</v>
      </c>
      <c r="BT465">
        <v>99.630079999999992</v>
      </c>
      <c r="BU465">
        <v>0.10000332000000001</v>
      </c>
      <c r="BV465">
        <v>31.023820000000001</v>
      </c>
      <c r="BW465">
        <v>31.71472666666666</v>
      </c>
      <c r="BX465">
        <v>999.89999999999986</v>
      </c>
      <c r="BY465">
        <v>0</v>
      </c>
      <c r="BZ465">
        <v>0</v>
      </c>
      <c r="CA465">
        <v>10001.458000000001</v>
      </c>
      <c r="CB465">
        <v>0</v>
      </c>
      <c r="CC465">
        <v>22.94434</v>
      </c>
      <c r="CD465">
        <v>-38.775613333333332</v>
      </c>
      <c r="CE465">
        <v>163.6166666666667</v>
      </c>
      <c r="CF465">
        <v>203.0967333333333</v>
      </c>
      <c r="CG465">
        <v>1.8094513333333331</v>
      </c>
      <c r="CH465">
        <v>197.95</v>
      </c>
      <c r="CI465">
        <v>25.34196</v>
      </c>
      <c r="CJ465">
        <v>2.7050973333333341</v>
      </c>
      <c r="CK465">
        <v>2.5248213333333331</v>
      </c>
      <c r="CL465">
        <v>22.316099999999999</v>
      </c>
      <c r="CM465">
        <v>21.187380000000001</v>
      </c>
      <c r="CN465">
        <v>2000.012666666667</v>
      </c>
      <c r="CO465">
        <v>0.98000120000000013</v>
      </c>
      <c r="CP465">
        <v>1.9999099999999999E-2</v>
      </c>
      <c r="CQ465">
        <v>0</v>
      </c>
      <c r="CR465">
        <v>2.6682000000000001</v>
      </c>
      <c r="CS465">
        <v>0</v>
      </c>
      <c r="CT465">
        <v>26276.386666666669</v>
      </c>
      <c r="CU465">
        <v>17412.44666666667</v>
      </c>
      <c r="CV465">
        <v>42.061999999999998</v>
      </c>
      <c r="CW465">
        <v>43.1374</v>
      </c>
      <c r="CX465">
        <v>42.061999999999998</v>
      </c>
      <c r="CY465">
        <v>41.541333333333327</v>
      </c>
      <c r="CZ465">
        <v>42.061999999999998</v>
      </c>
      <c r="DA465">
        <v>1960.012666666667</v>
      </c>
      <c r="DB465">
        <v>40</v>
      </c>
      <c r="DC465">
        <v>0</v>
      </c>
      <c r="DD465">
        <v>1660405582.2</v>
      </c>
      <c r="DE465">
        <v>0</v>
      </c>
      <c r="DF465">
        <v>1660405346</v>
      </c>
      <c r="DG465" t="s">
        <v>1195</v>
      </c>
      <c r="DH465">
        <v>1660405346</v>
      </c>
      <c r="DI465">
        <v>1660405343.5</v>
      </c>
      <c r="DJ465">
        <v>14</v>
      </c>
      <c r="DK465">
        <v>0.109</v>
      </c>
      <c r="DL465">
        <v>-3.0000000000000001E-3</v>
      </c>
      <c r="DM465">
        <v>1.3660000000000001</v>
      </c>
      <c r="DN465">
        <v>1.4E-2</v>
      </c>
      <c r="DO465">
        <v>400</v>
      </c>
      <c r="DP465">
        <v>25</v>
      </c>
      <c r="DQ465">
        <v>0.44</v>
      </c>
      <c r="DR465">
        <v>0.08</v>
      </c>
      <c r="DS465">
        <v>1.53951476450001</v>
      </c>
      <c r="DT465">
        <v>4.7591254597945358</v>
      </c>
      <c r="DU465">
        <v>0.35878203133971431</v>
      </c>
      <c r="DV465">
        <v>0</v>
      </c>
      <c r="DW465">
        <v>31.80366531710575</v>
      </c>
      <c r="DX465">
        <v>11.247658584249169</v>
      </c>
      <c r="DY465">
        <v>0.84780349497416296</v>
      </c>
      <c r="DZ465">
        <v>0</v>
      </c>
      <c r="EA465">
        <v>-38.616703333333326</v>
      </c>
      <c r="EB465">
        <v>-13.256209121245821</v>
      </c>
      <c r="EC465">
        <v>0.96687772528668614</v>
      </c>
      <c r="ED465">
        <v>0</v>
      </c>
      <c r="EE465">
        <v>114.6436429580616</v>
      </c>
      <c r="EF465">
        <v>178.9828557780466</v>
      </c>
      <c r="EG465">
        <v>13.369591024692911</v>
      </c>
      <c r="EH465">
        <v>0</v>
      </c>
      <c r="EI465">
        <v>1.81261625</v>
      </c>
      <c r="EJ465">
        <v>-6.2916360225145795E-2</v>
      </c>
      <c r="EK465">
        <v>9.5014516489587142E-3</v>
      </c>
      <c r="EL465">
        <v>1</v>
      </c>
      <c r="EM465">
        <v>1.9907018043210749</v>
      </c>
      <c r="EN465">
        <v>6.8535130667243937E-3</v>
      </c>
      <c r="EO465">
        <v>2.1619666392893289E-3</v>
      </c>
      <c r="EP465">
        <v>1</v>
      </c>
      <c r="EQ465">
        <v>2</v>
      </c>
      <c r="ER465">
        <v>6</v>
      </c>
      <c r="ES465" t="s">
        <v>415</v>
      </c>
      <c r="ET465">
        <v>2.9426999999999999</v>
      </c>
      <c r="EU465">
        <v>2.8007399999999998</v>
      </c>
      <c r="EV465">
        <v>4.8726999999999999E-2</v>
      </c>
      <c r="EW465">
        <v>5.7324800000000002E-2</v>
      </c>
      <c r="EX465">
        <v>0.117797</v>
      </c>
      <c r="EY465">
        <v>0.112312</v>
      </c>
      <c r="EZ465">
        <v>19494.599999999999</v>
      </c>
      <c r="FA465">
        <v>20255.400000000001</v>
      </c>
      <c r="FB465">
        <v>23832.1</v>
      </c>
      <c r="FC465">
        <v>25005.9</v>
      </c>
      <c r="FD465">
        <v>33650.699999999997</v>
      </c>
      <c r="FE465">
        <v>35442.1</v>
      </c>
      <c r="FF465">
        <v>43452.1</v>
      </c>
      <c r="FG465">
        <v>46225.7</v>
      </c>
      <c r="FH465">
        <v>1.92655</v>
      </c>
      <c r="FI465">
        <v>1.85623</v>
      </c>
      <c r="FJ465">
        <v>0.12144099999999999</v>
      </c>
      <c r="FK465">
        <v>0</v>
      </c>
      <c r="FL465">
        <v>29.734300000000001</v>
      </c>
      <c r="FM465">
        <v>999.9</v>
      </c>
      <c r="FN465">
        <v>61.3</v>
      </c>
      <c r="FO465">
        <v>35.1</v>
      </c>
      <c r="FP465">
        <v>34.948599999999999</v>
      </c>
      <c r="FQ465">
        <v>63.896700000000003</v>
      </c>
      <c r="FR465">
        <v>26.674700000000001</v>
      </c>
      <c r="FS465">
        <v>1</v>
      </c>
      <c r="FT465">
        <v>0.384959</v>
      </c>
      <c r="FU465">
        <v>1.59999</v>
      </c>
      <c r="FV465">
        <v>20.314900000000002</v>
      </c>
      <c r="FW465">
        <v>5.2115999999999998</v>
      </c>
      <c r="FX465">
        <v>11.9071</v>
      </c>
      <c r="FY465">
        <v>5.0019999999999998</v>
      </c>
      <c r="FZ465">
        <v>3.2903500000000001</v>
      </c>
      <c r="GA465">
        <v>9999</v>
      </c>
      <c r="GB465">
        <v>9999</v>
      </c>
      <c r="GC465">
        <v>9999</v>
      </c>
      <c r="GD465">
        <v>999.9</v>
      </c>
      <c r="GE465">
        <v>1.8595900000000001</v>
      </c>
      <c r="GF465">
        <v>1.85456</v>
      </c>
      <c r="GG465">
        <v>1.8577600000000001</v>
      </c>
      <c r="GH465">
        <v>1.85622</v>
      </c>
      <c r="GI465">
        <v>1.85501</v>
      </c>
      <c r="GJ465">
        <v>1.85466</v>
      </c>
      <c r="GK465">
        <v>1.8533299999999999</v>
      </c>
      <c r="GL465">
        <v>1.8564499999999999</v>
      </c>
      <c r="GM465">
        <v>0</v>
      </c>
      <c r="GN465">
        <v>0</v>
      </c>
      <c r="GO465">
        <v>0</v>
      </c>
      <c r="GP465">
        <v>0</v>
      </c>
      <c r="GQ465" t="s">
        <v>385</v>
      </c>
      <c r="GR465" t="s">
        <v>386</v>
      </c>
      <c r="GS465" t="s">
        <v>387</v>
      </c>
      <c r="GT465" t="s">
        <v>387</v>
      </c>
      <c r="GU465" t="s">
        <v>387</v>
      </c>
      <c r="GV465" t="s">
        <v>387</v>
      </c>
      <c r="GW465">
        <v>0</v>
      </c>
      <c r="GX465">
        <v>100</v>
      </c>
      <c r="GY465">
        <v>100</v>
      </c>
      <c r="GZ465">
        <v>0.92</v>
      </c>
      <c r="HA465">
        <v>9.2999999999999992E-3</v>
      </c>
      <c r="HB465">
        <v>0.41309066869031658</v>
      </c>
      <c r="HC465">
        <v>2.8098669343081611E-3</v>
      </c>
      <c r="HD465">
        <v>-1.127031966113555E-6</v>
      </c>
      <c r="HE465">
        <v>1.768598670541231E-10</v>
      </c>
      <c r="HF465">
        <v>-7.0735416739826806E-2</v>
      </c>
      <c r="HG465">
        <v>1.081145868756639E-2</v>
      </c>
      <c r="HH465">
        <v>-3.689364805754238E-4</v>
      </c>
      <c r="HI465">
        <v>2.919854880483278E-6</v>
      </c>
      <c r="HJ465">
        <v>2</v>
      </c>
      <c r="HK465">
        <v>2136</v>
      </c>
      <c r="HL465">
        <v>3</v>
      </c>
      <c r="HM465">
        <v>30</v>
      </c>
      <c r="HN465">
        <v>4</v>
      </c>
      <c r="HO465">
        <v>4</v>
      </c>
      <c r="HP465">
        <v>0.72509800000000002</v>
      </c>
      <c r="HQ465">
        <v>2.34741</v>
      </c>
      <c r="HR465">
        <v>1.4978</v>
      </c>
      <c r="HS465">
        <v>2.3010299999999999</v>
      </c>
      <c r="HT465">
        <v>1.5478499999999999</v>
      </c>
      <c r="HU465">
        <v>2.3315399999999999</v>
      </c>
      <c r="HV465">
        <v>38.159300000000002</v>
      </c>
      <c r="HW465">
        <v>14.3072</v>
      </c>
      <c r="HX465">
        <v>18</v>
      </c>
      <c r="HY465">
        <v>478.44</v>
      </c>
      <c r="HZ465">
        <v>495.56400000000002</v>
      </c>
      <c r="IA465">
        <v>27.639800000000001</v>
      </c>
      <c r="IB465">
        <v>31.939599999999999</v>
      </c>
      <c r="IC465">
        <v>30.000299999999999</v>
      </c>
      <c r="ID465">
        <v>31.718699999999998</v>
      </c>
      <c r="IE465">
        <v>31.813800000000001</v>
      </c>
      <c r="IF465">
        <v>14.6204</v>
      </c>
      <c r="IG465">
        <v>29.805299999999999</v>
      </c>
      <c r="IH465">
        <v>0</v>
      </c>
      <c r="II465">
        <v>27.621700000000001</v>
      </c>
      <c r="IJ465">
        <v>271.02600000000001</v>
      </c>
      <c r="IK465">
        <v>25.3095</v>
      </c>
      <c r="IL465">
        <v>100.479</v>
      </c>
      <c r="IM465">
        <v>100.182</v>
      </c>
      <c r="IN465" t="s">
        <v>2771</v>
      </c>
    </row>
    <row r="466" spans="1:248" x14ac:dyDescent="0.2">
      <c r="A466">
        <v>450</v>
      </c>
      <c r="B466">
        <v>1660405585</v>
      </c>
      <c r="C466">
        <v>5860.9000000953674</v>
      </c>
      <c r="D466" t="s">
        <v>1284</v>
      </c>
      <c r="E466" t="s">
        <v>1285</v>
      </c>
      <c r="F466">
        <v>1</v>
      </c>
      <c r="G466" t="s">
        <v>376</v>
      </c>
      <c r="H466" t="s">
        <v>377</v>
      </c>
      <c r="I466" t="s">
        <v>378</v>
      </c>
      <c r="J466" t="s">
        <v>379</v>
      </c>
      <c r="K466" t="s">
        <v>380</v>
      </c>
      <c r="L466" t="s">
        <v>1194</v>
      </c>
      <c r="M466" t="s">
        <v>381</v>
      </c>
      <c r="N466">
        <v>1660405577</v>
      </c>
      <c r="O466">
        <f t="shared" si="238"/>
        <v>1.5456172290144983E-3</v>
      </c>
      <c r="P466">
        <f t="shared" si="239"/>
        <v>1.5456172290144983</v>
      </c>
      <c r="Q466">
        <f t="shared" si="240"/>
        <v>2.2164218520684491</v>
      </c>
      <c r="R466">
        <f t="shared" si="241"/>
        <v>161.62056250000001</v>
      </c>
      <c r="S466">
        <f t="shared" si="242"/>
        <v>109.66292729023249</v>
      </c>
      <c r="T466">
        <f t="shared" si="243"/>
        <v>10.936676946407326</v>
      </c>
      <c r="U466">
        <f t="shared" si="244"/>
        <v>16.118408687751412</v>
      </c>
      <c r="V466">
        <f t="shared" si="245"/>
        <v>7.562780215014997E-2</v>
      </c>
      <c r="W466">
        <f t="shared" si="246"/>
        <v>2.923146151981705</v>
      </c>
      <c r="X466">
        <f t="shared" si="247"/>
        <v>7.4557379976707805E-2</v>
      </c>
      <c r="Y466">
        <f t="shared" si="248"/>
        <v>4.6693273474768392E-2</v>
      </c>
      <c r="Z466">
        <f t="shared" si="249"/>
        <v>321.51849375</v>
      </c>
      <c r="AA466">
        <f t="shared" si="250"/>
        <v>32.516738837073021</v>
      </c>
      <c r="AB466">
        <f t="shared" si="251"/>
        <v>31.714543750000001</v>
      </c>
      <c r="AC466">
        <f t="shared" si="252"/>
        <v>4.6984727216040367</v>
      </c>
      <c r="AD466">
        <f t="shared" si="253"/>
        <v>59.93982171533623</v>
      </c>
      <c r="AE466">
        <f t="shared" si="254"/>
        <v>2.7077818845135337</v>
      </c>
      <c r="AF466">
        <f t="shared" si="255"/>
        <v>4.5175007316058124</v>
      </c>
      <c r="AG466">
        <f t="shared" si="256"/>
        <v>1.990690837090503</v>
      </c>
      <c r="AH466">
        <f t="shared" si="257"/>
        <v>-68.16171979953937</v>
      </c>
      <c r="AI466">
        <f t="shared" si="258"/>
        <v>-108.85811163409511</v>
      </c>
      <c r="AJ466">
        <f t="shared" si="259"/>
        <v>-8.393130867549937</v>
      </c>
      <c r="AK466">
        <f t="shared" si="260"/>
        <v>136.10553144881561</v>
      </c>
      <c r="AL466">
        <f t="shared" si="261"/>
        <v>32.131276166044579</v>
      </c>
      <c r="AM466">
        <f t="shared" si="262"/>
        <v>1.5498612535844594</v>
      </c>
      <c r="AN466">
        <f t="shared" si="263"/>
        <v>2.2164218520684491</v>
      </c>
      <c r="AO466">
        <v>232.77293663038819</v>
      </c>
      <c r="AP466">
        <v>203.86089090909081</v>
      </c>
      <c r="AQ466">
        <v>5.0734780526020131</v>
      </c>
      <c r="AR466">
        <v>65.518535012621754</v>
      </c>
      <c r="AS466">
        <f t="shared" si="264"/>
        <v>1.5456172290144983</v>
      </c>
      <c r="AT466">
        <v>25.343166882984061</v>
      </c>
      <c r="AU466">
        <v>27.147148484848479</v>
      </c>
      <c r="AV466">
        <v>-1.5664817358433209E-5</v>
      </c>
      <c r="AW466">
        <v>82.942590886382504</v>
      </c>
      <c r="AX466">
        <v>13</v>
      </c>
      <c r="AY466">
        <v>3</v>
      </c>
      <c r="AZ466">
        <f t="shared" si="265"/>
        <v>1</v>
      </c>
      <c r="BA466">
        <f t="shared" si="266"/>
        <v>0</v>
      </c>
      <c r="BB466">
        <f t="shared" si="267"/>
        <v>51986.990581605103</v>
      </c>
      <c r="BC466">
        <f t="shared" si="268"/>
        <v>2000.015625</v>
      </c>
      <c r="BD466">
        <f t="shared" si="269"/>
        <v>1681.213125</v>
      </c>
      <c r="BE466">
        <f t="shared" si="270"/>
        <v>0.8405999953125366</v>
      </c>
      <c r="BF466">
        <f t="shared" si="271"/>
        <v>0.16075799095319568</v>
      </c>
      <c r="BG466">
        <v>6</v>
      </c>
      <c r="BH466">
        <v>0.5</v>
      </c>
      <c r="BI466" t="s">
        <v>382</v>
      </c>
      <c r="BJ466">
        <v>2</v>
      </c>
      <c r="BK466" t="b">
        <v>1</v>
      </c>
      <c r="BL466">
        <v>1660405577</v>
      </c>
      <c r="BM466">
        <v>161.62056250000001</v>
      </c>
      <c r="BN466">
        <v>200.46768750000001</v>
      </c>
      <c r="BO466">
        <v>27.151143749999999</v>
      </c>
      <c r="BP466">
        <v>25.34231875</v>
      </c>
      <c r="BQ466">
        <v>160.78462500000001</v>
      </c>
      <c r="BR466">
        <v>27.141831249999999</v>
      </c>
      <c r="BS466">
        <v>500.14150000000001</v>
      </c>
      <c r="BT466">
        <v>99.629968750000003</v>
      </c>
      <c r="BU466">
        <v>9.996931249999999E-2</v>
      </c>
      <c r="BV466">
        <v>31.023787500000001</v>
      </c>
      <c r="BW466">
        <v>31.714543750000001</v>
      </c>
      <c r="BX466">
        <v>999.9</v>
      </c>
      <c r="BY466">
        <v>0</v>
      </c>
      <c r="BZ466">
        <v>0</v>
      </c>
      <c r="CA466">
        <v>10000.546875</v>
      </c>
      <c r="CB466">
        <v>0</v>
      </c>
      <c r="CC466">
        <v>22.973543750000001</v>
      </c>
      <c r="CD466">
        <v>-38.847124999999998</v>
      </c>
      <c r="CE466">
        <v>166.13106250000001</v>
      </c>
      <c r="CF466">
        <v>205.68</v>
      </c>
      <c r="CG466">
        <v>1.8088312499999999</v>
      </c>
      <c r="CH466">
        <v>200.46768750000001</v>
      </c>
      <c r="CI466">
        <v>25.34231875</v>
      </c>
      <c r="CJ466">
        <v>2.7050687500000001</v>
      </c>
      <c r="CK466">
        <v>2.5248543749999999</v>
      </c>
      <c r="CL466">
        <v>22.315925</v>
      </c>
      <c r="CM466">
        <v>21.187593750000001</v>
      </c>
      <c r="CN466">
        <v>2000.015625</v>
      </c>
      <c r="CO466">
        <v>0.98000125000000005</v>
      </c>
      <c r="CP466">
        <v>1.9999050000000001E-2</v>
      </c>
      <c r="CQ466">
        <v>0</v>
      </c>
      <c r="CR466">
        <v>2.7325624999999998</v>
      </c>
      <c r="CS466">
        <v>0</v>
      </c>
      <c r="CT466">
        <v>26275.825000000001</v>
      </c>
      <c r="CU466">
        <v>17412.474999999999</v>
      </c>
      <c r="CV466">
        <v>42.061999999999998</v>
      </c>
      <c r="CW466">
        <v>43.140500000000003</v>
      </c>
      <c r="CX466">
        <v>42.061999999999998</v>
      </c>
      <c r="CY466">
        <v>41.542624999999987</v>
      </c>
      <c r="CZ466">
        <v>42.061999999999998</v>
      </c>
      <c r="DA466">
        <v>1960.015625</v>
      </c>
      <c r="DB466">
        <v>40</v>
      </c>
      <c r="DC466">
        <v>0</v>
      </c>
      <c r="DD466">
        <v>1660405583.4000001</v>
      </c>
      <c r="DE466">
        <v>0</v>
      </c>
      <c r="DF466">
        <v>1660405346</v>
      </c>
      <c r="DG466" t="s">
        <v>1195</v>
      </c>
      <c r="DH466">
        <v>1660405346</v>
      </c>
      <c r="DI466">
        <v>1660405343.5</v>
      </c>
      <c r="DJ466">
        <v>14</v>
      </c>
      <c r="DK466">
        <v>0.109</v>
      </c>
      <c r="DL466">
        <v>-3.0000000000000001E-3</v>
      </c>
      <c r="DM466">
        <v>1.3660000000000001</v>
      </c>
      <c r="DN466">
        <v>1.4E-2</v>
      </c>
      <c r="DO466">
        <v>400</v>
      </c>
      <c r="DP466">
        <v>25</v>
      </c>
      <c r="DQ466">
        <v>0.44</v>
      </c>
      <c r="DR466">
        <v>0.08</v>
      </c>
      <c r="DS466">
        <v>1.6454468155306119</v>
      </c>
      <c r="DT466">
        <v>4.8366710769094716</v>
      </c>
      <c r="DU466">
        <v>0.36352802777919269</v>
      </c>
      <c r="DV466">
        <v>0</v>
      </c>
      <c r="DW466">
        <v>32.11365129809478</v>
      </c>
      <c r="DX466">
        <v>9.5787016693198073</v>
      </c>
      <c r="DY466">
        <v>0.70276033844382957</v>
      </c>
      <c r="DZ466">
        <v>0</v>
      </c>
      <c r="EA466">
        <v>-38.858667741935491</v>
      </c>
      <c r="EB466">
        <v>-11.69130967741933</v>
      </c>
      <c r="EC466">
        <v>0.88790082938940107</v>
      </c>
      <c r="ED466">
        <v>0</v>
      </c>
      <c r="EE466">
        <v>120.20642444283691</v>
      </c>
      <c r="EF466">
        <v>177.8182870171124</v>
      </c>
      <c r="EG466">
        <v>12.854524890773691</v>
      </c>
      <c r="EH466">
        <v>0</v>
      </c>
      <c r="EI466">
        <v>1.812338292682927</v>
      </c>
      <c r="EJ466">
        <v>-8.6151428571430461E-2</v>
      </c>
      <c r="EK466">
        <v>9.5183007046731154E-3</v>
      </c>
      <c r="EL466">
        <v>1</v>
      </c>
      <c r="EM466">
        <v>1.9907249595351999</v>
      </c>
      <c r="EN466">
        <v>8.4997984447840447E-4</v>
      </c>
      <c r="EO466">
        <v>2.1876306426359031E-3</v>
      </c>
      <c r="EP466">
        <v>1</v>
      </c>
      <c r="EQ466">
        <v>2</v>
      </c>
      <c r="ER466">
        <v>6</v>
      </c>
      <c r="ES466" t="s">
        <v>415</v>
      </c>
      <c r="ET466">
        <v>2.9427300000000001</v>
      </c>
      <c r="EU466">
        <v>2.80044</v>
      </c>
      <c r="EV466">
        <v>4.98013E-2</v>
      </c>
      <c r="EW466">
        <v>5.8358E-2</v>
      </c>
      <c r="EX466">
        <v>0.117801</v>
      </c>
      <c r="EY466">
        <v>0.112313</v>
      </c>
      <c r="EZ466">
        <v>19472.7</v>
      </c>
      <c r="FA466">
        <v>20233</v>
      </c>
      <c r="FB466">
        <v>23832.2</v>
      </c>
      <c r="FC466">
        <v>25005.599999999999</v>
      </c>
      <c r="FD466">
        <v>33650.6</v>
      </c>
      <c r="FE466">
        <v>35441.800000000003</v>
      </c>
      <c r="FF466">
        <v>43452.1</v>
      </c>
      <c r="FG466">
        <v>46225.3</v>
      </c>
      <c r="FH466">
        <v>1.92638</v>
      </c>
      <c r="FI466">
        <v>1.85632</v>
      </c>
      <c r="FJ466">
        <v>0.121832</v>
      </c>
      <c r="FK466">
        <v>0</v>
      </c>
      <c r="FL466">
        <v>29.7349</v>
      </c>
      <c r="FM466">
        <v>999.9</v>
      </c>
      <c r="FN466">
        <v>61.2</v>
      </c>
      <c r="FO466">
        <v>35.1</v>
      </c>
      <c r="FP466">
        <v>34.8887</v>
      </c>
      <c r="FQ466">
        <v>64.006699999999995</v>
      </c>
      <c r="FR466">
        <v>26.1538</v>
      </c>
      <c r="FS466">
        <v>1</v>
      </c>
      <c r="FT466">
        <v>0.385015</v>
      </c>
      <c r="FU466">
        <v>1.60988</v>
      </c>
      <c r="FV466">
        <v>20.314699999999998</v>
      </c>
      <c r="FW466">
        <v>5.2108499999999998</v>
      </c>
      <c r="FX466">
        <v>11.9071</v>
      </c>
      <c r="FY466">
        <v>5.0011999999999999</v>
      </c>
      <c r="FZ466">
        <v>3.2903500000000001</v>
      </c>
      <c r="GA466">
        <v>9999</v>
      </c>
      <c r="GB466">
        <v>9999</v>
      </c>
      <c r="GC466">
        <v>9999</v>
      </c>
      <c r="GD466">
        <v>999.9</v>
      </c>
      <c r="GE466">
        <v>1.8595900000000001</v>
      </c>
      <c r="GF466">
        <v>1.8545499999999999</v>
      </c>
      <c r="GG466">
        <v>1.8577600000000001</v>
      </c>
      <c r="GH466">
        <v>1.85622</v>
      </c>
      <c r="GI466">
        <v>1.85501</v>
      </c>
      <c r="GJ466">
        <v>1.8546499999999999</v>
      </c>
      <c r="GK466">
        <v>1.8533299999999999</v>
      </c>
      <c r="GL466">
        <v>1.8564499999999999</v>
      </c>
      <c r="GM466">
        <v>0</v>
      </c>
      <c r="GN466">
        <v>0</v>
      </c>
      <c r="GO466">
        <v>0</v>
      </c>
      <c r="GP466">
        <v>0</v>
      </c>
      <c r="GQ466" t="s">
        <v>385</v>
      </c>
      <c r="GR466" t="s">
        <v>386</v>
      </c>
      <c r="GS466" t="s">
        <v>387</v>
      </c>
      <c r="GT466" t="s">
        <v>387</v>
      </c>
      <c r="GU466" t="s">
        <v>387</v>
      </c>
      <c r="GV466" t="s">
        <v>387</v>
      </c>
      <c r="GW466">
        <v>0</v>
      </c>
      <c r="GX466">
        <v>100</v>
      </c>
      <c r="GY466">
        <v>100</v>
      </c>
      <c r="GZ466">
        <v>0.93100000000000005</v>
      </c>
      <c r="HA466">
        <v>9.2999999999999992E-3</v>
      </c>
      <c r="HB466">
        <v>0.41309066869031658</v>
      </c>
      <c r="HC466">
        <v>2.8098669343081611E-3</v>
      </c>
      <c r="HD466">
        <v>-1.127031966113555E-6</v>
      </c>
      <c r="HE466">
        <v>1.768598670541231E-10</v>
      </c>
      <c r="HF466">
        <v>-7.0735416739826806E-2</v>
      </c>
      <c r="HG466">
        <v>1.081145868756639E-2</v>
      </c>
      <c r="HH466">
        <v>-3.689364805754238E-4</v>
      </c>
      <c r="HI466">
        <v>2.919854880483278E-6</v>
      </c>
      <c r="HJ466">
        <v>2</v>
      </c>
      <c r="HK466">
        <v>2136</v>
      </c>
      <c r="HL466">
        <v>3</v>
      </c>
      <c r="HM466">
        <v>30</v>
      </c>
      <c r="HN466">
        <v>4</v>
      </c>
      <c r="HO466">
        <v>4</v>
      </c>
      <c r="HP466">
        <v>0.73242200000000002</v>
      </c>
      <c r="HQ466">
        <v>2.3339799999999999</v>
      </c>
      <c r="HR466">
        <v>1.4978</v>
      </c>
      <c r="HS466">
        <v>2.3010299999999999</v>
      </c>
      <c r="HT466">
        <v>1.5478499999999999</v>
      </c>
      <c r="HU466">
        <v>2.34009</v>
      </c>
      <c r="HV466">
        <v>38.159300000000002</v>
      </c>
      <c r="HW466">
        <v>14.3247</v>
      </c>
      <c r="HX466">
        <v>18</v>
      </c>
      <c r="HY466">
        <v>478.339</v>
      </c>
      <c r="HZ466">
        <v>495.63400000000001</v>
      </c>
      <c r="IA466">
        <v>27.635400000000001</v>
      </c>
      <c r="IB466">
        <v>31.940100000000001</v>
      </c>
      <c r="IC466">
        <v>30.0002</v>
      </c>
      <c r="ID466">
        <v>31.718800000000002</v>
      </c>
      <c r="IE466">
        <v>31.8142</v>
      </c>
      <c r="IF466">
        <v>14.886699999999999</v>
      </c>
      <c r="IG466">
        <v>29.805299999999999</v>
      </c>
      <c r="IH466">
        <v>0</v>
      </c>
      <c r="II466">
        <v>27.621700000000001</v>
      </c>
      <c r="IJ466">
        <v>281.05900000000003</v>
      </c>
      <c r="IK466">
        <v>25.3095</v>
      </c>
      <c r="IL466">
        <v>100.479</v>
      </c>
      <c r="IM466">
        <v>100.182</v>
      </c>
      <c r="IN466" t="s">
        <v>2771</v>
      </c>
    </row>
    <row r="467" spans="1:248" x14ac:dyDescent="0.2">
      <c r="A467">
        <v>451</v>
      </c>
      <c r="B467">
        <v>1660405586</v>
      </c>
      <c r="C467">
        <v>5861.9000000953674</v>
      </c>
      <c r="D467" t="s">
        <v>1286</v>
      </c>
      <c r="E467" t="s">
        <v>1287</v>
      </c>
      <c r="F467">
        <v>1</v>
      </c>
      <c r="G467" t="s">
        <v>376</v>
      </c>
      <c r="H467" t="s">
        <v>377</v>
      </c>
      <c r="I467" t="s">
        <v>378</v>
      </c>
      <c r="J467" t="s">
        <v>379</v>
      </c>
      <c r="K467" t="s">
        <v>380</v>
      </c>
      <c r="L467" t="s">
        <v>1194</v>
      </c>
      <c r="M467" t="s">
        <v>381</v>
      </c>
      <c r="N467">
        <v>1660405578.5</v>
      </c>
      <c r="O467">
        <f t="shared" si="238"/>
        <v>1.5453996348153481E-3</v>
      </c>
      <c r="P467">
        <f t="shared" si="239"/>
        <v>1.545399634815348</v>
      </c>
      <c r="Q467">
        <f t="shared" si="240"/>
        <v>2.3202408856376953</v>
      </c>
      <c r="R467">
        <f t="shared" si="241"/>
        <v>168.9057333333333</v>
      </c>
      <c r="S467">
        <f t="shared" si="242"/>
        <v>114.50856780051946</v>
      </c>
      <c r="T467">
        <f t="shared" si="243"/>
        <v>11.419891089166084</v>
      </c>
      <c r="U467">
        <f t="shared" si="244"/>
        <v>16.844897426039115</v>
      </c>
      <c r="V467">
        <f t="shared" si="245"/>
        <v>7.5605301705579983E-2</v>
      </c>
      <c r="W467">
        <f t="shared" si="246"/>
        <v>2.9231323919190331</v>
      </c>
      <c r="X467">
        <f t="shared" si="247"/>
        <v>7.4535506554904027E-2</v>
      </c>
      <c r="Y467">
        <f t="shared" si="248"/>
        <v>4.6679547353304859E-2</v>
      </c>
      <c r="Z467">
        <f t="shared" si="249"/>
        <v>321.5148296000001</v>
      </c>
      <c r="AA467">
        <f t="shared" si="250"/>
        <v>32.516959295787387</v>
      </c>
      <c r="AB467">
        <f t="shared" si="251"/>
        <v>31.715013333333332</v>
      </c>
      <c r="AC467">
        <f t="shared" si="252"/>
        <v>4.6985978638752819</v>
      </c>
      <c r="AD467">
        <f t="shared" si="253"/>
        <v>59.935408212244326</v>
      </c>
      <c r="AE467">
        <f t="shared" si="254"/>
        <v>2.7076101594707906</v>
      </c>
      <c r="AF467">
        <f t="shared" si="255"/>
        <v>4.5175468729311961</v>
      </c>
      <c r="AG467">
        <f t="shared" si="256"/>
        <v>1.9909877044044912</v>
      </c>
      <c r="AH467">
        <f t="shared" si="257"/>
        <v>-68.152123895356851</v>
      </c>
      <c r="AI467">
        <f t="shared" si="258"/>
        <v>-108.90336652687546</v>
      </c>
      <c r="AJ467">
        <f t="shared" si="259"/>
        <v>-8.396686470847877</v>
      </c>
      <c r="AK467">
        <f t="shared" si="260"/>
        <v>136.06265270691989</v>
      </c>
      <c r="AL467">
        <f t="shared" si="261"/>
        <v>32.366566850545688</v>
      </c>
      <c r="AM467">
        <f t="shared" si="262"/>
        <v>1.5477474532731454</v>
      </c>
      <c r="AN467">
        <f t="shared" si="263"/>
        <v>2.3202408856376953</v>
      </c>
      <c r="AO467">
        <v>237.87856783016559</v>
      </c>
      <c r="AP467">
        <v>208.89771515151509</v>
      </c>
      <c r="AQ467">
        <v>5.0619889360166539</v>
      </c>
      <c r="AR467">
        <v>65.518535012621754</v>
      </c>
      <c r="AS467">
        <f t="shared" si="264"/>
        <v>1.545399634815348</v>
      </c>
      <c r="AT467">
        <v>25.344366267883331</v>
      </c>
      <c r="AU467">
        <v>27.148047878787882</v>
      </c>
      <c r="AV467">
        <v>-4.9544442123462021E-6</v>
      </c>
      <c r="AW467">
        <v>82.942590886382504</v>
      </c>
      <c r="AX467">
        <v>13</v>
      </c>
      <c r="AY467">
        <v>3</v>
      </c>
      <c r="AZ467">
        <f t="shared" si="265"/>
        <v>1</v>
      </c>
      <c r="BA467">
        <f t="shared" si="266"/>
        <v>0</v>
      </c>
      <c r="BB467">
        <f t="shared" si="267"/>
        <v>51986.561648129398</v>
      </c>
      <c r="BC467">
        <f t="shared" si="268"/>
        <v>1999.992666666667</v>
      </c>
      <c r="BD467">
        <f t="shared" si="269"/>
        <v>1681.1938400000004</v>
      </c>
      <c r="BE467">
        <f t="shared" si="270"/>
        <v>0.84060000220000808</v>
      </c>
      <c r="BF467">
        <f t="shared" si="271"/>
        <v>0.16075800424601558</v>
      </c>
      <c r="BG467">
        <v>6</v>
      </c>
      <c r="BH467">
        <v>0.5</v>
      </c>
      <c r="BI467" t="s">
        <v>382</v>
      </c>
      <c r="BJ467">
        <v>2</v>
      </c>
      <c r="BK467" t="b">
        <v>1</v>
      </c>
      <c r="BL467">
        <v>1660405578.5</v>
      </c>
      <c r="BM467">
        <v>168.9057333333333</v>
      </c>
      <c r="BN467">
        <v>208.0488</v>
      </c>
      <c r="BO467">
        <v>27.149519999999999</v>
      </c>
      <c r="BP467">
        <v>25.343133333333331</v>
      </c>
      <c r="BQ467">
        <v>168.05186666666671</v>
      </c>
      <c r="BR467">
        <v>27.140206666666661</v>
      </c>
      <c r="BS467">
        <v>500.13440000000003</v>
      </c>
      <c r="BT467">
        <v>99.629653333333351</v>
      </c>
      <c r="BU467">
        <v>9.9924186666666678E-2</v>
      </c>
      <c r="BV467">
        <v>31.02396666666667</v>
      </c>
      <c r="BW467">
        <v>31.715013333333332</v>
      </c>
      <c r="BX467">
        <v>999.89999999999986</v>
      </c>
      <c r="BY467">
        <v>0</v>
      </c>
      <c r="BZ467">
        <v>0</v>
      </c>
      <c r="CA467">
        <v>10000.5</v>
      </c>
      <c r="CB467">
        <v>0</v>
      </c>
      <c r="CC467">
        <v>23.199073333333331</v>
      </c>
      <c r="CD467">
        <v>-39.143099999999997</v>
      </c>
      <c r="CE467">
        <v>173.6192666666667</v>
      </c>
      <c r="CF467">
        <v>213.45840000000001</v>
      </c>
      <c r="CG467">
        <v>1.8063906666666669</v>
      </c>
      <c r="CH467">
        <v>208.0488</v>
      </c>
      <c r="CI467">
        <v>25.343133333333331</v>
      </c>
      <c r="CJ467">
        <v>2.704898</v>
      </c>
      <c r="CK467">
        <v>2.5249273333333329</v>
      </c>
      <c r="CL467">
        <v>22.31489333333333</v>
      </c>
      <c r="CM467">
        <v>21.188066666666661</v>
      </c>
      <c r="CN467">
        <v>1999.992666666667</v>
      </c>
      <c r="CO467">
        <v>0.98000100000000012</v>
      </c>
      <c r="CP467">
        <v>1.9999300000000001E-2</v>
      </c>
      <c r="CQ467">
        <v>0</v>
      </c>
      <c r="CR467">
        <v>2.9407999999999999</v>
      </c>
      <c r="CS467">
        <v>0</v>
      </c>
      <c r="CT467">
        <v>26273.526666666668</v>
      </c>
      <c r="CU467">
        <v>17412.273333333331</v>
      </c>
      <c r="CV467">
        <v>42.061999999999998</v>
      </c>
      <c r="CW467">
        <v>43.145666666666671</v>
      </c>
      <c r="CX467">
        <v>42.061999999999998</v>
      </c>
      <c r="CY467">
        <v>41.54546666666667</v>
      </c>
      <c r="CZ467">
        <v>42.061999999999998</v>
      </c>
      <c r="DA467">
        <v>1959.992666666667</v>
      </c>
      <c r="DB467">
        <v>40</v>
      </c>
      <c r="DC467">
        <v>0</v>
      </c>
      <c r="DD467">
        <v>1660405584</v>
      </c>
      <c r="DE467">
        <v>0</v>
      </c>
      <c r="DF467">
        <v>1660405346</v>
      </c>
      <c r="DG467" t="s">
        <v>1195</v>
      </c>
      <c r="DH467">
        <v>1660405346</v>
      </c>
      <c r="DI467">
        <v>1660405343.5</v>
      </c>
      <c r="DJ467">
        <v>14</v>
      </c>
      <c r="DK467">
        <v>0.109</v>
      </c>
      <c r="DL467">
        <v>-3.0000000000000001E-3</v>
      </c>
      <c r="DM467">
        <v>1.3660000000000001</v>
      </c>
      <c r="DN467">
        <v>1.4E-2</v>
      </c>
      <c r="DO467">
        <v>400</v>
      </c>
      <c r="DP467">
        <v>25</v>
      </c>
      <c r="DQ467">
        <v>0.44</v>
      </c>
      <c r="DR467">
        <v>0.08</v>
      </c>
      <c r="DS467">
        <v>1.6454468155306119</v>
      </c>
      <c r="DT467">
        <v>4.8366710769094716</v>
      </c>
      <c r="DU467">
        <v>0.36352802777919269</v>
      </c>
      <c r="DV467">
        <v>0</v>
      </c>
      <c r="DW467">
        <v>32.11365129809478</v>
      </c>
      <c r="DX467">
        <v>9.5787016693198073</v>
      </c>
      <c r="DY467">
        <v>0.70276033844382957</v>
      </c>
      <c r="DZ467">
        <v>0</v>
      </c>
      <c r="EA467">
        <v>-38.858667741935491</v>
      </c>
      <c r="EB467">
        <v>-11.69130967741933</v>
      </c>
      <c r="EC467">
        <v>0.88790082938940107</v>
      </c>
      <c r="ED467">
        <v>0</v>
      </c>
      <c r="EE467">
        <v>120.20642444283691</v>
      </c>
      <c r="EF467">
        <v>177.8182870171124</v>
      </c>
      <c r="EG467">
        <v>12.854524890773691</v>
      </c>
      <c r="EH467">
        <v>0</v>
      </c>
      <c r="EI467">
        <v>1.812338292682927</v>
      </c>
      <c r="EJ467">
        <v>-8.6151428571430461E-2</v>
      </c>
      <c r="EK467">
        <v>9.5183007046731154E-3</v>
      </c>
      <c r="EL467">
        <v>1</v>
      </c>
      <c r="EM467">
        <v>1.9907249595351999</v>
      </c>
      <c r="EN467">
        <v>8.4997984447840447E-4</v>
      </c>
      <c r="EO467">
        <v>2.1876306426359031E-3</v>
      </c>
      <c r="EP467">
        <v>1</v>
      </c>
      <c r="EQ467">
        <v>2</v>
      </c>
      <c r="ER467">
        <v>6</v>
      </c>
      <c r="ES467" t="s">
        <v>415</v>
      </c>
      <c r="ET467">
        <v>2.9424600000000001</v>
      </c>
      <c r="EU467">
        <v>2.80063</v>
      </c>
      <c r="EV467">
        <v>5.0868499999999997E-2</v>
      </c>
      <c r="EW467">
        <v>5.9400000000000001E-2</v>
      </c>
      <c r="EX467">
        <v>0.117802</v>
      </c>
      <c r="EY467">
        <v>0.112314</v>
      </c>
      <c r="EZ467">
        <v>19450.900000000001</v>
      </c>
      <c r="FA467">
        <v>20210.5</v>
      </c>
      <c r="FB467">
        <v>23832.3</v>
      </c>
      <c r="FC467">
        <v>25005.4</v>
      </c>
      <c r="FD467">
        <v>33650.6</v>
      </c>
      <c r="FE467">
        <v>35441.699999999997</v>
      </c>
      <c r="FF467">
        <v>43452.1</v>
      </c>
      <c r="FG467">
        <v>46225.1</v>
      </c>
      <c r="FH467">
        <v>1.9263999999999999</v>
      </c>
      <c r="FI467">
        <v>1.85632</v>
      </c>
      <c r="FJ467">
        <v>0.121493</v>
      </c>
      <c r="FK467">
        <v>0</v>
      </c>
      <c r="FL467">
        <v>29.735199999999999</v>
      </c>
      <c r="FM467">
        <v>999.9</v>
      </c>
      <c r="FN467">
        <v>61.2</v>
      </c>
      <c r="FO467">
        <v>35.1</v>
      </c>
      <c r="FP467">
        <v>34.887799999999999</v>
      </c>
      <c r="FQ467">
        <v>63.996699999999997</v>
      </c>
      <c r="FR467">
        <v>25.901399999999999</v>
      </c>
      <c r="FS467">
        <v>1</v>
      </c>
      <c r="FT467">
        <v>0.38506600000000002</v>
      </c>
      <c r="FU467">
        <v>1.6180699999999999</v>
      </c>
      <c r="FV467">
        <v>20.314699999999998</v>
      </c>
      <c r="FW467">
        <v>5.2103999999999999</v>
      </c>
      <c r="FX467">
        <v>11.907500000000001</v>
      </c>
      <c r="FY467">
        <v>5.00115</v>
      </c>
      <c r="FZ467">
        <v>3.2902800000000001</v>
      </c>
      <c r="GA467">
        <v>9999</v>
      </c>
      <c r="GB467">
        <v>9999</v>
      </c>
      <c r="GC467">
        <v>9999</v>
      </c>
      <c r="GD467">
        <v>999.9</v>
      </c>
      <c r="GE467">
        <v>1.85958</v>
      </c>
      <c r="GF467">
        <v>1.8545499999999999</v>
      </c>
      <c r="GG467">
        <v>1.8577600000000001</v>
      </c>
      <c r="GH467">
        <v>1.85622</v>
      </c>
      <c r="GI467">
        <v>1.85501</v>
      </c>
      <c r="GJ467">
        <v>1.85466</v>
      </c>
      <c r="GK467">
        <v>1.8533299999999999</v>
      </c>
      <c r="GL467">
        <v>1.8564400000000001</v>
      </c>
      <c r="GM467">
        <v>0</v>
      </c>
      <c r="GN467">
        <v>0</v>
      </c>
      <c r="GO467">
        <v>0</v>
      </c>
      <c r="GP467">
        <v>0</v>
      </c>
      <c r="GQ467" t="s">
        <v>385</v>
      </c>
      <c r="GR467" t="s">
        <v>386</v>
      </c>
      <c r="GS467" t="s">
        <v>387</v>
      </c>
      <c r="GT467" t="s">
        <v>387</v>
      </c>
      <c r="GU467" t="s">
        <v>387</v>
      </c>
      <c r="GV467" t="s">
        <v>387</v>
      </c>
      <c r="GW467">
        <v>0</v>
      </c>
      <c r="GX467">
        <v>100</v>
      </c>
      <c r="GY467">
        <v>100</v>
      </c>
      <c r="GZ467">
        <v>0.94299999999999995</v>
      </c>
      <c r="HA467">
        <v>9.2999999999999992E-3</v>
      </c>
      <c r="HB467">
        <v>0.41309066869031658</v>
      </c>
      <c r="HC467">
        <v>2.8098669343081611E-3</v>
      </c>
      <c r="HD467">
        <v>-1.127031966113555E-6</v>
      </c>
      <c r="HE467">
        <v>1.768598670541231E-10</v>
      </c>
      <c r="HF467">
        <v>-7.0735416739826806E-2</v>
      </c>
      <c r="HG467">
        <v>1.081145868756639E-2</v>
      </c>
      <c r="HH467">
        <v>-3.689364805754238E-4</v>
      </c>
      <c r="HI467">
        <v>2.919854880483278E-6</v>
      </c>
      <c r="HJ467">
        <v>2</v>
      </c>
      <c r="HK467">
        <v>2136</v>
      </c>
      <c r="HL467">
        <v>3</v>
      </c>
      <c r="HM467">
        <v>30</v>
      </c>
      <c r="HN467">
        <v>4</v>
      </c>
      <c r="HO467">
        <v>4</v>
      </c>
      <c r="HP467">
        <v>0.74707000000000001</v>
      </c>
      <c r="HQ467">
        <v>2.3339799999999999</v>
      </c>
      <c r="HR467">
        <v>1.4978</v>
      </c>
      <c r="HS467">
        <v>2.3010299999999999</v>
      </c>
      <c r="HT467">
        <v>1.5478499999999999</v>
      </c>
      <c r="HU467">
        <v>2.3779300000000001</v>
      </c>
      <c r="HV467">
        <v>38.159300000000002</v>
      </c>
      <c r="HW467">
        <v>14.3072</v>
      </c>
      <c r="HX467">
        <v>18</v>
      </c>
      <c r="HY467">
        <v>478.35700000000003</v>
      </c>
      <c r="HZ467">
        <v>495.64</v>
      </c>
      <c r="IA467">
        <v>27.629000000000001</v>
      </c>
      <c r="IB467">
        <v>31.940899999999999</v>
      </c>
      <c r="IC467">
        <v>30.000299999999999</v>
      </c>
      <c r="ID467">
        <v>31.7194</v>
      </c>
      <c r="IE467">
        <v>31.814900000000002</v>
      </c>
      <c r="IF467">
        <v>15.0581</v>
      </c>
      <c r="IG467">
        <v>29.805299999999999</v>
      </c>
      <c r="IH467">
        <v>0</v>
      </c>
      <c r="II467">
        <v>27.621700000000001</v>
      </c>
      <c r="IJ467">
        <v>281.05900000000003</v>
      </c>
      <c r="IK467">
        <v>25.3095</v>
      </c>
      <c r="IL467">
        <v>100.479</v>
      </c>
      <c r="IM467">
        <v>100.181</v>
      </c>
      <c r="IN467" t="s">
        <v>2771</v>
      </c>
    </row>
    <row r="468" spans="1:248" x14ac:dyDescent="0.2">
      <c r="A468">
        <v>452</v>
      </c>
      <c r="B468">
        <v>1660405587</v>
      </c>
      <c r="C468">
        <v>5862.9000000953674</v>
      </c>
      <c r="D468" t="s">
        <v>1288</v>
      </c>
      <c r="E468" t="s">
        <v>1289</v>
      </c>
      <c r="F468">
        <v>1</v>
      </c>
      <c r="G468" t="s">
        <v>376</v>
      </c>
      <c r="H468" t="s">
        <v>377</v>
      </c>
      <c r="I468" t="s">
        <v>378</v>
      </c>
      <c r="J468" t="s">
        <v>379</v>
      </c>
      <c r="K468" t="s">
        <v>380</v>
      </c>
      <c r="L468" t="s">
        <v>1194</v>
      </c>
      <c r="M468" t="s">
        <v>381</v>
      </c>
      <c r="N468">
        <v>1660405579</v>
      </c>
      <c r="O468">
        <f t="shared" si="238"/>
        <v>1.5437891296471711E-3</v>
      </c>
      <c r="P468">
        <f t="shared" si="239"/>
        <v>1.5437891296471711</v>
      </c>
      <c r="Q468">
        <f t="shared" si="240"/>
        <v>2.4248570485679837</v>
      </c>
      <c r="R468">
        <f t="shared" si="241"/>
        <v>171.35668749999999</v>
      </c>
      <c r="S468">
        <f t="shared" si="242"/>
        <v>114.62385925713698</v>
      </c>
      <c r="T468">
        <f t="shared" si="243"/>
        <v>11.431384590534417</v>
      </c>
      <c r="U468">
        <f t="shared" si="244"/>
        <v>17.089323371831554</v>
      </c>
      <c r="V468">
        <f t="shared" si="245"/>
        <v>7.5528501258585803E-2</v>
      </c>
      <c r="W468">
        <f t="shared" si="246"/>
        <v>2.9230103408145811</v>
      </c>
      <c r="X468">
        <f t="shared" si="247"/>
        <v>7.4460817968035595E-2</v>
      </c>
      <c r="Y468">
        <f t="shared" si="248"/>
        <v>4.6632680939679962E-2</v>
      </c>
      <c r="Z468">
        <f t="shared" si="249"/>
        <v>321.5154015</v>
      </c>
      <c r="AA468">
        <f t="shared" si="250"/>
        <v>32.517422444281593</v>
      </c>
      <c r="AB468">
        <f t="shared" si="251"/>
        <v>31.714675</v>
      </c>
      <c r="AC468">
        <f t="shared" si="252"/>
        <v>4.6985076989652814</v>
      </c>
      <c r="AD468">
        <f t="shared" si="253"/>
        <v>59.935232015671382</v>
      </c>
      <c r="AE468">
        <f t="shared" si="254"/>
        <v>2.7075996271478338</v>
      </c>
      <c r="AF468">
        <f t="shared" si="255"/>
        <v>4.5175425806975644</v>
      </c>
      <c r="AG468">
        <f t="shared" si="256"/>
        <v>1.9909080718174477</v>
      </c>
      <c r="AH468">
        <f t="shared" si="257"/>
        <v>-68.081100617440242</v>
      </c>
      <c r="AI468">
        <f t="shared" si="258"/>
        <v>-108.84812947764026</v>
      </c>
      <c r="AJ468">
        <f t="shared" si="259"/>
        <v>-8.3927633089555602</v>
      </c>
      <c r="AK468">
        <f t="shared" si="260"/>
        <v>136.19340809596389</v>
      </c>
      <c r="AL468">
        <f t="shared" si="261"/>
        <v>32.418113036369263</v>
      </c>
      <c r="AM468">
        <f t="shared" si="262"/>
        <v>1.5474796766547374</v>
      </c>
      <c r="AN468">
        <f t="shared" si="263"/>
        <v>2.4248570485679837</v>
      </c>
      <c r="AO468">
        <v>242.95463619087641</v>
      </c>
      <c r="AP468">
        <v>213.92335757575751</v>
      </c>
      <c r="AQ468">
        <v>5.046768456995542</v>
      </c>
      <c r="AR468">
        <v>65.518535012621754</v>
      </c>
      <c r="AS468">
        <f t="shared" si="264"/>
        <v>1.5437891296471711</v>
      </c>
      <c r="AT468">
        <v>25.34623708247226</v>
      </c>
      <c r="AU468">
        <v>27.147953939393929</v>
      </c>
      <c r="AV468">
        <v>1.011284758910839E-5</v>
      </c>
      <c r="AW468">
        <v>82.942590886382504</v>
      </c>
      <c r="AX468">
        <v>13</v>
      </c>
      <c r="AY468">
        <v>3</v>
      </c>
      <c r="AZ468">
        <f t="shared" si="265"/>
        <v>1</v>
      </c>
      <c r="BA468">
        <f t="shared" si="266"/>
        <v>0</v>
      </c>
      <c r="BB468">
        <f t="shared" si="267"/>
        <v>51983.091028003568</v>
      </c>
      <c r="BC468">
        <f t="shared" si="268"/>
        <v>1999.9962499999999</v>
      </c>
      <c r="BD468">
        <f t="shared" si="269"/>
        <v>1681.1968499999998</v>
      </c>
      <c r="BE468">
        <f t="shared" si="270"/>
        <v>0.84060000112500211</v>
      </c>
      <c r="BF468">
        <f t="shared" si="271"/>
        <v>0.16075800217125408</v>
      </c>
      <c r="BG468">
        <v>6</v>
      </c>
      <c r="BH468">
        <v>0.5</v>
      </c>
      <c r="BI468" t="s">
        <v>382</v>
      </c>
      <c r="BJ468">
        <v>2</v>
      </c>
      <c r="BK468" t="b">
        <v>1</v>
      </c>
      <c r="BL468">
        <v>1660405579</v>
      </c>
      <c r="BM468">
        <v>171.35668749999999</v>
      </c>
      <c r="BN468">
        <v>210.56637499999999</v>
      </c>
      <c r="BO468">
        <v>27.149425000000001</v>
      </c>
      <c r="BP468">
        <v>25.343337500000001</v>
      </c>
      <c r="BQ468">
        <v>170.4969375</v>
      </c>
      <c r="BR468">
        <v>27.140112500000001</v>
      </c>
      <c r="BS468">
        <v>500.13074999999998</v>
      </c>
      <c r="BT468">
        <v>99.629637500000001</v>
      </c>
      <c r="BU468">
        <v>9.9901050000000005E-2</v>
      </c>
      <c r="BV468">
        <v>31.023949999999999</v>
      </c>
      <c r="BW468">
        <v>31.714675</v>
      </c>
      <c r="BX468">
        <v>999.9</v>
      </c>
      <c r="BY468">
        <v>0</v>
      </c>
      <c r="BZ468">
        <v>0</v>
      </c>
      <c r="CA468">
        <v>9999.8050000000003</v>
      </c>
      <c r="CB468">
        <v>0</v>
      </c>
      <c r="CC468">
        <v>23.207268750000001</v>
      </c>
      <c r="CD468">
        <v>-39.209731249999997</v>
      </c>
      <c r="CE468">
        <v>176.13862499999999</v>
      </c>
      <c r="CF468">
        <v>216.04150000000001</v>
      </c>
      <c r="CG468">
        <v>1.8060912499999999</v>
      </c>
      <c r="CH468">
        <v>210.56637499999999</v>
      </c>
      <c r="CI468">
        <v>25.343337500000001</v>
      </c>
      <c r="CJ468">
        <v>2.7048881250000001</v>
      </c>
      <c r="CK468">
        <v>2.5249475000000001</v>
      </c>
      <c r="CL468">
        <v>22.314831250000001</v>
      </c>
      <c r="CM468">
        <v>21.18819375</v>
      </c>
      <c r="CN468">
        <v>1999.9962499999999</v>
      </c>
      <c r="CO468">
        <v>0.98000106249999996</v>
      </c>
      <c r="CP468">
        <v>1.9999237499999999E-2</v>
      </c>
      <c r="CQ468">
        <v>0</v>
      </c>
      <c r="CR468">
        <v>2.9291874999999998</v>
      </c>
      <c r="CS468">
        <v>0</v>
      </c>
      <c r="CT468">
        <v>26273.075000000001</v>
      </c>
      <c r="CU468">
        <v>17412.3</v>
      </c>
      <c r="CV468">
        <v>42.061999999999998</v>
      </c>
      <c r="CW468">
        <v>43.144374999999997</v>
      </c>
      <c r="CX468">
        <v>42.061999999999998</v>
      </c>
      <c r="CY468">
        <v>41.546499999999988</v>
      </c>
      <c r="CZ468">
        <v>42.061999999999998</v>
      </c>
      <c r="DA468">
        <v>1959.9962499999999</v>
      </c>
      <c r="DB468">
        <v>40</v>
      </c>
      <c r="DC468">
        <v>0</v>
      </c>
      <c r="DD468">
        <v>1660405585.2</v>
      </c>
      <c r="DE468">
        <v>0</v>
      </c>
      <c r="DF468">
        <v>1660405346</v>
      </c>
      <c r="DG468" t="s">
        <v>1195</v>
      </c>
      <c r="DH468">
        <v>1660405346</v>
      </c>
      <c r="DI468">
        <v>1660405343.5</v>
      </c>
      <c r="DJ468">
        <v>14</v>
      </c>
      <c r="DK468">
        <v>0.109</v>
      </c>
      <c r="DL468">
        <v>-3.0000000000000001E-3</v>
      </c>
      <c r="DM468">
        <v>1.3660000000000001</v>
      </c>
      <c r="DN468">
        <v>1.4E-2</v>
      </c>
      <c r="DO468">
        <v>400</v>
      </c>
      <c r="DP468">
        <v>25</v>
      </c>
      <c r="DQ468">
        <v>0.44</v>
      </c>
      <c r="DR468">
        <v>0.08</v>
      </c>
      <c r="DS468">
        <v>1.7556877927004431</v>
      </c>
      <c r="DT468">
        <v>4.8272754174894077</v>
      </c>
      <c r="DU468">
        <v>0.36294360146713778</v>
      </c>
      <c r="DV468">
        <v>0</v>
      </c>
      <c r="DW468">
        <v>32.287036559682377</v>
      </c>
      <c r="DX468">
        <v>8.3238900024864773</v>
      </c>
      <c r="DY468">
        <v>0.63698173848125184</v>
      </c>
      <c r="DZ468">
        <v>0</v>
      </c>
      <c r="EA468">
        <v>-39.185333333333332</v>
      </c>
      <c r="EB468">
        <v>-9.7239083426029378</v>
      </c>
      <c r="EC468">
        <v>0.71797065554395989</v>
      </c>
      <c r="ED468">
        <v>0</v>
      </c>
      <c r="EE468">
        <v>124.13381883357189</v>
      </c>
      <c r="EF468">
        <v>180.2070001412859</v>
      </c>
      <c r="EG468">
        <v>13.46539770946236</v>
      </c>
      <c r="EH468">
        <v>0</v>
      </c>
      <c r="EI468">
        <v>1.8108332499999999</v>
      </c>
      <c r="EJ468">
        <v>-9.6976772983117493E-2</v>
      </c>
      <c r="EK468">
        <v>9.7182635762516813E-3</v>
      </c>
      <c r="EL468">
        <v>1</v>
      </c>
      <c r="EM468">
        <v>1.99086716812763</v>
      </c>
      <c r="EN468">
        <v>-2.1060939481722168E-3</v>
      </c>
      <c r="EO468">
        <v>2.0897119925182691E-3</v>
      </c>
      <c r="EP468">
        <v>1</v>
      </c>
      <c r="EQ468">
        <v>2</v>
      </c>
      <c r="ER468">
        <v>6</v>
      </c>
      <c r="ES468" t="s">
        <v>415</v>
      </c>
      <c r="ET468">
        <v>2.9425400000000002</v>
      </c>
      <c r="EU468">
        <v>2.8007599999999999</v>
      </c>
      <c r="EV468">
        <v>5.1930799999999999E-2</v>
      </c>
      <c r="EW468">
        <v>6.0445699999999998E-2</v>
      </c>
      <c r="EX468">
        <v>0.117803</v>
      </c>
      <c r="EY468">
        <v>0.11231099999999999</v>
      </c>
      <c r="EZ468">
        <v>19429.2</v>
      </c>
      <c r="FA468">
        <v>20187.8</v>
      </c>
      <c r="FB468">
        <v>23832.3</v>
      </c>
      <c r="FC468">
        <v>25005.3</v>
      </c>
      <c r="FD468">
        <v>33650.699999999997</v>
      </c>
      <c r="FE468">
        <v>35441.599999999999</v>
      </c>
      <c r="FF468">
        <v>43452.1</v>
      </c>
      <c r="FG468">
        <v>46224.800000000003</v>
      </c>
      <c r="FH468">
        <v>1.9262300000000001</v>
      </c>
      <c r="FI468">
        <v>1.8563000000000001</v>
      </c>
      <c r="FJ468">
        <v>0.121478</v>
      </c>
      <c r="FK468">
        <v>0</v>
      </c>
      <c r="FL468">
        <v>29.735600000000002</v>
      </c>
      <c r="FM468">
        <v>999.9</v>
      </c>
      <c r="FN468">
        <v>61.2</v>
      </c>
      <c r="FO468">
        <v>35.1</v>
      </c>
      <c r="FP468">
        <v>34.887999999999998</v>
      </c>
      <c r="FQ468">
        <v>64.0167</v>
      </c>
      <c r="FR468">
        <v>25.781199999999998</v>
      </c>
      <c r="FS468">
        <v>1</v>
      </c>
      <c r="FT468">
        <v>0.38507599999999997</v>
      </c>
      <c r="FU468">
        <v>1.59599</v>
      </c>
      <c r="FV468">
        <v>20.314900000000002</v>
      </c>
      <c r="FW468">
        <v>5.2105499999999996</v>
      </c>
      <c r="FX468">
        <v>11.907400000000001</v>
      </c>
      <c r="FY468">
        <v>5.0011000000000001</v>
      </c>
      <c r="FZ468">
        <v>3.2902800000000001</v>
      </c>
      <c r="GA468">
        <v>9999</v>
      </c>
      <c r="GB468">
        <v>9999</v>
      </c>
      <c r="GC468">
        <v>9999</v>
      </c>
      <c r="GD468">
        <v>999.9</v>
      </c>
      <c r="GE468">
        <v>1.85958</v>
      </c>
      <c r="GF468">
        <v>1.8545499999999999</v>
      </c>
      <c r="GG468">
        <v>1.8577600000000001</v>
      </c>
      <c r="GH468">
        <v>1.85622</v>
      </c>
      <c r="GI468">
        <v>1.85501</v>
      </c>
      <c r="GJ468">
        <v>1.85466</v>
      </c>
      <c r="GK468">
        <v>1.8533299999999999</v>
      </c>
      <c r="GL468">
        <v>1.85646</v>
      </c>
      <c r="GM468">
        <v>0</v>
      </c>
      <c r="GN468">
        <v>0</v>
      </c>
      <c r="GO468">
        <v>0</v>
      </c>
      <c r="GP468">
        <v>0</v>
      </c>
      <c r="GQ468" t="s">
        <v>385</v>
      </c>
      <c r="GR468" t="s">
        <v>386</v>
      </c>
      <c r="GS468" t="s">
        <v>387</v>
      </c>
      <c r="GT468" t="s">
        <v>387</v>
      </c>
      <c r="GU468" t="s">
        <v>387</v>
      </c>
      <c r="GV468" t="s">
        <v>387</v>
      </c>
      <c r="GW468">
        <v>0</v>
      </c>
      <c r="GX468">
        <v>100</v>
      </c>
      <c r="GY468">
        <v>100</v>
      </c>
      <c r="GZ468">
        <v>0.95399999999999996</v>
      </c>
      <c r="HA468">
        <v>9.2999999999999992E-3</v>
      </c>
      <c r="HB468">
        <v>0.41309066869031658</v>
      </c>
      <c r="HC468">
        <v>2.8098669343081611E-3</v>
      </c>
      <c r="HD468">
        <v>-1.127031966113555E-6</v>
      </c>
      <c r="HE468">
        <v>1.768598670541231E-10</v>
      </c>
      <c r="HF468">
        <v>-7.0735416739826806E-2</v>
      </c>
      <c r="HG468">
        <v>1.081145868756639E-2</v>
      </c>
      <c r="HH468">
        <v>-3.689364805754238E-4</v>
      </c>
      <c r="HI468">
        <v>2.919854880483278E-6</v>
      </c>
      <c r="HJ468">
        <v>2</v>
      </c>
      <c r="HK468">
        <v>2136</v>
      </c>
      <c r="HL468">
        <v>3</v>
      </c>
      <c r="HM468">
        <v>30</v>
      </c>
      <c r="HN468">
        <v>4</v>
      </c>
      <c r="HO468">
        <v>4.0999999999999996</v>
      </c>
      <c r="HP468">
        <v>0.75561500000000004</v>
      </c>
      <c r="HQ468">
        <v>2.33643</v>
      </c>
      <c r="HR468">
        <v>1.4978</v>
      </c>
      <c r="HS468">
        <v>2.2997999999999998</v>
      </c>
      <c r="HT468">
        <v>1.5478499999999999</v>
      </c>
      <c r="HU468">
        <v>2.4401899999999999</v>
      </c>
      <c r="HV468">
        <v>38.159300000000002</v>
      </c>
      <c r="HW468">
        <v>14.333399999999999</v>
      </c>
      <c r="HX468">
        <v>18</v>
      </c>
      <c r="HY468">
        <v>478.26</v>
      </c>
      <c r="HZ468">
        <v>495.62799999999999</v>
      </c>
      <c r="IA468">
        <v>27.6234</v>
      </c>
      <c r="IB468">
        <v>31.941600000000001</v>
      </c>
      <c r="IC468">
        <v>30.000299999999999</v>
      </c>
      <c r="ID468">
        <v>31.720099999999999</v>
      </c>
      <c r="IE468">
        <v>31.8156</v>
      </c>
      <c r="IF468">
        <v>15.3209</v>
      </c>
      <c r="IG468">
        <v>29.805299999999999</v>
      </c>
      <c r="IH468">
        <v>0</v>
      </c>
      <c r="II468">
        <v>27.598299999999998</v>
      </c>
      <c r="IJ468">
        <v>291.07900000000001</v>
      </c>
      <c r="IK468">
        <v>25.3095</v>
      </c>
      <c r="IL468">
        <v>100.479</v>
      </c>
      <c r="IM468">
        <v>100.18</v>
      </c>
      <c r="IN468" t="s">
        <v>2771</v>
      </c>
    </row>
    <row r="469" spans="1:248" x14ac:dyDescent="0.2">
      <c r="A469">
        <v>453</v>
      </c>
      <c r="B469">
        <v>1660405588</v>
      </c>
      <c r="C469">
        <v>5863.9000000953674</v>
      </c>
      <c r="D469" t="s">
        <v>1290</v>
      </c>
      <c r="E469" t="s">
        <v>1291</v>
      </c>
      <c r="F469">
        <v>1</v>
      </c>
      <c r="G469" t="s">
        <v>376</v>
      </c>
      <c r="H469" t="s">
        <v>377</v>
      </c>
      <c r="I469" t="s">
        <v>378</v>
      </c>
      <c r="J469" t="s">
        <v>379</v>
      </c>
      <c r="K469" t="s">
        <v>380</v>
      </c>
      <c r="L469" t="s">
        <v>1194</v>
      </c>
      <c r="M469" t="s">
        <v>381</v>
      </c>
      <c r="N469">
        <v>1660405580.5</v>
      </c>
      <c r="O469">
        <f t="shared" si="238"/>
        <v>1.5430164065378866E-3</v>
      </c>
      <c r="P469">
        <f t="shared" si="239"/>
        <v>1.5430164065378866</v>
      </c>
      <c r="Q469">
        <f t="shared" si="240"/>
        <v>2.4731717930095076</v>
      </c>
      <c r="R469">
        <f t="shared" si="241"/>
        <v>178.6772666666667</v>
      </c>
      <c r="S469">
        <f t="shared" si="242"/>
        <v>120.65575019527634</v>
      </c>
      <c r="T469">
        <f t="shared" si="243"/>
        <v>12.03291268186007</v>
      </c>
      <c r="U469">
        <f t="shared" si="244"/>
        <v>17.819357507236319</v>
      </c>
      <c r="V469">
        <f t="shared" si="245"/>
        <v>7.5483632495051092E-2</v>
      </c>
      <c r="W469">
        <f t="shared" si="246"/>
        <v>2.9228939642558238</v>
      </c>
      <c r="X469">
        <f t="shared" si="247"/>
        <v>7.441716590128776E-2</v>
      </c>
      <c r="Y469">
        <f t="shared" si="248"/>
        <v>4.6605291200223942E-2</v>
      </c>
      <c r="Z469">
        <f t="shared" si="249"/>
        <v>321.5178087999999</v>
      </c>
      <c r="AA469">
        <f t="shared" si="250"/>
        <v>32.517742619810271</v>
      </c>
      <c r="AB469">
        <f t="shared" si="251"/>
        <v>31.71485333333333</v>
      </c>
      <c r="AC469">
        <f t="shared" si="252"/>
        <v>4.6985552241241697</v>
      </c>
      <c r="AD469">
        <f t="shared" si="253"/>
        <v>59.932430156981809</v>
      </c>
      <c r="AE469">
        <f t="shared" si="254"/>
        <v>2.7074807693146394</v>
      </c>
      <c r="AF469">
        <f t="shared" si="255"/>
        <v>4.5175554574091175</v>
      </c>
      <c r="AG469">
        <f t="shared" si="256"/>
        <v>1.9910744548095303</v>
      </c>
      <c r="AH469">
        <f t="shared" si="257"/>
        <v>-68.047023528320793</v>
      </c>
      <c r="AI469">
        <f t="shared" si="258"/>
        <v>-108.86401845068227</v>
      </c>
      <c r="AJ469">
        <f t="shared" si="259"/>
        <v>-8.394332093366442</v>
      </c>
      <c r="AK469">
        <f t="shared" si="260"/>
        <v>136.21243472763044</v>
      </c>
      <c r="AL469">
        <f t="shared" si="261"/>
        <v>32.625012567561782</v>
      </c>
      <c r="AM469">
        <f t="shared" si="262"/>
        <v>1.5457893788790649</v>
      </c>
      <c r="AN469">
        <f t="shared" si="263"/>
        <v>2.4731717930095076</v>
      </c>
      <c r="AO469">
        <v>248.07459091173359</v>
      </c>
      <c r="AP469">
        <v>218.98580606060611</v>
      </c>
      <c r="AQ469">
        <v>5.0463907502889063</v>
      </c>
      <c r="AR469">
        <v>65.518535012621754</v>
      </c>
      <c r="AS469">
        <f t="shared" si="264"/>
        <v>1.5430164065378866</v>
      </c>
      <c r="AT469">
        <v>25.347043727930402</v>
      </c>
      <c r="AU469">
        <v>27.14785818181819</v>
      </c>
      <c r="AV469">
        <v>1.0710164330677E-5</v>
      </c>
      <c r="AW469">
        <v>82.942590886382504</v>
      </c>
      <c r="AX469">
        <v>13</v>
      </c>
      <c r="AY469">
        <v>3</v>
      </c>
      <c r="AZ469">
        <f t="shared" si="265"/>
        <v>1</v>
      </c>
      <c r="BA469">
        <f t="shared" si="266"/>
        <v>0</v>
      </c>
      <c r="BB469">
        <f t="shared" si="267"/>
        <v>51979.765706692546</v>
      </c>
      <c r="BC469">
        <f t="shared" si="268"/>
        <v>2000.0113333333329</v>
      </c>
      <c r="BD469">
        <f t="shared" si="269"/>
        <v>1681.2095199999994</v>
      </c>
      <c r="BE469">
        <f t="shared" si="270"/>
        <v>0.84059999660001916</v>
      </c>
      <c r="BF469">
        <f t="shared" si="271"/>
        <v>0.16075799343803718</v>
      </c>
      <c r="BG469">
        <v>6</v>
      </c>
      <c r="BH469">
        <v>0.5</v>
      </c>
      <c r="BI469" t="s">
        <v>382</v>
      </c>
      <c r="BJ469">
        <v>2</v>
      </c>
      <c r="BK469" t="b">
        <v>1</v>
      </c>
      <c r="BL469">
        <v>1660405580.5</v>
      </c>
      <c r="BM469">
        <v>178.6772666666667</v>
      </c>
      <c r="BN469">
        <v>218.14846666666671</v>
      </c>
      <c r="BO469">
        <v>27.148299999999999</v>
      </c>
      <c r="BP469">
        <v>25.344180000000001</v>
      </c>
      <c r="BQ469">
        <v>177.7996666666667</v>
      </c>
      <c r="BR469">
        <v>27.138979999999989</v>
      </c>
      <c r="BS469">
        <v>500.12986666666671</v>
      </c>
      <c r="BT469">
        <v>99.62939333333334</v>
      </c>
      <c r="BU469">
        <v>9.9899820000000014E-2</v>
      </c>
      <c r="BV469">
        <v>31.024000000000012</v>
      </c>
      <c r="BW469">
        <v>31.71485333333333</v>
      </c>
      <c r="BX469">
        <v>999.89999999999986</v>
      </c>
      <c r="BY469">
        <v>0</v>
      </c>
      <c r="BZ469">
        <v>0</v>
      </c>
      <c r="CA469">
        <v>9999.1653333333343</v>
      </c>
      <c r="CB469">
        <v>0</v>
      </c>
      <c r="CC469">
        <v>23.38504</v>
      </c>
      <c r="CD469">
        <v>-39.471359999999997</v>
      </c>
      <c r="CE469">
        <v>183.66326666666669</v>
      </c>
      <c r="CF469">
        <v>223.821</v>
      </c>
      <c r="CG469">
        <v>1.8041199999999999</v>
      </c>
      <c r="CH469">
        <v>218.14846666666671</v>
      </c>
      <c r="CI469">
        <v>25.344180000000001</v>
      </c>
      <c r="CJ469">
        <v>2.7047699999999999</v>
      </c>
      <c r="CK469">
        <v>2.5250253333333328</v>
      </c>
      <c r="CL469">
        <v>22.31410666666666</v>
      </c>
      <c r="CM469">
        <v>21.188700000000001</v>
      </c>
      <c r="CN469">
        <v>2000.0113333333329</v>
      </c>
      <c r="CO469">
        <v>0.98000120000000024</v>
      </c>
      <c r="CP469">
        <v>1.9999099999999999E-2</v>
      </c>
      <c r="CQ469">
        <v>0</v>
      </c>
      <c r="CR469">
        <v>2.9759333333333329</v>
      </c>
      <c r="CS469">
        <v>0</v>
      </c>
      <c r="CT469">
        <v>26271.69333333334</v>
      </c>
      <c r="CU469">
        <v>17412.42666666667</v>
      </c>
      <c r="CV469">
        <v>42.061999999999998</v>
      </c>
      <c r="CW469">
        <v>43.141533333333342</v>
      </c>
      <c r="CX469">
        <v>42.061999999999998</v>
      </c>
      <c r="CY469">
        <v>41.54546666666667</v>
      </c>
      <c r="CZ469">
        <v>42.061999999999998</v>
      </c>
      <c r="DA469">
        <v>1960.0113333333329</v>
      </c>
      <c r="DB469">
        <v>40</v>
      </c>
      <c r="DC469">
        <v>0</v>
      </c>
      <c r="DD469">
        <v>1660405585.8</v>
      </c>
      <c r="DE469">
        <v>0</v>
      </c>
      <c r="DF469">
        <v>1660405346</v>
      </c>
      <c r="DG469" t="s">
        <v>1195</v>
      </c>
      <c r="DH469">
        <v>1660405346</v>
      </c>
      <c r="DI469">
        <v>1660405343.5</v>
      </c>
      <c r="DJ469">
        <v>14</v>
      </c>
      <c r="DK469">
        <v>0.109</v>
      </c>
      <c r="DL469">
        <v>-3.0000000000000001E-3</v>
      </c>
      <c r="DM469">
        <v>1.3660000000000001</v>
      </c>
      <c r="DN469">
        <v>1.4E-2</v>
      </c>
      <c r="DO469">
        <v>400</v>
      </c>
      <c r="DP469">
        <v>25</v>
      </c>
      <c r="DQ469">
        <v>0.44</v>
      </c>
      <c r="DR469">
        <v>0.08</v>
      </c>
      <c r="DS469">
        <v>1.834249020815393</v>
      </c>
      <c r="DT469">
        <v>4.8128551806735116</v>
      </c>
      <c r="DU469">
        <v>0.36157591197865868</v>
      </c>
      <c r="DV469">
        <v>0</v>
      </c>
      <c r="DW469">
        <v>32.425632364061741</v>
      </c>
      <c r="DX469">
        <v>7.5090197792754214</v>
      </c>
      <c r="DY469">
        <v>0.57477160347952072</v>
      </c>
      <c r="DZ469">
        <v>0</v>
      </c>
      <c r="EA469">
        <v>-39.349203333333342</v>
      </c>
      <c r="EB469">
        <v>-9.0050109010010999</v>
      </c>
      <c r="EC469">
        <v>0.66461351901353671</v>
      </c>
      <c r="ED469">
        <v>0</v>
      </c>
      <c r="EE469">
        <v>127.17741528028731</v>
      </c>
      <c r="EF469">
        <v>181.3299952537545</v>
      </c>
      <c r="EG469">
        <v>13.549709940549519</v>
      </c>
      <c r="EH469">
        <v>0</v>
      </c>
      <c r="EI469">
        <v>1.8095127499999999</v>
      </c>
      <c r="EJ469">
        <v>-8.8916735459665358E-2</v>
      </c>
      <c r="EK469">
        <v>9.0863810143257794E-3</v>
      </c>
      <c r="EL469">
        <v>1</v>
      </c>
      <c r="EM469">
        <v>1.9909726125475999</v>
      </c>
      <c r="EN469">
        <v>-7.9518321153354641E-3</v>
      </c>
      <c r="EO469">
        <v>1.9887610295339698E-3</v>
      </c>
      <c r="EP469">
        <v>1</v>
      </c>
      <c r="EQ469">
        <v>2</v>
      </c>
      <c r="ER469">
        <v>6</v>
      </c>
      <c r="ES469" t="s">
        <v>415</v>
      </c>
      <c r="ET469">
        <v>2.9427699999999999</v>
      </c>
      <c r="EU469">
        <v>2.8013300000000001</v>
      </c>
      <c r="EV469">
        <v>5.2991499999999997E-2</v>
      </c>
      <c r="EW469">
        <v>6.15051E-2</v>
      </c>
      <c r="EX469">
        <v>0.11780400000000001</v>
      </c>
      <c r="EY469">
        <v>0.112313</v>
      </c>
      <c r="EZ469">
        <v>19407.5</v>
      </c>
      <c r="FA469">
        <v>20165</v>
      </c>
      <c r="FB469">
        <v>23832.400000000001</v>
      </c>
      <c r="FC469">
        <v>25005.200000000001</v>
      </c>
      <c r="FD469">
        <v>33650.9</v>
      </c>
      <c r="FE469">
        <v>35441.599999999999</v>
      </c>
      <c r="FF469">
        <v>43452.4</v>
      </c>
      <c r="FG469">
        <v>46224.800000000003</v>
      </c>
      <c r="FH469">
        <v>1.9262300000000001</v>
      </c>
      <c r="FI469">
        <v>1.85625</v>
      </c>
      <c r="FJ469">
        <v>0.121213</v>
      </c>
      <c r="FK469">
        <v>0</v>
      </c>
      <c r="FL469">
        <v>29.7363</v>
      </c>
      <c r="FM469">
        <v>999.9</v>
      </c>
      <c r="FN469">
        <v>61.2</v>
      </c>
      <c r="FO469">
        <v>35.1</v>
      </c>
      <c r="FP469">
        <v>34.890900000000002</v>
      </c>
      <c r="FQ469">
        <v>63.916699999999999</v>
      </c>
      <c r="FR469">
        <v>26.370200000000001</v>
      </c>
      <c r="FS469">
        <v>1</v>
      </c>
      <c r="FT469">
        <v>0.385102</v>
      </c>
      <c r="FU469">
        <v>1.59527</v>
      </c>
      <c r="FV469">
        <v>20.314900000000002</v>
      </c>
      <c r="FW469">
        <v>5.2107000000000001</v>
      </c>
      <c r="FX469">
        <v>11.906499999999999</v>
      </c>
      <c r="FY469">
        <v>5.0019</v>
      </c>
      <c r="FZ469">
        <v>3.2902999999999998</v>
      </c>
      <c r="GA469">
        <v>9999</v>
      </c>
      <c r="GB469">
        <v>9999</v>
      </c>
      <c r="GC469">
        <v>9999</v>
      </c>
      <c r="GD469">
        <v>999.9</v>
      </c>
      <c r="GE469">
        <v>1.85958</v>
      </c>
      <c r="GF469">
        <v>1.85456</v>
      </c>
      <c r="GG469">
        <v>1.8577600000000001</v>
      </c>
      <c r="GH469">
        <v>1.85623</v>
      </c>
      <c r="GI469">
        <v>1.85501</v>
      </c>
      <c r="GJ469">
        <v>1.8546800000000001</v>
      </c>
      <c r="GK469">
        <v>1.85334</v>
      </c>
      <c r="GL469">
        <v>1.85646</v>
      </c>
      <c r="GM469">
        <v>0</v>
      </c>
      <c r="GN469">
        <v>0</v>
      </c>
      <c r="GO469">
        <v>0</v>
      </c>
      <c r="GP469">
        <v>0</v>
      </c>
      <c r="GQ469" t="s">
        <v>385</v>
      </c>
      <c r="GR469" t="s">
        <v>386</v>
      </c>
      <c r="GS469" t="s">
        <v>387</v>
      </c>
      <c r="GT469" t="s">
        <v>387</v>
      </c>
      <c r="GU469" t="s">
        <v>387</v>
      </c>
      <c r="GV469" t="s">
        <v>387</v>
      </c>
      <c r="GW469">
        <v>0</v>
      </c>
      <c r="GX469">
        <v>100</v>
      </c>
      <c r="GY469">
        <v>100</v>
      </c>
      <c r="GZ469">
        <v>0.96599999999999997</v>
      </c>
      <c r="HA469">
        <v>9.2999999999999992E-3</v>
      </c>
      <c r="HB469">
        <v>0.41309066869031658</v>
      </c>
      <c r="HC469">
        <v>2.8098669343081611E-3</v>
      </c>
      <c r="HD469">
        <v>-1.127031966113555E-6</v>
      </c>
      <c r="HE469">
        <v>1.768598670541231E-10</v>
      </c>
      <c r="HF469">
        <v>-7.0735416739826806E-2</v>
      </c>
      <c r="HG469">
        <v>1.081145868756639E-2</v>
      </c>
      <c r="HH469">
        <v>-3.689364805754238E-4</v>
      </c>
      <c r="HI469">
        <v>2.919854880483278E-6</v>
      </c>
      <c r="HJ469">
        <v>2</v>
      </c>
      <c r="HK469">
        <v>2136</v>
      </c>
      <c r="HL469">
        <v>3</v>
      </c>
      <c r="HM469">
        <v>30</v>
      </c>
      <c r="HN469">
        <v>4</v>
      </c>
      <c r="HO469">
        <v>4.0999999999999996</v>
      </c>
      <c r="HP469">
        <v>0.76904300000000003</v>
      </c>
      <c r="HQ469">
        <v>2.3303199999999999</v>
      </c>
      <c r="HR469">
        <v>1.4978</v>
      </c>
      <c r="HS469">
        <v>2.2997999999999998</v>
      </c>
      <c r="HT469">
        <v>1.5478499999999999</v>
      </c>
      <c r="HU469">
        <v>2.4206500000000002</v>
      </c>
      <c r="HV469">
        <v>38.159300000000002</v>
      </c>
      <c r="HW469">
        <v>14.3072</v>
      </c>
      <c r="HX469">
        <v>18</v>
      </c>
      <c r="HY469">
        <v>478.26499999999999</v>
      </c>
      <c r="HZ469">
        <v>495.6</v>
      </c>
      <c r="IA469">
        <v>27.618500000000001</v>
      </c>
      <c r="IB469">
        <v>31.942299999999999</v>
      </c>
      <c r="IC469">
        <v>30.000299999999999</v>
      </c>
      <c r="ID469">
        <v>31.720800000000001</v>
      </c>
      <c r="IE469">
        <v>31.816299999999998</v>
      </c>
      <c r="IF469">
        <v>15.491099999999999</v>
      </c>
      <c r="IG469">
        <v>29.805299999999999</v>
      </c>
      <c r="IH469">
        <v>0</v>
      </c>
      <c r="II469">
        <v>27.598299999999998</v>
      </c>
      <c r="IJ469">
        <v>291.07900000000001</v>
      </c>
      <c r="IK469">
        <v>25.3095</v>
      </c>
      <c r="IL469">
        <v>100.48</v>
      </c>
      <c r="IM469">
        <v>100.18</v>
      </c>
      <c r="IN469" t="s">
        <v>2771</v>
      </c>
    </row>
    <row r="470" spans="1:248" x14ac:dyDescent="0.2">
      <c r="A470">
        <v>454</v>
      </c>
      <c r="B470">
        <v>1660405589</v>
      </c>
      <c r="C470">
        <v>5864.9000000953674</v>
      </c>
      <c r="D470" t="s">
        <v>1292</v>
      </c>
      <c r="E470" t="s">
        <v>1293</v>
      </c>
      <c r="F470">
        <v>1</v>
      </c>
      <c r="G470" t="s">
        <v>376</v>
      </c>
      <c r="H470" t="s">
        <v>377</v>
      </c>
      <c r="I470" t="s">
        <v>378</v>
      </c>
      <c r="J470" t="s">
        <v>379</v>
      </c>
      <c r="K470" t="s">
        <v>380</v>
      </c>
      <c r="L470" t="s">
        <v>1194</v>
      </c>
      <c r="M470" t="s">
        <v>381</v>
      </c>
      <c r="N470">
        <v>1660405581</v>
      </c>
      <c r="O470">
        <f t="shared" si="238"/>
        <v>1.5426204819904599E-3</v>
      </c>
      <c r="P470">
        <f t="shared" si="239"/>
        <v>1.5426204819904599</v>
      </c>
      <c r="Q470">
        <f t="shared" si="240"/>
        <v>2.5063102051627695</v>
      </c>
      <c r="R470">
        <f t="shared" si="241"/>
        <v>181.1345</v>
      </c>
      <c r="S470">
        <f t="shared" si="242"/>
        <v>122.32458039727503</v>
      </c>
      <c r="T470">
        <f t="shared" si="243"/>
        <v>12.199352201680519</v>
      </c>
      <c r="U470">
        <f t="shared" si="244"/>
        <v>18.064427886846239</v>
      </c>
      <c r="V470">
        <f t="shared" si="245"/>
        <v>7.5470201751580576E-2</v>
      </c>
      <c r="W470">
        <f t="shared" si="246"/>
        <v>2.92286270358741</v>
      </c>
      <c r="X470">
        <f t="shared" si="247"/>
        <v>7.4404100516757748E-2</v>
      </c>
      <c r="Y470">
        <f t="shared" si="248"/>
        <v>4.6597093145306842E-2</v>
      </c>
      <c r="Z470">
        <f t="shared" si="249"/>
        <v>321.51819449999999</v>
      </c>
      <c r="AA470">
        <f t="shared" si="250"/>
        <v>32.51782516520823</v>
      </c>
      <c r="AB470">
        <f t="shared" si="251"/>
        <v>31.71425</v>
      </c>
      <c r="AC470">
        <f t="shared" si="252"/>
        <v>4.6983944397599071</v>
      </c>
      <c r="AD470">
        <f t="shared" si="253"/>
        <v>59.932502293134405</v>
      </c>
      <c r="AE470">
        <f t="shared" si="254"/>
        <v>2.7074782401019557</v>
      </c>
      <c r="AF470">
        <f t="shared" si="255"/>
        <v>4.5175457998724546</v>
      </c>
      <c r="AG470">
        <f t="shared" si="256"/>
        <v>1.9909161996579514</v>
      </c>
      <c r="AH470">
        <f t="shared" si="257"/>
        <v>-68.02956325577928</v>
      </c>
      <c r="AI470">
        <f t="shared" si="258"/>
        <v>-108.77369160735188</v>
      </c>
      <c r="AJ470">
        <f t="shared" si="259"/>
        <v>-8.3874303316156684</v>
      </c>
      <c r="AK470">
        <f t="shared" si="260"/>
        <v>136.32750930525313</v>
      </c>
      <c r="AL470">
        <f t="shared" si="261"/>
        <v>32.688896248658367</v>
      </c>
      <c r="AM470">
        <f t="shared" si="262"/>
        <v>1.5456374097065817</v>
      </c>
      <c r="AN470">
        <f t="shared" si="263"/>
        <v>2.5063102051627695</v>
      </c>
      <c r="AO470">
        <v>253.27873668119619</v>
      </c>
      <c r="AP470">
        <v>224.07358787878781</v>
      </c>
      <c r="AQ470">
        <v>5.0610477408754946</v>
      </c>
      <c r="AR470">
        <v>65.518535012621754</v>
      </c>
      <c r="AS470">
        <f t="shared" si="264"/>
        <v>1.5426204819904599</v>
      </c>
      <c r="AT470">
        <v>25.347321223751859</v>
      </c>
      <c r="AU470">
        <v>27.14771090909089</v>
      </c>
      <c r="AV470">
        <v>4.2428033573560372E-6</v>
      </c>
      <c r="AW470">
        <v>82.942590886382504</v>
      </c>
      <c r="AX470">
        <v>13</v>
      </c>
      <c r="AY470">
        <v>3</v>
      </c>
      <c r="AZ470">
        <f t="shared" si="265"/>
        <v>1</v>
      </c>
      <c r="BA470">
        <f t="shared" si="266"/>
        <v>0</v>
      </c>
      <c r="BB470">
        <f t="shared" si="267"/>
        <v>51978.883399240724</v>
      </c>
      <c r="BC470">
        <f t="shared" si="268"/>
        <v>2000.0137500000001</v>
      </c>
      <c r="BD470">
        <f t="shared" si="269"/>
        <v>1681.21155</v>
      </c>
      <c r="BE470">
        <f t="shared" si="270"/>
        <v>0.84059999587502832</v>
      </c>
      <c r="BF470">
        <f t="shared" si="271"/>
        <v>0.16075799203880473</v>
      </c>
      <c r="BG470">
        <v>6</v>
      </c>
      <c r="BH470">
        <v>0.5</v>
      </c>
      <c r="BI470" t="s">
        <v>382</v>
      </c>
      <c r="BJ470">
        <v>2</v>
      </c>
      <c r="BK470" t="b">
        <v>1</v>
      </c>
      <c r="BL470">
        <v>1660405581</v>
      </c>
      <c r="BM470">
        <v>181.1345</v>
      </c>
      <c r="BN470">
        <v>220.68674999999999</v>
      </c>
      <c r="BO470">
        <v>27.148256249999999</v>
      </c>
      <c r="BP470">
        <v>25.344318749999999</v>
      </c>
      <c r="BQ470">
        <v>180.251</v>
      </c>
      <c r="BR470">
        <v>27.138937500000001</v>
      </c>
      <c r="BS470">
        <v>500.13131249999998</v>
      </c>
      <c r="BT470">
        <v>99.629431249999996</v>
      </c>
      <c r="BU470">
        <v>9.9929456249999993E-2</v>
      </c>
      <c r="BV470">
        <v>31.0239625</v>
      </c>
      <c r="BW470">
        <v>31.71425</v>
      </c>
      <c r="BX470">
        <v>999.9</v>
      </c>
      <c r="BY470">
        <v>0</v>
      </c>
      <c r="BZ470">
        <v>0</v>
      </c>
      <c r="CA470">
        <v>9998.9831250000007</v>
      </c>
      <c r="CB470">
        <v>0</v>
      </c>
      <c r="CC470">
        <v>23.370899999999999</v>
      </c>
      <c r="CD470">
        <v>-39.55239375</v>
      </c>
      <c r="CE470">
        <v>186.18906250000001</v>
      </c>
      <c r="CF470">
        <v>226.42531249999999</v>
      </c>
      <c r="CG470">
        <v>1.80393625</v>
      </c>
      <c r="CH470">
        <v>220.68674999999999</v>
      </c>
      <c r="CI470">
        <v>25.344318749999999</v>
      </c>
      <c r="CJ470">
        <v>2.70476625</v>
      </c>
      <c r="CK470">
        <v>2.5250400000000002</v>
      </c>
      <c r="CL470">
        <v>22.314087499999999</v>
      </c>
      <c r="CM470">
        <v>21.188793749999999</v>
      </c>
      <c r="CN470">
        <v>2000.0137500000001</v>
      </c>
      <c r="CO470">
        <v>0.98000125000000005</v>
      </c>
      <c r="CP470">
        <v>1.9999050000000001E-2</v>
      </c>
      <c r="CQ470">
        <v>0</v>
      </c>
      <c r="CR470">
        <v>2.9429375000000002</v>
      </c>
      <c r="CS470">
        <v>0</v>
      </c>
      <c r="CT470">
        <v>26271.331249999999</v>
      </c>
      <c r="CU470">
        <v>17412.45</v>
      </c>
      <c r="CV470">
        <v>42.061999999999998</v>
      </c>
      <c r="CW470">
        <v>43.144374999999997</v>
      </c>
      <c r="CX470">
        <v>42.061999999999998</v>
      </c>
      <c r="CY470">
        <v>41.546499999999988</v>
      </c>
      <c r="CZ470">
        <v>42.061999999999998</v>
      </c>
      <c r="DA470">
        <v>1960.0137500000001</v>
      </c>
      <c r="DB470">
        <v>40</v>
      </c>
      <c r="DC470">
        <v>0</v>
      </c>
      <c r="DD470">
        <v>1660405587</v>
      </c>
      <c r="DE470">
        <v>0</v>
      </c>
      <c r="DF470">
        <v>1660405346</v>
      </c>
      <c r="DG470" t="s">
        <v>1195</v>
      </c>
      <c r="DH470">
        <v>1660405346</v>
      </c>
      <c r="DI470">
        <v>1660405343.5</v>
      </c>
      <c r="DJ470">
        <v>14</v>
      </c>
      <c r="DK470">
        <v>0.109</v>
      </c>
      <c r="DL470">
        <v>-3.0000000000000001E-3</v>
      </c>
      <c r="DM470">
        <v>1.3660000000000001</v>
      </c>
      <c r="DN470">
        <v>1.4E-2</v>
      </c>
      <c r="DO470">
        <v>400</v>
      </c>
      <c r="DP470">
        <v>25</v>
      </c>
      <c r="DQ470">
        <v>0.44</v>
      </c>
      <c r="DR470">
        <v>0.08</v>
      </c>
      <c r="DS470">
        <v>1.9527155302608501</v>
      </c>
      <c r="DT470">
        <v>4.6615608843705134</v>
      </c>
      <c r="DU470">
        <v>0.35044296266347152</v>
      </c>
      <c r="DV470">
        <v>0</v>
      </c>
      <c r="DW470">
        <v>32.65729168473478</v>
      </c>
      <c r="DX470">
        <v>6.7635181379058302</v>
      </c>
      <c r="DY470">
        <v>0.49965865856590902</v>
      </c>
      <c r="DZ470">
        <v>0</v>
      </c>
      <c r="EA470">
        <v>-39.552641935483877</v>
      </c>
      <c r="EB470">
        <v>-8.7600048387095697</v>
      </c>
      <c r="EC470">
        <v>0.6654548421576727</v>
      </c>
      <c r="ED470">
        <v>0</v>
      </c>
      <c r="EE470">
        <v>132.46364599647791</v>
      </c>
      <c r="EF470">
        <v>186.83255643776809</v>
      </c>
      <c r="EG470">
        <v>13.50713045030793</v>
      </c>
      <c r="EH470">
        <v>0</v>
      </c>
      <c r="EI470">
        <v>1.8079770731707321</v>
      </c>
      <c r="EJ470">
        <v>-7.5994076655050785E-2</v>
      </c>
      <c r="EK470">
        <v>8.1612792648302589E-3</v>
      </c>
      <c r="EL470">
        <v>1</v>
      </c>
      <c r="EM470">
        <v>1.9910453210636361</v>
      </c>
      <c r="EN470">
        <v>-1.859067973792073E-2</v>
      </c>
      <c r="EO470">
        <v>1.9650022875683879E-3</v>
      </c>
      <c r="EP470">
        <v>1</v>
      </c>
      <c r="EQ470">
        <v>2</v>
      </c>
      <c r="ER470">
        <v>6</v>
      </c>
      <c r="ES470" t="s">
        <v>415</v>
      </c>
      <c r="ET470">
        <v>2.9427400000000001</v>
      </c>
      <c r="EU470">
        <v>2.8016200000000002</v>
      </c>
      <c r="EV470">
        <v>5.4052299999999998E-2</v>
      </c>
      <c r="EW470">
        <v>6.2559900000000002E-2</v>
      </c>
      <c r="EX470">
        <v>0.1178</v>
      </c>
      <c r="EY470">
        <v>0.112315</v>
      </c>
      <c r="EZ470">
        <v>19385.8</v>
      </c>
      <c r="FA470">
        <v>20142.5</v>
      </c>
      <c r="FB470">
        <v>23832.5</v>
      </c>
      <c r="FC470">
        <v>25005.4</v>
      </c>
      <c r="FD470">
        <v>33651.199999999997</v>
      </c>
      <c r="FE470">
        <v>35441.599999999999</v>
      </c>
      <c r="FF470">
        <v>43452.6</v>
      </c>
      <c r="FG470">
        <v>46224.800000000003</v>
      </c>
      <c r="FH470">
        <v>1.92615</v>
      </c>
      <c r="FI470">
        <v>1.8562700000000001</v>
      </c>
      <c r="FJ470">
        <v>0.12100900000000001</v>
      </c>
      <c r="FK470">
        <v>0</v>
      </c>
      <c r="FL470">
        <v>29.736999999999998</v>
      </c>
      <c r="FM470">
        <v>999.9</v>
      </c>
      <c r="FN470">
        <v>61.2</v>
      </c>
      <c r="FO470">
        <v>35.1</v>
      </c>
      <c r="FP470">
        <v>34.886400000000002</v>
      </c>
      <c r="FQ470">
        <v>63.8767</v>
      </c>
      <c r="FR470">
        <v>26.686699999999998</v>
      </c>
      <c r="FS470">
        <v>1</v>
      </c>
      <c r="FT470">
        <v>0.385185</v>
      </c>
      <c r="FU470">
        <v>1.60558</v>
      </c>
      <c r="FV470">
        <v>20.314800000000002</v>
      </c>
      <c r="FW470">
        <v>5.2110000000000003</v>
      </c>
      <c r="FX470">
        <v>11.9063</v>
      </c>
      <c r="FY470">
        <v>5.0027499999999998</v>
      </c>
      <c r="FZ470">
        <v>3.2902800000000001</v>
      </c>
      <c r="GA470">
        <v>9999</v>
      </c>
      <c r="GB470">
        <v>9999</v>
      </c>
      <c r="GC470">
        <v>9999</v>
      </c>
      <c r="GD470">
        <v>999.9</v>
      </c>
      <c r="GE470">
        <v>1.85958</v>
      </c>
      <c r="GF470">
        <v>1.8545700000000001</v>
      </c>
      <c r="GG470">
        <v>1.8577600000000001</v>
      </c>
      <c r="GH470">
        <v>1.85623</v>
      </c>
      <c r="GI470">
        <v>1.85501</v>
      </c>
      <c r="GJ470">
        <v>1.8546800000000001</v>
      </c>
      <c r="GK470">
        <v>1.85334</v>
      </c>
      <c r="GL470">
        <v>1.8564700000000001</v>
      </c>
      <c r="GM470">
        <v>0</v>
      </c>
      <c r="GN470">
        <v>0</v>
      </c>
      <c r="GO470">
        <v>0</v>
      </c>
      <c r="GP470">
        <v>0</v>
      </c>
      <c r="GQ470" t="s">
        <v>385</v>
      </c>
      <c r="GR470" t="s">
        <v>386</v>
      </c>
      <c r="GS470" t="s">
        <v>387</v>
      </c>
      <c r="GT470" t="s">
        <v>387</v>
      </c>
      <c r="GU470" t="s">
        <v>387</v>
      </c>
      <c r="GV470" t="s">
        <v>387</v>
      </c>
      <c r="GW470">
        <v>0</v>
      </c>
      <c r="GX470">
        <v>100</v>
      </c>
      <c r="GY470">
        <v>100</v>
      </c>
      <c r="GZ470">
        <v>0.97699999999999998</v>
      </c>
      <c r="HA470">
        <v>9.2999999999999992E-3</v>
      </c>
      <c r="HB470">
        <v>0.41309066869031658</v>
      </c>
      <c r="HC470">
        <v>2.8098669343081611E-3</v>
      </c>
      <c r="HD470">
        <v>-1.127031966113555E-6</v>
      </c>
      <c r="HE470">
        <v>1.768598670541231E-10</v>
      </c>
      <c r="HF470">
        <v>-7.0735416739826806E-2</v>
      </c>
      <c r="HG470">
        <v>1.081145868756639E-2</v>
      </c>
      <c r="HH470">
        <v>-3.689364805754238E-4</v>
      </c>
      <c r="HI470">
        <v>2.919854880483278E-6</v>
      </c>
      <c r="HJ470">
        <v>2</v>
      </c>
      <c r="HK470">
        <v>2136</v>
      </c>
      <c r="HL470">
        <v>3</v>
      </c>
      <c r="HM470">
        <v>30</v>
      </c>
      <c r="HN470">
        <v>4</v>
      </c>
      <c r="HO470">
        <v>4.0999999999999996</v>
      </c>
      <c r="HP470">
        <v>0.77636700000000003</v>
      </c>
      <c r="HQ470">
        <v>2.34375</v>
      </c>
      <c r="HR470">
        <v>1.4978</v>
      </c>
      <c r="HS470">
        <v>2.2997999999999998</v>
      </c>
      <c r="HT470">
        <v>1.5478499999999999</v>
      </c>
      <c r="HU470">
        <v>2.2778299999999998</v>
      </c>
      <c r="HV470">
        <v>38.159300000000002</v>
      </c>
      <c r="HW470">
        <v>14.315899999999999</v>
      </c>
      <c r="HX470">
        <v>18</v>
      </c>
      <c r="HY470">
        <v>478.22699999999998</v>
      </c>
      <c r="HZ470">
        <v>495.61900000000003</v>
      </c>
      <c r="IA470">
        <v>27.614899999999999</v>
      </c>
      <c r="IB470">
        <v>31.943100000000001</v>
      </c>
      <c r="IC470">
        <v>30.000399999999999</v>
      </c>
      <c r="ID470">
        <v>31.721599999999999</v>
      </c>
      <c r="IE470">
        <v>31.816500000000001</v>
      </c>
      <c r="IF470">
        <v>15.750500000000001</v>
      </c>
      <c r="IG470">
        <v>29.805299999999999</v>
      </c>
      <c r="IH470">
        <v>0</v>
      </c>
      <c r="II470">
        <v>27.598299999999998</v>
      </c>
      <c r="IJ470">
        <v>301.09800000000001</v>
      </c>
      <c r="IK470">
        <v>25.3095</v>
      </c>
      <c r="IL470">
        <v>100.48</v>
      </c>
      <c r="IM470">
        <v>100.18</v>
      </c>
      <c r="IN470" t="s">
        <v>2771</v>
      </c>
    </row>
    <row r="471" spans="1:248" x14ac:dyDescent="0.2">
      <c r="A471">
        <v>455</v>
      </c>
      <c r="B471">
        <v>1660405590</v>
      </c>
      <c r="C471">
        <v>5865.9000000953674</v>
      </c>
      <c r="D471" t="s">
        <v>1294</v>
      </c>
      <c r="E471" t="s">
        <v>1295</v>
      </c>
      <c r="F471">
        <v>1</v>
      </c>
      <c r="G471" t="s">
        <v>376</v>
      </c>
      <c r="H471" t="s">
        <v>377</v>
      </c>
      <c r="I471" t="s">
        <v>378</v>
      </c>
      <c r="J471" t="s">
        <v>379</v>
      </c>
      <c r="K471" t="s">
        <v>380</v>
      </c>
      <c r="L471" t="s">
        <v>1194</v>
      </c>
      <c r="M471" t="s">
        <v>381</v>
      </c>
      <c r="N471">
        <v>1660405582.5</v>
      </c>
      <c r="O471">
        <f t="shared" si="238"/>
        <v>1.5417027049984392E-3</v>
      </c>
      <c r="P471">
        <f t="shared" si="239"/>
        <v>1.5417027049984393</v>
      </c>
      <c r="Q471">
        <f t="shared" si="240"/>
        <v>2.5192104449582597</v>
      </c>
      <c r="R471">
        <f t="shared" si="241"/>
        <v>188.48480000000001</v>
      </c>
      <c r="S471">
        <f t="shared" si="242"/>
        <v>129.13954958462577</v>
      </c>
      <c r="T471">
        <f t="shared" si="243"/>
        <v>12.879002277840403</v>
      </c>
      <c r="U471">
        <f t="shared" si="244"/>
        <v>18.797465039534949</v>
      </c>
      <c r="V471">
        <f t="shared" si="245"/>
        <v>7.5435252562004215E-2</v>
      </c>
      <c r="W471">
        <f t="shared" si="246"/>
        <v>2.9229082144920322</v>
      </c>
      <c r="X471">
        <f t="shared" si="247"/>
        <v>7.437014730974259E-2</v>
      </c>
      <c r="Y471">
        <f t="shared" si="248"/>
        <v>4.6575784668122081E-2</v>
      </c>
      <c r="Z471">
        <f t="shared" si="249"/>
        <v>321.51451039999984</v>
      </c>
      <c r="AA471">
        <f t="shared" si="250"/>
        <v>32.517784787205343</v>
      </c>
      <c r="AB471">
        <f t="shared" si="251"/>
        <v>31.712973333333331</v>
      </c>
      <c r="AC471">
        <f t="shared" si="252"/>
        <v>4.6980542322852337</v>
      </c>
      <c r="AD471">
        <f t="shared" si="253"/>
        <v>59.931803764672765</v>
      </c>
      <c r="AE471">
        <f t="shared" si="254"/>
        <v>2.7074102843198937</v>
      </c>
      <c r="AF471">
        <f t="shared" si="255"/>
        <v>4.5174850651096143</v>
      </c>
      <c r="AG471">
        <f t="shared" si="256"/>
        <v>1.9906439479653399</v>
      </c>
      <c r="AH471">
        <f t="shared" si="257"/>
        <v>-67.989089290431167</v>
      </c>
      <c r="AI471">
        <f t="shared" si="258"/>
        <v>-108.61137094835148</v>
      </c>
      <c r="AJ471">
        <f t="shared" si="259"/>
        <v>-8.3747210899819748</v>
      </c>
      <c r="AK471">
        <f t="shared" si="260"/>
        <v>136.53932907123522</v>
      </c>
      <c r="AL471">
        <f t="shared" si="261"/>
        <v>32.885733197686783</v>
      </c>
      <c r="AM471">
        <f t="shared" si="262"/>
        <v>1.5444087444751955</v>
      </c>
      <c r="AN471">
        <f t="shared" si="263"/>
        <v>2.5192104449582597</v>
      </c>
      <c r="AO471">
        <v>258.57965144183311</v>
      </c>
      <c r="AP471">
        <v>229.20814545454539</v>
      </c>
      <c r="AQ471">
        <v>5.0901759490224388</v>
      </c>
      <c r="AR471">
        <v>65.518535012621754</v>
      </c>
      <c r="AS471">
        <f t="shared" si="264"/>
        <v>1.5417027049984393</v>
      </c>
      <c r="AT471">
        <v>25.346890804275741</v>
      </c>
      <c r="AU471">
        <v>27.146206666666671</v>
      </c>
      <c r="AV471">
        <v>6.3874561473223406E-6</v>
      </c>
      <c r="AW471">
        <v>82.942590886382504</v>
      </c>
      <c r="AX471">
        <v>13</v>
      </c>
      <c r="AY471">
        <v>3</v>
      </c>
      <c r="AZ471">
        <f t="shared" si="265"/>
        <v>1</v>
      </c>
      <c r="BA471">
        <f t="shared" si="266"/>
        <v>0</v>
      </c>
      <c r="BB471">
        <f t="shared" si="267"/>
        <v>51980.217507870024</v>
      </c>
      <c r="BC471">
        <f t="shared" si="268"/>
        <v>1999.9906666666659</v>
      </c>
      <c r="BD471">
        <f t="shared" si="269"/>
        <v>1681.1921599999991</v>
      </c>
      <c r="BE471">
        <f t="shared" si="270"/>
        <v>0.84060000280001301</v>
      </c>
      <c r="BF471">
        <f t="shared" si="271"/>
        <v>0.16075800540402521</v>
      </c>
      <c r="BG471">
        <v>6</v>
      </c>
      <c r="BH471">
        <v>0.5</v>
      </c>
      <c r="BI471" t="s">
        <v>382</v>
      </c>
      <c r="BJ471">
        <v>2</v>
      </c>
      <c r="BK471" t="b">
        <v>1</v>
      </c>
      <c r="BL471">
        <v>1660405582.5</v>
      </c>
      <c r="BM471">
        <v>188.48480000000001</v>
      </c>
      <c r="BN471">
        <v>228.28673333333339</v>
      </c>
      <c r="BO471">
        <v>27.147580000000008</v>
      </c>
      <c r="BP471">
        <v>25.345066666666671</v>
      </c>
      <c r="BQ471">
        <v>187.58346666666671</v>
      </c>
      <c r="BR471">
        <v>27.138259999999999</v>
      </c>
      <c r="BS471">
        <v>500.12893333333341</v>
      </c>
      <c r="BT471">
        <v>99.629373333333362</v>
      </c>
      <c r="BU471">
        <v>9.9968446666666655E-2</v>
      </c>
      <c r="BV471">
        <v>31.023726666666668</v>
      </c>
      <c r="BW471">
        <v>31.712973333333331</v>
      </c>
      <c r="BX471">
        <v>999.89999999999986</v>
      </c>
      <c r="BY471">
        <v>0</v>
      </c>
      <c r="BZ471">
        <v>0</v>
      </c>
      <c r="CA471">
        <v>9999.2486666666646</v>
      </c>
      <c r="CB471">
        <v>0</v>
      </c>
      <c r="CC471">
        <v>23.449546666666659</v>
      </c>
      <c r="CD471">
        <v>-39.802033333333327</v>
      </c>
      <c r="CE471">
        <v>193.74433333333329</v>
      </c>
      <c r="CF471">
        <v>234.22300000000001</v>
      </c>
      <c r="CG471">
        <v>1.802510666666667</v>
      </c>
      <c r="CH471">
        <v>228.28673333333339</v>
      </c>
      <c r="CI471">
        <v>25.345066666666671</v>
      </c>
      <c r="CJ471">
        <v>2.704696666666667</v>
      </c>
      <c r="CK471">
        <v>2.5251126666666668</v>
      </c>
      <c r="CL471">
        <v>22.31366666666667</v>
      </c>
      <c r="CM471">
        <v>21.189266666666661</v>
      </c>
      <c r="CN471">
        <v>1999.9906666666659</v>
      </c>
      <c r="CO471">
        <v>0.98000100000000012</v>
      </c>
      <c r="CP471">
        <v>1.9999300000000001E-2</v>
      </c>
      <c r="CQ471">
        <v>0</v>
      </c>
      <c r="CR471">
        <v>3.0154666666666672</v>
      </c>
      <c r="CS471">
        <v>0</v>
      </c>
      <c r="CT471">
        <v>26269.38</v>
      </c>
      <c r="CU471">
        <v>17412.25333333333</v>
      </c>
      <c r="CV471">
        <v>42.061999999999998</v>
      </c>
      <c r="CW471">
        <v>43.145666666666671</v>
      </c>
      <c r="CX471">
        <v>42.061999999999998</v>
      </c>
      <c r="CY471">
        <v>41.549600000000012</v>
      </c>
      <c r="CZ471">
        <v>42.061999999999998</v>
      </c>
      <c r="DA471">
        <v>1959.9906666666659</v>
      </c>
      <c r="DB471">
        <v>40</v>
      </c>
      <c r="DC471">
        <v>0</v>
      </c>
      <c r="DD471">
        <v>1660405588.2</v>
      </c>
      <c r="DE471">
        <v>0</v>
      </c>
      <c r="DF471">
        <v>1660405346</v>
      </c>
      <c r="DG471" t="s">
        <v>1195</v>
      </c>
      <c r="DH471">
        <v>1660405346</v>
      </c>
      <c r="DI471">
        <v>1660405343.5</v>
      </c>
      <c r="DJ471">
        <v>14</v>
      </c>
      <c r="DK471">
        <v>0.109</v>
      </c>
      <c r="DL471">
        <v>-3.0000000000000001E-3</v>
      </c>
      <c r="DM471">
        <v>1.3660000000000001</v>
      </c>
      <c r="DN471">
        <v>1.4E-2</v>
      </c>
      <c r="DO471">
        <v>400</v>
      </c>
      <c r="DP471">
        <v>25</v>
      </c>
      <c r="DQ471">
        <v>0.44</v>
      </c>
      <c r="DR471">
        <v>0.08</v>
      </c>
      <c r="DS471">
        <v>1.9527155302608501</v>
      </c>
      <c r="DT471">
        <v>4.6615608843705134</v>
      </c>
      <c r="DU471">
        <v>0.35044296266347152</v>
      </c>
      <c r="DV471">
        <v>0</v>
      </c>
      <c r="DW471">
        <v>32.65729168473478</v>
      </c>
      <c r="DX471">
        <v>6.7635181379058302</v>
      </c>
      <c r="DY471">
        <v>0.49965865856590902</v>
      </c>
      <c r="DZ471">
        <v>0</v>
      </c>
      <c r="EA471">
        <v>-39.552641935483877</v>
      </c>
      <c r="EB471">
        <v>-8.7600048387095697</v>
      </c>
      <c r="EC471">
        <v>0.6654548421576727</v>
      </c>
      <c r="ED471">
        <v>0</v>
      </c>
      <c r="EE471">
        <v>132.46364599647791</v>
      </c>
      <c r="EF471">
        <v>186.83255643776809</v>
      </c>
      <c r="EG471">
        <v>13.50713045030793</v>
      </c>
      <c r="EH471">
        <v>0</v>
      </c>
      <c r="EI471">
        <v>1.8079770731707321</v>
      </c>
      <c r="EJ471">
        <v>-7.5994076655050785E-2</v>
      </c>
      <c r="EK471">
        <v>8.1612792648302589E-3</v>
      </c>
      <c r="EL471">
        <v>1</v>
      </c>
      <c r="EM471">
        <v>1.9910453210636361</v>
      </c>
      <c r="EN471">
        <v>-1.859067973792073E-2</v>
      </c>
      <c r="EO471">
        <v>1.9650022875683879E-3</v>
      </c>
      <c r="EP471">
        <v>1</v>
      </c>
      <c r="EQ471">
        <v>2</v>
      </c>
      <c r="ER471">
        <v>6</v>
      </c>
      <c r="ES471" t="s">
        <v>415</v>
      </c>
      <c r="ET471">
        <v>2.94278</v>
      </c>
      <c r="EU471">
        <v>2.8014899999999998</v>
      </c>
      <c r="EV471">
        <v>5.5110100000000002E-2</v>
      </c>
      <c r="EW471">
        <v>6.3582899999999998E-2</v>
      </c>
      <c r="EX471">
        <v>0.117797</v>
      </c>
      <c r="EY471">
        <v>0.112318</v>
      </c>
      <c r="EZ471">
        <v>19364.099999999999</v>
      </c>
      <c r="FA471">
        <v>20120.7</v>
      </c>
      <c r="FB471">
        <v>23832.400000000001</v>
      </c>
      <c r="FC471">
        <v>25005.599999999999</v>
      </c>
      <c r="FD471">
        <v>33651.300000000003</v>
      </c>
      <c r="FE471">
        <v>35441.599999999999</v>
      </c>
      <c r="FF471">
        <v>43452.5</v>
      </c>
      <c r="FG471">
        <v>46224.9</v>
      </c>
      <c r="FH471">
        <v>1.92615</v>
      </c>
      <c r="FI471">
        <v>1.85623</v>
      </c>
      <c r="FJ471">
        <v>0.121098</v>
      </c>
      <c r="FK471">
        <v>0</v>
      </c>
      <c r="FL471">
        <v>29.7376</v>
      </c>
      <c r="FM471">
        <v>999.9</v>
      </c>
      <c r="FN471">
        <v>61.2</v>
      </c>
      <c r="FO471">
        <v>35.1</v>
      </c>
      <c r="FP471">
        <v>34.888399999999997</v>
      </c>
      <c r="FQ471">
        <v>63.956699999999998</v>
      </c>
      <c r="FR471">
        <v>26.169899999999998</v>
      </c>
      <c r="FS471">
        <v>1</v>
      </c>
      <c r="FT471">
        <v>0.38521899999999998</v>
      </c>
      <c r="FU471">
        <v>1.61676</v>
      </c>
      <c r="FV471">
        <v>20.314699999999998</v>
      </c>
      <c r="FW471">
        <v>5.2110000000000003</v>
      </c>
      <c r="FX471">
        <v>11.906000000000001</v>
      </c>
      <c r="FY471">
        <v>5.00265</v>
      </c>
      <c r="FZ471">
        <v>3.2902999999999998</v>
      </c>
      <c r="GA471">
        <v>9999</v>
      </c>
      <c r="GB471">
        <v>9999</v>
      </c>
      <c r="GC471">
        <v>9999</v>
      </c>
      <c r="GD471">
        <v>999.9</v>
      </c>
      <c r="GE471">
        <v>1.8595900000000001</v>
      </c>
      <c r="GF471">
        <v>1.8545700000000001</v>
      </c>
      <c r="GG471">
        <v>1.8577600000000001</v>
      </c>
      <c r="GH471">
        <v>1.85623</v>
      </c>
      <c r="GI471">
        <v>1.85501</v>
      </c>
      <c r="GJ471">
        <v>1.8546899999999999</v>
      </c>
      <c r="GK471">
        <v>1.85334</v>
      </c>
      <c r="GL471">
        <v>1.85646</v>
      </c>
      <c r="GM471">
        <v>0</v>
      </c>
      <c r="GN471">
        <v>0</v>
      </c>
      <c r="GO471">
        <v>0</v>
      </c>
      <c r="GP471">
        <v>0</v>
      </c>
      <c r="GQ471" t="s">
        <v>385</v>
      </c>
      <c r="GR471" t="s">
        <v>386</v>
      </c>
      <c r="GS471" t="s">
        <v>387</v>
      </c>
      <c r="GT471" t="s">
        <v>387</v>
      </c>
      <c r="GU471" t="s">
        <v>387</v>
      </c>
      <c r="GV471" t="s">
        <v>387</v>
      </c>
      <c r="GW471">
        <v>0</v>
      </c>
      <c r="GX471">
        <v>100</v>
      </c>
      <c r="GY471">
        <v>100</v>
      </c>
      <c r="GZ471">
        <v>0.98899999999999999</v>
      </c>
      <c r="HA471">
        <v>9.2999999999999992E-3</v>
      </c>
      <c r="HB471">
        <v>0.41309066869031658</v>
      </c>
      <c r="HC471">
        <v>2.8098669343081611E-3</v>
      </c>
      <c r="HD471">
        <v>-1.127031966113555E-6</v>
      </c>
      <c r="HE471">
        <v>1.768598670541231E-10</v>
      </c>
      <c r="HF471">
        <v>-7.0735416739826806E-2</v>
      </c>
      <c r="HG471">
        <v>1.081145868756639E-2</v>
      </c>
      <c r="HH471">
        <v>-3.689364805754238E-4</v>
      </c>
      <c r="HI471">
        <v>2.919854880483278E-6</v>
      </c>
      <c r="HJ471">
        <v>2</v>
      </c>
      <c r="HK471">
        <v>2136</v>
      </c>
      <c r="HL471">
        <v>3</v>
      </c>
      <c r="HM471">
        <v>30</v>
      </c>
      <c r="HN471">
        <v>4.0999999999999996</v>
      </c>
      <c r="HO471">
        <v>4.0999999999999996</v>
      </c>
      <c r="HP471">
        <v>0.78979500000000002</v>
      </c>
      <c r="HQ471">
        <v>2.32178</v>
      </c>
      <c r="HR471">
        <v>1.4978</v>
      </c>
      <c r="HS471">
        <v>2.3010299999999999</v>
      </c>
      <c r="HT471">
        <v>1.5478499999999999</v>
      </c>
      <c r="HU471">
        <v>2.3584000000000001</v>
      </c>
      <c r="HV471">
        <v>38.159300000000002</v>
      </c>
      <c r="HW471">
        <v>14.298400000000001</v>
      </c>
      <c r="HX471">
        <v>18</v>
      </c>
      <c r="HY471">
        <v>478.23099999999999</v>
      </c>
      <c r="HZ471">
        <v>495.589</v>
      </c>
      <c r="IA471">
        <v>27.610099999999999</v>
      </c>
      <c r="IB471">
        <v>31.9437</v>
      </c>
      <c r="IC471">
        <v>30.000299999999999</v>
      </c>
      <c r="ID471">
        <v>31.722200000000001</v>
      </c>
      <c r="IE471">
        <v>31.817</v>
      </c>
      <c r="IF471">
        <v>15.923500000000001</v>
      </c>
      <c r="IG471">
        <v>29.805299999999999</v>
      </c>
      <c r="IH471">
        <v>0</v>
      </c>
      <c r="II471">
        <v>27.598299999999998</v>
      </c>
      <c r="IJ471">
        <v>301.09800000000001</v>
      </c>
      <c r="IK471">
        <v>25.3095</v>
      </c>
      <c r="IL471">
        <v>100.48</v>
      </c>
      <c r="IM471">
        <v>100.181</v>
      </c>
      <c r="IN471" t="s">
        <v>2771</v>
      </c>
    </row>
    <row r="472" spans="1:248" x14ac:dyDescent="0.2">
      <c r="A472">
        <v>456</v>
      </c>
      <c r="B472">
        <v>1660405591</v>
      </c>
      <c r="C472">
        <v>5866.9000000953674</v>
      </c>
      <c r="D472" t="s">
        <v>1296</v>
      </c>
      <c r="E472" t="s">
        <v>1297</v>
      </c>
      <c r="F472">
        <v>1</v>
      </c>
      <c r="G472" t="s">
        <v>376</v>
      </c>
      <c r="H472" t="s">
        <v>377</v>
      </c>
      <c r="I472" t="s">
        <v>378</v>
      </c>
      <c r="J472" t="s">
        <v>379</v>
      </c>
      <c r="K472" t="s">
        <v>380</v>
      </c>
      <c r="L472" t="s">
        <v>1194</v>
      </c>
      <c r="M472" t="s">
        <v>381</v>
      </c>
      <c r="N472">
        <v>1660405583</v>
      </c>
      <c r="O472">
        <f t="shared" si="238"/>
        <v>1.5412842837641365E-3</v>
      </c>
      <c r="P472">
        <f t="shared" si="239"/>
        <v>1.5412842837641365</v>
      </c>
      <c r="Q472">
        <f t="shared" si="240"/>
        <v>2.5943221343589653</v>
      </c>
      <c r="R472">
        <f t="shared" si="241"/>
        <v>190.95331250000001</v>
      </c>
      <c r="S472">
        <f t="shared" si="242"/>
        <v>129.93017860657338</v>
      </c>
      <c r="T472">
        <f t="shared" si="243"/>
        <v>12.957861951420854</v>
      </c>
      <c r="U472">
        <f t="shared" si="244"/>
        <v>19.043663982282443</v>
      </c>
      <c r="V472">
        <f t="shared" si="245"/>
        <v>7.5419330982506735E-2</v>
      </c>
      <c r="W472">
        <f t="shared" si="246"/>
        <v>2.9229723275546871</v>
      </c>
      <c r="X472">
        <f t="shared" si="247"/>
        <v>7.4354694866616111E-2</v>
      </c>
      <c r="Y472">
        <f t="shared" si="248"/>
        <v>4.6566085579980793E-2</v>
      </c>
      <c r="Z472">
        <f t="shared" si="249"/>
        <v>321.5154015</v>
      </c>
      <c r="AA472">
        <f t="shared" si="250"/>
        <v>32.517704352121314</v>
      </c>
      <c r="AB472">
        <f t="shared" si="251"/>
        <v>31.71248125</v>
      </c>
      <c r="AC472">
        <f t="shared" si="252"/>
        <v>4.6979231071285916</v>
      </c>
      <c r="AD472">
        <f t="shared" si="253"/>
        <v>59.932196423220383</v>
      </c>
      <c r="AE472">
        <f t="shared" si="254"/>
        <v>2.70740268457146</v>
      </c>
      <c r="AF472">
        <f t="shared" si="255"/>
        <v>4.517442787267</v>
      </c>
      <c r="AG472">
        <f t="shared" si="256"/>
        <v>1.9905204225571316</v>
      </c>
      <c r="AH472">
        <f t="shared" si="257"/>
        <v>-67.970636913998419</v>
      </c>
      <c r="AI472">
        <f t="shared" si="258"/>
        <v>-108.56207911900027</v>
      </c>
      <c r="AJ472">
        <f t="shared" si="259"/>
        <v>-8.3707096420722653</v>
      </c>
      <c r="AK472">
        <f t="shared" si="260"/>
        <v>136.61197582492906</v>
      </c>
      <c r="AL472">
        <f t="shared" si="261"/>
        <v>32.945792284346851</v>
      </c>
      <c r="AM472">
        <f t="shared" si="262"/>
        <v>1.5441076176943911</v>
      </c>
      <c r="AN472">
        <f t="shared" si="263"/>
        <v>2.5943221343589653</v>
      </c>
      <c r="AO472">
        <v>263.94595489791988</v>
      </c>
      <c r="AP472">
        <v>234.34907272727261</v>
      </c>
      <c r="AQ472">
        <v>5.1159232221829276</v>
      </c>
      <c r="AR472">
        <v>65.518535012621754</v>
      </c>
      <c r="AS472">
        <f t="shared" si="264"/>
        <v>1.5412842837641365</v>
      </c>
      <c r="AT472">
        <v>25.346623899796601</v>
      </c>
      <c r="AU472">
        <v>27.145512121212111</v>
      </c>
      <c r="AV472">
        <v>-2.6411938841119998E-6</v>
      </c>
      <c r="AW472">
        <v>82.942590886382504</v>
      </c>
      <c r="AX472">
        <v>13</v>
      </c>
      <c r="AY472">
        <v>3</v>
      </c>
      <c r="AZ472">
        <f t="shared" si="265"/>
        <v>1</v>
      </c>
      <c r="BA472">
        <f t="shared" si="266"/>
        <v>0</v>
      </c>
      <c r="BB472">
        <f t="shared" si="267"/>
        <v>51982.071318098089</v>
      </c>
      <c r="BC472">
        <f t="shared" si="268"/>
        <v>1999.9962499999999</v>
      </c>
      <c r="BD472">
        <f t="shared" si="269"/>
        <v>1681.1968499999998</v>
      </c>
      <c r="BE472">
        <f t="shared" si="270"/>
        <v>0.84060000112500211</v>
      </c>
      <c r="BF472">
        <f t="shared" si="271"/>
        <v>0.16075800217125408</v>
      </c>
      <c r="BG472">
        <v>6</v>
      </c>
      <c r="BH472">
        <v>0.5</v>
      </c>
      <c r="BI472" t="s">
        <v>382</v>
      </c>
      <c r="BJ472">
        <v>2</v>
      </c>
      <c r="BK472" t="b">
        <v>1</v>
      </c>
      <c r="BL472">
        <v>1660405583</v>
      </c>
      <c r="BM472">
        <v>190.95331250000001</v>
      </c>
      <c r="BN472">
        <v>230.83181250000001</v>
      </c>
      <c r="BO472">
        <v>27.147481249999998</v>
      </c>
      <c r="BP472">
        <v>25.345318750000001</v>
      </c>
      <c r="BQ472">
        <v>190.04612499999999</v>
      </c>
      <c r="BR472">
        <v>27.138156250000002</v>
      </c>
      <c r="BS472">
        <v>500.12881249999998</v>
      </c>
      <c r="BT472">
        <v>99.629437499999995</v>
      </c>
      <c r="BU472">
        <v>9.9987106249999999E-2</v>
      </c>
      <c r="BV472">
        <v>31.023562500000001</v>
      </c>
      <c r="BW472">
        <v>31.71248125</v>
      </c>
      <c r="BX472">
        <v>999.9</v>
      </c>
      <c r="BY472">
        <v>0</v>
      </c>
      <c r="BZ472">
        <v>0</v>
      </c>
      <c r="CA472">
        <v>9999.6081249999988</v>
      </c>
      <c r="CB472">
        <v>0</v>
      </c>
      <c r="CC472">
        <v>23.42193125</v>
      </c>
      <c r="CD472">
        <v>-39.878587500000002</v>
      </c>
      <c r="CE472">
        <v>196.2816875</v>
      </c>
      <c r="CF472">
        <v>236.83431250000001</v>
      </c>
      <c r="CG472">
        <v>1.8021556249999999</v>
      </c>
      <c r="CH472">
        <v>230.83181250000001</v>
      </c>
      <c r="CI472">
        <v>25.345318750000001</v>
      </c>
      <c r="CJ472">
        <v>2.7046881250000001</v>
      </c>
      <c r="CK472">
        <v>2.5251393750000002</v>
      </c>
      <c r="CL472">
        <v>22.31361875</v>
      </c>
      <c r="CM472">
        <v>21.189443749999999</v>
      </c>
      <c r="CN472">
        <v>1999.9962499999999</v>
      </c>
      <c r="CO472">
        <v>0.98000106249999996</v>
      </c>
      <c r="CP472">
        <v>1.9999237499999999E-2</v>
      </c>
      <c r="CQ472">
        <v>0</v>
      </c>
      <c r="CR472">
        <v>2.9348125</v>
      </c>
      <c r="CS472">
        <v>0</v>
      </c>
      <c r="CT472">
        <v>26269.337500000001</v>
      </c>
      <c r="CU472">
        <v>17412.3</v>
      </c>
      <c r="CV472">
        <v>42.061999999999998</v>
      </c>
      <c r="CW472">
        <v>43.144374999999997</v>
      </c>
      <c r="CX472">
        <v>42.061999999999998</v>
      </c>
      <c r="CY472">
        <v>41.550375000000003</v>
      </c>
      <c r="CZ472">
        <v>42.061999999999998</v>
      </c>
      <c r="DA472">
        <v>1959.9962499999999</v>
      </c>
      <c r="DB472">
        <v>40</v>
      </c>
      <c r="DC472">
        <v>0</v>
      </c>
      <c r="DD472">
        <v>1660405589.4000001</v>
      </c>
      <c r="DE472">
        <v>0</v>
      </c>
      <c r="DF472">
        <v>1660405346</v>
      </c>
      <c r="DG472" t="s">
        <v>1195</v>
      </c>
      <c r="DH472">
        <v>1660405346</v>
      </c>
      <c r="DI472">
        <v>1660405343.5</v>
      </c>
      <c r="DJ472">
        <v>14</v>
      </c>
      <c r="DK472">
        <v>0.109</v>
      </c>
      <c r="DL472">
        <v>-3.0000000000000001E-3</v>
      </c>
      <c r="DM472">
        <v>1.3660000000000001</v>
      </c>
      <c r="DN472">
        <v>1.4E-2</v>
      </c>
      <c r="DO472">
        <v>400</v>
      </c>
      <c r="DP472">
        <v>25</v>
      </c>
      <c r="DQ472">
        <v>0.44</v>
      </c>
      <c r="DR472">
        <v>0.08</v>
      </c>
      <c r="DS472">
        <v>2.0660042962245728</v>
      </c>
      <c r="DT472">
        <v>4.2859874629079684</v>
      </c>
      <c r="DU472">
        <v>0.32253970152505868</v>
      </c>
      <c r="DV472">
        <v>0</v>
      </c>
      <c r="DW472">
        <v>32.821203057625517</v>
      </c>
      <c r="DX472">
        <v>6.8300144096241402</v>
      </c>
      <c r="DY472">
        <v>0.52021070718272233</v>
      </c>
      <c r="DZ472">
        <v>0</v>
      </c>
      <c r="EA472">
        <v>-39.841036666666668</v>
      </c>
      <c r="EB472">
        <v>-8.6009619577307976</v>
      </c>
      <c r="EC472">
        <v>0.63291497980025357</v>
      </c>
      <c r="ED472">
        <v>0</v>
      </c>
      <c r="EE472">
        <v>136.4531095595456</v>
      </c>
      <c r="EF472">
        <v>194.165078936659</v>
      </c>
      <c r="EG472">
        <v>14.49961123175755</v>
      </c>
      <c r="EH472">
        <v>0</v>
      </c>
      <c r="EI472">
        <v>1.8055969999999999</v>
      </c>
      <c r="EJ472">
        <v>-6.0737786116325812E-2</v>
      </c>
      <c r="EK472">
        <v>6.4557184727960133E-3</v>
      </c>
      <c r="EL472">
        <v>1</v>
      </c>
      <c r="EM472">
        <v>1.990759115973546</v>
      </c>
      <c r="EN472">
        <v>-2.114507924802907E-2</v>
      </c>
      <c r="EO472">
        <v>2.0652886212236469E-3</v>
      </c>
      <c r="EP472">
        <v>1</v>
      </c>
      <c r="EQ472">
        <v>2</v>
      </c>
      <c r="ER472">
        <v>6</v>
      </c>
      <c r="ES472" t="s">
        <v>415</v>
      </c>
      <c r="ET472">
        <v>2.9426999999999999</v>
      </c>
      <c r="EU472">
        <v>2.8014600000000001</v>
      </c>
      <c r="EV472">
        <v>5.6161799999999998E-2</v>
      </c>
      <c r="EW472">
        <v>6.4591099999999999E-2</v>
      </c>
      <c r="EX472">
        <v>0.1178</v>
      </c>
      <c r="EY472">
        <v>0.112321</v>
      </c>
      <c r="EZ472">
        <v>19342.599999999999</v>
      </c>
      <c r="FA472">
        <v>20099.099999999999</v>
      </c>
      <c r="FB472">
        <v>23832.5</v>
      </c>
      <c r="FC472">
        <v>25005.599999999999</v>
      </c>
      <c r="FD472">
        <v>33651.199999999997</v>
      </c>
      <c r="FE472">
        <v>35441.699999999997</v>
      </c>
      <c r="FF472">
        <v>43452.5</v>
      </c>
      <c r="FG472">
        <v>46225.2</v>
      </c>
      <c r="FH472">
        <v>1.92625</v>
      </c>
      <c r="FI472">
        <v>1.8562700000000001</v>
      </c>
      <c r="FJ472">
        <v>0.12094199999999999</v>
      </c>
      <c r="FK472">
        <v>0</v>
      </c>
      <c r="FL472">
        <v>29.7378</v>
      </c>
      <c r="FM472">
        <v>999.9</v>
      </c>
      <c r="FN472">
        <v>61.2</v>
      </c>
      <c r="FO472">
        <v>35.1</v>
      </c>
      <c r="FP472">
        <v>34.888199999999998</v>
      </c>
      <c r="FQ472">
        <v>63.976700000000001</v>
      </c>
      <c r="FR472">
        <v>25.737200000000001</v>
      </c>
      <c r="FS472">
        <v>1</v>
      </c>
      <c r="FT472">
        <v>0.38528499999999999</v>
      </c>
      <c r="FU472">
        <v>1.6254200000000001</v>
      </c>
      <c r="FV472">
        <v>20.314599999999999</v>
      </c>
      <c r="FW472">
        <v>5.2114500000000001</v>
      </c>
      <c r="FX472">
        <v>11.906000000000001</v>
      </c>
      <c r="FY472">
        <v>5.0027499999999998</v>
      </c>
      <c r="FZ472">
        <v>3.2902</v>
      </c>
      <c r="GA472">
        <v>9999</v>
      </c>
      <c r="GB472">
        <v>9999</v>
      </c>
      <c r="GC472">
        <v>9999</v>
      </c>
      <c r="GD472">
        <v>999.9</v>
      </c>
      <c r="GE472">
        <v>1.8595900000000001</v>
      </c>
      <c r="GF472">
        <v>1.8545700000000001</v>
      </c>
      <c r="GG472">
        <v>1.8577600000000001</v>
      </c>
      <c r="GH472">
        <v>1.85623</v>
      </c>
      <c r="GI472">
        <v>1.85501</v>
      </c>
      <c r="GJ472">
        <v>1.8546899999999999</v>
      </c>
      <c r="GK472">
        <v>1.85334</v>
      </c>
      <c r="GL472">
        <v>1.8564700000000001</v>
      </c>
      <c r="GM472">
        <v>0</v>
      </c>
      <c r="GN472">
        <v>0</v>
      </c>
      <c r="GO472">
        <v>0</v>
      </c>
      <c r="GP472">
        <v>0</v>
      </c>
      <c r="GQ472" t="s">
        <v>385</v>
      </c>
      <c r="GR472" t="s">
        <v>386</v>
      </c>
      <c r="GS472" t="s">
        <v>387</v>
      </c>
      <c r="GT472" t="s">
        <v>387</v>
      </c>
      <c r="GU472" t="s">
        <v>387</v>
      </c>
      <c r="GV472" t="s">
        <v>387</v>
      </c>
      <c r="GW472">
        <v>0</v>
      </c>
      <c r="GX472">
        <v>100</v>
      </c>
      <c r="GY472">
        <v>100</v>
      </c>
      <c r="GZ472">
        <v>1.0009999999999999</v>
      </c>
      <c r="HA472">
        <v>9.2999999999999992E-3</v>
      </c>
      <c r="HB472">
        <v>0.41309066869031658</v>
      </c>
      <c r="HC472">
        <v>2.8098669343081611E-3</v>
      </c>
      <c r="HD472">
        <v>-1.127031966113555E-6</v>
      </c>
      <c r="HE472">
        <v>1.768598670541231E-10</v>
      </c>
      <c r="HF472">
        <v>-7.0735416739826806E-2</v>
      </c>
      <c r="HG472">
        <v>1.081145868756639E-2</v>
      </c>
      <c r="HH472">
        <v>-3.689364805754238E-4</v>
      </c>
      <c r="HI472">
        <v>2.919854880483278E-6</v>
      </c>
      <c r="HJ472">
        <v>2</v>
      </c>
      <c r="HK472">
        <v>2136</v>
      </c>
      <c r="HL472">
        <v>3</v>
      </c>
      <c r="HM472">
        <v>30</v>
      </c>
      <c r="HN472">
        <v>4.0999999999999996</v>
      </c>
      <c r="HO472">
        <v>4.0999999999999996</v>
      </c>
      <c r="HP472">
        <v>0.79834000000000005</v>
      </c>
      <c r="HQ472">
        <v>2.32422</v>
      </c>
      <c r="HR472">
        <v>1.4978</v>
      </c>
      <c r="HS472">
        <v>2.2997999999999998</v>
      </c>
      <c r="HT472">
        <v>1.5478499999999999</v>
      </c>
      <c r="HU472">
        <v>2.4377399999999998</v>
      </c>
      <c r="HV472">
        <v>38.159300000000002</v>
      </c>
      <c r="HW472">
        <v>14.333399999999999</v>
      </c>
      <c r="HX472">
        <v>18</v>
      </c>
      <c r="HY472">
        <v>478.29399999999998</v>
      </c>
      <c r="HZ472">
        <v>495.62799999999999</v>
      </c>
      <c r="IA472">
        <v>27.605699999999999</v>
      </c>
      <c r="IB472">
        <v>31.944400000000002</v>
      </c>
      <c r="IC472">
        <v>30.000399999999999</v>
      </c>
      <c r="ID472">
        <v>31.722899999999999</v>
      </c>
      <c r="IE472">
        <v>31.817699999999999</v>
      </c>
      <c r="IF472">
        <v>16.183199999999999</v>
      </c>
      <c r="IG472">
        <v>29.805299999999999</v>
      </c>
      <c r="IH472">
        <v>0</v>
      </c>
      <c r="II472">
        <v>27.598299999999998</v>
      </c>
      <c r="IJ472">
        <v>311.11900000000003</v>
      </c>
      <c r="IK472">
        <v>25.3095</v>
      </c>
      <c r="IL472">
        <v>100.48</v>
      </c>
      <c r="IM472">
        <v>100.181</v>
      </c>
      <c r="IN472" t="s">
        <v>2771</v>
      </c>
    </row>
    <row r="473" spans="1:248" x14ac:dyDescent="0.2">
      <c r="A473">
        <v>457</v>
      </c>
      <c r="B473">
        <v>1660405592</v>
      </c>
      <c r="C473">
        <v>5867.9000000953674</v>
      </c>
      <c r="D473" t="s">
        <v>1298</v>
      </c>
      <c r="E473" t="s">
        <v>1299</v>
      </c>
      <c r="F473">
        <v>1</v>
      </c>
      <c r="G473" t="s">
        <v>376</v>
      </c>
      <c r="H473" t="s">
        <v>377</v>
      </c>
      <c r="I473" t="s">
        <v>378</v>
      </c>
      <c r="J473" t="s">
        <v>379</v>
      </c>
      <c r="K473" t="s">
        <v>380</v>
      </c>
      <c r="L473" t="s">
        <v>1194</v>
      </c>
      <c r="M473" t="s">
        <v>381</v>
      </c>
      <c r="N473">
        <v>1660405584.5</v>
      </c>
      <c r="O473">
        <f t="shared" si="238"/>
        <v>1.5418019415306345E-3</v>
      </c>
      <c r="P473">
        <f t="shared" si="239"/>
        <v>1.5418019415306345</v>
      </c>
      <c r="Q473">
        <f t="shared" si="240"/>
        <v>2.6657861780556908</v>
      </c>
      <c r="R473">
        <f t="shared" si="241"/>
        <v>198.33260000000001</v>
      </c>
      <c r="S473">
        <f t="shared" si="242"/>
        <v>135.59822275495759</v>
      </c>
      <c r="T473">
        <f t="shared" si="243"/>
        <v>13.523146428459034</v>
      </c>
      <c r="U473">
        <f t="shared" si="244"/>
        <v>19.779616110336779</v>
      </c>
      <c r="V473">
        <f t="shared" si="245"/>
        <v>7.5469548115274343E-2</v>
      </c>
      <c r="W473">
        <f t="shared" si="246"/>
        <v>2.9227937412884586</v>
      </c>
      <c r="X473">
        <f t="shared" si="247"/>
        <v>7.4403440435737545E-2</v>
      </c>
      <c r="Y473">
        <f t="shared" si="248"/>
        <v>4.6596681147686947E-2</v>
      </c>
      <c r="Z473">
        <f t="shared" si="249"/>
        <v>321.51451040000006</v>
      </c>
      <c r="AA473">
        <f t="shared" si="250"/>
        <v>32.5171540302522</v>
      </c>
      <c r="AB473">
        <f t="shared" si="251"/>
        <v>31.710080000000001</v>
      </c>
      <c r="AC473">
        <f t="shared" si="252"/>
        <v>4.6972832931648378</v>
      </c>
      <c r="AD473">
        <f t="shared" si="253"/>
        <v>59.933609933813592</v>
      </c>
      <c r="AE473">
        <f t="shared" si="254"/>
        <v>2.7073900099558794</v>
      </c>
      <c r="AF473">
        <f t="shared" si="255"/>
        <v>4.5173150973981508</v>
      </c>
      <c r="AG473">
        <f t="shared" si="256"/>
        <v>1.9898932832089584</v>
      </c>
      <c r="AH473">
        <f t="shared" si="257"/>
        <v>-67.993465621500974</v>
      </c>
      <c r="AI473">
        <f t="shared" si="258"/>
        <v>-108.25520277797823</v>
      </c>
      <c r="AJ473">
        <f t="shared" si="259"/>
        <v>-8.3474386293710143</v>
      </c>
      <c r="AK473">
        <f t="shared" si="260"/>
        <v>136.91840337114985</v>
      </c>
      <c r="AL473">
        <f t="shared" si="261"/>
        <v>33.127307505880154</v>
      </c>
      <c r="AM473">
        <f t="shared" si="262"/>
        <v>1.5433297312348839</v>
      </c>
      <c r="AN473">
        <f t="shared" si="263"/>
        <v>2.6657861780556908</v>
      </c>
      <c r="AO473">
        <v>269.26319158227841</v>
      </c>
      <c r="AP473">
        <v>239.49204848484851</v>
      </c>
      <c r="AQ473">
        <v>5.1327005895347346</v>
      </c>
      <c r="AR473">
        <v>65.518535012621754</v>
      </c>
      <c r="AS473">
        <f t="shared" si="264"/>
        <v>1.5418019415306345</v>
      </c>
      <c r="AT473">
        <v>25.347150606347959</v>
      </c>
      <c r="AU473">
        <v>27.14670545454544</v>
      </c>
      <c r="AV473">
        <v>-1.5835590322142189E-5</v>
      </c>
      <c r="AW473">
        <v>82.942590886382504</v>
      </c>
      <c r="AX473">
        <v>13</v>
      </c>
      <c r="AY473">
        <v>3</v>
      </c>
      <c r="AZ473">
        <f t="shared" si="265"/>
        <v>1</v>
      </c>
      <c r="BA473">
        <f t="shared" si="266"/>
        <v>0</v>
      </c>
      <c r="BB473">
        <f t="shared" si="267"/>
        <v>51977.075849934939</v>
      </c>
      <c r="BC473">
        <f t="shared" si="268"/>
        <v>1999.990666666667</v>
      </c>
      <c r="BD473">
        <f t="shared" si="269"/>
        <v>1681.1921600000005</v>
      </c>
      <c r="BE473">
        <f t="shared" si="270"/>
        <v>0.84060000280001312</v>
      </c>
      <c r="BF473">
        <f t="shared" si="271"/>
        <v>0.16075800540402521</v>
      </c>
      <c r="BG473">
        <v>6</v>
      </c>
      <c r="BH473">
        <v>0.5</v>
      </c>
      <c r="BI473" t="s">
        <v>382</v>
      </c>
      <c r="BJ473">
        <v>2</v>
      </c>
      <c r="BK473" t="b">
        <v>1</v>
      </c>
      <c r="BL473">
        <v>1660405584.5</v>
      </c>
      <c r="BM473">
        <v>198.33260000000001</v>
      </c>
      <c r="BN473">
        <v>238.44186666666661</v>
      </c>
      <c r="BO473">
        <v>27.147326666666679</v>
      </c>
      <c r="BP473">
        <v>25.346093333333339</v>
      </c>
      <c r="BQ473">
        <v>197.4076666666667</v>
      </c>
      <c r="BR473">
        <v>27.138006666666669</v>
      </c>
      <c r="BS473">
        <v>500.13479999999993</v>
      </c>
      <c r="BT473">
        <v>99.629506666666671</v>
      </c>
      <c r="BU473">
        <v>0.10001894</v>
      </c>
      <c r="BV473">
        <v>31.023066666666669</v>
      </c>
      <c r="BW473">
        <v>31.710080000000001</v>
      </c>
      <c r="BX473">
        <v>999.89999999999986</v>
      </c>
      <c r="BY473">
        <v>0</v>
      </c>
      <c r="BZ473">
        <v>0</v>
      </c>
      <c r="CA473">
        <v>9998.5820000000003</v>
      </c>
      <c r="CB473">
        <v>0</v>
      </c>
      <c r="CC473">
        <v>23.398599999999991</v>
      </c>
      <c r="CD473">
        <v>-40.109433333333342</v>
      </c>
      <c r="CE473">
        <v>203.86680000000001</v>
      </c>
      <c r="CF473">
        <v>244.64253333333329</v>
      </c>
      <c r="CG473">
        <v>1.8012293333333329</v>
      </c>
      <c r="CH473">
        <v>238.44186666666661</v>
      </c>
      <c r="CI473">
        <v>25.346093333333339</v>
      </c>
      <c r="CJ473">
        <v>2.704674666666667</v>
      </c>
      <c r="CK473">
        <v>2.5252180000000002</v>
      </c>
      <c r="CL473">
        <v>22.31354</v>
      </c>
      <c r="CM473">
        <v>21.189953333333332</v>
      </c>
      <c r="CN473">
        <v>1999.990666666667</v>
      </c>
      <c r="CO473">
        <v>0.98000120000000024</v>
      </c>
      <c r="CP473">
        <v>1.9999099999999999E-2</v>
      </c>
      <c r="CQ473">
        <v>0</v>
      </c>
      <c r="CR473">
        <v>2.7991999999999999</v>
      </c>
      <c r="CS473">
        <v>0</v>
      </c>
      <c r="CT473">
        <v>26268.146666666671</v>
      </c>
      <c r="CU473">
        <v>17412.25333333333</v>
      </c>
      <c r="CV473">
        <v>42.061999999999998</v>
      </c>
      <c r="CW473">
        <v>43.145666666666671</v>
      </c>
      <c r="CX473">
        <v>42.061999999999998</v>
      </c>
      <c r="CY473">
        <v>41.549600000000012</v>
      </c>
      <c r="CZ473">
        <v>42.061999999999998</v>
      </c>
      <c r="DA473">
        <v>1959.990666666667</v>
      </c>
      <c r="DB473">
        <v>40</v>
      </c>
      <c r="DC473">
        <v>0</v>
      </c>
      <c r="DD473">
        <v>1660405590</v>
      </c>
      <c r="DE473">
        <v>0</v>
      </c>
      <c r="DF473">
        <v>1660405346</v>
      </c>
      <c r="DG473" t="s">
        <v>1195</v>
      </c>
      <c r="DH473">
        <v>1660405346</v>
      </c>
      <c r="DI473">
        <v>1660405343.5</v>
      </c>
      <c r="DJ473">
        <v>14</v>
      </c>
      <c r="DK473">
        <v>0.109</v>
      </c>
      <c r="DL473">
        <v>-3.0000000000000001E-3</v>
      </c>
      <c r="DM473">
        <v>1.3660000000000001</v>
      </c>
      <c r="DN473">
        <v>1.4E-2</v>
      </c>
      <c r="DO473">
        <v>400</v>
      </c>
      <c r="DP473">
        <v>25</v>
      </c>
      <c r="DQ473">
        <v>0.44</v>
      </c>
      <c r="DR473">
        <v>0.08</v>
      </c>
      <c r="DS473">
        <v>2.1358870627435018</v>
      </c>
      <c r="DT473">
        <v>4.0701099544739812</v>
      </c>
      <c r="DU473">
        <v>0.3063092485982562</v>
      </c>
      <c r="DV473">
        <v>0</v>
      </c>
      <c r="DW473">
        <v>32.94665161003369</v>
      </c>
      <c r="DX473">
        <v>6.7723980099507664</v>
      </c>
      <c r="DY473">
        <v>0.51558686193552616</v>
      </c>
      <c r="DZ473">
        <v>0</v>
      </c>
      <c r="EA473">
        <v>-39.99707333333334</v>
      </c>
      <c r="EB473">
        <v>-8.4678567296996441</v>
      </c>
      <c r="EC473">
        <v>0.6226013341528337</v>
      </c>
      <c r="ED473">
        <v>0</v>
      </c>
      <c r="EE473">
        <v>139.72355166808339</v>
      </c>
      <c r="EF473">
        <v>199.23643191877321</v>
      </c>
      <c r="EG473">
        <v>14.875801948688681</v>
      </c>
      <c r="EH473">
        <v>0</v>
      </c>
      <c r="EI473">
        <v>1.804405</v>
      </c>
      <c r="EJ473">
        <v>-5.3356547842405261E-2</v>
      </c>
      <c r="EK473">
        <v>5.6503362731787797E-3</v>
      </c>
      <c r="EL473">
        <v>1</v>
      </c>
      <c r="EM473">
        <v>1.9905293229150061</v>
      </c>
      <c r="EN473">
        <v>-2.131205745592777E-2</v>
      </c>
      <c r="EO473">
        <v>2.071107841962929E-3</v>
      </c>
      <c r="EP473">
        <v>1</v>
      </c>
      <c r="EQ473">
        <v>2</v>
      </c>
      <c r="ER473">
        <v>6</v>
      </c>
      <c r="ES473" t="s">
        <v>415</v>
      </c>
      <c r="ET473">
        <v>2.9428200000000002</v>
      </c>
      <c r="EU473">
        <v>2.8013499999999998</v>
      </c>
      <c r="EV473">
        <v>5.7202799999999998E-2</v>
      </c>
      <c r="EW473">
        <v>6.5592600000000001E-2</v>
      </c>
      <c r="EX473">
        <v>0.1178</v>
      </c>
      <c r="EY473">
        <v>0.11232300000000001</v>
      </c>
      <c r="EZ473">
        <v>19321.099999999999</v>
      </c>
      <c r="FA473">
        <v>20077.599999999999</v>
      </c>
      <c r="FB473">
        <v>23832.3</v>
      </c>
      <c r="FC473">
        <v>25005.7</v>
      </c>
      <c r="FD473">
        <v>33651</v>
      </c>
      <c r="FE473">
        <v>35441.9</v>
      </c>
      <c r="FF473">
        <v>43452.2</v>
      </c>
      <c r="FG473">
        <v>46225.4</v>
      </c>
      <c r="FH473">
        <v>1.92622</v>
      </c>
      <c r="FI473">
        <v>1.8563000000000001</v>
      </c>
      <c r="FJ473">
        <v>0.121057</v>
      </c>
      <c r="FK473">
        <v>0</v>
      </c>
      <c r="FL473">
        <v>29.7378</v>
      </c>
      <c r="FM473">
        <v>999.9</v>
      </c>
      <c r="FN473">
        <v>61.2</v>
      </c>
      <c r="FO473">
        <v>35.1</v>
      </c>
      <c r="FP473">
        <v>34.890799999999999</v>
      </c>
      <c r="FQ473">
        <v>64.116699999999994</v>
      </c>
      <c r="FR473">
        <v>25.8614</v>
      </c>
      <c r="FS473">
        <v>1</v>
      </c>
      <c r="FT473">
        <v>0.38536799999999999</v>
      </c>
      <c r="FU473">
        <v>1.61243</v>
      </c>
      <c r="FV473">
        <v>20.314800000000002</v>
      </c>
      <c r="FW473">
        <v>5.2115999999999998</v>
      </c>
      <c r="FX473">
        <v>11.9071</v>
      </c>
      <c r="FY473">
        <v>5.0029500000000002</v>
      </c>
      <c r="FZ473">
        <v>3.2902300000000002</v>
      </c>
      <c r="GA473">
        <v>9999</v>
      </c>
      <c r="GB473">
        <v>9999</v>
      </c>
      <c r="GC473">
        <v>9999</v>
      </c>
      <c r="GD473">
        <v>999.9</v>
      </c>
      <c r="GE473">
        <v>1.8595900000000001</v>
      </c>
      <c r="GF473">
        <v>1.8545700000000001</v>
      </c>
      <c r="GG473">
        <v>1.8577600000000001</v>
      </c>
      <c r="GH473">
        <v>1.85623</v>
      </c>
      <c r="GI473">
        <v>1.85501</v>
      </c>
      <c r="GJ473">
        <v>1.8546899999999999</v>
      </c>
      <c r="GK473">
        <v>1.85334</v>
      </c>
      <c r="GL473">
        <v>1.85646</v>
      </c>
      <c r="GM473">
        <v>0</v>
      </c>
      <c r="GN473">
        <v>0</v>
      </c>
      <c r="GO473">
        <v>0</v>
      </c>
      <c r="GP473">
        <v>0</v>
      </c>
      <c r="GQ473" t="s">
        <v>385</v>
      </c>
      <c r="GR473" t="s">
        <v>386</v>
      </c>
      <c r="GS473" t="s">
        <v>387</v>
      </c>
      <c r="GT473" t="s">
        <v>387</v>
      </c>
      <c r="GU473" t="s">
        <v>387</v>
      </c>
      <c r="GV473" t="s">
        <v>387</v>
      </c>
      <c r="GW473">
        <v>0</v>
      </c>
      <c r="GX473">
        <v>100</v>
      </c>
      <c r="GY473">
        <v>100</v>
      </c>
      <c r="GZ473">
        <v>1.012</v>
      </c>
      <c r="HA473">
        <v>9.2999999999999992E-3</v>
      </c>
      <c r="HB473">
        <v>0.41309066869031658</v>
      </c>
      <c r="HC473">
        <v>2.8098669343081611E-3</v>
      </c>
      <c r="HD473">
        <v>-1.127031966113555E-6</v>
      </c>
      <c r="HE473">
        <v>1.768598670541231E-10</v>
      </c>
      <c r="HF473">
        <v>-7.0735416739826806E-2</v>
      </c>
      <c r="HG473">
        <v>1.081145868756639E-2</v>
      </c>
      <c r="HH473">
        <v>-3.689364805754238E-4</v>
      </c>
      <c r="HI473">
        <v>2.919854880483278E-6</v>
      </c>
      <c r="HJ473">
        <v>2</v>
      </c>
      <c r="HK473">
        <v>2136</v>
      </c>
      <c r="HL473">
        <v>3</v>
      </c>
      <c r="HM473">
        <v>30</v>
      </c>
      <c r="HN473">
        <v>4.0999999999999996</v>
      </c>
      <c r="HO473">
        <v>4.0999999999999996</v>
      </c>
      <c r="HP473">
        <v>0.81176800000000005</v>
      </c>
      <c r="HQ473">
        <v>2.31812</v>
      </c>
      <c r="HR473">
        <v>1.4978</v>
      </c>
      <c r="HS473">
        <v>2.2997999999999998</v>
      </c>
      <c r="HT473">
        <v>1.5478499999999999</v>
      </c>
      <c r="HU473">
        <v>2.4523899999999998</v>
      </c>
      <c r="HV473">
        <v>38.159300000000002</v>
      </c>
      <c r="HW473">
        <v>14.3072</v>
      </c>
      <c r="HX473">
        <v>18</v>
      </c>
      <c r="HY473">
        <v>478.28500000000003</v>
      </c>
      <c r="HZ473">
        <v>495.65</v>
      </c>
      <c r="IA473">
        <v>27.600200000000001</v>
      </c>
      <c r="IB473">
        <v>31.9451</v>
      </c>
      <c r="IC473">
        <v>30.000399999999999</v>
      </c>
      <c r="ID473">
        <v>31.723600000000001</v>
      </c>
      <c r="IE473">
        <v>31.8184</v>
      </c>
      <c r="IF473">
        <v>16.352699999999999</v>
      </c>
      <c r="IG473">
        <v>29.805299999999999</v>
      </c>
      <c r="IH473">
        <v>0</v>
      </c>
      <c r="II473">
        <v>27.576499999999999</v>
      </c>
      <c r="IJ473">
        <v>311.11900000000003</v>
      </c>
      <c r="IK473">
        <v>25.3095</v>
      </c>
      <c r="IL473">
        <v>100.479</v>
      </c>
      <c r="IM473">
        <v>100.182</v>
      </c>
      <c r="IN473" t="s">
        <v>2771</v>
      </c>
    </row>
    <row r="474" spans="1:248" x14ac:dyDescent="0.2">
      <c r="A474">
        <v>458</v>
      </c>
      <c r="B474">
        <v>1660405593</v>
      </c>
      <c r="C474">
        <v>5868.9000000953674</v>
      </c>
      <c r="D474" t="s">
        <v>1300</v>
      </c>
      <c r="E474" t="s">
        <v>1301</v>
      </c>
      <c r="F474">
        <v>1</v>
      </c>
      <c r="G474" t="s">
        <v>376</v>
      </c>
      <c r="H474" t="s">
        <v>377</v>
      </c>
      <c r="I474" t="s">
        <v>378</v>
      </c>
      <c r="J474" t="s">
        <v>379</v>
      </c>
      <c r="K474" t="s">
        <v>380</v>
      </c>
      <c r="L474" t="s">
        <v>1194</v>
      </c>
      <c r="M474" t="s">
        <v>381</v>
      </c>
      <c r="N474">
        <v>1660405585</v>
      </c>
      <c r="O474">
        <f t="shared" si="238"/>
        <v>1.5419421425639599E-3</v>
      </c>
      <c r="P474">
        <f t="shared" si="239"/>
        <v>1.5419421425639599</v>
      </c>
      <c r="Q474">
        <f t="shared" si="240"/>
        <v>2.7661932695607505</v>
      </c>
      <c r="R474">
        <f t="shared" si="241"/>
        <v>200.80993749999999</v>
      </c>
      <c r="S474">
        <f t="shared" si="242"/>
        <v>135.8834965671617</v>
      </c>
      <c r="T474">
        <f t="shared" si="243"/>
        <v>13.551600424525654</v>
      </c>
      <c r="U474">
        <f t="shared" si="244"/>
        <v>20.026685381391726</v>
      </c>
      <c r="V474">
        <f t="shared" si="245"/>
        <v>7.5480068256753394E-2</v>
      </c>
      <c r="W474">
        <f t="shared" si="246"/>
        <v>2.9228644621873494</v>
      </c>
      <c r="X474">
        <f t="shared" si="247"/>
        <v>7.4413691008329841E-2</v>
      </c>
      <c r="Y474">
        <f t="shared" si="248"/>
        <v>4.6603111515800849E-2</v>
      </c>
      <c r="Z474">
        <f t="shared" si="249"/>
        <v>321.51530175000005</v>
      </c>
      <c r="AA474">
        <f t="shared" si="250"/>
        <v>32.51681605657474</v>
      </c>
      <c r="AB474">
        <f t="shared" si="251"/>
        <v>31.709731250000001</v>
      </c>
      <c r="AC474">
        <f t="shared" si="252"/>
        <v>4.697190374906409</v>
      </c>
      <c r="AD474">
        <f t="shared" si="253"/>
        <v>59.934514030111366</v>
      </c>
      <c r="AE474">
        <f t="shared" si="254"/>
        <v>2.7073887278165167</v>
      </c>
      <c r="AF474">
        <f t="shared" si="255"/>
        <v>4.5172448156604936</v>
      </c>
      <c r="AG474">
        <f t="shared" si="256"/>
        <v>1.9898016470898923</v>
      </c>
      <c r="AH474">
        <f t="shared" si="257"/>
        <v>-67.99964848707063</v>
      </c>
      <c r="AI474">
        <f t="shared" si="258"/>
        <v>-108.24587253249481</v>
      </c>
      <c r="AJ474">
        <f t="shared" si="259"/>
        <v>-8.3464916554994399</v>
      </c>
      <c r="AK474">
        <f t="shared" si="260"/>
        <v>136.92328907493516</v>
      </c>
      <c r="AL474">
        <f t="shared" si="261"/>
        <v>33.179405552263972</v>
      </c>
      <c r="AM474">
        <f t="shared" si="262"/>
        <v>1.5430929942699667</v>
      </c>
      <c r="AN474">
        <f t="shared" si="263"/>
        <v>2.7661932695607505</v>
      </c>
      <c r="AO474">
        <v>274.51382173281809</v>
      </c>
      <c r="AP474">
        <v>244.6133090909091</v>
      </c>
      <c r="AQ474">
        <v>5.1338575300738531</v>
      </c>
      <c r="AR474">
        <v>65.518535012621754</v>
      </c>
      <c r="AS474">
        <f t="shared" si="264"/>
        <v>1.5419421425639599</v>
      </c>
      <c r="AT474">
        <v>25.347667898478541</v>
      </c>
      <c r="AU474">
        <v>27.14733878787878</v>
      </c>
      <c r="AV474">
        <v>-1.076891352714511E-5</v>
      </c>
      <c r="AW474">
        <v>82.942590886382504</v>
      </c>
      <c r="AX474">
        <v>13</v>
      </c>
      <c r="AY474">
        <v>3</v>
      </c>
      <c r="AZ474">
        <f t="shared" si="265"/>
        <v>1</v>
      </c>
      <c r="BA474">
        <f t="shared" si="266"/>
        <v>0</v>
      </c>
      <c r="BB474">
        <f t="shared" si="267"/>
        <v>51979.135393254954</v>
      </c>
      <c r="BC474">
        <f t="shared" si="268"/>
        <v>1999.995625</v>
      </c>
      <c r="BD474">
        <f t="shared" si="269"/>
        <v>1681.1963250000001</v>
      </c>
      <c r="BE474">
        <f t="shared" si="270"/>
        <v>0.8406000013125029</v>
      </c>
      <c r="BF474">
        <f t="shared" si="271"/>
        <v>0.16075800253313055</v>
      </c>
      <c r="BG474">
        <v>6</v>
      </c>
      <c r="BH474">
        <v>0.5</v>
      </c>
      <c r="BI474" t="s">
        <v>382</v>
      </c>
      <c r="BJ474">
        <v>2</v>
      </c>
      <c r="BK474" t="b">
        <v>1</v>
      </c>
      <c r="BL474">
        <v>1660405585</v>
      </c>
      <c r="BM474">
        <v>200.80993749999999</v>
      </c>
      <c r="BN474">
        <v>240.98593750000001</v>
      </c>
      <c r="BO474">
        <v>27.14730625</v>
      </c>
      <c r="BP474">
        <v>25.346362500000001</v>
      </c>
      <c r="BQ474">
        <v>199.8791875</v>
      </c>
      <c r="BR474">
        <v>27.137987500000001</v>
      </c>
      <c r="BS474">
        <v>500.13850000000002</v>
      </c>
      <c r="BT474">
        <v>99.629531249999999</v>
      </c>
      <c r="BU474">
        <v>0.10002213124999999</v>
      </c>
      <c r="BV474">
        <v>31.022793750000002</v>
      </c>
      <c r="BW474">
        <v>31.709731250000001</v>
      </c>
      <c r="BX474">
        <v>999.9</v>
      </c>
      <c r="BY474">
        <v>0</v>
      </c>
      <c r="BZ474">
        <v>0</v>
      </c>
      <c r="CA474">
        <v>9998.9831249999988</v>
      </c>
      <c r="CB474">
        <v>0</v>
      </c>
      <c r="CC474">
        <v>23.370175</v>
      </c>
      <c r="CD474">
        <v>-40.176106249999997</v>
      </c>
      <c r="CE474">
        <v>206.41331249999999</v>
      </c>
      <c r="CF474">
        <v>247.2528125</v>
      </c>
      <c r="CG474">
        <v>1.8009437500000001</v>
      </c>
      <c r="CH474">
        <v>240.98593750000001</v>
      </c>
      <c r="CI474">
        <v>25.346362500000001</v>
      </c>
      <c r="CJ474">
        <v>2.7046731249999998</v>
      </c>
      <c r="CK474">
        <v>2.525245</v>
      </c>
      <c r="CL474">
        <v>22.31353125</v>
      </c>
      <c r="CM474">
        <v>21.19013125</v>
      </c>
      <c r="CN474">
        <v>1999.995625</v>
      </c>
      <c r="CO474">
        <v>0.98000125000000005</v>
      </c>
      <c r="CP474">
        <v>1.9999050000000001E-2</v>
      </c>
      <c r="CQ474">
        <v>0</v>
      </c>
      <c r="CR474">
        <v>2.781625</v>
      </c>
      <c r="CS474">
        <v>0</v>
      </c>
      <c r="CT474">
        <v>26268.143749999999</v>
      </c>
      <c r="CU474">
        <v>17412.293750000001</v>
      </c>
      <c r="CV474">
        <v>42.061999999999998</v>
      </c>
      <c r="CW474">
        <v>43.144374999999997</v>
      </c>
      <c r="CX474">
        <v>42.061999999999998</v>
      </c>
      <c r="CY474">
        <v>41.550375000000003</v>
      </c>
      <c r="CZ474">
        <v>42.061999999999998</v>
      </c>
      <c r="DA474">
        <v>1959.995625</v>
      </c>
      <c r="DB474">
        <v>40</v>
      </c>
      <c r="DC474">
        <v>0</v>
      </c>
      <c r="DD474">
        <v>1660405591.2</v>
      </c>
      <c r="DE474">
        <v>0</v>
      </c>
      <c r="DF474">
        <v>1660405346</v>
      </c>
      <c r="DG474" t="s">
        <v>1195</v>
      </c>
      <c r="DH474">
        <v>1660405346</v>
      </c>
      <c r="DI474">
        <v>1660405343.5</v>
      </c>
      <c r="DJ474">
        <v>14</v>
      </c>
      <c r="DK474">
        <v>0.109</v>
      </c>
      <c r="DL474">
        <v>-3.0000000000000001E-3</v>
      </c>
      <c r="DM474">
        <v>1.3660000000000001</v>
      </c>
      <c r="DN474">
        <v>1.4E-2</v>
      </c>
      <c r="DO474">
        <v>400</v>
      </c>
      <c r="DP474">
        <v>25</v>
      </c>
      <c r="DQ474">
        <v>0.44</v>
      </c>
      <c r="DR474">
        <v>0.08</v>
      </c>
      <c r="DS474">
        <v>2.239625790078521</v>
      </c>
      <c r="DT474">
        <v>3.8314249691739288</v>
      </c>
      <c r="DU474">
        <v>0.28774566143677149</v>
      </c>
      <c r="DV474">
        <v>0</v>
      </c>
      <c r="DW474">
        <v>33.155859637933609</v>
      </c>
      <c r="DX474">
        <v>6.5024140259937937</v>
      </c>
      <c r="DY474">
        <v>0.47952060988912421</v>
      </c>
      <c r="DZ474">
        <v>0</v>
      </c>
      <c r="EA474">
        <v>-40.178822580645168</v>
      </c>
      <c r="EB474">
        <v>-8.3011209677418734</v>
      </c>
      <c r="EC474">
        <v>0.6295482080542425</v>
      </c>
      <c r="ED474">
        <v>0</v>
      </c>
      <c r="EE474">
        <v>145.4853288882727</v>
      </c>
      <c r="EF474">
        <v>206.1048607990717</v>
      </c>
      <c r="EG474">
        <v>14.881275533275261</v>
      </c>
      <c r="EH474">
        <v>0</v>
      </c>
      <c r="EI474">
        <v>1.8031758536585369</v>
      </c>
      <c r="EJ474">
        <v>-4.5406620209052867E-2</v>
      </c>
      <c r="EK474">
        <v>4.852744747907139E-3</v>
      </c>
      <c r="EL474">
        <v>1</v>
      </c>
      <c r="EM474">
        <v>1.9898026002344089</v>
      </c>
      <c r="EN474">
        <v>-1.407589041842186E-2</v>
      </c>
      <c r="EO474">
        <v>1.5210784545526179E-3</v>
      </c>
      <c r="EP474">
        <v>1</v>
      </c>
      <c r="EQ474">
        <v>2</v>
      </c>
      <c r="ER474">
        <v>6</v>
      </c>
      <c r="ES474" t="s">
        <v>415</v>
      </c>
      <c r="ET474">
        <v>2.9427099999999999</v>
      </c>
      <c r="EU474">
        <v>2.80132</v>
      </c>
      <c r="EV474">
        <v>5.8235000000000002E-2</v>
      </c>
      <c r="EW474">
        <v>6.6573199999999999E-2</v>
      </c>
      <c r="EX474">
        <v>0.117802</v>
      </c>
      <c r="EY474">
        <v>0.11232499999999999</v>
      </c>
      <c r="EZ474">
        <v>19300</v>
      </c>
      <c r="FA474">
        <v>20056.599999999999</v>
      </c>
      <c r="FB474">
        <v>23832.3</v>
      </c>
      <c r="FC474">
        <v>25005.7</v>
      </c>
      <c r="FD474">
        <v>33650.9</v>
      </c>
      <c r="FE474">
        <v>35441.9</v>
      </c>
      <c r="FF474">
        <v>43452.1</v>
      </c>
      <c r="FG474">
        <v>46225.5</v>
      </c>
      <c r="FH474">
        <v>1.92625</v>
      </c>
      <c r="FI474">
        <v>1.8562700000000001</v>
      </c>
      <c r="FJ474">
        <v>0.120904</v>
      </c>
      <c r="FK474">
        <v>0</v>
      </c>
      <c r="FL474">
        <v>29.7378</v>
      </c>
      <c r="FM474">
        <v>999.9</v>
      </c>
      <c r="FN474">
        <v>61.2</v>
      </c>
      <c r="FO474">
        <v>35.1</v>
      </c>
      <c r="FP474">
        <v>34.887300000000003</v>
      </c>
      <c r="FQ474">
        <v>63.776699999999998</v>
      </c>
      <c r="FR474">
        <v>26.4543</v>
      </c>
      <c r="FS474">
        <v>1</v>
      </c>
      <c r="FT474">
        <v>0.38546000000000002</v>
      </c>
      <c r="FU474">
        <v>1.61839</v>
      </c>
      <c r="FV474">
        <v>20.314699999999998</v>
      </c>
      <c r="FW474">
        <v>5.2117500000000003</v>
      </c>
      <c r="FX474">
        <v>11.9069</v>
      </c>
      <c r="FY474">
        <v>5.0028499999999996</v>
      </c>
      <c r="FZ474">
        <v>3.2902800000000001</v>
      </c>
      <c r="GA474">
        <v>9999</v>
      </c>
      <c r="GB474">
        <v>9999</v>
      </c>
      <c r="GC474">
        <v>9999</v>
      </c>
      <c r="GD474">
        <v>999.9</v>
      </c>
      <c r="GE474">
        <v>1.8595900000000001</v>
      </c>
      <c r="GF474">
        <v>1.85456</v>
      </c>
      <c r="GG474">
        <v>1.8577600000000001</v>
      </c>
      <c r="GH474">
        <v>1.85623</v>
      </c>
      <c r="GI474">
        <v>1.85501</v>
      </c>
      <c r="GJ474">
        <v>1.8546899999999999</v>
      </c>
      <c r="GK474">
        <v>1.85334</v>
      </c>
      <c r="GL474">
        <v>1.85646</v>
      </c>
      <c r="GM474">
        <v>0</v>
      </c>
      <c r="GN474">
        <v>0</v>
      </c>
      <c r="GO474">
        <v>0</v>
      </c>
      <c r="GP474">
        <v>0</v>
      </c>
      <c r="GQ474" t="s">
        <v>385</v>
      </c>
      <c r="GR474" t="s">
        <v>386</v>
      </c>
      <c r="GS474" t="s">
        <v>387</v>
      </c>
      <c r="GT474" t="s">
        <v>387</v>
      </c>
      <c r="GU474" t="s">
        <v>387</v>
      </c>
      <c r="GV474" t="s">
        <v>387</v>
      </c>
      <c r="GW474">
        <v>0</v>
      </c>
      <c r="GX474">
        <v>100</v>
      </c>
      <c r="GY474">
        <v>100</v>
      </c>
      <c r="GZ474">
        <v>1.0229999999999999</v>
      </c>
      <c r="HA474">
        <v>9.2999999999999992E-3</v>
      </c>
      <c r="HB474">
        <v>0.41309066869031658</v>
      </c>
      <c r="HC474">
        <v>2.8098669343081611E-3</v>
      </c>
      <c r="HD474">
        <v>-1.127031966113555E-6</v>
      </c>
      <c r="HE474">
        <v>1.768598670541231E-10</v>
      </c>
      <c r="HF474">
        <v>-7.0735416739826806E-2</v>
      </c>
      <c r="HG474">
        <v>1.081145868756639E-2</v>
      </c>
      <c r="HH474">
        <v>-3.689364805754238E-4</v>
      </c>
      <c r="HI474">
        <v>2.919854880483278E-6</v>
      </c>
      <c r="HJ474">
        <v>2</v>
      </c>
      <c r="HK474">
        <v>2136</v>
      </c>
      <c r="HL474">
        <v>3</v>
      </c>
      <c r="HM474">
        <v>30</v>
      </c>
      <c r="HN474">
        <v>4.0999999999999996</v>
      </c>
      <c r="HO474">
        <v>4.2</v>
      </c>
      <c r="HP474">
        <v>0.81909200000000004</v>
      </c>
      <c r="HQ474">
        <v>2.34863</v>
      </c>
      <c r="HR474">
        <v>1.4978</v>
      </c>
      <c r="HS474">
        <v>2.2997999999999998</v>
      </c>
      <c r="HT474">
        <v>1.5478499999999999</v>
      </c>
      <c r="HU474">
        <v>2.34741</v>
      </c>
      <c r="HV474">
        <v>38.159300000000002</v>
      </c>
      <c r="HW474">
        <v>14.3247</v>
      </c>
      <c r="HX474">
        <v>18</v>
      </c>
      <c r="HY474">
        <v>478.30399999999997</v>
      </c>
      <c r="HZ474">
        <v>495.63900000000001</v>
      </c>
      <c r="IA474">
        <v>27.5961</v>
      </c>
      <c r="IB474">
        <v>31.9452</v>
      </c>
      <c r="IC474">
        <v>30.000399999999999</v>
      </c>
      <c r="ID474">
        <v>31.724299999999999</v>
      </c>
      <c r="IE474">
        <v>31.819099999999999</v>
      </c>
      <c r="IF474">
        <v>16.614000000000001</v>
      </c>
      <c r="IG474">
        <v>29.805299999999999</v>
      </c>
      <c r="IH474">
        <v>0</v>
      </c>
      <c r="II474">
        <v>27.576499999999999</v>
      </c>
      <c r="IJ474">
        <v>321.13900000000001</v>
      </c>
      <c r="IK474">
        <v>25.3095</v>
      </c>
      <c r="IL474">
        <v>100.479</v>
      </c>
      <c r="IM474">
        <v>100.182</v>
      </c>
      <c r="IN474" t="s">
        <v>2771</v>
      </c>
    </row>
    <row r="475" spans="1:248" x14ac:dyDescent="0.2">
      <c r="A475">
        <v>459</v>
      </c>
      <c r="B475">
        <v>1660405594</v>
      </c>
      <c r="C475">
        <v>5869.9000000953674</v>
      </c>
      <c r="D475" t="s">
        <v>1302</v>
      </c>
      <c r="E475" t="s">
        <v>1303</v>
      </c>
      <c r="F475">
        <v>1</v>
      </c>
      <c r="G475" t="s">
        <v>376</v>
      </c>
      <c r="H475" t="s">
        <v>377</v>
      </c>
      <c r="I475" t="s">
        <v>378</v>
      </c>
      <c r="J475" t="s">
        <v>379</v>
      </c>
      <c r="K475" t="s">
        <v>380</v>
      </c>
      <c r="L475" t="s">
        <v>1194</v>
      </c>
      <c r="M475" t="s">
        <v>381</v>
      </c>
      <c r="N475">
        <v>1660405586.5</v>
      </c>
      <c r="O475">
        <f t="shared" si="238"/>
        <v>1.5418624899230058E-3</v>
      </c>
      <c r="P475">
        <f t="shared" si="239"/>
        <v>1.5418624899230058</v>
      </c>
      <c r="Q475">
        <f t="shared" si="240"/>
        <v>2.8925306476052626</v>
      </c>
      <c r="R475">
        <f t="shared" si="241"/>
        <v>208.21273333333329</v>
      </c>
      <c r="S475">
        <f t="shared" si="242"/>
        <v>140.39636339142967</v>
      </c>
      <c r="T475">
        <f t="shared" si="243"/>
        <v>14.001673874759474</v>
      </c>
      <c r="U475">
        <f t="shared" si="244"/>
        <v>20.764973666572594</v>
      </c>
      <c r="V475">
        <f t="shared" si="245"/>
        <v>7.5500162234051288E-2</v>
      </c>
      <c r="W475">
        <f t="shared" si="246"/>
        <v>2.9228089329542324</v>
      </c>
      <c r="X475">
        <f t="shared" si="247"/>
        <v>7.44332015032622E-2</v>
      </c>
      <c r="Y475">
        <f t="shared" si="248"/>
        <v>4.6615356959630455E-2</v>
      </c>
      <c r="Z475">
        <f t="shared" si="249"/>
        <v>321.51408479999998</v>
      </c>
      <c r="AA475">
        <f t="shared" si="250"/>
        <v>32.516329415976429</v>
      </c>
      <c r="AB475">
        <f t="shared" si="251"/>
        <v>31.707359999999991</v>
      </c>
      <c r="AC475">
        <f t="shared" si="252"/>
        <v>4.6965586397893793</v>
      </c>
      <c r="AD475">
        <f t="shared" si="253"/>
        <v>59.935978987565306</v>
      </c>
      <c r="AE475">
        <f t="shared" si="254"/>
        <v>2.7073735510704902</v>
      </c>
      <c r="AF475">
        <f t="shared" si="255"/>
        <v>4.5171090833974343</v>
      </c>
      <c r="AG475">
        <f t="shared" si="256"/>
        <v>1.9891850887188891</v>
      </c>
      <c r="AH475">
        <f t="shared" si="257"/>
        <v>-67.996135805604553</v>
      </c>
      <c r="AI475">
        <f t="shared" si="258"/>
        <v>-107.95322245851625</v>
      </c>
      <c r="AJ475">
        <f t="shared" si="259"/>
        <v>-8.3239655352651312</v>
      </c>
      <c r="AK475">
        <f t="shared" si="260"/>
        <v>137.24076100061404</v>
      </c>
      <c r="AL475">
        <f t="shared" si="261"/>
        <v>33.336916319531348</v>
      </c>
      <c r="AM475">
        <f t="shared" si="262"/>
        <v>1.542453764444681</v>
      </c>
      <c r="AN475">
        <f t="shared" si="263"/>
        <v>2.8925306476052626</v>
      </c>
      <c r="AO475">
        <v>279.72032761325812</v>
      </c>
      <c r="AP475">
        <v>249.71764242424231</v>
      </c>
      <c r="AQ475">
        <v>5.1235268289449634</v>
      </c>
      <c r="AR475">
        <v>65.518535012621754</v>
      </c>
      <c r="AS475">
        <f t="shared" si="264"/>
        <v>1.5418624899230058</v>
      </c>
      <c r="AT475">
        <v>25.3486509008886</v>
      </c>
      <c r="AU475">
        <v>27.148143030303011</v>
      </c>
      <c r="AV475">
        <v>1.4194277565049081E-6</v>
      </c>
      <c r="AW475">
        <v>82.942590886382504</v>
      </c>
      <c r="AX475">
        <v>13</v>
      </c>
      <c r="AY475">
        <v>3</v>
      </c>
      <c r="AZ475">
        <f t="shared" si="265"/>
        <v>1</v>
      </c>
      <c r="BA475">
        <f t="shared" si="266"/>
        <v>0</v>
      </c>
      <c r="BB475">
        <f t="shared" si="267"/>
        <v>51977.646602608802</v>
      </c>
      <c r="BC475">
        <f t="shared" si="268"/>
        <v>1999.9880000000001</v>
      </c>
      <c r="BD475">
        <f t="shared" si="269"/>
        <v>1681.18992</v>
      </c>
      <c r="BE475">
        <f t="shared" si="270"/>
        <v>0.84060000360002163</v>
      </c>
      <c r="BF475">
        <f t="shared" si="271"/>
        <v>0.16075800694804168</v>
      </c>
      <c r="BG475">
        <v>6</v>
      </c>
      <c r="BH475">
        <v>0.5</v>
      </c>
      <c r="BI475" t="s">
        <v>382</v>
      </c>
      <c r="BJ475">
        <v>2</v>
      </c>
      <c r="BK475" t="b">
        <v>1</v>
      </c>
      <c r="BL475">
        <v>1660405586.5</v>
      </c>
      <c r="BM475">
        <v>208.21273333333329</v>
      </c>
      <c r="BN475">
        <v>248.59113333333329</v>
      </c>
      <c r="BO475">
        <v>27.14714</v>
      </c>
      <c r="BP475">
        <v>25.346946666666671</v>
      </c>
      <c r="BQ475">
        <v>207.26439999999999</v>
      </c>
      <c r="BR475">
        <v>27.137820000000001</v>
      </c>
      <c r="BS475">
        <v>500.13979999999998</v>
      </c>
      <c r="BT475">
        <v>99.629586666666654</v>
      </c>
      <c r="BU475">
        <v>0.1000184066666667</v>
      </c>
      <c r="BV475">
        <v>31.02226666666666</v>
      </c>
      <c r="BW475">
        <v>31.707359999999991</v>
      </c>
      <c r="BX475">
        <v>999.89999999999986</v>
      </c>
      <c r="BY475">
        <v>0</v>
      </c>
      <c r="BZ475">
        <v>0</v>
      </c>
      <c r="CA475">
        <v>9998.6606666666667</v>
      </c>
      <c r="CB475">
        <v>0</v>
      </c>
      <c r="CC475">
        <v>23.287986666666662</v>
      </c>
      <c r="CD475">
        <v>-40.378533333333337</v>
      </c>
      <c r="CE475">
        <v>214.02266666666671</v>
      </c>
      <c r="CF475">
        <v>255.05600000000001</v>
      </c>
      <c r="CG475">
        <v>1.800191333333333</v>
      </c>
      <c r="CH475">
        <v>248.59113333333329</v>
      </c>
      <c r="CI475">
        <v>25.346946666666671</v>
      </c>
      <c r="CJ475">
        <v>2.7046579999999998</v>
      </c>
      <c r="CK475">
        <v>2.5253053333333328</v>
      </c>
      <c r="CL475">
        <v>22.31344666666666</v>
      </c>
      <c r="CM475">
        <v>21.190513333333332</v>
      </c>
      <c r="CN475">
        <v>1999.9880000000001</v>
      </c>
      <c r="CO475">
        <v>0.98000120000000013</v>
      </c>
      <c r="CP475">
        <v>1.9999099999999999E-2</v>
      </c>
      <c r="CQ475">
        <v>0</v>
      </c>
      <c r="CR475">
        <v>2.7454666666666672</v>
      </c>
      <c r="CS475">
        <v>0</v>
      </c>
      <c r="CT475">
        <v>26267.406666666669</v>
      </c>
      <c r="CU475">
        <v>17412.226666666669</v>
      </c>
      <c r="CV475">
        <v>42.061999999999998</v>
      </c>
      <c r="CW475">
        <v>43.145666666666671</v>
      </c>
      <c r="CX475">
        <v>42.061999999999998</v>
      </c>
      <c r="CY475">
        <v>41.553733333333327</v>
      </c>
      <c r="CZ475">
        <v>42.061999999999998</v>
      </c>
      <c r="DA475">
        <v>1959.9880000000001</v>
      </c>
      <c r="DB475">
        <v>40</v>
      </c>
      <c r="DC475">
        <v>0</v>
      </c>
      <c r="DD475">
        <v>1660405591.8</v>
      </c>
      <c r="DE475">
        <v>0</v>
      </c>
      <c r="DF475">
        <v>1660405346</v>
      </c>
      <c r="DG475" t="s">
        <v>1195</v>
      </c>
      <c r="DH475">
        <v>1660405346</v>
      </c>
      <c r="DI475">
        <v>1660405343.5</v>
      </c>
      <c r="DJ475">
        <v>14</v>
      </c>
      <c r="DK475">
        <v>0.109</v>
      </c>
      <c r="DL475">
        <v>-3.0000000000000001E-3</v>
      </c>
      <c r="DM475">
        <v>1.3660000000000001</v>
      </c>
      <c r="DN475">
        <v>1.4E-2</v>
      </c>
      <c r="DO475">
        <v>400</v>
      </c>
      <c r="DP475">
        <v>25</v>
      </c>
      <c r="DQ475">
        <v>0.44</v>
      </c>
      <c r="DR475">
        <v>0.08</v>
      </c>
      <c r="DS475">
        <v>2.239625790078521</v>
      </c>
      <c r="DT475">
        <v>3.8314249691739288</v>
      </c>
      <c r="DU475">
        <v>0.28774566143677149</v>
      </c>
      <c r="DV475">
        <v>0</v>
      </c>
      <c r="DW475">
        <v>33.155859637933609</v>
      </c>
      <c r="DX475">
        <v>6.5024140259937937</v>
      </c>
      <c r="DY475">
        <v>0.47952060988912421</v>
      </c>
      <c r="DZ475">
        <v>0</v>
      </c>
      <c r="EA475">
        <v>-40.178822580645168</v>
      </c>
      <c r="EB475">
        <v>-8.3011209677418734</v>
      </c>
      <c r="EC475">
        <v>0.6295482080542425</v>
      </c>
      <c r="ED475">
        <v>0</v>
      </c>
      <c r="EE475">
        <v>145.4853288882727</v>
      </c>
      <c r="EF475">
        <v>206.1048607990717</v>
      </c>
      <c r="EG475">
        <v>14.881275533275261</v>
      </c>
      <c r="EH475">
        <v>0</v>
      </c>
      <c r="EI475">
        <v>1.8031758536585369</v>
      </c>
      <c r="EJ475">
        <v>-4.5406620209052867E-2</v>
      </c>
      <c r="EK475">
        <v>4.852744747907139E-3</v>
      </c>
      <c r="EL475">
        <v>1</v>
      </c>
      <c r="EM475">
        <v>1.9898026002344089</v>
      </c>
      <c r="EN475">
        <v>-1.407589041842186E-2</v>
      </c>
      <c r="EO475">
        <v>1.5210784545526179E-3</v>
      </c>
      <c r="EP475">
        <v>1</v>
      </c>
      <c r="EQ475">
        <v>2</v>
      </c>
      <c r="ER475">
        <v>6</v>
      </c>
      <c r="ES475" t="s">
        <v>415</v>
      </c>
      <c r="ET475">
        <v>2.9426299999999999</v>
      </c>
      <c r="EU475">
        <v>2.8012899999999998</v>
      </c>
      <c r="EV475">
        <v>5.9259300000000001E-2</v>
      </c>
      <c r="EW475">
        <v>6.7561999999999997E-2</v>
      </c>
      <c r="EX475">
        <v>0.11780500000000001</v>
      </c>
      <c r="EY475">
        <v>0.112327</v>
      </c>
      <c r="EZ475">
        <v>19279</v>
      </c>
      <c r="FA475">
        <v>20035.3</v>
      </c>
      <c r="FB475">
        <v>23832.3</v>
      </c>
      <c r="FC475">
        <v>25005.7</v>
      </c>
      <c r="FD475">
        <v>33650.9</v>
      </c>
      <c r="FE475">
        <v>35441.9</v>
      </c>
      <c r="FF475">
        <v>43452.2</v>
      </c>
      <c r="FG475">
        <v>46225.5</v>
      </c>
      <c r="FH475">
        <v>1.9262999999999999</v>
      </c>
      <c r="FI475">
        <v>1.8561300000000001</v>
      </c>
      <c r="FJ475">
        <v>0.12065099999999999</v>
      </c>
      <c r="FK475">
        <v>0</v>
      </c>
      <c r="FL475">
        <v>29.738199999999999</v>
      </c>
      <c r="FM475">
        <v>999.9</v>
      </c>
      <c r="FN475">
        <v>61.2</v>
      </c>
      <c r="FO475">
        <v>35.1</v>
      </c>
      <c r="FP475">
        <v>34.887700000000002</v>
      </c>
      <c r="FQ475">
        <v>63.886699999999998</v>
      </c>
      <c r="FR475">
        <v>26.602599999999999</v>
      </c>
      <c r="FS475">
        <v>1</v>
      </c>
      <c r="FT475">
        <v>0.385546</v>
      </c>
      <c r="FU475">
        <v>1.62845</v>
      </c>
      <c r="FV475">
        <v>20.314599999999999</v>
      </c>
      <c r="FW475">
        <v>5.2117500000000003</v>
      </c>
      <c r="FX475">
        <v>11.906599999999999</v>
      </c>
      <c r="FY475">
        <v>5.0027499999999998</v>
      </c>
      <c r="FZ475">
        <v>3.2902800000000001</v>
      </c>
      <c r="GA475">
        <v>9999</v>
      </c>
      <c r="GB475">
        <v>9999</v>
      </c>
      <c r="GC475">
        <v>9999</v>
      </c>
      <c r="GD475">
        <v>999.9</v>
      </c>
      <c r="GE475">
        <v>1.8595900000000001</v>
      </c>
      <c r="GF475">
        <v>1.85456</v>
      </c>
      <c r="GG475">
        <v>1.8577600000000001</v>
      </c>
      <c r="GH475">
        <v>1.85623</v>
      </c>
      <c r="GI475">
        <v>1.85501</v>
      </c>
      <c r="GJ475">
        <v>1.8546899999999999</v>
      </c>
      <c r="GK475">
        <v>1.85334</v>
      </c>
      <c r="GL475">
        <v>1.8564799999999999</v>
      </c>
      <c r="GM475">
        <v>0</v>
      </c>
      <c r="GN475">
        <v>0</v>
      </c>
      <c r="GO475">
        <v>0</v>
      </c>
      <c r="GP475">
        <v>0</v>
      </c>
      <c r="GQ475" t="s">
        <v>385</v>
      </c>
      <c r="GR475" t="s">
        <v>386</v>
      </c>
      <c r="GS475" t="s">
        <v>387</v>
      </c>
      <c r="GT475" t="s">
        <v>387</v>
      </c>
      <c r="GU475" t="s">
        <v>387</v>
      </c>
      <c r="GV475" t="s">
        <v>387</v>
      </c>
      <c r="GW475">
        <v>0</v>
      </c>
      <c r="GX475">
        <v>100</v>
      </c>
      <c r="GY475">
        <v>100</v>
      </c>
      <c r="GZ475">
        <v>1.0349999999999999</v>
      </c>
      <c r="HA475">
        <v>9.2999999999999992E-3</v>
      </c>
      <c r="HB475">
        <v>0.41309066869031658</v>
      </c>
      <c r="HC475">
        <v>2.8098669343081611E-3</v>
      </c>
      <c r="HD475">
        <v>-1.127031966113555E-6</v>
      </c>
      <c r="HE475">
        <v>1.768598670541231E-10</v>
      </c>
      <c r="HF475">
        <v>-7.0735416739826806E-2</v>
      </c>
      <c r="HG475">
        <v>1.081145868756639E-2</v>
      </c>
      <c r="HH475">
        <v>-3.689364805754238E-4</v>
      </c>
      <c r="HI475">
        <v>2.919854880483278E-6</v>
      </c>
      <c r="HJ475">
        <v>2</v>
      </c>
      <c r="HK475">
        <v>2136</v>
      </c>
      <c r="HL475">
        <v>3</v>
      </c>
      <c r="HM475">
        <v>30</v>
      </c>
      <c r="HN475">
        <v>4.0999999999999996</v>
      </c>
      <c r="HO475">
        <v>4.2</v>
      </c>
      <c r="HP475">
        <v>0.83374000000000004</v>
      </c>
      <c r="HQ475">
        <v>2.34863</v>
      </c>
      <c r="HR475">
        <v>1.4978</v>
      </c>
      <c r="HS475">
        <v>2.2997999999999998</v>
      </c>
      <c r="HT475">
        <v>1.5478499999999999</v>
      </c>
      <c r="HU475">
        <v>2.2949199999999998</v>
      </c>
      <c r="HV475">
        <v>38.159300000000002</v>
      </c>
      <c r="HW475">
        <v>14.298400000000001</v>
      </c>
      <c r="HX475">
        <v>18</v>
      </c>
      <c r="HY475">
        <v>478.334</v>
      </c>
      <c r="HZ475">
        <v>495.54399999999998</v>
      </c>
      <c r="IA475">
        <v>27.5916</v>
      </c>
      <c r="IB475">
        <v>31.945799999999998</v>
      </c>
      <c r="IC475">
        <v>30.000399999999999</v>
      </c>
      <c r="ID475">
        <v>31.724299999999999</v>
      </c>
      <c r="IE475">
        <v>31.819800000000001</v>
      </c>
      <c r="IF475">
        <v>16.781600000000001</v>
      </c>
      <c r="IG475">
        <v>29.805299999999999</v>
      </c>
      <c r="IH475">
        <v>0</v>
      </c>
      <c r="II475">
        <v>27.576499999999999</v>
      </c>
      <c r="IJ475">
        <v>321.13900000000001</v>
      </c>
      <c r="IK475">
        <v>25.3095</v>
      </c>
      <c r="IL475">
        <v>100.479</v>
      </c>
      <c r="IM475">
        <v>100.182</v>
      </c>
      <c r="IN475" t="s">
        <v>2771</v>
      </c>
    </row>
    <row r="476" spans="1:248" x14ac:dyDescent="0.2">
      <c r="A476">
        <v>460</v>
      </c>
      <c r="B476">
        <v>1660405595</v>
      </c>
      <c r="C476">
        <v>5870.9000000953674</v>
      </c>
      <c r="D476" t="s">
        <v>1304</v>
      </c>
      <c r="E476" t="s">
        <v>1305</v>
      </c>
      <c r="F476">
        <v>1</v>
      </c>
      <c r="G476" t="s">
        <v>376</v>
      </c>
      <c r="H476" t="s">
        <v>377</v>
      </c>
      <c r="I476" t="s">
        <v>378</v>
      </c>
      <c r="J476" t="s">
        <v>379</v>
      </c>
      <c r="K476" t="s">
        <v>380</v>
      </c>
      <c r="L476" t="s">
        <v>1194</v>
      </c>
      <c r="M476" t="s">
        <v>381</v>
      </c>
      <c r="N476">
        <v>1660405587</v>
      </c>
      <c r="O476">
        <f t="shared" si="238"/>
        <v>1.5425335685234321E-3</v>
      </c>
      <c r="P476">
        <f t="shared" si="239"/>
        <v>1.542533568523432</v>
      </c>
      <c r="Q476">
        <f t="shared" si="240"/>
        <v>2.9620621491293</v>
      </c>
      <c r="R476">
        <f t="shared" si="241"/>
        <v>210.694625</v>
      </c>
      <c r="S476">
        <f t="shared" si="242"/>
        <v>141.36244493997873</v>
      </c>
      <c r="T476">
        <f t="shared" si="243"/>
        <v>14.098007685215073</v>
      </c>
      <c r="U476">
        <f t="shared" si="244"/>
        <v>21.012472186263494</v>
      </c>
      <c r="V476">
        <f t="shared" si="245"/>
        <v>7.553910550178726E-2</v>
      </c>
      <c r="W476">
        <f t="shared" si="246"/>
        <v>2.9228767256143722</v>
      </c>
      <c r="X476">
        <f t="shared" si="247"/>
        <v>7.4471076592440982E-2</v>
      </c>
      <c r="Y476">
        <f t="shared" si="248"/>
        <v>4.6639122995110957E-2</v>
      </c>
      <c r="Z476">
        <f t="shared" si="249"/>
        <v>321.51500249999998</v>
      </c>
      <c r="AA476">
        <f t="shared" si="250"/>
        <v>32.515924285605983</v>
      </c>
      <c r="AB476">
        <f t="shared" si="251"/>
        <v>31.706856250000001</v>
      </c>
      <c r="AC476">
        <f t="shared" si="252"/>
        <v>4.696424443069124</v>
      </c>
      <c r="AD476">
        <f t="shared" si="253"/>
        <v>59.936960271335138</v>
      </c>
      <c r="AE476">
        <f t="shared" si="254"/>
        <v>2.7073863647646434</v>
      </c>
      <c r="AF476">
        <f t="shared" si="255"/>
        <v>4.5170565082184382</v>
      </c>
      <c r="AG476">
        <f t="shared" si="256"/>
        <v>1.9890380783044805</v>
      </c>
      <c r="AH476">
        <f t="shared" si="257"/>
        <v>-68.025730371883355</v>
      </c>
      <c r="AI476">
        <f t="shared" si="258"/>
        <v>-107.90851858213676</v>
      </c>
      <c r="AJ476">
        <f t="shared" si="259"/>
        <v>-8.3202965248096028</v>
      </c>
      <c r="AK476">
        <f t="shared" si="260"/>
        <v>137.26045702117028</v>
      </c>
      <c r="AL476">
        <f t="shared" si="261"/>
        <v>33.384018952646841</v>
      </c>
      <c r="AM476">
        <f t="shared" si="262"/>
        <v>1.5423107779136871</v>
      </c>
      <c r="AN476">
        <f t="shared" si="263"/>
        <v>2.9620621491293</v>
      </c>
      <c r="AO476">
        <v>284.90183881604599</v>
      </c>
      <c r="AP476">
        <v>254.83635151515151</v>
      </c>
      <c r="AQ476">
        <v>5.1191175009212602</v>
      </c>
      <c r="AR476">
        <v>65.518535012621754</v>
      </c>
      <c r="AS476">
        <f t="shared" si="264"/>
        <v>1.542533568523432</v>
      </c>
      <c r="AT476">
        <v>25.349439784575701</v>
      </c>
      <c r="AU476">
        <v>27.149699999999999</v>
      </c>
      <c r="AV476">
        <v>3.1146998291244941E-6</v>
      </c>
      <c r="AW476">
        <v>82.942590886382504</v>
      </c>
      <c r="AX476">
        <v>13</v>
      </c>
      <c r="AY476">
        <v>3</v>
      </c>
      <c r="AZ476">
        <f t="shared" si="265"/>
        <v>1</v>
      </c>
      <c r="BA476">
        <f t="shared" si="266"/>
        <v>0</v>
      </c>
      <c r="BB476">
        <f t="shared" si="267"/>
        <v>51979.608576381332</v>
      </c>
      <c r="BC476">
        <f t="shared" si="268"/>
        <v>1999.9937500000001</v>
      </c>
      <c r="BD476">
        <f t="shared" si="269"/>
        <v>1681.1947500000001</v>
      </c>
      <c r="BE476">
        <f t="shared" si="270"/>
        <v>0.84060000187500583</v>
      </c>
      <c r="BF476">
        <f t="shared" si="271"/>
        <v>0.1607580036187613</v>
      </c>
      <c r="BG476">
        <v>6</v>
      </c>
      <c r="BH476">
        <v>0.5</v>
      </c>
      <c r="BI476" t="s">
        <v>382</v>
      </c>
      <c r="BJ476">
        <v>2</v>
      </c>
      <c r="BK476" t="b">
        <v>1</v>
      </c>
      <c r="BL476">
        <v>1660405587</v>
      </c>
      <c r="BM476">
        <v>210.694625</v>
      </c>
      <c r="BN476">
        <v>251.1340625</v>
      </c>
      <c r="BO476">
        <v>27.147293749999999</v>
      </c>
      <c r="BP476">
        <v>25.347268750000001</v>
      </c>
      <c r="BQ476">
        <v>209.7405</v>
      </c>
      <c r="BR476">
        <v>27.137975000000001</v>
      </c>
      <c r="BS476">
        <v>500.14012500000001</v>
      </c>
      <c r="BT476">
        <v>99.629493749999995</v>
      </c>
      <c r="BU476">
        <v>0.10001850625</v>
      </c>
      <c r="BV476">
        <v>31.022062500000001</v>
      </c>
      <c r="BW476">
        <v>31.706856250000001</v>
      </c>
      <c r="BX476">
        <v>999.9</v>
      </c>
      <c r="BY476">
        <v>0</v>
      </c>
      <c r="BZ476">
        <v>0</v>
      </c>
      <c r="CA476">
        <v>9999.0568749999984</v>
      </c>
      <c r="CB476">
        <v>0</v>
      </c>
      <c r="CC476">
        <v>23.2586625</v>
      </c>
      <c r="CD476">
        <v>-40.439562500000008</v>
      </c>
      <c r="CE476">
        <v>216.57387499999999</v>
      </c>
      <c r="CF476">
        <v>257.6651875</v>
      </c>
      <c r="CG476">
        <v>1.800025</v>
      </c>
      <c r="CH476">
        <v>251.1340625</v>
      </c>
      <c r="CI476">
        <v>25.347268750000001</v>
      </c>
      <c r="CJ476">
        <v>2.7046712500000001</v>
      </c>
      <c r="CK476">
        <v>2.5253350000000001</v>
      </c>
      <c r="CL476">
        <v>22.313524999999998</v>
      </c>
      <c r="CM476">
        <v>21.190706250000002</v>
      </c>
      <c r="CN476">
        <v>1999.9937500000001</v>
      </c>
      <c r="CO476">
        <v>0.98000125000000005</v>
      </c>
      <c r="CP476">
        <v>1.9999050000000001E-2</v>
      </c>
      <c r="CQ476">
        <v>0</v>
      </c>
      <c r="CR476">
        <v>2.6848749999999999</v>
      </c>
      <c r="CS476">
        <v>0</v>
      </c>
      <c r="CT476">
        <v>26267.581249999999</v>
      </c>
      <c r="CU476">
        <v>17412.275000000001</v>
      </c>
      <c r="CV476">
        <v>42.061999999999998</v>
      </c>
      <c r="CW476">
        <v>43.144374999999997</v>
      </c>
      <c r="CX476">
        <v>42.061999999999998</v>
      </c>
      <c r="CY476">
        <v>41.554250000000003</v>
      </c>
      <c r="CZ476">
        <v>42.061999999999998</v>
      </c>
      <c r="DA476">
        <v>1959.9937500000001</v>
      </c>
      <c r="DB476">
        <v>40</v>
      </c>
      <c r="DC476">
        <v>0</v>
      </c>
      <c r="DD476">
        <v>1660405593</v>
      </c>
      <c r="DE476">
        <v>0</v>
      </c>
      <c r="DF476">
        <v>1660405346</v>
      </c>
      <c r="DG476" t="s">
        <v>1195</v>
      </c>
      <c r="DH476">
        <v>1660405346</v>
      </c>
      <c r="DI476">
        <v>1660405343.5</v>
      </c>
      <c r="DJ476">
        <v>14</v>
      </c>
      <c r="DK476">
        <v>0.109</v>
      </c>
      <c r="DL476">
        <v>-3.0000000000000001E-3</v>
      </c>
      <c r="DM476">
        <v>1.3660000000000001</v>
      </c>
      <c r="DN476">
        <v>1.4E-2</v>
      </c>
      <c r="DO476">
        <v>400</v>
      </c>
      <c r="DP476">
        <v>25</v>
      </c>
      <c r="DQ476">
        <v>0.44</v>
      </c>
      <c r="DR476">
        <v>0.08</v>
      </c>
      <c r="DS476">
        <v>2.343385353483546</v>
      </c>
      <c r="DT476">
        <v>3.8319437255106581</v>
      </c>
      <c r="DU476">
        <v>0.28785659338814779</v>
      </c>
      <c r="DV476">
        <v>0</v>
      </c>
      <c r="DW476">
        <v>33.286044880375037</v>
      </c>
      <c r="DX476">
        <v>6.3049275304247461</v>
      </c>
      <c r="DY476">
        <v>0.48037082575748752</v>
      </c>
      <c r="DZ476">
        <v>0</v>
      </c>
      <c r="EA476">
        <v>-40.409796666666672</v>
      </c>
      <c r="EB476">
        <v>-8.0558496106784769</v>
      </c>
      <c r="EC476">
        <v>0.59344183229885461</v>
      </c>
      <c r="ED476">
        <v>0</v>
      </c>
      <c r="EE476">
        <v>149.6529626432492</v>
      </c>
      <c r="EF476">
        <v>205.51796097126089</v>
      </c>
      <c r="EG476">
        <v>15.333715058696541</v>
      </c>
      <c r="EH476">
        <v>0</v>
      </c>
      <c r="EI476">
        <v>1.8016855000000001</v>
      </c>
      <c r="EJ476">
        <v>-3.5493658536590193E-2</v>
      </c>
      <c r="EK476">
        <v>3.6609342728325719E-3</v>
      </c>
      <c r="EL476">
        <v>1</v>
      </c>
      <c r="EM476">
        <v>1.9893856184897329</v>
      </c>
      <c r="EN476">
        <v>-1.071550546981607E-2</v>
      </c>
      <c r="EO476">
        <v>1.2393400017230681E-3</v>
      </c>
      <c r="EP476">
        <v>1</v>
      </c>
      <c r="EQ476">
        <v>2</v>
      </c>
      <c r="ER476">
        <v>6</v>
      </c>
      <c r="ES476" t="s">
        <v>415</v>
      </c>
      <c r="ET476">
        <v>2.94259</v>
      </c>
      <c r="EU476">
        <v>2.8012199999999998</v>
      </c>
      <c r="EV476">
        <v>6.0271600000000002E-2</v>
      </c>
      <c r="EW476">
        <v>6.85394E-2</v>
      </c>
      <c r="EX476">
        <v>0.117803</v>
      </c>
      <c r="EY476">
        <v>0.112326</v>
      </c>
      <c r="EZ476">
        <v>19258.3</v>
      </c>
      <c r="FA476">
        <v>20014.400000000001</v>
      </c>
      <c r="FB476">
        <v>23832.3</v>
      </c>
      <c r="FC476">
        <v>25005.7</v>
      </c>
      <c r="FD476">
        <v>33651.1</v>
      </c>
      <c r="FE476">
        <v>35441.800000000003</v>
      </c>
      <c r="FF476">
        <v>43452.3</v>
      </c>
      <c r="FG476">
        <v>46225.3</v>
      </c>
      <c r="FH476">
        <v>1.9261999999999999</v>
      </c>
      <c r="FI476">
        <v>1.8561799999999999</v>
      </c>
      <c r="FJ476">
        <v>0.120625</v>
      </c>
      <c r="FK476">
        <v>0</v>
      </c>
      <c r="FL476">
        <v>29.738900000000001</v>
      </c>
      <c r="FM476">
        <v>999.9</v>
      </c>
      <c r="FN476">
        <v>61.2</v>
      </c>
      <c r="FO476">
        <v>35.1</v>
      </c>
      <c r="FP476">
        <v>34.8902</v>
      </c>
      <c r="FQ476">
        <v>64.056700000000006</v>
      </c>
      <c r="FR476">
        <v>26.145800000000001</v>
      </c>
      <c r="FS476">
        <v>1</v>
      </c>
      <c r="FT476">
        <v>0.38560499999999998</v>
      </c>
      <c r="FU476">
        <v>1.6350199999999999</v>
      </c>
      <c r="FV476">
        <v>20.314599999999999</v>
      </c>
      <c r="FW476">
        <v>5.2114500000000001</v>
      </c>
      <c r="FX476">
        <v>11.9068</v>
      </c>
      <c r="FY476">
        <v>5.0026999999999999</v>
      </c>
      <c r="FZ476">
        <v>3.2903799999999999</v>
      </c>
      <c r="GA476">
        <v>9999</v>
      </c>
      <c r="GB476">
        <v>9999</v>
      </c>
      <c r="GC476">
        <v>9999</v>
      </c>
      <c r="GD476">
        <v>999.9</v>
      </c>
      <c r="GE476">
        <v>1.8595900000000001</v>
      </c>
      <c r="GF476">
        <v>1.85456</v>
      </c>
      <c r="GG476">
        <v>1.8577600000000001</v>
      </c>
      <c r="GH476">
        <v>1.85623</v>
      </c>
      <c r="GI476">
        <v>1.85501</v>
      </c>
      <c r="GJ476">
        <v>1.8546899999999999</v>
      </c>
      <c r="GK476">
        <v>1.85334</v>
      </c>
      <c r="GL476">
        <v>1.8564700000000001</v>
      </c>
      <c r="GM476">
        <v>0</v>
      </c>
      <c r="GN476">
        <v>0</v>
      </c>
      <c r="GO476">
        <v>0</v>
      </c>
      <c r="GP476">
        <v>0</v>
      </c>
      <c r="GQ476" t="s">
        <v>385</v>
      </c>
      <c r="GR476" t="s">
        <v>386</v>
      </c>
      <c r="GS476" t="s">
        <v>387</v>
      </c>
      <c r="GT476" t="s">
        <v>387</v>
      </c>
      <c r="GU476" t="s">
        <v>387</v>
      </c>
      <c r="GV476" t="s">
        <v>387</v>
      </c>
      <c r="GW476">
        <v>0</v>
      </c>
      <c r="GX476">
        <v>100</v>
      </c>
      <c r="GY476">
        <v>100</v>
      </c>
      <c r="GZ476">
        <v>1.046</v>
      </c>
      <c r="HA476">
        <v>9.2999999999999992E-3</v>
      </c>
      <c r="HB476">
        <v>0.41309066869031658</v>
      </c>
      <c r="HC476">
        <v>2.8098669343081611E-3</v>
      </c>
      <c r="HD476">
        <v>-1.127031966113555E-6</v>
      </c>
      <c r="HE476">
        <v>1.768598670541231E-10</v>
      </c>
      <c r="HF476">
        <v>-7.0735416739826806E-2</v>
      </c>
      <c r="HG476">
        <v>1.081145868756639E-2</v>
      </c>
      <c r="HH476">
        <v>-3.689364805754238E-4</v>
      </c>
      <c r="HI476">
        <v>2.919854880483278E-6</v>
      </c>
      <c r="HJ476">
        <v>2</v>
      </c>
      <c r="HK476">
        <v>2136</v>
      </c>
      <c r="HL476">
        <v>3</v>
      </c>
      <c r="HM476">
        <v>30</v>
      </c>
      <c r="HN476">
        <v>4.2</v>
      </c>
      <c r="HO476">
        <v>4.2</v>
      </c>
      <c r="HP476">
        <v>0.83984400000000003</v>
      </c>
      <c r="HQ476">
        <v>2.3315399999999999</v>
      </c>
      <c r="HR476">
        <v>1.4978</v>
      </c>
      <c r="HS476">
        <v>2.2997999999999998</v>
      </c>
      <c r="HT476">
        <v>1.5478499999999999</v>
      </c>
      <c r="HU476">
        <v>2.34619</v>
      </c>
      <c r="HV476">
        <v>38.159300000000002</v>
      </c>
      <c r="HW476">
        <v>14.3247</v>
      </c>
      <c r="HX476">
        <v>18</v>
      </c>
      <c r="HY476">
        <v>478.279</v>
      </c>
      <c r="HZ476">
        <v>495.58300000000003</v>
      </c>
      <c r="IA476">
        <v>27.587199999999999</v>
      </c>
      <c r="IB476">
        <v>31.9465</v>
      </c>
      <c r="IC476">
        <v>30.000299999999999</v>
      </c>
      <c r="ID476">
        <v>31.724900000000002</v>
      </c>
      <c r="IE476">
        <v>31.820499999999999</v>
      </c>
      <c r="IF476">
        <v>17.041699999999999</v>
      </c>
      <c r="IG476">
        <v>29.805299999999999</v>
      </c>
      <c r="IH476">
        <v>0</v>
      </c>
      <c r="II476">
        <v>27.576499999999999</v>
      </c>
      <c r="IJ476">
        <v>331.15800000000002</v>
      </c>
      <c r="IK476">
        <v>25.3095</v>
      </c>
      <c r="IL476">
        <v>100.48</v>
      </c>
      <c r="IM476">
        <v>100.182</v>
      </c>
      <c r="IN476" t="s">
        <v>2771</v>
      </c>
    </row>
    <row r="477" spans="1:248" x14ac:dyDescent="0.2">
      <c r="A477">
        <v>461</v>
      </c>
      <c r="B477">
        <v>1660405596</v>
      </c>
      <c r="C477">
        <v>5871.9000000953674</v>
      </c>
      <c r="D477" t="s">
        <v>1306</v>
      </c>
      <c r="E477" t="s">
        <v>1307</v>
      </c>
      <c r="F477">
        <v>1</v>
      </c>
      <c r="G477" t="s">
        <v>376</v>
      </c>
      <c r="H477" t="s">
        <v>377</v>
      </c>
      <c r="I477" t="s">
        <v>378</v>
      </c>
      <c r="J477" t="s">
        <v>379</v>
      </c>
      <c r="K477" t="s">
        <v>380</v>
      </c>
      <c r="L477" t="s">
        <v>1194</v>
      </c>
      <c r="M477" t="s">
        <v>381</v>
      </c>
      <c r="N477">
        <v>1660405588.5</v>
      </c>
      <c r="O477">
        <f t="shared" si="238"/>
        <v>1.5418650407877192E-3</v>
      </c>
      <c r="P477">
        <f t="shared" si="239"/>
        <v>1.5418650407877192</v>
      </c>
      <c r="Q477">
        <f t="shared" si="240"/>
        <v>3.1011139522131437</v>
      </c>
      <c r="R477">
        <f t="shared" si="241"/>
        <v>218.11346666666671</v>
      </c>
      <c r="S477">
        <f t="shared" si="242"/>
        <v>145.58889755128214</v>
      </c>
      <c r="T477">
        <f t="shared" si="243"/>
        <v>14.519480064478412</v>
      </c>
      <c r="U477">
        <f t="shared" si="244"/>
        <v>21.752305184847209</v>
      </c>
      <c r="V477">
        <f t="shared" si="245"/>
        <v>7.5516994852397212E-2</v>
      </c>
      <c r="W477">
        <f t="shared" si="246"/>
        <v>2.922855642832848</v>
      </c>
      <c r="X477">
        <f t="shared" si="247"/>
        <v>7.4449578740064706E-2</v>
      </c>
      <c r="Y477">
        <f t="shared" si="248"/>
        <v>4.6625632854888327E-2</v>
      </c>
      <c r="Z477">
        <f t="shared" si="249"/>
        <v>321.51355280000007</v>
      </c>
      <c r="AA477">
        <f t="shared" si="250"/>
        <v>32.515710736116191</v>
      </c>
      <c r="AB477">
        <f t="shared" si="251"/>
        <v>31.705760000000001</v>
      </c>
      <c r="AC477">
        <f t="shared" si="252"/>
        <v>4.6961324185683928</v>
      </c>
      <c r="AD477">
        <f t="shared" si="253"/>
        <v>59.93822547523672</v>
      </c>
      <c r="AE477">
        <f t="shared" si="254"/>
        <v>2.7073834486944697</v>
      </c>
      <c r="AF477">
        <f t="shared" si="255"/>
        <v>4.51695629496575</v>
      </c>
      <c r="AG477">
        <f t="shared" si="256"/>
        <v>1.9887489698739231</v>
      </c>
      <c r="AH477">
        <f t="shared" si="257"/>
        <v>-67.996248298738422</v>
      </c>
      <c r="AI477">
        <f t="shared" si="258"/>
        <v>-107.79632016958273</v>
      </c>
      <c r="AJ477">
        <f t="shared" si="259"/>
        <v>-8.3116445401071353</v>
      </c>
      <c r="AK477">
        <f t="shared" si="260"/>
        <v>137.40933979157182</v>
      </c>
      <c r="AL477">
        <f t="shared" si="261"/>
        <v>33.521203907217547</v>
      </c>
      <c r="AM477">
        <f t="shared" si="262"/>
        <v>1.541682330943891</v>
      </c>
      <c r="AN477">
        <f t="shared" si="263"/>
        <v>3.1011139522131437</v>
      </c>
      <c r="AO477">
        <v>290.08839221868209</v>
      </c>
      <c r="AP477">
        <v>259.92246060606061</v>
      </c>
      <c r="AQ477">
        <v>5.1054348539185854</v>
      </c>
      <c r="AR477">
        <v>65.518535012621754</v>
      </c>
      <c r="AS477">
        <f t="shared" si="264"/>
        <v>1.5418650407877192</v>
      </c>
      <c r="AT477">
        <v>25.350328500615792</v>
      </c>
      <c r="AU477">
        <v>27.149758181818171</v>
      </c>
      <c r="AV477">
        <v>1.0058212948293619E-5</v>
      </c>
      <c r="AW477">
        <v>82.942590886382504</v>
      </c>
      <c r="AX477">
        <v>13</v>
      </c>
      <c r="AY477">
        <v>3</v>
      </c>
      <c r="AZ477">
        <f t="shared" si="265"/>
        <v>1</v>
      </c>
      <c r="BA477">
        <f t="shared" si="266"/>
        <v>0</v>
      </c>
      <c r="BB477">
        <f t="shared" si="267"/>
        <v>51979.071209787828</v>
      </c>
      <c r="BC477">
        <f t="shared" si="268"/>
        <v>1999.984666666667</v>
      </c>
      <c r="BD477">
        <f t="shared" si="269"/>
        <v>1681.1871200000003</v>
      </c>
      <c r="BE477">
        <f t="shared" si="270"/>
        <v>0.84060000460003526</v>
      </c>
      <c r="BF477">
        <f t="shared" si="271"/>
        <v>0.16075800887806807</v>
      </c>
      <c r="BG477">
        <v>6</v>
      </c>
      <c r="BH477">
        <v>0.5</v>
      </c>
      <c r="BI477" t="s">
        <v>382</v>
      </c>
      <c r="BJ477">
        <v>2</v>
      </c>
      <c r="BK477" t="b">
        <v>1</v>
      </c>
      <c r="BL477">
        <v>1660405588.5</v>
      </c>
      <c r="BM477">
        <v>218.11346666666671</v>
      </c>
      <c r="BN477">
        <v>258.73093333333333</v>
      </c>
      <c r="BO477">
        <v>27.147320000000001</v>
      </c>
      <c r="BP477">
        <v>25.34803333333333</v>
      </c>
      <c r="BQ477">
        <v>217.14186666666669</v>
      </c>
      <c r="BR477">
        <v>27.138006666666669</v>
      </c>
      <c r="BS477">
        <v>500.14146666666682</v>
      </c>
      <c r="BT477">
        <v>99.62930666666665</v>
      </c>
      <c r="BU477">
        <v>0.10000174000000001</v>
      </c>
      <c r="BV477">
        <v>31.021673333333339</v>
      </c>
      <c r="BW477">
        <v>31.705760000000001</v>
      </c>
      <c r="BX477">
        <v>999.89999999999986</v>
      </c>
      <c r="BY477">
        <v>0</v>
      </c>
      <c r="BZ477">
        <v>0</v>
      </c>
      <c r="CA477">
        <v>9998.9553333333333</v>
      </c>
      <c r="CB477">
        <v>0</v>
      </c>
      <c r="CC477">
        <v>23.162653333333331</v>
      </c>
      <c r="CD477">
        <v>-40.617593333333339</v>
      </c>
      <c r="CE477">
        <v>224.19980000000001</v>
      </c>
      <c r="CF477">
        <v>265.45993333333331</v>
      </c>
      <c r="CG477">
        <v>1.7992846666666671</v>
      </c>
      <c r="CH477">
        <v>258.73093333333333</v>
      </c>
      <c r="CI477">
        <v>25.34803333333333</v>
      </c>
      <c r="CJ477">
        <v>2.7046686666666671</v>
      </c>
      <c r="CK477">
        <v>2.5254059999999989</v>
      </c>
      <c r="CL477">
        <v>22.313506666666669</v>
      </c>
      <c r="CM477">
        <v>21.191173333333339</v>
      </c>
      <c r="CN477">
        <v>1999.984666666667</v>
      </c>
      <c r="CO477">
        <v>0.98000120000000024</v>
      </c>
      <c r="CP477">
        <v>1.9999099999999999E-2</v>
      </c>
      <c r="CQ477">
        <v>0</v>
      </c>
      <c r="CR477">
        <v>2.8065333333333342</v>
      </c>
      <c r="CS477">
        <v>0</v>
      </c>
      <c r="CT477">
        <v>26266.959999999999</v>
      </c>
      <c r="CU477">
        <v>17412.19333333334</v>
      </c>
      <c r="CV477">
        <v>42.061999999999998</v>
      </c>
      <c r="CW477">
        <v>43.145666666666671</v>
      </c>
      <c r="CX477">
        <v>42.061999999999998</v>
      </c>
      <c r="CY477">
        <v>41.553733333333327</v>
      </c>
      <c r="CZ477">
        <v>42.066200000000002</v>
      </c>
      <c r="DA477">
        <v>1959.984666666667</v>
      </c>
      <c r="DB477">
        <v>40</v>
      </c>
      <c r="DC477">
        <v>0</v>
      </c>
      <c r="DD477">
        <v>1660405594.2</v>
      </c>
      <c r="DE477">
        <v>0</v>
      </c>
      <c r="DF477">
        <v>1660405346</v>
      </c>
      <c r="DG477" t="s">
        <v>1195</v>
      </c>
      <c r="DH477">
        <v>1660405346</v>
      </c>
      <c r="DI477">
        <v>1660405343.5</v>
      </c>
      <c r="DJ477">
        <v>14</v>
      </c>
      <c r="DK477">
        <v>0.109</v>
      </c>
      <c r="DL477">
        <v>-3.0000000000000001E-3</v>
      </c>
      <c r="DM477">
        <v>1.3660000000000001</v>
      </c>
      <c r="DN477">
        <v>1.4E-2</v>
      </c>
      <c r="DO477">
        <v>400</v>
      </c>
      <c r="DP477">
        <v>25</v>
      </c>
      <c r="DQ477">
        <v>0.44</v>
      </c>
      <c r="DR477">
        <v>0.08</v>
      </c>
      <c r="DS477">
        <v>2.4142001927561778</v>
      </c>
      <c r="DT477">
        <v>3.8908946325788141</v>
      </c>
      <c r="DU477">
        <v>0.29244298251986423</v>
      </c>
      <c r="DV477">
        <v>0</v>
      </c>
      <c r="DW477">
        <v>33.384661831198542</v>
      </c>
      <c r="DX477">
        <v>6.2064699408091952</v>
      </c>
      <c r="DY477">
        <v>0.47357780238161568</v>
      </c>
      <c r="DZ477">
        <v>0</v>
      </c>
      <c r="EA477">
        <v>-40.530726666666659</v>
      </c>
      <c r="EB477">
        <v>-8.059573748609477</v>
      </c>
      <c r="EC477">
        <v>0.59364066175497809</v>
      </c>
      <c r="ED477">
        <v>0</v>
      </c>
      <c r="EE477">
        <v>152.94305721078169</v>
      </c>
      <c r="EF477">
        <v>204.85706320430151</v>
      </c>
      <c r="EG477">
        <v>15.286344549394521</v>
      </c>
      <c r="EH477">
        <v>0</v>
      </c>
      <c r="EI477">
        <v>1.80101475</v>
      </c>
      <c r="EJ477">
        <v>-3.0956285178238389E-2</v>
      </c>
      <c r="EK477">
        <v>3.1652748597080912E-3</v>
      </c>
      <c r="EL477">
        <v>1</v>
      </c>
      <c r="EM477">
        <v>1.989025650024028</v>
      </c>
      <c r="EN477">
        <v>-9.4097920015205668E-3</v>
      </c>
      <c r="EO477">
        <v>1.1058264214951919E-3</v>
      </c>
      <c r="EP477">
        <v>1</v>
      </c>
      <c r="EQ477">
        <v>2</v>
      </c>
      <c r="ER477">
        <v>6</v>
      </c>
      <c r="ES477" t="s">
        <v>415</v>
      </c>
      <c r="ET477">
        <v>2.9427099999999999</v>
      </c>
      <c r="EU477">
        <v>2.80132</v>
      </c>
      <c r="EV477">
        <v>6.12756E-2</v>
      </c>
      <c r="EW477">
        <v>6.9500900000000004E-2</v>
      </c>
      <c r="EX477">
        <v>0.11780500000000001</v>
      </c>
      <c r="EY477">
        <v>0.112328</v>
      </c>
      <c r="EZ477">
        <v>19237.7</v>
      </c>
      <c r="FA477">
        <v>19993.599999999999</v>
      </c>
      <c r="FB477">
        <v>23832.3</v>
      </c>
      <c r="FC477">
        <v>25005.599999999999</v>
      </c>
      <c r="FD477">
        <v>33651.199999999997</v>
      </c>
      <c r="FE477">
        <v>35441.800000000003</v>
      </c>
      <c r="FF477">
        <v>43452.5</v>
      </c>
      <c r="FG477">
        <v>46225.3</v>
      </c>
      <c r="FH477">
        <v>1.9261999999999999</v>
      </c>
      <c r="FI477">
        <v>1.8562000000000001</v>
      </c>
      <c r="FJ477">
        <v>0.120625</v>
      </c>
      <c r="FK477">
        <v>0</v>
      </c>
      <c r="FL477">
        <v>29.7395</v>
      </c>
      <c r="FM477">
        <v>999.9</v>
      </c>
      <c r="FN477">
        <v>61.2</v>
      </c>
      <c r="FO477">
        <v>35.1</v>
      </c>
      <c r="FP477">
        <v>34.891100000000002</v>
      </c>
      <c r="FQ477">
        <v>63.896700000000003</v>
      </c>
      <c r="FR477">
        <v>25.745200000000001</v>
      </c>
      <c r="FS477">
        <v>1</v>
      </c>
      <c r="FT477">
        <v>0.38569100000000001</v>
      </c>
      <c r="FU477">
        <v>1.6409499999999999</v>
      </c>
      <c r="FV477">
        <v>20.314399999999999</v>
      </c>
      <c r="FW477">
        <v>5.2111499999999999</v>
      </c>
      <c r="FX477">
        <v>11.906499999999999</v>
      </c>
      <c r="FY477">
        <v>5.0026000000000002</v>
      </c>
      <c r="FZ477">
        <v>3.2903799999999999</v>
      </c>
      <c r="GA477">
        <v>9999</v>
      </c>
      <c r="GB477">
        <v>9999</v>
      </c>
      <c r="GC477">
        <v>9999</v>
      </c>
      <c r="GD477">
        <v>999.9</v>
      </c>
      <c r="GE477">
        <v>1.8595900000000001</v>
      </c>
      <c r="GF477">
        <v>1.85456</v>
      </c>
      <c r="GG477">
        <v>1.8577600000000001</v>
      </c>
      <c r="GH477">
        <v>1.85622</v>
      </c>
      <c r="GI477">
        <v>1.85501</v>
      </c>
      <c r="GJ477">
        <v>1.85466</v>
      </c>
      <c r="GK477">
        <v>1.8533299999999999</v>
      </c>
      <c r="GL477">
        <v>1.8564400000000001</v>
      </c>
      <c r="GM477">
        <v>0</v>
      </c>
      <c r="GN477">
        <v>0</v>
      </c>
      <c r="GO477">
        <v>0</v>
      </c>
      <c r="GP477">
        <v>0</v>
      </c>
      <c r="GQ477" t="s">
        <v>385</v>
      </c>
      <c r="GR477" t="s">
        <v>386</v>
      </c>
      <c r="GS477" t="s">
        <v>387</v>
      </c>
      <c r="GT477" t="s">
        <v>387</v>
      </c>
      <c r="GU477" t="s">
        <v>387</v>
      </c>
      <c r="GV477" t="s">
        <v>387</v>
      </c>
      <c r="GW477">
        <v>0</v>
      </c>
      <c r="GX477">
        <v>100</v>
      </c>
      <c r="GY477">
        <v>100</v>
      </c>
      <c r="GZ477">
        <v>1.0580000000000001</v>
      </c>
      <c r="HA477">
        <v>9.2999999999999992E-3</v>
      </c>
      <c r="HB477">
        <v>0.41309066869031658</v>
      </c>
      <c r="HC477">
        <v>2.8098669343081611E-3</v>
      </c>
      <c r="HD477">
        <v>-1.127031966113555E-6</v>
      </c>
      <c r="HE477">
        <v>1.768598670541231E-10</v>
      </c>
      <c r="HF477">
        <v>-7.0735416739826806E-2</v>
      </c>
      <c r="HG477">
        <v>1.081145868756639E-2</v>
      </c>
      <c r="HH477">
        <v>-3.689364805754238E-4</v>
      </c>
      <c r="HI477">
        <v>2.919854880483278E-6</v>
      </c>
      <c r="HJ477">
        <v>2</v>
      </c>
      <c r="HK477">
        <v>2136</v>
      </c>
      <c r="HL477">
        <v>3</v>
      </c>
      <c r="HM477">
        <v>30</v>
      </c>
      <c r="HN477">
        <v>4.2</v>
      </c>
      <c r="HO477">
        <v>4.2</v>
      </c>
      <c r="HP477">
        <v>0.85449200000000003</v>
      </c>
      <c r="HQ477">
        <v>2.3071299999999999</v>
      </c>
      <c r="HR477">
        <v>1.4978</v>
      </c>
      <c r="HS477">
        <v>2.3010299999999999</v>
      </c>
      <c r="HT477">
        <v>1.5478499999999999</v>
      </c>
      <c r="HU477">
        <v>2.4255399999999998</v>
      </c>
      <c r="HV477">
        <v>38.159300000000002</v>
      </c>
      <c r="HW477">
        <v>14.3072</v>
      </c>
      <c r="HX477">
        <v>18</v>
      </c>
      <c r="HY477">
        <v>478.28399999999999</v>
      </c>
      <c r="HZ477">
        <v>495.60500000000002</v>
      </c>
      <c r="IA477">
        <v>27.581499999999998</v>
      </c>
      <c r="IB477">
        <v>31.947199999999999</v>
      </c>
      <c r="IC477">
        <v>30.000299999999999</v>
      </c>
      <c r="ID477">
        <v>31.7256</v>
      </c>
      <c r="IE477">
        <v>31.821200000000001</v>
      </c>
      <c r="IF477">
        <v>17.210899999999999</v>
      </c>
      <c r="IG477">
        <v>29.805299999999999</v>
      </c>
      <c r="IH477">
        <v>0</v>
      </c>
      <c r="II477">
        <v>27.576499999999999</v>
      </c>
      <c r="IJ477">
        <v>331.15800000000002</v>
      </c>
      <c r="IK477">
        <v>25.3095</v>
      </c>
      <c r="IL477">
        <v>100.48</v>
      </c>
      <c r="IM477">
        <v>100.182</v>
      </c>
      <c r="IN477" t="s">
        <v>2771</v>
      </c>
    </row>
    <row r="478" spans="1:248" x14ac:dyDescent="0.2">
      <c r="A478">
        <v>462</v>
      </c>
      <c r="B478">
        <v>1660405597</v>
      </c>
      <c r="C478">
        <v>5872.9000000953674</v>
      </c>
      <c r="D478" t="s">
        <v>1308</v>
      </c>
      <c r="E478" t="s">
        <v>1309</v>
      </c>
      <c r="F478">
        <v>1</v>
      </c>
      <c r="G478" t="s">
        <v>376</v>
      </c>
      <c r="H478" t="s">
        <v>377</v>
      </c>
      <c r="I478" t="s">
        <v>378</v>
      </c>
      <c r="J478" t="s">
        <v>379</v>
      </c>
      <c r="K478" t="s">
        <v>380</v>
      </c>
      <c r="L478" t="s">
        <v>1194</v>
      </c>
      <c r="M478" t="s">
        <v>381</v>
      </c>
      <c r="N478">
        <v>1660405589</v>
      </c>
      <c r="O478">
        <f t="shared" si="238"/>
        <v>1.5410582583303732E-3</v>
      </c>
      <c r="P478">
        <f t="shared" si="239"/>
        <v>1.5410582583303734</v>
      </c>
      <c r="Q478">
        <f t="shared" si="240"/>
        <v>3.2094538769635075</v>
      </c>
      <c r="R478">
        <f t="shared" si="241"/>
        <v>220.59581249999999</v>
      </c>
      <c r="S478">
        <f t="shared" si="242"/>
        <v>145.67158763919534</v>
      </c>
      <c r="T478">
        <f t="shared" si="243"/>
        <v>14.527713593821661</v>
      </c>
      <c r="U478">
        <f t="shared" si="244"/>
        <v>21.999847986376256</v>
      </c>
      <c r="V478">
        <f t="shared" si="245"/>
        <v>7.5479441750285869E-2</v>
      </c>
      <c r="W478">
        <f t="shared" si="246"/>
        <v>2.9228784595900805</v>
      </c>
      <c r="X478">
        <f t="shared" si="247"/>
        <v>7.4413087098322436E-2</v>
      </c>
      <c r="Y478">
        <f t="shared" si="248"/>
        <v>4.6602732084599356E-2</v>
      </c>
      <c r="Z478">
        <f t="shared" si="249"/>
        <v>321.51420450000001</v>
      </c>
      <c r="AA478">
        <f t="shared" si="250"/>
        <v>32.515727782899127</v>
      </c>
      <c r="AB478">
        <f t="shared" si="251"/>
        <v>31.705556250000001</v>
      </c>
      <c r="AC478">
        <f t="shared" si="252"/>
        <v>4.6960781443773163</v>
      </c>
      <c r="AD478">
        <f t="shared" si="253"/>
        <v>59.939148663427808</v>
      </c>
      <c r="AE478">
        <f t="shared" si="254"/>
        <v>2.7073964661679595</v>
      </c>
      <c r="AF478">
        <f t="shared" si="255"/>
        <v>4.5169084422113119</v>
      </c>
      <c r="AG478">
        <f t="shared" si="256"/>
        <v>1.9886816782093568</v>
      </c>
      <c r="AH478">
        <f t="shared" si="257"/>
        <v>-67.960669192369465</v>
      </c>
      <c r="AI478">
        <f t="shared" si="258"/>
        <v>-107.79433838604636</v>
      </c>
      <c r="AJ478">
        <f t="shared" si="259"/>
        <v>-8.3114108944545233</v>
      </c>
      <c r="AK478">
        <f t="shared" si="260"/>
        <v>137.44778602712967</v>
      </c>
      <c r="AL478">
        <f t="shared" si="261"/>
        <v>33.563290961102908</v>
      </c>
      <c r="AM478">
        <f t="shared" si="262"/>
        <v>1.5415384566750621</v>
      </c>
      <c r="AN478">
        <f t="shared" si="263"/>
        <v>3.2094538769635075</v>
      </c>
      <c r="AO478">
        <v>295.27748308211483</v>
      </c>
      <c r="AP478">
        <v>265.01501818181811</v>
      </c>
      <c r="AQ478">
        <v>5.0983220953218513</v>
      </c>
      <c r="AR478">
        <v>65.518535012621754</v>
      </c>
      <c r="AS478">
        <f t="shared" si="264"/>
        <v>1.5410582583303734</v>
      </c>
      <c r="AT478">
        <v>25.351231991930351</v>
      </c>
      <c r="AU478">
        <v>27.149684848484839</v>
      </c>
      <c r="AV478">
        <v>1.455954721412628E-5</v>
      </c>
      <c r="AW478">
        <v>82.942590886382504</v>
      </c>
      <c r="AX478">
        <v>13</v>
      </c>
      <c r="AY478">
        <v>3</v>
      </c>
      <c r="AZ478">
        <f t="shared" si="265"/>
        <v>1</v>
      </c>
      <c r="BA478">
        <f t="shared" si="266"/>
        <v>0</v>
      </c>
      <c r="BB478">
        <f t="shared" si="267"/>
        <v>51979.750099574456</v>
      </c>
      <c r="BC478">
        <f t="shared" si="268"/>
        <v>1999.98875</v>
      </c>
      <c r="BD478">
        <f t="shared" si="269"/>
        <v>1681.1905499999998</v>
      </c>
      <c r="BE478">
        <f t="shared" si="270"/>
        <v>0.84060000337501894</v>
      </c>
      <c r="BF478">
        <f t="shared" si="271"/>
        <v>0.16075800651378663</v>
      </c>
      <c r="BG478">
        <v>6</v>
      </c>
      <c r="BH478">
        <v>0.5</v>
      </c>
      <c r="BI478" t="s">
        <v>382</v>
      </c>
      <c r="BJ478">
        <v>2</v>
      </c>
      <c r="BK478" t="b">
        <v>1</v>
      </c>
      <c r="BL478">
        <v>1660405589</v>
      </c>
      <c r="BM478">
        <v>220.59581249999999</v>
      </c>
      <c r="BN478">
        <v>261.26818750000001</v>
      </c>
      <c r="BO478">
        <v>27.147475</v>
      </c>
      <c r="BP478">
        <v>25.3483625</v>
      </c>
      <c r="BQ478">
        <v>219.61850000000001</v>
      </c>
      <c r="BR478">
        <v>27.1381625</v>
      </c>
      <c r="BS478">
        <v>500.143125</v>
      </c>
      <c r="BT478">
        <v>99.62920625000001</v>
      </c>
      <c r="BU478">
        <v>0.10001225625</v>
      </c>
      <c r="BV478">
        <v>31.021487499999999</v>
      </c>
      <c r="BW478">
        <v>31.705556250000001</v>
      </c>
      <c r="BX478">
        <v>999.9</v>
      </c>
      <c r="BY478">
        <v>0</v>
      </c>
      <c r="BZ478">
        <v>0</v>
      </c>
      <c r="CA478">
        <v>9999.0956249999999</v>
      </c>
      <c r="CB478">
        <v>0</v>
      </c>
      <c r="CC478">
        <v>23.12173125</v>
      </c>
      <c r="CD478">
        <v>-40.672512500000003</v>
      </c>
      <c r="CE478">
        <v>226.75149999999999</v>
      </c>
      <c r="CF478">
        <v>268.06331249999999</v>
      </c>
      <c r="CG478">
        <v>1.79911</v>
      </c>
      <c r="CH478">
        <v>261.26818750000001</v>
      </c>
      <c r="CI478">
        <v>25.3483625</v>
      </c>
      <c r="CJ478">
        <v>2.7046812500000001</v>
      </c>
      <c r="CK478">
        <v>2.5254362499999998</v>
      </c>
      <c r="CL478">
        <v>22.313587500000001</v>
      </c>
      <c r="CM478">
        <v>21.191368749999999</v>
      </c>
      <c r="CN478">
        <v>1999.98875</v>
      </c>
      <c r="CO478">
        <v>0.98000125000000005</v>
      </c>
      <c r="CP478">
        <v>1.9999050000000001E-2</v>
      </c>
      <c r="CQ478">
        <v>0</v>
      </c>
      <c r="CR478">
        <v>2.7834374999999998</v>
      </c>
      <c r="CS478">
        <v>0</v>
      </c>
      <c r="CT478">
        <v>26267.106250000001</v>
      </c>
      <c r="CU478">
        <v>17412.224999999999</v>
      </c>
      <c r="CV478">
        <v>42.061999999999998</v>
      </c>
      <c r="CW478">
        <v>43.148249999999997</v>
      </c>
      <c r="CX478">
        <v>42.061999999999998</v>
      </c>
      <c r="CY478">
        <v>41.554250000000003</v>
      </c>
      <c r="CZ478">
        <v>42.065937499999997</v>
      </c>
      <c r="DA478">
        <v>1959.98875</v>
      </c>
      <c r="DB478">
        <v>40</v>
      </c>
      <c r="DC478">
        <v>0</v>
      </c>
      <c r="DD478">
        <v>1660405595.4000001</v>
      </c>
      <c r="DE478">
        <v>0</v>
      </c>
      <c r="DF478">
        <v>1660405346</v>
      </c>
      <c r="DG478" t="s">
        <v>1195</v>
      </c>
      <c r="DH478">
        <v>1660405346</v>
      </c>
      <c r="DI478">
        <v>1660405343.5</v>
      </c>
      <c r="DJ478">
        <v>14</v>
      </c>
      <c r="DK478">
        <v>0.109</v>
      </c>
      <c r="DL478">
        <v>-3.0000000000000001E-3</v>
      </c>
      <c r="DM478">
        <v>1.3660000000000001</v>
      </c>
      <c r="DN478">
        <v>1.4E-2</v>
      </c>
      <c r="DO478">
        <v>400</v>
      </c>
      <c r="DP478">
        <v>25</v>
      </c>
      <c r="DQ478">
        <v>0.44</v>
      </c>
      <c r="DR478">
        <v>0.08</v>
      </c>
      <c r="DS478">
        <v>2.523456100150046</v>
      </c>
      <c r="DT478">
        <v>4.2060748290281298</v>
      </c>
      <c r="DU478">
        <v>0.31782213993143571</v>
      </c>
      <c r="DV478">
        <v>0</v>
      </c>
      <c r="DW478">
        <v>33.543059551103013</v>
      </c>
      <c r="DX478">
        <v>6.2316609729832919</v>
      </c>
      <c r="DY478">
        <v>0.461251587613276</v>
      </c>
      <c r="DZ478">
        <v>0</v>
      </c>
      <c r="EA478">
        <v>-40.673596774193548</v>
      </c>
      <c r="EB478">
        <v>-7.8848129032257823</v>
      </c>
      <c r="EC478">
        <v>0.60068001222478506</v>
      </c>
      <c r="ED478">
        <v>0</v>
      </c>
      <c r="EE478">
        <v>158.68516055618281</v>
      </c>
      <c r="EF478">
        <v>197.7687954395883</v>
      </c>
      <c r="EG478">
        <v>14.30024650123965</v>
      </c>
      <c r="EH478">
        <v>0</v>
      </c>
      <c r="EI478">
        <v>1.8004041463414631</v>
      </c>
      <c r="EJ478">
        <v>-2.8194355400693309E-2</v>
      </c>
      <c r="EK478">
        <v>2.9670334824368461E-3</v>
      </c>
      <c r="EL478">
        <v>1</v>
      </c>
      <c r="EM478">
        <v>1.9887379049904059</v>
      </c>
      <c r="EN478">
        <v>-1.2053442579342009E-2</v>
      </c>
      <c r="EO478">
        <v>1.1465873424259579E-3</v>
      </c>
      <c r="EP478">
        <v>1</v>
      </c>
      <c r="EQ478">
        <v>2</v>
      </c>
      <c r="ER478">
        <v>6</v>
      </c>
      <c r="ES478" t="s">
        <v>415</v>
      </c>
      <c r="ET478">
        <v>2.9426000000000001</v>
      </c>
      <c r="EU478">
        <v>2.8013400000000002</v>
      </c>
      <c r="EV478">
        <v>6.2278600000000003E-2</v>
      </c>
      <c r="EW478">
        <v>7.0470099999999994E-2</v>
      </c>
      <c r="EX478">
        <v>0.11780599999999999</v>
      </c>
      <c r="EY478">
        <v>0.112328</v>
      </c>
      <c r="EZ478">
        <v>19217.099999999999</v>
      </c>
      <c r="FA478">
        <v>19972.8</v>
      </c>
      <c r="FB478">
        <v>23832.3</v>
      </c>
      <c r="FC478">
        <v>25005.599999999999</v>
      </c>
      <c r="FD478">
        <v>33651.199999999997</v>
      </c>
      <c r="FE478">
        <v>35441.699999999997</v>
      </c>
      <c r="FF478">
        <v>43452.4</v>
      </c>
      <c r="FG478">
        <v>46225.3</v>
      </c>
      <c r="FH478">
        <v>1.9260699999999999</v>
      </c>
      <c r="FI478">
        <v>1.85623</v>
      </c>
      <c r="FJ478">
        <v>0.120893</v>
      </c>
      <c r="FK478">
        <v>0</v>
      </c>
      <c r="FL478">
        <v>29.740100000000002</v>
      </c>
      <c r="FM478">
        <v>999.9</v>
      </c>
      <c r="FN478">
        <v>61.2</v>
      </c>
      <c r="FO478">
        <v>35.1</v>
      </c>
      <c r="FP478">
        <v>34.889800000000001</v>
      </c>
      <c r="FQ478">
        <v>64.036699999999996</v>
      </c>
      <c r="FR478">
        <v>26.6066</v>
      </c>
      <c r="FS478">
        <v>1</v>
      </c>
      <c r="FT478">
        <v>0.38565500000000003</v>
      </c>
      <c r="FU478">
        <v>1.6203399999999999</v>
      </c>
      <c r="FV478">
        <v>20.314699999999998</v>
      </c>
      <c r="FW478">
        <v>5.2114500000000001</v>
      </c>
      <c r="FX478">
        <v>11.9069</v>
      </c>
      <c r="FY478">
        <v>5.0026000000000002</v>
      </c>
      <c r="FZ478">
        <v>3.2904300000000002</v>
      </c>
      <c r="GA478">
        <v>9999</v>
      </c>
      <c r="GB478">
        <v>9999</v>
      </c>
      <c r="GC478">
        <v>9999</v>
      </c>
      <c r="GD478">
        <v>999.9</v>
      </c>
      <c r="GE478">
        <v>1.8595900000000001</v>
      </c>
      <c r="GF478">
        <v>1.85456</v>
      </c>
      <c r="GG478">
        <v>1.8577600000000001</v>
      </c>
      <c r="GH478">
        <v>1.85622</v>
      </c>
      <c r="GI478">
        <v>1.85501</v>
      </c>
      <c r="GJ478">
        <v>1.85466</v>
      </c>
      <c r="GK478">
        <v>1.8533299999999999</v>
      </c>
      <c r="GL478">
        <v>1.8564499999999999</v>
      </c>
      <c r="GM478">
        <v>0</v>
      </c>
      <c r="GN478">
        <v>0</v>
      </c>
      <c r="GO478">
        <v>0</v>
      </c>
      <c r="GP478">
        <v>0</v>
      </c>
      <c r="GQ478" t="s">
        <v>385</v>
      </c>
      <c r="GR478" t="s">
        <v>386</v>
      </c>
      <c r="GS478" t="s">
        <v>387</v>
      </c>
      <c r="GT478" t="s">
        <v>387</v>
      </c>
      <c r="GU478" t="s">
        <v>387</v>
      </c>
      <c r="GV478" t="s">
        <v>387</v>
      </c>
      <c r="GW478">
        <v>0</v>
      </c>
      <c r="GX478">
        <v>100</v>
      </c>
      <c r="GY478">
        <v>100</v>
      </c>
      <c r="GZ478">
        <v>1.069</v>
      </c>
      <c r="HA478">
        <v>9.2999999999999992E-3</v>
      </c>
      <c r="HB478">
        <v>0.41309066869031658</v>
      </c>
      <c r="HC478">
        <v>2.8098669343081611E-3</v>
      </c>
      <c r="HD478">
        <v>-1.127031966113555E-6</v>
      </c>
      <c r="HE478">
        <v>1.768598670541231E-10</v>
      </c>
      <c r="HF478">
        <v>-7.0735416739826806E-2</v>
      </c>
      <c r="HG478">
        <v>1.081145868756639E-2</v>
      </c>
      <c r="HH478">
        <v>-3.689364805754238E-4</v>
      </c>
      <c r="HI478">
        <v>2.919854880483278E-6</v>
      </c>
      <c r="HJ478">
        <v>2</v>
      </c>
      <c r="HK478">
        <v>2136</v>
      </c>
      <c r="HL478">
        <v>3</v>
      </c>
      <c r="HM478">
        <v>30</v>
      </c>
      <c r="HN478">
        <v>4.2</v>
      </c>
      <c r="HO478">
        <v>4.2</v>
      </c>
      <c r="HP478">
        <v>0.86303700000000005</v>
      </c>
      <c r="HQ478">
        <v>2.34009</v>
      </c>
      <c r="HR478">
        <v>1.4978</v>
      </c>
      <c r="HS478">
        <v>2.3010299999999999</v>
      </c>
      <c r="HT478">
        <v>1.5478499999999999</v>
      </c>
      <c r="HU478">
        <v>2.4084500000000002</v>
      </c>
      <c r="HV478">
        <v>38.159300000000002</v>
      </c>
      <c r="HW478">
        <v>14.333399999999999</v>
      </c>
      <c r="HX478">
        <v>18</v>
      </c>
      <c r="HY478">
        <v>478.21600000000001</v>
      </c>
      <c r="HZ478">
        <v>495.62700000000001</v>
      </c>
      <c r="IA478">
        <v>27.576599999999999</v>
      </c>
      <c r="IB478">
        <v>31.947900000000001</v>
      </c>
      <c r="IC478">
        <v>30.0002</v>
      </c>
      <c r="ID478">
        <v>31.726299999999998</v>
      </c>
      <c r="IE478">
        <v>31.821899999999999</v>
      </c>
      <c r="IF478">
        <v>17.4682</v>
      </c>
      <c r="IG478">
        <v>29.805299999999999</v>
      </c>
      <c r="IH478">
        <v>0</v>
      </c>
      <c r="II478">
        <v>27.557700000000001</v>
      </c>
      <c r="IJ478">
        <v>341.202</v>
      </c>
      <c r="IK478">
        <v>25.3095</v>
      </c>
      <c r="IL478">
        <v>100.48</v>
      </c>
      <c r="IM478">
        <v>100.181</v>
      </c>
      <c r="IN478" t="s">
        <v>2771</v>
      </c>
    </row>
    <row r="479" spans="1:248" x14ac:dyDescent="0.2">
      <c r="A479">
        <v>463</v>
      </c>
      <c r="B479">
        <v>1660405598</v>
      </c>
      <c r="C479">
        <v>5873.9000000953674</v>
      </c>
      <c r="D479" t="s">
        <v>1310</v>
      </c>
      <c r="E479" t="s">
        <v>1311</v>
      </c>
      <c r="F479">
        <v>1</v>
      </c>
      <c r="G479" t="s">
        <v>376</v>
      </c>
      <c r="H479" t="s">
        <v>377</v>
      </c>
      <c r="I479" t="s">
        <v>378</v>
      </c>
      <c r="J479" t="s">
        <v>379</v>
      </c>
      <c r="K479" t="s">
        <v>380</v>
      </c>
      <c r="L479" t="s">
        <v>1194</v>
      </c>
      <c r="M479" t="s">
        <v>381</v>
      </c>
      <c r="N479">
        <v>1660405590.5</v>
      </c>
      <c r="O479">
        <f t="shared" si="238"/>
        <v>1.5408765601742571E-3</v>
      </c>
      <c r="P479">
        <f t="shared" si="239"/>
        <v>1.5408765601742571</v>
      </c>
      <c r="Q479">
        <f t="shared" si="240"/>
        <v>3.2319454613921637</v>
      </c>
      <c r="R479">
        <f t="shared" si="241"/>
        <v>228.02539999999999</v>
      </c>
      <c r="S479">
        <f t="shared" si="242"/>
        <v>152.37479133540836</v>
      </c>
      <c r="T479">
        <f t="shared" si="243"/>
        <v>15.19618950753271</v>
      </c>
      <c r="U479">
        <f t="shared" si="244"/>
        <v>22.740751016377185</v>
      </c>
      <c r="V479">
        <f t="shared" si="245"/>
        <v>7.5468537921016682E-2</v>
      </c>
      <c r="W479">
        <f t="shared" si="246"/>
        <v>2.922769996160846</v>
      </c>
      <c r="X479">
        <f t="shared" si="247"/>
        <v>7.4402450035490883E-2</v>
      </c>
      <c r="Y479">
        <f t="shared" si="248"/>
        <v>4.659606039890752E-2</v>
      </c>
      <c r="Z479">
        <f t="shared" si="249"/>
        <v>321.51663839999998</v>
      </c>
      <c r="AA479">
        <f t="shared" si="250"/>
        <v>32.51543377259641</v>
      </c>
      <c r="AB479">
        <f t="shared" si="251"/>
        <v>31.70585333333333</v>
      </c>
      <c r="AC479">
        <f t="shared" si="252"/>
        <v>4.6961572805479221</v>
      </c>
      <c r="AD479">
        <f t="shared" si="253"/>
        <v>59.941304850901155</v>
      </c>
      <c r="AE479">
        <f t="shared" si="254"/>
        <v>2.7074309620659771</v>
      </c>
      <c r="AF479">
        <f t="shared" si="255"/>
        <v>4.5168035110354685</v>
      </c>
      <c r="AG479">
        <f t="shared" si="256"/>
        <v>1.988726318481945</v>
      </c>
      <c r="AH479">
        <f t="shared" si="257"/>
        <v>-67.952656303684734</v>
      </c>
      <c r="AI479">
        <f t="shared" si="258"/>
        <v>-107.90136117738626</v>
      </c>
      <c r="AJ479">
        <f t="shared" si="259"/>
        <v>-8.3199670509990522</v>
      </c>
      <c r="AK479">
        <f t="shared" si="260"/>
        <v>137.34265386792995</v>
      </c>
      <c r="AL479">
        <f t="shared" si="261"/>
        <v>33.694574461219439</v>
      </c>
      <c r="AM479">
        <f t="shared" si="262"/>
        <v>1.5410170217030419</v>
      </c>
      <c r="AN479">
        <f t="shared" si="263"/>
        <v>3.2319454613921637</v>
      </c>
      <c r="AO479">
        <v>300.45169249509848</v>
      </c>
      <c r="AP479">
        <v>270.13443030303029</v>
      </c>
      <c r="AQ479">
        <v>5.1035009636952404</v>
      </c>
      <c r="AR479">
        <v>65.518535012621754</v>
      </c>
      <c r="AS479">
        <f t="shared" si="264"/>
        <v>1.5408765601742571</v>
      </c>
      <c r="AT479">
        <v>25.35197492764917</v>
      </c>
      <c r="AU479">
        <v>27.150291515151519</v>
      </c>
      <c r="AV479">
        <v>6.378782852281557E-6</v>
      </c>
      <c r="AW479">
        <v>82.942590886382504</v>
      </c>
      <c r="AX479">
        <v>13</v>
      </c>
      <c r="AY479">
        <v>3</v>
      </c>
      <c r="AZ479">
        <f t="shared" si="265"/>
        <v>1</v>
      </c>
      <c r="BA479">
        <f t="shared" si="266"/>
        <v>0</v>
      </c>
      <c r="BB479">
        <f t="shared" si="267"/>
        <v>51976.729469647697</v>
      </c>
      <c r="BC479">
        <f t="shared" si="268"/>
        <v>2000.0039999999999</v>
      </c>
      <c r="BD479">
        <f t="shared" si="269"/>
        <v>1681.2033599999997</v>
      </c>
      <c r="BE479">
        <f t="shared" si="270"/>
        <v>0.84059999880000236</v>
      </c>
      <c r="BF479">
        <f t="shared" si="271"/>
        <v>0.16075799768400462</v>
      </c>
      <c r="BG479">
        <v>6</v>
      </c>
      <c r="BH479">
        <v>0.5</v>
      </c>
      <c r="BI479" t="s">
        <v>382</v>
      </c>
      <c r="BJ479">
        <v>2</v>
      </c>
      <c r="BK479" t="b">
        <v>1</v>
      </c>
      <c r="BL479">
        <v>1660405590.5</v>
      </c>
      <c r="BM479">
        <v>228.02539999999999</v>
      </c>
      <c r="BN479">
        <v>268.8694000000001</v>
      </c>
      <c r="BO479">
        <v>27.14787333333334</v>
      </c>
      <c r="BP479">
        <v>25.349346666666669</v>
      </c>
      <c r="BQ479">
        <v>227.0308</v>
      </c>
      <c r="BR479">
        <v>27.138559999999998</v>
      </c>
      <c r="BS479">
        <v>500.13659999999999</v>
      </c>
      <c r="BT479">
        <v>99.629020000000011</v>
      </c>
      <c r="BU479">
        <v>0.1000058733333333</v>
      </c>
      <c r="BV479">
        <v>31.021080000000001</v>
      </c>
      <c r="BW479">
        <v>31.70585333333333</v>
      </c>
      <c r="BX479">
        <v>999.89999999999986</v>
      </c>
      <c r="BY479">
        <v>0</v>
      </c>
      <c r="BZ479">
        <v>0</v>
      </c>
      <c r="CA479">
        <v>9998.4953333333342</v>
      </c>
      <c r="CB479">
        <v>0</v>
      </c>
      <c r="CC479">
        <v>23.007486666666669</v>
      </c>
      <c r="CD479">
        <v>-40.844099999999997</v>
      </c>
      <c r="CE479">
        <v>234.3886</v>
      </c>
      <c r="CF479">
        <v>275.86246666666659</v>
      </c>
      <c r="CG479">
        <v>1.7985246666666661</v>
      </c>
      <c r="CH479">
        <v>268.8694000000001</v>
      </c>
      <c r="CI479">
        <v>25.349346666666669</v>
      </c>
      <c r="CJ479">
        <v>2.704715333333334</v>
      </c>
      <c r="CK479">
        <v>2.5255293333333331</v>
      </c>
      <c r="CL479">
        <v>22.313800000000001</v>
      </c>
      <c r="CM479">
        <v>21.19197333333333</v>
      </c>
      <c r="CN479">
        <v>2000.0039999999999</v>
      </c>
      <c r="CO479">
        <v>0.98000140000000024</v>
      </c>
      <c r="CP479">
        <v>1.99989E-2</v>
      </c>
      <c r="CQ479">
        <v>0</v>
      </c>
      <c r="CR479">
        <v>2.7793999999999999</v>
      </c>
      <c r="CS479">
        <v>0</v>
      </c>
      <c r="CT479">
        <v>26267.439999999999</v>
      </c>
      <c r="CU479">
        <v>17412.36</v>
      </c>
      <c r="CV479">
        <v>42.061999999999998</v>
      </c>
      <c r="CW479">
        <v>43.153933333333327</v>
      </c>
      <c r="CX479">
        <v>42.061999999999998</v>
      </c>
      <c r="CY479">
        <v>41.553733333333327</v>
      </c>
      <c r="CZ479">
        <v>42.066200000000002</v>
      </c>
      <c r="DA479">
        <v>1960.0039999999999</v>
      </c>
      <c r="DB479">
        <v>40</v>
      </c>
      <c r="DC479">
        <v>0</v>
      </c>
      <c r="DD479">
        <v>1660405596</v>
      </c>
      <c r="DE479">
        <v>0</v>
      </c>
      <c r="DF479">
        <v>1660405346</v>
      </c>
      <c r="DG479" t="s">
        <v>1195</v>
      </c>
      <c r="DH479">
        <v>1660405346</v>
      </c>
      <c r="DI479">
        <v>1660405343.5</v>
      </c>
      <c r="DJ479">
        <v>14</v>
      </c>
      <c r="DK479">
        <v>0.109</v>
      </c>
      <c r="DL479">
        <v>-3.0000000000000001E-3</v>
      </c>
      <c r="DM479">
        <v>1.3660000000000001</v>
      </c>
      <c r="DN479">
        <v>1.4E-2</v>
      </c>
      <c r="DO479">
        <v>400</v>
      </c>
      <c r="DP479">
        <v>25</v>
      </c>
      <c r="DQ479">
        <v>0.44</v>
      </c>
      <c r="DR479">
        <v>0.08</v>
      </c>
      <c r="DS479">
        <v>2.523456100150046</v>
      </c>
      <c r="DT479">
        <v>4.2060748290281298</v>
      </c>
      <c r="DU479">
        <v>0.31782213993143571</v>
      </c>
      <c r="DV479">
        <v>0</v>
      </c>
      <c r="DW479">
        <v>33.543059551103013</v>
      </c>
      <c r="DX479">
        <v>6.2316609729832919</v>
      </c>
      <c r="DY479">
        <v>0.461251587613276</v>
      </c>
      <c r="DZ479">
        <v>0</v>
      </c>
      <c r="EA479">
        <v>-40.673596774193548</v>
      </c>
      <c r="EB479">
        <v>-7.8848129032257823</v>
      </c>
      <c r="EC479">
        <v>0.60068001222478506</v>
      </c>
      <c r="ED479">
        <v>0</v>
      </c>
      <c r="EE479">
        <v>158.68516055618281</v>
      </c>
      <c r="EF479">
        <v>197.7687954395883</v>
      </c>
      <c r="EG479">
        <v>14.30024650123965</v>
      </c>
      <c r="EH479">
        <v>0</v>
      </c>
      <c r="EI479">
        <v>1.8004041463414631</v>
      </c>
      <c r="EJ479">
        <v>-2.8194355400693309E-2</v>
      </c>
      <c r="EK479">
        <v>2.9670334824368461E-3</v>
      </c>
      <c r="EL479">
        <v>1</v>
      </c>
      <c r="EM479">
        <v>1.9887379049904059</v>
      </c>
      <c r="EN479">
        <v>-1.2053442579342009E-2</v>
      </c>
      <c r="EO479">
        <v>1.1465873424259579E-3</v>
      </c>
      <c r="EP479">
        <v>1</v>
      </c>
      <c r="EQ479">
        <v>2</v>
      </c>
      <c r="ER479">
        <v>6</v>
      </c>
      <c r="ES479" t="s">
        <v>415</v>
      </c>
      <c r="ET479">
        <v>2.9426999999999999</v>
      </c>
      <c r="EU479">
        <v>2.8012999999999999</v>
      </c>
      <c r="EV479">
        <v>6.3278399999999999E-2</v>
      </c>
      <c r="EW479">
        <v>7.1425900000000001E-2</v>
      </c>
      <c r="EX479">
        <v>0.117808</v>
      </c>
      <c r="EY479">
        <v>0.112331</v>
      </c>
      <c r="EZ479">
        <v>19196.8</v>
      </c>
      <c r="FA479">
        <v>19952.2</v>
      </c>
      <c r="FB479">
        <v>23832.400000000001</v>
      </c>
      <c r="FC479">
        <v>25005.5</v>
      </c>
      <c r="FD479">
        <v>33651.300000000003</v>
      </c>
      <c r="FE479">
        <v>35441.800000000003</v>
      </c>
      <c r="FF479">
        <v>43452.6</v>
      </c>
      <c r="FG479">
        <v>46225.4</v>
      </c>
      <c r="FH479">
        <v>1.92605</v>
      </c>
      <c r="FI479">
        <v>1.85632</v>
      </c>
      <c r="FJ479">
        <v>0.121392</v>
      </c>
      <c r="FK479">
        <v>0</v>
      </c>
      <c r="FL479">
        <v>29.740300000000001</v>
      </c>
      <c r="FM479">
        <v>999.9</v>
      </c>
      <c r="FN479">
        <v>61.2</v>
      </c>
      <c r="FO479">
        <v>35.1</v>
      </c>
      <c r="FP479">
        <v>34.886600000000001</v>
      </c>
      <c r="FQ479">
        <v>64.086699999999993</v>
      </c>
      <c r="FR479">
        <v>26.558499999999999</v>
      </c>
      <c r="FS479">
        <v>1</v>
      </c>
      <c r="FT479">
        <v>0.38563999999999998</v>
      </c>
      <c r="FU479">
        <v>1.6169800000000001</v>
      </c>
      <c r="FV479">
        <v>20.314800000000002</v>
      </c>
      <c r="FW479">
        <v>5.2115999999999998</v>
      </c>
      <c r="FX479">
        <v>11.907500000000001</v>
      </c>
      <c r="FY479">
        <v>5.0025000000000004</v>
      </c>
      <c r="FZ479">
        <v>3.2904</v>
      </c>
      <c r="GA479">
        <v>9999</v>
      </c>
      <c r="GB479">
        <v>9999</v>
      </c>
      <c r="GC479">
        <v>9999</v>
      </c>
      <c r="GD479">
        <v>999.9</v>
      </c>
      <c r="GE479">
        <v>1.8595900000000001</v>
      </c>
      <c r="GF479">
        <v>1.8545499999999999</v>
      </c>
      <c r="GG479">
        <v>1.8577600000000001</v>
      </c>
      <c r="GH479">
        <v>1.85622</v>
      </c>
      <c r="GI479">
        <v>1.85501</v>
      </c>
      <c r="GJ479">
        <v>1.85466</v>
      </c>
      <c r="GK479">
        <v>1.8533299999999999</v>
      </c>
      <c r="GL479">
        <v>1.8564400000000001</v>
      </c>
      <c r="GM479">
        <v>0</v>
      </c>
      <c r="GN479">
        <v>0</v>
      </c>
      <c r="GO479">
        <v>0</v>
      </c>
      <c r="GP479">
        <v>0</v>
      </c>
      <c r="GQ479" t="s">
        <v>385</v>
      </c>
      <c r="GR479" t="s">
        <v>386</v>
      </c>
      <c r="GS479" t="s">
        <v>387</v>
      </c>
      <c r="GT479" t="s">
        <v>387</v>
      </c>
      <c r="GU479" t="s">
        <v>387</v>
      </c>
      <c r="GV479" t="s">
        <v>387</v>
      </c>
      <c r="GW479">
        <v>0</v>
      </c>
      <c r="GX479">
        <v>100</v>
      </c>
      <c r="GY479">
        <v>100</v>
      </c>
      <c r="GZ479">
        <v>1.08</v>
      </c>
      <c r="HA479">
        <v>9.2999999999999992E-3</v>
      </c>
      <c r="HB479">
        <v>0.41309066869031658</v>
      </c>
      <c r="HC479">
        <v>2.8098669343081611E-3</v>
      </c>
      <c r="HD479">
        <v>-1.127031966113555E-6</v>
      </c>
      <c r="HE479">
        <v>1.768598670541231E-10</v>
      </c>
      <c r="HF479">
        <v>-7.0735416739826806E-2</v>
      </c>
      <c r="HG479">
        <v>1.081145868756639E-2</v>
      </c>
      <c r="HH479">
        <v>-3.689364805754238E-4</v>
      </c>
      <c r="HI479">
        <v>2.919854880483278E-6</v>
      </c>
      <c r="HJ479">
        <v>2</v>
      </c>
      <c r="HK479">
        <v>2136</v>
      </c>
      <c r="HL479">
        <v>3</v>
      </c>
      <c r="HM479">
        <v>30</v>
      </c>
      <c r="HN479">
        <v>4.2</v>
      </c>
      <c r="HO479">
        <v>4.2</v>
      </c>
      <c r="HP479">
        <v>0.87646500000000005</v>
      </c>
      <c r="HQ479">
        <v>2.33887</v>
      </c>
      <c r="HR479">
        <v>1.4978</v>
      </c>
      <c r="HS479">
        <v>2.2997999999999998</v>
      </c>
      <c r="HT479">
        <v>1.5478499999999999</v>
      </c>
      <c r="HU479">
        <v>2.2827099999999998</v>
      </c>
      <c r="HV479">
        <v>38.159300000000002</v>
      </c>
      <c r="HW479">
        <v>14.2896</v>
      </c>
      <c r="HX479">
        <v>18</v>
      </c>
      <c r="HY479">
        <v>478.20600000000002</v>
      </c>
      <c r="HZ479">
        <v>495.69600000000003</v>
      </c>
      <c r="IA479">
        <v>27.572199999999999</v>
      </c>
      <c r="IB479">
        <v>31.948599999999999</v>
      </c>
      <c r="IC479">
        <v>30.0002</v>
      </c>
      <c r="ID479">
        <v>31.727</v>
      </c>
      <c r="IE479">
        <v>31.822099999999999</v>
      </c>
      <c r="IF479">
        <v>17.635899999999999</v>
      </c>
      <c r="IG479">
        <v>29.805299999999999</v>
      </c>
      <c r="IH479">
        <v>0</v>
      </c>
      <c r="II479">
        <v>27.557700000000001</v>
      </c>
      <c r="IJ479">
        <v>341.202</v>
      </c>
      <c r="IK479">
        <v>25.3095</v>
      </c>
      <c r="IL479">
        <v>100.48</v>
      </c>
      <c r="IM479">
        <v>100.182</v>
      </c>
      <c r="IN479" t="s">
        <v>2771</v>
      </c>
    </row>
    <row r="480" spans="1:248" x14ac:dyDescent="0.2">
      <c r="A480">
        <v>464</v>
      </c>
      <c r="B480">
        <v>1660405599</v>
      </c>
      <c r="C480">
        <v>5874.9000000953674</v>
      </c>
      <c r="D480" t="s">
        <v>1312</v>
      </c>
      <c r="E480" t="s">
        <v>1313</v>
      </c>
      <c r="F480">
        <v>1</v>
      </c>
      <c r="G480" t="s">
        <v>376</v>
      </c>
      <c r="H480" t="s">
        <v>377</v>
      </c>
      <c r="I480" t="s">
        <v>378</v>
      </c>
      <c r="J480" t="s">
        <v>379</v>
      </c>
      <c r="K480" t="s">
        <v>380</v>
      </c>
      <c r="L480" t="s">
        <v>1194</v>
      </c>
      <c r="M480" t="s">
        <v>381</v>
      </c>
      <c r="N480">
        <v>1660405591</v>
      </c>
      <c r="O480">
        <f t="shared" si="238"/>
        <v>1.5409616352634126E-3</v>
      </c>
      <c r="P480">
        <f t="shared" si="239"/>
        <v>1.5409616352634126</v>
      </c>
      <c r="Q480">
        <f t="shared" si="240"/>
        <v>3.2288348742161026</v>
      </c>
      <c r="R480">
        <f t="shared" si="241"/>
        <v>230.51</v>
      </c>
      <c r="S480">
        <f t="shared" si="242"/>
        <v>154.84196063099714</v>
      </c>
      <c r="T480">
        <f t="shared" si="243"/>
        <v>15.44222461189646</v>
      </c>
      <c r="U480">
        <f t="shared" si="244"/>
        <v>22.988517975247561</v>
      </c>
      <c r="V480">
        <f t="shared" si="245"/>
        <v>7.5466536315195801E-2</v>
      </c>
      <c r="W480">
        <f t="shared" si="246"/>
        <v>2.9228395635132252</v>
      </c>
      <c r="X480">
        <f t="shared" si="247"/>
        <v>7.4400529535043905E-2</v>
      </c>
      <c r="Y480">
        <f t="shared" si="248"/>
        <v>4.6594852956681247E-2</v>
      </c>
      <c r="Z480">
        <f t="shared" si="249"/>
        <v>321.51400499999994</v>
      </c>
      <c r="AA480">
        <f t="shared" si="250"/>
        <v>32.5151458422961</v>
      </c>
      <c r="AB480">
        <f t="shared" si="251"/>
        <v>31.70650625</v>
      </c>
      <c r="AC480">
        <f t="shared" si="252"/>
        <v>4.6963312066187308</v>
      </c>
      <c r="AD480">
        <f t="shared" si="253"/>
        <v>59.942414195878577</v>
      </c>
      <c r="AE480">
        <f t="shared" si="254"/>
        <v>2.707447498045179</v>
      </c>
      <c r="AF480">
        <f t="shared" si="255"/>
        <v>4.516747505694112</v>
      </c>
      <c r="AG480">
        <f t="shared" si="256"/>
        <v>1.9888837085735518</v>
      </c>
      <c r="AH480">
        <f t="shared" si="257"/>
        <v>-67.956408115116503</v>
      </c>
      <c r="AI480">
        <f t="shared" si="258"/>
        <v>-108.04108631693109</v>
      </c>
      <c r="AJ480">
        <f t="shared" si="259"/>
        <v>-8.330560479793208</v>
      </c>
      <c r="AK480">
        <f t="shared" si="260"/>
        <v>137.1859500881591</v>
      </c>
      <c r="AL480">
        <f t="shared" si="261"/>
        <v>33.73530480603327</v>
      </c>
      <c r="AM480">
        <f t="shared" si="262"/>
        <v>1.5408579391352679</v>
      </c>
      <c r="AN480">
        <f t="shared" si="263"/>
        <v>3.2288348742161026</v>
      </c>
      <c r="AO480">
        <v>305.6143705421203</v>
      </c>
      <c r="AP480">
        <v>275.25953333333331</v>
      </c>
      <c r="AQ480">
        <v>5.1114937544929777</v>
      </c>
      <c r="AR480">
        <v>65.518535012621754</v>
      </c>
      <c r="AS480">
        <f t="shared" si="264"/>
        <v>1.5409616352634126</v>
      </c>
      <c r="AT480">
        <v>25.35249092454886</v>
      </c>
      <c r="AU480">
        <v>27.150947878787878</v>
      </c>
      <c r="AV480">
        <v>1.3371635684712621E-6</v>
      </c>
      <c r="AW480">
        <v>82.942590886382504</v>
      </c>
      <c r="AX480">
        <v>13</v>
      </c>
      <c r="AY480">
        <v>3</v>
      </c>
      <c r="AZ480">
        <f t="shared" si="265"/>
        <v>1</v>
      </c>
      <c r="BA480">
        <f t="shared" si="266"/>
        <v>0</v>
      </c>
      <c r="BB480">
        <f t="shared" si="267"/>
        <v>51978.744165342679</v>
      </c>
      <c r="BC480">
        <f t="shared" si="268"/>
        <v>1999.9875</v>
      </c>
      <c r="BD480">
        <f t="shared" si="269"/>
        <v>1681.1894999999997</v>
      </c>
      <c r="BE480">
        <f t="shared" si="270"/>
        <v>0.84060000375002331</v>
      </c>
      <c r="BF480">
        <f t="shared" si="271"/>
        <v>0.16075800723754521</v>
      </c>
      <c r="BG480">
        <v>6</v>
      </c>
      <c r="BH480">
        <v>0.5</v>
      </c>
      <c r="BI480" t="s">
        <v>382</v>
      </c>
      <c r="BJ480">
        <v>2</v>
      </c>
      <c r="BK480" t="b">
        <v>1</v>
      </c>
      <c r="BL480">
        <v>1660405591</v>
      </c>
      <c r="BM480">
        <v>230.51</v>
      </c>
      <c r="BN480">
        <v>271.407625</v>
      </c>
      <c r="BO480">
        <v>27.148062500000002</v>
      </c>
      <c r="BP480">
        <v>25.349712499999999</v>
      </c>
      <c r="BQ480">
        <v>229.50968750000001</v>
      </c>
      <c r="BR480">
        <v>27.138750000000002</v>
      </c>
      <c r="BS480">
        <v>500.13400000000001</v>
      </c>
      <c r="BT480">
        <v>99.628924999999995</v>
      </c>
      <c r="BU480">
        <v>0.10001506875000001</v>
      </c>
      <c r="BV480">
        <v>31.0208625</v>
      </c>
      <c r="BW480">
        <v>31.70650625</v>
      </c>
      <c r="BX480">
        <v>999.9</v>
      </c>
      <c r="BY480">
        <v>0</v>
      </c>
      <c r="BZ480">
        <v>0</v>
      </c>
      <c r="CA480">
        <v>9998.9018749999996</v>
      </c>
      <c r="CB480">
        <v>0</v>
      </c>
      <c r="CC480">
        <v>22.934312500000001</v>
      </c>
      <c r="CD480">
        <v>-40.897737500000012</v>
      </c>
      <c r="CE480">
        <v>236.94256250000001</v>
      </c>
      <c r="CF480">
        <v>278.4668125</v>
      </c>
      <c r="CG480">
        <v>1.7983475</v>
      </c>
      <c r="CH480">
        <v>271.407625</v>
      </c>
      <c r="CI480">
        <v>25.349712499999999</v>
      </c>
      <c r="CJ480">
        <v>2.7047318749999998</v>
      </c>
      <c r="CK480">
        <v>2.5255637499999999</v>
      </c>
      <c r="CL480">
        <v>22.3139</v>
      </c>
      <c r="CM480">
        <v>21.192193750000001</v>
      </c>
      <c r="CN480">
        <v>1999.9875</v>
      </c>
      <c r="CO480">
        <v>0.98000125000000005</v>
      </c>
      <c r="CP480">
        <v>1.9999050000000001E-2</v>
      </c>
      <c r="CQ480">
        <v>0</v>
      </c>
      <c r="CR480">
        <v>2.6738124999999999</v>
      </c>
      <c r="CS480">
        <v>0</v>
      </c>
      <c r="CT480">
        <v>26267.40625</v>
      </c>
      <c r="CU480">
        <v>17412.212500000001</v>
      </c>
      <c r="CV480">
        <v>42.061999999999998</v>
      </c>
      <c r="CW480">
        <v>43.152124999999998</v>
      </c>
      <c r="CX480">
        <v>42.061999999999998</v>
      </c>
      <c r="CY480">
        <v>41.550375000000003</v>
      </c>
      <c r="CZ480">
        <v>42.065937499999997</v>
      </c>
      <c r="DA480">
        <v>1959.9875</v>
      </c>
      <c r="DB480">
        <v>40</v>
      </c>
      <c r="DC480">
        <v>0</v>
      </c>
      <c r="DD480">
        <v>1660405597.2</v>
      </c>
      <c r="DE480">
        <v>0</v>
      </c>
      <c r="DF480">
        <v>1660405346</v>
      </c>
      <c r="DG480" t="s">
        <v>1195</v>
      </c>
      <c r="DH480">
        <v>1660405346</v>
      </c>
      <c r="DI480">
        <v>1660405343.5</v>
      </c>
      <c r="DJ480">
        <v>14</v>
      </c>
      <c r="DK480">
        <v>0.109</v>
      </c>
      <c r="DL480">
        <v>-3.0000000000000001E-3</v>
      </c>
      <c r="DM480">
        <v>1.3660000000000001</v>
      </c>
      <c r="DN480">
        <v>1.4E-2</v>
      </c>
      <c r="DO480">
        <v>400</v>
      </c>
      <c r="DP480">
        <v>25</v>
      </c>
      <c r="DQ480">
        <v>0.44</v>
      </c>
      <c r="DR480">
        <v>0.08</v>
      </c>
      <c r="DS480">
        <v>2.651455855301434</v>
      </c>
      <c r="DT480">
        <v>4.5946422328493446</v>
      </c>
      <c r="DU480">
        <v>0.33611343358755658</v>
      </c>
      <c r="DV480">
        <v>0</v>
      </c>
      <c r="DW480">
        <v>33.651704852452319</v>
      </c>
      <c r="DX480">
        <v>6.0087378459852054</v>
      </c>
      <c r="DY480">
        <v>0.46114068533816033</v>
      </c>
      <c r="DZ480">
        <v>0</v>
      </c>
      <c r="EA480">
        <v>-40.875019999999999</v>
      </c>
      <c r="EB480">
        <v>-7.6935403781980822</v>
      </c>
      <c r="EC480">
        <v>0.57122601854840815</v>
      </c>
      <c r="ED480">
        <v>0</v>
      </c>
      <c r="EE480">
        <v>162.6617369190738</v>
      </c>
      <c r="EF480">
        <v>191.66030519776081</v>
      </c>
      <c r="EG480">
        <v>14.326121206516129</v>
      </c>
      <c r="EH480">
        <v>0</v>
      </c>
      <c r="EI480">
        <v>1.79969175</v>
      </c>
      <c r="EJ480">
        <v>-2.5710731707320231E-2</v>
      </c>
      <c r="EK480">
        <v>2.710607761646834E-3</v>
      </c>
      <c r="EL480">
        <v>1</v>
      </c>
      <c r="EM480">
        <v>1.9887224839358211</v>
      </c>
      <c r="EN480">
        <v>-1.1579565515528601E-2</v>
      </c>
      <c r="EO480">
        <v>1.1466487085876041E-3</v>
      </c>
      <c r="EP480">
        <v>1</v>
      </c>
      <c r="EQ480">
        <v>2</v>
      </c>
      <c r="ER480">
        <v>6</v>
      </c>
      <c r="ES480" t="s">
        <v>415</v>
      </c>
      <c r="ET480">
        <v>2.94265</v>
      </c>
      <c r="EU480">
        <v>2.8013400000000002</v>
      </c>
      <c r="EV480">
        <v>6.4272999999999997E-2</v>
      </c>
      <c r="EW480">
        <v>7.2384299999999999E-2</v>
      </c>
      <c r="EX480">
        <v>0.117811</v>
      </c>
      <c r="EY480">
        <v>0.112341</v>
      </c>
      <c r="EZ480">
        <v>19176.400000000001</v>
      </c>
      <c r="FA480">
        <v>19931.599999999999</v>
      </c>
      <c r="FB480">
        <v>23832.400000000001</v>
      </c>
      <c r="FC480">
        <v>25005.599999999999</v>
      </c>
      <c r="FD480">
        <v>33651.199999999997</v>
      </c>
      <c r="FE480">
        <v>35441.599999999999</v>
      </c>
      <c r="FF480">
        <v>43452.6</v>
      </c>
      <c r="FG480">
        <v>46225.599999999999</v>
      </c>
      <c r="FH480">
        <v>1.9260299999999999</v>
      </c>
      <c r="FI480">
        <v>1.85642</v>
      </c>
      <c r="FJ480">
        <v>0.121713</v>
      </c>
      <c r="FK480">
        <v>0</v>
      </c>
      <c r="FL480">
        <v>29.740300000000001</v>
      </c>
      <c r="FM480">
        <v>999.9</v>
      </c>
      <c r="FN480">
        <v>61.2</v>
      </c>
      <c r="FO480">
        <v>35.1</v>
      </c>
      <c r="FP480">
        <v>34.891399999999997</v>
      </c>
      <c r="FQ480">
        <v>63.956699999999998</v>
      </c>
      <c r="FR480">
        <v>26.546500000000002</v>
      </c>
      <c r="FS480">
        <v>1</v>
      </c>
      <c r="FT480">
        <v>0.38564999999999999</v>
      </c>
      <c r="FU480">
        <v>1.6233500000000001</v>
      </c>
      <c r="FV480">
        <v>20.314699999999998</v>
      </c>
      <c r="FW480">
        <v>5.2110000000000003</v>
      </c>
      <c r="FX480">
        <v>11.907400000000001</v>
      </c>
      <c r="FY480">
        <v>5.0023999999999997</v>
      </c>
      <c r="FZ480">
        <v>3.2902999999999998</v>
      </c>
      <c r="GA480">
        <v>9999</v>
      </c>
      <c r="GB480">
        <v>9999</v>
      </c>
      <c r="GC480">
        <v>9999</v>
      </c>
      <c r="GD480">
        <v>999.9</v>
      </c>
      <c r="GE480">
        <v>1.8595900000000001</v>
      </c>
      <c r="GF480">
        <v>1.8545499999999999</v>
      </c>
      <c r="GG480">
        <v>1.8577600000000001</v>
      </c>
      <c r="GH480">
        <v>1.85622</v>
      </c>
      <c r="GI480">
        <v>1.85501</v>
      </c>
      <c r="GJ480">
        <v>1.85467</v>
      </c>
      <c r="GK480">
        <v>1.8533299999999999</v>
      </c>
      <c r="GL480">
        <v>1.8564400000000001</v>
      </c>
      <c r="GM480">
        <v>0</v>
      </c>
      <c r="GN480">
        <v>0</v>
      </c>
      <c r="GO480">
        <v>0</v>
      </c>
      <c r="GP480">
        <v>0</v>
      </c>
      <c r="GQ480" t="s">
        <v>385</v>
      </c>
      <c r="GR480" t="s">
        <v>386</v>
      </c>
      <c r="GS480" t="s">
        <v>387</v>
      </c>
      <c r="GT480" t="s">
        <v>387</v>
      </c>
      <c r="GU480" t="s">
        <v>387</v>
      </c>
      <c r="GV480" t="s">
        <v>387</v>
      </c>
      <c r="GW480">
        <v>0</v>
      </c>
      <c r="GX480">
        <v>100</v>
      </c>
      <c r="GY480">
        <v>100</v>
      </c>
      <c r="GZ480">
        <v>1.091</v>
      </c>
      <c r="HA480">
        <v>9.2999999999999992E-3</v>
      </c>
      <c r="HB480">
        <v>0.41309066869031658</v>
      </c>
      <c r="HC480">
        <v>2.8098669343081611E-3</v>
      </c>
      <c r="HD480">
        <v>-1.127031966113555E-6</v>
      </c>
      <c r="HE480">
        <v>1.768598670541231E-10</v>
      </c>
      <c r="HF480">
        <v>-7.0735416739826806E-2</v>
      </c>
      <c r="HG480">
        <v>1.081145868756639E-2</v>
      </c>
      <c r="HH480">
        <v>-3.689364805754238E-4</v>
      </c>
      <c r="HI480">
        <v>2.919854880483278E-6</v>
      </c>
      <c r="HJ480">
        <v>2</v>
      </c>
      <c r="HK480">
        <v>2136</v>
      </c>
      <c r="HL480">
        <v>3</v>
      </c>
      <c r="HM480">
        <v>30</v>
      </c>
      <c r="HN480">
        <v>4.2</v>
      </c>
      <c r="HO480">
        <v>4.3</v>
      </c>
      <c r="HP480">
        <v>0.88378900000000005</v>
      </c>
      <c r="HQ480">
        <v>2.33887</v>
      </c>
      <c r="HR480">
        <v>1.4978</v>
      </c>
      <c r="HS480">
        <v>2.3010299999999999</v>
      </c>
      <c r="HT480">
        <v>1.5478499999999999</v>
      </c>
      <c r="HU480">
        <v>2.2644000000000002</v>
      </c>
      <c r="HV480">
        <v>38.159300000000002</v>
      </c>
      <c r="HW480">
        <v>14.315899999999999</v>
      </c>
      <c r="HX480">
        <v>18</v>
      </c>
      <c r="HY480">
        <v>478.19600000000003</v>
      </c>
      <c r="HZ480">
        <v>495.76600000000002</v>
      </c>
      <c r="IA480">
        <v>27.569099999999999</v>
      </c>
      <c r="IB480">
        <v>31.949300000000001</v>
      </c>
      <c r="IC480">
        <v>30.0002</v>
      </c>
      <c r="ID480">
        <v>31.727699999999999</v>
      </c>
      <c r="IE480">
        <v>31.822600000000001</v>
      </c>
      <c r="IF480">
        <v>17.895</v>
      </c>
      <c r="IG480">
        <v>29.805299999999999</v>
      </c>
      <c r="IH480">
        <v>0</v>
      </c>
      <c r="II480">
        <v>27.557700000000001</v>
      </c>
      <c r="IJ480">
        <v>351.29599999999999</v>
      </c>
      <c r="IK480">
        <v>25.3094</v>
      </c>
      <c r="IL480">
        <v>100.48</v>
      </c>
      <c r="IM480">
        <v>100.182</v>
      </c>
      <c r="IN480" t="s">
        <v>2771</v>
      </c>
    </row>
    <row r="481" spans="1:248" x14ac:dyDescent="0.2">
      <c r="A481">
        <v>465</v>
      </c>
      <c r="B481">
        <v>1660405600</v>
      </c>
      <c r="C481">
        <v>5875.9000000953674</v>
      </c>
      <c r="D481" t="s">
        <v>1314</v>
      </c>
      <c r="E481" t="s">
        <v>1315</v>
      </c>
      <c r="F481">
        <v>1</v>
      </c>
      <c r="G481" t="s">
        <v>376</v>
      </c>
      <c r="H481" t="s">
        <v>377</v>
      </c>
      <c r="I481" t="s">
        <v>378</v>
      </c>
      <c r="J481" t="s">
        <v>379</v>
      </c>
      <c r="K481" t="s">
        <v>380</v>
      </c>
      <c r="L481" t="s">
        <v>1194</v>
      </c>
      <c r="M481" t="s">
        <v>381</v>
      </c>
      <c r="N481">
        <v>1660405592.5</v>
      </c>
      <c r="O481">
        <f t="shared" si="238"/>
        <v>1.5414708868204242E-3</v>
      </c>
      <c r="P481">
        <f t="shared" si="239"/>
        <v>1.5414708868204243</v>
      </c>
      <c r="Q481">
        <f t="shared" si="240"/>
        <v>3.2303951654353917</v>
      </c>
      <c r="R481">
        <f t="shared" si="241"/>
        <v>237.94846666666669</v>
      </c>
      <c r="S481">
        <f t="shared" si="242"/>
        <v>162.02514618601106</v>
      </c>
      <c r="T481">
        <f t="shared" si="243"/>
        <v>16.158600209796482</v>
      </c>
      <c r="U481">
        <f t="shared" si="244"/>
        <v>23.730354416632611</v>
      </c>
      <c r="V481">
        <f t="shared" si="245"/>
        <v>7.5488755812179315E-2</v>
      </c>
      <c r="W481">
        <f t="shared" si="246"/>
        <v>2.9231183254944271</v>
      </c>
      <c r="X481">
        <f t="shared" si="247"/>
        <v>7.4422226166835831E-2</v>
      </c>
      <c r="Y481">
        <f t="shared" si="248"/>
        <v>4.6608459467883737E-2</v>
      </c>
      <c r="Z481">
        <f t="shared" si="249"/>
        <v>321.51302079999994</v>
      </c>
      <c r="AA481">
        <f t="shared" si="250"/>
        <v>32.514340100193351</v>
      </c>
      <c r="AB481">
        <f t="shared" si="251"/>
        <v>31.706953333333331</v>
      </c>
      <c r="AC481">
        <f t="shared" si="252"/>
        <v>4.6964503053700533</v>
      </c>
      <c r="AD481">
        <f t="shared" si="253"/>
        <v>59.945197152723118</v>
      </c>
      <c r="AE481">
        <f t="shared" si="254"/>
        <v>2.7074904894332494</v>
      </c>
      <c r="AF481">
        <f t="shared" si="255"/>
        <v>4.5166095334299134</v>
      </c>
      <c r="AG481">
        <f t="shared" si="256"/>
        <v>1.9889598159368038</v>
      </c>
      <c r="AH481">
        <f t="shared" si="257"/>
        <v>-67.978866108780707</v>
      </c>
      <c r="AI481">
        <f t="shared" si="258"/>
        <v>-108.20628956644416</v>
      </c>
      <c r="AJ481">
        <f t="shared" si="259"/>
        <v>-8.342499282865937</v>
      </c>
      <c r="AK481">
        <f t="shared" si="260"/>
        <v>136.9853658419091</v>
      </c>
      <c r="AL481">
        <f t="shared" si="261"/>
        <v>33.883777489473296</v>
      </c>
      <c r="AM481">
        <f t="shared" si="262"/>
        <v>1.5403851395431485</v>
      </c>
      <c r="AN481">
        <f t="shared" si="263"/>
        <v>3.2303951654353917</v>
      </c>
      <c r="AO481">
        <v>310.80593247915641</v>
      </c>
      <c r="AP481">
        <v>280.39116969696971</v>
      </c>
      <c r="AQ481">
        <v>5.1227376579903048</v>
      </c>
      <c r="AR481">
        <v>65.518535012621754</v>
      </c>
      <c r="AS481">
        <f t="shared" si="264"/>
        <v>1.5414708868204243</v>
      </c>
      <c r="AT481">
        <v>25.35275013339324</v>
      </c>
      <c r="AU481">
        <v>27.151781212121211</v>
      </c>
      <c r="AV481">
        <v>3.573053770347225E-6</v>
      </c>
      <c r="AW481">
        <v>82.942590886382504</v>
      </c>
      <c r="AX481">
        <v>13</v>
      </c>
      <c r="AY481">
        <v>3</v>
      </c>
      <c r="AZ481">
        <f t="shared" si="265"/>
        <v>1</v>
      </c>
      <c r="BA481">
        <f t="shared" si="266"/>
        <v>0</v>
      </c>
      <c r="BB481">
        <f t="shared" si="267"/>
        <v>51986.767717135677</v>
      </c>
      <c r="BC481">
        <f t="shared" si="268"/>
        <v>1999.9813333333329</v>
      </c>
      <c r="BD481">
        <f t="shared" si="269"/>
        <v>1681.1843199999998</v>
      </c>
      <c r="BE481">
        <f t="shared" si="270"/>
        <v>0.84060000560005232</v>
      </c>
      <c r="BF481">
        <f t="shared" si="271"/>
        <v>0.16075801080810087</v>
      </c>
      <c r="BG481">
        <v>6</v>
      </c>
      <c r="BH481">
        <v>0.5</v>
      </c>
      <c r="BI481" t="s">
        <v>382</v>
      </c>
      <c r="BJ481">
        <v>2</v>
      </c>
      <c r="BK481" t="b">
        <v>1</v>
      </c>
      <c r="BL481">
        <v>1660405592.5</v>
      </c>
      <c r="BM481">
        <v>237.94846666666669</v>
      </c>
      <c r="BN481">
        <v>279.03773333333339</v>
      </c>
      <c r="BO481">
        <v>27.14848666666666</v>
      </c>
      <c r="BP481">
        <v>25.350693333333339</v>
      </c>
      <c r="BQ481">
        <v>236.9309333333334</v>
      </c>
      <c r="BR481">
        <v>27.13918</v>
      </c>
      <c r="BS481">
        <v>500.13513333333327</v>
      </c>
      <c r="BT481">
        <v>99.628900000000002</v>
      </c>
      <c r="BU481">
        <v>0.10006547333333329</v>
      </c>
      <c r="BV481">
        <v>31.020326666666669</v>
      </c>
      <c r="BW481">
        <v>31.706953333333331</v>
      </c>
      <c r="BX481">
        <v>999.89999999999986</v>
      </c>
      <c r="BY481">
        <v>0</v>
      </c>
      <c r="BZ481">
        <v>0</v>
      </c>
      <c r="CA481">
        <v>10000.495333333331</v>
      </c>
      <c r="CB481">
        <v>0</v>
      </c>
      <c r="CC481">
        <v>22.766306666666669</v>
      </c>
      <c r="CD481">
        <v>-41.089399999999998</v>
      </c>
      <c r="CE481">
        <v>244.58873333333341</v>
      </c>
      <c r="CF481">
        <v>286.29566666666659</v>
      </c>
      <c r="CG481">
        <v>1.797800666666667</v>
      </c>
      <c r="CH481">
        <v>279.03773333333339</v>
      </c>
      <c r="CI481">
        <v>25.350693333333339</v>
      </c>
      <c r="CJ481">
        <v>2.704774</v>
      </c>
      <c r="CK481">
        <v>2.525660666666667</v>
      </c>
      <c r="CL481">
        <v>22.314160000000001</v>
      </c>
      <c r="CM481">
        <v>21.192820000000001</v>
      </c>
      <c r="CN481">
        <v>1999.9813333333329</v>
      </c>
      <c r="CO481">
        <v>0.98000120000000024</v>
      </c>
      <c r="CP481">
        <v>1.9999099999999999E-2</v>
      </c>
      <c r="CQ481">
        <v>0</v>
      </c>
      <c r="CR481">
        <v>2.635933333333333</v>
      </c>
      <c r="CS481">
        <v>0</v>
      </c>
      <c r="CT481">
        <v>26267.646666666671</v>
      </c>
      <c r="CU481">
        <v>17412.153333333339</v>
      </c>
      <c r="CV481">
        <v>42.061999999999998</v>
      </c>
      <c r="CW481">
        <v>43.145666666666671</v>
      </c>
      <c r="CX481">
        <v>42.061999999999998</v>
      </c>
      <c r="CY481">
        <v>41.549600000000012</v>
      </c>
      <c r="CZ481">
        <v>42.066200000000002</v>
      </c>
      <c r="DA481">
        <v>1959.9813333333329</v>
      </c>
      <c r="DB481">
        <v>40</v>
      </c>
      <c r="DC481">
        <v>0</v>
      </c>
      <c r="DD481">
        <v>1660405597.8</v>
      </c>
      <c r="DE481">
        <v>0</v>
      </c>
      <c r="DF481">
        <v>1660405346</v>
      </c>
      <c r="DG481" t="s">
        <v>1195</v>
      </c>
      <c r="DH481">
        <v>1660405346</v>
      </c>
      <c r="DI481">
        <v>1660405343.5</v>
      </c>
      <c r="DJ481">
        <v>14</v>
      </c>
      <c r="DK481">
        <v>0.109</v>
      </c>
      <c r="DL481">
        <v>-3.0000000000000001E-3</v>
      </c>
      <c r="DM481">
        <v>1.3660000000000001</v>
      </c>
      <c r="DN481">
        <v>1.4E-2</v>
      </c>
      <c r="DO481">
        <v>400</v>
      </c>
      <c r="DP481">
        <v>25</v>
      </c>
      <c r="DQ481">
        <v>0.44</v>
      </c>
      <c r="DR481">
        <v>0.08</v>
      </c>
      <c r="DS481">
        <v>2.723227967722416</v>
      </c>
      <c r="DT481">
        <v>4.6043473456726236</v>
      </c>
      <c r="DU481">
        <v>0.33660778998056212</v>
      </c>
      <c r="DV481">
        <v>0</v>
      </c>
      <c r="DW481">
        <v>33.738695584561732</v>
      </c>
      <c r="DX481">
        <v>5.8593238712968114</v>
      </c>
      <c r="DY481">
        <v>0.45163727158059269</v>
      </c>
      <c r="DZ481">
        <v>0</v>
      </c>
      <c r="EA481">
        <v>-40.996690000000008</v>
      </c>
      <c r="EB481">
        <v>-7.2546393770856286</v>
      </c>
      <c r="EC481">
        <v>0.54119738318534616</v>
      </c>
      <c r="ED481">
        <v>0</v>
      </c>
      <c r="EE481">
        <v>165.95286384275221</v>
      </c>
      <c r="EF481">
        <v>191.12038547388539</v>
      </c>
      <c r="EG481">
        <v>14.28501059108539</v>
      </c>
      <c r="EH481">
        <v>0</v>
      </c>
      <c r="EI481">
        <v>1.7992385</v>
      </c>
      <c r="EJ481">
        <v>-2.5274971857411021E-2</v>
      </c>
      <c r="EK481">
        <v>2.670097891463915E-3</v>
      </c>
      <c r="EL481">
        <v>1</v>
      </c>
      <c r="EM481">
        <v>1.9888242758083139</v>
      </c>
      <c r="EN481">
        <v>-7.5872523367803667E-3</v>
      </c>
      <c r="EO481">
        <v>1.2620681386981019E-3</v>
      </c>
      <c r="EP481">
        <v>1</v>
      </c>
      <c r="EQ481">
        <v>2</v>
      </c>
      <c r="ER481">
        <v>6</v>
      </c>
      <c r="ES481" t="s">
        <v>415</v>
      </c>
      <c r="ET481">
        <v>2.9426000000000001</v>
      </c>
      <c r="EU481">
        <v>2.8011900000000001</v>
      </c>
      <c r="EV481">
        <v>6.5260700000000005E-2</v>
      </c>
      <c r="EW481">
        <v>7.3339100000000004E-2</v>
      </c>
      <c r="EX481">
        <v>0.117811</v>
      </c>
      <c r="EY481">
        <v>0.112346</v>
      </c>
      <c r="EZ481">
        <v>19156.2</v>
      </c>
      <c r="FA481">
        <v>19911.2</v>
      </c>
      <c r="FB481">
        <v>23832.5</v>
      </c>
      <c r="FC481">
        <v>25005.7</v>
      </c>
      <c r="FD481">
        <v>33651.199999999997</v>
      </c>
      <c r="FE481">
        <v>35441.5</v>
      </c>
      <c r="FF481">
        <v>43452.6</v>
      </c>
      <c r="FG481">
        <v>46225.599999999999</v>
      </c>
      <c r="FH481">
        <v>1.9261200000000001</v>
      </c>
      <c r="FI481">
        <v>1.8563700000000001</v>
      </c>
      <c r="FJ481">
        <v>0.12181</v>
      </c>
      <c r="FK481">
        <v>0</v>
      </c>
      <c r="FL481">
        <v>29.740300000000001</v>
      </c>
      <c r="FM481">
        <v>999.9</v>
      </c>
      <c r="FN481">
        <v>61.2</v>
      </c>
      <c r="FO481">
        <v>35.1</v>
      </c>
      <c r="FP481">
        <v>34.886600000000001</v>
      </c>
      <c r="FQ481">
        <v>63.916699999999999</v>
      </c>
      <c r="FR481">
        <v>25.953499999999998</v>
      </c>
      <c r="FS481">
        <v>1</v>
      </c>
      <c r="FT481">
        <v>0.38561499999999999</v>
      </c>
      <c r="FU481">
        <v>1.6298299999999999</v>
      </c>
      <c r="FV481">
        <v>20.314599999999999</v>
      </c>
      <c r="FW481">
        <v>5.2110000000000003</v>
      </c>
      <c r="FX481">
        <v>11.907400000000001</v>
      </c>
      <c r="FY481">
        <v>5.0023499999999999</v>
      </c>
      <c r="FZ481">
        <v>3.2902</v>
      </c>
      <c r="GA481">
        <v>9999</v>
      </c>
      <c r="GB481">
        <v>9999</v>
      </c>
      <c r="GC481">
        <v>9999</v>
      </c>
      <c r="GD481">
        <v>999.9</v>
      </c>
      <c r="GE481">
        <v>1.8595900000000001</v>
      </c>
      <c r="GF481">
        <v>1.8545499999999999</v>
      </c>
      <c r="GG481">
        <v>1.8577600000000001</v>
      </c>
      <c r="GH481">
        <v>1.85622</v>
      </c>
      <c r="GI481">
        <v>1.85501</v>
      </c>
      <c r="GJ481">
        <v>1.8546899999999999</v>
      </c>
      <c r="GK481">
        <v>1.8533299999999999</v>
      </c>
      <c r="GL481">
        <v>1.8564400000000001</v>
      </c>
      <c r="GM481">
        <v>0</v>
      </c>
      <c r="GN481">
        <v>0</v>
      </c>
      <c r="GO481">
        <v>0</v>
      </c>
      <c r="GP481">
        <v>0</v>
      </c>
      <c r="GQ481" t="s">
        <v>385</v>
      </c>
      <c r="GR481" t="s">
        <v>386</v>
      </c>
      <c r="GS481" t="s">
        <v>387</v>
      </c>
      <c r="GT481" t="s">
        <v>387</v>
      </c>
      <c r="GU481" t="s">
        <v>387</v>
      </c>
      <c r="GV481" t="s">
        <v>387</v>
      </c>
      <c r="GW481">
        <v>0</v>
      </c>
      <c r="GX481">
        <v>100</v>
      </c>
      <c r="GY481">
        <v>100</v>
      </c>
      <c r="GZ481">
        <v>1.1020000000000001</v>
      </c>
      <c r="HA481">
        <v>9.2999999999999992E-3</v>
      </c>
      <c r="HB481">
        <v>0.41309066869031658</v>
      </c>
      <c r="HC481">
        <v>2.8098669343081611E-3</v>
      </c>
      <c r="HD481">
        <v>-1.127031966113555E-6</v>
      </c>
      <c r="HE481">
        <v>1.768598670541231E-10</v>
      </c>
      <c r="HF481">
        <v>-7.0735416739826806E-2</v>
      </c>
      <c r="HG481">
        <v>1.081145868756639E-2</v>
      </c>
      <c r="HH481">
        <v>-3.689364805754238E-4</v>
      </c>
      <c r="HI481">
        <v>2.919854880483278E-6</v>
      </c>
      <c r="HJ481">
        <v>2</v>
      </c>
      <c r="HK481">
        <v>2136</v>
      </c>
      <c r="HL481">
        <v>3</v>
      </c>
      <c r="HM481">
        <v>30</v>
      </c>
      <c r="HN481">
        <v>4.2</v>
      </c>
      <c r="HO481">
        <v>4.3</v>
      </c>
      <c r="HP481">
        <v>0.89721700000000004</v>
      </c>
      <c r="HQ481">
        <v>2.34497</v>
      </c>
      <c r="HR481">
        <v>1.4978</v>
      </c>
      <c r="HS481">
        <v>2.3010299999999999</v>
      </c>
      <c r="HT481">
        <v>1.5478499999999999</v>
      </c>
      <c r="HU481">
        <v>2.34497</v>
      </c>
      <c r="HV481">
        <v>38.159300000000002</v>
      </c>
      <c r="HW481">
        <v>14.298400000000001</v>
      </c>
      <c r="HX481">
        <v>18</v>
      </c>
      <c r="HY481">
        <v>478.25900000000001</v>
      </c>
      <c r="HZ481">
        <v>495.738</v>
      </c>
      <c r="IA481">
        <v>27.565300000000001</v>
      </c>
      <c r="IB481">
        <v>31.95</v>
      </c>
      <c r="IC481">
        <v>30.0002</v>
      </c>
      <c r="ID481">
        <v>31.728400000000001</v>
      </c>
      <c r="IE481">
        <v>31.8233</v>
      </c>
      <c r="IF481">
        <v>18.060400000000001</v>
      </c>
      <c r="IG481">
        <v>29.805299999999999</v>
      </c>
      <c r="IH481">
        <v>0</v>
      </c>
      <c r="II481">
        <v>27.557700000000001</v>
      </c>
      <c r="IJ481">
        <v>351.29599999999999</v>
      </c>
      <c r="IK481">
        <v>25.3095</v>
      </c>
      <c r="IL481">
        <v>100.48</v>
      </c>
      <c r="IM481">
        <v>100.182</v>
      </c>
      <c r="IN481" t="s">
        <v>2771</v>
      </c>
    </row>
    <row r="482" spans="1:248" x14ac:dyDescent="0.2">
      <c r="A482">
        <v>466</v>
      </c>
      <c r="B482">
        <v>1660405601</v>
      </c>
      <c r="C482">
        <v>5876.9000000953674</v>
      </c>
      <c r="D482" t="s">
        <v>1316</v>
      </c>
      <c r="E482" t="s">
        <v>1317</v>
      </c>
      <c r="F482">
        <v>1</v>
      </c>
      <c r="G482" t="s">
        <v>376</v>
      </c>
      <c r="H482" t="s">
        <v>377</v>
      </c>
      <c r="I482" t="s">
        <v>378</v>
      </c>
      <c r="J482" t="s">
        <v>379</v>
      </c>
      <c r="K482" t="s">
        <v>380</v>
      </c>
      <c r="L482" t="s">
        <v>1194</v>
      </c>
      <c r="M482" t="s">
        <v>381</v>
      </c>
      <c r="N482">
        <v>1660405593</v>
      </c>
      <c r="O482">
        <f t="shared" si="238"/>
        <v>1.541035480457165E-3</v>
      </c>
      <c r="P482">
        <f t="shared" si="239"/>
        <v>1.5410354804571651</v>
      </c>
      <c r="Q482">
        <f t="shared" si="240"/>
        <v>3.2394765986720997</v>
      </c>
      <c r="R482">
        <f t="shared" si="241"/>
        <v>240.43799999999999</v>
      </c>
      <c r="S482">
        <f t="shared" si="242"/>
        <v>164.21686376884657</v>
      </c>
      <c r="T482">
        <f t="shared" si="243"/>
        <v>16.377165050297691</v>
      </c>
      <c r="U482">
        <f t="shared" si="244"/>
        <v>23.978614132505996</v>
      </c>
      <c r="V482">
        <f t="shared" si="245"/>
        <v>7.5461223510624051E-2</v>
      </c>
      <c r="W482">
        <f t="shared" si="246"/>
        <v>2.9231598740717568</v>
      </c>
      <c r="X482">
        <f t="shared" si="247"/>
        <v>7.43954806893911E-2</v>
      </c>
      <c r="Y482">
        <f t="shared" si="248"/>
        <v>4.6591674245132636E-2</v>
      </c>
      <c r="Z482">
        <f t="shared" si="249"/>
        <v>321.51360600000004</v>
      </c>
      <c r="AA482">
        <f t="shared" si="250"/>
        <v>32.514191817711655</v>
      </c>
      <c r="AB482">
        <f t="shared" si="251"/>
        <v>31.707599999999999</v>
      </c>
      <c r="AC482">
        <f t="shared" si="252"/>
        <v>4.6966225758774867</v>
      </c>
      <c r="AD482">
        <f t="shared" si="253"/>
        <v>59.946542540922152</v>
      </c>
      <c r="AE482">
        <f t="shared" si="254"/>
        <v>2.707513374330162</v>
      </c>
      <c r="AF482">
        <f t="shared" si="255"/>
        <v>4.5165463420711776</v>
      </c>
      <c r="AG482">
        <f t="shared" si="256"/>
        <v>1.9891092015473246</v>
      </c>
      <c r="AH482">
        <f t="shared" si="257"/>
        <v>-67.95966468816097</v>
      </c>
      <c r="AI482">
        <f t="shared" si="258"/>
        <v>-108.34841402869117</v>
      </c>
      <c r="AJ482">
        <f t="shared" si="259"/>
        <v>-8.3533546224908424</v>
      </c>
      <c r="AK482">
        <f t="shared" si="260"/>
        <v>136.85217266065709</v>
      </c>
      <c r="AL482">
        <f t="shared" si="261"/>
        <v>33.92124624646285</v>
      </c>
      <c r="AM482">
        <f t="shared" si="262"/>
        <v>1.5401634548499756</v>
      </c>
      <c r="AN482">
        <f t="shared" si="263"/>
        <v>3.2394765986720997</v>
      </c>
      <c r="AO482">
        <v>316.01239017239169</v>
      </c>
      <c r="AP482">
        <v>285.53676969696971</v>
      </c>
      <c r="AQ482">
        <v>5.1323720681371956</v>
      </c>
      <c r="AR482">
        <v>65.518535012621754</v>
      </c>
      <c r="AS482">
        <f t="shared" si="264"/>
        <v>1.5410354804571651</v>
      </c>
      <c r="AT482">
        <v>25.353912772119681</v>
      </c>
      <c r="AU482">
        <v>27.15241939393939</v>
      </c>
      <c r="AV482">
        <v>5.4436205662018083E-6</v>
      </c>
      <c r="AW482">
        <v>82.942590886382504</v>
      </c>
      <c r="AX482">
        <v>13</v>
      </c>
      <c r="AY482">
        <v>3</v>
      </c>
      <c r="AZ482">
        <f t="shared" si="265"/>
        <v>1</v>
      </c>
      <c r="BA482">
        <f t="shared" si="266"/>
        <v>0</v>
      </c>
      <c r="BB482">
        <f t="shared" si="267"/>
        <v>51987.990567976623</v>
      </c>
      <c r="BC482">
        <f t="shared" si="268"/>
        <v>1999.9849999999999</v>
      </c>
      <c r="BD482">
        <f t="shared" si="269"/>
        <v>1681.1874</v>
      </c>
      <c r="BE482">
        <f t="shared" si="270"/>
        <v>0.8406000045000338</v>
      </c>
      <c r="BF482">
        <f t="shared" si="271"/>
        <v>0.16075800868506515</v>
      </c>
      <c r="BG482">
        <v>6</v>
      </c>
      <c r="BH482">
        <v>0.5</v>
      </c>
      <c r="BI482" t="s">
        <v>382</v>
      </c>
      <c r="BJ482">
        <v>2</v>
      </c>
      <c r="BK482" t="b">
        <v>1</v>
      </c>
      <c r="BL482">
        <v>1660405593</v>
      </c>
      <c r="BM482">
        <v>240.43799999999999</v>
      </c>
      <c r="BN482">
        <v>281.57668749999999</v>
      </c>
      <c r="BO482">
        <v>27.148737499999999</v>
      </c>
      <c r="BP482">
        <v>25.351206250000001</v>
      </c>
      <c r="BQ482">
        <v>239.41481250000001</v>
      </c>
      <c r="BR482">
        <v>27.139431250000001</v>
      </c>
      <c r="BS482">
        <v>500.13593750000001</v>
      </c>
      <c r="BT482">
        <v>99.62883124999999</v>
      </c>
      <c r="BU482">
        <v>0.10005575</v>
      </c>
      <c r="BV482">
        <v>31.02008125</v>
      </c>
      <c r="BW482">
        <v>31.707599999999999</v>
      </c>
      <c r="BX482">
        <v>999.9</v>
      </c>
      <c r="BY482">
        <v>0</v>
      </c>
      <c r="BZ482">
        <v>0</v>
      </c>
      <c r="CA482">
        <v>10000.739374999999</v>
      </c>
      <c r="CB482">
        <v>0</v>
      </c>
      <c r="CC482">
        <v>22.659712500000001</v>
      </c>
      <c r="CD482">
        <v>-41.138806250000002</v>
      </c>
      <c r="CE482">
        <v>247.14781249999999</v>
      </c>
      <c r="CF482">
        <v>288.90081249999997</v>
      </c>
      <c r="CG482">
        <v>1.7975406249999999</v>
      </c>
      <c r="CH482">
        <v>281.57668749999999</v>
      </c>
      <c r="CI482">
        <v>25.351206250000001</v>
      </c>
      <c r="CJ482">
        <v>2.7047975000000002</v>
      </c>
      <c r="CK482">
        <v>2.5257100000000001</v>
      </c>
      <c r="CL482">
        <v>22.314299999999999</v>
      </c>
      <c r="CM482">
        <v>21.193137499999999</v>
      </c>
      <c r="CN482">
        <v>1999.9849999999999</v>
      </c>
      <c r="CO482">
        <v>0.98000125000000005</v>
      </c>
      <c r="CP482">
        <v>1.9999050000000001E-2</v>
      </c>
      <c r="CQ482">
        <v>0</v>
      </c>
      <c r="CR482">
        <v>2.6548750000000001</v>
      </c>
      <c r="CS482">
        <v>0</v>
      </c>
      <c r="CT482">
        <v>26268.03125</v>
      </c>
      <c r="CU482">
        <v>17412.1875</v>
      </c>
      <c r="CV482">
        <v>42.061999999999998</v>
      </c>
      <c r="CW482">
        <v>43.144374999999997</v>
      </c>
      <c r="CX482">
        <v>42.061999999999998</v>
      </c>
      <c r="CY482">
        <v>41.550375000000003</v>
      </c>
      <c r="CZ482">
        <v>42.065937499999997</v>
      </c>
      <c r="DA482">
        <v>1959.9849999999999</v>
      </c>
      <c r="DB482">
        <v>40</v>
      </c>
      <c r="DC482">
        <v>0</v>
      </c>
      <c r="DD482">
        <v>1660405599</v>
      </c>
      <c r="DE482">
        <v>0</v>
      </c>
      <c r="DF482">
        <v>1660405346</v>
      </c>
      <c r="DG482" t="s">
        <v>1195</v>
      </c>
      <c r="DH482">
        <v>1660405346</v>
      </c>
      <c r="DI482">
        <v>1660405343.5</v>
      </c>
      <c r="DJ482">
        <v>14</v>
      </c>
      <c r="DK482">
        <v>0.109</v>
      </c>
      <c r="DL482">
        <v>-3.0000000000000001E-3</v>
      </c>
      <c r="DM482">
        <v>1.3660000000000001</v>
      </c>
      <c r="DN482">
        <v>1.4E-2</v>
      </c>
      <c r="DO482">
        <v>400</v>
      </c>
      <c r="DP482">
        <v>25</v>
      </c>
      <c r="DQ482">
        <v>0.44</v>
      </c>
      <c r="DR482">
        <v>0.08</v>
      </c>
      <c r="DS482">
        <v>2.805980001106759</v>
      </c>
      <c r="DT482">
        <v>4.3257363652155254</v>
      </c>
      <c r="DU482">
        <v>0.32954938339497247</v>
      </c>
      <c r="DV482">
        <v>0</v>
      </c>
      <c r="DW482">
        <v>33.90832213855068</v>
      </c>
      <c r="DX482">
        <v>5.1092345928453646</v>
      </c>
      <c r="DY482">
        <v>0.38383477987128739</v>
      </c>
      <c r="DZ482">
        <v>0</v>
      </c>
      <c r="EA482">
        <v>-41.14564838709677</v>
      </c>
      <c r="EB482">
        <v>-6.5940048387095214</v>
      </c>
      <c r="EC482">
        <v>0.50728543016598504</v>
      </c>
      <c r="ED482">
        <v>0</v>
      </c>
      <c r="EE482">
        <v>171.8270288945894</v>
      </c>
      <c r="EF482">
        <v>196.3791525096614</v>
      </c>
      <c r="EG482">
        <v>14.22435979147248</v>
      </c>
      <c r="EH482">
        <v>0</v>
      </c>
      <c r="EI482">
        <v>1.7985475609756101</v>
      </c>
      <c r="EJ482">
        <v>-2.5441881533100109E-2</v>
      </c>
      <c r="EK482">
        <v>2.7312185973974749E-3</v>
      </c>
      <c r="EL482">
        <v>1</v>
      </c>
      <c r="EM482">
        <v>1.988965737096289</v>
      </c>
      <c r="EN482">
        <v>3.2793208299461379E-3</v>
      </c>
      <c r="EO482">
        <v>1.5302080227811499E-3</v>
      </c>
      <c r="EP482">
        <v>1</v>
      </c>
      <c r="EQ482">
        <v>2</v>
      </c>
      <c r="ER482">
        <v>6</v>
      </c>
      <c r="ES482" t="s">
        <v>415</v>
      </c>
      <c r="ET482">
        <v>2.9426899999999998</v>
      </c>
      <c r="EU482">
        <v>2.8010799999999998</v>
      </c>
      <c r="EV482">
        <v>6.6242999999999996E-2</v>
      </c>
      <c r="EW482">
        <v>7.4281600000000003E-2</v>
      </c>
      <c r="EX482">
        <v>0.117813</v>
      </c>
      <c r="EY482">
        <v>0.112348</v>
      </c>
      <c r="EZ482">
        <v>19136.2</v>
      </c>
      <c r="FA482">
        <v>19891.099999999999</v>
      </c>
      <c r="FB482">
        <v>23832.7</v>
      </c>
      <c r="FC482">
        <v>25005.8</v>
      </c>
      <c r="FD482">
        <v>33651.300000000003</v>
      </c>
      <c r="FE482">
        <v>35441.699999999997</v>
      </c>
      <c r="FF482">
        <v>43452.7</v>
      </c>
      <c r="FG482">
        <v>46226</v>
      </c>
      <c r="FH482">
        <v>1.9262999999999999</v>
      </c>
      <c r="FI482">
        <v>1.8563499999999999</v>
      </c>
      <c r="FJ482">
        <v>0.121381</v>
      </c>
      <c r="FK482">
        <v>0</v>
      </c>
      <c r="FL482">
        <v>29.740300000000001</v>
      </c>
      <c r="FM482">
        <v>999.9</v>
      </c>
      <c r="FN482">
        <v>61.2</v>
      </c>
      <c r="FO482">
        <v>35.1</v>
      </c>
      <c r="FP482">
        <v>34.890099999999997</v>
      </c>
      <c r="FQ482">
        <v>63.936700000000002</v>
      </c>
      <c r="FR482">
        <v>25.921500000000002</v>
      </c>
      <c r="FS482">
        <v>1</v>
      </c>
      <c r="FT482">
        <v>0.38566800000000001</v>
      </c>
      <c r="FU482">
        <v>1.63469</v>
      </c>
      <c r="FV482">
        <v>20.314599999999999</v>
      </c>
      <c r="FW482">
        <v>5.2112999999999996</v>
      </c>
      <c r="FX482">
        <v>11.907400000000001</v>
      </c>
      <c r="FY482">
        <v>5.0025000000000004</v>
      </c>
      <c r="FZ482">
        <v>3.2901799999999999</v>
      </c>
      <c r="GA482">
        <v>9999</v>
      </c>
      <c r="GB482">
        <v>9999</v>
      </c>
      <c r="GC482">
        <v>9999</v>
      </c>
      <c r="GD482">
        <v>999.9</v>
      </c>
      <c r="GE482">
        <v>1.8595999999999999</v>
      </c>
      <c r="GF482">
        <v>1.8545700000000001</v>
      </c>
      <c r="GG482">
        <v>1.8577600000000001</v>
      </c>
      <c r="GH482">
        <v>1.85623</v>
      </c>
      <c r="GI482">
        <v>1.85501</v>
      </c>
      <c r="GJ482">
        <v>1.8546899999999999</v>
      </c>
      <c r="GK482">
        <v>1.85334</v>
      </c>
      <c r="GL482">
        <v>1.8564400000000001</v>
      </c>
      <c r="GM482">
        <v>0</v>
      </c>
      <c r="GN482">
        <v>0</v>
      </c>
      <c r="GO482">
        <v>0</v>
      </c>
      <c r="GP482">
        <v>0</v>
      </c>
      <c r="GQ482" t="s">
        <v>385</v>
      </c>
      <c r="GR482" t="s">
        <v>386</v>
      </c>
      <c r="GS482" t="s">
        <v>387</v>
      </c>
      <c r="GT482" t="s">
        <v>387</v>
      </c>
      <c r="GU482" t="s">
        <v>387</v>
      </c>
      <c r="GV482" t="s">
        <v>387</v>
      </c>
      <c r="GW482">
        <v>0</v>
      </c>
      <c r="GX482">
        <v>100</v>
      </c>
      <c r="GY482">
        <v>100</v>
      </c>
      <c r="GZ482">
        <v>1.1140000000000001</v>
      </c>
      <c r="HA482">
        <v>9.2999999999999992E-3</v>
      </c>
      <c r="HB482">
        <v>0.41309066869031658</v>
      </c>
      <c r="HC482">
        <v>2.8098669343081611E-3</v>
      </c>
      <c r="HD482">
        <v>-1.127031966113555E-6</v>
      </c>
      <c r="HE482">
        <v>1.768598670541231E-10</v>
      </c>
      <c r="HF482">
        <v>-7.0735416739826806E-2</v>
      </c>
      <c r="HG482">
        <v>1.081145868756639E-2</v>
      </c>
      <c r="HH482">
        <v>-3.689364805754238E-4</v>
      </c>
      <c r="HI482">
        <v>2.919854880483278E-6</v>
      </c>
      <c r="HJ482">
        <v>2</v>
      </c>
      <c r="HK482">
        <v>2136</v>
      </c>
      <c r="HL482">
        <v>3</v>
      </c>
      <c r="HM482">
        <v>30</v>
      </c>
      <c r="HN482">
        <v>4.2</v>
      </c>
      <c r="HO482">
        <v>4.3</v>
      </c>
      <c r="HP482">
        <v>0.90454100000000004</v>
      </c>
      <c r="HQ482">
        <v>2.32056</v>
      </c>
      <c r="HR482">
        <v>1.4978</v>
      </c>
      <c r="HS482">
        <v>2.3010299999999999</v>
      </c>
      <c r="HT482">
        <v>1.5478499999999999</v>
      </c>
      <c r="HU482">
        <v>2.4487299999999999</v>
      </c>
      <c r="HV482">
        <v>38.159300000000002</v>
      </c>
      <c r="HW482">
        <v>14.333399999999999</v>
      </c>
      <c r="HX482">
        <v>18</v>
      </c>
      <c r="HY482">
        <v>478.36599999999999</v>
      </c>
      <c r="HZ482">
        <v>495.72699999999998</v>
      </c>
      <c r="IA482">
        <v>27.561399999999999</v>
      </c>
      <c r="IB482">
        <v>31.950700000000001</v>
      </c>
      <c r="IC482">
        <v>30.0002</v>
      </c>
      <c r="ID482">
        <v>31.729099999999999</v>
      </c>
      <c r="IE482">
        <v>31.824000000000002</v>
      </c>
      <c r="IF482">
        <v>18.317699999999999</v>
      </c>
      <c r="IG482">
        <v>29.805299999999999</v>
      </c>
      <c r="IH482">
        <v>0</v>
      </c>
      <c r="II482">
        <v>27.557700000000001</v>
      </c>
      <c r="IJ482">
        <v>361.32600000000002</v>
      </c>
      <c r="IK482">
        <v>25.3095</v>
      </c>
      <c r="IL482">
        <v>100.48099999999999</v>
      </c>
      <c r="IM482">
        <v>100.18300000000001</v>
      </c>
      <c r="IN482" t="s">
        <v>2771</v>
      </c>
    </row>
    <row r="483" spans="1:248" x14ac:dyDescent="0.2">
      <c r="A483">
        <v>467</v>
      </c>
      <c r="B483">
        <v>1660405602</v>
      </c>
      <c r="C483">
        <v>5877.9000000953674</v>
      </c>
      <c r="D483" t="s">
        <v>1318</v>
      </c>
      <c r="E483" t="s">
        <v>1319</v>
      </c>
      <c r="F483">
        <v>1</v>
      </c>
      <c r="G483" t="s">
        <v>376</v>
      </c>
      <c r="H483" t="s">
        <v>377</v>
      </c>
      <c r="I483" t="s">
        <v>378</v>
      </c>
      <c r="J483" t="s">
        <v>379</v>
      </c>
      <c r="K483" t="s">
        <v>380</v>
      </c>
      <c r="L483" t="s">
        <v>1194</v>
      </c>
      <c r="M483" t="s">
        <v>381</v>
      </c>
      <c r="N483">
        <v>1660405594.5</v>
      </c>
      <c r="O483">
        <f t="shared" si="238"/>
        <v>1.5402780277437879E-3</v>
      </c>
      <c r="P483">
        <f t="shared" si="239"/>
        <v>1.540278027743788</v>
      </c>
      <c r="Q483">
        <f t="shared" si="240"/>
        <v>3.2810315829880254</v>
      </c>
      <c r="R483">
        <f t="shared" si="241"/>
        <v>247.89593333333329</v>
      </c>
      <c r="S483">
        <f t="shared" si="242"/>
        <v>170.52726217501564</v>
      </c>
      <c r="T483">
        <f t="shared" si="243"/>
        <v>17.006483949878557</v>
      </c>
      <c r="U483">
        <f t="shared" si="244"/>
        <v>24.722370826235963</v>
      </c>
      <c r="V483">
        <f t="shared" si="245"/>
        <v>7.5430156980670515E-2</v>
      </c>
      <c r="W483">
        <f t="shared" si="246"/>
        <v>2.9235456676729661</v>
      </c>
      <c r="X483">
        <f t="shared" si="247"/>
        <v>7.4365423193000935E-2</v>
      </c>
      <c r="Y483">
        <f t="shared" si="248"/>
        <v>4.6572799509308566E-2</v>
      </c>
      <c r="Z483">
        <f t="shared" si="249"/>
        <v>321.51589359999991</v>
      </c>
      <c r="AA483">
        <f t="shared" si="250"/>
        <v>32.513405284952903</v>
      </c>
      <c r="AB483">
        <f t="shared" si="251"/>
        <v>31.707100000000001</v>
      </c>
      <c r="AC483">
        <f t="shared" si="252"/>
        <v>4.6964893765491231</v>
      </c>
      <c r="AD483">
        <f t="shared" si="253"/>
        <v>59.950238491880562</v>
      </c>
      <c r="AE483">
        <f t="shared" si="254"/>
        <v>2.7075545650605712</v>
      </c>
      <c r="AF483">
        <f t="shared" si="255"/>
        <v>4.516336603777269</v>
      </c>
      <c r="AG483">
        <f t="shared" si="256"/>
        <v>1.9889348114885519</v>
      </c>
      <c r="AH483">
        <f t="shared" si="257"/>
        <v>-67.926261023501041</v>
      </c>
      <c r="AI483">
        <f t="shared" si="258"/>
        <v>-108.4122964641427</v>
      </c>
      <c r="AJ483">
        <f t="shared" si="259"/>
        <v>-8.3571226772909437</v>
      </c>
      <c r="AK483">
        <f t="shared" si="260"/>
        <v>136.82021343506523</v>
      </c>
      <c r="AL483">
        <f t="shared" si="261"/>
        <v>34.07118853132382</v>
      </c>
      <c r="AM483">
        <f t="shared" si="262"/>
        <v>1.539608270695823</v>
      </c>
      <c r="AN483">
        <f t="shared" si="263"/>
        <v>3.2810315829880254</v>
      </c>
      <c r="AO483">
        <v>321.23524020953772</v>
      </c>
      <c r="AP483">
        <v>290.67952727272723</v>
      </c>
      <c r="AQ483">
        <v>5.138045717769538</v>
      </c>
      <c r="AR483">
        <v>65.518535012621754</v>
      </c>
      <c r="AS483">
        <f t="shared" si="264"/>
        <v>1.540278027743788</v>
      </c>
      <c r="AT483">
        <v>25.355674400173559</v>
      </c>
      <c r="AU483">
        <v>27.1532703030303</v>
      </c>
      <c r="AV483">
        <v>5.8438476320550841E-6</v>
      </c>
      <c r="AW483">
        <v>82.942590886382504</v>
      </c>
      <c r="AX483">
        <v>13</v>
      </c>
      <c r="AY483">
        <v>3</v>
      </c>
      <c r="AZ483">
        <f t="shared" si="265"/>
        <v>1</v>
      </c>
      <c r="BA483">
        <f t="shared" si="266"/>
        <v>0</v>
      </c>
      <c r="BB483">
        <f t="shared" si="267"/>
        <v>51999.106453903187</v>
      </c>
      <c r="BC483">
        <f t="shared" si="268"/>
        <v>1999.999333333333</v>
      </c>
      <c r="BD483">
        <f t="shared" si="269"/>
        <v>1681.1994399999996</v>
      </c>
      <c r="BE483">
        <f t="shared" si="270"/>
        <v>0.84060000020000003</v>
      </c>
      <c r="BF483">
        <f t="shared" si="271"/>
        <v>0.1607580003860001</v>
      </c>
      <c r="BG483">
        <v>6</v>
      </c>
      <c r="BH483">
        <v>0.5</v>
      </c>
      <c r="BI483" t="s">
        <v>382</v>
      </c>
      <c r="BJ483">
        <v>2</v>
      </c>
      <c r="BK483" t="b">
        <v>1</v>
      </c>
      <c r="BL483">
        <v>1660405594.5</v>
      </c>
      <c r="BM483">
        <v>247.89593333333329</v>
      </c>
      <c r="BN483">
        <v>289.22760000000011</v>
      </c>
      <c r="BO483">
        <v>27.149166666666659</v>
      </c>
      <c r="BP483">
        <v>25.352306666666671</v>
      </c>
      <c r="BQ483">
        <v>246.85560000000001</v>
      </c>
      <c r="BR483">
        <v>27.139859999999992</v>
      </c>
      <c r="BS483">
        <v>500.1422</v>
      </c>
      <c r="BT483">
        <v>99.628713333333337</v>
      </c>
      <c r="BU483">
        <v>0.10011438</v>
      </c>
      <c r="BV483">
        <v>31.01926666666667</v>
      </c>
      <c r="BW483">
        <v>31.707100000000001</v>
      </c>
      <c r="BX483">
        <v>999.89999999999986</v>
      </c>
      <c r="BY483">
        <v>0</v>
      </c>
      <c r="BZ483">
        <v>0</v>
      </c>
      <c r="CA483">
        <v>10002.953333333329</v>
      </c>
      <c r="CB483">
        <v>0</v>
      </c>
      <c r="CC483">
        <v>22.444739999999999</v>
      </c>
      <c r="CD483">
        <v>-41.33176000000001</v>
      </c>
      <c r="CE483">
        <v>254.81399999999999</v>
      </c>
      <c r="CF483">
        <v>296.7510666666667</v>
      </c>
      <c r="CG483">
        <v>1.79687</v>
      </c>
      <c r="CH483">
        <v>289.22760000000011</v>
      </c>
      <c r="CI483">
        <v>25.352306666666671</v>
      </c>
      <c r="CJ483">
        <v>2.7048373333333329</v>
      </c>
      <c r="CK483">
        <v>2.5258166666666662</v>
      </c>
      <c r="CL483">
        <v>22.314540000000001</v>
      </c>
      <c r="CM483">
        <v>21.19382666666667</v>
      </c>
      <c r="CN483">
        <v>1999.999333333333</v>
      </c>
      <c r="CO483">
        <v>0.98000140000000024</v>
      </c>
      <c r="CP483">
        <v>1.99989E-2</v>
      </c>
      <c r="CQ483">
        <v>0</v>
      </c>
      <c r="CR483">
        <v>2.5965333333333329</v>
      </c>
      <c r="CS483">
        <v>0</v>
      </c>
      <c r="CT483">
        <v>26269.01333333334</v>
      </c>
      <c r="CU483">
        <v>17412.32</v>
      </c>
      <c r="CV483">
        <v>42.061999999999998</v>
      </c>
      <c r="CW483">
        <v>43.141533333333342</v>
      </c>
      <c r="CX483">
        <v>42.061999999999998</v>
      </c>
      <c r="CY483">
        <v>41.54546666666667</v>
      </c>
      <c r="CZ483">
        <v>42.066200000000002</v>
      </c>
      <c r="DA483">
        <v>1959.999333333333</v>
      </c>
      <c r="DB483">
        <v>40</v>
      </c>
      <c r="DC483">
        <v>0</v>
      </c>
      <c r="DD483">
        <v>1660405600.2</v>
      </c>
      <c r="DE483">
        <v>0</v>
      </c>
      <c r="DF483">
        <v>1660405346</v>
      </c>
      <c r="DG483" t="s">
        <v>1195</v>
      </c>
      <c r="DH483">
        <v>1660405346</v>
      </c>
      <c r="DI483">
        <v>1660405343.5</v>
      </c>
      <c r="DJ483">
        <v>14</v>
      </c>
      <c r="DK483">
        <v>0.109</v>
      </c>
      <c r="DL483">
        <v>-3.0000000000000001E-3</v>
      </c>
      <c r="DM483">
        <v>1.3660000000000001</v>
      </c>
      <c r="DN483">
        <v>1.4E-2</v>
      </c>
      <c r="DO483">
        <v>400</v>
      </c>
      <c r="DP483">
        <v>25</v>
      </c>
      <c r="DQ483">
        <v>0.44</v>
      </c>
      <c r="DR483">
        <v>0.08</v>
      </c>
      <c r="DS483">
        <v>2.805980001106759</v>
      </c>
      <c r="DT483">
        <v>4.3257363652155254</v>
      </c>
      <c r="DU483">
        <v>0.32954938339497247</v>
      </c>
      <c r="DV483">
        <v>0</v>
      </c>
      <c r="DW483">
        <v>33.90832213855068</v>
      </c>
      <c r="DX483">
        <v>5.1092345928453646</v>
      </c>
      <c r="DY483">
        <v>0.38383477987128739</v>
      </c>
      <c r="DZ483">
        <v>0</v>
      </c>
      <c r="EA483">
        <v>-41.14564838709677</v>
      </c>
      <c r="EB483">
        <v>-6.5940048387095214</v>
      </c>
      <c r="EC483">
        <v>0.50728543016598504</v>
      </c>
      <c r="ED483">
        <v>0</v>
      </c>
      <c r="EE483">
        <v>171.8270288945894</v>
      </c>
      <c r="EF483">
        <v>196.3791525096614</v>
      </c>
      <c r="EG483">
        <v>14.22435979147248</v>
      </c>
      <c r="EH483">
        <v>0</v>
      </c>
      <c r="EI483">
        <v>1.7985475609756101</v>
      </c>
      <c r="EJ483">
        <v>-2.5441881533100109E-2</v>
      </c>
      <c r="EK483">
        <v>2.7312185973974749E-3</v>
      </c>
      <c r="EL483">
        <v>1</v>
      </c>
      <c r="EM483">
        <v>1.988965737096289</v>
      </c>
      <c r="EN483">
        <v>3.2793208299461379E-3</v>
      </c>
      <c r="EO483">
        <v>1.5302080227811499E-3</v>
      </c>
      <c r="EP483">
        <v>1</v>
      </c>
      <c r="EQ483">
        <v>2</v>
      </c>
      <c r="ER483">
        <v>6</v>
      </c>
      <c r="ES483" t="s">
        <v>415</v>
      </c>
      <c r="ET483">
        <v>2.9428000000000001</v>
      </c>
      <c r="EU483">
        <v>2.8011300000000001</v>
      </c>
      <c r="EV483">
        <v>6.7214999999999997E-2</v>
      </c>
      <c r="EW483">
        <v>7.5228299999999998E-2</v>
      </c>
      <c r="EX483">
        <v>0.117813</v>
      </c>
      <c r="EY483">
        <v>0.112347</v>
      </c>
      <c r="EZ483">
        <v>19116.2</v>
      </c>
      <c r="FA483">
        <v>19870.900000000001</v>
      </c>
      <c r="FB483">
        <v>23832.6</v>
      </c>
      <c r="FC483">
        <v>25006</v>
      </c>
      <c r="FD483">
        <v>33651.199999999997</v>
      </c>
      <c r="FE483">
        <v>35442</v>
      </c>
      <c r="FF483">
        <v>43452.5</v>
      </c>
      <c r="FG483">
        <v>46226.2</v>
      </c>
      <c r="FH483">
        <v>1.9263300000000001</v>
      </c>
      <c r="FI483">
        <v>1.8564799999999999</v>
      </c>
      <c r="FJ483">
        <v>0.120763</v>
      </c>
      <c r="FK483">
        <v>0</v>
      </c>
      <c r="FL483">
        <v>29.740300000000001</v>
      </c>
      <c r="FM483">
        <v>999.9</v>
      </c>
      <c r="FN483">
        <v>61.3</v>
      </c>
      <c r="FO483">
        <v>35.1</v>
      </c>
      <c r="FP483">
        <v>34.946300000000001</v>
      </c>
      <c r="FQ483">
        <v>63.986699999999999</v>
      </c>
      <c r="FR483">
        <v>26.189900000000002</v>
      </c>
      <c r="FS483">
        <v>1</v>
      </c>
      <c r="FT483">
        <v>0.38575199999999998</v>
      </c>
      <c r="FU483">
        <v>1.6214900000000001</v>
      </c>
      <c r="FV483">
        <v>20.314800000000002</v>
      </c>
      <c r="FW483">
        <v>5.2112999999999996</v>
      </c>
      <c r="FX483">
        <v>11.907500000000001</v>
      </c>
      <c r="FY483">
        <v>5.0027999999999997</v>
      </c>
      <c r="FZ483">
        <v>3.2901500000000001</v>
      </c>
      <c r="GA483">
        <v>9999</v>
      </c>
      <c r="GB483">
        <v>9999</v>
      </c>
      <c r="GC483">
        <v>9999</v>
      </c>
      <c r="GD483">
        <v>999.9</v>
      </c>
      <c r="GE483">
        <v>1.8595999999999999</v>
      </c>
      <c r="GF483">
        <v>1.85459</v>
      </c>
      <c r="GG483">
        <v>1.8577600000000001</v>
      </c>
      <c r="GH483">
        <v>1.85623</v>
      </c>
      <c r="GI483">
        <v>1.8550199999999999</v>
      </c>
      <c r="GJ483">
        <v>1.8547</v>
      </c>
      <c r="GK483">
        <v>1.8533500000000001</v>
      </c>
      <c r="GL483">
        <v>1.85646</v>
      </c>
      <c r="GM483">
        <v>0</v>
      </c>
      <c r="GN483">
        <v>0</v>
      </c>
      <c r="GO483">
        <v>0</v>
      </c>
      <c r="GP483">
        <v>0</v>
      </c>
      <c r="GQ483" t="s">
        <v>385</v>
      </c>
      <c r="GR483" t="s">
        <v>386</v>
      </c>
      <c r="GS483" t="s">
        <v>387</v>
      </c>
      <c r="GT483" t="s">
        <v>387</v>
      </c>
      <c r="GU483" t="s">
        <v>387</v>
      </c>
      <c r="GV483" t="s">
        <v>387</v>
      </c>
      <c r="GW483">
        <v>0</v>
      </c>
      <c r="GX483">
        <v>100</v>
      </c>
      <c r="GY483">
        <v>100</v>
      </c>
      <c r="GZ483">
        <v>1.1240000000000001</v>
      </c>
      <c r="HA483">
        <v>9.2999999999999992E-3</v>
      </c>
      <c r="HB483">
        <v>0.41309066869031658</v>
      </c>
      <c r="HC483">
        <v>2.8098669343081611E-3</v>
      </c>
      <c r="HD483">
        <v>-1.127031966113555E-6</v>
      </c>
      <c r="HE483">
        <v>1.768598670541231E-10</v>
      </c>
      <c r="HF483">
        <v>-7.0735416739826806E-2</v>
      </c>
      <c r="HG483">
        <v>1.081145868756639E-2</v>
      </c>
      <c r="HH483">
        <v>-3.689364805754238E-4</v>
      </c>
      <c r="HI483">
        <v>2.919854880483278E-6</v>
      </c>
      <c r="HJ483">
        <v>2</v>
      </c>
      <c r="HK483">
        <v>2136</v>
      </c>
      <c r="HL483">
        <v>3</v>
      </c>
      <c r="HM483">
        <v>30</v>
      </c>
      <c r="HN483">
        <v>4.3</v>
      </c>
      <c r="HO483">
        <v>4.3</v>
      </c>
      <c r="HP483">
        <v>0.91918900000000003</v>
      </c>
      <c r="HQ483">
        <v>2.32056</v>
      </c>
      <c r="HR483">
        <v>1.4978</v>
      </c>
      <c r="HS483">
        <v>2.3010299999999999</v>
      </c>
      <c r="HT483">
        <v>1.5478499999999999</v>
      </c>
      <c r="HU483">
        <v>2.4316399999999998</v>
      </c>
      <c r="HV483">
        <v>38.159300000000002</v>
      </c>
      <c r="HW483">
        <v>14.3072</v>
      </c>
      <c r="HX483">
        <v>18</v>
      </c>
      <c r="HY483">
        <v>478.38499999999999</v>
      </c>
      <c r="HZ483">
        <v>495.81599999999997</v>
      </c>
      <c r="IA483">
        <v>27.557099999999998</v>
      </c>
      <c r="IB483">
        <v>31.950800000000001</v>
      </c>
      <c r="IC483">
        <v>30.000299999999999</v>
      </c>
      <c r="ID483">
        <v>31.729800000000001</v>
      </c>
      <c r="IE483">
        <v>31.8247</v>
      </c>
      <c r="IF483">
        <v>18.479800000000001</v>
      </c>
      <c r="IG483">
        <v>29.805299999999999</v>
      </c>
      <c r="IH483">
        <v>0</v>
      </c>
      <c r="II483">
        <v>27.541</v>
      </c>
      <c r="IJ483">
        <v>361.32600000000002</v>
      </c>
      <c r="IK483">
        <v>25.3095</v>
      </c>
      <c r="IL483">
        <v>100.48</v>
      </c>
      <c r="IM483">
        <v>100.18300000000001</v>
      </c>
      <c r="IN483" t="s">
        <v>2771</v>
      </c>
    </row>
    <row r="484" spans="1:248" x14ac:dyDescent="0.2">
      <c r="A484">
        <v>468</v>
      </c>
      <c r="B484">
        <v>1660405603</v>
      </c>
      <c r="C484">
        <v>5878.9000000953674</v>
      </c>
      <c r="D484" t="s">
        <v>1320</v>
      </c>
      <c r="E484" t="s">
        <v>1321</v>
      </c>
      <c r="F484">
        <v>1</v>
      </c>
      <c r="G484" t="s">
        <v>376</v>
      </c>
      <c r="H484" t="s">
        <v>377</v>
      </c>
      <c r="I484" t="s">
        <v>378</v>
      </c>
      <c r="J484" t="s">
        <v>379</v>
      </c>
      <c r="K484" t="s">
        <v>380</v>
      </c>
      <c r="L484" t="s">
        <v>1194</v>
      </c>
      <c r="M484" t="s">
        <v>381</v>
      </c>
      <c r="N484">
        <v>1660405595</v>
      </c>
      <c r="O484">
        <f t="shared" si="238"/>
        <v>1.5386394838722928E-3</v>
      </c>
      <c r="P484">
        <f t="shared" si="239"/>
        <v>1.5386394838722928</v>
      </c>
      <c r="Q484">
        <f t="shared" si="240"/>
        <v>3.3944563235655636</v>
      </c>
      <c r="R484">
        <f t="shared" si="241"/>
        <v>250.387125</v>
      </c>
      <c r="S484">
        <f t="shared" si="242"/>
        <v>170.47137588573946</v>
      </c>
      <c r="T484">
        <f t="shared" si="243"/>
        <v>17.000891429707263</v>
      </c>
      <c r="U484">
        <f t="shared" si="244"/>
        <v>24.970786476051657</v>
      </c>
      <c r="V484">
        <f t="shared" si="245"/>
        <v>7.5354859309060135E-2</v>
      </c>
      <c r="W484">
        <f t="shared" si="246"/>
        <v>2.9236342925285759</v>
      </c>
      <c r="X484">
        <f t="shared" si="247"/>
        <v>7.4292265762929841E-2</v>
      </c>
      <c r="Y484">
        <f t="shared" si="248"/>
        <v>4.652688760437481E-2</v>
      </c>
      <c r="Z484">
        <f t="shared" si="249"/>
        <v>321.51619950000003</v>
      </c>
      <c r="AA484">
        <f t="shared" si="250"/>
        <v>32.513461945354479</v>
      </c>
      <c r="AB484">
        <f t="shared" si="251"/>
        <v>31.706587500000001</v>
      </c>
      <c r="AC484">
        <f t="shared" si="252"/>
        <v>4.6963528506510741</v>
      </c>
      <c r="AD484">
        <f t="shared" si="253"/>
        <v>59.951894403270359</v>
      </c>
      <c r="AE484">
        <f t="shared" si="254"/>
        <v>2.7075785416578815</v>
      </c>
      <c r="AF484">
        <f t="shared" si="255"/>
        <v>4.5162518526023154</v>
      </c>
      <c r="AG484">
        <f t="shared" si="256"/>
        <v>1.9887743089931926</v>
      </c>
      <c r="AH484">
        <f t="shared" si="257"/>
        <v>-67.854001238768106</v>
      </c>
      <c r="AI484">
        <f t="shared" si="258"/>
        <v>-108.38668608122246</v>
      </c>
      <c r="AJ484">
        <f t="shared" si="259"/>
        <v>-8.3548605294814813</v>
      </c>
      <c r="AK484">
        <f t="shared" si="260"/>
        <v>136.92065165052799</v>
      </c>
      <c r="AL484">
        <f t="shared" si="261"/>
        <v>34.107035264982009</v>
      </c>
      <c r="AM484">
        <f t="shared" si="262"/>
        <v>1.5394979588368234</v>
      </c>
      <c r="AN484">
        <f t="shared" si="263"/>
        <v>3.3944563235655636</v>
      </c>
      <c r="AO484">
        <v>326.46027376629559</v>
      </c>
      <c r="AP484">
        <v>295.79406060606061</v>
      </c>
      <c r="AQ484">
        <v>5.1324025973988192</v>
      </c>
      <c r="AR484">
        <v>65.518535012621754</v>
      </c>
      <c r="AS484">
        <f t="shared" si="264"/>
        <v>1.5386394838722928</v>
      </c>
      <c r="AT484">
        <v>25.357843180812289</v>
      </c>
      <c r="AU484">
        <v>27.153516363636349</v>
      </c>
      <c r="AV484">
        <v>7.4419156200921616E-6</v>
      </c>
      <c r="AW484">
        <v>82.942590886382504</v>
      </c>
      <c r="AX484">
        <v>13</v>
      </c>
      <c r="AY484">
        <v>3</v>
      </c>
      <c r="AZ484">
        <f t="shared" si="265"/>
        <v>1</v>
      </c>
      <c r="BA484">
        <f t="shared" si="266"/>
        <v>0</v>
      </c>
      <c r="BB484">
        <f t="shared" si="267"/>
        <v>52001.682996786192</v>
      </c>
      <c r="BC484">
        <f t="shared" si="268"/>
        <v>2000.00125</v>
      </c>
      <c r="BD484">
        <f t="shared" si="269"/>
        <v>1681.2010499999999</v>
      </c>
      <c r="BE484">
        <f t="shared" si="270"/>
        <v>0.8405999996250002</v>
      </c>
      <c r="BF484">
        <f t="shared" si="271"/>
        <v>0.16075799927625045</v>
      </c>
      <c r="BG484">
        <v>6</v>
      </c>
      <c r="BH484">
        <v>0.5</v>
      </c>
      <c r="BI484" t="s">
        <v>382</v>
      </c>
      <c r="BJ484">
        <v>2</v>
      </c>
      <c r="BK484" t="b">
        <v>1</v>
      </c>
      <c r="BL484">
        <v>1660405595</v>
      </c>
      <c r="BM484">
        <v>250.387125</v>
      </c>
      <c r="BN484">
        <v>291.76637499999998</v>
      </c>
      <c r="BO484">
        <v>27.149437500000001</v>
      </c>
      <c r="BP484">
        <v>25.352706250000001</v>
      </c>
      <c r="BQ484">
        <v>249.34118749999999</v>
      </c>
      <c r="BR484">
        <v>27.14013125</v>
      </c>
      <c r="BS484">
        <v>500.14206250000001</v>
      </c>
      <c r="BT484">
        <v>99.628618749999987</v>
      </c>
      <c r="BU484">
        <v>0.10009723750000001</v>
      </c>
      <c r="BV484">
        <v>31.0189375</v>
      </c>
      <c r="BW484">
        <v>31.706587500000001</v>
      </c>
      <c r="BX484">
        <v>999.9</v>
      </c>
      <c r="BY484">
        <v>0</v>
      </c>
      <c r="BZ484">
        <v>0</v>
      </c>
      <c r="CA484">
        <v>10003.46875</v>
      </c>
      <c r="CB484">
        <v>0</v>
      </c>
      <c r="CC484">
        <v>22.328643750000001</v>
      </c>
      <c r="CD484">
        <v>-41.379337500000013</v>
      </c>
      <c r="CE484">
        <v>257.37475000000001</v>
      </c>
      <c r="CF484">
        <v>299.35599999999999</v>
      </c>
      <c r="CG484">
        <v>1.7967381250000001</v>
      </c>
      <c r="CH484">
        <v>291.76637499999998</v>
      </c>
      <c r="CI484">
        <v>25.352706250000001</v>
      </c>
      <c r="CJ484">
        <v>2.70486125</v>
      </c>
      <c r="CK484">
        <v>2.5258543750000002</v>
      </c>
      <c r="CL484">
        <v>22.314687500000002</v>
      </c>
      <c r="CM484">
        <v>21.19406875</v>
      </c>
      <c r="CN484">
        <v>2000.00125</v>
      </c>
      <c r="CO484">
        <v>0.98000143750000013</v>
      </c>
      <c r="CP484">
        <v>1.9998862499999999E-2</v>
      </c>
      <c r="CQ484">
        <v>0</v>
      </c>
      <c r="CR484">
        <v>2.6078749999999999</v>
      </c>
      <c r="CS484">
        <v>0</v>
      </c>
      <c r="CT484">
        <v>26269.506249999999</v>
      </c>
      <c r="CU484">
        <v>17412.337500000001</v>
      </c>
      <c r="CV484">
        <v>42.061999999999998</v>
      </c>
      <c r="CW484">
        <v>43.140500000000003</v>
      </c>
      <c r="CX484">
        <v>42.061999999999998</v>
      </c>
      <c r="CY484">
        <v>41.546499999999988</v>
      </c>
      <c r="CZ484">
        <v>42.065937499999997</v>
      </c>
      <c r="DA484">
        <v>1960.00125</v>
      </c>
      <c r="DB484">
        <v>40</v>
      </c>
      <c r="DC484">
        <v>0</v>
      </c>
      <c r="DD484">
        <v>1660405601.4000001</v>
      </c>
      <c r="DE484">
        <v>0</v>
      </c>
      <c r="DF484">
        <v>1660405346</v>
      </c>
      <c r="DG484" t="s">
        <v>1195</v>
      </c>
      <c r="DH484">
        <v>1660405346</v>
      </c>
      <c r="DI484">
        <v>1660405343.5</v>
      </c>
      <c r="DJ484">
        <v>14</v>
      </c>
      <c r="DK484">
        <v>0.109</v>
      </c>
      <c r="DL484">
        <v>-3.0000000000000001E-3</v>
      </c>
      <c r="DM484">
        <v>1.3660000000000001</v>
      </c>
      <c r="DN484">
        <v>1.4E-2</v>
      </c>
      <c r="DO484">
        <v>400</v>
      </c>
      <c r="DP484">
        <v>25</v>
      </c>
      <c r="DQ484">
        <v>0.44</v>
      </c>
      <c r="DR484">
        <v>0.08</v>
      </c>
      <c r="DS484">
        <v>2.9121480125955519</v>
      </c>
      <c r="DT484">
        <v>4.074060491360477</v>
      </c>
      <c r="DU484">
        <v>0.30389699927695379</v>
      </c>
      <c r="DV484">
        <v>0</v>
      </c>
      <c r="DW484">
        <v>34.019922781294383</v>
      </c>
      <c r="DX484">
        <v>4.5335941529795036</v>
      </c>
      <c r="DY484">
        <v>0.34782371805533358</v>
      </c>
      <c r="DZ484">
        <v>0</v>
      </c>
      <c r="EA484">
        <v>-41.358096666666682</v>
      </c>
      <c r="EB484">
        <v>-5.5074767519466068</v>
      </c>
      <c r="EC484">
        <v>0.40144098734710981</v>
      </c>
      <c r="ED484">
        <v>0</v>
      </c>
      <c r="EE484">
        <v>176.29891898872521</v>
      </c>
      <c r="EF484">
        <v>202.82046230407681</v>
      </c>
      <c r="EG484">
        <v>15.199562755628691</v>
      </c>
      <c r="EH484">
        <v>0</v>
      </c>
      <c r="EI484">
        <v>1.7976540000000001</v>
      </c>
      <c r="EJ484">
        <v>-2.3335609756104419E-2</v>
      </c>
      <c r="EK484">
        <v>2.4545313198246232E-3</v>
      </c>
      <c r="EL484">
        <v>1</v>
      </c>
      <c r="EM484">
        <v>1.9889912354344721</v>
      </c>
      <c r="EN484">
        <v>7.6033000338577017E-3</v>
      </c>
      <c r="EO484">
        <v>1.535237562114861E-3</v>
      </c>
      <c r="EP484">
        <v>1</v>
      </c>
      <c r="EQ484">
        <v>2</v>
      </c>
      <c r="ER484">
        <v>6</v>
      </c>
      <c r="ES484" t="s">
        <v>415</v>
      </c>
      <c r="ET484">
        <v>2.94258</v>
      </c>
      <c r="EU484">
        <v>2.8012600000000001</v>
      </c>
      <c r="EV484">
        <v>6.8175399999999997E-2</v>
      </c>
      <c r="EW484">
        <v>7.6166200000000003E-2</v>
      </c>
      <c r="EX484">
        <v>0.117813</v>
      </c>
      <c r="EY484">
        <v>0.11233899999999999</v>
      </c>
      <c r="EZ484">
        <v>19096.400000000001</v>
      </c>
      <c r="FA484">
        <v>19850.8</v>
      </c>
      <c r="FB484">
        <v>23832.400000000001</v>
      </c>
      <c r="FC484">
        <v>25006.1</v>
      </c>
      <c r="FD484">
        <v>33650.9</v>
      </c>
      <c r="FE484">
        <v>35442.400000000001</v>
      </c>
      <c r="FF484">
        <v>43452.1</v>
      </c>
      <c r="FG484">
        <v>46226.400000000001</v>
      </c>
      <c r="FH484">
        <v>1.9263300000000001</v>
      </c>
      <c r="FI484">
        <v>1.8565499999999999</v>
      </c>
      <c r="FJ484">
        <v>0.12023</v>
      </c>
      <c r="FK484">
        <v>0</v>
      </c>
      <c r="FL484">
        <v>29.740300000000001</v>
      </c>
      <c r="FM484">
        <v>999.9</v>
      </c>
      <c r="FN484">
        <v>61.3</v>
      </c>
      <c r="FO484">
        <v>35.1</v>
      </c>
      <c r="FP484">
        <v>34.947099999999999</v>
      </c>
      <c r="FQ484">
        <v>63.886699999999998</v>
      </c>
      <c r="FR484">
        <v>26.3582</v>
      </c>
      <c r="FS484">
        <v>1</v>
      </c>
      <c r="FT484">
        <v>0.38576500000000002</v>
      </c>
      <c r="FU484">
        <v>1.6254200000000001</v>
      </c>
      <c r="FV484">
        <v>20.314800000000002</v>
      </c>
      <c r="FW484">
        <v>5.2117500000000003</v>
      </c>
      <c r="FX484">
        <v>11.9077</v>
      </c>
      <c r="FY484">
        <v>5.0030000000000001</v>
      </c>
      <c r="FZ484">
        <v>3.2902</v>
      </c>
      <c r="GA484">
        <v>9999</v>
      </c>
      <c r="GB484">
        <v>9999</v>
      </c>
      <c r="GC484">
        <v>9999</v>
      </c>
      <c r="GD484">
        <v>999.9</v>
      </c>
      <c r="GE484">
        <v>1.8595999999999999</v>
      </c>
      <c r="GF484">
        <v>1.8546100000000001</v>
      </c>
      <c r="GG484">
        <v>1.8577699999999999</v>
      </c>
      <c r="GH484">
        <v>1.85623</v>
      </c>
      <c r="GI484">
        <v>1.85503</v>
      </c>
      <c r="GJ484">
        <v>1.8547</v>
      </c>
      <c r="GK484">
        <v>1.8533599999999999</v>
      </c>
      <c r="GL484">
        <v>1.8564700000000001</v>
      </c>
      <c r="GM484">
        <v>0</v>
      </c>
      <c r="GN484">
        <v>0</v>
      </c>
      <c r="GO484">
        <v>0</v>
      </c>
      <c r="GP484">
        <v>0</v>
      </c>
      <c r="GQ484" t="s">
        <v>385</v>
      </c>
      <c r="GR484" t="s">
        <v>386</v>
      </c>
      <c r="GS484" t="s">
        <v>387</v>
      </c>
      <c r="GT484" t="s">
        <v>387</v>
      </c>
      <c r="GU484" t="s">
        <v>387</v>
      </c>
      <c r="GV484" t="s">
        <v>387</v>
      </c>
      <c r="GW484">
        <v>0</v>
      </c>
      <c r="GX484">
        <v>100</v>
      </c>
      <c r="GY484">
        <v>100</v>
      </c>
      <c r="GZ484">
        <v>1.1359999999999999</v>
      </c>
      <c r="HA484">
        <v>9.2999999999999992E-3</v>
      </c>
      <c r="HB484">
        <v>0.41309066869031658</v>
      </c>
      <c r="HC484">
        <v>2.8098669343081611E-3</v>
      </c>
      <c r="HD484">
        <v>-1.127031966113555E-6</v>
      </c>
      <c r="HE484">
        <v>1.768598670541231E-10</v>
      </c>
      <c r="HF484">
        <v>-7.0735416739826806E-2</v>
      </c>
      <c r="HG484">
        <v>1.081145868756639E-2</v>
      </c>
      <c r="HH484">
        <v>-3.689364805754238E-4</v>
      </c>
      <c r="HI484">
        <v>2.919854880483278E-6</v>
      </c>
      <c r="HJ484">
        <v>2</v>
      </c>
      <c r="HK484">
        <v>2136</v>
      </c>
      <c r="HL484">
        <v>3</v>
      </c>
      <c r="HM484">
        <v>30</v>
      </c>
      <c r="HN484">
        <v>4.3</v>
      </c>
      <c r="HO484">
        <v>4.3</v>
      </c>
      <c r="HP484">
        <v>0.92651399999999995</v>
      </c>
      <c r="HQ484">
        <v>2.3315399999999999</v>
      </c>
      <c r="HR484">
        <v>1.4978</v>
      </c>
      <c r="HS484">
        <v>2.3010299999999999</v>
      </c>
      <c r="HT484">
        <v>1.5478499999999999</v>
      </c>
      <c r="HU484">
        <v>2.2973599999999998</v>
      </c>
      <c r="HV484">
        <v>38.183700000000002</v>
      </c>
      <c r="HW484">
        <v>14.315899999999999</v>
      </c>
      <c r="HX484">
        <v>18</v>
      </c>
      <c r="HY484">
        <v>478.38600000000002</v>
      </c>
      <c r="HZ484">
        <v>495.86799999999999</v>
      </c>
      <c r="IA484">
        <v>27.553899999999999</v>
      </c>
      <c r="IB484">
        <v>31.9514</v>
      </c>
      <c r="IC484">
        <v>30.000299999999999</v>
      </c>
      <c r="ID484">
        <v>31.729900000000001</v>
      </c>
      <c r="IE484">
        <v>31.8249</v>
      </c>
      <c r="IF484">
        <v>18.734100000000002</v>
      </c>
      <c r="IG484">
        <v>29.805299999999999</v>
      </c>
      <c r="IH484">
        <v>0</v>
      </c>
      <c r="II484">
        <v>27.541</v>
      </c>
      <c r="IJ484">
        <v>371.34500000000003</v>
      </c>
      <c r="IK484">
        <v>25.3095</v>
      </c>
      <c r="IL484">
        <v>100.48</v>
      </c>
      <c r="IM484">
        <v>100.184</v>
      </c>
      <c r="IN484" t="s">
        <v>2771</v>
      </c>
    </row>
    <row r="485" spans="1:248" x14ac:dyDescent="0.2">
      <c r="A485">
        <v>469</v>
      </c>
      <c r="B485">
        <v>1660405604</v>
      </c>
      <c r="C485">
        <v>5879.9000000953674</v>
      </c>
      <c r="D485" t="s">
        <v>1322</v>
      </c>
      <c r="E485" t="s">
        <v>1323</v>
      </c>
      <c r="F485">
        <v>1</v>
      </c>
      <c r="G485" t="s">
        <v>376</v>
      </c>
      <c r="H485" t="s">
        <v>377</v>
      </c>
      <c r="I485" t="s">
        <v>378</v>
      </c>
      <c r="J485" t="s">
        <v>379</v>
      </c>
      <c r="K485" t="s">
        <v>380</v>
      </c>
      <c r="L485" t="s">
        <v>1194</v>
      </c>
      <c r="M485" t="s">
        <v>381</v>
      </c>
      <c r="N485">
        <v>1660405596.5</v>
      </c>
      <c r="O485">
        <f t="shared" si="238"/>
        <v>1.5373378075328741E-3</v>
      </c>
      <c r="P485">
        <f t="shared" si="239"/>
        <v>1.5373378075328741</v>
      </c>
      <c r="Q485">
        <f t="shared" si="240"/>
        <v>3.5335058730726496</v>
      </c>
      <c r="R485">
        <f t="shared" si="241"/>
        <v>257.85946666666672</v>
      </c>
      <c r="S485">
        <f t="shared" si="242"/>
        <v>174.70894934479793</v>
      </c>
      <c r="T485">
        <f t="shared" si="243"/>
        <v>17.423461382519651</v>
      </c>
      <c r="U485">
        <f t="shared" si="244"/>
        <v>25.71593771488476</v>
      </c>
      <c r="V485">
        <f t="shared" si="245"/>
        <v>7.5301010482102207E-2</v>
      </c>
      <c r="W485">
        <f t="shared" si="246"/>
        <v>2.9238973813765337</v>
      </c>
      <c r="X485">
        <f t="shared" si="247"/>
        <v>7.4240017553270615E-2</v>
      </c>
      <c r="Y485">
        <f t="shared" si="248"/>
        <v>4.6494091530990343E-2</v>
      </c>
      <c r="Z485">
        <f t="shared" si="249"/>
        <v>321.51248879999997</v>
      </c>
      <c r="AA485">
        <f t="shared" si="250"/>
        <v>32.512683573710561</v>
      </c>
      <c r="AB485">
        <f t="shared" si="251"/>
        <v>31.70567333333333</v>
      </c>
      <c r="AC485">
        <f t="shared" si="252"/>
        <v>4.6961093325471586</v>
      </c>
      <c r="AD485">
        <f t="shared" si="253"/>
        <v>59.956162802933541</v>
      </c>
      <c r="AE485">
        <f t="shared" si="254"/>
        <v>2.7076214503546963</v>
      </c>
      <c r="AF485">
        <f t="shared" si="255"/>
        <v>4.5160018983439967</v>
      </c>
      <c r="AG485">
        <f t="shared" si="256"/>
        <v>1.9884878821924623</v>
      </c>
      <c r="AH485">
        <f t="shared" si="257"/>
        <v>-67.796597312199751</v>
      </c>
      <c r="AI485">
        <f t="shared" si="258"/>
        <v>-108.40537201085861</v>
      </c>
      <c r="AJ485">
        <f t="shared" si="259"/>
        <v>-8.3554714021529239</v>
      </c>
      <c r="AK485">
        <f t="shared" si="260"/>
        <v>136.95504807478864</v>
      </c>
      <c r="AL485">
        <f t="shared" si="261"/>
        <v>34.228611795382633</v>
      </c>
      <c r="AM485">
        <f t="shared" si="262"/>
        <v>1.5390083176327418</v>
      </c>
      <c r="AN485">
        <f t="shared" si="263"/>
        <v>3.5335058730726496</v>
      </c>
      <c r="AO485">
        <v>331.68721309614898</v>
      </c>
      <c r="AP485">
        <v>300.90155757575752</v>
      </c>
      <c r="AQ485">
        <v>5.122416554628801</v>
      </c>
      <c r="AR485">
        <v>65.518535012621754</v>
      </c>
      <c r="AS485">
        <f t="shared" si="264"/>
        <v>1.5373378075328741</v>
      </c>
      <c r="AT485">
        <v>25.35917882941018</v>
      </c>
      <c r="AU485">
        <v>27.153307878787871</v>
      </c>
      <c r="AV485">
        <v>9.4531686416241189E-6</v>
      </c>
      <c r="AW485">
        <v>82.942590886382504</v>
      </c>
      <c r="AX485">
        <v>13</v>
      </c>
      <c r="AY485">
        <v>3</v>
      </c>
      <c r="AZ485">
        <f t="shared" si="265"/>
        <v>1</v>
      </c>
      <c r="BA485">
        <f t="shared" si="266"/>
        <v>0</v>
      </c>
      <c r="BB485">
        <f t="shared" si="267"/>
        <v>52009.33276853554</v>
      </c>
      <c r="BC485">
        <f t="shared" si="268"/>
        <v>1999.9780000000001</v>
      </c>
      <c r="BD485">
        <f t="shared" si="269"/>
        <v>1681.1815200000001</v>
      </c>
      <c r="BE485">
        <f t="shared" si="270"/>
        <v>0.84060000660007261</v>
      </c>
      <c r="BF485">
        <f t="shared" si="271"/>
        <v>0.16075801273814011</v>
      </c>
      <c r="BG485">
        <v>6</v>
      </c>
      <c r="BH485">
        <v>0.5</v>
      </c>
      <c r="BI485" t="s">
        <v>382</v>
      </c>
      <c r="BJ485">
        <v>2</v>
      </c>
      <c r="BK485" t="b">
        <v>1</v>
      </c>
      <c r="BL485">
        <v>1660405596.5</v>
      </c>
      <c r="BM485">
        <v>257.85946666666672</v>
      </c>
      <c r="BN485">
        <v>299.39793333333341</v>
      </c>
      <c r="BO485">
        <v>27.149926666666659</v>
      </c>
      <c r="BP485">
        <v>25.35378</v>
      </c>
      <c r="BQ485">
        <v>256.79653333333329</v>
      </c>
      <c r="BR485">
        <v>27.140626666666659</v>
      </c>
      <c r="BS485">
        <v>500.14546666666678</v>
      </c>
      <c r="BT485">
        <v>99.62842666666667</v>
      </c>
      <c r="BU485">
        <v>0.10007292</v>
      </c>
      <c r="BV485">
        <v>31.01796666666667</v>
      </c>
      <c r="BW485">
        <v>31.70567333333333</v>
      </c>
      <c r="BX485">
        <v>999.89999999999986</v>
      </c>
      <c r="BY485">
        <v>0</v>
      </c>
      <c r="BZ485">
        <v>0</v>
      </c>
      <c r="CA485">
        <v>10004.99</v>
      </c>
      <c r="CB485">
        <v>0</v>
      </c>
      <c r="CC485">
        <v>22.079973333333331</v>
      </c>
      <c r="CD485">
        <v>-41.538519999999991</v>
      </c>
      <c r="CE485">
        <v>265.05579999999998</v>
      </c>
      <c r="CF485">
        <v>307.18639999999999</v>
      </c>
      <c r="CG485">
        <v>1.796153333333333</v>
      </c>
      <c r="CH485">
        <v>299.39793333333341</v>
      </c>
      <c r="CI485">
        <v>25.35378</v>
      </c>
      <c r="CJ485">
        <v>2.7049053333333331</v>
      </c>
      <c r="CK485">
        <v>2.5259566666666671</v>
      </c>
      <c r="CL485">
        <v>22.314953333333332</v>
      </c>
      <c r="CM485">
        <v>21.194726666666661</v>
      </c>
      <c r="CN485">
        <v>1999.9780000000001</v>
      </c>
      <c r="CO485">
        <v>0.98000120000000013</v>
      </c>
      <c r="CP485">
        <v>1.9999099999999999E-2</v>
      </c>
      <c r="CQ485">
        <v>0</v>
      </c>
      <c r="CR485">
        <v>2.6484000000000001</v>
      </c>
      <c r="CS485">
        <v>0</v>
      </c>
      <c r="CT485">
        <v>26270.28000000001</v>
      </c>
      <c r="CU485">
        <v>17412.14</v>
      </c>
      <c r="CV485">
        <v>42.061999999999998</v>
      </c>
      <c r="CW485">
        <v>43.1374</v>
      </c>
      <c r="CX485">
        <v>42.061999999999998</v>
      </c>
      <c r="CY485">
        <v>41.549600000000012</v>
      </c>
      <c r="CZ485">
        <v>42.066200000000002</v>
      </c>
      <c r="DA485">
        <v>1959.9780000000001</v>
      </c>
      <c r="DB485">
        <v>40</v>
      </c>
      <c r="DC485">
        <v>0</v>
      </c>
      <c r="DD485">
        <v>1660405602</v>
      </c>
      <c r="DE485">
        <v>0</v>
      </c>
      <c r="DF485">
        <v>1660405346</v>
      </c>
      <c r="DG485" t="s">
        <v>1195</v>
      </c>
      <c r="DH485">
        <v>1660405346</v>
      </c>
      <c r="DI485">
        <v>1660405343.5</v>
      </c>
      <c r="DJ485">
        <v>14</v>
      </c>
      <c r="DK485">
        <v>0.109</v>
      </c>
      <c r="DL485">
        <v>-3.0000000000000001E-3</v>
      </c>
      <c r="DM485">
        <v>1.3660000000000001</v>
      </c>
      <c r="DN485">
        <v>1.4E-2</v>
      </c>
      <c r="DO485">
        <v>400</v>
      </c>
      <c r="DP485">
        <v>25</v>
      </c>
      <c r="DQ485">
        <v>0.44</v>
      </c>
      <c r="DR485">
        <v>0.08</v>
      </c>
      <c r="DS485">
        <v>2.9554390797242891</v>
      </c>
      <c r="DT485">
        <v>3.955959282393545</v>
      </c>
      <c r="DU485">
        <v>0.30589001320256892</v>
      </c>
      <c r="DV485">
        <v>0</v>
      </c>
      <c r="DW485">
        <v>34.10924274775666</v>
      </c>
      <c r="DX485">
        <v>4.1425764308025528</v>
      </c>
      <c r="DY485">
        <v>0.31248224641222749</v>
      </c>
      <c r="DZ485">
        <v>0</v>
      </c>
      <c r="EA485">
        <v>-41.464766666666669</v>
      </c>
      <c r="EB485">
        <v>-5.2929690767519597</v>
      </c>
      <c r="EC485">
        <v>0.38310437423182198</v>
      </c>
      <c r="ED485">
        <v>0</v>
      </c>
      <c r="EE485">
        <v>179.86366857883971</v>
      </c>
      <c r="EF485">
        <v>204.7114003693992</v>
      </c>
      <c r="EG485">
        <v>15.34722173794442</v>
      </c>
      <c r="EH485">
        <v>0</v>
      </c>
      <c r="EI485">
        <v>1.79738625</v>
      </c>
      <c r="EJ485">
        <v>-2.241512195122285E-2</v>
      </c>
      <c r="EK485">
        <v>2.4025420781955149E-3</v>
      </c>
      <c r="EL485">
        <v>1</v>
      </c>
      <c r="EM485">
        <v>1.988808519184448</v>
      </c>
      <c r="EN485">
        <v>6.0365669921001357E-3</v>
      </c>
      <c r="EO485">
        <v>1.6021297947631779E-3</v>
      </c>
      <c r="EP485">
        <v>1</v>
      </c>
      <c r="EQ485">
        <v>2</v>
      </c>
      <c r="ER485">
        <v>6</v>
      </c>
      <c r="ES485" t="s">
        <v>415</v>
      </c>
      <c r="ET485">
        <v>2.9426299999999999</v>
      </c>
      <c r="EU485">
        <v>2.8012299999999999</v>
      </c>
      <c r="EV485">
        <v>6.9138000000000005E-2</v>
      </c>
      <c r="EW485">
        <v>7.7094999999999997E-2</v>
      </c>
      <c r="EX485">
        <v>0.11781700000000001</v>
      </c>
      <c r="EY485">
        <v>0.11233799999999999</v>
      </c>
      <c r="EZ485">
        <v>19076.599999999999</v>
      </c>
      <c r="FA485">
        <v>19831</v>
      </c>
      <c r="FB485">
        <v>23832.3</v>
      </c>
      <c r="FC485">
        <v>25006.3</v>
      </c>
      <c r="FD485">
        <v>33650.699999999997</v>
      </c>
      <c r="FE485">
        <v>35442.6</v>
      </c>
      <c r="FF485">
        <v>43452</v>
      </c>
      <c r="FG485">
        <v>46226.5</v>
      </c>
      <c r="FH485">
        <v>1.9263300000000001</v>
      </c>
      <c r="FI485">
        <v>1.8565799999999999</v>
      </c>
      <c r="FJ485">
        <v>0.120144</v>
      </c>
      <c r="FK485">
        <v>0</v>
      </c>
      <c r="FL485">
        <v>29.740300000000001</v>
      </c>
      <c r="FM485">
        <v>999.9</v>
      </c>
      <c r="FN485">
        <v>61.3</v>
      </c>
      <c r="FO485">
        <v>35.1</v>
      </c>
      <c r="FP485">
        <v>34.948500000000003</v>
      </c>
      <c r="FQ485">
        <v>63.906700000000001</v>
      </c>
      <c r="FR485">
        <v>26.338100000000001</v>
      </c>
      <c r="FS485">
        <v>1</v>
      </c>
      <c r="FT485">
        <v>0.38591500000000001</v>
      </c>
      <c r="FU485">
        <v>1.6320399999999999</v>
      </c>
      <c r="FV485">
        <v>20.314800000000002</v>
      </c>
      <c r="FW485">
        <v>5.2125000000000004</v>
      </c>
      <c r="FX485">
        <v>11.9078</v>
      </c>
      <c r="FY485">
        <v>5.0032500000000004</v>
      </c>
      <c r="FZ485">
        <v>3.2903500000000001</v>
      </c>
      <c r="GA485">
        <v>9999</v>
      </c>
      <c r="GB485">
        <v>9999</v>
      </c>
      <c r="GC485">
        <v>9999</v>
      </c>
      <c r="GD485">
        <v>999.9</v>
      </c>
      <c r="GE485">
        <v>1.8595999999999999</v>
      </c>
      <c r="GF485">
        <v>1.8546100000000001</v>
      </c>
      <c r="GG485">
        <v>1.8577600000000001</v>
      </c>
      <c r="GH485">
        <v>1.85623</v>
      </c>
      <c r="GI485">
        <v>1.85503</v>
      </c>
      <c r="GJ485">
        <v>1.8547100000000001</v>
      </c>
      <c r="GK485">
        <v>1.85337</v>
      </c>
      <c r="GL485">
        <v>1.8564700000000001</v>
      </c>
      <c r="GM485">
        <v>0</v>
      </c>
      <c r="GN485">
        <v>0</v>
      </c>
      <c r="GO485">
        <v>0</v>
      </c>
      <c r="GP485">
        <v>0</v>
      </c>
      <c r="GQ485" t="s">
        <v>385</v>
      </c>
      <c r="GR485" t="s">
        <v>386</v>
      </c>
      <c r="GS485" t="s">
        <v>387</v>
      </c>
      <c r="GT485" t="s">
        <v>387</v>
      </c>
      <c r="GU485" t="s">
        <v>387</v>
      </c>
      <c r="GV485" t="s">
        <v>387</v>
      </c>
      <c r="GW485">
        <v>0</v>
      </c>
      <c r="GX485">
        <v>100</v>
      </c>
      <c r="GY485">
        <v>100</v>
      </c>
      <c r="GZ485">
        <v>1.147</v>
      </c>
      <c r="HA485">
        <v>9.2999999999999992E-3</v>
      </c>
      <c r="HB485">
        <v>0.41309066869031658</v>
      </c>
      <c r="HC485">
        <v>2.8098669343081611E-3</v>
      </c>
      <c r="HD485">
        <v>-1.127031966113555E-6</v>
      </c>
      <c r="HE485">
        <v>1.768598670541231E-10</v>
      </c>
      <c r="HF485">
        <v>-7.0735416739826806E-2</v>
      </c>
      <c r="HG485">
        <v>1.081145868756639E-2</v>
      </c>
      <c r="HH485">
        <v>-3.689364805754238E-4</v>
      </c>
      <c r="HI485">
        <v>2.919854880483278E-6</v>
      </c>
      <c r="HJ485">
        <v>2</v>
      </c>
      <c r="HK485">
        <v>2136</v>
      </c>
      <c r="HL485">
        <v>3</v>
      </c>
      <c r="HM485">
        <v>30</v>
      </c>
      <c r="HN485">
        <v>4.3</v>
      </c>
      <c r="HO485">
        <v>4.3</v>
      </c>
      <c r="HP485">
        <v>0.93994100000000003</v>
      </c>
      <c r="HQ485">
        <v>2.2973599999999998</v>
      </c>
      <c r="HR485">
        <v>1.4978</v>
      </c>
      <c r="HS485">
        <v>2.3010299999999999</v>
      </c>
      <c r="HT485">
        <v>1.5478499999999999</v>
      </c>
      <c r="HU485">
        <v>2.2509800000000002</v>
      </c>
      <c r="HV485">
        <v>38.159300000000002</v>
      </c>
      <c r="HW485">
        <v>14.298400000000001</v>
      </c>
      <c r="HX485">
        <v>18</v>
      </c>
      <c r="HY485">
        <v>478.39</v>
      </c>
      <c r="HZ485">
        <v>495.88799999999998</v>
      </c>
      <c r="IA485">
        <v>27.550799999999999</v>
      </c>
      <c r="IB485">
        <v>31.952100000000002</v>
      </c>
      <c r="IC485">
        <v>30.000399999999999</v>
      </c>
      <c r="ID485">
        <v>31.730499999999999</v>
      </c>
      <c r="IE485">
        <v>31.825399999999998</v>
      </c>
      <c r="IF485">
        <v>18.899699999999999</v>
      </c>
      <c r="IG485">
        <v>29.805299999999999</v>
      </c>
      <c r="IH485">
        <v>0</v>
      </c>
      <c r="II485">
        <v>27.541</v>
      </c>
      <c r="IJ485">
        <v>371.34500000000003</v>
      </c>
      <c r="IK485">
        <v>25.3078</v>
      </c>
      <c r="IL485">
        <v>100.479</v>
      </c>
      <c r="IM485">
        <v>100.184</v>
      </c>
      <c r="IN485" t="s">
        <v>2771</v>
      </c>
    </row>
    <row r="486" spans="1:248" x14ac:dyDescent="0.2">
      <c r="A486">
        <v>470</v>
      </c>
      <c r="B486">
        <v>1660405605</v>
      </c>
      <c r="C486">
        <v>5880.9000000953674</v>
      </c>
      <c r="D486" t="s">
        <v>1324</v>
      </c>
      <c r="E486" t="s">
        <v>1325</v>
      </c>
      <c r="F486">
        <v>1</v>
      </c>
      <c r="G486" t="s">
        <v>376</v>
      </c>
      <c r="H486" t="s">
        <v>377</v>
      </c>
      <c r="I486" t="s">
        <v>378</v>
      </c>
      <c r="J486" t="s">
        <v>379</v>
      </c>
      <c r="K486" t="s">
        <v>380</v>
      </c>
      <c r="L486" t="s">
        <v>1194</v>
      </c>
      <c r="M486" t="s">
        <v>381</v>
      </c>
      <c r="N486">
        <v>1660405597</v>
      </c>
      <c r="O486">
        <f t="shared" si="238"/>
        <v>1.5384970103668272E-3</v>
      </c>
      <c r="P486">
        <f t="shared" si="239"/>
        <v>1.5384970103668272</v>
      </c>
      <c r="Q486">
        <f t="shared" si="240"/>
        <v>3.6427998327019915</v>
      </c>
      <c r="R486">
        <f t="shared" si="241"/>
        <v>260.35037499999999</v>
      </c>
      <c r="S486">
        <f t="shared" si="242"/>
        <v>174.87326340887356</v>
      </c>
      <c r="T486">
        <f t="shared" si="243"/>
        <v>17.439834857858742</v>
      </c>
      <c r="U486">
        <f t="shared" si="244"/>
        <v>25.964332435230343</v>
      </c>
      <c r="V486">
        <f t="shared" si="245"/>
        <v>7.5366493398575582E-2</v>
      </c>
      <c r="W486">
        <f t="shared" si="246"/>
        <v>2.9239028205306465</v>
      </c>
      <c r="X486">
        <f t="shared" si="247"/>
        <v>7.4303670346258829E-2</v>
      </c>
      <c r="Y486">
        <f t="shared" si="248"/>
        <v>4.6534035742749967E-2</v>
      </c>
      <c r="Z486">
        <f t="shared" si="249"/>
        <v>321.51290774999995</v>
      </c>
      <c r="AA486">
        <f t="shared" si="250"/>
        <v>32.512122149159545</v>
      </c>
      <c r="AB486">
        <f t="shared" si="251"/>
        <v>31.70500625</v>
      </c>
      <c r="AC486">
        <f t="shared" si="252"/>
        <v>4.695931640085389</v>
      </c>
      <c r="AD486">
        <f t="shared" si="253"/>
        <v>59.957665978482751</v>
      </c>
      <c r="AE486">
        <f t="shared" si="254"/>
        <v>2.7076491347143317</v>
      </c>
      <c r="AF486">
        <f t="shared" si="255"/>
        <v>4.5159348525775442</v>
      </c>
      <c r="AG486">
        <f t="shared" si="256"/>
        <v>1.9882825053710573</v>
      </c>
      <c r="AH486">
        <f t="shared" si="257"/>
        <v>-67.847718157177084</v>
      </c>
      <c r="AI486">
        <f t="shared" si="258"/>
        <v>-108.34146940178614</v>
      </c>
      <c r="AJ486">
        <f t="shared" si="259"/>
        <v>-8.3504923163676601</v>
      </c>
      <c r="AK486">
        <f t="shared" si="260"/>
        <v>136.97322787466908</v>
      </c>
      <c r="AL486">
        <f t="shared" si="261"/>
        <v>34.267295993826508</v>
      </c>
      <c r="AM486">
        <f t="shared" si="262"/>
        <v>1.5390717500109714</v>
      </c>
      <c r="AN486">
        <f t="shared" si="263"/>
        <v>3.6427998327019915</v>
      </c>
      <c r="AO486">
        <v>336.93292554606671</v>
      </c>
      <c r="AP486">
        <v>306.02704848484848</v>
      </c>
      <c r="AQ486">
        <v>5.1196070264727309</v>
      </c>
      <c r="AR486">
        <v>65.518535012621754</v>
      </c>
      <c r="AS486">
        <f t="shared" si="264"/>
        <v>1.5384970103668272</v>
      </c>
      <c r="AT486">
        <v>25.359114211058131</v>
      </c>
      <c r="AU486">
        <v>27.154658181818171</v>
      </c>
      <c r="AV486">
        <v>1.2743074693536201E-6</v>
      </c>
      <c r="AW486">
        <v>82.942590886382504</v>
      </c>
      <c r="AX486">
        <v>13</v>
      </c>
      <c r="AY486">
        <v>3</v>
      </c>
      <c r="AZ486">
        <f t="shared" si="265"/>
        <v>1</v>
      </c>
      <c r="BA486">
        <f t="shared" si="266"/>
        <v>0</v>
      </c>
      <c r="BB486">
        <f t="shared" si="267"/>
        <v>52009.530621407401</v>
      </c>
      <c r="BC486">
        <f t="shared" si="268"/>
        <v>1999.9806249999999</v>
      </c>
      <c r="BD486">
        <f t="shared" si="269"/>
        <v>1681.1837249999999</v>
      </c>
      <c r="BE486">
        <f t="shared" si="270"/>
        <v>0.84060000581255623</v>
      </c>
      <c r="BF486">
        <f t="shared" si="271"/>
        <v>0.16075801121823366</v>
      </c>
      <c r="BG486">
        <v>6</v>
      </c>
      <c r="BH486">
        <v>0.5</v>
      </c>
      <c r="BI486" t="s">
        <v>382</v>
      </c>
      <c r="BJ486">
        <v>2</v>
      </c>
      <c r="BK486" t="b">
        <v>1</v>
      </c>
      <c r="BL486">
        <v>1660405597</v>
      </c>
      <c r="BM486">
        <v>260.35037499999999</v>
      </c>
      <c r="BN486">
        <v>301.94012500000002</v>
      </c>
      <c r="BO486">
        <v>27.150224999999999</v>
      </c>
      <c r="BP486">
        <v>25.353993750000001</v>
      </c>
      <c r="BQ486">
        <v>259.28187500000001</v>
      </c>
      <c r="BR486">
        <v>27.140924999999999</v>
      </c>
      <c r="BS486">
        <v>500.14237500000002</v>
      </c>
      <c r="BT486">
        <v>99.628356249999996</v>
      </c>
      <c r="BU486">
        <v>0.10006716875</v>
      </c>
      <c r="BV486">
        <v>31.01770625</v>
      </c>
      <c r="BW486">
        <v>31.70500625</v>
      </c>
      <c r="BX486">
        <v>999.9</v>
      </c>
      <c r="BY486">
        <v>0</v>
      </c>
      <c r="BZ486">
        <v>0</v>
      </c>
      <c r="CA486">
        <v>10005.028125000001</v>
      </c>
      <c r="CB486">
        <v>0</v>
      </c>
      <c r="CC486">
        <v>21.94835625</v>
      </c>
      <c r="CD486">
        <v>-41.589856249999997</v>
      </c>
      <c r="CE486">
        <v>267.61631249999999</v>
      </c>
      <c r="CF486">
        <v>309.79481249999998</v>
      </c>
      <c r="CG486">
        <v>1.79623625</v>
      </c>
      <c r="CH486">
        <v>301.94012500000002</v>
      </c>
      <c r="CI486">
        <v>25.353993750000001</v>
      </c>
      <c r="CJ486">
        <v>2.7049331250000002</v>
      </c>
      <c r="CK486">
        <v>2.5259762499999998</v>
      </c>
      <c r="CL486">
        <v>22.31511875</v>
      </c>
      <c r="CM486">
        <v>21.194849999999999</v>
      </c>
      <c r="CN486">
        <v>1999.9806249999999</v>
      </c>
      <c r="CO486">
        <v>0.98000125000000005</v>
      </c>
      <c r="CP486">
        <v>1.9999050000000001E-2</v>
      </c>
      <c r="CQ486">
        <v>0</v>
      </c>
      <c r="CR486">
        <v>2.6098124999999999</v>
      </c>
      <c r="CS486">
        <v>0</v>
      </c>
      <c r="CT486">
        <v>26271</v>
      </c>
      <c r="CU486">
        <v>17412.162499999999</v>
      </c>
      <c r="CV486">
        <v>42.061999999999998</v>
      </c>
      <c r="CW486">
        <v>43.140500000000003</v>
      </c>
      <c r="CX486">
        <v>42.061999999999998</v>
      </c>
      <c r="CY486">
        <v>41.550375000000003</v>
      </c>
      <c r="CZ486">
        <v>42.065937499999997</v>
      </c>
      <c r="DA486">
        <v>1959.9806249999999</v>
      </c>
      <c r="DB486">
        <v>40</v>
      </c>
      <c r="DC486">
        <v>0</v>
      </c>
      <c r="DD486">
        <v>1660405603.2</v>
      </c>
      <c r="DE486">
        <v>0</v>
      </c>
      <c r="DF486">
        <v>1660405346</v>
      </c>
      <c r="DG486" t="s">
        <v>1195</v>
      </c>
      <c r="DH486">
        <v>1660405346</v>
      </c>
      <c r="DI486">
        <v>1660405343.5</v>
      </c>
      <c r="DJ486">
        <v>14</v>
      </c>
      <c r="DK486">
        <v>0.109</v>
      </c>
      <c r="DL486">
        <v>-3.0000000000000001E-3</v>
      </c>
      <c r="DM486">
        <v>1.3660000000000001</v>
      </c>
      <c r="DN486">
        <v>1.4E-2</v>
      </c>
      <c r="DO486">
        <v>400</v>
      </c>
      <c r="DP486">
        <v>25</v>
      </c>
      <c r="DQ486">
        <v>0.44</v>
      </c>
      <c r="DR486">
        <v>0.08</v>
      </c>
      <c r="DS486">
        <v>3.0559972647789699</v>
      </c>
      <c r="DT486">
        <v>3.9707205253468039</v>
      </c>
      <c r="DU486">
        <v>0.30711904500716808</v>
      </c>
      <c r="DV486">
        <v>0</v>
      </c>
      <c r="DW486">
        <v>34.245351075262612</v>
      </c>
      <c r="DX486">
        <v>4.0364480748147962</v>
      </c>
      <c r="DY486">
        <v>0.29290522657073731</v>
      </c>
      <c r="DZ486">
        <v>0</v>
      </c>
      <c r="EA486">
        <v>-41.587003225806463</v>
      </c>
      <c r="EB486">
        <v>-5.4716370967741552</v>
      </c>
      <c r="EC486">
        <v>0.40988971332099622</v>
      </c>
      <c r="ED486">
        <v>0</v>
      </c>
      <c r="EE486">
        <v>185.78105209935691</v>
      </c>
      <c r="EF486">
        <v>205.3222140784564</v>
      </c>
      <c r="EG486">
        <v>14.902846739456511</v>
      </c>
      <c r="EH486">
        <v>0</v>
      </c>
      <c r="EI486">
        <v>1.797249512195122</v>
      </c>
      <c r="EJ486">
        <v>-1.8895818815331498E-2</v>
      </c>
      <c r="EK486">
        <v>2.313283962006325E-3</v>
      </c>
      <c r="EL486">
        <v>1</v>
      </c>
      <c r="EM486">
        <v>1.9884269720293599</v>
      </c>
      <c r="EN486">
        <v>-1.5311883856263489E-3</v>
      </c>
      <c r="EO486">
        <v>1.9860307377580701E-3</v>
      </c>
      <c r="EP486">
        <v>1</v>
      </c>
      <c r="EQ486">
        <v>2</v>
      </c>
      <c r="ER486">
        <v>6</v>
      </c>
      <c r="ES486" t="s">
        <v>415</v>
      </c>
      <c r="ET486">
        <v>2.9426399999999999</v>
      </c>
      <c r="EU486">
        <v>2.80125</v>
      </c>
      <c r="EV486">
        <v>7.0086399999999993E-2</v>
      </c>
      <c r="EW486">
        <v>7.8014E-2</v>
      </c>
      <c r="EX486">
        <v>0.117821</v>
      </c>
      <c r="EY486">
        <v>0.112342</v>
      </c>
      <c r="EZ486">
        <v>19057.099999999999</v>
      </c>
      <c r="FA486">
        <v>19811.2</v>
      </c>
      <c r="FB486">
        <v>23832.2</v>
      </c>
      <c r="FC486">
        <v>25006.3</v>
      </c>
      <c r="FD486">
        <v>33650.400000000001</v>
      </c>
      <c r="FE486">
        <v>35442.400000000001</v>
      </c>
      <c r="FF486">
        <v>43451.8</v>
      </c>
      <c r="FG486">
        <v>46226.400000000001</v>
      </c>
      <c r="FH486">
        <v>1.92625</v>
      </c>
      <c r="FI486">
        <v>1.8566199999999999</v>
      </c>
      <c r="FJ486">
        <v>0.120375</v>
      </c>
      <c r="FK486">
        <v>0</v>
      </c>
      <c r="FL486">
        <v>29.7408</v>
      </c>
      <c r="FM486">
        <v>999.9</v>
      </c>
      <c r="FN486">
        <v>61.2</v>
      </c>
      <c r="FO486">
        <v>35.1</v>
      </c>
      <c r="FP486">
        <v>34.891599999999997</v>
      </c>
      <c r="FQ486">
        <v>63.956699999999998</v>
      </c>
      <c r="FR486">
        <v>26.674700000000001</v>
      </c>
      <c r="FS486">
        <v>1</v>
      </c>
      <c r="FT486">
        <v>0.385884</v>
      </c>
      <c r="FU486">
        <v>1.6376900000000001</v>
      </c>
      <c r="FV486">
        <v>20.314599999999999</v>
      </c>
      <c r="FW486">
        <v>5.2119</v>
      </c>
      <c r="FX486">
        <v>11.9077</v>
      </c>
      <c r="FY486">
        <v>5.0031999999999996</v>
      </c>
      <c r="FZ486">
        <v>3.2902999999999998</v>
      </c>
      <c r="GA486">
        <v>9999</v>
      </c>
      <c r="GB486">
        <v>9999</v>
      </c>
      <c r="GC486">
        <v>9999</v>
      </c>
      <c r="GD486">
        <v>999.9</v>
      </c>
      <c r="GE486">
        <v>1.8595900000000001</v>
      </c>
      <c r="GF486">
        <v>1.8546199999999999</v>
      </c>
      <c r="GG486">
        <v>1.8577600000000001</v>
      </c>
      <c r="GH486">
        <v>1.85623</v>
      </c>
      <c r="GI486">
        <v>1.85504</v>
      </c>
      <c r="GJ486">
        <v>1.8547</v>
      </c>
      <c r="GK486">
        <v>1.85338</v>
      </c>
      <c r="GL486">
        <v>1.8564700000000001</v>
      </c>
      <c r="GM486">
        <v>0</v>
      </c>
      <c r="GN486">
        <v>0</v>
      </c>
      <c r="GO486">
        <v>0</v>
      </c>
      <c r="GP486">
        <v>0</v>
      </c>
      <c r="GQ486" t="s">
        <v>385</v>
      </c>
      <c r="GR486" t="s">
        <v>386</v>
      </c>
      <c r="GS486" t="s">
        <v>387</v>
      </c>
      <c r="GT486" t="s">
        <v>387</v>
      </c>
      <c r="GU486" t="s">
        <v>387</v>
      </c>
      <c r="GV486" t="s">
        <v>387</v>
      </c>
      <c r="GW486">
        <v>0</v>
      </c>
      <c r="GX486">
        <v>100</v>
      </c>
      <c r="GY486">
        <v>100</v>
      </c>
      <c r="GZ486">
        <v>1.157</v>
      </c>
      <c r="HA486">
        <v>9.2999999999999992E-3</v>
      </c>
      <c r="HB486">
        <v>0.41309066869031658</v>
      </c>
      <c r="HC486">
        <v>2.8098669343081611E-3</v>
      </c>
      <c r="HD486">
        <v>-1.127031966113555E-6</v>
      </c>
      <c r="HE486">
        <v>1.768598670541231E-10</v>
      </c>
      <c r="HF486">
        <v>-7.0735416739826806E-2</v>
      </c>
      <c r="HG486">
        <v>1.081145868756639E-2</v>
      </c>
      <c r="HH486">
        <v>-3.689364805754238E-4</v>
      </c>
      <c r="HI486">
        <v>2.919854880483278E-6</v>
      </c>
      <c r="HJ486">
        <v>2</v>
      </c>
      <c r="HK486">
        <v>2136</v>
      </c>
      <c r="HL486">
        <v>3</v>
      </c>
      <c r="HM486">
        <v>30</v>
      </c>
      <c r="HN486">
        <v>4.3</v>
      </c>
      <c r="HO486">
        <v>4.4000000000000004</v>
      </c>
      <c r="HP486">
        <v>0.94604500000000002</v>
      </c>
      <c r="HQ486">
        <v>2.3120099999999999</v>
      </c>
      <c r="HR486">
        <v>1.4978</v>
      </c>
      <c r="HS486">
        <v>2.3010299999999999</v>
      </c>
      <c r="HT486">
        <v>1.5478499999999999</v>
      </c>
      <c r="HU486">
        <v>2.4401899999999999</v>
      </c>
      <c r="HV486">
        <v>38.159300000000002</v>
      </c>
      <c r="HW486">
        <v>14.3247</v>
      </c>
      <c r="HX486">
        <v>18</v>
      </c>
      <c r="HY486">
        <v>478.35199999999998</v>
      </c>
      <c r="HZ486">
        <v>495.92700000000002</v>
      </c>
      <c r="IA486">
        <v>27.547499999999999</v>
      </c>
      <c r="IB486">
        <v>31.9528</v>
      </c>
      <c r="IC486">
        <v>30.000299999999999</v>
      </c>
      <c r="ID486">
        <v>31.731200000000001</v>
      </c>
      <c r="IE486">
        <v>31.8261</v>
      </c>
      <c r="IF486">
        <v>19.1569</v>
      </c>
      <c r="IG486">
        <v>29.805299999999999</v>
      </c>
      <c r="IH486">
        <v>0</v>
      </c>
      <c r="II486">
        <v>27.541</v>
      </c>
      <c r="IJ486">
        <v>381.45800000000003</v>
      </c>
      <c r="IK486">
        <v>25.305700000000002</v>
      </c>
      <c r="IL486">
        <v>100.479</v>
      </c>
      <c r="IM486">
        <v>100.184</v>
      </c>
      <c r="IN486" t="s">
        <v>2771</v>
      </c>
    </row>
    <row r="487" spans="1:248" x14ac:dyDescent="0.2">
      <c r="A487">
        <v>471</v>
      </c>
      <c r="B487">
        <v>1660405606</v>
      </c>
      <c r="C487">
        <v>5881.9000000953674</v>
      </c>
      <c r="D487" t="s">
        <v>1326</v>
      </c>
      <c r="E487" t="s">
        <v>1327</v>
      </c>
      <c r="F487">
        <v>1</v>
      </c>
      <c r="G487" t="s">
        <v>376</v>
      </c>
      <c r="H487" t="s">
        <v>377</v>
      </c>
      <c r="I487" t="s">
        <v>378</v>
      </c>
      <c r="J487" t="s">
        <v>379</v>
      </c>
      <c r="K487" t="s">
        <v>380</v>
      </c>
      <c r="L487" t="s">
        <v>1194</v>
      </c>
      <c r="M487" t="s">
        <v>381</v>
      </c>
      <c r="N487">
        <v>1660405598.5</v>
      </c>
      <c r="O487">
        <f t="shared" si="238"/>
        <v>1.5408827325774708E-3</v>
      </c>
      <c r="P487">
        <f t="shared" si="239"/>
        <v>1.5408827325774708</v>
      </c>
      <c r="Q487">
        <f t="shared" si="240"/>
        <v>3.7965002952369562</v>
      </c>
      <c r="R487">
        <f t="shared" si="241"/>
        <v>267.82073333333329</v>
      </c>
      <c r="S487">
        <f t="shared" si="242"/>
        <v>178.98455866279042</v>
      </c>
      <c r="T487">
        <f t="shared" si="243"/>
        <v>17.849785820689487</v>
      </c>
      <c r="U487">
        <f t="shared" si="244"/>
        <v>26.709246674997289</v>
      </c>
      <c r="V487">
        <f t="shared" si="245"/>
        <v>7.5492607673941017E-2</v>
      </c>
      <c r="W487">
        <f t="shared" si="246"/>
        <v>2.9237954112300377</v>
      </c>
      <c r="X487">
        <f t="shared" si="247"/>
        <v>7.4426213261123322E-2</v>
      </c>
      <c r="Y487">
        <f t="shared" si="248"/>
        <v>4.6610939633812382E-2</v>
      </c>
      <c r="Z487">
        <f t="shared" si="249"/>
        <v>321.51429759999991</v>
      </c>
      <c r="AA487">
        <f t="shared" si="250"/>
        <v>32.510782710672061</v>
      </c>
      <c r="AB487">
        <f t="shared" si="251"/>
        <v>31.704573333333329</v>
      </c>
      <c r="AC487">
        <f t="shared" si="252"/>
        <v>4.6958163262485106</v>
      </c>
      <c r="AD487">
        <f t="shared" si="253"/>
        <v>59.962260964654654</v>
      </c>
      <c r="AE487">
        <f t="shared" si="254"/>
        <v>2.7077362952253705</v>
      </c>
      <c r="AF487">
        <f t="shared" si="255"/>
        <v>4.5157341495536203</v>
      </c>
      <c r="AG487">
        <f t="shared" si="256"/>
        <v>1.9880800310231401</v>
      </c>
      <c r="AH487">
        <f t="shared" si="257"/>
        <v>-67.952928506666467</v>
      </c>
      <c r="AI487">
        <f t="shared" si="258"/>
        <v>-108.39213374273865</v>
      </c>
      <c r="AJ487">
        <f t="shared" si="259"/>
        <v>-8.35465430042726</v>
      </c>
      <c r="AK487">
        <f t="shared" si="260"/>
        <v>136.8145810501675</v>
      </c>
      <c r="AL487">
        <f t="shared" si="261"/>
        <v>34.368511620142272</v>
      </c>
      <c r="AM487">
        <f t="shared" si="262"/>
        <v>1.5390225804940276</v>
      </c>
      <c r="AN487">
        <f t="shared" si="263"/>
        <v>3.7965002952369562</v>
      </c>
      <c r="AO487">
        <v>342.18397669418039</v>
      </c>
      <c r="AP487">
        <v>311.12765454545439</v>
      </c>
      <c r="AQ487">
        <v>5.1120094063363659</v>
      </c>
      <c r="AR487">
        <v>65.518535012621754</v>
      </c>
      <c r="AS487">
        <f t="shared" si="264"/>
        <v>1.5408827325774708</v>
      </c>
      <c r="AT487">
        <v>25.358242656343808</v>
      </c>
      <c r="AU487">
        <v>27.156621212121209</v>
      </c>
      <c r="AV487">
        <v>-2.6934595530771311E-6</v>
      </c>
      <c r="AW487">
        <v>82.942590886382504</v>
      </c>
      <c r="AX487">
        <v>13</v>
      </c>
      <c r="AY487">
        <v>3</v>
      </c>
      <c r="AZ487">
        <f t="shared" si="265"/>
        <v>1</v>
      </c>
      <c r="BA487">
        <f t="shared" si="266"/>
        <v>0</v>
      </c>
      <c r="BB487">
        <f t="shared" si="267"/>
        <v>52006.600161986782</v>
      </c>
      <c r="BC487">
        <f t="shared" si="268"/>
        <v>1999.989333333333</v>
      </c>
      <c r="BD487">
        <f t="shared" si="269"/>
        <v>1681.1910399999995</v>
      </c>
      <c r="BE487">
        <f t="shared" si="270"/>
        <v>0.84060000320001693</v>
      </c>
      <c r="BF487">
        <f t="shared" si="271"/>
        <v>0.16075800617603292</v>
      </c>
      <c r="BG487">
        <v>6</v>
      </c>
      <c r="BH487">
        <v>0.5</v>
      </c>
      <c r="BI487" t="s">
        <v>382</v>
      </c>
      <c r="BJ487">
        <v>2</v>
      </c>
      <c r="BK487" t="b">
        <v>1</v>
      </c>
      <c r="BL487">
        <v>1660405598.5</v>
      </c>
      <c r="BM487">
        <v>267.82073333333329</v>
      </c>
      <c r="BN487">
        <v>309.54633333333339</v>
      </c>
      <c r="BO487">
        <v>27.151193333333332</v>
      </c>
      <c r="BP487">
        <v>25.354993333333329</v>
      </c>
      <c r="BQ487">
        <v>266.73546666666658</v>
      </c>
      <c r="BR487">
        <v>27.1419</v>
      </c>
      <c r="BS487">
        <v>500.13459999999998</v>
      </c>
      <c r="BT487">
        <v>99.628040000000013</v>
      </c>
      <c r="BU487">
        <v>0.1000368466666666</v>
      </c>
      <c r="BV487">
        <v>31.01692666666667</v>
      </c>
      <c r="BW487">
        <v>31.704573333333329</v>
      </c>
      <c r="BX487">
        <v>999.89999999999986</v>
      </c>
      <c r="BY487">
        <v>0</v>
      </c>
      <c r="BZ487">
        <v>0</v>
      </c>
      <c r="CA487">
        <v>10004.44666666667</v>
      </c>
      <c r="CB487">
        <v>0</v>
      </c>
      <c r="CC487">
        <v>21.640820000000001</v>
      </c>
      <c r="CD487">
        <v>-41.725659999999998</v>
      </c>
      <c r="CE487">
        <v>275.2954666666667</v>
      </c>
      <c r="CF487">
        <v>317.59926666666672</v>
      </c>
      <c r="CG487">
        <v>1.796206</v>
      </c>
      <c r="CH487">
        <v>309.54633333333339</v>
      </c>
      <c r="CI487">
        <v>25.354993333333329</v>
      </c>
      <c r="CJ487">
        <v>2.7050213333333342</v>
      </c>
      <c r="CK487">
        <v>2.526068</v>
      </c>
      <c r="CL487">
        <v>22.315653333333341</v>
      </c>
      <c r="CM487">
        <v>21.195440000000001</v>
      </c>
      <c r="CN487">
        <v>1999.989333333333</v>
      </c>
      <c r="CO487">
        <v>0.98000140000000024</v>
      </c>
      <c r="CP487">
        <v>1.99989E-2</v>
      </c>
      <c r="CQ487">
        <v>0</v>
      </c>
      <c r="CR487">
        <v>2.73</v>
      </c>
      <c r="CS487">
        <v>0</v>
      </c>
      <c r="CT487">
        <v>26272.666666666672</v>
      </c>
      <c r="CU487">
        <v>17412.240000000002</v>
      </c>
      <c r="CV487">
        <v>42.061999999999998</v>
      </c>
      <c r="CW487">
        <v>43.141533333333342</v>
      </c>
      <c r="CX487">
        <v>42.061999999999998</v>
      </c>
      <c r="CY487">
        <v>41.549600000000012</v>
      </c>
      <c r="CZ487">
        <v>42.066200000000002</v>
      </c>
      <c r="DA487">
        <v>1959.989333333333</v>
      </c>
      <c r="DB487">
        <v>40</v>
      </c>
      <c r="DC487">
        <v>0</v>
      </c>
      <c r="DD487">
        <v>1660405603.8</v>
      </c>
      <c r="DE487">
        <v>0</v>
      </c>
      <c r="DF487">
        <v>1660405346</v>
      </c>
      <c r="DG487" t="s">
        <v>1195</v>
      </c>
      <c r="DH487">
        <v>1660405346</v>
      </c>
      <c r="DI487">
        <v>1660405343.5</v>
      </c>
      <c r="DJ487">
        <v>14</v>
      </c>
      <c r="DK487">
        <v>0.109</v>
      </c>
      <c r="DL487">
        <v>-3.0000000000000001E-3</v>
      </c>
      <c r="DM487">
        <v>1.3660000000000001</v>
      </c>
      <c r="DN487">
        <v>1.4E-2</v>
      </c>
      <c r="DO487">
        <v>400</v>
      </c>
      <c r="DP487">
        <v>25</v>
      </c>
      <c r="DQ487">
        <v>0.44</v>
      </c>
      <c r="DR487">
        <v>0.08</v>
      </c>
      <c r="DS487">
        <v>3.1115540207124428</v>
      </c>
      <c r="DT487">
        <v>3.9160237690410562</v>
      </c>
      <c r="DU487">
        <v>0.29366222845776352</v>
      </c>
      <c r="DV487">
        <v>0</v>
      </c>
      <c r="DW487">
        <v>34.264773868308943</v>
      </c>
      <c r="DX487">
        <v>4.0950439113432102</v>
      </c>
      <c r="DY487">
        <v>0.30715352366075138</v>
      </c>
      <c r="DZ487">
        <v>0</v>
      </c>
      <c r="EA487">
        <v>-41.679948387096772</v>
      </c>
      <c r="EB487">
        <v>-5.674838709677207</v>
      </c>
      <c r="EC487">
        <v>0.42496922459424907</v>
      </c>
      <c r="ED487">
        <v>0</v>
      </c>
      <c r="EE487">
        <v>186.6009308257054</v>
      </c>
      <c r="EF487">
        <v>204.5205278514411</v>
      </c>
      <c r="EG487">
        <v>15.332857692209879</v>
      </c>
      <c r="EH487">
        <v>0</v>
      </c>
      <c r="EI487">
        <v>1.797168780487804</v>
      </c>
      <c r="EJ487">
        <v>-1.580487804878157E-2</v>
      </c>
      <c r="EK487">
        <v>2.2493068798230468E-3</v>
      </c>
      <c r="EL487">
        <v>1</v>
      </c>
      <c r="EM487">
        <v>1.9883229587676161</v>
      </c>
      <c r="EN487">
        <v>-3.7279378637348972E-3</v>
      </c>
      <c r="EO487">
        <v>2.035103138030383E-3</v>
      </c>
      <c r="EP487">
        <v>1</v>
      </c>
      <c r="EQ487">
        <v>2</v>
      </c>
      <c r="ER487">
        <v>6</v>
      </c>
      <c r="ES487" t="s">
        <v>415</v>
      </c>
      <c r="ET487">
        <v>2.9427599999999998</v>
      </c>
      <c r="EU487">
        <v>2.80125</v>
      </c>
      <c r="EV487">
        <v>7.1023699999999995E-2</v>
      </c>
      <c r="EW487">
        <v>7.8919100000000006E-2</v>
      </c>
      <c r="EX487">
        <v>0.117824</v>
      </c>
      <c r="EY487">
        <v>0.112342</v>
      </c>
      <c r="EZ487">
        <v>19037.8</v>
      </c>
      <c r="FA487">
        <v>19791.599999999999</v>
      </c>
      <c r="FB487">
        <v>23832.1</v>
      </c>
      <c r="FC487">
        <v>25006.1</v>
      </c>
      <c r="FD487">
        <v>33650.1</v>
      </c>
      <c r="FE487">
        <v>35442.199999999997</v>
      </c>
      <c r="FF487">
        <v>43451.6</v>
      </c>
      <c r="FG487">
        <v>46226</v>
      </c>
      <c r="FH487">
        <v>1.9261999999999999</v>
      </c>
      <c r="FI487">
        <v>1.8565799999999999</v>
      </c>
      <c r="FJ487">
        <v>0.120435</v>
      </c>
      <c r="FK487">
        <v>0</v>
      </c>
      <c r="FL487">
        <v>29.741399999999999</v>
      </c>
      <c r="FM487">
        <v>999.9</v>
      </c>
      <c r="FN487">
        <v>61.2</v>
      </c>
      <c r="FO487">
        <v>35.1</v>
      </c>
      <c r="FP487">
        <v>34.894399999999997</v>
      </c>
      <c r="FQ487">
        <v>63.856699999999996</v>
      </c>
      <c r="FR487">
        <v>25.793299999999999</v>
      </c>
      <c r="FS487">
        <v>1</v>
      </c>
      <c r="FT487">
        <v>0.38587700000000003</v>
      </c>
      <c r="FU487">
        <v>1.6414299999999999</v>
      </c>
      <c r="FV487">
        <v>20.314499999999999</v>
      </c>
      <c r="FW487">
        <v>5.2122000000000002</v>
      </c>
      <c r="FX487">
        <v>11.9068</v>
      </c>
      <c r="FY487">
        <v>5.0031499999999998</v>
      </c>
      <c r="FZ487">
        <v>3.2904</v>
      </c>
      <c r="GA487">
        <v>9999</v>
      </c>
      <c r="GB487">
        <v>9999</v>
      </c>
      <c r="GC487">
        <v>9999</v>
      </c>
      <c r="GD487">
        <v>999.9</v>
      </c>
      <c r="GE487">
        <v>1.8595900000000001</v>
      </c>
      <c r="GF487">
        <v>1.8546100000000001</v>
      </c>
      <c r="GG487">
        <v>1.85778</v>
      </c>
      <c r="GH487">
        <v>1.85623</v>
      </c>
      <c r="GI487">
        <v>1.85504</v>
      </c>
      <c r="GJ487">
        <v>1.8547</v>
      </c>
      <c r="GK487">
        <v>1.8533900000000001</v>
      </c>
      <c r="GL487">
        <v>1.85646</v>
      </c>
      <c r="GM487">
        <v>0</v>
      </c>
      <c r="GN487">
        <v>0</v>
      </c>
      <c r="GO487">
        <v>0</v>
      </c>
      <c r="GP487">
        <v>0</v>
      </c>
      <c r="GQ487" t="s">
        <v>385</v>
      </c>
      <c r="GR487" t="s">
        <v>386</v>
      </c>
      <c r="GS487" t="s">
        <v>387</v>
      </c>
      <c r="GT487" t="s">
        <v>387</v>
      </c>
      <c r="GU487" t="s">
        <v>387</v>
      </c>
      <c r="GV487" t="s">
        <v>387</v>
      </c>
      <c r="GW487">
        <v>0</v>
      </c>
      <c r="GX487">
        <v>100</v>
      </c>
      <c r="GY487">
        <v>100</v>
      </c>
      <c r="GZ487">
        <v>1.1679999999999999</v>
      </c>
      <c r="HA487">
        <v>9.2999999999999992E-3</v>
      </c>
      <c r="HB487">
        <v>0.41309066869031658</v>
      </c>
      <c r="HC487">
        <v>2.8098669343081611E-3</v>
      </c>
      <c r="HD487">
        <v>-1.127031966113555E-6</v>
      </c>
      <c r="HE487">
        <v>1.768598670541231E-10</v>
      </c>
      <c r="HF487">
        <v>-7.0735416739826806E-2</v>
      </c>
      <c r="HG487">
        <v>1.081145868756639E-2</v>
      </c>
      <c r="HH487">
        <v>-3.689364805754238E-4</v>
      </c>
      <c r="HI487">
        <v>2.919854880483278E-6</v>
      </c>
      <c r="HJ487">
        <v>2</v>
      </c>
      <c r="HK487">
        <v>2136</v>
      </c>
      <c r="HL487">
        <v>3</v>
      </c>
      <c r="HM487">
        <v>30</v>
      </c>
      <c r="HN487">
        <v>4.3</v>
      </c>
      <c r="HO487">
        <v>4.4000000000000004</v>
      </c>
      <c r="HP487">
        <v>0.96069300000000002</v>
      </c>
      <c r="HQ487">
        <v>2.3022499999999999</v>
      </c>
      <c r="HR487">
        <v>1.4978</v>
      </c>
      <c r="HS487">
        <v>2.3010299999999999</v>
      </c>
      <c r="HT487">
        <v>1.5478499999999999</v>
      </c>
      <c r="HU487">
        <v>2.4572799999999999</v>
      </c>
      <c r="HV487">
        <v>38.159300000000002</v>
      </c>
      <c r="HW487">
        <v>14.3072</v>
      </c>
      <c r="HX487">
        <v>18</v>
      </c>
      <c r="HY487">
        <v>478.327</v>
      </c>
      <c r="HZ487">
        <v>495.899</v>
      </c>
      <c r="IA487">
        <v>27.543600000000001</v>
      </c>
      <c r="IB487">
        <v>31.953499999999998</v>
      </c>
      <c r="IC487">
        <v>30.000299999999999</v>
      </c>
      <c r="ID487">
        <v>31.7318</v>
      </c>
      <c r="IE487">
        <v>31.826799999999999</v>
      </c>
      <c r="IF487">
        <v>19.32</v>
      </c>
      <c r="IG487">
        <v>29.805299999999999</v>
      </c>
      <c r="IH487">
        <v>0</v>
      </c>
      <c r="II487">
        <v>27.541</v>
      </c>
      <c r="IJ487">
        <v>381.45800000000003</v>
      </c>
      <c r="IK487">
        <v>25.309100000000001</v>
      </c>
      <c r="IL487">
        <v>100.47799999999999</v>
      </c>
      <c r="IM487">
        <v>100.18300000000001</v>
      </c>
      <c r="IN487" t="s">
        <v>2771</v>
      </c>
    </row>
    <row r="488" spans="1:248" x14ac:dyDescent="0.2">
      <c r="A488">
        <v>472</v>
      </c>
      <c r="B488">
        <v>1660405607</v>
      </c>
      <c r="C488">
        <v>5882.9000000953674</v>
      </c>
      <c r="D488" t="s">
        <v>1328</v>
      </c>
      <c r="E488" t="s">
        <v>1329</v>
      </c>
      <c r="F488">
        <v>1</v>
      </c>
      <c r="G488" t="s">
        <v>376</v>
      </c>
      <c r="H488" t="s">
        <v>377</v>
      </c>
      <c r="I488" t="s">
        <v>378</v>
      </c>
      <c r="J488" t="s">
        <v>379</v>
      </c>
      <c r="K488" t="s">
        <v>380</v>
      </c>
      <c r="L488" t="s">
        <v>1194</v>
      </c>
      <c r="M488" t="s">
        <v>381</v>
      </c>
      <c r="N488">
        <v>1660405599</v>
      </c>
      <c r="O488">
        <f t="shared" si="238"/>
        <v>1.542231410958177E-3</v>
      </c>
      <c r="P488">
        <f t="shared" si="239"/>
        <v>1.542231410958177</v>
      </c>
      <c r="Q488">
        <f t="shared" si="240"/>
        <v>3.9592830757202782</v>
      </c>
      <c r="R488">
        <f t="shared" si="241"/>
        <v>270.30912499999999</v>
      </c>
      <c r="S488">
        <f t="shared" si="242"/>
        <v>178.03359118103856</v>
      </c>
      <c r="T488">
        <f t="shared" si="243"/>
        <v>17.754946306790671</v>
      </c>
      <c r="U488">
        <f t="shared" si="244"/>
        <v>26.957407131838604</v>
      </c>
      <c r="V488">
        <f t="shared" si="245"/>
        <v>7.5562950773643875E-2</v>
      </c>
      <c r="W488">
        <f t="shared" si="246"/>
        <v>2.9237259949728673</v>
      </c>
      <c r="X488">
        <f t="shared" si="247"/>
        <v>7.449455831345482E-2</v>
      </c>
      <c r="Y488">
        <f t="shared" si="248"/>
        <v>4.6653831275046007E-2</v>
      </c>
      <c r="Z488">
        <f t="shared" si="249"/>
        <v>321.51480300000003</v>
      </c>
      <c r="AA488">
        <f t="shared" si="250"/>
        <v>32.510285486827335</v>
      </c>
      <c r="AB488">
        <f t="shared" si="251"/>
        <v>31.704387499999999</v>
      </c>
      <c r="AC488">
        <f t="shared" si="252"/>
        <v>4.6957668275137463</v>
      </c>
      <c r="AD488">
        <f t="shared" si="253"/>
        <v>59.963683180176439</v>
      </c>
      <c r="AE488">
        <f t="shared" si="254"/>
        <v>2.7077722814361782</v>
      </c>
      <c r="AF488">
        <f t="shared" si="255"/>
        <v>4.5156870589486209</v>
      </c>
      <c r="AG488">
        <f t="shared" si="256"/>
        <v>1.9879945460775681</v>
      </c>
      <c r="AH488">
        <f t="shared" si="257"/>
        <v>-68.012405223255612</v>
      </c>
      <c r="AI488">
        <f t="shared" si="258"/>
        <v>-108.38910057857389</v>
      </c>
      <c r="AJ488">
        <f t="shared" si="259"/>
        <v>-8.3546036808022439</v>
      </c>
      <c r="AK488">
        <f t="shared" si="260"/>
        <v>136.75869351736827</v>
      </c>
      <c r="AL488">
        <f t="shared" si="261"/>
        <v>34.407475320614118</v>
      </c>
      <c r="AM488">
        <f t="shared" si="262"/>
        <v>1.539173428665187</v>
      </c>
      <c r="AN488">
        <f t="shared" si="263"/>
        <v>3.9592830757202782</v>
      </c>
      <c r="AO488">
        <v>347.40739115078259</v>
      </c>
      <c r="AP488">
        <v>316.20863030303042</v>
      </c>
      <c r="AQ488">
        <v>5.1008257782356896</v>
      </c>
      <c r="AR488">
        <v>65.518535012621754</v>
      </c>
      <c r="AS488">
        <f t="shared" si="264"/>
        <v>1.542231410958177</v>
      </c>
      <c r="AT488">
        <v>25.357433684633289</v>
      </c>
      <c r="AU488">
        <v>27.15729878787878</v>
      </c>
      <c r="AV488">
        <v>8.5298110560915561E-6</v>
      </c>
      <c r="AW488">
        <v>82.942590886382504</v>
      </c>
      <c r="AX488">
        <v>13</v>
      </c>
      <c r="AY488">
        <v>3</v>
      </c>
      <c r="AZ488">
        <f t="shared" si="265"/>
        <v>1</v>
      </c>
      <c r="BA488">
        <f t="shared" si="266"/>
        <v>0</v>
      </c>
      <c r="BB488">
        <f t="shared" si="267"/>
        <v>52004.655593470045</v>
      </c>
      <c r="BC488">
        <f t="shared" si="268"/>
        <v>1999.9925000000001</v>
      </c>
      <c r="BD488">
        <f t="shared" si="269"/>
        <v>1681.1937000000003</v>
      </c>
      <c r="BE488">
        <f t="shared" si="270"/>
        <v>0.84060000225000853</v>
      </c>
      <c r="BF488">
        <f t="shared" si="271"/>
        <v>0.1607580043425163</v>
      </c>
      <c r="BG488">
        <v>6</v>
      </c>
      <c r="BH488">
        <v>0.5</v>
      </c>
      <c r="BI488" t="s">
        <v>382</v>
      </c>
      <c r="BJ488">
        <v>2</v>
      </c>
      <c r="BK488" t="b">
        <v>1</v>
      </c>
      <c r="BL488">
        <v>1660405599</v>
      </c>
      <c r="BM488">
        <v>270.30912499999999</v>
      </c>
      <c r="BN488">
        <v>312.08581249999997</v>
      </c>
      <c r="BO488">
        <v>27.151556249999999</v>
      </c>
      <c r="BP488">
        <v>25.355193750000002</v>
      </c>
      <c r="BQ488">
        <v>269.21831250000002</v>
      </c>
      <c r="BR488">
        <v>27.142262500000001</v>
      </c>
      <c r="BS488">
        <v>500.13818750000002</v>
      </c>
      <c r="BT488">
        <v>99.628031249999992</v>
      </c>
      <c r="BU488">
        <v>0.10003798125</v>
      </c>
      <c r="BV488">
        <v>31.01674375</v>
      </c>
      <c r="BW488">
        <v>31.704387499999999</v>
      </c>
      <c r="BX488">
        <v>999.9</v>
      </c>
      <c r="BY488">
        <v>0</v>
      </c>
      <c r="BZ488">
        <v>0</v>
      </c>
      <c r="CA488">
        <v>10004.05125</v>
      </c>
      <c r="CB488">
        <v>0</v>
      </c>
      <c r="CC488">
        <v>21.483074999999999</v>
      </c>
      <c r="CD488">
        <v>-41.776762499999997</v>
      </c>
      <c r="CE488">
        <v>277.85337500000003</v>
      </c>
      <c r="CF488">
        <v>320.20487500000002</v>
      </c>
      <c r="CG488">
        <v>1.79637</v>
      </c>
      <c r="CH488">
        <v>312.08581249999997</v>
      </c>
      <c r="CI488">
        <v>25.355193750000002</v>
      </c>
      <c r="CJ488">
        <v>2.7050568749999999</v>
      </c>
      <c r="CK488">
        <v>2.5260875</v>
      </c>
      <c r="CL488">
        <v>22.31586875</v>
      </c>
      <c r="CM488">
        <v>21.195562500000001</v>
      </c>
      <c r="CN488">
        <v>1999.9925000000001</v>
      </c>
      <c r="CO488">
        <v>0.98000143750000013</v>
      </c>
      <c r="CP488">
        <v>1.9998862499999999E-2</v>
      </c>
      <c r="CQ488">
        <v>0</v>
      </c>
      <c r="CR488">
        <v>2.6856874999999998</v>
      </c>
      <c r="CS488">
        <v>0</v>
      </c>
      <c r="CT488">
        <v>26273.706249999999</v>
      </c>
      <c r="CU488">
        <v>17412.268749999999</v>
      </c>
      <c r="CV488">
        <v>42.061999999999998</v>
      </c>
      <c r="CW488">
        <v>43.140500000000003</v>
      </c>
      <c r="CX488">
        <v>42.061999999999998</v>
      </c>
      <c r="CY488">
        <v>41.550375000000003</v>
      </c>
      <c r="CZ488">
        <v>42.065937499999997</v>
      </c>
      <c r="DA488">
        <v>1959.9925000000001</v>
      </c>
      <c r="DB488">
        <v>40</v>
      </c>
      <c r="DC488">
        <v>0</v>
      </c>
      <c r="DD488">
        <v>1660405605.5999999</v>
      </c>
      <c r="DE488">
        <v>0</v>
      </c>
      <c r="DF488">
        <v>1660405346</v>
      </c>
      <c r="DG488" t="s">
        <v>1195</v>
      </c>
      <c r="DH488">
        <v>1660405346</v>
      </c>
      <c r="DI488">
        <v>1660405343.5</v>
      </c>
      <c r="DJ488">
        <v>14</v>
      </c>
      <c r="DK488">
        <v>0.109</v>
      </c>
      <c r="DL488">
        <v>-3.0000000000000001E-3</v>
      </c>
      <c r="DM488">
        <v>1.3660000000000001</v>
      </c>
      <c r="DN488">
        <v>1.4E-2</v>
      </c>
      <c r="DO488">
        <v>400</v>
      </c>
      <c r="DP488">
        <v>25</v>
      </c>
      <c r="DQ488">
        <v>0.44</v>
      </c>
      <c r="DR488">
        <v>0.08</v>
      </c>
      <c r="DS488">
        <v>3.1115540207124428</v>
      </c>
      <c r="DT488">
        <v>3.9160237690410562</v>
      </c>
      <c r="DU488">
        <v>0.29366222845776352</v>
      </c>
      <c r="DV488">
        <v>0</v>
      </c>
      <c r="DW488">
        <v>34.264773868308943</v>
      </c>
      <c r="DX488">
        <v>4.0950439113432102</v>
      </c>
      <c r="DY488">
        <v>0.30715352366075138</v>
      </c>
      <c r="DZ488">
        <v>0</v>
      </c>
      <c r="EA488">
        <v>-41.679948387096772</v>
      </c>
      <c r="EB488">
        <v>-5.674838709677207</v>
      </c>
      <c r="EC488">
        <v>0.42496922459424907</v>
      </c>
      <c r="ED488">
        <v>0</v>
      </c>
      <c r="EE488">
        <v>186.6009308257054</v>
      </c>
      <c r="EF488">
        <v>204.5205278514411</v>
      </c>
      <c r="EG488">
        <v>15.332857692209879</v>
      </c>
      <c r="EH488">
        <v>0</v>
      </c>
      <c r="EI488">
        <v>1.797168780487804</v>
      </c>
      <c r="EJ488">
        <v>-1.580487804878157E-2</v>
      </c>
      <c r="EK488">
        <v>2.2493068798230468E-3</v>
      </c>
      <c r="EL488">
        <v>1</v>
      </c>
      <c r="EM488">
        <v>1.9883229587676161</v>
      </c>
      <c r="EN488">
        <v>-3.7279378637348972E-3</v>
      </c>
      <c r="EO488">
        <v>2.035103138030383E-3</v>
      </c>
      <c r="EP488">
        <v>1</v>
      </c>
      <c r="EQ488">
        <v>2</v>
      </c>
      <c r="ER488">
        <v>6</v>
      </c>
      <c r="ES488" t="s">
        <v>415</v>
      </c>
      <c r="ET488">
        <v>2.9427099999999999</v>
      </c>
      <c r="EU488">
        <v>2.8012199999999998</v>
      </c>
      <c r="EV488">
        <v>7.1961499999999998E-2</v>
      </c>
      <c r="EW488">
        <v>7.9821000000000003E-2</v>
      </c>
      <c r="EX488">
        <v>0.117826</v>
      </c>
      <c r="EY488">
        <v>0.112346</v>
      </c>
      <c r="EZ488">
        <v>19018.5</v>
      </c>
      <c r="FA488">
        <v>19772.2</v>
      </c>
      <c r="FB488">
        <v>23832</v>
      </c>
      <c r="FC488">
        <v>25006</v>
      </c>
      <c r="FD488">
        <v>33650</v>
      </c>
      <c r="FE488">
        <v>35442</v>
      </c>
      <c r="FF488">
        <v>43451.4</v>
      </c>
      <c r="FG488">
        <v>46225.9</v>
      </c>
      <c r="FH488">
        <v>1.92638</v>
      </c>
      <c r="FI488">
        <v>1.8564499999999999</v>
      </c>
      <c r="FJ488">
        <v>0.12074</v>
      </c>
      <c r="FK488">
        <v>0</v>
      </c>
      <c r="FL488">
        <v>29.742100000000001</v>
      </c>
      <c r="FM488">
        <v>999.9</v>
      </c>
      <c r="FN488">
        <v>61.2</v>
      </c>
      <c r="FO488">
        <v>35.1</v>
      </c>
      <c r="FP488">
        <v>34.889600000000002</v>
      </c>
      <c r="FQ488">
        <v>63.756700000000002</v>
      </c>
      <c r="FR488">
        <v>26.3582</v>
      </c>
      <c r="FS488">
        <v>1</v>
      </c>
      <c r="FT488">
        <v>0.38604899999999998</v>
      </c>
      <c r="FU488">
        <v>1.62287</v>
      </c>
      <c r="FV488">
        <v>20.314699999999998</v>
      </c>
      <c r="FW488">
        <v>5.2117500000000003</v>
      </c>
      <c r="FX488">
        <v>11.906599999999999</v>
      </c>
      <c r="FY488">
        <v>5.0030000000000001</v>
      </c>
      <c r="FZ488">
        <v>3.29033</v>
      </c>
      <c r="GA488">
        <v>9999</v>
      </c>
      <c r="GB488">
        <v>9999</v>
      </c>
      <c r="GC488">
        <v>9999</v>
      </c>
      <c r="GD488">
        <v>999.9</v>
      </c>
      <c r="GE488">
        <v>1.8595900000000001</v>
      </c>
      <c r="GF488">
        <v>1.8546199999999999</v>
      </c>
      <c r="GG488">
        <v>1.8577900000000001</v>
      </c>
      <c r="GH488">
        <v>1.85623</v>
      </c>
      <c r="GI488">
        <v>1.85504</v>
      </c>
      <c r="GJ488">
        <v>1.8547</v>
      </c>
      <c r="GK488">
        <v>1.8533999999999999</v>
      </c>
      <c r="GL488">
        <v>1.8564799999999999</v>
      </c>
      <c r="GM488">
        <v>0</v>
      </c>
      <c r="GN488">
        <v>0</v>
      </c>
      <c r="GO488">
        <v>0</v>
      </c>
      <c r="GP488">
        <v>0</v>
      </c>
      <c r="GQ488" t="s">
        <v>385</v>
      </c>
      <c r="GR488" t="s">
        <v>386</v>
      </c>
      <c r="GS488" t="s">
        <v>387</v>
      </c>
      <c r="GT488" t="s">
        <v>387</v>
      </c>
      <c r="GU488" t="s">
        <v>387</v>
      </c>
      <c r="GV488" t="s">
        <v>387</v>
      </c>
      <c r="GW488">
        <v>0</v>
      </c>
      <c r="GX488">
        <v>100</v>
      </c>
      <c r="GY488">
        <v>100</v>
      </c>
      <c r="GZ488">
        <v>1.179</v>
      </c>
      <c r="HA488">
        <v>9.2999999999999992E-3</v>
      </c>
      <c r="HB488">
        <v>0.41309066869031658</v>
      </c>
      <c r="HC488">
        <v>2.8098669343081611E-3</v>
      </c>
      <c r="HD488">
        <v>-1.127031966113555E-6</v>
      </c>
      <c r="HE488">
        <v>1.768598670541231E-10</v>
      </c>
      <c r="HF488">
        <v>-7.0735416739826806E-2</v>
      </c>
      <c r="HG488">
        <v>1.081145868756639E-2</v>
      </c>
      <c r="HH488">
        <v>-3.689364805754238E-4</v>
      </c>
      <c r="HI488">
        <v>2.919854880483278E-6</v>
      </c>
      <c r="HJ488">
        <v>2</v>
      </c>
      <c r="HK488">
        <v>2136</v>
      </c>
      <c r="HL488">
        <v>3</v>
      </c>
      <c r="HM488">
        <v>30</v>
      </c>
      <c r="HN488">
        <v>4.3</v>
      </c>
      <c r="HO488">
        <v>4.4000000000000004</v>
      </c>
      <c r="HP488">
        <v>0.96801800000000005</v>
      </c>
      <c r="HQ488">
        <v>2.34009</v>
      </c>
      <c r="HR488">
        <v>1.4978</v>
      </c>
      <c r="HS488">
        <v>2.2997999999999998</v>
      </c>
      <c r="HT488">
        <v>1.5478499999999999</v>
      </c>
      <c r="HU488">
        <v>2.36084</v>
      </c>
      <c r="HV488">
        <v>38.183700000000002</v>
      </c>
      <c r="HW488">
        <v>14.3247</v>
      </c>
      <c r="HX488">
        <v>18</v>
      </c>
      <c r="HY488">
        <v>478.43400000000003</v>
      </c>
      <c r="HZ488">
        <v>495.82100000000003</v>
      </c>
      <c r="IA488">
        <v>27.539400000000001</v>
      </c>
      <c r="IB488">
        <v>31.9543</v>
      </c>
      <c r="IC488">
        <v>30.000399999999999</v>
      </c>
      <c r="ID488">
        <v>31.732500000000002</v>
      </c>
      <c r="IE488">
        <v>31.827500000000001</v>
      </c>
      <c r="IF488">
        <v>19.575800000000001</v>
      </c>
      <c r="IG488">
        <v>29.805299999999999</v>
      </c>
      <c r="IH488">
        <v>0</v>
      </c>
      <c r="II488">
        <v>27.527100000000001</v>
      </c>
      <c r="IJ488">
        <v>391.50700000000001</v>
      </c>
      <c r="IK488">
        <v>25.308800000000002</v>
      </c>
      <c r="IL488">
        <v>100.47799999999999</v>
      </c>
      <c r="IM488">
        <v>100.18300000000001</v>
      </c>
      <c r="IN488" t="s">
        <v>2771</v>
      </c>
    </row>
    <row r="489" spans="1:248" x14ac:dyDescent="0.2">
      <c r="A489">
        <v>473</v>
      </c>
      <c r="B489">
        <v>1660405608</v>
      </c>
      <c r="C489">
        <v>5883.9000000953674</v>
      </c>
      <c r="D489" t="s">
        <v>1330</v>
      </c>
      <c r="E489" t="s">
        <v>1331</v>
      </c>
      <c r="F489">
        <v>1</v>
      </c>
      <c r="G489" t="s">
        <v>376</v>
      </c>
      <c r="H489" t="s">
        <v>377</v>
      </c>
      <c r="I489" t="s">
        <v>378</v>
      </c>
      <c r="J489" t="s">
        <v>379</v>
      </c>
      <c r="K489" t="s">
        <v>380</v>
      </c>
      <c r="L489" t="s">
        <v>1194</v>
      </c>
      <c r="M489" t="s">
        <v>381</v>
      </c>
      <c r="N489">
        <v>1660405600.5</v>
      </c>
      <c r="O489">
        <f t="shared" si="238"/>
        <v>1.5426050220432078E-3</v>
      </c>
      <c r="P489">
        <f t="shared" si="239"/>
        <v>1.5426050220432077</v>
      </c>
      <c r="Q489">
        <f t="shared" si="240"/>
        <v>4.0842956064676939</v>
      </c>
      <c r="R489">
        <f t="shared" si="241"/>
        <v>277.77073333333328</v>
      </c>
      <c r="S489">
        <f t="shared" si="242"/>
        <v>182.64151465280761</v>
      </c>
      <c r="T489">
        <f t="shared" si="243"/>
        <v>18.214418955240827</v>
      </c>
      <c r="U489">
        <f t="shared" si="244"/>
        <v>27.701437540394579</v>
      </c>
      <c r="V489">
        <f t="shared" si="245"/>
        <v>7.5584806197222076E-2</v>
      </c>
      <c r="W489">
        <f t="shared" si="246"/>
        <v>2.9238406925023739</v>
      </c>
      <c r="X489">
        <f t="shared" si="247"/>
        <v>7.451584162556589E-2</v>
      </c>
      <c r="Y489">
        <f t="shared" si="248"/>
        <v>4.6667183763523523E-2</v>
      </c>
      <c r="Z489">
        <f t="shared" si="249"/>
        <v>321.51440399999996</v>
      </c>
      <c r="AA489">
        <f t="shared" si="250"/>
        <v>32.50954852173021</v>
      </c>
      <c r="AB489">
        <f t="shared" si="251"/>
        <v>31.70438</v>
      </c>
      <c r="AC489">
        <f t="shared" si="252"/>
        <v>4.6957648298165005</v>
      </c>
      <c r="AD489">
        <f t="shared" si="253"/>
        <v>59.967735059604145</v>
      </c>
      <c r="AE489">
        <f t="shared" si="254"/>
        <v>2.7078651324443008</v>
      </c>
      <c r="AF489">
        <f t="shared" si="255"/>
        <v>4.5155367794912609</v>
      </c>
      <c r="AG489">
        <f t="shared" si="256"/>
        <v>1.9878996973721996</v>
      </c>
      <c r="AH489">
        <f t="shared" si="257"/>
        <v>-68.028881472105468</v>
      </c>
      <c r="AI489">
        <f t="shared" si="258"/>
        <v>-108.48418701883266</v>
      </c>
      <c r="AJ489">
        <f t="shared" si="259"/>
        <v>-8.3615805469049764</v>
      </c>
      <c r="AK489">
        <f t="shared" si="260"/>
        <v>136.63975496215687</v>
      </c>
      <c r="AL489">
        <f t="shared" si="261"/>
        <v>34.511861521338787</v>
      </c>
      <c r="AM489">
        <f t="shared" si="262"/>
        <v>1.5392738952732881</v>
      </c>
      <c r="AN489">
        <f t="shared" si="263"/>
        <v>4.0842956064676939</v>
      </c>
      <c r="AO489">
        <v>352.60041877477897</v>
      </c>
      <c r="AP489">
        <v>321.29588484848472</v>
      </c>
      <c r="AQ489">
        <v>5.0914829950588922</v>
      </c>
      <c r="AR489">
        <v>65.518535012621754</v>
      </c>
      <c r="AS489">
        <f t="shared" si="264"/>
        <v>1.5426050220432077</v>
      </c>
      <c r="AT489">
        <v>25.357481079112048</v>
      </c>
      <c r="AU489">
        <v>27.157750909090911</v>
      </c>
      <c r="AV489">
        <v>1.454614785558792E-5</v>
      </c>
      <c r="AW489">
        <v>82.942590886382504</v>
      </c>
      <c r="AX489">
        <v>13</v>
      </c>
      <c r="AY489">
        <v>3</v>
      </c>
      <c r="AZ489">
        <f t="shared" si="265"/>
        <v>1</v>
      </c>
      <c r="BA489">
        <f t="shared" si="266"/>
        <v>0</v>
      </c>
      <c r="BB489">
        <f t="shared" si="267"/>
        <v>52008.012388906587</v>
      </c>
      <c r="BC489">
        <f t="shared" si="268"/>
        <v>1999.99</v>
      </c>
      <c r="BD489">
        <f t="shared" si="269"/>
        <v>1681.1916000000001</v>
      </c>
      <c r="BE489">
        <f t="shared" si="270"/>
        <v>0.84060000300001503</v>
      </c>
      <c r="BF489">
        <f t="shared" si="271"/>
        <v>0.16075800579002894</v>
      </c>
      <c r="BG489">
        <v>6</v>
      </c>
      <c r="BH489">
        <v>0.5</v>
      </c>
      <c r="BI489" t="s">
        <v>382</v>
      </c>
      <c r="BJ489">
        <v>2</v>
      </c>
      <c r="BK489" t="b">
        <v>1</v>
      </c>
      <c r="BL489">
        <v>1660405600.5</v>
      </c>
      <c r="BM489">
        <v>277.77073333333328</v>
      </c>
      <c r="BN489">
        <v>319.68666666666672</v>
      </c>
      <c r="BO489">
        <v>27.152586666666661</v>
      </c>
      <c r="BP489">
        <v>25.356100000000001</v>
      </c>
      <c r="BQ489">
        <v>276.66326666666657</v>
      </c>
      <c r="BR489">
        <v>27.143293333333329</v>
      </c>
      <c r="BS489">
        <v>500.13573333333341</v>
      </c>
      <c r="BT489">
        <v>99.627680000000026</v>
      </c>
      <c r="BU489">
        <v>0.10002424</v>
      </c>
      <c r="BV489">
        <v>31.016159999999999</v>
      </c>
      <c r="BW489">
        <v>31.70438</v>
      </c>
      <c r="BX489">
        <v>999.89999999999986</v>
      </c>
      <c r="BY489">
        <v>0</v>
      </c>
      <c r="BZ489">
        <v>0</v>
      </c>
      <c r="CA489">
        <v>10004.741333333341</v>
      </c>
      <c r="CB489">
        <v>0</v>
      </c>
      <c r="CC489">
        <v>21.104806666666661</v>
      </c>
      <c r="CD489">
        <v>-41.916040000000002</v>
      </c>
      <c r="CE489">
        <v>285.52346666666659</v>
      </c>
      <c r="CF489">
        <v>328.00373333333329</v>
      </c>
      <c r="CG489">
        <v>1.796484</v>
      </c>
      <c r="CH489">
        <v>319.68666666666672</v>
      </c>
      <c r="CI489">
        <v>25.356100000000001</v>
      </c>
      <c r="CJ489">
        <v>2.705149333333333</v>
      </c>
      <c r="CK489">
        <v>2.5261693333333328</v>
      </c>
      <c r="CL489">
        <v>22.316433333333329</v>
      </c>
      <c r="CM489">
        <v>21.19608666666667</v>
      </c>
      <c r="CN489">
        <v>1999.99</v>
      </c>
      <c r="CO489">
        <v>0.98000140000000024</v>
      </c>
      <c r="CP489">
        <v>1.99989E-2</v>
      </c>
      <c r="CQ489">
        <v>0</v>
      </c>
      <c r="CR489">
        <v>2.7342666666666662</v>
      </c>
      <c r="CS489">
        <v>0</v>
      </c>
      <c r="CT489">
        <v>26275.973333333339</v>
      </c>
      <c r="CU489">
        <v>17412.24666666667</v>
      </c>
      <c r="CV489">
        <v>42.061999999999998</v>
      </c>
      <c r="CW489">
        <v>43.141533333333342</v>
      </c>
      <c r="CX489">
        <v>42.061999999999998</v>
      </c>
      <c r="CY489">
        <v>41.549600000000012</v>
      </c>
      <c r="CZ489">
        <v>42.066200000000002</v>
      </c>
      <c r="DA489">
        <v>1959.99</v>
      </c>
      <c r="DB489">
        <v>40</v>
      </c>
      <c r="DC489">
        <v>0</v>
      </c>
      <c r="DD489">
        <v>1660405606.2</v>
      </c>
      <c r="DE489">
        <v>0</v>
      </c>
      <c r="DF489">
        <v>1660405346</v>
      </c>
      <c r="DG489" t="s">
        <v>1195</v>
      </c>
      <c r="DH489">
        <v>1660405346</v>
      </c>
      <c r="DI489">
        <v>1660405343.5</v>
      </c>
      <c r="DJ489">
        <v>14</v>
      </c>
      <c r="DK489">
        <v>0.109</v>
      </c>
      <c r="DL489">
        <v>-3.0000000000000001E-3</v>
      </c>
      <c r="DM489">
        <v>1.3660000000000001</v>
      </c>
      <c r="DN489">
        <v>1.4E-2</v>
      </c>
      <c r="DO489">
        <v>400</v>
      </c>
      <c r="DP489">
        <v>25</v>
      </c>
      <c r="DQ489">
        <v>0.44</v>
      </c>
      <c r="DR489">
        <v>0.08</v>
      </c>
      <c r="DS489">
        <v>3.256646595677323</v>
      </c>
      <c r="DT489">
        <v>4.1815995034676066</v>
      </c>
      <c r="DU489">
        <v>0.32626434714513458</v>
      </c>
      <c r="DV489">
        <v>0</v>
      </c>
      <c r="DW489">
        <v>34.40593498548418</v>
      </c>
      <c r="DX489">
        <v>4.4116991345036087</v>
      </c>
      <c r="DY489">
        <v>0.33048898062624538</v>
      </c>
      <c r="DZ489">
        <v>0</v>
      </c>
      <c r="EA489">
        <v>-41.843606666666673</v>
      </c>
      <c r="EB489">
        <v>-5.9885259176863661</v>
      </c>
      <c r="EC489">
        <v>0.43325265910577199</v>
      </c>
      <c r="ED489">
        <v>0</v>
      </c>
      <c r="EE489">
        <v>192.78409891841551</v>
      </c>
      <c r="EF489">
        <v>200.29601677562081</v>
      </c>
      <c r="EG489">
        <v>15.05122150698597</v>
      </c>
      <c r="EH489">
        <v>0</v>
      </c>
      <c r="EI489">
        <v>1.7969174999999999</v>
      </c>
      <c r="EJ489">
        <v>-8.0949343339596531E-3</v>
      </c>
      <c r="EK489">
        <v>1.982813342198398E-3</v>
      </c>
      <c r="EL489">
        <v>1</v>
      </c>
      <c r="EM489">
        <v>1.988000823798908</v>
      </c>
      <c r="EN489">
        <v>-8.4590262450817619E-3</v>
      </c>
      <c r="EO489">
        <v>2.1610406519509289E-3</v>
      </c>
      <c r="EP489">
        <v>1</v>
      </c>
      <c r="EQ489">
        <v>2</v>
      </c>
      <c r="ER489">
        <v>6</v>
      </c>
      <c r="ES489" t="s">
        <v>415</v>
      </c>
      <c r="ET489">
        <v>2.9426299999999999</v>
      </c>
      <c r="EU489">
        <v>2.8012700000000001</v>
      </c>
      <c r="EV489">
        <v>7.2885500000000006E-2</v>
      </c>
      <c r="EW489">
        <v>8.0713699999999999E-2</v>
      </c>
      <c r="EX489">
        <v>0.117828</v>
      </c>
      <c r="EY489">
        <v>0.112345</v>
      </c>
      <c r="EZ489">
        <v>18999.5</v>
      </c>
      <c r="FA489">
        <v>19753</v>
      </c>
      <c r="FB489">
        <v>23831.9</v>
      </c>
      <c r="FC489">
        <v>25006</v>
      </c>
      <c r="FD489">
        <v>33649.800000000003</v>
      </c>
      <c r="FE489">
        <v>35442.1</v>
      </c>
      <c r="FF489">
        <v>43451.199999999997</v>
      </c>
      <c r="FG489">
        <v>46225.9</v>
      </c>
      <c r="FH489">
        <v>1.9263300000000001</v>
      </c>
      <c r="FI489">
        <v>1.85642</v>
      </c>
      <c r="FJ489">
        <v>0.120606</v>
      </c>
      <c r="FK489">
        <v>0</v>
      </c>
      <c r="FL489">
        <v>29.742699999999999</v>
      </c>
      <c r="FM489">
        <v>999.9</v>
      </c>
      <c r="FN489">
        <v>61.2</v>
      </c>
      <c r="FO489">
        <v>35.1</v>
      </c>
      <c r="FP489">
        <v>34.8889</v>
      </c>
      <c r="FQ489">
        <v>63.986699999999999</v>
      </c>
      <c r="FR489">
        <v>26.646599999999999</v>
      </c>
      <c r="FS489">
        <v>1</v>
      </c>
      <c r="FT489">
        <v>0.38610299999999997</v>
      </c>
      <c r="FU489">
        <v>1.61849</v>
      </c>
      <c r="FV489">
        <v>20.314699999999998</v>
      </c>
      <c r="FW489">
        <v>5.2114500000000001</v>
      </c>
      <c r="FX489">
        <v>11.906499999999999</v>
      </c>
      <c r="FY489">
        <v>5.0027499999999998</v>
      </c>
      <c r="FZ489">
        <v>3.29033</v>
      </c>
      <c r="GA489">
        <v>9999</v>
      </c>
      <c r="GB489">
        <v>9999</v>
      </c>
      <c r="GC489">
        <v>9999</v>
      </c>
      <c r="GD489">
        <v>999.9</v>
      </c>
      <c r="GE489">
        <v>1.8595900000000001</v>
      </c>
      <c r="GF489">
        <v>1.85463</v>
      </c>
      <c r="GG489">
        <v>1.85781</v>
      </c>
      <c r="GH489">
        <v>1.85623</v>
      </c>
      <c r="GI489">
        <v>1.8550500000000001</v>
      </c>
      <c r="GJ489">
        <v>1.8547100000000001</v>
      </c>
      <c r="GK489">
        <v>1.85341</v>
      </c>
      <c r="GL489">
        <v>1.8565</v>
      </c>
      <c r="GM489">
        <v>0</v>
      </c>
      <c r="GN489">
        <v>0</v>
      </c>
      <c r="GO489">
        <v>0</v>
      </c>
      <c r="GP489">
        <v>0</v>
      </c>
      <c r="GQ489" t="s">
        <v>385</v>
      </c>
      <c r="GR489" t="s">
        <v>386</v>
      </c>
      <c r="GS489" t="s">
        <v>387</v>
      </c>
      <c r="GT489" t="s">
        <v>387</v>
      </c>
      <c r="GU489" t="s">
        <v>387</v>
      </c>
      <c r="GV489" t="s">
        <v>387</v>
      </c>
      <c r="GW489">
        <v>0</v>
      </c>
      <c r="GX489">
        <v>100</v>
      </c>
      <c r="GY489">
        <v>100</v>
      </c>
      <c r="GZ489">
        <v>1.19</v>
      </c>
      <c r="HA489">
        <v>9.1999999999999998E-3</v>
      </c>
      <c r="HB489">
        <v>0.41309066869031658</v>
      </c>
      <c r="HC489">
        <v>2.8098669343081611E-3</v>
      </c>
      <c r="HD489">
        <v>-1.127031966113555E-6</v>
      </c>
      <c r="HE489">
        <v>1.768598670541231E-10</v>
      </c>
      <c r="HF489">
        <v>-7.0735416739826806E-2</v>
      </c>
      <c r="HG489">
        <v>1.081145868756639E-2</v>
      </c>
      <c r="HH489">
        <v>-3.689364805754238E-4</v>
      </c>
      <c r="HI489">
        <v>2.919854880483278E-6</v>
      </c>
      <c r="HJ489">
        <v>2</v>
      </c>
      <c r="HK489">
        <v>2136</v>
      </c>
      <c r="HL489">
        <v>3</v>
      </c>
      <c r="HM489">
        <v>30</v>
      </c>
      <c r="HN489">
        <v>4.4000000000000004</v>
      </c>
      <c r="HO489">
        <v>4.4000000000000004</v>
      </c>
      <c r="HP489">
        <v>0.98144500000000001</v>
      </c>
      <c r="HQ489">
        <v>2.33521</v>
      </c>
      <c r="HR489">
        <v>1.4978</v>
      </c>
      <c r="HS489">
        <v>2.3010299999999999</v>
      </c>
      <c r="HT489">
        <v>1.5478499999999999</v>
      </c>
      <c r="HU489">
        <v>2.31934</v>
      </c>
      <c r="HV489">
        <v>38.159300000000002</v>
      </c>
      <c r="HW489">
        <v>14.298400000000001</v>
      </c>
      <c r="HX489">
        <v>18</v>
      </c>
      <c r="HY489">
        <v>478.41</v>
      </c>
      <c r="HZ489">
        <v>495.81</v>
      </c>
      <c r="IA489">
        <v>27.536300000000001</v>
      </c>
      <c r="IB489">
        <v>31.954999999999998</v>
      </c>
      <c r="IC489">
        <v>30.000299999999999</v>
      </c>
      <c r="ID489">
        <v>31.7332</v>
      </c>
      <c r="IE489">
        <v>31.828099999999999</v>
      </c>
      <c r="IF489">
        <v>19.741099999999999</v>
      </c>
      <c r="IG489">
        <v>29.805299999999999</v>
      </c>
      <c r="IH489">
        <v>0</v>
      </c>
      <c r="II489">
        <v>27.527100000000001</v>
      </c>
      <c r="IJ489">
        <v>391.50700000000001</v>
      </c>
      <c r="IK489">
        <v>25.304400000000001</v>
      </c>
      <c r="IL489">
        <v>100.477</v>
      </c>
      <c r="IM489">
        <v>100.18300000000001</v>
      </c>
      <c r="IN489" t="s">
        <v>2771</v>
      </c>
    </row>
    <row r="490" spans="1:248" x14ac:dyDescent="0.2">
      <c r="A490">
        <v>474</v>
      </c>
      <c r="B490">
        <v>1660405609</v>
      </c>
      <c r="C490">
        <v>5884.9000000953674</v>
      </c>
      <c r="D490" t="s">
        <v>1332</v>
      </c>
      <c r="E490" t="s">
        <v>1333</v>
      </c>
      <c r="F490">
        <v>1</v>
      </c>
      <c r="G490" t="s">
        <v>376</v>
      </c>
      <c r="H490" t="s">
        <v>377</v>
      </c>
      <c r="I490" t="s">
        <v>378</v>
      </c>
      <c r="J490" t="s">
        <v>379</v>
      </c>
      <c r="K490" t="s">
        <v>380</v>
      </c>
      <c r="L490" t="s">
        <v>1194</v>
      </c>
      <c r="M490" t="s">
        <v>381</v>
      </c>
      <c r="N490">
        <v>1660405601</v>
      </c>
      <c r="O490">
        <f t="shared" si="238"/>
        <v>1.5431945757402839E-3</v>
      </c>
      <c r="P490">
        <f t="shared" si="239"/>
        <v>1.5431945757402838</v>
      </c>
      <c r="Q490">
        <f t="shared" si="240"/>
        <v>4.1899835286299112</v>
      </c>
      <c r="R490">
        <f t="shared" si="241"/>
        <v>280.25468749999999</v>
      </c>
      <c r="S490">
        <f t="shared" si="242"/>
        <v>182.85377473788847</v>
      </c>
      <c r="T490">
        <f t="shared" si="243"/>
        <v>18.235579369342769</v>
      </c>
      <c r="U490">
        <f t="shared" si="244"/>
        <v>27.949144636813752</v>
      </c>
      <c r="V490">
        <f t="shared" si="245"/>
        <v>7.561662768855551E-2</v>
      </c>
      <c r="W490">
        <f t="shared" si="246"/>
        <v>2.92384266671628</v>
      </c>
      <c r="X490">
        <f t="shared" si="247"/>
        <v>7.454677043172192E-2</v>
      </c>
      <c r="Y490">
        <f t="shared" si="248"/>
        <v>4.6686592898657744E-2</v>
      </c>
      <c r="Z490">
        <f t="shared" si="249"/>
        <v>321.51510224999998</v>
      </c>
      <c r="AA490">
        <f t="shared" si="250"/>
        <v>32.509132556163578</v>
      </c>
      <c r="AB490">
        <f t="shared" si="251"/>
        <v>31.704281250000001</v>
      </c>
      <c r="AC490">
        <f t="shared" si="252"/>
        <v>4.6957385268717644</v>
      </c>
      <c r="AD490">
        <f t="shared" si="253"/>
        <v>59.969532563666718</v>
      </c>
      <c r="AE490">
        <f t="shared" si="254"/>
        <v>2.7079051954247997</v>
      </c>
      <c r="AF490">
        <f t="shared" si="255"/>
        <v>4.5154682380589666</v>
      </c>
      <c r="AG490">
        <f t="shared" si="256"/>
        <v>1.9878333314469647</v>
      </c>
      <c r="AH490">
        <f t="shared" si="257"/>
        <v>-68.054880790146527</v>
      </c>
      <c r="AI490">
        <f t="shared" si="258"/>
        <v>-108.51066332819585</v>
      </c>
      <c r="AJ490">
        <f t="shared" si="259"/>
        <v>-8.3636005610220128</v>
      </c>
      <c r="AK490">
        <f t="shared" si="260"/>
        <v>136.58595757063563</v>
      </c>
      <c r="AL490">
        <f t="shared" si="261"/>
        <v>34.548919590941402</v>
      </c>
      <c r="AM490">
        <f t="shared" si="262"/>
        <v>1.5394673306692439</v>
      </c>
      <c r="AN490">
        <f t="shared" si="263"/>
        <v>4.1899835286299112</v>
      </c>
      <c r="AO490">
        <v>357.77187764501099</v>
      </c>
      <c r="AP490">
        <v>326.37243030303011</v>
      </c>
      <c r="AQ490">
        <v>5.0846622462941289</v>
      </c>
      <c r="AR490">
        <v>65.518535012621754</v>
      </c>
      <c r="AS490">
        <f t="shared" si="264"/>
        <v>1.5431945757402838</v>
      </c>
      <c r="AT490">
        <v>25.357877889320029</v>
      </c>
      <c r="AU490">
        <v>27.15886424242424</v>
      </c>
      <c r="AV490">
        <v>1.000350450439642E-5</v>
      </c>
      <c r="AW490">
        <v>82.942590886382504</v>
      </c>
      <c r="AX490">
        <v>13</v>
      </c>
      <c r="AY490">
        <v>3</v>
      </c>
      <c r="AZ490">
        <f t="shared" si="265"/>
        <v>1</v>
      </c>
      <c r="BA490">
        <f t="shared" si="266"/>
        <v>0</v>
      </c>
      <c r="BB490">
        <f t="shared" si="267"/>
        <v>52008.113082887801</v>
      </c>
      <c r="BC490">
        <f t="shared" si="268"/>
        <v>1999.994375</v>
      </c>
      <c r="BD490">
        <f t="shared" si="269"/>
        <v>1681.1952749999998</v>
      </c>
      <c r="BE490">
        <f t="shared" si="270"/>
        <v>0.84060000168750471</v>
      </c>
      <c r="BF490">
        <f t="shared" si="271"/>
        <v>0.16075800325688416</v>
      </c>
      <c r="BG490">
        <v>6</v>
      </c>
      <c r="BH490">
        <v>0.5</v>
      </c>
      <c r="BI490" t="s">
        <v>382</v>
      </c>
      <c r="BJ490">
        <v>2</v>
      </c>
      <c r="BK490" t="b">
        <v>1</v>
      </c>
      <c r="BL490">
        <v>1660405601</v>
      </c>
      <c r="BM490">
        <v>280.25468749999999</v>
      </c>
      <c r="BN490">
        <v>322.21974999999998</v>
      </c>
      <c r="BO490">
        <v>27.152999999999999</v>
      </c>
      <c r="BP490">
        <v>25.356287500000001</v>
      </c>
      <c r="BQ490">
        <v>279.14181250000001</v>
      </c>
      <c r="BR490">
        <v>27.143706250000001</v>
      </c>
      <c r="BS490">
        <v>500.13549999999998</v>
      </c>
      <c r="BT490">
        <v>99.627631250000007</v>
      </c>
      <c r="BU490">
        <v>0.10003035</v>
      </c>
      <c r="BV490">
        <v>31.01589375</v>
      </c>
      <c r="BW490">
        <v>31.704281250000001</v>
      </c>
      <c r="BX490">
        <v>999.9</v>
      </c>
      <c r="BY490">
        <v>0</v>
      </c>
      <c r="BZ490">
        <v>0</v>
      </c>
      <c r="CA490">
        <v>10004.7575</v>
      </c>
      <c r="CB490">
        <v>0</v>
      </c>
      <c r="CC490">
        <v>20.9442375</v>
      </c>
      <c r="CD490">
        <v>-41.965137499999997</v>
      </c>
      <c r="CE490">
        <v>288.07693749999999</v>
      </c>
      <c r="CF490">
        <v>330.60275000000001</v>
      </c>
      <c r="CG490">
        <v>1.79671</v>
      </c>
      <c r="CH490">
        <v>322.21974999999998</v>
      </c>
      <c r="CI490">
        <v>25.356287500000001</v>
      </c>
      <c r="CJ490">
        <v>2.70518875</v>
      </c>
      <c r="CK490">
        <v>2.5261862499999999</v>
      </c>
      <c r="CL490">
        <v>22.316675</v>
      </c>
      <c r="CM490">
        <v>21.196200000000001</v>
      </c>
      <c r="CN490">
        <v>1999.994375</v>
      </c>
      <c r="CO490">
        <v>0.98000143750000013</v>
      </c>
      <c r="CP490">
        <v>1.9998862499999999E-2</v>
      </c>
      <c r="CQ490">
        <v>0</v>
      </c>
      <c r="CR490">
        <v>2.7081875000000002</v>
      </c>
      <c r="CS490">
        <v>0</v>
      </c>
      <c r="CT490">
        <v>26277.612499999999</v>
      </c>
      <c r="CU490">
        <v>17412.287499999999</v>
      </c>
      <c r="CV490">
        <v>42.061999999999998</v>
      </c>
      <c r="CW490">
        <v>43.140500000000003</v>
      </c>
      <c r="CX490">
        <v>42.061999999999998</v>
      </c>
      <c r="CY490">
        <v>41.550375000000003</v>
      </c>
      <c r="CZ490">
        <v>42.065937499999997</v>
      </c>
      <c r="DA490">
        <v>1959.994375</v>
      </c>
      <c r="DB490">
        <v>40</v>
      </c>
      <c r="DC490">
        <v>0</v>
      </c>
      <c r="DD490">
        <v>1660405606.8</v>
      </c>
      <c r="DE490">
        <v>0</v>
      </c>
      <c r="DF490">
        <v>1660405346</v>
      </c>
      <c r="DG490" t="s">
        <v>1195</v>
      </c>
      <c r="DH490">
        <v>1660405346</v>
      </c>
      <c r="DI490">
        <v>1660405343.5</v>
      </c>
      <c r="DJ490">
        <v>14</v>
      </c>
      <c r="DK490">
        <v>0.109</v>
      </c>
      <c r="DL490">
        <v>-3.0000000000000001E-3</v>
      </c>
      <c r="DM490">
        <v>1.3660000000000001</v>
      </c>
      <c r="DN490">
        <v>1.4E-2</v>
      </c>
      <c r="DO490">
        <v>400</v>
      </c>
      <c r="DP490">
        <v>25</v>
      </c>
      <c r="DQ490">
        <v>0.44</v>
      </c>
      <c r="DR490">
        <v>0.08</v>
      </c>
      <c r="DS490">
        <v>3.3894249325310599</v>
      </c>
      <c r="DT490">
        <v>4.5491074391761384</v>
      </c>
      <c r="DU490">
        <v>0.35756748025601898</v>
      </c>
      <c r="DV490">
        <v>0</v>
      </c>
      <c r="DW490">
        <v>34.530449715253049</v>
      </c>
      <c r="DX490">
        <v>4.5891752810472974</v>
      </c>
      <c r="DY490">
        <v>0.33199670086741961</v>
      </c>
      <c r="DZ490">
        <v>0</v>
      </c>
      <c r="EA490">
        <v>-41.965380645161297</v>
      </c>
      <c r="EB490">
        <v>-6.0363193548385778</v>
      </c>
      <c r="EC490">
        <v>0.45099568370680071</v>
      </c>
      <c r="ED490">
        <v>0</v>
      </c>
      <c r="EE490">
        <v>198.0155216072377</v>
      </c>
      <c r="EF490">
        <v>192.88947965163129</v>
      </c>
      <c r="EG490">
        <v>14.107387523070139</v>
      </c>
      <c r="EH490">
        <v>0</v>
      </c>
      <c r="EI490">
        <v>1.79693512195122</v>
      </c>
      <c r="EJ490">
        <v>-5.8954703832681888E-4</v>
      </c>
      <c r="EK490">
        <v>1.918485329820808E-3</v>
      </c>
      <c r="EL490">
        <v>1</v>
      </c>
      <c r="EM490">
        <v>1.9878819016754541</v>
      </c>
      <c r="EN490">
        <v>-9.5598269499164654E-3</v>
      </c>
      <c r="EO490">
        <v>2.1999854552011721E-3</v>
      </c>
      <c r="EP490">
        <v>1</v>
      </c>
      <c r="EQ490">
        <v>2</v>
      </c>
      <c r="ER490">
        <v>6</v>
      </c>
      <c r="ES490" t="s">
        <v>415</v>
      </c>
      <c r="ET490">
        <v>2.9426000000000001</v>
      </c>
      <c r="EU490">
        <v>2.8013599999999999</v>
      </c>
      <c r="EV490">
        <v>7.3805700000000002E-2</v>
      </c>
      <c r="EW490">
        <v>8.1605899999999995E-2</v>
      </c>
      <c r="EX490">
        <v>0.11783100000000001</v>
      </c>
      <c r="EY490">
        <v>0.112341</v>
      </c>
      <c r="EZ490">
        <v>18980.5</v>
      </c>
      <c r="FA490">
        <v>19733.900000000001</v>
      </c>
      <c r="FB490">
        <v>23831.7</v>
      </c>
      <c r="FC490">
        <v>25006</v>
      </c>
      <c r="FD490">
        <v>33649.699999999997</v>
      </c>
      <c r="FE490">
        <v>35442.199999999997</v>
      </c>
      <c r="FF490">
        <v>43451.199999999997</v>
      </c>
      <c r="FG490">
        <v>46225.9</v>
      </c>
      <c r="FH490">
        <v>1.9262999999999999</v>
      </c>
      <c r="FI490">
        <v>1.8564000000000001</v>
      </c>
      <c r="FJ490">
        <v>0.12055399999999999</v>
      </c>
      <c r="FK490">
        <v>0</v>
      </c>
      <c r="FL490">
        <v>29.742899999999999</v>
      </c>
      <c r="FM490">
        <v>999.9</v>
      </c>
      <c r="FN490">
        <v>61.2</v>
      </c>
      <c r="FO490">
        <v>35.1</v>
      </c>
      <c r="FP490">
        <v>34.889400000000002</v>
      </c>
      <c r="FQ490">
        <v>64.006699999999995</v>
      </c>
      <c r="FR490">
        <v>26.113800000000001</v>
      </c>
      <c r="FS490">
        <v>1</v>
      </c>
      <c r="FT490">
        <v>0.386181</v>
      </c>
      <c r="FU490">
        <v>1.62201</v>
      </c>
      <c r="FV490">
        <v>20.314699999999998</v>
      </c>
      <c r="FW490">
        <v>5.2115999999999998</v>
      </c>
      <c r="FX490">
        <v>11.906499999999999</v>
      </c>
      <c r="FY490">
        <v>5.0026999999999999</v>
      </c>
      <c r="FZ490">
        <v>3.2903500000000001</v>
      </c>
      <c r="GA490">
        <v>9999</v>
      </c>
      <c r="GB490">
        <v>9999</v>
      </c>
      <c r="GC490">
        <v>9999</v>
      </c>
      <c r="GD490">
        <v>999.9</v>
      </c>
      <c r="GE490">
        <v>1.8595900000000001</v>
      </c>
      <c r="GF490">
        <v>1.8546100000000001</v>
      </c>
      <c r="GG490">
        <v>1.85781</v>
      </c>
      <c r="GH490">
        <v>1.85623</v>
      </c>
      <c r="GI490">
        <v>1.85504</v>
      </c>
      <c r="GJ490">
        <v>1.8547100000000001</v>
      </c>
      <c r="GK490">
        <v>1.8533900000000001</v>
      </c>
      <c r="GL490">
        <v>1.8565</v>
      </c>
      <c r="GM490">
        <v>0</v>
      </c>
      <c r="GN490">
        <v>0</v>
      </c>
      <c r="GO490">
        <v>0</v>
      </c>
      <c r="GP490">
        <v>0</v>
      </c>
      <c r="GQ490" t="s">
        <v>385</v>
      </c>
      <c r="GR490" t="s">
        <v>386</v>
      </c>
      <c r="GS490" t="s">
        <v>387</v>
      </c>
      <c r="GT490" t="s">
        <v>387</v>
      </c>
      <c r="GU490" t="s">
        <v>387</v>
      </c>
      <c r="GV490" t="s">
        <v>387</v>
      </c>
      <c r="GW490">
        <v>0</v>
      </c>
      <c r="GX490">
        <v>100</v>
      </c>
      <c r="GY490">
        <v>100</v>
      </c>
      <c r="GZ490">
        <v>1.2</v>
      </c>
      <c r="HA490">
        <v>9.2999999999999992E-3</v>
      </c>
      <c r="HB490">
        <v>0.41309066869031658</v>
      </c>
      <c r="HC490">
        <v>2.8098669343081611E-3</v>
      </c>
      <c r="HD490">
        <v>-1.127031966113555E-6</v>
      </c>
      <c r="HE490">
        <v>1.768598670541231E-10</v>
      </c>
      <c r="HF490">
        <v>-7.0735416739826806E-2</v>
      </c>
      <c r="HG490">
        <v>1.081145868756639E-2</v>
      </c>
      <c r="HH490">
        <v>-3.689364805754238E-4</v>
      </c>
      <c r="HI490">
        <v>2.919854880483278E-6</v>
      </c>
      <c r="HJ490">
        <v>2</v>
      </c>
      <c r="HK490">
        <v>2136</v>
      </c>
      <c r="HL490">
        <v>3</v>
      </c>
      <c r="HM490">
        <v>30</v>
      </c>
      <c r="HN490">
        <v>4.4000000000000004</v>
      </c>
      <c r="HO490">
        <v>4.4000000000000004</v>
      </c>
      <c r="HP490">
        <v>0.98754900000000001</v>
      </c>
      <c r="HQ490">
        <v>2.33643</v>
      </c>
      <c r="HR490">
        <v>1.4978</v>
      </c>
      <c r="HS490">
        <v>2.2997999999999998</v>
      </c>
      <c r="HT490">
        <v>1.5478499999999999</v>
      </c>
      <c r="HU490">
        <v>2.3095699999999999</v>
      </c>
      <c r="HV490">
        <v>38.183700000000002</v>
      </c>
      <c r="HW490">
        <v>14.298400000000001</v>
      </c>
      <c r="HX490">
        <v>18</v>
      </c>
      <c r="HY490">
        <v>478.4</v>
      </c>
      <c r="HZ490">
        <v>495.798</v>
      </c>
      <c r="IA490">
        <v>27.533899999999999</v>
      </c>
      <c r="IB490">
        <v>31.9557</v>
      </c>
      <c r="IC490">
        <v>30.000299999999999</v>
      </c>
      <c r="ID490">
        <v>31.733899999999998</v>
      </c>
      <c r="IE490">
        <v>31.828800000000001</v>
      </c>
      <c r="IF490">
        <v>19.875399999999999</v>
      </c>
      <c r="IG490">
        <v>29.805299999999999</v>
      </c>
      <c r="IH490">
        <v>0</v>
      </c>
      <c r="II490">
        <v>27.527100000000001</v>
      </c>
      <c r="IJ490">
        <v>391.50700000000001</v>
      </c>
      <c r="IK490">
        <v>25.3035</v>
      </c>
      <c r="IL490">
        <v>100.477</v>
      </c>
      <c r="IM490">
        <v>100.18300000000001</v>
      </c>
      <c r="IN490" t="s">
        <v>2771</v>
      </c>
    </row>
    <row r="491" spans="1:248" x14ac:dyDescent="0.2">
      <c r="A491">
        <v>475</v>
      </c>
      <c r="B491">
        <v>1660405610</v>
      </c>
      <c r="C491">
        <v>5885.9000000953674</v>
      </c>
      <c r="D491" t="s">
        <v>1334</v>
      </c>
      <c r="E491" t="s">
        <v>1335</v>
      </c>
      <c r="F491">
        <v>1</v>
      </c>
      <c r="G491" t="s">
        <v>376</v>
      </c>
      <c r="H491" t="s">
        <v>377</v>
      </c>
      <c r="I491" t="s">
        <v>378</v>
      </c>
      <c r="J491" t="s">
        <v>379</v>
      </c>
      <c r="K491" t="s">
        <v>380</v>
      </c>
      <c r="L491" t="s">
        <v>1194</v>
      </c>
      <c r="M491" t="s">
        <v>381</v>
      </c>
      <c r="N491">
        <v>1660405602.5</v>
      </c>
      <c r="O491">
        <f t="shared" si="238"/>
        <v>1.5439958086541448E-3</v>
      </c>
      <c r="P491">
        <f t="shared" si="239"/>
        <v>1.5439958086541448</v>
      </c>
      <c r="Q491">
        <f t="shared" si="240"/>
        <v>4.2773248385697453</v>
      </c>
      <c r="R491">
        <f t="shared" si="241"/>
        <v>287.71133333333341</v>
      </c>
      <c r="S491">
        <f t="shared" si="242"/>
        <v>188.27154397287339</v>
      </c>
      <c r="T491">
        <f t="shared" si="243"/>
        <v>18.775836891188739</v>
      </c>
      <c r="U491">
        <f t="shared" si="244"/>
        <v>28.692711348834731</v>
      </c>
      <c r="V491">
        <f t="shared" si="245"/>
        <v>7.5654190632298793E-2</v>
      </c>
      <c r="W491">
        <f t="shared" si="246"/>
        <v>2.923814514019579</v>
      </c>
      <c r="X491">
        <f t="shared" si="247"/>
        <v>7.4583268159831753E-2</v>
      </c>
      <c r="Y491">
        <f t="shared" si="248"/>
        <v>4.6709497799807306E-2</v>
      </c>
      <c r="Z491">
        <f t="shared" si="249"/>
        <v>321.51759599999997</v>
      </c>
      <c r="AA491">
        <f t="shared" si="250"/>
        <v>32.508252748618041</v>
      </c>
      <c r="AB491">
        <f t="shared" si="251"/>
        <v>31.704840000000001</v>
      </c>
      <c r="AC491">
        <f t="shared" si="252"/>
        <v>4.6958873566167671</v>
      </c>
      <c r="AD491">
        <f t="shared" si="253"/>
        <v>59.974083959445593</v>
      </c>
      <c r="AE491">
        <f t="shared" si="254"/>
        <v>2.7080025755260895</v>
      </c>
      <c r="AF491">
        <f t="shared" si="255"/>
        <v>4.5152879322962862</v>
      </c>
      <c r="AG491">
        <f t="shared" si="256"/>
        <v>1.9878847810906777</v>
      </c>
      <c r="AH491">
        <f t="shared" si="257"/>
        <v>-68.090215161647791</v>
      </c>
      <c r="AI491">
        <f t="shared" si="258"/>
        <v>-108.70809930528918</v>
      </c>
      <c r="AJ491">
        <f t="shared" si="259"/>
        <v>-8.3788930626516205</v>
      </c>
      <c r="AK491">
        <f t="shared" si="260"/>
        <v>136.34038847041137</v>
      </c>
      <c r="AL491">
        <f t="shared" si="261"/>
        <v>34.657771665695833</v>
      </c>
      <c r="AM491">
        <f t="shared" si="262"/>
        <v>1.5396828539318632</v>
      </c>
      <c r="AN491">
        <f t="shared" si="263"/>
        <v>4.2773248385697453</v>
      </c>
      <c r="AO491">
        <v>362.93400597252332</v>
      </c>
      <c r="AP491">
        <v>331.4483575757576</v>
      </c>
      <c r="AQ491">
        <v>5.0805863560206568</v>
      </c>
      <c r="AR491">
        <v>65.518535012621754</v>
      </c>
      <c r="AS491">
        <f t="shared" si="264"/>
        <v>1.5439958086541448</v>
      </c>
      <c r="AT491">
        <v>25.35833014537916</v>
      </c>
      <c r="AU491">
        <v>27.160269090909068</v>
      </c>
      <c r="AV491">
        <v>4.5587307340548979E-6</v>
      </c>
      <c r="AW491">
        <v>82.942590886382504</v>
      </c>
      <c r="AX491">
        <v>13</v>
      </c>
      <c r="AY491">
        <v>3</v>
      </c>
      <c r="AZ491">
        <f t="shared" si="265"/>
        <v>1</v>
      </c>
      <c r="BA491">
        <f t="shared" si="266"/>
        <v>0</v>
      </c>
      <c r="BB491">
        <f t="shared" si="267"/>
        <v>52007.426395589617</v>
      </c>
      <c r="BC491">
        <f t="shared" si="268"/>
        <v>2000.01</v>
      </c>
      <c r="BD491">
        <f t="shared" si="269"/>
        <v>1681.2084</v>
      </c>
      <c r="BE491">
        <f t="shared" si="270"/>
        <v>0.84059999700001498</v>
      </c>
      <c r="BF491">
        <f t="shared" si="271"/>
        <v>0.16075799421002893</v>
      </c>
      <c r="BG491">
        <v>6</v>
      </c>
      <c r="BH491">
        <v>0.5</v>
      </c>
      <c r="BI491" t="s">
        <v>382</v>
      </c>
      <c r="BJ491">
        <v>2</v>
      </c>
      <c r="BK491" t="b">
        <v>1</v>
      </c>
      <c r="BL491">
        <v>1660405602.5</v>
      </c>
      <c r="BM491">
        <v>287.71133333333341</v>
      </c>
      <c r="BN491">
        <v>329.82046666666668</v>
      </c>
      <c r="BO491">
        <v>27.154039999999998</v>
      </c>
      <c r="BP491">
        <v>25.357093333333339</v>
      </c>
      <c r="BQ491">
        <v>286.58193333333332</v>
      </c>
      <c r="BR491">
        <v>27.14474666666667</v>
      </c>
      <c r="BS491">
        <v>500.13979999999998</v>
      </c>
      <c r="BT491">
        <v>99.627386666666681</v>
      </c>
      <c r="BU491">
        <v>0.1000415733333333</v>
      </c>
      <c r="BV491">
        <v>31.01519333333334</v>
      </c>
      <c r="BW491">
        <v>31.704840000000001</v>
      </c>
      <c r="BX491">
        <v>999.89999999999986</v>
      </c>
      <c r="BY491">
        <v>0</v>
      </c>
      <c r="BZ491">
        <v>0</v>
      </c>
      <c r="CA491">
        <v>10004.621333333331</v>
      </c>
      <c r="CB491">
        <v>0</v>
      </c>
      <c r="CC491">
        <v>20.51998</v>
      </c>
      <c r="CD491">
        <v>-42.109126666666647</v>
      </c>
      <c r="CE491">
        <v>295.74206666666657</v>
      </c>
      <c r="CF491">
        <v>338.40140000000002</v>
      </c>
      <c r="CG491">
        <v>1.796933333333333</v>
      </c>
      <c r="CH491">
        <v>329.82046666666668</v>
      </c>
      <c r="CI491">
        <v>25.357093333333339</v>
      </c>
      <c r="CJ491">
        <v>2.7052846666666661</v>
      </c>
      <c r="CK491">
        <v>2.5262606666666669</v>
      </c>
      <c r="CL491">
        <v>22.317260000000001</v>
      </c>
      <c r="CM491">
        <v>21.196680000000001</v>
      </c>
      <c r="CN491">
        <v>2000.01</v>
      </c>
      <c r="CO491">
        <v>0.98000160000000025</v>
      </c>
      <c r="CP491">
        <v>1.9998700000000001E-2</v>
      </c>
      <c r="CQ491">
        <v>0</v>
      </c>
      <c r="CR491">
        <v>2.8102666666666658</v>
      </c>
      <c r="CS491">
        <v>0</v>
      </c>
      <c r="CT491">
        <v>26280.753333333341</v>
      </c>
      <c r="CU491">
        <v>17412.433333333331</v>
      </c>
      <c r="CV491">
        <v>42.061999999999998</v>
      </c>
      <c r="CW491">
        <v>43.1374</v>
      </c>
      <c r="CX491">
        <v>42.061999999999998</v>
      </c>
      <c r="CY491">
        <v>41.549600000000012</v>
      </c>
      <c r="CZ491">
        <v>42.066200000000002</v>
      </c>
      <c r="DA491">
        <v>1960.01</v>
      </c>
      <c r="DB491">
        <v>40</v>
      </c>
      <c r="DC491">
        <v>0</v>
      </c>
      <c r="DD491">
        <v>1660405608</v>
      </c>
      <c r="DE491">
        <v>0</v>
      </c>
      <c r="DF491">
        <v>1660405346</v>
      </c>
      <c r="DG491" t="s">
        <v>1195</v>
      </c>
      <c r="DH491">
        <v>1660405346</v>
      </c>
      <c r="DI491">
        <v>1660405343.5</v>
      </c>
      <c r="DJ491">
        <v>14</v>
      </c>
      <c r="DK491">
        <v>0.109</v>
      </c>
      <c r="DL491">
        <v>-3.0000000000000001E-3</v>
      </c>
      <c r="DM491">
        <v>1.3660000000000001</v>
      </c>
      <c r="DN491">
        <v>1.4E-2</v>
      </c>
      <c r="DO491">
        <v>400</v>
      </c>
      <c r="DP491">
        <v>25</v>
      </c>
      <c r="DQ491">
        <v>0.44</v>
      </c>
      <c r="DR491">
        <v>0.08</v>
      </c>
      <c r="DS491">
        <v>3.4954683081001252</v>
      </c>
      <c r="DT491">
        <v>4.9140615468985693</v>
      </c>
      <c r="DU491">
        <v>0.37527038402617868</v>
      </c>
      <c r="DV491">
        <v>0</v>
      </c>
      <c r="DW491">
        <v>34.604364577736582</v>
      </c>
      <c r="DX491">
        <v>4.6256295040871027</v>
      </c>
      <c r="DY491">
        <v>0.33453018228318049</v>
      </c>
      <c r="DZ491">
        <v>0</v>
      </c>
      <c r="EA491">
        <v>-42.063125806451623</v>
      </c>
      <c r="EB491">
        <v>-6.0840919354838103</v>
      </c>
      <c r="EC491">
        <v>0.45444622661258222</v>
      </c>
      <c r="ED491">
        <v>0</v>
      </c>
      <c r="EE491">
        <v>200.99066904210079</v>
      </c>
      <c r="EF491">
        <v>185.57445370685579</v>
      </c>
      <c r="EG491">
        <v>13.6173798237149</v>
      </c>
      <c r="EH491">
        <v>0</v>
      </c>
      <c r="EI491">
        <v>1.796988292682927</v>
      </c>
      <c r="EJ491">
        <v>6.1310801393740224E-3</v>
      </c>
      <c r="EK491">
        <v>2.015298685650712E-3</v>
      </c>
      <c r="EL491">
        <v>1</v>
      </c>
      <c r="EM491">
        <v>1.987857492297364</v>
      </c>
      <c r="EN491">
        <v>-1.242768163122855E-2</v>
      </c>
      <c r="EO491">
        <v>2.208722294863436E-3</v>
      </c>
      <c r="EP491">
        <v>1</v>
      </c>
      <c r="EQ491">
        <v>2</v>
      </c>
      <c r="ER491">
        <v>6</v>
      </c>
      <c r="ES491" t="s">
        <v>415</v>
      </c>
      <c r="ET491">
        <v>2.94272</v>
      </c>
      <c r="EU491">
        <v>2.80139</v>
      </c>
      <c r="EV491">
        <v>7.4726600000000004E-2</v>
      </c>
      <c r="EW491">
        <v>8.2488300000000001E-2</v>
      </c>
      <c r="EX491">
        <v>0.11783299999999999</v>
      </c>
      <c r="EY491">
        <v>0.112343</v>
      </c>
      <c r="EZ491">
        <v>18961.8</v>
      </c>
      <c r="FA491">
        <v>19715</v>
      </c>
      <c r="FB491">
        <v>23831.9</v>
      </c>
      <c r="FC491">
        <v>25006.1</v>
      </c>
      <c r="FD491">
        <v>33649.800000000003</v>
      </c>
      <c r="FE491">
        <v>35442.400000000001</v>
      </c>
      <c r="FF491">
        <v>43451.4</v>
      </c>
      <c r="FG491">
        <v>46226.3</v>
      </c>
      <c r="FH491">
        <v>1.92635</v>
      </c>
      <c r="FI491">
        <v>1.85642</v>
      </c>
      <c r="FJ491">
        <v>0.120852</v>
      </c>
      <c r="FK491">
        <v>0</v>
      </c>
      <c r="FL491">
        <v>29.742899999999999</v>
      </c>
      <c r="FM491">
        <v>999.9</v>
      </c>
      <c r="FN491">
        <v>61.2</v>
      </c>
      <c r="FO491">
        <v>35.1</v>
      </c>
      <c r="FP491">
        <v>34.891500000000001</v>
      </c>
      <c r="FQ491">
        <v>63.936700000000002</v>
      </c>
      <c r="FR491">
        <v>25.697099999999999</v>
      </c>
      <c r="FS491">
        <v>1</v>
      </c>
      <c r="FT491">
        <v>0.38625799999999999</v>
      </c>
      <c r="FU491">
        <v>1.6258600000000001</v>
      </c>
      <c r="FV491">
        <v>20.314599999999999</v>
      </c>
      <c r="FW491">
        <v>5.2112999999999996</v>
      </c>
      <c r="FX491">
        <v>11.907400000000001</v>
      </c>
      <c r="FY491">
        <v>5.0025000000000004</v>
      </c>
      <c r="FZ491">
        <v>3.29033</v>
      </c>
      <c r="GA491">
        <v>9999</v>
      </c>
      <c r="GB491">
        <v>9999</v>
      </c>
      <c r="GC491">
        <v>9999</v>
      </c>
      <c r="GD491">
        <v>999.9</v>
      </c>
      <c r="GE491">
        <v>1.8595900000000001</v>
      </c>
      <c r="GF491">
        <v>1.8546199999999999</v>
      </c>
      <c r="GG491">
        <v>1.8577900000000001</v>
      </c>
      <c r="GH491">
        <v>1.85623</v>
      </c>
      <c r="GI491">
        <v>1.8550199999999999</v>
      </c>
      <c r="GJ491">
        <v>1.8547100000000001</v>
      </c>
      <c r="GK491">
        <v>1.85338</v>
      </c>
      <c r="GL491">
        <v>1.8565100000000001</v>
      </c>
      <c r="GM491">
        <v>0</v>
      </c>
      <c r="GN491">
        <v>0</v>
      </c>
      <c r="GO491">
        <v>0</v>
      </c>
      <c r="GP491">
        <v>0</v>
      </c>
      <c r="GQ491" t="s">
        <v>385</v>
      </c>
      <c r="GR491" t="s">
        <v>386</v>
      </c>
      <c r="GS491" t="s">
        <v>387</v>
      </c>
      <c r="GT491" t="s">
        <v>387</v>
      </c>
      <c r="GU491" t="s">
        <v>387</v>
      </c>
      <c r="GV491" t="s">
        <v>387</v>
      </c>
      <c r="GW491">
        <v>0</v>
      </c>
      <c r="GX491">
        <v>100</v>
      </c>
      <c r="GY491">
        <v>100</v>
      </c>
      <c r="GZ491">
        <v>1.2110000000000001</v>
      </c>
      <c r="HA491">
        <v>9.2999999999999992E-3</v>
      </c>
      <c r="HB491">
        <v>0.41309066869031658</v>
      </c>
      <c r="HC491">
        <v>2.8098669343081611E-3</v>
      </c>
      <c r="HD491">
        <v>-1.127031966113555E-6</v>
      </c>
      <c r="HE491">
        <v>1.768598670541231E-10</v>
      </c>
      <c r="HF491">
        <v>-7.0735416739826806E-2</v>
      </c>
      <c r="HG491">
        <v>1.081145868756639E-2</v>
      </c>
      <c r="HH491">
        <v>-3.689364805754238E-4</v>
      </c>
      <c r="HI491">
        <v>2.919854880483278E-6</v>
      </c>
      <c r="HJ491">
        <v>2</v>
      </c>
      <c r="HK491">
        <v>2136</v>
      </c>
      <c r="HL491">
        <v>3</v>
      </c>
      <c r="HM491">
        <v>30</v>
      </c>
      <c r="HN491">
        <v>4.4000000000000004</v>
      </c>
      <c r="HO491">
        <v>4.4000000000000004</v>
      </c>
      <c r="HP491">
        <v>1.00098</v>
      </c>
      <c r="HQ491">
        <v>2.3132299999999999</v>
      </c>
      <c r="HR491">
        <v>1.4978</v>
      </c>
      <c r="HS491">
        <v>2.3010299999999999</v>
      </c>
      <c r="HT491">
        <v>1.5478499999999999</v>
      </c>
      <c r="HU491">
        <v>2.4243199999999998</v>
      </c>
      <c r="HV491">
        <v>38.183700000000002</v>
      </c>
      <c r="HW491">
        <v>14.3072</v>
      </c>
      <c r="HX491">
        <v>18</v>
      </c>
      <c r="HY491">
        <v>478.43400000000003</v>
      </c>
      <c r="HZ491">
        <v>495.82</v>
      </c>
      <c r="IA491">
        <v>27.531400000000001</v>
      </c>
      <c r="IB491">
        <v>31.956399999999999</v>
      </c>
      <c r="IC491">
        <v>30.000299999999999</v>
      </c>
      <c r="ID491">
        <v>31.7346</v>
      </c>
      <c r="IE491">
        <v>31.829499999999999</v>
      </c>
      <c r="IF491">
        <v>20.119299999999999</v>
      </c>
      <c r="IG491">
        <v>29.805299999999999</v>
      </c>
      <c r="IH491">
        <v>0</v>
      </c>
      <c r="II491">
        <v>27.527100000000001</v>
      </c>
      <c r="IJ491">
        <v>401.55700000000002</v>
      </c>
      <c r="IK491">
        <v>25.3078</v>
      </c>
      <c r="IL491">
        <v>100.47799999999999</v>
      </c>
      <c r="IM491">
        <v>100.184</v>
      </c>
      <c r="IN491" t="s">
        <v>2771</v>
      </c>
    </row>
    <row r="492" spans="1:248" x14ac:dyDescent="0.2">
      <c r="A492">
        <v>476</v>
      </c>
      <c r="B492">
        <v>1660405611</v>
      </c>
      <c r="C492">
        <v>5886.9000000953674</v>
      </c>
      <c r="D492" t="s">
        <v>1336</v>
      </c>
      <c r="E492" t="s">
        <v>1337</v>
      </c>
      <c r="F492">
        <v>1</v>
      </c>
      <c r="G492" t="s">
        <v>376</v>
      </c>
      <c r="H492" t="s">
        <v>377</v>
      </c>
      <c r="I492" t="s">
        <v>378</v>
      </c>
      <c r="J492" t="s">
        <v>379</v>
      </c>
      <c r="K492" t="s">
        <v>380</v>
      </c>
      <c r="L492" t="s">
        <v>1194</v>
      </c>
      <c r="M492" t="s">
        <v>381</v>
      </c>
      <c r="N492">
        <v>1660405603</v>
      </c>
      <c r="O492">
        <f t="shared" si="238"/>
        <v>1.5446153006833934E-3</v>
      </c>
      <c r="P492">
        <f t="shared" si="239"/>
        <v>1.5446153006833934</v>
      </c>
      <c r="Q492">
        <f t="shared" si="240"/>
        <v>4.2788440843997142</v>
      </c>
      <c r="R492">
        <f t="shared" si="241"/>
        <v>290.19299999999998</v>
      </c>
      <c r="S492">
        <f t="shared" si="242"/>
        <v>190.67835345595648</v>
      </c>
      <c r="T492">
        <f t="shared" si="243"/>
        <v>19.015858197368765</v>
      </c>
      <c r="U492">
        <f t="shared" si="244"/>
        <v>28.940196083367489</v>
      </c>
      <c r="V492">
        <f t="shared" si="245"/>
        <v>7.5686274283787019E-2</v>
      </c>
      <c r="W492">
        <f t="shared" si="246"/>
        <v>2.9237224431101723</v>
      </c>
      <c r="X492">
        <f t="shared" si="247"/>
        <v>7.4614417000001973E-2</v>
      </c>
      <c r="Y492">
        <f t="shared" si="248"/>
        <v>4.6729048145147181E-2</v>
      </c>
      <c r="Z492">
        <f t="shared" si="249"/>
        <v>321.51799499999998</v>
      </c>
      <c r="AA492">
        <f t="shared" si="250"/>
        <v>32.507851024273755</v>
      </c>
      <c r="AB492">
        <f t="shared" si="251"/>
        <v>31.704875000000001</v>
      </c>
      <c r="AC492">
        <f t="shared" si="252"/>
        <v>4.6958966794220514</v>
      </c>
      <c r="AD492">
        <f t="shared" si="253"/>
        <v>59.976014947629643</v>
      </c>
      <c r="AE492">
        <f t="shared" si="254"/>
        <v>2.7080454423121867</v>
      </c>
      <c r="AF492">
        <f t="shared" si="255"/>
        <v>4.5152140312703679</v>
      </c>
      <c r="AG492">
        <f t="shared" si="256"/>
        <v>1.9878512371098647</v>
      </c>
      <c r="AH492">
        <f t="shared" si="257"/>
        <v>-68.117534760137644</v>
      </c>
      <c r="AI492">
        <f t="shared" si="258"/>
        <v>-108.75544406215366</v>
      </c>
      <c r="AJ492">
        <f t="shared" si="259"/>
        <v>-8.3827958241292251</v>
      </c>
      <c r="AK492">
        <f t="shared" si="260"/>
        <v>136.26222035357947</v>
      </c>
      <c r="AL492">
        <f t="shared" si="261"/>
        <v>34.694346994826603</v>
      </c>
      <c r="AM492">
        <f t="shared" si="262"/>
        <v>1.5399650070939506</v>
      </c>
      <c r="AN492">
        <f t="shared" si="263"/>
        <v>4.2788440843997142</v>
      </c>
      <c r="AO492">
        <v>368.09217110226592</v>
      </c>
      <c r="AP492">
        <v>336.56096363636362</v>
      </c>
      <c r="AQ492">
        <v>5.0891122104080697</v>
      </c>
      <c r="AR492">
        <v>65.518535012621754</v>
      </c>
      <c r="AS492">
        <f t="shared" si="264"/>
        <v>1.5446153006833934</v>
      </c>
      <c r="AT492">
        <v>25.35851664912531</v>
      </c>
      <c r="AU492">
        <v>27.161127272727288</v>
      </c>
      <c r="AV492">
        <v>9.2670984495636271E-6</v>
      </c>
      <c r="AW492">
        <v>82.942590886382504</v>
      </c>
      <c r="AX492">
        <v>13</v>
      </c>
      <c r="AY492">
        <v>3</v>
      </c>
      <c r="AZ492">
        <f t="shared" si="265"/>
        <v>1</v>
      </c>
      <c r="BA492">
        <f t="shared" si="266"/>
        <v>0</v>
      </c>
      <c r="BB492">
        <f t="shared" si="267"/>
        <v>52004.854523140661</v>
      </c>
      <c r="BC492">
        <f t="shared" si="268"/>
        <v>2000.0125</v>
      </c>
      <c r="BD492">
        <f t="shared" si="269"/>
        <v>1681.2104999999999</v>
      </c>
      <c r="BE492">
        <f t="shared" si="270"/>
        <v>0.84059999625002335</v>
      </c>
      <c r="BF492">
        <f t="shared" si="271"/>
        <v>0.16075799276254521</v>
      </c>
      <c r="BG492">
        <v>6</v>
      </c>
      <c r="BH492">
        <v>0.5</v>
      </c>
      <c r="BI492" t="s">
        <v>382</v>
      </c>
      <c r="BJ492">
        <v>2</v>
      </c>
      <c r="BK492" t="b">
        <v>1</v>
      </c>
      <c r="BL492">
        <v>1660405603</v>
      </c>
      <c r="BM492">
        <v>290.19299999999998</v>
      </c>
      <c r="BN492">
        <v>332.35025000000002</v>
      </c>
      <c r="BO492">
        <v>27.154475000000001</v>
      </c>
      <c r="BP492">
        <v>25.357218750000001</v>
      </c>
      <c r="BQ492">
        <v>289.05818749999997</v>
      </c>
      <c r="BR492">
        <v>27.14518125</v>
      </c>
      <c r="BS492">
        <v>500.14506249999999</v>
      </c>
      <c r="BT492">
        <v>99.627362500000004</v>
      </c>
      <c r="BU492">
        <v>0.1000467875</v>
      </c>
      <c r="BV492">
        <v>31.014906249999999</v>
      </c>
      <c r="BW492">
        <v>31.704875000000001</v>
      </c>
      <c r="BX492">
        <v>999.9</v>
      </c>
      <c r="BY492">
        <v>0</v>
      </c>
      <c r="BZ492">
        <v>0</v>
      </c>
      <c r="CA492">
        <v>10004.098125</v>
      </c>
      <c r="CB492">
        <v>0</v>
      </c>
      <c r="CC492">
        <v>20.385974999999998</v>
      </c>
      <c r="CD492">
        <v>-42.157274999999998</v>
      </c>
      <c r="CE492">
        <v>298.29312499999997</v>
      </c>
      <c r="CF492">
        <v>340.99706250000003</v>
      </c>
      <c r="CG492">
        <v>1.79723875</v>
      </c>
      <c r="CH492">
        <v>332.35025000000002</v>
      </c>
      <c r="CI492">
        <v>25.357218750000001</v>
      </c>
      <c r="CJ492">
        <v>2.7053268749999999</v>
      </c>
      <c r="CK492">
        <v>2.5262725000000001</v>
      </c>
      <c r="CL492">
        <v>22.317518750000001</v>
      </c>
      <c r="CM492">
        <v>21.19675625</v>
      </c>
      <c r="CN492">
        <v>2000.0125</v>
      </c>
      <c r="CO492">
        <v>0.9800016250000001</v>
      </c>
      <c r="CP492">
        <v>1.9998675E-2</v>
      </c>
      <c r="CQ492">
        <v>0</v>
      </c>
      <c r="CR492">
        <v>2.80925</v>
      </c>
      <c r="CS492">
        <v>0</v>
      </c>
      <c r="CT492">
        <v>26282.96875</v>
      </c>
      <c r="CU492">
        <v>17412.456249999999</v>
      </c>
      <c r="CV492">
        <v>42.061999999999998</v>
      </c>
      <c r="CW492">
        <v>43.136625000000002</v>
      </c>
      <c r="CX492">
        <v>42.061999999999998</v>
      </c>
      <c r="CY492">
        <v>41.550375000000003</v>
      </c>
      <c r="CZ492">
        <v>42.065937499999997</v>
      </c>
      <c r="DA492">
        <v>1960.0125</v>
      </c>
      <c r="DB492">
        <v>40</v>
      </c>
      <c r="DC492">
        <v>0</v>
      </c>
      <c r="DD492">
        <v>1660405609.2</v>
      </c>
      <c r="DE492">
        <v>0</v>
      </c>
      <c r="DF492">
        <v>1660405346</v>
      </c>
      <c r="DG492" t="s">
        <v>1195</v>
      </c>
      <c r="DH492">
        <v>1660405346</v>
      </c>
      <c r="DI492">
        <v>1660405343.5</v>
      </c>
      <c r="DJ492">
        <v>14</v>
      </c>
      <c r="DK492">
        <v>0.109</v>
      </c>
      <c r="DL492">
        <v>-3.0000000000000001E-3</v>
      </c>
      <c r="DM492">
        <v>1.3660000000000001</v>
      </c>
      <c r="DN492">
        <v>1.4E-2</v>
      </c>
      <c r="DO492">
        <v>400</v>
      </c>
      <c r="DP492">
        <v>25</v>
      </c>
      <c r="DQ492">
        <v>0.44</v>
      </c>
      <c r="DR492">
        <v>0.08</v>
      </c>
      <c r="DS492">
        <v>3.4954683081001252</v>
      </c>
      <c r="DT492">
        <v>4.9140615468985693</v>
      </c>
      <c r="DU492">
        <v>0.37527038402617868</v>
      </c>
      <c r="DV492">
        <v>0</v>
      </c>
      <c r="DW492">
        <v>34.604364577736582</v>
      </c>
      <c r="DX492">
        <v>4.6256295040871027</v>
      </c>
      <c r="DY492">
        <v>0.33453018228318049</v>
      </c>
      <c r="DZ492">
        <v>0</v>
      </c>
      <c r="EA492">
        <v>-42.063125806451623</v>
      </c>
      <c r="EB492">
        <v>-6.0840919354838103</v>
      </c>
      <c r="EC492">
        <v>0.45444622661258222</v>
      </c>
      <c r="ED492">
        <v>0</v>
      </c>
      <c r="EE492">
        <v>200.99066904210079</v>
      </c>
      <c r="EF492">
        <v>185.57445370685579</v>
      </c>
      <c r="EG492">
        <v>13.6173798237149</v>
      </c>
      <c r="EH492">
        <v>0</v>
      </c>
      <c r="EI492">
        <v>1.796988292682927</v>
      </c>
      <c r="EJ492">
        <v>6.1310801393740224E-3</v>
      </c>
      <c r="EK492">
        <v>2.015298685650712E-3</v>
      </c>
      <c r="EL492">
        <v>1</v>
      </c>
      <c r="EM492">
        <v>1.987857492297364</v>
      </c>
      <c r="EN492">
        <v>-1.242768163122855E-2</v>
      </c>
      <c r="EO492">
        <v>2.208722294863436E-3</v>
      </c>
      <c r="EP492">
        <v>1</v>
      </c>
      <c r="EQ492">
        <v>2</v>
      </c>
      <c r="ER492">
        <v>6</v>
      </c>
      <c r="ES492" t="s">
        <v>415</v>
      </c>
      <c r="ET492">
        <v>2.94293</v>
      </c>
      <c r="EU492">
        <v>2.8012199999999998</v>
      </c>
      <c r="EV492">
        <v>7.5642299999999996E-2</v>
      </c>
      <c r="EW492">
        <v>8.3371799999999996E-2</v>
      </c>
      <c r="EX492">
        <v>0.11783399999999999</v>
      </c>
      <c r="EY492">
        <v>0.112344</v>
      </c>
      <c r="EZ492">
        <v>18943</v>
      </c>
      <c r="FA492">
        <v>19695.8</v>
      </c>
      <c r="FB492">
        <v>23831.9</v>
      </c>
      <c r="FC492">
        <v>25005.9</v>
      </c>
      <c r="FD492">
        <v>33650</v>
      </c>
      <c r="FE492">
        <v>35442.300000000003</v>
      </c>
      <c r="FF492">
        <v>43451.5</v>
      </c>
      <c r="FG492">
        <v>46226</v>
      </c>
      <c r="FH492">
        <v>1.9263300000000001</v>
      </c>
      <c r="FI492">
        <v>1.85642</v>
      </c>
      <c r="FJ492">
        <v>0.12055</v>
      </c>
      <c r="FK492">
        <v>0</v>
      </c>
      <c r="FL492">
        <v>29.742899999999999</v>
      </c>
      <c r="FM492">
        <v>999.9</v>
      </c>
      <c r="FN492">
        <v>61.2</v>
      </c>
      <c r="FO492">
        <v>35.1</v>
      </c>
      <c r="FP492">
        <v>34.889499999999998</v>
      </c>
      <c r="FQ492">
        <v>63.926699999999997</v>
      </c>
      <c r="FR492">
        <v>25.8614</v>
      </c>
      <c r="FS492">
        <v>1</v>
      </c>
      <c r="FT492">
        <v>0.38619900000000001</v>
      </c>
      <c r="FU492">
        <v>1.6286</v>
      </c>
      <c r="FV492">
        <v>20.314599999999999</v>
      </c>
      <c r="FW492">
        <v>5.2114500000000001</v>
      </c>
      <c r="FX492">
        <v>11.907500000000001</v>
      </c>
      <c r="FY492">
        <v>5.0025500000000003</v>
      </c>
      <c r="FZ492">
        <v>3.2904</v>
      </c>
      <c r="GA492">
        <v>9999</v>
      </c>
      <c r="GB492">
        <v>9999</v>
      </c>
      <c r="GC492">
        <v>9999</v>
      </c>
      <c r="GD492">
        <v>999.9</v>
      </c>
      <c r="GE492">
        <v>1.8595900000000001</v>
      </c>
      <c r="GF492">
        <v>1.8546</v>
      </c>
      <c r="GG492">
        <v>1.8577699999999999</v>
      </c>
      <c r="GH492">
        <v>1.85623</v>
      </c>
      <c r="GI492">
        <v>1.8550199999999999</v>
      </c>
      <c r="GJ492">
        <v>1.8547100000000001</v>
      </c>
      <c r="GK492">
        <v>1.85337</v>
      </c>
      <c r="GL492">
        <v>1.8565100000000001</v>
      </c>
      <c r="GM492">
        <v>0</v>
      </c>
      <c r="GN492">
        <v>0</v>
      </c>
      <c r="GO492">
        <v>0</v>
      </c>
      <c r="GP492">
        <v>0</v>
      </c>
      <c r="GQ492" t="s">
        <v>385</v>
      </c>
      <c r="GR492" t="s">
        <v>386</v>
      </c>
      <c r="GS492" t="s">
        <v>387</v>
      </c>
      <c r="GT492" t="s">
        <v>387</v>
      </c>
      <c r="GU492" t="s">
        <v>387</v>
      </c>
      <c r="GV492" t="s">
        <v>387</v>
      </c>
      <c r="GW492">
        <v>0</v>
      </c>
      <c r="GX492">
        <v>100</v>
      </c>
      <c r="GY492">
        <v>100</v>
      </c>
      <c r="GZ492">
        <v>1.2210000000000001</v>
      </c>
      <c r="HA492">
        <v>9.2999999999999992E-3</v>
      </c>
      <c r="HB492">
        <v>0.41309066869031658</v>
      </c>
      <c r="HC492">
        <v>2.8098669343081611E-3</v>
      </c>
      <c r="HD492">
        <v>-1.127031966113555E-6</v>
      </c>
      <c r="HE492">
        <v>1.768598670541231E-10</v>
      </c>
      <c r="HF492">
        <v>-7.0735416739826806E-2</v>
      </c>
      <c r="HG492">
        <v>1.081145868756639E-2</v>
      </c>
      <c r="HH492">
        <v>-3.689364805754238E-4</v>
      </c>
      <c r="HI492">
        <v>2.919854880483278E-6</v>
      </c>
      <c r="HJ492">
        <v>2</v>
      </c>
      <c r="HK492">
        <v>2136</v>
      </c>
      <c r="HL492">
        <v>3</v>
      </c>
      <c r="HM492">
        <v>30</v>
      </c>
      <c r="HN492">
        <v>4.4000000000000004</v>
      </c>
      <c r="HO492">
        <v>4.5</v>
      </c>
      <c r="HP492">
        <v>1.00708</v>
      </c>
      <c r="HQ492">
        <v>2.3278799999999999</v>
      </c>
      <c r="HR492">
        <v>1.4978</v>
      </c>
      <c r="HS492">
        <v>2.3010299999999999</v>
      </c>
      <c r="HT492">
        <v>1.5478499999999999</v>
      </c>
      <c r="HU492">
        <v>2.4621599999999999</v>
      </c>
      <c r="HV492">
        <v>38.183700000000002</v>
      </c>
      <c r="HW492">
        <v>14.315899999999999</v>
      </c>
      <c r="HX492">
        <v>18</v>
      </c>
      <c r="HY492">
        <v>478.42399999999998</v>
      </c>
      <c r="HZ492">
        <v>495.82600000000002</v>
      </c>
      <c r="IA492">
        <v>27.528500000000001</v>
      </c>
      <c r="IB492">
        <v>31.956499999999998</v>
      </c>
      <c r="IC492">
        <v>30.0002</v>
      </c>
      <c r="ID492">
        <v>31.735299999999999</v>
      </c>
      <c r="IE492">
        <v>31.830200000000001</v>
      </c>
      <c r="IF492">
        <v>20.2529</v>
      </c>
      <c r="IG492">
        <v>29.805299999999999</v>
      </c>
      <c r="IH492">
        <v>0</v>
      </c>
      <c r="II492">
        <v>27.527100000000001</v>
      </c>
      <c r="IJ492">
        <v>401.55700000000002</v>
      </c>
      <c r="IK492">
        <v>25.3078</v>
      </c>
      <c r="IL492">
        <v>100.47799999999999</v>
      </c>
      <c r="IM492">
        <v>100.18300000000001</v>
      </c>
      <c r="IN492" t="s">
        <v>2771</v>
      </c>
    </row>
    <row r="493" spans="1:248" x14ac:dyDescent="0.2">
      <c r="A493">
        <v>477</v>
      </c>
      <c r="B493">
        <v>1660405612</v>
      </c>
      <c r="C493">
        <v>5887.9000000953674</v>
      </c>
      <c r="D493" t="s">
        <v>1338</v>
      </c>
      <c r="E493" t="s">
        <v>1339</v>
      </c>
      <c r="F493">
        <v>1</v>
      </c>
      <c r="G493" t="s">
        <v>376</v>
      </c>
      <c r="H493" t="s">
        <v>377</v>
      </c>
      <c r="I493" t="s">
        <v>378</v>
      </c>
      <c r="J493" t="s">
        <v>379</v>
      </c>
      <c r="K493" t="s">
        <v>380</v>
      </c>
      <c r="L493" t="s">
        <v>1194</v>
      </c>
      <c r="M493" t="s">
        <v>381</v>
      </c>
      <c r="N493">
        <v>1660405604.5</v>
      </c>
      <c r="O493">
        <f t="shared" si="238"/>
        <v>1.5441446419342687E-3</v>
      </c>
      <c r="P493">
        <f t="shared" si="239"/>
        <v>1.5441446419342686</v>
      </c>
      <c r="Q493">
        <f t="shared" si="240"/>
        <v>4.2515610318502182</v>
      </c>
      <c r="R493">
        <f t="shared" si="241"/>
        <v>297.65339999999998</v>
      </c>
      <c r="S493">
        <f t="shared" si="242"/>
        <v>198.44302597489104</v>
      </c>
      <c r="T493">
        <f t="shared" si="243"/>
        <v>19.790208690237954</v>
      </c>
      <c r="U493">
        <f t="shared" si="244"/>
        <v>29.684202175511135</v>
      </c>
      <c r="V493">
        <f t="shared" si="245"/>
        <v>7.5662814143458657E-2</v>
      </c>
      <c r="W493">
        <f t="shared" si="246"/>
        <v>2.9235440542499265</v>
      </c>
      <c r="X493">
        <f t="shared" si="247"/>
        <v>7.4591551799276512E-2</v>
      </c>
      <c r="Y493">
        <f t="shared" si="248"/>
        <v>4.6714704953165459E-2</v>
      </c>
      <c r="Z493">
        <f t="shared" si="249"/>
        <v>321.5178087999999</v>
      </c>
      <c r="AA493">
        <f t="shared" si="250"/>
        <v>32.507231437428622</v>
      </c>
      <c r="AB493">
        <f t="shared" si="251"/>
        <v>31.705273333333331</v>
      </c>
      <c r="AC493">
        <f t="shared" si="252"/>
        <v>4.6960027829604165</v>
      </c>
      <c r="AD493">
        <f t="shared" si="253"/>
        <v>59.981162601706259</v>
      </c>
      <c r="AE493">
        <f t="shared" si="254"/>
        <v>2.7081502974796106</v>
      </c>
      <c r="AF493">
        <f t="shared" si="255"/>
        <v>4.5150013437761753</v>
      </c>
      <c r="AG493">
        <f t="shared" si="256"/>
        <v>1.987852485480806</v>
      </c>
      <c r="AH493">
        <f t="shared" si="257"/>
        <v>-68.096778709301248</v>
      </c>
      <c r="AI493">
        <f t="shared" si="258"/>
        <v>-108.9418200341274</v>
      </c>
      <c r="AJ493">
        <f t="shared" si="259"/>
        <v>-8.3976562639318537</v>
      </c>
      <c r="AK493">
        <f t="shared" si="260"/>
        <v>136.08155379263937</v>
      </c>
      <c r="AL493">
        <f t="shared" si="261"/>
        <v>34.80095851784457</v>
      </c>
      <c r="AM493">
        <f t="shared" si="262"/>
        <v>1.5402691587917066</v>
      </c>
      <c r="AN493">
        <f t="shared" si="263"/>
        <v>4.2515610318502182</v>
      </c>
      <c r="AO493">
        <v>373.26767601756421</v>
      </c>
      <c r="AP493">
        <v>341.68710303030298</v>
      </c>
      <c r="AQ493">
        <v>5.1051557484463261</v>
      </c>
      <c r="AR493">
        <v>65.518535012621754</v>
      </c>
      <c r="AS493">
        <f t="shared" si="264"/>
        <v>1.5441446419342686</v>
      </c>
      <c r="AT493">
        <v>25.358611688987601</v>
      </c>
      <c r="AU493">
        <v>27.160638787878799</v>
      </c>
      <c r="AV493">
        <v>1.5268072192213731E-5</v>
      </c>
      <c r="AW493">
        <v>82.942590886382504</v>
      </c>
      <c r="AX493">
        <v>13</v>
      </c>
      <c r="AY493">
        <v>3</v>
      </c>
      <c r="AZ493">
        <f t="shared" si="265"/>
        <v>1</v>
      </c>
      <c r="BA493">
        <f t="shared" si="266"/>
        <v>0</v>
      </c>
      <c r="BB493">
        <f t="shared" si="267"/>
        <v>51999.918892649097</v>
      </c>
      <c r="BC493">
        <f t="shared" si="268"/>
        <v>2000.0113333333329</v>
      </c>
      <c r="BD493">
        <f t="shared" si="269"/>
        <v>1681.2095199999994</v>
      </c>
      <c r="BE493">
        <f t="shared" si="270"/>
        <v>0.84059999660001916</v>
      </c>
      <c r="BF493">
        <f t="shared" si="271"/>
        <v>0.16075799343803718</v>
      </c>
      <c r="BG493">
        <v>6</v>
      </c>
      <c r="BH493">
        <v>0.5</v>
      </c>
      <c r="BI493" t="s">
        <v>382</v>
      </c>
      <c r="BJ493">
        <v>2</v>
      </c>
      <c r="BK493" t="b">
        <v>1</v>
      </c>
      <c r="BL493">
        <v>1660405604.5</v>
      </c>
      <c r="BM493">
        <v>297.65339999999998</v>
      </c>
      <c r="BN493">
        <v>339.95253333333329</v>
      </c>
      <c r="BO493">
        <v>27.15552666666667</v>
      </c>
      <c r="BP493">
        <v>25.35791333333334</v>
      </c>
      <c r="BQ493">
        <v>296.50220000000002</v>
      </c>
      <c r="BR493">
        <v>27.146233333333331</v>
      </c>
      <c r="BS493">
        <v>500.14393333333328</v>
      </c>
      <c r="BT493">
        <v>99.62736666666666</v>
      </c>
      <c r="BU493">
        <v>0.1000417066666667</v>
      </c>
      <c r="BV493">
        <v>31.01408</v>
      </c>
      <c r="BW493">
        <v>31.705273333333331</v>
      </c>
      <c r="BX493">
        <v>999.89999999999986</v>
      </c>
      <c r="BY493">
        <v>0</v>
      </c>
      <c r="BZ493">
        <v>0</v>
      </c>
      <c r="CA493">
        <v>10003.079333333329</v>
      </c>
      <c r="CB493">
        <v>0</v>
      </c>
      <c r="CC493">
        <v>19.968466666666661</v>
      </c>
      <c r="CD493">
        <v>-42.299126666666673</v>
      </c>
      <c r="CE493">
        <v>305.96206666666671</v>
      </c>
      <c r="CF493">
        <v>348.79733333333343</v>
      </c>
      <c r="CG493">
        <v>1.7975913333333331</v>
      </c>
      <c r="CH493">
        <v>339.95253333333329</v>
      </c>
      <c r="CI493">
        <v>25.35791333333334</v>
      </c>
      <c r="CJ493">
        <v>2.7054320000000001</v>
      </c>
      <c r="CK493">
        <v>2.5263420000000001</v>
      </c>
      <c r="CL493">
        <v>22.318153333333331</v>
      </c>
      <c r="CM493">
        <v>21.197199999999999</v>
      </c>
      <c r="CN493">
        <v>2000.0113333333329</v>
      </c>
      <c r="CO493">
        <v>0.98000160000000025</v>
      </c>
      <c r="CP493">
        <v>1.9998700000000001E-2</v>
      </c>
      <c r="CQ493">
        <v>0</v>
      </c>
      <c r="CR493">
        <v>2.7091333333333329</v>
      </c>
      <c r="CS493">
        <v>0</v>
      </c>
      <c r="CT493">
        <v>26287.72</v>
      </c>
      <c r="CU493">
        <v>17412.44666666667</v>
      </c>
      <c r="CV493">
        <v>42.061999999999998</v>
      </c>
      <c r="CW493">
        <v>43.133266666666671</v>
      </c>
      <c r="CX493">
        <v>42.061999999999998</v>
      </c>
      <c r="CY493">
        <v>41.549600000000012</v>
      </c>
      <c r="CZ493">
        <v>42.061999999999998</v>
      </c>
      <c r="DA493">
        <v>1960.0113333333329</v>
      </c>
      <c r="DB493">
        <v>40</v>
      </c>
      <c r="DC493">
        <v>0</v>
      </c>
      <c r="DD493">
        <v>1660405609.8</v>
      </c>
      <c r="DE493">
        <v>0</v>
      </c>
      <c r="DF493">
        <v>1660405346</v>
      </c>
      <c r="DG493" t="s">
        <v>1195</v>
      </c>
      <c r="DH493">
        <v>1660405346</v>
      </c>
      <c r="DI493">
        <v>1660405343.5</v>
      </c>
      <c r="DJ493">
        <v>14</v>
      </c>
      <c r="DK493">
        <v>0.109</v>
      </c>
      <c r="DL493">
        <v>-3.0000000000000001E-3</v>
      </c>
      <c r="DM493">
        <v>1.3660000000000001</v>
      </c>
      <c r="DN493">
        <v>1.4E-2</v>
      </c>
      <c r="DO493">
        <v>400</v>
      </c>
      <c r="DP493">
        <v>25</v>
      </c>
      <c r="DQ493">
        <v>0.44</v>
      </c>
      <c r="DR493">
        <v>0.08</v>
      </c>
      <c r="DS493">
        <v>3.585630451585426</v>
      </c>
      <c r="DT493">
        <v>5.18866254166677</v>
      </c>
      <c r="DU493">
        <v>0.41550538426744438</v>
      </c>
      <c r="DV493">
        <v>0</v>
      </c>
      <c r="DW493">
        <v>34.69480505324286</v>
      </c>
      <c r="DX493">
        <v>4.6262497367518316</v>
      </c>
      <c r="DY493">
        <v>0.34559227894101402</v>
      </c>
      <c r="DZ493">
        <v>0</v>
      </c>
      <c r="EA493">
        <v>-42.231183333333327</v>
      </c>
      <c r="EB493">
        <v>-6.0911919911011783</v>
      </c>
      <c r="EC493">
        <v>0.44037949095701029</v>
      </c>
      <c r="ED493">
        <v>0</v>
      </c>
      <c r="EE493">
        <v>204.73064372940061</v>
      </c>
      <c r="EF493">
        <v>178.95579787317959</v>
      </c>
      <c r="EG493">
        <v>13.569052859581319</v>
      </c>
      <c r="EH493">
        <v>0</v>
      </c>
      <c r="EI493">
        <v>1.7972779999999999</v>
      </c>
      <c r="EJ493">
        <v>1.3470393996245181E-2</v>
      </c>
      <c r="EK493">
        <v>2.367793487616687E-3</v>
      </c>
      <c r="EL493">
        <v>1</v>
      </c>
      <c r="EM493">
        <v>1.987883577440978</v>
      </c>
      <c r="EN493">
        <v>-1.35407388560418E-2</v>
      </c>
      <c r="EO493">
        <v>2.1639454987967578E-3</v>
      </c>
      <c r="EP493">
        <v>1</v>
      </c>
      <c r="EQ493">
        <v>2</v>
      </c>
      <c r="ER493">
        <v>6</v>
      </c>
      <c r="ES493" t="s">
        <v>415</v>
      </c>
      <c r="ET493">
        <v>2.9427300000000001</v>
      </c>
      <c r="EU493">
        <v>2.8012199999999998</v>
      </c>
      <c r="EV493">
        <v>7.6550000000000007E-2</v>
      </c>
      <c r="EW493">
        <v>8.4226099999999998E-2</v>
      </c>
      <c r="EX493">
        <v>0.11783399999999999</v>
      </c>
      <c r="EY493">
        <v>0.112344</v>
      </c>
      <c r="EZ493">
        <v>18924.5</v>
      </c>
      <c r="FA493">
        <v>19677.400000000001</v>
      </c>
      <c r="FB493">
        <v>23831.9</v>
      </c>
      <c r="FC493">
        <v>25005.9</v>
      </c>
      <c r="FD493">
        <v>33650</v>
      </c>
      <c r="FE493">
        <v>35442.199999999997</v>
      </c>
      <c r="FF493">
        <v>43451.5</v>
      </c>
      <c r="FG493">
        <v>46225.8</v>
      </c>
      <c r="FH493">
        <v>1.92635</v>
      </c>
      <c r="FI493">
        <v>1.8565499999999999</v>
      </c>
      <c r="FJ493">
        <v>0.12074799999999999</v>
      </c>
      <c r="FK493">
        <v>0</v>
      </c>
      <c r="FL493">
        <v>29.742899999999999</v>
      </c>
      <c r="FM493">
        <v>999.9</v>
      </c>
      <c r="FN493">
        <v>61.2</v>
      </c>
      <c r="FO493">
        <v>35.1</v>
      </c>
      <c r="FP493">
        <v>34.8904</v>
      </c>
      <c r="FQ493">
        <v>63.796700000000001</v>
      </c>
      <c r="FR493">
        <v>26.5825</v>
      </c>
      <c r="FS493">
        <v>1</v>
      </c>
      <c r="FT493">
        <v>0.38619900000000001</v>
      </c>
      <c r="FU493">
        <v>1.6184400000000001</v>
      </c>
      <c r="FV493">
        <v>20.314599999999999</v>
      </c>
      <c r="FW493">
        <v>5.2115999999999998</v>
      </c>
      <c r="FX493">
        <v>11.9077</v>
      </c>
      <c r="FY493">
        <v>5.0025500000000003</v>
      </c>
      <c r="FZ493">
        <v>3.2903500000000001</v>
      </c>
      <c r="GA493">
        <v>9999</v>
      </c>
      <c r="GB493">
        <v>9999</v>
      </c>
      <c r="GC493">
        <v>9999</v>
      </c>
      <c r="GD493">
        <v>999.9</v>
      </c>
      <c r="GE493">
        <v>1.8595900000000001</v>
      </c>
      <c r="GF493">
        <v>1.85459</v>
      </c>
      <c r="GG493">
        <v>1.8577600000000001</v>
      </c>
      <c r="GH493">
        <v>1.85623</v>
      </c>
      <c r="GI493">
        <v>1.85501</v>
      </c>
      <c r="GJ493">
        <v>1.8547100000000001</v>
      </c>
      <c r="GK493">
        <v>1.85337</v>
      </c>
      <c r="GL493">
        <v>1.8565</v>
      </c>
      <c r="GM493">
        <v>0</v>
      </c>
      <c r="GN493">
        <v>0</v>
      </c>
      <c r="GO493">
        <v>0</v>
      </c>
      <c r="GP493">
        <v>0</v>
      </c>
      <c r="GQ493" t="s">
        <v>385</v>
      </c>
      <c r="GR493" t="s">
        <v>386</v>
      </c>
      <c r="GS493" t="s">
        <v>387</v>
      </c>
      <c r="GT493" t="s">
        <v>387</v>
      </c>
      <c r="GU493" t="s">
        <v>387</v>
      </c>
      <c r="GV493" t="s">
        <v>387</v>
      </c>
      <c r="GW493">
        <v>0</v>
      </c>
      <c r="GX493">
        <v>100</v>
      </c>
      <c r="GY493">
        <v>100</v>
      </c>
      <c r="GZ493">
        <v>1.2310000000000001</v>
      </c>
      <c r="HA493">
        <v>9.1999999999999998E-3</v>
      </c>
      <c r="HB493">
        <v>0.41309066869031658</v>
      </c>
      <c r="HC493">
        <v>2.8098669343081611E-3</v>
      </c>
      <c r="HD493">
        <v>-1.127031966113555E-6</v>
      </c>
      <c r="HE493">
        <v>1.768598670541231E-10</v>
      </c>
      <c r="HF493">
        <v>-7.0735416739826806E-2</v>
      </c>
      <c r="HG493">
        <v>1.081145868756639E-2</v>
      </c>
      <c r="HH493">
        <v>-3.689364805754238E-4</v>
      </c>
      <c r="HI493">
        <v>2.919854880483278E-6</v>
      </c>
      <c r="HJ493">
        <v>2</v>
      </c>
      <c r="HK493">
        <v>2136</v>
      </c>
      <c r="HL493">
        <v>3</v>
      </c>
      <c r="HM493">
        <v>30</v>
      </c>
      <c r="HN493">
        <v>4.4000000000000004</v>
      </c>
      <c r="HO493">
        <v>4.5</v>
      </c>
      <c r="HP493">
        <v>1.02051</v>
      </c>
      <c r="HQ493">
        <v>2.33521</v>
      </c>
      <c r="HR493">
        <v>1.4978</v>
      </c>
      <c r="HS493">
        <v>2.2997999999999998</v>
      </c>
      <c r="HT493">
        <v>1.5478499999999999</v>
      </c>
      <c r="HU493">
        <v>2.3913600000000002</v>
      </c>
      <c r="HV493">
        <v>38.159300000000002</v>
      </c>
      <c r="HW493">
        <v>14.3072</v>
      </c>
      <c r="HX493">
        <v>18</v>
      </c>
      <c r="HY493">
        <v>478.44</v>
      </c>
      <c r="HZ493">
        <v>495.911</v>
      </c>
      <c r="IA493">
        <v>27.525400000000001</v>
      </c>
      <c r="IB493">
        <v>31.957100000000001</v>
      </c>
      <c r="IC493">
        <v>30.0002</v>
      </c>
      <c r="ID493">
        <v>31.735399999999998</v>
      </c>
      <c r="IE493">
        <v>31.830400000000001</v>
      </c>
      <c r="IF493">
        <v>20.5061</v>
      </c>
      <c r="IG493">
        <v>29.805299999999999</v>
      </c>
      <c r="IH493">
        <v>0</v>
      </c>
      <c r="II493">
        <v>27.515799999999999</v>
      </c>
      <c r="IJ493">
        <v>411.57600000000002</v>
      </c>
      <c r="IK493">
        <v>25.303799999999999</v>
      </c>
      <c r="IL493">
        <v>100.47799999999999</v>
      </c>
      <c r="IM493">
        <v>100.18300000000001</v>
      </c>
      <c r="IN493" t="s">
        <v>2771</v>
      </c>
    </row>
    <row r="494" spans="1:248" x14ac:dyDescent="0.2">
      <c r="A494">
        <v>478</v>
      </c>
      <c r="B494">
        <v>1660405613</v>
      </c>
      <c r="C494">
        <v>5888.9000000953674</v>
      </c>
      <c r="D494" t="s">
        <v>1340</v>
      </c>
      <c r="E494" t="s">
        <v>1341</v>
      </c>
      <c r="F494">
        <v>1</v>
      </c>
      <c r="G494" t="s">
        <v>376</v>
      </c>
      <c r="H494" t="s">
        <v>377</v>
      </c>
      <c r="I494" t="s">
        <v>378</v>
      </c>
      <c r="J494" t="s">
        <v>379</v>
      </c>
      <c r="K494" t="s">
        <v>380</v>
      </c>
      <c r="L494" t="s">
        <v>1194</v>
      </c>
      <c r="M494" t="s">
        <v>381</v>
      </c>
      <c r="N494">
        <v>1660405605</v>
      </c>
      <c r="O494">
        <f t="shared" si="238"/>
        <v>1.5432017878603647E-3</v>
      </c>
      <c r="P494">
        <f t="shared" si="239"/>
        <v>1.5432017878603648</v>
      </c>
      <c r="Q494">
        <f t="shared" si="240"/>
        <v>4.3152449598473153</v>
      </c>
      <c r="R494">
        <f t="shared" si="241"/>
        <v>300.13481250000001</v>
      </c>
      <c r="S494">
        <f t="shared" si="242"/>
        <v>199.44972352735135</v>
      </c>
      <c r="T494">
        <f t="shared" si="243"/>
        <v>19.890618932373602</v>
      </c>
      <c r="U494">
        <f t="shared" si="244"/>
        <v>29.93168944131542</v>
      </c>
      <c r="V494">
        <f t="shared" si="245"/>
        <v>7.5618066059816413E-2</v>
      </c>
      <c r="W494">
        <f t="shared" si="246"/>
        <v>2.9234706377912807</v>
      </c>
      <c r="X494">
        <f t="shared" si="247"/>
        <v>7.454803433847125E-2</v>
      </c>
      <c r="Y494">
        <f t="shared" si="248"/>
        <v>4.6687398128204265E-2</v>
      </c>
      <c r="Z494">
        <f t="shared" si="249"/>
        <v>321.51809474999999</v>
      </c>
      <c r="AA494">
        <f t="shared" si="250"/>
        <v>32.507308153252808</v>
      </c>
      <c r="AB494">
        <f t="shared" si="251"/>
        <v>31.705181249999999</v>
      </c>
      <c r="AC494">
        <f t="shared" si="252"/>
        <v>4.6959782546556958</v>
      </c>
      <c r="AD494">
        <f t="shared" si="253"/>
        <v>59.982484710727</v>
      </c>
      <c r="AE494">
        <f t="shared" si="254"/>
        <v>2.7081783389734411</v>
      </c>
      <c r="AF494">
        <f t="shared" si="255"/>
        <v>4.5149485754616006</v>
      </c>
      <c r="AG494">
        <f t="shared" si="256"/>
        <v>1.9877999156822548</v>
      </c>
      <c r="AH494">
        <f t="shared" si="257"/>
        <v>-68.055198844642092</v>
      </c>
      <c r="AI494">
        <f t="shared" si="258"/>
        <v>-108.95688108413987</v>
      </c>
      <c r="AJ494">
        <f t="shared" si="259"/>
        <v>-8.3990158516479525</v>
      </c>
      <c r="AK494">
        <f t="shared" si="260"/>
        <v>136.10699896957007</v>
      </c>
      <c r="AL494">
        <f t="shared" si="261"/>
        <v>34.825048179966558</v>
      </c>
      <c r="AM494">
        <f t="shared" si="262"/>
        <v>1.5404344985868377</v>
      </c>
      <c r="AN494">
        <f t="shared" si="263"/>
        <v>4.3152449598473153</v>
      </c>
      <c r="AO494">
        <v>378.44667292631578</v>
      </c>
      <c r="AP494">
        <v>346.78283636363619</v>
      </c>
      <c r="AQ494">
        <v>5.1060918096996222</v>
      </c>
      <c r="AR494">
        <v>65.518535012621754</v>
      </c>
      <c r="AS494">
        <f t="shared" si="264"/>
        <v>1.5432017878603648</v>
      </c>
      <c r="AT494">
        <v>25.35881755880586</v>
      </c>
      <c r="AU494">
        <v>27.15976666666667</v>
      </c>
      <c r="AV494">
        <v>1.215527814507498E-5</v>
      </c>
      <c r="AW494">
        <v>82.942590886382504</v>
      </c>
      <c r="AX494">
        <v>13</v>
      </c>
      <c r="AY494">
        <v>3</v>
      </c>
      <c r="AZ494">
        <f t="shared" si="265"/>
        <v>1</v>
      </c>
      <c r="BA494">
        <f t="shared" si="266"/>
        <v>0</v>
      </c>
      <c r="BB494">
        <f t="shared" si="267"/>
        <v>51997.866181827325</v>
      </c>
      <c r="BC494">
        <f t="shared" si="268"/>
        <v>2000.0131249999999</v>
      </c>
      <c r="BD494">
        <f t="shared" si="269"/>
        <v>1681.2110249999998</v>
      </c>
      <c r="BE494">
        <f t="shared" si="270"/>
        <v>0.84059999606252578</v>
      </c>
      <c r="BF494">
        <f t="shared" si="271"/>
        <v>0.16075799240067487</v>
      </c>
      <c r="BG494">
        <v>6</v>
      </c>
      <c r="BH494">
        <v>0.5</v>
      </c>
      <c r="BI494" t="s">
        <v>382</v>
      </c>
      <c r="BJ494">
        <v>2</v>
      </c>
      <c r="BK494" t="b">
        <v>1</v>
      </c>
      <c r="BL494">
        <v>1660405605</v>
      </c>
      <c r="BM494">
        <v>300.13481250000001</v>
      </c>
      <c r="BN494">
        <v>342.46749999999997</v>
      </c>
      <c r="BO494">
        <v>27.155787499999999</v>
      </c>
      <c r="BP494">
        <v>25.357981250000002</v>
      </c>
      <c r="BQ494">
        <v>298.97825</v>
      </c>
      <c r="BR494">
        <v>27.1465</v>
      </c>
      <c r="BS494">
        <v>500.14381250000002</v>
      </c>
      <c r="BT494">
        <v>99.627443749999998</v>
      </c>
      <c r="BU494">
        <v>0.10003935</v>
      </c>
      <c r="BV494">
        <v>31.013874999999999</v>
      </c>
      <c r="BW494">
        <v>31.705181249999999</v>
      </c>
      <c r="BX494">
        <v>999.9</v>
      </c>
      <c r="BY494">
        <v>0</v>
      </c>
      <c r="BZ494">
        <v>0</v>
      </c>
      <c r="CA494">
        <v>10002.6525</v>
      </c>
      <c r="CB494">
        <v>0</v>
      </c>
      <c r="CC494">
        <v>19.909431250000001</v>
      </c>
      <c r="CD494">
        <v>-42.332637499999997</v>
      </c>
      <c r="CE494">
        <v>308.51287500000001</v>
      </c>
      <c r="CF494">
        <v>351.37774999999999</v>
      </c>
      <c r="CG494">
        <v>1.7977856249999999</v>
      </c>
      <c r="CH494">
        <v>342.46749999999997</v>
      </c>
      <c r="CI494">
        <v>25.357981250000002</v>
      </c>
      <c r="CJ494">
        <v>2.7054606250000002</v>
      </c>
      <c r="CK494">
        <v>2.5263512499999998</v>
      </c>
      <c r="CL494">
        <v>22.318325000000002</v>
      </c>
      <c r="CM494">
        <v>21.197256249999999</v>
      </c>
      <c r="CN494">
        <v>2000.0131249999999</v>
      </c>
      <c r="CO494">
        <v>0.9800016250000001</v>
      </c>
      <c r="CP494">
        <v>1.9998675E-2</v>
      </c>
      <c r="CQ494">
        <v>0</v>
      </c>
      <c r="CR494">
        <v>2.59</v>
      </c>
      <c r="CS494">
        <v>0</v>
      </c>
      <c r="CT494">
        <v>26290.587500000001</v>
      </c>
      <c r="CU494">
        <v>17412.462500000001</v>
      </c>
      <c r="CV494">
        <v>42.061999999999998</v>
      </c>
      <c r="CW494">
        <v>43.132750000000001</v>
      </c>
      <c r="CX494">
        <v>42.061999999999998</v>
      </c>
      <c r="CY494">
        <v>41.546499999999988</v>
      </c>
      <c r="CZ494">
        <v>42.061999999999998</v>
      </c>
      <c r="DA494">
        <v>1960.0131249999999</v>
      </c>
      <c r="DB494">
        <v>40</v>
      </c>
      <c r="DC494">
        <v>0</v>
      </c>
      <c r="DD494">
        <v>1660405611</v>
      </c>
      <c r="DE494">
        <v>0</v>
      </c>
      <c r="DF494">
        <v>1660405346</v>
      </c>
      <c r="DG494" t="s">
        <v>1195</v>
      </c>
      <c r="DH494">
        <v>1660405346</v>
      </c>
      <c r="DI494">
        <v>1660405343.5</v>
      </c>
      <c r="DJ494">
        <v>14</v>
      </c>
      <c r="DK494">
        <v>0.109</v>
      </c>
      <c r="DL494">
        <v>-3.0000000000000001E-3</v>
      </c>
      <c r="DM494">
        <v>1.3660000000000001</v>
      </c>
      <c r="DN494">
        <v>1.4E-2</v>
      </c>
      <c r="DO494">
        <v>400</v>
      </c>
      <c r="DP494">
        <v>25</v>
      </c>
      <c r="DQ494">
        <v>0.44</v>
      </c>
      <c r="DR494">
        <v>0.08</v>
      </c>
      <c r="DS494">
        <v>3.7102915284289351</v>
      </c>
      <c r="DT494">
        <v>5.5252291397662114</v>
      </c>
      <c r="DU494">
        <v>0.42434134607894392</v>
      </c>
      <c r="DV494">
        <v>0</v>
      </c>
      <c r="DW494">
        <v>34.816886721902293</v>
      </c>
      <c r="DX494">
        <v>4.4344088223403073</v>
      </c>
      <c r="DY494">
        <v>0.32237694276911749</v>
      </c>
      <c r="DZ494">
        <v>0</v>
      </c>
      <c r="EA494">
        <v>-42.337196774193544</v>
      </c>
      <c r="EB494">
        <v>-5.6890838709677114</v>
      </c>
      <c r="EC494">
        <v>0.42870495943907427</v>
      </c>
      <c r="ED494">
        <v>0</v>
      </c>
      <c r="EE494">
        <v>210.59272462530021</v>
      </c>
      <c r="EF494">
        <v>169.92197943376789</v>
      </c>
      <c r="EG494">
        <v>12.427316353592101</v>
      </c>
      <c r="EH494">
        <v>0</v>
      </c>
      <c r="EI494">
        <v>1.7975670731707321</v>
      </c>
      <c r="EJ494">
        <v>1.73199303135892E-2</v>
      </c>
      <c r="EK494">
        <v>2.5603089027640561E-3</v>
      </c>
      <c r="EL494">
        <v>1</v>
      </c>
      <c r="EM494">
        <v>1.9878389500971509</v>
      </c>
      <c r="EN494">
        <v>-1.8301765415519339E-2</v>
      </c>
      <c r="EO494">
        <v>2.2087601613164161E-3</v>
      </c>
      <c r="EP494">
        <v>1</v>
      </c>
      <c r="EQ494">
        <v>2</v>
      </c>
      <c r="ER494">
        <v>6</v>
      </c>
      <c r="ES494" t="s">
        <v>415</v>
      </c>
      <c r="ET494">
        <v>2.9426999999999999</v>
      </c>
      <c r="EU494">
        <v>2.8011200000000001</v>
      </c>
      <c r="EV494">
        <v>7.7455200000000002E-2</v>
      </c>
      <c r="EW494">
        <v>8.5063600000000003E-2</v>
      </c>
      <c r="EX494">
        <v>0.11783299999999999</v>
      </c>
      <c r="EY494">
        <v>0.112346</v>
      </c>
      <c r="EZ494">
        <v>18905.8</v>
      </c>
      <c r="FA494">
        <v>19659.400000000001</v>
      </c>
      <c r="FB494">
        <v>23831.8</v>
      </c>
      <c r="FC494">
        <v>25005.9</v>
      </c>
      <c r="FD494">
        <v>33649.9</v>
      </c>
      <c r="FE494">
        <v>35442</v>
      </c>
      <c r="FF494">
        <v>43451.3</v>
      </c>
      <c r="FG494">
        <v>46225.7</v>
      </c>
      <c r="FH494">
        <v>1.9264699999999999</v>
      </c>
      <c r="FI494">
        <v>1.85653</v>
      </c>
      <c r="FJ494">
        <v>0.120472</v>
      </c>
      <c r="FK494">
        <v>0</v>
      </c>
      <c r="FL494">
        <v>29.742899999999999</v>
      </c>
      <c r="FM494">
        <v>999.9</v>
      </c>
      <c r="FN494">
        <v>61.2</v>
      </c>
      <c r="FO494">
        <v>35.1</v>
      </c>
      <c r="FP494">
        <v>34.887300000000003</v>
      </c>
      <c r="FQ494">
        <v>63.906700000000001</v>
      </c>
      <c r="FR494">
        <v>26.4984</v>
      </c>
      <c r="FS494">
        <v>1</v>
      </c>
      <c r="FT494">
        <v>0.38623499999999999</v>
      </c>
      <c r="FU494">
        <v>1.61812</v>
      </c>
      <c r="FV494">
        <v>20.314699999999998</v>
      </c>
      <c r="FW494">
        <v>5.2115999999999998</v>
      </c>
      <c r="FX494">
        <v>11.9077</v>
      </c>
      <c r="FY494">
        <v>5.00265</v>
      </c>
      <c r="FZ494">
        <v>3.2902800000000001</v>
      </c>
      <c r="GA494">
        <v>9999</v>
      </c>
      <c r="GB494">
        <v>9999</v>
      </c>
      <c r="GC494">
        <v>9999</v>
      </c>
      <c r="GD494">
        <v>999.9</v>
      </c>
      <c r="GE494">
        <v>1.8595900000000001</v>
      </c>
      <c r="GF494">
        <v>1.8546</v>
      </c>
      <c r="GG494">
        <v>1.8577699999999999</v>
      </c>
      <c r="GH494">
        <v>1.85623</v>
      </c>
      <c r="GI494">
        <v>1.8550199999999999</v>
      </c>
      <c r="GJ494">
        <v>1.8547100000000001</v>
      </c>
      <c r="GK494">
        <v>1.85337</v>
      </c>
      <c r="GL494">
        <v>1.8565</v>
      </c>
      <c r="GM494">
        <v>0</v>
      </c>
      <c r="GN494">
        <v>0</v>
      </c>
      <c r="GO494">
        <v>0</v>
      </c>
      <c r="GP494">
        <v>0</v>
      </c>
      <c r="GQ494" t="s">
        <v>385</v>
      </c>
      <c r="GR494" t="s">
        <v>386</v>
      </c>
      <c r="GS494" t="s">
        <v>387</v>
      </c>
      <c r="GT494" t="s">
        <v>387</v>
      </c>
      <c r="GU494" t="s">
        <v>387</v>
      </c>
      <c r="GV494" t="s">
        <v>387</v>
      </c>
      <c r="GW494">
        <v>0</v>
      </c>
      <c r="GX494">
        <v>100</v>
      </c>
      <c r="GY494">
        <v>100</v>
      </c>
      <c r="GZ494">
        <v>1.2430000000000001</v>
      </c>
      <c r="HA494">
        <v>9.2999999999999992E-3</v>
      </c>
      <c r="HB494">
        <v>0.41309066869031658</v>
      </c>
      <c r="HC494">
        <v>2.8098669343081611E-3</v>
      </c>
      <c r="HD494">
        <v>-1.127031966113555E-6</v>
      </c>
      <c r="HE494">
        <v>1.768598670541231E-10</v>
      </c>
      <c r="HF494">
        <v>-7.0735416739826806E-2</v>
      </c>
      <c r="HG494">
        <v>1.081145868756639E-2</v>
      </c>
      <c r="HH494">
        <v>-3.689364805754238E-4</v>
      </c>
      <c r="HI494">
        <v>2.919854880483278E-6</v>
      </c>
      <c r="HJ494">
        <v>2</v>
      </c>
      <c r="HK494">
        <v>2136</v>
      </c>
      <c r="HL494">
        <v>3</v>
      </c>
      <c r="HM494">
        <v>30</v>
      </c>
      <c r="HN494">
        <v>4.5</v>
      </c>
      <c r="HO494">
        <v>4.5</v>
      </c>
      <c r="HP494">
        <v>1.02661</v>
      </c>
      <c r="HQ494">
        <v>2.32544</v>
      </c>
      <c r="HR494">
        <v>1.4978</v>
      </c>
      <c r="HS494">
        <v>2.3010299999999999</v>
      </c>
      <c r="HT494">
        <v>1.5478499999999999</v>
      </c>
      <c r="HU494">
        <v>2.2790499999999998</v>
      </c>
      <c r="HV494">
        <v>38.159300000000002</v>
      </c>
      <c r="HW494">
        <v>14.298400000000001</v>
      </c>
      <c r="HX494">
        <v>18</v>
      </c>
      <c r="HY494">
        <v>478.51600000000002</v>
      </c>
      <c r="HZ494">
        <v>495.89800000000002</v>
      </c>
      <c r="IA494">
        <v>27.5229</v>
      </c>
      <c r="IB494">
        <v>31.957799999999999</v>
      </c>
      <c r="IC494">
        <v>30.0002</v>
      </c>
      <c r="ID494">
        <v>31.736000000000001</v>
      </c>
      <c r="IE494">
        <v>31.8309</v>
      </c>
      <c r="IF494">
        <v>20.6496</v>
      </c>
      <c r="IG494">
        <v>29.805299999999999</v>
      </c>
      <c r="IH494">
        <v>0</v>
      </c>
      <c r="II494">
        <v>27.515799999999999</v>
      </c>
      <c r="IJ494">
        <v>411.57600000000002</v>
      </c>
      <c r="IK494">
        <v>25.3034</v>
      </c>
      <c r="IL494">
        <v>100.477</v>
      </c>
      <c r="IM494">
        <v>100.18300000000001</v>
      </c>
      <c r="IN494" t="s">
        <v>2771</v>
      </c>
    </row>
    <row r="495" spans="1:248" x14ac:dyDescent="0.2">
      <c r="A495">
        <v>479</v>
      </c>
      <c r="B495">
        <v>1660405614</v>
      </c>
      <c r="C495">
        <v>5889.9000000953674</v>
      </c>
      <c r="D495" t="s">
        <v>1342</v>
      </c>
      <c r="E495" t="s">
        <v>1343</v>
      </c>
      <c r="F495">
        <v>1</v>
      </c>
      <c r="G495" t="s">
        <v>376</v>
      </c>
      <c r="H495" t="s">
        <v>377</v>
      </c>
      <c r="I495" t="s">
        <v>378</v>
      </c>
      <c r="J495" t="s">
        <v>379</v>
      </c>
      <c r="K495" t="s">
        <v>380</v>
      </c>
      <c r="L495" t="s">
        <v>1194</v>
      </c>
      <c r="M495" t="s">
        <v>381</v>
      </c>
      <c r="N495">
        <v>1660405606.5</v>
      </c>
      <c r="O495">
        <f t="shared" si="238"/>
        <v>1.5420335388583576E-3</v>
      </c>
      <c r="P495">
        <f t="shared" si="239"/>
        <v>1.5420335388583577</v>
      </c>
      <c r="Q495">
        <f t="shared" si="240"/>
        <v>4.3621389759064906</v>
      </c>
      <c r="R495">
        <f t="shared" si="241"/>
        <v>307.59233333333327</v>
      </c>
      <c r="S495">
        <f t="shared" si="242"/>
        <v>205.630738603195</v>
      </c>
      <c r="T495">
        <f t="shared" si="243"/>
        <v>20.507059265727182</v>
      </c>
      <c r="U495">
        <f t="shared" si="244"/>
        <v>30.675444012882458</v>
      </c>
      <c r="V495">
        <f t="shared" si="245"/>
        <v>7.5578202328350733E-2</v>
      </c>
      <c r="W495">
        <f t="shared" si="246"/>
        <v>2.923474932467915</v>
      </c>
      <c r="X495">
        <f t="shared" si="247"/>
        <v>7.4509291438883227E-2</v>
      </c>
      <c r="Y495">
        <f t="shared" si="248"/>
        <v>4.6663085090225334E-2</v>
      </c>
      <c r="Z495">
        <f t="shared" si="249"/>
        <v>321.52100080000008</v>
      </c>
      <c r="AA495">
        <f t="shared" si="250"/>
        <v>32.506899231408461</v>
      </c>
      <c r="AB495">
        <f t="shared" si="251"/>
        <v>31.703759999999999</v>
      </c>
      <c r="AC495">
        <f t="shared" si="252"/>
        <v>4.6955996894030729</v>
      </c>
      <c r="AD495">
        <f t="shared" si="253"/>
        <v>59.98692659037166</v>
      </c>
      <c r="AE495">
        <f t="shared" si="254"/>
        <v>2.7082664280687676</v>
      </c>
      <c r="AF495">
        <f t="shared" si="255"/>
        <v>4.5147611021356511</v>
      </c>
      <c r="AG495">
        <f t="shared" si="256"/>
        <v>1.9873332613343053</v>
      </c>
      <c r="AH495">
        <f t="shared" si="257"/>
        <v>-68.003679063653564</v>
      </c>
      <c r="AI495">
        <f t="shared" si="258"/>
        <v>-108.84783028593054</v>
      </c>
      <c r="AJ495">
        <f t="shared" si="259"/>
        <v>-8.3905083590514149</v>
      </c>
      <c r="AK495">
        <f t="shared" si="260"/>
        <v>136.27898309136455</v>
      </c>
      <c r="AL495">
        <f t="shared" si="261"/>
        <v>34.90763276480417</v>
      </c>
      <c r="AM495">
        <f t="shared" si="262"/>
        <v>1.5406416414663096</v>
      </c>
      <c r="AN495">
        <f t="shared" si="263"/>
        <v>4.3621389759064906</v>
      </c>
      <c r="AO495">
        <v>383.58849957928112</v>
      </c>
      <c r="AP495">
        <v>351.8786363636363</v>
      </c>
      <c r="AQ495">
        <v>5.103827775237427</v>
      </c>
      <c r="AR495">
        <v>65.518535012621754</v>
      </c>
      <c r="AS495">
        <f t="shared" si="264"/>
        <v>1.5420335388583577</v>
      </c>
      <c r="AT495">
        <v>25.358857354510072</v>
      </c>
      <c r="AU495">
        <v>27.158483636363641</v>
      </c>
      <c r="AV495">
        <v>5.3191192171661618E-6</v>
      </c>
      <c r="AW495">
        <v>82.942590886382504</v>
      </c>
      <c r="AX495">
        <v>13</v>
      </c>
      <c r="AY495">
        <v>3</v>
      </c>
      <c r="AZ495">
        <f t="shared" si="265"/>
        <v>1</v>
      </c>
      <c r="BA495">
        <f t="shared" si="266"/>
        <v>0</v>
      </c>
      <c r="BB495">
        <f t="shared" si="267"/>
        <v>51998.116033500031</v>
      </c>
      <c r="BC495">
        <f t="shared" si="268"/>
        <v>2000.031333333334</v>
      </c>
      <c r="BD495">
        <f t="shared" si="269"/>
        <v>1681.2263200000004</v>
      </c>
      <c r="BE495">
        <f t="shared" si="270"/>
        <v>0.84059999060014723</v>
      </c>
      <c r="BF495">
        <f t="shared" si="271"/>
        <v>0.16075798185828422</v>
      </c>
      <c r="BG495">
        <v>6</v>
      </c>
      <c r="BH495">
        <v>0.5</v>
      </c>
      <c r="BI495" t="s">
        <v>382</v>
      </c>
      <c r="BJ495">
        <v>2</v>
      </c>
      <c r="BK495" t="b">
        <v>1</v>
      </c>
      <c r="BL495">
        <v>1660405606.5</v>
      </c>
      <c r="BM495">
        <v>307.59233333333327</v>
      </c>
      <c r="BN495">
        <v>350.03779999999989</v>
      </c>
      <c r="BO495">
        <v>27.156639999999999</v>
      </c>
      <c r="BP495">
        <v>25.358599999999999</v>
      </c>
      <c r="BQ495">
        <v>306.41953333333328</v>
      </c>
      <c r="BR495">
        <v>27.147353333333339</v>
      </c>
      <c r="BS495">
        <v>500.14559999999989</v>
      </c>
      <c r="BT495">
        <v>99.627586666666659</v>
      </c>
      <c r="BU495">
        <v>0.1000095333333333</v>
      </c>
      <c r="BV495">
        <v>31.013146666666671</v>
      </c>
      <c r="BW495">
        <v>31.703759999999999</v>
      </c>
      <c r="BX495">
        <v>999.89999999999986</v>
      </c>
      <c r="BY495">
        <v>0</v>
      </c>
      <c r="BZ495">
        <v>0</v>
      </c>
      <c r="CA495">
        <v>10002.662666666671</v>
      </c>
      <c r="CB495">
        <v>0</v>
      </c>
      <c r="CC495">
        <v>19.615126666666669</v>
      </c>
      <c r="CD495">
        <v>-42.445373333333329</v>
      </c>
      <c r="CE495">
        <v>316.17880000000002</v>
      </c>
      <c r="CF495">
        <v>359.14526666666671</v>
      </c>
      <c r="CG495">
        <v>1.798018666666666</v>
      </c>
      <c r="CH495">
        <v>350.03779999999989</v>
      </c>
      <c r="CI495">
        <v>25.358599999999999</v>
      </c>
      <c r="CJ495">
        <v>2.7055493333333329</v>
      </c>
      <c r="CK495">
        <v>2.526416666666667</v>
      </c>
      <c r="CL495">
        <v>22.318860000000001</v>
      </c>
      <c r="CM495">
        <v>21.197673333333331</v>
      </c>
      <c r="CN495">
        <v>2000.031333333334</v>
      </c>
      <c r="CO495">
        <v>0.98000180000000037</v>
      </c>
      <c r="CP495">
        <v>1.9998500000000009E-2</v>
      </c>
      <c r="CQ495">
        <v>0</v>
      </c>
      <c r="CR495">
        <v>2.6734</v>
      </c>
      <c r="CS495">
        <v>0</v>
      </c>
      <c r="CT495">
        <v>26297.246666666659</v>
      </c>
      <c r="CU495">
        <v>17412.62</v>
      </c>
      <c r="CV495">
        <v>42.061999999999998</v>
      </c>
      <c r="CW495">
        <v>43.129133333333343</v>
      </c>
      <c r="CX495">
        <v>42.061999999999998</v>
      </c>
      <c r="CY495">
        <v>41.553733333333327</v>
      </c>
      <c r="CZ495">
        <v>42.061999999999998</v>
      </c>
      <c r="DA495">
        <v>1960.031333333334</v>
      </c>
      <c r="DB495">
        <v>40</v>
      </c>
      <c r="DC495">
        <v>0</v>
      </c>
      <c r="DD495">
        <v>1660405612.2</v>
      </c>
      <c r="DE495">
        <v>0</v>
      </c>
      <c r="DF495">
        <v>1660405346</v>
      </c>
      <c r="DG495" t="s">
        <v>1195</v>
      </c>
      <c r="DH495">
        <v>1660405346</v>
      </c>
      <c r="DI495">
        <v>1660405343.5</v>
      </c>
      <c r="DJ495">
        <v>14</v>
      </c>
      <c r="DK495">
        <v>0.109</v>
      </c>
      <c r="DL495">
        <v>-3.0000000000000001E-3</v>
      </c>
      <c r="DM495">
        <v>1.3660000000000001</v>
      </c>
      <c r="DN495">
        <v>1.4E-2</v>
      </c>
      <c r="DO495">
        <v>400</v>
      </c>
      <c r="DP495">
        <v>25</v>
      </c>
      <c r="DQ495">
        <v>0.44</v>
      </c>
      <c r="DR495">
        <v>0.08</v>
      </c>
      <c r="DS495">
        <v>3.7102915284289351</v>
      </c>
      <c r="DT495">
        <v>5.5252291397662114</v>
      </c>
      <c r="DU495">
        <v>0.42434134607894392</v>
      </c>
      <c r="DV495">
        <v>0</v>
      </c>
      <c r="DW495">
        <v>34.816886721902293</v>
      </c>
      <c r="DX495">
        <v>4.4344088223403073</v>
      </c>
      <c r="DY495">
        <v>0.32237694276911749</v>
      </c>
      <c r="DZ495">
        <v>0</v>
      </c>
      <c r="EA495">
        <v>-42.337196774193544</v>
      </c>
      <c r="EB495">
        <v>-5.6890838709677114</v>
      </c>
      <c r="EC495">
        <v>0.42870495943907427</v>
      </c>
      <c r="ED495">
        <v>0</v>
      </c>
      <c r="EE495">
        <v>210.59272462530021</v>
      </c>
      <c r="EF495">
        <v>169.92197943376789</v>
      </c>
      <c r="EG495">
        <v>12.427316353592101</v>
      </c>
      <c r="EH495">
        <v>0</v>
      </c>
      <c r="EI495">
        <v>1.7975670731707321</v>
      </c>
      <c r="EJ495">
        <v>1.73199303135892E-2</v>
      </c>
      <c r="EK495">
        <v>2.5603089027640561E-3</v>
      </c>
      <c r="EL495">
        <v>1</v>
      </c>
      <c r="EM495">
        <v>1.9878389500971509</v>
      </c>
      <c r="EN495">
        <v>-1.8301765415519339E-2</v>
      </c>
      <c r="EO495">
        <v>2.2087601613164161E-3</v>
      </c>
      <c r="EP495">
        <v>1</v>
      </c>
      <c r="EQ495">
        <v>2</v>
      </c>
      <c r="ER495">
        <v>6</v>
      </c>
      <c r="ES495" t="s">
        <v>415</v>
      </c>
      <c r="ET495">
        <v>2.9426000000000001</v>
      </c>
      <c r="EU495">
        <v>2.8012000000000001</v>
      </c>
      <c r="EV495">
        <v>7.8345799999999993E-2</v>
      </c>
      <c r="EW495">
        <v>8.5868299999999995E-2</v>
      </c>
      <c r="EX495">
        <v>0.11783100000000001</v>
      </c>
      <c r="EY495">
        <v>0.112349</v>
      </c>
      <c r="EZ495">
        <v>18887.400000000001</v>
      </c>
      <c r="FA495">
        <v>19642.099999999999</v>
      </c>
      <c r="FB495">
        <v>23831.599999999999</v>
      </c>
      <c r="FC495">
        <v>25005.8</v>
      </c>
      <c r="FD495">
        <v>33649.699999999997</v>
      </c>
      <c r="FE495">
        <v>35441.699999999997</v>
      </c>
      <c r="FF495">
        <v>43450.9</v>
      </c>
      <c r="FG495">
        <v>46225.4</v>
      </c>
      <c r="FH495">
        <v>1.9263999999999999</v>
      </c>
      <c r="FI495">
        <v>1.8565</v>
      </c>
      <c r="FJ495">
        <v>0.120237</v>
      </c>
      <c r="FK495">
        <v>0</v>
      </c>
      <c r="FL495">
        <v>29.742899999999999</v>
      </c>
      <c r="FM495">
        <v>999.9</v>
      </c>
      <c r="FN495">
        <v>61.2</v>
      </c>
      <c r="FO495">
        <v>35.1</v>
      </c>
      <c r="FP495">
        <v>34.8887</v>
      </c>
      <c r="FQ495">
        <v>63.926699999999997</v>
      </c>
      <c r="FR495">
        <v>25.945499999999999</v>
      </c>
      <c r="FS495">
        <v>1</v>
      </c>
      <c r="FT495">
        <v>0.38628000000000001</v>
      </c>
      <c r="FU495">
        <v>1.6195900000000001</v>
      </c>
      <c r="FV495">
        <v>20.314599999999999</v>
      </c>
      <c r="FW495">
        <v>5.2117500000000003</v>
      </c>
      <c r="FX495">
        <v>11.9069</v>
      </c>
      <c r="FY495">
        <v>5.0027999999999997</v>
      </c>
      <c r="FZ495">
        <v>3.2902800000000001</v>
      </c>
      <c r="GA495">
        <v>9999</v>
      </c>
      <c r="GB495">
        <v>9999</v>
      </c>
      <c r="GC495">
        <v>9999</v>
      </c>
      <c r="GD495">
        <v>999.9</v>
      </c>
      <c r="GE495">
        <v>1.8595900000000001</v>
      </c>
      <c r="GF495">
        <v>1.8545799999999999</v>
      </c>
      <c r="GG495">
        <v>1.8577699999999999</v>
      </c>
      <c r="GH495">
        <v>1.85623</v>
      </c>
      <c r="GI495">
        <v>1.85503</v>
      </c>
      <c r="GJ495">
        <v>1.8547100000000001</v>
      </c>
      <c r="GK495">
        <v>1.85337</v>
      </c>
      <c r="GL495">
        <v>1.8564799999999999</v>
      </c>
      <c r="GM495">
        <v>0</v>
      </c>
      <c r="GN495">
        <v>0</v>
      </c>
      <c r="GO495">
        <v>0</v>
      </c>
      <c r="GP495">
        <v>0</v>
      </c>
      <c r="GQ495" t="s">
        <v>385</v>
      </c>
      <c r="GR495" t="s">
        <v>386</v>
      </c>
      <c r="GS495" t="s">
        <v>387</v>
      </c>
      <c r="GT495" t="s">
        <v>387</v>
      </c>
      <c r="GU495" t="s">
        <v>387</v>
      </c>
      <c r="GV495" t="s">
        <v>387</v>
      </c>
      <c r="GW495">
        <v>0</v>
      </c>
      <c r="GX495">
        <v>100</v>
      </c>
      <c r="GY495">
        <v>100</v>
      </c>
      <c r="GZ495">
        <v>1.2529999999999999</v>
      </c>
      <c r="HA495">
        <v>9.2999999999999992E-3</v>
      </c>
      <c r="HB495">
        <v>0.41309066869031658</v>
      </c>
      <c r="HC495">
        <v>2.8098669343081611E-3</v>
      </c>
      <c r="HD495">
        <v>-1.127031966113555E-6</v>
      </c>
      <c r="HE495">
        <v>1.768598670541231E-10</v>
      </c>
      <c r="HF495">
        <v>-7.0735416739826806E-2</v>
      </c>
      <c r="HG495">
        <v>1.081145868756639E-2</v>
      </c>
      <c r="HH495">
        <v>-3.689364805754238E-4</v>
      </c>
      <c r="HI495">
        <v>2.919854880483278E-6</v>
      </c>
      <c r="HJ495">
        <v>2</v>
      </c>
      <c r="HK495">
        <v>2136</v>
      </c>
      <c r="HL495">
        <v>3</v>
      </c>
      <c r="HM495">
        <v>30</v>
      </c>
      <c r="HN495">
        <v>4.5</v>
      </c>
      <c r="HO495">
        <v>4.5</v>
      </c>
      <c r="HP495">
        <v>1.0400400000000001</v>
      </c>
      <c r="HQ495">
        <v>2.3107899999999999</v>
      </c>
      <c r="HR495">
        <v>1.4978</v>
      </c>
      <c r="HS495">
        <v>2.2997999999999998</v>
      </c>
      <c r="HT495">
        <v>1.5478499999999999</v>
      </c>
      <c r="HU495">
        <v>2.34863</v>
      </c>
      <c r="HV495">
        <v>38.183700000000002</v>
      </c>
      <c r="HW495">
        <v>14.298400000000001</v>
      </c>
      <c r="HX495">
        <v>18</v>
      </c>
      <c r="HY495">
        <v>478.47699999999998</v>
      </c>
      <c r="HZ495">
        <v>495.887</v>
      </c>
      <c r="IA495">
        <v>27.520600000000002</v>
      </c>
      <c r="IB495">
        <v>31.958500000000001</v>
      </c>
      <c r="IC495">
        <v>30.000299999999999</v>
      </c>
      <c r="ID495">
        <v>31.736699999999999</v>
      </c>
      <c r="IE495">
        <v>31.831600000000002</v>
      </c>
      <c r="IF495">
        <v>20.908999999999999</v>
      </c>
      <c r="IG495">
        <v>29.805299999999999</v>
      </c>
      <c r="IH495">
        <v>0</v>
      </c>
      <c r="II495">
        <v>27.515799999999999</v>
      </c>
      <c r="IJ495">
        <v>421.59399999999999</v>
      </c>
      <c r="IK495">
        <v>25.3047</v>
      </c>
      <c r="IL495">
        <v>100.477</v>
      </c>
      <c r="IM495">
        <v>100.182</v>
      </c>
      <c r="IN495" t="s">
        <v>2771</v>
      </c>
    </row>
    <row r="496" spans="1:248" x14ac:dyDescent="0.2">
      <c r="A496">
        <v>480</v>
      </c>
      <c r="B496">
        <v>1660405615</v>
      </c>
      <c r="C496">
        <v>5890.9000000953674</v>
      </c>
      <c r="D496" t="s">
        <v>1344</v>
      </c>
      <c r="E496" t="s">
        <v>1345</v>
      </c>
      <c r="F496">
        <v>1</v>
      </c>
      <c r="G496" t="s">
        <v>376</v>
      </c>
      <c r="H496" t="s">
        <v>377</v>
      </c>
      <c r="I496" t="s">
        <v>378</v>
      </c>
      <c r="J496" t="s">
        <v>379</v>
      </c>
      <c r="K496" t="s">
        <v>380</v>
      </c>
      <c r="L496" t="s">
        <v>1194</v>
      </c>
      <c r="M496" t="s">
        <v>381</v>
      </c>
      <c r="N496">
        <v>1660405607</v>
      </c>
      <c r="O496">
        <f t="shared" si="238"/>
        <v>1.5419146083214352E-3</v>
      </c>
      <c r="P496">
        <f t="shared" si="239"/>
        <v>1.5419146083214352</v>
      </c>
      <c r="Q496">
        <f t="shared" si="240"/>
        <v>4.4605104241838678</v>
      </c>
      <c r="R496">
        <f t="shared" si="241"/>
        <v>310.06900000000002</v>
      </c>
      <c r="S496">
        <f t="shared" si="242"/>
        <v>205.95256289962265</v>
      </c>
      <c r="T496">
        <f t="shared" si="243"/>
        <v>20.53917056719947</v>
      </c>
      <c r="U496">
        <f t="shared" si="244"/>
        <v>30.9224609246785</v>
      </c>
      <c r="V496">
        <f t="shared" si="245"/>
        <v>7.5577393775279902E-2</v>
      </c>
      <c r="W496">
        <f t="shared" si="246"/>
        <v>2.9233855790086967</v>
      </c>
      <c r="X496">
        <f t="shared" si="247"/>
        <v>7.4508473409850451E-2</v>
      </c>
      <c r="Y496">
        <f t="shared" si="248"/>
        <v>4.6662574637680851E-2</v>
      </c>
      <c r="Z496">
        <f t="shared" si="249"/>
        <v>321.521187</v>
      </c>
      <c r="AA496">
        <f t="shared" si="250"/>
        <v>32.506814632636285</v>
      </c>
      <c r="AB496">
        <f t="shared" si="251"/>
        <v>31.7033375</v>
      </c>
      <c r="AC496">
        <f t="shared" si="252"/>
        <v>4.6954871570990528</v>
      </c>
      <c r="AD496">
        <f t="shared" si="253"/>
        <v>59.987831254588876</v>
      </c>
      <c r="AE496">
        <f t="shared" si="254"/>
        <v>2.7082826952812655</v>
      </c>
      <c r="AF496">
        <f t="shared" si="255"/>
        <v>4.51472013346722</v>
      </c>
      <c r="AG496">
        <f t="shared" si="256"/>
        <v>1.9872044618177873</v>
      </c>
      <c r="AH496">
        <f t="shared" si="257"/>
        <v>-67.998434226975291</v>
      </c>
      <c r="AI496">
        <f t="shared" si="258"/>
        <v>-108.80300064867384</v>
      </c>
      <c r="AJ496">
        <f t="shared" si="259"/>
        <v>-8.3872849762472104</v>
      </c>
      <c r="AK496">
        <f t="shared" si="260"/>
        <v>136.33246714810366</v>
      </c>
      <c r="AL496">
        <f t="shared" si="261"/>
        <v>34.90041986541938</v>
      </c>
      <c r="AM496">
        <f t="shared" si="262"/>
        <v>1.5406659633828466</v>
      </c>
      <c r="AN496">
        <f t="shared" si="263"/>
        <v>4.4605104241838678</v>
      </c>
      <c r="AO496">
        <v>388.63720988335638</v>
      </c>
      <c r="AP496">
        <v>356.9209878787878</v>
      </c>
      <c r="AQ496">
        <v>5.0815686310236847</v>
      </c>
      <c r="AR496">
        <v>65.518535012621754</v>
      </c>
      <c r="AS496">
        <f t="shared" si="264"/>
        <v>1.5419146083214352</v>
      </c>
      <c r="AT496">
        <v>25.358956824230301</v>
      </c>
      <c r="AU496">
        <v>27.158529090909081</v>
      </c>
      <c r="AV496">
        <v>-6.6175245965848606E-6</v>
      </c>
      <c r="AW496">
        <v>82.942590886382504</v>
      </c>
      <c r="AX496">
        <v>13</v>
      </c>
      <c r="AY496">
        <v>3</v>
      </c>
      <c r="AZ496">
        <f t="shared" si="265"/>
        <v>1</v>
      </c>
      <c r="BA496">
        <f t="shared" si="266"/>
        <v>0</v>
      </c>
      <c r="BB496">
        <f t="shared" si="267"/>
        <v>51995.601924268725</v>
      </c>
      <c r="BC496">
        <f t="shared" si="268"/>
        <v>2000.0325</v>
      </c>
      <c r="BD496">
        <f t="shared" si="269"/>
        <v>1681.2273</v>
      </c>
      <c r="BE496">
        <f t="shared" si="270"/>
        <v>0.84059999025015841</v>
      </c>
      <c r="BF496">
        <f t="shared" si="271"/>
        <v>0.16075798118280576</v>
      </c>
      <c r="BG496">
        <v>6</v>
      </c>
      <c r="BH496">
        <v>0.5</v>
      </c>
      <c r="BI496" t="s">
        <v>382</v>
      </c>
      <c r="BJ496">
        <v>2</v>
      </c>
      <c r="BK496" t="b">
        <v>1</v>
      </c>
      <c r="BL496">
        <v>1660405607</v>
      </c>
      <c r="BM496">
        <v>310.06900000000002</v>
      </c>
      <c r="BN496">
        <v>352.51056249999999</v>
      </c>
      <c r="BO496">
        <v>27.156781250000002</v>
      </c>
      <c r="BP496">
        <v>25.358706250000001</v>
      </c>
      <c r="BQ496">
        <v>308.89087499999999</v>
      </c>
      <c r="BR496">
        <v>27.147493749999999</v>
      </c>
      <c r="BS496">
        <v>500.1436875</v>
      </c>
      <c r="BT496">
        <v>99.6276625</v>
      </c>
      <c r="BU496">
        <v>0.10001400000000001</v>
      </c>
      <c r="BV496">
        <v>31.012987500000001</v>
      </c>
      <c r="BW496">
        <v>31.7033375</v>
      </c>
      <c r="BX496">
        <v>999.9</v>
      </c>
      <c r="BY496">
        <v>0</v>
      </c>
      <c r="BZ496">
        <v>0</v>
      </c>
      <c r="CA496">
        <v>10002.145</v>
      </c>
      <c r="CB496">
        <v>0</v>
      </c>
      <c r="CC496">
        <v>19.670068749999999</v>
      </c>
      <c r="CD496">
        <v>-42.441468749999999</v>
      </c>
      <c r="CE496">
        <v>318.724625</v>
      </c>
      <c r="CF496">
        <v>361.68237499999998</v>
      </c>
      <c r="CG496">
        <v>1.798053125</v>
      </c>
      <c r="CH496">
        <v>352.51056249999999</v>
      </c>
      <c r="CI496">
        <v>25.358706250000001</v>
      </c>
      <c r="CJ496">
        <v>2.7055656250000002</v>
      </c>
      <c r="CK496">
        <v>2.5264293750000002</v>
      </c>
      <c r="CL496">
        <v>22.318956249999999</v>
      </c>
      <c r="CM496">
        <v>21.197756250000001</v>
      </c>
      <c r="CN496">
        <v>2000.0325</v>
      </c>
      <c r="CO496">
        <v>0.98000181250000007</v>
      </c>
      <c r="CP496">
        <v>1.9998487499999999E-2</v>
      </c>
      <c r="CQ496">
        <v>0</v>
      </c>
      <c r="CR496">
        <v>2.6701250000000001</v>
      </c>
      <c r="CS496">
        <v>0</v>
      </c>
      <c r="CT496">
        <v>26300.962500000001</v>
      </c>
      <c r="CU496">
        <v>17412.631249999999</v>
      </c>
      <c r="CV496">
        <v>42.061999999999998</v>
      </c>
      <c r="CW496">
        <v>43.128875000000001</v>
      </c>
      <c r="CX496">
        <v>42.061999999999998</v>
      </c>
      <c r="CY496">
        <v>41.554250000000003</v>
      </c>
      <c r="CZ496">
        <v>42.061999999999998</v>
      </c>
      <c r="DA496">
        <v>1960.0325</v>
      </c>
      <c r="DB496">
        <v>40</v>
      </c>
      <c r="DC496">
        <v>0</v>
      </c>
      <c r="DD496">
        <v>1660405612.8</v>
      </c>
      <c r="DE496">
        <v>0</v>
      </c>
      <c r="DF496">
        <v>1660405346</v>
      </c>
      <c r="DG496" t="s">
        <v>1195</v>
      </c>
      <c r="DH496">
        <v>1660405346</v>
      </c>
      <c r="DI496">
        <v>1660405343.5</v>
      </c>
      <c r="DJ496">
        <v>14</v>
      </c>
      <c r="DK496">
        <v>0.109</v>
      </c>
      <c r="DL496">
        <v>-3.0000000000000001E-3</v>
      </c>
      <c r="DM496">
        <v>1.3660000000000001</v>
      </c>
      <c r="DN496">
        <v>1.4E-2</v>
      </c>
      <c r="DO496">
        <v>400</v>
      </c>
      <c r="DP496">
        <v>25</v>
      </c>
      <c r="DQ496">
        <v>0.44</v>
      </c>
      <c r="DR496">
        <v>0.08</v>
      </c>
      <c r="DS496">
        <v>3.8363467328473382</v>
      </c>
      <c r="DT496">
        <v>5.7421626416459519</v>
      </c>
      <c r="DU496">
        <v>0.42285518007233941</v>
      </c>
      <c r="DV496">
        <v>0</v>
      </c>
      <c r="DW496">
        <v>34.879417070923481</v>
      </c>
      <c r="DX496">
        <v>3.709181711429598</v>
      </c>
      <c r="DY496">
        <v>0.29251138703239171</v>
      </c>
      <c r="DZ496">
        <v>0</v>
      </c>
      <c r="EA496">
        <v>-42.456590000000013</v>
      </c>
      <c r="EB496">
        <v>-4.3952542825361052</v>
      </c>
      <c r="EC496">
        <v>0.34996441661974698</v>
      </c>
      <c r="ED496">
        <v>0</v>
      </c>
      <c r="EE496">
        <v>214.70529504398439</v>
      </c>
      <c r="EF496">
        <v>171.4670408641251</v>
      </c>
      <c r="EG496">
        <v>12.941545558284639</v>
      </c>
      <c r="EH496">
        <v>0</v>
      </c>
      <c r="EI496">
        <v>1.7977252500000001</v>
      </c>
      <c r="EJ496">
        <v>1.9440562851778209E-2</v>
      </c>
      <c r="EK496">
        <v>2.6211018556134011E-3</v>
      </c>
      <c r="EL496">
        <v>1</v>
      </c>
      <c r="EM496">
        <v>1.9875611607230019</v>
      </c>
      <c r="EN496">
        <v>-1.616150820196291E-2</v>
      </c>
      <c r="EO496">
        <v>2.13276683876777E-3</v>
      </c>
      <c r="EP496">
        <v>1</v>
      </c>
      <c r="EQ496">
        <v>2</v>
      </c>
      <c r="ER496">
        <v>6</v>
      </c>
      <c r="ES496" t="s">
        <v>415</v>
      </c>
      <c r="ET496">
        <v>2.9426800000000002</v>
      </c>
      <c r="EU496">
        <v>2.80125</v>
      </c>
      <c r="EV496">
        <v>7.9221100000000003E-2</v>
      </c>
      <c r="EW496">
        <v>8.6668800000000004E-2</v>
      </c>
      <c r="EX496">
        <v>0.11783299999999999</v>
      </c>
      <c r="EY496">
        <v>0.11235299999999999</v>
      </c>
      <c r="EZ496">
        <v>18869.400000000001</v>
      </c>
      <c r="FA496">
        <v>19625</v>
      </c>
      <c r="FB496">
        <v>23831.599999999999</v>
      </c>
      <c r="FC496">
        <v>25005.9</v>
      </c>
      <c r="FD496">
        <v>33649.599999999999</v>
      </c>
      <c r="FE496">
        <v>35441.699999999997</v>
      </c>
      <c r="FF496">
        <v>43450.8</v>
      </c>
      <c r="FG496">
        <v>46225.599999999999</v>
      </c>
      <c r="FH496">
        <v>1.9263999999999999</v>
      </c>
      <c r="FI496">
        <v>1.8564499999999999</v>
      </c>
      <c r="FJ496">
        <v>0.120215</v>
      </c>
      <c r="FK496">
        <v>0</v>
      </c>
      <c r="FL496">
        <v>29.742899999999999</v>
      </c>
      <c r="FM496">
        <v>999.9</v>
      </c>
      <c r="FN496">
        <v>61.2</v>
      </c>
      <c r="FO496">
        <v>35.1</v>
      </c>
      <c r="FP496">
        <v>34.889699999999998</v>
      </c>
      <c r="FQ496">
        <v>63.886699999999998</v>
      </c>
      <c r="FR496">
        <v>25.677099999999999</v>
      </c>
      <c r="FS496">
        <v>1</v>
      </c>
      <c r="FT496">
        <v>0.38629599999999997</v>
      </c>
      <c r="FU496">
        <v>1.6213</v>
      </c>
      <c r="FV496">
        <v>20.314599999999999</v>
      </c>
      <c r="FW496">
        <v>5.2115999999999998</v>
      </c>
      <c r="FX496">
        <v>11.906599999999999</v>
      </c>
      <c r="FY496">
        <v>5.0026000000000002</v>
      </c>
      <c r="FZ496">
        <v>3.2902300000000002</v>
      </c>
      <c r="GA496">
        <v>9999</v>
      </c>
      <c r="GB496">
        <v>9999</v>
      </c>
      <c r="GC496">
        <v>9999</v>
      </c>
      <c r="GD496">
        <v>999.9</v>
      </c>
      <c r="GE496">
        <v>1.8595900000000001</v>
      </c>
      <c r="GF496">
        <v>1.8545799999999999</v>
      </c>
      <c r="GG496">
        <v>1.8577699999999999</v>
      </c>
      <c r="GH496">
        <v>1.85623</v>
      </c>
      <c r="GI496">
        <v>1.85503</v>
      </c>
      <c r="GJ496">
        <v>1.8547100000000001</v>
      </c>
      <c r="GK496">
        <v>1.8533599999999999</v>
      </c>
      <c r="GL496">
        <v>1.8564499999999999</v>
      </c>
      <c r="GM496">
        <v>0</v>
      </c>
      <c r="GN496">
        <v>0</v>
      </c>
      <c r="GO496">
        <v>0</v>
      </c>
      <c r="GP496">
        <v>0</v>
      </c>
      <c r="GQ496" t="s">
        <v>385</v>
      </c>
      <c r="GR496" t="s">
        <v>386</v>
      </c>
      <c r="GS496" t="s">
        <v>387</v>
      </c>
      <c r="GT496" t="s">
        <v>387</v>
      </c>
      <c r="GU496" t="s">
        <v>387</v>
      </c>
      <c r="GV496" t="s">
        <v>387</v>
      </c>
      <c r="GW496">
        <v>0</v>
      </c>
      <c r="GX496">
        <v>100</v>
      </c>
      <c r="GY496">
        <v>100</v>
      </c>
      <c r="GZ496">
        <v>1.262</v>
      </c>
      <c r="HA496">
        <v>9.2999999999999992E-3</v>
      </c>
      <c r="HB496">
        <v>0.41309066869031658</v>
      </c>
      <c r="HC496">
        <v>2.8098669343081611E-3</v>
      </c>
      <c r="HD496">
        <v>-1.127031966113555E-6</v>
      </c>
      <c r="HE496">
        <v>1.768598670541231E-10</v>
      </c>
      <c r="HF496">
        <v>-7.0735416739826806E-2</v>
      </c>
      <c r="HG496">
        <v>1.081145868756639E-2</v>
      </c>
      <c r="HH496">
        <v>-3.689364805754238E-4</v>
      </c>
      <c r="HI496">
        <v>2.919854880483278E-6</v>
      </c>
      <c r="HJ496">
        <v>2</v>
      </c>
      <c r="HK496">
        <v>2136</v>
      </c>
      <c r="HL496">
        <v>3</v>
      </c>
      <c r="HM496">
        <v>30</v>
      </c>
      <c r="HN496">
        <v>4.5</v>
      </c>
      <c r="HO496">
        <v>4.5</v>
      </c>
      <c r="HP496">
        <v>1.0473600000000001</v>
      </c>
      <c r="HQ496">
        <v>2.3132299999999999</v>
      </c>
      <c r="HR496">
        <v>1.4978</v>
      </c>
      <c r="HS496">
        <v>2.3010299999999999</v>
      </c>
      <c r="HT496">
        <v>1.5478499999999999</v>
      </c>
      <c r="HU496">
        <v>2.4401899999999999</v>
      </c>
      <c r="HV496">
        <v>38.183700000000002</v>
      </c>
      <c r="HW496">
        <v>14.3072</v>
      </c>
      <c r="HX496">
        <v>18</v>
      </c>
      <c r="HY496">
        <v>478.48200000000003</v>
      </c>
      <c r="HZ496">
        <v>495.85899999999998</v>
      </c>
      <c r="IA496">
        <v>27.5182</v>
      </c>
      <c r="IB496">
        <v>31.959199999999999</v>
      </c>
      <c r="IC496">
        <v>30.000299999999999</v>
      </c>
      <c r="ID496">
        <v>31.737400000000001</v>
      </c>
      <c r="IE496">
        <v>31.8323</v>
      </c>
      <c r="IF496">
        <v>21.049800000000001</v>
      </c>
      <c r="IG496">
        <v>29.805299999999999</v>
      </c>
      <c r="IH496">
        <v>0</v>
      </c>
      <c r="II496">
        <v>27.515799999999999</v>
      </c>
      <c r="IJ496">
        <v>421.59399999999999</v>
      </c>
      <c r="IK496">
        <v>25.305700000000002</v>
      </c>
      <c r="IL496">
        <v>100.476</v>
      </c>
      <c r="IM496">
        <v>100.182</v>
      </c>
      <c r="IN496" t="s">
        <v>2771</v>
      </c>
    </row>
    <row r="497" spans="1:248" x14ac:dyDescent="0.2">
      <c r="A497">
        <v>481</v>
      </c>
      <c r="B497">
        <v>1660405616</v>
      </c>
      <c r="C497">
        <v>5891.9000000953674</v>
      </c>
      <c r="D497" t="s">
        <v>1346</v>
      </c>
      <c r="E497" t="s">
        <v>1347</v>
      </c>
      <c r="F497">
        <v>1</v>
      </c>
      <c r="G497" t="s">
        <v>376</v>
      </c>
      <c r="H497" t="s">
        <v>377</v>
      </c>
      <c r="I497" t="s">
        <v>378</v>
      </c>
      <c r="J497" t="s">
        <v>379</v>
      </c>
      <c r="K497" t="s">
        <v>380</v>
      </c>
      <c r="L497" t="s">
        <v>1194</v>
      </c>
      <c r="M497" t="s">
        <v>381</v>
      </c>
      <c r="N497">
        <v>1660405608.5</v>
      </c>
      <c r="O497">
        <f t="shared" si="238"/>
        <v>1.5428324188710141E-3</v>
      </c>
      <c r="P497">
        <f t="shared" si="239"/>
        <v>1.5428324188710141</v>
      </c>
      <c r="Q497">
        <f t="shared" si="240"/>
        <v>4.5892601452992858</v>
      </c>
      <c r="R497">
        <f t="shared" si="241"/>
        <v>317.50673333333327</v>
      </c>
      <c r="S497">
        <f t="shared" si="242"/>
        <v>210.53316329670182</v>
      </c>
      <c r="T497">
        <f t="shared" si="243"/>
        <v>20.995996263252604</v>
      </c>
      <c r="U497">
        <f t="shared" si="244"/>
        <v>31.664228486556162</v>
      </c>
      <c r="V497">
        <f t="shared" si="245"/>
        <v>7.5653122481589341E-2</v>
      </c>
      <c r="W497">
        <f t="shared" si="246"/>
        <v>2.9231703407915255</v>
      </c>
      <c r="X497">
        <f t="shared" si="247"/>
        <v>7.4581997631160551E-2</v>
      </c>
      <c r="Y497">
        <f t="shared" si="248"/>
        <v>4.6708721407328319E-2</v>
      </c>
      <c r="Z497">
        <f t="shared" si="249"/>
        <v>321.52089440000003</v>
      </c>
      <c r="AA497">
        <f t="shared" si="250"/>
        <v>32.505916511534501</v>
      </c>
      <c r="AB497">
        <f t="shared" si="251"/>
        <v>31.700759999999999</v>
      </c>
      <c r="AC497">
        <f t="shared" si="252"/>
        <v>4.6948006943146634</v>
      </c>
      <c r="AD497">
        <f t="shared" si="253"/>
        <v>59.992279366506338</v>
      </c>
      <c r="AE497">
        <f t="shared" si="254"/>
        <v>2.7083660321739038</v>
      </c>
      <c r="AF497">
        <f t="shared" si="255"/>
        <v>4.5145243034155875</v>
      </c>
      <c r="AG497">
        <f t="shared" si="256"/>
        <v>1.9864346621407596</v>
      </c>
      <c r="AH497">
        <f t="shared" si="257"/>
        <v>-68.038909672211716</v>
      </c>
      <c r="AI497">
        <f t="shared" si="258"/>
        <v>-108.50869418765993</v>
      </c>
      <c r="AJ497">
        <f t="shared" si="259"/>
        <v>-8.365076020884997</v>
      </c>
      <c r="AK497">
        <f t="shared" si="260"/>
        <v>136.60821451924338</v>
      </c>
      <c r="AL497">
        <f t="shared" si="261"/>
        <v>34.947081286293134</v>
      </c>
      <c r="AM497">
        <f t="shared" si="262"/>
        <v>1.5411101328977792</v>
      </c>
      <c r="AN497">
        <f t="shared" si="263"/>
        <v>4.5892601452992858</v>
      </c>
      <c r="AO497">
        <v>393.5415944865623</v>
      </c>
      <c r="AP497">
        <v>361.89294545454538</v>
      </c>
      <c r="AQ497">
        <v>5.0377716895970872</v>
      </c>
      <c r="AR497">
        <v>65.518535012621754</v>
      </c>
      <c r="AS497">
        <f t="shared" si="264"/>
        <v>1.5428324188710141</v>
      </c>
      <c r="AT497">
        <v>25.359021421227961</v>
      </c>
      <c r="AU497">
        <v>27.159700606060611</v>
      </c>
      <c r="AV497">
        <v>-1.322018149624018E-5</v>
      </c>
      <c r="AW497">
        <v>82.942590886382504</v>
      </c>
      <c r="AX497">
        <v>13</v>
      </c>
      <c r="AY497">
        <v>3</v>
      </c>
      <c r="AZ497">
        <f t="shared" si="265"/>
        <v>1</v>
      </c>
      <c r="BA497">
        <f t="shared" si="266"/>
        <v>0</v>
      </c>
      <c r="BB497">
        <f t="shared" si="267"/>
        <v>51989.607756755475</v>
      </c>
      <c r="BC497">
        <f t="shared" si="268"/>
        <v>2000.030666666667</v>
      </c>
      <c r="BD497">
        <f t="shared" si="269"/>
        <v>1681.22576</v>
      </c>
      <c r="BE497">
        <f t="shared" si="270"/>
        <v>0.84059999080014092</v>
      </c>
      <c r="BF497">
        <f t="shared" si="271"/>
        <v>0.16075798224427224</v>
      </c>
      <c r="BG497">
        <v>6</v>
      </c>
      <c r="BH497">
        <v>0.5</v>
      </c>
      <c r="BI497" t="s">
        <v>382</v>
      </c>
      <c r="BJ497">
        <v>2</v>
      </c>
      <c r="BK497" t="b">
        <v>1</v>
      </c>
      <c r="BL497">
        <v>1660405608.5</v>
      </c>
      <c r="BM497">
        <v>317.50673333333327</v>
      </c>
      <c r="BN497">
        <v>360.0180666666667</v>
      </c>
      <c r="BO497">
        <v>27.157599999999999</v>
      </c>
      <c r="BP497">
        <v>25.35901333333333</v>
      </c>
      <c r="BQ497">
        <v>316.31253333333342</v>
      </c>
      <c r="BR497">
        <v>27.148313333333341</v>
      </c>
      <c r="BS497">
        <v>500.14513333333332</v>
      </c>
      <c r="BT497">
        <v>99.627713333333332</v>
      </c>
      <c r="BU497">
        <v>0.1000252066666667</v>
      </c>
      <c r="BV497">
        <v>31.01222666666667</v>
      </c>
      <c r="BW497">
        <v>31.700759999999999</v>
      </c>
      <c r="BX497">
        <v>999.89999999999986</v>
      </c>
      <c r="BY497">
        <v>0</v>
      </c>
      <c r="BZ497">
        <v>0</v>
      </c>
      <c r="CA497">
        <v>10000.91133333333</v>
      </c>
      <c r="CB497">
        <v>0</v>
      </c>
      <c r="CC497">
        <v>19.56011333333333</v>
      </c>
      <c r="CD497">
        <v>-42.51126</v>
      </c>
      <c r="CE497">
        <v>326.37020000000012</v>
      </c>
      <c r="CF497">
        <v>369.38533333333328</v>
      </c>
      <c r="CG497">
        <v>1.798562</v>
      </c>
      <c r="CH497">
        <v>360.0180666666667</v>
      </c>
      <c r="CI497">
        <v>25.35901333333333</v>
      </c>
      <c r="CJ497">
        <v>2.7056480000000001</v>
      </c>
      <c r="CK497">
        <v>2.526460666666666</v>
      </c>
      <c r="CL497">
        <v>22.31946000000001</v>
      </c>
      <c r="CM497">
        <v>21.197960000000009</v>
      </c>
      <c r="CN497">
        <v>2000.030666666667</v>
      </c>
      <c r="CO497">
        <v>0.98000180000000037</v>
      </c>
      <c r="CP497">
        <v>1.9998500000000009E-2</v>
      </c>
      <c r="CQ497">
        <v>0</v>
      </c>
      <c r="CR497">
        <v>2.6932666666666671</v>
      </c>
      <c r="CS497">
        <v>0</v>
      </c>
      <c r="CT497">
        <v>26308.78</v>
      </c>
      <c r="CU497">
        <v>17412.613333333331</v>
      </c>
      <c r="CV497">
        <v>42.061999999999998</v>
      </c>
      <c r="CW497">
        <v>43.129133333333343</v>
      </c>
      <c r="CX497">
        <v>42.061999999999998</v>
      </c>
      <c r="CY497">
        <v>41.553733333333327</v>
      </c>
      <c r="CZ497">
        <v>42.061999999999998</v>
      </c>
      <c r="DA497">
        <v>1960.030666666667</v>
      </c>
      <c r="DB497">
        <v>40</v>
      </c>
      <c r="DC497">
        <v>0</v>
      </c>
      <c r="DD497">
        <v>1660405614</v>
      </c>
      <c r="DE497">
        <v>0</v>
      </c>
      <c r="DF497">
        <v>1660405346</v>
      </c>
      <c r="DG497" t="s">
        <v>1195</v>
      </c>
      <c r="DH497">
        <v>1660405346</v>
      </c>
      <c r="DI497">
        <v>1660405343.5</v>
      </c>
      <c r="DJ497">
        <v>14</v>
      </c>
      <c r="DK497">
        <v>0.109</v>
      </c>
      <c r="DL497">
        <v>-3.0000000000000001E-3</v>
      </c>
      <c r="DM497">
        <v>1.3660000000000001</v>
      </c>
      <c r="DN497">
        <v>1.4E-2</v>
      </c>
      <c r="DO497">
        <v>400</v>
      </c>
      <c r="DP497">
        <v>25</v>
      </c>
      <c r="DQ497">
        <v>0.44</v>
      </c>
      <c r="DR497">
        <v>0.08</v>
      </c>
      <c r="DS497">
        <v>3.936001002650479</v>
      </c>
      <c r="DT497">
        <v>5.4732701442782501</v>
      </c>
      <c r="DU497">
        <v>0.41961880356355769</v>
      </c>
      <c r="DV497">
        <v>0</v>
      </c>
      <c r="DW497">
        <v>34.936929878857363</v>
      </c>
      <c r="DX497">
        <v>2.1406033975017369</v>
      </c>
      <c r="DY497">
        <v>0.23269090448272819</v>
      </c>
      <c r="DZ497">
        <v>0</v>
      </c>
      <c r="EA497">
        <v>-42.485464516129028</v>
      </c>
      <c r="EB497">
        <v>-2.6739677419353081</v>
      </c>
      <c r="EC497">
        <v>0.30424664606881108</v>
      </c>
      <c r="ED497">
        <v>0</v>
      </c>
      <c r="EE497">
        <v>220.13339107540619</v>
      </c>
      <c r="EF497">
        <v>174.6719191982028</v>
      </c>
      <c r="EG497">
        <v>12.785791229054681</v>
      </c>
      <c r="EH497">
        <v>0</v>
      </c>
      <c r="EI497">
        <v>1.7977592682926831</v>
      </c>
      <c r="EJ497">
        <v>1.7615540069684708E-2</v>
      </c>
      <c r="EK497">
        <v>2.5949767518521618E-3</v>
      </c>
      <c r="EL497">
        <v>1</v>
      </c>
      <c r="EM497">
        <v>1.98676406245061</v>
      </c>
      <c r="EN497">
        <v>-7.3397847619211688E-3</v>
      </c>
      <c r="EO497">
        <v>1.460298983143919E-3</v>
      </c>
      <c r="EP497">
        <v>1</v>
      </c>
      <c r="EQ497">
        <v>2</v>
      </c>
      <c r="ER497">
        <v>6</v>
      </c>
      <c r="ES497" t="s">
        <v>415</v>
      </c>
      <c r="ET497">
        <v>2.9428800000000002</v>
      </c>
      <c r="EU497">
        <v>2.8011699999999999</v>
      </c>
      <c r="EV497">
        <v>8.0082500000000001E-2</v>
      </c>
      <c r="EW497">
        <v>8.7473800000000004E-2</v>
      </c>
      <c r="EX497">
        <v>0.11783399999999999</v>
      </c>
      <c r="EY497">
        <v>0.112356</v>
      </c>
      <c r="EZ497">
        <v>18851.7</v>
      </c>
      <c r="FA497">
        <v>19607.7</v>
      </c>
      <c r="FB497">
        <v>23831.4</v>
      </c>
      <c r="FC497">
        <v>25005.9</v>
      </c>
      <c r="FD497">
        <v>33649.599999999999</v>
      </c>
      <c r="FE497">
        <v>35441.699999999997</v>
      </c>
      <c r="FF497">
        <v>43450.8</v>
      </c>
      <c r="FG497">
        <v>46225.7</v>
      </c>
      <c r="FH497">
        <v>1.92642</v>
      </c>
      <c r="FI497">
        <v>1.8564499999999999</v>
      </c>
      <c r="FJ497">
        <v>0.119947</v>
      </c>
      <c r="FK497">
        <v>0</v>
      </c>
      <c r="FL497">
        <v>29.742899999999999</v>
      </c>
      <c r="FM497">
        <v>999.9</v>
      </c>
      <c r="FN497">
        <v>61.2</v>
      </c>
      <c r="FO497">
        <v>35.1</v>
      </c>
      <c r="FP497">
        <v>34.889899999999997</v>
      </c>
      <c r="FQ497">
        <v>63.936700000000002</v>
      </c>
      <c r="FR497">
        <v>26.0777</v>
      </c>
      <c r="FS497">
        <v>1</v>
      </c>
      <c r="FT497">
        <v>0.386324</v>
      </c>
      <c r="FU497">
        <v>1.62253</v>
      </c>
      <c r="FV497">
        <v>20.314699999999998</v>
      </c>
      <c r="FW497">
        <v>5.2114500000000001</v>
      </c>
      <c r="FX497">
        <v>11.9068</v>
      </c>
      <c r="FY497">
        <v>5.0025500000000003</v>
      </c>
      <c r="FZ497">
        <v>3.2902300000000002</v>
      </c>
      <c r="GA497">
        <v>9999</v>
      </c>
      <c r="GB497">
        <v>9999</v>
      </c>
      <c r="GC497">
        <v>9999</v>
      </c>
      <c r="GD497">
        <v>999.9</v>
      </c>
      <c r="GE497">
        <v>1.8595900000000001</v>
      </c>
      <c r="GF497">
        <v>1.85459</v>
      </c>
      <c r="GG497">
        <v>1.85778</v>
      </c>
      <c r="GH497">
        <v>1.85622</v>
      </c>
      <c r="GI497">
        <v>1.8550199999999999</v>
      </c>
      <c r="GJ497">
        <v>1.8547</v>
      </c>
      <c r="GK497">
        <v>1.8533500000000001</v>
      </c>
      <c r="GL497">
        <v>1.8564400000000001</v>
      </c>
      <c r="GM497">
        <v>0</v>
      </c>
      <c r="GN497">
        <v>0</v>
      </c>
      <c r="GO497">
        <v>0</v>
      </c>
      <c r="GP497">
        <v>0</v>
      </c>
      <c r="GQ497" t="s">
        <v>385</v>
      </c>
      <c r="GR497" t="s">
        <v>386</v>
      </c>
      <c r="GS497" t="s">
        <v>387</v>
      </c>
      <c r="GT497" t="s">
        <v>387</v>
      </c>
      <c r="GU497" t="s">
        <v>387</v>
      </c>
      <c r="GV497" t="s">
        <v>387</v>
      </c>
      <c r="GW497">
        <v>0</v>
      </c>
      <c r="GX497">
        <v>100</v>
      </c>
      <c r="GY497">
        <v>100</v>
      </c>
      <c r="GZ497">
        <v>1.272</v>
      </c>
      <c r="HA497">
        <v>9.1999999999999998E-3</v>
      </c>
      <c r="HB497">
        <v>0.41309066869031658</v>
      </c>
      <c r="HC497">
        <v>2.8098669343081611E-3</v>
      </c>
      <c r="HD497">
        <v>-1.127031966113555E-6</v>
      </c>
      <c r="HE497">
        <v>1.768598670541231E-10</v>
      </c>
      <c r="HF497">
        <v>-7.0735416739826806E-2</v>
      </c>
      <c r="HG497">
        <v>1.081145868756639E-2</v>
      </c>
      <c r="HH497">
        <v>-3.689364805754238E-4</v>
      </c>
      <c r="HI497">
        <v>2.919854880483278E-6</v>
      </c>
      <c r="HJ497">
        <v>2</v>
      </c>
      <c r="HK497">
        <v>2136</v>
      </c>
      <c r="HL497">
        <v>3</v>
      </c>
      <c r="HM497">
        <v>30</v>
      </c>
      <c r="HN497">
        <v>4.5</v>
      </c>
      <c r="HO497">
        <v>4.5</v>
      </c>
      <c r="HP497">
        <v>1.0595699999999999</v>
      </c>
      <c r="HQ497">
        <v>2.31812</v>
      </c>
      <c r="HR497">
        <v>1.4978</v>
      </c>
      <c r="HS497">
        <v>2.3010299999999999</v>
      </c>
      <c r="HT497">
        <v>1.5478499999999999</v>
      </c>
      <c r="HU497">
        <v>2.4499499999999999</v>
      </c>
      <c r="HV497">
        <v>38.183700000000002</v>
      </c>
      <c r="HW497">
        <v>14.3072</v>
      </c>
      <c r="HX497">
        <v>18</v>
      </c>
      <c r="HY497">
        <v>478.50200000000001</v>
      </c>
      <c r="HZ497">
        <v>495.86399999999998</v>
      </c>
      <c r="IA497">
        <v>27.515699999999999</v>
      </c>
      <c r="IB497">
        <v>31.959900000000001</v>
      </c>
      <c r="IC497">
        <v>30.000299999999999</v>
      </c>
      <c r="ID497">
        <v>31.738099999999999</v>
      </c>
      <c r="IE497">
        <v>31.832999999999998</v>
      </c>
      <c r="IF497">
        <v>21.310700000000001</v>
      </c>
      <c r="IG497">
        <v>29.805299999999999</v>
      </c>
      <c r="IH497">
        <v>0</v>
      </c>
      <c r="II497">
        <v>27.515799999999999</v>
      </c>
      <c r="IJ497">
        <v>431.61200000000002</v>
      </c>
      <c r="IK497">
        <v>25.301500000000001</v>
      </c>
      <c r="IL497">
        <v>100.476</v>
      </c>
      <c r="IM497">
        <v>100.18300000000001</v>
      </c>
      <c r="IN497" t="s">
        <v>2771</v>
      </c>
    </row>
    <row r="498" spans="1:248" x14ac:dyDescent="0.2">
      <c r="A498">
        <v>482</v>
      </c>
      <c r="B498">
        <v>1660405617</v>
      </c>
      <c r="C498">
        <v>5892.9000000953674</v>
      </c>
      <c r="D498" t="s">
        <v>1348</v>
      </c>
      <c r="E498" t="s">
        <v>1349</v>
      </c>
      <c r="F498">
        <v>1</v>
      </c>
      <c r="G498" t="s">
        <v>376</v>
      </c>
      <c r="H498" t="s">
        <v>377</v>
      </c>
      <c r="I498" t="s">
        <v>378</v>
      </c>
      <c r="J498" t="s">
        <v>379</v>
      </c>
      <c r="K498" t="s">
        <v>380</v>
      </c>
      <c r="L498" t="s">
        <v>1194</v>
      </c>
      <c r="M498" t="s">
        <v>381</v>
      </c>
      <c r="N498">
        <v>1660405609</v>
      </c>
      <c r="O498">
        <f t="shared" si="238"/>
        <v>1.5426872080342353E-3</v>
      </c>
      <c r="P498">
        <f t="shared" si="239"/>
        <v>1.5426872080342353</v>
      </c>
      <c r="Q498">
        <f t="shared" si="240"/>
        <v>4.6947201688245448</v>
      </c>
      <c r="R498">
        <f t="shared" si="241"/>
        <v>319.96674999999999</v>
      </c>
      <c r="S498">
        <f t="shared" si="242"/>
        <v>210.68948140922041</v>
      </c>
      <c r="T498">
        <f t="shared" si="243"/>
        <v>21.011582966554283</v>
      </c>
      <c r="U498">
        <f t="shared" si="244"/>
        <v>31.909556515095744</v>
      </c>
      <c r="V498">
        <f t="shared" si="245"/>
        <v>7.5650714385092466E-2</v>
      </c>
      <c r="W498">
        <f t="shared" si="246"/>
        <v>2.9230506228402069</v>
      </c>
      <c r="X498">
        <f t="shared" si="247"/>
        <v>7.4579614005491693E-2</v>
      </c>
      <c r="Y498">
        <f t="shared" si="248"/>
        <v>4.6707229460203885E-2</v>
      </c>
      <c r="Z498">
        <f t="shared" si="249"/>
        <v>321.521187</v>
      </c>
      <c r="AA498">
        <f t="shared" si="250"/>
        <v>32.50572392161142</v>
      </c>
      <c r="AB498">
        <f t="shared" si="251"/>
        <v>31.700356249999999</v>
      </c>
      <c r="AC498">
        <f t="shared" si="252"/>
        <v>4.6946931719306262</v>
      </c>
      <c r="AD498">
        <f t="shared" si="253"/>
        <v>59.993606305929447</v>
      </c>
      <c r="AE498">
        <f t="shared" si="254"/>
        <v>2.7083812861260417</v>
      </c>
      <c r="AF498">
        <f t="shared" si="255"/>
        <v>4.5144498770669159</v>
      </c>
      <c r="AG498">
        <f t="shared" si="256"/>
        <v>1.9863118858045845</v>
      </c>
      <c r="AH498">
        <f t="shared" si="257"/>
        <v>-68.032505874309777</v>
      </c>
      <c r="AI498">
        <f t="shared" si="258"/>
        <v>-108.48619333064372</v>
      </c>
      <c r="AJ498">
        <f t="shared" si="259"/>
        <v>-8.3636553684794102</v>
      </c>
      <c r="AK498">
        <f t="shared" si="260"/>
        <v>136.63883242656712</v>
      </c>
      <c r="AL498">
        <f t="shared" si="261"/>
        <v>34.928472720520659</v>
      </c>
      <c r="AM498">
        <f t="shared" si="262"/>
        <v>1.5410720780708658</v>
      </c>
      <c r="AN498">
        <f t="shared" si="263"/>
        <v>4.6947201688245448</v>
      </c>
      <c r="AO498">
        <v>398.35910580671629</v>
      </c>
      <c r="AP498">
        <v>366.82681818181788</v>
      </c>
      <c r="AQ498">
        <v>4.9900846222218886</v>
      </c>
      <c r="AR498">
        <v>65.518535012621754</v>
      </c>
      <c r="AS498">
        <f t="shared" si="264"/>
        <v>1.5426872080342353</v>
      </c>
      <c r="AT498">
        <v>25.359875000579621</v>
      </c>
      <c r="AU498">
        <v>27.160331515151508</v>
      </c>
      <c r="AV498">
        <v>-5.9405257116981846E-6</v>
      </c>
      <c r="AW498">
        <v>82.942590886382504</v>
      </c>
      <c r="AX498">
        <v>13</v>
      </c>
      <c r="AY498">
        <v>3</v>
      </c>
      <c r="AZ498">
        <f t="shared" si="265"/>
        <v>1</v>
      </c>
      <c r="BA498">
        <f t="shared" si="266"/>
        <v>0</v>
      </c>
      <c r="BB498">
        <f t="shared" si="267"/>
        <v>51986.250039391431</v>
      </c>
      <c r="BC498">
        <f t="shared" si="268"/>
        <v>2000.0325</v>
      </c>
      <c r="BD498">
        <f t="shared" si="269"/>
        <v>1681.2273</v>
      </c>
      <c r="BE498">
        <f t="shared" si="270"/>
        <v>0.84059999025015841</v>
      </c>
      <c r="BF498">
        <f t="shared" si="271"/>
        <v>0.16075798118280576</v>
      </c>
      <c r="BG498">
        <v>6</v>
      </c>
      <c r="BH498">
        <v>0.5</v>
      </c>
      <c r="BI498" t="s">
        <v>382</v>
      </c>
      <c r="BJ498">
        <v>2</v>
      </c>
      <c r="BK498" t="b">
        <v>1</v>
      </c>
      <c r="BL498">
        <v>1660405609</v>
      </c>
      <c r="BM498">
        <v>319.96674999999999</v>
      </c>
      <c r="BN498">
        <v>362.46018750000002</v>
      </c>
      <c r="BO498">
        <v>27.157756249999998</v>
      </c>
      <c r="BP498">
        <v>25.35921875</v>
      </c>
      <c r="BQ498">
        <v>318.76737500000002</v>
      </c>
      <c r="BR498">
        <v>27.148468749999999</v>
      </c>
      <c r="BS498">
        <v>500.14637499999998</v>
      </c>
      <c r="BT498">
        <v>99.627700000000004</v>
      </c>
      <c r="BU498">
        <v>0.10002644375</v>
      </c>
      <c r="BV498">
        <v>31.011937499999998</v>
      </c>
      <c r="BW498">
        <v>31.700356249999999</v>
      </c>
      <c r="BX498">
        <v>999.9</v>
      </c>
      <c r="BY498">
        <v>0</v>
      </c>
      <c r="BZ498">
        <v>0</v>
      </c>
      <c r="CA498">
        <v>10000.229375000001</v>
      </c>
      <c r="CB498">
        <v>0</v>
      </c>
      <c r="CC498">
        <v>19.688231250000001</v>
      </c>
      <c r="CD498">
        <v>-42.493331249999997</v>
      </c>
      <c r="CE498">
        <v>328.89893749999999</v>
      </c>
      <c r="CF498">
        <v>371.89106249999998</v>
      </c>
      <c r="CG498">
        <v>1.7985125</v>
      </c>
      <c r="CH498">
        <v>362.46018750000002</v>
      </c>
      <c r="CI498">
        <v>25.35921875</v>
      </c>
      <c r="CJ498">
        <v>2.7056631250000001</v>
      </c>
      <c r="CK498">
        <v>2.526480625</v>
      </c>
      <c r="CL498">
        <v>22.31955</v>
      </c>
      <c r="CM498">
        <v>21.1980875</v>
      </c>
      <c r="CN498">
        <v>2000.0325</v>
      </c>
      <c r="CO498">
        <v>0.9800016250000001</v>
      </c>
      <c r="CP498">
        <v>1.9998675E-2</v>
      </c>
      <c r="CQ498">
        <v>0</v>
      </c>
      <c r="CR498">
        <v>2.6555624999999998</v>
      </c>
      <c r="CS498">
        <v>0</v>
      </c>
      <c r="CT498">
        <v>26312.993750000001</v>
      </c>
      <c r="CU498">
        <v>17412.625</v>
      </c>
      <c r="CV498">
        <v>42.061999999999998</v>
      </c>
      <c r="CW498">
        <v>43.128875000000001</v>
      </c>
      <c r="CX498">
        <v>42.061999999999998</v>
      </c>
      <c r="CY498">
        <v>41.554250000000003</v>
      </c>
      <c r="CZ498">
        <v>42.065937499999997</v>
      </c>
      <c r="DA498">
        <v>1960.0325</v>
      </c>
      <c r="DB498">
        <v>40</v>
      </c>
      <c r="DC498">
        <v>0</v>
      </c>
      <c r="DD498">
        <v>1660405615.2</v>
      </c>
      <c r="DE498">
        <v>0</v>
      </c>
      <c r="DF498">
        <v>1660405346</v>
      </c>
      <c r="DG498" t="s">
        <v>1195</v>
      </c>
      <c r="DH498">
        <v>1660405346</v>
      </c>
      <c r="DI498">
        <v>1660405343.5</v>
      </c>
      <c r="DJ498">
        <v>14</v>
      </c>
      <c r="DK498">
        <v>0.109</v>
      </c>
      <c r="DL498">
        <v>-3.0000000000000001E-3</v>
      </c>
      <c r="DM498">
        <v>1.3660000000000001</v>
      </c>
      <c r="DN498">
        <v>1.4E-2</v>
      </c>
      <c r="DO498">
        <v>400</v>
      </c>
      <c r="DP498">
        <v>25</v>
      </c>
      <c r="DQ498">
        <v>0.44</v>
      </c>
      <c r="DR498">
        <v>0.08</v>
      </c>
      <c r="DS498">
        <v>3.936001002650479</v>
      </c>
      <c r="DT498">
        <v>5.4732701442782501</v>
      </c>
      <c r="DU498">
        <v>0.41961880356355769</v>
      </c>
      <c r="DV498">
        <v>0</v>
      </c>
      <c r="DW498">
        <v>34.936929878857363</v>
      </c>
      <c r="DX498">
        <v>2.1406033975017369</v>
      </c>
      <c r="DY498">
        <v>0.23269090448272819</v>
      </c>
      <c r="DZ498">
        <v>0</v>
      </c>
      <c r="EA498">
        <v>-42.485464516129028</v>
      </c>
      <c r="EB498">
        <v>-2.6739677419353081</v>
      </c>
      <c r="EC498">
        <v>0.30424664606881108</v>
      </c>
      <c r="ED498">
        <v>0</v>
      </c>
      <c r="EE498">
        <v>220.13339107540619</v>
      </c>
      <c r="EF498">
        <v>174.6719191982028</v>
      </c>
      <c r="EG498">
        <v>12.785791229054681</v>
      </c>
      <c r="EH498">
        <v>0</v>
      </c>
      <c r="EI498">
        <v>1.7977592682926831</v>
      </c>
      <c r="EJ498">
        <v>1.7615540069684708E-2</v>
      </c>
      <c r="EK498">
        <v>2.5949767518521618E-3</v>
      </c>
      <c r="EL498">
        <v>1</v>
      </c>
      <c r="EM498">
        <v>1.98676406245061</v>
      </c>
      <c r="EN498">
        <v>-7.3397847619211688E-3</v>
      </c>
      <c r="EO498">
        <v>1.460298983143919E-3</v>
      </c>
      <c r="EP498">
        <v>1</v>
      </c>
      <c r="EQ498">
        <v>2</v>
      </c>
      <c r="ER498">
        <v>6</v>
      </c>
      <c r="ES498" t="s">
        <v>415</v>
      </c>
      <c r="ET498">
        <v>2.9425500000000002</v>
      </c>
      <c r="EU498">
        <v>2.8011900000000001</v>
      </c>
      <c r="EV498">
        <v>8.0930299999999997E-2</v>
      </c>
      <c r="EW498">
        <v>8.8288699999999998E-2</v>
      </c>
      <c r="EX498">
        <v>0.11783399999999999</v>
      </c>
      <c r="EY498">
        <v>0.112354</v>
      </c>
      <c r="EZ498">
        <v>18834.400000000001</v>
      </c>
      <c r="FA498">
        <v>19590.099999999999</v>
      </c>
      <c r="FB498">
        <v>23831.599999999999</v>
      </c>
      <c r="FC498">
        <v>25005.8</v>
      </c>
      <c r="FD498">
        <v>33649.800000000003</v>
      </c>
      <c r="FE498">
        <v>35441.9</v>
      </c>
      <c r="FF498">
        <v>43451</v>
      </c>
      <c r="FG498">
        <v>46225.8</v>
      </c>
      <c r="FH498">
        <v>1.92635</v>
      </c>
      <c r="FI498">
        <v>1.8565499999999999</v>
      </c>
      <c r="FJ498">
        <v>0.12021900000000001</v>
      </c>
      <c r="FK498">
        <v>0</v>
      </c>
      <c r="FL498">
        <v>29.742899999999999</v>
      </c>
      <c r="FM498">
        <v>999.9</v>
      </c>
      <c r="FN498">
        <v>61.2</v>
      </c>
      <c r="FO498">
        <v>35.1</v>
      </c>
      <c r="FP498">
        <v>34.892899999999997</v>
      </c>
      <c r="FQ498">
        <v>63.896700000000003</v>
      </c>
      <c r="FR498">
        <v>26.598600000000001</v>
      </c>
      <c r="FS498">
        <v>1</v>
      </c>
      <c r="FT498">
        <v>0.38636199999999998</v>
      </c>
      <c r="FU498">
        <v>1.6097399999999999</v>
      </c>
      <c r="FV498">
        <v>20.314699999999998</v>
      </c>
      <c r="FW498">
        <v>5.2112999999999996</v>
      </c>
      <c r="FX498">
        <v>11.9069</v>
      </c>
      <c r="FY498">
        <v>5.0024499999999996</v>
      </c>
      <c r="FZ498">
        <v>3.2902800000000001</v>
      </c>
      <c r="GA498">
        <v>9999</v>
      </c>
      <c r="GB498">
        <v>9999</v>
      </c>
      <c r="GC498">
        <v>9999</v>
      </c>
      <c r="GD498">
        <v>999.9</v>
      </c>
      <c r="GE498">
        <v>1.8595900000000001</v>
      </c>
      <c r="GF498">
        <v>1.8546</v>
      </c>
      <c r="GG498">
        <v>1.85778</v>
      </c>
      <c r="GH498">
        <v>1.85622</v>
      </c>
      <c r="GI498">
        <v>1.8550199999999999</v>
      </c>
      <c r="GJ498">
        <v>1.8547</v>
      </c>
      <c r="GK498">
        <v>1.8533599999999999</v>
      </c>
      <c r="GL498">
        <v>1.8564499999999999</v>
      </c>
      <c r="GM498">
        <v>0</v>
      </c>
      <c r="GN498">
        <v>0</v>
      </c>
      <c r="GO498">
        <v>0</v>
      </c>
      <c r="GP498">
        <v>0</v>
      </c>
      <c r="GQ498" t="s">
        <v>385</v>
      </c>
      <c r="GR498" t="s">
        <v>386</v>
      </c>
      <c r="GS498" t="s">
        <v>387</v>
      </c>
      <c r="GT498" t="s">
        <v>387</v>
      </c>
      <c r="GU498" t="s">
        <v>387</v>
      </c>
      <c r="GV498" t="s">
        <v>387</v>
      </c>
      <c r="GW498">
        <v>0</v>
      </c>
      <c r="GX498">
        <v>100</v>
      </c>
      <c r="GY498">
        <v>100</v>
      </c>
      <c r="GZ498">
        <v>1.282</v>
      </c>
      <c r="HA498">
        <v>9.1999999999999998E-3</v>
      </c>
      <c r="HB498">
        <v>0.41309066869031658</v>
      </c>
      <c r="HC498">
        <v>2.8098669343081611E-3</v>
      </c>
      <c r="HD498">
        <v>-1.127031966113555E-6</v>
      </c>
      <c r="HE498">
        <v>1.768598670541231E-10</v>
      </c>
      <c r="HF498">
        <v>-7.0735416739826806E-2</v>
      </c>
      <c r="HG498">
        <v>1.081145868756639E-2</v>
      </c>
      <c r="HH498">
        <v>-3.689364805754238E-4</v>
      </c>
      <c r="HI498">
        <v>2.919854880483278E-6</v>
      </c>
      <c r="HJ498">
        <v>2</v>
      </c>
      <c r="HK498">
        <v>2136</v>
      </c>
      <c r="HL498">
        <v>3</v>
      </c>
      <c r="HM498">
        <v>30</v>
      </c>
      <c r="HN498">
        <v>4.5</v>
      </c>
      <c r="HO498">
        <v>4.5999999999999996</v>
      </c>
      <c r="HP498">
        <v>1.06812</v>
      </c>
      <c r="HQ498">
        <v>2.32178</v>
      </c>
      <c r="HR498">
        <v>1.4978</v>
      </c>
      <c r="HS498">
        <v>2.3010299999999999</v>
      </c>
      <c r="HT498">
        <v>1.5478499999999999</v>
      </c>
      <c r="HU498">
        <v>2.34985</v>
      </c>
      <c r="HV498">
        <v>38.183700000000002</v>
      </c>
      <c r="HW498">
        <v>14.3072</v>
      </c>
      <c r="HX498">
        <v>18</v>
      </c>
      <c r="HY498">
        <v>478.459</v>
      </c>
      <c r="HZ498">
        <v>495.93599999999998</v>
      </c>
      <c r="IA498">
        <v>27.513200000000001</v>
      </c>
      <c r="IB498">
        <v>31.960599999999999</v>
      </c>
      <c r="IC498">
        <v>30.000299999999999</v>
      </c>
      <c r="ID498">
        <v>31.738199999999999</v>
      </c>
      <c r="IE498">
        <v>31.8337</v>
      </c>
      <c r="IF498">
        <v>21.4557</v>
      </c>
      <c r="IG498">
        <v>29.805299999999999</v>
      </c>
      <c r="IH498">
        <v>0</v>
      </c>
      <c r="II498">
        <v>27.5062</v>
      </c>
      <c r="IJ498">
        <v>431.61200000000002</v>
      </c>
      <c r="IK498">
        <v>25.302</v>
      </c>
      <c r="IL498">
        <v>100.477</v>
      </c>
      <c r="IM498">
        <v>100.18300000000001</v>
      </c>
      <c r="IN498" t="s">
        <v>2771</v>
      </c>
    </row>
    <row r="499" spans="1:248" x14ac:dyDescent="0.2">
      <c r="A499">
        <v>483</v>
      </c>
      <c r="B499">
        <v>1660405618</v>
      </c>
      <c r="C499">
        <v>5893.9000000953674</v>
      </c>
      <c r="D499" t="s">
        <v>1350</v>
      </c>
      <c r="E499" t="s">
        <v>1351</v>
      </c>
      <c r="F499">
        <v>1</v>
      </c>
      <c r="G499" t="s">
        <v>376</v>
      </c>
      <c r="H499" t="s">
        <v>377</v>
      </c>
      <c r="I499" t="s">
        <v>378</v>
      </c>
      <c r="J499" t="s">
        <v>379</v>
      </c>
      <c r="K499" t="s">
        <v>380</v>
      </c>
      <c r="L499" t="s">
        <v>1194</v>
      </c>
      <c r="M499" t="s">
        <v>381</v>
      </c>
      <c r="N499">
        <v>1660405610.5</v>
      </c>
      <c r="O499">
        <f t="shared" si="238"/>
        <v>1.5416673250702596E-3</v>
      </c>
      <c r="P499">
        <f t="shared" si="239"/>
        <v>1.5416673250702595</v>
      </c>
      <c r="Q499">
        <f t="shared" si="240"/>
        <v>4.7984593459376637</v>
      </c>
      <c r="R499">
        <f t="shared" si="241"/>
        <v>327.37180000000001</v>
      </c>
      <c r="S499">
        <f t="shared" si="242"/>
        <v>215.61581381528867</v>
      </c>
      <c r="T499">
        <f t="shared" si="243"/>
        <v>21.502886332571844</v>
      </c>
      <c r="U499">
        <f t="shared" si="244"/>
        <v>32.648062678370664</v>
      </c>
      <c r="V499">
        <f t="shared" si="245"/>
        <v>7.5609726932549165E-2</v>
      </c>
      <c r="W499">
        <f t="shared" si="246"/>
        <v>2.9227626720717623</v>
      </c>
      <c r="X499">
        <f t="shared" si="247"/>
        <v>7.4539674226373517E-2</v>
      </c>
      <c r="Y499">
        <f t="shared" si="248"/>
        <v>4.6682174755125747E-2</v>
      </c>
      <c r="Z499">
        <f t="shared" si="249"/>
        <v>321.52142640000005</v>
      </c>
      <c r="AA499">
        <f t="shared" si="250"/>
        <v>32.505403662984328</v>
      </c>
      <c r="AB499">
        <f t="shared" si="251"/>
        <v>31.699713333333332</v>
      </c>
      <c r="AC499">
        <f t="shared" si="252"/>
        <v>4.6945219616619562</v>
      </c>
      <c r="AD499">
        <f t="shared" si="253"/>
        <v>59.997773000292639</v>
      </c>
      <c r="AE499">
        <f t="shared" si="254"/>
        <v>2.7084575638594424</v>
      </c>
      <c r="AF499">
        <f t="shared" si="255"/>
        <v>4.5142634941570776</v>
      </c>
      <c r="AG499">
        <f t="shared" si="256"/>
        <v>1.9860643978025139</v>
      </c>
      <c r="AH499">
        <f t="shared" si="257"/>
        <v>-67.987529035598442</v>
      </c>
      <c r="AI499">
        <f t="shared" si="258"/>
        <v>-108.48830904017909</v>
      </c>
      <c r="AJ499">
        <f t="shared" si="259"/>
        <v>-8.3645861265564054</v>
      </c>
      <c r="AK499">
        <f t="shared" si="260"/>
        <v>136.68100219766615</v>
      </c>
      <c r="AL499">
        <f t="shared" si="261"/>
        <v>34.961578522340197</v>
      </c>
      <c r="AM499">
        <f t="shared" si="262"/>
        <v>1.5416110469767159</v>
      </c>
      <c r="AN499">
        <f t="shared" si="263"/>
        <v>4.7984593459376637</v>
      </c>
      <c r="AO499">
        <v>403.16773006268642</v>
      </c>
      <c r="AP499">
        <v>371.7334363636362</v>
      </c>
      <c r="AQ499">
        <v>4.9463601035293721</v>
      </c>
      <c r="AR499">
        <v>65.518535012621754</v>
      </c>
      <c r="AS499">
        <f t="shared" si="264"/>
        <v>1.5416673250702595</v>
      </c>
      <c r="AT499">
        <v>25.361148520586219</v>
      </c>
      <c r="AU499">
        <v>27.160325454545429</v>
      </c>
      <c r="AV499">
        <v>6.9461221513107991E-6</v>
      </c>
      <c r="AW499">
        <v>82.942590886382504</v>
      </c>
      <c r="AX499">
        <v>13</v>
      </c>
      <c r="AY499">
        <v>3</v>
      </c>
      <c r="AZ499">
        <f t="shared" si="265"/>
        <v>1</v>
      </c>
      <c r="BA499">
        <f t="shared" si="266"/>
        <v>0</v>
      </c>
      <c r="BB499">
        <f t="shared" si="267"/>
        <v>51978.180404860104</v>
      </c>
      <c r="BC499">
        <f t="shared" si="268"/>
        <v>2000.0340000000001</v>
      </c>
      <c r="BD499">
        <f t="shared" si="269"/>
        <v>1681.22856</v>
      </c>
      <c r="BE499">
        <f t="shared" si="270"/>
        <v>0.84059998980017336</v>
      </c>
      <c r="BF499">
        <f t="shared" si="271"/>
        <v>0.16075798031433466</v>
      </c>
      <c r="BG499">
        <v>6</v>
      </c>
      <c r="BH499">
        <v>0.5</v>
      </c>
      <c r="BI499" t="s">
        <v>382</v>
      </c>
      <c r="BJ499">
        <v>2</v>
      </c>
      <c r="BK499" t="b">
        <v>1</v>
      </c>
      <c r="BL499">
        <v>1660405610.5</v>
      </c>
      <c r="BM499">
        <v>327.37180000000001</v>
      </c>
      <c r="BN499">
        <v>369.91873333333331</v>
      </c>
      <c r="BO499">
        <v>27.158506666666661</v>
      </c>
      <c r="BP499">
        <v>25.359346666666671</v>
      </c>
      <c r="BQ499">
        <v>326.15660000000003</v>
      </c>
      <c r="BR499">
        <v>27.149226666666671</v>
      </c>
      <c r="BS499">
        <v>500.14780000000002</v>
      </c>
      <c r="BT499">
        <v>99.627726666666661</v>
      </c>
      <c r="BU499">
        <v>0.1000528133333333</v>
      </c>
      <c r="BV499">
        <v>31.011213333333341</v>
      </c>
      <c r="BW499">
        <v>31.699713333333332</v>
      </c>
      <c r="BX499">
        <v>999.89999999999986</v>
      </c>
      <c r="BY499">
        <v>0</v>
      </c>
      <c r="BZ499">
        <v>0</v>
      </c>
      <c r="CA499">
        <v>9998.5833333333339</v>
      </c>
      <c r="CB499">
        <v>0</v>
      </c>
      <c r="CC499">
        <v>19.69571333333333</v>
      </c>
      <c r="CD499">
        <v>-42.546786666666669</v>
      </c>
      <c r="CE499">
        <v>336.51100000000002</v>
      </c>
      <c r="CF499">
        <v>379.54373333333331</v>
      </c>
      <c r="CG499">
        <v>1.7991379999999999</v>
      </c>
      <c r="CH499">
        <v>369.91873333333331</v>
      </c>
      <c r="CI499">
        <v>25.359346666666671</v>
      </c>
      <c r="CJ499">
        <v>2.7057393333333342</v>
      </c>
      <c r="CK499">
        <v>2.5264933333333341</v>
      </c>
      <c r="CL499">
        <v>22.320006666666671</v>
      </c>
      <c r="CM499">
        <v>21.19817333333333</v>
      </c>
      <c r="CN499">
        <v>2000.0340000000001</v>
      </c>
      <c r="CO499">
        <v>0.98000160000000025</v>
      </c>
      <c r="CP499">
        <v>1.9998700000000001E-2</v>
      </c>
      <c r="CQ499">
        <v>0</v>
      </c>
      <c r="CR499">
        <v>2.637</v>
      </c>
      <c r="CS499">
        <v>0</v>
      </c>
      <c r="CT499">
        <v>26322.866666666661</v>
      </c>
      <c r="CU499">
        <v>17412.633333333339</v>
      </c>
      <c r="CV499">
        <v>42.061999999999998</v>
      </c>
      <c r="CW499">
        <v>43.129133333333343</v>
      </c>
      <c r="CX499">
        <v>42.061999999999998</v>
      </c>
      <c r="CY499">
        <v>41.557866666666669</v>
      </c>
      <c r="CZ499">
        <v>42.070399999999999</v>
      </c>
      <c r="DA499">
        <v>1960.0340000000001</v>
      </c>
      <c r="DB499">
        <v>40</v>
      </c>
      <c r="DC499">
        <v>0</v>
      </c>
      <c r="DD499">
        <v>1660405615.8</v>
      </c>
      <c r="DE499">
        <v>0</v>
      </c>
      <c r="DF499">
        <v>1660405346</v>
      </c>
      <c r="DG499" t="s">
        <v>1195</v>
      </c>
      <c r="DH499">
        <v>1660405346</v>
      </c>
      <c r="DI499">
        <v>1660405343.5</v>
      </c>
      <c r="DJ499">
        <v>14</v>
      </c>
      <c r="DK499">
        <v>0.109</v>
      </c>
      <c r="DL499">
        <v>-3.0000000000000001E-3</v>
      </c>
      <c r="DM499">
        <v>1.3660000000000001</v>
      </c>
      <c r="DN499">
        <v>1.4E-2</v>
      </c>
      <c r="DO499">
        <v>400</v>
      </c>
      <c r="DP499">
        <v>25</v>
      </c>
      <c r="DQ499">
        <v>0.44</v>
      </c>
      <c r="DR499">
        <v>0.08</v>
      </c>
      <c r="DS499">
        <v>4.072011704245007</v>
      </c>
      <c r="DT499">
        <v>5.1876819552226969</v>
      </c>
      <c r="DU499">
        <v>0.39818675666886461</v>
      </c>
      <c r="DV499">
        <v>0</v>
      </c>
      <c r="DW499">
        <v>34.940057651385928</v>
      </c>
      <c r="DX499">
        <v>0.67882796635696374</v>
      </c>
      <c r="DY499">
        <v>0.2152644346552465</v>
      </c>
      <c r="DZ499">
        <v>0</v>
      </c>
      <c r="EA499">
        <v>-42.532863333333339</v>
      </c>
      <c r="EB499">
        <v>-0.4679679644049311</v>
      </c>
      <c r="EC499">
        <v>0.2456510634800686</v>
      </c>
      <c r="ED499">
        <v>1</v>
      </c>
      <c r="EE499">
        <v>223.77530235635049</v>
      </c>
      <c r="EF499">
        <v>179.6659530678067</v>
      </c>
      <c r="EG499">
        <v>13.55438973664786</v>
      </c>
      <c r="EH499">
        <v>0</v>
      </c>
      <c r="EI499">
        <v>1.7978397500000001</v>
      </c>
      <c r="EJ499">
        <v>1.7136247654777819E-2</v>
      </c>
      <c r="EK499">
        <v>2.6109294202448321E-3</v>
      </c>
      <c r="EL499">
        <v>1</v>
      </c>
      <c r="EM499">
        <v>1.986273237393309</v>
      </c>
      <c r="EN499">
        <v>-4.9872464713306914E-3</v>
      </c>
      <c r="EO499">
        <v>1.1388874483750609E-3</v>
      </c>
      <c r="EP499">
        <v>1</v>
      </c>
      <c r="EQ499">
        <v>3</v>
      </c>
      <c r="ER499">
        <v>6</v>
      </c>
      <c r="ES499" t="s">
        <v>406</v>
      </c>
      <c r="ET499">
        <v>2.94259</v>
      </c>
      <c r="EU499">
        <v>2.80105</v>
      </c>
      <c r="EV499">
        <v>8.1769800000000004E-2</v>
      </c>
      <c r="EW499">
        <v>8.9118900000000001E-2</v>
      </c>
      <c r="EX499">
        <v>0.117835</v>
      </c>
      <c r="EY499">
        <v>0.11235000000000001</v>
      </c>
      <c r="EZ499">
        <v>18817.3</v>
      </c>
      <c r="FA499">
        <v>19572.400000000001</v>
      </c>
      <c r="FB499">
        <v>23831.7</v>
      </c>
      <c r="FC499">
        <v>25006</v>
      </c>
      <c r="FD499">
        <v>33649.9</v>
      </c>
      <c r="FE499">
        <v>35442.300000000003</v>
      </c>
      <c r="FF499">
        <v>43451.199999999997</v>
      </c>
      <c r="FG499">
        <v>46226</v>
      </c>
      <c r="FH499">
        <v>1.9264699999999999</v>
      </c>
      <c r="FI499">
        <v>1.85653</v>
      </c>
      <c r="FJ499">
        <v>0.12021900000000001</v>
      </c>
      <c r="FK499">
        <v>0</v>
      </c>
      <c r="FL499">
        <v>29.742899999999999</v>
      </c>
      <c r="FM499">
        <v>999.9</v>
      </c>
      <c r="FN499">
        <v>61.2</v>
      </c>
      <c r="FO499">
        <v>35.1</v>
      </c>
      <c r="FP499">
        <v>34.8934</v>
      </c>
      <c r="FQ499">
        <v>63.886699999999998</v>
      </c>
      <c r="FR499">
        <v>26.370200000000001</v>
      </c>
      <c r="FS499">
        <v>1</v>
      </c>
      <c r="FT499">
        <v>0.38637700000000003</v>
      </c>
      <c r="FU499">
        <v>1.6099699999999999</v>
      </c>
      <c r="FV499">
        <v>20.314699999999998</v>
      </c>
      <c r="FW499">
        <v>5.2111499999999999</v>
      </c>
      <c r="FX499">
        <v>11.9077</v>
      </c>
      <c r="FY499">
        <v>5.0023999999999997</v>
      </c>
      <c r="FZ499">
        <v>3.2902800000000001</v>
      </c>
      <c r="GA499">
        <v>9999</v>
      </c>
      <c r="GB499">
        <v>9999</v>
      </c>
      <c r="GC499">
        <v>9999</v>
      </c>
      <c r="GD499">
        <v>999.9</v>
      </c>
      <c r="GE499">
        <v>1.8595900000000001</v>
      </c>
      <c r="GF499">
        <v>1.8546100000000001</v>
      </c>
      <c r="GG499">
        <v>1.8577699999999999</v>
      </c>
      <c r="GH499">
        <v>1.85623</v>
      </c>
      <c r="GI499">
        <v>1.8550199999999999</v>
      </c>
      <c r="GJ499">
        <v>1.8547</v>
      </c>
      <c r="GK499">
        <v>1.85337</v>
      </c>
      <c r="GL499">
        <v>1.8564700000000001</v>
      </c>
      <c r="GM499">
        <v>0</v>
      </c>
      <c r="GN499">
        <v>0</v>
      </c>
      <c r="GO499">
        <v>0</v>
      </c>
      <c r="GP499">
        <v>0</v>
      </c>
      <c r="GQ499" t="s">
        <v>385</v>
      </c>
      <c r="GR499" t="s">
        <v>386</v>
      </c>
      <c r="GS499" t="s">
        <v>387</v>
      </c>
      <c r="GT499" t="s">
        <v>387</v>
      </c>
      <c r="GU499" t="s">
        <v>387</v>
      </c>
      <c r="GV499" t="s">
        <v>387</v>
      </c>
      <c r="GW499">
        <v>0</v>
      </c>
      <c r="GX499">
        <v>100</v>
      </c>
      <c r="GY499">
        <v>100</v>
      </c>
      <c r="GZ499">
        <v>1.2929999999999999</v>
      </c>
      <c r="HA499">
        <v>9.2999999999999992E-3</v>
      </c>
      <c r="HB499">
        <v>0.41309066869031658</v>
      </c>
      <c r="HC499">
        <v>2.8098669343081611E-3</v>
      </c>
      <c r="HD499">
        <v>-1.127031966113555E-6</v>
      </c>
      <c r="HE499">
        <v>1.768598670541231E-10</v>
      </c>
      <c r="HF499">
        <v>-7.0735416739826806E-2</v>
      </c>
      <c r="HG499">
        <v>1.081145868756639E-2</v>
      </c>
      <c r="HH499">
        <v>-3.689364805754238E-4</v>
      </c>
      <c r="HI499">
        <v>2.919854880483278E-6</v>
      </c>
      <c r="HJ499">
        <v>2</v>
      </c>
      <c r="HK499">
        <v>2136</v>
      </c>
      <c r="HL499">
        <v>3</v>
      </c>
      <c r="HM499">
        <v>30</v>
      </c>
      <c r="HN499">
        <v>4.5</v>
      </c>
      <c r="HO499">
        <v>4.5999999999999996</v>
      </c>
      <c r="HP499">
        <v>1.0790999999999999</v>
      </c>
      <c r="HQ499">
        <v>2.3278799999999999</v>
      </c>
      <c r="HR499">
        <v>1.4978</v>
      </c>
      <c r="HS499">
        <v>2.3010299999999999</v>
      </c>
      <c r="HT499">
        <v>1.5478499999999999</v>
      </c>
      <c r="HU499">
        <v>2.2473100000000001</v>
      </c>
      <c r="HV499">
        <v>38.183700000000002</v>
      </c>
      <c r="HW499">
        <v>14.2896</v>
      </c>
      <c r="HX499">
        <v>18</v>
      </c>
      <c r="HY499">
        <v>478.536</v>
      </c>
      <c r="HZ499">
        <v>495.92500000000001</v>
      </c>
      <c r="IA499">
        <v>27.511299999999999</v>
      </c>
      <c r="IB499">
        <v>31.961300000000001</v>
      </c>
      <c r="IC499">
        <v>30.000299999999999</v>
      </c>
      <c r="ID499">
        <v>31.738800000000001</v>
      </c>
      <c r="IE499">
        <v>31.834399999999999</v>
      </c>
      <c r="IF499">
        <v>21.715800000000002</v>
      </c>
      <c r="IG499">
        <v>29.805299999999999</v>
      </c>
      <c r="IH499">
        <v>0</v>
      </c>
      <c r="II499">
        <v>27.5062</v>
      </c>
      <c r="IJ499">
        <v>441.62799999999999</v>
      </c>
      <c r="IK499">
        <v>25.3002</v>
      </c>
      <c r="IL499">
        <v>100.477</v>
      </c>
      <c r="IM499">
        <v>100.18300000000001</v>
      </c>
      <c r="IN499" t="s">
        <v>2771</v>
      </c>
    </row>
    <row r="500" spans="1:248" x14ac:dyDescent="0.2">
      <c r="A500">
        <v>484</v>
      </c>
      <c r="B500">
        <v>1660405619</v>
      </c>
      <c r="C500">
        <v>5894.9000000953674</v>
      </c>
      <c r="D500" t="s">
        <v>1352</v>
      </c>
      <c r="E500" t="s">
        <v>1353</v>
      </c>
      <c r="F500">
        <v>1</v>
      </c>
      <c r="G500" t="s">
        <v>376</v>
      </c>
      <c r="H500" t="s">
        <v>377</v>
      </c>
      <c r="I500" t="s">
        <v>378</v>
      </c>
      <c r="J500" t="s">
        <v>379</v>
      </c>
      <c r="K500" t="s">
        <v>380</v>
      </c>
      <c r="L500" t="s">
        <v>1194</v>
      </c>
      <c r="M500" t="s">
        <v>381</v>
      </c>
      <c r="N500">
        <v>1660405611</v>
      </c>
      <c r="O500">
        <f t="shared" si="238"/>
        <v>1.5419565665439501E-3</v>
      </c>
      <c r="P500">
        <f t="shared" si="239"/>
        <v>1.5419565665439501</v>
      </c>
      <c r="Q500">
        <f t="shared" si="240"/>
        <v>4.9255014219479438</v>
      </c>
      <c r="R500">
        <f t="shared" si="241"/>
        <v>329.81162499999999</v>
      </c>
      <c r="S500">
        <f t="shared" si="242"/>
        <v>215.32223725629279</v>
      </c>
      <c r="T500">
        <f t="shared" si="243"/>
        <v>21.473597139361939</v>
      </c>
      <c r="U500">
        <f t="shared" si="244"/>
        <v>32.891363462374272</v>
      </c>
      <c r="V500">
        <f t="shared" si="245"/>
        <v>7.562654609784443E-2</v>
      </c>
      <c r="W500">
        <f t="shared" si="246"/>
        <v>2.9227500088209482</v>
      </c>
      <c r="X500">
        <f t="shared" si="247"/>
        <v>7.4556016345328657E-2</v>
      </c>
      <c r="Y500">
        <f t="shared" si="248"/>
        <v>4.6692430596193379E-2</v>
      </c>
      <c r="Z500">
        <f t="shared" si="249"/>
        <v>321.52138650000001</v>
      </c>
      <c r="AA500">
        <f t="shared" si="250"/>
        <v>32.504940096948467</v>
      </c>
      <c r="AB500">
        <f t="shared" si="251"/>
        <v>31.69954375</v>
      </c>
      <c r="AC500">
        <f t="shared" si="252"/>
        <v>4.6944768021148473</v>
      </c>
      <c r="AD500">
        <f t="shared" si="253"/>
        <v>59.999531664238845</v>
      </c>
      <c r="AE500">
        <f t="shared" si="254"/>
        <v>2.7084760230528735</v>
      </c>
      <c r="AF500">
        <f t="shared" si="255"/>
        <v>4.5141619408125981</v>
      </c>
      <c r="AG500">
        <f t="shared" si="256"/>
        <v>1.9860007790619738</v>
      </c>
      <c r="AH500">
        <f t="shared" si="257"/>
        <v>-68.000284584588201</v>
      </c>
      <c r="AI500">
        <f t="shared" si="258"/>
        <v>-108.52329254257685</v>
      </c>
      <c r="AJ500">
        <f t="shared" si="259"/>
        <v>-8.3672963934264217</v>
      </c>
      <c r="AK500">
        <f t="shared" si="260"/>
        <v>136.63051297940851</v>
      </c>
      <c r="AL500">
        <f t="shared" si="261"/>
        <v>34.956339040542844</v>
      </c>
      <c r="AM500">
        <f t="shared" si="262"/>
        <v>1.5416599689636341</v>
      </c>
      <c r="AN500">
        <f t="shared" si="263"/>
        <v>4.9255014219479438</v>
      </c>
      <c r="AO500">
        <v>408.06950292447408</v>
      </c>
      <c r="AP500">
        <v>376.62989696969692</v>
      </c>
      <c r="AQ500">
        <v>4.9170584176173682</v>
      </c>
      <c r="AR500">
        <v>65.518535012621754</v>
      </c>
      <c r="AS500">
        <f t="shared" si="264"/>
        <v>1.5419565665439501</v>
      </c>
      <c r="AT500">
        <v>25.361945429021329</v>
      </c>
      <c r="AU500">
        <v>27.16149575757575</v>
      </c>
      <c r="AV500">
        <v>2.3970967934098818E-6</v>
      </c>
      <c r="AW500">
        <v>82.942590886382504</v>
      </c>
      <c r="AX500">
        <v>13</v>
      </c>
      <c r="AY500">
        <v>3</v>
      </c>
      <c r="AZ500">
        <f t="shared" si="265"/>
        <v>1</v>
      </c>
      <c r="BA500">
        <f t="shared" si="266"/>
        <v>0</v>
      </c>
      <c r="BB500">
        <f t="shared" si="267"/>
        <v>51977.886562174099</v>
      </c>
      <c r="BC500">
        <f t="shared" si="268"/>
        <v>2000.0337500000001</v>
      </c>
      <c r="BD500">
        <f t="shared" si="269"/>
        <v>1681.2283499999999</v>
      </c>
      <c r="BE500">
        <f t="shared" si="270"/>
        <v>0.84059998987517082</v>
      </c>
      <c r="BF500">
        <f t="shared" si="271"/>
        <v>0.16075798045907974</v>
      </c>
      <c r="BG500">
        <v>6</v>
      </c>
      <c r="BH500">
        <v>0.5</v>
      </c>
      <c r="BI500" t="s">
        <v>382</v>
      </c>
      <c r="BJ500">
        <v>2</v>
      </c>
      <c r="BK500" t="b">
        <v>1</v>
      </c>
      <c r="BL500">
        <v>1660405611</v>
      </c>
      <c r="BM500">
        <v>329.81162499999999</v>
      </c>
      <c r="BN500">
        <v>372.35700000000003</v>
      </c>
      <c r="BO500">
        <v>27.158706250000002</v>
      </c>
      <c r="BP500">
        <v>25.359481250000002</v>
      </c>
      <c r="BQ500">
        <v>328.59131250000002</v>
      </c>
      <c r="BR500">
        <v>27.149425000000001</v>
      </c>
      <c r="BS500">
        <v>500.14550000000003</v>
      </c>
      <c r="BT500">
        <v>99.627681249999995</v>
      </c>
      <c r="BU500">
        <v>0.10004503125</v>
      </c>
      <c r="BV500">
        <v>31.010818749999999</v>
      </c>
      <c r="BW500">
        <v>31.69954375</v>
      </c>
      <c r="BX500">
        <v>999.9</v>
      </c>
      <c r="BY500">
        <v>0</v>
      </c>
      <c r="BZ500">
        <v>0</v>
      </c>
      <c r="CA500">
        <v>9998.515625</v>
      </c>
      <c r="CB500">
        <v>0</v>
      </c>
      <c r="CC500">
        <v>19.83460625</v>
      </c>
      <c r="CD500">
        <v>-42.545237499999999</v>
      </c>
      <c r="CE500">
        <v>339.01900000000001</v>
      </c>
      <c r="CF500">
        <v>382.0455</v>
      </c>
      <c r="CG500">
        <v>1.7992049999999999</v>
      </c>
      <c r="CH500">
        <v>372.35700000000003</v>
      </c>
      <c r="CI500">
        <v>25.359481250000002</v>
      </c>
      <c r="CJ500">
        <v>2.705758125</v>
      </c>
      <c r="CK500">
        <v>2.526505625</v>
      </c>
      <c r="CL500">
        <v>22.320118749999999</v>
      </c>
      <c r="CM500">
        <v>21.198250000000002</v>
      </c>
      <c r="CN500">
        <v>2000.0337500000001</v>
      </c>
      <c r="CO500">
        <v>0.9800016250000001</v>
      </c>
      <c r="CP500">
        <v>1.9998675E-2</v>
      </c>
      <c r="CQ500">
        <v>0</v>
      </c>
      <c r="CR500">
        <v>2.6236875</v>
      </c>
      <c r="CS500">
        <v>0</v>
      </c>
      <c r="CT500">
        <v>26327.193749999999</v>
      </c>
      <c r="CU500">
        <v>17412.631249999999</v>
      </c>
      <c r="CV500">
        <v>42.061999999999998</v>
      </c>
      <c r="CW500">
        <v>43.128875000000001</v>
      </c>
      <c r="CX500">
        <v>42.061999999999998</v>
      </c>
      <c r="CY500">
        <v>41.558124999999997</v>
      </c>
      <c r="CZ500">
        <v>42.069875000000003</v>
      </c>
      <c r="DA500">
        <v>1960.0337500000001</v>
      </c>
      <c r="DB500">
        <v>40</v>
      </c>
      <c r="DC500">
        <v>0</v>
      </c>
      <c r="DD500">
        <v>1660405617</v>
      </c>
      <c r="DE500">
        <v>0</v>
      </c>
      <c r="DF500">
        <v>1660405346</v>
      </c>
      <c r="DG500" t="s">
        <v>1195</v>
      </c>
      <c r="DH500">
        <v>1660405346</v>
      </c>
      <c r="DI500">
        <v>1660405343.5</v>
      </c>
      <c r="DJ500">
        <v>14</v>
      </c>
      <c r="DK500">
        <v>0.109</v>
      </c>
      <c r="DL500">
        <v>-3.0000000000000001E-3</v>
      </c>
      <c r="DM500">
        <v>1.3660000000000001</v>
      </c>
      <c r="DN500">
        <v>1.4E-2</v>
      </c>
      <c r="DO500">
        <v>400</v>
      </c>
      <c r="DP500">
        <v>25</v>
      </c>
      <c r="DQ500">
        <v>0.44</v>
      </c>
      <c r="DR500">
        <v>0.08</v>
      </c>
      <c r="DS500">
        <v>4.2144918372116429</v>
      </c>
      <c r="DT500">
        <v>4.8499418530002369</v>
      </c>
      <c r="DU500">
        <v>0.36947240451314511</v>
      </c>
      <c r="DV500">
        <v>0</v>
      </c>
      <c r="DW500">
        <v>34.963212382293086</v>
      </c>
      <c r="DX500">
        <v>-0.75837261579473336</v>
      </c>
      <c r="DY500">
        <v>0.19439954243884189</v>
      </c>
      <c r="DZ500">
        <v>0</v>
      </c>
      <c r="EA500">
        <v>-42.550406451612901</v>
      </c>
      <c r="EB500">
        <v>0.34836774193562359</v>
      </c>
      <c r="EC500">
        <v>0.2216215022983041</v>
      </c>
      <c r="ED500">
        <v>1</v>
      </c>
      <c r="EE500">
        <v>228.6301070981464</v>
      </c>
      <c r="EF500">
        <v>187.8950394788628</v>
      </c>
      <c r="EG500">
        <v>13.66898602447743</v>
      </c>
      <c r="EH500">
        <v>0</v>
      </c>
      <c r="EI500">
        <v>1.7980339024390251</v>
      </c>
      <c r="EJ500">
        <v>1.7362787456445421E-2</v>
      </c>
      <c r="EK500">
        <v>2.618158800125957E-3</v>
      </c>
      <c r="EL500">
        <v>1</v>
      </c>
      <c r="EM500">
        <v>1.9860639237954929</v>
      </c>
      <c r="EN500">
        <v>-4.8080665637930909E-3</v>
      </c>
      <c r="EO500">
        <v>1.046311042180919E-3</v>
      </c>
      <c r="EP500">
        <v>1</v>
      </c>
      <c r="EQ500">
        <v>3</v>
      </c>
      <c r="ER500">
        <v>6</v>
      </c>
      <c r="ES500" t="s">
        <v>406</v>
      </c>
      <c r="ET500">
        <v>2.9426100000000002</v>
      </c>
      <c r="EU500">
        <v>2.8010000000000002</v>
      </c>
      <c r="EV500">
        <v>8.2607600000000003E-2</v>
      </c>
      <c r="EW500">
        <v>8.99393E-2</v>
      </c>
      <c r="EX500">
        <v>0.117839</v>
      </c>
      <c r="EY500">
        <v>0.112349</v>
      </c>
      <c r="EZ500">
        <v>18800.099999999999</v>
      </c>
      <c r="FA500">
        <v>19554.8</v>
      </c>
      <c r="FB500">
        <v>23831.599999999999</v>
      </c>
      <c r="FC500">
        <v>25006.1</v>
      </c>
      <c r="FD500">
        <v>33649.9</v>
      </c>
      <c r="FE500">
        <v>35442.5</v>
      </c>
      <c r="FF500">
        <v>43451.3</v>
      </c>
      <c r="FG500">
        <v>46226.2</v>
      </c>
      <c r="FH500">
        <v>1.92642</v>
      </c>
      <c r="FI500">
        <v>1.8565799999999999</v>
      </c>
      <c r="FJ500">
        <v>0.120215</v>
      </c>
      <c r="FK500">
        <v>0</v>
      </c>
      <c r="FL500">
        <v>29.742899999999999</v>
      </c>
      <c r="FM500">
        <v>999.9</v>
      </c>
      <c r="FN500">
        <v>61.2</v>
      </c>
      <c r="FO500">
        <v>35.1</v>
      </c>
      <c r="FP500">
        <v>34.891100000000002</v>
      </c>
      <c r="FQ500">
        <v>63.936700000000002</v>
      </c>
      <c r="FR500">
        <v>25.789300000000001</v>
      </c>
      <c r="FS500">
        <v>1</v>
      </c>
      <c r="FT500">
        <v>0.38647599999999999</v>
      </c>
      <c r="FU500">
        <v>1.61195</v>
      </c>
      <c r="FV500">
        <v>20.314699999999998</v>
      </c>
      <c r="FW500">
        <v>5.2107000000000001</v>
      </c>
      <c r="FX500">
        <v>11.907999999999999</v>
      </c>
      <c r="FY500">
        <v>5.0023999999999997</v>
      </c>
      <c r="FZ500">
        <v>3.2902300000000002</v>
      </c>
      <c r="GA500">
        <v>9999</v>
      </c>
      <c r="GB500">
        <v>9999</v>
      </c>
      <c r="GC500">
        <v>9999</v>
      </c>
      <c r="GD500">
        <v>999.9</v>
      </c>
      <c r="GE500">
        <v>1.8595900000000001</v>
      </c>
      <c r="GF500">
        <v>1.8546199999999999</v>
      </c>
      <c r="GG500">
        <v>1.85778</v>
      </c>
      <c r="GH500">
        <v>1.85623</v>
      </c>
      <c r="GI500">
        <v>1.8550199999999999</v>
      </c>
      <c r="GJ500">
        <v>1.8547100000000001</v>
      </c>
      <c r="GK500">
        <v>1.8533900000000001</v>
      </c>
      <c r="GL500">
        <v>1.8564799999999999</v>
      </c>
      <c r="GM500">
        <v>0</v>
      </c>
      <c r="GN500">
        <v>0</v>
      </c>
      <c r="GO500">
        <v>0</v>
      </c>
      <c r="GP500">
        <v>0</v>
      </c>
      <c r="GQ500" t="s">
        <v>385</v>
      </c>
      <c r="GR500" t="s">
        <v>386</v>
      </c>
      <c r="GS500" t="s">
        <v>387</v>
      </c>
      <c r="GT500" t="s">
        <v>387</v>
      </c>
      <c r="GU500" t="s">
        <v>387</v>
      </c>
      <c r="GV500" t="s">
        <v>387</v>
      </c>
      <c r="GW500">
        <v>0</v>
      </c>
      <c r="GX500">
        <v>100</v>
      </c>
      <c r="GY500">
        <v>100</v>
      </c>
      <c r="GZ500">
        <v>1.3029999999999999</v>
      </c>
      <c r="HA500">
        <v>9.2999999999999992E-3</v>
      </c>
      <c r="HB500">
        <v>0.41309066869031658</v>
      </c>
      <c r="HC500">
        <v>2.8098669343081611E-3</v>
      </c>
      <c r="HD500">
        <v>-1.127031966113555E-6</v>
      </c>
      <c r="HE500">
        <v>1.768598670541231E-10</v>
      </c>
      <c r="HF500">
        <v>-7.0735416739826806E-2</v>
      </c>
      <c r="HG500">
        <v>1.081145868756639E-2</v>
      </c>
      <c r="HH500">
        <v>-3.689364805754238E-4</v>
      </c>
      <c r="HI500">
        <v>2.919854880483278E-6</v>
      </c>
      <c r="HJ500">
        <v>2</v>
      </c>
      <c r="HK500">
        <v>2136</v>
      </c>
      <c r="HL500">
        <v>3</v>
      </c>
      <c r="HM500">
        <v>30</v>
      </c>
      <c r="HN500">
        <v>4.5</v>
      </c>
      <c r="HO500">
        <v>4.5999999999999996</v>
      </c>
      <c r="HP500">
        <v>1.08765</v>
      </c>
      <c r="HQ500">
        <v>2.3095699999999999</v>
      </c>
      <c r="HR500">
        <v>1.4978</v>
      </c>
      <c r="HS500">
        <v>2.3010299999999999</v>
      </c>
      <c r="HT500">
        <v>1.5478499999999999</v>
      </c>
      <c r="HU500">
        <v>2.3901400000000002</v>
      </c>
      <c r="HV500">
        <v>38.183700000000002</v>
      </c>
      <c r="HW500">
        <v>14.3072</v>
      </c>
      <c r="HX500">
        <v>18</v>
      </c>
      <c r="HY500">
        <v>478.51100000000002</v>
      </c>
      <c r="HZ500">
        <v>495.964</v>
      </c>
      <c r="IA500">
        <v>27.509699999999999</v>
      </c>
      <c r="IB500">
        <v>31.962</v>
      </c>
      <c r="IC500">
        <v>30.000299999999999</v>
      </c>
      <c r="ID500">
        <v>31.7395</v>
      </c>
      <c r="IE500">
        <v>31.835100000000001</v>
      </c>
      <c r="IF500">
        <v>21.8598</v>
      </c>
      <c r="IG500">
        <v>29.805299999999999</v>
      </c>
      <c r="IH500">
        <v>0</v>
      </c>
      <c r="II500">
        <v>27.5062</v>
      </c>
      <c r="IJ500">
        <v>441.62799999999999</v>
      </c>
      <c r="IK500">
        <v>25.299499999999998</v>
      </c>
      <c r="IL500">
        <v>100.477</v>
      </c>
      <c r="IM500">
        <v>100.18300000000001</v>
      </c>
      <c r="IN500" t="s">
        <v>2771</v>
      </c>
    </row>
    <row r="501" spans="1:248" x14ac:dyDescent="0.2">
      <c r="A501">
        <v>485</v>
      </c>
      <c r="B501">
        <v>1660405620</v>
      </c>
      <c r="C501">
        <v>5895.9000000953674</v>
      </c>
      <c r="D501" t="s">
        <v>1354</v>
      </c>
      <c r="E501" t="s">
        <v>1355</v>
      </c>
      <c r="F501">
        <v>1</v>
      </c>
      <c r="G501" t="s">
        <v>376</v>
      </c>
      <c r="H501" t="s">
        <v>377</v>
      </c>
      <c r="I501" t="s">
        <v>378</v>
      </c>
      <c r="J501" t="s">
        <v>379</v>
      </c>
      <c r="K501" t="s">
        <v>380</v>
      </c>
      <c r="L501" t="s">
        <v>1194</v>
      </c>
      <c r="M501" t="s">
        <v>381</v>
      </c>
      <c r="N501">
        <v>1660405612.5</v>
      </c>
      <c r="O501">
        <f t="shared" si="238"/>
        <v>1.5429404532856723E-3</v>
      </c>
      <c r="P501">
        <f t="shared" si="239"/>
        <v>1.5429404532856723</v>
      </c>
      <c r="Q501">
        <f t="shared" si="240"/>
        <v>5.0288750875621018</v>
      </c>
      <c r="R501">
        <f t="shared" si="241"/>
        <v>337.18126666666672</v>
      </c>
      <c r="S501">
        <f t="shared" si="242"/>
        <v>220.34042546251629</v>
      </c>
      <c r="T501">
        <f t="shared" si="243"/>
        <v>21.974048954420311</v>
      </c>
      <c r="U501">
        <f t="shared" si="244"/>
        <v>33.626320021367228</v>
      </c>
      <c r="V501">
        <f t="shared" si="245"/>
        <v>7.5674401360270815E-2</v>
      </c>
      <c r="W501">
        <f t="shared" si="246"/>
        <v>2.9224555305529134</v>
      </c>
      <c r="X501">
        <f t="shared" si="247"/>
        <v>7.4602420348190354E-2</v>
      </c>
      <c r="Y501">
        <f t="shared" si="248"/>
        <v>4.6721560864227886E-2</v>
      </c>
      <c r="Z501">
        <f t="shared" si="249"/>
        <v>321.52206479999995</v>
      </c>
      <c r="AA501">
        <f t="shared" si="250"/>
        <v>32.503976979122505</v>
      </c>
      <c r="AB501">
        <f t="shared" si="251"/>
        <v>31.699986666666661</v>
      </c>
      <c r="AC501">
        <f t="shared" si="252"/>
        <v>4.6945947503276511</v>
      </c>
      <c r="AD501">
        <f t="shared" si="253"/>
        <v>60.004419227935912</v>
      </c>
      <c r="AE501">
        <f t="shared" si="254"/>
        <v>2.7085650702984641</v>
      </c>
      <c r="AF501">
        <f t="shared" si="255"/>
        <v>4.5139426481399108</v>
      </c>
      <c r="AG501">
        <f t="shared" si="256"/>
        <v>1.986029680029187</v>
      </c>
      <c r="AH501">
        <f t="shared" si="257"/>
        <v>-68.043673989898153</v>
      </c>
      <c r="AI501">
        <f t="shared" si="258"/>
        <v>-108.71639267703604</v>
      </c>
      <c r="AJ501">
        <f t="shared" si="259"/>
        <v>-8.3830124395448173</v>
      </c>
      <c r="AK501">
        <f t="shared" si="260"/>
        <v>136.37898569352097</v>
      </c>
      <c r="AL501">
        <f t="shared" si="261"/>
        <v>34.97948257829777</v>
      </c>
      <c r="AM501">
        <f t="shared" si="262"/>
        <v>1.5421571719449394</v>
      </c>
      <c r="AN501">
        <f t="shared" si="263"/>
        <v>5.0288750875621018</v>
      </c>
      <c r="AO501">
        <v>413.06085840277092</v>
      </c>
      <c r="AP501">
        <v>381.54172121212122</v>
      </c>
      <c r="AQ501">
        <v>4.9077681524462786</v>
      </c>
      <c r="AR501">
        <v>65.518535012621754</v>
      </c>
      <c r="AS501">
        <f t="shared" si="264"/>
        <v>1.5429404532856723</v>
      </c>
      <c r="AT501">
        <v>25.362337250024471</v>
      </c>
      <c r="AU501">
        <v>27.163047878787879</v>
      </c>
      <c r="AV501">
        <v>1.602603670705201E-6</v>
      </c>
      <c r="AW501">
        <v>82.942590886382504</v>
      </c>
      <c r="AX501">
        <v>13</v>
      </c>
      <c r="AY501">
        <v>3</v>
      </c>
      <c r="AZ501">
        <f t="shared" si="265"/>
        <v>1</v>
      </c>
      <c r="BA501">
        <f t="shared" si="266"/>
        <v>0</v>
      </c>
      <c r="BB501">
        <f t="shared" si="267"/>
        <v>51969.652676388032</v>
      </c>
      <c r="BC501">
        <f t="shared" si="268"/>
        <v>2000.038</v>
      </c>
      <c r="BD501">
        <f t="shared" si="269"/>
        <v>1681.2319199999997</v>
      </c>
      <c r="BE501">
        <f t="shared" si="270"/>
        <v>0.84059998860021645</v>
      </c>
      <c r="BF501">
        <f t="shared" si="271"/>
        <v>0.16075797799841801</v>
      </c>
      <c r="BG501">
        <v>6</v>
      </c>
      <c r="BH501">
        <v>0.5</v>
      </c>
      <c r="BI501" t="s">
        <v>382</v>
      </c>
      <c r="BJ501">
        <v>2</v>
      </c>
      <c r="BK501" t="b">
        <v>1</v>
      </c>
      <c r="BL501">
        <v>1660405612.5</v>
      </c>
      <c r="BM501">
        <v>337.18126666666672</v>
      </c>
      <c r="BN501">
        <v>379.7684666666666</v>
      </c>
      <c r="BO501">
        <v>27.159600000000001</v>
      </c>
      <c r="BP501">
        <v>25.359786666666661</v>
      </c>
      <c r="BQ501">
        <v>335.94526666666673</v>
      </c>
      <c r="BR501">
        <v>27.15031333333333</v>
      </c>
      <c r="BS501">
        <v>500.14280000000002</v>
      </c>
      <c r="BT501">
        <v>99.62766666666667</v>
      </c>
      <c r="BU501">
        <v>0.1000565066666667</v>
      </c>
      <c r="BV501">
        <v>31.009966666666671</v>
      </c>
      <c r="BW501">
        <v>31.699986666666661</v>
      </c>
      <c r="BX501">
        <v>999.89999999999986</v>
      </c>
      <c r="BY501">
        <v>0</v>
      </c>
      <c r="BZ501">
        <v>0</v>
      </c>
      <c r="CA501">
        <v>9996.836666666668</v>
      </c>
      <c r="CB501">
        <v>0</v>
      </c>
      <c r="CC501">
        <v>19.932433333333329</v>
      </c>
      <c r="CD501">
        <v>-42.587026666666667</v>
      </c>
      <c r="CE501">
        <v>346.59466666666668</v>
      </c>
      <c r="CF501">
        <v>389.64986666666658</v>
      </c>
      <c r="CG501">
        <v>1.7997946666666671</v>
      </c>
      <c r="CH501">
        <v>379.7684666666666</v>
      </c>
      <c r="CI501">
        <v>25.359786666666661</v>
      </c>
      <c r="CJ501">
        <v>2.7058460000000002</v>
      </c>
      <c r="CK501">
        <v>2.5265353333333338</v>
      </c>
      <c r="CL501">
        <v>22.32066</v>
      </c>
      <c r="CM501">
        <v>21.198446666666669</v>
      </c>
      <c r="CN501">
        <v>2000.038</v>
      </c>
      <c r="CO501">
        <v>0.98000160000000014</v>
      </c>
      <c r="CP501">
        <v>1.9998700000000001E-2</v>
      </c>
      <c r="CQ501">
        <v>0</v>
      </c>
      <c r="CR501">
        <v>2.5853999999999999</v>
      </c>
      <c r="CS501">
        <v>0</v>
      </c>
      <c r="CT501">
        <v>26338.720000000001</v>
      </c>
      <c r="CU501">
        <v>17412.666666666672</v>
      </c>
      <c r="CV501">
        <v>42.061999999999998</v>
      </c>
      <c r="CW501">
        <v>43.125</v>
      </c>
      <c r="CX501">
        <v>42.061999999999998</v>
      </c>
      <c r="CY501">
        <v>41.557866666666669</v>
      </c>
      <c r="CZ501">
        <v>42.070399999999999</v>
      </c>
      <c r="DA501">
        <v>1960.038</v>
      </c>
      <c r="DB501">
        <v>40</v>
      </c>
      <c r="DC501">
        <v>0</v>
      </c>
      <c r="DD501">
        <v>1660405618.2</v>
      </c>
      <c r="DE501">
        <v>0</v>
      </c>
      <c r="DF501">
        <v>1660405346</v>
      </c>
      <c r="DG501" t="s">
        <v>1195</v>
      </c>
      <c r="DH501">
        <v>1660405346</v>
      </c>
      <c r="DI501">
        <v>1660405343.5</v>
      </c>
      <c r="DJ501">
        <v>14</v>
      </c>
      <c r="DK501">
        <v>0.109</v>
      </c>
      <c r="DL501">
        <v>-3.0000000000000001E-3</v>
      </c>
      <c r="DM501">
        <v>1.3660000000000001</v>
      </c>
      <c r="DN501">
        <v>1.4E-2</v>
      </c>
      <c r="DO501">
        <v>400</v>
      </c>
      <c r="DP501">
        <v>25</v>
      </c>
      <c r="DQ501">
        <v>0.44</v>
      </c>
      <c r="DR501">
        <v>0.08</v>
      </c>
      <c r="DS501">
        <v>4.3323554649783551</v>
      </c>
      <c r="DT501">
        <v>4.6209283685633773</v>
      </c>
      <c r="DU501">
        <v>0.34116013538000051</v>
      </c>
      <c r="DV501">
        <v>0</v>
      </c>
      <c r="DW501">
        <v>34.971540392333551</v>
      </c>
      <c r="DX501">
        <v>-1.1456223291862859</v>
      </c>
      <c r="DY501">
        <v>0.18927557824700539</v>
      </c>
      <c r="DZ501">
        <v>0</v>
      </c>
      <c r="EA501">
        <v>-42.574658064516129</v>
      </c>
      <c r="EB501">
        <v>0.66135000000013366</v>
      </c>
      <c r="EC501">
        <v>0.21007563580183231</v>
      </c>
      <c r="ED501">
        <v>1</v>
      </c>
      <c r="EE501">
        <v>231.42764292145421</v>
      </c>
      <c r="EF501">
        <v>189.01752597934311</v>
      </c>
      <c r="EG501">
        <v>13.74051221203902</v>
      </c>
      <c r="EH501">
        <v>0</v>
      </c>
      <c r="EI501">
        <v>1.7983902439024391</v>
      </c>
      <c r="EJ501">
        <v>1.8444668989548229E-2</v>
      </c>
      <c r="EK501">
        <v>2.703579819970295E-3</v>
      </c>
      <c r="EL501">
        <v>1</v>
      </c>
      <c r="EM501">
        <v>1.986074038575919</v>
      </c>
      <c r="EN501">
        <v>-8.4538469165047533E-3</v>
      </c>
      <c r="EO501">
        <v>1.0350580706617869E-3</v>
      </c>
      <c r="EP501">
        <v>1</v>
      </c>
      <c r="EQ501">
        <v>3</v>
      </c>
      <c r="ER501">
        <v>6</v>
      </c>
      <c r="ES501" t="s">
        <v>406</v>
      </c>
      <c r="ET501">
        <v>2.9426999999999999</v>
      </c>
      <c r="EU501">
        <v>2.8011900000000001</v>
      </c>
      <c r="EV501">
        <v>8.3440500000000001E-2</v>
      </c>
      <c r="EW501">
        <v>9.0769600000000006E-2</v>
      </c>
      <c r="EX501">
        <v>0.117841</v>
      </c>
      <c r="EY501">
        <v>0.112349</v>
      </c>
      <c r="EZ501">
        <v>18783.099999999999</v>
      </c>
      <c r="FA501">
        <v>19537.099999999999</v>
      </c>
      <c r="FB501">
        <v>23831.7</v>
      </c>
      <c r="FC501">
        <v>25006.2</v>
      </c>
      <c r="FD501">
        <v>33649.9</v>
      </c>
      <c r="FE501">
        <v>35442.699999999997</v>
      </c>
      <c r="FF501">
        <v>43451.4</v>
      </c>
      <c r="FG501">
        <v>46226.400000000001</v>
      </c>
      <c r="FH501">
        <v>1.9263300000000001</v>
      </c>
      <c r="FI501">
        <v>1.8565499999999999</v>
      </c>
      <c r="FJ501">
        <v>0.120047</v>
      </c>
      <c r="FK501">
        <v>0</v>
      </c>
      <c r="FL501">
        <v>29.742899999999999</v>
      </c>
      <c r="FM501">
        <v>999.9</v>
      </c>
      <c r="FN501">
        <v>61.2</v>
      </c>
      <c r="FO501">
        <v>35.1</v>
      </c>
      <c r="FP501">
        <v>34.887999999999998</v>
      </c>
      <c r="FQ501">
        <v>63.956699999999998</v>
      </c>
      <c r="FR501">
        <v>25.745200000000001</v>
      </c>
      <c r="FS501">
        <v>1</v>
      </c>
      <c r="FT501">
        <v>0.38650899999999999</v>
      </c>
      <c r="FU501">
        <v>1.6138600000000001</v>
      </c>
      <c r="FV501">
        <v>20.314699999999998</v>
      </c>
      <c r="FW501">
        <v>5.2108499999999998</v>
      </c>
      <c r="FX501">
        <v>11.908099999999999</v>
      </c>
      <c r="FY501">
        <v>5.0026000000000002</v>
      </c>
      <c r="FZ501">
        <v>3.2902499999999999</v>
      </c>
      <c r="GA501">
        <v>9999</v>
      </c>
      <c r="GB501">
        <v>9999</v>
      </c>
      <c r="GC501">
        <v>9999</v>
      </c>
      <c r="GD501">
        <v>999.9</v>
      </c>
      <c r="GE501">
        <v>1.8595900000000001</v>
      </c>
      <c r="GF501">
        <v>1.85463</v>
      </c>
      <c r="GG501">
        <v>1.85778</v>
      </c>
      <c r="GH501">
        <v>1.85623</v>
      </c>
      <c r="GI501">
        <v>1.8550199999999999</v>
      </c>
      <c r="GJ501">
        <v>1.8547100000000001</v>
      </c>
      <c r="GK501">
        <v>1.85341</v>
      </c>
      <c r="GL501">
        <v>1.85649</v>
      </c>
      <c r="GM501">
        <v>0</v>
      </c>
      <c r="GN501">
        <v>0</v>
      </c>
      <c r="GO501">
        <v>0</v>
      </c>
      <c r="GP501">
        <v>0</v>
      </c>
      <c r="GQ501" t="s">
        <v>385</v>
      </c>
      <c r="GR501" t="s">
        <v>386</v>
      </c>
      <c r="GS501" t="s">
        <v>387</v>
      </c>
      <c r="GT501" t="s">
        <v>387</v>
      </c>
      <c r="GU501" t="s">
        <v>387</v>
      </c>
      <c r="GV501" t="s">
        <v>387</v>
      </c>
      <c r="GW501">
        <v>0</v>
      </c>
      <c r="GX501">
        <v>100</v>
      </c>
      <c r="GY501">
        <v>100</v>
      </c>
      <c r="GZ501">
        <v>1.3120000000000001</v>
      </c>
      <c r="HA501">
        <v>9.2999999999999992E-3</v>
      </c>
      <c r="HB501">
        <v>0.41309066869031658</v>
      </c>
      <c r="HC501">
        <v>2.8098669343081611E-3</v>
      </c>
      <c r="HD501">
        <v>-1.127031966113555E-6</v>
      </c>
      <c r="HE501">
        <v>1.768598670541231E-10</v>
      </c>
      <c r="HF501">
        <v>-7.0735416739826806E-2</v>
      </c>
      <c r="HG501">
        <v>1.081145868756639E-2</v>
      </c>
      <c r="HH501">
        <v>-3.689364805754238E-4</v>
      </c>
      <c r="HI501">
        <v>2.919854880483278E-6</v>
      </c>
      <c r="HJ501">
        <v>2</v>
      </c>
      <c r="HK501">
        <v>2136</v>
      </c>
      <c r="HL501">
        <v>3</v>
      </c>
      <c r="HM501">
        <v>30</v>
      </c>
      <c r="HN501">
        <v>4.5999999999999996</v>
      </c>
      <c r="HO501">
        <v>4.5999999999999996</v>
      </c>
      <c r="HP501">
        <v>1.09985</v>
      </c>
      <c r="HQ501">
        <v>2.3120099999999999</v>
      </c>
      <c r="HR501">
        <v>1.4978</v>
      </c>
      <c r="HS501">
        <v>2.3010299999999999</v>
      </c>
      <c r="HT501">
        <v>1.5478499999999999</v>
      </c>
      <c r="HU501">
        <v>2.4487299999999999</v>
      </c>
      <c r="HV501">
        <v>38.183700000000002</v>
      </c>
      <c r="HW501">
        <v>14.3072</v>
      </c>
      <c r="HX501">
        <v>18</v>
      </c>
      <c r="HY501">
        <v>478.45800000000003</v>
      </c>
      <c r="HZ501">
        <v>495.95299999999997</v>
      </c>
      <c r="IA501">
        <v>27.5078</v>
      </c>
      <c r="IB501">
        <v>31.962700000000002</v>
      </c>
      <c r="IC501">
        <v>30.000299999999999</v>
      </c>
      <c r="ID501">
        <v>31.740200000000002</v>
      </c>
      <c r="IE501">
        <v>31.835799999999999</v>
      </c>
      <c r="IF501">
        <v>22.1174</v>
      </c>
      <c r="IG501">
        <v>29.805299999999999</v>
      </c>
      <c r="IH501">
        <v>0</v>
      </c>
      <c r="II501">
        <v>27.5062</v>
      </c>
      <c r="IJ501">
        <v>451.64600000000002</v>
      </c>
      <c r="IK501">
        <v>25.2973</v>
      </c>
      <c r="IL501">
        <v>100.47799999999999</v>
      </c>
      <c r="IM501">
        <v>100.184</v>
      </c>
      <c r="IN501" t="s">
        <v>2771</v>
      </c>
    </row>
    <row r="502" spans="1:248" x14ac:dyDescent="0.2">
      <c r="A502">
        <v>486</v>
      </c>
      <c r="B502">
        <v>1660405621</v>
      </c>
      <c r="C502">
        <v>5896.9000000953674</v>
      </c>
      <c r="D502" t="s">
        <v>1356</v>
      </c>
      <c r="E502" t="s">
        <v>1357</v>
      </c>
      <c r="F502">
        <v>1</v>
      </c>
      <c r="G502" t="s">
        <v>376</v>
      </c>
      <c r="H502" t="s">
        <v>377</v>
      </c>
      <c r="I502" t="s">
        <v>378</v>
      </c>
      <c r="J502" t="s">
        <v>379</v>
      </c>
      <c r="K502" t="s">
        <v>380</v>
      </c>
      <c r="L502" t="s">
        <v>1194</v>
      </c>
      <c r="M502" t="s">
        <v>381</v>
      </c>
      <c r="N502">
        <v>1660405613</v>
      </c>
      <c r="O502">
        <f t="shared" si="238"/>
        <v>1.5445538608856336E-3</v>
      </c>
      <c r="P502">
        <f t="shared" si="239"/>
        <v>1.5445538608856335</v>
      </c>
      <c r="Q502">
        <f t="shared" si="240"/>
        <v>5.1139412890510707</v>
      </c>
      <c r="R502">
        <f t="shared" si="241"/>
        <v>339.60599999999999</v>
      </c>
      <c r="S502">
        <f t="shared" si="242"/>
        <v>221.01599049953586</v>
      </c>
      <c r="T502">
        <f t="shared" si="243"/>
        <v>22.041423960012835</v>
      </c>
      <c r="U502">
        <f t="shared" si="244"/>
        <v>33.868136909215345</v>
      </c>
      <c r="V502">
        <f t="shared" si="245"/>
        <v>7.5759920801500791E-2</v>
      </c>
      <c r="W502">
        <f t="shared" si="246"/>
        <v>2.9224970070851537</v>
      </c>
      <c r="X502">
        <f t="shared" si="247"/>
        <v>7.4685549096556683E-2</v>
      </c>
      <c r="Y502">
        <f t="shared" si="248"/>
        <v>4.6773726913236162E-2</v>
      </c>
      <c r="Z502">
        <f t="shared" si="249"/>
        <v>321.52238399999993</v>
      </c>
      <c r="AA502">
        <f t="shared" si="250"/>
        <v>32.503079875419104</v>
      </c>
      <c r="AB502">
        <f t="shared" si="251"/>
        <v>31.699581250000001</v>
      </c>
      <c r="AC502">
        <f t="shared" si="252"/>
        <v>4.6944867882229122</v>
      </c>
      <c r="AD502">
        <f t="shared" si="253"/>
        <v>60.006594783903502</v>
      </c>
      <c r="AE502">
        <f t="shared" si="254"/>
        <v>2.7085921722858828</v>
      </c>
      <c r="AF502">
        <f t="shared" si="255"/>
        <v>4.5138241588946997</v>
      </c>
      <c r="AG502">
        <f t="shared" si="256"/>
        <v>1.9858946159370294</v>
      </c>
      <c r="AH502">
        <f t="shared" si="257"/>
        <v>-68.114825265056439</v>
      </c>
      <c r="AI502">
        <f t="shared" si="258"/>
        <v>-108.7266012901211</v>
      </c>
      <c r="AJ502">
        <f t="shared" si="259"/>
        <v>-8.3836448580933833</v>
      </c>
      <c r="AK502">
        <f t="shared" si="260"/>
        <v>136.29731258672905</v>
      </c>
      <c r="AL502">
        <f t="shared" si="261"/>
        <v>34.991027851325654</v>
      </c>
      <c r="AM502">
        <f t="shared" si="262"/>
        <v>1.5423258681486478</v>
      </c>
      <c r="AN502">
        <f t="shared" si="263"/>
        <v>5.1139412890510707</v>
      </c>
      <c r="AO502">
        <v>418.11026370160693</v>
      </c>
      <c r="AP502">
        <v>386.46837575757559</v>
      </c>
      <c r="AQ502">
        <v>4.9112894037316739</v>
      </c>
      <c r="AR502">
        <v>65.518535012621754</v>
      </c>
      <c r="AS502">
        <f t="shared" si="264"/>
        <v>1.5445538608856335</v>
      </c>
      <c r="AT502">
        <v>25.361467733572091</v>
      </c>
      <c r="AU502">
        <v>27.164013939393939</v>
      </c>
      <c r="AV502">
        <v>7.0916449735963302E-6</v>
      </c>
      <c r="AW502">
        <v>82.942590886382504</v>
      </c>
      <c r="AX502">
        <v>13</v>
      </c>
      <c r="AY502">
        <v>3</v>
      </c>
      <c r="AZ502">
        <f t="shared" si="265"/>
        <v>1</v>
      </c>
      <c r="BA502">
        <f t="shared" si="266"/>
        <v>0</v>
      </c>
      <c r="BB502">
        <f t="shared" si="267"/>
        <v>51970.911860724897</v>
      </c>
      <c r="BC502">
        <f t="shared" si="268"/>
        <v>2000.04</v>
      </c>
      <c r="BD502">
        <f t="shared" si="269"/>
        <v>1681.2335999999998</v>
      </c>
      <c r="BE502">
        <f t="shared" si="270"/>
        <v>0.84059998800023994</v>
      </c>
      <c r="BF502">
        <f t="shared" si="271"/>
        <v>0.16075797684046317</v>
      </c>
      <c r="BG502">
        <v>6</v>
      </c>
      <c r="BH502">
        <v>0.5</v>
      </c>
      <c r="BI502" t="s">
        <v>382</v>
      </c>
      <c r="BJ502">
        <v>2</v>
      </c>
      <c r="BK502" t="b">
        <v>1</v>
      </c>
      <c r="BL502">
        <v>1660405613</v>
      </c>
      <c r="BM502">
        <v>339.60599999999999</v>
      </c>
      <c r="BN502">
        <v>382.21137499999998</v>
      </c>
      <c r="BO502">
        <v>27.159868750000001</v>
      </c>
      <c r="BP502">
        <v>25.35986875</v>
      </c>
      <c r="BQ502">
        <v>338.3649375</v>
      </c>
      <c r="BR502">
        <v>27.150581249999998</v>
      </c>
      <c r="BS502">
        <v>500.14550000000003</v>
      </c>
      <c r="BT502">
        <v>99.627681249999995</v>
      </c>
      <c r="BU502">
        <v>0.100052975</v>
      </c>
      <c r="BV502">
        <v>31.009506250000001</v>
      </c>
      <c r="BW502">
        <v>31.699581250000001</v>
      </c>
      <c r="BX502">
        <v>999.9</v>
      </c>
      <c r="BY502">
        <v>0</v>
      </c>
      <c r="BZ502">
        <v>0</v>
      </c>
      <c r="CA502">
        <v>9997.0718749999996</v>
      </c>
      <c r="CB502">
        <v>0</v>
      </c>
      <c r="CC502">
        <v>20.057443750000001</v>
      </c>
      <c r="CD502">
        <v>-42.605224999999997</v>
      </c>
      <c r="CE502">
        <v>349.08718750000003</v>
      </c>
      <c r="CF502">
        <v>392.15637500000003</v>
      </c>
      <c r="CG502">
        <v>1.7999812500000001</v>
      </c>
      <c r="CH502">
        <v>382.21137499999998</v>
      </c>
      <c r="CI502">
        <v>25.35986875</v>
      </c>
      <c r="CJ502">
        <v>2.7058731250000001</v>
      </c>
      <c r="CK502">
        <v>2.5265437500000001</v>
      </c>
      <c r="CL502">
        <v>22.320824999999999</v>
      </c>
      <c r="CM502">
        <v>21.198499999999999</v>
      </c>
      <c r="CN502">
        <v>2000.04</v>
      </c>
      <c r="CO502">
        <v>0.9800016250000001</v>
      </c>
      <c r="CP502">
        <v>1.9998675E-2</v>
      </c>
      <c r="CQ502">
        <v>0</v>
      </c>
      <c r="CR502">
        <v>2.6657500000000001</v>
      </c>
      <c r="CS502">
        <v>0</v>
      </c>
      <c r="CT502">
        <v>26343.474999999999</v>
      </c>
      <c r="CU502">
        <v>17412.681250000001</v>
      </c>
      <c r="CV502">
        <v>42.061999999999998</v>
      </c>
      <c r="CW502">
        <v>43.125</v>
      </c>
      <c r="CX502">
        <v>42.061999999999998</v>
      </c>
      <c r="CY502">
        <v>41.558124999999997</v>
      </c>
      <c r="CZ502">
        <v>42.069875000000003</v>
      </c>
      <c r="DA502">
        <v>1960.04</v>
      </c>
      <c r="DB502">
        <v>40</v>
      </c>
      <c r="DC502">
        <v>0</v>
      </c>
      <c r="DD502">
        <v>1660405618.8</v>
      </c>
      <c r="DE502">
        <v>0</v>
      </c>
      <c r="DF502">
        <v>1660405346</v>
      </c>
      <c r="DG502" t="s">
        <v>1195</v>
      </c>
      <c r="DH502">
        <v>1660405346</v>
      </c>
      <c r="DI502">
        <v>1660405343.5</v>
      </c>
      <c r="DJ502">
        <v>14</v>
      </c>
      <c r="DK502">
        <v>0.109</v>
      </c>
      <c r="DL502">
        <v>-3.0000000000000001E-3</v>
      </c>
      <c r="DM502">
        <v>1.3660000000000001</v>
      </c>
      <c r="DN502">
        <v>1.4E-2</v>
      </c>
      <c r="DO502">
        <v>400</v>
      </c>
      <c r="DP502">
        <v>25</v>
      </c>
      <c r="DQ502">
        <v>0.44</v>
      </c>
      <c r="DR502">
        <v>0.08</v>
      </c>
      <c r="DS502">
        <v>4.3323554649783551</v>
      </c>
      <c r="DT502">
        <v>4.6209283685633773</v>
      </c>
      <c r="DU502">
        <v>0.34116013538000051</v>
      </c>
      <c r="DV502">
        <v>0</v>
      </c>
      <c r="DW502">
        <v>34.971540392333551</v>
      </c>
      <c r="DX502">
        <v>-1.1456223291862859</v>
      </c>
      <c r="DY502">
        <v>0.18927557824700539</v>
      </c>
      <c r="DZ502">
        <v>0</v>
      </c>
      <c r="EA502">
        <v>-42.574658064516129</v>
      </c>
      <c r="EB502">
        <v>0.66135000000013366</v>
      </c>
      <c r="EC502">
        <v>0.21007563580183231</v>
      </c>
      <c r="ED502">
        <v>1</v>
      </c>
      <c r="EE502">
        <v>231.42764292145421</v>
      </c>
      <c r="EF502">
        <v>189.01752597934311</v>
      </c>
      <c r="EG502">
        <v>13.74051221203902</v>
      </c>
      <c r="EH502">
        <v>0</v>
      </c>
      <c r="EI502">
        <v>1.7983902439024391</v>
      </c>
      <c r="EJ502">
        <v>1.8444668989548229E-2</v>
      </c>
      <c r="EK502">
        <v>2.703579819970295E-3</v>
      </c>
      <c r="EL502">
        <v>1</v>
      </c>
      <c r="EM502">
        <v>1.986074038575919</v>
      </c>
      <c r="EN502">
        <v>-8.4538469165047533E-3</v>
      </c>
      <c r="EO502">
        <v>1.0350580706617869E-3</v>
      </c>
      <c r="EP502">
        <v>1</v>
      </c>
      <c r="EQ502">
        <v>3</v>
      </c>
      <c r="ER502">
        <v>6</v>
      </c>
      <c r="ES502" t="s">
        <v>406</v>
      </c>
      <c r="ET502">
        <v>2.9428299999999998</v>
      </c>
      <c r="EU502">
        <v>2.8011599999999999</v>
      </c>
      <c r="EV502">
        <v>8.42754E-2</v>
      </c>
      <c r="EW502">
        <v>9.1591099999999995E-2</v>
      </c>
      <c r="EX502">
        <v>0.11784500000000001</v>
      </c>
      <c r="EY502">
        <v>0.11235000000000001</v>
      </c>
      <c r="EZ502">
        <v>18765.900000000001</v>
      </c>
      <c r="FA502">
        <v>19519.400000000001</v>
      </c>
      <c r="FB502">
        <v>23831.7</v>
      </c>
      <c r="FC502">
        <v>25006.1</v>
      </c>
      <c r="FD502">
        <v>33649.800000000003</v>
      </c>
      <c r="FE502">
        <v>35442.400000000001</v>
      </c>
      <c r="FF502">
        <v>43451.5</v>
      </c>
      <c r="FG502">
        <v>46226.1</v>
      </c>
      <c r="FH502">
        <v>1.92638</v>
      </c>
      <c r="FI502">
        <v>1.85653</v>
      </c>
      <c r="FJ502">
        <v>0.119962</v>
      </c>
      <c r="FK502">
        <v>0</v>
      </c>
      <c r="FL502">
        <v>29.742899999999999</v>
      </c>
      <c r="FM502">
        <v>999.9</v>
      </c>
      <c r="FN502">
        <v>61.2</v>
      </c>
      <c r="FO502">
        <v>35.1</v>
      </c>
      <c r="FP502">
        <v>34.8902</v>
      </c>
      <c r="FQ502">
        <v>63.916699999999999</v>
      </c>
      <c r="FR502">
        <v>26.2941</v>
      </c>
      <c r="FS502">
        <v>1</v>
      </c>
      <c r="FT502">
        <v>0.38652399999999998</v>
      </c>
      <c r="FU502">
        <v>1.61497</v>
      </c>
      <c r="FV502">
        <v>20.314699999999998</v>
      </c>
      <c r="FW502">
        <v>5.2103999999999999</v>
      </c>
      <c r="FX502">
        <v>11.907999999999999</v>
      </c>
      <c r="FY502">
        <v>5.0025000000000004</v>
      </c>
      <c r="FZ502">
        <v>3.2902300000000002</v>
      </c>
      <c r="GA502">
        <v>9999</v>
      </c>
      <c r="GB502">
        <v>9999</v>
      </c>
      <c r="GC502">
        <v>9999</v>
      </c>
      <c r="GD502">
        <v>999.9</v>
      </c>
      <c r="GE502">
        <v>1.8595900000000001</v>
      </c>
      <c r="GF502">
        <v>1.8546199999999999</v>
      </c>
      <c r="GG502">
        <v>1.85778</v>
      </c>
      <c r="GH502">
        <v>1.85623</v>
      </c>
      <c r="GI502">
        <v>1.8550199999999999</v>
      </c>
      <c r="GJ502">
        <v>1.8547100000000001</v>
      </c>
      <c r="GK502">
        <v>1.85341</v>
      </c>
      <c r="GL502">
        <v>1.85649</v>
      </c>
      <c r="GM502">
        <v>0</v>
      </c>
      <c r="GN502">
        <v>0</v>
      </c>
      <c r="GO502">
        <v>0</v>
      </c>
      <c r="GP502">
        <v>0</v>
      </c>
      <c r="GQ502" t="s">
        <v>385</v>
      </c>
      <c r="GR502" t="s">
        <v>386</v>
      </c>
      <c r="GS502" t="s">
        <v>387</v>
      </c>
      <c r="GT502" t="s">
        <v>387</v>
      </c>
      <c r="GU502" t="s">
        <v>387</v>
      </c>
      <c r="GV502" t="s">
        <v>387</v>
      </c>
      <c r="GW502">
        <v>0</v>
      </c>
      <c r="GX502">
        <v>100</v>
      </c>
      <c r="GY502">
        <v>100</v>
      </c>
      <c r="GZ502">
        <v>1.321</v>
      </c>
      <c r="HA502">
        <v>9.1999999999999998E-3</v>
      </c>
      <c r="HB502">
        <v>0.41309066869031658</v>
      </c>
      <c r="HC502">
        <v>2.8098669343081611E-3</v>
      </c>
      <c r="HD502">
        <v>-1.127031966113555E-6</v>
      </c>
      <c r="HE502">
        <v>1.768598670541231E-10</v>
      </c>
      <c r="HF502">
        <v>-7.0735416739826806E-2</v>
      </c>
      <c r="HG502">
        <v>1.081145868756639E-2</v>
      </c>
      <c r="HH502">
        <v>-3.689364805754238E-4</v>
      </c>
      <c r="HI502">
        <v>2.919854880483278E-6</v>
      </c>
      <c r="HJ502">
        <v>2</v>
      </c>
      <c r="HK502">
        <v>2136</v>
      </c>
      <c r="HL502">
        <v>3</v>
      </c>
      <c r="HM502">
        <v>30</v>
      </c>
      <c r="HN502">
        <v>4.5999999999999996</v>
      </c>
      <c r="HO502">
        <v>4.5999999999999996</v>
      </c>
      <c r="HP502">
        <v>1.1084000000000001</v>
      </c>
      <c r="HQ502">
        <v>2.3278799999999999</v>
      </c>
      <c r="HR502">
        <v>1.4978</v>
      </c>
      <c r="HS502">
        <v>2.2997999999999998</v>
      </c>
      <c r="HT502">
        <v>1.5478499999999999</v>
      </c>
      <c r="HU502">
        <v>2.4169900000000002</v>
      </c>
      <c r="HV502">
        <v>38.183700000000002</v>
      </c>
      <c r="HW502">
        <v>14.3072</v>
      </c>
      <c r="HX502">
        <v>18</v>
      </c>
      <c r="HY502">
        <v>478.49200000000002</v>
      </c>
      <c r="HZ502">
        <v>495.94099999999997</v>
      </c>
      <c r="IA502">
        <v>27.505800000000001</v>
      </c>
      <c r="IB502">
        <v>31.9634</v>
      </c>
      <c r="IC502">
        <v>30.000299999999999</v>
      </c>
      <c r="ID502">
        <v>31.7409</v>
      </c>
      <c r="IE502">
        <v>31.836500000000001</v>
      </c>
      <c r="IF502">
        <v>22.264299999999999</v>
      </c>
      <c r="IG502">
        <v>29.805299999999999</v>
      </c>
      <c r="IH502">
        <v>0</v>
      </c>
      <c r="II502">
        <v>27.5062</v>
      </c>
      <c r="IJ502">
        <v>451.64600000000002</v>
      </c>
      <c r="IK502">
        <v>25.297899999999998</v>
      </c>
      <c r="IL502">
        <v>100.477</v>
      </c>
      <c r="IM502">
        <v>100.18300000000001</v>
      </c>
      <c r="IN502" t="s">
        <v>2771</v>
      </c>
    </row>
    <row r="503" spans="1:248" x14ac:dyDescent="0.2">
      <c r="A503">
        <v>487</v>
      </c>
      <c r="B503">
        <v>1660405622</v>
      </c>
      <c r="C503">
        <v>5897.9000000953674</v>
      </c>
      <c r="D503" t="s">
        <v>1358</v>
      </c>
      <c r="E503" t="s">
        <v>1359</v>
      </c>
      <c r="F503">
        <v>1</v>
      </c>
      <c r="G503" t="s">
        <v>376</v>
      </c>
      <c r="H503" t="s">
        <v>377</v>
      </c>
      <c r="I503" t="s">
        <v>378</v>
      </c>
      <c r="J503" t="s">
        <v>379</v>
      </c>
      <c r="K503" t="s">
        <v>380</v>
      </c>
      <c r="L503" t="s">
        <v>1194</v>
      </c>
      <c r="M503" t="s">
        <v>381</v>
      </c>
      <c r="N503">
        <v>1660405614.5</v>
      </c>
      <c r="O503">
        <f t="shared" si="238"/>
        <v>1.5458175302931908E-3</v>
      </c>
      <c r="P503">
        <f t="shared" si="239"/>
        <v>1.5458175302931907</v>
      </c>
      <c r="Q503">
        <f t="shared" si="240"/>
        <v>5.1571276886055557</v>
      </c>
      <c r="R503">
        <f t="shared" si="241"/>
        <v>346.94486666666671</v>
      </c>
      <c r="S503">
        <f t="shared" si="242"/>
        <v>227.30805383351552</v>
      </c>
      <c r="T503">
        <f t="shared" si="243"/>
        <v>22.668915016317001</v>
      </c>
      <c r="U503">
        <f t="shared" si="244"/>
        <v>34.600022151324509</v>
      </c>
      <c r="V503">
        <f t="shared" si="245"/>
        <v>7.5830021490562408E-2</v>
      </c>
      <c r="W503">
        <f t="shared" si="246"/>
        <v>2.9224262055110692</v>
      </c>
      <c r="X503">
        <f t="shared" si="247"/>
        <v>7.4753650185604287E-2</v>
      </c>
      <c r="Y503">
        <f t="shared" si="248"/>
        <v>4.6816466199935035E-2</v>
      </c>
      <c r="Z503">
        <f t="shared" si="249"/>
        <v>321.52312879999994</v>
      </c>
      <c r="AA503">
        <f t="shared" si="250"/>
        <v>32.501584421496396</v>
      </c>
      <c r="AB503">
        <f t="shared" si="251"/>
        <v>31.69916666666666</v>
      </c>
      <c r="AC503">
        <f t="shared" si="252"/>
        <v>4.6943763872784849</v>
      </c>
      <c r="AD503">
        <f t="shared" si="253"/>
        <v>60.012390672124148</v>
      </c>
      <c r="AE503">
        <f t="shared" si="254"/>
        <v>2.7086674990738828</v>
      </c>
      <c r="AF503">
        <f t="shared" si="255"/>
        <v>4.5135137406416694</v>
      </c>
      <c r="AG503">
        <f t="shared" si="256"/>
        <v>1.9857088882046021</v>
      </c>
      <c r="AH503">
        <f t="shared" si="257"/>
        <v>-68.170553085929711</v>
      </c>
      <c r="AI503">
        <f t="shared" si="258"/>
        <v>-108.84869736085393</v>
      </c>
      <c r="AJ503">
        <f t="shared" si="259"/>
        <v>-8.3931957066745131</v>
      </c>
      <c r="AK503">
        <f t="shared" si="260"/>
        <v>136.11068264654176</v>
      </c>
      <c r="AL503">
        <f t="shared" si="261"/>
        <v>35.016403535693655</v>
      </c>
      <c r="AM503">
        <f t="shared" si="262"/>
        <v>1.5426981076394908</v>
      </c>
      <c r="AN503">
        <f t="shared" si="263"/>
        <v>5.1571276886055557</v>
      </c>
      <c r="AO503">
        <v>423.18543809766533</v>
      </c>
      <c r="AP503">
        <v>391.41620606060599</v>
      </c>
      <c r="AQ503">
        <v>4.9256661271793893</v>
      </c>
      <c r="AR503">
        <v>65.518535012621754</v>
      </c>
      <c r="AS503">
        <f t="shared" si="264"/>
        <v>1.5458175302931907</v>
      </c>
      <c r="AT503">
        <v>25.360855970547071</v>
      </c>
      <c r="AU503">
        <v>27.164840606060601</v>
      </c>
      <c r="AV503">
        <v>1.144567527835952E-5</v>
      </c>
      <c r="AW503">
        <v>82.942590886382504</v>
      </c>
      <c r="AX503">
        <v>13</v>
      </c>
      <c r="AY503">
        <v>3</v>
      </c>
      <c r="AZ503">
        <f t="shared" si="265"/>
        <v>1</v>
      </c>
      <c r="BA503">
        <f t="shared" si="266"/>
        <v>0</v>
      </c>
      <c r="BB503">
        <f t="shared" si="267"/>
        <v>51969.103324745178</v>
      </c>
      <c r="BC503">
        <f t="shared" si="268"/>
        <v>2000.0446666666669</v>
      </c>
      <c r="BD503">
        <f t="shared" si="269"/>
        <v>1681.2375199999999</v>
      </c>
      <c r="BE503">
        <f t="shared" si="270"/>
        <v>0.84059998660029911</v>
      </c>
      <c r="BF503">
        <f t="shared" si="271"/>
        <v>0.16075797413857754</v>
      </c>
      <c r="BG503">
        <v>6</v>
      </c>
      <c r="BH503">
        <v>0.5</v>
      </c>
      <c r="BI503" t="s">
        <v>382</v>
      </c>
      <c r="BJ503">
        <v>2</v>
      </c>
      <c r="BK503" t="b">
        <v>1</v>
      </c>
      <c r="BL503">
        <v>1660405614.5</v>
      </c>
      <c r="BM503">
        <v>346.94486666666671</v>
      </c>
      <c r="BN503">
        <v>389.59426666666673</v>
      </c>
      <c r="BO503">
        <v>27.160626666666669</v>
      </c>
      <c r="BP503">
        <v>25.360199999999999</v>
      </c>
      <c r="BQ503">
        <v>345.68833333333328</v>
      </c>
      <c r="BR503">
        <v>27.151340000000001</v>
      </c>
      <c r="BS503">
        <v>500.14726666666672</v>
      </c>
      <c r="BT503">
        <v>99.627673333333334</v>
      </c>
      <c r="BU503">
        <v>0.1000513733333333</v>
      </c>
      <c r="BV503">
        <v>31.008300000000009</v>
      </c>
      <c r="BW503">
        <v>31.69916666666666</v>
      </c>
      <c r="BX503">
        <v>999.89999999999986</v>
      </c>
      <c r="BY503">
        <v>0</v>
      </c>
      <c r="BZ503">
        <v>0</v>
      </c>
      <c r="CA503">
        <v>9996.6686666666665</v>
      </c>
      <c r="CB503">
        <v>0</v>
      </c>
      <c r="CC503">
        <v>20.278413333333329</v>
      </c>
      <c r="CD503">
        <v>-42.649226666666671</v>
      </c>
      <c r="CE503">
        <v>356.63126666666659</v>
      </c>
      <c r="CF503">
        <v>399.73146666666662</v>
      </c>
      <c r="CG503">
        <v>1.800409333333334</v>
      </c>
      <c r="CH503">
        <v>389.59426666666673</v>
      </c>
      <c r="CI503">
        <v>25.360199999999999</v>
      </c>
      <c r="CJ503">
        <v>2.7059486666666661</v>
      </c>
      <c r="CK503">
        <v>2.5265766666666658</v>
      </c>
      <c r="CL503">
        <v>22.321280000000002</v>
      </c>
      <c r="CM503">
        <v>21.19871333333333</v>
      </c>
      <c r="CN503">
        <v>2000.0446666666669</v>
      </c>
      <c r="CO503">
        <v>0.98000160000000014</v>
      </c>
      <c r="CP503">
        <v>1.9998700000000001E-2</v>
      </c>
      <c r="CQ503">
        <v>0</v>
      </c>
      <c r="CR503">
        <v>2.6434666666666669</v>
      </c>
      <c r="CS503">
        <v>0</v>
      </c>
      <c r="CT503">
        <v>26356.240000000002</v>
      </c>
      <c r="CU503">
        <v>17412.72</v>
      </c>
      <c r="CV503">
        <v>42.061999999999998</v>
      </c>
      <c r="CW503">
        <v>43.125</v>
      </c>
      <c r="CX503">
        <v>42.061999999999998</v>
      </c>
      <c r="CY503">
        <v>41.553733333333327</v>
      </c>
      <c r="CZ503">
        <v>42.074599999999997</v>
      </c>
      <c r="DA503">
        <v>1960.0446666666669</v>
      </c>
      <c r="DB503">
        <v>40</v>
      </c>
      <c r="DC503">
        <v>0</v>
      </c>
      <c r="DD503">
        <v>1660405620</v>
      </c>
      <c r="DE503">
        <v>0</v>
      </c>
      <c r="DF503">
        <v>1660405346</v>
      </c>
      <c r="DG503" t="s">
        <v>1195</v>
      </c>
      <c r="DH503">
        <v>1660405346</v>
      </c>
      <c r="DI503">
        <v>1660405343.5</v>
      </c>
      <c r="DJ503">
        <v>14</v>
      </c>
      <c r="DK503">
        <v>0.109</v>
      </c>
      <c r="DL503">
        <v>-3.0000000000000001E-3</v>
      </c>
      <c r="DM503">
        <v>1.3660000000000001</v>
      </c>
      <c r="DN503">
        <v>1.4E-2</v>
      </c>
      <c r="DO503">
        <v>400</v>
      </c>
      <c r="DP503">
        <v>25</v>
      </c>
      <c r="DQ503">
        <v>0.44</v>
      </c>
      <c r="DR503">
        <v>0.08</v>
      </c>
      <c r="DS503">
        <v>4.4236510128104101</v>
      </c>
      <c r="DT503">
        <v>4.7457431800328234</v>
      </c>
      <c r="DU503">
        <v>0.37110949451795788</v>
      </c>
      <c r="DV503">
        <v>0</v>
      </c>
      <c r="DW503">
        <v>34.990702040955547</v>
      </c>
      <c r="DX503">
        <v>-0.94318888579533833</v>
      </c>
      <c r="DY503">
        <v>0.1884967417244344</v>
      </c>
      <c r="DZ503">
        <v>0</v>
      </c>
      <c r="EA503">
        <v>-42.626853333333337</v>
      </c>
      <c r="EB503">
        <v>0.57753236929915996</v>
      </c>
      <c r="EC503">
        <v>0.22455139238540051</v>
      </c>
      <c r="ED503">
        <v>1</v>
      </c>
      <c r="EE503">
        <v>234.95874796518731</v>
      </c>
      <c r="EF503">
        <v>187.2325705069664</v>
      </c>
      <c r="EG503">
        <v>14.062625588906361</v>
      </c>
      <c r="EH503">
        <v>0</v>
      </c>
      <c r="EI503">
        <v>1.79921475</v>
      </c>
      <c r="EJ503">
        <v>1.536866791744982E-2</v>
      </c>
      <c r="EK503">
        <v>2.3905762772812758E-3</v>
      </c>
      <c r="EL503">
        <v>1</v>
      </c>
      <c r="EM503">
        <v>1.9859312578560091</v>
      </c>
      <c r="EN503">
        <v>-1.2511676186228031E-2</v>
      </c>
      <c r="EO503">
        <v>1.157294075396473E-3</v>
      </c>
      <c r="EP503">
        <v>1</v>
      </c>
      <c r="EQ503">
        <v>3</v>
      </c>
      <c r="ER503">
        <v>6</v>
      </c>
      <c r="ES503" t="s">
        <v>406</v>
      </c>
      <c r="ET503">
        <v>2.9426000000000001</v>
      </c>
      <c r="EU503">
        <v>2.80131</v>
      </c>
      <c r="EV503">
        <v>8.5109599999999994E-2</v>
      </c>
      <c r="EW503">
        <v>9.2408699999999996E-2</v>
      </c>
      <c r="EX503">
        <v>0.11784699999999999</v>
      </c>
      <c r="EY503">
        <v>0.11235299999999999</v>
      </c>
      <c r="EZ503">
        <v>18748.7</v>
      </c>
      <c r="FA503">
        <v>19501.599999999999</v>
      </c>
      <c r="FB503">
        <v>23831.5</v>
      </c>
      <c r="FC503">
        <v>25005.9</v>
      </c>
      <c r="FD503">
        <v>33649.599999999999</v>
      </c>
      <c r="FE503">
        <v>35442.1</v>
      </c>
      <c r="FF503">
        <v>43451.199999999997</v>
      </c>
      <c r="FG503">
        <v>46225.8</v>
      </c>
      <c r="FH503">
        <v>1.92635</v>
      </c>
      <c r="FI503">
        <v>1.8565799999999999</v>
      </c>
      <c r="FJ503">
        <v>0.120156</v>
      </c>
      <c r="FK503">
        <v>0</v>
      </c>
      <c r="FL503">
        <v>29.742899999999999</v>
      </c>
      <c r="FM503">
        <v>999.9</v>
      </c>
      <c r="FN503">
        <v>61.2</v>
      </c>
      <c r="FO503">
        <v>35.1</v>
      </c>
      <c r="FP503">
        <v>34.89</v>
      </c>
      <c r="FQ503">
        <v>64.026700000000005</v>
      </c>
      <c r="FR503">
        <v>26.654599999999999</v>
      </c>
      <c r="FS503">
        <v>1</v>
      </c>
      <c r="FT503">
        <v>0.38666699999999998</v>
      </c>
      <c r="FU503">
        <v>1.6038699999999999</v>
      </c>
      <c r="FV503">
        <v>20.314800000000002</v>
      </c>
      <c r="FW503">
        <v>5.2105499999999996</v>
      </c>
      <c r="FX503">
        <v>11.907999999999999</v>
      </c>
      <c r="FY503">
        <v>5.0026000000000002</v>
      </c>
      <c r="FZ503">
        <v>3.2902300000000002</v>
      </c>
      <c r="GA503">
        <v>9999</v>
      </c>
      <c r="GB503">
        <v>9999</v>
      </c>
      <c r="GC503">
        <v>9999</v>
      </c>
      <c r="GD503">
        <v>999.9</v>
      </c>
      <c r="GE503">
        <v>1.8595900000000001</v>
      </c>
      <c r="GF503">
        <v>1.8546100000000001</v>
      </c>
      <c r="GG503">
        <v>1.8577699999999999</v>
      </c>
      <c r="GH503">
        <v>1.85623</v>
      </c>
      <c r="GI503">
        <v>1.8550199999999999</v>
      </c>
      <c r="GJ503">
        <v>1.8547</v>
      </c>
      <c r="GK503">
        <v>1.8533999999999999</v>
      </c>
      <c r="GL503">
        <v>1.8564799999999999</v>
      </c>
      <c r="GM503">
        <v>0</v>
      </c>
      <c r="GN503">
        <v>0</v>
      </c>
      <c r="GO503">
        <v>0</v>
      </c>
      <c r="GP503">
        <v>0</v>
      </c>
      <c r="GQ503" t="s">
        <v>385</v>
      </c>
      <c r="GR503" t="s">
        <v>386</v>
      </c>
      <c r="GS503" t="s">
        <v>387</v>
      </c>
      <c r="GT503" t="s">
        <v>387</v>
      </c>
      <c r="GU503" t="s">
        <v>387</v>
      </c>
      <c r="GV503" t="s">
        <v>387</v>
      </c>
      <c r="GW503">
        <v>0</v>
      </c>
      <c r="GX503">
        <v>100</v>
      </c>
      <c r="GY503">
        <v>100</v>
      </c>
      <c r="GZ503">
        <v>1.3320000000000001</v>
      </c>
      <c r="HA503">
        <v>9.1999999999999998E-3</v>
      </c>
      <c r="HB503">
        <v>0.41309066869031658</v>
      </c>
      <c r="HC503">
        <v>2.8098669343081611E-3</v>
      </c>
      <c r="HD503">
        <v>-1.127031966113555E-6</v>
      </c>
      <c r="HE503">
        <v>1.768598670541231E-10</v>
      </c>
      <c r="HF503">
        <v>-7.0735416739826806E-2</v>
      </c>
      <c r="HG503">
        <v>1.081145868756639E-2</v>
      </c>
      <c r="HH503">
        <v>-3.689364805754238E-4</v>
      </c>
      <c r="HI503">
        <v>2.919854880483278E-6</v>
      </c>
      <c r="HJ503">
        <v>2</v>
      </c>
      <c r="HK503">
        <v>2136</v>
      </c>
      <c r="HL503">
        <v>3</v>
      </c>
      <c r="HM503">
        <v>30</v>
      </c>
      <c r="HN503">
        <v>4.5999999999999996</v>
      </c>
      <c r="HO503">
        <v>4.5999999999999996</v>
      </c>
      <c r="HP503">
        <v>1.1206100000000001</v>
      </c>
      <c r="HQ503">
        <v>2.323</v>
      </c>
      <c r="HR503">
        <v>1.4978</v>
      </c>
      <c r="HS503">
        <v>2.2997999999999998</v>
      </c>
      <c r="HT503">
        <v>1.5478499999999999</v>
      </c>
      <c r="HU503">
        <v>2.3168899999999999</v>
      </c>
      <c r="HV503">
        <v>38.183700000000002</v>
      </c>
      <c r="HW503">
        <v>14.2896</v>
      </c>
      <c r="HX503">
        <v>18</v>
      </c>
      <c r="HY503">
        <v>478.48200000000003</v>
      </c>
      <c r="HZ503">
        <v>495.98</v>
      </c>
      <c r="IA503">
        <v>27.503699999999998</v>
      </c>
      <c r="IB503">
        <v>31.964099999999998</v>
      </c>
      <c r="IC503">
        <v>30.000399999999999</v>
      </c>
      <c r="ID503">
        <v>31.741599999999998</v>
      </c>
      <c r="IE503">
        <v>31.8371</v>
      </c>
      <c r="IF503">
        <v>22.525400000000001</v>
      </c>
      <c r="IG503">
        <v>29.805299999999999</v>
      </c>
      <c r="IH503">
        <v>0</v>
      </c>
      <c r="II503">
        <v>27.5029</v>
      </c>
      <c r="IJ503">
        <v>461.66399999999999</v>
      </c>
      <c r="IK503">
        <v>25.3001</v>
      </c>
      <c r="IL503">
        <v>100.477</v>
      </c>
      <c r="IM503">
        <v>100.18300000000001</v>
      </c>
      <c r="IN503" t="s">
        <v>2771</v>
      </c>
    </row>
    <row r="504" spans="1:248" x14ac:dyDescent="0.2">
      <c r="A504">
        <v>488</v>
      </c>
      <c r="B504">
        <v>1660405623</v>
      </c>
      <c r="C504">
        <v>5898.9000000953674</v>
      </c>
      <c r="D504" t="s">
        <v>1360</v>
      </c>
      <c r="E504" t="s">
        <v>1361</v>
      </c>
      <c r="F504">
        <v>1</v>
      </c>
      <c r="G504" t="s">
        <v>376</v>
      </c>
      <c r="H504" t="s">
        <v>377</v>
      </c>
      <c r="I504" t="s">
        <v>378</v>
      </c>
      <c r="J504" t="s">
        <v>379</v>
      </c>
      <c r="K504" t="s">
        <v>380</v>
      </c>
      <c r="L504" t="s">
        <v>1194</v>
      </c>
      <c r="M504" t="s">
        <v>381</v>
      </c>
      <c r="N504">
        <v>1660405615</v>
      </c>
      <c r="O504">
        <f t="shared" si="238"/>
        <v>1.5454277065678652E-3</v>
      </c>
      <c r="P504">
        <f t="shared" si="239"/>
        <v>1.5454277065678652</v>
      </c>
      <c r="Q504">
        <f t="shared" si="240"/>
        <v>5.1858540606223666</v>
      </c>
      <c r="R504">
        <f t="shared" si="241"/>
        <v>349.36124999999998</v>
      </c>
      <c r="S504">
        <f t="shared" si="242"/>
        <v>229.02022072621943</v>
      </c>
      <c r="T504">
        <f t="shared" si="243"/>
        <v>22.839675362598879</v>
      </c>
      <c r="U504">
        <f t="shared" si="244"/>
        <v>34.841017570280577</v>
      </c>
      <c r="V504">
        <f t="shared" si="245"/>
        <v>7.5814161122074772E-2</v>
      </c>
      <c r="W504">
        <f t="shared" si="246"/>
        <v>2.9224154078761977</v>
      </c>
      <c r="X504">
        <f t="shared" si="247"/>
        <v>7.473823267182915E-2</v>
      </c>
      <c r="Y504">
        <f t="shared" si="248"/>
        <v>4.6806791245905505E-2</v>
      </c>
      <c r="Z504">
        <f t="shared" si="249"/>
        <v>321.52098749999993</v>
      </c>
      <c r="AA504">
        <f t="shared" si="250"/>
        <v>32.50110385581965</v>
      </c>
      <c r="AB504">
        <f t="shared" si="251"/>
        <v>31.698912499999999</v>
      </c>
      <c r="AC504">
        <f t="shared" si="252"/>
        <v>4.6943087054052066</v>
      </c>
      <c r="AD504">
        <f t="shared" si="253"/>
        <v>60.014849810045575</v>
      </c>
      <c r="AE504">
        <f t="shared" si="254"/>
        <v>2.7086896917189174</v>
      </c>
      <c r="AF504">
        <f t="shared" si="255"/>
        <v>4.5133657757909171</v>
      </c>
      <c r="AG504">
        <f t="shared" si="256"/>
        <v>1.9856190136862892</v>
      </c>
      <c r="AH504">
        <f t="shared" si="257"/>
        <v>-68.153361859642857</v>
      </c>
      <c r="AI504">
        <f t="shared" si="258"/>
        <v>-108.89884352952053</v>
      </c>
      <c r="AJ504">
        <f t="shared" si="259"/>
        <v>-8.39705913940454</v>
      </c>
      <c r="AK504">
        <f t="shared" si="260"/>
        <v>136.071722971432</v>
      </c>
      <c r="AL504">
        <f t="shared" si="261"/>
        <v>35.044655527251919</v>
      </c>
      <c r="AM504">
        <f t="shared" si="262"/>
        <v>1.5428096809063134</v>
      </c>
      <c r="AN504">
        <f t="shared" si="263"/>
        <v>5.1858540606223666</v>
      </c>
      <c r="AO504">
        <v>428.27563820269381</v>
      </c>
      <c r="AP504">
        <v>396.38110909090909</v>
      </c>
      <c r="AQ504">
        <v>4.9430177598025677</v>
      </c>
      <c r="AR504">
        <v>65.518535012621754</v>
      </c>
      <c r="AS504">
        <f t="shared" si="264"/>
        <v>1.5454277065678652</v>
      </c>
      <c r="AT504">
        <v>25.360804927528878</v>
      </c>
      <c r="AU504">
        <v>27.164339999999999</v>
      </c>
      <c r="AV504">
        <v>1.360143117142044E-5</v>
      </c>
      <c r="AW504">
        <v>82.942590886382504</v>
      </c>
      <c r="AX504">
        <v>13</v>
      </c>
      <c r="AY504">
        <v>3</v>
      </c>
      <c r="AZ504">
        <f t="shared" si="265"/>
        <v>1</v>
      </c>
      <c r="BA504">
        <f t="shared" si="266"/>
        <v>0</v>
      </c>
      <c r="BB504">
        <f t="shared" si="267"/>
        <v>51968.895220142622</v>
      </c>
      <c r="BC504">
        <f t="shared" si="268"/>
        <v>2000.03125</v>
      </c>
      <c r="BD504">
        <f t="shared" si="269"/>
        <v>1681.2262499999997</v>
      </c>
      <c r="BE504">
        <f t="shared" si="270"/>
        <v>0.84059999062514634</v>
      </c>
      <c r="BF504">
        <f t="shared" si="271"/>
        <v>0.16075798190653268</v>
      </c>
      <c r="BG504">
        <v>6</v>
      </c>
      <c r="BH504">
        <v>0.5</v>
      </c>
      <c r="BI504" t="s">
        <v>382</v>
      </c>
      <c r="BJ504">
        <v>2</v>
      </c>
      <c r="BK504" t="b">
        <v>1</v>
      </c>
      <c r="BL504">
        <v>1660405615</v>
      </c>
      <c r="BM504">
        <v>349.36124999999998</v>
      </c>
      <c r="BN504">
        <v>392.04950000000002</v>
      </c>
      <c r="BO504">
        <v>27.1608375</v>
      </c>
      <c r="BP504">
        <v>25.360262500000001</v>
      </c>
      <c r="BQ504">
        <v>348.09968750000002</v>
      </c>
      <c r="BR504">
        <v>27.151556249999999</v>
      </c>
      <c r="BS504">
        <v>500.14212500000002</v>
      </c>
      <c r="BT504">
        <v>99.627712500000001</v>
      </c>
      <c r="BU504">
        <v>0.1000551625</v>
      </c>
      <c r="BV504">
        <v>31.007725000000001</v>
      </c>
      <c r="BW504">
        <v>31.698912499999999</v>
      </c>
      <c r="BX504">
        <v>999.9</v>
      </c>
      <c r="BY504">
        <v>0</v>
      </c>
      <c r="BZ504">
        <v>0</v>
      </c>
      <c r="CA504">
        <v>9996.6031249999996</v>
      </c>
      <c r="CB504">
        <v>0</v>
      </c>
      <c r="CC504">
        <v>20.378531250000002</v>
      </c>
      <c r="CD504">
        <v>-42.688137500000003</v>
      </c>
      <c r="CE504">
        <v>359.11518749999999</v>
      </c>
      <c r="CF504">
        <v>402.25062500000001</v>
      </c>
      <c r="CG504">
        <v>1.8005625000000001</v>
      </c>
      <c r="CH504">
        <v>392.04950000000002</v>
      </c>
      <c r="CI504">
        <v>25.360262500000001</v>
      </c>
      <c r="CJ504">
        <v>2.7059712500000002</v>
      </c>
      <c r="CK504">
        <v>2.5265837499999999</v>
      </c>
      <c r="CL504">
        <v>22.321418749999999</v>
      </c>
      <c r="CM504">
        <v>21.198762500000001</v>
      </c>
      <c r="CN504">
        <v>2000.03125</v>
      </c>
      <c r="CO504">
        <v>0.98000143750000013</v>
      </c>
      <c r="CP504">
        <v>1.9998862499999999E-2</v>
      </c>
      <c r="CQ504">
        <v>0</v>
      </c>
      <c r="CR504">
        <v>2.5940625000000002</v>
      </c>
      <c r="CS504">
        <v>0</v>
      </c>
      <c r="CT504">
        <v>26360.9</v>
      </c>
      <c r="CU504">
        <v>17412.599999999999</v>
      </c>
      <c r="CV504">
        <v>42.061999999999998</v>
      </c>
      <c r="CW504">
        <v>43.125</v>
      </c>
      <c r="CX504">
        <v>42.061999999999998</v>
      </c>
      <c r="CY504">
        <v>41.554250000000003</v>
      </c>
      <c r="CZ504">
        <v>42.077749999999988</v>
      </c>
      <c r="DA504">
        <v>1960.03125</v>
      </c>
      <c r="DB504">
        <v>40</v>
      </c>
      <c r="DC504">
        <v>0</v>
      </c>
      <c r="DD504">
        <v>1660405621.2</v>
      </c>
      <c r="DE504">
        <v>0</v>
      </c>
      <c r="DF504">
        <v>1660405346</v>
      </c>
      <c r="DG504" t="s">
        <v>1195</v>
      </c>
      <c r="DH504">
        <v>1660405346</v>
      </c>
      <c r="DI504">
        <v>1660405343.5</v>
      </c>
      <c r="DJ504">
        <v>14</v>
      </c>
      <c r="DK504">
        <v>0.109</v>
      </c>
      <c r="DL504">
        <v>-3.0000000000000001E-3</v>
      </c>
      <c r="DM504">
        <v>1.3660000000000001</v>
      </c>
      <c r="DN504">
        <v>1.4E-2</v>
      </c>
      <c r="DO504">
        <v>400</v>
      </c>
      <c r="DP504">
        <v>25</v>
      </c>
      <c r="DQ504">
        <v>0.44</v>
      </c>
      <c r="DR504">
        <v>0.08</v>
      </c>
      <c r="DS504">
        <v>4.5491844939239154</v>
      </c>
      <c r="DT504">
        <v>4.707530651521096</v>
      </c>
      <c r="DU504">
        <v>0.34662070655091021</v>
      </c>
      <c r="DV504">
        <v>0</v>
      </c>
      <c r="DW504">
        <v>35.012505693528233</v>
      </c>
      <c r="DX504">
        <v>-0.64638755499569056</v>
      </c>
      <c r="DY504">
        <v>0.19957101741210459</v>
      </c>
      <c r="DZ504">
        <v>0</v>
      </c>
      <c r="EA504">
        <v>-42.661793333333328</v>
      </c>
      <c r="EB504">
        <v>1.3940823136838251E-2</v>
      </c>
      <c r="EC504">
        <v>0.25059876952788229</v>
      </c>
      <c r="ED504">
        <v>1</v>
      </c>
      <c r="EE504">
        <v>237.94779101285599</v>
      </c>
      <c r="EF504">
        <v>185.92376360132499</v>
      </c>
      <c r="EG504">
        <v>13.96838606627073</v>
      </c>
      <c r="EH504">
        <v>0</v>
      </c>
      <c r="EI504">
        <v>1.7996890000000001</v>
      </c>
      <c r="EJ504">
        <v>1.35852157598461E-2</v>
      </c>
      <c r="EK504">
        <v>2.1897508990750508E-3</v>
      </c>
      <c r="EL504">
        <v>1</v>
      </c>
      <c r="EM504">
        <v>1.9857895138078301</v>
      </c>
      <c r="EN504">
        <v>-1.5394167800917791E-2</v>
      </c>
      <c r="EO504">
        <v>1.270103296362846E-3</v>
      </c>
      <c r="EP504">
        <v>1</v>
      </c>
      <c r="EQ504">
        <v>3</v>
      </c>
      <c r="ER504">
        <v>6</v>
      </c>
      <c r="ES504" t="s">
        <v>406</v>
      </c>
      <c r="ET504">
        <v>2.94258</v>
      </c>
      <c r="EU504">
        <v>2.80139</v>
      </c>
      <c r="EV504">
        <v>8.5938100000000003E-2</v>
      </c>
      <c r="EW504">
        <v>9.3235799999999994E-2</v>
      </c>
      <c r="EX504">
        <v>0.117843</v>
      </c>
      <c r="EY504">
        <v>0.11235100000000001</v>
      </c>
      <c r="EZ504">
        <v>18731.7</v>
      </c>
      <c r="FA504">
        <v>19483.7</v>
      </c>
      <c r="FB504">
        <v>23831.5</v>
      </c>
      <c r="FC504">
        <v>25005.8</v>
      </c>
      <c r="FD504">
        <v>33649.599999999999</v>
      </c>
      <c r="FE504">
        <v>35442</v>
      </c>
      <c r="FF504">
        <v>43451</v>
      </c>
      <c r="FG504">
        <v>46225.4</v>
      </c>
      <c r="FH504">
        <v>1.92628</v>
      </c>
      <c r="FI504">
        <v>1.8565799999999999</v>
      </c>
      <c r="FJ504">
        <v>0.12001000000000001</v>
      </c>
      <c r="FK504">
        <v>0</v>
      </c>
      <c r="FL504">
        <v>29.742899999999999</v>
      </c>
      <c r="FM504">
        <v>999.9</v>
      </c>
      <c r="FN504">
        <v>61.2</v>
      </c>
      <c r="FO504">
        <v>35.1</v>
      </c>
      <c r="FP504">
        <v>34.893300000000004</v>
      </c>
      <c r="FQ504">
        <v>64.0167</v>
      </c>
      <c r="FR504">
        <v>26.117799999999999</v>
      </c>
      <c r="FS504">
        <v>1</v>
      </c>
      <c r="FT504">
        <v>0.38669500000000001</v>
      </c>
      <c r="FU504">
        <v>1.5980300000000001</v>
      </c>
      <c r="FV504">
        <v>20.314800000000002</v>
      </c>
      <c r="FW504">
        <v>5.2105499999999996</v>
      </c>
      <c r="FX504">
        <v>11.9077</v>
      </c>
      <c r="FY504">
        <v>5.00265</v>
      </c>
      <c r="FZ504">
        <v>3.2902499999999999</v>
      </c>
      <c r="GA504">
        <v>9999</v>
      </c>
      <c r="GB504">
        <v>9999</v>
      </c>
      <c r="GC504">
        <v>9999</v>
      </c>
      <c r="GD504">
        <v>999.9</v>
      </c>
      <c r="GE504">
        <v>1.8595900000000001</v>
      </c>
      <c r="GF504">
        <v>1.8546100000000001</v>
      </c>
      <c r="GG504">
        <v>1.8577699999999999</v>
      </c>
      <c r="GH504">
        <v>1.85623</v>
      </c>
      <c r="GI504">
        <v>1.8550199999999999</v>
      </c>
      <c r="GJ504">
        <v>1.8547</v>
      </c>
      <c r="GK504">
        <v>1.85338</v>
      </c>
      <c r="GL504">
        <v>1.85646</v>
      </c>
      <c r="GM504">
        <v>0</v>
      </c>
      <c r="GN504">
        <v>0</v>
      </c>
      <c r="GO504">
        <v>0</v>
      </c>
      <c r="GP504">
        <v>0</v>
      </c>
      <c r="GQ504" t="s">
        <v>385</v>
      </c>
      <c r="GR504" t="s">
        <v>386</v>
      </c>
      <c r="GS504" t="s">
        <v>387</v>
      </c>
      <c r="GT504" t="s">
        <v>387</v>
      </c>
      <c r="GU504" t="s">
        <v>387</v>
      </c>
      <c r="GV504" t="s">
        <v>387</v>
      </c>
      <c r="GW504">
        <v>0</v>
      </c>
      <c r="GX504">
        <v>100</v>
      </c>
      <c r="GY504">
        <v>100</v>
      </c>
      <c r="GZ504">
        <v>1.341</v>
      </c>
      <c r="HA504">
        <v>9.2999999999999992E-3</v>
      </c>
      <c r="HB504">
        <v>0.41309066869031658</v>
      </c>
      <c r="HC504">
        <v>2.8098669343081611E-3</v>
      </c>
      <c r="HD504">
        <v>-1.127031966113555E-6</v>
      </c>
      <c r="HE504">
        <v>1.768598670541231E-10</v>
      </c>
      <c r="HF504">
        <v>-7.0735416739826806E-2</v>
      </c>
      <c r="HG504">
        <v>1.081145868756639E-2</v>
      </c>
      <c r="HH504">
        <v>-3.689364805754238E-4</v>
      </c>
      <c r="HI504">
        <v>2.919854880483278E-6</v>
      </c>
      <c r="HJ504">
        <v>2</v>
      </c>
      <c r="HK504">
        <v>2136</v>
      </c>
      <c r="HL504">
        <v>3</v>
      </c>
      <c r="HM504">
        <v>30</v>
      </c>
      <c r="HN504">
        <v>4.5999999999999996</v>
      </c>
      <c r="HO504">
        <v>4.7</v>
      </c>
      <c r="HP504">
        <v>1.1279300000000001</v>
      </c>
      <c r="HQ504">
        <v>2.3156699999999999</v>
      </c>
      <c r="HR504">
        <v>1.4978</v>
      </c>
      <c r="HS504">
        <v>2.2997999999999998</v>
      </c>
      <c r="HT504">
        <v>1.5478499999999999</v>
      </c>
      <c r="HU504">
        <v>2.2851599999999999</v>
      </c>
      <c r="HV504">
        <v>38.183700000000002</v>
      </c>
      <c r="HW504">
        <v>14.298400000000001</v>
      </c>
      <c r="HX504">
        <v>18</v>
      </c>
      <c r="HY504">
        <v>478.44299999999998</v>
      </c>
      <c r="HZ504">
        <v>495.98599999999999</v>
      </c>
      <c r="IA504">
        <v>27.502099999999999</v>
      </c>
      <c r="IB504">
        <v>31.9648</v>
      </c>
      <c r="IC504">
        <v>30.000299999999999</v>
      </c>
      <c r="ID504">
        <v>31.7423</v>
      </c>
      <c r="IE504">
        <v>31.837800000000001</v>
      </c>
      <c r="IF504">
        <v>22.667200000000001</v>
      </c>
      <c r="IG504">
        <v>29.805299999999999</v>
      </c>
      <c r="IH504">
        <v>0</v>
      </c>
      <c r="II504">
        <v>27.5029</v>
      </c>
      <c r="IJ504">
        <v>461.66399999999999</v>
      </c>
      <c r="IK504">
        <v>25.301200000000001</v>
      </c>
      <c r="IL504">
        <v>100.477</v>
      </c>
      <c r="IM504">
        <v>100.182</v>
      </c>
      <c r="IN504" t="s">
        <v>2771</v>
      </c>
    </row>
    <row r="505" spans="1:248" x14ac:dyDescent="0.2">
      <c r="A505">
        <v>489</v>
      </c>
      <c r="B505">
        <v>1660405623.5</v>
      </c>
      <c r="C505">
        <v>5899.4000000953674</v>
      </c>
      <c r="D505" t="s">
        <v>1360</v>
      </c>
      <c r="E505" t="s">
        <v>1361</v>
      </c>
      <c r="F505">
        <v>1</v>
      </c>
      <c r="G505" t="s">
        <v>376</v>
      </c>
      <c r="H505" t="s">
        <v>377</v>
      </c>
      <c r="I505" t="s">
        <v>378</v>
      </c>
      <c r="J505" t="s">
        <v>379</v>
      </c>
      <c r="K505" t="s">
        <v>380</v>
      </c>
      <c r="L505" t="s">
        <v>1194</v>
      </c>
      <c r="M505" t="s">
        <v>381</v>
      </c>
      <c r="N505">
        <v>1660405615</v>
      </c>
      <c r="O505">
        <f t="shared" si="238"/>
        <v>1.5447996630568236E-3</v>
      </c>
      <c r="P505">
        <f t="shared" si="239"/>
        <v>1.5447996630568235</v>
      </c>
      <c r="Q505">
        <f t="shared" si="240"/>
        <v>5.1952558867469838</v>
      </c>
      <c r="R505">
        <f t="shared" si="241"/>
        <v>349.36124999999998</v>
      </c>
      <c r="S505">
        <f t="shared" si="242"/>
        <v>228.77812805822168</v>
      </c>
      <c r="T505">
        <f t="shared" si="243"/>
        <v>22.815532001252002</v>
      </c>
      <c r="U505">
        <f t="shared" si="244"/>
        <v>34.841017570280577</v>
      </c>
      <c r="V505">
        <f t="shared" si="245"/>
        <v>7.5782908296040272E-2</v>
      </c>
      <c r="W505">
        <f t="shared" si="246"/>
        <v>2.9224154078761977</v>
      </c>
      <c r="X505">
        <f t="shared" si="247"/>
        <v>7.4707859939506072E-2</v>
      </c>
      <c r="Y505">
        <f t="shared" si="248"/>
        <v>4.6787730771170065E-2</v>
      </c>
      <c r="Z505">
        <f t="shared" si="249"/>
        <v>321.52098749999993</v>
      </c>
      <c r="AA505">
        <f t="shared" si="250"/>
        <v>32.501267103567592</v>
      </c>
      <c r="AB505">
        <f t="shared" si="251"/>
        <v>31.698912499999999</v>
      </c>
      <c r="AC505">
        <f t="shared" si="252"/>
        <v>4.6943087054052066</v>
      </c>
      <c r="AD505">
        <f t="shared" si="253"/>
        <v>60.014849810045575</v>
      </c>
      <c r="AE505">
        <f t="shared" si="254"/>
        <v>2.7086896917189174</v>
      </c>
      <c r="AF505">
        <f t="shared" si="255"/>
        <v>4.5133657757909171</v>
      </c>
      <c r="AG505">
        <f t="shared" si="256"/>
        <v>1.9856190136862892</v>
      </c>
      <c r="AH505">
        <f t="shared" si="257"/>
        <v>-68.125665140805921</v>
      </c>
      <c r="AI505">
        <f t="shared" si="258"/>
        <v>-108.89884352952053</v>
      </c>
      <c r="AJ505">
        <f t="shared" si="259"/>
        <v>-8.39705913940454</v>
      </c>
      <c r="AK505">
        <f t="shared" si="260"/>
        <v>136.09941969026897</v>
      </c>
      <c r="AL505">
        <f t="shared" si="261"/>
        <v>35.044655527251919</v>
      </c>
      <c r="AM505">
        <f t="shared" si="262"/>
        <v>1.5428096809063134</v>
      </c>
      <c r="AN505">
        <f t="shared" si="263"/>
        <v>5.1952558867469838</v>
      </c>
      <c r="AO505">
        <v>430.82863969041267</v>
      </c>
      <c r="AP505">
        <v>398.87148484848473</v>
      </c>
      <c r="AQ505">
        <v>4.9529097000232509</v>
      </c>
      <c r="AR505">
        <v>65.518535012621754</v>
      </c>
      <c r="AS505">
        <f t="shared" si="264"/>
        <v>1.5447996630568235</v>
      </c>
      <c r="AT505">
        <v>25.360802520327479</v>
      </c>
      <c r="AU505">
        <v>27.163603636363629</v>
      </c>
      <c r="AV505">
        <v>1.396106006344067E-5</v>
      </c>
      <c r="AW505">
        <v>82.942590886382504</v>
      </c>
      <c r="AX505">
        <v>13</v>
      </c>
      <c r="AY505">
        <v>3</v>
      </c>
      <c r="AZ505">
        <f t="shared" si="265"/>
        <v>1</v>
      </c>
      <c r="BA505">
        <f t="shared" si="266"/>
        <v>0</v>
      </c>
      <c r="BB505">
        <f t="shared" si="267"/>
        <v>51968.895220142622</v>
      </c>
      <c r="BC505">
        <f t="shared" si="268"/>
        <v>2000.03125</v>
      </c>
      <c r="BD505">
        <f t="shared" si="269"/>
        <v>1681.2262499999997</v>
      </c>
      <c r="BE505">
        <f t="shared" si="270"/>
        <v>0.84059999062514634</v>
      </c>
      <c r="BF505">
        <f t="shared" si="271"/>
        <v>0.16075798190653268</v>
      </c>
      <c r="BG505">
        <v>6</v>
      </c>
      <c r="BH505">
        <v>0.5</v>
      </c>
      <c r="BI505" t="s">
        <v>382</v>
      </c>
      <c r="BJ505">
        <v>2</v>
      </c>
      <c r="BK505" t="b">
        <v>1</v>
      </c>
      <c r="BL505">
        <v>1660405615</v>
      </c>
      <c r="BM505">
        <v>349.36124999999998</v>
      </c>
      <c r="BN505">
        <v>392.04950000000002</v>
      </c>
      <c r="BO505">
        <v>27.1608375</v>
      </c>
      <c r="BP505">
        <v>25.360262500000001</v>
      </c>
      <c r="BQ505">
        <v>348.09968750000002</v>
      </c>
      <c r="BR505">
        <v>27.151556249999999</v>
      </c>
      <c r="BS505">
        <v>500.14212500000002</v>
      </c>
      <c r="BT505">
        <v>99.627712500000001</v>
      </c>
      <c r="BU505">
        <v>0.1000551625</v>
      </c>
      <c r="BV505">
        <v>31.007725000000001</v>
      </c>
      <c r="BW505">
        <v>31.698912499999999</v>
      </c>
      <c r="BX505">
        <v>999.9</v>
      </c>
      <c r="BY505">
        <v>0</v>
      </c>
      <c r="BZ505">
        <v>0</v>
      </c>
      <c r="CA505">
        <v>9996.6031249999996</v>
      </c>
      <c r="CB505">
        <v>0</v>
      </c>
      <c r="CC505">
        <v>20.378531250000002</v>
      </c>
      <c r="CD505">
        <v>-42.688137500000003</v>
      </c>
      <c r="CE505">
        <v>359.11518749999999</v>
      </c>
      <c r="CF505">
        <v>402.25062500000001</v>
      </c>
      <c r="CG505">
        <v>1.8005625000000001</v>
      </c>
      <c r="CH505">
        <v>392.04950000000002</v>
      </c>
      <c r="CI505">
        <v>25.360262500000001</v>
      </c>
      <c r="CJ505">
        <v>2.7059712500000002</v>
      </c>
      <c r="CK505">
        <v>2.5265837499999999</v>
      </c>
      <c r="CL505">
        <v>22.321418749999999</v>
      </c>
      <c r="CM505">
        <v>21.198762500000001</v>
      </c>
      <c r="CN505">
        <v>2000.03125</v>
      </c>
      <c r="CO505">
        <v>0.98000143750000013</v>
      </c>
      <c r="CP505">
        <v>1.9998862499999999E-2</v>
      </c>
      <c r="CQ505">
        <v>0</v>
      </c>
      <c r="CR505">
        <v>2.5940625000000002</v>
      </c>
      <c r="CS505">
        <v>0</v>
      </c>
      <c r="CT505">
        <v>26360.9</v>
      </c>
      <c r="CU505">
        <v>17412.599999999999</v>
      </c>
      <c r="CV505">
        <v>42.061999999999998</v>
      </c>
      <c r="CW505">
        <v>43.125</v>
      </c>
      <c r="CX505">
        <v>42.061999999999998</v>
      </c>
      <c r="CY505">
        <v>41.554250000000003</v>
      </c>
      <c r="CZ505">
        <v>42.077749999999988</v>
      </c>
      <c r="DA505">
        <v>1960.03125</v>
      </c>
      <c r="DB505">
        <v>40</v>
      </c>
      <c r="DC505">
        <v>0</v>
      </c>
      <c r="DD505">
        <v>1660405621.8</v>
      </c>
      <c r="DE505">
        <v>0</v>
      </c>
      <c r="DF505">
        <v>1660405346</v>
      </c>
      <c r="DG505" t="s">
        <v>1195</v>
      </c>
      <c r="DH505">
        <v>1660405346</v>
      </c>
      <c r="DI505">
        <v>1660405343.5</v>
      </c>
      <c r="DJ505">
        <v>14</v>
      </c>
      <c r="DK505">
        <v>0.109</v>
      </c>
      <c r="DL505">
        <v>-3.0000000000000001E-3</v>
      </c>
      <c r="DM505">
        <v>1.3660000000000001</v>
      </c>
      <c r="DN505">
        <v>1.4E-2</v>
      </c>
      <c r="DO505">
        <v>400</v>
      </c>
      <c r="DP505">
        <v>25</v>
      </c>
      <c r="DQ505">
        <v>0.44</v>
      </c>
      <c r="DR505">
        <v>0.08</v>
      </c>
      <c r="DS505">
        <v>4.5491844939239154</v>
      </c>
      <c r="DT505">
        <v>4.707530651521096</v>
      </c>
      <c r="DU505">
        <v>0.34662070655091021</v>
      </c>
      <c r="DV505">
        <v>0</v>
      </c>
      <c r="DW505">
        <v>35.012505693528233</v>
      </c>
      <c r="DX505">
        <v>-0.64638755499569056</v>
      </c>
      <c r="DY505">
        <v>0.19957101741210459</v>
      </c>
      <c r="DZ505">
        <v>0</v>
      </c>
      <c r="EA505">
        <v>-42.661793333333328</v>
      </c>
      <c r="EB505">
        <v>1.3940823136838251E-2</v>
      </c>
      <c r="EC505">
        <v>0.25059876952788229</v>
      </c>
      <c r="ED505">
        <v>1</v>
      </c>
      <c r="EE505">
        <v>237.94779101285599</v>
      </c>
      <c r="EF505">
        <v>185.92376360132499</v>
      </c>
      <c r="EG505">
        <v>13.96838606627073</v>
      </c>
      <c r="EH505">
        <v>0</v>
      </c>
      <c r="EI505">
        <v>1.7996890000000001</v>
      </c>
      <c r="EJ505">
        <v>1.35852157598461E-2</v>
      </c>
      <c r="EK505">
        <v>2.1897508990750508E-3</v>
      </c>
      <c r="EL505">
        <v>1</v>
      </c>
      <c r="EM505">
        <v>1.9857895138078301</v>
      </c>
      <c r="EN505">
        <v>-1.5394167800917791E-2</v>
      </c>
      <c r="EO505">
        <v>1.270103296362846E-3</v>
      </c>
      <c r="EP505">
        <v>1</v>
      </c>
      <c r="EQ505">
        <v>3</v>
      </c>
      <c r="ER505">
        <v>6</v>
      </c>
      <c r="ES505" t="s">
        <v>406</v>
      </c>
      <c r="ET505">
        <v>2.94251</v>
      </c>
      <c r="EU505">
        <v>2.8013400000000002</v>
      </c>
      <c r="EV505">
        <v>8.6355199999999993E-2</v>
      </c>
      <c r="EW505">
        <v>9.3646099999999996E-2</v>
      </c>
      <c r="EX505">
        <v>0.117844</v>
      </c>
      <c r="EY505">
        <v>0.11235299999999999</v>
      </c>
      <c r="EZ505">
        <v>18723.2</v>
      </c>
      <c r="FA505">
        <v>19474.8</v>
      </c>
      <c r="FB505">
        <v>23831.599999999999</v>
      </c>
      <c r="FC505">
        <v>25005.7</v>
      </c>
      <c r="FD505">
        <v>33649.599999999999</v>
      </c>
      <c r="FE505">
        <v>35441.800000000003</v>
      </c>
      <c r="FF505">
        <v>43451.1</v>
      </c>
      <c r="FG505">
        <v>46225.3</v>
      </c>
      <c r="FH505">
        <v>1.9262300000000001</v>
      </c>
      <c r="FI505">
        <v>1.8565499999999999</v>
      </c>
      <c r="FJ505">
        <v>0.119977</v>
      </c>
      <c r="FK505">
        <v>0</v>
      </c>
      <c r="FL505">
        <v>29.742899999999999</v>
      </c>
      <c r="FM505">
        <v>999.9</v>
      </c>
      <c r="FN505">
        <v>61.2</v>
      </c>
      <c r="FO505">
        <v>35.1</v>
      </c>
      <c r="FP505">
        <v>34.888599999999997</v>
      </c>
      <c r="FQ505">
        <v>64.0167</v>
      </c>
      <c r="FR505">
        <v>25.901399999999999</v>
      </c>
      <c r="FS505">
        <v>1</v>
      </c>
      <c r="FT505">
        <v>0.38671</v>
      </c>
      <c r="FU505">
        <v>1.5958300000000001</v>
      </c>
      <c r="FV505">
        <v>20.314900000000002</v>
      </c>
      <c r="FW505">
        <v>5.2105499999999996</v>
      </c>
      <c r="FX505">
        <v>11.907500000000001</v>
      </c>
      <c r="FY505">
        <v>5.0025500000000003</v>
      </c>
      <c r="FZ505">
        <v>3.2902499999999999</v>
      </c>
      <c r="GA505">
        <v>9999</v>
      </c>
      <c r="GB505">
        <v>9999</v>
      </c>
      <c r="GC505">
        <v>9999</v>
      </c>
      <c r="GD505">
        <v>999.9</v>
      </c>
      <c r="GE505">
        <v>1.8595900000000001</v>
      </c>
      <c r="GF505">
        <v>1.8546100000000001</v>
      </c>
      <c r="GG505">
        <v>1.8577699999999999</v>
      </c>
      <c r="GH505">
        <v>1.85623</v>
      </c>
      <c r="GI505">
        <v>1.85501</v>
      </c>
      <c r="GJ505">
        <v>1.8546899999999999</v>
      </c>
      <c r="GK505">
        <v>1.85338</v>
      </c>
      <c r="GL505">
        <v>1.85646</v>
      </c>
      <c r="GM505">
        <v>0</v>
      </c>
      <c r="GN505">
        <v>0</v>
      </c>
      <c r="GO505">
        <v>0</v>
      </c>
      <c r="GP505">
        <v>0</v>
      </c>
      <c r="GQ505" t="s">
        <v>385</v>
      </c>
      <c r="GR505" t="s">
        <v>386</v>
      </c>
      <c r="GS505" t="s">
        <v>387</v>
      </c>
      <c r="GT505" t="s">
        <v>387</v>
      </c>
      <c r="GU505" t="s">
        <v>387</v>
      </c>
      <c r="GV505" t="s">
        <v>387</v>
      </c>
      <c r="GW505">
        <v>0</v>
      </c>
      <c r="GX505">
        <v>100</v>
      </c>
      <c r="GY505">
        <v>100</v>
      </c>
      <c r="GZ505">
        <v>1.3460000000000001</v>
      </c>
      <c r="HA505">
        <v>9.2999999999999992E-3</v>
      </c>
      <c r="HB505">
        <v>0.41309066869031658</v>
      </c>
      <c r="HC505">
        <v>2.8098669343081611E-3</v>
      </c>
      <c r="HD505">
        <v>-1.127031966113555E-6</v>
      </c>
      <c r="HE505">
        <v>1.768598670541231E-10</v>
      </c>
      <c r="HF505">
        <v>-7.0735416739826806E-2</v>
      </c>
      <c r="HG505">
        <v>1.081145868756639E-2</v>
      </c>
      <c r="HH505">
        <v>-3.689364805754238E-4</v>
      </c>
      <c r="HI505">
        <v>2.919854880483278E-6</v>
      </c>
      <c r="HJ505">
        <v>2</v>
      </c>
      <c r="HK505">
        <v>2136</v>
      </c>
      <c r="HL505">
        <v>3</v>
      </c>
      <c r="HM505">
        <v>30</v>
      </c>
      <c r="HN505">
        <v>4.5999999999999996</v>
      </c>
      <c r="HO505">
        <v>4.7</v>
      </c>
      <c r="HP505">
        <v>1.1279300000000001</v>
      </c>
      <c r="HQ505">
        <v>2.3156699999999999</v>
      </c>
      <c r="HR505">
        <v>1.4978</v>
      </c>
      <c r="HS505">
        <v>2.2997999999999998</v>
      </c>
      <c r="HT505">
        <v>1.5478499999999999</v>
      </c>
      <c r="HU505">
        <v>2.3584000000000001</v>
      </c>
      <c r="HV505">
        <v>38.183700000000002</v>
      </c>
      <c r="HW505">
        <v>14.3072</v>
      </c>
      <c r="HX505">
        <v>18</v>
      </c>
      <c r="HY505">
        <v>478.416</v>
      </c>
      <c r="HZ505">
        <v>495.97199999999998</v>
      </c>
      <c r="IA505">
        <v>27.5016</v>
      </c>
      <c r="IB505">
        <v>31.9649</v>
      </c>
      <c r="IC505">
        <v>30.000299999999999</v>
      </c>
      <c r="ID505">
        <v>31.742599999999999</v>
      </c>
      <c r="IE505">
        <v>31.838200000000001</v>
      </c>
      <c r="IF505">
        <v>22.844000000000001</v>
      </c>
      <c r="IG505">
        <v>29.805299999999999</v>
      </c>
      <c r="IH505">
        <v>0</v>
      </c>
      <c r="II505">
        <v>27.5029</v>
      </c>
      <c r="IJ505">
        <v>471.68799999999999</v>
      </c>
      <c r="IK505">
        <v>25.293399999999998</v>
      </c>
      <c r="IL505">
        <v>100.477</v>
      </c>
      <c r="IM505">
        <v>100.182</v>
      </c>
      <c r="IN505" t="s">
        <v>2771</v>
      </c>
    </row>
    <row r="506" spans="1:248" x14ac:dyDescent="0.2">
      <c r="A506">
        <v>490</v>
      </c>
      <c r="B506">
        <v>1660405625</v>
      </c>
      <c r="C506">
        <v>5900.9000000953674</v>
      </c>
      <c r="D506" t="s">
        <v>1362</v>
      </c>
      <c r="E506" t="s">
        <v>1363</v>
      </c>
      <c r="F506">
        <v>1</v>
      </c>
      <c r="G506" t="s">
        <v>376</v>
      </c>
      <c r="H506" t="s">
        <v>377</v>
      </c>
      <c r="I506" t="s">
        <v>378</v>
      </c>
      <c r="J506" t="s">
        <v>379</v>
      </c>
      <c r="K506" t="s">
        <v>380</v>
      </c>
      <c r="L506" t="s">
        <v>1194</v>
      </c>
      <c r="M506" t="s">
        <v>381</v>
      </c>
      <c r="N506">
        <v>1660405617.03125</v>
      </c>
      <c r="O506">
        <f t="shared" si="238"/>
        <v>1.5446287665757028E-3</v>
      </c>
      <c r="P506">
        <f t="shared" si="239"/>
        <v>1.5446287665757028</v>
      </c>
      <c r="Q506">
        <f t="shared" si="240"/>
        <v>5.224468054286568</v>
      </c>
      <c r="R506">
        <f t="shared" si="241"/>
        <v>359.24593750000003</v>
      </c>
      <c r="S506">
        <f t="shared" si="242"/>
        <v>237.74063649889897</v>
      </c>
      <c r="T506">
        <f t="shared" si="243"/>
        <v>23.709362976972777</v>
      </c>
      <c r="U506">
        <f t="shared" si="244"/>
        <v>35.826825634959647</v>
      </c>
      <c r="V506">
        <f t="shared" si="245"/>
        <v>7.5790667083487612E-2</v>
      </c>
      <c r="W506">
        <f t="shared" si="246"/>
        <v>2.9222930609182747</v>
      </c>
      <c r="X506">
        <f t="shared" si="247"/>
        <v>7.4715355939897324E-2</v>
      </c>
      <c r="Y506">
        <f t="shared" si="248"/>
        <v>4.6792438890910046E-2</v>
      </c>
      <c r="Z506">
        <f t="shared" si="249"/>
        <v>321.52128675</v>
      </c>
      <c r="AA506">
        <f t="shared" si="250"/>
        <v>32.499479599746522</v>
      </c>
      <c r="AB506">
        <f t="shared" si="251"/>
        <v>31.697624999999999</v>
      </c>
      <c r="AC506">
        <f t="shared" si="252"/>
        <v>4.6939658709358127</v>
      </c>
      <c r="AD506">
        <f t="shared" si="253"/>
        <v>60.022913816669075</v>
      </c>
      <c r="AE506">
        <f t="shared" si="254"/>
        <v>2.7087611646889052</v>
      </c>
      <c r="AF506">
        <f t="shared" si="255"/>
        <v>4.512878486643296</v>
      </c>
      <c r="AG506">
        <f t="shared" si="256"/>
        <v>1.9852047062469076</v>
      </c>
      <c r="AH506">
        <f t="shared" si="257"/>
        <v>-68.118128605988488</v>
      </c>
      <c r="AI506">
        <f t="shared" si="258"/>
        <v>-108.98979714280928</v>
      </c>
      <c r="AJ506">
        <f t="shared" si="259"/>
        <v>-8.404292563784022</v>
      </c>
      <c r="AK506">
        <f t="shared" si="260"/>
        <v>136.00906843741825</v>
      </c>
      <c r="AL506">
        <f t="shared" si="261"/>
        <v>35.127788644355867</v>
      </c>
      <c r="AM506">
        <f t="shared" si="262"/>
        <v>1.5429881271479695</v>
      </c>
      <c r="AN506">
        <f t="shared" si="263"/>
        <v>5.224468054286568</v>
      </c>
      <c r="AO506">
        <v>438.52737079024843</v>
      </c>
      <c r="AP506">
        <v>406.37642424242438</v>
      </c>
      <c r="AQ506">
        <v>4.9834798233672446</v>
      </c>
      <c r="AR506">
        <v>65.518535012621754</v>
      </c>
      <c r="AS506">
        <f t="shared" si="264"/>
        <v>1.5446287665757028</v>
      </c>
      <c r="AT506">
        <v>25.36125128934459</v>
      </c>
      <c r="AU506">
        <v>27.163938787878791</v>
      </c>
      <c r="AV506">
        <v>-3.3960389263635709E-7</v>
      </c>
      <c r="AW506">
        <v>82.942590886382504</v>
      </c>
      <c r="AX506">
        <v>13</v>
      </c>
      <c r="AY506">
        <v>3</v>
      </c>
      <c r="AZ506">
        <f t="shared" si="265"/>
        <v>1</v>
      </c>
      <c r="BA506">
        <f t="shared" si="266"/>
        <v>0</v>
      </c>
      <c r="BB506">
        <f t="shared" si="267"/>
        <v>51965.739488233914</v>
      </c>
      <c r="BC506">
        <f t="shared" si="268"/>
        <v>2000.0331249999999</v>
      </c>
      <c r="BD506">
        <f t="shared" si="269"/>
        <v>1681.2278249999999</v>
      </c>
      <c r="BE506">
        <f t="shared" si="270"/>
        <v>0.84059999006266461</v>
      </c>
      <c r="BF506">
        <f t="shared" si="271"/>
        <v>0.16075798082094267</v>
      </c>
      <c r="BG506">
        <v>6</v>
      </c>
      <c r="BH506">
        <v>0.5</v>
      </c>
      <c r="BI506" t="s">
        <v>382</v>
      </c>
      <c r="BJ506">
        <v>2</v>
      </c>
      <c r="BK506" t="b">
        <v>1</v>
      </c>
      <c r="BL506">
        <v>1660405617.03125</v>
      </c>
      <c r="BM506">
        <v>359.24593750000003</v>
      </c>
      <c r="BN506">
        <v>402.05212499999999</v>
      </c>
      <c r="BO506">
        <v>27.161531249999999</v>
      </c>
      <c r="BP506">
        <v>25.360756250000001</v>
      </c>
      <c r="BQ506">
        <v>357.96381250000002</v>
      </c>
      <c r="BR506">
        <v>27.152256250000001</v>
      </c>
      <c r="BS506">
        <v>500.14406250000002</v>
      </c>
      <c r="BT506">
        <v>99.627793749999995</v>
      </c>
      <c r="BU506">
        <v>0.10005810625</v>
      </c>
      <c r="BV506">
        <v>31.00583125</v>
      </c>
      <c r="BW506">
        <v>31.697624999999999</v>
      </c>
      <c r="BX506">
        <v>999.9</v>
      </c>
      <c r="BY506">
        <v>0</v>
      </c>
      <c r="BZ506">
        <v>0</v>
      </c>
      <c r="CA506">
        <v>9995.8968750000004</v>
      </c>
      <c r="CB506">
        <v>0</v>
      </c>
      <c r="CC506">
        <v>20.78815625</v>
      </c>
      <c r="CD506">
        <v>-42.806006250000003</v>
      </c>
      <c r="CE506">
        <v>369.27612499999998</v>
      </c>
      <c r="CF506">
        <v>412.51375000000002</v>
      </c>
      <c r="CG506">
        <v>1.8007675000000001</v>
      </c>
      <c r="CH506">
        <v>402.05212499999999</v>
      </c>
      <c r="CI506">
        <v>25.360756250000001</v>
      </c>
      <c r="CJ506">
        <v>2.7060437500000001</v>
      </c>
      <c r="CK506">
        <v>2.5266356249999999</v>
      </c>
      <c r="CL506">
        <v>22.32185625</v>
      </c>
      <c r="CM506">
        <v>21.199093749999999</v>
      </c>
      <c r="CN506">
        <v>2000.0331249999999</v>
      </c>
      <c r="CO506">
        <v>0.98000143750000013</v>
      </c>
      <c r="CP506">
        <v>1.9998862499999999E-2</v>
      </c>
      <c r="CQ506">
        <v>0</v>
      </c>
      <c r="CR506">
        <v>2.5803750000000001</v>
      </c>
      <c r="CS506">
        <v>0</v>
      </c>
      <c r="CT506">
        <v>26379.5625</v>
      </c>
      <c r="CU506">
        <v>17412.618750000001</v>
      </c>
      <c r="CV506">
        <v>42.061999999999998</v>
      </c>
      <c r="CW506">
        <v>43.125</v>
      </c>
      <c r="CX506">
        <v>42.061999999999998</v>
      </c>
      <c r="CY506">
        <v>41.554250000000003</v>
      </c>
      <c r="CZ506">
        <v>42.077749999999988</v>
      </c>
      <c r="DA506">
        <v>1960.0331249999999</v>
      </c>
      <c r="DB506">
        <v>40</v>
      </c>
      <c r="DC506">
        <v>0</v>
      </c>
      <c r="DD506">
        <v>1660405623</v>
      </c>
      <c r="DE506">
        <v>0</v>
      </c>
      <c r="DF506">
        <v>1660405346</v>
      </c>
      <c r="DG506" t="s">
        <v>1195</v>
      </c>
      <c r="DH506">
        <v>1660405346</v>
      </c>
      <c r="DI506">
        <v>1660405343.5</v>
      </c>
      <c r="DJ506">
        <v>14</v>
      </c>
      <c r="DK506">
        <v>0.109</v>
      </c>
      <c r="DL506">
        <v>-3.0000000000000001E-3</v>
      </c>
      <c r="DM506">
        <v>1.3660000000000001</v>
      </c>
      <c r="DN506">
        <v>1.4E-2</v>
      </c>
      <c r="DO506">
        <v>400</v>
      </c>
      <c r="DP506">
        <v>25</v>
      </c>
      <c r="DQ506">
        <v>0.44</v>
      </c>
      <c r="DR506">
        <v>0.08</v>
      </c>
      <c r="DS506">
        <v>4.6578641643791627</v>
      </c>
      <c r="DT506">
        <v>4.8104595254656228</v>
      </c>
      <c r="DU506">
        <v>0.35524303705602661</v>
      </c>
      <c r="DV506">
        <v>0</v>
      </c>
      <c r="DW506">
        <v>35.054321665204007</v>
      </c>
      <c r="DX506">
        <v>0.30787939403781039</v>
      </c>
      <c r="DY506">
        <v>0.2435395003775776</v>
      </c>
      <c r="DZ506">
        <v>0</v>
      </c>
      <c r="EA506">
        <v>-42.730309677419349</v>
      </c>
      <c r="EB506">
        <v>-1.371024193548332</v>
      </c>
      <c r="EC506">
        <v>0.32103375900748571</v>
      </c>
      <c r="ED506">
        <v>0</v>
      </c>
      <c r="EE506">
        <v>243.55487026324141</v>
      </c>
      <c r="EF506">
        <v>181.52157623407379</v>
      </c>
      <c r="EG506">
        <v>13.19839353021875</v>
      </c>
      <c r="EH506">
        <v>0</v>
      </c>
      <c r="EI506">
        <v>1.8000853658536591</v>
      </c>
      <c r="EJ506">
        <v>1.167846689895452E-2</v>
      </c>
      <c r="EK506">
        <v>2.016217295636614E-3</v>
      </c>
      <c r="EL506">
        <v>1</v>
      </c>
      <c r="EM506">
        <v>1.9854514858597621</v>
      </c>
      <c r="EN506">
        <v>-1.551512570327415E-2</v>
      </c>
      <c r="EO506">
        <v>1.243808065311283E-3</v>
      </c>
      <c r="EP506">
        <v>1</v>
      </c>
      <c r="EQ506">
        <v>2</v>
      </c>
      <c r="ER506">
        <v>6</v>
      </c>
      <c r="ES506" t="s">
        <v>415</v>
      </c>
      <c r="ET506">
        <v>2.9429099999999999</v>
      </c>
      <c r="EU506">
        <v>2.8012199999999998</v>
      </c>
      <c r="EV506">
        <v>8.7590299999999996E-2</v>
      </c>
      <c r="EW506">
        <v>9.4871800000000006E-2</v>
      </c>
      <c r="EX506">
        <v>0.117844</v>
      </c>
      <c r="EY506">
        <v>0.112357</v>
      </c>
      <c r="EZ506">
        <v>18697.900000000001</v>
      </c>
      <c r="FA506">
        <v>19448.400000000001</v>
      </c>
      <c r="FB506">
        <v>23831.5</v>
      </c>
      <c r="FC506">
        <v>25005.599999999999</v>
      </c>
      <c r="FD506">
        <v>33649.599999999999</v>
      </c>
      <c r="FE506">
        <v>35441.699999999997</v>
      </c>
      <c r="FF506">
        <v>43451</v>
      </c>
      <c r="FG506">
        <v>46225.2</v>
      </c>
      <c r="FH506">
        <v>1.92645</v>
      </c>
      <c r="FI506">
        <v>1.8564499999999999</v>
      </c>
      <c r="FJ506">
        <v>0.120088</v>
      </c>
      <c r="FK506">
        <v>0</v>
      </c>
      <c r="FL506">
        <v>29.742899999999999</v>
      </c>
      <c r="FM506">
        <v>999.9</v>
      </c>
      <c r="FN506">
        <v>61.2</v>
      </c>
      <c r="FO506">
        <v>35.1</v>
      </c>
      <c r="FP506">
        <v>34.891599999999997</v>
      </c>
      <c r="FQ506">
        <v>63.996699999999997</v>
      </c>
      <c r="FR506">
        <v>25.789300000000001</v>
      </c>
      <c r="FS506">
        <v>1</v>
      </c>
      <c r="FT506">
        <v>0.38684499999999999</v>
      </c>
      <c r="FU506">
        <v>1.5910599999999999</v>
      </c>
      <c r="FV506">
        <v>20.314900000000002</v>
      </c>
      <c r="FW506">
        <v>5.2107000000000001</v>
      </c>
      <c r="FX506">
        <v>11.9071</v>
      </c>
      <c r="FY506">
        <v>5.0025500000000003</v>
      </c>
      <c r="FZ506">
        <v>3.2902300000000002</v>
      </c>
      <c r="GA506">
        <v>9999</v>
      </c>
      <c r="GB506">
        <v>9999</v>
      </c>
      <c r="GC506">
        <v>9999</v>
      </c>
      <c r="GD506">
        <v>999.9</v>
      </c>
      <c r="GE506">
        <v>1.8595900000000001</v>
      </c>
      <c r="GF506">
        <v>1.8545799999999999</v>
      </c>
      <c r="GG506">
        <v>1.8577600000000001</v>
      </c>
      <c r="GH506">
        <v>1.85623</v>
      </c>
      <c r="GI506">
        <v>1.85501</v>
      </c>
      <c r="GJ506">
        <v>1.8546899999999999</v>
      </c>
      <c r="GK506">
        <v>1.8533500000000001</v>
      </c>
      <c r="GL506">
        <v>1.8564400000000001</v>
      </c>
      <c r="GM506">
        <v>0</v>
      </c>
      <c r="GN506">
        <v>0</v>
      </c>
      <c r="GO506">
        <v>0</v>
      </c>
      <c r="GP506">
        <v>0</v>
      </c>
      <c r="GQ506" t="s">
        <v>385</v>
      </c>
      <c r="GR506" t="s">
        <v>386</v>
      </c>
      <c r="GS506" t="s">
        <v>387</v>
      </c>
      <c r="GT506" t="s">
        <v>387</v>
      </c>
      <c r="GU506" t="s">
        <v>387</v>
      </c>
      <c r="GV506" t="s">
        <v>387</v>
      </c>
      <c r="GW506">
        <v>0</v>
      </c>
      <c r="GX506">
        <v>100</v>
      </c>
      <c r="GY506">
        <v>100</v>
      </c>
      <c r="GZ506">
        <v>1.361</v>
      </c>
      <c r="HA506">
        <v>9.2999999999999992E-3</v>
      </c>
      <c r="HB506">
        <v>0.41309066869031658</v>
      </c>
      <c r="HC506">
        <v>2.8098669343081611E-3</v>
      </c>
      <c r="HD506">
        <v>-1.127031966113555E-6</v>
      </c>
      <c r="HE506">
        <v>1.768598670541231E-10</v>
      </c>
      <c r="HF506">
        <v>-7.0735416739826806E-2</v>
      </c>
      <c r="HG506">
        <v>1.081145868756639E-2</v>
      </c>
      <c r="HH506">
        <v>-3.689364805754238E-4</v>
      </c>
      <c r="HI506">
        <v>2.919854880483278E-6</v>
      </c>
      <c r="HJ506">
        <v>2</v>
      </c>
      <c r="HK506">
        <v>2136</v>
      </c>
      <c r="HL506">
        <v>3</v>
      </c>
      <c r="HM506">
        <v>30</v>
      </c>
      <c r="HN506">
        <v>4.7</v>
      </c>
      <c r="HO506">
        <v>4.7</v>
      </c>
      <c r="HP506">
        <v>1.1486799999999999</v>
      </c>
      <c r="HQ506">
        <v>2.3156699999999999</v>
      </c>
      <c r="HR506">
        <v>1.4978</v>
      </c>
      <c r="HS506">
        <v>2.3010299999999999</v>
      </c>
      <c r="HT506">
        <v>1.5478499999999999</v>
      </c>
      <c r="HU506">
        <v>2.4499499999999999</v>
      </c>
      <c r="HV506">
        <v>38.183700000000002</v>
      </c>
      <c r="HW506">
        <v>14.3072</v>
      </c>
      <c r="HX506">
        <v>18</v>
      </c>
      <c r="HY506">
        <v>478.55500000000001</v>
      </c>
      <c r="HZ506">
        <v>495.91</v>
      </c>
      <c r="IA506">
        <v>27.500299999999999</v>
      </c>
      <c r="IB506">
        <v>31.965499999999999</v>
      </c>
      <c r="IC506">
        <v>30.0002</v>
      </c>
      <c r="ID506">
        <v>31.743600000000001</v>
      </c>
      <c r="IE506">
        <v>31.838699999999999</v>
      </c>
      <c r="IF506">
        <v>23.071200000000001</v>
      </c>
      <c r="IG506">
        <v>29.805299999999999</v>
      </c>
      <c r="IH506">
        <v>0</v>
      </c>
      <c r="II506">
        <v>27.5029</v>
      </c>
      <c r="IJ506">
        <v>471.68799999999999</v>
      </c>
      <c r="IK506">
        <v>25.2941</v>
      </c>
      <c r="IL506">
        <v>100.476</v>
      </c>
      <c r="IM506">
        <v>100.181</v>
      </c>
      <c r="IN506" t="s">
        <v>2771</v>
      </c>
    </row>
    <row r="507" spans="1:248" x14ac:dyDescent="0.2">
      <c r="A507">
        <v>491</v>
      </c>
      <c r="B507">
        <v>1660405625.5</v>
      </c>
      <c r="C507">
        <v>5901.4000000953674</v>
      </c>
      <c r="D507" t="s">
        <v>1362</v>
      </c>
      <c r="E507" t="s">
        <v>1363</v>
      </c>
      <c r="F507">
        <v>1</v>
      </c>
      <c r="G507" t="s">
        <v>376</v>
      </c>
      <c r="H507" t="s">
        <v>377</v>
      </c>
      <c r="I507" t="s">
        <v>378</v>
      </c>
      <c r="J507" t="s">
        <v>379</v>
      </c>
      <c r="K507" t="s">
        <v>380</v>
      </c>
      <c r="L507" t="s">
        <v>1194</v>
      </c>
      <c r="M507" t="s">
        <v>381</v>
      </c>
      <c r="N507">
        <v>1660405617.03125</v>
      </c>
      <c r="O507">
        <f t="shared" si="238"/>
        <v>1.5450230420225918E-3</v>
      </c>
      <c r="P507">
        <f t="shared" si="239"/>
        <v>1.5450230420225917</v>
      </c>
      <c r="Q507">
        <f t="shared" si="240"/>
        <v>5.2895622525259807</v>
      </c>
      <c r="R507">
        <f t="shared" si="241"/>
        <v>359.24593750000003</v>
      </c>
      <c r="S507">
        <f t="shared" si="242"/>
        <v>236.40053994493994</v>
      </c>
      <c r="T507">
        <f t="shared" si="243"/>
        <v>23.575718026366481</v>
      </c>
      <c r="U507">
        <f t="shared" si="244"/>
        <v>35.826825634959647</v>
      </c>
      <c r="V507">
        <f t="shared" si="245"/>
        <v>7.5810291273747041E-2</v>
      </c>
      <c r="W507">
        <f t="shared" si="246"/>
        <v>2.9222930609182747</v>
      </c>
      <c r="X507">
        <f t="shared" si="247"/>
        <v>7.4734427467626263E-2</v>
      </c>
      <c r="Y507">
        <f t="shared" si="248"/>
        <v>4.6804407273173886E-2</v>
      </c>
      <c r="Z507">
        <f t="shared" si="249"/>
        <v>321.52128675</v>
      </c>
      <c r="AA507">
        <f t="shared" si="250"/>
        <v>32.49937711135852</v>
      </c>
      <c r="AB507">
        <f t="shared" si="251"/>
        <v>31.697624999999999</v>
      </c>
      <c r="AC507">
        <f t="shared" si="252"/>
        <v>4.6939658709358127</v>
      </c>
      <c r="AD507">
        <f t="shared" si="253"/>
        <v>60.022913816669075</v>
      </c>
      <c r="AE507">
        <f t="shared" si="254"/>
        <v>2.7087611646889052</v>
      </c>
      <c r="AF507">
        <f t="shared" si="255"/>
        <v>4.512878486643296</v>
      </c>
      <c r="AG507">
        <f t="shared" si="256"/>
        <v>1.9852047062469076</v>
      </c>
      <c r="AH507">
        <f t="shared" si="257"/>
        <v>-68.135516153196292</v>
      </c>
      <c r="AI507">
        <f t="shared" si="258"/>
        <v>-108.98979714280928</v>
      </c>
      <c r="AJ507">
        <f t="shared" si="259"/>
        <v>-8.404292563784022</v>
      </c>
      <c r="AK507">
        <f t="shared" si="260"/>
        <v>135.99168089021043</v>
      </c>
      <c r="AL507">
        <f t="shared" si="261"/>
        <v>35.127788644355867</v>
      </c>
      <c r="AM507">
        <f t="shared" si="262"/>
        <v>1.5429881271479695</v>
      </c>
      <c r="AN507">
        <f t="shared" si="263"/>
        <v>5.2895622525259807</v>
      </c>
      <c r="AO507">
        <v>441.11752244061228</v>
      </c>
      <c r="AP507">
        <v>408.8681212121212</v>
      </c>
      <c r="AQ507">
        <v>4.9870318040466506</v>
      </c>
      <c r="AR507">
        <v>65.518535012621754</v>
      </c>
      <c r="AS507">
        <f t="shared" si="264"/>
        <v>1.5450230420225917</v>
      </c>
      <c r="AT507">
        <v>25.361298567587308</v>
      </c>
      <c r="AU507">
        <v>27.164478787878799</v>
      </c>
      <c r="AV507">
        <v>-5.4786459051031114E-6</v>
      </c>
      <c r="AW507">
        <v>82.942590886382504</v>
      </c>
      <c r="AX507">
        <v>13</v>
      </c>
      <c r="AY507">
        <v>3</v>
      </c>
      <c r="AZ507">
        <f t="shared" si="265"/>
        <v>1</v>
      </c>
      <c r="BA507">
        <f t="shared" si="266"/>
        <v>0</v>
      </c>
      <c r="BB507">
        <f t="shared" si="267"/>
        <v>51965.739488233914</v>
      </c>
      <c r="BC507">
        <f t="shared" si="268"/>
        <v>2000.0331249999999</v>
      </c>
      <c r="BD507">
        <f t="shared" si="269"/>
        <v>1681.2278249999999</v>
      </c>
      <c r="BE507">
        <f t="shared" si="270"/>
        <v>0.84059999006266461</v>
      </c>
      <c r="BF507">
        <f t="shared" si="271"/>
        <v>0.16075798082094267</v>
      </c>
      <c r="BG507">
        <v>6</v>
      </c>
      <c r="BH507">
        <v>0.5</v>
      </c>
      <c r="BI507" t="s">
        <v>382</v>
      </c>
      <c r="BJ507">
        <v>2</v>
      </c>
      <c r="BK507" t="b">
        <v>1</v>
      </c>
      <c r="BL507">
        <v>1660405617.03125</v>
      </c>
      <c r="BM507">
        <v>359.24593750000003</v>
      </c>
      <c r="BN507">
        <v>402.05212499999999</v>
      </c>
      <c r="BO507">
        <v>27.161531249999999</v>
      </c>
      <c r="BP507">
        <v>25.360756250000001</v>
      </c>
      <c r="BQ507">
        <v>357.96381250000002</v>
      </c>
      <c r="BR507">
        <v>27.152256250000001</v>
      </c>
      <c r="BS507">
        <v>500.14406250000002</v>
      </c>
      <c r="BT507">
        <v>99.627793749999995</v>
      </c>
      <c r="BU507">
        <v>0.10005810625</v>
      </c>
      <c r="BV507">
        <v>31.00583125</v>
      </c>
      <c r="BW507">
        <v>31.697624999999999</v>
      </c>
      <c r="BX507">
        <v>999.9</v>
      </c>
      <c r="BY507">
        <v>0</v>
      </c>
      <c r="BZ507">
        <v>0</v>
      </c>
      <c r="CA507">
        <v>9995.8968750000004</v>
      </c>
      <c r="CB507">
        <v>0</v>
      </c>
      <c r="CC507">
        <v>20.78815625</v>
      </c>
      <c r="CD507">
        <v>-42.806006250000003</v>
      </c>
      <c r="CE507">
        <v>369.27612499999998</v>
      </c>
      <c r="CF507">
        <v>412.51375000000002</v>
      </c>
      <c r="CG507">
        <v>1.8007675000000001</v>
      </c>
      <c r="CH507">
        <v>402.05212499999999</v>
      </c>
      <c r="CI507">
        <v>25.360756250000001</v>
      </c>
      <c r="CJ507">
        <v>2.7060437500000001</v>
      </c>
      <c r="CK507">
        <v>2.5266356249999999</v>
      </c>
      <c r="CL507">
        <v>22.32185625</v>
      </c>
      <c r="CM507">
        <v>21.199093749999999</v>
      </c>
      <c r="CN507">
        <v>2000.0331249999999</v>
      </c>
      <c r="CO507">
        <v>0.98000143750000013</v>
      </c>
      <c r="CP507">
        <v>1.9998862499999999E-2</v>
      </c>
      <c r="CQ507">
        <v>0</v>
      </c>
      <c r="CR507">
        <v>2.5803750000000001</v>
      </c>
      <c r="CS507">
        <v>0</v>
      </c>
      <c r="CT507">
        <v>26379.5625</v>
      </c>
      <c r="CU507">
        <v>17412.618750000001</v>
      </c>
      <c r="CV507">
        <v>42.061999999999998</v>
      </c>
      <c r="CW507">
        <v>43.125</v>
      </c>
      <c r="CX507">
        <v>42.061999999999998</v>
      </c>
      <c r="CY507">
        <v>41.554250000000003</v>
      </c>
      <c r="CZ507">
        <v>42.077749999999988</v>
      </c>
      <c r="DA507">
        <v>1960.0331249999999</v>
      </c>
      <c r="DB507">
        <v>40</v>
      </c>
      <c r="DC507">
        <v>0</v>
      </c>
      <c r="DD507">
        <v>1660405623.5999999</v>
      </c>
      <c r="DE507">
        <v>0</v>
      </c>
      <c r="DF507">
        <v>1660405346</v>
      </c>
      <c r="DG507" t="s">
        <v>1195</v>
      </c>
      <c r="DH507">
        <v>1660405346</v>
      </c>
      <c r="DI507">
        <v>1660405343.5</v>
      </c>
      <c r="DJ507">
        <v>14</v>
      </c>
      <c r="DK507">
        <v>0.109</v>
      </c>
      <c r="DL507">
        <v>-3.0000000000000001E-3</v>
      </c>
      <c r="DM507">
        <v>1.3660000000000001</v>
      </c>
      <c r="DN507">
        <v>1.4E-2</v>
      </c>
      <c r="DO507">
        <v>400</v>
      </c>
      <c r="DP507">
        <v>25</v>
      </c>
      <c r="DQ507">
        <v>0.44</v>
      </c>
      <c r="DR507">
        <v>0.08</v>
      </c>
      <c r="DS507">
        <v>4.7380074627594624</v>
      </c>
      <c r="DT507">
        <v>4.7646499920064578</v>
      </c>
      <c r="DU507">
        <v>0.36193189331274112</v>
      </c>
      <c r="DV507">
        <v>0</v>
      </c>
      <c r="DW507">
        <v>35.110993061315092</v>
      </c>
      <c r="DX507">
        <v>1.7097143799377199</v>
      </c>
      <c r="DY507">
        <v>0.30627958466297611</v>
      </c>
      <c r="DZ507">
        <v>0</v>
      </c>
      <c r="EA507">
        <v>-42.815869999999997</v>
      </c>
      <c r="EB507">
        <v>-3.6651951056729688</v>
      </c>
      <c r="EC507">
        <v>0.42846112242925039</v>
      </c>
      <c r="ED507">
        <v>0</v>
      </c>
      <c r="EE507">
        <v>247.764786460848</v>
      </c>
      <c r="EF507">
        <v>182.16804803858841</v>
      </c>
      <c r="EG507">
        <v>13.67361852911865</v>
      </c>
      <c r="EH507">
        <v>0</v>
      </c>
      <c r="EI507">
        <v>1.8004547500000001</v>
      </c>
      <c r="EJ507">
        <v>8.5878799249503174E-3</v>
      </c>
      <c r="EK507">
        <v>1.829083086549091E-3</v>
      </c>
      <c r="EL507">
        <v>1</v>
      </c>
      <c r="EM507">
        <v>1.9852027832922521</v>
      </c>
      <c r="EN507">
        <v>-1.533020737780358E-2</v>
      </c>
      <c r="EO507">
        <v>1.262383381354909E-3</v>
      </c>
      <c r="EP507">
        <v>1</v>
      </c>
      <c r="EQ507">
        <v>2</v>
      </c>
      <c r="ER507">
        <v>6</v>
      </c>
      <c r="ES507" t="s">
        <v>415</v>
      </c>
      <c r="ET507">
        <v>2.94279</v>
      </c>
      <c r="EU507">
        <v>2.80118</v>
      </c>
      <c r="EV507">
        <v>8.7998599999999996E-2</v>
      </c>
      <c r="EW507">
        <v>9.5279000000000003E-2</v>
      </c>
      <c r="EX507">
        <v>0.117843</v>
      </c>
      <c r="EY507">
        <v>0.112357</v>
      </c>
      <c r="EZ507">
        <v>18689.599999999999</v>
      </c>
      <c r="FA507">
        <v>19439.8</v>
      </c>
      <c r="FB507">
        <v>23831.599999999999</v>
      </c>
      <c r="FC507">
        <v>25005.7</v>
      </c>
      <c r="FD507">
        <v>33649.800000000003</v>
      </c>
      <c r="FE507">
        <v>35441.699999999997</v>
      </c>
      <c r="FF507">
        <v>43451.1</v>
      </c>
      <c r="FG507">
        <v>46225.3</v>
      </c>
      <c r="FH507">
        <v>1.92645</v>
      </c>
      <c r="FI507">
        <v>1.8565</v>
      </c>
      <c r="FJ507">
        <v>0.11998399999999999</v>
      </c>
      <c r="FK507">
        <v>0</v>
      </c>
      <c r="FL507">
        <v>29.742899999999999</v>
      </c>
      <c r="FM507">
        <v>999.9</v>
      </c>
      <c r="FN507">
        <v>61.2</v>
      </c>
      <c r="FO507">
        <v>35.1</v>
      </c>
      <c r="FP507">
        <v>34.890999999999998</v>
      </c>
      <c r="FQ507">
        <v>63.996699999999997</v>
      </c>
      <c r="FR507">
        <v>26.197900000000001</v>
      </c>
      <c r="FS507">
        <v>1</v>
      </c>
      <c r="FT507">
        <v>0.38680900000000001</v>
      </c>
      <c r="FU507">
        <v>1.58968</v>
      </c>
      <c r="FV507">
        <v>20.314900000000002</v>
      </c>
      <c r="FW507">
        <v>5.2107000000000001</v>
      </c>
      <c r="FX507">
        <v>11.9069</v>
      </c>
      <c r="FY507">
        <v>5.0024499999999996</v>
      </c>
      <c r="FZ507">
        <v>3.2902300000000002</v>
      </c>
      <c r="GA507">
        <v>9999</v>
      </c>
      <c r="GB507">
        <v>9999</v>
      </c>
      <c r="GC507">
        <v>9999</v>
      </c>
      <c r="GD507">
        <v>999.9</v>
      </c>
      <c r="GE507">
        <v>1.8595900000000001</v>
      </c>
      <c r="GF507">
        <v>1.8545799999999999</v>
      </c>
      <c r="GG507">
        <v>1.8577600000000001</v>
      </c>
      <c r="GH507">
        <v>1.85623</v>
      </c>
      <c r="GI507">
        <v>1.85501</v>
      </c>
      <c r="GJ507">
        <v>1.8546899999999999</v>
      </c>
      <c r="GK507">
        <v>1.8533500000000001</v>
      </c>
      <c r="GL507">
        <v>1.8564400000000001</v>
      </c>
      <c r="GM507">
        <v>0</v>
      </c>
      <c r="GN507">
        <v>0</v>
      </c>
      <c r="GO507">
        <v>0</v>
      </c>
      <c r="GP507">
        <v>0</v>
      </c>
      <c r="GQ507" t="s">
        <v>385</v>
      </c>
      <c r="GR507" t="s">
        <v>386</v>
      </c>
      <c r="GS507" t="s">
        <v>387</v>
      </c>
      <c r="GT507" t="s">
        <v>387</v>
      </c>
      <c r="GU507" t="s">
        <v>387</v>
      </c>
      <c r="GV507" t="s">
        <v>387</v>
      </c>
      <c r="GW507">
        <v>0</v>
      </c>
      <c r="GX507">
        <v>100</v>
      </c>
      <c r="GY507">
        <v>100</v>
      </c>
      <c r="GZ507">
        <v>1.3660000000000001</v>
      </c>
      <c r="HA507">
        <v>9.2999999999999992E-3</v>
      </c>
      <c r="HB507">
        <v>0.41309066869031658</v>
      </c>
      <c r="HC507">
        <v>2.8098669343081611E-3</v>
      </c>
      <c r="HD507">
        <v>-1.127031966113555E-6</v>
      </c>
      <c r="HE507">
        <v>1.768598670541231E-10</v>
      </c>
      <c r="HF507">
        <v>-7.0735416739826806E-2</v>
      </c>
      <c r="HG507">
        <v>1.081145868756639E-2</v>
      </c>
      <c r="HH507">
        <v>-3.689364805754238E-4</v>
      </c>
      <c r="HI507">
        <v>2.919854880483278E-6</v>
      </c>
      <c r="HJ507">
        <v>2</v>
      </c>
      <c r="HK507">
        <v>2136</v>
      </c>
      <c r="HL507">
        <v>3</v>
      </c>
      <c r="HM507">
        <v>30</v>
      </c>
      <c r="HN507">
        <v>4.7</v>
      </c>
      <c r="HO507">
        <v>4.7</v>
      </c>
      <c r="HP507">
        <v>1.1486799999999999</v>
      </c>
      <c r="HQ507">
        <v>2.3327599999999999</v>
      </c>
      <c r="HR507">
        <v>1.4978</v>
      </c>
      <c r="HS507">
        <v>2.2997999999999998</v>
      </c>
      <c r="HT507">
        <v>1.5478499999999999</v>
      </c>
      <c r="HU507">
        <v>2.4267599999999998</v>
      </c>
      <c r="HV507">
        <v>38.183700000000002</v>
      </c>
      <c r="HW507">
        <v>14.3072</v>
      </c>
      <c r="HX507">
        <v>18</v>
      </c>
      <c r="HY507">
        <v>478.55599999999998</v>
      </c>
      <c r="HZ507">
        <v>495.94400000000002</v>
      </c>
      <c r="IA507">
        <v>27.5</v>
      </c>
      <c r="IB507">
        <v>31.965800000000002</v>
      </c>
      <c r="IC507">
        <v>30.0002</v>
      </c>
      <c r="ID507">
        <v>31.7437</v>
      </c>
      <c r="IE507">
        <v>31.838899999999999</v>
      </c>
      <c r="IF507">
        <v>23.2471</v>
      </c>
      <c r="IG507">
        <v>29.805299999999999</v>
      </c>
      <c r="IH507">
        <v>0</v>
      </c>
      <c r="II507">
        <v>27.5029</v>
      </c>
      <c r="IJ507">
        <v>481.70699999999999</v>
      </c>
      <c r="IK507">
        <v>25.296399999999998</v>
      </c>
      <c r="IL507">
        <v>100.477</v>
      </c>
      <c r="IM507">
        <v>100.182</v>
      </c>
      <c r="IN507" t="s">
        <v>2771</v>
      </c>
    </row>
    <row r="508" spans="1:248" x14ac:dyDescent="0.2">
      <c r="A508">
        <v>492</v>
      </c>
      <c r="B508">
        <v>1660405627</v>
      </c>
      <c r="C508">
        <v>5902.9000000953674</v>
      </c>
      <c r="D508" t="s">
        <v>1364</v>
      </c>
      <c r="E508" t="s">
        <v>1365</v>
      </c>
      <c r="F508">
        <v>1</v>
      </c>
      <c r="G508" t="s">
        <v>376</v>
      </c>
      <c r="H508" t="s">
        <v>377</v>
      </c>
      <c r="I508" t="s">
        <v>378</v>
      </c>
      <c r="J508" t="s">
        <v>379</v>
      </c>
      <c r="K508" t="s">
        <v>380</v>
      </c>
      <c r="L508" t="s">
        <v>1194</v>
      </c>
      <c r="M508" t="s">
        <v>381</v>
      </c>
      <c r="N508">
        <v>1660405619.0625</v>
      </c>
      <c r="O508">
        <f t="shared" si="238"/>
        <v>1.5444978898472414E-3</v>
      </c>
      <c r="P508">
        <f t="shared" si="239"/>
        <v>1.5444978898472415</v>
      </c>
      <c r="Q508">
        <f t="shared" si="240"/>
        <v>5.4945253470310877</v>
      </c>
      <c r="R508">
        <f t="shared" si="241"/>
        <v>369.10849999999999</v>
      </c>
      <c r="S508">
        <f t="shared" si="242"/>
        <v>241.62720106876333</v>
      </c>
      <c r="T508">
        <f t="shared" si="243"/>
        <v>24.096960635874744</v>
      </c>
      <c r="U508">
        <f t="shared" si="244"/>
        <v>36.810396162042899</v>
      </c>
      <c r="V508">
        <f t="shared" si="245"/>
        <v>7.580355561759218E-2</v>
      </c>
      <c r="W508">
        <f t="shared" si="246"/>
        <v>2.9223895648997638</v>
      </c>
      <c r="X508">
        <f t="shared" si="247"/>
        <v>7.4727916496543936E-2</v>
      </c>
      <c r="Y508">
        <f t="shared" si="248"/>
        <v>4.6800318147266248E-2</v>
      </c>
      <c r="Z508">
        <f t="shared" si="249"/>
        <v>321.52168574999996</v>
      </c>
      <c r="AA508">
        <f t="shared" si="250"/>
        <v>32.49754719164514</v>
      </c>
      <c r="AB508">
        <f t="shared" si="251"/>
        <v>31.695937499999999</v>
      </c>
      <c r="AC508">
        <f t="shared" si="252"/>
        <v>4.6935165577985991</v>
      </c>
      <c r="AD508">
        <f t="shared" si="253"/>
        <v>60.030576723687837</v>
      </c>
      <c r="AE508">
        <f t="shared" si="254"/>
        <v>2.7088096609759384</v>
      </c>
      <c r="AF508">
        <f t="shared" si="255"/>
        <v>4.5123832033868378</v>
      </c>
      <c r="AG508">
        <f t="shared" si="256"/>
        <v>1.9847068968226607</v>
      </c>
      <c r="AH508">
        <f t="shared" si="257"/>
        <v>-68.112356942263347</v>
      </c>
      <c r="AI508">
        <f t="shared" si="258"/>
        <v>-109.03081492204961</v>
      </c>
      <c r="AJ508">
        <f t="shared" si="259"/>
        <v>-8.4070281700552201</v>
      </c>
      <c r="AK508">
        <f t="shared" si="260"/>
        <v>135.97148571563176</v>
      </c>
      <c r="AL508">
        <f t="shared" si="261"/>
        <v>35.228563371087731</v>
      </c>
      <c r="AM508">
        <f t="shared" si="262"/>
        <v>1.5428810232459687</v>
      </c>
      <c r="AN508">
        <f t="shared" si="263"/>
        <v>5.4945253470310877</v>
      </c>
      <c r="AO508">
        <v>448.90498662566762</v>
      </c>
      <c r="AP508">
        <v>416.35987272727272</v>
      </c>
      <c r="AQ508">
        <v>4.9954091278913726</v>
      </c>
      <c r="AR508">
        <v>65.518535012621754</v>
      </c>
      <c r="AS508">
        <f t="shared" si="264"/>
        <v>1.5444978898472415</v>
      </c>
      <c r="AT508">
        <v>25.362075597278849</v>
      </c>
      <c r="AU508">
        <v>27.164594545454541</v>
      </c>
      <c r="AV508">
        <v>2.0318566724620899E-6</v>
      </c>
      <c r="AW508">
        <v>82.942590886382504</v>
      </c>
      <c r="AX508">
        <v>13</v>
      </c>
      <c r="AY508">
        <v>3</v>
      </c>
      <c r="AZ508">
        <f t="shared" si="265"/>
        <v>1</v>
      </c>
      <c r="BA508">
        <f t="shared" si="266"/>
        <v>0</v>
      </c>
      <c r="BB508">
        <f t="shared" si="267"/>
        <v>51968.815220950026</v>
      </c>
      <c r="BC508">
        <f t="shared" si="268"/>
        <v>2000.035625</v>
      </c>
      <c r="BD508">
        <f t="shared" si="269"/>
        <v>1681.2299250000001</v>
      </c>
      <c r="BE508">
        <f t="shared" si="270"/>
        <v>0.84059998931269042</v>
      </c>
      <c r="BF508">
        <f t="shared" si="271"/>
        <v>0.1607579793734924</v>
      </c>
      <c r="BG508">
        <v>6</v>
      </c>
      <c r="BH508">
        <v>0.5</v>
      </c>
      <c r="BI508" t="s">
        <v>382</v>
      </c>
      <c r="BJ508">
        <v>2</v>
      </c>
      <c r="BK508" t="b">
        <v>1</v>
      </c>
      <c r="BL508">
        <v>1660405619.0625</v>
      </c>
      <c r="BM508">
        <v>369.10849999999999</v>
      </c>
      <c r="BN508">
        <v>412.05381249999999</v>
      </c>
      <c r="BO508">
        <v>27.162018750000001</v>
      </c>
      <c r="BP508">
        <v>25.36136875</v>
      </c>
      <c r="BQ508">
        <v>367.80612500000001</v>
      </c>
      <c r="BR508">
        <v>27.152750000000001</v>
      </c>
      <c r="BS508">
        <v>500.14381250000002</v>
      </c>
      <c r="BT508">
        <v>99.627831249999986</v>
      </c>
      <c r="BU508">
        <v>0.10001615</v>
      </c>
      <c r="BV508">
        <v>31.00390625</v>
      </c>
      <c r="BW508">
        <v>31.695937499999999</v>
      </c>
      <c r="BX508">
        <v>999.9</v>
      </c>
      <c r="BY508">
        <v>0</v>
      </c>
      <c r="BZ508">
        <v>0</v>
      </c>
      <c r="CA508">
        <v>9996.4437500000004</v>
      </c>
      <c r="CB508">
        <v>0</v>
      </c>
      <c r="CC508">
        <v>21.251531249999999</v>
      </c>
      <c r="CD508">
        <v>-42.945106249999988</v>
      </c>
      <c r="CE508">
        <v>379.41424999999998</v>
      </c>
      <c r="CF508">
        <v>422.7759375</v>
      </c>
      <c r="CG508">
        <v>1.8006537499999999</v>
      </c>
      <c r="CH508">
        <v>412.05381249999999</v>
      </c>
      <c r="CI508">
        <v>25.36136875</v>
      </c>
      <c r="CJ508">
        <v>2.7060943750000002</v>
      </c>
      <c r="CK508">
        <v>2.5266975</v>
      </c>
      <c r="CL508">
        <v>22.322156249999999</v>
      </c>
      <c r="CM508">
        <v>21.199493749999998</v>
      </c>
      <c r="CN508">
        <v>2000.035625</v>
      </c>
      <c r="CO508">
        <v>0.98000143750000013</v>
      </c>
      <c r="CP508">
        <v>1.9998862499999999E-2</v>
      </c>
      <c r="CQ508">
        <v>0</v>
      </c>
      <c r="CR508">
        <v>2.5762499999999999</v>
      </c>
      <c r="CS508">
        <v>0</v>
      </c>
      <c r="CT508">
        <v>26399.599999999999</v>
      </c>
      <c r="CU508">
        <v>17412.637500000001</v>
      </c>
      <c r="CV508">
        <v>42.061999999999998</v>
      </c>
      <c r="CW508">
        <v>43.128875000000001</v>
      </c>
      <c r="CX508">
        <v>42.061999999999998</v>
      </c>
      <c r="CY508">
        <v>41.554250000000003</v>
      </c>
      <c r="CZ508">
        <v>42.077749999999988</v>
      </c>
      <c r="DA508">
        <v>1960.035625</v>
      </c>
      <c r="DB508">
        <v>40</v>
      </c>
      <c r="DC508">
        <v>0</v>
      </c>
      <c r="DD508">
        <v>1660405624.8</v>
      </c>
      <c r="DE508">
        <v>0</v>
      </c>
      <c r="DF508">
        <v>1660405346</v>
      </c>
      <c r="DG508" t="s">
        <v>1195</v>
      </c>
      <c r="DH508">
        <v>1660405346</v>
      </c>
      <c r="DI508">
        <v>1660405343.5</v>
      </c>
      <c r="DJ508">
        <v>14</v>
      </c>
      <c r="DK508">
        <v>0.109</v>
      </c>
      <c r="DL508">
        <v>-3.0000000000000001E-3</v>
      </c>
      <c r="DM508">
        <v>1.3660000000000001</v>
      </c>
      <c r="DN508">
        <v>1.4E-2</v>
      </c>
      <c r="DO508">
        <v>400</v>
      </c>
      <c r="DP508">
        <v>25</v>
      </c>
      <c r="DQ508">
        <v>0.44</v>
      </c>
      <c r="DR508">
        <v>0.08</v>
      </c>
      <c r="DS508">
        <v>4.8443506224681334</v>
      </c>
      <c r="DT508">
        <v>4.9498023702819216</v>
      </c>
      <c r="DU508">
        <v>0.37346398095374589</v>
      </c>
      <c r="DV508">
        <v>0</v>
      </c>
      <c r="DW508">
        <v>35.178352490053747</v>
      </c>
      <c r="DX508">
        <v>4.0696539922076891</v>
      </c>
      <c r="DY508">
        <v>0.39823986254177768</v>
      </c>
      <c r="DZ508">
        <v>0</v>
      </c>
      <c r="EA508">
        <v>-42.917441935483872</v>
      </c>
      <c r="EB508">
        <v>-5.6951419354837247</v>
      </c>
      <c r="EC508">
        <v>0.53370534384420998</v>
      </c>
      <c r="ED508">
        <v>0</v>
      </c>
      <c r="EE508">
        <v>253.36957161845621</v>
      </c>
      <c r="EF508">
        <v>177.11791279779251</v>
      </c>
      <c r="EG508">
        <v>12.85447488420691</v>
      </c>
      <c r="EH508">
        <v>0</v>
      </c>
      <c r="EI508">
        <v>1.8005463414634151</v>
      </c>
      <c r="EJ508">
        <v>6.4114285714291742E-3</v>
      </c>
      <c r="EK508">
        <v>1.7668157330695781E-3</v>
      </c>
      <c r="EL508">
        <v>1</v>
      </c>
      <c r="EM508">
        <v>1.984777106038103</v>
      </c>
      <c r="EN508">
        <v>-1.270241529372766E-2</v>
      </c>
      <c r="EO508">
        <v>1.058044973415607E-3</v>
      </c>
      <c r="EP508">
        <v>1</v>
      </c>
      <c r="EQ508">
        <v>2</v>
      </c>
      <c r="ER508">
        <v>6</v>
      </c>
      <c r="ES508" t="s">
        <v>415</v>
      </c>
      <c r="ET508">
        <v>2.9426700000000001</v>
      </c>
      <c r="EU508">
        <v>2.80098</v>
      </c>
      <c r="EV508">
        <v>8.9225499999999999E-2</v>
      </c>
      <c r="EW508">
        <v>9.6480499999999997E-2</v>
      </c>
      <c r="EX508">
        <v>0.117844</v>
      </c>
      <c r="EY508">
        <v>0.112357</v>
      </c>
      <c r="EZ508">
        <v>18664.5</v>
      </c>
      <c r="FA508">
        <v>19413.900000000001</v>
      </c>
      <c r="FB508">
        <v>23831.7</v>
      </c>
      <c r="FC508">
        <v>25005.599999999999</v>
      </c>
      <c r="FD508">
        <v>33650.1</v>
      </c>
      <c r="FE508">
        <v>35441.800000000003</v>
      </c>
      <c r="FF508">
        <v>43451.5</v>
      </c>
      <c r="FG508">
        <v>46225.3</v>
      </c>
      <c r="FH508">
        <v>1.92642</v>
      </c>
      <c r="FI508">
        <v>1.8564499999999999</v>
      </c>
      <c r="FJ508">
        <v>0.120074</v>
      </c>
      <c r="FK508">
        <v>0</v>
      </c>
      <c r="FL508">
        <v>29.742899999999999</v>
      </c>
      <c r="FM508">
        <v>999.9</v>
      </c>
      <c r="FN508">
        <v>61.2</v>
      </c>
      <c r="FO508">
        <v>35.1</v>
      </c>
      <c r="FP508">
        <v>34.892899999999997</v>
      </c>
      <c r="FQ508">
        <v>63.886699999999998</v>
      </c>
      <c r="FR508">
        <v>26.4984</v>
      </c>
      <c r="FS508">
        <v>1</v>
      </c>
      <c r="FT508">
        <v>0.38681900000000002</v>
      </c>
      <c r="FU508">
        <v>1.5821099999999999</v>
      </c>
      <c r="FV508">
        <v>20.315000000000001</v>
      </c>
      <c r="FW508">
        <v>5.2112999999999996</v>
      </c>
      <c r="FX508">
        <v>11.9071</v>
      </c>
      <c r="FY508">
        <v>5.0023999999999997</v>
      </c>
      <c r="FZ508">
        <v>3.2902800000000001</v>
      </c>
      <c r="GA508">
        <v>9999</v>
      </c>
      <c r="GB508">
        <v>9999</v>
      </c>
      <c r="GC508">
        <v>9999</v>
      </c>
      <c r="GD508">
        <v>999.9</v>
      </c>
      <c r="GE508">
        <v>1.8595900000000001</v>
      </c>
      <c r="GF508">
        <v>1.8545700000000001</v>
      </c>
      <c r="GG508">
        <v>1.8577600000000001</v>
      </c>
      <c r="GH508">
        <v>1.85622</v>
      </c>
      <c r="GI508">
        <v>1.85501</v>
      </c>
      <c r="GJ508">
        <v>1.8546800000000001</v>
      </c>
      <c r="GK508">
        <v>1.85334</v>
      </c>
      <c r="GL508">
        <v>1.85642</v>
      </c>
      <c r="GM508">
        <v>0</v>
      </c>
      <c r="GN508">
        <v>0</v>
      </c>
      <c r="GO508">
        <v>0</v>
      </c>
      <c r="GP508">
        <v>0</v>
      </c>
      <c r="GQ508" t="s">
        <v>385</v>
      </c>
      <c r="GR508" t="s">
        <v>386</v>
      </c>
      <c r="GS508" t="s">
        <v>387</v>
      </c>
      <c r="GT508" t="s">
        <v>387</v>
      </c>
      <c r="GU508" t="s">
        <v>387</v>
      </c>
      <c r="GV508" t="s">
        <v>387</v>
      </c>
      <c r="GW508">
        <v>0</v>
      </c>
      <c r="GX508">
        <v>100</v>
      </c>
      <c r="GY508">
        <v>100</v>
      </c>
      <c r="GZ508">
        <v>1.38</v>
      </c>
      <c r="HA508">
        <v>9.2999999999999992E-3</v>
      </c>
      <c r="HB508">
        <v>0.41309066869031658</v>
      </c>
      <c r="HC508">
        <v>2.8098669343081611E-3</v>
      </c>
      <c r="HD508">
        <v>-1.127031966113555E-6</v>
      </c>
      <c r="HE508">
        <v>1.768598670541231E-10</v>
      </c>
      <c r="HF508">
        <v>-7.0735416739826806E-2</v>
      </c>
      <c r="HG508">
        <v>1.081145868756639E-2</v>
      </c>
      <c r="HH508">
        <v>-3.689364805754238E-4</v>
      </c>
      <c r="HI508">
        <v>2.919854880483278E-6</v>
      </c>
      <c r="HJ508">
        <v>2</v>
      </c>
      <c r="HK508">
        <v>2136</v>
      </c>
      <c r="HL508">
        <v>3</v>
      </c>
      <c r="HM508">
        <v>30</v>
      </c>
      <c r="HN508">
        <v>4.7</v>
      </c>
      <c r="HO508">
        <v>4.7</v>
      </c>
      <c r="HP508">
        <v>1.16821</v>
      </c>
      <c r="HQ508">
        <v>2.32422</v>
      </c>
      <c r="HR508">
        <v>1.4978</v>
      </c>
      <c r="HS508">
        <v>2.2997999999999998</v>
      </c>
      <c r="HT508">
        <v>1.5478499999999999</v>
      </c>
      <c r="HU508">
        <v>2.2607400000000002</v>
      </c>
      <c r="HV508">
        <v>38.183700000000002</v>
      </c>
      <c r="HW508">
        <v>14.298400000000001</v>
      </c>
      <c r="HX508">
        <v>18</v>
      </c>
      <c r="HY508">
        <v>478.54500000000002</v>
      </c>
      <c r="HZ508">
        <v>495.91899999999998</v>
      </c>
      <c r="IA508">
        <v>27.498999999999999</v>
      </c>
      <c r="IB508">
        <v>31.966899999999999</v>
      </c>
      <c r="IC508">
        <v>30.0002</v>
      </c>
      <c r="ID508">
        <v>31.744299999999999</v>
      </c>
      <c r="IE508">
        <v>31.8399</v>
      </c>
      <c r="IF508">
        <v>23.473099999999999</v>
      </c>
      <c r="IG508">
        <v>29.805299999999999</v>
      </c>
      <c r="IH508">
        <v>0</v>
      </c>
      <c r="II508">
        <v>27.6572</v>
      </c>
      <c r="IJ508">
        <v>481.70699999999999</v>
      </c>
      <c r="IK508">
        <v>25.297599999999999</v>
      </c>
      <c r="IL508">
        <v>100.47799999999999</v>
      </c>
      <c r="IM508">
        <v>100.182</v>
      </c>
      <c r="IN508" t="s">
        <v>2771</v>
      </c>
    </row>
    <row r="509" spans="1:248" x14ac:dyDescent="0.2">
      <c r="A509">
        <v>493</v>
      </c>
      <c r="B509">
        <v>1660405627.5</v>
      </c>
      <c r="C509">
        <v>5903.4000000953674</v>
      </c>
      <c r="D509" t="s">
        <v>1364</v>
      </c>
      <c r="E509" t="s">
        <v>1365</v>
      </c>
      <c r="F509">
        <v>1</v>
      </c>
      <c r="G509" t="s">
        <v>376</v>
      </c>
      <c r="H509" t="s">
        <v>377</v>
      </c>
      <c r="I509" t="s">
        <v>378</v>
      </c>
      <c r="J509" t="s">
        <v>379</v>
      </c>
      <c r="K509" t="s">
        <v>380</v>
      </c>
      <c r="L509" t="s">
        <v>1194</v>
      </c>
      <c r="M509" t="s">
        <v>381</v>
      </c>
      <c r="N509">
        <v>1660405619.0625</v>
      </c>
      <c r="O509">
        <f t="shared" si="238"/>
        <v>1.5442068693927709E-3</v>
      </c>
      <c r="P509">
        <f t="shared" si="239"/>
        <v>1.5442068693927709</v>
      </c>
      <c r="Q509">
        <f t="shared" si="240"/>
        <v>5.5722709181509948</v>
      </c>
      <c r="R509">
        <f t="shared" si="241"/>
        <v>369.10849999999999</v>
      </c>
      <c r="S509">
        <f t="shared" si="242"/>
        <v>239.97082547714473</v>
      </c>
      <c r="T509">
        <f t="shared" si="243"/>
        <v>23.931773863636717</v>
      </c>
      <c r="U509">
        <f t="shared" si="244"/>
        <v>36.810396162042899</v>
      </c>
      <c r="V509">
        <f t="shared" si="245"/>
        <v>7.5789067090108617E-2</v>
      </c>
      <c r="W509">
        <f t="shared" si="246"/>
        <v>2.9223895648997638</v>
      </c>
      <c r="X509">
        <f t="shared" si="247"/>
        <v>7.4713835964376543E-2</v>
      </c>
      <c r="Y509">
        <f t="shared" si="248"/>
        <v>4.6791481879170926E-2</v>
      </c>
      <c r="Z509">
        <f t="shared" si="249"/>
        <v>321.52168574999996</v>
      </c>
      <c r="AA509">
        <f t="shared" si="250"/>
        <v>32.497622837600971</v>
      </c>
      <c r="AB509">
        <f t="shared" si="251"/>
        <v>31.695937499999999</v>
      </c>
      <c r="AC509">
        <f t="shared" si="252"/>
        <v>4.6935165577985991</v>
      </c>
      <c r="AD509">
        <f t="shared" si="253"/>
        <v>60.030576723687837</v>
      </c>
      <c r="AE509">
        <f t="shared" si="254"/>
        <v>2.7088096609759384</v>
      </c>
      <c r="AF509">
        <f t="shared" si="255"/>
        <v>4.5123832033868378</v>
      </c>
      <c r="AG509">
        <f t="shared" si="256"/>
        <v>1.9847068968226607</v>
      </c>
      <c r="AH509">
        <f t="shared" si="257"/>
        <v>-68.099522940221192</v>
      </c>
      <c r="AI509">
        <f t="shared" si="258"/>
        <v>-109.03081492204961</v>
      </c>
      <c r="AJ509">
        <f t="shared" si="259"/>
        <v>-8.4070281700552201</v>
      </c>
      <c r="AK509">
        <f t="shared" si="260"/>
        <v>135.98431971767391</v>
      </c>
      <c r="AL509">
        <f t="shared" si="261"/>
        <v>35.228563371087731</v>
      </c>
      <c r="AM509">
        <f t="shared" si="262"/>
        <v>1.5428810232459687</v>
      </c>
      <c r="AN509">
        <f t="shared" si="263"/>
        <v>5.5722709181509948</v>
      </c>
      <c r="AO509">
        <v>451.49859459114703</v>
      </c>
      <c r="AP509">
        <v>418.85827272727249</v>
      </c>
      <c r="AQ509">
        <v>4.9953147991054809</v>
      </c>
      <c r="AR509">
        <v>65.518535012621754</v>
      </c>
      <c r="AS509">
        <f t="shared" si="264"/>
        <v>1.5442068693927709</v>
      </c>
      <c r="AT509">
        <v>25.362502898055549</v>
      </c>
      <c r="AU509">
        <v>27.16466848484847</v>
      </c>
      <c r="AV509">
        <v>4.1109346573559348E-6</v>
      </c>
      <c r="AW509">
        <v>82.942590886382504</v>
      </c>
      <c r="AX509">
        <v>13</v>
      </c>
      <c r="AY509">
        <v>3</v>
      </c>
      <c r="AZ509">
        <f t="shared" si="265"/>
        <v>1</v>
      </c>
      <c r="BA509">
        <f t="shared" si="266"/>
        <v>0</v>
      </c>
      <c r="BB509">
        <f t="shared" si="267"/>
        <v>51968.815220950026</v>
      </c>
      <c r="BC509">
        <f t="shared" si="268"/>
        <v>2000.035625</v>
      </c>
      <c r="BD509">
        <f t="shared" si="269"/>
        <v>1681.2299250000001</v>
      </c>
      <c r="BE509">
        <f t="shared" si="270"/>
        <v>0.84059998931269042</v>
      </c>
      <c r="BF509">
        <f t="shared" si="271"/>
        <v>0.1607579793734924</v>
      </c>
      <c r="BG509">
        <v>6</v>
      </c>
      <c r="BH509">
        <v>0.5</v>
      </c>
      <c r="BI509" t="s">
        <v>382</v>
      </c>
      <c r="BJ509">
        <v>2</v>
      </c>
      <c r="BK509" t="b">
        <v>1</v>
      </c>
      <c r="BL509">
        <v>1660405619.0625</v>
      </c>
      <c r="BM509">
        <v>369.10849999999999</v>
      </c>
      <c r="BN509">
        <v>412.05381249999999</v>
      </c>
      <c r="BO509">
        <v>27.162018750000001</v>
      </c>
      <c r="BP509">
        <v>25.36136875</v>
      </c>
      <c r="BQ509">
        <v>367.80612500000001</v>
      </c>
      <c r="BR509">
        <v>27.152750000000001</v>
      </c>
      <c r="BS509">
        <v>500.14381250000002</v>
      </c>
      <c r="BT509">
        <v>99.627831249999986</v>
      </c>
      <c r="BU509">
        <v>0.10001615</v>
      </c>
      <c r="BV509">
        <v>31.00390625</v>
      </c>
      <c r="BW509">
        <v>31.695937499999999</v>
      </c>
      <c r="BX509">
        <v>999.9</v>
      </c>
      <c r="BY509">
        <v>0</v>
      </c>
      <c r="BZ509">
        <v>0</v>
      </c>
      <c r="CA509">
        <v>9996.4437500000004</v>
      </c>
      <c r="CB509">
        <v>0</v>
      </c>
      <c r="CC509">
        <v>21.251531249999999</v>
      </c>
      <c r="CD509">
        <v>-42.945106249999988</v>
      </c>
      <c r="CE509">
        <v>379.41424999999998</v>
      </c>
      <c r="CF509">
        <v>422.7759375</v>
      </c>
      <c r="CG509">
        <v>1.8006537499999999</v>
      </c>
      <c r="CH509">
        <v>412.05381249999999</v>
      </c>
      <c r="CI509">
        <v>25.36136875</v>
      </c>
      <c r="CJ509">
        <v>2.7060943750000002</v>
      </c>
      <c r="CK509">
        <v>2.5266975</v>
      </c>
      <c r="CL509">
        <v>22.322156249999999</v>
      </c>
      <c r="CM509">
        <v>21.199493749999998</v>
      </c>
      <c r="CN509">
        <v>2000.035625</v>
      </c>
      <c r="CO509">
        <v>0.98000143750000013</v>
      </c>
      <c r="CP509">
        <v>1.9998862499999999E-2</v>
      </c>
      <c r="CQ509">
        <v>0</v>
      </c>
      <c r="CR509">
        <v>2.5762499999999999</v>
      </c>
      <c r="CS509">
        <v>0</v>
      </c>
      <c r="CT509">
        <v>26399.599999999999</v>
      </c>
      <c r="CU509">
        <v>17412.637500000001</v>
      </c>
      <c r="CV509">
        <v>42.061999999999998</v>
      </c>
      <c r="CW509">
        <v>43.128875000000001</v>
      </c>
      <c r="CX509">
        <v>42.061999999999998</v>
      </c>
      <c r="CY509">
        <v>41.554250000000003</v>
      </c>
      <c r="CZ509">
        <v>42.077749999999988</v>
      </c>
      <c r="DA509">
        <v>1960.035625</v>
      </c>
      <c r="DB509">
        <v>40</v>
      </c>
      <c r="DC509">
        <v>0</v>
      </c>
      <c r="DD509">
        <v>1660405625.4000001</v>
      </c>
      <c r="DE509">
        <v>0</v>
      </c>
      <c r="DF509">
        <v>1660405346</v>
      </c>
      <c r="DG509" t="s">
        <v>1195</v>
      </c>
      <c r="DH509">
        <v>1660405346</v>
      </c>
      <c r="DI509">
        <v>1660405343.5</v>
      </c>
      <c r="DJ509">
        <v>14</v>
      </c>
      <c r="DK509">
        <v>0.109</v>
      </c>
      <c r="DL509">
        <v>-3.0000000000000001E-3</v>
      </c>
      <c r="DM509">
        <v>1.3660000000000001</v>
      </c>
      <c r="DN509">
        <v>1.4E-2</v>
      </c>
      <c r="DO509">
        <v>400</v>
      </c>
      <c r="DP509">
        <v>25</v>
      </c>
      <c r="DQ509">
        <v>0.44</v>
      </c>
      <c r="DR509">
        <v>0.08</v>
      </c>
      <c r="DS509">
        <v>4.8443506224681334</v>
      </c>
      <c r="DT509">
        <v>4.9498023702819216</v>
      </c>
      <c r="DU509">
        <v>0.37346398095374589</v>
      </c>
      <c r="DV509">
        <v>0</v>
      </c>
      <c r="DW509">
        <v>35.178352490053747</v>
      </c>
      <c r="DX509">
        <v>4.0696539922076891</v>
      </c>
      <c r="DY509">
        <v>0.39823986254177768</v>
      </c>
      <c r="DZ509">
        <v>0</v>
      </c>
      <c r="EA509">
        <v>-42.917441935483872</v>
      </c>
      <c r="EB509">
        <v>-5.6951419354837247</v>
      </c>
      <c r="EC509">
        <v>0.53370534384420998</v>
      </c>
      <c r="ED509">
        <v>0</v>
      </c>
      <c r="EE509">
        <v>253.36957161845621</v>
      </c>
      <c r="EF509">
        <v>177.11791279779251</v>
      </c>
      <c r="EG509">
        <v>12.85447488420691</v>
      </c>
      <c r="EH509">
        <v>0</v>
      </c>
      <c r="EI509">
        <v>1.8005463414634151</v>
      </c>
      <c r="EJ509">
        <v>6.4114285714291742E-3</v>
      </c>
      <c r="EK509">
        <v>1.7668157330695781E-3</v>
      </c>
      <c r="EL509">
        <v>1</v>
      </c>
      <c r="EM509">
        <v>1.984777106038103</v>
      </c>
      <c r="EN509">
        <v>-1.270241529372766E-2</v>
      </c>
      <c r="EO509">
        <v>1.058044973415607E-3</v>
      </c>
      <c r="EP509">
        <v>1</v>
      </c>
      <c r="EQ509">
        <v>2</v>
      </c>
      <c r="ER509">
        <v>6</v>
      </c>
      <c r="ES509" t="s">
        <v>415</v>
      </c>
      <c r="ET509">
        <v>2.9429699999999999</v>
      </c>
      <c r="EU509">
        <v>2.8011900000000001</v>
      </c>
      <c r="EV509">
        <v>8.9631100000000005E-2</v>
      </c>
      <c r="EW509">
        <v>9.6880300000000003E-2</v>
      </c>
      <c r="EX509">
        <v>0.117843</v>
      </c>
      <c r="EY509">
        <v>0.112358</v>
      </c>
      <c r="EZ509">
        <v>18656.2</v>
      </c>
      <c r="FA509">
        <v>19405.400000000001</v>
      </c>
      <c r="FB509">
        <v>23831.7</v>
      </c>
      <c r="FC509">
        <v>25005.7</v>
      </c>
      <c r="FD509">
        <v>33650.1</v>
      </c>
      <c r="FE509">
        <v>35441.800000000003</v>
      </c>
      <c r="FF509">
        <v>43451.5</v>
      </c>
      <c r="FG509">
        <v>46225.3</v>
      </c>
      <c r="FH509">
        <v>1.92655</v>
      </c>
      <c r="FI509">
        <v>1.8564499999999999</v>
      </c>
      <c r="FJ509">
        <v>0.12007</v>
      </c>
      <c r="FK509">
        <v>0</v>
      </c>
      <c r="FL509">
        <v>29.742899999999999</v>
      </c>
      <c r="FM509">
        <v>999.9</v>
      </c>
      <c r="FN509">
        <v>61.2</v>
      </c>
      <c r="FO509">
        <v>35.1</v>
      </c>
      <c r="FP509">
        <v>34.89</v>
      </c>
      <c r="FQ509">
        <v>63.886699999999998</v>
      </c>
      <c r="FR509">
        <v>26.053699999999999</v>
      </c>
      <c r="FS509">
        <v>1</v>
      </c>
      <c r="FT509">
        <v>0.38683899999999999</v>
      </c>
      <c r="FU509">
        <v>1.5219400000000001</v>
      </c>
      <c r="FV509">
        <v>20.3156</v>
      </c>
      <c r="FW509">
        <v>5.2127999999999997</v>
      </c>
      <c r="FX509">
        <v>11.9072</v>
      </c>
      <c r="FY509">
        <v>5.0029000000000003</v>
      </c>
      <c r="FZ509">
        <v>3.2905199999999999</v>
      </c>
      <c r="GA509">
        <v>9999</v>
      </c>
      <c r="GB509">
        <v>9999</v>
      </c>
      <c r="GC509">
        <v>9999</v>
      </c>
      <c r="GD509">
        <v>999.9</v>
      </c>
      <c r="GE509">
        <v>1.8595900000000001</v>
      </c>
      <c r="GF509">
        <v>1.8545700000000001</v>
      </c>
      <c r="GG509">
        <v>1.8577600000000001</v>
      </c>
      <c r="GH509">
        <v>1.85622</v>
      </c>
      <c r="GI509">
        <v>1.85501</v>
      </c>
      <c r="GJ509">
        <v>1.85467</v>
      </c>
      <c r="GK509">
        <v>1.8533299999999999</v>
      </c>
      <c r="GL509">
        <v>1.85642</v>
      </c>
      <c r="GM509">
        <v>0</v>
      </c>
      <c r="GN509">
        <v>0</v>
      </c>
      <c r="GO509">
        <v>0</v>
      </c>
      <c r="GP509">
        <v>0</v>
      </c>
      <c r="GQ509" t="s">
        <v>385</v>
      </c>
      <c r="GR509" t="s">
        <v>386</v>
      </c>
      <c r="GS509" t="s">
        <v>387</v>
      </c>
      <c r="GT509" t="s">
        <v>387</v>
      </c>
      <c r="GU509" t="s">
        <v>387</v>
      </c>
      <c r="GV509" t="s">
        <v>387</v>
      </c>
      <c r="GW509">
        <v>0</v>
      </c>
      <c r="GX509">
        <v>100</v>
      </c>
      <c r="GY509">
        <v>100</v>
      </c>
      <c r="GZ509">
        <v>1.385</v>
      </c>
      <c r="HA509">
        <v>9.2999999999999992E-3</v>
      </c>
      <c r="HB509">
        <v>0.41309066869031658</v>
      </c>
      <c r="HC509">
        <v>2.8098669343081611E-3</v>
      </c>
      <c r="HD509">
        <v>-1.127031966113555E-6</v>
      </c>
      <c r="HE509">
        <v>1.768598670541231E-10</v>
      </c>
      <c r="HF509">
        <v>-7.0735416739826806E-2</v>
      </c>
      <c r="HG509">
        <v>1.081145868756639E-2</v>
      </c>
      <c r="HH509">
        <v>-3.689364805754238E-4</v>
      </c>
      <c r="HI509">
        <v>2.919854880483278E-6</v>
      </c>
      <c r="HJ509">
        <v>2</v>
      </c>
      <c r="HK509">
        <v>2136</v>
      </c>
      <c r="HL509">
        <v>3</v>
      </c>
      <c r="HM509">
        <v>30</v>
      </c>
      <c r="HN509">
        <v>4.7</v>
      </c>
      <c r="HO509">
        <v>4.7</v>
      </c>
      <c r="HP509">
        <v>1.17188</v>
      </c>
      <c r="HQ509">
        <v>2.3156699999999999</v>
      </c>
      <c r="HR509">
        <v>1.4978</v>
      </c>
      <c r="HS509">
        <v>2.3010299999999999</v>
      </c>
      <c r="HT509">
        <v>1.5478499999999999</v>
      </c>
      <c r="HU509">
        <v>2.3303199999999999</v>
      </c>
      <c r="HV509">
        <v>38.183700000000002</v>
      </c>
      <c r="HW509">
        <v>14.298400000000001</v>
      </c>
      <c r="HX509">
        <v>18</v>
      </c>
      <c r="HY509">
        <v>478.62</v>
      </c>
      <c r="HZ509">
        <v>495.92099999999999</v>
      </c>
      <c r="IA509">
        <v>27.498799999999999</v>
      </c>
      <c r="IB509">
        <v>31.967199999999998</v>
      </c>
      <c r="IC509">
        <v>30.0002</v>
      </c>
      <c r="ID509">
        <v>31.744599999999998</v>
      </c>
      <c r="IE509">
        <v>31.840199999999999</v>
      </c>
      <c r="IF509">
        <v>23.6492</v>
      </c>
      <c r="IG509">
        <v>29.805299999999999</v>
      </c>
      <c r="IH509">
        <v>0</v>
      </c>
      <c r="II509">
        <v>27.6572</v>
      </c>
      <c r="IJ509">
        <v>491.726</v>
      </c>
      <c r="IK509">
        <v>25.293800000000001</v>
      </c>
      <c r="IL509">
        <v>100.47799999999999</v>
      </c>
      <c r="IM509">
        <v>100.182</v>
      </c>
      <c r="IN509" t="s">
        <v>2771</v>
      </c>
    </row>
    <row r="510" spans="1:248" x14ac:dyDescent="0.2">
      <c r="A510">
        <v>494</v>
      </c>
      <c r="B510">
        <v>1660405628.5</v>
      </c>
      <c r="C510">
        <v>5904.4000000953674</v>
      </c>
      <c r="D510" t="s">
        <v>1366</v>
      </c>
      <c r="E510" t="s">
        <v>1367</v>
      </c>
      <c r="F510">
        <v>1</v>
      </c>
      <c r="G510" t="s">
        <v>376</v>
      </c>
      <c r="H510" t="s">
        <v>377</v>
      </c>
      <c r="I510" t="s">
        <v>378</v>
      </c>
      <c r="J510" t="s">
        <v>379</v>
      </c>
      <c r="K510" t="s">
        <v>380</v>
      </c>
      <c r="L510" t="s">
        <v>1194</v>
      </c>
      <c r="M510" t="s">
        <v>381</v>
      </c>
      <c r="N510">
        <v>1660405620.5999999</v>
      </c>
      <c r="O510">
        <f t="shared" si="238"/>
        <v>1.5431076517270384E-3</v>
      </c>
      <c r="P510">
        <f t="shared" si="239"/>
        <v>1.5431076517270383</v>
      </c>
      <c r="Q510">
        <f t="shared" si="240"/>
        <v>5.6845598665888142</v>
      </c>
      <c r="R510">
        <f t="shared" si="241"/>
        <v>376.55500000000001</v>
      </c>
      <c r="S510">
        <f t="shared" si="242"/>
        <v>244.75246183819613</v>
      </c>
      <c r="T510">
        <f t="shared" si="243"/>
        <v>24.408595230940549</v>
      </c>
      <c r="U510">
        <f t="shared" si="244"/>
        <v>37.552956600138437</v>
      </c>
      <c r="V510">
        <f t="shared" si="245"/>
        <v>7.5747931405993549E-2</v>
      </c>
      <c r="W510">
        <f t="shared" si="246"/>
        <v>2.9224913986703838</v>
      </c>
      <c r="X510">
        <f t="shared" si="247"/>
        <v>7.4673895094873738E-2</v>
      </c>
      <c r="Y510">
        <f t="shared" si="248"/>
        <v>4.6766413619748634E-2</v>
      </c>
      <c r="Z510">
        <f t="shared" si="249"/>
        <v>321.5219583999999</v>
      </c>
      <c r="AA510">
        <f t="shared" si="250"/>
        <v>32.496184008168839</v>
      </c>
      <c r="AB510">
        <f t="shared" si="251"/>
        <v>31.694746666666671</v>
      </c>
      <c r="AC510">
        <f t="shared" si="252"/>
        <v>4.6931995094853125</v>
      </c>
      <c r="AD510">
        <f t="shared" si="253"/>
        <v>60.037111942815443</v>
      </c>
      <c r="AE510">
        <f t="shared" si="254"/>
        <v>2.7088451339505046</v>
      </c>
      <c r="AF510">
        <f t="shared" si="255"/>
        <v>4.5119511020627439</v>
      </c>
      <c r="AG510">
        <f t="shared" si="256"/>
        <v>1.9843543755348079</v>
      </c>
      <c r="AH510">
        <f t="shared" si="257"/>
        <v>-68.051047441162396</v>
      </c>
      <c r="AI510">
        <f t="shared" si="258"/>
        <v>-109.11162037457002</v>
      </c>
      <c r="AJ510">
        <f t="shared" si="259"/>
        <v>-8.4128466674635067</v>
      </c>
      <c r="AK510">
        <f t="shared" si="260"/>
        <v>135.94644391680401</v>
      </c>
      <c r="AL510">
        <f t="shared" si="261"/>
        <v>35.296039185363583</v>
      </c>
      <c r="AM510">
        <f t="shared" si="262"/>
        <v>1.542789332725526</v>
      </c>
      <c r="AN510">
        <f t="shared" si="263"/>
        <v>5.6845598665888142</v>
      </c>
      <c r="AO510">
        <v>456.66093234360977</v>
      </c>
      <c r="AP510">
        <v>423.86218181818168</v>
      </c>
      <c r="AQ510">
        <v>4.9991721377484062</v>
      </c>
      <c r="AR510">
        <v>65.518535012621754</v>
      </c>
      <c r="AS510">
        <f t="shared" si="264"/>
        <v>1.5431076517270383</v>
      </c>
      <c r="AT510">
        <v>25.363380563401009</v>
      </c>
      <c r="AU510">
        <v>27.164273939393951</v>
      </c>
      <c r="AV510">
        <v>4.289704046373319E-6</v>
      </c>
      <c r="AW510">
        <v>82.942590886382504</v>
      </c>
      <c r="AX510">
        <v>13</v>
      </c>
      <c r="AY510">
        <v>3</v>
      </c>
      <c r="AZ510">
        <f t="shared" si="265"/>
        <v>1</v>
      </c>
      <c r="BA510">
        <f t="shared" si="266"/>
        <v>0</v>
      </c>
      <c r="BB510">
        <f t="shared" si="267"/>
        <v>51971.99659301935</v>
      </c>
      <c r="BC510">
        <f t="shared" si="268"/>
        <v>2000.037333333333</v>
      </c>
      <c r="BD510">
        <f t="shared" si="269"/>
        <v>1681.2313599999995</v>
      </c>
      <c r="BE510">
        <f t="shared" si="270"/>
        <v>0.84059998880020903</v>
      </c>
      <c r="BF510">
        <f t="shared" si="271"/>
        <v>0.16075797838440348</v>
      </c>
      <c r="BG510">
        <v>6</v>
      </c>
      <c r="BH510">
        <v>0.5</v>
      </c>
      <c r="BI510" t="s">
        <v>382</v>
      </c>
      <c r="BJ510">
        <v>2</v>
      </c>
      <c r="BK510" t="b">
        <v>1</v>
      </c>
      <c r="BL510">
        <v>1660405620.5999999</v>
      </c>
      <c r="BM510">
        <v>376.55500000000001</v>
      </c>
      <c r="BN510">
        <v>419.59526666666659</v>
      </c>
      <c r="BO510">
        <v>27.162420000000001</v>
      </c>
      <c r="BP510">
        <v>25.361866666666671</v>
      </c>
      <c r="BQ510">
        <v>375.23733333333331</v>
      </c>
      <c r="BR510">
        <v>27.153153333333329</v>
      </c>
      <c r="BS510">
        <v>500.14073333333329</v>
      </c>
      <c r="BT510">
        <v>99.627673333333334</v>
      </c>
      <c r="BU510">
        <v>0.10000682</v>
      </c>
      <c r="BV510">
        <v>31.002226666666669</v>
      </c>
      <c r="BW510">
        <v>31.694746666666671</v>
      </c>
      <c r="BX510">
        <v>999.89999999999986</v>
      </c>
      <c r="BY510">
        <v>0</v>
      </c>
      <c r="BZ510">
        <v>0</v>
      </c>
      <c r="CA510">
        <v>9997.0406666666659</v>
      </c>
      <c r="CB510">
        <v>0</v>
      </c>
      <c r="CC510">
        <v>21.641020000000001</v>
      </c>
      <c r="CD510">
        <v>-43.040146666666672</v>
      </c>
      <c r="CE510">
        <v>387.06873333333328</v>
      </c>
      <c r="CF510">
        <v>430.51379999999989</v>
      </c>
      <c r="CG510">
        <v>1.8005666666666671</v>
      </c>
      <c r="CH510">
        <v>419.59526666666659</v>
      </c>
      <c r="CI510">
        <v>25.361866666666671</v>
      </c>
      <c r="CJ510">
        <v>2.7061299999999999</v>
      </c>
      <c r="CK510">
        <v>2.526742</v>
      </c>
      <c r="CL510">
        <v>22.322373333333339</v>
      </c>
      <c r="CM510">
        <v>21.199786666666661</v>
      </c>
      <c r="CN510">
        <v>2000.037333333333</v>
      </c>
      <c r="CO510">
        <v>0.98000140000000024</v>
      </c>
      <c r="CP510">
        <v>1.99989E-2</v>
      </c>
      <c r="CQ510">
        <v>0</v>
      </c>
      <c r="CR510">
        <v>2.7772000000000001</v>
      </c>
      <c r="CS510">
        <v>0</v>
      </c>
      <c r="CT510">
        <v>26414.74666666667</v>
      </c>
      <c r="CU510">
        <v>17412.653333333339</v>
      </c>
      <c r="CV510">
        <v>42.061999999999998</v>
      </c>
      <c r="CW510">
        <v>43.129133333333343</v>
      </c>
      <c r="CX510">
        <v>42.061999999999998</v>
      </c>
      <c r="CY510">
        <v>41.557866666666669</v>
      </c>
      <c r="CZ510">
        <v>42.078800000000001</v>
      </c>
      <c r="DA510">
        <v>1960.037333333333</v>
      </c>
      <c r="DB510">
        <v>40</v>
      </c>
      <c r="DC510">
        <v>0</v>
      </c>
      <c r="DD510">
        <v>1660405626.5999999</v>
      </c>
      <c r="DE510">
        <v>0</v>
      </c>
      <c r="DF510">
        <v>1660405346</v>
      </c>
      <c r="DG510" t="s">
        <v>1195</v>
      </c>
      <c r="DH510">
        <v>1660405346</v>
      </c>
      <c r="DI510">
        <v>1660405343.5</v>
      </c>
      <c r="DJ510">
        <v>14</v>
      </c>
      <c r="DK510">
        <v>0.109</v>
      </c>
      <c r="DL510">
        <v>-3.0000000000000001E-3</v>
      </c>
      <c r="DM510">
        <v>1.3660000000000001</v>
      </c>
      <c r="DN510">
        <v>1.4E-2</v>
      </c>
      <c r="DO510">
        <v>400</v>
      </c>
      <c r="DP510">
        <v>25</v>
      </c>
      <c r="DQ510">
        <v>0.44</v>
      </c>
      <c r="DR510">
        <v>0.08</v>
      </c>
      <c r="DS510">
        <v>4.9266342435864798</v>
      </c>
      <c r="DT510">
        <v>4.977056983723104</v>
      </c>
      <c r="DU510">
        <v>0.37587748242420937</v>
      </c>
      <c r="DV510">
        <v>0</v>
      </c>
      <c r="DW510">
        <v>35.233867399126048</v>
      </c>
      <c r="DX510">
        <v>5.4729554429725207</v>
      </c>
      <c r="DY510">
        <v>0.45521765200291908</v>
      </c>
      <c r="DZ510">
        <v>0</v>
      </c>
      <c r="EA510">
        <v>-42.995951612903212</v>
      </c>
      <c r="EB510">
        <v>-7.2829645161289056</v>
      </c>
      <c r="EC510">
        <v>0.60657279533934361</v>
      </c>
      <c r="ED510">
        <v>0</v>
      </c>
      <c r="EE510">
        <v>256.29303636162848</v>
      </c>
      <c r="EF510">
        <v>177.25482038388051</v>
      </c>
      <c r="EG510">
        <v>12.864561163617079</v>
      </c>
      <c r="EH510">
        <v>0</v>
      </c>
      <c r="EI510">
        <v>1.800616829268292</v>
      </c>
      <c r="EJ510">
        <v>4.1581881533112883E-3</v>
      </c>
      <c r="EK510">
        <v>1.7137997136933761E-3</v>
      </c>
      <c r="EL510">
        <v>1</v>
      </c>
      <c r="EM510">
        <v>1.984554500222899</v>
      </c>
      <c r="EN510">
        <v>-1.008193951984352E-2</v>
      </c>
      <c r="EO510">
        <v>8.6989768533720193E-4</v>
      </c>
      <c r="EP510">
        <v>1</v>
      </c>
      <c r="EQ510">
        <v>2</v>
      </c>
      <c r="ER510">
        <v>6</v>
      </c>
      <c r="ES510" t="s">
        <v>415</v>
      </c>
      <c r="ET510">
        <v>2.9424600000000001</v>
      </c>
      <c r="EU510">
        <v>2.80104</v>
      </c>
      <c r="EV510">
        <v>9.0445899999999996E-2</v>
      </c>
      <c r="EW510">
        <v>9.7678299999999996E-2</v>
      </c>
      <c r="EX510">
        <v>0.117841</v>
      </c>
      <c r="EY510">
        <v>0.112354</v>
      </c>
      <c r="EZ510">
        <v>18639.599999999999</v>
      </c>
      <c r="FA510">
        <v>19388.3</v>
      </c>
      <c r="FB510">
        <v>23831.8</v>
      </c>
      <c r="FC510">
        <v>25005.8</v>
      </c>
      <c r="FD510">
        <v>33650.199999999997</v>
      </c>
      <c r="FE510">
        <v>35442</v>
      </c>
      <c r="FF510">
        <v>43451.4</v>
      </c>
      <c r="FG510">
        <v>46225.4</v>
      </c>
      <c r="FH510">
        <v>1.92628</v>
      </c>
      <c r="FI510">
        <v>1.8566</v>
      </c>
      <c r="FJ510">
        <v>0.11987200000000001</v>
      </c>
      <c r="FK510">
        <v>0</v>
      </c>
      <c r="FL510">
        <v>29.742899999999999</v>
      </c>
      <c r="FM510">
        <v>999.9</v>
      </c>
      <c r="FN510">
        <v>61.2</v>
      </c>
      <c r="FO510">
        <v>35.1</v>
      </c>
      <c r="FP510">
        <v>34.890700000000002</v>
      </c>
      <c r="FQ510">
        <v>63.936700000000002</v>
      </c>
      <c r="FR510">
        <v>25.777200000000001</v>
      </c>
      <c r="FS510">
        <v>1</v>
      </c>
      <c r="FT510">
        <v>0.38679400000000003</v>
      </c>
      <c r="FU510">
        <v>1.2892600000000001</v>
      </c>
      <c r="FV510">
        <v>20.3171</v>
      </c>
      <c r="FW510">
        <v>5.2115999999999998</v>
      </c>
      <c r="FX510">
        <v>11.907400000000001</v>
      </c>
      <c r="FY510">
        <v>5.0025000000000004</v>
      </c>
      <c r="FZ510">
        <v>3.29033</v>
      </c>
      <c r="GA510">
        <v>9999</v>
      </c>
      <c r="GB510">
        <v>9999</v>
      </c>
      <c r="GC510">
        <v>9999</v>
      </c>
      <c r="GD510">
        <v>999.9</v>
      </c>
      <c r="GE510">
        <v>1.8595900000000001</v>
      </c>
      <c r="GF510">
        <v>1.85456</v>
      </c>
      <c r="GG510">
        <v>1.8577600000000001</v>
      </c>
      <c r="GH510">
        <v>1.8562099999999999</v>
      </c>
      <c r="GI510">
        <v>1.85501</v>
      </c>
      <c r="GJ510">
        <v>1.85467</v>
      </c>
      <c r="GK510">
        <v>1.8533299999999999</v>
      </c>
      <c r="GL510">
        <v>1.85639</v>
      </c>
      <c r="GM510">
        <v>0</v>
      </c>
      <c r="GN510">
        <v>0</v>
      </c>
      <c r="GO510">
        <v>0</v>
      </c>
      <c r="GP510">
        <v>0</v>
      </c>
      <c r="GQ510" t="s">
        <v>385</v>
      </c>
      <c r="GR510" t="s">
        <v>386</v>
      </c>
      <c r="GS510" t="s">
        <v>387</v>
      </c>
      <c r="GT510" t="s">
        <v>387</v>
      </c>
      <c r="GU510" t="s">
        <v>387</v>
      </c>
      <c r="GV510" t="s">
        <v>387</v>
      </c>
      <c r="GW510">
        <v>0</v>
      </c>
      <c r="GX510">
        <v>100</v>
      </c>
      <c r="GY510">
        <v>100</v>
      </c>
      <c r="GZ510">
        <v>1.395</v>
      </c>
      <c r="HA510">
        <v>9.2999999999999992E-3</v>
      </c>
      <c r="HB510">
        <v>0.41309066869031658</v>
      </c>
      <c r="HC510">
        <v>2.8098669343081611E-3</v>
      </c>
      <c r="HD510">
        <v>-1.127031966113555E-6</v>
      </c>
      <c r="HE510">
        <v>1.768598670541231E-10</v>
      </c>
      <c r="HF510">
        <v>-7.0735416739826806E-2</v>
      </c>
      <c r="HG510">
        <v>1.081145868756639E-2</v>
      </c>
      <c r="HH510">
        <v>-3.689364805754238E-4</v>
      </c>
      <c r="HI510">
        <v>2.919854880483278E-6</v>
      </c>
      <c r="HJ510">
        <v>2</v>
      </c>
      <c r="HK510">
        <v>2136</v>
      </c>
      <c r="HL510">
        <v>3</v>
      </c>
      <c r="HM510">
        <v>30</v>
      </c>
      <c r="HN510">
        <v>4.7</v>
      </c>
      <c r="HO510">
        <v>4.8</v>
      </c>
      <c r="HP510">
        <v>1.18408</v>
      </c>
      <c r="HQ510">
        <v>2.3046899999999999</v>
      </c>
      <c r="HR510">
        <v>1.4978</v>
      </c>
      <c r="HS510">
        <v>2.3010299999999999</v>
      </c>
      <c r="HT510">
        <v>1.5478499999999999</v>
      </c>
      <c r="HU510">
        <v>2.4011200000000001</v>
      </c>
      <c r="HV510">
        <v>38.183700000000002</v>
      </c>
      <c r="HW510">
        <v>14.3072</v>
      </c>
      <c r="HX510">
        <v>18</v>
      </c>
      <c r="HY510">
        <v>478.46499999999997</v>
      </c>
      <c r="HZ510">
        <v>496.02699999999999</v>
      </c>
      <c r="IA510">
        <v>27.5031</v>
      </c>
      <c r="IB510">
        <v>31.967700000000001</v>
      </c>
      <c r="IC510">
        <v>30.0002</v>
      </c>
      <c r="ID510">
        <v>31.7454</v>
      </c>
      <c r="IE510">
        <v>31.841000000000001</v>
      </c>
      <c r="IF510">
        <v>23.802600000000002</v>
      </c>
      <c r="IG510">
        <v>29.805299999999999</v>
      </c>
      <c r="IH510">
        <v>0</v>
      </c>
      <c r="II510">
        <v>27.6572</v>
      </c>
      <c r="IJ510">
        <v>491.726</v>
      </c>
      <c r="IK510">
        <v>25.293900000000001</v>
      </c>
      <c r="IL510">
        <v>100.47799999999999</v>
      </c>
      <c r="IM510">
        <v>100.182</v>
      </c>
      <c r="IN510" t="s">
        <v>2771</v>
      </c>
    </row>
    <row r="511" spans="1:248" x14ac:dyDescent="0.2">
      <c r="A511">
        <v>495</v>
      </c>
      <c r="B511">
        <v>1660405629.5</v>
      </c>
      <c r="C511">
        <v>5905.4000000953674</v>
      </c>
      <c r="D511" t="s">
        <v>1368</v>
      </c>
      <c r="E511" t="s">
        <v>1369</v>
      </c>
      <c r="F511">
        <v>1</v>
      </c>
      <c r="G511" t="s">
        <v>376</v>
      </c>
      <c r="H511" t="s">
        <v>377</v>
      </c>
      <c r="I511" t="s">
        <v>378</v>
      </c>
      <c r="J511" t="s">
        <v>379</v>
      </c>
      <c r="K511" t="s">
        <v>380</v>
      </c>
      <c r="L511" t="s">
        <v>1194</v>
      </c>
      <c r="M511" t="s">
        <v>381</v>
      </c>
      <c r="N511">
        <v>1660405621.633333</v>
      </c>
      <c r="O511">
        <f t="shared" si="238"/>
        <v>1.5418641765250431E-3</v>
      </c>
      <c r="P511">
        <f t="shared" si="239"/>
        <v>1.5418641765250432</v>
      </c>
      <c r="Q511">
        <f t="shared" si="240"/>
        <v>5.7095162354676656</v>
      </c>
      <c r="R511">
        <f t="shared" si="241"/>
        <v>381.55020000000002</v>
      </c>
      <c r="S511">
        <f t="shared" si="242"/>
        <v>248.9772081811565</v>
      </c>
      <c r="T511">
        <f t="shared" si="243"/>
        <v>24.829877541510506</v>
      </c>
      <c r="U511">
        <f t="shared" si="244"/>
        <v>38.051052187257426</v>
      </c>
      <c r="V511">
        <f t="shared" si="245"/>
        <v>7.5694101020061105E-2</v>
      </c>
      <c r="W511">
        <f t="shared" si="246"/>
        <v>2.9224591423974604</v>
      </c>
      <c r="X511">
        <f t="shared" si="247"/>
        <v>7.4621567386673415E-2</v>
      </c>
      <c r="Y511">
        <f t="shared" si="248"/>
        <v>4.6733576439382252E-2</v>
      </c>
      <c r="Z511">
        <f t="shared" si="249"/>
        <v>321.52217120000006</v>
      </c>
      <c r="AA511">
        <f t="shared" si="250"/>
        <v>32.495185199225155</v>
      </c>
      <c r="AB511">
        <f t="shared" si="251"/>
        <v>31.694073333333328</v>
      </c>
      <c r="AC511">
        <f t="shared" si="252"/>
        <v>4.6930202489928936</v>
      </c>
      <c r="AD511">
        <f t="shared" si="253"/>
        <v>60.042393703177552</v>
      </c>
      <c r="AE511">
        <f t="shared" si="254"/>
        <v>2.708876471119638</v>
      </c>
      <c r="AF511">
        <f t="shared" si="255"/>
        <v>4.5116063901634211</v>
      </c>
      <c r="AG511">
        <f t="shared" si="256"/>
        <v>1.9841437778732556</v>
      </c>
      <c r="AH511">
        <f t="shared" si="257"/>
        <v>-67.996210184754403</v>
      </c>
      <c r="AI511">
        <f t="shared" si="258"/>
        <v>-109.2154531603514</v>
      </c>
      <c r="AJ511">
        <f t="shared" si="259"/>
        <v>-8.4208619052801499</v>
      </c>
      <c r="AK511">
        <f t="shared" si="260"/>
        <v>135.88964594961408</v>
      </c>
      <c r="AL511">
        <f t="shared" si="261"/>
        <v>35.386442587115681</v>
      </c>
      <c r="AM511">
        <f t="shared" si="262"/>
        <v>1.542949801030514</v>
      </c>
      <c r="AN511">
        <f t="shared" si="263"/>
        <v>5.7095162354676656</v>
      </c>
      <c r="AO511">
        <v>461.79019426508631</v>
      </c>
      <c r="AP511">
        <v>428.8926424242423</v>
      </c>
      <c r="AQ511">
        <v>5.0123260632211419</v>
      </c>
      <c r="AR511">
        <v>65.518535012621754</v>
      </c>
      <c r="AS511">
        <f t="shared" si="264"/>
        <v>1.5418641765250432</v>
      </c>
      <c r="AT511">
        <v>25.364223965689529</v>
      </c>
      <c r="AU511">
        <v>27.163689090909081</v>
      </c>
      <c r="AV511">
        <v>1.9664854791926001E-6</v>
      </c>
      <c r="AW511">
        <v>82.942590886382504</v>
      </c>
      <c r="AX511">
        <v>13</v>
      </c>
      <c r="AY511">
        <v>3</v>
      </c>
      <c r="AZ511">
        <f t="shared" si="265"/>
        <v>1</v>
      </c>
      <c r="BA511">
        <f t="shared" si="266"/>
        <v>0</v>
      </c>
      <c r="BB511">
        <f t="shared" si="267"/>
        <v>51971.304149666554</v>
      </c>
      <c r="BC511">
        <f t="shared" si="268"/>
        <v>2000.038666666667</v>
      </c>
      <c r="BD511">
        <f t="shared" si="269"/>
        <v>1681.2324800000001</v>
      </c>
      <c r="BE511">
        <f t="shared" si="270"/>
        <v>0.84059998840022421</v>
      </c>
      <c r="BF511">
        <f t="shared" si="271"/>
        <v>0.16075797761243282</v>
      </c>
      <c r="BG511">
        <v>6</v>
      </c>
      <c r="BH511">
        <v>0.5</v>
      </c>
      <c r="BI511" t="s">
        <v>382</v>
      </c>
      <c r="BJ511">
        <v>2</v>
      </c>
      <c r="BK511" t="b">
        <v>1</v>
      </c>
      <c r="BL511">
        <v>1660405621.633333</v>
      </c>
      <c r="BM511">
        <v>381.55020000000002</v>
      </c>
      <c r="BN511">
        <v>424.70839999999993</v>
      </c>
      <c r="BO511">
        <v>27.162780000000001</v>
      </c>
      <c r="BP511">
        <v>25.362033333333329</v>
      </c>
      <c r="BQ511">
        <v>380.22239999999988</v>
      </c>
      <c r="BR511">
        <v>27.153513333333329</v>
      </c>
      <c r="BS511">
        <v>500.13886666666662</v>
      </c>
      <c r="BT511">
        <v>99.627499999999998</v>
      </c>
      <c r="BU511">
        <v>0.10001210000000001</v>
      </c>
      <c r="BV511">
        <v>31.000886666666659</v>
      </c>
      <c r="BW511">
        <v>31.694073333333328</v>
      </c>
      <c r="BX511">
        <v>999.89999999999986</v>
      </c>
      <c r="BY511">
        <v>0</v>
      </c>
      <c r="BZ511">
        <v>0</v>
      </c>
      <c r="CA511">
        <v>9996.8739999999998</v>
      </c>
      <c r="CB511">
        <v>0</v>
      </c>
      <c r="CC511">
        <v>21.806260000000002</v>
      </c>
      <c r="CD511">
        <v>-43.158086666666669</v>
      </c>
      <c r="CE511">
        <v>392.20353333333333</v>
      </c>
      <c r="CF511">
        <v>435.76</v>
      </c>
      <c r="CG511">
        <v>1.800761333333333</v>
      </c>
      <c r="CH511">
        <v>424.70839999999993</v>
      </c>
      <c r="CI511">
        <v>25.362033333333329</v>
      </c>
      <c r="CJ511">
        <v>2.7061613333333341</v>
      </c>
      <c r="CK511">
        <v>2.5267539999999999</v>
      </c>
      <c r="CL511">
        <v>22.32256666666667</v>
      </c>
      <c r="CM511">
        <v>21.199866666666669</v>
      </c>
      <c r="CN511">
        <v>2000.038666666667</v>
      </c>
      <c r="CO511">
        <v>0.98000140000000036</v>
      </c>
      <c r="CP511">
        <v>1.99989E-2</v>
      </c>
      <c r="CQ511">
        <v>0</v>
      </c>
      <c r="CR511">
        <v>2.6391333333333331</v>
      </c>
      <c r="CS511">
        <v>0</v>
      </c>
      <c r="CT511">
        <v>26424.986666666671</v>
      </c>
      <c r="CU511">
        <v>17412.666666666672</v>
      </c>
      <c r="CV511">
        <v>42.061999999999998</v>
      </c>
      <c r="CW511">
        <v>43.129133333333343</v>
      </c>
      <c r="CX511">
        <v>42.061999999999998</v>
      </c>
      <c r="CY511">
        <v>41.557866666666669</v>
      </c>
      <c r="CZ511">
        <v>42.082999999999998</v>
      </c>
      <c r="DA511">
        <v>1960.038666666667</v>
      </c>
      <c r="DB511">
        <v>40</v>
      </c>
      <c r="DC511">
        <v>0</v>
      </c>
      <c r="DD511">
        <v>1660405627.8</v>
      </c>
      <c r="DE511">
        <v>0</v>
      </c>
      <c r="DF511">
        <v>1660405346</v>
      </c>
      <c r="DG511" t="s">
        <v>1195</v>
      </c>
      <c r="DH511">
        <v>1660405346</v>
      </c>
      <c r="DI511">
        <v>1660405343.5</v>
      </c>
      <c r="DJ511">
        <v>14</v>
      </c>
      <c r="DK511">
        <v>0.109</v>
      </c>
      <c r="DL511">
        <v>-3.0000000000000001E-3</v>
      </c>
      <c r="DM511">
        <v>1.3660000000000001</v>
      </c>
      <c r="DN511">
        <v>1.4E-2</v>
      </c>
      <c r="DO511">
        <v>400</v>
      </c>
      <c r="DP511">
        <v>25</v>
      </c>
      <c r="DQ511">
        <v>0.44</v>
      </c>
      <c r="DR511">
        <v>0.08</v>
      </c>
      <c r="DS511">
        <v>5.0149521214604169</v>
      </c>
      <c r="DT511">
        <v>5.0179874069634973</v>
      </c>
      <c r="DU511">
        <v>0.3787338648467235</v>
      </c>
      <c r="DV511">
        <v>0</v>
      </c>
      <c r="DW511">
        <v>35.303286146888652</v>
      </c>
      <c r="DX511">
        <v>6.7443512011504296</v>
      </c>
      <c r="DY511">
        <v>0.5119422065190381</v>
      </c>
      <c r="DZ511">
        <v>0</v>
      </c>
      <c r="EA511">
        <v>-43.089341935483873</v>
      </c>
      <c r="EB511">
        <v>-8.6916774193547646</v>
      </c>
      <c r="EC511">
        <v>0.67477099664911078</v>
      </c>
      <c r="ED511">
        <v>0</v>
      </c>
      <c r="EE511">
        <v>259.09531987077281</v>
      </c>
      <c r="EF511">
        <v>176.92257207876861</v>
      </c>
      <c r="EG511">
        <v>12.8416564268312</v>
      </c>
      <c r="EH511">
        <v>0</v>
      </c>
      <c r="EI511">
        <v>1.800659268292683</v>
      </c>
      <c r="EJ511">
        <v>3.148222996513688E-3</v>
      </c>
      <c r="EK511">
        <v>1.69859108078616E-3</v>
      </c>
      <c r="EL511">
        <v>1</v>
      </c>
      <c r="EM511">
        <v>1.9843783199974829</v>
      </c>
      <c r="EN511">
        <v>-7.2886749503328517E-3</v>
      </c>
      <c r="EO511">
        <v>6.6604312169361607E-4</v>
      </c>
      <c r="EP511">
        <v>1</v>
      </c>
      <c r="EQ511">
        <v>2</v>
      </c>
      <c r="ER511">
        <v>6</v>
      </c>
      <c r="ES511" t="s">
        <v>415</v>
      </c>
      <c r="ET511">
        <v>2.9427400000000001</v>
      </c>
      <c r="EU511">
        <v>2.8012100000000002</v>
      </c>
      <c r="EV511">
        <v>9.1258699999999998E-2</v>
      </c>
      <c r="EW511">
        <v>9.8489400000000005E-2</v>
      </c>
      <c r="EX511">
        <v>0.117844</v>
      </c>
      <c r="EY511">
        <v>0.11235100000000001</v>
      </c>
      <c r="EZ511">
        <v>18622.900000000001</v>
      </c>
      <c r="FA511">
        <v>19370.900000000001</v>
      </c>
      <c r="FB511">
        <v>23831.7</v>
      </c>
      <c r="FC511">
        <v>25005.8</v>
      </c>
      <c r="FD511">
        <v>33650</v>
      </c>
      <c r="FE511">
        <v>35442.1</v>
      </c>
      <c r="FF511">
        <v>43451.199999999997</v>
      </c>
      <c r="FG511">
        <v>46225.3</v>
      </c>
      <c r="FH511">
        <v>1.92635</v>
      </c>
      <c r="FI511">
        <v>1.8565499999999999</v>
      </c>
      <c r="FJ511">
        <v>0.119545</v>
      </c>
      <c r="FK511">
        <v>0</v>
      </c>
      <c r="FL511">
        <v>29.742899999999999</v>
      </c>
      <c r="FM511">
        <v>999.9</v>
      </c>
      <c r="FN511">
        <v>61.2</v>
      </c>
      <c r="FO511">
        <v>35.1</v>
      </c>
      <c r="FP511">
        <v>34.890799999999999</v>
      </c>
      <c r="FQ511">
        <v>64.0167</v>
      </c>
      <c r="FR511">
        <v>25.781199999999998</v>
      </c>
      <c r="FS511">
        <v>1</v>
      </c>
      <c r="FT511">
        <v>0.38671499999999998</v>
      </c>
      <c r="FU511">
        <v>1.12294</v>
      </c>
      <c r="FV511">
        <v>20.3185</v>
      </c>
      <c r="FW511">
        <v>5.2117500000000003</v>
      </c>
      <c r="FX511">
        <v>11.907400000000001</v>
      </c>
      <c r="FY511">
        <v>5.0026999999999999</v>
      </c>
      <c r="FZ511">
        <v>3.2903500000000001</v>
      </c>
      <c r="GA511">
        <v>9999</v>
      </c>
      <c r="GB511">
        <v>9999</v>
      </c>
      <c r="GC511">
        <v>9999</v>
      </c>
      <c r="GD511">
        <v>999.9</v>
      </c>
      <c r="GE511">
        <v>1.8595900000000001</v>
      </c>
      <c r="GF511">
        <v>1.8545499999999999</v>
      </c>
      <c r="GG511">
        <v>1.8577600000000001</v>
      </c>
      <c r="GH511">
        <v>1.8562099999999999</v>
      </c>
      <c r="GI511">
        <v>1.85501</v>
      </c>
      <c r="GJ511">
        <v>1.85466</v>
      </c>
      <c r="GK511">
        <v>1.8533299999999999</v>
      </c>
      <c r="GL511">
        <v>1.8563799999999999</v>
      </c>
      <c r="GM511">
        <v>0</v>
      </c>
      <c r="GN511">
        <v>0</v>
      </c>
      <c r="GO511">
        <v>0</v>
      </c>
      <c r="GP511">
        <v>0</v>
      </c>
      <c r="GQ511" t="s">
        <v>385</v>
      </c>
      <c r="GR511" t="s">
        <v>386</v>
      </c>
      <c r="GS511" t="s">
        <v>387</v>
      </c>
      <c r="GT511" t="s">
        <v>387</v>
      </c>
      <c r="GU511" t="s">
        <v>387</v>
      </c>
      <c r="GV511" t="s">
        <v>387</v>
      </c>
      <c r="GW511">
        <v>0</v>
      </c>
      <c r="GX511">
        <v>100</v>
      </c>
      <c r="GY511">
        <v>100</v>
      </c>
      <c r="GZ511">
        <v>1.405</v>
      </c>
      <c r="HA511">
        <v>9.2999999999999992E-3</v>
      </c>
      <c r="HB511">
        <v>0.41309066869031658</v>
      </c>
      <c r="HC511">
        <v>2.8098669343081611E-3</v>
      </c>
      <c r="HD511">
        <v>-1.127031966113555E-6</v>
      </c>
      <c r="HE511">
        <v>1.768598670541231E-10</v>
      </c>
      <c r="HF511">
        <v>-7.0735416739826806E-2</v>
      </c>
      <c r="HG511">
        <v>1.081145868756639E-2</v>
      </c>
      <c r="HH511">
        <v>-3.689364805754238E-4</v>
      </c>
      <c r="HI511">
        <v>2.919854880483278E-6</v>
      </c>
      <c r="HJ511">
        <v>2</v>
      </c>
      <c r="HK511">
        <v>2136</v>
      </c>
      <c r="HL511">
        <v>3</v>
      </c>
      <c r="HM511">
        <v>30</v>
      </c>
      <c r="HN511">
        <v>4.7</v>
      </c>
      <c r="HO511">
        <v>4.8</v>
      </c>
      <c r="HP511">
        <v>1.1914100000000001</v>
      </c>
      <c r="HQ511">
        <v>2.3156699999999999</v>
      </c>
      <c r="HR511">
        <v>1.4978</v>
      </c>
      <c r="HS511">
        <v>2.2997999999999998</v>
      </c>
      <c r="HT511">
        <v>1.5478499999999999</v>
      </c>
      <c r="HU511">
        <v>2.4645999999999999</v>
      </c>
      <c r="HV511">
        <v>38.183700000000002</v>
      </c>
      <c r="HW511">
        <v>14.3072</v>
      </c>
      <c r="HX511">
        <v>18</v>
      </c>
      <c r="HY511">
        <v>478.51299999999998</v>
      </c>
      <c r="HZ511">
        <v>495.99799999999999</v>
      </c>
      <c r="IA511">
        <v>27.519600000000001</v>
      </c>
      <c r="IB511">
        <v>31.9679</v>
      </c>
      <c r="IC511">
        <v>30.0001</v>
      </c>
      <c r="ID511">
        <v>31.745999999999999</v>
      </c>
      <c r="IE511">
        <v>31.8415</v>
      </c>
      <c r="IF511">
        <v>24.044899999999998</v>
      </c>
      <c r="IG511">
        <v>29.805299999999999</v>
      </c>
      <c r="IH511">
        <v>0</v>
      </c>
      <c r="II511">
        <v>27.6572</v>
      </c>
      <c r="IJ511">
        <v>501.74799999999999</v>
      </c>
      <c r="IK511">
        <v>25.288599999999999</v>
      </c>
      <c r="IL511">
        <v>100.477</v>
      </c>
      <c r="IM511">
        <v>100.182</v>
      </c>
      <c r="IN511" t="s">
        <v>2771</v>
      </c>
    </row>
    <row r="512" spans="1:248" x14ac:dyDescent="0.2">
      <c r="A512">
        <v>496</v>
      </c>
      <c r="B512">
        <v>1660405630.5</v>
      </c>
      <c r="C512">
        <v>5906.4000000953674</v>
      </c>
      <c r="D512" t="s">
        <v>1370</v>
      </c>
      <c r="E512" t="s">
        <v>1371</v>
      </c>
      <c r="F512">
        <v>1</v>
      </c>
      <c r="G512" t="s">
        <v>376</v>
      </c>
      <c r="H512" t="s">
        <v>377</v>
      </c>
      <c r="I512" t="s">
        <v>378</v>
      </c>
      <c r="J512" t="s">
        <v>379</v>
      </c>
      <c r="K512" t="s">
        <v>380</v>
      </c>
      <c r="L512" t="s">
        <v>1194</v>
      </c>
      <c r="M512" t="s">
        <v>381</v>
      </c>
      <c r="N512">
        <v>1660405622.666667</v>
      </c>
      <c r="O512">
        <f t="shared" si="238"/>
        <v>1.5432406271100305E-3</v>
      </c>
      <c r="P512">
        <f t="shared" si="239"/>
        <v>1.5432406271100305</v>
      </c>
      <c r="Q512">
        <f t="shared" si="240"/>
        <v>5.7106686383467462</v>
      </c>
      <c r="R512">
        <f t="shared" si="241"/>
        <v>386.54633333333339</v>
      </c>
      <c r="S512">
        <f t="shared" si="242"/>
        <v>253.91316934729747</v>
      </c>
      <c r="T512">
        <f t="shared" si="243"/>
        <v>25.322091715602049</v>
      </c>
      <c r="U512">
        <f t="shared" si="244"/>
        <v>38.549247879334267</v>
      </c>
      <c r="V512">
        <f t="shared" si="245"/>
        <v>7.5773690604968677E-2</v>
      </c>
      <c r="W512">
        <f t="shared" si="246"/>
        <v>2.9224564460238742</v>
      </c>
      <c r="X512">
        <f t="shared" si="247"/>
        <v>7.4698916616780756E-2</v>
      </c>
      <c r="Y512">
        <f t="shared" si="248"/>
        <v>4.678211703731755E-2</v>
      </c>
      <c r="Z512">
        <f t="shared" si="249"/>
        <v>321.52270319999997</v>
      </c>
      <c r="AA512">
        <f t="shared" si="250"/>
        <v>32.493419989953253</v>
      </c>
      <c r="AB512">
        <f t="shared" si="251"/>
        <v>31.693146666666671</v>
      </c>
      <c r="AC512">
        <f t="shared" si="252"/>
        <v>4.692773553706906</v>
      </c>
      <c r="AD512">
        <f t="shared" si="253"/>
        <v>60.048102714158169</v>
      </c>
      <c r="AE512">
        <f t="shared" si="254"/>
        <v>2.7089157332219012</v>
      </c>
      <c r="AF512">
        <f t="shared" si="255"/>
        <v>4.5112428382906957</v>
      </c>
      <c r="AG512">
        <f t="shared" si="256"/>
        <v>1.9838578204850048</v>
      </c>
      <c r="AH512">
        <f t="shared" si="257"/>
        <v>-68.056911655552341</v>
      </c>
      <c r="AI512">
        <f t="shared" si="258"/>
        <v>-109.29202939029365</v>
      </c>
      <c r="AJ512">
        <f t="shared" si="259"/>
        <v>-8.4266767841214527</v>
      </c>
      <c r="AK512">
        <f t="shared" si="260"/>
        <v>135.74708537003249</v>
      </c>
      <c r="AL512">
        <f t="shared" si="261"/>
        <v>35.499006036962335</v>
      </c>
      <c r="AM512">
        <f t="shared" si="262"/>
        <v>1.5430978669908419</v>
      </c>
      <c r="AN512">
        <f t="shared" si="263"/>
        <v>5.7106686383467462</v>
      </c>
      <c r="AO512">
        <v>466.94162696824782</v>
      </c>
      <c r="AP512">
        <v>433.95028484848473</v>
      </c>
      <c r="AQ512">
        <v>5.0302498770998012</v>
      </c>
      <c r="AR512">
        <v>65.518535012621754</v>
      </c>
      <c r="AS512">
        <f t="shared" si="264"/>
        <v>1.5432406271100305</v>
      </c>
      <c r="AT512">
        <v>25.363952709662438</v>
      </c>
      <c r="AU512">
        <v>27.16506181818184</v>
      </c>
      <c r="AV512">
        <v>-6.0076404493623136E-6</v>
      </c>
      <c r="AW512">
        <v>82.942590886382504</v>
      </c>
      <c r="AX512">
        <v>13</v>
      </c>
      <c r="AY512">
        <v>3</v>
      </c>
      <c r="AZ512">
        <f t="shared" si="265"/>
        <v>1</v>
      </c>
      <c r="BA512">
        <f t="shared" si="266"/>
        <v>0</v>
      </c>
      <c r="BB512">
        <f t="shared" si="267"/>
        <v>51971.465783403073</v>
      </c>
      <c r="BC512">
        <f t="shared" si="268"/>
        <v>2000.0419999999999</v>
      </c>
      <c r="BD512">
        <f t="shared" si="269"/>
        <v>1681.2352799999999</v>
      </c>
      <c r="BE512">
        <f t="shared" si="270"/>
        <v>0.84059998740026454</v>
      </c>
      <c r="BF512">
        <f t="shared" si="271"/>
        <v>0.16075797568251066</v>
      </c>
      <c r="BG512">
        <v>6</v>
      </c>
      <c r="BH512">
        <v>0.5</v>
      </c>
      <c r="BI512" t="s">
        <v>382</v>
      </c>
      <c r="BJ512">
        <v>2</v>
      </c>
      <c r="BK512" t="b">
        <v>1</v>
      </c>
      <c r="BL512">
        <v>1660405622.666667</v>
      </c>
      <c r="BM512">
        <v>386.54633333333339</v>
      </c>
      <c r="BN512">
        <v>429.84859999999998</v>
      </c>
      <c r="BO512">
        <v>27.163213333333331</v>
      </c>
      <c r="BP512">
        <v>25.362306666666662</v>
      </c>
      <c r="BQ512">
        <v>385.20846666666671</v>
      </c>
      <c r="BR512">
        <v>27.15394666666667</v>
      </c>
      <c r="BS512">
        <v>500.14219999999989</v>
      </c>
      <c r="BT512">
        <v>99.627346666666668</v>
      </c>
      <c r="BU512">
        <v>0.10001989999999999</v>
      </c>
      <c r="BV512">
        <v>30.999473333333331</v>
      </c>
      <c r="BW512">
        <v>31.693146666666671</v>
      </c>
      <c r="BX512">
        <v>999.89999999999986</v>
      </c>
      <c r="BY512">
        <v>0</v>
      </c>
      <c r="BZ512">
        <v>0</v>
      </c>
      <c r="CA512">
        <v>9996.8740000000034</v>
      </c>
      <c r="CB512">
        <v>0</v>
      </c>
      <c r="CC512">
        <v>21.92433333333333</v>
      </c>
      <c r="CD512">
        <v>-43.302153333333337</v>
      </c>
      <c r="CE512">
        <v>397.33940000000001</v>
      </c>
      <c r="CF512">
        <v>441.03413333333327</v>
      </c>
      <c r="CG512">
        <v>1.8009213333333329</v>
      </c>
      <c r="CH512">
        <v>429.84859999999998</v>
      </c>
      <c r="CI512">
        <v>25.362306666666662</v>
      </c>
      <c r="CJ512">
        <v>2.7061999999999999</v>
      </c>
      <c r="CK512">
        <v>2.526777333333333</v>
      </c>
      <c r="CL512">
        <v>22.322806666666668</v>
      </c>
      <c r="CM512">
        <v>21.200013333333342</v>
      </c>
      <c r="CN512">
        <v>2000.0419999999999</v>
      </c>
      <c r="CO512">
        <v>0.98000140000000036</v>
      </c>
      <c r="CP512">
        <v>1.99989E-2</v>
      </c>
      <c r="CQ512">
        <v>0</v>
      </c>
      <c r="CR512">
        <v>2.5432666666666668</v>
      </c>
      <c r="CS512">
        <v>0</v>
      </c>
      <c r="CT512">
        <v>26435.08666666667</v>
      </c>
      <c r="CU512">
        <v>17412.69333333334</v>
      </c>
      <c r="CV512">
        <v>42.061999999999998</v>
      </c>
      <c r="CW512">
        <v>43.133266666666671</v>
      </c>
      <c r="CX512">
        <v>42.061999999999998</v>
      </c>
      <c r="CY512">
        <v>41.557866666666669</v>
      </c>
      <c r="CZ512">
        <v>42.082999999999998</v>
      </c>
      <c r="DA512">
        <v>1960.0419999999999</v>
      </c>
      <c r="DB512">
        <v>40</v>
      </c>
      <c r="DC512">
        <v>0</v>
      </c>
      <c r="DD512">
        <v>1660405628.4000001</v>
      </c>
      <c r="DE512">
        <v>0</v>
      </c>
      <c r="DF512">
        <v>1660405346</v>
      </c>
      <c r="DG512" t="s">
        <v>1195</v>
      </c>
      <c r="DH512">
        <v>1660405346</v>
      </c>
      <c r="DI512">
        <v>1660405343.5</v>
      </c>
      <c r="DJ512">
        <v>14</v>
      </c>
      <c r="DK512">
        <v>0.109</v>
      </c>
      <c r="DL512">
        <v>-3.0000000000000001E-3</v>
      </c>
      <c r="DM512">
        <v>1.3660000000000001</v>
      </c>
      <c r="DN512">
        <v>1.4E-2</v>
      </c>
      <c r="DO512">
        <v>400</v>
      </c>
      <c r="DP512">
        <v>25</v>
      </c>
      <c r="DQ512">
        <v>0.44</v>
      </c>
      <c r="DR512">
        <v>0.08</v>
      </c>
      <c r="DS512">
        <v>5.1673611412089704</v>
      </c>
      <c r="DT512">
        <v>4.7154228206932514</v>
      </c>
      <c r="DU512">
        <v>0.34588034161365211</v>
      </c>
      <c r="DV512">
        <v>0</v>
      </c>
      <c r="DW512">
        <v>35.427914161660873</v>
      </c>
      <c r="DX512">
        <v>7.6946216087286876</v>
      </c>
      <c r="DY512">
        <v>0.58078813779887573</v>
      </c>
      <c r="DZ512">
        <v>0</v>
      </c>
      <c r="EA512">
        <v>-43.312933333333334</v>
      </c>
      <c r="EB512">
        <v>-10.33736329254732</v>
      </c>
      <c r="EC512">
        <v>0.74770577962784857</v>
      </c>
      <c r="ED512">
        <v>0</v>
      </c>
      <c r="EE512">
        <v>262.71025287704441</v>
      </c>
      <c r="EF512">
        <v>180.28815348695591</v>
      </c>
      <c r="EG512">
        <v>13.50533035071545</v>
      </c>
      <c r="EH512">
        <v>0</v>
      </c>
      <c r="EI512">
        <v>1.800675</v>
      </c>
      <c r="EJ512">
        <v>5.1464915572217466E-3</v>
      </c>
      <c r="EK512">
        <v>1.72499565216842E-3</v>
      </c>
      <c r="EL512">
        <v>1</v>
      </c>
      <c r="EM512">
        <v>1.9841297657664589</v>
      </c>
      <c r="EN512">
        <v>-8.1965751907624659E-3</v>
      </c>
      <c r="EO512">
        <v>7.68303810979739E-4</v>
      </c>
      <c r="EP512">
        <v>1</v>
      </c>
      <c r="EQ512">
        <v>2</v>
      </c>
      <c r="ER512">
        <v>6</v>
      </c>
      <c r="ES512" t="s">
        <v>415</v>
      </c>
      <c r="ET512">
        <v>2.9426700000000001</v>
      </c>
      <c r="EU512">
        <v>2.8011400000000002</v>
      </c>
      <c r="EV512">
        <v>9.2067499999999997E-2</v>
      </c>
      <c r="EW512">
        <v>9.92788E-2</v>
      </c>
      <c r="EX512">
        <v>0.11785</v>
      </c>
      <c r="EY512">
        <v>0.112359</v>
      </c>
      <c r="EZ512">
        <v>18606.099999999999</v>
      </c>
      <c r="FA512">
        <v>19353.900000000001</v>
      </c>
      <c r="FB512">
        <v>23831.5</v>
      </c>
      <c r="FC512">
        <v>25005.8</v>
      </c>
      <c r="FD512">
        <v>33649.5</v>
      </c>
      <c r="FE512">
        <v>35442</v>
      </c>
      <c r="FF512">
        <v>43450.9</v>
      </c>
      <c r="FG512">
        <v>46225.5</v>
      </c>
      <c r="FH512">
        <v>1.9263999999999999</v>
      </c>
      <c r="FI512">
        <v>1.8565499999999999</v>
      </c>
      <c r="FJ512">
        <v>0.11924700000000001</v>
      </c>
      <c r="FK512">
        <v>0</v>
      </c>
      <c r="FL512">
        <v>29.742899999999999</v>
      </c>
      <c r="FM512">
        <v>999.9</v>
      </c>
      <c r="FN512">
        <v>61.2</v>
      </c>
      <c r="FO512">
        <v>35.1</v>
      </c>
      <c r="FP512">
        <v>34.892200000000003</v>
      </c>
      <c r="FQ512">
        <v>63.826700000000002</v>
      </c>
      <c r="FR512">
        <v>26.402200000000001</v>
      </c>
      <c r="FS512">
        <v>1</v>
      </c>
      <c r="FT512">
        <v>0.386519</v>
      </c>
      <c r="FU512">
        <v>0.98734500000000003</v>
      </c>
      <c r="FV512">
        <v>20.319600000000001</v>
      </c>
      <c r="FW512">
        <v>5.2108499999999998</v>
      </c>
      <c r="FX512">
        <v>11.907400000000001</v>
      </c>
      <c r="FY512">
        <v>5.0025000000000004</v>
      </c>
      <c r="FZ512">
        <v>3.2902300000000002</v>
      </c>
      <c r="GA512">
        <v>9999</v>
      </c>
      <c r="GB512">
        <v>9999</v>
      </c>
      <c r="GC512">
        <v>9999</v>
      </c>
      <c r="GD512">
        <v>999.9</v>
      </c>
      <c r="GE512">
        <v>1.8595900000000001</v>
      </c>
      <c r="GF512">
        <v>1.8545700000000001</v>
      </c>
      <c r="GG512">
        <v>1.8577600000000001</v>
      </c>
      <c r="GH512">
        <v>1.8562099999999999</v>
      </c>
      <c r="GI512">
        <v>1.85501</v>
      </c>
      <c r="GJ512">
        <v>1.85467</v>
      </c>
      <c r="GK512">
        <v>1.8533299999999999</v>
      </c>
      <c r="GL512">
        <v>1.85639</v>
      </c>
      <c r="GM512">
        <v>0</v>
      </c>
      <c r="GN512">
        <v>0</v>
      </c>
      <c r="GO512">
        <v>0</v>
      </c>
      <c r="GP512">
        <v>0</v>
      </c>
      <c r="GQ512" t="s">
        <v>385</v>
      </c>
      <c r="GR512" t="s">
        <v>386</v>
      </c>
      <c r="GS512" t="s">
        <v>387</v>
      </c>
      <c r="GT512" t="s">
        <v>387</v>
      </c>
      <c r="GU512" t="s">
        <v>387</v>
      </c>
      <c r="GV512" t="s">
        <v>387</v>
      </c>
      <c r="GW512">
        <v>0</v>
      </c>
      <c r="GX512">
        <v>100</v>
      </c>
      <c r="GY512">
        <v>100</v>
      </c>
      <c r="GZ512">
        <v>1.4139999999999999</v>
      </c>
      <c r="HA512">
        <v>9.2999999999999992E-3</v>
      </c>
      <c r="HB512">
        <v>0.41309066869031658</v>
      </c>
      <c r="HC512">
        <v>2.8098669343081611E-3</v>
      </c>
      <c r="HD512">
        <v>-1.127031966113555E-6</v>
      </c>
      <c r="HE512">
        <v>1.768598670541231E-10</v>
      </c>
      <c r="HF512">
        <v>-7.0735416739826806E-2</v>
      </c>
      <c r="HG512">
        <v>1.081145868756639E-2</v>
      </c>
      <c r="HH512">
        <v>-3.689364805754238E-4</v>
      </c>
      <c r="HI512">
        <v>2.919854880483278E-6</v>
      </c>
      <c r="HJ512">
        <v>2</v>
      </c>
      <c r="HK512">
        <v>2136</v>
      </c>
      <c r="HL512">
        <v>3</v>
      </c>
      <c r="HM512">
        <v>30</v>
      </c>
      <c r="HN512">
        <v>4.7</v>
      </c>
      <c r="HO512">
        <v>4.8</v>
      </c>
      <c r="HP512">
        <v>1.2048300000000001</v>
      </c>
      <c r="HQ512">
        <v>2.31934</v>
      </c>
      <c r="HR512">
        <v>1.4978</v>
      </c>
      <c r="HS512">
        <v>2.3010299999999999</v>
      </c>
      <c r="HT512">
        <v>1.5478499999999999</v>
      </c>
      <c r="HU512">
        <v>2.3877000000000002</v>
      </c>
      <c r="HV512">
        <v>38.183700000000002</v>
      </c>
      <c r="HW512">
        <v>14.3072</v>
      </c>
      <c r="HX512">
        <v>18</v>
      </c>
      <c r="HY512">
        <v>478.54700000000003</v>
      </c>
      <c r="HZ512">
        <v>495.99900000000002</v>
      </c>
      <c r="IA512">
        <v>27.546099999999999</v>
      </c>
      <c r="IB512">
        <v>31.968599999999999</v>
      </c>
      <c r="IC512">
        <v>29.9999</v>
      </c>
      <c r="ID512">
        <v>31.746700000000001</v>
      </c>
      <c r="IE512">
        <v>31.841699999999999</v>
      </c>
      <c r="IF512">
        <v>24.2029</v>
      </c>
      <c r="IG512">
        <v>29.805299999999999</v>
      </c>
      <c r="IH512">
        <v>0</v>
      </c>
      <c r="II512">
        <v>27.6572</v>
      </c>
      <c r="IJ512">
        <v>501.74799999999999</v>
      </c>
      <c r="IK512">
        <v>25.2834</v>
      </c>
      <c r="IL512">
        <v>100.476</v>
      </c>
      <c r="IM512">
        <v>100.182</v>
      </c>
      <c r="IN512" t="s">
        <v>2771</v>
      </c>
    </row>
    <row r="513" spans="1:248" x14ac:dyDescent="0.2">
      <c r="A513">
        <v>497</v>
      </c>
      <c r="B513">
        <v>1660405631.5</v>
      </c>
      <c r="C513">
        <v>5907.4000000953674</v>
      </c>
      <c r="D513" t="s">
        <v>1372</v>
      </c>
      <c r="E513" t="s">
        <v>1373</v>
      </c>
      <c r="F513">
        <v>1</v>
      </c>
      <c r="G513" t="s">
        <v>376</v>
      </c>
      <c r="H513" t="s">
        <v>377</v>
      </c>
      <c r="I513" t="s">
        <v>378</v>
      </c>
      <c r="J513" t="s">
        <v>379</v>
      </c>
      <c r="K513" t="s">
        <v>380</v>
      </c>
      <c r="L513" t="s">
        <v>1194</v>
      </c>
      <c r="M513" t="s">
        <v>381</v>
      </c>
      <c r="N513">
        <v>1660405623.7</v>
      </c>
      <c r="O513">
        <f t="shared" si="238"/>
        <v>1.5465620442911541E-3</v>
      </c>
      <c r="P513">
        <f t="shared" si="239"/>
        <v>1.5465620442911541</v>
      </c>
      <c r="Q513">
        <f t="shared" si="240"/>
        <v>5.7742284562986699</v>
      </c>
      <c r="R513">
        <f t="shared" si="241"/>
        <v>391.54726666666659</v>
      </c>
      <c r="S513">
        <f t="shared" si="242"/>
        <v>257.69812454430746</v>
      </c>
      <c r="T513">
        <f t="shared" si="243"/>
        <v>25.699510627938</v>
      </c>
      <c r="U513">
        <f t="shared" si="244"/>
        <v>39.047909870643849</v>
      </c>
      <c r="V513">
        <f t="shared" si="245"/>
        <v>7.5951705990719834E-2</v>
      </c>
      <c r="W513">
        <f t="shared" si="246"/>
        <v>2.9224533979460059</v>
      </c>
      <c r="X513">
        <f t="shared" si="247"/>
        <v>7.4871913822397759E-2</v>
      </c>
      <c r="Y513">
        <f t="shared" si="248"/>
        <v>4.6890682274975615E-2</v>
      </c>
      <c r="Z513">
        <f t="shared" si="249"/>
        <v>321.52323519999993</v>
      </c>
      <c r="AA513">
        <f t="shared" si="250"/>
        <v>32.491176031177368</v>
      </c>
      <c r="AB513">
        <f t="shared" si="251"/>
        <v>31.69212666666667</v>
      </c>
      <c r="AC513">
        <f t="shared" si="252"/>
        <v>4.6925020244680011</v>
      </c>
      <c r="AD513">
        <f t="shared" si="253"/>
        <v>60.05404316192606</v>
      </c>
      <c r="AE513">
        <f t="shared" si="254"/>
        <v>2.7089695279297801</v>
      </c>
      <c r="AF513">
        <f t="shared" si="255"/>
        <v>4.5108861706870922</v>
      </c>
      <c r="AG513">
        <f t="shared" si="256"/>
        <v>1.9835324965382211</v>
      </c>
      <c r="AH513">
        <f t="shared" si="257"/>
        <v>-68.20338615323989</v>
      </c>
      <c r="AI513">
        <f t="shared" si="258"/>
        <v>-109.34968567980893</v>
      </c>
      <c r="AJ513">
        <f t="shared" si="259"/>
        <v>-8.4310310217467705</v>
      </c>
      <c r="AK513">
        <f t="shared" si="260"/>
        <v>135.53913234520434</v>
      </c>
      <c r="AL513">
        <f t="shared" si="261"/>
        <v>35.626842621568699</v>
      </c>
      <c r="AM513">
        <f t="shared" si="262"/>
        <v>1.5434181304222736</v>
      </c>
      <c r="AN513">
        <f t="shared" si="263"/>
        <v>5.7742284562986699</v>
      </c>
      <c r="AO513">
        <v>472.13806491361902</v>
      </c>
      <c r="AP513">
        <v>439.00052121212121</v>
      </c>
      <c r="AQ513">
        <v>5.0433306315175592</v>
      </c>
      <c r="AR513">
        <v>65.518535012621754</v>
      </c>
      <c r="AS513">
        <f t="shared" si="264"/>
        <v>1.5465620442911541</v>
      </c>
      <c r="AT513">
        <v>25.36346934601767</v>
      </c>
      <c r="AU513">
        <v>27.16850545454545</v>
      </c>
      <c r="AV513">
        <v>-1.157418792556487E-5</v>
      </c>
      <c r="AW513">
        <v>82.942590886382504</v>
      </c>
      <c r="AX513">
        <v>13</v>
      </c>
      <c r="AY513">
        <v>3</v>
      </c>
      <c r="AZ513">
        <f t="shared" si="265"/>
        <v>1</v>
      </c>
      <c r="BA513">
        <f t="shared" si="266"/>
        <v>0</v>
      </c>
      <c r="BB513">
        <f t="shared" si="267"/>
        <v>51971.612426478787</v>
      </c>
      <c r="BC513">
        <f t="shared" si="268"/>
        <v>2000.045333333333</v>
      </c>
      <c r="BD513">
        <f t="shared" si="269"/>
        <v>1681.2380799999996</v>
      </c>
      <c r="BE513">
        <f t="shared" si="270"/>
        <v>0.8405999864003082</v>
      </c>
      <c r="BF513">
        <f t="shared" si="271"/>
        <v>0.16075797375259493</v>
      </c>
      <c r="BG513">
        <v>6</v>
      </c>
      <c r="BH513">
        <v>0.5</v>
      </c>
      <c r="BI513" t="s">
        <v>382</v>
      </c>
      <c r="BJ513">
        <v>2</v>
      </c>
      <c r="BK513" t="b">
        <v>1</v>
      </c>
      <c r="BL513">
        <v>1660405623.7</v>
      </c>
      <c r="BM513">
        <v>391.54726666666659</v>
      </c>
      <c r="BN513">
        <v>435.01280000000003</v>
      </c>
      <c r="BO513">
        <v>27.163799999999998</v>
      </c>
      <c r="BP513">
        <v>25.362500000000001</v>
      </c>
      <c r="BQ513">
        <v>390.1993333333333</v>
      </c>
      <c r="BR513">
        <v>27.154540000000001</v>
      </c>
      <c r="BS513">
        <v>500.13646666666659</v>
      </c>
      <c r="BT513">
        <v>99.627173333333346</v>
      </c>
      <c r="BU513">
        <v>0.1000197666666667</v>
      </c>
      <c r="BV513">
        <v>30.998086666666669</v>
      </c>
      <c r="BW513">
        <v>31.69212666666667</v>
      </c>
      <c r="BX513">
        <v>999.89999999999986</v>
      </c>
      <c r="BY513">
        <v>0</v>
      </c>
      <c r="BZ513">
        <v>0</v>
      </c>
      <c r="CA513">
        <v>9996.8740000000016</v>
      </c>
      <c r="CB513">
        <v>0</v>
      </c>
      <c r="CC513">
        <v>22.00259333333333</v>
      </c>
      <c r="CD513">
        <v>-43.465433333333323</v>
      </c>
      <c r="CE513">
        <v>402.48020000000002</v>
      </c>
      <c r="CF513">
        <v>446.33286666666658</v>
      </c>
      <c r="CG513">
        <v>1.801315333333334</v>
      </c>
      <c r="CH513">
        <v>435.01280000000003</v>
      </c>
      <c r="CI513">
        <v>25.362500000000001</v>
      </c>
      <c r="CJ513">
        <v>2.7062539999999999</v>
      </c>
      <c r="CK513">
        <v>2.5267926666666658</v>
      </c>
      <c r="CL513">
        <v>22.323133333333331</v>
      </c>
      <c r="CM513">
        <v>21.200113333333331</v>
      </c>
      <c r="CN513">
        <v>2000.045333333333</v>
      </c>
      <c r="CO513">
        <v>0.98000120000000024</v>
      </c>
      <c r="CP513">
        <v>1.9999099999999999E-2</v>
      </c>
      <c r="CQ513">
        <v>0</v>
      </c>
      <c r="CR513">
        <v>2.456</v>
      </c>
      <c r="CS513">
        <v>0</v>
      </c>
      <c r="CT513">
        <v>26445.52</v>
      </c>
      <c r="CU513">
        <v>17412.72</v>
      </c>
      <c r="CV513">
        <v>42.061999999999998</v>
      </c>
      <c r="CW513">
        <v>43.1374</v>
      </c>
      <c r="CX513">
        <v>42.061999999999998</v>
      </c>
      <c r="CY513">
        <v>41.557866666666669</v>
      </c>
      <c r="CZ513">
        <v>42.08720000000001</v>
      </c>
      <c r="DA513">
        <v>1960.045333333333</v>
      </c>
      <c r="DB513">
        <v>40</v>
      </c>
      <c r="DC513">
        <v>0</v>
      </c>
      <c r="DD513">
        <v>1660405629.5999999</v>
      </c>
      <c r="DE513">
        <v>0</v>
      </c>
      <c r="DF513">
        <v>1660405346</v>
      </c>
      <c r="DG513" t="s">
        <v>1195</v>
      </c>
      <c r="DH513">
        <v>1660405346</v>
      </c>
      <c r="DI513">
        <v>1660405343.5</v>
      </c>
      <c r="DJ513">
        <v>14</v>
      </c>
      <c r="DK513">
        <v>0.109</v>
      </c>
      <c r="DL513">
        <v>-3.0000000000000001E-3</v>
      </c>
      <c r="DM513">
        <v>1.3660000000000001</v>
      </c>
      <c r="DN513">
        <v>1.4E-2</v>
      </c>
      <c r="DO513">
        <v>400</v>
      </c>
      <c r="DP513">
        <v>25</v>
      </c>
      <c r="DQ513">
        <v>0.44</v>
      </c>
      <c r="DR513">
        <v>0.08</v>
      </c>
      <c r="DS513">
        <v>5.1673611412089704</v>
      </c>
      <c r="DT513">
        <v>4.7154228206932514</v>
      </c>
      <c r="DU513">
        <v>0.34588034161365211</v>
      </c>
      <c r="DV513">
        <v>0</v>
      </c>
      <c r="DW513">
        <v>35.427914161660873</v>
      </c>
      <c r="DX513">
        <v>7.6946216087286876</v>
      </c>
      <c r="DY513">
        <v>0.58078813779887573</v>
      </c>
      <c r="DZ513">
        <v>0</v>
      </c>
      <c r="EA513">
        <v>-43.312933333333334</v>
      </c>
      <c r="EB513">
        <v>-10.33736329254732</v>
      </c>
      <c r="EC513">
        <v>0.74770577962784857</v>
      </c>
      <c r="ED513">
        <v>0</v>
      </c>
      <c r="EE513">
        <v>262.71025287704441</v>
      </c>
      <c r="EF513">
        <v>180.28815348695591</v>
      </c>
      <c r="EG513">
        <v>13.50533035071545</v>
      </c>
      <c r="EH513">
        <v>0</v>
      </c>
      <c r="EI513">
        <v>1.800675</v>
      </c>
      <c r="EJ513">
        <v>5.1464915572217466E-3</v>
      </c>
      <c r="EK513">
        <v>1.72499565216842E-3</v>
      </c>
      <c r="EL513">
        <v>1</v>
      </c>
      <c r="EM513">
        <v>1.9841297657664589</v>
      </c>
      <c r="EN513">
        <v>-8.1965751907624659E-3</v>
      </c>
      <c r="EO513">
        <v>7.68303810979739E-4</v>
      </c>
      <c r="EP513">
        <v>1</v>
      </c>
      <c r="EQ513">
        <v>2</v>
      </c>
      <c r="ER513">
        <v>6</v>
      </c>
      <c r="ES513" t="s">
        <v>415</v>
      </c>
      <c r="ET513">
        <v>2.9425300000000001</v>
      </c>
      <c r="EU513">
        <v>2.80111</v>
      </c>
      <c r="EV513">
        <v>9.2868400000000004E-2</v>
      </c>
      <c r="EW513">
        <v>0.100073</v>
      </c>
      <c r="EX513">
        <v>0.117857</v>
      </c>
      <c r="EY513">
        <v>0.112363</v>
      </c>
      <c r="EZ513">
        <v>18589.599999999999</v>
      </c>
      <c r="FA513">
        <v>19336.8</v>
      </c>
      <c r="FB513">
        <v>23831.4</v>
      </c>
      <c r="FC513">
        <v>25005.8</v>
      </c>
      <c r="FD513">
        <v>33649.199999999997</v>
      </c>
      <c r="FE513">
        <v>35442</v>
      </c>
      <c r="FF513">
        <v>43450.8</v>
      </c>
      <c r="FG513">
        <v>46225.599999999999</v>
      </c>
      <c r="FH513">
        <v>1.92638</v>
      </c>
      <c r="FI513">
        <v>1.8566199999999999</v>
      </c>
      <c r="FJ513">
        <v>0.119105</v>
      </c>
      <c r="FK513">
        <v>0</v>
      </c>
      <c r="FL513">
        <v>29.742899999999999</v>
      </c>
      <c r="FM513">
        <v>999.9</v>
      </c>
      <c r="FN513">
        <v>61.2</v>
      </c>
      <c r="FO513">
        <v>35.1</v>
      </c>
      <c r="FP513">
        <v>34.8902</v>
      </c>
      <c r="FQ513">
        <v>63.8767</v>
      </c>
      <c r="FR513">
        <v>26.566500000000001</v>
      </c>
      <c r="FS513">
        <v>1</v>
      </c>
      <c r="FT513">
        <v>0.38617400000000002</v>
      </c>
      <c r="FU513">
        <v>0.966032</v>
      </c>
      <c r="FV513">
        <v>20.319700000000001</v>
      </c>
      <c r="FW513">
        <v>5.2098000000000004</v>
      </c>
      <c r="FX513">
        <v>11.9071</v>
      </c>
      <c r="FY513">
        <v>5.0022000000000002</v>
      </c>
      <c r="FZ513">
        <v>3.2900800000000001</v>
      </c>
      <c r="GA513">
        <v>9999</v>
      </c>
      <c r="GB513">
        <v>9999</v>
      </c>
      <c r="GC513">
        <v>9999</v>
      </c>
      <c r="GD513">
        <v>999.9</v>
      </c>
      <c r="GE513">
        <v>1.8595900000000001</v>
      </c>
      <c r="GF513">
        <v>1.8545700000000001</v>
      </c>
      <c r="GG513">
        <v>1.8577600000000001</v>
      </c>
      <c r="GH513">
        <v>1.85622</v>
      </c>
      <c r="GI513">
        <v>1.85501</v>
      </c>
      <c r="GJ513">
        <v>1.85467</v>
      </c>
      <c r="GK513">
        <v>1.8533299999999999</v>
      </c>
      <c r="GL513">
        <v>1.8563799999999999</v>
      </c>
      <c r="GM513">
        <v>0</v>
      </c>
      <c r="GN513">
        <v>0</v>
      </c>
      <c r="GO513">
        <v>0</v>
      </c>
      <c r="GP513">
        <v>0</v>
      </c>
      <c r="GQ513" t="s">
        <v>385</v>
      </c>
      <c r="GR513" t="s">
        <v>386</v>
      </c>
      <c r="GS513" t="s">
        <v>387</v>
      </c>
      <c r="GT513" t="s">
        <v>387</v>
      </c>
      <c r="GU513" t="s">
        <v>387</v>
      </c>
      <c r="GV513" t="s">
        <v>387</v>
      </c>
      <c r="GW513">
        <v>0</v>
      </c>
      <c r="GX513">
        <v>100</v>
      </c>
      <c r="GY513">
        <v>100</v>
      </c>
      <c r="GZ513">
        <v>1.423</v>
      </c>
      <c r="HA513">
        <v>9.2999999999999992E-3</v>
      </c>
      <c r="HB513">
        <v>0.41309066869031658</v>
      </c>
      <c r="HC513">
        <v>2.8098669343081611E-3</v>
      </c>
      <c r="HD513">
        <v>-1.127031966113555E-6</v>
      </c>
      <c r="HE513">
        <v>1.768598670541231E-10</v>
      </c>
      <c r="HF513">
        <v>-7.0735416739826806E-2</v>
      </c>
      <c r="HG513">
        <v>1.081145868756639E-2</v>
      </c>
      <c r="HH513">
        <v>-3.689364805754238E-4</v>
      </c>
      <c r="HI513">
        <v>2.919854880483278E-6</v>
      </c>
      <c r="HJ513">
        <v>2</v>
      </c>
      <c r="HK513">
        <v>2136</v>
      </c>
      <c r="HL513">
        <v>3</v>
      </c>
      <c r="HM513">
        <v>30</v>
      </c>
      <c r="HN513">
        <v>4.8</v>
      </c>
      <c r="HO513">
        <v>4.8</v>
      </c>
      <c r="HP513">
        <v>1.2109399999999999</v>
      </c>
      <c r="HQ513">
        <v>2.3315399999999999</v>
      </c>
      <c r="HR513">
        <v>1.4978</v>
      </c>
      <c r="HS513">
        <v>2.2997999999999998</v>
      </c>
      <c r="HT513">
        <v>1.5478499999999999</v>
      </c>
      <c r="HU513">
        <v>2.2973599999999998</v>
      </c>
      <c r="HV513">
        <v>38.183700000000002</v>
      </c>
      <c r="HW513">
        <v>14.298400000000001</v>
      </c>
      <c r="HX513">
        <v>18</v>
      </c>
      <c r="HY513">
        <v>478.53699999999998</v>
      </c>
      <c r="HZ513">
        <v>496.05399999999997</v>
      </c>
      <c r="IA513">
        <v>27.578800000000001</v>
      </c>
      <c r="IB513">
        <v>31.9694</v>
      </c>
      <c r="IC513">
        <v>29.999700000000001</v>
      </c>
      <c r="ID513">
        <v>31.747399999999999</v>
      </c>
      <c r="IE513">
        <v>31.842400000000001</v>
      </c>
      <c r="IF513">
        <v>24.446100000000001</v>
      </c>
      <c r="IG513">
        <v>29.805299999999999</v>
      </c>
      <c r="IH513">
        <v>0</v>
      </c>
      <c r="II513">
        <v>27.6572</v>
      </c>
      <c r="IJ513">
        <v>511.80500000000001</v>
      </c>
      <c r="IK513">
        <v>25.284400000000002</v>
      </c>
      <c r="IL513">
        <v>100.476</v>
      </c>
      <c r="IM513">
        <v>100.182</v>
      </c>
      <c r="IN513" t="s">
        <v>2771</v>
      </c>
    </row>
    <row r="514" spans="1:248" x14ac:dyDescent="0.2">
      <c r="A514">
        <v>498</v>
      </c>
      <c r="B514">
        <v>1660405632.5</v>
      </c>
      <c r="C514">
        <v>5908.4000000953674</v>
      </c>
      <c r="D514" t="s">
        <v>1374</v>
      </c>
      <c r="E514" t="s">
        <v>1375</v>
      </c>
      <c r="F514">
        <v>1</v>
      </c>
      <c r="G514" t="s">
        <v>376</v>
      </c>
      <c r="H514" t="s">
        <v>377</v>
      </c>
      <c r="I514" t="s">
        <v>378</v>
      </c>
      <c r="J514" t="s">
        <v>379</v>
      </c>
      <c r="K514" t="s">
        <v>380</v>
      </c>
      <c r="L514" t="s">
        <v>1194</v>
      </c>
      <c r="M514" t="s">
        <v>381</v>
      </c>
      <c r="N514">
        <v>1660405624.7333331</v>
      </c>
      <c r="O514">
        <f t="shared" si="238"/>
        <v>1.549489386437731E-3</v>
      </c>
      <c r="P514">
        <f t="shared" si="239"/>
        <v>1.549489386437731</v>
      </c>
      <c r="Q514">
        <f t="shared" si="240"/>
        <v>5.956300909610996</v>
      </c>
      <c r="R514">
        <f t="shared" si="241"/>
        <v>396.55273333333332</v>
      </c>
      <c r="S514">
        <f t="shared" si="242"/>
        <v>258.98217377053101</v>
      </c>
      <c r="T514">
        <f t="shared" si="243"/>
        <v>25.82753103289361</v>
      </c>
      <c r="U514">
        <f t="shared" si="244"/>
        <v>39.547038613631642</v>
      </c>
      <c r="V514">
        <f t="shared" si="245"/>
        <v>7.6111336271701385E-2</v>
      </c>
      <c r="W514">
        <f t="shared" si="246"/>
        <v>2.9225819031757028</v>
      </c>
      <c r="X514">
        <f t="shared" si="247"/>
        <v>7.5027082343596355E-2</v>
      </c>
      <c r="Y514">
        <f t="shared" si="248"/>
        <v>4.6988055588728483E-2</v>
      </c>
      <c r="Z514">
        <f t="shared" si="249"/>
        <v>321.52344799999986</v>
      </c>
      <c r="AA514">
        <f t="shared" si="250"/>
        <v>32.489043494796803</v>
      </c>
      <c r="AB514">
        <f t="shared" si="251"/>
        <v>31.69106</v>
      </c>
      <c r="AC514">
        <f t="shared" si="252"/>
        <v>4.6922180869554824</v>
      </c>
      <c r="AD514">
        <f t="shared" si="253"/>
        <v>60.060141212175445</v>
      </c>
      <c r="AE514">
        <f t="shared" si="254"/>
        <v>2.7090417312526753</v>
      </c>
      <c r="AF514">
        <f t="shared" si="255"/>
        <v>4.51054838796066</v>
      </c>
      <c r="AG514">
        <f t="shared" si="256"/>
        <v>1.983176355702807</v>
      </c>
      <c r="AH514">
        <f t="shared" si="257"/>
        <v>-68.332481941903936</v>
      </c>
      <c r="AI514">
        <f t="shared" si="258"/>
        <v>-109.39335932228414</v>
      </c>
      <c r="AJ514">
        <f t="shared" si="259"/>
        <v>-8.4339285453375599</v>
      </c>
      <c r="AK514">
        <f t="shared" si="260"/>
        <v>135.36367819047422</v>
      </c>
      <c r="AL514">
        <f t="shared" si="261"/>
        <v>35.764915458478526</v>
      </c>
      <c r="AM514">
        <f t="shared" si="262"/>
        <v>1.5437862110384097</v>
      </c>
      <c r="AN514">
        <f t="shared" si="263"/>
        <v>5.956300909610996</v>
      </c>
      <c r="AO514">
        <v>477.35672628816491</v>
      </c>
      <c r="AP514">
        <v>444.01980000000009</v>
      </c>
      <c r="AQ514">
        <v>5.0384576692964052</v>
      </c>
      <c r="AR514">
        <v>65.518535012621754</v>
      </c>
      <c r="AS514">
        <f t="shared" si="264"/>
        <v>1.549489386437731</v>
      </c>
      <c r="AT514">
        <v>25.363261520292561</v>
      </c>
      <c r="AU514">
        <v>27.171649090909089</v>
      </c>
      <c r="AV514">
        <v>3.1698547624318431E-7</v>
      </c>
      <c r="AW514">
        <v>82.942590886382504</v>
      </c>
      <c r="AX514">
        <v>13</v>
      </c>
      <c r="AY514">
        <v>3</v>
      </c>
      <c r="AZ514">
        <f t="shared" si="265"/>
        <v>1</v>
      </c>
      <c r="BA514">
        <f t="shared" si="266"/>
        <v>0</v>
      </c>
      <c r="BB514">
        <f t="shared" si="267"/>
        <v>51975.490765387214</v>
      </c>
      <c r="BC514">
        <f t="shared" si="268"/>
        <v>2000.0466666666659</v>
      </c>
      <c r="BD514">
        <f t="shared" si="269"/>
        <v>1681.2391999999993</v>
      </c>
      <c r="BE514">
        <f t="shared" si="270"/>
        <v>0.84059998600032659</v>
      </c>
      <c r="BF514">
        <f t="shared" si="271"/>
        <v>0.16075797298063044</v>
      </c>
      <c r="BG514">
        <v>6</v>
      </c>
      <c r="BH514">
        <v>0.5</v>
      </c>
      <c r="BI514" t="s">
        <v>382</v>
      </c>
      <c r="BJ514">
        <v>2</v>
      </c>
      <c r="BK514" t="b">
        <v>1</v>
      </c>
      <c r="BL514">
        <v>1660405624.7333331</v>
      </c>
      <c r="BM514">
        <v>396.55273333333332</v>
      </c>
      <c r="BN514">
        <v>440.19380000000001</v>
      </c>
      <c r="BO514">
        <v>27.164560000000002</v>
      </c>
      <c r="BP514">
        <v>25.362813333333332</v>
      </c>
      <c r="BQ514">
        <v>395.19473333333337</v>
      </c>
      <c r="BR514">
        <v>27.155306666666672</v>
      </c>
      <c r="BS514">
        <v>500.13133333333332</v>
      </c>
      <c r="BT514">
        <v>99.627040000000022</v>
      </c>
      <c r="BU514">
        <v>0.1000209666666667</v>
      </c>
      <c r="BV514">
        <v>30.99677333333333</v>
      </c>
      <c r="BW514">
        <v>31.69106</v>
      </c>
      <c r="BX514">
        <v>999.89999999999986</v>
      </c>
      <c r="BY514">
        <v>0</v>
      </c>
      <c r="BZ514">
        <v>0</v>
      </c>
      <c r="CA514">
        <v>9997.6206666666676</v>
      </c>
      <c r="CB514">
        <v>0</v>
      </c>
      <c r="CC514">
        <v>22.052959999999999</v>
      </c>
      <c r="CD514">
        <v>-43.640986666666663</v>
      </c>
      <c r="CE514">
        <v>407.62580000000003</v>
      </c>
      <c r="CF514">
        <v>451.64886666666649</v>
      </c>
      <c r="CG514">
        <v>1.801766</v>
      </c>
      <c r="CH514">
        <v>440.19380000000001</v>
      </c>
      <c r="CI514">
        <v>25.362813333333332</v>
      </c>
      <c r="CJ514">
        <v>2.7063259999999989</v>
      </c>
      <c r="CK514">
        <v>2.5268206666666662</v>
      </c>
      <c r="CL514">
        <v>22.323573333333329</v>
      </c>
      <c r="CM514">
        <v>21.200293333333331</v>
      </c>
      <c r="CN514">
        <v>2000.0466666666659</v>
      </c>
      <c r="CO514">
        <v>0.98000140000000024</v>
      </c>
      <c r="CP514">
        <v>1.99989E-2</v>
      </c>
      <c r="CQ514">
        <v>0</v>
      </c>
      <c r="CR514">
        <v>2.497266666666667</v>
      </c>
      <c r="CS514">
        <v>0</v>
      </c>
      <c r="CT514">
        <v>26455.933333333342</v>
      </c>
      <c r="CU514">
        <v>17412.740000000009</v>
      </c>
      <c r="CV514">
        <v>42.061999999999998</v>
      </c>
      <c r="CW514">
        <v>43.1374</v>
      </c>
      <c r="CX514">
        <v>42.061999999999998</v>
      </c>
      <c r="CY514">
        <v>41.557866666666669</v>
      </c>
      <c r="CZ514">
        <v>42.082999999999998</v>
      </c>
      <c r="DA514">
        <v>1960.0466666666659</v>
      </c>
      <c r="DB514">
        <v>40</v>
      </c>
      <c r="DC514">
        <v>0</v>
      </c>
      <c r="DD514">
        <v>1660405630.8</v>
      </c>
      <c r="DE514">
        <v>0</v>
      </c>
      <c r="DF514">
        <v>1660405346</v>
      </c>
      <c r="DG514" t="s">
        <v>1195</v>
      </c>
      <c r="DH514">
        <v>1660405346</v>
      </c>
      <c r="DI514">
        <v>1660405343.5</v>
      </c>
      <c r="DJ514">
        <v>14</v>
      </c>
      <c r="DK514">
        <v>0.109</v>
      </c>
      <c r="DL514">
        <v>-3.0000000000000001E-3</v>
      </c>
      <c r="DM514">
        <v>1.3660000000000001</v>
      </c>
      <c r="DN514">
        <v>1.4E-2</v>
      </c>
      <c r="DO514">
        <v>400</v>
      </c>
      <c r="DP514">
        <v>25</v>
      </c>
      <c r="DQ514">
        <v>0.44</v>
      </c>
      <c r="DR514">
        <v>0.08</v>
      </c>
      <c r="DS514">
        <v>5.262307259803662</v>
      </c>
      <c r="DT514">
        <v>4.4476625396231846</v>
      </c>
      <c r="DU514">
        <v>0.33654843439993071</v>
      </c>
      <c r="DV514">
        <v>0</v>
      </c>
      <c r="DW514">
        <v>35.633671968165913</v>
      </c>
      <c r="DX514">
        <v>8.3546193449235826</v>
      </c>
      <c r="DY514">
        <v>0.60331592891853902</v>
      </c>
      <c r="DZ514">
        <v>0</v>
      </c>
      <c r="EA514">
        <v>-43.516835483870963</v>
      </c>
      <c r="EB514">
        <v>-10.53074999999996</v>
      </c>
      <c r="EC514">
        <v>0.78560333114249525</v>
      </c>
      <c r="ED514">
        <v>0</v>
      </c>
      <c r="EE514">
        <v>268.0285474793273</v>
      </c>
      <c r="EF514">
        <v>190.19005507305999</v>
      </c>
      <c r="EG514">
        <v>13.778542479009641</v>
      </c>
      <c r="EH514">
        <v>0</v>
      </c>
      <c r="EI514">
        <v>1.8007660975609761</v>
      </c>
      <c r="EJ514">
        <v>7.9760278745684386E-3</v>
      </c>
      <c r="EK514">
        <v>1.7665480712516059E-3</v>
      </c>
      <c r="EL514">
        <v>1</v>
      </c>
      <c r="EM514">
        <v>1.983664123156905</v>
      </c>
      <c r="EN514">
        <v>-1.47037686992052E-2</v>
      </c>
      <c r="EO514">
        <v>1.319179191788474E-3</v>
      </c>
      <c r="EP514">
        <v>1</v>
      </c>
      <c r="EQ514">
        <v>2</v>
      </c>
      <c r="ER514">
        <v>6</v>
      </c>
      <c r="ES514" t="s">
        <v>415</v>
      </c>
      <c r="ET514">
        <v>2.94272</v>
      </c>
      <c r="EU514">
        <v>2.80132</v>
      </c>
      <c r="EV514">
        <v>9.36665E-2</v>
      </c>
      <c r="EW514">
        <v>0.10085</v>
      </c>
      <c r="EX514">
        <v>0.117868</v>
      </c>
      <c r="EY514">
        <v>0.11236500000000001</v>
      </c>
      <c r="EZ514">
        <v>18573.2</v>
      </c>
      <c r="FA514">
        <v>19320</v>
      </c>
      <c r="FB514">
        <v>23831.3</v>
      </c>
      <c r="FC514">
        <v>25005.599999999999</v>
      </c>
      <c r="FD514">
        <v>33648.800000000003</v>
      </c>
      <c r="FE514">
        <v>35441.699999999997</v>
      </c>
      <c r="FF514">
        <v>43450.8</v>
      </c>
      <c r="FG514">
        <v>46225.4</v>
      </c>
      <c r="FH514">
        <v>1.92658</v>
      </c>
      <c r="FI514">
        <v>1.85653</v>
      </c>
      <c r="FJ514">
        <v>0.11894100000000001</v>
      </c>
      <c r="FK514">
        <v>0</v>
      </c>
      <c r="FL514">
        <v>29.742899999999999</v>
      </c>
      <c r="FM514">
        <v>999.9</v>
      </c>
      <c r="FN514">
        <v>61.2</v>
      </c>
      <c r="FO514">
        <v>35.1</v>
      </c>
      <c r="FP514">
        <v>34.889200000000002</v>
      </c>
      <c r="FQ514">
        <v>63.866700000000002</v>
      </c>
      <c r="FR514">
        <v>26.017600000000002</v>
      </c>
      <c r="FS514">
        <v>1</v>
      </c>
      <c r="FT514">
        <v>0.38594499999999998</v>
      </c>
      <c r="FU514">
        <v>1.0511600000000001</v>
      </c>
      <c r="FV514">
        <v>20.319600000000001</v>
      </c>
      <c r="FW514">
        <v>5.2110000000000003</v>
      </c>
      <c r="FX514">
        <v>11.907400000000001</v>
      </c>
      <c r="FY514">
        <v>5.0025500000000003</v>
      </c>
      <c r="FZ514">
        <v>3.2902</v>
      </c>
      <c r="GA514">
        <v>9999</v>
      </c>
      <c r="GB514">
        <v>9999</v>
      </c>
      <c r="GC514">
        <v>9999</v>
      </c>
      <c r="GD514">
        <v>999.9</v>
      </c>
      <c r="GE514">
        <v>1.8595900000000001</v>
      </c>
      <c r="GF514">
        <v>1.8545700000000001</v>
      </c>
      <c r="GG514">
        <v>1.8577600000000001</v>
      </c>
      <c r="GH514">
        <v>1.85622</v>
      </c>
      <c r="GI514">
        <v>1.85501</v>
      </c>
      <c r="GJ514">
        <v>1.8546800000000001</v>
      </c>
      <c r="GK514">
        <v>1.8533299999999999</v>
      </c>
      <c r="GL514">
        <v>1.8563799999999999</v>
      </c>
      <c r="GM514">
        <v>0</v>
      </c>
      <c r="GN514">
        <v>0</v>
      </c>
      <c r="GO514">
        <v>0</v>
      </c>
      <c r="GP514">
        <v>0</v>
      </c>
      <c r="GQ514" t="s">
        <v>385</v>
      </c>
      <c r="GR514" t="s">
        <v>386</v>
      </c>
      <c r="GS514" t="s">
        <v>387</v>
      </c>
      <c r="GT514" t="s">
        <v>387</v>
      </c>
      <c r="GU514" t="s">
        <v>387</v>
      </c>
      <c r="GV514" t="s">
        <v>387</v>
      </c>
      <c r="GW514">
        <v>0</v>
      </c>
      <c r="GX514">
        <v>100</v>
      </c>
      <c r="GY514">
        <v>100</v>
      </c>
      <c r="GZ514">
        <v>1.4330000000000001</v>
      </c>
      <c r="HA514">
        <v>9.1999999999999998E-3</v>
      </c>
      <c r="HB514">
        <v>0.41309066869031658</v>
      </c>
      <c r="HC514">
        <v>2.8098669343081611E-3</v>
      </c>
      <c r="HD514">
        <v>-1.127031966113555E-6</v>
      </c>
      <c r="HE514">
        <v>1.768598670541231E-10</v>
      </c>
      <c r="HF514">
        <v>-7.0735416739826806E-2</v>
      </c>
      <c r="HG514">
        <v>1.081145868756639E-2</v>
      </c>
      <c r="HH514">
        <v>-3.689364805754238E-4</v>
      </c>
      <c r="HI514">
        <v>2.919854880483278E-6</v>
      </c>
      <c r="HJ514">
        <v>2</v>
      </c>
      <c r="HK514">
        <v>2136</v>
      </c>
      <c r="HL514">
        <v>3</v>
      </c>
      <c r="HM514">
        <v>30</v>
      </c>
      <c r="HN514">
        <v>4.8</v>
      </c>
      <c r="HO514">
        <v>4.8</v>
      </c>
      <c r="HP514">
        <v>1.22437</v>
      </c>
      <c r="HQ514">
        <v>2.3107899999999999</v>
      </c>
      <c r="HR514">
        <v>1.4978</v>
      </c>
      <c r="HS514">
        <v>2.3010299999999999</v>
      </c>
      <c r="HT514">
        <v>1.5478499999999999</v>
      </c>
      <c r="HU514">
        <v>2.31812</v>
      </c>
      <c r="HV514">
        <v>38.183700000000002</v>
      </c>
      <c r="HW514">
        <v>14.298400000000001</v>
      </c>
      <c r="HX514">
        <v>18</v>
      </c>
      <c r="HY514">
        <v>478.65899999999999</v>
      </c>
      <c r="HZ514">
        <v>495.99299999999999</v>
      </c>
      <c r="IA514">
        <v>27.610499999999998</v>
      </c>
      <c r="IB514">
        <v>31.970099999999999</v>
      </c>
      <c r="IC514">
        <v>29.999600000000001</v>
      </c>
      <c r="ID514">
        <v>31.748100000000001</v>
      </c>
      <c r="IE514">
        <v>31.843</v>
      </c>
      <c r="IF514">
        <v>24.601099999999999</v>
      </c>
      <c r="IG514">
        <v>30.0852</v>
      </c>
      <c r="IH514">
        <v>0</v>
      </c>
      <c r="II514">
        <v>27.664200000000001</v>
      </c>
      <c r="IJ514">
        <v>511.80500000000001</v>
      </c>
      <c r="IK514">
        <v>25.277799999999999</v>
      </c>
      <c r="IL514">
        <v>100.476</v>
      </c>
      <c r="IM514">
        <v>100.182</v>
      </c>
      <c r="IN514" t="s">
        <v>2771</v>
      </c>
    </row>
    <row r="515" spans="1:248" x14ac:dyDescent="0.2">
      <c r="A515">
        <v>499</v>
      </c>
      <c r="B515">
        <v>1660405633.5</v>
      </c>
      <c r="C515">
        <v>5909.4000000953674</v>
      </c>
      <c r="D515" t="s">
        <v>1376</v>
      </c>
      <c r="E515" t="s">
        <v>1377</v>
      </c>
      <c r="F515">
        <v>1</v>
      </c>
      <c r="G515" t="s">
        <v>376</v>
      </c>
      <c r="H515" t="s">
        <v>377</v>
      </c>
      <c r="I515" t="s">
        <v>378</v>
      </c>
      <c r="J515" t="s">
        <v>379</v>
      </c>
      <c r="K515" t="s">
        <v>380</v>
      </c>
      <c r="L515" t="s">
        <v>1194</v>
      </c>
      <c r="M515" t="s">
        <v>381</v>
      </c>
      <c r="N515">
        <v>1660405625.7666669</v>
      </c>
      <c r="O515">
        <f t="shared" si="238"/>
        <v>1.5524021246233896E-3</v>
      </c>
      <c r="P515">
        <f t="shared" si="239"/>
        <v>1.5524021246233894</v>
      </c>
      <c r="Q515">
        <f t="shared" si="240"/>
        <v>6.0636858343997648</v>
      </c>
      <c r="R515">
        <f t="shared" si="241"/>
        <v>401.56846666666672</v>
      </c>
      <c r="S515">
        <f t="shared" si="242"/>
        <v>261.86116962851668</v>
      </c>
      <c r="T515">
        <f t="shared" si="243"/>
        <v>26.114596417198431</v>
      </c>
      <c r="U515">
        <f t="shared" si="244"/>
        <v>40.047168718256536</v>
      </c>
      <c r="V515">
        <f t="shared" si="245"/>
        <v>7.6276367142277937E-2</v>
      </c>
      <c r="W515">
        <f t="shared" si="246"/>
        <v>2.9228266333510762</v>
      </c>
      <c r="X515">
        <f t="shared" si="247"/>
        <v>7.5187532222930675E-2</v>
      </c>
      <c r="Y515">
        <f t="shared" si="248"/>
        <v>4.7088740261467588E-2</v>
      </c>
      <c r="Z515">
        <f t="shared" si="249"/>
        <v>321.52025599999985</v>
      </c>
      <c r="AA515">
        <f t="shared" si="250"/>
        <v>32.487006169498429</v>
      </c>
      <c r="AB515">
        <f t="shared" si="251"/>
        <v>31.689499999999999</v>
      </c>
      <c r="AC515">
        <f t="shared" si="252"/>
        <v>4.6918028552805753</v>
      </c>
      <c r="AD515">
        <f t="shared" si="253"/>
        <v>60.066226922054909</v>
      </c>
      <c r="AE515">
        <f t="shared" si="254"/>
        <v>2.7091390955093755</v>
      </c>
      <c r="AF515">
        <f t="shared" si="255"/>
        <v>4.5102534890778081</v>
      </c>
      <c r="AG515">
        <f t="shared" si="256"/>
        <v>1.9826637597711998</v>
      </c>
      <c r="AH515">
        <f t="shared" si="257"/>
        <v>-68.460933695891484</v>
      </c>
      <c r="AI515">
        <f t="shared" si="258"/>
        <v>-109.33738848891431</v>
      </c>
      <c r="AJ515">
        <f t="shared" si="259"/>
        <v>-8.428795074766402</v>
      </c>
      <c r="AK515">
        <f t="shared" si="260"/>
        <v>135.29313874042765</v>
      </c>
      <c r="AL515">
        <f t="shared" si="261"/>
        <v>35.899568758391837</v>
      </c>
      <c r="AM515">
        <f t="shared" si="262"/>
        <v>1.5442189817636409</v>
      </c>
      <c r="AN515">
        <f t="shared" si="263"/>
        <v>6.0636858343997648</v>
      </c>
      <c r="AO515">
        <v>482.55538326501693</v>
      </c>
      <c r="AP515">
        <v>449.07035151515151</v>
      </c>
      <c r="AQ515">
        <v>5.0415678478970856</v>
      </c>
      <c r="AR515">
        <v>65.518535012621754</v>
      </c>
      <c r="AS515">
        <f t="shared" si="264"/>
        <v>1.5524021246233894</v>
      </c>
      <c r="AT515">
        <v>25.363989855334669</v>
      </c>
      <c r="AU515">
        <v>27.175667878787859</v>
      </c>
      <c r="AV515">
        <v>1.433316899177907E-5</v>
      </c>
      <c r="AW515">
        <v>82.942590886382504</v>
      </c>
      <c r="AX515">
        <v>13</v>
      </c>
      <c r="AY515">
        <v>3</v>
      </c>
      <c r="AZ515">
        <f t="shared" si="265"/>
        <v>1</v>
      </c>
      <c r="BA515">
        <f t="shared" si="266"/>
        <v>0</v>
      </c>
      <c r="BB515">
        <f t="shared" si="267"/>
        <v>51982.647148137432</v>
      </c>
      <c r="BC515">
        <f t="shared" si="268"/>
        <v>2000.026666666666</v>
      </c>
      <c r="BD515">
        <f t="shared" si="269"/>
        <v>1681.2223999999992</v>
      </c>
      <c r="BE515">
        <f t="shared" si="270"/>
        <v>0.8405999920001066</v>
      </c>
      <c r="BF515">
        <f t="shared" si="271"/>
        <v>0.16075798456020585</v>
      </c>
      <c r="BG515">
        <v>6</v>
      </c>
      <c r="BH515">
        <v>0.5</v>
      </c>
      <c r="BI515" t="s">
        <v>382</v>
      </c>
      <c r="BJ515">
        <v>2</v>
      </c>
      <c r="BK515" t="b">
        <v>1</v>
      </c>
      <c r="BL515">
        <v>1660405625.7666669</v>
      </c>
      <c r="BM515">
        <v>401.56846666666672</v>
      </c>
      <c r="BN515">
        <v>445.38033333333328</v>
      </c>
      <c r="BO515">
        <v>27.16558666666667</v>
      </c>
      <c r="BP515">
        <v>25.363346666666661</v>
      </c>
      <c r="BQ515">
        <v>400.20040000000012</v>
      </c>
      <c r="BR515">
        <v>27.15633333333334</v>
      </c>
      <c r="BS515">
        <v>500.13406666666663</v>
      </c>
      <c r="BT515">
        <v>99.626860000000022</v>
      </c>
      <c r="BU515">
        <v>0.10001609333333331</v>
      </c>
      <c r="BV515">
        <v>30.99562666666667</v>
      </c>
      <c r="BW515">
        <v>31.689499999999999</v>
      </c>
      <c r="BX515">
        <v>999.89999999999986</v>
      </c>
      <c r="BY515">
        <v>0</v>
      </c>
      <c r="BZ515">
        <v>0</v>
      </c>
      <c r="CA515">
        <v>9999.0353333333351</v>
      </c>
      <c r="CB515">
        <v>0</v>
      </c>
      <c r="CC515">
        <v>22.090053333333341</v>
      </c>
      <c r="CD515">
        <v>-43.81186666666666</v>
      </c>
      <c r="CE515">
        <v>412.78199999999998</v>
      </c>
      <c r="CF515">
        <v>456.97066666666649</v>
      </c>
      <c r="CG515">
        <v>1.802255333333334</v>
      </c>
      <c r="CH515">
        <v>445.38033333333328</v>
      </c>
      <c r="CI515">
        <v>25.363346666666661</v>
      </c>
      <c r="CJ515">
        <v>2.7064226666666671</v>
      </c>
      <c r="CK515">
        <v>2.526869333333333</v>
      </c>
      <c r="CL515">
        <v>22.32416666666666</v>
      </c>
      <c r="CM515">
        <v>21.200606666666658</v>
      </c>
      <c r="CN515">
        <v>2000.026666666666</v>
      </c>
      <c r="CO515">
        <v>0.98000120000000013</v>
      </c>
      <c r="CP515">
        <v>1.9999099999999999E-2</v>
      </c>
      <c r="CQ515">
        <v>0</v>
      </c>
      <c r="CR515">
        <v>2.6255999999999999</v>
      </c>
      <c r="CS515">
        <v>0</v>
      </c>
      <c r="CT515">
        <v>26465.693333333329</v>
      </c>
      <c r="CU515">
        <v>17412.566666666669</v>
      </c>
      <c r="CV515">
        <v>42.061999999999998</v>
      </c>
      <c r="CW515">
        <v>43.141533333333342</v>
      </c>
      <c r="CX515">
        <v>42.066200000000002</v>
      </c>
      <c r="CY515">
        <v>41.557866666666669</v>
      </c>
      <c r="CZ515">
        <v>42.078800000000001</v>
      </c>
      <c r="DA515">
        <v>1960.026666666666</v>
      </c>
      <c r="DB515">
        <v>40</v>
      </c>
      <c r="DC515">
        <v>0</v>
      </c>
      <c r="DD515">
        <v>1660405631.4000001</v>
      </c>
      <c r="DE515">
        <v>0</v>
      </c>
      <c r="DF515">
        <v>1660405346</v>
      </c>
      <c r="DG515" t="s">
        <v>1195</v>
      </c>
      <c r="DH515">
        <v>1660405346</v>
      </c>
      <c r="DI515">
        <v>1660405343.5</v>
      </c>
      <c r="DJ515">
        <v>14</v>
      </c>
      <c r="DK515">
        <v>0.109</v>
      </c>
      <c r="DL515">
        <v>-3.0000000000000001E-3</v>
      </c>
      <c r="DM515">
        <v>1.3660000000000001</v>
      </c>
      <c r="DN515">
        <v>1.4E-2</v>
      </c>
      <c r="DO515">
        <v>400</v>
      </c>
      <c r="DP515">
        <v>25</v>
      </c>
      <c r="DQ515">
        <v>0.44</v>
      </c>
      <c r="DR515">
        <v>0.08</v>
      </c>
      <c r="DS515">
        <v>5.4029680190768028</v>
      </c>
      <c r="DT515">
        <v>4.3999698839148422</v>
      </c>
      <c r="DU515">
        <v>0.3230770525831696</v>
      </c>
      <c r="DV515">
        <v>0</v>
      </c>
      <c r="DW515">
        <v>35.801118475902769</v>
      </c>
      <c r="DX515">
        <v>8.2388684595473691</v>
      </c>
      <c r="DY515">
        <v>0.61500149035735185</v>
      </c>
      <c r="DZ515">
        <v>0</v>
      </c>
      <c r="EA515">
        <v>-43.812613333333353</v>
      </c>
      <c r="EB515">
        <v>-10.31262647385986</v>
      </c>
      <c r="EC515">
        <v>0.74518327532374395</v>
      </c>
      <c r="ED515">
        <v>0</v>
      </c>
      <c r="EE515">
        <v>271.87165566058042</v>
      </c>
      <c r="EF515">
        <v>191.27062479469029</v>
      </c>
      <c r="EG515">
        <v>14.31092309404678</v>
      </c>
      <c r="EH515">
        <v>0</v>
      </c>
      <c r="EI515">
        <v>1.8011185000000001</v>
      </c>
      <c r="EJ515">
        <v>1.538679174483978E-2</v>
      </c>
      <c r="EK515">
        <v>2.2293592689380331E-3</v>
      </c>
      <c r="EL515">
        <v>1</v>
      </c>
      <c r="EM515">
        <v>1.983138465973993</v>
      </c>
      <c r="EN515">
        <v>-2.09905959324765E-2</v>
      </c>
      <c r="EO515">
        <v>1.85129367287861E-3</v>
      </c>
      <c r="EP515">
        <v>1</v>
      </c>
      <c r="EQ515">
        <v>2</v>
      </c>
      <c r="ER515">
        <v>6</v>
      </c>
      <c r="ES515" t="s">
        <v>415</v>
      </c>
      <c r="ET515">
        <v>2.9427699999999999</v>
      </c>
      <c r="EU515">
        <v>2.80124</v>
      </c>
      <c r="EV515">
        <v>9.4462900000000002E-2</v>
      </c>
      <c r="EW515">
        <v>0.10162499999999999</v>
      </c>
      <c r="EX515">
        <v>0.117878</v>
      </c>
      <c r="EY515">
        <v>0.11237</v>
      </c>
      <c r="EZ515">
        <v>18556.900000000001</v>
      </c>
      <c r="FA515">
        <v>19303.2</v>
      </c>
      <c r="FB515">
        <v>23831.3</v>
      </c>
      <c r="FC515">
        <v>25005.5</v>
      </c>
      <c r="FD515">
        <v>33648.400000000001</v>
      </c>
      <c r="FE515">
        <v>35441.5</v>
      </c>
      <c r="FF515">
        <v>43450.7</v>
      </c>
      <c r="FG515">
        <v>46225.3</v>
      </c>
      <c r="FH515">
        <v>1.92642</v>
      </c>
      <c r="FI515">
        <v>1.85642</v>
      </c>
      <c r="FJ515">
        <v>0.11877699999999999</v>
      </c>
      <c r="FK515">
        <v>0</v>
      </c>
      <c r="FL515">
        <v>29.742899999999999</v>
      </c>
      <c r="FM515">
        <v>999.9</v>
      </c>
      <c r="FN515">
        <v>61.2</v>
      </c>
      <c r="FO515">
        <v>35.1</v>
      </c>
      <c r="FP515">
        <v>34.888300000000001</v>
      </c>
      <c r="FQ515">
        <v>63.736699999999999</v>
      </c>
      <c r="FR515">
        <v>25.661100000000001</v>
      </c>
      <c r="FS515">
        <v>1</v>
      </c>
      <c r="FT515">
        <v>0.38580300000000001</v>
      </c>
      <c r="FU515">
        <v>1.11252</v>
      </c>
      <c r="FV515">
        <v>20.319299999999998</v>
      </c>
      <c r="FW515">
        <v>5.2115999999999998</v>
      </c>
      <c r="FX515">
        <v>11.9072</v>
      </c>
      <c r="FY515">
        <v>5.0027499999999998</v>
      </c>
      <c r="FZ515">
        <v>3.29033</v>
      </c>
      <c r="GA515">
        <v>9999</v>
      </c>
      <c r="GB515">
        <v>9999</v>
      </c>
      <c r="GC515">
        <v>9999</v>
      </c>
      <c r="GD515">
        <v>999.9</v>
      </c>
      <c r="GE515">
        <v>1.8595900000000001</v>
      </c>
      <c r="GF515">
        <v>1.8545700000000001</v>
      </c>
      <c r="GG515">
        <v>1.8577600000000001</v>
      </c>
      <c r="GH515">
        <v>1.85622</v>
      </c>
      <c r="GI515">
        <v>1.85501</v>
      </c>
      <c r="GJ515">
        <v>1.85467</v>
      </c>
      <c r="GK515">
        <v>1.8533299999999999</v>
      </c>
      <c r="GL515">
        <v>1.85639</v>
      </c>
      <c r="GM515">
        <v>0</v>
      </c>
      <c r="GN515">
        <v>0</v>
      </c>
      <c r="GO515">
        <v>0</v>
      </c>
      <c r="GP515">
        <v>0</v>
      </c>
      <c r="GQ515" t="s">
        <v>385</v>
      </c>
      <c r="GR515" t="s">
        <v>386</v>
      </c>
      <c r="GS515" t="s">
        <v>387</v>
      </c>
      <c r="GT515" t="s">
        <v>387</v>
      </c>
      <c r="GU515" t="s">
        <v>387</v>
      </c>
      <c r="GV515" t="s">
        <v>387</v>
      </c>
      <c r="GW515">
        <v>0</v>
      </c>
      <c r="GX515">
        <v>100</v>
      </c>
      <c r="GY515">
        <v>100</v>
      </c>
      <c r="GZ515">
        <v>1.4419999999999999</v>
      </c>
      <c r="HA515">
        <v>9.1999999999999998E-3</v>
      </c>
      <c r="HB515">
        <v>0.41309066869031658</v>
      </c>
      <c r="HC515">
        <v>2.8098669343081611E-3</v>
      </c>
      <c r="HD515">
        <v>-1.127031966113555E-6</v>
      </c>
      <c r="HE515">
        <v>1.768598670541231E-10</v>
      </c>
      <c r="HF515">
        <v>-7.0735416739826806E-2</v>
      </c>
      <c r="HG515">
        <v>1.081145868756639E-2</v>
      </c>
      <c r="HH515">
        <v>-3.689364805754238E-4</v>
      </c>
      <c r="HI515">
        <v>2.919854880483278E-6</v>
      </c>
      <c r="HJ515">
        <v>2</v>
      </c>
      <c r="HK515">
        <v>2136</v>
      </c>
      <c r="HL515">
        <v>3</v>
      </c>
      <c r="HM515">
        <v>30</v>
      </c>
      <c r="HN515">
        <v>4.8</v>
      </c>
      <c r="HO515">
        <v>4.8</v>
      </c>
      <c r="HP515">
        <v>1.23047</v>
      </c>
      <c r="HQ515">
        <v>2.3059099999999999</v>
      </c>
      <c r="HR515">
        <v>1.4978</v>
      </c>
      <c r="HS515">
        <v>2.3010299999999999</v>
      </c>
      <c r="HT515">
        <v>1.5478499999999999</v>
      </c>
      <c r="HU515">
        <v>2.4328599999999998</v>
      </c>
      <c r="HV515">
        <v>38.183700000000002</v>
      </c>
      <c r="HW515">
        <v>14.3072</v>
      </c>
      <c r="HX515">
        <v>18</v>
      </c>
      <c r="HY515">
        <v>478.57600000000002</v>
      </c>
      <c r="HZ515">
        <v>495.93200000000002</v>
      </c>
      <c r="IA515">
        <v>27.6328</v>
      </c>
      <c r="IB515">
        <v>31.970800000000001</v>
      </c>
      <c r="IC515">
        <v>29.999600000000001</v>
      </c>
      <c r="ID515">
        <v>31.748799999999999</v>
      </c>
      <c r="IE515">
        <v>31.843699999999998</v>
      </c>
      <c r="IF515">
        <v>24.8505</v>
      </c>
      <c r="IG515">
        <v>30.0852</v>
      </c>
      <c r="IH515">
        <v>0</v>
      </c>
      <c r="II515">
        <v>27.664200000000001</v>
      </c>
      <c r="IJ515">
        <v>522.404</v>
      </c>
      <c r="IK515">
        <v>25.275500000000001</v>
      </c>
      <c r="IL515">
        <v>100.476</v>
      </c>
      <c r="IM515">
        <v>100.181</v>
      </c>
      <c r="IN515" t="s">
        <v>2771</v>
      </c>
    </row>
    <row r="516" spans="1:248" x14ac:dyDescent="0.2">
      <c r="A516">
        <v>500</v>
      </c>
      <c r="B516">
        <v>1660405634.5</v>
      </c>
      <c r="C516">
        <v>5910.4000000953674</v>
      </c>
      <c r="D516" t="s">
        <v>1378</v>
      </c>
      <c r="E516" t="s">
        <v>1379</v>
      </c>
      <c r="F516">
        <v>1</v>
      </c>
      <c r="G516" t="s">
        <v>376</v>
      </c>
      <c r="H516" t="s">
        <v>377</v>
      </c>
      <c r="I516" t="s">
        <v>378</v>
      </c>
      <c r="J516" t="s">
        <v>379</v>
      </c>
      <c r="K516" t="s">
        <v>380</v>
      </c>
      <c r="L516" t="s">
        <v>1194</v>
      </c>
      <c r="M516" t="s">
        <v>381</v>
      </c>
      <c r="N516">
        <v>1660405626.8</v>
      </c>
      <c r="O516">
        <f t="shared" si="238"/>
        <v>1.5538446594982234E-3</v>
      </c>
      <c r="P516">
        <f t="shared" si="239"/>
        <v>1.5538446594982234</v>
      </c>
      <c r="Q516">
        <f t="shared" si="240"/>
        <v>6.1358107075765078</v>
      </c>
      <c r="R516">
        <f t="shared" si="241"/>
        <v>406.59320000000002</v>
      </c>
      <c r="S516">
        <f t="shared" si="242"/>
        <v>265.3717709508503</v>
      </c>
      <c r="T516">
        <f t="shared" si="243"/>
        <v>26.464653220976185</v>
      </c>
      <c r="U516">
        <f t="shared" si="244"/>
        <v>40.548201496533501</v>
      </c>
      <c r="V516">
        <f t="shared" si="245"/>
        <v>7.6368448257048513E-2</v>
      </c>
      <c r="W516">
        <f t="shared" si="246"/>
        <v>2.9230644493368003</v>
      </c>
      <c r="X516">
        <f t="shared" si="247"/>
        <v>7.5277090571860897E-2</v>
      </c>
      <c r="Y516">
        <f t="shared" si="248"/>
        <v>4.7144936452953409E-2</v>
      </c>
      <c r="Z516">
        <f t="shared" si="249"/>
        <v>321.52089439999986</v>
      </c>
      <c r="AA516">
        <f t="shared" si="250"/>
        <v>32.48555671442741</v>
      </c>
      <c r="AB516">
        <f t="shared" si="251"/>
        <v>31.68796</v>
      </c>
      <c r="AC516">
        <f t="shared" si="252"/>
        <v>4.6913929784705912</v>
      </c>
      <c r="AD516">
        <f t="shared" si="253"/>
        <v>60.071957601392768</v>
      </c>
      <c r="AE516">
        <f t="shared" si="254"/>
        <v>2.7092482286502815</v>
      </c>
      <c r="AF516">
        <f t="shared" si="255"/>
        <v>4.5100048955079624</v>
      </c>
      <c r="AG516">
        <f t="shared" si="256"/>
        <v>1.9821447498203097</v>
      </c>
      <c r="AH516">
        <f t="shared" si="257"/>
        <v>-68.524549483871652</v>
      </c>
      <c r="AI516">
        <f t="shared" si="258"/>
        <v>-109.25593413587961</v>
      </c>
      <c r="AJ516">
        <f t="shared" si="259"/>
        <v>-8.4217264688547946</v>
      </c>
      <c r="AK516">
        <f t="shared" si="260"/>
        <v>135.31868431139381</v>
      </c>
      <c r="AL516">
        <f t="shared" si="261"/>
        <v>36.036335143244358</v>
      </c>
      <c r="AM516">
        <f t="shared" si="262"/>
        <v>1.5447515172960709</v>
      </c>
      <c r="AN516">
        <f t="shared" si="263"/>
        <v>6.1358107075765078</v>
      </c>
      <c r="AO516">
        <v>487.72040190546329</v>
      </c>
      <c r="AP516">
        <v>454.12617575757571</v>
      </c>
      <c r="AQ516">
        <v>5.0455606647990132</v>
      </c>
      <c r="AR516">
        <v>65.518535012621754</v>
      </c>
      <c r="AS516">
        <f t="shared" si="264"/>
        <v>1.5538446594982234</v>
      </c>
      <c r="AT516">
        <v>25.365770794295639</v>
      </c>
      <c r="AU516">
        <v>27.179050303030291</v>
      </c>
      <c r="AV516">
        <v>2.3967008995506169E-5</v>
      </c>
      <c r="AW516">
        <v>82.942590886382504</v>
      </c>
      <c r="AX516">
        <v>13</v>
      </c>
      <c r="AY516">
        <v>3</v>
      </c>
      <c r="AZ516">
        <f t="shared" si="265"/>
        <v>1</v>
      </c>
      <c r="BA516">
        <f t="shared" si="266"/>
        <v>0</v>
      </c>
      <c r="BB516">
        <f t="shared" si="267"/>
        <v>51989.576824575335</v>
      </c>
      <c r="BC516">
        <f t="shared" si="268"/>
        <v>2000.0306666666661</v>
      </c>
      <c r="BD516">
        <f t="shared" si="269"/>
        <v>1681.2257599999991</v>
      </c>
      <c r="BE516">
        <f t="shared" si="270"/>
        <v>0.84059999080014092</v>
      </c>
      <c r="BF516">
        <f t="shared" si="271"/>
        <v>0.16075798224427224</v>
      </c>
      <c r="BG516">
        <v>6</v>
      </c>
      <c r="BH516">
        <v>0.5</v>
      </c>
      <c r="BI516" t="s">
        <v>382</v>
      </c>
      <c r="BJ516">
        <v>2</v>
      </c>
      <c r="BK516" t="b">
        <v>1</v>
      </c>
      <c r="BL516">
        <v>1660405626.8</v>
      </c>
      <c r="BM516">
        <v>406.59320000000002</v>
      </c>
      <c r="BN516">
        <v>450.57839999999999</v>
      </c>
      <c r="BO516">
        <v>27.166726666666658</v>
      </c>
      <c r="BP516">
        <v>25.363880000000002</v>
      </c>
      <c r="BQ516">
        <v>405.21513333333331</v>
      </c>
      <c r="BR516">
        <v>27.15748</v>
      </c>
      <c r="BS516">
        <v>500.13760000000002</v>
      </c>
      <c r="BT516">
        <v>99.626700000000014</v>
      </c>
      <c r="BU516">
        <v>0.1000084066666666</v>
      </c>
      <c r="BV516">
        <v>30.99466000000001</v>
      </c>
      <c r="BW516">
        <v>31.68796</v>
      </c>
      <c r="BX516">
        <v>999.89999999999986</v>
      </c>
      <c r="BY516">
        <v>0</v>
      </c>
      <c r="BZ516">
        <v>0</v>
      </c>
      <c r="CA516">
        <v>10000.40866666667</v>
      </c>
      <c r="CB516">
        <v>0</v>
      </c>
      <c r="CC516">
        <v>22.12347333333334</v>
      </c>
      <c r="CD516">
        <v>-43.985159999999993</v>
      </c>
      <c r="CE516">
        <v>417.94760000000002</v>
      </c>
      <c r="CF516">
        <v>462.30426666666659</v>
      </c>
      <c r="CG516">
        <v>1.8028580000000001</v>
      </c>
      <c r="CH516">
        <v>450.57839999999999</v>
      </c>
      <c r="CI516">
        <v>25.363880000000002</v>
      </c>
      <c r="CJ516">
        <v>2.7065320000000002</v>
      </c>
      <c r="CK516">
        <v>2.526918666666667</v>
      </c>
      <c r="CL516">
        <v>22.324833333333331</v>
      </c>
      <c r="CM516">
        <v>21.20092666666666</v>
      </c>
      <c r="CN516">
        <v>2000.0306666666661</v>
      </c>
      <c r="CO516">
        <v>0.98000120000000013</v>
      </c>
      <c r="CP516">
        <v>1.9999099999999999E-2</v>
      </c>
      <c r="CQ516">
        <v>0</v>
      </c>
      <c r="CR516">
        <v>2.718</v>
      </c>
      <c r="CS516">
        <v>0</v>
      </c>
      <c r="CT516">
        <v>26476.44</v>
      </c>
      <c r="CU516">
        <v>17412.599999999999</v>
      </c>
      <c r="CV516">
        <v>42.061999999999998</v>
      </c>
      <c r="CW516">
        <v>43.145666666666671</v>
      </c>
      <c r="CX516">
        <v>42.066200000000002</v>
      </c>
      <c r="CY516">
        <v>41.557866666666669</v>
      </c>
      <c r="CZ516">
        <v>42.078800000000001</v>
      </c>
      <c r="DA516">
        <v>1960.0306666666661</v>
      </c>
      <c r="DB516">
        <v>40</v>
      </c>
      <c r="DC516">
        <v>0</v>
      </c>
      <c r="DD516">
        <v>1660405632.5999999</v>
      </c>
      <c r="DE516">
        <v>0</v>
      </c>
      <c r="DF516">
        <v>1660405346</v>
      </c>
      <c r="DG516" t="s">
        <v>1195</v>
      </c>
      <c r="DH516">
        <v>1660405346</v>
      </c>
      <c r="DI516">
        <v>1660405343.5</v>
      </c>
      <c r="DJ516">
        <v>14</v>
      </c>
      <c r="DK516">
        <v>0.109</v>
      </c>
      <c r="DL516">
        <v>-3.0000000000000001E-3</v>
      </c>
      <c r="DM516">
        <v>1.3660000000000001</v>
      </c>
      <c r="DN516">
        <v>1.4E-2</v>
      </c>
      <c r="DO516">
        <v>400</v>
      </c>
      <c r="DP516">
        <v>25</v>
      </c>
      <c r="DQ516">
        <v>0.44</v>
      </c>
      <c r="DR516">
        <v>0.08</v>
      </c>
      <c r="DS516">
        <v>5.4029680190768028</v>
      </c>
      <c r="DT516">
        <v>4.3999698839148422</v>
      </c>
      <c r="DU516">
        <v>0.3230770525831696</v>
      </c>
      <c r="DV516">
        <v>0</v>
      </c>
      <c r="DW516">
        <v>35.801118475902769</v>
      </c>
      <c r="DX516">
        <v>8.2388684595473691</v>
      </c>
      <c r="DY516">
        <v>0.61500149035735185</v>
      </c>
      <c r="DZ516">
        <v>0</v>
      </c>
      <c r="EA516">
        <v>-43.812613333333353</v>
      </c>
      <c r="EB516">
        <v>-10.31262647385986</v>
      </c>
      <c r="EC516">
        <v>0.74518327532374395</v>
      </c>
      <c r="ED516">
        <v>0</v>
      </c>
      <c r="EE516">
        <v>271.87165566058042</v>
      </c>
      <c r="EF516">
        <v>191.27062479469029</v>
      </c>
      <c r="EG516">
        <v>14.31092309404678</v>
      </c>
      <c r="EH516">
        <v>0</v>
      </c>
      <c r="EI516">
        <v>1.8011185000000001</v>
      </c>
      <c r="EJ516">
        <v>1.538679174483978E-2</v>
      </c>
      <c r="EK516">
        <v>2.2293592689380331E-3</v>
      </c>
      <c r="EL516">
        <v>1</v>
      </c>
      <c r="EM516">
        <v>1.983138465973993</v>
      </c>
      <c r="EN516">
        <v>-2.09905959324765E-2</v>
      </c>
      <c r="EO516">
        <v>1.85129367287861E-3</v>
      </c>
      <c r="EP516">
        <v>1</v>
      </c>
      <c r="EQ516">
        <v>2</v>
      </c>
      <c r="ER516">
        <v>6</v>
      </c>
      <c r="ES516" t="s">
        <v>415</v>
      </c>
      <c r="ET516">
        <v>2.9428100000000001</v>
      </c>
      <c r="EU516">
        <v>2.80125</v>
      </c>
      <c r="EV516">
        <v>9.5252699999999996E-2</v>
      </c>
      <c r="EW516">
        <v>0.10241</v>
      </c>
      <c r="EX516">
        <v>0.117885</v>
      </c>
      <c r="EY516">
        <v>0.112368</v>
      </c>
      <c r="EZ516">
        <v>18540.8</v>
      </c>
      <c r="FA516">
        <v>19286.400000000001</v>
      </c>
      <c r="FB516">
        <v>23831.4</v>
      </c>
      <c r="FC516">
        <v>25005.5</v>
      </c>
      <c r="FD516">
        <v>33648.199999999997</v>
      </c>
      <c r="FE516">
        <v>35441.5</v>
      </c>
      <c r="FF516">
        <v>43450.8</v>
      </c>
      <c r="FG516">
        <v>46225.2</v>
      </c>
      <c r="FH516">
        <v>1.92635</v>
      </c>
      <c r="FI516">
        <v>1.8565799999999999</v>
      </c>
      <c r="FJ516">
        <v>0.118919</v>
      </c>
      <c r="FK516">
        <v>0</v>
      </c>
      <c r="FL516">
        <v>29.742899999999999</v>
      </c>
      <c r="FM516">
        <v>999.9</v>
      </c>
      <c r="FN516">
        <v>61.2</v>
      </c>
      <c r="FO516">
        <v>35.1</v>
      </c>
      <c r="FP516">
        <v>34.890999999999998</v>
      </c>
      <c r="FQ516">
        <v>63.726700000000001</v>
      </c>
      <c r="FR516">
        <v>25.973600000000001</v>
      </c>
      <c r="FS516">
        <v>1</v>
      </c>
      <c r="FT516">
        <v>0.38579000000000002</v>
      </c>
      <c r="FU516">
        <v>1.15438</v>
      </c>
      <c r="FV516">
        <v>20.318999999999999</v>
      </c>
      <c r="FW516">
        <v>5.2119</v>
      </c>
      <c r="FX516">
        <v>11.9071</v>
      </c>
      <c r="FY516">
        <v>5.0028499999999996</v>
      </c>
      <c r="FZ516">
        <v>3.2903500000000001</v>
      </c>
      <c r="GA516">
        <v>9999</v>
      </c>
      <c r="GB516">
        <v>9999</v>
      </c>
      <c r="GC516">
        <v>9999</v>
      </c>
      <c r="GD516">
        <v>999.9</v>
      </c>
      <c r="GE516">
        <v>1.8595900000000001</v>
      </c>
      <c r="GF516">
        <v>1.85456</v>
      </c>
      <c r="GG516">
        <v>1.8577600000000001</v>
      </c>
      <c r="GH516">
        <v>1.85622</v>
      </c>
      <c r="GI516">
        <v>1.85501</v>
      </c>
      <c r="GJ516">
        <v>1.8546800000000001</v>
      </c>
      <c r="GK516">
        <v>1.85334</v>
      </c>
      <c r="GL516">
        <v>1.8564000000000001</v>
      </c>
      <c r="GM516">
        <v>0</v>
      </c>
      <c r="GN516">
        <v>0</v>
      </c>
      <c r="GO516">
        <v>0</v>
      </c>
      <c r="GP516">
        <v>0</v>
      </c>
      <c r="GQ516" t="s">
        <v>385</v>
      </c>
      <c r="GR516" t="s">
        <v>386</v>
      </c>
      <c r="GS516" t="s">
        <v>387</v>
      </c>
      <c r="GT516" t="s">
        <v>387</v>
      </c>
      <c r="GU516" t="s">
        <v>387</v>
      </c>
      <c r="GV516" t="s">
        <v>387</v>
      </c>
      <c r="GW516">
        <v>0</v>
      </c>
      <c r="GX516">
        <v>100</v>
      </c>
      <c r="GY516">
        <v>100</v>
      </c>
      <c r="GZ516">
        <v>1.4510000000000001</v>
      </c>
      <c r="HA516">
        <v>9.1999999999999998E-3</v>
      </c>
      <c r="HB516">
        <v>0.41309066869031658</v>
      </c>
      <c r="HC516">
        <v>2.8098669343081611E-3</v>
      </c>
      <c r="HD516">
        <v>-1.127031966113555E-6</v>
      </c>
      <c r="HE516">
        <v>1.768598670541231E-10</v>
      </c>
      <c r="HF516">
        <v>-7.0735416739826806E-2</v>
      </c>
      <c r="HG516">
        <v>1.081145868756639E-2</v>
      </c>
      <c r="HH516">
        <v>-3.689364805754238E-4</v>
      </c>
      <c r="HI516">
        <v>2.919854880483278E-6</v>
      </c>
      <c r="HJ516">
        <v>2</v>
      </c>
      <c r="HK516">
        <v>2136</v>
      </c>
      <c r="HL516">
        <v>3</v>
      </c>
      <c r="HM516">
        <v>30</v>
      </c>
      <c r="HN516">
        <v>4.8</v>
      </c>
      <c r="HO516">
        <v>4.8</v>
      </c>
      <c r="HP516">
        <v>1.24512</v>
      </c>
      <c r="HQ516">
        <v>2.31934</v>
      </c>
      <c r="HR516">
        <v>1.4978</v>
      </c>
      <c r="HS516">
        <v>2.3010299999999999</v>
      </c>
      <c r="HT516">
        <v>1.5478499999999999</v>
      </c>
      <c r="HU516">
        <v>2.4572799999999999</v>
      </c>
      <c r="HV516">
        <v>38.183700000000002</v>
      </c>
      <c r="HW516">
        <v>14.315899999999999</v>
      </c>
      <c r="HX516">
        <v>18</v>
      </c>
      <c r="HY516">
        <v>478.53800000000001</v>
      </c>
      <c r="HZ516">
        <v>496.03699999999998</v>
      </c>
      <c r="IA516">
        <v>27.647500000000001</v>
      </c>
      <c r="IB516">
        <v>31.971499999999999</v>
      </c>
      <c r="IC516">
        <v>29.999700000000001</v>
      </c>
      <c r="ID516">
        <v>31.749500000000001</v>
      </c>
      <c r="IE516">
        <v>31.8444</v>
      </c>
      <c r="IF516">
        <v>25.01</v>
      </c>
      <c r="IG516">
        <v>30.0852</v>
      </c>
      <c r="IH516">
        <v>0</v>
      </c>
      <c r="II516">
        <v>27.664200000000001</v>
      </c>
      <c r="IJ516">
        <v>522.404</v>
      </c>
      <c r="IK516">
        <v>25.273199999999999</v>
      </c>
      <c r="IL516">
        <v>100.476</v>
      </c>
      <c r="IM516">
        <v>100.181</v>
      </c>
      <c r="IN516" t="s">
        <v>2771</v>
      </c>
    </row>
    <row r="517" spans="1:248" x14ac:dyDescent="0.2">
      <c r="A517">
        <v>501</v>
      </c>
      <c r="B517">
        <v>1660405635.5</v>
      </c>
      <c r="C517">
        <v>5911.4000000953674</v>
      </c>
      <c r="D517" t="s">
        <v>1380</v>
      </c>
      <c r="E517" t="s">
        <v>1381</v>
      </c>
      <c r="F517">
        <v>1</v>
      </c>
      <c r="G517" t="s">
        <v>376</v>
      </c>
      <c r="H517" t="s">
        <v>377</v>
      </c>
      <c r="I517" t="s">
        <v>378</v>
      </c>
      <c r="J517" t="s">
        <v>379</v>
      </c>
      <c r="K517" t="s">
        <v>380</v>
      </c>
      <c r="L517" t="s">
        <v>1194</v>
      </c>
      <c r="M517" t="s">
        <v>381</v>
      </c>
      <c r="N517">
        <v>1660405627.833333</v>
      </c>
      <c r="O517">
        <f t="shared" si="238"/>
        <v>1.5544323600612724E-3</v>
      </c>
      <c r="P517">
        <f t="shared" si="239"/>
        <v>1.5544323600612724</v>
      </c>
      <c r="Q517">
        <f t="shared" si="240"/>
        <v>6.1923826115614178</v>
      </c>
      <c r="R517">
        <f t="shared" si="241"/>
        <v>411.62786666666659</v>
      </c>
      <c r="S517">
        <f t="shared" si="242"/>
        <v>269.14203281369089</v>
      </c>
      <c r="T517">
        <f t="shared" si="243"/>
        <v>26.840611416480805</v>
      </c>
      <c r="U517">
        <f t="shared" si="244"/>
        <v>41.050234710246848</v>
      </c>
      <c r="V517">
        <f t="shared" si="245"/>
        <v>7.6414437468348861E-2</v>
      </c>
      <c r="W517">
        <f t="shared" si="246"/>
        <v>2.9233028289708485</v>
      </c>
      <c r="X517">
        <f t="shared" si="247"/>
        <v>7.5321862819482624E-2</v>
      </c>
      <c r="Y517">
        <f t="shared" si="248"/>
        <v>4.7173026332224428E-2</v>
      </c>
      <c r="Z517">
        <f t="shared" si="249"/>
        <v>321.52397999999994</v>
      </c>
      <c r="AA517">
        <f t="shared" si="250"/>
        <v>32.484550071911634</v>
      </c>
      <c r="AB517">
        <f t="shared" si="251"/>
        <v>31.686800000000002</v>
      </c>
      <c r="AC517">
        <f t="shared" si="252"/>
        <v>4.691084260681242</v>
      </c>
      <c r="AD517">
        <f t="shared" si="253"/>
        <v>60.077248236132306</v>
      </c>
      <c r="AE517">
        <f t="shared" si="254"/>
        <v>2.7093694230046275</v>
      </c>
      <c r="AF517">
        <f t="shared" si="255"/>
        <v>4.5098094579091077</v>
      </c>
      <c r="AG517">
        <f t="shared" si="256"/>
        <v>1.9817148376766145</v>
      </c>
      <c r="AH517">
        <f t="shared" si="257"/>
        <v>-68.550467078702113</v>
      </c>
      <c r="AI517">
        <f t="shared" si="258"/>
        <v>-109.20180365581383</v>
      </c>
      <c r="AJ517">
        <f t="shared" si="259"/>
        <v>-8.416787885308862</v>
      </c>
      <c r="AK517">
        <f t="shared" si="260"/>
        <v>135.35492138017514</v>
      </c>
      <c r="AL517">
        <f t="shared" si="261"/>
        <v>36.169576170978928</v>
      </c>
      <c r="AM517">
        <f t="shared" si="262"/>
        <v>1.5454409459743732</v>
      </c>
      <c r="AN517">
        <f t="shared" si="263"/>
        <v>6.1923826115614178</v>
      </c>
      <c r="AO517">
        <v>492.87673999301882</v>
      </c>
      <c r="AP517">
        <v>459.18239393939388</v>
      </c>
      <c r="AQ517">
        <v>5.0515169788368377</v>
      </c>
      <c r="AR517">
        <v>65.518535012621754</v>
      </c>
      <c r="AS517">
        <f t="shared" si="264"/>
        <v>1.5544323600612724</v>
      </c>
      <c r="AT517">
        <v>25.367624154219939</v>
      </c>
      <c r="AU517">
        <v>27.181517575757589</v>
      </c>
      <c r="AV517">
        <v>3.1872530349832941E-5</v>
      </c>
      <c r="AW517">
        <v>82.942590886382504</v>
      </c>
      <c r="AX517">
        <v>13</v>
      </c>
      <c r="AY517">
        <v>3</v>
      </c>
      <c r="AZ517">
        <f t="shared" si="265"/>
        <v>1</v>
      </c>
      <c r="BA517">
        <f t="shared" si="266"/>
        <v>0</v>
      </c>
      <c r="BB517">
        <f t="shared" si="267"/>
        <v>51996.488296486896</v>
      </c>
      <c r="BC517">
        <f t="shared" si="268"/>
        <v>2000.05</v>
      </c>
      <c r="BD517">
        <f t="shared" si="269"/>
        <v>1681.2419999999997</v>
      </c>
      <c r="BE517">
        <f t="shared" si="270"/>
        <v>0.84059998500037492</v>
      </c>
      <c r="BF517">
        <f t="shared" si="271"/>
        <v>0.1607579710507237</v>
      </c>
      <c r="BG517">
        <v>6</v>
      </c>
      <c r="BH517">
        <v>0.5</v>
      </c>
      <c r="BI517" t="s">
        <v>382</v>
      </c>
      <c r="BJ517">
        <v>2</v>
      </c>
      <c r="BK517" t="b">
        <v>1</v>
      </c>
      <c r="BL517">
        <v>1660405627.833333</v>
      </c>
      <c r="BM517">
        <v>411.62786666666659</v>
      </c>
      <c r="BN517">
        <v>455.78219999999999</v>
      </c>
      <c r="BO517">
        <v>27.16798</v>
      </c>
      <c r="BP517">
        <v>25.36434666666667</v>
      </c>
      <c r="BQ517">
        <v>410.23993333333328</v>
      </c>
      <c r="BR517">
        <v>27.158733333333331</v>
      </c>
      <c r="BS517">
        <v>500.14193333333333</v>
      </c>
      <c r="BT517">
        <v>99.626573333333354</v>
      </c>
      <c r="BU517">
        <v>9.9995333333333311E-2</v>
      </c>
      <c r="BV517">
        <v>30.9939</v>
      </c>
      <c r="BW517">
        <v>31.686800000000002</v>
      </c>
      <c r="BX517">
        <v>999.89999999999986</v>
      </c>
      <c r="BY517">
        <v>0</v>
      </c>
      <c r="BZ517">
        <v>0</v>
      </c>
      <c r="CA517">
        <v>10001.781999999999</v>
      </c>
      <c r="CB517">
        <v>0</v>
      </c>
      <c r="CC517">
        <v>22.160373333333329</v>
      </c>
      <c r="CD517">
        <v>-44.154240000000001</v>
      </c>
      <c r="CE517">
        <v>423.12346666666667</v>
      </c>
      <c r="CF517">
        <v>467.64373333333327</v>
      </c>
      <c r="CG517">
        <v>1.803636666666667</v>
      </c>
      <c r="CH517">
        <v>455.78219999999999</v>
      </c>
      <c r="CI517">
        <v>25.36434666666667</v>
      </c>
      <c r="CJ517">
        <v>2.7066533333333331</v>
      </c>
      <c r="CK517">
        <v>2.5269620000000002</v>
      </c>
      <c r="CL517">
        <v>22.32556666666666</v>
      </c>
      <c r="CM517">
        <v>21.201206666666671</v>
      </c>
      <c r="CN517">
        <v>2000.05</v>
      </c>
      <c r="CO517">
        <v>0.98000140000000024</v>
      </c>
      <c r="CP517">
        <v>1.99989E-2</v>
      </c>
      <c r="CQ517">
        <v>0</v>
      </c>
      <c r="CR517">
        <v>2.6179333333333328</v>
      </c>
      <c r="CS517">
        <v>0</v>
      </c>
      <c r="CT517">
        <v>26487.38</v>
      </c>
      <c r="CU517">
        <v>17412.76666666667</v>
      </c>
      <c r="CV517">
        <v>42.061999999999998</v>
      </c>
      <c r="CW517">
        <v>43.145666666666671</v>
      </c>
      <c r="CX517">
        <v>42.066200000000002</v>
      </c>
      <c r="CY517">
        <v>41.557866666666669</v>
      </c>
      <c r="CZ517">
        <v>42.082999999999998</v>
      </c>
      <c r="DA517">
        <v>1960.05</v>
      </c>
      <c r="DB517">
        <v>40</v>
      </c>
      <c r="DC517">
        <v>0</v>
      </c>
      <c r="DD517">
        <v>1660405633.8</v>
      </c>
      <c r="DE517">
        <v>0</v>
      </c>
      <c r="DF517">
        <v>1660405346</v>
      </c>
      <c r="DG517" t="s">
        <v>1195</v>
      </c>
      <c r="DH517">
        <v>1660405346</v>
      </c>
      <c r="DI517">
        <v>1660405343.5</v>
      </c>
      <c r="DJ517">
        <v>14</v>
      </c>
      <c r="DK517">
        <v>0.109</v>
      </c>
      <c r="DL517">
        <v>-3.0000000000000001E-3</v>
      </c>
      <c r="DM517">
        <v>1.3660000000000001</v>
      </c>
      <c r="DN517">
        <v>1.4E-2</v>
      </c>
      <c r="DO517">
        <v>400</v>
      </c>
      <c r="DP517">
        <v>25</v>
      </c>
      <c r="DQ517">
        <v>0.44</v>
      </c>
      <c r="DR517">
        <v>0.08</v>
      </c>
      <c r="DS517">
        <v>5.5034530156410577</v>
      </c>
      <c r="DT517">
        <v>4.6094958876235914</v>
      </c>
      <c r="DU517">
        <v>0.34870839284082622</v>
      </c>
      <c r="DV517">
        <v>0</v>
      </c>
      <c r="DW517">
        <v>36.032177695228818</v>
      </c>
      <c r="DX517">
        <v>7.9132457447380533</v>
      </c>
      <c r="DY517">
        <v>0.57240681732144749</v>
      </c>
      <c r="DZ517">
        <v>0</v>
      </c>
      <c r="EA517">
        <v>-44.01853548387097</v>
      </c>
      <c r="EB517">
        <v>-9.9865306451612472</v>
      </c>
      <c r="EC517">
        <v>0.74611763906339923</v>
      </c>
      <c r="ED517">
        <v>0</v>
      </c>
      <c r="EE517">
        <v>277.3606105518075</v>
      </c>
      <c r="EF517">
        <v>189.291883960691</v>
      </c>
      <c r="EG517">
        <v>13.712330895778701</v>
      </c>
      <c r="EH517">
        <v>0</v>
      </c>
      <c r="EI517">
        <v>1.8018495121951219</v>
      </c>
      <c r="EJ517">
        <v>2.1762020905925841E-2</v>
      </c>
      <c r="EK517">
        <v>3.0074679011887089E-3</v>
      </c>
      <c r="EL517">
        <v>1</v>
      </c>
      <c r="EM517">
        <v>1.982302541970107</v>
      </c>
      <c r="EN517">
        <v>-2.849887571568805E-2</v>
      </c>
      <c r="EO517">
        <v>2.375657182857256E-3</v>
      </c>
      <c r="EP517">
        <v>1</v>
      </c>
      <c r="EQ517">
        <v>2</v>
      </c>
      <c r="ER517">
        <v>6</v>
      </c>
      <c r="ES517" t="s">
        <v>415</v>
      </c>
      <c r="ET517">
        <v>2.9427699999999999</v>
      </c>
      <c r="EU517">
        <v>2.8011900000000001</v>
      </c>
      <c r="EV517">
        <v>9.6048999999999995E-2</v>
      </c>
      <c r="EW517">
        <v>0.10317999999999999</v>
      </c>
      <c r="EX517">
        <v>0.117896</v>
      </c>
      <c r="EY517">
        <v>0.11235100000000001</v>
      </c>
      <c r="EZ517">
        <v>18524.400000000001</v>
      </c>
      <c r="FA517">
        <v>19269.8</v>
      </c>
      <c r="FB517">
        <v>23831.4</v>
      </c>
      <c r="FC517">
        <v>25005.5</v>
      </c>
      <c r="FD517">
        <v>33647.699999999997</v>
      </c>
      <c r="FE517">
        <v>35442.199999999997</v>
      </c>
      <c r="FF517">
        <v>43450.6</v>
      </c>
      <c r="FG517">
        <v>46225.2</v>
      </c>
      <c r="FH517">
        <v>1.9265000000000001</v>
      </c>
      <c r="FI517">
        <v>1.8565499999999999</v>
      </c>
      <c r="FJ517">
        <v>0.119127</v>
      </c>
      <c r="FK517">
        <v>0</v>
      </c>
      <c r="FL517">
        <v>29.742899999999999</v>
      </c>
      <c r="FM517">
        <v>999.9</v>
      </c>
      <c r="FN517">
        <v>61.2</v>
      </c>
      <c r="FO517">
        <v>35.1</v>
      </c>
      <c r="FP517">
        <v>34.8904</v>
      </c>
      <c r="FQ517">
        <v>63.866700000000002</v>
      </c>
      <c r="FR517">
        <v>26.494399999999999</v>
      </c>
      <c r="FS517">
        <v>1</v>
      </c>
      <c r="FT517">
        <v>0.385907</v>
      </c>
      <c r="FU517">
        <v>1.18571</v>
      </c>
      <c r="FV517">
        <v>20.318899999999999</v>
      </c>
      <c r="FW517">
        <v>5.2125000000000004</v>
      </c>
      <c r="FX517">
        <v>11.9072</v>
      </c>
      <c r="FY517">
        <v>5.0029500000000002</v>
      </c>
      <c r="FZ517">
        <v>3.2903500000000001</v>
      </c>
      <c r="GA517">
        <v>9999</v>
      </c>
      <c r="GB517">
        <v>9999</v>
      </c>
      <c r="GC517">
        <v>9999</v>
      </c>
      <c r="GD517">
        <v>999.9</v>
      </c>
      <c r="GE517">
        <v>1.8595900000000001</v>
      </c>
      <c r="GF517">
        <v>1.8545700000000001</v>
      </c>
      <c r="GG517">
        <v>1.8577600000000001</v>
      </c>
      <c r="GH517">
        <v>1.85622</v>
      </c>
      <c r="GI517">
        <v>1.85501</v>
      </c>
      <c r="GJ517">
        <v>1.8546899999999999</v>
      </c>
      <c r="GK517">
        <v>1.8533500000000001</v>
      </c>
      <c r="GL517">
        <v>1.8564099999999999</v>
      </c>
      <c r="GM517">
        <v>0</v>
      </c>
      <c r="GN517">
        <v>0</v>
      </c>
      <c r="GO517">
        <v>0</v>
      </c>
      <c r="GP517">
        <v>0</v>
      </c>
      <c r="GQ517" t="s">
        <v>385</v>
      </c>
      <c r="GR517" t="s">
        <v>386</v>
      </c>
      <c r="GS517" t="s">
        <v>387</v>
      </c>
      <c r="GT517" t="s">
        <v>387</v>
      </c>
      <c r="GU517" t="s">
        <v>387</v>
      </c>
      <c r="GV517" t="s">
        <v>387</v>
      </c>
      <c r="GW517">
        <v>0</v>
      </c>
      <c r="GX517">
        <v>100</v>
      </c>
      <c r="GY517">
        <v>100</v>
      </c>
      <c r="GZ517">
        <v>1.4610000000000001</v>
      </c>
      <c r="HA517">
        <v>9.1999999999999998E-3</v>
      </c>
      <c r="HB517">
        <v>0.41309066869031658</v>
      </c>
      <c r="HC517">
        <v>2.8098669343081611E-3</v>
      </c>
      <c r="HD517">
        <v>-1.127031966113555E-6</v>
      </c>
      <c r="HE517">
        <v>1.768598670541231E-10</v>
      </c>
      <c r="HF517">
        <v>-7.0735416739826806E-2</v>
      </c>
      <c r="HG517">
        <v>1.081145868756639E-2</v>
      </c>
      <c r="HH517">
        <v>-3.689364805754238E-4</v>
      </c>
      <c r="HI517">
        <v>2.919854880483278E-6</v>
      </c>
      <c r="HJ517">
        <v>2</v>
      </c>
      <c r="HK517">
        <v>2136</v>
      </c>
      <c r="HL517">
        <v>3</v>
      </c>
      <c r="HM517">
        <v>30</v>
      </c>
      <c r="HN517">
        <v>4.8</v>
      </c>
      <c r="HO517">
        <v>4.9000000000000004</v>
      </c>
      <c r="HP517">
        <v>1.25122</v>
      </c>
      <c r="HQ517">
        <v>2.3144499999999999</v>
      </c>
      <c r="HR517">
        <v>1.4978</v>
      </c>
      <c r="HS517">
        <v>2.2997999999999998</v>
      </c>
      <c r="HT517">
        <v>1.5478499999999999</v>
      </c>
      <c r="HU517">
        <v>2.3730500000000001</v>
      </c>
      <c r="HV517">
        <v>38.183700000000002</v>
      </c>
      <c r="HW517">
        <v>14.3072</v>
      </c>
      <c r="HX517">
        <v>18</v>
      </c>
      <c r="HY517">
        <v>478.63</v>
      </c>
      <c r="HZ517">
        <v>496.02600000000001</v>
      </c>
      <c r="IA517">
        <v>27.657900000000001</v>
      </c>
      <c r="IB517">
        <v>31.972200000000001</v>
      </c>
      <c r="IC517">
        <v>29.9998</v>
      </c>
      <c r="ID517">
        <v>31.7502</v>
      </c>
      <c r="IE517">
        <v>31.845099999999999</v>
      </c>
      <c r="IF517">
        <v>25.2576</v>
      </c>
      <c r="IG517">
        <v>30.0852</v>
      </c>
      <c r="IH517">
        <v>0</v>
      </c>
      <c r="II517">
        <v>27.664200000000001</v>
      </c>
      <c r="IJ517">
        <v>532.47500000000002</v>
      </c>
      <c r="IK517">
        <v>25.2683</v>
      </c>
      <c r="IL517">
        <v>100.476</v>
      </c>
      <c r="IM517">
        <v>100.181</v>
      </c>
      <c r="IN517" t="s">
        <v>2771</v>
      </c>
    </row>
    <row r="518" spans="1:248" x14ac:dyDescent="0.2">
      <c r="A518">
        <v>502</v>
      </c>
      <c r="B518">
        <v>1660405636.5</v>
      </c>
      <c r="C518">
        <v>5912.4000000953674</v>
      </c>
      <c r="D518" t="s">
        <v>1382</v>
      </c>
      <c r="E518" t="s">
        <v>1383</v>
      </c>
      <c r="F518">
        <v>1</v>
      </c>
      <c r="G518" t="s">
        <v>376</v>
      </c>
      <c r="H518" t="s">
        <v>377</v>
      </c>
      <c r="I518" t="s">
        <v>378</v>
      </c>
      <c r="J518" t="s">
        <v>379</v>
      </c>
      <c r="K518" t="s">
        <v>380</v>
      </c>
      <c r="L518" t="s">
        <v>1194</v>
      </c>
      <c r="M518" t="s">
        <v>381</v>
      </c>
      <c r="N518">
        <v>1660405628.866667</v>
      </c>
      <c r="O518">
        <f t="shared" si="238"/>
        <v>1.5550577848952606E-3</v>
      </c>
      <c r="P518">
        <f t="shared" si="239"/>
        <v>1.5550577848952607</v>
      </c>
      <c r="Q518">
        <f t="shared" si="240"/>
        <v>6.1423962282689279</v>
      </c>
      <c r="R518">
        <f t="shared" si="241"/>
        <v>416.67526666666669</v>
      </c>
      <c r="S518">
        <f t="shared" si="242"/>
        <v>275.14567154028396</v>
      </c>
      <c r="T518">
        <f t="shared" si="243"/>
        <v>27.439283167441292</v>
      </c>
      <c r="U518">
        <f t="shared" si="244"/>
        <v>41.553518058022007</v>
      </c>
      <c r="V518">
        <f t="shared" si="245"/>
        <v>7.6459926983260956E-2</v>
      </c>
      <c r="W518">
        <f t="shared" si="246"/>
        <v>2.9233733596844287</v>
      </c>
      <c r="X518">
        <f t="shared" si="247"/>
        <v>7.5366087151880437E-2</v>
      </c>
      <c r="Y518">
        <f t="shared" si="248"/>
        <v>4.720077797268972E-2</v>
      </c>
      <c r="Z518">
        <f t="shared" si="249"/>
        <v>321.52121360000001</v>
      </c>
      <c r="AA518">
        <f t="shared" si="250"/>
        <v>32.483791760167449</v>
      </c>
      <c r="AB518">
        <f t="shared" si="251"/>
        <v>31.685893333333329</v>
      </c>
      <c r="AC518">
        <f t="shared" si="252"/>
        <v>4.6908429763342481</v>
      </c>
      <c r="AD518">
        <f t="shared" si="253"/>
        <v>60.081944059004044</v>
      </c>
      <c r="AE518">
        <f t="shared" si="254"/>
        <v>2.7094967364608098</v>
      </c>
      <c r="AF518">
        <f t="shared" si="255"/>
        <v>4.5096688845486135</v>
      </c>
      <c r="AG518">
        <f t="shared" si="256"/>
        <v>1.9813462398734383</v>
      </c>
      <c r="AH518">
        <f t="shared" si="257"/>
        <v>-68.578048313880998</v>
      </c>
      <c r="AI518">
        <f t="shared" si="258"/>
        <v>-109.14770060904122</v>
      </c>
      <c r="AJ518">
        <f t="shared" si="259"/>
        <v>-8.412354627407689</v>
      </c>
      <c r="AK518">
        <f t="shared" si="260"/>
        <v>135.38311004967011</v>
      </c>
      <c r="AL518">
        <f t="shared" si="261"/>
        <v>36.295547130721673</v>
      </c>
      <c r="AM518">
        <f t="shared" si="262"/>
        <v>1.5466463798067545</v>
      </c>
      <c r="AN518">
        <f t="shared" si="263"/>
        <v>6.1423962282689279</v>
      </c>
      <c r="AO518">
        <v>498.05366388405122</v>
      </c>
      <c r="AP518">
        <v>464.29662424242412</v>
      </c>
      <c r="AQ518">
        <v>5.0755280167158352</v>
      </c>
      <c r="AR518">
        <v>65.518535012621754</v>
      </c>
      <c r="AS518">
        <f t="shared" si="264"/>
        <v>1.5550577848952607</v>
      </c>
      <c r="AT518">
        <v>25.369319204157701</v>
      </c>
      <c r="AU518">
        <v>27.18395454545454</v>
      </c>
      <c r="AV518">
        <v>3.1743809050685419E-5</v>
      </c>
      <c r="AW518">
        <v>82.942590886382504</v>
      </c>
      <c r="AX518">
        <v>13</v>
      </c>
      <c r="AY518">
        <v>3</v>
      </c>
      <c r="AZ518">
        <f t="shared" si="265"/>
        <v>1</v>
      </c>
      <c r="BA518">
        <f t="shared" si="266"/>
        <v>0</v>
      </c>
      <c r="BB518">
        <f t="shared" si="267"/>
        <v>51998.585448698381</v>
      </c>
      <c r="BC518">
        <f t="shared" si="268"/>
        <v>2000.032666666667</v>
      </c>
      <c r="BD518">
        <f t="shared" si="269"/>
        <v>1681.2274400000001</v>
      </c>
      <c r="BE518">
        <f t="shared" si="270"/>
        <v>0.84059999020015996</v>
      </c>
      <c r="BF518">
        <f t="shared" si="271"/>
        <v>0.1607579810863089</v>
      </c>
      <c r="BG518">
        <v>6</v>
      </c>
      <c r="BH518">
        <v>0.5</v>
      </c>
      <c r="BI518" t="s">
        <v>382</v>
      </c>
      <c r="BJ518">
        <v>2</v>
      </c>
      <c r="BK518" t="b">
        <v>1</v>
      </c>
      <c r="BL518">
        <v>1660405628.866667</v>
      </c>
      <c r="BM518">
        <v>416.67526666666669</v>
      </c>
      <c r="BN518">
        <v>460.99106666666671</v>
      </c>
      <c r="BO518">
        <v>27.169306666666671</v>
      </c>
      <c r="BP518">
        <v>25.36425333333333</v>
      </c>
      <c r="BQ518">
        <v>415.2774</v>
      </c>
      <c r="BR518">
        <v>27.160066666666669</v>
      </c>
      <c r="BS518">
        <v>500.13760000000002</v>
      </c>
      <c r="BT518">
        <v>99.626400000000004</v>
      </c>
      <c r="BU518">
        <v>9.9984986666666664E-2</v>
      </c>
      <c r="BV518">
        <v>30.993353333333339</v>
      </c>
      <c r="BW518">
        <v>31.685893333333329</v>
      </c>
      <c r="BX518">
        <v>999.89999999999986</v>
      </c>
      <c r="BY518">
        <v>0</v>
      </c>
      <c r="BZ518">
        <v>0</v>
      </c>
      <c r="CA518">
        <v>10002.201999999999</v>
      </c>
      <c r="CB518">
        <v>0</v>
      </c>
      <c r="CC518">
        <v>22.204540000000001</v>
      </c>
      <c r="CD518">
        <v>-44.315720000000013</v>
      </c>
      <c r="CE518">
        <v>428.31240000000003</v>
      </c>
      <c r="CF518">
        <v>472.98813333333328</v>
      </c>
      <c r="CG518">
        <v>1.805056</v>
      </c>
      <c r="CH518">
        <v>460.99106666666671</v>
      </c>
      <c r="CI518">
        <v>25.36425333333333</v>
      </c>
      <c r="CJ518">
        <v>2.7067806666666669</v>
      </c>
      <c r="CK518">
        <v>2.5269486666666672</v>
      </c>
      <c r="CL518">
        <v>22.326339999999998</v>
      </c>
      <c r="CM518">
        <v>21.20112</v>
      </c>
      <c r="CN518">
        <v>2000.032666666667</v>
      </c>
      <c r="CO518">
        <v>0.98000120000000013</v>
      </c>
      <c r="CP518">
        <v>1.9999099999999999E-2</v>
      </c>
      <c r="CQ518">
        <v>0</v>
      </c>
      <c r="CR518">
        <v>2.5413333333333341</v>
      </c>
      <c r="CS518">
        <v>0</v>
      </c>
      <c r="CT518">
        <v>26497.7</v>
      </c>
      <c r="CU518">
        <v>17412.62</v>
      </c>
      <c r="CV518">
        <v>42.061999999999998</v>
      </c>
      <c r="CW518">
        <v>43.149800000000013</v>
      </c>
      <c r="CX518">
        <v>42.070399999999999</v>
      </c>
      <c r="CY518">
        <v>41.557866666666669</v>
      </c>
      <c r="CZ518">
        <v>42.082999999999998</v>
      </c>
      <c r="DA518">
        <v>1960.032666666667</v>
      </c>
      <c r="DB518">
        <v>40</v>
      </c>
      <c r="DC518">
        <v>0</v>
      </c>
      <c r="DD518">
        <v>1660405634.4000001</v>
      </c>
      <c r="DE518">
        <v>0</v>
      </c>
      <c r="DF518">
        <v>1660405346</v>
      </c>
      <c r="DG518" t="s">
        <v>1195</v>
      </c>
      <c r="DH518">
        <v>1660405346</v>
      </c>
      <c r="DI518">
        <v>1660405343.5</v>
      </c>
      <c r="DJ518">
        <v>14</v>
      </c>
      <c r="DK518">
        <v>0.109</v>
      </c>
      <c r="DL518">
        <v>-3.0000000000000001E-3</v>
      </c>
      <c r="DM518">
        <v>1.3660000000000001</v>
      </c>
      <c r="DN518">
        <v>1.4E-2</v>
      </c>
      <c r="DO518">
        <v>400</v>
      </c>
      <c r="DP518">
        <v>25</v>
      </c>
      <c r="DQ518">
        <v>0.44</v>
      </c>
      <c r="DR518">
        <v>0.08</v>
      </c>
      <c r="DS518">
        <v>5.6322127636551196</v>
      </c>
      <c r="DT518">
        <v>4.9119459925759061</v>
      </c>
      <c r="DU518">
        <v>0.35873669712881368</v>
      </c>
      <c r="DV518">
        <v>0</v>
      </c>
      <c r="DW518">
        <v>36.189240595777989</v>
      </c>
      <c r="DX518">
        <v>7.6168874860901896</v>
      </c>
      <c r="DY518">
        <v>0.56982599415771074</v>
      </c>
      <c r="DZ518">
        <v>0</v>
      </c>
      <c r="EA518">
        <v>-44.299486666666667</v>
      </c>
      <c r="EB518">
        <v>-9.4327101223583512</v>
      </c>
      <c r="EC518">
        <v>0.68303438065411948</v>
      </c>
      <c r="ED518">
        <v>0</v>
      </c>
      <c r="EE518">
        <v>281.39175305412078</v>
      </c>
      <c r="EF518">
        <v>187.3331428195618</v>
      </c>
      <c r="EG518">
        <v>14.01553960970382</v>
      </c>
      <c r="EH518">
        <v>0</v>
      </c>
      <c r="EI518">
        <v>1.8035967500000001</v>
      </c>
      <c r="EJ518">
        <v>3.7676510318947531E-2</v>
      </c>
      <c r="EK518">
        <v>5.399038519727368E-3</v>
      </c>
      <c r="EL518">
        <v>1</v>
      </c>
      <c r="EM518">
        <v>1.981756068179944</v>
      </c>
      <c r="EN518">
        <v>-3.121740920000594E-2</v>
      </c>
      <c r="EO518">
        <v>2.5821194943575231E-3</v>
      </c>
      <c r="EP518">
        <v>1</v>
      </c>
      <c r="EQ518">
        <v>2</v>
      </c>
      <c r="ER518">
        <v>6</v>
      </c>
      <c r="ES518" t="s">
        <v>415</v>
      </c>
      <c r="ET518">
        <v>2.9424700000000001</v>
      </c>
      <c r="EU518">
        <v>2.8011200000000001</v>
      </c>
      <c r="EV518">
        <v>9.68387E-2</v>
      </c>
      <c r="EW518">
        <v>0.103952</v>
      </c>
      <c r="EX518">
        <v>0.11790200000000001</v>
      </c>
      <c r="EY518">
        <v>0.11232499999999999</v>
      </c>
      <c r="EZ518">
        <v>18508.3</v>
      </c>
      <c r="FA518">
        <v>19253.3</v>
      </c>
      <c r="FB518">
        <v>23831.4</v>
      </c>
      <c r="FC518">
        <v>25005.599999999999</v>
      </c>
      <c r="FD518">
        <v>33647.4</v>
      </c>
      <c r="FE518">
        <v>35443.4</v>
      </c>
      <c r="FF518">
        <v>43450.6</v>
      </c>
      <c r="FG518">
        <v>46225.3</v>
      </c>
      <c r="FH518">
        <v>1.9263300000000001</v>
      </c>
      <c r="FI518">
        <v>1.8566499999999999</v>
      </c>
      <c r="FJ518">
        <v>0.119187</v>
      </c>
      <c r="FK518">
        <v>0</v>
      </c>
      <c r="FL518">
        <v>29.742899999999999</v>
      </c>
      <c r="FM518">
        <v>999.9</v>
      </c>
      <c r="FN518">
        <v>61.2</v>
      </c>
      <c r="FO518">
        <v>35.1</v>
      </c>
      <c r="FP518">
        <v>34.8932</v>
      </c>
      <c r="FQ518">
        <v>64.036699999999996</v>
      </c>
      <c r="FR518">
        <v>26.458300000000001</v>
      </c>
      <c r="FS518">
        <v>1</v>
      </c>
      <c r="FT518">
        <v>0.38600400000000001</v>
      </c>
      <c r="FU518">
        <v>1.21746</v>
      </c>
      <c r="FV518">
        <v>20.3185</v>
      </c>
      <c r="FW518">
        <v>5.2115999999999998</v>
      </c>
      <c r="FX518">
        <v>11.9072</v>
      </c>
      <c r="FY518">
        <v>5.0029000000000003</v>
      </c>
      <c r="FZ518">
        <v>3.2902999999999998</v>
      </c>
      <c r="GA518">
        <v>9999</v>
      </c>
      <c r="GB518">
        <v>9999</v>
      </c>
      <c r="GC518">
        <v>9999</v>
      </c>
      <c r="GD518">
        <v>999.9</v>
      </c>
      <c r="GE518">
        <v>1.8595900000000001</v>
      </c>
      <c r="GF518">
        <v>1.8545700000000001</v>
      </c>
      <c r="GG518">
        <v>1.8577600000000001</v>
      </c>
      <c r="GH518">
        <v>1.85623</v>
      </c>
      <c r="GI518">
        <v>1.85501</v>
      </c>
      <c r="GJ518">
        <v>1.8546899999999999</v>
      </c>
      <c r="GK518">
        <v>1.8533599999999999</v>
      </c>
      <c r="GL518">
        <v>1.85643</v>
      </c>
      <c r="GM518">
        <v>0</v>
      </c>
      <c r="GN518">
        <v>0</v>
      </c>
      <c r="GO518">
        <v>0</v>
      </c>
      <c r="GP518">
        <v>0</v>
      </c>
      <c r="GQ518" t="s">
        <v>385</v>
      </c>
      <c r="GR518" t="s">
        <v>386</v>
      </c>
      <c r="GS518" t="s">
        <v>387</v>
      </c>
      <c r="GT518" t="s">
        <v>387</v>
      </c>
      <c r="GU518" t="s">
        <v>387</v>
      </c>
      <c r="GV518" t="s">
        <v>387</v>
      </c>
      <c r="GW518">
        <v>0</v>
      </c>
      <c r="GX518">
        <v>100</v>
      </c>
      <c r="GY518">
        <v>100</v>
      </c>
      <c r="GZ518">
        <v>1.47</v>
      </c>
      <c r="HA518">
        <v>9.1999999999999998E-3</v>
      </c>
      <c r="HB518">
        <v>0.41309066869031658</v>
      </c>
      <c r="HC518">
        <v>2.8098669343081611E-3</v>
      </c>
      <c r="HD518">
        <v>-1.127031966113555E-6</v>
      </c>
      <c r="HE518">
        <v>1.768598670541231E-10</v>
      </c>
      <c r="HF518">
        <v>-7.0735416739826806E-2</v>
      </c>
      <c r="HG518">
        <v>1.081145868756639E-2</v>
      </c>
      <c r="HH518">
        <v>-3.689364805754238E-4</v>
      </c>
      <c r="HI518">
        <v>2.919854880483278E-6</v>
      </c>
      <c r="HJ518">
        <v>2</v>
      </c>
      <c r="HK518">
        <v>2136</v>
      </c>
      <c r="HL518">
        <v>3</v>
      </c>
      <c r="HM518">
        <v>30</v>
      </c>
      <c r="HN518">
        <v>4.8</v>
      </c>
      <c r="HO518">
        <v>4.9000000000000004</v>
      </c>
      <c r="HP518">
        <v>1.2646500000000001</v>
      </c>
      <c r="HQ518">
        <v>2.3156699999999999</v>
      </c>
      <c r="HR518">
        <v>1.4978</v>
      </c>
      <c r="HS518">
        <v>2.3010299999999999</v>
      </c>
      <c r="HT518">
        <v>1.5478499999999999</v>
      </c>
      <c r="HU518">
        <v>2.2766099999999998</v>
      </c>
      <c r="HV518">
        <v>38.207999999999998</v>
      </c>
      <c r="HW518">
        <v>14.2896</v>
      </c>
      <c r="HX518">
        <v>18</v>
      </c>
      <c r="HY518">
        <v>478.53300000000002</v>
      </c>
      <c r="HZ518">
        <v>496.09800000000001</v>
      </c>
      <c r="IA518">
        <v>27.666</v>
      </c>
      <c r="IB518">
        <v>31.972899999999999</v>
      </c>
      <c r="IC518">
        <v>29.9999</v>
      </c>
      <c r="ID518">
        <v>31.750900000000001</v>
      </c>
      <c r="IE518">
        <v>31.845800000000001</v>
      </c>
      <c r="IF518">
        <v>25.415299999999998</v>
      </c>
      <c r="IG518">
        <v>30.0852</v>
      </c>
      <c r="IH518">
        <v>0</v>
      </c>
      <c r="II518">
        <v>27.664200000000001</v>
      </c>
      <c r="IJ518">
        <v>532.47500000000002</v>
      </c>
      <c r="IK518">
        <v>25.261299999999999</v>
      </c>
      <c r="IL518">
        <v>100.476</v>
      </c>
      <c r="IM518">
        <v>100.182</v>
      </c>
      <c r="IN518" t="s">
        <v>2771</v>
      </c>
    </row>
    <row r="519" spans="1:248" x14ac:dyDescent="0.2">
      <c r="A519">
        <v>503</v>
      </c>
      <c r="B519">
        <v>1660405637.5</v>
      </c>
      <c r="C519">
        <v>5913.4000000953674</v>
      </c>
      <c r="D519" t="s">
        <v>1384</v>
      </c>
      <c r="E519" t="s">
        <v>1385</v>
      </c>
      <c r="F519">
        <v>1</v>
      </c>
      <c r="G519" t="s">
        <v>376</v>
      </c>
      <c r="H519" t="s">
        <v>377</v>
      </c>
      <c r="I519" t="s">
        <v>378</v>
      </c>
      <c r="J519" t="s">
        <v>379</v>
      </c>
      <c r="K519" t="s">
        <v>380</v>
      </c>
      <c r="L519" t="s">
        <v>1194</v>
      </c>
      <c r="M519" t="s">
        <v>381</v>
      </c>
      <c r="N519">
        <v>1660405629.9000001</v>
      </c>
      <c r="O519">
        <f t="shared" si="238"/>
        <v>1.5569583370986738E-3</v>
      </c>
      <c r="P519">
        <f t="shared" si="239"/>
        <v>1.5569583370986739</v>
      </c>
      <c r="Q519">
        <f t="shared" si="240"/>
        <v>6.1748037781576333</v>
      </c>
      <c r="R519">
        <f t="shared" si="241"/>
        <v>421.73079999999999</v>
      </c>
      <c r="S519">
        <f t="shared" si="242"/>
        <v>279.54600878810822</v>
      </c>
      <c r="T519">
        <f t="shared" si="243"/>
        <v>27.878068259709579</v>
      </c>
      <c r="U519">
        <f t="shared" si="244"/>
        <v>42.057620785183857</v>
      </c>
      <c r="V519">
        <f t="shared" si="245"/>
        <v>7.6569500737401167E-2</v>
      </c>
      <c r="W519">
        <f t="shared" si="246"/>
        <v>2.9233998603633964</v>
      </c>
      <c r="X519">
        <f t="shared" si="247"/>
        <v>7.5472557565401791E-2</v>
      </c>
      <c r="Y519">
        <f t="shared" si="248"/>
        <v>4.7267595274450402E-2</v>
      </c>
      <c r="Z519">
        <f t="shared" si="249"/>
        <v>321.52100079999991</v>
      </c>
      <c r="AA519">
        <f t="shared" si="250"/>
        <v>32.482884516443278</v>
      </c>
      <c r="AB519">
        <f t="shared" si="251"/>
        <v>31.68498666666666</v>
      </c>
      <c r="AC519">
        <f t="shared" si="252"/>
        <v>4.6906017027930602</v>
      </c>
      <c r="AD519">
        <f t="shared" si="253"/>
        <v>60.08637322170194</v>
      </c>
      <c r="AE519">
        <f t="shared" si="254"/>
        <v>2.7096346745096342</v>
      </c>
      <c r="AF519">
        <f t="shared" si="255"/>
        <v>4.5095660284101999</v>
      </c>
      <c r="AG519">
        <f t="shared" si="256"/>
        <v>1.980967028283426</v>
      </c>
      <c r="AH519">
        <f t="shared" si="257"/>
        <v>-68.661862666051519</v>
      </c>
      <c r="AI519">
        <f t="shared" si="258"/>
        <v>-109.06883616860307</v>
      </c>
      <c r="AJ519">
        <f t="shared" si="259"/>
        <v>-8.4061459421405953</v>
      </c>
      <c r="AK519">
        <f t="shared" si="260"/>
        <v>135.38415602320472</v>
      </c>
      <c r="AL519">
        <f t="shared" si="261"/>
        <v>36.418821526657261</v>
      </c>
      <c r="AM519">
        <f t="shared" si="262"/>
        <v>1.5485330892541125</v>
      </c>
      <c r="AN519">
        <f t="shared" si="263"/>
        <v>6.1748037781576333</v>
      </c>
      <c r="AO519">
        <v>503.24215021847812</v>
      </c>
      <c r="AP519">
        <v>469.38961212121188</v>
      </c>
      <c r="AQ519">
        <v>5.086229215349201</v>
      </c>
      <c r="AR519">
        <v>65.518535012621754</v>
      </c>
      <c r="AS519">
        <f t="shared" si="264"/>
        <v>1.5569583370986739</v>
      </c>
      <c r="AT519">
        <v>25.369528029786661</v>
      </c>
      <c r="AU519">
        <v>27.18644363636362</v>
      </c>
      <c r="AV519">
        <v>2.469882238514076E-5</v>
      </c>
      <c r="AW519">
        <v>82.942590886382504</v>
      </c>
      <c r="AX519">
        <v>13</v>
      </c>
      <c r="AY519">
        <v>3</v>
      </c>
      <c r="AZ519">
        <f t="shared" si="265"/>
        <v>1</v>
      </c>
      <c r="BA519">
        <f t="shared" si="266"/>
        <v>0</v>
      </c>
      <c r="BB519">
        <f t="shared" si="267"/>
        <v>51999.404829110877</v>
      </c>
      <c r="BC519">
        <f t="shared" si="268"/>
        <v>2000.0313333333329</v>
      </c>
      <c r="BD519">
        <f t="shared" si="269"/>
        <v>1681.2263199999995</v>
      </c>
      <c r="BE519">
        <f t="shared" si="270"/>
        <v>0.84059999060014723</v>
      </c>
      <c r="BF519">
        <f t="shared" si="271"/>
        <v>0.16075798185828422</v>
      </c>
      <c r="BG519">
        <v>6</v>
      </c>
      <c r="BH519">
        <v>0.5</v>
      </c>
      <c r="BI519" t="s">
        <v>382</v>
      </c>
      <c r="BJ519">
        <v>2</v>
      </c>
      <c r="BK519" t="b">
        <v>1</v>
      </c>
      <c r="BL519">
        <v>1660405629.9000001</v>
      </c>
      <c r="BM519">
        <v>421.73079999999999</v>
      </c>
      <c r="BN519">
        <v>466.20533333333339</v>
      </c>
      <c r="BO519">
        <v>27.170733333333331</v>
      </c>
      <c r="BP519">
        <v>25.36346</v>
      </c>
      <c r="BQ519">
        <v>420.3230666666667</v>
      </c>
      <c r="BR519">
        <v>27.1615</v>
      </c>
      <c r="BS519">
        <v>500.13186666666661</v>
      </c>
      <c r="BT519">
        <v>99.62624666666666</v>
      </c>
      <c r="BU519">
        <v>9.9978653333333334E-2</v>
      </c>
      <c r="BV519">
        <v>30.99295333333334</v>
      </c>
      <c r="BW519">
        <v>31.68498666666666</v>
      </c>
      <c r="BX519">
        <v>999.89999999999986</v>
      </c>
      <c r="BY519">
        <v>0</v>
      </c>
      <c r="BZ519">
        <v>0</v>
      </c>
      <c r="CA519">
        <v>10002.368666666671</v>
      </c>
      <c r="CB519">
        <v>0</v>
      </c>
      <c r="CC519">
        <v>22.253746666666661</v>
      </c>
      <c r="CD519">
        <v>-44.474480000000007</v>
      </c>
      <c r="CE519">
        <v>433.50979999999998</v>
      </c>
      <c r="CF519">
        <v>478.33766666666662</v>
      </c>
      <c r="CG519">
        <v>1.8072760000000001</v>
      </c>
      <c r="CH519">
        <v>466.20533333333339</v>
      </c>
      <c r="CI519">
        <v>25.36346</v>
      </c>
      <c r="CJ519">
        <v>2.706919333333333</v>
      </c>
      <c r="CK519">
        <v>2.5268660000000009</v>
      </c>
      <c r="CL519">
        <v>22.327179999999998</v>
      </c>
      <c r="CM519">
        <v>21.200586666666659</v>
      </c>
      <c r="CN519">
        <v>2000.0313333333329</v>
      </c>
      <c r="CO519">
        <v>0.98000120000000013</v>
      </c>
      <c r="CP519">
        <v>1.9999099999999999E-2</v>
      </c>
      <c r="CQ519">
        <v>0</v>
      </c>
      <c r="CR519">
        <v>2.489733333333334</v>
      </c>
      <c r="CS519">
        <v>0</v>
      </c>
      <c r="CT519">
        <v>26508.673333333329</v>
      </c>
      <c r="CU519">
        <v>17412.60666666667</v>
      </c>
      <c r="CV519">
        <v>42.061999999999998</v>
      </c>
      <c r="CW519">
        <v>43.153933333333342</v>
      </c>
      <c r="CX519">
        <v>42.070399999999999</v>
      </c>
      <c r="CY519">
        <v>41.561999999999998</v>
      </c>
      <c r="CZ519">
        <v>42.078800000000001</v>
      </c>
      <c r="DA519">
        <v>1960.0313333333329</v>
      </c>
      <c r="DB519">
        <v>40</v>
      </c>
      <c r="DC519">
        <v>0</v>
      </c>
      <c r="DD519">
        <v>1660405635.5999999</v>
      </c>
      <c r="DE519">
        <v>0</v>
      </c>
      <c r="DF519">
        <v>1660405346</v>
      </c>
      <c r="DG519" t="s">
        <v>1195</v>
      </c>
      <c r="DH519">
        <v>1660405346</v>
      </c>
      <c r="DI519">
        <v>1660405343.5</v>
      </c>
      <c r="DJ519">
        <v>14</v>
      </c>
      <c r="DK519">
        <v>0.109</v>
      </c>
      <c r="DL519">
        <v>-3.0000000000000001E-3</v>
      </c>
      <c r="DM519">
        <v>1.3660000000000001</v>
      </c>
      <c r="DN519">
        <v>1.4E-2</v>
      </c>
      <c r="DO519">
        <v>400</v>
      </c>
      <c r="DP519">
        <v>25</v>
      </c>
      <c r="DQ519">
        <v>0.44</v>
      </c>
      <c r="DR519">
        <v>0.08</v>
      </c>
      <c r="DS519">
        <v>5.6322127636551196</v>
      </c>
      <c r="DT519">
        <v>4.9119459925759061</v>
      </c>
      <c r="DU519">
        <v>0.35873669712881368</v>
      </c>
      <c r="DV519">
        <v>0</v>
      </c>
      <c r="DW519">
        <v>36.189240595777989</v>
      </c>
      <c r="DX519">
        <v>7.6168874860901896</v>
      </c>
      <c r="DY519">
        <v>0.56982599415771074</v>
      </c>
      <c r="DZ519">
        <v>0</v>
      </c>
      <c r="EA519">
        <v>-44.299486666666667</v>
      </c>
      <c r="EB519">
        <v>-9.4327101223583512</v>
      </c>
      <c r="EC519">
        <v>0.68303438065411948</v>
      </c>
      <c r="ED519">
        <v>0</v>
      </c>
      <c r="EE519">
        <v>281.39175305412078</v>
      </c>
      <c r="EF519">
        <v>187.3331428195618</v>
      </c>
      <c r="EG519">
        <v>14.01553960970382</v>
      </c>
      <c r="EH519">
        <v>0</v>
      </c>
      <c r="EI519">
        <v>1.8035967500000001</v>
      </c>
      <c r="EJ519">
        <v>3.7676510318947531E-2</v>
      </c>
      <c r="EK519">
        <v>5.399038519727368E-3</v>
      </c>
      <c r="EL519">
        <v>1</v>
      </c>
      <c r="EM519">
        <v>1.981756068179944</v>
      </c>
      <c r="EN519">
        <v>-3.121740920000594E-2</v>
      </c>
      <c r="EO519">
        <v>2.5821194943575231E-3</v>
      </c>
      <c r="EP519">
        <v>1</v>
      </c>
      <c r="EQ519">
        <v>2</v>
      </c>
      <c r="ER519">
        <v>6</v>
      </c>
      <c r="ES519" t="s">
        <v>415</v>
      </c>
      <c r="ET519">
        <v>2.9425699999999999</v>
      </c>
      <c r="EU519">
        <v>2.8012000000000001</v>
      </c>
      <c r="EV519">
        <v>9.7625500000000004E-2</v>
      </c>
      <c r="EW519">
        <v>0.104725</v>
      </c>
      <c r="EX519">
        <v>0.117909</v>
      </c>
      <c r="EY519">
        <v>0.11229</v>
      </c>
      <c r="EZ519">
        <v>18492.099999999999</v>
      </c>
      <c r="FA519">
        <v>19236.7</v>
      </c>
      <c r="FB519">
        <v>23831.4</v>
      </c>
      <c r="FC519">
        <v>25005.7</v>
      </c>
      <c r="FD519">
        <v>33647.300000000003</v>
      </c>
      <c r="FE519">
        <v>35444.800000000003</v>
      </c>
      <c r="FF519">
        <v>43450.7</v>
      </c>
      <c r="FG519">
        <v>46225.2</v>
      </c>
      <c r="FH519">
        <v>1.92645</v>
      </c>
      <c r="FI519">
        <v>1.8566</v>
      </c>
      <c r="FJ519">
        <v>0.11937300000000001</v>
      </c>
      <c r="FK519">
        <v>0</v>
      </c>
      <c r="FL519">
        <v>29.742899999999999</v>
      </c>
      <c r="FM519">
        <v>999.9</v>
      </c>
      <c r="FN519">
        <v>61.2</v>
      </c>
      <c r="FO519">
        <v>35.1</v>
      </c>
      <c r="FP519">
        <v>34.889400000000002</v>
      </c>
      <c r="FQ519">
        <v>63.966700000000003</v>
      </c>
      <c r="FR519">
        <v>25.845400000000001</v>
      </c>
      <c r="FS519">
        <v>1</v>
      </c>
      <c r="FT519">
        <v>0.38608700000000001</v>
      </c>
      <c r="FU519">
        <v>1.2486999999999999</v>
      </c>
      <c r="FV519">
        <v>20.318200000000001</v>
      </c>
      <c r="FW519">
        <v>5.2115999999999998</v>
      </c>
      <c r="FX519">
        <v>11.907500000000001</v>
      </c>
      <c r="FY519">
        <v>5.0029000000000003</v>
      </c>
      <c r="FZ519">
        <v>3.2902800000000001</v>
      </c>
      <c r="GA519">
        <v>9999</v>
      </c>
      <c r="GB519">
        <v>9999</v>
      </c>
      <c r="GC519">
        <v>9999</v>
      </c>
      <c r="GD519">
        <v>999.9</v>
      </c>
      <c r="GE519">
        <v>1.8595900000000001</v>
      </c>
      <c r="GF519">
        <v>1.8545799999999999</v>
      </c>
      <c r="GG519">
        <v>1.8577600000000001</v>
      </c>
      <c r="GH519">
        <v>1.85623</v>
      </c>
      <c r="GI519">
        <v>1.85501</v>
      </c>
      <c r="GJ519">
        <v>1.8547100000000001</v>
      </c>
      <c r="GK519">
        <v>1.8533599999999999</v>
      </c>
      <c r="GL519">
        <v>1.85643</v>
      </c>
      <c r="GM519">
        <v>0</v>
      </c>
      <c r="GN519">
        <v>0</v>
      </c>
      <c r="GO519">
        <v>0</v>
      </c>
      <c r="GP519">
        <v>0</v>
      </c>
      <c r="GQ519" t="s">
        <v>385</v>
      </c>
      <c r="GR519" t="s">
        <v>386</v>
      </c>
      <c r="GS519" t="s">
        <v>387</v>
      </c>
      <c r="GT519" t="s">
        <v>387</v>
      </c>
      <c r="GU519" t="s">
        <v>387</v>
      </c>
      <c r="GV519" t="s">
        <v>387</v>
      </c>
      <c r="GW519">
        <v>0</v>
      </c>
      <c r="GX519">
        <v>100</v>
      </c>
      <c r="GY519">
        <v>100</v>
      </c>
      <c r="GZ519">
        <v>1.48</v>
      </c>
      <c r="HA519">
        <v>9.1999999999999998E-3</v>
      </c>
      <c r="HB519">
        <v>0.41309066869031658</v>
      </c>
      <c r="HC519">
        <v>2.8098669343081611E-3</v>
      </c>
      <c r="HD519">
        <v>-1.127031966113555E-6</v>
      </c>
      <c r="HE519">
        <v>1.768598670541231E-10</v>
      </c>
      <c r="HF519">
        <v>-7.0735416739826806E-2</v>
      </c>
      <c r="HG519">
        <v>1.081145868756639E-2</v>
      </c>
      <c r="HH519">
        <v>-3.689364805754238E-4</v>
      </c>
      <c r="HI519">
        <v>2.919854880483278E-6</v>
      </c>
      <c r="HJ519">
        <v>2</v>
      </c>
      <c r="HK519">
        <v>2136</v>
      </c>
      <c r="HL519">
        <v>3</v>
      </c>
      <c r="HM519">
        <v>30</v>
      </c>
      <c r="HN519">
        <v>4.9000000000000004</v>
      </c>
      <c r="HO519">
        <v>4.9000000000000004</v>
      </c>
      <c r="HP519">
        <v>1.27197</v>
      </c>
      <c r="HQ519">
        <v>2.2985799999999998</v>
      </c>
      <c r="HR519">
        <v>1.4978</v>
      </c>
      <c r="HS519">
        <v>2.3010299999999999</v>
      </c>
      <c r="HT519">
        <v>1.5478499999999999</v>
      </c>
      <c r="HU519">
        <v>2.33643</v>
      </c>
      <c r="HV519">
        <v>38.183700000000002</v>
      </c>
      <c r="HW519">
        <v>14.3072</v>
      </c>
      <c r="HX519">
        <v>18</v>
      </c>
      <c r="HY519">
        <v>478.61</v>
      </c>
      <c r="HZ519">
        <v>496.07</v>
      </c>
      <c r="IA519">
        <v>27.672499999999999</v>
      </c>
      <c r="IB519">
        <v>31.973299999999998</v>
      </c>
      <c r="IC519">
        <v>30</v>
      </c>
      <c r="ID519">
        <v>31.7516</v>
      </c>
      <c r="IE519">
        <v>31.846499999999999</v>
      </c>
      <c r="IF519">
        <v>25.657599999999999</v>
      </c>
      <c r="IG519">
        <v>30.0852</v>
      </c>
      <c r="IH519">
        <v>0</v>
      </c>
      <c r="II519">
        <v>27.669899999999998</v>
      </c>
      <c r="IJ519">
        <v>542.54600000000005</v>
      </c>
      <c r="IK519">
        <v>25.2608</v>
      </c>
      <c r="IL519">
        <v>100.476</v>
      </c>
      <c r="IM519">
        <v>100.182</v>
      </c>
      <c r="IN519" t="s">
        <v>2771</v>
      </c>
    </row>
    <row r="520" spans="1:248" x14ac:dyDescent="0.2">
      <c r="A520">
        <v>504</v>
      </c>
      <c r="B520">
        <v>1660405638.5</v>
      </c>
      <c r="C520">
        <v>5914.4000000953674</v>
      </c>
      <c r="D520" t="s">
        <v>1386</v>
      </c>
      <c r="E520" t="s">
        <v>1387</v>
      </c>
      <c r="F520">
        <v>1</v>
      </c>
      <c r="G520" t="s">
        <v>376</v>
      </c>
      <c r="H520" t="s">
        <v>377</v>
      </c>
      <c r="I520" t="s">
        <v>378</v>
      </c>
      <c r="J520" t="s">
        <v>379</v>
      </c>
      <c r="K520" t="s">
        <v>380</v>
      </c>
      <c r="L520" t="s">
        <v>1194</v>
      </c>
      <c r="M520" t="s">
        <v>381</v>
      </c>
      <c r="N520">
        <v>1660405630.9333329</v>
      </c>
      <c r="O520">
        <f t="shared" si="238"/>
        <v>1.5612450240835376E-3</v>
      </c>
      <c r="P520">
        <f t="shared" si="239"/>
        <v>1.5612450240835376</v>
      </c>
      <c r="Q520">
        <f t="shared" si="240"/>
        <v>6.2120192562799197</v>
      </c>
      <c r="R520">
        <f t="shared" si="241"/>
        <v>426.79559999999998</v>
      </c>
      <c r="S520">
        <f t="shared" si="242"/>
        <v>284.04916868881958</v>
      </c>
      <c r="T520">
        <f t="shared" si="243"/>
        <v>28.327086048374497</v>
      </c>
      <c r="U520">
        <f t="shared" si="244"/>
        <v>42.562615979743548</v>
      </c>
      <c r="V520">
        <f t="shared" si="245"/>
        <v>7.6795181137803245E-2</v>
      </c>
      <c r="W520">
        <f t="shared" si="246"/>
        <v>2.9233373610614795</v>
      </c>
      <c r="X520">
        <f t="shared" si="247"/>
        <v>7.5691789207184168E-2</v>
      </c>
      <c r="Y520">
        <f t="shared" si="248"/>
        <v>4.7405182904600787E-2</v>
      </c>
      <c r="Z520">
        <f t="shared" si="249"/>
        <v>321.52068159999993</v>
      </c>
      <c r="AA520">
        <f t="shared" si="250"/>
        <v>32.481498605171446</v>
      </c>
      <c r="AB520">
        <f t="shared" si="251"/>
        <v>31.684419999999989</v>
      </c>
      <c r="AC520">
        <f t="shared" si="252"/>
        <v>4.69045091231696</v>
      </c>
      <c r="AD520">
        <f t="shared" si="253"/>
        <v>60.090800809927472</v>
      </c>
      <c r="AE520">
        <f t="shared" si="254"/>
        <v>2.7097879850219906</v>
      </c>
      <c r="AF520">
        <f t="shared" si="255"/>
        <v>4.5094888876473629</v>
      </c>
      <c r="AG520">
        <f t="shared" si="256"/>
        <v>1.9806629272949694</v>
      </c>
      <c r="AH520">
        <f t="shared" si="257"/>
        <v>-68.850905562084009</v>
      </c>
      <c r="AI520">
        <f t="shared" si="258"/>
        <v>-109.02447693131607</v>
      </c>
      <c r="AJ520">
        <f t="shared" si="259"/>
        <v>-8.4028708338257996</v>
      </c>
      <c r="AK520">
        <f t="shared" si="260"/>
        <v>135.24242827277408</v>
      </c>
      <c r="AL520">
        <f t="shared" si="261"/>
        <v>36.537966514759653</v>
      </c>
      <c r="AM520">
        <f t="shared" si="262"/>
        <v>1.551220128088612</v>
      </c>
      <c r="AN520">
        <f t="shared" si="263"/>
        <v>6.2120192562799197</v>
      </c>
      <c r="AO520">
        <v>508.41302869052288</v>
      </c>
      <c r="AP520">
        <v>474.47822424242412</v>
      </c>
      <c r="AQ520">
        <v>5.0933493136692638</v>
      </c>
      <c r="AR520">
        <v>65.518535012621754</v>
      </c>
      <c r="AS520">
        <f t="shared" si="264"/>
        <v>1.5612450240835376</v>
      </c>
      <c r="AT520">
        <v>25.36629545306236</v>
      </c>
      <c r="AU520">
        <v>27.18819454545455</v>
      </c>
      <c r="AV520">
        <v>2.5154588093603441E-5</v>
      </c>
      <c r="AW520">
        <v>82.942590886382504</v>
      </c>
      <c r="AX520">
        <v>13</v>
      </c>
      <c r="AY520">
        <v>3</v>
      </c>
      <c r="AZ520">
        <f t="shared" si="265"/>
        <v>1</v>
      </c>
      <c r="BA520">
        <f t="shared" si="266"/>
        <v>0</v>
      </c>
      <c r="BB520">
        <f t="shared" si="267"/>
        <v>51997.672376719544</v>
      </c>
      <c r="BC520">
        <f t="shared" si="268"/>
        <v>2000.0293333333329</v>
      </c>
      <c r="BD520">
        <f t="shared" si="269"/>
        <v>1681.2246399999995</v>
      </c>
      <c r="BE520">
        <f t="shared" si="270"/>
        <v>0.84059999120012896</v>
      </c>
      <c r="BF520">
        <f t="shared" si="271"/>
        <v>0.16075798301624908</v>
      </c>
      <c r="BG520">
        <v>6</v>
      </c>
      <c r="BH520">
        <v>0.5</v>
      </c>
      <c r="BI520" t="s">
        <v>382</v>
      </c>
      <c r="BJ520">
        <v>2</v>
      </c>
      <c r="BK520" t="b">
        <v>1</v>
      </c>
      <c r="BL520">
        <v>1660405630.9333329</v>
      </c>
      <c r="BM520">
        <v>426.79559999999998</v>
      </c>
      <c r="BN520">
        <v>471.42353333333341</v>
      </c>
      <c r="BO520">
        <v>27.172333333333331</v>
      </c>
      <c r="BP520">
        <v>25.361940000000001</v>
      </c>
      <c r="BQ520">
        <v>425.37806666666671</v>
      </c>
      <c r="BR520">
        <v>27.1631</v>
      </c>
      <c r="BS520">
        <v>500.13546666666662</v>
      </c>
      <c r="BT520">
        <v>99.626013333333319</v>
      </c>
      <c r="BU520">
        <v>9.9981920000000002E-2</v>
      </c>
      <c r="BV520">
        <v>30.99265333333333</v>
      </c>
      <c r="BW520">
        <v>31.684419999999989</v>
      </c>
      <c r="BX520">
        <v>999.89999999999986</v>
      </c>
      <c r="BY520">
        <v>0</v>
      </c>
      <c r="BZ520">
        <v>0</v>
      </c>
      <c r="CA520">
        <v>10002.03533333333</v>
      </c>
      <c r="CB520">
        <v>0</v>
      </c>
      <c r="CC520">
        <v>22.299653333333332</v>
      </c>
      <c r="CD520">
        <v>-44.627806666666658</v>
      </c>
      <c r="CE520">
        <v>438.71686666666659</v>
      </c>
      <c r="CF520">
        <v>483.69086666666669</v>
      </c>
      <c r="CG520">
        <v>1.810391333333333</v>
      </c>
      <c r="CH520">
        <v>471.42353333333341</v>
      </c>
      <c r="CI520">
        <v>25.361940000000001</v>
      </c>
      <c r="CJ520">
        <v>2.7070720000000001</v>
      </c>
      <c r="CK520">
        <v>2.5267093333333341</v>
      </c>
      <c r="CL520">
        <v>22.32810666666666</v>
      </c>
      <c r="CM520">
        <v>21.19957333333333</v>
      </c>
      <c r="CN520">
        <v>2000.0293333333329</v>
      </c>
      <c r="CO520">
        <v>0.98000120000000013</v>
      </c>
      <c r="CP520">
        <v>1.9999099999999999E-2</v>
      </c>
      <c r="CQ520">
        <v>0</v>
      </c>
      <c r="CR520">
        <v>2.565866666666667</v>
      </c>
      <c r="CS520">
        <v>0</v>
      </c>
      <c r="CT520">
        <v>26519.686666666661</v>
      </c>
      <c r="CU520">
        <v>17412.593333333331</v>
      </c>
      <c r="CV520">
        <v>42.061999999999998</v>
      </c>
      <c r="CW520">
        <v>43.153933333333342</v>
      </c>
      <c r="CX520">
        <v>42.070399999999999</v>
      </c>
      <c r="CY520">
        <v>41.561999999999998</v>
      </c>
      <c r="CZ520">
        <v>42.074599999999997</v>
      </c>
      <c r="DA520">
        <v>1960.0293333333329</v>
      </c>
      <c r="DB520">
        <v>40</v>
      </c>
      <c r="DC520">
        <v>0</v>
      </c>
      <c r="DD520">
        <v>1660405636.8</v>
      </c>
      <c r="DE520">
        <v>0</v>
      </c>
      <c r="DF520">
        <v>1660405346</v>
      </c>
      <c r="DG520" t="s">
        <v>1195</v>
      </c>
      <c r="DH520">
        <v>1660405346</v>
      </c>
      <c r="DI520">
        <v>1660405343.5</v>
      </c>
      <c r="DJ520">
        <v>14</v>
      </c>
      <c r="DK520">
        <v>0.109</v>
      </c>
      <c r="DL520">
        <v>-3.0000000000000001E-3</v>
      </c>
      <c r="DM520">
        <v>1.3660000000000001</v>
      </c>
      <c r="DN520">
        <v>1.4E-2</v>
      </c>
      <c r="DO520">
        <v>400</v>
      </c>
      <c r="DP520">
        <v>25</v>
      </c>
      <c r="DQ520">
        <v>0.44</v>
      </c>
      <c r="DR520">
        <v>0.08</v>
      </c>
      <c r="DS520">
        <v>5.714138915287621</v>
      </c>
      <c r="DT520">
        <v>4.7539272607760488</v>
      </c>
      <c r="DU520">
        <v>0.35956803990645553</v>
      </c>
      <c r="DV520">
        <v>0</v>
      </c>
      <c r="DW520">
        <v>36.403562724423402</v>
      </c>
      <c r="DX520">
        <v>7.0035267240732644</v>
      </c>
      <c r="DY520">
        <v>0.50782601181840303</v>
      </c>
      <c r="DZ520">
        <v>0</v>
      </c>
      <c r="EA520">
        <v>-44.488358064516127</v>
      </c>
      <c r="EB520">
        <v>-8.9251935483871279</v>
      </c>
      <c r="EC520">
        <v>0.66791021744243151</v>
      </c>
      <c r="ED520">
        <v>0</v>
      </c>
      <c r="EE520">
        <v>287.33891442999231</v>
      </c>
      <c r="EF520">
        <v>191.0158215862642</v>
      </c>
      <c r="EG520">
        <v>13.85919376755713</v>
      </c>
      <c r="EH520">
        <v>0</v>
      </c>
      <c r="EI520">
        <v>1.8063256097560969</v>
      </c>
      <c r="EJ520">
        <v>6.9929477351916541E-2</v>
      </c>
      <c r="EK520">
        <v>1.017271387364389E-2</v>
      </c>
      <c r="EL520">
        <v>1</v>
      </c>
      <c r="EM520">
        <v>1.9811141193851809</v>
      </c>
      <c r="EN520">
        <v>-3.3907498829703349E-2</v>
      </c>
      <c r="EO520">
        <v>2.6460530444370189E-3</v>
      </c>
      <c r="EP520">
        <v>1</v>
      </c>
      <c r="EQ520">
        <v>2</v>
      </c>
      <c r="ER520">
        <v>6</v>
      </c>
      <c r="ES520" t="s">
        <v>415</v>
      </c>
      <c r="ET520">
        <v>2.9426700000000001</v>
      </c>
      <c r="EU520">
        <v>2.8011900000000001</v>
      </c>
      <c r="EV520">
        <v>9.8411200000000004E-2</v>
      </c>
      <c r="EW520">
        <v>0.105494</v>
      </c>
      <c r="EX520">
        <v>0.117912</v>
      </c>
      <c r="EY520">
        <v>0.112258</v>
      </c>
      <c r="EZ520">
        <v>18476</v>
      </c>
      <c r="FA520">
        <v>19220.099999999999</v>
      </c>
      <c r="FB520">
        <v>23831.4</v>
      </c>
      <c r="FC520">
        <v>25005.5</v>
      </c>
      <c r="FD520">
        <v>33647.199999999997</v>
      </c>
      <c r="FE520">
        <v>35446</v>
      </c>
      <c r="FF520">
        <v>43450.7</v>
      </c>
      <c r="FG520">
        <v>46225.1</v>
      </c>
      <c r="FH520">
        <v>1.9264699999999999</v>
      </c>
      <c r="FI520">
        <v>1.8565</v>
      </c>
      <c r="FJ520">
        <v>0.119559</v>
      </c>
      <c r="FK520">
        <v>0</v>
      </c>
      <c r="FL520">
        <v>29.742899999999999</v>
      </c>
      <c r="FM520">
        <v>999.9</v>
      </c>
      <c r="FN520">
        <v>61.2</v>
      </c>
      <c r="FO520">
        <v>35.1</v>
      </c>
      <c r="FP520">
        <v>34.891300000000001</v>
      </c>
      <c r="FQ520">
        <v>63.866700000000002</v>
      </c>
      <c r="FR520">
        <v>25.693100000000001</v>
      </c>
      <c r="FS520">
        <v>1</v>
      </c>
      <c r="FT520">
        <v>0.38615899999999997</v>
      </c>
      <c r="FU520">
        <v>1.2725</v>
      </c>
      <c r="FV520">
        <v>20.318000000000001</v>
      </c>
      <c r="FW520">
        <v>5.2108499999999998</v>
      </c>
      <c r="FX520">
        <v>11.9077</v>
      </c>
      <c r="FY520">
        <v>5.0026999999999999</v>
      </c>
      <c r="FZ520">
        <v>3.29013</v>
      </c>
      <c r="GA520">
        <v>9999</v>
      </c>
      <c r="GB520">
        <v>9999</v>
      </c>
      <c r="GC520">
        <v>9999</v>
      </c>
      <c r="GD520">
        <v>999.9</v>
      </c>
      <c r="GE520">
        <v>1.8595900000000001</v>
      </c>
      <c r="GF520">
        <v>1.8545799999999999</v>
      </c>
      <c r="GG520">
        <v>1.8577600000000001</v>
      </c>
      <c r="GH520">
        <v>1.85623</v>
      </c>
      <c r="GI520">
        <v>1.85501</v>
      </c>
      <c r="GJ520">
        <v>1.8547</v>
      </c>
      <c r="GK520">
        <v>1.8533599999999999</v>
      </c>
      <c r="GL520">
        <v>1.8564400000000001</v>
      </c>
      <c r="GM520">
        <v>0</v>
      </c>
      <c r="GN520">
        <v>0</v>
      </c>
      <c r="GO520">
        <v>0</v>
      </c>
      <c r="GP520">
        <v>0</v>
      </c>
      <c r="GQ520" t="s">
        <v>385</v>
      </c>
      <c r="GR520" t="s">
        <v>386</v>
      </c>
      <c r="GS520" t="s">
        <v>387</v>
      </c>
      <c r="GT520" t="s">
        <v>387</v>
      </c>
      <c r="GU520" t="s">
        <v>387</v>
      </c>
      <c r="GV520" t="s">
        <v>387</v>
      </c>
      <c r="GW520">
        <v>0</v>
      </c>
      <c r="GX520">
        <v>100</v>
      </c>
      <c r="GY520">
        <v>100</v>
      </c>
      <c r="GZ520">
        <v>1.4890000000000001</v>
      </c>
      <c r="HA520">
        <v>9.1999999999999998E-3</v>
      </c>
      <c r="HB520">
        <v>0.41309066869031658</v>
      </c>
      <c r="HC520">
        <v>2.8098669343081611E-3</v>
      </c>
      <c r="HD520">
        <v>-1.127031966113555E-6</v>
      </c>
      <c r="HE520">
        <v>1.768598670541231E-10</v>
      </c>
      <c r="HF520">
        <v>-7.0735416739826806E-2</v>
      </c>
      <c r="HG520">
        <v>1.081145868756639E-2</v>
      </c>
      <c r="HH520">
        <v>-3.689364805754238E-4</v>
      </c>
      <c r="HI520">
        <v>2.919854880483278E-6</v>
      </c>
      <c r="HJ520">
        <v>2</v>
      </c>
      <c r="HK520">
        <v>2136</v>
      </c>
      <c r="HL520">
        <v>3</v>
      </c>
      <c r="HM520">
        <v>30</v>
      </c>
      <c r="HN520">
        <v>4.9000000000000004</v>
      </c>
      <c r="HO520">
        <v>4.9000000000000004</v>
      </c>
      <c r="HP520">
        <v>1.2854000000000001</v>
      </c>
      <c r="HQ520">
        <v>2.3022499999999999</v>
      </c>
      <c r="HR520">
        <v>1.4978</v>
      </c>
      <c r="HS520">
        <v>2.3010299999999999</v>
      </c>
      <c r="HT520">
        <v>1.5478499999999999</v>
      </c>
      <c r="HU520">
        <v>2.4584999999999999</v>
      </c>
      <c r="HV520">
        <v>38.183700000000002</v>
      </c>
      <c r="HW520">
        <v>14.3072</v>
      </c>
      <c r="HX520">
        <v>18</v>
      </c>
      <c r="HY520">
        <v>478.62799999999999</v>
      </c>
      <c r="HZ520">
        <v>496.00799999999998</v>
      </c>
      <c r="IA520">
        <v>27.677199999999999</v>
      </c>
      <c r="IB520">
        <v>31.973600000000001</v>
      </c>
      <c r="IC520">
        <v>30.0001</v>
      </c>
      <c r="ID520">
        <v>31.751999999999999</v>
      </c>
      <c r="IE520">
        <v>31.847100000000001</v>
      </c>
      <c r="IF520">
        <v>25.8156</v>
      </c>
      <c r="IG520">
        <v>30.0852</v>
      </c>
      <c r="IH520">
        <v>0</v>
      </c>
      <c r="II520">
        <v>27.669899999999998</v>
      </c>
      <c r="IJ520">
        <v>542.54600000000005</v>
      </c>
      <c r="IK520">
        <v>25.2591</v>
      </c>
      <c r="IL520">
        <v>100.476</v>
      </c>
      <c r="IM520">
        <v>100.181</v>
      </c>
      <c r="IN520" t="s">
        <v>2771</v>
      </c>
    </row>
    <row r="521" spans="1:248" x14ac:dyDescent="0.2">
      <c r="A521">
        <v>505</v>
      </c>
      <c r="B521">
        <v>1660405639.5</v>
      </c>
      <c r="C521">
        <v>5915.4000000953674</v>
      </c>
      <c r="D521" t="s">
        <v>1388</v>
      </c>
      <c r="E521" t="s">
        <v>1389</v>
      </c>
      <c r="F521">
        <v>1</v>
      </c>
      <c r="G521" t="s">
        <v>376</v>
      </c>
      <c r="H521" t="s">
        <v>377</v>
      </c>
      <c r="I521" t="s">
        <v>378</v>
      </c>
      <c r="J521" t="s">
        <v>379</v>
      </c>
      <c r="K521" t="s">
        <v>380</v>
      </c>
      <c r="L521" t="s">
        <v>1194</v>
      </c>
      <c r="M521" t="s">
        <v>381</v>
      </c>
      <c r="N521">
        <v>1660405631.4375</v>
      </c>
      <c r="O521">
        <f t="shared" si="238"/>
        <v>1.5679045898845203E-3</v>
      </c>
      <c r="P521">
        <f t="shared" si="239"/>
        <v>1.5679045898845203</v>
      </c>
      <c r="Q521">
        <f t="shared" si="240"/>
        <v>6.2493299304876571</v>
      </c>
      <c r="R521">
        <f t="shared" si="241"/>
        <v>429.28018750000001</v>
      </c>
      <c r="S521">
        <f t="shared" si="242"/>
        <v>286.23679832006019</v>
      </c>
      <c r="T521">
        <f t="shared" si="243"/>
        <v>28.545220032114145</v>
      </c>
      <c r="U521">
        <f t="shared" si="244"/>
        <v>42.810349610998756</v>
      </c>
      <c r="V521">
        <f t="shared" si="245"/>
        <v>7.7130714566534947E-2</v>
      </c>
      <c r="W521">
        <f t="shared" si="246"/>
        <v>2.9234095446276003</v>
      </c>
      <c r="X521">
        <f t="shared" si="247"/>
        <v>7.6017762090722377E-2</v>
      </c>
      <c r="Y521">
        <f t="shared" si="248"/>
        <v>4.7609757798905139E-2</v>
      </c>
      <c r="Z521">
        <f t="shared" si="249"/>
        <v>321.51859350000001</v>
      </c>
      <c r="AA521">
        <f t="shared" si="250"/>
        <v>32.479924369115295</v>
      </c>
      <c r="AB521">
        <f t="shared" si="251"/>
        <v>31.684462499999999</v>
      </c>
      <c r="AC521">
        <f t="shared" si="252"/>
        <v>4.6904622214562588</v>
      </c>
      <c r="AD521">
        <f t="shared" si="253"/>
        <v>60.092222506434759</v>
      </c>
      <c r="AE521">
        <f t="shared" si="254"/>
        <v>2.7098834506044085</v>
      </c>
      <c r="AF521">
        <f t="shared" si="255"/>
        <v>4.5095410646764318</v>
      </c>
      <c r="AG521">
        <f t="shared" si="256"/>
        <v>1.9805787708518503</v>
      </c>
      <c r="AH521">
        <f t="shared" si="257"/>
        <v>-69.144592413907347</v>
      </c>
      <c r="AI521">
        <f t="shared" si="258"/>
        <v>-109.00188621671253</v>
      </c>
      <c r="AJ521">
        <f t="shared" si="259"/>
        <v>-8.4009324135901426</v>
      </c>
      <c r="AK521">
        <f t="shared" si="260"/>
        <v>134.97118245578997</v>
      </c>
      <c r="AL521">
        <f t="shared" si="261"/>
        <v>36.591290134735388</v>
      </c>
      <c r="AM521">
        <f t="shared" si="262"/>
        <v>1.5537897433198775</v>
      </c>
      <c r="AN521">
        <f t="shared" si="263"/>
        <v>6.2493299304876571</v>
      </c>
      <c r="AO521">
        <v>513.602754827946</v>
      </c>
      <c r="AP521">
        <v>479.58877575757538</v>
      </c>
      <c r="AQ521">
        <v>5.0998366159822774</v>
      </c>
      <c r="AR521">
        <v>65.518535012621754</v>
      </c>
      <c r="AS521">
        <f t="shared" si="264"/>
        <v>1.5679045898845203</v>
      </c>
      <c r="AT521">
        <v>25.358986341263101</v>
      </c>
      <c r="AU521">
        <v>27.188652727272721</v>
      </c>
      <c r="AV521">
        <v>2.4339825501559821E-5</v>
      </c>
      <c r="AW521">
        <v>82.942590886382504</v>
      </c>
      <c r="AX521">
        <v>13</v>
      </c>
      <c r="AY521">
        <v>3</v>
      </c>
      <c r="AZ521">
        <f t="shared" si="265"/>
        <v>1</v>
      </c>
      <c r="BA521">
        <f t="shared" si="266"/>
        <v>0</v>
      </c>
      <c r="BB521">
        <f t="shared" si="267"/>
        <v>51999.689787671661</v>
      </c>
      <c r="BC521">
        <f t="shared" si="268"/>
        <v>2000.0162499999999</v>
      </c>
      <c r="BD521">
        <f t="shared" si="269"/>
        <v>1681.2136499999999</v>
      </c>
      <c r="BE521">
        <f t="shared" si="270"/>
        <v>0.84059999512503958</v>
      </c>
      <c r="BF521">
        <f t="shared" si="271"/>
        <v>0.16075799059132645</v>
      </c>
      <c r="BG521">
        <v>6</v>
      </c>
      <c r="BH521">
        <v>0.5</v>
      </c>
      <c r="BI521" t="s">
        <v>382</v>
      </c>
      <c r="BJ521">
        <v>2</v>
      </c>
      <c r="BK521" t="b">
        <v>1</v>
      </c>
      <c r="BL521">
        <v>1660405631.4375</v>
      </c>
      <c r="BM521">
        <v>429.28018750000001</v>
      </c>
      <c r="BN521">
        <v>473.97781250000003</v>
      </c>
      <c r="BO521">
        <v>27.17331875</v>
      </c>
      <c r="BP521">
        <v>25.359937500000001</v>
      </c>
      <c r="BQ521">
        <v>427.85787499999998</v>
      </c>
      <c r="BR521">
        <v>27.164087500000001</v>
      </c>
      <c r="BS521">
        <v>500.13799999999998</v>
      </c>
      <c r="BT521">
        <v>99.62590625</v>
      </c>
      <c r="BU521">
        <v>9.9985737500000005E-2</v>
      </c>
      <c r="BV521">
        <v>30.992856249999999</v>
      </c>
      <c r="BW521">
        <v>31.684462499999999</v>
      </c>
      <c r="BX521">
        <v>999.9</v>
      </c>
      <c r="BY521">
        <v>0</v>
      </c>
      <c r="BZ521">
        <v>0</v>
      </c>
      <c r="CA521">
        <v>10002.458124999999</v>
      </c>
      <c r="CB521">
        <v>0</v>
      </c>
      <c r="CC521">
        <v>22.305406250000001</v>
      </c>
      <c r="CD521">
        <v>-44.697506250000004</v>
      </c>
      <c r="CE521">
        <v>441.27131250000002</v>
      </c>
      <c r="CF521">
        <v>486.31056249999989</v>
      </c>
      <c r="CG521">
        <v>1.813379375</v>
      </c>
      <c r="CH521">
        <v>473.97781250000003</v>
      </c>
      <c r="CI521">
        <v>25.359937500000001</v>
      </c>
      <c r="CJ521">
        <v>2.707166875</v>
      </c>
      <c r="CK521">
        <v>2.5265068749999999</v>
      </c>
      <c r="CL521">
        <v>22.328681249999999</v>
      </c>
      <c r="CM521">
        <v>21.19826875</v>
      </c>
      <c r="CN521">
        <v>2000.0162499999999</v>
      </c>
      <c r="CO521">
        <v>0.98000106250000008</v>
      </c>
      <c r="CP521">
        <v>1.9999237499999999E-2</v>
      </c>
      <c r="CQ521">
        <v>0</v>
      </c>
      <c r="CR521">
        <v>2.4860625000000001</v>
      </c>
      <c r="CS521">
        <v>0</v>
      </c>
      <c r="CT521">
        <v>26524.956249999999</v>
      </c>
      <c r="CU521">
        <v>17412.481250000001</v>
      </c>
      <c r="CV521">
        <v>42.061999999999998</v>
      </c>
      <c r="CW521">
        <v>43.155999999999999</v>
      </c>
      <c r="CX521">
        <v>42.073812500000003</v>
      </c>
      <c r="CY521">
        <v>41.558124999999997</v>
      </c>
      <c r="CZ521">
        <v>42.073812500000003</v>
      </c>
      <c r="DA521">
        <v>1960.0162499999999</v>
      </c>
      <c r="DB521">
        <v>40</v>
      </c>
      <c r="DC521">
        <v>0</v>
      </c>
      <c r="DD521">
        <v>1660405637.4000001</v>
      </c>
      <c r="DE521">
        <v>0</v>
      </c>
      <c r="DF521">
        <v>1660405346</v>
      </c>
      <c r="DG521" t="s">
        <v>1195</v>
      </c>
      <c r="DH521">
        <v>1660405346</v>
      </c>
      <c r="DI521">
        <v>1660405343.5</v>
      </c>
      <c r="DJ521">
        <v>14</v>
      </c>
      <c r="DK521">
        <v>0.109</v>
      </c>
      <c r="DL521">
        <v>-3.0000000000000001E-3</v>
      </c>
      <c r="DM521">
        <v>1.3660000000000001</v>
      </c>
      <c r="DN521">
        <v>1.4E-2</v>
      </c>
      <c r="DO521">
        <v>400</v>
      </c>
      <c r="DP521">
        <v>25</v>
      </c>
      <c r="DQ521">
        <v>0.44</v>
      </c>
      <c r="DR521">
        <v>0.08</v>
      </c>
      <c r="DS521">
        <v>5.8353765241749089</v>
      </c>
      <c r="DT521">
        <v>4.3418632713026302</v>
      </c>
      <c r="DU521">
        <v>0.32356928124172563</v>
      </c>
      <c r="DV521">
        <v>0</v>
      </c>
      <c r="DW521">
        <v>36.544462258250583</v>
      </c>
      <c r="DX521">
        <v>6.6537120525204498</v>
      </c>
      <c r="DY521">
        <v>0.49853530541586072</v>
      </c>
      <c r="DZ521">
        <v>0</v>
      </c>
      <c r="EA521">
        <v>-44.750286666666661</v>
      </c>
      <c r="EB521">
        <v>-8.3937904338153189</v>
      </c>
      <c r="EC521">
        <v>0.60723631958424784</v>
      </c>
      <c r="ED521">
        <v>0</v>
      </c>
      <c r="EE521">
        <v>291.71711245918482</v>
      </c>
      <c r="EF521">
        <v>200.18647008901621</v>
      </c>
      <c r="EG521">
        <v>15.033176584957459</v>
      </c>
      <c r="EH521">
        <v>0</v>
      </c>
      <c r="EI521">
        <v>1.8105255</v>
      </c>
      <c r="EJ521">
        <v>0.1233699061913671</v>
      </c>
      <c r="EK521">
        <v>1.6064959998394031E-2</v>
      </c>
      <c r="EL521">
        <v>1</v>
      </c>
      <c r="EM521">
        <v>1.9807533677092619</v>
      </c>
      <c r="EN521">
        <v>-2.9447402569150641E-2</v>
      </c>
      <c r="EO521">
        <v>2.524458714707755E-3</v>
      </c>
      <c r="EP521">
        <v>1</v>
      </c>
      <c r="EQ521">
        <v>2</v>
      </c>
      <c r="ER521">
        <v>6</v>
      </c>
      <c r="ES521" t="s">
        <v>415</v>
      </c>
      <c r="ET521">
        <v>2.94272</v>
      </c>
      <c r="EU521">
        <v>2.8013499999999998</v>
      </c>
      <c r="EV521">
        <v>9.9191500000000002E-2</v>
      </c>
      <c r="EW521">
        <v>0.106269</v>
      </c>
      <c r="EX521">
        <v>0.117906</v>
      </c>
      <c r="EY521">
        <v>0.11224000000000001</v>
      </c>
      <c r="EZ521">
        <v>18460.099999999999</v>
      </c>
      <c r="FA521">
        <v>19203.400000000001</v>
      </c>
      <c r="FB521">
        <v>23831.5</v>
      </c>
      <c r="FC521">
        <v>25005.5</v>
      </c>
      <c r="FD521">
        <v>33647.5</v>
      </c>
      <c r="FE521">
        <v>35446.699999999997</v>
      </c>
      <c r="FF521">
        <v>43450.8</v>
      </c>
      <c r="FG521">
        <v>46225</v>
      </c>
      <c r="FH521">
        <v>1.9264699999999999</v>
      </c>
      <c r="FI521">
        <v>1.8564799999999999</v>
      </c>
      <c r="FJ521">
        <v>0.11945500000000001</v>
      </c>
      <c r="FK521">
        <v>0</v>
      </c>
      <c r="FL521">
        <v>29.742899999999999</v>
      </c>
      <c r="FM521">
        <v>999.9</v>
      </c>
      <c r="FN521">
        <v>61.2</v>
      </c>
      <c r="FO521">
        <v>35.1</v>
      </c>
      <c r="FP521">
        <v>34.891199999999998</v>
      </c>
      <c r="FQ521">
        <v>63.706699999999998</v>
      </c>
      <c r="FR521">
        <v>26.181899999999999</v>
      </c>
      <c r="FS521">
        <v>1</v>
      </c>
      <c r="FT521">
        <v>0.38632100000000003</v>
      </c>
      <c r="FU521">
        <v>1.29366</v>
      </c>
      <c r="FV521">
        <v>20.317799999999998</v>
      </c>
      <c r="FW521">
        <v>5.2108499999999998</v>
      </c>
      <c r="FX521">
        <v>11.907500000000001</v>
      </c>
      <c r="FY521">
        <v>5.0027999999999997</v>
      </c>
      <c r="FZ521">
        <v>3.2902499999999999</v>
      </c>
      <c r="GA521">
        <v>9999</v>
      </c>
      <c r="GB521">
        <v>9999</v>
      </c>
      <c r="GC521">
        <v>9999</v>
      </c>
      <c r="GD521">
        <v>999.9</v>
      </c>
      <c r="GE521">
        <v>1.8595900000000001</v>
      </c>
      <c r="GF521">
        <v>1.8545700000000001</v>
      </c>
      <c r="GG521">
        <v>1.8577600000000001</v>
      </c>
      <c r="GH521">
        <v>1.85623</v>
      </c>
      <c r="GI521">
        <v>1.85501</v>
      </c>
      <c r="GJ521">
        <v>1.8547</v>
      </c>
      <c r="GK521">
        <v>1.8533500000000001</v>
      </c>
      <c r="GL521">
        <v>1.8564400000000001</v>
      </c>
      <c r="GM521">
        <v>0</v>
      </c>
      <c r="GN521">
        <v>0</v>
      </c>
      <c r="GO521">
        <v>0</v>
      </c>
      <c r="GP521">
        <v>0</v>
      </c>
      <c r="GQ521" t="s">
        <v>385</v>
      </c>
      <c r="GR521" t="s">
        <v>386</v>
      </c>
      <c r="GS521" t="s">
        <v>387</v>
      </c>
      <c r="GT521" t="s">
        <v>387</v>
      </c>
      <c r="GU521" t="s">
        <v>387</v>
      </c>
      <c r="GV521" t="s">
        <v>387</v>
      </c>
      <c r="GW521">
        <v>0</v>
      </c>
      <c r="GX521">
        <v>100</v>
      </c>
      <c r="GY521">
        <v>100</v>
      </c>
      <c r="GZ521">
        <v>1.4990000000000001</v>
      </c>
      <c r="HA521">
        <v>9.1999999999999998E-3</v>
      </c>
      <c r="HB521">
        <v>0.41309066869031658</v>
      </c>
      <c r="HC521">
        <v>2.8098669343081611E-3</v>
      </c>
      <c r="HD521">
        <v>-1.127031966113555E-6</v>
      </c>
      <c r="HE521">
        <v>1.768598670541231E-10</v>
      </c>
      <c r="HF521">
        <v>-7.0735416739826806E-2</v>
      </c>
      <c r="HG521">
        <v>1.081145868756639E-2</v>
      </c>
      <c r="HH521">
        <v>-3.689364805754238E-4</v>
      </c>
      <c r="HI521">
        <v>2.919854880483278E-6</v>
      </c>
      <c r="HJ521">
        <v>2</v>
      </c>
      <c r="HK521">
        <v>2136</v>
      </c>
      <c r="HL521">
        <v>3</v>
      </c>
      <c r="HM521">
        <v>30</v>
      </c>
      <c r="HN521">
        <v>4.9000000000000004</v>
      </c>
      <c r="HO521">
        <v>4.9000000000000004</v>
      </c>
      <c r="HP521">
        <v>1.2927200000000001</v>
      </c>
      <c r="HQ521">
        <v>2.3144499999999999</v>
      </c>
      <c r="HR521">
        <v>1.4978</v>
      </c>
      <c r="HS521">
        <v>2.3010299999999999</v>
      </c>
      <c r="HT521">
        <v>1.5478499999999999</v>
      </c>
      <c r="HU521">
        <v>2.4426299999999999</v>
      </c>
      <c r="HV521">
        <v>38.207999999999998</v>
      </c>
      <c r="HW521">
        <v>14.3072</v>
      </c>
      <c r="HX521">
        <v>18</v>
      </c>
      <c r="HY521">
        <v>478.62900000000002</v>
      </c>
      <c r="HZ521">
        <v>495.99200000000002</v>
      </c>
      <c r="IA521">
        <v>27.680800000000001</v>
      </c>
      <c r="IB521">
        <v>31.974299999999999</v>
      </c>
      <c r="IC521">
        <v>30.000299999999999</v>
      </c>
      <c r="ID521">
        <v>31.752300000000002</v>
      </c>
      <c r="IE521">
        <v>31.847200000000001</v>
      </c>
      <c r="IF521">
        <v>26.0581</v>
      </c>
      <c r="IG521">
        <v>30.0852</v>
      </c>
      <c r="IH521">
        <v>0</v>
      </c>
      <c r="II521">
        <v>27.669899999999998</v>
      </c>
      <c r="IJ521">
        <v>552.62300000000005</v>
      </c>
      <c r="IK521">
        <v>25.267499999999998</v>
      </c>
      <c r="IL521">
        <v>100.476</v>
      </c>
      <c r="IM521">
        <v>100.181</v>
      </c>
      <c r="IN521" t="s">
        <v>2771</v>
      </c>
    </row>
    <row r="522" spans="1:248" x14ac:dyDescent="0.2">
      <c r="A522">
        <v>506</v>
      </c>
      <c r="B522">
        <v>1660405640.5</v>
      </c>
      <c r="C522">
        <v>5916.4000000953674</v>
      </c>
      <c r="D522" t="s">
        <v>1390</v>
      </c>
      <c r="E522" t="s">
        <v>1391</v>
      </c>
      <c r="F522">
        <v>1</v>
      </c>
      <c r="G522" t="s">
        <v>376</v>
      </c>
      <c r="H522" t="s">
        <v>377</v>
      </c>
      <c r="I522" t="s">
        <v>378</v>
      </c>
      <c r="J522" t="s">
        <v>379</v>
      </c>
      <c r="K522" t="s">
        <v>380</v>
      </c>
      <c r="L522" t="s">
        <v>1194</v>
      </c>
      <c r="M522" t="s">
        <v>381</v>
      </c>
      <c r="N522">
        <v>1660405632.9666669</v>
      </c>
      <c r="O522">
        <f t="shared" si="238"/>
        <v>1.5745576428598609E-3</v>
      </c>
      <c r="P522">
        <f t="shared" si="239"/>
        <v>1.5745576428598609</v>
      </c>
      <c r="Q522">
        <f t="shared" si="240"/>
        <v>6.3181807130482763</v>
      </c>
      <c r="R522">
        <f t="shared" si="241"/>
        <v>436.78393333333332</v>
      </c>
      <c r="S522">
        <f t="shared" si="242"/>
        <v>292.66421896379012</v>
      </c>
      <c r="T522">
        <f t="shared" si="243"/>
        <v>29.186103241290088</v>
      </c>
      <c r="U522">
        <f t="shared" si="244"/>
        <v>43.558522519559119</v>
      </c>
      <c r="V522">
        <f t="shared" si="245"/>
        <v>7.7483068493788193E-2</v>
      </c>
      <c r="W522">
        <f t="shared" si="246"/>
        <v>2.923389185433019</v>
      </c>
      <c r="X522">
        <f t="shared" si="247"/>
        <v>7.6359996386561893E-2</v>
      </c>
      <c r="Y522">
        <f t="shared" si="248"/>
        <v>4.7824545204202693E-2</v>
      </c>
      <c r="Z522">
        <f t="shared" si="249"/>
        <v>321.5179152</v>
      </c>
      <c r="AA522">
        <f t="shared" si="250"/>
        <v>32.477818658190188</v>
      </c>
      <c r="AB522">
        <f t="shared" si="251"/>
        <v>31.683279999999989</v>
      </c>
      <c r="AC522">
        <f t="shared" si="252"/>
        <v>4.6901475701457658</v>
      </c>
      <c r="AD522">
        <f t="shared" si="253"/>
        <v>60.097996387216682</v>
      </c>
      <c r="AE522">
        <f t="shared" si="254"/>
        <v>2.7100846530800986</v>
      </c>
      <c r="AF522">
        <f t="shared" si="255"/>
        <v>4.5094426037413706</v>
      </c>
      <c r="AG522">
        <f t="shared" si="256"/>
        <v>1.9800629170656672</v>
      </c>
      <c r="AH522">
        <f t="shared" si="257"/>
        <v>-69.43799205011986</v>
      </c>
      <c r="AI522">
        <f t="shared" si="258"/>
        <v>-108.87510816915756</v>
      </c>
      <c r="AJ522">
        <f t="shared" si="259"/>
        <v>-8.3911551176317847</v>
      </c>
      <c r="AK522">
        <f t="shared" si="260"/>
        <v>134.81365986309078</v>
      </c>
      <c r="AL522">
        <f t="shared" si="261"/>
        <v>36.769318003125939</v>
      </c>
      <c r="AM522">
        <f t="shared" si="262"/>
        <v>1.5578063490361396</v>
      </c>
      <c r="AN522">
        <f t="shared" si="263"/>
        <v>6.3181807130482763</v>
      </c>
      <c r="AO522">
        <v>518.82101504926732</v>
      </c>
      <c r="AP522">
        <v>484.69986060606061</v>
      </c>
      <c r="AQ522">
        <v>5.1041904892467151</v>
      </c>
      <c r="AR522">
        <v>65.518535012621754</v>
      </c>
      <c r="AS522">
        <f t="shared" si="264"/>
        <v>1.5745576428598609</v>
      </c>
      <c r="AT522">
        <v>25.34878441824813</v>
      </c>
      <c r="AU522">
        <v>27.1861993939394</v>
      </c>
      <c r="AV522">
        <v>2.77397690499652E-5</v>
      </c>
      <c r="AW522">
        <v>82.942590886382504</v>
      </c>
      <c r="AX522">
        <v>13</v>
      </c>
      <c r="AY522">
        <v>3</v>
      </c>
      <c r="AZ522">
        <f t="shared" si="265"/>
        <v>1</v>
      </c>
      <c r="BA522">
        <f t="shared" si="266"/>
        <v>0</v>
      </c>
      <c r="BB522">
        <f t="shared" si="267"/>
        <v>51999.168731396574</v>
      </c>
      <c r="BC522">
        <f t="shared" si="268"/>
        <v>2000.0119999999999</v>
      </c>
      <c r="BD522">
        <f t="shared" si="269"/>
        <v>1681.2100799999998</v>
      </c>
      <c r="BE522">
        <f t="shared" si="270"/>
        <v>0.84059999640002159</v>
      </c>
      <c r="BF522">
        <f t="shared" si="271"/>
        <v>0.16075799305204169</v>
      </c>
      <c r="BG522">
        <v>6</v>
      </c>
      <c r="BH522">
        <v>0.5</v>
      </c>
      <c r="BI522" t="s">
        <v>382</v>
      </c>
      <c r="BJ522">
        <v>2</v>
      </c>
      <c r="BK522" t="b">
        <v>1</v>
      </c>
      <c r="BL522">
        <v>1660405632.9666669</v>
      </c>
      <c r="BM522">
        <v>436.78393333333332</v>
      </c>
      <c r="BN522">
        <v>481.71126666666657</v>
      </c>
      <c r="BO522">
        <v>27.17542666666667</v>
      </c>
      <c r="BP522">
        <v>25.35736</v>
      </c>
      <c r="BQ522">
        <v>435.34706666666659</v>
      </c>
      <c r="BR522">
        <v>27.1662</v>
      </c>
      <c r="BS522">
        <v>500.13753333333341</v>
      </c>
      <c r="BT522">
        <v>99.625573333333321</v>
      </c>
      <c r="BU522">
        <v>9.9987053333333353E-2</v>
      </c>
      <c r="BV522">
        <v>30.992473333333329</v>
      </c>
      <c r="BW522">
        <v>31.683279999999989</v>
      </c>
      <c r="BX522">
        <v>999.89999999999986</v>
      </c>
      <c r="BY522">
        <v>0</v>
      </c>
      <c r="BZ522">
        <v>0</v>
      </c>
      <c r="CA522">
        <v>10002.37533333333</v>
      </c>
      <c r="CB522">
        <v>0</v>
      </c>
      <c r="CC522">
        <v>22.348659999999999</v>
      </c>
      <c r="CD522">
        <v>-44.927286666666667</v>
      </c>
      <c r="CE522">
        <v>448.98559999999998</v>
      </c>
      <c r="CF522">
        <v>494.24386666666669</v>
      </c>
      <c r="CG522">
        <v>1.818067333333333</v>
      </c>
      <c r="CH522">
        <v>481.71126666666657</v>
      </c>
      <c r="CI522">
        <v>25.35736</v>
      </c>
      <c r="CJ522">
        <v>2.7073680000000002</v>
      </c>
      <c r="CK522">
        <v>2.5262413333333331</v>
      </c>
      <c r="CL522">
        <v>22.329899999999999</v>
      </c>
      <c r="CM522">
        <v>21.19655333333333</v>
      </c>
      <c r="CN522">
        <v>2000.0119999999999</v>
      </c>
      <c r="CO522">
        <v>0.98000100000000001</v>
      </c>
      <c r="CP522">
        <v>1.9999300000000001E-2</v>
      </c>
      <c r="CQ522">
        <v>0</v>
      </c>
      <c r="CR522">
        <v>2.438400000000001</v>
      </c>
      <c r="CS522">
        <v>0</v>
      </c>
      <c r="CT522">
        <v>26541.599999999999</v>
      </c>
      <c r="CU522">
        <v>17412.439999999999</v>
      </c>
      <c r="CV522">
        <v>42.061999999999998</v>
      </c>
      <c r="CW522">
        <v>43.162199999999999</v>
      </c>
      <c r="CX522">
        <v>42.074599999999997</v>
      </c>
      <c r="CY522">
        <v>41.557866666666669</v>
      </c>
      <c r="CZ522">
        <v>42.078800000000001</v>
      </c>
      <c r="DA522">
        <v>1960.0119999999999</v>
      </c>
      <c r="DB522">
        <v>40</v>
      </c>
      <c r="DC522">
        <v>0</v>
      </c>
      <c r="DD522">
        <v>1660405638.5999999</v>
      </c>
      <c r="DE522">
        <v>0</v>
      </c>
      <c r="DF522">
        <v>1660405346</v>
      </c>
      <c r="DG522" t="s">
        <v>1195</v>
      </c>
      <c r="DH522">
        <v>1660405346</v>
      </c>
      <c r="DI522">
        <v>1660405343.5</v>
      </c>
      <c r="DJ522">
        <v>14</v>
      </c>
      <c r="DK522">
        <v>0.109</v>
      </c>
      <c r="DL522">
        <v>-3.0000000000000001E-3</v>
      </c>
      <c r="DM522">
        <v>1.3660000000000001</v>
      </c>
      <c r="DN522">
        <v>1.4E-2</v>
      </c>
      <c r="DO522">
        <v>400</v>
      </c>
      <c r="DP522">
        <v>25</v>
      </c>
      <c r="DQ522">
        <v>0.44</v>
      </c>
      <c r="DR522">
        <v>0.08</v>
      </c>
      <c r="DS522">
        <v>5.8353765241749089</v>
      </c>
      <c r="DT522">
        <v>4.3418632713026302</v>
      </c>
      <c r="DU522">
        <v>0.32356928124172563</v>
      </c>
      <c r="DV522">
        <v>0</v>
      </c>
      <c r="DW522">
        <v>36.544462258250583</v>
      </c>
      <c r="DX522">
        <v>6.6537120525204498</v>
      </c>
      <c r="DY522">
        <v>0.49853530541586072</v>
      </c>
      <c r="DZ522">
        <v>0</v>
      </c>
      <c r="EA522">
        <v>-44.750286666666661</v>
      </c>
      <c r="EB522">
        <v>-8.3937904338153189</v>
      </c>
      <c r="EC522">
        <v>0.60723631958424784</v>
      </c>
      <c r="ED522">
        <v>0</v>
      </c>
      <c r="EE522">
        <v>291.71711245918482</v>
      </c>
      <c r="EF522">
        <v>200.18647008901621</v>
      </c>
      <c r="EG522">
        <v>15.033176584957459</v>
      </c>
      <c r="EH522">
        <v>0</v>
      </c>
      <c r="EI522">
        <v>1.8105255</v>
      </c>
      <c r="EJ522">
        <v>0.1233699061913671</v>
      </c>
      <c r="EK522">
        <v>1.6064959998394031E-2</v>
      </c>
      <c r="EL522">
        <v>1</v>
      </c>
      <c r="EM522">
        <v>1.9807533677092619</v>
      </c>
      <c r="EN522">
        <v>-2.9447402569150641E-2</v>
      </c>
      <c r="EO522">
        <v>2.524458714707755E-3</v>
      </c>
      <c r="EP522">
        <v>1</v>
      </c>
      <c r="EQ522">
        <v>2</v>
      </c>
      <c r="ER522">
        <v>6</v>
      </c>
      <c r="ES522" t="s">
        <v>415</v>
      </c>
      <c r="ET522">
        <v>2.94272</v>
      </c>
      <c r="EU522">
        <v>2.8012899999999998</v>
      </c>
      <c r="EV522">
        <v>9.9971000000000004E-2</v>
      </c>
      <c r="EW522">
        <v>0.107044</v>
      </c>
      <c r="EX522">
        <v>0.1179</v>
      </c>
      <c r="EY522">
        <v>0.112232</v>
      </c>
      <c r="EZ522">
        <v>18444.2</v>
      </c>
      <c r="FA522">
        <v>19186.7</v>
      </c>
      <c r="FB522">
        <v>23831.599999999999</v>
      </c>
      <c r="FC522">
        <v>25005.4</v>
      </c>
      <c r="FD522">
        <v>33647.9</v>
      </c>
      <c r="FE522">
        <v>35446.9</v>
      </c>
      <c r="FF522">
        <v>43450.9</v>
      </c>
      <c r="FG522">
        <v>46224.9</v>
      </c>
      <c r="FH522">
        <v>1.92658</v>
      </c>
      <c r="FI522">
        <v>1.8564799999999999</v>
      </c>
      <c r="FJ522">
        <v>0.119463</v>
      </c>
      <c r="FK522">
        <v>0</v>
      </c>
      <c r="FL522">
        <v>29.742899999999999</v>
      </c>
      <c r="FM522">
        <v>999.9</v>
      </c>
      <c r="FN522">
        <v>61.2</v>
      </c>
      <c r="FO522">
        <v>35.1</v>
      </c>
      <c r="FP522">
        <v>34.890799999999999</v>
      </c>
      <c r="FQ522">
        <v>64.086699999999993</v>
      </c>
      <c r="FR522">
        <v>26.554500000000001</v>
      </c>
      <c r="FS522">
        <v>1</v>
      </c>
      <c r="FT522">
        <v>0.38642799999999999</v>
      </c>
      <c r="FU522">
        <v>1.3125500000000001</v>
      </c>
      <c r="FV522">
        <v>20.317499999999999</v>
      </c>
      <c r="FW522">
        <v>5.2110000000000003</v>
      </c>
      <c r="FX522">
        <v>11.907500000000001</v>
      </c>
      <c r="FY522">
        <v>5.0027499999999998</v>
      </c>
      <c r="FZ522">
        <v>3.2902499999999999</v>
      </c>
      <c r="GA522">
        <v>9999</v>
      </c>
      <c r="GB522">
        <v>9999</v>
      </c>
      <c r="GC522">
        <v>9999</v>
      </c>
      <c r="GD522">
        <v>999.9</v>
      </c>
      <c r="GE522">
        <v>1.8595900000000001</v>
      </c>
      <c r="GF522">
        <v>1.8545799999999999</v>
      </c>
      <c r="GG522">
        <v>1.8577699999999999</v>
      </c>
      <c r="GH522">
        <v>1.85623</v>
      </c>
      <c r="GI522">
        <v>1.8550199999999999</v>
      </c>
      <c r="GJ522">
        <v>1.8547100000000001</v>
      </c>
      <c r="GK522">
        <v>1.8533500000000001</v>
      </c>
      <c r="GL522">
        <v>1.85646</v>
      </c>
      <c r="GM522">
        <v>0</v>
      </c>
      <c r="GN522">
        <v>0</v>
      </c>
      <c r="GO522">
        <v>0</v>
      </c>
      <c r="GP522">
        <v>0</v>
      </c>
      <c r="GQ522" t="s">
        <v>385</v>
      </c>
      <c r="GR522" t="s">
        <v>386</v>
      </c>
      <c r="GS522" t="s">
        <v>387</v>
      </c>
      <c r="GT522" t="s">
        <v>387</v>
      </c>
      <c r="GU522" t="s">
        <v>387</v>
      </c>
      <c r="GV522" t="s">
        <v>387</v>
      </c>
      <c r="GW522">
        <v>0</v>
      </c>
      <c r="GX522">
        <v>100</v>
      </c>
      <c r="GY522">
        <v>100</v>
      </c>
      <c r="GZ522">
        <v>1.508</v>
      </c>
      <c r="HA522">
        <v>9.1999999999999998E-3</v>
      </c>
      <c r="HB522">
        <v>0.41309066869031658</v>
      </c>
      <c r="HC522">
        <v>2.8098669343081611E-3</v>
      </c>
      <c r="HD522">
        <v>-1.127031966113555E-6</v>
      </c>
      <c r="HE522">
        <v>1.768598670541231E-10</v>
      </c>
      <c r="HF522">
        <v>-7.0735416739826806E-2</v>
      </c>
      <c r="HG522">
        <v>1.081145868756639E-2</v>
      </c>
      <c r="HH522">
        <v>-3.689364805754238E-4</v>
      </c>
      <c r="HI522">
        <v>2.919854880483278E-6</v>
      </c>
      <c r="HJ522">
        <v>2</v>
      </c>
      <c r="HK522">
        <v>2136</v>
      </c>
      <c r="HL522">
        <v>3</v>
      </c>
      <c r="HM522">
        <v>30</v>
      </c>
      <c r="HN522">
        <v>4.9000000000000004</v>
      </c>
      <c r="HO522">
        <v>5</v>
      </c>
      <c r="HP522">
        <v>1.3049299999999999</v>
      </c>
      <c r="HQ522">
        <v>2.31812</v>
      </c>
      <c r="HR522">
        <v>1.4978</v>
      </c>
      <c r="HS522">
        <v>2.3010299999999999</v>
      </c>
      <c r="HT522">
        <v>1.5478499999999999</v>
      </c>
      <c r="HU522">
        <v>2.34253</v>
      </c>
      <c r="HV522">
        <v>38.207999999999998</v>
      </c>
      <c r="HW522">
        <v>14.298400000000001</v>
      </c>
      <c r="HX522">
        <v>18</v>
      </c>
      <c r="HY522">
        <v>478.69299999999998</v>
      </c>
      <c r="HZ522">
        <v>495.99799999999999</v>
      </c>
      <c r="IA522">
        <v>27.683599999999998</v>
      </c>
      <c r="IB522">
        <v>31.975000000000001</v>
      </c>
      <c r="IC522">
        <v>30.000299999999999</v>
      </c>
      <c r="ID522">
        <v>31.753</v>
      </c>
      <c r="IE522">
        <v>31.847899999999999</v>
      </c>
      <c r="IF522">
        <v>26.211099999999998</v>
      </c>
      <c r="IG522">
        <v>30.0852</v>
      </c>
      <c r="IH522">
        <v>0</v>
      </c>
      <c r="II522">
        <v>27.669899999999998</v>
      </c>
      <c r="IJ522">
        <v>552.62300000000005</v>
      </c>
      <c r="IK522">
        <v>25.264900000000001</v>
      </c>
      <c r="IL522">
        <v>100.476</v>
      </c>
      <c r="IM522">
        <v>100.181</v>
      </c>
      <c r="IN522" t="s">
        <v>2771</v>
      </c>
    </row>
    <row r="523" spans="1:248" x14ac:dyDescent="0.2">
      <c r="A523">
        <v>507</v>
      </c>
      <c r="B523">
        <v>1660405641.5</v>
      </c>
      <c r="C523">
        <v>5917.4000000953674</v>
      </c>
      <c r="D523" t="s">
        <v>1392</v>
      </c>
      <c r="E523" t="s">
        <v>1393</v>
      </c>
      <c r="F523">
        <v>1</v>
      </c>
      <c r="G523" t="s">
        <v>376</v>
      </c>
      <c r="H523" t="s">
        <v>377</v>
      </c>
      <c r="I523" t="s">
        <v>378</v>
      </c>
      <c r="J523" t="s">
        <v>379</v>
      </c>
      <c r="K523" t="s">
        <v>380</v>
      </c>
      <c r="L523" t="s">
        <v>1194</v>
      </c>
      <c r="M523" t="s">
        <v>381</v>
      </c>
      <c r="N523">
        <v>1660405633.46875</v>
      </c>
      <c r="O523">
        <f t="shared" si="238"/>
        <v>1.5799967216661478E-3</v>
      </c>
      <c r="P523">
        <f t="shared" si="239"/>
        <v>1.5799967216661479</v>
      </c>
      <c r="Q523">
        <f t="shared" si="240"/>
        <v>6.3785645426696407</v>
      </c>
      <c r="R523">
        <f t="shared" si="241"/>
        <v>439.26749999999998</v>
      </c>
      <c r="S523">
        <f t="shared" si="242"/>
        <v>294.27859224240905</v>
      </c>
      <c r="T523">
        <f t="shared" si="243"/>
        <v>29.347092952743708</v>
      </c>
      <c r="U523">
        <f t="shared" si="244"/>
        <v>43.806190777888219</v>
      </c>
      <c r="V523">
        <f t="shared" si="245"/>
        <v>7.7755038450197794E-2</v>
      </c>
      <c r="W523">
        <f t="shared" si="246"/>
        <v>2.9234175123136485</v>
      </c>
      <c r="X523">
        <f t="shared" si="247"/>
        <v>7.6624141242075394E-2</v>
      </c>
      <c r="Y523">
        <f t="shared" si="248"/>
        <v>4.7990324644488942E-2</v>
      </c>
      <c r="Z523">
        <f t="shared" si="249"/>
        <v>321.51599999999996</v>
      </c>
      <c r="AA523">
        <f t="shared" si="250"/>
        <v>32.476638306317142</v>
      </c>
      <c r="AB523">
        <f t="shared" si="251"/>
        <v>31.683406250000001</v>
      </c>
      <c r="AC523">
        <f t="shared" si="252"/>
        <v>4.6901811631196688</v>
      </c>
      <c r="AD523">
        <f t="shared" si="253"/>
        <v>60.09809466932392</v>
      </c>
      <c r="AE523">
        <f t="shared" si="254"/>
        <v>2.7101289414901926</v>
      </c>
      <c r="AF523">
        <f t="shared" si="255"/>
        <v>4.5095089227072167</v>
      </c>
      <c r="AG523">
        <f t="shared" si="256"/>
        <v>1.9800522216294763</v>
      </c>
      <c r="AH523">
        <f t="shared" si="257"/>
        <v>-69.677855425477119</v>
      </c>
      <c r="AI523">
        <f t="shared" si="258"/>
        <v>-108.85541151478284</v>
      </c>
      <c r="AJ523">
        <f t="shared" si="259"/>
        <v>-8.3895716577557558</v>
      </c>
      <c r="AK523">
        <f t="shared" si="260"/>
        <v>134.59316140198425</v>
      </c>
      <c r="AL523">
        <f t="shared" si="261"/>
        <v>36.82687375362427</v>
      </c>
      <c r="AM523">
        <f t="shared" si="262"/>
        <v>1.5599802710637387</v>
      </c>
      <c r="AN523">
        <f t="shared" si="263"/>
        <v>6.3785645426696407</v>
      </c>
      <c r="AO523">
        <v>524.08252881539386</v>
      </c>
      <c r="AP523">
        <v>489.82872727272712</v>
      </c>
      <c r="AQ523">
        <v>5.1154870673750263</v>
      </c>
      <c r="AR523">
        <v>65.518535012621754</v>
      </c>
      <c r="AS523">
        <f t="shared" si="264"/>
        <v>1.5799967216661479</v>
      </c>
      <c r="AT523">
        <v>25.33860993058509</v>
      </c>
      <c r="AU523">
        <v>27.182455757575749</v>
      </c>
      <c r="AV523">
        <v>1.661325755831817E-5</v>
      </c>
      <c r="AW523">
        <v>82.942590886382504</v>
      </c>
      <c r="AX523">
        <v>13</v>
      </c>
      <c r="AY523">
        <v>3</v>
      </c>
      <c r="AZ523">
        <f t="shared" si="265"/>
        <v>1</v>
      </c>
      <c r="BA523">
        <f t="shared" si="266"/>
        <v>0</v>
      </c>
      <c r="BB523">
        <f t="shared" si="267"/>
        <v>51999.93032757067</v>
      </c>
      <c r="BC523">
        <f t="shared" si="268"/>
        <v>2000</v>
      </c>
      <c r="BD523">
        <f t="shared" si="269"/>
        <v>1681.1999999999998</v>
      </c>
      <c r="BE523">
        <f t="shared" si="270"/>
        <v>0.8405999999999999</v>
      </c>
      <c r="BF523">
        <f t="shared" si="271"/>
        <v>0.16075799999999998</v>
      </c>
      <c r="BG523">
        <v>6</v>
      </c>
      <c r="BH523">
        <v>0.5</v>
      </c>
      <c r="BI523" t="s">
        <v>382</v>
      </c>
      <c r="BJ523">
        <v>2</v>
      </c>
      <c r="BK523" t="b">
        <v>1</v>
      </c>
      <c r="BL523">
        <v>1660405633.46875</v>
      </c>
      <c r="BM523">
        <v>439.26749999999998</v>
      </c>
      <c r="BN523">
        <v>484.26974999999999</v>
      </c>
      <c r="BO523">
        <v>27.175875000000001</v>
      </c>
      <c r="BP523">
        <v>25.35526875</v>
      </c>
      <c r="BQ523">
        <v>437.82593750000001</v>
      </c>
      <c r="BR523">
        <v>27.166650000000001</v>
      </c>
      <c r="BS523">
        <v>500.13662499999998</v>
      </c>
      <c r="BT523">
        <v>99.625550000000004</v>
      </c>
      <c r="BU523">
        <v>9.9994862500000004E-2</v>
      </c>
      <c r="BV523">
        <v>30.992731249999999</v>
      </c>
      <c r="BW523">
        <v>31.683406250000001</v>
      </c>
      <c r="BX523">
        <v>999.9</v>
      </c>
      <c r="BY523">
        <v>0</v>
      </c>
      <c r="BZ523">
        <v>0</v>
      </c>
      <c r="CA523">
        <v>10002.539375</v>
      </c>
      <c r="CB523">
        <v>0</v>
      </c>
      <c r="CC523">
        <v>22.328099999999999</v>
      </c>
      <c r="CD523">
        <v>-45.002175000000001</v>
      </c>
      <c r="CE523">
        <v>451.53875000000011</v>
      </c>
      <c r="CF523">
        <v>496.86775</v>
      </c>
      <c r="CG523">
        <v>1.82060625</v>
      </c>
      <c r="CH523">
        <v>484.26974999999999</v>
      </c>
      <c r="CI523">
        <v>25.35526875</v>
      </c>
      <c r="CJ523">
        <v>2.707411875</v>
      </c>
      <c r="CK523">
        <v>2.5260324999999999</v>
      </c>
      <c r="CL523">
        <v>22.330168749999999</v>
      </c>
      <c r="CM523">
        <v>21.195206249999998</v>
      </c>
      <c r="CN523">
        <v>2000</v>
      </c>
      <c r="CO523">
        <v>0.98000087499999999</v>
      </c>
      <c r="CP523">
        <v>1.9999425000000001E-2</v>
      </c>
      <c r="CQ523">
        <v>0</v>
      </c>
      <c r="CR523">
        <v>2.4745625000000002</v>
      </c>
      <c r="CS523">
        <v>0</v>
      </c>
      <c r="CT523">
        <v>26547.181250000001</v>
      </c>
      <c r="CU523">
        <v>17412.331249999999</v>
      </c>
      <c r="CV523">
        <v>42.061999999999998</v>
      </c>
      <c r="CW523">
        <v>43.163749999999993</v>
      </c>
      <c r="CX523">
        <v>42.077749999999988</v>
      </c>
      <c r="CY523">
        <v>41.558124999999997</v>
      </c>
      <c r="CZ523">
        <v>42.077749999999988</v>
      </c>
      <c r="DA523">
        <v>1960</v>
      </c>
      <c r="DB523">
        <v>40</v>
      </c>
      <c r="DC523">
        <v>0</v>
      </c>
      <c r="DD523">
        <v>1660405639.8</v>
      </c>
      <c r="DE523">
        <v>0</v>
      </c>
      <c r="DF523">
        <v>1660405346</v>
      </c>
      <c r="DG523" t="s">
        <v>1195</v>
      </c>
      <c r="DH523">
        <v>1660405346</v>
      </c>
      <c r="DI523">
        <v>1660405343.5</v>
      </c>
      <c r="DJ523">
        <v>14</v>
      </c>
      <c r="DK523">
        <v>0.109</v>
      </c>
      <c r="DL523">
        <v>-3.0000000000000001E-3</v>
      </c>
      <c r="DM523">
        <v>1.3660000000000001</v>
      </c>
      <c r="DN523">
        <v>1.4E-2</v>
      </c>
      <c r="DO523">
        <v>400</v>
      </c>
      <c r="DP523">
        <v>25</v>
      </c>
      <c r="DQ523">
        <v>0.44</v>
      </c>
      <c r="DR523">
        <v>0.08</v>
      </c>
      <c r="DS523">
        <v>5.9195032192401689</v>
      </c>
      <c r="DT523">
        <v>3.8529140324021989</v>
      </c>
      <c r="DU523">
        <v>0.29631065623856079</v>
      </c>
      <c r="DV523">
        <v>0</v>
      </c>
      <c r="DW523">
        <v>36.745262974344058</v>
      </c>
      <c r="DX523">
        <v>6.3802511856989312</v>
      </c>
      <c r="DY523">
        <v>0.4618914591484331</v>
      </c>
      <c r="DZ523">
        <v>0</v>
      </c>
      <c r="EA523">
        <v>-44.932899999999997</v>
      </c>
      <c r="EB523">
        <v>-8.379585483870871</v>
      </c>
      <c r="EC523">
        <v>0.6261961961949567</v>
      </c>
      <c r="ED523">
        <v>0</v>
      </c>
      <c r="EE523">
        <v>297.65261614730588</v>
      </c>
      <c r="EF523">
        <v>218.650637087728</v>
      </c>
      <c r="EG523">
        <v>15.8561672524541</v>
      </c>
      <c r="EH523">
        <v>0</v>
      </c>
      <c r="EI523">
        <v>1.814486829268293</v>
      </c>
      <c r="EJ523">
        <v>0.165895191637633</v>
      </c>
      <c r="EK523">
        <v>2.0208959910845679E-2</v>
      </c>
      <c r="EL523">
        <v>0</v>
      </c>
      <c r="EM523">
        <v>1.9801917657443859</v>
      </c>
      <c r="EN523">
        <v>-2.4338796217592482E-2</v>
      </c>
      <c r="EO523">
        <v>2.2749108684022219E-3</v>
      </c>
      <c r="EP523">
        <v>1</v>
      </c>
      <c r="EQ523">
        <v>1</v>
      </c>
      <c r="ER523">
        <v>6</v>
      </c>
      <c r="ES523" t="s">
        <v>458</v>
      </c>
      <c r="ET523">
        <v>2.9425599999999998</v>
      </c>
      <c r="EU523">
        <v>2.80132</v>
      </c>
      <c r="EV523">
        <v>0.100747</v>
      </c>
      <c r="EW523">
        <v>0.107805</v>
      </c>
      <c r="EX523">
        <v>0.11788999999999999</v>
      </c>
      <c r="EY523">
        <v>0.112229</v>
      </c>
      <c r="EZ523">
        <v>18428.2</v>
      </c>
      <c r="FA523">
        <v>19170.3</v>
      </c>
      <c r="FB523">
        <v>23831.5</v>
      </c>
      <c r="FC523">
        <v>25005.4</v>
      </c>
      <c r="FD523">
        <v>33648.199999999997</v>
      </c>
      <c r="FE523">
        <v>35447.1</v>
      </c>
      <c r="FF523">
        <v>43450.7</v>
      </c>
      <c r="FG523">
        <v>46224.9</v>
      </c>
      <c r="FH523">
        <v>1.92655</v>
      </c>
      <c r="FI523">
        <v>1.8564499999999999</v>
      </c>
      <c r="FJ523">
        <v>0.119418</v>
      </c>
      <c r="FK523">
        <v>0</v>
      </c>
      <c r="FL523">
        <v>29.742899999999999</v>
      </c>
      <c r="FM523">
        <v>999.9</v>
      </c>
      <c r="FN523">
        <v>61.2</v>
      </c>
      <c r="FO523">
        <v>35.1</v>
      </c>
      <c r="FP523">
        <v>34.889299999999999</v>
      </c>
      <c r="FQ523">
        <v>63.926699999999997</v>
      </c>
      <c r="FR523">
        <v>26.406199999999998</v>
      </c>
      <c r="FS523">
        <v>1</v>
      </c>
      <c r="FT523">
        <v>0.38650400000000001</v>
      </c>
      <c r="FU523">
        <v>1.3271299999999999</v>
      </c>
      <c r="FV523">
        <v>20.317399999999999</v>
      </c>
      <c r="FW523">
        <v>5.2110000000000003</v>
      </c>
      <c r="FX523">
        <v>11.907500000000001</v>
      </c>
      <c r="FY523">
        <v>5.0028499999999996</v>
      </c>
      <c r="FZ523">
        <v>3.2902499999999999</v>
      </c>
      <c r="GA523">
        <v>9999</v>
      </c>
      <c r="GB523">
        <v>9999</v>
      </c>
      <c r="GC523">
        <v>9999</v>
      </c>
      <c r="GD523">
        <v>999.9</v>
      </c>
      <c r="GE523">
        <v>1.8595900000000001</v>
      </c>
      <c r="GF523">
        <v>1.8545799999999999</v>
      </c>
      <c r="GG523">
        <v>1.8577699999999999</v>
      </c>
      <c r="GH523">
        <v>1.85623</v>
      </c>
      <c r="GI523">
        <v>1.8550199999999999</v>
      </c>
      <c r="GJ523">
        <v>1.8547100000000001</v>
      </c>
      <c r="GK523">
        <v>1.8533500000000001</v>
      </c>
      <c r="GL523">
        <v>1.8564700000000001</v>
      </c>
      <c r="GM523">
        <v>0</v>
      </c>
      <c r="GN523">
        <v>0</v>
      </c>
      <c r="GO523">
        <v>0</v>
      </c>
      <c r="GP523">
        <v>0</v>
      </c>
      <c r="GQ523" t="s">
        <v>385</v>
      </c>
      <c r="GR523" t="s">
        <v>386</v>
      </c>
      <c r="GS523" t="s">
        <v>387</v>
      </c>
      <c r="GT523" t="s">
        <v>387</v>
      </c>
      <c r="GU523" t="s">
        <v>387</v>
      </c>
      <c r="GV523" t="s">
        <v>387</v>
      </c>
      <c r="GW523">
        <v>0</v>
      </c>
      <c r="GX523">
        <v>100</v>
      </c>
      <c r="GY523">
        <v>100</v>
      </c>
      <c r="GZ523">
        <v>1.5169999999999999</v>
      </c>
      <c r="HA523">
        <v>9.1999999999999998E-3</v>
      </c>
      <c r="HB523">
        <v>0.41309066869031658</v>
      </c>
      <c r="HC523">
        <v>2.8098669343081611E-3</v>
      </c>
      <c r="HD523">
        <v>-1.127031966113555E-6</v>
      </c>
      <c r="HE523">
        <v>1.768598670541231E-10</v>
      </c>
      <c r="HF523">
        <v>-7.0735416739826806E-2</v>
      </c>
      <c r="HG523">
        <v>1.081145868756639E-2</v>
      </c>
      <c r="HH523">
        <v>-3.689364805754238E-4</v>
      </c>
      <c r="HI523">
        <v>2.919854880483278E-6</v>
      </c>
      <c r="HJ523">
        <v>2</v>
      </c>
      <c r="HK523">
        <v>2136</v>
      </c>
      <c r="HL523">
        <v>3</v>
      </c>
      <c r="HM523">
        <v>30</v>
      </c>
      <c r="HN523">
        <v>4.9000000000000004</v>
      </c>
      <c r="HO523">
        <v>5</v>
      </c>
      <c r="HP523">
        <v>1.31226</v>
      </c>
      <c r="HQ523">
        <v>2.3144499999999999</v>
      </c>
      <c r="HR523">
        <v>1.4978</v>
      </c>
      <c r="HS523">
        <v>2.2997999999999998</v>
      </c>
      <c r="HT523">
        <v>1.5478499999999999</v>
      </c>
      <c r="HU523">
        <v>2.2473100000000001</v>
      </c>
      <c r="HV523">
        <v>38.207999999999998</v>
      </c>
      <c r="HW523">
        <v>14.298400000000001</v>
      </c>
      <c r="HX523">
        <v>18</v>
      </c>
      <c r="HY523">
        <v>478.68200000000002</v>
      </c>
      <c r="HZ523">
        <v>495.98599999999999</v>
      </c>
      <c r="IA523">
        <v>27.685199999999998</v>
      </c>
      <c r="IB523">
        <v>31.9755</v>
      </c>
      <c r="IC523">
        <v>30.000399999999999</v>
      </c>
      <c r="ID523">
        <v>31.753599999999999</v>
      </c>
      <c r="IE523">
        <v>31.848500000000001</v>
      </c>
      <c r="IF523">
        <v>26.456299999999999</v>
      </c>
      <c r="IG523">
        <v>30.0852</v>
      </c>
      <c r="IH523">
        <v>0</v>
      </c>
      <c r="II523">
        <v>27.669899999999998</v>
      </c>
      <c r="IJ523">
        <v>562.79899999999998</v>
      </c>
      <c r="IK523">
        <v>25.263100000000001</v>
      </c>
      <c r="IL523">
        <v>100.476</v>
      </c>
      <c r="IM523">
        <v>100.181</v>
      </c>
      <c r="IN523" t="s">
        <v>2771</v>
      </c>
    </row>
    <row r="524" spans="1:248" x14ac:dyDescent="0.2">
      <c r="A524">
        <v>508</v>
      </c>
      <c r="B524">
        <v>1660405642.5</v>
      </c>
      <c r="C524">
        <v>5918.4000000953674</v>
      </c>
      <c r="D524" t="s">
        <v>1394</v>
      </c>
      <c r="E524" t="s">
        <v>1395</v>
      </c>
      <c r="F524">
        <v>1</v>
      </c>
      <c r="G524" t="s">
        <v>376</v>
      </c>
      <c r="H524" t="s">
        <v>377</v>
      </c>
      <c r="I524" t="s">
        <v>378</v>
      </c>
      <c r="J524" t="s">
        <v>379</v>
      </c>
      <c r="K524" t="s">
        <v>380</v>
      </c>
      <c r="L524" t="s">
        <v>1194</v>
      </c>
      <c r="M524" t="s">
        <v>381</v>
      </c>
      <c r="N524">
        <v>1660405635</v>
      </c>
      <c r="O524">
        <f t="shared" si="238"/>
        <v>1.5839951691362199E-3</v>
      </c>
      <c r="P524">
        <f t="shared" si="239"/>
        <v>1.58399516913622</v>
      </c>
      <c r="Q524">
        <f t="shared" si="240"/>
        <v>6.4960055501341794</v>
      </c>
      <c r="R524">
        <f t="shared" si="241"/>
        <v>446.80739999999997</v>
      </c>
      <c r="S524">
        <f t="shared" si="242"/>
        <v>299.54332429722319</v>
      </c>
      <c r="T524">
        <f t="shared" si="243"/>
        <v>29.872066272494944</v>
      </c>
      <c r="U524">
        <f t="shared" si="244"/>
        <v>44.55802944417308</v>
      </c>
      <c r="V524">
        <f t="shared" si="245"/>
        <v>7.7976349480444351E-2</v>
      </c>
      <c r="W524">
        <f t="shared" si="246"/>
        <v>2.9233850814711122</v>
      </c>
      <c r="X524">
        <f t="shared" si="247"/>
        <v>7.6839043806240542E-2</v>
      </c>
      <c r="Y524">
        <f t="shared" si="248"/>
        <v>4.8125202886019319E-2</v>
      </c>
      <c r="Z524">
        <f t="shared" si="249"/>
        <v>321.51546799999988</v>
      </c>
      <c r="AA524">
        <f t="shared" si="250"/>
        <v>32.475586891723871</v>
      </c>
      <c r="AB524">
        <f t="shared" si="251"/>
        <v>31.682026666666669</v>
      </c>
      <c r="AC524">
        <f t="shared" si="252"/>
        <v>4.6898140908635924</v>
      </c>
      <c r="AD524">
        <f t="shared" si="253"/>
        <v>60.102074764141868</v>
      </c>
      <c r="AE524">
        <f t="shared" si="254"/>
        <v>2.7103046250304801</v>
      </c>
      <c r="AF524">
        <f t="shared" si="255"/>
        <v>4.5095026014767523</v>
      </c>
      <c r="AG524">
        <f t="shared" si="256"/>
        <v>1.9795094658331123</v>
      </c>
      <c r="AH524">
        <f t="shared" si="257"/>
        <v>-69.854186958907306</v>
      </c>
      <c r="AI524">
        <f t="shared" si="258"/>
        <v>-108.64064842863816</v>
      </c>
      <c r="AJ524">
        <f t="shared" si="259"/>
        <v>-8.3730545953350966</v>
      </c>
      <c r="AK524">
        <f t="shared" si="260"/>
        <v>134.64757801711937</v>
      </c>
      <c r="AL524">
        <f t="shared" si="261"/>
        <v>36.996444774523084</v>
      </c>
      <c r="AM524">
        <f t="shared" si="262"/>
        <v>1.5643638005232978</v>
      </c>
      <c r="AN524">
        <f t="shared" si="263"/>
        <v>6.4960055501341794</v>
      </c>
      <c r="AO524">
        <v>529.38741697426883</v>
      </c>
      <c r="AP524">
        <v>494.95673939393947</v>
      </c>
      <c r="AQ524">
        <v>5.1216870412709197</v>
      </c>
      <c r="AR524">
        <v>65.518535012621754</v>
      </c>
      <c r="AS524">
        <f t="shared" si="264"/>
        <v>1.58399516913622</v>
      </c>
      <c r="AT524">
        <v>25.33099295881161</v>
      </c>
      <c r="AU524">
        <v>27.179683636363631</v>
      </c>
      <c r="AV524">
        <v>-6.591088190766802E-6</v>
      </c>
      <c r="AW524">
        <v>82.942590886382504</v>
      </c>
      <c r="AX524">
        <v>13</v>
      </c>
      <c r="AY524">
        <v>3</v>
      </c>
      <c r="AZ524">
        <f t="shared" si="265"/>
        <v>1</v>
      </c>
      <c r="BA524">
        <f t="shared" si="266"/>
        <v>0</v>
      </c>
      <c r="BB524">
        <f t="shared" si="267"/>
        <v>51999.007031491645</v>
      </c>
      <c r="BC524">
        <f t="shared" si="268"/>
        <v>1999.996666666666</v>
      </c>
      <c r="BD524">
        <f t="shared" si="269"/>
        <v>1681.1971999999994</v>
      </c>
      <c r="BE524">
        <f t="shared" si="270"/>
        <v>0.84060000100000165</v>
      </c>
      <c r="BF524">
        <f t="shared" si="271"/>
        <v>0.16075800193000322</v>
      </c>
      <c r="BG524">
        <v>6</v>
      </c>
      <c r="BH524">
        <v>0.5</v>
      </c>
      <c r="BI524" t="s">
        <v>382</v>
      </c>
      <c r="BJ524">
        <v>2</v>
      </c>
      <c r="BK524" t="b">
        <v>1</v>
      </c>
      <c r="BL524">
        <v>1660405635</v>
      </c>
      <c r="BM524">
        <v>446.80739999999997</v>
      </c>
      <c r="BN524">
        <v>492.03006666666681</v>
      </c>
      <c r="BO524">
        <v>27.17768666666667</v>
      </c>
      <c r="BP524">
        <v>25.35194666666667</v>
      </c>
      <c r="BQ524">
        <v>445.35133333333329</v>
      </c>
      <c r="BR524">
        <v>27.168466666666671</v>
      </c>
      <c r="BS524">
        <v>500.13080000000002</v>
      </c>
      <c r="BT524">
        <v>99.625340000000008</v>
      </c>
      <c r="BU524">
        <v>0.1000214066666667</v>
      </c>
      <c r="BV524">
        <v>30.99270666666667</v>
      </c>
      <c r="BW524">
        <v>31.682026666666669</v>
      </c>
      <c r="BX524">
        <v>999.89999999999986</v>
      </c>
      <c r="BY524">
        <v>0</v>
      </c>
      <c r="BZ524">
        <v>0</v>
      </c>
      <c r="CA524">
        <v>10002.37533333333</v>
      </c>
      <c r="CB524">
        <v>0</v>
      </c>
      <c r="CC524">
        <v>22.331320000000002</v>
      </c>
      <c r="CD524">
        <v>-45.222633333333327</v>
      </c>
      <c r="CE524">
        <v>459.29006666666669</v>
      </c>
      <c r="CF524">
        <v>504.82819999999992</v>
      </c>
      <c r="CG524">
        <v>1.825738666666666</v>
      </c>
      <c r="CH524">
        <v>492.03006666666681</v>
      </c>
      <c r="CI524">
        <v>25.35194666666667</v>
      </c>
      <c r="CJ524">
        <v>2.707587333333334</v>
      </c>
      <c r="CK524">
        <v>2.5256966666666671</v>
      </c>
      <c r="CL524">
        <v>22.331233333333341</v>
      </c>
      <c r="CM524">
        <v>21.193033333333339</v>
      </c>
      <c r="CN524">
        <v>1999.996666666666</v>
      </c>
      <c r="CO524">
        <v>0.98000080000000012</v>
      </c>
      <c r="CP524">
        <v>1.99995E-2</v>
      </c>
      <c r="CQ524">
        <v>0</v>
      </c>
      <c r="CR524">
        <v>2.3832666666666671</v>
      </c>
      <c r="CS524">
        <v>0</v>
      </c>
      <c r="CT524">
        <v>26563.52</v>
      </c>
      <c r="CU524">
        <v>17412.3</v>
      </c>
      <c r="CV524">
        <v>42.061999999999998</v>
      </c>
      <c r="CW524">
        <v>43.166333333333327</v>
      </c>
      <c r="CX524">
        <v>42.082999999999998</v>
      </c>
      <c r="CY524">
        <v>41.557866666666669</v>
      </c>
      <c r="CZ524">
        <v>42.078800000000001</v>
      </c>
      <c r="DA524">
        <v>1959.996666666666</v>
      </c>
      <c r="DB524">
        <v>40</v>
      </c>
      <c r="DC524">
        <v>0</v>
      </c>
      <c r="DD524">
        <v>1660405640.4000001</v>
      </c>
      <c r="DE524">
        <v>0</v>
      </c>
      <c r="DF524">
        <v>1660405346</v>
      </c>
      <c r="DG524" t="s">
        <v>1195</v>
      </c>
      <c r="DH524">
        <v>1660405346</v>
      </c>
      <c r="DI524">
        <v>1660405343.5</v>
      </c>
      <c r="DJ524">
        <v>14</v>
      </c>
      <c r="DK524">
        <v>0.109</v>
      </c>
      <c r="DL524">
        <v>-3.0000000000000001E-3</v>
      </c>
      <c r="DM524">
        <v>1.3660000000000001</v>
      </c>
      <c r="DN524">
        <v>1.4E-2</v>
      </c>
      <c r="DO524">
        <v>400</v>
      </c>
      <c r="DP524">
        <v>25</v>
      </c>
      <c r="DQ524">
        <v>0.44</v>
      </c>
      <c r="DR524">
        <v>0.08</v>
      </c>
      <c r="DS524">
        <v>6.0034443179524937</v>
      </c>
      <c r="DT524">
        <v>3.480307885199601</v>
      </c>
      <c r="DU524">
        <v>0.25940001005291052</v>
      </c>
      <c r="DV524">
        <v>0</v>
      </c>
      <c r="DW524">
        <v>36.85745178904844</v>
      </c>
      <c r="DX524">
        <v>6.4235898177806856</v>
      </c>
      <c r="DY524">
        <v>0.46516462820297583</v>
      </c>
      <c r="DZ524">
        <v>0</v>
      </c>
      <c r="EA524">
        <v>-45.078225806451613</v>
      </c>
      <c r="EB524">
        <v>-8.4246532258062743</v>
      </c>
      <c r="EC524">
        <v>0.62968179827271731</v>
      </c>
      <c r="ED524">
        <v>0</v>
      </c>
      <c r="EE524">
        <v>301.30240160554382</v>
      </c>
      <c r="EF524">
        <v>226.45033152122889</v>
      </c>
      <c r="EG524">
        <v>16.406441096317948</v>
      </c>
      <c r="EH524">
        <v>0</v>
      </c>
      <c r="EI524">
        <v>1.817160975609756</v>
      </c>
      <c r="EJ524">
        <v>0.19080857142857419</v>
      </c>
      <c r="EK524">
        <v>2.2050797320342409E-2</v>
      </c>
      <c r="EL524">
        <v>0</v>
      </c>
      <c r="EM524">
        <v>1.979943909172639</v>
      </c>
      <c r="EN524">
        <v>-1.9457439152259708E-2</v>
      </c>
      <c r="EO524">
        <v>2.1019878175089659E-3</v>
      </c>
      <c r="EP524">
        <v>1</v>
      </c>
      <c r="EQ524">
        <v>1</v>
      </c>
      <c r="ER524">
        <v>6</v>
      </c>
      <c r="ES524" t="s">
        <v>458</v>
      </c>
      <c r="ET524">
        <v>2.9426399999999999</v>
      </c>
      <c r="EU524">
        <v>2.80132</v>
      </c>
      <c r="EV524">
        <v>0.101518</v>
      </c>
      <c r="EW524">
        <v>0.10856399999999999</v>
      </c>
      <c r="EX524">
        <v>0.117885</v>
      </c>
      <c r="EY524">
        <v>0.11222500000000001</v>
      </c>
      <c r="EZ524">
        <v>18412.400000000001</v>
      </c>
      <c r="FA524">
        <v>19154.099999999999</v>
      </c>
      <c r="FB524">
        <v>23831.5</v>
      </c>
      <c r="FC524">
        <v>25005.5</v>
      </c>
      <c r="FD524">
        <v>33648.300000000003</v>
      </c>
      <c r="FE524">
        <v>35447.300000000003</v>
      </c>
      <c r="FF524">
        <v>43450.6</v>
      </c>
      <c r="FG524">
        <v>46225</v>
      </c>
      <c r="FH524">
        <v>1.92652</v>
      </c>
      <c r="FI524">
        <v>1.8565799999999999</v>
      </c>
      <c r="FJ524">
        <v>0.11895600000000001</v>
      </c>
      <c r="FK524">
        <v>0</v>
      </c>
      <c r="FL524">
        <v>29.742899999999999</v>
      </c>
      <c r="FM524">
        <v>999.9</v>
      </c>
      <c r="FN524">
        <v>61.2</v>
      </c>
      <c r="FO524">
        <v>35.1</v>
      </c>
      <c r="FP524">
        <v>34.892899999999997</v>
      </c>
      <c r="FQ524">
        <v>63.916699999999999</v>
      </c>
      <c r="FR524">
        <v>25.681100000000001</v>
      </c>
      <c r="FS524">
        <v>1</v>
      </c>
      <c r="FT524">
        <v>0.38662299999999999</v>
      </c>
      <c r="FU524">
        <v>1.3532</v>
      </c>
      <c r="FV524">
        <v>20.3171</v>
      </c>
      <c r="FW524">
        <v>5.2110000000000003</v>
      </c>
      <c r="FX524">
        <v>11.9071</v>
      </c>
      <c r="FY524">
        <v>5.0027999999999997</v>
      </c>
      <c r="FZ524">
        <v>3.2902999999999998</v>
      </c>
      <c r="GA524">
        <v>9999</v>
      </c>
      <c r="GB524">
        <v>9999</v>
      </c>
      <c r="GC524">
        <v>9999</v>
      </c>
      <c r="GD524">
        <v>999.9</v>
      </c>
      <c r="GE524">
        <v>1.8595900000000001</v>
      </c>
      <c r="GF524">
        <v>1.8545700000000001</v>
      </c>
      <c r="GG524">
        <v>1.8577699999999999</v>
      </c>
      <c r="GH524">
        <v>1.85623</v>
      </c>
      <c r="GI524">
        <v>1.8550199999999999</v>
      </c>
      <c r="GJ524">
        <v>1.8547</v>
      </c>
      <c r="GK524">
        <v>1.85334</v>
      </c>
      <c r="GL524">
        <v>1.85646</v>
      </c>
      <c r="GM524">
        <v>0</v>
      </c>
      <c r="GN524">
        <v>0</v>
      </c>
      <c r="GO524">
        <v>0</v>
      </c>
      <c r="GP524">
        <v>0</v>
      </c>
      <c r="GQ524" t="s">
        <v>385</v>
      </c>
      <c r="GR524" t="s">
        <v>386</v>
      </c>
      <c r="GS524" t="s">
        <v>387</v>
      </c>
      <c r="GT524" t="s">
        <v>387</v>
      </c>
      <c r="GU524" t="s">
        <v>387</v>
      </c>
      <c r="GV524" t="s">
        <v>387</v>
      </c>
      <c r="GW524">
        <v>0</v>
      </c>
      <c r="GX524">
        <v>100</v>
      </c>
      <c r="GY524">
        <v>100</v>
      </c>
      <c r="GZ524">
        <v>1.526</v>
      </c>
      <c r="HA524">
        <v>9.1999999999999998E-3</v>
      </c>
      <c r="HB524">
        <v>0.41309066869031658</v>
      </c>
      <c r="HC524">
        <v>2.8098669343081611E-3</v>
      </c>
      <c r="HD524">
        <v>-1.127031966113555E-6</v>
      </c>
      <c r="HE524">
        <v>1.768598670541231E-10</v>
      </c>
      <c r="HF524">
        <v>-7.0735416739826806E-2</v>
      </c>
      <c r="HG524">
        <v>1.081145868756639E-2</v>
      </c>
      <c r="HH524">
        <v>-3.689364805754238E-4</v>
      </c>
      <c r="HI524">
        <v>2.919854880483278E-6</v>
      </c>
      <c r="HJ524">
        <v>2</v>
      </c>
      <c r="HK524">
        <v>2136</v>
      </c>
      <c r="HL524">
        <v>3</v>
      </c>
      <c r="HM524">
        <v>30</v>
      </c>
      <c r="HN524">
        <v>4.9000000000000004</v>
      </c>
      <c r="HO524">
        <v>5</v>
      </c>
      <c r="HP524">
        <v>1.32446</v>
      </c>
      <c r="HQ524">
        <v>2.3132299999999999</v>
      </c>
      <c r="HR524">
        <v>1.4978</v>
      </c>
      <c r="HS524">
        <v>2.3010299999999999</v>
      </c>
      <c r="HT524">
        <v>1.5478499999999999</v>
      </c>
      <c r="HU524">
        <v>2.3999000000000001</v>
      </c>
      <c r="HV524">
        <v>38.183700000000002</v>
      </c>
      <c r="HW524">
        <v>14.3072</v>
      </c>
      <c r="HX524">
        <v>18</v>
      </c>
      <c r="HY524">
        <v>478.673</v>
      </c>
      <c r="HZ524">
        <v>496.07600000000002</v>
      </c>
      <c r="IA524">
        <v>27.687200000000001</v>
      </c>
      <c r="IB524">
        <v>31.976400000000002</v>
      </c>
      <c r="IC524">
        <v>30.000399999999999</v>
      </c>
      <c r="ID524">
        <v>31.7544</v>
      </c>
      <c r="IE524">
        <v>31.849299999999999</v>
      </c>
      <c r="IF524">
        <v>26.608699999999999</v>
      </c>
      <c r="IG524">
        <v>30.0852</v>
      </c>
      <c r="IH524">
        <v>0</v>
      </c>
      <c r="II524">
        <v>27.672699999999999</v>
      </c>
      <c r="IJ524">
        <v>562.79899999999998</v>
      </c>
      <c r="IK524">
        <v>25.26</v>
      </c>
      <c r="IL524">
        <v>100.476</v>
      </c>
      <c r="IM524">
        <v>100.181</v>
      </c>
      <c r="IN524" t="s">
        <v>2771</v>
      </c>
    </row>
    <row r="525" spans="1:248" x14ac:dyDescent="0.2">
      <c r="A525">
        <v>509</v>
      </c>
      <c r="B525">
        <v>1660405643.5</v>
      </c>
      <c r="C525">
        <v>5919.4000000953674</v>
      </c>
      <c r="D525" t="s">
        <v>1396</v>
      </c>
      <c r="E525" t="s">
        <v>1397</v>
      </c>
      <c r="F525">
        <v>1</v>
      </c>
      <c r="G525" t="s">
        <v>376</v>
      </c>
      <c r="H525" t="s">
        <v>377</v>
      </c>
      <c r="I525" t="s">
        <v>378</v>
      </c>
      <c r="J525" t="s">
        <v>379</v>
      </c>
      <c r="K525" t="s">
        <v>380</v>
      </c>
      <c r="L525" t="s">
        <v>1194</v>
      </c>
      <c r="M525" t="s">
        <v>381</v>
      </c>
      <c r="N525">
        <v>1660405635.5</v>
      </c>
      <c r="O525">
        <f t="shared" si="238"/>
        <v>1.5870345823258596E-3</v>
      </c>
      <c r="P525">
        <f t="shared" si="239"/>
        <v>1.5870345823258596</v>
      </c>
      <c r="Q525">
        <f t="shared" si="240"/>
        <v>6.6515385666574423</v>
      </c>
      <c r="R525">
        <f t="shared" si="241"/>
        <v>449.28612500000003</v>
      </c>
      <c r="S525">
        <f t="shared" si="242"/>
        <v>299.03390903998201</v>
      </c>
      <c r="T525">
        <f t="shared" si="243"/>
        <v>29.821284642152715</v>
      </c>
      <c r="U525">
        <f t="shared" si="244"/>
        <v>44.805251225216075</v>
      </c>
      <c r="V525">
        <f t="shared" si="245"/>
        <v>7.8133925147716415E-2</v>
      </c>
      <c r="W525">
        <f t="shared" si="246"/>
        <v>2.9232505260311021</v>
      </c>
      <c r="X525">
        <f t="shared" si="247"/>
        <v>7.699200282373253E-2</v>
      </c>
      <c r="Y525">
        <f t="shared" si="248"/>
        <v>4.8221208630425637E-2</v>
      </c>
      <c r="Z525">
        <f t="shared" si="249"/>
        <v>321.51340649999997</v>
      </c>
      <c r="AA525">
        <f t="shared" si="250"/>
        <v>32.475178784009422</v>
      </c>
      <c r="AB525">
        <f t="shared" si="251"/>
        <v>31.681550000000001</v>
      </c>
      <c r="AC525">
        <f t="shared" si="252"/>
        <v>4.6896872677259127</v>
      </c>
      <c r="AD525">
        <f t="shared" si="253"/>
        <v>60.101218084227661</v>
      </c>
      <c r="AE525">
        <f t="shared" si="254"/>
        <v>2.7103171207787846</v>
      </c>
      <c r="AF525">
        <f t="shared" si="255"/>
        <v>4.509587670886245</v>
      </c>
      <c r="AG525">
        <f t="shared" si="256"/>
        <v>1.9793701469471281</v>
      </c>
      <c r="AH525">
        <f t="shared" si="257"/>
        <v>-69.988225080570402</v>
      </c>
      <c r="AI525">
        <f t="shared" si="258"/>
        <v>-108.50838738296892</v>
      </c>
      <c r="AJ525">
        <f t="shared" si="259"/>
        <v>-8.3632399916735753</v>
      </c>
      <c r="AK525">
        <f t="shared" si="260"/>
        <v>134.65355404478706</v>
      </c>
      <c r="AL525">
        <f t="shared" si="261"/>
        <v>37.053150737395761</v>
      </c>
      <c r="AM525">
        <f t="shared" si="262"/>
        <v>1.5660074938647581</v>
      </c>
      <c r="AN525">
        <f t="shared" si="263"/>
        <v>6.6515385666574423</v>
      </c>
      <c r="AO525">
        <v>534.66815781147648</v>
      </c>
      <c r="AP525">
        <v>500.06135757575731</v>
      </c>
      <c r="AQ525">
        <v>5.1187311274977292</v>
      </c>
      <c r="AR525">
        <v>65.518535012621754</v>
      </c>
      <c r="AS525">
        <f t="shared" si="264"/>
        <v>1.5870345823258596</v>
      </c>
      <c r="AT525">
        <v>25.326461102383611</v>
      </c>
      <c r="AU525">
        <v>27.178823030303029</v>
      </c>
      <c r="AV525">
        <v>-2.5610884553906281E-5</v>
      </c>
      <c r="AW525">
        <v>82.942590886382504</v>
      </c>
      <c r="AX525">
        <v>13</v>
      </c>
      <c r="AY525">
        <v>3</v>
      </c>
      <c r="AZ525">
        <f t="shared" si="265"/>
        <v>1</v>
      </c>
      <c r="BA525">
        <f t="shared" si="266"/>
        <v>0</v>
      </c>
      <c r="BB525">
        <f t="shared" si="267"/>
        <v>51995.122080222791</v>
      </c>
      <c r="BC525">
        <f t="shared" si="268"/>
        <v>1999.9837500000001</v>
      </c>
      <c r="BD525">
        <f t="shared" si="269"/>
        <v>1681.1863500000002</v>
      </c>
      <c r="BE525">
        <f t="shared" si="270"/>
        <v>0.84060000487503961</v>
      </c>
      <c r="BF525">
        <f t="shared" si="271"/>
        <v>0.16075800940882642</v>
      </c>
      <c r="BG525">
        <v>6</v>
      </c>
      <c r="BH525">
        <v>0.5</v>
      </c>
      <c r="BI525" t="s">
        <v>382</v>
      </c>
      <c r="BJ525">
        <v>2</v>
      </c>
      <c r="BK525" t="b">
        <v>1</v>
      </c>
      <c r="BL525">
        <v>1660405635.5</v>
      </c>
      <c r="BM525">
        <v>449.28612500000003</v>
      </c>
      <c r="BN525">
        <v>494.58231250000011</v>
      </c>
      <c r="BO525">
        <v>27.177793749999999</v>
      </c>
      <c r="BP525">
        <v>25.350137499999999</v>
      </c>
      <c r="BQ525">
        <v>447.82537500000001</v>
      </c>
      <c r="BR525">
        <v>27.168568749999999</v>
      </c>
      <c r="BS525">
        <v>500.13131249999998</v>
      </c>
      <c r="BT525">
        <v>99.625393750000001</v>
      </c>
      <c r="BU525">
        <v>0.10003450625</v>
      </c>
      <c r="BV525">
        <v>30.9930375</v>
      </c>
      <c r="BW525">
        <v>31.681550000000001</v>
      </c>
      <c r="BX525">
        <v>999.9</v>
      </c>
      <c r="BY525">
        <v>0</v>
      </c>
      <c r="BZ525">
        <v>0</v>
      </c>
      <c r="CA525">
        <v>10001.601875</v>
      </c>
      <c r="CB525">
        <v>0</v>
      </c>
      <c r="CC525">
        <v>22.300587499999999</v>
      </c>
      <c r="CD525">
        <v>-45.296181249999997</v>
      </c>
      <c r="CE525">
        <v>461.83806249999998</v>
      </c>
      <c r="CF525">
        <v>507.445875</v>
      </c>
      <c r="CG525">
        <v>1.827650625</v>
      </c>
      <c r="CH525">
        <v>494.58231250000011</v>
      </c>
      <c r="CI525">
        <v>25.350137499999999</v>
      </c>
      <c r="CJ525">
        <v>2.707599375</v>
      </c>
      <c r="CK525">
        <v>2.5255181250000001</v>
      </c>
      <c r="CL525">
        <v>22.331306250000001</v>
      </c>
      <c r="CM525">
        <v>21.191881250000002</v>
      </c>
      <c r="CN525">
        <v>1999.9837500000001</v>
      </c>
      <c r="CO525">
        <v>0.98000068750000002</v>
      </c>
      <c r="CP525">
        <v>1.99996125E-2</v>
      </c>
      <c r="CQ525">
        <v>0</v>
      </c>
      <c r="CR525">
        <v>2.4286875000000001</v>
      </c>
      <c r="CS525">
        <v>0</v>
      </c>
      <c r="CT525">
        <v>26568.84375</v>
      </c>
      <c r="CU525">
        <v>17412.1875</v>
      </c>
      <c r="CV525">
        <v>42.061999999999998</v>
      </c>
      <c r="CW525">
        <v>43.167624999999987</v>
      </c>
      <c r="CX525">
        <v>42.085624999999993</v>
      </c>
      <c r="CY525">
        <v>41.558124999999997</v>
      </c>
      <c r="CZ525">
        <v>42.077749999999988</v>
      </c>
      <c r="DA525">
        <v>1959.9837500000001</v>
      </c>
      <c r="DB525">
        <v>40</v>
      </c>
      <c r="DC525">
        <v>0</v>
      </c>
      <c r="DD525">
        <v>1660405641.5999999</v>
      </c>
      <c r="DE525">
        <v>0</v>
      </c>
      <c r="DF525">
        <v>1660405346</v>
      </c>
      <c r="DG525" t="s">
        <v>1195</v>
      </c>
      <c r="DH525">
        <v>1660405346</v>
      </c>
      <c r="DI525">
        <v>1660405343.5</v>
      </c>
      <c r="DJ525">
        <v>14</v>
      </c>
      <c r="DK525">
        <v>0.109</v>
      </c>
      <c r="DL525">
        <v>-3.0000000000000001E-3</v>
      </c>
      <c r="DM525">
        <v>1.3660000000000001</v>
      </c>
      <c r="DN525">
        <v>1.4E-2</v>
      </c>
      <c r="DO525">
        <v>400</v>
      </c>
      <c r="DP525">
        <v>25</v>
      </c>
      <c r="DQ525">
        <v>0.44</v>
      </c>
      <c r="DR525">
        <v>0.08</v>
      </c>
      <c r="DS525">
        <v>6.096527939995215</v>
      </c>
      <c r="DT525">
        <v>3.4127615515004499</v>
      </c>
      <c r="DU525">
        <v>0.25510113034474857</v>
      </c>
      <c r="DV525">
        <v>0</v>
      </c>
      <c r="DW525">
        <v>36.997172116678946</v>
      </c>
      <c r="DX525">
        <v>6.4053667594250907</v>
      </c>
      <c r="DY525">
        <v>0.47905977889867918</v>
      </c>
      <c r="DZ525">
        <v>0</v>
      </c>
      <c r="EA525">
        <v>-45.333183333333338</v>
      </c>
      <c r="EB525">
        <v>-8.3512605116795822</v>
      </c>
      <c r="EC525">
        <v>0.60409121721990167</v>
      </c>
      <c r="ED525">
        <v>0</v>
      </c>
      <c r="EE525">
        <v>305.94959398673058</v>
      </c>
      <c r="EF525">
        <v>230.61845024319589</v>
      </c>
      <c r="EG525">
        <v>17.247463818841549</v>
      </c>
      <c r="EH525">
        <v>0</v>
      </c>
      <c r="EI525">
        <v>1.82158</v>
      </c>
      <c r="EJ525">
        <v>0.22684165103189449</v>
      </c>
      <c r="EK525">
        <v>2.4023927655568739E-2</v>
      </c>
      <c r="EL525">
        <v>0</v>
      </c>
      <c r="EM525">
        <v>1.979569278433664</v>
      </c>
      <c r="EN525">
        <v>-1.418298635436673E-2</v>
      </c>
      <c r="EO525">
        <v>1.838940688705685E-3</v>
      </c>
      <c r="EP525">
        <v>1</v>
      </c>
      <c r="EQ525">
        <v>1</v>
      </c>
      <c r="ER525">
        <v>6</v>
      </c>
      <c r="ES525" t="s">
        <v>458</v>
      </c>
      <c r="ET525">
        <v>2.9427699999999999</v>
      </c>
      <c r="EU525">
        <v>2.8012800000000002</v>
      </c>
      <c r="EV525">
        <v>0.10227899999999999</v>
      </c>
      <c r="EW525">
        <v>0.10931200000000001</v>
      </c>
      <c r="EX525">
        <v>0.11788800000000001</v>
      </c>
      <c r="EY525">
        <v>0.112223</v>
      </c>
      <c r="EZ525">
        <v>18396.7</v>
      </c>
      <c r="FA525">
        <v>19138</v>
      </c>
      <c r="FB525">
        <v>23831.4</v>
      </c>
      <c r="FC525">
        <v>25005.5</v>
      </c>
      <c r="FD525">
        <v>33648.300000000003</v>
      </c>
      <c r="FE525">
        <v>35447.5</v>
      </c>
      <c r="FF525">
        <v>43450.7</v>
      </c>
      <c r="FG525">
        <v>46225</v>
      </c>
      <c r="FH525">
        <v>1.9264699999999999</v>
      </c>
      <c r="FI525">
        <v>1.8565499999999999</v>
      </c>
      <c r="FJ525">
        <v>0.11877699999999999</v>
      </c>
      <c r="FK525">
        <v>0</v>
      </c>
      <c r="FL525">
        <v>29.742899999999999</v>
      </c>
      <c r="FM525">
        <v>999.9</v>
      </c>
      <c r="FN525">
        <v>61.2</v>
      </c>
      <c r="FO525">
        <v>35.1</v>
      </c>
      <c r="FP525">
        <v>34.892000000000003</v>
      </c>
      <c r="FQ525">
        <v>63.966700000000003</v>
      </c>
      <c r="FR525">
        <v>25.693100000000001</v>
      </c>
      <c r="FS525">
        <v>1</v>
      </c>
      <c r="FT525">
        <v>0.386735</v>
      </c>
      <c r="FU525">
        <v>1.3650199999999999</v>
      </c>
      <c r="FV525">
        <v>20.317</v>
      </c>
      <c r="FW525">
        <v>5.2108499999999998</v>
      </c>
      <c r="FX525">
        <v>11.9072</v>
      </c>
      <c r="FY525">
        <v>5.0027999999999997</v>
      </c>
      <c r="FZ525">
        <v>3.2902499999999999</v>
      </c>
      <c r="GA525">
        <v>9999</v>
      </c>
      <c r="GB525">
        <v>9999</v>
      </c>
      <c r="GC525">
        <v>9999</v>
      </c>
      <c r="GD525">
        <v>999.9</v>
      </c>
      <c r="GE525">
        <v>1.8595999999999999</v>
      </c>
      <c r="GF525">
        <v>1.8545700000000001</v>
      </c>
      <c r="GG525">
        <v>1.8577699999999999</v>
      </c>
      <c r="GH525">
        <v>1.85623</v>
      </c>
      <c r="GI525">
        <v>1.8550199999999999</v>
      </c>
      <c r="GJ525">
        <v>1.8547</v>
      </c>
      <c r="GK525">
        <v>1.85334</v>
      </c>
      <c r="GL525">
        <v>1.85646</v>
      </c>
      <c r="GM525">
        <v>0</v>
      </c>
      <c r="GN525">
        <v>0</v>
      </c>
      <c r="GO525">
        <v>0</v>
      </c>
      <c r="GP525">
        <v>0</v>
      </c>
      <c r="GQ525" t="s">
        <v>385</v>
      </c>
      <c r="GR525" t="s">
        <v>386</v>
      </c>
      <c r="GS525" t="s">
        <v>387</v>
      </c>
      <c r="GT525" t="s">
        <v>387</v>
      </c>
      <c r="GU525" t="s">
        <v>387</v>
      </c>
      <c r="GV525" t="s">
        <v>387</v>
      </c>
      <c r="GW525">
        <v>0</v>
      </c>
      <c r="GX525">
        <v>100</v>
      </c>
      <c r="GY525">
        <v>100</v>
      </c>
      <c r="GZ525">
        <v>1.5349999999999999</v>
      </c>
      <c r="HA525">
        <v>9.1999999999999998E-3</v>
      </c>
      <c r="HB525">
        <v>0.41309066869031658</v>
      </c>
      <c r="HC525">
        <v>2.8098669343081611E-3</v>
      </c>
      <c r="HD525">
        <v>-1.127031966113555E-6</v>
      </c>
      <c r="HE525">
        <v>1.768598670541231E-10</v>
      </c>
      <c r="HF525">
        <v>-7.0735416739826806E-2</v>
      </c>
      <c r="HG525">
        <v>1.081145868756639E-2</v>
      </c>
      <c r="HH525">
        <v>-3.689364805754238E-4</v>
      </c>
      <c r="HI525">
        <v>2.919854880483278E-6</v>
      </c>
      <c r="HJ525">
        <v>2</v>
      </c>
      <c r="HK525">
        <v>2136</v>
      </c>
      <c r="HL525">
        <v>3</v>
      </c>
      <c r="HM525">
        <v>30</v>
      </c>
      <c r="HN525">
        <v>5</v>
      </c>
      <c r="HO525">
        <v>5</v>
      </c>
      <c r="HP525">
        <v>1.33179</v>
      </c>
      <c r="HQ525">
        <v>2.3046899999999999</v>
      </c>
      <c r="HR525">
        <v>1.4978</v>
      </c>
      <c r="HS525">
        <v>2.3010299999999999</v>
      </c>
      <c r="HT525">
        <v>1.5478499999999999</v>
      </c>
      <c r="HU525">
        <v>2.4597199999999999</v>
      </c>
      <c r="HV525">
        <v>38.183700000000002</v>
      </c>
      <c r="HW525">
        <v>14.315899999999999</v>
      </c>
      <c r="HX525">
        <v>18</v>
      </c>
      <c r="HY525">
        <v>478.64699999999999</v>
      </c>
      <c r="HZ525">
        <v>496.06299999999999</v>
      </c>
      <c r="IA525">
        <v>27.6877</v>
      </c>
      <c r="IB525">
        <v>31.977</v>
      </c>
      <c r="IC525">
        <v>30.000499999999999</v>
      </c>
      <c r="ID525">
        <v>31.754799999999999</v>
      </c>
      <c r="IE525">
        <v>31.849900000000002</v>
      </c>
      <c r="IF525">
        <v>26.8551</v>
      </c>
      <c r="IG525">
        <v>30.0852</v>
      </c>
      <c r="IH525">
        <v>0</v>
      </c>
      <c r="II525">
        <v>27.672699999999999</v>
      </c>
      <c r="IJ525">
        <v>572.827</v>
      </c>
      <c r="IK525">
        <v>25.255099999999999</v>
      </c>
      <c r="IL525">
        <v>100.476</v>
      </c>
      <c r="IM525">
        <v>100.181</v>
      </c>
      <c r="IN525" t="s">
        <v>2771</v>
      </c>
    </row>
    <row r="526" spans="1:248" x14ac:dyDescent="0.2">
      <c r="A526">
        <v>510</v>
      </c>
      <c r="B526">
        <v>1660405644.5</v>
      </c>
      <c r="C526">
        <v>5920.4000000953674</v>
      </c>
      <c r="D526" t="s">
        <v>1398</v>
      </c>
      <c r="E526" t="s">
        <v>1399</v>
      </c>
      <c r="F526">
        <v>1</v>
      </c>
      <c r="G526" t="s">
        <v>376</v>
      </c>
      <c r="H526" t="s">
        <v>377</v>
      </c>
      <c r="I526" t="s">
        <v>378</v>
      </c>
      <c r="J526" t="s">
        <v>379</v>
      </c>
      <c r="K526" t="s">
        <v>380</v>
      </c>
      <c r="L526" t="s">
        <v>1194</v>
      </c>
      <c r="M526" t="s">
        <v>381</v>
      </c>
      <c r="N526">
        <v>1660405637</v>
      </c>
      <c r="O526">
        <f t="shared" si="238"/>
        <v>1.5899600670245665E-3</v>
      </c>
      <c r="P526">
        <f t="shared" si="239"/>
        <v>1.5899600670245666</v>
      </c>
      <c r="Q526">
        <f t="shared" si="240"/>
        <v>6.880299496821233</v>
      </c>
      <c r="R526">
        <f t="shared" si="241"/>
        <v>456.69286666666659</v>
      </c>
      <c r="S526">
        <f t="shared" si="242"/>
        <v>301.84666686991676</v>
      </c>
      <c r="T526">
        <f t="shared" si="243"/>
        <v>30.101765779765717</v>
      </c>
      <c r="U526">
        <f t="shared" si="244"/>
        <v>45.543857907214402</v>
      </c>
      <c r="V526">
        <f t="shared" si="245"/>
        <v>7.8308218010663483E-2</v>
      </c>
      <c r="W526">
        <f t="shared" si="246"/>
        <v>2.9234133419327129</v>
      </c>
      <c r="X526">
        <f t="shared" si="247"/>
        <v>7.7161298638983494E-2</v>
      </c>
      <c r="Y526">
        <f t="shared" si="248"/>
        <v>4.8327458409926111E-2</v>
      </c>
      <c r="Z526">
        <f t="shared" si="249"/>
        <v>321.51206319999994</v>
      </c>
      <c r="AA526">
        <f t="shared" si="250"/>
        <v>32.474922573288303</v>
      </c>
      <c r="AB526">
        <f t="shared" si="251"/>
        <v>31.67964666666666</v>
      </c>
      <c r="AC526">
        <f t="shared" si="252"/>
        <v>4.6891808918173945</v>
      </c>
      <c r="AD526">
        <f t="shared" si="253"/>
        <v>60.103502476094171</v>
      </c>
      <c r="AE526">
        <f t="shared" si="254"/>
        <v>2.7105111941581823</v>
      </c>
      <c r="AF526">
        <f t="shared" si="255"/>
        <v>4.509739170751776</v>
      </c>
      <c r="AG526">
        <f t="shared" si="256"/>
        <v>1.9786696976592122</v>
      </c>
      <c r="AH526">
        <f t="shared" si="257"/>
        <v>-70.117238955783378</v>
      </c>
      <c r="AI526">
        <f t="shared" si="258"/>
        <v>-108.12159536312961</v>
      </c>
      <c r="AJ526">
        <f t="shared" si="259"/>
        <v>-8.3329099823863206</v>
      </c>
      <c r="AK526">
        <f t="shared" si="260"/>
        <v>134.94031889870067</v>
      </c>
      <c r="AL526">
        <f t="shared" si="261"/>
        <v>37.213554290839831</v>
      </c>
      <c r="AM526">
        <f t="shared" si="262"/>
        <v>1.5708403635080959</v>
      </c>
      <c r="AN526">
        <f t="shared" si="263"/>
        <v>6.880299496821233</v>
      </c>
      <c r="AO526">
        <v>539.94199332269648</v>
      </c>
      <c r="AP526">
        <v>505.1343757575757</v>
      </c>
      <c r="AQ526">
        <v>5.1032006265012537</v>
      </c>
      <c r="AR526">
        <v>65.518535012621754</v>
      </c>
      <c r="AS526">
        <f t="shared" si="264"/>
        <v>1.5899600670245666</v>
      </c>
      <c r="AT526">
        <v>25.324357506496089</v>
      </c>
      <c r="AU526">
        <v>27.180154545454531</v>
      </c>
      <c r="AV526">
        <v>-3.3251953798325298E-5</v>
      </c>
      <c r="AW526">
        <v>82.942590886382504</v>
      </c>
      <c r="AX526">
        <v>13</v>
      </c>
      <c r="AY526">
        <v>3</v>
      </c>
      <c r="AZ526">
        <f t="shared" si="265"/>
        <v>1</v>
      </c>
      <c r="BA526">
        <f t="shared" si="266"/>
        <v>0</v>
      </c>
      <c r="BB526">
        <f t="shared" si="267"/>
        <v>51999.6532689663</v>
      </c>
      <c r="BC526">
        <f t="shared" si="268"/>
        <v>1999.9753333333331</v>
      </c>
      <c r="BD526">
        <f t="shared" si="269"/>
        <v>1681.1792799999996</v>
      </c>
      <c r="BE526">
        <f t="shared" si="270"/>
        <v>0.84060000740009122</v>
      </c>
      <c r="BF526">
        <f t="shared" si="271"/>
        <v>0.16075801428217615</v>
      </c>
      <c r="BG526">
        <v>6</v>
      </c>
      <c r="BH526">
        <v>0.5</v>
      </c>
      <c r="BI526" t="s">
        <v>382</v>
      </c>
      <c r="BJ526">
        <v>2</v>
      </c>
      <c r="BK526" t="b">
        <v>1</v>
      </c>
      <c r="BL526">
        <v>1660405637</v>
      </c>
      <c r="BM526">
        <v>456.69286666666659</v>
      </c>
      <c r="BN526">
        <v>502.19740000000002</v>
      </c>
      <c r="BO526">
        <v>27.179760000000002</v>
      </c>
      <c r="BP526">
        <v>25.346493333333331</v>
      </c>
      <c r="BQ526">
        <v>455.21800000000002</v>
      </c>
      <c r="BR526">
        <v>27.170539999999999</v>
      </c>
      <c r="BS526">
        <v>500.13846666666672</v>
      </c>
      <c r="BT526">
        <v>99.62530666666666</v>
      </c>
      <c r="BU526">
        <v>0.10004757333333331</v>
      </c>
      <c r="BV526">
        <v>30.993626666666671</v>
      </c>
      <c r="BW526">
        <v>31.67964666666666</v>
      </c>
      <c r="BX526">
        <v>999.89999999999986</v>
      </c>
      <c r="BY526">
        <v>0</v>
      </c>
      <c r="BZ526">
        <v>0</v>
      </c>
      <c r="CA526">
        <v>10002.540000000001</v>
      </c>
      <c r="CB526">
        <v>0</v>
      </c>
      <c r="CC526">
        <v>22.281926666666671</v>
      </c>
      <c r="CD526">
        <v>-45.504493333333343</v>
      </c>
      <c r="CE526">
        <v>469.45266666666669</v>
      </c>
      <c r="CF526">
        <v>515.25713333333329</v>
      </c>
      <c r="CG526">
        <v>1.8332599999999999</v>
      </c>
      <c r="CH526">
        <v>502.19740000000002</v>
      </c>
      <c r="CI526">
        <v>25.346493333333331</v>
      </c>
      <c r="CJ526">
        <v>2.7077926666666672</v>
      </c>
      <c r="CK526">
        <v>2.5251533333333338</v>
      </c>
      <c r="CL526">
        <v>22.33248</v>
      </c>
      <c r="CM526">
        <v>21.189526666666669</v>
      </c>
      <c r="CN526">
        <v>1999.9753333333331</v>
      </c>
      <c r="CO526">
        <v>0.9800006</v>
      </c>
      <c r="CP526">
        <v>1.9999699999999999E-2</v>
      </c>
      <c r="CQ526">
        <v>0</v>
      </c>
      <c r="CR526">
        <v>2.4793333333333338</v>
      </c>
      <c r="CS526">
        <v>0</v>
      </c>
      <c r="CT526">
        <v>26585.240000000009</v>
      </c>
      <c r="CU526">
        <v>17412.113333333331</v>
      </c>
      <c r="CV526">
        <v>42.061999999999998</v>
      </c>
      <c r="CW526">
        <v>43.174600000000012</v>
      </c>
      <c r="CX526">
        <v>42.087200000000003</v>
      </c>
      <c r="CY526">
        <v>41.557866666666669</v>
      </c>
      <c r="CZ526">
        <v>42.078800000000001</v>
      </c>
      <c r="DA526">
        <v>1959.9753333333331</v>
      </c>
      <c r="DB526">
        <v>40</v>
      </c>
      <c r="DC526">
        <v>0</v>
      </c>
      <c r="DD526">
        <v>1660405642.8</v>
      </c>
      <c r="DE526">
        <v>0</v>
      </c>
      <c r="DF526">
        <v>1660405346</v>
      </c>
      <c r="DG526" t="s">
        <v>1195</v>
      </c>
      <c r="DH526">
        <v>1660405346</v>
      </c>
      <c r="DI526">
        <v>1660405343.5</v>
      </c>
      <c r="DJ526">
        <v>14</v>
      </c>
      <c r="DK526">
        <v>0.109</v>
      </c>
      <c r="DL526">
        <v>-3.0000000000000001E-3</v>
      </c>
      <c r="DM526">
        <v>1.3660000000000001</v>
      </c>
      <c r="DN526">
        <v>1.4E-2</v>
      </c>
      <c r="DO526">
        <v>400</v>
      </c>
      <c r="DP526">
        <v>25</v>
      </c>
      <c r="DQ526">
        <v>0.44</v>
      </c>
      <c r="DR526">
        <v>0.08</v>
      </c>
      <c r="DS526">
        <v>6.096527939995215</v>
      </c>
      <c r="DT526">
        <v>3.4127615515004499</v>
      </c>
      <c r="DU526">
        <v>0.25510113034474857</v>
      </c>
      <c r="DV526">
        <v>0</v>
      </c>
      <c r="DW526">
        <v>36.997172116678946</v>
      </c>
      <c r="DX526">
        <v>6.4053667594250907</v>
      </c>
      <c r="DY526">
        <v>0.47905977889867918</v>
      </c>
      <c r="DZ526">
        <v>0</v>
      </c>
      <c r="EA526">
        <v>-45.333183333333338</v>
      </c>
      <c r="EB526">
        <v>-8.3512605116795822</v>
      </c>
      <c r="EC526">
        <v>0.60409121721990167</v>
      </c>
      <c r="ED526">
        <v>0</v>
      </c>
      <c r="EE526">
        <v>305.94959398673058</v>
      </c>
      <c r="EF526">
        <v>230.61845024319589</v>
      </c>
      <c r="EG526">
        <v>17.247463818841549</v>
      </c>
      <c r="EH526">
        <v>0</v>
      </c>
      <c r="EI526">
        <v>1.82158</v>
      </c>
      <c r="EJ526">
        <v>0.22684165103189449</v>
      </c>
      <c r="EK526">
        <v>2.4023927655568739E-2</v>
      </c>
      <c r="EL526">
        <v>0</v>
      </c>
      <c r="EM526">
        <v>1.979569278433664</v>
      </c>
      <c r="EN526">
        <v>-1.418298635436673E-2</v>
      </c>
      <c r="EO526">
        <v>1.838940688705685E-3</v>
      </c>
      <c r="EP526">
        <v>1</v>
      </c>
      <c r="EQ526">
        <v>1</v>
      </c>
      <c r="ER526">
        <v>6</v>
      </c>
      <c r="ES526" t="s">
        <v>458</v>
      </c>
      <c r="ET526">
        <v>2.94272</v>
      </c>
      <c r="EU526">
        <v>2.8013300000000001</v>
      </c>
      <c r="EV526">
        <v>0.103043</v>
      </c>
      <c r="EW526">
        <v>0.110042</v>
      </c>
      <c r="EX526">
        <v>0.11788700000000001</v>
      </c>
      <c r="EY526">
        <v>0.112223</v>
      </c>
      <c r="EZ526">
        <v>18380.900000000001</v>
      </c>
      <c r="FA526">
        <v>19122.3</v>
      </c>
      <c r="FB526">
        <v>23831.1</v>
      </c>
      <c r="FC526">
        <v>25005.5</v>
      </c>
      <c r="FD526">
        <v>33648.1</v>
      </c>
      <c r="FE526">
        <v>35447.599999999999</v>
      </c>
      <c r="FF526">
        <v>43450.400000000001</v>
      </c>
      <c r="FG526">
        <v>46225.1</v>
      </c>
      <c r="FH526">
        <v>1.9263999999999999</v>
      </c>
      <c r="FI526">
        <v>1.8566</v>
      </c>
      <c r="FJ526">
        <v>0.118628</v>
      </c>
      <c r="FK526">
        <v>0</v>
      </c>
      <c r="FL526">
        <v>29.742899999999999</v>
      </c>
      <c r="FM526">
        <v>999.9</v>
      </c>
      <c r="FN526">
        <v>61.2</v>
      </c>
      <c r="FO526">
        <v>35.1</v>
      </c>
      <c r="FP526">
        <v>34.8889</v>
      </c>
      <c r="FQ526">
        <v>63.866700000000002</v>
      </c>
      <c r="FR526">
        <v>26.362200000000001</v>
      </c>
      <c r="FS526">
        <v>1</v>
      </c>
      <c r="FT526">
        <v>0.38689299999999999</v>
      </c>
      <c r="FU526">
        <v>1.38141</v>
      </c>
      <c r="FV526">
        <v>20.317</v>
      </c>
      <c r="FW526">
        <v>5.2112999999999996</v>
      </c>
      <c r="FX526">
        <v>11.907400000000001</v>
      </c>
      <c r="FY526">
        <v>5.0028499999999996</v>
      </c>
      <c r="FZ526">
        <v>3.2902999999999998</v>
      </c>
      <c r="GA526">
        <v>9999</v>
      </c>
      <c r="GB526">
        <v>9999</v>
      </c>
      <c r="GC526">
        <v>9999</v>
      </c>
      <c r="GD526">
        <v>999.9</v>
      </c>
      <c r="GE526">
        <v>1.8595900000000001</v>
      </c>
      <c r="GF526">
        <v>1.8545700000000001</v>
      </c>
      <c r="GG526">
        <v>1.8577600000000001</v>
      </c>
      <c r="GH526">
        <v>1.85623</v>
      </c>
      <c r="GI526">
        <v>1.85501</v>
      </c>
      <c r="GJ526">
        <v>1.8546899999999999</v>
      </c>
      <c r="GK526">
        <v>1.8533299999999999</v>
      </c>
      <c r="GL526">
        <v>1.85642</v>
      </c>
      <c r="GM526">
        <v>0</v>
      </c>
      <c r="GN526">
        <v>0</v>
      </c>
      <c r="GO526">
        <v>0</v>
      </c>
      <c r="GP526">
        <v>0</v>
      </c>
      <c r="GQ526" t="s">
        <v>385</v>
      </c>
      <c r="GR526" t="s">
        <v>386</v>
      </c>
      <c r="GS526" t="s">
        <v>387</v>
      </c>
      <c r="GT526" t="s">
        <v>387</v>
      </c>
      <c r="GU526" t="s">
        <v>387</v>
      </c>
      <c r="GV526" t="s">
        <v>387</v>
      </c>
      <c r="GW526">
        <v>0</v>
      </c>
      <c r="GX526">
        <v>100</v>
      </c>
      <c r="GY526">
        <v>100</v>
      </c>
      <c r="GZ526">
        <v>1.5449999999999999</v>
      </c>
      <c r="HA526">
        <v>9.1999999999999998E-3</v>
      </c>
      <c r="HB526">
        <v>0.41309066869031658</v>
      </c>
      <c r="HC526">
        <v>2.8098669343081611E-3</v>
      </c>
      <c r="HD526">
        <v>-1.127031966113555E-6</v>
      </c>
      <c r="HE526">
        <v>1.768598670541231E-10</v>
      </c>
      <c r="HF526">
        <v>-7.0735416739826806E-2</v>
      </c>
      <c r="HG526">
        <v>1.081145868756639E-2</v>
      </c>
      <c r="HH526">
        <v>-3.689364805754238E-4</v>
      </c>
      <c r="HI526">
        <v>2.919854880483278E-6</v>
      </c>
      <c r="HJ526">
        <v>2</v>
      </c>
      <c r="HK526">
        <v>2136</v>
      </c>
      <c r="HL526">
        <v>3</v>
      </c>
      <c r="HM526">
        <v>30</v>
      </c>
      <c r="HN526">
        <v>5</v>
      </c>
      <c r="HO526">
        <v>5</v>
      </c>
      <c r="HP526">
        <v>1.34521</v>
      </c>
      <c r="HQ526">
        <v>2.3083499999999999</v>
      </c>
      <c r="HR526">
        <v>1.4978</v>
      </c>
      <c r="HS526">
        <v>2.2997999999999998</v>
      </c>
      <c r="HT526">
        <v>1.5478499999999999</v>
      </c>
      <c r="HU526">
        <v>2.4072300000000002</v>
      </c>
      <c r="HV526">
        <v>38.207999999999998</v>
      </c>
      <c r="HW526">
        <v>14.3072</v>
      </c>
      <c r="HX526">
        <v>18</v>
      </c>
      <c r="HY526">
        <v>478.60500000000002</v>
      </c>
      <c r="HZ526">
        <v>496.10300000000001</v>
      </c>
      <c r="IA526">
        <v>27.687999999999999</v>
      </c>
      <c r="IB526">
        <v>31.977799999999998</v>
      </c>
      <c r="IC526">
        <v>30.000499999999999</v>
      </c>
      <c r="ID526">
        <v>31.755099999999999</v>
      </c>
      <c r="IE526">
        <v>31.8507</v>
      </c>
      <c r="IF526">
        <v>27.010100000000001</v>
      </c>
      <c r="IG526">
        <v>30.0852</v>
      </c>
      <c r="IH526">
        <v>0</v>
      </c>
      <c r="II526">
        <v>27.672699999999999</v>
      </c>
      <c r="IJ526">
        <v>572.827</v>
      </c>
      <c r="IK526">
        <v>25.257000000000001</v>
      </c>
      <c r="IL526">
        <v>100.47499999999999</v>
      </c>
      <c r="IM526">
        <v>100.181</v>
      </c>
      <c r="IN526" t="s">
        <v>2771</v>
      </c>
    </row>
    <row r="527" spans="1:248" x14ac:dyDescent="0.2">
      <c r="A527">
        <v>511</v>
      </c>
      <c r="B527">
        <v>1660405645.5</v>
      </c>
      <c r="C527">
        <v>5921.4000000953674</v>
      </c>
      <c r="D527" t="s">
        <v>1400</v>
      </c>
      <c r="E527" t="s">
        <v>1401</v>
      </c>
      <c r="F527">
        <v>1</v>
      </c>
      <c r="G527" t="s">
        <v>376</v>
      </c>
      <c r="H527" t="s">
        <v>377</v>
      </c>
      <c r="I527" t="s">
        <v>378</v>
      </c>
      <c r="J527" t="s">
        <v>379</v>
      </c>
      <c r="K527" t="s">
        <v>380</v>
      </c>
      <c r="L527" t="s">
        <v>1194</v>
      </c>
      <c r="M527" t="s">
        <v>381</v>
      </c>
      <c r="N527">
        <v>1660405637.5</v>
      </c>
      <c r="O527">
        <f t="shared" si="238"/>
        <v>1.5916611362103339E-3</v>
      </c>
      <c r="P527">
        <f t="shared" si="239"/>
        <v>1.5916611362103339</v>
      </c>
      <c r="Q527">
        <f t="shared" si="240"/>
        <v>6.9886831299062475</v>
      </c>
      <c r="R527">
        <f t="shared" si="241"/>
        <v>459.17293749999999</v>
      </c>
      <c r="S527">
        <f t="shared" si="242"/>
        <v>302.20552691472676</v>
      </c>
      <c r="T527">
        <f t="shared" si="243"/>
        <v>30.13755883001399</v>
      </c>
      <c r="U527">
        <f t="shared" si="244"/>
        <v>45.791192366118935</v>
      </c>
      <c r="V527">
        <f t="shared" si="245"/>
        <v>7.8399989562404709E-2</v>
      </c>
      <c r="W527">
        <f t="shared" si="246"/>
        <v>2.9233242102634729</v>
      </c>
      <c r="X527">
        <f t="shared" si="247"/>
        <v>7.7250367183490598E-2</v>
      </c>
      <c r="Y527">
        <f t="shared" si="248"/>
        <v>4.8383364148436726E-2</v>
      </c>
      <c r="Z527">
        <f t="shared" si="249"/>
        <v>321.51310725000002</v>
      </c>
      <c r="AA527">
        <f t="shared" si="250"/>
        <v>32.474845384146569</v>
      </c>
      <c r="AB527">
        <f t="shared" si="251"/>
        <v>31.679043750000002</v>
      </c>
      <c r="AC527">
        <f t="shared" si="252"/>
        <v>4.6890204976441039</v>
      </c>
      <c r="AD527">
        <f t="shared" si="253"/>
        <v>60.102515435792256</v>
      </c>
      <c r="AE527">
        <f t="shared" si="254"/>
        <v>2.7105156872896923</v>
      </c>
      <c r="AF527">
        <f t="shared" si="255"/>
        <v>4.5098207082286699</v>
      </c>
      <c r="AG527">
        <f t="shared" si="256"/>
        <v>1.9785048103544116</v>
      </c>
      <c r="AH527">
        <f t="shared" si="257"/>
        <v>-70.192256106875718</v>
      </c>
      <c r="AI527">
        <f t="shared" si="258"/>
        <v>-107.97330477973388</v>
      </c>
      <c r="AJ527">
        <f t="shared" si="259"/>
        <v>-8.3217232250232129</v>
      </c>
      <c r="AK527">
        <f t="shared" si="260"/>
        <v>135.02582313836717</v>
      </c>
      <c r="AL527">
        <f t="shared" si="261"/>
        <v>37.262239350727846</v>
      </c>
      <c r="AM527">
        <f t="shared" si="262"/>
        <v>1.572126761069421</v>
      </c>
      <c r="AN527">
        <f t="shared" si="263"/>
        <v>6.9886831299062475</v>
      </c>
      <c r="AO527">
        <v>545.16254695910959</v>
      </c>
      <c r="AP527">
        <v>510.24183636363631</v>
      </c>
      <c r="AQ527">
        <v>5.0992920968459527</v>
      </c>
      <c r="AR527">
        <v>65.518535012621754</v>
      </c>
      <c r="AS527">
        <f t="shared" si="264"/>
        <v>1.5916611362103339</v>
      </c>
      <c r="AT527">
        <v>25.322982792729579</v>
      </c>
      <c r="AU527">
        <v>27.180645454545459</v>
      </c>
      <c r="AV527">
        <v>-1.5922561998498009E-5</v>
      </c>
      <c r="AW527">
        <v>82.942590886382504</v>
      </c>
      <c r="AX527">
        <v>13</v>
      </c>
      <c r="AY527">
        <v>3</v>
      </c>
      <c r="AZ527">
        <f t="shared" si="265"/>
        <v>1</v>
      </c>
      <c r="BA527">
        <f t="shared" si="266"/>
        <v>0</v>
      </c>
      <c r="BB527">
        <f t="shared" si="267"/>
        <v>51997.062540082734</v>
      </c>
      <c r="BC527">
        <f t="shared" si="268"/>
        <v>1999.9818749999999</v>
      </c>
      <c r="BD527">
        <f t="shared" si="269"/>
        <v>1681.1847749999999</v>
      </c>
      <c r="BE527">
        <f t="shared" si="270"/>
        <v>0.84060000543754931</v>
      </c>
      <c r="BF527">
        <f t="shared" si="271"/>
        <v>0.16075801049447011</v>
      </c>
      <c r="BG527">
        <v>6</v>
      </c>
      <c r="BH527">
        <v>0.5</v>
      </c>
      <c r="BI527" t="s">
        <v>382</v>
      </c>
      <c r="BJ527">
        <v>2</v>
      </c>
      <c r="BK527" t="b">
        <v>1</v>
      </c>
      <c r="BL527">
        <v>1660405637.5</v>
      </c>
      <c r="BM527">
        <v>459.17293749999999</v>
      </c>
      <c r="BN527">
        <v>504.74112500000001</v>
      </c>
      <c r="BO527">
        <v>27.1798</v>
      </c>
      <c r="BP527">
        <v>25.3450375</v>
      </c>
      <c r="BQ527">
        <v>457.69343750000002</v>
      </c>
      <c r="BR527">
        <v>27.170581250000001</v>
      </c>
      <c r="BS527">
        <v>500.13993749999997</v>
      </c>
      <c r="BT527">
        <v>99.625318749999991</v>
      </c>
      <c r="BU527">
        <v>0.1000540375</v>
      </c>
      <c r="BV527">
        <v>30.99394375</v>
      </c>
      <c r="BW527">
        <v>31.679043750000002</v>
      </c>
      <c r="BX527">
        <v>999.9</v>
      </c>
      <c r="BY527">
        <v>0</v>
      </c>
      <c r="BZ527">
        <v>0</v>
      </c>
      <c r="CA527">
        <v>10002.030000000001</v>
      </c>
      <c r="CB527">
        <v>0</v>
      </c>
      <c r="CC527">
        <v>22.251374999999999</v>
      </c>
      <c r="CD527">
        <v>-45.568143749999997</v>
      </c>
      <c r="CE527">
        <v>472.00206250000002</v>
      </c>
      <c r="CF527">
        <v>517.86618750000002</v>
      </c>
      <c r="CG527">
        <v>1.8347562500000001</v>
      </c>
      <c r="CH527">
        <v>504.74112500000001</v>
      </c>
      <c r="CI527">
        <v>25.3450375</v>
      </c>
      <c r="CJ527">
        <v>2.7077968750000001</v>
      </c>
      <c r="CK527">
        <v>2.52500875</v>
      </c>
      <c r="CL527">
        <v>22.332506250000002</v>
      </c>
      <c r="CM527">
        <v>21.188593749999999</v>
      </c>
      <c r="CN527">
        <v>1999.9818749999999</v>
      </c>
      <c r="CO527">
        <v>0.98000068750000002</v>
      </c>
      <c r="CP527">
        <v>1.99996125E-2</v>
      </c>
      <c r="CQ527">
        <v>0</v>
      </c>
      <c r="CR527">
        <v>2.53525</v>
      </c>
      <c r="CS527">
        <v>0</v>
      </c>
      <c r="CT527">
        <v>26590.693749999999</v>
      </c>
      <c r="CU527">
        <v>17412.168750000001</v>
      </c>
      <c r="CV527">
        <v>42.061999999999998</v>
      </c>
      <c r="CW527">
        <v>43.175375000000003</v>
      </c>
      <c r="CX527">
        <v>42.0895625</v>
      </c>
      <c r="CY527">
        <v>41.558124999999997</v>
      </c>
      <c r="CZ527">
        <v>42.077749999999988</v>
      </c>
      <c r="DA527">
        <v>1959.9818749999999</v>
      </c>
      <c r="DB527">
        <v>40</v>
      </c>
      <c r="DC527">
        <v>0</v>
      </c>
      <c r="DD527">
        <v>1660405643.4000001</v>
      </c>
      <c r="DE527">
        <v>0</v>
      </c>
      <c r="DF527">
        <v>1660405346</v>
      </c>
      <c r="DG527" t="s">
        <v>1195</v>
      </c>
      <c r="DH527">
        <v>1660405346</v>
      </c>
      <c r="DI527">
        <v>1660405343.5</v>
      </c>
      <c r="DJ527">
        <v>14</v>
      </c>
      <c r="DK527">
        <v>0.109</v>
      </c>
      <c r="DL527">
        <v>-3.0000000000000001E-3</v>
      </c>
      <c r="DM527">
        <v>1.3660000000000001</v>
      </c>
      <c r="DN527">
        <v>1.4E-2</v>
      </c>
      <c r="DO527">
        <v>400</v>
      </c>
      <c r="DP527">
        <v>25</v>
      </c>
      <c r="DQ527">
        <v>0.44</v>
      </c>
      <c r="DR527">
        <v>0.08</v>
      </c>
      <c r="DS527">
        <v>6.1729277506704072</v>
      </c>
      <c r="DT527">
        <v>3.8274074479702911</v>
      </c>
      <c r="DU527">
        <v>0.30596155269881048</v>
      </c>
      <c r="DV527">
        <v>0</v>
      </c>
      <c r="DW527">
        <v>37.189781107344217</v>
      </c>
      <c r="DX527">
        <v>6.3335964953642021</v>
      </c>
      <c r="DY527">
        <v>0.45853641216140872</v>
      </c>
      <c r="DZ527">
        <v>0</v>
      </c>
      <c r="EA527">
        <v>-45.504980645161297</v>
      </c>
      <c r="EB527">
        <v>-8.2305967741935682</v>
      </c>
      <c r="EC527">
        <v>0.6153443952671388</v>
      </c>
      <c r="ED527">
        <v>0</v>
      </c>
      <c r="EE527">
        <v>312.25967020953419</v>
      </c>
      <c r="EF527">
        <v>225.24654483504989</v>
      </c>
      <c r="EG527">
        <v>16.34002866348488</v>
      </c>
      <c r="EH527">
        <v>0</v>
      </c>
      <c r="EI527">
        <v>1.8252185365853659</v>
      </c>
      <c r="EJ527">
        <v>0.2362028571428551</v>
      </c>
      <c r="EK527">
        <v>2.5056796708139931E-2</v>
      </c>
      <c r="EL527">
        <v>0</v>
      </c>
      <c r="EM527">
        <v>1.978784277692329</v>
      </c>
      <c r="EN527">
        <v>-6.7534633230045974E-3</v>
      </c>
      <c r="EO527">
        <v>1.191414844045449E-3</v>
      </c>
      <c r="EP527">
        <v>1</v>
      </c>
      <c r="EQ527">
        <v>1</v>
      </c>
      <c r="ER527">
        <v>6</v>
      </c>
      <c r="ES527" t="s">
        <v>458</v>
      </c>
      <c r="ET527">
        <v>2.9426199999999998</v>
      </c>
      <c r="EU527">
        <v>2.80132</v>
      </c>
      <c r="EV527">
        <v>0.10380300000000001</v>
      </c>
      <c r="EW527">
        <v>0.11078200000000001</v>
      </c>
      <c r="EX527">
        <v>0.117884</v>
      </c>
      <c r="EY527">
        <v>0.11222699999999999</v>
      </c>
      <c r="EZ527">
        <v>18365.3</v>
      </c>
      <c r="FA527">
        <v>19106.3</v>
      </c>
      <c r="FB527">
        <v>23831.1</v>
      </c>
      <c r="FC527">
        <v>25005.4</v>
      </c>
      <c r="FD527">
        <v>33648.300000000003</v>
      </c>
      <c r="FE527">
        <v>35447.5</v>
      </c>
      <c r="FF527">
        <v>43450.400000000001</v>
      </c>
      <c r="FG527">
        <v>46225.1</v>
      </c>
      <c r="FH527">
        <v>1.9264699999999999</v>
      </c>
      <c r="FI527">
        <v>1.8565799999999999</v>
      </c>
      <c r="FJ527">
        <v>0.118561</v>
      </c>
      <c r="FK527">
        <v>0</v>
      </c>
      <c r="FL527">
        <v>29.742899999999999</v>
      </c>
      <c r="FM527">
        <v>999.9</v>
      </c>
      <c r="FN527">
        <v>61.2</v>
      </c>
      <c r="FO527">
        <v>35.1</v>
      </c>
      <c r="FP527">
        <v>34.8902</v>
      </c>
      <c r="FQ527">
        <v>64.006699999999995</v>
      </c>
      <c r="FR527">
        <v>25.7332</v>
      </c>
      <c r="FS527">
        <v>1</v>
      </c>
      <c r="FT527">
        <v>0.38695400000000002</v>
      </c>
      <c r="FU527">
        <v>1.3898600000000001</v>
      </c>
      <c r="FV527">
        <v>20.3169</v>
      </c>
      <c r="FW527">
        <v>5.2111499999999999</v>
      </c>
      <c r="FX527">
        <v>11.907400000000001</v>
      </c>
      <c r="FY527">
        <v>5.0027499999999998</v>
      </c>
      <c r="FZ527">
        <v>3.2902999999999998</v>
      </c>
      <c r="GA527">
        <v>9999</v>
      </c>
      <c r="GB527">
        <v>9999</v>
      </c>
      <c r="GC527">
        <v>9999</v>
      </c>
      <c r="GD527">
        <v>999.9</v>
      </c>
      <c r="GE527">
        <v>1.8595999999999999</v>
      </c>
      <c r="GF527">
        <v>1.85459</v>
      </c>
      <c r="GG527">
        <v>1.8577600000000001</v>
      </c>
      <c r="GH527">
        <v>1.85623</v>
      </c>
      <c r="GI527">
        <v>1.85501</v>
      </c>
      <c r="GJ527">
        <v>1.8546899999999999</v>
      </c>
      <c r="GK527">
        <v>1.8533299999999999</v>
      </c>
      <c r="GL527">
        <v>1.85642</v>
      </c>
      <c r="GM527">
        <v>0</v>
      </c>
      <c r="GN527">
        <v>0</v>
      </c>
      <c r="GO527">
        <v>0</v>
      </c>
      <c r="GP527">
        <v>0</v>
      </c>
      <c r="GQ527" t="s">
        <v>385</v>
      </c>
      <c r="GR527" t="s">
        <v>386</v>
      </c>
      <c r="GS527" t="s">
        <v>387</v>
      </c>
      <c r="GT527" t="s">
        <v>387</v>
      </c>
      <c r="GU527" t="s">
        <v>387</v>
      </c>
      <c r="GV527" t="s">
        <v>387</v>
      </c>
      <c r="GW527">
        <v>0</v>
      </c>
      <c r="GX527">
        <v>100</v>
      </c>
      <c r="GY527">
        <v>100</v>
      </c>
      <c r="GZ527">
        <v>1.5529999999999999</v>
      </c>
      <c r="HA527">
        <v>9.2999999999999992E-3</v>
      </c>
      <c r="HB527">
        <v>0.41309066869031658</v>
      </c>
      <c r="HC527">
        <v>2.8098669343081611E-3</v>
      </c>
      <c r="HD527">
        <v>-1.127031966113555E-6</v>
      </c>
      <c r="HE527">
        <v>1.768598670541231E-10</v>
      </c>
      <c r="HF527">
        <v>-7.0735416739826806E-2</v>
      </c>
      <c r="HG527">
        <v>1.081145868756639E-2</v>
      </c>
      <c r="HH527">
        <v>-3.689364805754238E-4</v>
      </c>
      <c r="HI527">
        <v>2.919854880483278E-6</v>
      </c>
      <c r="HJ527">
        <v>2</v>
      </c>
      <c r="HK527">
        <v>2136</v>
      </c>
      <c r="HL527">
        <v>3</v>
      </c>
      <c r="HM527">
        <v>30</v>
      </c>
      <c r="HN527">
        <v>5</v>
      </c>
      <c r="HO527">
        <v>5</v>
      </c>
      <c r="HP527">
        <v>1.3513200000000001</v>
      </c>
      <c r="HQ527">
        <v>2.32056</v>
      </c>
      <c r="HR527">
        <v>1.4978</v>
      </c>
      <c r="HS527">
        <v>2.2997999999999998</v>
      </c>
      <c r="HT527">
        <v>1.5478499999999999</v>
      </c>
      <c r="HU527">
        <v>2.2656200000000002</v>
      </c>
      <c r="HV527">
        <v>38.207999999999998</v>
      </c>
      <c r="HW527">
        <v>14.298400000000001</v>
      </c>
      <c r="HX527">
        <v>18</v>
      </c>
      <c r="HY527">
        <v>478.65300000000002</v>
      </c>
      <c r="HZ527">
        <v>496.09100000000001</v>
      </c>
      <c r="IA527">
        <v>27.687899999999999</v>
      </c>
      <c r="IB527">
        <v>31.978400000000001</v>
      </c>
      <c r="IC527">
        <v>30.000499999999999</v>
      </c>
      <c r="ID527">
        <v>31.755600000000001</v>
      </c>
      <c r="IE527">
        <v>31.851199999999999</v>
      </c>
      <c r="IF527">
        <v>27.251999999999999</v>
      </c>
      <c r="IG527">
        <v>30.0852</v>
      </c>
      <c r="IH527">
        <v>0</v>
      </c>
      <c r="II527">
        <v>27.672699999999999</v>
      </c>
      <c r="IJ527">
        <v>582.85699999999997</v>
      </c>
      <c r="IK527">
        <v>25.262</v>
      </c>
      <c r="IL527">
        <v>100.47499999999999</v>
      </c>
      <c r="IM527">
        <v>100.181</v>
      </c>
      <c r="IN527" t="s">
        <v>2771</v>
      </c>
    </row>
    <row r="528" spans="1:248" x14ac:dyDescent="0.2">
      <c r="A528">
        <v>512</v>
      </c>
      <c r="B528">
        <v>1660405646.5</v>
      </c>
      <c r="C528">
        <v>5922.4000000953674</v>
      </c>
      <c r="D528" t="s">
        <v>1402</v>
      </c>
      <c r="E528" t="s">
        <v>1403</v>
      </c>
      <c r="F528">
        <v>1</v>
      </c>
      <c r="G528" t="s">
        <v>376</v>
      </c>
      <c r="H528" t="s">
        <v>377</v>
      </c>
      <c r="I528" t="s">
        <v>378</v>
      </c>
      <c r="J528" t="s">
        <v>379</v>
      </c>
      <c r="K528" t="s">
        <v>380</v>
      </c>
      <c r="L528" t="s">
        <v>1194</v>
      </c>
      <c r="M528" t="s">
        <v>381</v>
      </c>
      <c r="N528">
        <v>1660405639</v>
      </c>
      <c r="O528">
        <f t="shared" si="238"/>
        <v>1.5912353544204304E-3</v>
      </c>
      <c r="P528">
        <f t="shared" si="239"/>
        <v>1.5912353544204303</v>
      </c>
      <c r="Q528">
        <f t="shared" si="240"/>
        <v>6.969925202916162</v>
      </c>
      <c r="R528">
        <f t="shared" si="241"/>
        <v>466.59419999999989</v>
      </c>
      <c r="S528">
        <f t="shared" si="242"/>
        <v>309.75970139168044</v>
      </c>
      <c r="T528">
        <f t="shared" si="243"/>
        <v>30.89086749397072</v>
      </c>
      <c r="U528">
        <f t="shared" si="244"/>
        <v>46.531229016875557</v>
      </c>
      <c r="V528">
        <f t="shared" si="245"/>
        <v>7.8393932790894544E-2</v>
      </c>
      <c r="W528">
        <f t="shared" si="246"/>
        <v>2.9234556126285471</v>
      </c>
      <c r="X528">
        <f t="shared" si="247"/>
        <v>7.7244537476645656E-2</v>
      </c>
      <c r="Y528">
        <f t="shared" si="248"/>
        <v>4.8379700626862018E-2</v>
      </c>
      <c r="Z528">
        <f t="shared" si="249"/>
        <v>321.51174399999996</v>
      </c>
      <c r="AA528">
        <f t="shared" si="250"/>
        <v>32.475821448706199</v>
      </c>
      <c r="AB528">
        <f t="shared" si="251"/>
        <v>31.67822</v>
      </c>
      <c r="AC528">
        <f t="shared" si="252"/>
        <v>4.688801362808583</v>
      </c>
      <c r="AD528">
        <f t="shared" si="253"/>
        <v>60.102910961729791</v>
      </c>
      <c r="AE528">
        <f t="shared" si="254"/>
        <v>2.7106782301902652</v>
      </c>
      <c r="AF528">
        <f t="shared" si="255"/>
        <v>4.5100614709265496</v>
      </c>
      <c r="AG528">
        <f t="shared" si="256"/>
        <v>1.9781231326183177</v>
      </c>
      <c r="AH528">
        <f t="shared" si="257"/>
        <v>-70.173479129940986</v>
      </c>
      <c r="AI528">
        <f t="shared" si="258"/>
        <v>-107.70076570408078</v>
      </c>
      <c r="AJ528">
        <f t="shared" si="259"/>
        <v>-8.300349532524951</v>
      </c>
      <c r="AK528">
        <f t="shared" si="260"/>
        <v>135.33714963345329</v>
      </c>
      <c r="AL528">
        <f t="shared" si="261"/>
        <v>37.408892103185657</v>
      </c>
      <c r="AM528">
        <f t="shared" si="262"/>
        <v>1.5770236767074799</v>
      </c>
      <c r="AN528">
        <f t="shared" si="263"/>
        <v>6.969925202916162</v>
      </c>
      <c r="AO528">
        <v>550.34075280043044</v>
      </c>
      <c r="AP528">
        <v>515.38172121212096</v>
      </c>
      <c r="AQ528">
        <v>5.1111972024687446</v>
      </c>
      <c r="AR528">
        <v>65.518535012621754</v>
      </c>
      <c r="AS528">
        <f t="shared" si="264"/>
        <v>1.5912353544204303</v>
      </c>
      <c r="AT528">
        <v>25.32219666216427</v>
      </c>
      <c r="AU528">
        <v>27.17925151515151</v>
      </c>
      <c r="AV528">
        <v>2.3312934624566721E-6</v>
      </c>
      <c r="AW528">
        <v>82.942590886382504</v>
      </c>
      <c r="AX528">
        <v>13</v>
      </c>
      <c r="AY528">
        <v>3</v>
      </c>
      <c r="AZ528">
        <f t="shared" si="265"/>
        <v>1</v>
      </c>
      <c r="BA528">
        <f t="shared" si="266"/>
        <v>0</v>
      </c>
      <c r="BB528">
        <f t="shared" si="267"/>
        <v>52000.640095431794</v>
      </c>
      <c r="BC528">
        <f t="shared" si="268"/>
        <v>1999.9733333333329</v>
      </c>
      <c r="BD528">
        <f t="shared" si="269"/>
        <v>1681.1775999999998</v>
      </c>
      <c r="BE528">
        <f t="shared" si="270"/>
        <v>0.8406000080001067</v>
      </c>
      <c r="BF528">
        <f t="shared" si="271"/>
        <v>0.16075801544020588</v>
      </c>
      <c r="BG528">
        <v>6</v>
      </c>
      <c r="BH528">
        <v>0.5</v>
      </c>
      <c r="BI528" t="s">
        <v>382</v>
      </c>
      <c r="BJ528">
        <v>2</v>
      </c>
      <c r="BK528" t="b">
        <v>1</v>
      </c>
      <c r="BL528">
        <v>1660405639</v>
      </c>
      <c r="BM528">
        <v>466.59419999999989</v>
      </c>
      <c r="BN528">
        <v>512.35519999999997</v>
      </c>
      <c r="BO528">
        <v>27.181460000000001</v>
      </c>
      <c r="BP528">
        <v>25.340979999999998</v>
      </c>
      <c r="BQ528">
        <v>465.10073333333332</v>
      </c>
      <c r="BR528">
        <v>27.172246666666659</v>
      </c>
      <c r="BS528">
        <v>500.13839999999999</v>
      </c>
      <c r="BT528">
        <v>99.625219999999999</v>
      </c>
      <c r="BU528">
        <v>0.10004237333333341</v>
      </c>
      <c r="BV528">
        <v>30.994879999999998</v>
      </c>
      <c r="BW528">
        <v>31.67822</v>
      </c>
      <c r="BX528">
        <v>999.89999999999986</v>
      </c>
      <c r="BY528">
        <v>0</v>
      </c>
      <c r="BZ528">
        <v>0</v>
      </c>
      <c r="CA528">
        <v>10002.790000000001</v>
      </c>
      <c r="CB528">
        <v>0</v>
      </c>
      <c r="CC528">
        <v>22.216159999999999</v>
      </c>
      <c r="CD528">
        <v>-45.760933333333341</v>
      </c>
      <c r="CE528">
        <v>479.63146666666671</v>
      </c>
      <c r="CF528">
        <v>525.67613333333327</v>
      </c>
      <c r="CG528">
        <v>1.840476</v>
      </c>
      <c r="CH528">
        <v>512.35519999999997</v>
      </c>
      <c r="CI528">
        <v>25.340979999999998</v>
      </c>
      <c r="CJ528">
        <v>2.7079593333333341</v>
      </c>
      <c r="CK528">
        <v>2.524601333333333</v>
      </c>
      <c r="CL528">
        <v>22.33349333333333</v>
      </c>
      <c r="CM528">
        <v>21.185966666666669</v>
      </c>
      <c r="CN528">
        <v>1999.9733333333329</v>
      </c>
      <c r="CO528">
        <v>0.98000080000000023</v>
      </c>
      <c r="CP528">
        <v>1.99995E-2</v>
      </c>
      <c r="CQ528">
        <v>0</v>
      </c>
      <c r="CR528">
        <v>2.6583999999999999</v>
      </c>
      <c r="CS528">
        <v>0</v>
      </c>
      <c r="CT528">
        <v>26607.18</v>
      </c>
      <c r="CU528">
        <v>17412.093333333331</v>
      </c>
      <c r="CV528">
        <v>42.061999999999998</v>
      </c>
      <c r="CW528">
        <v>43.174600000000012</v>
      </c>
      <c r="CX528">
        <v>42.095599999999997</v>
      </c>
      <c r="CY528">
        <v>41.557866666666669</v>
      </c>
      <c r="CZ528">
        <v>42.074599999999997</v>
      </c>
      <c r="DA528">
        <v>1959.9733333333329</v>
      </c>
      <c r="DB528">
        <v>40</v>
      </c>
      <c r="DC528">
        <v>0</v>
      </c>
      <c r="DD528">
        <v>1660405644.5999999</v>
      </c>
      <c r="DE528">
        <v>0</v>
      </c>
      <c r="DF528">
        <v>1660405346</v>
      </c>
      <c r="DG528" t="s">
        <v>1195</v>
      </c>
      <c r="DH528">
        <v>1660405346</v>
      </c>
      <c r="DI528">
        <v>1660405343.5</v>
      </c>
      <c r="DJ528">
        <v>14</v>
      </c>
      <c r="DK528">
        <v>0.109</v>
      </c>
      <c r="DL528">
        <v>-3.0000000000000001E-3</v>
      </c>
      <c r="DM528">
        <v>1.3660000000000001</v>
      </c>
      <c r="DN528">
        <v>1.4E-2</v>
      </c>
      <c r="DO528">
        <v>400</v>
      </c>
      <c r="DP528">
        <v>25</v>
      </c>
      <c r="DQ528">
        <v>0.44</v>
      </c>
      <c r="DR528">
        <v>0.08</v>
      </c>
      <c r="DS528">
        <v>6.3104710196910521</v>
      </c>
      <c r="DT528">
        <v>4.2300788922807762</v>
      </c>
      <c r="DU528">
        <v>0.33331873393389733</v>
      </c>
      <c r="DV528">
        <v>0</v>
      </c>
      <c r="DW528">
        <v>37.312589066332293</v>
      </c>
      <c r="DX528">
        <v>6.1740923388202038</v>
      </c>
      <c r="DY528">
        <v>0.46240532234893539</v>
      </c>
      <c r="DZ528">
        <v>0</v>
      </c>
      <c r="EA528">
        <v>-45.731036666666682</v>
      </c>
      <c r="EB528">
        <v>-8.0175724137930917</v>
      </c>
      <c r="EC528">
        <v>0.58123609516462571</v>
      </c>
      <c r="ED528">
        <v>0</v>
      </c>
      <c r="EE528">
        <v>316.42955023431261</v>
      </c>
      <c r="EF528">
        <v>218.32131626413721</v>
      </c>
      <c r="EG528">
        <v>16.40223802159116</v>
      </c>
      <c r="EH528">
        <v>0</v>
      </c>
      <c r="EI528">
        <v>1.8299479999999999</v>
      </c>
      <c r="EJ528">
        <v>0.24448232645403531</v>
      </c>
      <c r="EK528">
        <v>2.5152227654822151E-2</v>
      </c>
      <c r="EL528">
        <v>0</v>
      </c>
      <c r="EM528">
        <v>1.978362945679158</v>
      </c>
      <c r="EN528">
        <v>-7.1846608107588601E-3</v>
      </c>
      <c r="EO528">
        <v>1.179687790935226E-3</v>
      </c>
      <c r="EP528">
        <v>1</v>
      </c>
      <c r="EQ528">
        <v>1</v>
      </c>
      <c r="ER528">
        <v>6</v>
      </c>
      <c r="ES528" t="s">
        <v>458</v>
      </c>
      <c r="ET528">
        <v>2.94258</v>
      </c>
      <c r="EU528">
        <v>2.8012700000000001</v>
      </c>
      <c r="EV528">
        <v>0.10456</v>
      </c>
      <c r="EW528">
        <v>0.111526</v>
      </c>
      <c r="EX528">
        <v>0.117878</v>
      </c>
      <c r="EY528">
        <v>0.11222799999999999</v>
      </c>
      <c r="EZ528">
        <v>18349.599999999999</v>
      </c>
      <c r="FA528">
        <v>19090.2</v>
      </c>
      <c r="FB528">
        <v>23831</v>
      </c>
      <c r="FC528">
        <v>25005.200000000001</v>
      </c>
      <c r="FD528">
        <v>33648.300000000003</v>
      </c>
      <c r="FE528">
        <v>35447.300000000003</v>
      </c>
      <c r="FF528">
        <v>43450.1</v>
      </c>
      <c r="FG528">
        <v>46224.800000000003</v>
      </c>
      <c r="FH528">
        <v>1.92652</v>
      </c>
      <c r="FI528">
        <v>1.8564799999999999</v>
      </c>
      <c r="FJ528">
        <v>0.118546</v>
      </c>
      <c r="FK528">
        <v>0</v>
      </c>
      <c r="FL528">
        <v>29.742899999999999</v>
      </c>
      <c r="FM528">
        <v>999.9</v>
      </c>
      <c r="FN528">
        <v>61.2</v>
      </c>
      <c r="FO528">
        <v>35.1</v>
      </c>
      <c r="FP528">
        <v>34.892200000000003</v>
      </c>
      <c r="FQ528">
        <v>63.8767</v>
      </c>
      <c r="FR528">
        <v>25.9816</v>
      </c>
      <c r="FS528">
        <v>1</v>
      </c>
      <c r="FT528">
        <v>0.38711099999999998</v>
      </c>
      <c r="FU528">
        <v>1.4029</v>
      </c>
      <c r="FV528">
        <v>20.316800000000001</v>
      </c>
      <c r="FW528">
        <v>5.2117500000000003</v>
      </c>
      <c r="FX528">
        <v>11.9078</v>
      </c>
      <c r="FY528">
        <v>5.0030000000000001</v>
      </c>
      <c r="FZ528">
        <v>3.2904</v>
      </c>
      <c r="GA528">
        <v>9999</v>
      </c>
      <c r="GB528">
        <v>9999</v>
      </c>
      <c r="GC528">
        <v>9999</v>
      </c>
      <c r="GD528">
        <v>999.9</v>
      </c>
      <c r="GE528">
        <v>1.8595999999999999</v>
      </c>
      <c r="GF528">
        <v>1.8546</v>
      </c>
      <c r="GG528">
        <v>1.8577699999999999</v>
      </c>
      <c r="GH528">
        <v>1.85623</v>
      </c>
      <c r="GI528">
        <v>1.85501</v>
      </c>
      <c r="GJ528">
        <v>1.8547100000000001</v>
      </c>
      <c r="GK528">
        <v>1.85334</v>
      </c>
      <c r="GL528">
        <v>1.8564400000000001</v>
      </c>
      <c r="GM528">
        <v>0</v>
      </c>
      <c r="GN528">
        <v>0</v>
      </c>
      <c r="GO528">
        <v>0</v>
      </c>
      <c r="GP528">
        <v>0</v>
      </c>
      <c r="GQ528" t="s">
        <v>385</v>
      </c>
      <c r="GR528" t="s">
        <v>386</v>
      </c>
      <c r="GS528" t="s">
        <v>387</v>
      </c>
      <c r="GT528" t="s">
        <v>387</v>
      </c>
      <c r="GU528" t="s">
        <v>387</v>
      </c>
      <c r="GV528" t="s">
        <v>387</v>
      </c>
      <c r="GW528">
        <v>0</v>
      </c>
      <c r="GX528">
        <v>100</v>
      </c>
      <c r="GY528">
        <v>100</v>
      </c>
      <c r="GZ528">
        <v>1.5629999999999999</v>
      </c>
      <c r="HA528">
        <v>9.1999999999999998E-3</v>
      </c>
      <c r="HB528">
        <v>0.41309066869031658</v>
      </c>
      <c r="HC528">
        <v>2.8098669343081611E-3</v>
      </c>
      <c r="HD528">
        <v>-1.127031966113555E-6</v>
      </c>
      <c r="HE528">
        <v>1.768598670541231E-10</v>
      </c>
      <c r="HF528">
        <v>-7.0735416739826806E-2</v>
      </c>
      <c r="HG528">
        <v>1.081145868756639E-2</v>
      </c>
      <c r="HH528">
        <v>-3.689364805754238E-4</v>
      </c>
      <c r="HI528">
        <v>2.919854880483278E-6</v>
      </c>
      <c r="HJ528">
        <v>2</v>
      </c>
      <c r="HK528">
        <v>2136</v>
      </c>
      <c r="HL528">
        <v>3</v>
      </c>
      <c r="HM528">
        <v>30</v>
      </c>
      <c r="HN528">
        <v>5</v>
      </c>
      <c r="HO528">
        <v>5</v>
      </c>
      <c r="HP528">
        <v>1.3647499999999999</v>
      </c>
      <c r="HQ528">
        <v>2.3034699999999999</v>
      </c>
      <c r="HR528">
        <v>1.4978</v>
      </c>
      <c r="HS528">
        <v>2.3010299999999999</v>
      </c>
      <c r="HT528">
        <v>1.5478499999999999</v>
      </c>
      <c r="HU528">
        <v>2.3303199999999999</v>
      </c>
      <c r="HV528">
        <v>38.207999999999998</v>
      </c>
      <c r="HW528">
        <v>14.2896</v>
      </c>
      <c r="HX528">
        <v>18</v>
      </c>
      <c r="HY528">
        <v>478.68799999999999</v>
      </c>
      <c r="HZ528">
        <v>496.03</v>
      </c>
      <c r="IA528">
        <v>27.6875</v>
      </c>
      <c r="IB528">
        <v>31.978899999999999</v>
      </c>
      <c r="IC528">
        <v>30.000499999999999</v>
      </c>
      <c r="ID528">
        <v>31.756399999999999</v>
      </c>
      <c r="IE528">
        <v>31.8521</v>
      </c>
      <c r="IF528">
        <v>27.396799999999999</v>
      </c>
      <c r="IG528">
        <v>30.0852</v>
      </c>
      <c r="IH528">
        <v>0</v>
      </c>
      <c r="II528">
        <v>27.672699999999999</v>
      </c>
      <c r="IJ528">
        <v>582.85699999999997</v>
      </c>
      <c r="IK528">
        <v>25.261399999999998</v>
      </c>
      <c r="IL528">
        <v>100.474</v>
      </c>
      <c r="IM528">
        <v>100.18</v>
      </c>
      <c r="IN528" t="s">
        <v>2771</v>
      </c>
    </row>
    <row r="529" spans="1:248" x14ac:dyDescent="0.2">
      <c r="A529">
        <v>513</v>
      </c>
      <c r="B529">
        <v>1660405647.5</v>
      </c>
      <c r="C529">
        <v>5923.4000000953674</v>
      </c>
      <c r="D529" t="s">
        <v>1404</v>
      </c>
      <c r="E529" t="s">
        <v>1405</v>
      </c>
      <c r="F529">
        <v>1</v>
      </c>
      <c r="G529" t="s">
        <v>376</v>
      </c>
      <c r="H529" t="s">
        <v>377</v>
      </c>
      <c r="I529" t="s">
        <v>378</v>
      </c>
      <c r="J529" t="s">
        <v>379</v>
      </c>
      <c r="K529" t="s">
        <v>380</v>
      </c>
      <c r="L529" t="s">
        <v>1194</v>
      </c>
      <c r="M529" t="s">
        <v>381</v>
      </c>
      <c r="N529">
        <v>1660405639.5</v>
      </c>
      <c r="O529">
        <f t="shared" ref="O529:O592" si="272">(P529)/1000</f>
        <v>1.5884351701408394E-3</v>
      </c>
      <c r="P529">
        <f t="shared" ref="P529:P592" si="273">IF(BK529, AS529, AM529)</f>
        <v>1.5884351701408395</v>
      </c>
      <c r="Q529">
        <f t="shared" ref="Q529:Q592" si="274">IF(BK529, AN529, AL529)</f>
        <v>6.8811071107078208</v>
      </c>
      <c r="R529">
        <f t="shared" ref="R529:R592" si="275">BM529 - IF(AZ529&gt;1, Q529*BG529*100/(BB529*CA529), 0)</f>
        <v>469.08168749999999</v>
      </c>
      <c r="S529">
        <f t="shared" ref="S529:S592" si="276">((Y529-O529/2)*R529-Q529)/(Y529+O529/2)</f>
        <v>313.73658625268502</v>
      </c>
      <c r="T529">
        <f t="shared" ref="T529:T592" si="277">S529*(BT529+BU529)/1000</f>
        <v>31.287457725583867</v>
      </c>
      <c r="U529">
        <f t="shared" ref="U529:U592" si="278">(BM529 - IF(AZ529&gt;1, Q529*BG529*100/(BB529*CA529), 0))*(BT529+BU529)/1000</f>
        <v>46.779285906047846</v>
      </c>
      <c r="V529">
        <f t="shared" ref="V529:V592" si="279">2/((1/X529-1/W529)+SIGN(X529)*SQRT((1/X529-1/W529)*(1/X529-1/W529) + 4*BH529/((BH529+1)*(BH529+1))*(2*1/X529*1/W529-1/W529*1/W529)))</f>
        <v>7.8259645187324464E-2</v>
      </c>
      <c r="W529">
        <f t="shared" ref="W529:W592" si="280">IF(LEFT(BI529,1)&lt;&gt;"0",IF(LEFT(BI529,1)="1",3,BJ529),$D$5+$E$5*(CA529*BT529/($K$5*1000))+$F$5*(CA529*BT529/($K$5*1000))*MAX(MIN(BG529,$J$5),$I$5)*MAX(MIN(BG529,$J$5),$I$5)+$G$5*MAX(MIN(BG529,$J$5),$I$5)*(CA529*BT529/($K$5*1000))+$H$5*(CA529*BT529/($K$5*1000))*(CA529*BT529/($K$5*1000)))</f>
        <v>2.9233973417674806</v>
      </c>
      <c r="X529">
        <f t="shared" ref="X529:X592" si="281">O529*(1000-(1000*0.61365*EXP(17.502*AB529/(240.97+AB529))/(BT529+BU529)+BO529)/2)/(1000*0.61365*EXP(17.502*AB529/(240.97+AB529))/(BT529+BU529)-BO529)</f>
        <v>7.7114130798695543E-2</v>
      </c>
      <c r="Y529">
        <f t="shared" ref="Y529:Y592" si="282">1/((BH529+1)/(V529/1.6)+1/(W529/1.37)) + BH529/((BH529+1)/(V529/1.6) + BH529/(W529/1.37))</f>
        <v>4.8297854836708953E-2</v>
      </c>
      <c r="Z529">
        <f t="shared" ref="Z529:Z592" si="283">(BC529*BF529)</f>
        <v>321.51300750000001</v>
      </c>
      <c r="AA529">
        <f t="shared" ref="AA529:AA592" si="284">(BV529+(Z529+2*0.95*0.0000000567*(((BV529+$B$7)+273)^4-(BV529+273)^4)-44100*O529)/(1.84*29.3*W529+8*0.95*0.0000000567*(BV529+273)^3))</f>
        <v>32.476703815071545</v>
      </c>
      <c r="AB529">
        <f t="shared" ref="AB529:AB592" si="285">($C$7*BW529+$D$7*BX529+$E$7*AA529)</f>
        <v>31.677568749999999</v>
      </c>
      <c r="AC529">
        <f t="shared" ref="AC529:AC592" si="286">0.61365*EXP(17.502*AB529/(240.97+AB529))</f>
        <v>4.6886281229147864</v>
      </c>
      <c r="AD529">
        <f t="shared" ref="AD529:AD592" si="287">(AE529/AF529*100)</f>
        <v>60.101761936908183</v>
      </c>
      <c r="AE529">
        <f t="shared" ref="AE529:AE592" si="288">BO529*(BT529+BU529)/1000</f>
        <v>2.7106449556156713</v>
      </c>
      <c r="AF529">
        <f t="shared" ref="AF529:AF592" si="289">0.61365*EXP(17.502*BV529/(240.97+BV529))</f>
        <v>4.5100923305063345</v>
      </c>
      <c r="AG529">
        <f t="shared" ref="AG529:AG592" si="290">(AC529-BO529*(BT529+BU529)/1000)</f>
        <v>1.9779831672991151</v>
      </c>
      <c r="AH529">
        <f t="shared" ref="AH529:AH592" si="291">(-O529*44100)</f>
        <v>-70.049991003211019</v>
      </c>
      <c r="AI529">
        <f t="shared" ref="AI529:AI592" si="292">2*29.3*W529*0.92*(BV529-AB529)</f>
        <v>-107.57706521257101</v>
      </c>
      <c r="AJ529">
        <f t="shared" ref="AJ529:AJ592" si="293">2*0.95*0.0000000567*(((BV529+$B$7)+273)^4-(AB529+273)^4)</f>
        <v>-8.2909596309165003</v>
      </c>
      <c r="AK529">
        <f t="shared" ref="AK529:AK592" si="294">Z529+AJ529+AH529+AI529</f>
        <v>135.59499165330146</v>
      </c>
      <c r="AL529">
        <f t="shared" ref="AL529:AL592" si="295">BS529*AZ529*(BN529-BM529*(1000-AZ529*BP529)/(1000-AZ529*BO529))/(100*BG529)</f>
        <v>37.453462840706649</v>
      </c>
      <c r="AM529">
        <f t="shared" ref="AM529:AM592" si="296">1000*BS529*AZ529*(BO529-BP529)/(100*BG529*(1000-AZ529*BO529))</f>
        <v>1.5776747271889047</v>
      </c>
      <c r="AN529">
        <f t="shared" ref="AN529:AN592" si="297">(AO529 - AP529 - BT529*1000/(8.314*(BV529+273.15)) * AR529/BS529 * AQ529) * BS529/(100*BG529) * (1000 - BP529)/1000</f>
        <v>6.8811071107078208</v>
      </c>
      <c r="AO529">
        <v>555.49119152364017</v>
      </c>
      <c r="AP529">
        <v>520.53978787878771</v>
      </c>
      <c r="AQ529">
        <v>5.1308934934506398</v>
      </c>
      <c r="AR529">
        <v>65.518535012621754</v>
      </c>
      <c r="AS529">
        <f t="shared" ref="AS529:AS592" si="298">(AU529 - AT529 + BT529*1000/(8.314*(BV529+273.15)) * AW529/BS529 * AV529) * BS529/(100*BG529) * 1000/(1000 - AU529)</f>
        <v>1.5884351701408395</v>
      </c>
      <c r="AT529">
        <v>25.322545472814291</v>
      </c>
      <c r="AU529">
        <v>27.176301212121189</v>
      </c>
      <c r="AV529">
        <v>8.466060568354985E-6</v>
      </c>
      <c r="AW529">
        <v>82.942590886382504</v>
      </c>
      <c r="AX529">
        <v>13</v>
      </c>
      <c r="AY529">
        <v>3</v>
      </c>
      <c r="AZ529">
        <f t="shared" ref="AZ529:AZ592" si="299">IF(AX529*$H$13&gt;=BB529,1,(BB529/(BB529-AX529*$H$13)))</f>
        <v>1</v>
      </c>
      <c r="BA529">
        <f t="shared" ref="BA529:BA592" si="300">(AZ529-1)*100</f>
        <v>0</v>
      </c>
      <c r="BB529">
        <f t="shared" ref="BB529:BB592" si="301">MAX(0,($B$13+$C$13*CA529)/(1+$D$13*CA529)*BT529/(BV529+273)*$E$13)</f>
        <v>51998.960697814829</v>
      </c>
      <c r="BC529">
        <f t="shared" ref="BC529:BC592" si="302">$B$11*CB529+$C$11*CC529+$F$11*CN529*(1-CQ529)</f>
        <v>1999.98125</v>
      </c>
      <c r="BD529">
        <f t="shared" ref="BD529:BD592" si="303">BC529*BE529</f>
        <v>1681.1842499999998</v>
      </c>
      <c r="BE529">
        <f t="shared" ref="BE529:BE592" si="304">($B$11*$D$9+$C$11*$D$9+$F$11*((DA529+CS529)/MAX(DA529+CS529+DB529, 0.1)*$I$9+DB529/MAX(DA529+CS529+DB529, 0.1)*$J$9))/($B$11+$C$11+$F$11)</f>
        <v>0.84060000562505266</v>
      </c>
      <c r="BF529">
        <f t="shared" ref="BF529:BF592" si="305">($B$11*$K$9+$C$11*$K$9+$F$11*((DA529+CS529)/MAX(DA529+CS529+DB529, 0.1)*$P$9+DB529/MAX(DA529+CS529+DB529, 0.1)*$Q$9))/($B$11+$C$11+$F$11)</f>
        <v>0.16075801085635177</v>
      </c>
      <c r="BG529">
        <v>6</v>
      </c>
      <c r="BH529">
        <v>0.5</v>
      </c>
      <c r="BI529" t="s">
        <v>382</v>
      </c>
      <c r="BJ529">
        <v>2</v>
      </c>
      <c r="BK529" t="b">
        <v>1</v>
      </c>
      <c r="BL529">
        <v>1660405639.5</v>
      </c>
      <c r="BM529">
        <v>469.08168749999999</v>
      </c>
      <c r="BN529">
        <v>514.90131250000002</v>
      </c>
      <c r="BO529">
        <v>27.18113125</v>
      </c>
      <c r="BP529">
        <v>25.3398875</v>
      </c>
      <c r="BQ529">
        <v>467.58362499999998</v>
      </c>
      <c r="BR529">
        <v>27.17191875</v>
      </c>
      <c r="BS529">
        <v>500.13749999999999</v>
      </c>
      <c r="BT529">
        <v>99.625200000000007</v>
      </c>
      <c r="BU529">
        <v>0.10004435</v>
      </c>
      <c r="BV529">
        <v>30.995000000000001</v>
      </c>
      <c r="BW529">
        <v>31.677568749999999</v>
      </c>
      <c r="BX529">
        <v>999.9</v>
      </c>
      <c r="BY529">
        <v>0</v>
      </c>
      <c r="BZ529">
        <v>0</v>
      </c>
      <c r="CA529">
        <v>10002.459375</v>
      </c>
      <c r="CB529">
        <v>0</v>
      </c>
      <c r="CC529">
        <v>22.194712500000001</v>
      </c>
      <c r="CD529">
        <v>-45.819575</v>
      </c>
      <c r="CE529">
        <v>482.18824999999998</v>
      </c>
      <c r="CF529">
        <v>528.28781250000009</v>
      </c>
      <c r="CG529">
        <v>1.841240625</v>
      </c>
      <c r="CH529">
        <v>514.90131250000002</v>
      </c>
      <c r="CI529">
        <v>25.3398875</v>
      </c>
      <c r="CJ529">
        <v>2.7079256250000001</v>
      </c>
      <c r="CK529">
        <v>2.5244918749999998</v>
      </c>
      <c r="CL529">
        <v>22.333287500000001</v>
      </c>
      <c r="CM529">
        <v>21.1852625</v>
      </c>
      <c r="CN529">
        <v>1999.98125</v>
      </c>
      <c r="CO529">
        <v>0.98000087499999999</v>
      </c>
      <c r="CP529">
        <v>1.9999425000000001E-2</v>
      </c>
      <c r="CQ529">
        <v>0</v>
      </c>
      <c r="CR529">
        <v>2.6581250000000001</v>
      </c>
      <c r="CS529">
        <v>0</v>
      </c>
      <c r="CT529">
        <v>26612.75</v>
      </c>
      <c r="CU529">
        <v>17412.162499999999</v>
      </c>
      <c r="CV529">
        <v>42.061999999999998</v>
      </c>
      <c r="CW529">
        <v>43.175375000000003</v>
      </c>
      <c r="CX529">
        <v>42.097437499999998</v>
      </c>
      <c r="CY529">
        <v>41.558124999999997</v>
      </c>
      <c r="CZ529">
        <v>42.073812500000003</v>
      </c>
      <c r="DA529">
        <v>1959.98125</v>
      </c>
      <c r="DB529">
        <v>40</v>
      </c>
      <c r="DC529">
        <v>0</v>
      </c>
      <c r="DD529">
        <v>1660405645.8</v>
      </c>
      <c r="DE529">
        <v>0</v>
      </c>
      <c r="DF529">
        <v>1660405346</v>
      </c>
      <c r="DG529" t="s">
        <v>1195</v>
      </c>
      <c r="DH529">
        <v>1660405346</v>
      </c>
      <c r="DI529">
        <v>1660405343.5</v>
      </c>
      <c r="DJ529">
        <v>14</v>
      </c>
      <c r="DK529">
        <v>0.109</v>
      </c>
      <c r="DL529">
        <v>-3.0000000000000001E-3</v>
      </c>
      <c r="DM529">
        <v>1.3660000000000001</v>
      </c>
      <c r="DN529">
        <v>1.4E-2</v>
      </c>
      <c r="DO529">
        <v>400</v>
      </c>
      <c r="DP529">
        <v>25</v>
      </c>
      <c r="DQ529">
        <v>0.44</v>
      </c>
      <c r="DR529">
        <v>0.08</v>
      </c>
      <c r="DS529">
        <v>6.3104710196910521</v>
      </c>
      <c r="DT529">
        <v>4.2300788922807762</v>
      </c>
      <c r="DU529">
        <v>0.33331873393389733</v>
      </c>
      <c r="DV529">
        <v>0</v>
      </c>
      <c r="DW529">
        <v>37.312589066332293</v>
      </c>
      <c r="DX529">
        <v>6.1740923388202038</v>
      </c>
      <c r="DY529">
        <v>0.46240532234893539</v>
      </c>
      <c r="DZ529">
        <v>0</v>
      </c>
      <c r="EA529">
        <v>-45.731036666666682</v>
      </c>
      <c r="EB529">
        <v>-8.0175724137930917</v>
      </c>
      <c r="EC529">
        <v>0.58123609516462571</v>
      </c>
      <c r="ED529">
        <v>0</v>
      </c>
      <c r="EE529">
        <v>316.42955023431261</v>
      </c>
      <c r="EF529">
        <v>218.32131626413721</v>
      </c>
      <c r="EG529">
        <v>16.40223802159116</v>
      </c>
      <c r="EH529">
        <v>0</v>
      </c>
      <c r="EI529">
        <v>1.8299479999999999</v>
      </c>
      <c r="EJ529">
        <v>0.24448232645403531</v>
      </c>
      <c r="EK529">
        <v>2.5152227654822151E-2</v>
      </c>
      <c r="EL529">
        <v>0</v>
      </c>
      <c r="EM529">
        <v>1.978362945679158</v>
      </c>
      <c r="EN529">
        <v>-7.1846608107588601E-3</v>
      </c>
      <c r="EO529">
        <v>1.179687790935226E-3</v>
      </c>
      <c r="EP529">
        <v>1</v>
      </c>
      <c r="EQ529">
        <v>1</v>
      </c>
      <c r="ER529">
        <v>6</v>
      </c>
      <c r="ES529" t="s">
        <v>458</v>
      </c>
      <c r="ET529">
        <v>2.9427099999999999</v>
      </c>
      <c r="EU529">
        <v>2.8012899999999998</v>
      </c>
      <c r="EV529">
        <v>0.10532</v>
      </c>
      <c r="EW529">
        <v>0.11226800000000001</v>
      </c>
      <c r="EX529">
        <v>0.117868</v>
      </c>
      <c r="EY529">
        <v>0.11222600000000001</v>
      </c>
      <c r="EZ529">
        <v>18334</v>
      </c>
      <c r="FA529">
        <v>19074.2</v>
      </c>
      <c r="FB529">
        <v>23830.9</v>
      </c>
      <c r="FC529">
        <v>25005.200000000001</v>
      </c>
      <c r="FD529">
        <v>33648.5</v>
      </c>
      <c r="FE529">
        <v>35447.300000000003</v>
      </c>
      <c r="FF529">
        <v>43449.8</v>
      </c>
      <c r="FG529">
        <v>46224.7</v>
      </c>
      <c r="FH529">
        <v>1.9264699999999999</v>
      </c>
      <c r="FI529">
        <v>1.8565499999999999</v>
      </c>
      <c r="FJ529">
        <v>0.11842</v>
      </c>
      <c r="FK529">
        <v>0</v>
      </c>
      <c r="FL529">
        <v>29.742899999999999</v>
      </c>
      <c r="FM529">
        <v>999.9</v>
      </c>
      <c r="FN529">
        <v>61.2</v>
      </c>
      <c r="FO529">
        <v>35.1</v>
      </c>
      <c r="FP529">
        <v>34.890900000000002</v>
      </c>
      <c r="FQ529">
        <v>63.956699999999998</v>
      </c>
      <c r="FR529">
        <v>26.374199999999998</v>
      </c>
      <c r="FS529">
        <v>1</v>
      </c>
      <c r="FT529">
        <v>0.38713900000000001</v>
      </c>
      <c r="FU529">
        <v>1.411</v>
      </c>
      <c r="FV529">
        <v>20.3169</v>
      </c>
      <c r="FW529">
        <v>5.2120499999999996</v>
      </c>
      <c r="FX529">
        <v>11.9078</v>
      </c>
      <c r="FY529">
        <v>5.00305</v>
      </c>
      <c r="FZ529">
        <v>3.2904499999999999</v>
      </c>
      <c r="GA529">
        <v>9999</v>
      </c>
      <c r="GB529">
        <v>9999</v>
      </c>
      <c r="GC529">
        <v>9999</v>
      </c>
      <c r="GD529">
        <v>999.9</v>
      </c>
      <c r="GE529">
        <v>1.8595999999999999</v>
      </c>
      <c r="GF529">
        <v>1.8546100000000001</v>
      </c>
      <c r="GG529">
        <v>1.8577699999999999</v>
      </c>
      <c r="GH529">
        <v>1.85623</v>
      </c>
      <c r="GI529">
        <v>1.85501</v>
      </c>
      <c r="GJ529">
        <v>1.8547100000000001</v>
      </c>
      <c r="GK529">
        <v>1.8533599999999999</v>
      </c>
      <c r="GL529">
        <v>1.85646</v>
      </c>
      <c r="GM529">
        <v>0</v>
      </c>
      <c r="GN529">
        <v>0</v>
      </c>
      <c r="GO529">
        <v>0</v>
      </c>
      <c r="GP529">
        <v>0</v>
      </c>
      <c r="GQ529" t="s">
        <v>385</v>
      </c>
      <c r="GR529" t="s">
        <v>386</v>
      </c>
      <c r="GS529" t="s">
        <v>387</v>
      </c>
      <c r="GT529" t="s">
        <v>387</v>
      </c>
      <c r="GU529" t="s">
        <v>387</v>
      </c>
      <c r="GV529" t="s">
        <v>387</v>
      </c>
      <c r="GW529">
        <v>0</v>
      </c>
      <c r="GX529">
        <v>100</v>
      </c>
      <c r="GY529">
        <v>100</v>
      </c>
      <c r="GZ529">
        <v>1.571</v>
      </c>
      <c r="HA529">
        <v>9.2999999999999992E-3</v>
      </c>
      <c r="HB529">
        <v>0.41309066869031658</v>
      </c>
      <c r="HC529">
        <v>2.8098669343081611E-3</v>
      </c>
      <c r="HD529">
        <v>-1.127031966113555E-6</v>
      </c>
      <c r="HE529">
        <v>1.768598670541231E-10</v>
      </c>
      <c r="HF529">
        <v>-7.0735416739826806E-2</v>
      </c>
      <c r="HG529">
        <v>1.081145868756639E-2</v>
      </c>
      <c r="HH529">
        <v>-3.689364805754238E-4</v>
      </c>
      <c r="HI529">
        <v>2.919854880483278E-6</v>
      </c>
      <c r="HJ529">
        <v>2</v>
      </c>
      <c r="HK529">
        <v>2136</v>
      </c>
      <c r="HL529">
        <v>3</v>
      </c>
      <c r="HM529">
        <v>30</v>
      </c>
      <c r="HN529">
        <v>5</v>
      </c>
      <c r="HO529">
        <v>5.0999999999999996</v>
      </c>
      <c r="HP529">
        <v>1.3708499999999999</v>
      </c>
      <c r="HQ529">
        <v>2.2973599999999998</v>
      </c>
      <c r="HR529">
        <v>1.4978</v>
      </c>
      <c r="HS529">
        <v>2.3010299999999999</v>
      </c>
      <c r="HT529">
        <v>1.5478499999999999</v>
      </c>
      <c r="HU529">
        <v>2.4340799999999998</v>
      </c>
      <c r="HV529">
        <v>38.207999999999998</v>
      </c>
      <c r="HW529">
        <v>14.3072</v>
      </c>
      <c r="HX529">
        <v>18</v>
      </c>
      <c r="HY529">
        <v>478.66199999999998</v>
      </c>
      <c r="HZ529">
        <v>496.08499999999998</v>
      </c>
      <c r="IA529">
        <v>27.687100000000001</v>
      </c>
      <c r="IB529">
        <v>31.979099999999999</v>
      </c>
      <c r="IC529">
        <v>30.000499999999999</v>
      </c>
      <c r="ID529">
        <v>31.757000000000001</v>
      </c>
      <c r="IE529">
        <v>31.852599999999999</v>
      </c>
      <c r="IF529">
        <v>27.639199999999999</v>
      </c>
      <c r="IG529">
        <v>30.0852</v>
      </c>
      <c r="IH529">
        <v>0</v>
      </c>
      <c r="II529">
        <v>27.673999999999999</v>
      </c>
      <c r="IJ529">
        <v>592.88199999999995</v>
      </c>
      <c r="IK529">
        <v>25.260300000000001</v>
      </c>
      <c r="IL529">
        <v>100.474</v>
      </c>
      <c r="IM529">
        <v>100.18</v>
      </c>
      <c r="IN529" t="s">
        <v>2771</v>
      </c>
    </row>
    <row r="530" spans="1:248" x14ac:dyDescent="0.2">
      <c r="A530">
        <v>514</v>
      </c>
      <c r="B530">
        <v>1660405648.5</v>
      </c>
      <c r="C530">
        <v>5924.4000000953674</v>
      </c>
      <c r="D530" t="s">
        <v>1406</v>
      </c>
      <c r="E530" t="s">
        <v>1407</v>
      </c>
      <c r="F530">
        <v>1</v>
      </c>
      <c r="G530" t="s">
        <v>376</v>
      </c>
      <c r="H530" t="s">
        <v>377</v>
      </c>
      <c r="I530" t="s">
        <v>378</v>
      </c>
      <c r="J530" t="s">
        <v>379</v>
      </c>
      <c r="K530" t="s">
        <v>380</v>
      </c>
      <c r="L530" t="s">
        <v>1194</v>
      </c>
      <c r="M530" t="s">
        <v>381</v>
      </c>
      <c r="N530">
        <v>1660405641</v>
      </c>
      <c r="O530">
        <f t="shared" si="272"/>
        <v>1.5852142871351958E-3</v>
      </c>
      <c r="P530">
        <f t="shared" si="273"/>
        <v>1.5852142871351957</v>
      </c>
      <c r="Q530">
        <f t="shared" si="274"/>
        <v>6.832888075572594</v>
      </c>
      <c r="R530">
        <f t="shared" si="275"/>
        <v>476.52659999999997</v>
      </c>
      <c r="S530">
        <f t="shared" si="276"/>
        <v>321.65080935682494</v>
      </c>
      <c r="T530">
        <f t="shared" si="277"/>
        <v>32.076699992853463</v>
      </c>
      <c r="U530">
        <f t="shared" si="278"/>
        <v>47.521723378776109</v>
      </c>
      <c r="V530">
        <f t="shared" si="279"/>
        <v>7.8104606784429334E-2</v>
      </c>
      <c r="W530">
        <f t="shared" si="280"/>
        <v>2.9232075450308104</v>
      </c>
      <c r="X530">
        <f t="shared" si="281"/>
        <v>7.6963518010671417E-2</v>
      </c>
      <c r="Y530">
        <f t="shared" si="282"/>
        <v>4.8203332238433858E-2</v>
      </c>
      <c r="Z530">
        <f t="shared" si="283"/>
        <v>321.51514880000002</v>
      </c>
      <c r="AA530">
        <f t="shared" si="284"/>
        <v>32.478621753812106</v>
      </c>
      <c r="AB530">
        <f t="shared" si="285"/>
        <v>31.677199999999999</v>
      </c>
      <c r="AC530">
        <f t="shared" si="286"/>
        <v>4.6885300336995268</v>
      </c>
      <c r="AD530">
        <f t="shared" si="287"/>
        <v>60.09950329586966</v>
      </c>
      <c r="AE530">
        <f t="shared" si="288"/>
        <v>2.7106945556659094</v>
      </c>
      <c r="AF530">
        <f t="shared" si="289"/>
        <v>4.5103443572922206</v>
      </c>
      <c r="AG530">
        <f t="shared" si="290"/>
        <v>1.9778354780336174</v>
      </c>
      <c r="AH530">
        <f t="shared" si="291"/>
        <v>-69.907950062662138</v>
      </c>
      <c r="AI530">
        <f t="shared" si="292"/>
        <v>-107.35752339154126</v>
      </c>
      <c r="AJ530">
        <f t="shared" si="293"/>
        <v>-8.2746016535127787</v>
      </c>
      <c r="AK530">
        <f t="shared" si="294"/>
        <v>135.97507369228384</v>
      </c>
      <c r="AL530">
        <f t="shared" si="295"/>
        <v>37.601284107751241</v>
      </c>
      <c r="AM530">
        <f t="shared" si="296"/>
        <v>1.5822503138580208</v>
      </c>
      <c r="AN530">
        <f t="shared" si="297"/>
        <v>6.832888075572594</v>
      </c>
      <c r="AO530">
        <v>560.69260925678623</v>
      </c>
      <c r="AP530">
        <v>525.7072969696967</v>
      </c>
      <c r="AQ530">
        <v>5.1490476016529776</v>
      </c>
      <c r="AR530">
        <v>65.518535012621754</v>
      </c>
      <c r="AS530">
        <f t="shared" si="298"/>
        <v>1.5852142871351957</v>
      </c>
      <c r="AT530">
        <v>25.323113671888251</v>
      </c>
      <c r="AU530">
        <v>27.173147878787869</v>
      </c>
      <c r="AV530">
        <v>1.1791744866218609E-6</v>
      </c>
      <c r="AW530">
        <v>82.942590886382504</v>
      </c>
      <c r="AX530">
        <v>13</v>
      </c>
      <c r="AY530">
        <v>3</v>
      </c>
      <c r="AZ530">
        <f t="shared" si="299"/>
        <v>1</v>
      </c>
      <c r="BA530">
        <f t="shared" si="300"/>
        <v>0</v>
      </c>
      <c r="BB530">
        <f t="shared" si="301"/>
        <v>51993.391011987434</v>
      </c>
      <c r="BC530">
        <f t="shared" si="302"/>
        <v>1999.9946666666669</v>
      </c>
      <c r="BD530">
        <f t="shared" si="303"/>
        <v>1681.1955200000002</v>
      </c>
      <c r="BE530">
        <f t="shared" si="304"/>
        <v>0.84060000160000425</v>
      </c>
      <c r="BF530">
        <f t="shared" si="305"/>
        <v>0.16075800308800822</v>
      </c>
      <c r="BG530">
        <v>6</v>
      </c>
      <c r="BH530">
        <v>0.5</v>
      </c>
      <c r="BI530" t="s">
        <v>382</v>
      </c>
      <c r="BJ530">
        <v>2</v>
      </c>
      <c r="BK530" t="b">
        <v>1</v>
      </c>
      <c r="BL530">
        <v>1660405641</v>
      </c>
      <c r="BM530">
        <v>476.52659999999997</v>
      </c>
      <c r="BN530">
        <v>522.53986666666663</v>
      </c>
      <c r="BO530">
        <v>27.18163333333333</v>
      </c>
      <c r="BP530">
        <v>25.33506666666667</v>
      </c>
      <c r="BQ530">
        <v>475.01466666666659</v>
      </c>
      <c r="BR530">
        <v>27.172413333333331</v>
      </c>
      <c r="BS530">
        <v>500.14186666666677</v>
      </c>
      <c r="BT530">
        <v>99.625180000000015</v>
      </c>
      <c r="BU530">
        <v>0.10004704666666669</v>
      </c>
      <c r="BV530">
        <v>30.995979999999999</v>
      </c>
      <c r="BW530">
        <v>31.677199999999999</v>
      </c>
      <c r="BX530">
        <v>999.89999999999986</v>
      </c>
      <c r="BY530">
        <v>0</v>
      </c>
      <c r="BZ530">
        <v>0</v>
      </c>
      <c r="CA530">
        <v>10001.378000000001</v>
      </c>
      <c r="CB530">
        <v>0</v>
      </c>
      <c r="CC530">
        <v>22.154073333333329</v>
      </c>
      <c r="CD530">
        <v>-46.013193333333341</v>
      </c>
      <c r="CE530">
        <v>489.84133333333341</v>
      </c>
      <c r="CF530">
        <v>536.12239999999997</v>
      </c>
      <c r="CG530">
        <v>1.8465633333333329</v>
      </c>
      <c r="CH530">
        <v>522.53986666666663</v>
      </c>
      <c r="CI530">
        <v>25.33506666666667</v>
      </c>
      <c r="CJ530">
        <v>2.7079753333333332</v>
      </c>
      <c r="CK530">
        <v>2.5240113333333332</v>
      </c>
      <c r="CL530">
        <v>22.333586666666669</v>
      </c>
      <c r="CM530">
        <v>21.18216</v>
      </c>
      <c r="CN530">
        <v>1999.9946666666669</v>
      </c>
      <c r="CO530">
        <v>0.98000100000000023</v>
      </c>
      <c r="CP530">
        <v>1.9999300000000001E-2</v>
      </c>
      <c r="CQ530">
        <v>0</v>
      </c>
      <c r="CR530">
        <v>2.5312666666666659</v>
      </c>
      <c r="CS530">
        <v>0</v>
      </c>
      <c r="CT530">
        <v>26629.16</v>
      </c>
      <c r="CU530">
        <v>17412.273333333331</v>
      </c>
      <c r="CV530">
        <v>42.061999999999998</v>
      </c>
      <c r="CW530">
        <v>43.178733333333327</v>
      </c>
      <c r="CX530">
        <v>42.099799999999988</v>
      </c>
      <c r="CY530">
        <v>41.557866666666669</v>
      </c>
      <c r="CZ530">
        <v>42.078800000000001</v>
      </c>
      <c r="DA530">
        <v>1959.9946666666669</v>
      </c>
      <c r="DB530">
        <v>40</v>
      </c>
      <c r="DC530">
        <v>0</v>
      </c>
      <c r="DD530">
        <v>1660405646.4000001</v>
      </c>
      <c r="DE530">
        <v>0</v>
      </c>
      <c r="DF530">
        <v>1660405346</v>
      </c>
      <c r="DG530" t="s">
        <v>1195</v>
      </c>
      <c r="DH530">
        <v>1660405346</v>
      </c>
      <c r="DI530">
        <v>1660405343.5</v>
      </c>
      <c r="DJ530">
        <v>14</v>
      </c>
      <c r="DK530">
        <v>0.109</v>
      </c>
      <c r="DL530">
        <v>-3.0000000000000001E-3</v>
      </c>
      <c r="DM530">
        <v>1.3660000000000001</v>
      </c>
      <c r="DN530">
        <v>1.4E-2</v>
      </c>
      <c r="DO530">
        <v>400</v>
      </c>
      <c r="DP530">
        <v>25</v>
      </c>
      <c r="DQ530">
        <v>0.44</v>
      </c>
      <c r="DR530">
        <v>0.08</v>
      </c>
      <c r="DS530">
        <v>6.4210342664574904</v>
      </c>
      <c r="DT530">
        <v>4.1665789588585724</v>
      </c>
      <c r="DU530">
        <v>0.32897289285918291</v>
      </c>
      <c r="DV530">
        <v>0</v>
      </c>
      <c r="DW530">
        <v>37.480054210955352</v>
      </c>
      <c r="DX530">
        <v>6.0213866648232681</v>
      </c>
      <c r="DY530">
        <v>0.4374904689074004</v>
      </c>
      <c r="DZ530">
        <v>0</v>
      </c>
      <c r="EA530">
        <v>-45.884222580645172</v>
      </c>
      <c r="EB530">
        <v>-7.8297096774193307</v>
      </c>
      <c r="EC530">
        <v>0.58721004853716274</v>
      </c>
      <c r="ED530">
        <v>0</v>
      </c>
      <c r="EE530">
        <v>322.65764754530079</v>
      </c>
      <c r="EF530">
        <v>219.72098413248119</v>
      </c>
      <c r="EG530">
        <v>15.98344917608793</v>
      </c>
      <c r="EH530">
        <v>0</v>
      </c>
      <c r="EI530">
        <v>1.8330324390243899</v>
      </c>
      <c r="EJ530">
        <v>0.22691456445993249</v>
      </c>
      <c r="EK530">
        <v>2.452243639474037E-2</v>
      </c>
      <c r="EL530">
        <v>0</v>
      </c>
      <c r="EM530">
        <v>1.9779751983681579</v>
      </c>
      <c r="EN530">
        <v>-7.646813804549824E-3</v>
      </c>
      <c r="EO530">
        <v>1.219127671583408E-3</v>
      </c>
      <c r="EP530">
        <v>1</v>
      </c>
      <c r="EQ530">
        <v>1</v>
      </c>
      <c r="ER530">
        <v>6</v>
      </c>
      <c r="ES530" t="s">
        <v>458</v>
      </c>
      <c r="ET530">
        <v>2.94278</v>
      </c>
      <c r="EU530">
        <v>2.8011699999999999</v>
      </c>
      <c r="EV530">
        <v>0.106077</v>
      </c>
      <c r="EW530">
        <v>0.113023</v>
      </c>
      <c r="EX530">
        <v>0.11785900000000001</v>
      </c>
      <c r="EY530">
        <v>0.11222699999999999</v>
      </c>
      <c r="EZ530">
        <v>18318.599999999999</v>
      </c>
      <c r="FA530">
        <v>19058.099999999999</v>
      </c>
      <c r="FB530">
        <v>23831</v>
      </c>
      <c r="FC530">
        <v>25005.3</v>
      </c>
      <c r="FD530">
        <v>33648.9</v>
      </c>
      <c r="FE530">
        <v>35447.1</v>
      </c>
      <c r="FF530">
        <v>43449.8</v>
      </c>
      <c r="FG530">
        <v>46224.6</v>
      </c>
      <c r="FH530">
        <v>1.92645</v>
      </c>
      <c r="FI530">
        <v>1.8564499999999999</v>
      </c>
      <c r="FJ530">
        <v>0.118509</v>
      </c>
      <c r="FK530">
        <v>0</v>
      </c>
      <c r="FL530">
        <v>29.742100000000001</v>
      </c>
      <c r="FM530">
        <v>999.9</v>
      </c>
      <c r="FN530">
        <v>61.2</v>
      </c>
      <c r="FO530">
        <v>35.1</v>
      </c>
      <c r="FP530">
        <v>34.891500000000001</v>
      </c>
      <c r="FQ530">
        <v>64.036699999999996</v>
      </c>
      <c r="FR530">
        <v>25.973600000000001</v>
      </c>
      <c r="FS530">
        <v>1</v>
      </c>
      <c r="FT530">
        <v>0.38723099999999999</v>
      </c>
      <c r="FU530">
        <v>1.42089</v>
      </c>
      <c r="FV530">
        <v>20.3169</v>
      </c>
      <c r="FW530">
        <v>5.2120499999999996</v>
      </c>
      <c r="FX530">
        <v>11.907500000000001</v>
      </c>
      <c r="FY530">
        <v>5.0030000000000001</v>
      </c>
      <c r="FZ530">
        <v>3.2904300000000002</v>
      </c>
      <c r="GA530">
        <v>9999</v>
      </c>
      <c r="GB530">
        <v>9999</v>
      </c>
      <c r="GC530">
        <v>9999</v>
      </c>
      <c r="GD530">
        <v>999.9</v>
      </c>
      <c r="GE530">
        <v>1.8595999999999999</v>
      </c>
      <c r="GF530">
        <v>1.8546400000000001</v>
      </c>
      <c r="GG530">
        <v>1.8577900000000001</v>
      </c>
      <c r="GH530">
        <v>1.85623</v>
      </c>
      <c r="GI530">
        <v>1.8550199999999999</v>
      </c>
      <c r="GJ530">
        <v>1.8547100000000001</v>
      </c>
      <c r="GK530">
        <v>1.8533900000000001</v>
      </c>
      <c r="GL530">
        <v>1.8565100000000001</v>
      </c>
      <c r="GM530">
        <v>0</v>
      </c>
      <c r="GN530">
        <v>0</v>
      </c>
      <c r="GO530">
        <v>0</v>
      </c>
      <c r="GP530">
        <v>0</v>
      </c>
      <c r="GQ530" t="s">
        <v>385</v>
      </c>
      <c r="GR530" t="s">
        <v>386</v>
      </c>
      <c r="GS530" t="s">
        <v>387</v>
      </c>
      <c r="GT530" t="s">
        <v>387</v>
      </c>
      <c r="GU530" t="s">
        <v>387</v>
      </c>
      <c r="GV530" t="s">
        <v>387</v>
      </c>
      <c r="GW530">
        <v>0</v>
      </c>
      <c r="GX530">
        <v>100</v>
      </c>
      <c r="GY530">
        <v>100</v>
      </c>
      <c r="GZ530">
        <v>1.58</v>
      </c>
      <c r="HA530">
        <v>9.2999999999999992E-3</v>
      </c>
      <c r="HB530">
        <v>0.41309066869031658</v>
      </c>
      <c r="HC530">
        <v>2.8098669343081611E-3</v>
      </c>
      <c r="HD530">
        <v>-1.127031966113555E-6</v>
      </c>
      <c r="HE530">
        <v>1.768598670541231E-10</v>
      </c>
      <c r="HF530">
        <v>-7.0735416739826806E-2</v>
      </c>
      <c r="HG530">
        <v>1.081145868756639E-2</v>
      </c>
      <c r="HH530">
        <v>-3.689364805754238E-4</v>
      </c>
      <c r="HI530">
        <v>2.919854880483278E-6</v>
      </c>
      <c r="HJ530">
        <v>2</v>
      </c>
      <c r="HK530">
        <v>2136</v>
      </c>
      <c r="HL530">
        <v>3</v>
      </c>
      <c r="HM530">
        <v>30</v>
      </c>
      <c r="HN530">
        <v>5</v>
      </c>
      <c r="HO530">
        <v>5.0999999999999996</v>
      </c>
      <c r="HP530">
        <v>1.38428</v>
      </c>
      <c r="HQ530">
        <v>2.3144499999999999</v>
      </c>
      <c r="HR530">
        <v>1.4978</v>
      </c>
      <c r="HS530">
        <v>2.3010299999999999</v>
      </c>
      <c r="HT530">
        <v>1.5478499999999999</v>
      </c>
      <c r="HU530">
        <v>2.4414099999999999</v>
      </c>
      <c r="HV530">
        <v>38.207999999999998</v>
      </c>
      <c r="HW530">
        <v>14.3072</v>
      </c>
      <c r="HX530">
        <v>18</v>
      </c>
      <c r="HY530">
        <v>478.65300000000002</v>
      </c>
      <c r="HZ530">
        <v>496.01900000000001</v>
      </c>
      <c r="IA530">
        <v>27.686199999999999</v>
      </c>
      <c r="IB530">
        <v>31.979900000000001</v>
      </c>
      <c r="IC530">
        <v>30.000499999999999</v>
      </c>
      <c r="ID530">
        <v>31.7578</v>
      </c>
      <c r="IE530">
        <v>31.852799999999998</v>
      </c>
      <c r="IF530">
        <v>27.784099999999999</v>
      </c>
      <c r="IG530">
        <v>30.0852</v>
      </c>
      <c r="IH530">
        <v>0</v>
      </c>
      <c r="II530">
        <v>27.673999999999999</v>
      </c>
      <c r="IJ530">
        <v>592.88199999999995</v>
      </c>
      <c r="IK530">
        <v>25.2623</v>
      </c>
      <c r="IL530">
        <v>100.474</v>
      </c>
      <c r="IM530">
        <v>100.18</v>
      </c>
      <c r="IN530" t="s">
        <v>2771</v>
      </c>
    </row>
    <row r="531" spans="1:248" x14ac:dyDescent="0.2">
      <c r="A531">
        <v>515</v>
      </c>
      <c r="B531">
        <v>1660405649.5</v>
      </c>
      <c r="C531">
        <v>5925.4000000953674</v>
      </c>
      <c r="D531" t="s">
        <v>1408</v>
      </c>
      <c r="E531" t="s">
        <v>1409</v>
      </c>
      <c r="F531">
        <v>1</v>
      </c>
      <c r="G531" t="s">
        <v>376</v>
      </c>
      <c r="H531" t="s">
        <v>377</v>
      </c>
      <c r="I531" t="s">
        <v>378</v>
      </c>
      <c r="J531" t="s">
        <v>379</v>
      </c>
      <c r="K531" t="s">
        <v>380</v>
      </c>
      <c r="L531" t="s">
        <v>1194</v>
      </c>
      <c r="M531" t="s">
        <v>381</v>
      </c>
      <c r="N531">
        <v>1660405641.5</v>
      </c>
      <c r="O531">
        <f t="shared" si="272"/>
        <v>1.582231017430313E-3</v>
      </c>
      <c r="P531">
        <f t="shared" si="273"/>
        <v>1.5822310174303129</v>
      </c>
      <c r="Q531">
        <f t="shared" si="274"/>
        <v>6.8858133484160966</v>
      </c>
      <c r="R531">
        <f t="shared" si="275"/>
        <v>479.02</v>
      </c>
      <c r="S531">
        <f t="shared" si="276"/>
        <v>322.72475503378979</v>
      </c>
      <c r="T531">
        <f t="shared" si="277"/>
        <v>32.183778194770845</v>
      </c>
      <c r="U531">
        <f t="shared" si="278"/>
        <v>47.770346682097504</v>
      </c>
      <c r="V531">
        <f t="shared" si="279"/>
        <v>7.7959006325147268E-2</v>
      </c>
      <c r="W531">
        <f t="shared" si="280"/>
        <v>2.9233142334319999</v>
      </c>
      <c r="X531">
        <f t="shared" si="281"/>
        <v>7.6822175409282281E-2</v>
      </c>
      <c r="Y531">
        <f t="shared" si="282"/>
        <v>4.8114618328792692E-2</v>
      </c>
      <c r="Z531">
        <f t="shared" si="283"/>
        <v>321.51310725000002</v>
      </c>
      <c r="AA531">
        <f t="shared" si="284"/>
        <v>32.479379655055837</v>
      </c>
      <c r="AB531">
        <f t="shared" si="285"/>
        <v>31.676600000000001</v>
      </c>
      <c r="AC531">
        <f t="shared" si="286"/>
        <v>4.6883704347274788</v>
      </c>
      <c r="AD531">
        <f t="shared" si="287"/>
        <v>60.097784674188162</v>
      </c>
      <c r="AE531">
        <f t="shared" si="288"/>
        <v>2.7106239949983117</v>
      </c>
      <c r="AF531">
        <f t="shared" si="289"/>
        <v>4.5103559302453249</v>
      </c>
      <c r="AG531">
        <f t="shared" si="290"/>
        <v>1.9777464397291671</v>
      </c>
      <c r="AH531">
        <f t="shared" si="291"/>
        <v>-69.776387868676807</v>
      </c>
      <c r="AI531">
        <f t="shared" si="292"/>
        <v>-107.25978851514247</v>
      </c>
      <c r="AJ531">
        <f t="shared" si="293"/>
        <v>-8.266744373797577</v>
      </c>
      <c r="AK531">
        <f t="shared" si="294"/>
        <v>136.21018649238317</v>
      </c>
      <c r="AL531">
        <f t="shared" si="295"/>
        <v>37.651965920864477</v>
      </c>
      <c r="AM531">
        <f t="shared" si="296"/>
        <v>1.5823084955164672</v>
      </c>
      <c r="AN531">
        <f t="shared" si="297"/>
        <v>6.8858133484160966</v>
      </c>
      <c r="AO531">
        <v>565.95209925562915</v>
      </c>
      <c r="AP531">
        <v>530.86200606060584</v>
      </c>
      <c r="AQ531">
        <v>5.1567722769709219</v>
      </c>
      <c r="AR531">
        <v>65.518535012621754</v>
      </c>
      <c r="AS531">
        <f t="shared" si="298"/>
        <v>1.5822310174303129</v>
      </c>
      <c r="AT531">
        <v>25.323843196849442</v>
      </c>
      <c r="AU531">
        <v>27.170495151515141</v>
      </c>
      <c r="AV531">
        <v>-1.492912673217841E-5</v>
      </c>
      <c r="AW531">
        <v>82.942590886382504</v>
      </c>
      <c r="AX531">
        <v>13</v>
      </c>
      <c r="AY531">
        <v>3</v>
      </c>
      <c r="AZ531">
        <f t="shared" si="299"/>
        <v>1</v>
      </c>
      <c r="BA531">
        <f t="shared" si="300"/>
        <v>0</v>
      </c>
      <c r="BB531">
        <f t="shared" si="301"/>
        <v>51996.41860534664</v>
      </c>
      <c r="BC531">
        <f t="shared" si="302"/>
        <v>1999.9818749999999</v>
      </c>
      <c r="BD531">
        <f t="shared" si="303"/>
        <v>1681.1847749999999</v>
      </c>
      <c r="BE531">
        <f t="shared" si="304"/>
        <v>0.84060000543754931</v>
      </c>
      <c r="BF531">
        <f t="shared" si="305"/>
        <v>0.16075801049447011</v>
      </c>
      <c r="BG531">
        <v>6</v>
      </c>
      <c r="BH531">
        <v>0.5</v>
      </c>
      <c r="BI531" t="s">
        <v>382</v>
      </c>
      <c r="BJ531">
        <v>2</v>
      </c>
      <c r="BK531" t="b">
        <v>1</v>
      </c>
      <c r="BL531">
        <v>1660405641.5</v>
      </c>
      <c r="BM531">
        <v>479.02</v>
      </c>
      <c r="BN531">
        <v>525.09856250000007</v>
      </c>
      <c r="BO531">
        <v>27.180943750000001</v>
      </c>
      <c r="BP531">
        <v>25.334318750000001</v>
      </c>
      <c r="BQ531">
        <v>477.50349999999997</v>
      </c>
      <c r="BR531">
        <v>27.17171875</v>
      </c>
      <c r="BS531">
        <v>500.14481249999989</v>
      </c>
      <c r="BT531">
        <v>99.625131249999995</v>
      </c>
      <c r="BU531">
        <v>0.100029875</v>
      </c>
      <c r="BV531">
        <v>30.996024999999999</v>
      </c>
      <c r="BW531">
        <v>31.676600000000001</v>
      </c>
      <c r="BX531">
        <v>999.9</v>
      </c>
      <c r="BY531">
        <v>0</v>
      </c>
      <c r="BZ531">
        <v>0</v>
      </c>
      <c r="CA531">
        <v>10001.991875</v>
      </c>
      <c r="CB531">
        <v>0</v>
      </c>
      <c r="CC531">
        <v>22.145587500000001</v>
      </c>
      <c r="CD531">
        <v>-46.078499999999998</v>
      </c>
      <c r="CE531">
        <v>492.404</v>
      </c>
      <c r="CF531">
        <v>538.74712499999998</v>
      </c>
      <c r="CG531">
        <v>1.846623125</v>
      </c>
      <c r="CH531">
        <v>525.09856250000007</v>
      </c>
      <c r="CI531">
        <v>25.334318750000001</v>
      </c>
      <c r="CJ531">
        <v>2.7079049999999998</v>
      </c>
      <c r="CK531">
        <v>2.523935625</v>
      </c>
      <c r="CL531">
        <v>22.3331625</v>
      </c>
      <c r="CM531">
        <v>21.18166875</v>
      </c>
      <c r="CN531">
        <v>1999.9818749999999</v>
      </c>
      <c r="CO531">
        <v>0.98000087499999999</v>
      </c>
      <c r="CP531">
        <v>1.9999425000000001E-2</v>
      </c>
      <c r="CQ531">
        <v>0</v>
      </c>
      <c r="CR531">
        <v>2.5656875000000001</v>
      </c>
      <c r="CS531">
        <v>0</v>
      </c>
      <c r="CT531">
        <v>26634.174999999999</v>
      </c>
      <c r="CU531">
        <v>17412.162499999999</v>
      </c>
      <c r="CV531">
        <v>42.061999999999998</v>
      </c>
      <c r="CW531">
        <v>43.179250000000003</v>
      </c>
      <c r="CX531">
        <v>42.101374999999997</v>
      </c>
      <c r="CY531">
        <v>41.558124999999997</v>
      </c>
      <c r="CZ531">
        <v>42.081687500000001</v>
      </c>
      <c r="DA531">
        <v>1959.9818749999999</v>
      </c>
      <c r="DB531">
        <v>40</v>
      </c>
      <c r="DC531">
        <v>0</v>
      </c>
      <c r="DD531">
        <v>1660405647.5999999</v>
      </c>
      <c r="DE531">
        <v>0</v>
      </c>
      <c r="DF531">
        <v>1660405346</v>
      </c>
      <c r="DG531" t="s">
        <v>1195</v>
      </c>
      <c r="DH531">
        <v>1660405346</v>
      </c>
      <c r="DI531">
        <v>1660405343.5</v>
      </c>
      <c r="DJ531">
        <v>14</v>
      </c>
      <c r="DK531">
        <v>0.109</v>
      </c>
      <c r="DL531">
        <v>-3.0000000000000001E-3</v>
      </c>
      <c r="DM531">
        <v>1.3660000000000001</v>
      </c>
      <c r="DN531">
        <v>1.4E-2</v>
      </c>
      <c r="DO531">
        <v>400</v>
      </c>
      <c r="DP531">
        <v>25</v>
      </c>
      <c r="DQ531">
        <v>0.44</v>
      </c>
      <c r="DR531">
        <v>0.08</v>
      </c>
      <c r="DS531">
        <v>6.5130416658067469</v>
      </c>
      <c r="DT531">
        <v>4.0654006112572123</v>
      </c>
      <c r="DU531">
        <v>0.31644545619241909</v>
      </c>
      <c r="DV531">
        <v>0</v>
      </c>
      <c r="DW531">
        <v>37.602090756097567</v>
      </c>
      <c r="DX531">
        <v>5.9403135318115456</v>
      </c>
      <c r="DY531">
        <v>0.44595972830110531</v>
      </c>
      <c r="DZ531">
        <v>0</v>
      </c>
      <c r="EA531">
        <v>-46.112246666666657</v>
      </c>
      <c r="EB531">
        <v>-7.7487537263626134</v>
      </c>
      <c r="EC531">
        <v>0.56276496973030898</v>
      </c>
      <c r="ED531">
        <v>0</v>
      </c>
      <c r="EE531">
        <v>327.60001772981809</v>
      </c>
      <c r="EF531">
        <v>222.87541051434161</v>
      </c>
      <c r="EG531">
        <v>16.749908082361099</v>
      </c>
      <c r="EH531">
        <v>0</v>
      </c>
      <c r="EI531">
        <v>1.83743675</v>
      </c>
      <c r="EJ531">
        <v>0.1987426266416514</v>
      </c>
      <c r="EK531">
        <v>2.2544177229109529E-2</v>
      </c>
      <c r="EL531">
        <v>0</v>
      </c>
      <c r="EM531">
        <v>1.977817321052358</v>
      </c>
      <c r="EN531">
        <v>-1.018458214945462E-2</v>
      </c>
      <c r="EO531">
        <v>1.2891488041436991E-3</v>
      </c>
      <c r="EP531">
        <v>1</v>
      </c>
      <c r="EQ531">
        <v>1</v>
      </c>
      <c r="ER531">
        <v>6</v>
      </c>
      <c r="ES531" t="s">
        <v>458</v>
      </c>
      <c r="ET531">
        <v>2.9426700000000001</v>
      </c>
      <c r="EU531">
        <v>2.8010299999999999</v>
      </c>
      <c r="EV531">
        <v>0.10682</v>
      </c>
      <c r="EW531">
        <v>0.113755</v>
      </c>
      <c r="EX531">
        <v>0.117854</v>
      </c>
      <c r="EY531">
        <v>0.112223</v>
      </c>
      <c r="EZ531">
        <v>18303.2</v>
      </c>
      <c r="FA531">
        <v>19042.400000000001</v>
      </c>
      <c r="FB531">
        <v>23830.9</v>
      </c>
      <c r="FC531">
        <v>25005.4</v>
      </c>
      <c r="FD531">
        <v>33649</v>
      </c>
      <c r="FE531">
        <v>35447.199999999997</v>
      </c>
      <c r="FF531">
        <v>43449.7</v>
      </c>
      <c r="FG531">
        <v>46224.4</v>
      </c>
      <c r="FH531">
        <v>1.92642</v>
      </c>
      <c r="FI531">
        <v>1.8564499999999999</v>
      </c>
      <c r="FJ531">
        <v>0.118464</v>
      </c>
      <c r="FK531">
        <v>0</v>
      </c>
      <c r="FL531">
        <v>29.741599999999998</v>
      </c>
      <c r="FM531">
        <v>999.9</v>
      </c>
      <c r="FN531">
        <v>61.2</v>
      </c>
      <c r="FO531">
        <v>35.1</v>
      </c>
      <c r="FP531">
        <v>34.886899999999997</v>
      </c>
      <c r="FQ531">
        <v>63.846699999999998</v>
      </c>
      <c r="FR531">
        <v>25.945499999999999</v>
      </c>
      <c r="FS531">
        <v>1</v>
      </c>
      <c r="FT531">
        <v>0.38730199999999998</v>
      </c>
      <c r="FU531">
        <v>1.4254500000000001</v>
      </c>
      <c r="FV531">
        <v>20.316800000000001</v>
      </c>
      <c r="FW531">
        <v>5.2122000000000002</v>
      </c>
      <c r="FX531">
        <v>11.907500000000001</v>
      </c>
      <c r="FY531">
        <v>5.0030000000000001</v>
      </c>
      <c r="FZ531">
        <v>3.2904300000000002</v>
      </c>
      <c r="GA531">
        <v>9999</v>
      </c>
      <c r="GB531">
        <v>9999</v>
      </c>
      <c r="GC531">
        <v>9999</v>
      </c>
      <c r="GD531">
        <v>999.9</v>
      </c>
      <c r="GE531">
        <v>1.85961</v>
      </c>
      <c r="GF531">
        <v>1.8546400000000001</v>
      </c>
      <c r="GG531">
        <v>1.8577900000000001</v>
      </c>
      <c r="GH531">
        <v>1.85623</v>
      </c>
      <c r="GI531">
        <v>1.8550199999999999</v>
      </c>
      <c r="GJ531">
        <v>1.8547100000000001</v>
      </c>
      <c r="GK531">
        <v>1.8533900000000001</v>
      </c>
      <c r="GL531">
        <v>1.8565199999999999</v>
      </c>
      <c r="GM531">
        <v>0</v>
      </c>
      <c r="GN531">
        <v>0</v>
      </c>
      <c r="GO531">
        <v>0</v>
      </c>
      <c r="GP531">
        <v>0</v>
      </c>
      <c r="GQ531" t="s">
        <v>385</v>
      </c>
      <c r="GR531" t="s">
        <v>386</v>
      </c>
      <c r="GS531" t="s">
        <v>387</v>
      </c>
      <c r="GT531" t="s">
        <v>387</v>
      </c>
      <c r="GU531" t="s">
        <v>387</v>
      </c>
      <c r="GV531" t="s">
        <v>387</v>
      </c>
      <c r="GW531">
        <v>0</v>
      </c>
      <c r="GX531">
        <v>100</v>
      </c>
      <c r="GY531">
        <v>100</v>
      </c>
      <c r="GZ531">
        <v>1.59</v>
      </c>
      <c r="HA531">
        <v>9.2999999999999992E-3</v>
      </c>
      <c r="HB531">
        <v>0.41309066869031658</v>
      </c>
      <c r="HC531">
        <v>2.8098669343081611E-3</v>
      </c>
      <c r="HD531">
        <v>-1.127031966113555E-6</v>
      </c>
      <c r="HE531">
        <v>1.768598670541231E-10</v>
      </c>
      <c r="HF531">
        <v>-7.0735416739826806E-2</v>
      </c>
      <c r="HG531">
        <v>1.081145868756639E-2</v>
      </c>
      <c r="HH531">
        <v>-3.689364805754238E-4</v>
      </c>
      <c r="HI531">
        <v>2.919854880483278E-6</v>
      </c>
      <c r="HJ531">
        <v>2</v>
      </c>
      <c r="HK531">
        <v>2136</v>
      </c>
      <c r="HL531">
        <v>3</v>
      </c>
      <c r="HM531">
        <v>30</v>
      </c>
      <c r="HN531">
        <v>5.0999999999999996</v>
      </c>
      <c r="HO531">
        <v>5.0999999999999996</v>
      </c>
      <c r="HP531">
        <v>1.3903799999999999</v>
      </c>
      <c r="HQ531">
        <v>2.3156699999999999</v>
      </c>
      <c r="HR531">
        <v>1.4978</v>
      </c>
      <c r="HS531">
        <v>2.3010299999999999</v>
      </c>
      <c r="HT531">
        <v>1.5478499999999999</v>
      </c>
      <c r="HU531">
        <v>2.36816</v>
      </c>
      <c r="HV531">
        <v>38.207999999999998</v>
      </c>
      <c r="HW531">
        <v>14.298400000000001</v>
      </c>
      <c r="HX531">
        <v>18</v>
      </c>
      <c r="HY531">
        <v>478.64299999999997</v>
      </c>
      <c r="HZ531">
        <v>496.02300000000002</v>
      </c>
      <c r="IA531">
        <v>27.685500000000001</v>
      </c>
      <c r="IB531">
        <v>31.980499999999999</v>
      </c>
      <c r="IC531">
        <v>30.000499999999999</v>
      </c>
      <c r="ID531">
        <v>31.758400000000002</v>
      </c>
      <c r="IE531">
        <v>31.853300000000001</v>
      </c>
      <c r="IF531">
        <v>28.028099999999998</v>
      </c>
      <c r="IG531">
        <v>30.0852</v>
      </c>
      <c r="IH531">
        <v>0</v>
      </c>
      <c r="II531">
        <v>27.673999999999999</v>
      </c>
      <c r="IJ531">
        <v>602.90200000000004</v>
      </c>
      <c r="IK531">
        <v>25.2606</v>
      </c>
      <c r="IL531">
        <v>100.474</v>
      </c>
      <c r="IM531">
        <v>100.18</v>
      </c>
      <c r="IN531" t="s">
        <v>2771</v>
      </c>
    </row>
    <row r="532" spans="1:248" x14ac:dyDescent="0.2">
      <c r="A532">
        <v>516</v>
      </c>
      <c r="B532">
        <v>1660405650.5</v>
      </c>
      <c r="C532">
        <v>5926.4000000953674</v>
      </c>
      <c r="D532" t="s">
        <v>1410</v>
      </c>
      <c r="E532" t="s">
        <v>1411</v>
      </c>
      <c r="F532">
        <v>1</v>
      </c>
      <c r="G532" t="s">
        <v>376</v>
      </c>
      <c r="H532" t="s">
        <v>377</v>
      </c>
      <c r="I532" t="s">
        <v>378</v>
      </c>
      <c r="J532" t="s">
        <v>379</v>
      </c>
      <c r="K532" t="s">
        <v>380</v>
      </c>
      <c r="L532" t="s">
        <v>1194</v>
      </c>
      <c r="M532" t="s">
        <v>381</v>
      </c>
      <c r="N532">
        <v>1660405643</v>
      </c>
      <c r="O532">
        <f t="shared" si="272"/>
        <v>1.5809696695675659E-3</v>
      </c>
      <c r="P532">
        <f t="shared" si="273"/>
        <v>1.5809696695675659</v>
      </c>
      <c r="Q532">
        <f t="shared" si="274"/>
        <v>7.1025892763433358</v>
      </c>
      <c r="R532">
        <f t="shared" si="275"/>
        <v>486.48326666666668</v>
      </c>
      <c r="S532">
        <f t="shared" si="276"/>
        <v>325.40513868788435</v>
      </c>
      <c r="T532">
        <f t="shared" si="277"/>
        <v>32.451072359389038</v>
      </c>
      <c r="U532">
        <f t="shared" si="278"/>
        <v>48.514610899780912</v>
      </c>
      <c r="V532">
        <f t="shared" si="279"/>
        <v>7.7899623667699577E-2</v>
      </c>
      <c r="W532">
        <f t="shared" si="280"/>
        <v>2.9230669114746632</v>
      </c>
      <c r="X532">
        <f t="shared" si="281"/>
        <v>7.6764415848669859E-2</v>
      </c>
      <c r="Y532">
        <f t="shared" si="282"/>
        <v>4.8078375664590597E-2</v>
      </c>
      <c r="Z532">
        <f t="shared" si="283"/>
        <v>321.51185040000001</v>
      </c>
      <c r="AA532">
        <f t="shared" si="284"/>
        <v>32.480477575361455</v>
      </c>
      <c r="AB532">
        <f t="shared" si="285"/>
        <v>31.676013333333341</v>
      </c>
      <c r="AC532">
        <f t="shared" si="286"/>
        <v>4.6882143869731339</v>
      </c>
      <c r="AD532">
        <f t="shared" si="287"/>
        <v>60.09400643812689</v>
      </c>
      <c r="AE532">
        <f t="shared" si="288"/>
        <v>2.710555844028931</v>
      </c>
      <c r="AF532">
        <f t="shared" si="289"/>
        <v>4.5105260985049043</v>
      </c>
      <c r="AG532">
        <f t="shared" si="290"/>
        <v>1.9776585429442028</v>
      </c>
      <c r="AH532">
        <f t="shared" si="291"/>
        <v>-69.720762427929657</v>
      </c>
      <c r="AI532">
        <f t="shared" si="292"/>
        <v>-107.05399115392464</v>
      </c>
      <c r="AJ532">
        <f t="shared" si="293"/>
        <v>-8.2515842483623061</v>
      </c>
      <c r="AK532">
        <f t="shared" si="294"/>
        <v>136.48551256978342</v>
      </c>
      <c r="AL532">
        <f t="shared" si="295"/>
        <v>37.799359055234106</v>
      </c>
      <c r="AM532">
        <f t="shared" si="296"/>
        <v>1.5861985357372386</v>
      </c>
      <c r="AN532">
        <f t="shared" si="297"/>
        <v>7.1025892763433358</v>
      </c>
      <c r="AO532">
        <v>571.2720144263692</v>
      </c>
      <c r="AP532">
        <v>535.97721212121212</v>
      </c>
      <c r="AQ532">
        <v>5.1446855924577406</v>
      </c>
      <c r="AR532">
        <v>65.518535012621754</v>
      </c>
      <c r="AS532">
        <f t="shared" si="298"/>
        <v>1.5809696695675659</v>
      </c>
      <c r="AT532">
        <v>25.323982355532831</v>
      </c>
      <c r="AU532">
        <v>27.1692496969697</v>
      </c>
      <c r="AV532">
        <v>-2.4820816098730589E-5</v>
      </c>
      <c r="AW532">
        <v>82.942590886382504</v>
      </c>
      <c r="AX532">
        <v>13</v>
      </c>
      <c r="AY532">
        <v>3</v>
      </c>
      <c r="AZ532">
        <f t="shared" si="299"/>
        <v>1</v>
      </c>
      <c r="BA532">
        <f t="shared" si="300"/>
        <v>0</v>
      </c>
      <c r="BB532">
        <f t="shared" si="301"/>
        <v>51989.265871371535</v>
      </c>
      <c r="BC532">
        <f t="shared" si="302"/>
        <v>1999.9739999999999</v>
      </c>
      <c r="BD532">
        <f t="shared" si="303"/>
        <v>1681.1781599999999</v>
      </c>
      <c r="BE532">
        <f t="shared" si="304"/>
        <v>0.84060000780010136</v>
      </c>
      <c r="BF532">
        <f t="shared" si="305"/>
        <v>0.16075801505419571</v>
      </c>
      <c r="BG532">
        <v>6</v>
      </c>
      <c r="BH532">
        <v>0.5</v>
      </c>
      <c r="BI532" t="s">
        <v>382</v>
      </c>
      <c r="BJ532">
        <v>2</v>
      </c>
      <c r="BK532" t="b">
        <v>1</v>
      </c>
      <c r="BL532">
        <v>1660405643</v>
      </c>
      <c r="BM532">
        <v>486.48326666666668</v>
      </c>
      <c r="BN532">
        <v>532.75559999999996</v>
      </c>
      <c r="BO532">
        <v>27.180266666666661</v>
      </c>
      <c r="BP532">
        <v>25.329080000000001</v>
      </c>
      <c r="BQ532">
        <v>484.95293333333331</v>
      </c>
      <c r="BR532">
        <v>27.171046666666658</v>
      </c>
      <c r="BS532">
        <v>500.13926666666669</v>
      </c>
      <c r="BT532">
        <v>99.625086666666661</v>
      </c>
      <c r="BU532">
        <v>0.1000513266666667</v>
      </c>
      <c r="BV532">
        <v>30.996686666666669</v>
      </c>
      <c r="BW532">
        <v>31.676013333333341</v>
      </c>
      <c r="BX532">
        <v>999.89999999999986</v>
      </c>
      <c r="BY532">
        <v>0</v>
      </c>
      <c r="BZ532">
        <v>0</v>
      </c>
      <c r="CA532">
        <v>10000.584666666669</v>
      </c>
      <c r="CB532">
        <v>0</v>
      </c>
      <c r="CC532">
        <v>22.099160000000001</v>
      </c>
      <c r="CD532">
        <v>-46.272353333333328</v>
      </c>
      <c r="CE532">
        <v>500.07533333333339</v>
      </c>
      <c r="CF532">
        <v>546.60040000000004</v>
      </c>
      <c r="CG532">
        <v>1.8511960000000001</v>
      </c>
      <c r="CH532">
        <v>532.75559999999996</v>
      </c>
      <c r="CI532">
        <v>25.329080000000001</v>
      </c>
      <c r="CJ532">
        <v>2.7078359999999999</v>
      </c>
      <c r="CK532">
        <v>2.523412</v>
      </c>
      <c r="CL532">
        <v>22.332746666666669</v>
      </c>
      <c r="CM532">
        <v>21.178293333333329</v>
      </c>
      <c r="CN532">
        <v>1999.9739999999999</v>
      </c>
      <c r="CO532">
        <v>0.98000080000000023</v>
      </c>
      <c r="CP532">
        <v>1.99995E-2</v>
      </c>
      <c r="CQ532">
        <v>0</v>
      </c>
      <c r="CR532">
        <v>2.4546666666666659</v>
      </c>
      <c r="CS532">
        <v>0</v>
      </c>
      <c r="CT532">
        <v>26649.986666666671</v>
      </c>
      <c r="CU532">
        <v>17412.099999999999</v>
      </c>
      <c r="CV532">
        <v>42.061999999999998</v>
      </c>
      <c r="CW532">
        <v>43.182866666666669</v>
      </c>
      <c r="CX532">
        <v>42.108199999999997</v>
      </c>
      <c r="CY532">
        <v>41.557866666666669</v>
      </c>
      <c r="CZ532">
        <v>42.078800000000001</v>
      </c>
      <c r="DA532">
        <v>1959.9739999999999</v>
      </c>
      <c r="DB532">
        <v>40</v>
      </c>
      <c r="DC532">
        <v>0</v>
      </c>
      <c r="DD532">
        <v>1660405648.8</v>
      </c>
      <c r="DE532">
        <v>0</v>
      </c>
      <c r="DF532">
        <v>1660405346</v>
      </c>
      <c r="DG532" t="s">
        <v>1195</v>
      </c>
      <c r="DH532">
        <v>1660405346</v>
      </c>
      <c r="DI532">
        <v>1660405343.5</v>
      </c>
      <c r="DJ532">
        <v>14</v>
      </c>
      <c r="DK532">
        <v>0.109</v>
      </c>
      <c r="DL532">
        <v>-3.0000000000000001E-3</v>
      </c>
      <c r="DM532">
        <v>1.3660000000000001</v>
      </c>
      <c r="DN532">
        <v>1.4E-2</v>
      </c>
      <c r="DO532">
        <v>400</v>
      </c>
      <c r="DP532">
        <v>25</v>
      </c>
      <c r="DQ532">
        <v>0.44</v>
      </c>
      <c r="DR532">
        <v>0.08</v>
      </c>
      <c r="DS532">
        <v>6.5130416658067469</v>
      </c>
      <c r="DT532">
        <v>4.0654006112572123</v>
      </c>
      <c r="DU532">
        <v>0.31644545619241909</v>
      </c>
      <c r="DV532">
        <v>0</v>
      </c>
      <c r="DW532">
        <v>37.602090756097567</v>
      </c>
      <c r="DX532">
        <v>5.9403135318115456</v>
      </c>
      <c r="DY532">
        <v>0.44595972830110531</v>
      </c>
      <c r="DZ532">
        <v>0</v>
      </c>
      <c r="EA532">
        <v>-46.112246666666657</v>
      </c>
      <c r="EB532">
        <v>-7.7487537263626134</v>
      </c>
      <c r="EC532">
        <v>0.56276496973030898</v>
      </c>
      <c r="ED532">
        <v>0</v>
      </c>
      <c r="EE532">
        <v>327.60001772981809</v>
      </c>
      <c r="EF532">
        <v>222.87541051434161</v>
      </c>
      <c r="EG532">
        <v>16.749908082361099</v>
      </c>
      <c r="EH532">
        <v>0</v>
      </c>
      <c r="EI532">
        <v>1.83743675</v>
      </c>
      <c r="EJ532">
        <v>0.1987426266416514</v>
      </c>
      <c r="EK532">
        <v>2.2544177229109529E-2</v>
      </c>
      <c r="EL532">
        <v>0</v>
      </c>
      <c r="EM532">
        <v>1.977817321052358</v>
      </c>
      <c r="EN532">
        <v>-1.018458214945462E-2</v>
      </c>
      <c r="EO532">
        <v>1.2891488041436991E-3</v>
      </c>
      <c r="EP532">
        <v>1</v>
      </c>
      <c r="EQ532">
        <v>1</v>
      </c>
      <c r="ER532">
        <v>6</v>
      </c>
      <c r="ES532" t="s">
        <v>458</v>
      </c>
      <c r="ET532">
        <v>2.94258</v>
      </c>
      <c r="EU532">
        <v>2.8010799999999998</v>
      </c>
      <c r="EV532">
        <v>0.107562</v>
      </c>
      <c r="EW532">
        <v>0.11447300000000001</v>
      </c>
      <c r="EX532">
        <v>0.117851</v>
      </c>
      <c r="EY532">
        <v>0.112223</v>
      </c>
      <c r="EZ532">
        <v>18288.099999999999</v>
      </c>
      <c r="FA532">
        <v>19027</v>
      </c>
      <c r="FB532">
        <v>23831</v>
      </c>
      <c r="FC532">
        <v>25005.4</v>
      </c>
      <c r="FD532">
        <v>33649.300000000003</v>
      </c>
      <c r="FE532">
        <v>35447.300000000003</v>
      </c>
      <c r="FF532">
        <v>43449.9</v>
      </c>
      <c r="FG532">
        <v>46224.4</v>
      </c>
      <c r="FH532">
        <v>1.9262300000000001</v>
      </c>
      <c r="FI532">
        <v>1.8566</v>
      </c>
      <c r="FJ532">
        <v>0.118509</v>
      </c>
      <c r="FK532">
        <v>0</v>
      </c>
      <c r="FL532">
        <v>29.7408</v>
      </c>
      <c r="FM532">
        <v>999.9</v>
      </c>
      <c r="FN532">
        <v>61.2</v>
      </c>
      <c r="FO532">
        <v>35.1</v>
      </c>
      <c r="FP532">
        <v>34.889299999999999</v>
      </c>
      <c r="FQ532">
        <v>63.896700000000003</v>
      </c>
      <c r="FR532">
        <v>26.374199999999998</v>
      </c>
      <c r="FS532">
        <v>1</v>
      </c>
      <c r="FT532">
        <v>0.38748700000000003</v>
      </c>
      <c r="FU532">
        <v>1.4316199999999999</v>
      </c>
      <c r="FV532">
        <v>20.316700000000001</v>
      </c>
      <c r="FW532">
        <v>5.2125000000000004</v>
      </c>
      <c r="FX532">
        <v>11.907400000000001</v>
      </c>
      <c r="FY532">
        <v>5.00305</v>
      </c>
      <c r="FZ532">
        <v>3.2904800000000001</v>
      </c>
      <c r="GA532">
        <v>9999</v>
      </c>
      <c r="GB532">
        <v>9999</v>
      </c>
      <c r="GC532">
        <v>9999</v>
      </c>
      <c r="GD532">
        <v>999.9</v>
      </c>
      <c r="GE532">
        <v>1.85961</v>
      </c>
      <c r="GF532">
        <v>1.85466</v>
      </c>
      <c r="GG532">
        <v>1.8577900000000001</v>
      </c>
      <c r="GH532">
        <v>1.85623</v>
      </c>
      <c r="GI532">
        <v>1.8550199999999999</v>
      </c>
      <c r="GJ532">
        <v>1.8547100000000001</v>
      </c>
      <c r="GK532">
        <v>1.8533900000000001</v>
      </c>
      <c r="GL532">
        <v>1.8565199999999999</v>
      </c>
      <c r="GM532">
        <v>0</v>
      </c>
      <c r="GN532">
        <v>0</v>
      </c>
      <c r="GO532">
        <v>0</v>
      </c>
      <c r="GP532">
        <v>0</v>
      </c>
      <c r="GQ532" t="s">
        <v>385</v>
      </c>
      <c r="GR532" t="s">
        <v>386</v>
      </c>
      <c r="GS532" t="s">
        <v>387</v>
      </c>
      <c r="GT532" t="s">
        <v>387</v>
      </c>
      <c r="GU532" t="s">
        <v>387</v>
      </c>
      <c r="GV532" t="s">
        <v>387</v>
      </c>
      <c r="GW532">
        <v>0</v>
      </c>
      <c r="GX532">
        <v>100</v>
      </c>
      <c r="GY532">
        <v>100</v>
      </c>
      <c r="GZ532">
        <v>1.5980000000000001</v>
      </c>
      <c r="HA532">
        <v>9.2999999999999992E-3</v>
      </c>
      <c r="HB532">
        <v>0.41309066869031658</v>
      </c>
      <c r="HC532">
        <v>2.8098669343081611E-3</v>
      </c>
      <c r="HD532">
        <v>-1.127031966113555E-6</v>
      </c>
      <c r="HE532">
        <v>1.768598670541231E-10</v>
      </c>
      <c r="HF532">
        <v>-7.0735416739826806E-2</v>
      </c>
      <c r="HG532">
        <v>1.081145868756639E-2</v>
      </c>
      <c r="HH532">
        <v>-3.689364805754238E-4</v>
      </c>
      <c r="HI532">
        <v>2.919854880483278E-6</v>
      </c>
      <c r="HJ532">
        <v>2</v>
      </c>
      <c r="HK532">
        <v>2136</v>
      </c>
      <c r="HL532">
        <v>3</v>
      </c>
      <c r="HM532">
        <v>30</v>
      </c>
      <c r="HN532">
        <v>5.0999999999999996</v>
      </c>
      <c r="HO532">
        <v>5.0999999999999996</v>
      </c>
      <c r="HP532">
        <v>1.40259</v>
      </c>
      <c r="HQ532">
        <v>2.3168899999999999</v>
      </c>
      <c r="HR532">
        <v>1.4978</v>
      </c>
      <c r="HS532">
        <v>2.3010299999999999</v>
      </c>
      <c r="HT532">
        <v>1.5478499999999999</v>
      </c>
      <c r="HU532">
        <v>2.2753899999999998</v>
      </c>
      <c r="HV532">
        <v>38.207999999999998</v>
      </c>
      <c r="HW532">
        <v>14.2896</v>
      </c>
      <c r="HX532">
        <v>18</v>
      </c>
      <c r="HY532">
        <v>478.53199999999998</v>
      </c>
      <c r="HZ532">
        <v>496.13</v>
      </c>
      <c r="IA532">
        <v>27.6844</v>
      </c>
      <c r="IB532">
        <v>31.981400000000001</v>
      </c>
      <c r="IC532">
        <v>30.000499999999999</v>
      </c>
      <c r="ID532">
        <v>31.7592</v>
      </c>
      <c r="IE532">
        <v>31.854199999999999</v>
      </c>
      <c r="IF532">
        <v>28.177600000000002</v>
      </c>
      <c r="IG532">
        <v>30.0852</v>
      </c>
      <c r="IH532">
        <v>0</v>
      </c>
      <c r="II532">
        <v>27.673999999999999</v>
      </c>
      <c r="IJ532">
        <v>602.90200000000004</v>
      </c>
      <c r="IK532">
        <v>25.260200000000001</v>
      </c>
      <c r="IL532">
        <v>100.474</v>
      </c>
      <c r="IM532">
        <v>100.18</v>
      </c>
      <c r="IN532" t="s">
        <v>2771</v>
      </c>
    </row>
    <row r="533" spans="1:248" x14ac:dyDescent="0.2">
      <c r="A533">
        <v>517</v>
      </c>
      <c r="B533">
        <v>1660405651.5</v>
      </c>
      <c r="C533">
        <v>5927.4000000953674</v>
      </c>
      <c r="D533" t="s">
        <v>1412</v>
      </c>
      <c r="E533" t="s">
        <v>1413</v>
      </c>
      <c r="F533">
        <v>1</v>
      </c>
      <c r="G533" t="s">
        <v>376</v>
      </c>
      <c r="H533" t="s">
        <v>377</v>
      </c>
      <c r="I533" t="s">
        <v>378</v>
      </c>
      <c r="J533" t="s">
        <v>379</v>
      </c>
      <c r="K533" t="s">
        <v>380</v>
      </c>
      <c r="L533" t="s">
        <v>1194</v>
      </c>
      <c r="M533" t="s">
        <v>381</v>
      </c>
      <c r="N533">
        <v>1660405643.5</v>
      </c>
      <c r="O533">
        <f t="shared" si="272"/>
        <v>1.580831781843955E-3</v>
      </c>
      <c r="P533">
        <f t="shared" si="273"/>
        <v>1.580831781843955</v>
      </c>
      <c r="Q533">
        <f t="shared" si="274"/>
        <v>7.3742563752417949</v>
      </c>
      <c r="R533">
        <f t="shared" si="275"/>
        <v>488.97662500000001</v>
      </c>
      <c r="S533">
        <f t="shared" si="276"/>
        <v>322.25091940166692</v>
      </c>
      <c r="T533">
        <f t="shared" si="277"/>
        <v>32.136501597522383</v>
      </c>
      <c r="U533">
        <f t="shared" si="278"/>
        <v>48.763237416483591</v>
      </c>
      <c r="V533">
        <f t="shared" si="279"/>
        <v>7.7895287169981994E-2</v>
      </c>
      <c r="W533">
        <f t="shared" si="280"/>
        <v>2.9231563352799053</v>
      </c>
      <c r="X533">
        <f t="shared" si="281"/>
        <v>7.676023892175389E-2</v>
      </c>
      <c r="Y533">
        <f t="shared" si="282"/>
        <v>4.8075751059053415E-2</v>
      </c>
      <c r="Z533">
        <f t="shared" si="283"/>
        <v>321.51290774999995</v>
      </c>
      <c r="AA533">
        <f t="shared" si="284"/>
        <v>32.480553240019098</v>
      </c>
      <c r="AB533">
        <f t="shared" si="285"/>
        <v>31.6755</v>
      </c>
      <c r="AC533">
        <f t="shared" si="286"/>
        <v>4.6880778488978425</v>
      </c>
      <c r="AD533">
        <f t="shared" si="287"/>
        <v>60.092132534155674</v>
      </c>
      <c r="AE533">
        <f t="shared" si="288"/>
        <v>2.7104830410312277</v>
      </c>
      <c r="AF533">
        <f t="shared" si="289"/>
        <v>4.510545601773444</v>
      </c>
      <c r="AG533">
        <f t="shared" si="290"/>
        <v>1.9775948078666148</v>
      </c>
      <c r="AH533">
        <f t="shared" si="291"/>
        <v>-69.714681579318423</v>
      </c>
      <c r="AI533">
        <f t="shared" si="292"/>
        <v>-106.9644175358862</v>
      </c>
      <c r="AJ533">
        <f t="shared" si="293"/>
        <v>-8.2444100160231546</v>
      </c>
      <c r="AK533">
        <f t="shared" si="294"/>
        <v>136.58939861877218</v>
      </c>
      <c r="AL533">
        <f t="shared" si="295"/>
        <v>37.842163106014006</v>
      </c>
      <c r="AM533">
        <f t="shared" si="296"/>
        <v>1.5858796851924633</v>
      </c>
      <c r="AN533">
        <f t="shared" si="297"/>
        <v>7.3742563752417949</v>
      </c>
      <c r="AO533">
        <v>576.60017049834198</v>
      </c>
      <c r="AP533">
        <v>541.07468484848471</v>
      </c>
      <c r="AQ533">
        <v>5.1245869912233282</v>
      </c>
      <c r="AR533">
        <v>65.518535012621754</v>
      </c>
      <c r="AS533">
        <f t="shared" si="298"/>
        <v>1.580831781843955</v>
      </c>
      <c r="AT533">
        <v>25.323637637373469</v>
      </c>
      <c r="AU533">
        <v>27.168747272727259</v>
      </c>
      <c r="AV533">
        <v>-2.4734750920868761E-5</v>
      </c>
      <c r="AW533">
        <v>82.942590886382504</v>
      </c>
      <c r="AX533">
        <v>13</v>
      </c>
      <c r="AY533">
        <v>3</v>
      </c>
      <c r="AZ533">
        <f t="shared" si="299"/>
        <v>1</v>
      </c>
      <c r="BA533">
        <f t="shared" si="300"/>
        <v>0</v>
      </c>
      <c r="BB533">
        <f t="shared" si="301"/>
        <v>51991.797146876044</v>
      </c>
      <c r="BC533">
        <f t="shared" si="302"/>
        <v>1999.9806249999999</v>
      </c>
      <c r="BD533">
        <f t="shared" si="303"/>
        <v>1681.1837249999999</v>
      </c>
      <c r="BE533">
        <f t="shared" si="304"/>
        <v>0.84060000581255623</v>
      </c>
      <c r="BF533">
        <f t="shared" si="305"/>
        <v>0.16075801121823366</v>
      </c>
      <c r="BG533">
        <v>6</v>
      </c>
      <c r="BH533">
        <v>0.5</v>
      </c>
      <c r="BI533" t="s">
        <v>382</v>
      </c>
      <c r="BJ533">
        <v>2</v>
      </c>
      <c r="BK533" t="b">
        <v>1</v>
      </c>
      <c r="BL533">
        <v>1660405643.5</v>
      </c>
      <c r="BM533">
        <v>488.97662500000001</v>
      </c>
      <c r="BN533">
        <v>535.30493750000005</v>
      </c>
      <c r="BO533">
        <v>27.179549999999999</v>
      </c>
      <c r="BP533">
        <v>25.328731250000001</v>
      </c>
      <c r="BQ533">
        <v>487.44175000000001</v>
      </c>
      <c r="BR533">
        <v>27.170324999999998</v>
      </c>
      <c r="BS533">
        <v>500.13850000000002</v>
      </c>
      <c r="BT533">
        <v>99.62505625</v>
      </c>
      <c r="BU533">
        <v>0.10003268749999999</v>
      </c>
      <c r="BV533">
        <v>30.996762499999999</v>
      </c>
      <c r="BW533">
        <v>31.6755</v>
      </c>
      <c r="BX533">
        <v>999.9</v>
      </c>
      <c r="BY533">
        <v>0</v>
      </c>
      <c r="BZ533">
        <v>0</v>
      </c>
      <c r="CA533">
        <v>10001.098125</v>
      </c>
      <c r="CB533">
        <v>0</v>
      </c>
      <c r="CC533">
        <v>22.0997375</v>
      </c>
      <c r="CD533">
        <v>-46.328318750000008</v>
      </c>
      <c r="CE533">
        <v>502.63793750000002</v>
      </c>
      <c r="CF533">
        <v>549.21575000000007</v>
      </c>
      <c r="CG533">
        <v>1.8508262499999999</v>
      </c>
      <c r="CH533">
        <v>535.30493750000005</v>
      </c>
      <c r="CI533">
        <v>25.328731250000001</v>
      </c>
      <c r="CJ533">
        <v>2.7077637499999998</v>
      </c>
      <c r="CK533">
        <v>2.5233768749999999</v>
      </c>
      <c r="CL533">
        <v>22.332306249999998</v>
      </c>
      <c r="CM533">
        <v>21.178062499999999</v>
      </c>
      <c r="CN533">
        <v>1999.9806249999999</v>
      </c>
      <c r="CO533">
        <v>0.98000087499999999</v>
      </c>
      <c r="CP533">
        <v>1.9999425000000001E-2</v>
      </c>
      <c r="CQ533">
        <v>0</v>
      </c>
      <c r="CR533">
        <v>2.5</v>
      </c>
      <c r="CS533">
        <v>0</v>
      </c>
      <c r="CT533">
        <v>26654.768749999999</v>
      </c>
      <c r="CU533">
        <v>17412.15625</v>
      </c>
      <c r="CV533">
        <v>42.061999999999998</v>
      </c>
      <c r="CW533">
        <v>43.183124999999997</v>
      </c>
      <c r="CX533">
        <v>42.109250000000003</v>
      </c>
      <c r="CY533">
        <v>41.558124999999997</v>
      </c>
      <c r="CZ533">
        <v>42.081687500000001</v>
      </c>
      <c r="DA533">
        <v>1959.9806249999999</v>
      </c>
      <c r="DB533">
        <v>40</v>
      </c>
      <c r="DC533">
        <v>0</v>
      </c>
      <c r="DD533">
        <v>1660405649.4000001</v>
      </c>
      <c r="DE533">
        <v>0</v>
      </c>
      <c r="DF533">
        <v>1660405346</v>
      </c>
      <c r="DG533" t="s">
        <v>1195</v>
      </c>
      <c r="DH533">
        <v>1660405346</v>
      </c>
      <c r="DI533">
        <v>1660405343.5</v>
      </c>
      <c r="DJ533">
        <v>14</v>
      </c>
      <c r="DK533">
        <v>0.109</v>
      </c>
      <c r="DL533">
        <v>-3.0000000000000001E-3</v>
      </c>
      <c r="DM533">
        <v>1.3660000000000001</v>
      </c>
      <c r="DN533">
        <v>1.4E-2</v>
      </c>
      <c r="DO533">
        <v>400</v>
      </c>
      <c r="DP533">
        <v>25</v>
      </c>
      <c r="DQ533">
        <v>0.44</v>
      </c>
      <c r="DR533">
        <v>0.08</v>
      </c>
      <c r="DS533">
        <v>6.595206365242924</v>
      </c>
      <c r="DT533">
        <v>4.2349323070782452</v>
      </c>
      <c r="DU533">
        <v>0.32537126661071691</v>
      </c>
      <c r="DV533">
        <v>0</v>
      </c>
      <c r="DW533">
        <v>37.775585373177357</v>
      </c>
      <c r="DX533">
        <v>5.9824619450736716</v>
      </c>
      <c r="DY533">
        <v>0.43481613603864988</v>
      </c>
      <c r="DZ533">
        <v>0</v>
      </c>
      <c r="EA533">
        <v>-46.270993548387104</v>
      </c>
      <c r="EB533">
        <v>-7.7013338709675168</v>
      </c>
      <c r="EC533">
        <v>0.57778490078166622</v>
      </c>
      <c r="ED533">
        <v>0</v>
      </c>
      <c r="EE533">
        <v>334.36641662037653</v>
      </c>
      <c r="EF533">
        <v>215.31075789141951</v>
      </c>
      <c r="EG533">
        <v>15.658793324103289</v>
      </c>
      <c r="EH533">
        <v>0</v>
      </c>
      <c r="EI533">
        <v>1.839848780487805</v>
      </c>
      <c r="EJ533">
        <v>0.16314376306620079</v>
      </c>
      <c r="EK533">
        <v>2.0818782349426461E-2</v>
      </c>
      <c r="EL533">
        <v>0</v>
      </c>
      <c r="EM533">
        <v>1.9777005390978</v>
      </c>
      <c r="EN533">
        <v>-1.520713065299536E-2</v>
      </c>
      <c r="EO533">
        <v>1.3754003511690499E-3</v>
      </c>
      <c r="EP533">
        <v>1</v>
      </c>
      <c r="EQ533">
        <v>1</v>
      </c>
      <c r="ER533">
        <v>6</v>
      </c>
      <c r="ES533" t="s">
        <v>458</v>
      </c>
      <c r="ET533">
        <v>2.94258</v>
      </c>
      <c r="EU533">
        <v>2.8010199999999998</v>
      </c>
      <c r="EV533">
        <v>0.108304</v>
      </c>
      <c r="EW533">
        <v>0.11518200000000001</v>
      </c>
      <c r="EX533">
        <v>0.11785</v>
      </c>
      <c r="EY533">
        <v>0.11222799999999999</v>
      </c>
      <c r="EZ533">
        <v>18272.900000000001</v>
      </c>
      <c r="FA533">
        <v>19011.599999999999</v>
      </c>
      <c r="FB533">
        <v>23830.9</v>
      </c>
      <c r="FC533">
        <v>25005.3</v>
      </c>
      <c r="FD533">
        <v>33649.4</v>
      </c>
      <c r="FE533">
        <v>35447</v>
      </c>
      <c r="FF533">
        <v>43449.9</v>
      </c>
      <c r="FG533">
        <v>46224.3</v>
      </c>
      <c r="FH533">
        <v>1.9262300000000001</v>
      </c>
      <c r="FI533">
        <v>1.8566199999999999</v>
      </c>
      <c r="FJ533">
        <v>0.118598</v>
      </c>
      <c r="FK533">
        <v>0</v>
      </c>
      <c r="FL533">
        <v>29.740300000000001</v>
      </c>
      <c r="FM533">
        <v>999.9</v>
      </c>
      <c r="FN533">
        <v>61.2</v>
      </c>
      <c r="FO533">
        <v>35.1</v>
      </c>
      <c r="FP533">
        <v>34.890500000000003</v>
      </c>
      <c r="FQ533">
        <v>63.886699999999998</v>
      </c>
      <c r="FR533">
        <v>26.442299999999999</v>
      </c>
      <c r="FS533">
        <v>1</v>
      </c>
      <c r="FT533">
        <v>0.38756099999999999</v>
      </c>
      <c r="FU533">
        <v>1.43489</v>
      </c>
      <c r="FV533">
        <v>20.316600000000001</v>
      </c>
      <c r="FW533">
        <v>5.2122000000000002</v>
      </c>
      <c r="FX533">
        <v>11.907400000000001</v>
      </c>
      <c r="FY533">
        <v>5.0029000000000003</v>
      </c>
      <c r="FZ533">
        <v>3.2904800000000001</v>
      </c>
      <c r="GA533">
        <v>9999</v>
      </c>
      <c r="GB533">
        <v>9999</v>
      </c>
      <c r="GC533">
        <v>9999</v>
      </c>
      <c r="GD533">
        <v>999.9</v>
      </c>
      <c r="GE533">
        <v>1.85961</v>
      </c>
      <c r="GF533">
        <v>1.85467</v>
      </c>
      <c r="GG533">
        <v>1.8577900000000001</v>
      </c>
      <c r="GH533">
        <v>1.85623</v>
      </c>
      <c r="GI533">
        <v>1.8550199999999999</v>
      </c>
      <c r="GJ533">
        <v>1.8547100000000001</v>
      </c>
      <c r="GK533">
        <v>1.8533999999999999</v>
      </c>
      <c r="GL533">
        <v>1.8565199999999999</v>
      </c>
      <c r="GM533">
        <v>0</v>
      </c>
      <c r="GN533">
        <v>0</v>
      </c>
      <c r="GO533">
        <v>0</v>
      </c>
      <c r="GP533">
        <v>0</v>
      </c>
      <c r="GQ533" t="s">
        <v>385</v>
      </c>
      <c r="GR533" t="s">
        <v>386</v>
      </c>
      <c r="GS533" t="s">
        <v>387</v>
      </c>
      <c r="GT533" t="s">
        <v>387</v>
      </c>
      <c r="GU533" t="s">
        <v>387</v>
      </c>
      <c r="GV533" t="s">
        <v>387</v>
      </c>
      <c r="GW533">
        <v>0</v>
      </c>
      <c r="GX533">
        <v>100</v>
      </c>
      <c r="GY533">
        <v>100</v>
      </c>
      <c r="GZ533">
        <v>1.607</v>
      </c>
      <c r="HA533">
        <v>9.2999999999999992E-3</v>
      </c>
      <c r="HB533">
        <v>0.41309066869031658</v>
      </c>
      <c r="HC533">
        <v>2.8098669343081611E-3</v>
      </c>
      <c r="HD533">
        <v>-1.127031966113555E-6</v>
      </c>
      <c r="HE533">
        <v>1.768598670541231E-10</v>
      </c>
      <c r="HF533">
        <v>-7.0735416739826806E-2</v>
      </c>
      <c r="HG533">
        <v>1.081145868756639E-2</v>
      </c>
      <c r="HH533">
        <v>-3.689364805754238E-4</v>
      </c>
      <c r="HI533">
        <v>2.919854880483278E-6</v>
      </c>
      <c r="HJ533">
        <v>2</v>
      </c>
      <c r="HK533">
        <v>2136</v>
      </c>
      <c r="HL533">
        <v>3</v>
      </c>
      <c r="HM533">
        <v>30</v>
      </c>
      <c r="HN533">
        <v>5.0999999999999996</v>
      </c>
      <c r="HO533">
        <v>5.0999999999999996</v>
      </c>
      <c r="HP533">
        <v>1.40991</v>
      </c>
      <c r="HQ533">
        <v>2.2997999999999998</v>
      </c>
      <c r="HR533">
        <v>1.4978</v>
      </c>
      <c r="HS533">
        <v>2.3010299999999999</v>
      </c>
      <c r="HT533">
        <v>1.5478499999999999</v>
      </c>
      <c r="HU533">
        <v>2.34253</v>
      </c>
      <c r="HV533">
        <v>38.207999999999998</v>
      </c>
      <c r="HW533">
        <v>14.298400000000001</v>
      </c>
      <c r="HX533">
        <v>18</v>
      </c>
      <c r="HY533">
        <v>478.536</v>
      </c>
      <c r="HZ533">
        <v>496.15100000000001</v>
      </c>
      <c r="IA533">
        <v>27.683700000000002</v>
      </c>
      <c r="IB533">
        <v>31.9818</v>
      </c>
      <c r="IC533">
        <v>30.000499999999999</v>
      </c>
      <c r="ID533">
        <v>31.759799999999998</v>
      </c>
      <c r="IE533">
        <v>31.854700000000001</v>
      </c>
      <c r="IF533">
        <v>28.418199999999999</v>
      </c>
      <c r="IG533">
        <v>30.0852</v>
      </c>
      <c r="IH533">
        <v>0</v>
      </c>
      <c r="II533">
        <v>27.673999999999999</v>
      </c>
      <c r="IJ533">
        <v>612.92600000000004</v>
      </c>
      <c r="IK533">
        <v>25.256399999999999</v>
      </c>
      <c r="IL533">
        <v>100.474</v>
      </c>
      <c r="IM533">
        <v>100.18</v>
      </c>
      <c r="IN533" t="s">
        <v>2771</v>
      </c>
    </row>
    <row r="534" spans="1:248" x14ac:dyDescent="0.2">
      <c r="A534">
        <v>518</v>
      </c>
      <c r="B534">
        <v>1660405652.5</v>
      </c>
      <c r="C534">
        <v>5928.4000000953674</v>
      </c>
      <c r="D534" t="s">
        <v>1414</v>
      </c>
      <c r="E534" t="s">
        <v>1415</v>
      </c>
      <c r="F534">
        <v>1</v>
      </c>
      <c r="G534" t="s">
        <v>376</v>
      </c>
      <c r="H534" t="s">
        <v>377</v>
      </c>
      <c r="I534" t="s">
        <v>378</v>
      </c>
      <c r="J534" t="s">
        <v>379</v>
      </c>
      <c r="K534" t="s">
        <v>380</v>
      </c>
      <c r="L534" t="s">
        <v>1194</v>
      </c>
      <c r="M534" t="s">
        <v>381</v>
      </c>
      <c r="N534">
        <v>1660405645</v>
      </c>
      <c r="O534">
        <f t="shared" si="272"/>
        <v>1.5811042269775681E-3</v>
      </c>
      <c r="P534">
        <f t="shared" si="273"/>
        <v>1.5811042269775681</v>
      </c>
      <c r="Q534">
        <f t="shared" si="274"/>
        <v>7.4576457327150791</v>
      </c>
      <c r="R534">
        <f t="shared" si="275"/>
        <v>496.44639999999998</v>
      </c>
      <c r="S534">
        <f t="shared" si="276"/>
        <v>327.80977830619662</v>
      </c>
      <c r="T534">
        <f t="shared" si="277"/>
        <v>32.69083279684466</v>
      </c>
      <c r="U534">
        <f t="shared" si="278"/>
        <v>49.508121261215834</v>
      </c>
      <c r="V534">
        <f t="shared" si="279"/>
        <v>7.791406340897325E-2</v>
      </c>
      <c r="W534">
        <f t="shared" si="280"/>
        <v>2.9231893105547977</v>
      </c>
      <c r="X534">
        <f t="shared" si="281"/>
        <v>7.6778484810089476E-2</v>
      </c>
      <c r="Y534">
        <f t="shared" si="282"/>
        <v>4.8087201433952856E-2</v>
      </c>
      <c r="Z534">
        <f t="shared" si="283"/>
        <v>321.51185040000001</v>
      </c>
      <c r="AA534">
        <f t="shared" si="284"/>
        <v>32.480764514372659</v>
      </c>
      <c r="AB534">
        <f t="shared" si="285"/>
        <v>31.67446</v>
      </c>
      <c r="AC534">
        <f t="shared" si="286"/>
        <v>4.6878012369167728</v>
      </c>
      <c r="AD534">
        <f t="shared" si="287"/>
        <v>60.087762151766412</v>
      </c>
      <c r="AE534">
        <f t="shared" si="288"/>
        <v>2.7103329184756726</v>
      </c>
      <c r="AF534">
        <f t="shared" si="289"/>
        <v>4.5106238299074288</v>
      </c>
      <c r="AG534">
        <f t="shared" si="290"/>
        <v>1.9774683184411002</v>
      </c>
      <c r="AH534">
        <f t="shared" si="291"/>
        <v>-69.726696409710755</v>
      </c>
      <c r="AI534">
        <f t="shared" si="292"/>
        <v>-106.75379024852651</v>
      </c>
      <c r="AJ534">
        <f t="shared" si="293"/>
        <v>-8.2280529665181525</v>
      </c>
      <c r="AK534">
        <f t="shared" si="294"/>
        <v>136.8033107752446</v>
      </c>
      <c r="AL534">
        <f t="shared" si="295"/>
        <v>37.984019078811556</v>
      </c>
      <c r="AM534">
        <f t="shared" si="296"/>
        <v>1.5878109140311456</v>
      </c>
      <c r="AN534">
        <f t="shared" si="297"/>
        <v>7.4576457327150791</v>
      </c>
      <c r="AO534">
        <v>581.83003620986733</v>
      </c>
      <c r="AP534">
        <v>546.21286666666663</v>
      </c>
      <c r="AQ534">
        <v>5.1225380234492981</v>
      </c>
      <c r="AR534">
        <v>65.518535012621754</v>
      </c>
      <c r="AS534">
        <f t="shared" si="298"/>
        <v>1.5811042269775681</v>
      </c>
      <c r="AT534">
        <v>25.323341467657691</v>
      </c>
      <c r="AU534">
        <v>27.168722424242421</v>
      </c>
      <c r="AV534">
        <v>-1.994187879740781E-5</v>
      </c>
      <c r="AW534">
        <v>82.942590886382504</v>
      </c>
      <c r="AX534">
        <v>13</v>
      </c>
      <c r="AY534">
        <v>3</v>
      </c>
      <c r="AZ534">
        <f t="shared" si="299"/>
        <v>1</v>
      </c>
      <c r="BA534">
        <f t="shared" si="300"/>
        <v>0</v>
      </c>
      <c r="BB534">
        <f t="shared" si="301"/>
        <v>51992.681804206033</v>
      </c>
      <c r="BC534">
        <f t="shared" si="302"/>
        <v>1999.9739999999999</v>
      </c>
      <c r="BD534">
        <f t="shared" si="303"/>
        <v>1681.1781599999999</v>
      </c>
      <c r="BE534">
        <f t="shared" si="304"/>
        <v>0.84060000780010136</v>
      </c>
      <c r="BF534">
        <f t="shared" si="305"/>
        <v>0.16075801505419571</v>
      </c>
      <c r="BG534">
        <v>6</v>
      </c>
      <c r="BH534">
        <v>0.5</v>
      </c>
      <c r="BI534" t="s">
        <v>382</v>
      </c>
      <c r="BJ534">
        <v>2</v>
      </c>
      <c r="BK534" t="b">
        <v>1</v>
      </c>
      <c r="BL534">
        <v>1660405645</v>
      </c>
      <c r="BM534">
        <v>496.44639999999998</v>
      </c>
      <c r="BN534">
        <v>542.9598666666667</v>
      </c>
      <c r="BO534">
        <v>27.178066666666659</v>
      </c>
      <c r="BP534">
        <v>25.32500666666667</v>
      </c>
      <c r="BQ534">
        <v>494.89786666666669</v>
      </c>
      <c r="BR534">
        <v>27.168833333333328</v>
      </c>
      <c r="BS534">
        <v>500.14266666666668</v>
      </c>
      <c r="BT534">
        <v>99.62497333333333</v>
      </c>
      <c r="BU534">
        <v>0.10003476666666659</v>
      </c>
      <c r="BV534">
        <v>30.997066666666669</v>
      </c>
      <c r="BW534">
        <v>31.67446</v>
      </c>
      <c r="BX534">
        <v>999.89999999999986</v>
      </c>
      <c r="BY534">
        <v>0</v>
      </c>
      <c r="BZ534">
        <v>0</v>
      </c>
      <c r="CA534">
        <v>10001.29466666667</v>
      </c>
      <c r="CB534">
        <v>0</v>
      </c>
      <c r="CC534">
        <v>22.030100000000001</v>
      </c>
      <c r="CD534">
        <v>-46.513460000000009</v>
      </c>
      <c r="CE534">
        <v>510.31566666666669</v>
      </c>
      <c r="CF534">
        <v>557.06759999999997</v>
      </c>
      <c r="CG534">
        <v>1.853062666666667</v>
      </c>
      <c r="CH534">
        <v>542.9598666666667</v>
      </c>
      <c r="CI534">
        <v>25.32500666666667</v>
      </c>
      <c r="CJ534">
        <v>2.7076133333333332</v>
      </c>
      <c r="CK534">
        <v>2.5230039999999998</v>
      </c>
      <c r="CL534">
        <v>22.331393333333331</v>
      </c>
      <c r="CM534">
        <v>21.175653333333329</v>
      </c>
      <c r="CN534">
        <v>1999.9739999999999</v>
      </c>
      <c r="CO534">
        <v>0.98000080000000023</v>
      </c>
      <c r="CP534">
        <v>1.99995E-2</v>
      </c>
      <c r="CQ534">
        <v>0</v>
      </c>
      <c r="CR534">
        <v>2.6135999999999999</v>
      </c>
      <c r="CS534">
        <v>0</v>
      </c>
      <c r="CT534">
        <v>26669.94000000001</v>
      </c>
      <c r="CU534">
        <v>17412.099999999999</v>
      </c>
      <c r="CV534">
        <v>42.061999999999998</v>
      </c>
      <c r="CW534">
        <v>43.182866666666669</v>
      </c>
      <c r="CX534">
        <v>42.112400000000001</v>
      </c>
      <c r="CY534">
        <v>41.557866666666669</v>
      </c>
      <c r="CZ534">
        <v>42.087200000000003</v>
      </c>
      <c r="DA534">
        <v>1959.9739999999999</v>
      </c>
      <c r="DB534">
        <v>40</v>
      </c>
      <c r="DC534">
        <v>0</v>
      </c>
      <c r="DD534">
        <v>1660405650.5999999</v>
      </c>
      <c r="DE534">
        <v>0</v>
      </c>
      <c r="DF534">
        <v>1660405346</v>
      </c>
      <c r="DG534" t="s">
        <v>1195</v>
      </c>
      <c r="DH534">
        <v>1660405346</v>
      </c>
      <c r="DI534">
        <v>1660405343.5</v>
      </c>
      <c r="DJ534">
        <v>14</v>
      </c>
      <c r="DK534">
        <v>0.109</v>
      </c>
      <c r="DL534">
        <v>-3.0000000000000001E-3</v>
      </c>
      <c r="DM534">
        <v>1.3660000000000001</v>
      </c>
      <c r="DN534">
        <v>1.4E-2</v>
      </c>
      <c r="DO534">
        <v>400</v>
      </c>
      <c r="DP534">
        <v>25</v>
      </c>
      <c r="DQ534">
        <v>0.44</v>
      </c>
      <c r="DR534">
        <v>0.08</v>
      </c>
      <c r="DS534">
        <v>6.7136993858096279</v>
      </c>
      <c r="DT534">
        <v>4.7045070002232414</v>
      </c>
      <c r="DU534">
        <v>0.3602138560449003</v>
      </c>
      <c r="DV534">
        <v>0</v>
      </c>
      <c r="DW534">
        <v>37.89102527636058</v>
      </c>
      <c r="DX534">
        <v>5.6852571847994477</v>
      </c>
      <c r="DY534">
        <v>0.42803623300795041</v>
      </c>
      <c r="DZ534">
        <v>0</v>
      </c>
      <c r="EA534">
        <v>-46.484399999999987</v>
      </c>
      <c r="EB534">
        <v>-7.0413010011123056</v>
      </c>
      <c r="EC534">
        <v>0.51342653807531213</v>
      </c>
      <c r="ED534">
        <v>0</v>
      </c>
      <c r="EE534">
        <v>338.48979563394579</v>
      </c>
      <c r="EF534">
        <v>202.6656977093939</v>
      </c>
      <c r="EG534">
        <v>15.271765602908109</v>
      </c>
      <c r="EH534">
        <v>0</v>
      </c>
      <c r="EI534">
        <v>1.8438727500000001</v>
      </c>
      <c r="EJ534">
        <v>0.1084841651031874</v>
      </c>
      <c r="EK534">
        <v>1.715700629298423E-2</v>
      </c>
      <c r="EL534">
        <v>1</v>
      </c>
      <c r="EM534">
        <v>1.9775572325956059</v>
      </c>
      <c r="EN534">
        <v>-1.5044019998400521E-2</v>
      </c>
      <c r="EO534">
        <v>1.379733920639305E-3</v>
      </c>
      <c r="EP534">
        <v>1</v>
      </c>
      <c r="EQ534">
        <v>2</v>
      </c>
      <c r="ER534">
        <v>6</v>
      </c>
      <c r="ES534" t="s">
        <v>415</v>
      </c>
      <c r="ET534">
        <v>2.9426399999999999</v>
      </c>
      <c r="EU534">
        <v>2.80104</v>
      </c>
      <c r="EV534">
        <v>0.10903400000000001</v>
      </c>
      <c r="EW534">
        <v>0.115882</v>
      </c>
      <c r="EX534">
        <v>0.117851</v>
      </c>
      <c r="EY534">
        <v>0.11222699999999999</v>
      </c>
      <c r="EZ534">
        <v>18257.7</v>
      </c>
      <c r="FA534">
        <v>18996.400000000001</v>
      </c>
      <c r="FB534">
        <v>23830.7</v>
      </c>
      <c r="FC534">
        <v>25005.1</v>
      </c>
      <c r="FD534">
        <v>33649.199999999997</v>
      </c>
      <c r="FE534">
        <v>35446.9</v>
      </c>
      <c r="FF534">
        <v>43449.7</v>
      </c>
      <c r="FG534">
        <v>46224.1</v>
      </c>
      <c r="FH534">
        <v>1.9260999999999999</v>
      </c>
      <c r="FI534">
        <v>1.85667</v>
      </c>
      <c r="FJ534">
        <v>0.118896</v>
      </c>
      <c r="FK534">
        <v>0</v>
      </c>
      <c r="FL534">
        <v>29.740300000000001</v>
      </c>
      <c r="FM534">
        <v>999.9</v>
      </c>
      <c r="FN534">
        <v>61.2</v>
      </c>
      <c r="FO534">
        <v>35.1</v>
      </c>
      <c r="FP534">
        <v>34.887099999999997</v>
      </c>
      <c r="FQ534">
        <v>63.756700000000002</v>
      </c>
      <c r="FR534">
        <v>25.673100000000002</v>
      </c>
      <c r="FS534">
        <v>1</v>
      </c>
      <c r="FT534">
        <v>0.38758599999999999</v>
      </c>
      <c r="FU534">
        <v>1.4385699999999999</v>
      </c>
      <c r="FV534">
        <v>20.316500000000001</v>
      </c>
      <c r="FW534">
        <v>5.2120499999999996</v>
      </c>
      <c r="FX534">
        <v>11.907400000000001</v>
      </c>
      <c r="FY534">
        <v>5.0029000000000003</v>
      </c>
      <c r="FZ534">
        <v>3.2905000000000002</v>
      </c>
      <c r="GA534">
        <v>9999</v>
      </c>
      <c r="GB534">
        <v>9999</v>
      </c>
      <c r="GC534">
        <v>9999</v>
      </c>
      <c r="GD534">
        <v>999.9</v>
      </c>
      <c r="GE534">
        <v>1.85961</v>
      </c>
      <c r="GF534">
        <v>1.85466</v>
      </c>
      <c r="GG534">
        <v>1.8577900000000001</v>
      </c>
      <c r="GH534">
        <v>1.85623</v>
      </c>
      <c r="GI534">
        <v>1.8550199999999999</v>
      </c>
      <c r="GJ534">
        <v>1.8547100000000001</v>
      </c>
      <c r="GK534">
        <v>1.8533999999999999</v>
      </c>
      <c r="GL534">
        <v>1.8565199999999999</v>
      </c>
      <c r="GM534">
        <v>0</v>
      </c>
      <c r="GN534">
        <v>0</v>
      </c>
      <c r="GO534">
        <v>0</v>
      </c>
      <c r="GP534">
        <v>0</v>
      </c>
      <c r="GQ534" t="s">
        <v>385</v>
      </c>
      <c r="GR534" t="s">
        <v>386</v>
      </c>
      <c r="GS534" t="s">
        <v>387</v>
      </c>
      <c r="GT534" t="s">
        <v>387</v>
      </c>
      <c r="GU534" t="s">
        <v>387</v>
      </c>
      <c r="GV534" t="s">
        <v>387</v>
      </c>
      <c r="GW534">
        <v>0</v>
      </c>
      <c r="GX534">
        <v>100</v>
      </c>
      <c r="GY534">
        <v>100</v>
      </c>
      <c r="GZ534">
        <v>1.6160000000000001</v>
      </c>
      <c r="HA534">
        <v>9.1999999999999998E-3</v>
      </c>
      <c r="HB534">
        <v>0.41309066869031658</v>
      </c>
      <c r="HC534">
        <v>2.8098669343081611E-3</v>
      </c>
      <c r="HD534">
        <v>-1.127031966113555E-6</v>
      </c>
      <c r="HE534">
        <v>1.768598670541231E-10</v>
      </c>
      <c r="HF534">
        <v>-7.0735416739826806E-2</v>
      </c>
      <c r="HG534">
        <v>1.081145868756639E-2</v>
      </c>
      <c r="HH534">
        <v>-3.689364805754238E-4</v>
      </c>
      <c r="HI534">
        <v>2.919854880483278E-6</v>
      </c>
      <c r="HJ534">
        <v>2</v>
      </c>
      <c r="HK534">
        <v>2136</v>
      </c>
      <c r="HL534">
        <v>3</v>
      </c>
      <c r="HM534">
        <v>30</v>
      </c>
      <c r="HN534">
        <v>5.0999999999999996</v>
      </c>
      <c r="HO534">
        <v>5.2</v>
      </c>
      <c r="HP534">
        <v>1.42334</v>
      </c>
      <c r="HQ534">
        <v>2.2997999999999998</v>
      </c>
      <c r="HR534">
        <v>1.4978</v>
      </c>
      <c r="HS534">
        <v>2.3010299999999999</v>
      </c>
      <c r="HT534">
        <v>1.5478499999999999</v>
      </c>
      <c r="HU534">
        <v>2.4304199999999998</v>
      </c>
      <c r="HV534">
        <v>38.207999999999998</v>
      </c>
      <c r="HW534">
        <v>14.3072</v>
      </c>
      <c r="HX534">
        <v>18</v>
      </c>
      <c r="HY534">
        <v>478.46699999999998</v>
      </c>
      <c r="HZ534">
        <v>496.19099999999997</v>
      </c>
      <c r="IA534">
        <v>27.682600000000001</v>
      </c>
      <c r="IB534">
        <v>31.982099999999999</v>
      </c>
      <c r="IC534">
        <v>30.000399999999999</v>
      </c>
      <c r="ID534">
        <v>31.760300000000001</v>
      </c>
      <c r="IE534">
        <v>31.855499999999999</v>
      </c>
      <c r="IF534">
        <v>28.568899999999999</v>
      </c>
      <c r="IG534">
        <v>30.0852</v>
      </c>
      <c r="IH534">
        <v>0</v>
      </c>
      <c r="II534">
        <v>27.676100000000002</v>
      </c>
      <c r="IJ534">
        <v>612.92600000000004</v>
      </c>
      <c r="IK534">
        <v>25.255199999999999</v>
      </c>
      <c r="IL534">
        <v>100.473</v>
      </c>
      <c r="IM534">
        <v>100.179</v>
      </c>
      <c r="IN534" t="s">
        <v>2771</v>
      </c>
    </row>
    <row r="535" spans="1:248" x14ac:dyDescent="0.2">
      <c r="A535">
        <v>519</v>
      </c>
      <c r="B535">
        <v>1660405653.5</v>
      </c>
      <c r="C535">
        <v>5929.4000000953674</v>
      </c>
      <c r="D535" t="s">
        <v>1416</v>
      </c>
      <c r="E535" t="s">
        <v>1417</v>
      </c>
      <c r="F535">
        <v>1</v>
      </c>
      <c r="G535" t="s">
        <v>376</v>
      </c>
      <c r="H535" t="s">
        <v>377</v>
      </c>
      <c r="I535" t="s">
        <v>378</v>
      </c>
      <c r="J535" t="s">
        <v>379</v>
      </c>
      <c r="K535" t="s">
        <v>380</v>
      </c>
      <c r="L535" t="s">
        <v>1194</v>
      </c>
      <c r="M535" t="s">
        <v>381</v>
      </c>
      <c r="N535">
        <v>1660405645.5</v>
      </c>
      <c r="O535">
        <f t="shared" si="272"/>
        <v>1.581916011442868E-3</v>
      </c>
      <c r="P535">
        <f t="shared" si="273"/>
        <v>1.5819160114428679</v>
      </c>
      <c r="Q535">
        <f t="shared" si="274"/>
        <v>7.5321787691445072</v>
      </c>
      <c r="R535">
        <f t="shared" si="275"/>
        <v>498.93937499999998</v>
      </c>
      <c r="S535">
        <f t="shared" si="276"/>
        <v>328.76789850595389</v>
      </c>
      <c r="T535">
        <f t="shared" si="277"/>
        <v>32.786368309988653</v>
      </c>
      <c r="U535">
        <f t="shared" si="278"/>
        <v>49.756713436574458</v>
      </c>
      <c r="V535">
        <f t="shared" si="279"/>
        <v>7.7950649726016202E-2</v>
      </c>
      <c r="W535">
        <f t="shared" si="280"/>
        <v>2.9230717926023533</v>
      </c>
      <c r="X535">
        <f t="shared" si="281"/>
        <v>7.6813967813291931E-2</v>
      </c>
      <c r="Y535">
        <f t="shared" si="282"/>
        <v>4.8109475407909157E-2</v>
      </c>
      <c r="Z535">
        <f t="shared" si="283"/>
        <v>321.51280800000001</v>
      </c>
      <c r="AA535">
        <f t="shared" si="284"/>
        <v>32.480554233155196</v>
      </c>
      <c r="AB535">
        <f t="shared" si="285"/>
        <v>31.674631250000001</v>
      </c>
      <c r="AC535">
        <f t="shared" si="286"/>
        <v>4.6878467838257105</v>
      </c>
      <c r="AD535">
        <f t="shared" si="287"/>
        <v>60.086747694590706</v>
      </c>
      <c r="AE535">
        <f t="shared" si="288"/>
        <v>2.7102778235138052</v>
      </c>
      <c r="AF535">
        <f t="shared" si="289"/>
        <v>4.5106082913484054</v>
      </c>
      <c r="AG535">
        <f t="shared" si="290"/>
        <v>1.9775689603119053</v>
      </c>
      <c r="AH535">
        <f t="shared" si="291"/>
        <v>-69.762496104630472</v>
      </c>
      <c r="AI535">
        <f t="shared" si="292"/>
        <v>-106.7860065728929</v>
      </c>
      <c r="AJ535">
        <f t="shared" si="293"/>
        <v>-8.2308714413810726</v>
      </c>
      <c r="AK535">
        <f t="shared" si="294"/>
        <v>136.73343388109555</v>
      </c>
      <c r="AL535">
        <f t="shared" si="295"/>
        <v>38.016908818564211</v>
      </c>
      <c r="AM535">
        <f t="shared" si="296"/>
        <v>1.5872747183261551</v>
      </c>
      <c r="AN535">
        <f t="shared" si="297"/>
        <v>7.5321787691445072</v>
      </c>
      <c r="AO535">
        <v>586.97417771793914</v>
      </c>
      <c r="AP535">
        <v>551.3104363636362</v>
      </c>
      <c r="AQ535">
        <v>5.1138025538917571</v>
      </c>
      <c r="AR535">
        <v>65.518535012621754</v>
      </c>
      <c r="AS535">
        <f t="shared" si="298"/>
        <v>1.5819160114428679</v>
      </c>
      <c r="AT535">
        <v>25.323060626853479</v>
      </c>
      <c r="AU535">
        <v>27.169324242424238</v>
      </c>
      <c r="AV535">
        <v>-1.081920946176008E-5</v>
      </c>
      <c r="AW535">
        <v>82.942590886382504</v>
      </c>
      <c r="AX535">
        <v>13</v>
      </c>
      <c r="AY535">
        <v>3</v>
      </c>
      <c r="AZ535">
        <f t="shared" si="299"/>
        <v>1</v>
      </c>
      <c r="BA535">
        <f t="shared" si="300"/>
        <v>0</v>
      </c>
      <c r="BB535">
        <f t="shared" si="301"/>
        <v>51989.346943351062</v>
      </c>
      <c r="BC535">
        <f t="shared" si="302"/>
        <v>1999.98</v>
      </c>
      <c r="BD535">
        <f t="shared" si="303"/>
        <v>1681.1831999999999</v>
      </c>
      <c r="BE535">
        <f t="shared" si="304"/>
        <v>0.84060000600006002</v>
      </c>
      <c r="BF535">
        <f t="shared" si="305"/>
        <v>0.16075801158011579</v>
      </c>
      <c r="BG535">
        <v>6</v>
      </c>
      <c r="BH535">
        <v>0.5</v>
      </c>
      <c r="BI535" t="s">
        <v>382</v>
      </c>
      <c r="BJ535">
        <v>2</v>
      </c>
      <c r="BK535" t="b">
        <v>1</v>
      </c>
      <c r="BL535">
        <v>1660405645.5</v>
      </c>
      <c r="BM535">
        <v>498.93937499999998</v>
      </c>
      <c r="BN535">
        <v>545.49662499999999</v>
      </c>
      <c r="BO535">
        <v>27.177524999999999</v>
      </c>
      <c r="BP535">
        <v>25.325093750000001</v>
      </c>
      <c r="BQ535">
        <v>497.38631249999997</v>
      </c>
      <c r="BR535">
        <v>27.16829375</v>
      </c>
      <c r="BS535">
        <v>500.14375000000001</v>
      </c>
      <c r="BT535">
        <v>99.624937500000001</v>
      </c>
      <c r="BU535">
        <v>0.1000309625</v>
      </c>
      <c r="BV535">
        <v>30.997006249999998</v>
      </c>
      <c r="BW535">
        <v>31.674631250000001</v>
      </c>
      <c r="BX535">
        <v>999.9</v>
      </c>
      <c r="BY535">
        <v>0</v>
      </c>
      <c r="BZ535">
        <v>0</v>
      </c>
      <c r="CA535">
        <v>10000.627500000001</v>
      </c>
      <c r="CB535">
        <v>0</v>
      </c>
      <c r="CC535">
        <v>22.030906250000001</v>
      </c>
      <c r="CD535">
        <v>-46.557293749999999</v>
      </c>
      <c r="CE535">
        <v>512.87793750000003</v>
      </c>
      <c r="CF535">
        <v>559.67037499999992</v>
      </c>
      <c r="CG535">
        <v>1.85243625</v>
      </c>
      <c r="CH535">
        <v>545.49662499999999</v>
      </c>
      <c r="CI535">
        <v>25.325093750000001</v>
      </c>
      <c r="CJ535">
        <v>2.70755875</v>
      </c>
      <c r="CK535">
        <v>2.5230118749999999</v>
      </c>
      <c r="CL535">
        <v>22.331062500000002</v>
      </c>
      <c r="CM535">
        <v>21.175706250000001</v>
      </c>
      <c r="CN535">
        <v>1999.98</v>
      </c>
      <c r="CO535">
        <v>0.98000087499999999</v>
      </c>
      <c r="CP535">
        <v>1.9999425000000001E-2</v>
      </c>
      <c r="CQ535">
        <v>0</v>
      </c>
      <c r="CR535">
        <v>2.5721250000000002</v>
      </c>
      <c r="CS535">
        <v>0</v>
      </c>
      <c r="CT535">
        <v>26674.456249999999</v>
      </c>
      <c r="CU535">
        <v>17412.15625</v>
      </c>
      <c r="CV535">
        <v>42.061999999999998</v>
      </c>
      <c r="CW535">
        <v>43.183124999999997</v>
      </c>
      <c r="CX535">
        <v>42.113187500000002</v>
      </c>
      <c r="CY535">
        <v>41.558124999999997</v>
      </c>
      <c r="CZ535">
        <v>42.085624999999993</v>
      </c>
      <c r="DA535">
        <v>1959.98</v>
      </c>
      <c r="DB535">
        <v>40</v>
      </c>
      <c r="DC535">
        <v>0</v>
      </c>
      <c r="DD535">
        <v>1660405651.8</v>
      </c>
      <c r="DE535">
        <v>0</v>
      </c>
      <c r="DF535">
        <v>1660405346</v>
      </c>
      <c r="DG535" t="s">
        <v>1195</v>
      </c>
      <c r="DH535">
        <v>1660405346</v>
      </c>
      <c r="DI535">
        <v>1660405343.5</v>
      </c>
      <c r="DJ535">
        <v>14</v>
      </c>
      <c r="DK535">
        <v>0.109</v>
      </c>
      <c r="DL535">
        <v>-3.0000000000000001E-3</v>
      </c>
      <c r="DM535">
        <v>1.3660000000000001</v>
      </c>
      <c r="DN535">
        <v>1.4E-2</v>
      </c>
      <c r="DO535">
        <v>400</v>
      </c>
      <c r="DP535">
        <v>25</v>
      </c>
      <c r="DQ535">
        <v>0.44</v>
      </c>
      <c r="DR535">
        <v>0.08</v>
      </c>
      <c r="DS535">
        <v>6.7136993858096279</v>
      </c>
      <c r="DT535">
        <v>4.7045070002232414</v>
      </c>
      <c r="DU535">
        <v>0.3602138560449003</v>
      </c>
      <c r="DV535">
        <v>0</v>
      </c>
      <c r="DW535">
        <v>37.89102527636058</v>
      </c>
      <c r="DX535">
        <v>5.6852571847994477</v>
      </c>
      <c r="DY535">
        <v>0.42803623300795041</v>
      </c>
      <c r="DZ535">
        <v>0</v>
      </c>
      <c r="EA535">
        <v>-46.484399999999987</v>
      </c>
      <c r="EB535">
        <v>-7.0413010011123056</v>
      </c>
      <c r="EC535">
        <v>0.51342653807531213</v>
      </c>
      <c r="ED535">
        <v>0</v>
      </c>
      <c r="EE535">
        <v>338.48979563394579</v>
      </c>
      <c r="EF535">
        <v>202.6656977093939</v>
      </c>
      <c r="EG535">
        <v>15.271765602908109</v>
      </c>
      <c r="EH535">
        <v>0</v>
      </c>
      <c r="EI535">
        <v>1.8438727500000001</v>
      </c>
      <c r="EJ535">
        <v>0.1084841651031874</v>
      </c>
      <c r="EK535">
        <v>1.715700629298423E-2</v>
      </c>
      <c r="EL535">
        <v>1</v>
      </c>
      <c r="EM535">
        <v>1.9775572325956059</v>
      </c>
      <c r="EN535">
        <v>-1.5044019998400521E-2</v>
      </c>
      <c r="EO535">
        <v>1.379733920639305E-3</v>
      </c>
      <c r="EP535">
        <v>1</v>
      </c>
      <c r="EQ535">
        <v>2</v>
      </c>
      <c r="ER535">
        <v>6</v>
      </c>
      <c r="ES535" t="s">
        <v>415</v>
      </c>
      <c r="ET535">
        <v>2.94272</v>
      </c>
      <c r="EU535">
        <v>2.8010199999999998</v>
      </c>
      <c r="EV535">
        <v>0.109766</v>
      </c>
      <c r="EW535">
        <v>0.11659899999999999</v>
      </c>
      <c r="EX535">
        <v>0.117851</v>
      </c>
      <c r="EY535">
        <v>0.112237</v>
      </c>
      <c r="EZ535">
        <v>18242.7</v>
      </c>
      <c r="FA535">
        <v>18980.8</v>
      </c>
      <c r="FB535">
        <v>23830.799999999999</v>
      </c>
      <c r="FC535">
        <v>25004.799999999999</v>
      </c>
      <c r="FD535">
        <v>33649.199999999997</v>
      </c>
      <c r="FE535">
        <v>35446.6</v>
      </c>
      <c r="FF535">
        <v>43449.599999999999</v>
      </c>
      <c r="FG535">
        <v>46224.2</v>
      </c>
      <c r="FH535">
        <v>1.9261999999999999</v>
      </c>
      <c r="FI535">
        <v>1.85667</v>
      </c>
      <c r="FJ535">
        <v>0.119187</v>
      </c>
      <c r="FK535">
        <v>0</v>
      </c>
      <c r="FL535">
        <v>29.740300000000001</v>
      </c>
      <c r="FM535">
        <v>999.9</v>
      </c>
      <c r="FN535">
        <v>61.2</v>
      </c>
      <c r="FO535">
        <v>35.1</v>
      </c>
      <c r="FP535">
        <v>34.890799999999999</v>
      </c>
      <c r="FQ535">
        <v>63.926699999999997</v>
      </c>
      <c r="FR535">
        <v>25.588899999999999</v>
      </c>
      <c r="FS535">
        <v>1</v>
      </c>
      <c r="FT535">
        <v>0.38767800000000002</v>
      </c>
      <c r="FU535">
        <v>1.4391</v>
      </c>
      <c r="FV535">
        <v>20.316600000000001</v>
      </c>
      <c r="FW535">
        <v>5.2119</v>
      </c>
      <c r="FX535">
        <v>11.907400000000001</v>
      </c>
      <c r="FY535">
        <v>5.0029000000000003</v>
      </c>
      <c r="FZ535">
        <v>3.2905000000000002</v>
      </c>
      <c r="GA535">
        <v>9999</v>
      </c>
      <c r="GB535">
        <v>9999</v>
      </c>
      <c r="GC535">
        <v>9999</v>
      </c>
      <c r="GD535">
        <v>999.9</v>
      </c>
      <c r="GE535">
        <v>1.8595999999999999</v>
      </c>
      <c r="GF535">
        <v>1.85466</v>
      </c>
      <c r="GG535">
        <v>1.8577999999999999</v>
      </c>
      <c r="GH535">
        <v>1.85623</v>
      </c>
      <c r="GI535">
        <v>1.8550199999999999</v>
      </c>
      <c r="GJ535">
        <v>1.8547100000000001</v>
      </c>
      <c r="GK535">
        <v>1.85341</v>
      </c>
      <c r="GL535">
        <v>1.8565199999999999</v>
      </c>
      <c r="GM535">
        <v>0</v>
      </c>
      <c r="GN535">
        <v>0</v>
      </c>
      <c r="GO535">
        <v>0</v>
      </c>
      <c r="GP535">
        <v>0</v>
      </c>
      <c r="GQ535" t="s">
        <v>385</v>
      </c>
      <c r="GR535" t="s">
        <v>386</v>
      </c>
      <c r="GS535" t="s">
        <v>387</v>
      </c>
      <c r="GT535" t="s">
        <v>387</v>
      </c>
      <c r="GU535" t="s">
        <v>387</v>
      </c>
      <c r="GV535" t="s">
        <v>387</v>
      </c>
      <c r="GW535">
        <v>0</v>
      </c>
      <c r="GX535">
        <v>100</v>
      </c>
      <c r="GY535">
        <v>100</v>
      </c>
      <c r="GZ535">
        <v>1.625</v>
      </c>
      <c r="HA535">
        <v>9.1999999999999998E-3</v>
      </c>
      <c r="HB535">
        <v>0.41309066869031658</v>
      </c>
      <c r="HC535">
        <v>2.8098669343081611E-3</v>
      </c>
      <c r="HD535">
        <v>-1.127031966113555E-6</v>
      </c>
      <c r="HE535">
        <v>1.768598670541231E-10</v>
      </c>
      <c r="HF535">
        <v>-7.0735416739826806E-2</v>
      </c>
      <c r="HG535">
        <v>1.081145868756639E-2</v>
      </c>
      <c r="HH535">
        <v>-3.689364805754238E-4</v>
      </c>
      <c r="HI535">
        <v>2.919854880483278E-6</v>
      </c>
      <c r="HJ535">
        <v>2</v>
      </c>
      <c r="HK535">
        <v>2136</v>
      </c>
      <c r="HL535">
        <v>3</v>
      </c>
      <c r="HM535">
        <v>30</v>
      </c>
      <c r="HN535">
        <v>5.0999999999999996</v>
      </c>
      <c r="HO535">
        <v>5.2</v>
      </c>
      <c r="HP535">
        <v>1.42944</v>
      </c>
      <c r="HQ535">
        <v>2.3132299999999999</v>
      </c>
      <c r="HR535">
        <v>1.4978</v>
      </c>
      <c r="HS535">
        <v>2.2997999999999998</v>
      </c>
      <c r="HT535">
        <v>1.5478499999999999</v>
      </c>
      <c r="HU535">
        <v>2.4230999999999998</v>
      </c>
      <c r="HV535">
        <v>38.207999999999998</v>
      </c>
      <c r="HW535">
        <v>14.3072</v>
      </c>
      <c r="HX535">
        <v>18</v>
      </c>
      <c r="HY535">
        <v>478.52600000000001</v>
      </c>
      <c r="HZ535">
        <v>496.19600000000003</v>
      </c>
      <c r="IA535">
        <v>27.681899999999999</v>
      </c>
      <c r="IB535">
        <v>31.982600000000001</v>
      </c>
      <c r="IC535">
        <v>30.000399999999999</v>
      </c>
      <c r="ID535">
        <v>31.7605</v>
      </c>
      <c r="IE535">
        <v>31.856100000000001</v>
      </c>
      <c r="IF535">
        <v>28.803899999999999</v>
      </c>
      <c r="IG535">
        <v>30.0852</v>
      </c>
      <c r="IH535">
        <v>0</v>
      </c>
      <c r="II535">
        <v>27.676100000000002</v>
      </c>
      <c r="IJ535">
        <v>622.94899999999996</v>
      </c>
      <c r="IK535">
        <v>25.258299999999998</v>
      </c>
      <c r="IL535">
        <v>100.473</v>
      </c>
      <c r="IM535">
        <v>100.179</v>
      </c>
      <c r="IN535" t="s">
        <v>2771</v>
      </c>
    </row>
    <row r="536" spans="1:248" x14ac:dyDescent="0.2">
      <c r="A536">
        <v>520</v>
      </c>
      <c r="B536">
        <v>1660405654.5</v>
      </c>
      <c r="C536">
        <v>5930.4000000953674</v>
      </c>
      <c r="D536" t="s">
        <v>1418</v>
      </c>
      <c r="E536" t="s">
        <v>1419</v>
      </c>
      <c r="F536">
        <v>1</v>
      </c>
      <c r="G536" t="s">
        <v>376</v>
      </c>
      <c r="H536" t="s">
        <v>377</v>
      </c>
      <c r="I536" t="s">
        <v>378</v>
      </c>
      <c r="J536" t="s">
        <v>379</v>
      </c>
      <c r="K536" t="s">
        <v>380</v>
      </c>
      <c r="L536" t="s">
        <v>1194</v>
      </c>
      <c r="M536" t="s">
        <v>381</v>
      </c>
      <c r="N536">
        <v>1660405647</v>
      </c>
      <c r="O536">
        <f t="shared" si="272"/>
        <v>1.5813886651193881E-3</v>
      </c>
      <c r="P536">
        <f t="shared" si="273"/>
        <v>1.5813886651193882</v>
      </c>
      <c r="Q536">
        <f t="shared" si="274"/>
        <v>7.5536591817174301</v>
      </c>
      <c r="R536">
        <f t="shared" si="275"/>
        <v>506.41280000000012</v>
      </c>
      <c r="S536">
        <f t="shared" si="276"/>
        <v>335.52350933274823</v>
      </c>
      <c r="T536">
        <f t="shared" si="277"/>
        <v>33.460074445771241</v>
      </c>
      <c r="U536">
        <f t="shared" si="278"/>
        <v>50.502005126225043</v>
      </c>
      <c r="V536">
        <f t="shared" si="279"/>
        <v>7.7931282792005702E-2</v>
      </c>
      <c r="W536">
        <f t="shared" si="280"/>
        <v>2.9229696046989355</v>
      </c>
      <c r="X536">
        <f t="shared" si="281"/>
        <v>7.6795122095927953E-2</v>
      </c>
      <c r="Y536">
        <f t="shared" si="282"/>
        <v>4.8097650928210958E-2</v>
      </c>
      <c r="Z536">
        <f t="shared" si="283"/>
        <v>321.51748959999992</v>
      </c>
      <c r="AA536">
        <f t="shared" si="284"/>
        <v>32.480933946637506</v>
      </c>
      <c r="AB536">
        <f t="shared" si="285"/>
        <v>31.673253333333339</v>
      </c>
      <c r="AC536">
        <f t="shared" si="286"/>
        <v>4.687480313902042</v>
      </c>
      <c r="AD536">
        <f t="shared" si="287"/>
        <v>60.081777419857239</v>
      </c>
      <c r="AE536">
        <f t="shared" si="288"/>
        <v>2.7100794523912097</v>
      </c>
      <c r="AF536">
        <f t="shared" si="289"/>
        <v>4.5106512636151121</v>
      </c>
      <c r="AG536">
        <f t="shared" si="290"/>
        <v>1.9774008615108323</v>
      </c>
      <c r="AH536">
        <f t="shared" si="291"/>
        <v>-69.739240131765015</v>
      </c>
      <c r="AI536">
        <f t="shared" si="292"/>
        <v>-106.53880748507342</v>
      </c>
      <c r="AJ536">
        <f t="shared" si="293"/>
        <v>-8.2120558169381823</v>
      </c>
      <c r="AK536">
        <f t="shared" si="294"/>
        <v>137.02738616622329</v>
      </c>
      <c r="AL536">
        <f t="shared" si="295"/>
        <v>38.147751793976227</v>
      </c>
      <c r="AM536">
        <f t="shared" si="296"/>
        <v>1.586424386678017</v>
      </c>
      <c r="AN536">
        <f t="shared" si="297"/>
        <v>7.5536591817174301</v>
      </c>
      <c r="AO536">
        <v>592.07476143841188</v>
      </c>
      <c r="AP536">
        <v>556.41403030303047</v>
      </c>
      <c r="AQ536">
        <v>5.1080599969515772</v>
      </c>
      <c r="AR536">
        <v>65.518535012621754</v>
      </c>
      <c r="AS536">
        <f t="shared" si="298"/>
        <v>1.5813886651193882</v>
      </c>
      <c r="AT536">
        <v>25.323480312818461</v>
      </c>
      <c r="AU536">
        <v>27.169082424242418</v>
      </c>
      <c r="AV536">
        <v>-2.0710889731134822E-6</v>
      </c>
      <c r="AW536">
        <v>82.942590886382504</v>
      </c>
      <c r="AX536">
        <v>13</v>
      </c>
      <c r="AY536">
        <v>3</v>
      </c>
      <c r="AZ536">
        <f t="shared" si="299"/>
        <v>1</v>
      </c>
      <c r="BA536">
        <f t="shared" si="300"/>
        <v>0</v>
      </c>
      <c r="BB536">
        <f t="shared" si="301"/>
        <v>51986.410909747305</v>
      </c>
      <c r="BC536">
        <f t="shared" si="302"/>
        <v>2000.009333333333</v>
      </c>
      <c r="BD536">
        <f t="shared" si="303"/>
        <v>1681.2078399999996</v>
      </c>
      <c r="BE536">
        <f t="shared" si="304"/>
        <v>0.84059999720001299</v>
      </c>
      <c r="BF536">
        <f t="shared" si="305"/>
        <v>0.16075799459602522</v>
      </c>
      <c r="BG536">
        <v>6</v>
      </c>
      <c r="BH536">
        <v>0.5</v>
      </c>
      <c r="BI536" t="s">
        <v>382</v>
      </c>
      <c r="BJ536">
        <v>2</v>
      </c>
      <c r="BK536" t="b">
        <v>1</v>
      </c>
      <c r="BL536">
        <v>1660405647</v>
      </c>
      <c r="BM536">
        <v>506.41280000000012</v>
      </c>
      <c r="BN536">
        <v>553.14099999999996</v>
      </c>
      <c r="BO536">
        <v>27.17553333333333</v>
      </c>
      <c r="BP536">
        <v>25.324079999999999</v>
      </c>
      <c r="BQ536">
        <v>504.8461333333334</v>
      </c>
      <c r="BR536">
        <v>27.1663</v>
      </c>
      <c r="BS536">
        <v>500.14086666666668</v>
      </c>
      <c r="BT536">
        <v>99.62496666666668</v>
      </c>
      <c r="BU536">
        <v>0.1000109133333333</v>
      </c>
      <c r="BV536">
        <v>30.997173333333329</v>
      </c>
      <c r="BW536">
        <v>31.673253333333339</v>
      </c>
      <c r="BX536">
        <v>999.89999999999986</v>
      </c>
      <c r="BY536">
        <v>0</v>
      </c>
      <c r="BZ536">
        <v>0</v>
      </c>
      <c r="CA536">
        <v>10000.041333333331</v>
      </c>
      <c r="CB536">
        <v>0</v>
      </c>
      <c r="CC536">
        <v>21.967919999999999</v>
      </c>
      <c r="CD536">
        <v>-46.728246666666656</v>
      </c>
      <c r="CE536">
        <v>520.55906666666669</v>
      </c>
      <c r="CF536">
        <v>567.51279999999997</v>
      </c>
      <c r="CG536">
        <v>1.851463333333333</v>
      </c>
      <c r="CH536">
        <v>553.14099999999996</v>
      </c>
      <c r="CI536">
        <v>25.324079999999999</v>
      </c>
      <c r="CJ536">
        <v>2.707361333333334</v>
      </c>
      <c r="CK536">
        <v>2.5229113333333339</v>
      </c>
      <c r="CL536">
        <v>22.329866666666661</v>
      </c>
      <c r="CM536">
        <v>21.175053333333331</v>
      </c>
      <c r="CN536">
        <v>2000.009333333333</v>
      </c>
      <c r="CO536">
        <v>0.98000120000000013</v>
      </c>
      <c r="CP536">
        <v>1.9999099999999999E-2</v>
      </c>
      <c r="CQ536">
        <v>0</v>
      </c>
      <c r="CR536">
        <v>2.5935333333333341</v>
      </c>
      <c r="CS536">
        <v>0</v>
      </c>
      <c r="CT536">
        <v>26689.119999999999</v>
      </c>
      <c r="CU536">
        <v>17412.413333333341</v>
      </c>
      <c r="CV536">
        <v>42.061999999999998</v>
      </c>
      <c r="CW536">
        <v>43.186999999999998</v>
      </c>
      <c r="CX536">
        <v>42.116599999999998</v>
      </c>
      <c r="CY536">
        <v>41.561999999999998</v>
      </c>
      <c r="CZ536">
        <v>42.0914</v>
      </c>
      <c r="DA536">
        <v>1960.009333333333</v>
      </c>
      <c r="DB536">
        <v>40</v>
      </c>
      <c r="DC536">
        <v>0</v>
      </c>
      <c r="DD536">
        <v>1660405652.4000001</v>
      </c>
      <c r="DE536">
        <v>0</v>
      </c>
      <c r="DF536">
        <v>1660405346</v>
      </c>
      <c r="DG536" t="s">
        <v>1195</v>
      </c>
      <c r="DH536">
        <v>1660405346</v>
      </c>
      <c r="DI536">
        <v>1660405343.5</v>
      </c>
      <c r="DJ536">
        <v>14</v>
      </c>
      <c r="DK536">
        <v>0.109</v>
      </c>
      <c r="DL536">
        <v>-3.0000000000000001E-3</v>
      </c>
      <c r="DM536">
        <v>1.3660000000000001</v>
      </c>
      <c r="DN536">
        <v>1.4E-2</v>
      </c>
      <c r="DO536">
        <v>400</v>
      </c>
      <c r="DP536">
        <v>25</v>
      </c>
      <c r="DQ536">
        <v>0.44</v>
      </c>
      <c r="DR536">
        <v>0.08</v>
      </c>
      <c r="DS536">
        <v>6.8241831671958844</v>
      </c>
      <c r="DT536">
        <v>5.0270808310167352</v>
      </c>
      <c r="DU536">
        <v>0.39405838400313659</v>
      </c>
      <c r="DV536">
        <v>0</v>
      </c>
      <c r="DW536">
        <v>38.045282136771547</v>
      </c>
      <c r="DX536">
        <v>4.9558811644677059</v>
      </c>
      <c r="DY536">
        <v>0.3640455824602673</v>
      </c>
      <c r="DZ536">
        <v>0</v>
      </c>
      <c r="EA536">
        <v>-46.615429032258056</v>
      </c>
      <c r="EB536">
        <v>-6.3663435483870403</v>
      </c>
      <c r="EC536">
        <v>0.48224709513902819</v>
      </c>
      <c r="ED536">
        <v>0</v>
      </c>
      <c r="EE536">
        <v>344.13789921750163</v>
      </c>
      <c r="EF536">
        <v>189.61823253833251</v>
      </c>
      <c r="EG536">
        <v>13.88565950560189</v>
      </c>
      <c r="EH536">
        <v>0</v>
      </c>
      <c r="EI536">
        <v>1.8456443902439019</v>
      </c>
      <c r="EJ536">
        <v>6.6018606271779079E-2</v>
      </c>
      <c r="EK536">
        <v>1.4685192815990939E-2</v>
      </c>
      <c r="EL536">
        <v>1</v>
      </c>
      <c r="EM536">
        <v>1.9774441277129351</v>
      </c>
      <c r="EN536">
        <v>-1.1072436252313319E-2</v>
      </c>
      <c r="EO536">
        <v>1.3408951819348361E-3</v>
      </c>
      <c r="EP536">
        <v>1</v>
      </c>
      <c r="EQ536">
        <v>2</v>
      </c>
      <c r="ER536">
        <v>6</v>
      </c>
      <c r="ES536" t="s">
        <v>415</v>
      </c>
      <c r="ET536">
        <v>2.9425500000000002</v>
      </c>
      <c r="EU536">
        <v>2.8009900000000001</v>
      </c>
      <c r="EV536">
        <v>0.11049200000000001</v>
      </c>
      <c r="EW536">
        <v>0.117316</v>
      </c>
      <c r="EX536">
        <v>0.11785</v>
      </c>
      <c r="EY536">
        <v>0.11224000000000001</v>
      </c>
      <c r="EZ536">
        <v>18227.8</v>
      </c>
      <c r="FA536">
        <v>18965.3</v>
      </c>
      <c r="FB536">
        <v>23830.6</v>
      </c>
      <c r="FC536">
        <v>25004.7</v>
      </c>
      <c r="FD536">
        <v>33649.1</v>
      </c>
      <c r="FE536">
        <v>35446.400000000001</v>
      </c>
      <c r="FF536">
        <v>43449.4</v>
      </c>
      <c r="FG536">
        <v>46224</v>
      </c>
      <c r="FH536">
        <v>1.92625</v>
      </c>
      <c r="FI536">
        <v>1.8566199999999999</v>
      </c>
      <c r="FJ536">
        <v>0.119217</v>
      </c>
      <c r="FK536">
        <v>0</v>
      </c>
      <c r="FL536">
        <v>29.740300000000001</v>
      </c>
      <c r="FM536">
        <v>999.9</v>
      </c>
      <c r="FN536">
        <v>61.2</v>
      </c>
      <c r="FO536">
        <v>35.1</v>
      </c>
      <c r="FP536">
        <v>34.889800000000001</v>
      </c>
      <c r="FQ536">
        <v>63.976700000000001</v>
      </c>
      <c r="FR536">
        <v>26.6386</v>
      </c>
      <c r="FS536">
        <v>1</v>
      </c>
      <c r="FT536">
        <v>0.38768000000000002</v>
      </c>
      <c r="FU536">
        <v>1.43855</v>
      </c>
      <c r="FV536">
        <v>20.316600000000001</v>
      </c>
      <c r="FW536">
        <v>5.2115999999999998</v>
      </c>
      <c r="FX536">
        <v>11.907500000000001</v>
      </c>
      <c r="FY536">
        <v>5.0028499999999996</v>
      </c>
      <c r="FZ536">
        <v>3.2905000000000002</v>
      </c>
      <c r="GA536">
        <v>9999</v>
      </c>
      <c r="GB536">
        <v>9999</v>
      </c>
      <c r="GC536">
        <v>9999</v>
      </c>
      <c r="GD536">
        <v>999.9</v>
      </c>
      <c r="GE536">
        <v>1.8595999999999999</v>
      </c>
      <c r="GF536">
        <v>1.8546499999999999</v>
      </c>
      <c r="GG536">
        <v>1.85781</v>
      </c>
      <c r="GH536">
        <v>1.85623</v>
      </c>
      <c r="GI536">
        <v>1.85503</v>
      </c>
      <c r="GJ536">
        <v>1.8547100000000001</v>
      </c>
      <c r="GK536">
        <v>1.85341</v>
      </c>
      <c r="GL536">
        <v>1.85653</v>
      </c>
      <c r="GM536">
        <v>0</v>
      </c>
      <c r="GN536">
        <v>0</v>
      </c>
      <c r="GO536">
        <v>0</v>
      </c>
      <c r="GP536">
        <v>0</v>
      </c>
      <c r="GQ536" t="s">
        <v>385</v>
      </c>
      <c r="GR536" t="s">
        <v>386</v>
      </c>
      <c r="GS536" t="s">
        <v>387</v>
      </c>
      <c r="GT536" t="s">
        <v>387</v>
      </c>
      <c r="GU536" t="s">
        <v>387</v>
      </c>
      <c r="GV536" t="s">
        <v>387</v>
      </c>
      <c r="GW536">
        <v>0</v>
      </c>
      <c r="GX536">
        <v>100</v>
      </c>
      <c r="GY536">
        <v>100</v>
      </c>
      <c r="GZ536">
        <v>1.633</v>
      </c>
      <c r="HA536">
        <v>9.1999999999999998E-3</v>
      </c>
      <c r="HB536">
        <v>0.41309066869031658</v>
      </c>
      <c r="HC536">
        <v>2.8098669343081611E-3</v>
      </c>
      <c r="HD536">
        <v>-1.127031966113555E-6</v>
      </c>
      <c r="HE536">
        <v>1.768598670541231E-10</v>
      </c>
      <c r="HF536">
        <v>-7.0735416739826806E-2</v>
      </c>
      <c r="HG536">
        <v>1.081145868756639E-2</v>
      </c>
      <c r="HH536">
        <v>-3.689364805754238E-4</v>
      </c>
      <c r="HI536">
        <v>2.919854880483278E-6</v>
      </c>
      <c r="HJ536">
        <v>2</v>
      </c>
      <c r="HK536">
        <v>2136</v>
      </c>
      <c r="HL536">
        <v>3</v>
      </c>
      <c r="HM536">
        <v>30</v>
      </c>
      <c r="HN536">
        <v>5.0999999999999996</v>
      </c>
      <c r="HO536">
        <v>5.2</v>
      </c>
      <c r="HP536">
        <v>1.4428700000000001</v>
      </c>
      <c r="HQ536">
        <v>2.3132299999999999</v>
      </c>
      <c r="HR536">
        <v>1.4978</v>
      </c>
      <c r="HS536">
        <v>2.2997999999999998</v>
      </c>
      <c r="HT536">
        <v>1.5478499999999999</v>
      </c>
      <c r="HU536">
        <v>2.33887</v>
      </c>
      <c r="HV536">
        <v>38.207999999999998</v>
      </c>
      <c r="HW536">
        <v>14.298400000000001</v>
      </c>
      <c r="HX536">
        <v>18</v>
      </c>
      <c r="HY536">
        <v>478.56099999999998</v>
      </c>
      <c r="HZ536">
        <v>496.16899999999998</v>
      </c>
      <c r="IA536">
        <v>27.680900000000001</v>
      </c>
      <c r="IB536">
        <v>31.983499999999999</v>
      </c>
      <c r="IC536">
        <v>30.000399999999999</v>
      </c>
      <c r="ID536">
        <v>31.761299999999999</v>
      </c>
      <c r="IE536">
        <v>31.8569</v>
      </c>
      <c r="IF536">
        <v>28.947299999999998</v>
      </c>
      <c r="IG536">
        <v>30.0852</v>
      </c>
      <c r="IH536">
        <v>0</v>
      </c>
      <c r="II536">
        <v>27.676100000000002</v>
      </c>
      <c r="IJ536">
        <v>622.94899999999996</v>
      </c>
      <c r="IK536">
        <v>25.255700000000001</v>
      </c>
      <c r="IL536">
        <v>100.473</v>
      </c>
      <c r="IM536">
        <v>100.178</v>
      </c>
      <c r="IN536" t="s">
        <v>2771</v>
      </c>
    </row>
    <row r="537" spans="1:248" x14ac:dyDescent="0.2">
      <c r="A537">
        <v>521</v>
      </c>
      <c r="B537">
        <v>1660405655.5</v>
      </c>
      <c r="C537">
        <v>5931.4000000953674</v>
      </c>
      <c r="D537" t="s">
        <v>1420</v>
      </c>
      <c r="E537" t="s">
        <v>1421</v>
      </c>
      <c r="F537">
        <v>1</v>
      </c>
      <c r="G537" t="s">
        <v>376</v>
      </c>
      <c r="H537" t="s">
        <v>377</v>
      </c>
      <c r="I537" t="s">
        <v>378</v>
      </c>
      <c r="J537" t="s">
        <v>379</v>
      </c>
      <c r="K537" t="s">
        <v>380</v>
      </c>
      <c r="L537" t="s">
        <v>1194</v>
      </c>
      <c r="M537" t="s">
        <v>381</v>
      </c>
      <c r="N537">
        <v>1660405647.5</v>
      </c>
      <c r="O537">
        <f t="shared" si="272"/>
        <v>1.5799970569951474E-3</v>
      </c>
      <c r="P537">
        <f t="shared" si="273"/>
        <v>1.5799970569951474</v>
      </c>
      <c r="Q537">
        <f t="shared" si="274"/>
        <v>7.5485240889876772</v>
      </c>
      <c r="R537">
        <f t="shared" si="275"/>
        <v>508.905125</v>
      </c>
      <c r="S537">
        <f t="shared" si="276"/>
        <v>337.88959371734649</v>
      </c>
      <c r="T537">
        <f t="shared" si="277"/>
        <v>33.696010681292748</v>
      </c>
      <c r="U537">
        <f t="shared" si="278"/>
        <v>50.750519834326226</v>
      </c>
      <c r="V537">
        <f t="shared" si="279"/>
        <v>7.7855003729095013E-2</v>
      </c>
      <c r="W537">
        <f t="shared" si="280"/>
        <v>2.9228519004517377</v>
      </c>
      <c r="X537">
        <f t="shared" si="281"/>
        <v>7.6721003694132012E-2</v>
      </c>
      <c r="Y537">
        <f t="shared" si="282"/>
        <v>4.8051136695485698E-2</v>
      </c>
      <c r="Z537">
        <f t="shared" si="283"/>
        <v>321.51829425</v>
      </c>
      <c r="AA537">
        <f t="shared" si="284"/>
        <v>32.481207673031896</v>
      </c>
      <c r="AB537">
        <f t="shared" si="285"/>
        <v>31.673712500000001</v>
      </c>
      <c r="AC537">
        <f t="shared" si="286"/>
        <v>4.6876024308331621</v>
      </c>
      <c r="AD537">
        <f t="shared" si="287"/>
        <v>60.081303050080727</v>
      </c>
      <c r="AE537">
        <f t="shared" si="288"/>
        <v>2.7100351342316458</v>
      </c>
      <c r="AF537">
        <f t="shared" si="289"/>
        <v>4.5106131136548386</v>
      </c>
      <c r="AG537">
        <f t="shared" si="290"/>
        <v>1.9775672966015163</v>
      </c>
      <c r="AH537">
        <f t="shared" si="291"/>
        <v>-69.677870213486003</v>
      </c>
      <c r="AI537">
        <f t="shared" si="292"/>
        <v>-106.63024520450043</v>
      </c>
      <c r="AJ537">
        <f t="shared" si="293"/>
        <v>-8.2194474713341652</v>
      </c>
      <c r="AK537">
        <f t="shared" si="294"/>
        <v>136.9907313606794</v>
      </c>
      <c r="AL537">
        <f t="shared" si="295"/>
        <v>38.184519902773488</v>
      </c>
      <c r="AM537">
        <f t="shared" si="296"/>
        <v>1.5857937015549448</v>
      </c>
      <c r="AN537">
        <f t="shared" si="297"/>
        <v>7.5485240889876772</v>
      </c>
      <c r="AO537">
        <v>597.20734857621028</v>
      </c>
      <c r="AP537">
        <v>561.5361212121212</v>
      </c>
      <c r="AQ537">
        <v>5.1112689421134787</v>
      </c>
      <c r="AR537">
        <v>65.518535012621754</v>
      </c>
      <c r="AS537">
        <f t="shared" si="298"/>
        <v>1.5799970569951474</v>
      </c>
      <c r="AT537">
        <v>25.32475438003798</v>
      </c>
      <c r="AU537">
        <v>27.168717575757569</v>
      </c>
      <c r="AV537">
        <v>2.3076426737033671E-6</v>
      </c>
      <c r="AW537">
        <v>82.942590886382504</v>
      </c>
      <c r="AX537">
        <v>13</v>
      </c>
      <c r="AY537">
        <v>3</v>
      </c>
      <c r="AZ537">
        <f t="shared" si="299"/>
        <v>1</v>
      </c>
      <c r="BA537">
        <f t="shared" si="300"/>
        <v>0</v>
      </c>
      <c r="BB537">
        <f t="shared" si="301"/>
        <v>51983.085552288998</v>
      </c>
      <c r="BC537">
        <f t="shared" si="302"/>
        <v>2000.014375</v>
      </c>
      <c r="BD537">
        <f t="shared" si="303"/>
        <v>1681.2120749999999</v>
      </c>
      <c r="BE537">
        <f t="shared" si="304"/>
        <v>0.84059999568753097</v>
      </c>
      <c r="BF537">
        <f t="shared" si="305"/>
        <v>0.16075799167693483</v>
      </c>
      <c r="BG537">
        <v>6</v>
      </c>
      <c r="BH537">
        <v>0.5</v>
      </c>
      <c r="BI537" t="s">
        <v>382</v>
      </c>
      <c r="BJ537">
        <v>2</v>
      </c>
      <c r="BK537" t="b">
        <v>1</v>
      </c>
      <c r="BL537">
        <v>1660405647.5</v>
      </c>
      <c r="BM537">
        <v>508.905125</v>
      </c>
      <c r="BN537">
        <v>555.68212500000004</v>
      </c>
      <c r="BO537">
        <v>27.175106249999999</v>
      </c>
      <c r="BP537">
        <v>25.324375</v>
      </c>
      <c r="BQ537">
        <v>507.334</v>
      </c>
      <c r="BR537">
        <v>27.165875</v>
      </c>
      <c r="BS537">
        <v>500.13731250000001</v>
      </c>
      <c r="BT537">
        <v>99.624912499999994</v>
      </c>
      <c r="BU537">
        <v>0.10000151875</v>
      </c>
      <c r="BV537">
        <v>30.997025000000001</v>
      </c>
      <c r="BW537">
        <v>31.673712500000001</v>
      </c>
      <c r="BX537">
        <v>999.9</v>
      </c>
      <c r="BY537">
        <v>0</v>
      </c>
      <c r="BZ537">
        <v>0</v>
      </c>
      <c r="CA537">
        <v>9999.375</v>
      </c>
      <c r="CB537">
        <v>0</v>
      </c>
      <c r="CC537">
        <v>21.965981249999999</v>
      </c>
      <c r="CD537">
        <v>-46.777087500000007</v>
      </c>
      <c r="CE537">
        <v>523.12075000000004</v>
      </c>
      <c r="CF537">
        <v>570.12012500000003</v>
      </c>
      <c r="CG537">
        <v>1.850740625</v>
      </c>
      <c r="CH537">
        <v>555.68212500000004</v>
      </c>
      <c r="CI537">
        <v>25.324375</v>
      </c>
      <c r="CJ537">
        <v>2.7073174999999998</v>
      </c>
      <c r="CK537">
        <v>2.522939375</v>
      </c>
      <c r="CL537">
        <v>22.329599999999999</v>
      </c>
      <c r="CM537">
        <v>21.175237500000001</v>
      </c>
      <c r="CN537">
        <v>2000.014375</v>
      </c>
      <c r="CO537">
        <v>0.98000106249999996</v>
      </c>
      <c r="CP537">
        <v>1.9999237499999999E-2</v>
      </c>
      <c r="CQ537">
        <v>0</v>
      </c>
      <c r="CR537">
        <v>2.6236250000000001</v>
      </c>
      <c r="CS537">
        <v>0</v>
      </c>
      <c r="CT537">
        <v>26692.893749999999</v>
      </c>
      <c r="CU537">
        <v>17412.456249999999</v>
      </c>
      <c r="CV537">
        <v>42.061999999999998</v>
      </c>
      <c r="CW537">
        <v>43.186999999999998</v>
      </c>
      <c r="CX537">
        <v>42.117125000000001</v>
      </c>
      <c r="CY537">
        <v>41.561999999999998</v>
      </c>
      <c r="CZ537">
        <v>42.0895625</v>
      </c>
      <c r="DA537">
        <v>1960.014375</v>
      </c>
      <c r="DB537">
        <v>40</v>
      </c>
      <c r="DC537">
        <v>0</v>
      </c>
      <c r="DD537">
        <v>1660405653.5999999</v>
      </c>
      <c r="DE537">
        <v>0</v>
      </c>
      <c r="DF537">
        <v>1660405346</v>
      </c>
      <c r="DG537" t="s">
        <v>1195</v>
      </c>
      <c r="DH537">
        <v>1660405346</v>
      </c>
      <c r="DI537">
        <v>1660405343.5</v>
      </c>
      <c r="DJ537">
        <v>14</v>
      </c>
      <c r="DK537">
        <v>0.109</v>
      </c>
      <c r="DL537">
        <v>-3.0000000000000001E-3</v>
      </c>
      <c r="DM537">
        <v>1.3660000000000001</v>
      </c>
      <c r="DN537">
        <v>1.4E-2</v>
      </c>
      <c r="DO537">
        <v>400</v>
      </c>
      <c r="DP537">
        <v>25</v>
      </c>
      <c r="DQ537">
        <v>0.44</v>
      </c>
      <c r="DR537">
        <v>0.08</v>
      </c>
      <c r="DS537">
        <v>6.9740238481711891</v>
      </c>
      <c r="DT537">
        <v>4.971460901540401</v>
      </c>
      <c r="DU537">
        <v>0.37974758240596779</v>
      </c>
      <c r="DV537">
        <v>0</v>
      </c>
      <c r="DW537">
        <v>38.143992964310513</v>
      </c>
      <c r="DX537">
        <v>4.515913225664149</v>
      </c>
      <c r="DY537">
        <v>0.34267173547047758</v>
      </c>
      <c r="DZ537">
        <v>0</v>
      </c>
      <c r="EA537">
        <v>-46.804876666666672</v>
      </c>
      <c r="EB537">
        <v>-5.7597303670746154</v>
      </c>
      <c r="EC537">
        <v>0.42142126088063259</v>
      </c>
      <c r="ED537">
        <v>0</v>
      </c>
      <c r="EE537">
        <v>348.04864505567951</v>
      </c>
      <c r="EF537">
        <v>186.7350054064473</v>
      </c>
      <c r="EG537">
        <v>14.11710564565686</v>
      </c>
      <c r="EH537">
        <v>0</v>
      </c>
      <c r="EI537">
        <v>1.8487294999999999</v>
      </c>
      <c r="EJ537">
        <v>-5.1012382739276229E-3</v>
      </c>
      <c r="EK537">
        <v>9.5478565526509636E-3</v>
      </c>
      <c r="EL537">
        <v>1</v>
      </c>
      <c r="EM537">
        <v>1.9774847658441901</v>
      </c>
      <c r="EN537">
        <v>-3.2904315567160399E-3</v>
      </c>
      <c r="EO537">
        <v>1.33448941274232E-3</v>
      </c>
      <c r="EP537">
        <v>1</v>
      </c>
      <c r="EQ537">
        <v>2</v>
      </c>
      <c r="ER537">
        <v>6</v>
      </c>
      <c r="ES537" t="s">
        <v>415</v>
      </c>
      <c r="ET537">
        <v>2.94259</v>
      </c>
      <c r="EU537">
        <v>2.8009599999999999</v>
      </c>
      <c r="EV537">
        <v>0.111219</v>
      </c>
      <c r="EW537">
        <v>0.11803</v>
      </c>
      <c r="EX537">
        <v>0.117849</v>
      </c>
      <c r="EY537">
        <v>0.112238</v>
      </c>
      <c r="EZ537">
        <v>18212.8</v>
      </c>
      <c r="FA537">
        <v>18949.900000000001</v>
      </c>
      <c r="FB537">
        <v>23830.6</v>
      </c>
      <c r="FC537">
        <v>25004.6</v>
      </c>
      <c r="FD537">
        <v>33649.1</v>
      </c>
      <c r="FE537">
        <v>35446.199999999997</v>
      </c>
      <c r="FF537">
        <v>43449.4</v>
      </c>
      <c r="FG537">
        <v>46223.6</v>
      </c>
      <c r="FH537">
        <v>1.9262999999999999</v>
      </c>
      <c r="FI537">
        <v>1.85653</v>
      </c>
      <c r="FJ537">
        <v>0.11938799999999999</v>
      </c>
      <c r="FK537">
        <v>0</v>
      </c>
      <c r="FL537">
        <v>29.740300000000001</v>
      </c>
      <c r="FM537">
        <v>999.9</v>
      </c>
      <c r="FN537">
        <v>61.2</v>
      </c>
      <c r="FO537">
        <v>35.1</v>
      </c>
      <c r="FP537">
        <v>34.892200000000003</v>
      </c>
      <c r="FQ537">
        <v>63.906700000000001</v>
      </c>
      <c r="FR537">
        <v>26.598600000000001</v>
      </c>
      <c r="FS537">
        <v>1</v>
      </c>
      <c r="FT537">
        <v>0.38768799999999998</v>
      </c>
      <c r="FU537">
        <v>1.4380900000000001</v>
      </c>
      <c r="FV537">
        <v>20.316600000000001</v>
      </c>
      <c r="FW537">
        <v>5.2117500000000003</v>
      </c>
      <c r="FX537">
        <v>11.907400000000001</v>
      </c>
      <c r="FY537">
        <v>5.0029000000000003</v>
      </c>
      <c r="FZ537">
        <v>3.2905000000000002</v>
      </c>
      <c r="GA537">
        <v>9999</v>
      </c>
      <c r="GB537">
        <v>9999</v>
      </c>
      <c r="GC537">
        <v>9999</v>
      </c>
      <c r="GD537">
        <v>999.9</v>
      </c>
      <c r="GE537">
        <v>1.8595999999999999</v>
      </c>
      <c r="GF537">
        <v>1.8546499999999999</v>
      </c>
      <c r="GG537">
        <v>1.85781</v>
      </c>
      <c r="GH537">
        <v>1.85623</v>
      </c>
      <c r="GI537">
        <v>1.85503</v>
      </c>
      <c r="GJ537">
        <v>1.8547100000000001</v>
      </c>
      <c r="GK537">
        <v>1.85341</v>
      </c>
      <c r="GL537">
        <v>1.8565199999999999</v>
      </c>
      <c r="GM537">
        <v>0</v>
      </c>
      <c r="GN537">
        <v>0</v>
      </c>
      <c r="GO537">
        <v>0</v>
      </c>
      <c r="GP537">
        <v>0</v>
      </c>
      <c r="GQ537" t="s">
        <v>385</v>
      </c>
      <c r="GR537" t="s">
        <v>386</v>
      </c>
      <c r="GS537" t="s">
        <v>387</v>
      </c>
      <c r="GT537" t="s">
        <v>387</v>
      </c>
      <c r="GU537" t="s">
        <v>387</v>
      </c>
      <c r="GV537" t="s">
        <v>387</v>
      </c>
      <c r="GW537">
        <v>0</v>
      </c>
      <c r="GX537">
        <v>100</v>
      </c>
      <c r="GY537">
        <v>100</v>
      </c>
      <c r="GZ537">
        <v>1.6419999999999999</v>
      </c>
      <c r="HA537">
        <v>9.1999999999999998E-3</v>
      </c>
      <c r="HB537">
        <v>0.41309066869031658</v>
      </c>
      <c r="HC537">
        <v>2.8098669343081611E-3</v>
      </c>
      <c r="HD537">
        <v>-1.127031966113555E-6</v>
      </c>
      <c r="HE537">
        <v>1.768598670541231E-10</v>
      </c>
      <c r="HF537">
        <v>-7.0735416739826806E-2</v>
      </c>
      <c r="HG537">
        <v>1.081145868756639E-2</v>
      </c>
      <c r="HH537">
        <v>-3.689364805754238E-4</v>
      </c>
      <c r="HI537">
        <v>2.919854880483278E-6</v>
      </c>
      <c r="HJ537">
        <v>2</v>
      </c>
      <c r="HK537">
        <v>2136</v>
      </c>
      <c r="HL537">
        <v>3</v>
      </c>
      <c r="HM537">
        <v>30</v>
      </c>
      <c r="HN537">
        <v>5.2</v>
      </c>
      <c r="HO537">
        <v>5.2</v>
      </c>
      <c r="HP537">
        <v>1.4477500000000001</v>
      </c>
      <c r="HQ537">
        <v>2.3083499999999999</v>
      </c>
      <c r="HR537">
        <v>1.4978</v>
      </c>
      <c r="HS537">
        <v>2.2997999999999998</v>
      </c>
      <c r="HT537">
        <v>1.5478499999999999</v>
      </c>
      <c r="HU537">
        <v>2.2839399999999999</v>
      </c>
      <c r="HV537">
        <v>38.207999999999998</v>
      </c>
      <c r="HW537">
        <v>14.2896</v>
      </c>
      <c r="HX537">
        <v>18</v>
      </c>
      <c r="HY537">
        <v>478.59399999999999</v>
      </c>
      <c r="HZ537">
        <v>496.10599999999999</v>
      </c>
      <c r="IA537">
        <v>27.680399999999999</v>
      </c>
      <c r="IB537">
        <v>31.984000000000002</v>
      </c>
      <c r="IC537">
        <v>30.000299999999999</v>
      </c>
      <c r="ID537">
        <v>31.761900000000001</v>
      </c>
      <c r="IE537">
        <v>31.857500000000002</v>
      </c>
      <c r="IF537">
        <v>29.189</v>
      </c>
      <c r="IG537">
        <v>30.0852</v>
      </c>
      <c r="IH537">
        <v>0</v>
      </c>
      <c r="II537">
        <v>27.676100000000002</v>
      </c>
      <c r="IJ537">
        <v>632.976</v>
      </c>
      <c r="IK537">
        <v>25.252500000000001</v>
      </c>
      <c r="IL537">
        <v>100.473</v>
      </c>
      <c r="IM537">
        <v>100.178</v>
      </c>
      <c r="IN537" t="s">
        <v>2771</v>
      </c>
    </row>
    <row r="538" spans="1:248" x14ac:dyDescent="0.2">
      <c r="A538">
        <v>522</v>
      </c>
      <c r="B538">
        <v>1660405656.5</v>
      </c>
      <c r="C538">
        <v>5932.4000000953674</v>
      </c>
      <c r="D538" t="s">
        <v>1422</v>
      </c>
      <c r="E538" t="s">
        <v>1423</v>
      </c>
      <c r="F538">
        <v>1</v>
      </c>
      <c r="G538" t="s">
        <v>376</v>
      </c>
      <c r="H538" t="s">
        <v>377</v>
      </c>
      <c r="I538" t="s">
        <v>378</v>
      </c>
      <c r="J538" t="s">
        <v>379</v>
      </c>
      <c r="K538" t="s">
        <v>380</v>
      </c>
      <c r="L538" t="s">
        <v>1194</v>
      </c>
      <c r="M538" t="s">
        <v>381</v>
      </c>
      <c r="N538">
        <v>1660405649</v>
      </c>
      <c r="O538">
        <f t="shared" si="272"/>
        <v>1.5781707756420749E-3</v>
      </c>
      <c r="P538">
        <f t="shared" si="273"/>
        <v>1.5781707756420749</v>
      </c>
      <c r="Q538">
        <f t="shared" si="274"/>
        <v>7.5892766415387101</v>
      </c>
      <c r="R538">
        <f t="shared" si="275"/>
        <v>516.38073333333341</v>
      </c>
      <c r="S538">
        <f t="shared" si="276"/>
        <v>344.1175936748179</v>
      </c>
      <c r="T538">
        <f t="shared" si="277"/>
        <v>34.317082890404535</v>
      </c>
      <c r="U538">
        <f t="shared" si="278"/>
        <v>51.496002397231287</v>
      </c>
      <c r="V538">
        <f t="shared" si="279"/>
        <v>7.7767835782124484E-2</v>
      </c>
      <c r="W538">
        <f t="shared" si="280"/>
        <v>2.9227273305717842</v>
      </c>
      <c r="X538">
        <f t="shared" si="281"/>
        <v>7.6636306256123249E-2</v>
      </c>
      <c r="Y538">
        <f t="shared" si="282"/>
        <v>4.7997983283108933E-2</v>
      </c>
      <c r="Z538">
        <f t="shared" si="283"/>
        <v>321.52025599999985</v>
      </c>
      <c r="AA538">
        <f t="shared" si="284"/>
        <v>32.481647751720288</v>
      </c>
      <c r="AB538">
        <f t="shared" si="285"/>
        <v>31.672693333333331</v>
      </c>
      <c r="AC538">
        <f t="shared" si="286"/>
        <v>4.6873313837533788</v>
      </c>
      <c r="AD538">
        <f t="shared" si="287"/>
        <v>60.077850180960688</v>
      </c>
      <c r="AE538">
        <f t="shared" si="288"/>
        <v>2.7098631647260816</v>
      </c>
      <c r="AF538">
        <f t="shared" si="289"/>
        <v>4.5105861087966597</v>
      </c>
      <c r="AG538">
        <f t="shared" si="290"/>
        <v>1.9774682190272972</v>
      </c>
      <c r="AH538">
        <f t="shared" si="291"/>
        <v>-69.597331205815507</v>
      </c>
      <c r="AI538">
        <f t="shared" si="292"/>
        <v>-106.48165538789279</v>
      </c>
      <c r="AJ538">
        <f t="shared" si="293"/>
        <v>-8.2082979533891365</v>
      </c>
      <c r="AK538">
        <f t="shared" si="294"/>
        <v>137.2329714529024</v>
      </c>
      <c r="AL538">
        <f t="shared" si="295"/>
        <v>38.300338580790246</v>
      </c>
      <c r="AM538">
        <f t="shared" si="296"/>
        <v>1.5841563072532847</v>
      </c>
      <c r="AN538">
        <f t="shared" si="297"/>
        <v>7.5892766415387101</v>
      </c>
      <c r="AO538">
        <v>602.42498824632207</v>
      </c>
      <c r="AP538">
        <v>566.66777575757578</v>
      </c>
      <c r="AQ538">
        <v>5.1181721029428191</v>
      </c>
      <c r="AR538">
        <v>65.518535012621754</v>
      </c>
      <c r="AS538">
        <f t="shared" si="298"/>
        <v>1.5781707756420749</v>
      </c>
      <c r="AT538">
        <v>25.32639422255836</v>
      </c>
      <c r="AU538">
        <v>27.1682296969697</v>
      </c>
      <c r="AV538">
        <v>3.375586703197133E-6</v>
      </c>
      <c r="AW538">
        <v>82.942590886382504</v>
      </c>
      <c r="AX538">
        <v>13</v>
      </c>
      <c r="AY538">
        <v>3</v>
      </c>
      <c r="AZ538">
        <f t="shared" si="299"/>
        <v>1</v>
      </c>
      <c r="BA538">
        <f t="shared" si="300"/>
        <v>0</v>
      </c>
      <c r="BB538">
        <f t="shared" si="301"/>
        <v>51979.558386557648</v>
      </c>
      <c r="BC538">
        <f t="shared" si="302"/>
        <v>2000.026666666666</v>
      </c>
      <c r="BD538">
        <f t="shared" si="303"/>
        <v>1681.2223999999992</v>
      </c>
      <c r="BE538">
        <f t="shared" si="304"/>
        <v>0.8405999920001066</v>
      </c>
      <c r="BF538">
        <f t="shared" si="305"/>
        <v>0.16075798456020585</v>
      </c>
      <c r="BG538">
        <v>6</v>
      </c>
      <c r="BH538">
        <v>0.5</v>
      </c>
      <c r="BI538" t="s">
        <v>382</v>
      </c>
      <c r="BJ538">
        <v>2</v>
      </c>
      <c r="BK538" t="b">
        <v>1</v>
      </c>
      <c r="BL538">
        <v>1660405649</v>
      </c>
      <c r="BM538">
        <v>516.38073333333341</v>
      </c>
      <c r="BN538">
        <v>563.31013333333328</v>
      </c>
      <c r="BO538">
        <v>27.17339333333333</v>
      </c>
      <c r="BP538">
        <v>25.324560000000002</v>
      </c>
      <c r="BQ538">
        <v>514.79613333333339</v>
      </c>
      <c r="BR538">
        <v>27.164159999999999</v>
      </c>
      <c r="BS538">
        <v>500.1346666666667</v>
      </c>
      <c r="BT538">
        <v>99.624900000000011</v>
      </c>
      <c r="BU538">
        <v>9.9971733333333326E-2</v>
      </c>
      <c r="BV538">
        <v>30.996919999999999</v>
      </c>
      <c r="BW538">
        <v>31.672693333333331</v>
      </c>
      <c r="BX538">
        <v>999.89999999999986</v>
      </c>
      <c r="BY538">
        <v>0</v>
      </c>
      <c r="BZ538">
        <v>0</v>
      </c>
      <c r="CA538">
        <v>9998.6653333333343</v>
      </c>
      <c r="CB538">
        <v>0</v>
      </c>
      <c r="CC538">
        <v>21.942059999999991</v>
      </c>
      <c r="CD538">
        <v>-46.929506666666647</v>
      </c>
      <c r="CE538">
        <v>530.80426666666676</v>
      </c>
      <c r="CF538">
        <v>577.94646666666677</v>
      </c>
      <c r="CG538">
        <v>1.848843333333333</v>
      </c>
      <c r="CH538">
        <v>563.31013333333328</v>
      </c>
      <c r="CI538">
        <v>25.324560000000002</v>
      </c>
      <c r="CJ538">
        <v>2.707146666666667</v>
      </c>
      <c r="CK538">
        <v>2.522958</v>
      </c>
      <c r="CL538">
        <v>22.32856</v>
      </c>
      <c r="CM538">
        <v>21.175353333333341</v>
      </c>
      <c r="CN538">
        <v>2000.026666666666</v>
      </c>
      <c r="CO538">
        <v>0.98000120000000013</v>
      </c>
      <c r="CP538">
        <v>1.9999099999999999E-2</v>
      </c>
      <c r="CQ538">
        <v>0</v>
      </c>
      <c r="CR538">
        <v>2.5474000000000001</v>
      </c>
      <c r="CS538">
        <v>0</v>
      </c>
      <c r="CT538">
        <v>26705.82</v>
      </c>
      <c r="CU538">
        <v>17412.566666666669</v>
      </c>
      <c r="CV538">
        <v>42.061999999999998</v>
      </c>
      <c r="CW538">
        <v>43.186999999999998</v>
      </c>
      <c r="CX538">
        <v>42.120800000000003</v>
      </c>
      <c r="CY538">
        <v>41.561999999999998</v>
      </c>
      <c r="CZ538">
        <v>42.0914</v>
      </c>
      <c r="DA538">
        <v>1960.026666666666</v>
      </c>
      <c r="DB538">
        <v>40</v>
      </c>
      <c r="DC538">
        <v>0</v>
      </c>
      <c r="DD538">
        <v>1660405654.8</v>
      </c>
      <c r="DE538">
        <v>0</v>
      </c>
      <c r="DF538">
        <v>1660405346</v>
      </c>
      <c r="DG538" t="s">
        <v>1195</v>
      </c>
      <c r="DH538">
        <v>1660405346</v>
      </c>
      <c r="DI538">
        <v>1660405343.5</v>
      </c>
      <c r="DJ538">
        <v>14</v>
      </c>
      <c r="DK538">
        <v>0.109</v>
      </c>
      <c r="DL538">
        <v>-3.0000000000000001E-3</v>
      </c>
      <c r="DM538">
        <v>1.3660000000000001</v>
      </c>
      <c r="DN538">
        <v>1.4E-2</v>
      </c>
      <c r="DO538">
        <v>400</v>
      </c>
      <c r="DP538">
        <v>25</v>
      </c>
      <c r="DQ538">
        <v>0.44</v>
      </c>
      <c r="DR538">
        <v>0.08</v>
      </c>
      <c r="DS538">
        <v>6.9740238481711891</v>
      </c>
      <c r="DT538">
        <v>4.971460901540401</v>
      </c>
      <c r="DU538">
        <v>0.37974758240596779</v>
      </c>
      <c r="DV538">
        <v>0</v>
      </c>
      <c r="DW538">
        <v>38.143992964310513</v>
      </c>
      <c r="DX538">
        <v>4.515913225664149</v>
      </c>
      <c r="DY538">
        <v>0.34267173547047758</v>
      </c>
      <c r="DZ538">
        <v>0</v>
      </c>
      <c r="EA538">
        <v>-46.804876666666672</v>
      </c>
      <c r="EB538">
        <v>-5.7597303670746154</v>
      </c>
      <c r="EC538">
        <v>0.42142126088063259</v>
      </c>
      <c r="ED538">
        <v>0</v>
      </c>
      <c r="EE538">
        <v>348.04864505567951</v>
      </c>
      <c r="EF538">
        <v>186.7350054064473</v>
      </c>
      <c r="EG538">
        <v>14.11710564565686</v>
      </c>
      <c r="EH538">
        <v>0</v>
      </c>
      <c r="EI538">
        <v>1.8487294999999999</v>
      </c>
      <c r="EJ538">
        <v>-5.1012382739276229E-3</v>
      </c>
      <c r="EK538">
        <v>9.5478565526509636E-3</v>
      </c>
      <c r="EL538">
        <v>1</v>
      </c>
      <c r="EM538">
        <v>1.9774847658441901</v>
      </c>
      <c r="EN538">
        <v>-3.2904315567160399E-3</v>
      </c>
      <c r="EO538">
        <v>1.33448941274232E-3</v>
      </c>
      <c r="EP538">
        <v>1</v>
      </c>
      <c r="EQ538">
        <v>2</v>
      </c>
      <c r="ER538">
        <v>6</v>
      </c>
      <c r="ES538" t="s">
        <v>415</v>
      </c>
      <c r="ET538">
        <v>2.9426299999999999</v>
      </c>
      <c r="EU538">
        <v>2.80091</v>
      </c>
      <c r="EV538">
        <v>0.111942</v>
      </c>
      <c r="EW538">
        <v>0.11873400000000001</v>
      </c>
      <c r="EX538">
        <v>0.11784600000000001</v>
      </c>
      <c r="EY538">
        <v>0.11223900000000001</v>
      </c>
      <c r="EZ538">
        <v>18198.099999999999</v>
      </c>
      <c r="FA538">
        <v>18934.8</v>
      </c>
      <c r="FB538">
        <v>23830.7</v>
      </c>
      <c r="FC538">
        <v>25004.6</v>
      </c>
      <c r="FD538">
        <v>33649.300000000003</v>
      </c>
      <c r="FE538">
        <v>35446.1</v>
      </c>
      <c r="FF538">
        <v>43449.5</v>
      </c>
      <c r="FG538">
        <v>46223.5</v>
      </c>
      <c r="FH538">
        <v>1.9262999999999999</v>
      </c>
      <c r="FI538">
        <v>1.8564799999999999</v>
      </c>
      <c r="FJ538">
        <v>0.119239</v>
      </c>
      <c r="FK538">
        <v>0</v>
      </c>
      <c r="FL538">
        <v>29.740300000000001</v>
      </c>
      <c r="FM538">
        <v>999.9</v>
      </c>
      <c r="FN538">
        <v>61.2</v>
      </c>
      <c r="FO538">
        <v>35.1</v>
      </c>
      <c r="FP538">
        <v>34.892200000000003</v>
      </c>
      <c r="FQ538">
        <v>63.716700000000003</v>
      </c>
      <c r="FR538">
        <v>25.705100000000002</v>
      </c>
      <c r="FS538">
        <v>1</v>
      </c>
      <c r="FT538">
        <v>0.387795</v>
      </c>
      <c r="FU538">
        <v>1.43848</v>
      </c>
      <c r="FV538">
        <v>20.316500000000001</v>
      </c>
      <c r="FW538">
        <v>5.2119</v>
      </c>
      <c r="FX538">
        <v>11.9077</v>
      </c>
      <c r="FY538">
        <v>5.0029500000000002</v>
      </c>
      <c r="FZ538">
        <v>3.2905199999999999</v>
      </c>
      <c r="GA538">
        <v>9999</v>
      </c>
      <c r="GB538">
        <v>9999</v>
      </c>
      <c r="GC538">
        <v>9999</v>
      </c>
      <c r="GD538">
        <v>999.9</v>
      </c>
      <c r="GE538">
        <v>1.8595999999999999</v>
      </c>
      <c r="GF538">
        <v>1.85463</v>
      </c>
      <c r="GG538">
        <v>1.85781</v>
      </c>
      <c r="GH538">
        <v>1.85623</v>
      </c>
      <c r="GI538">
        <v>1.85503</v>
      </c>
      <c r="GJ538">
        <v>1.8547100000000001</v>
      </c>
      <c r="GK538">
        <v>1.8533999999999999</v>
      </c>
      <c r="GL538">
        <v>1.8565199999999999</v>
      </c>
      <c r="GM538">
        <v>0</v>
      </c>
      <c r="GN538">
        <v>0</v>
      </c>
      <c r="GO538">
        <v>0</v>
      </c>
      <c r="GP538">
        <v>0</v>
      </c>
      <c r="GQ538" t="s">
        <v>385</v>
      </c>
      <c r="GR538" t="s">
        <v>386</v>
      </c>
      <c r="GS538" t="s">
        <v>387</v>
      </c>
      <c r="GT538" t="s">
        <v>387</v>
      </c>
      <c r="GU538" t="s">
        <v>387</v>
      </c>
      <c r="GV538" t="s">
        <v>387</v>
      </c>
      <c r="GW538">
        <v>0</v>
      </c>
      <c r="GX538">
        <v>100</v>
      </c>
      <c r="GY538">
        <v>100</v>
      </c>
      <c r="GZ538">
        <v>1.65</v>
      </c>
      <c r="HA538">
        <v>9.1999999999999998E-3</v>
      </c>
      <c r="HB538">
        <v>0.41309066869031658</v>
      </c>
      <c r="HC538">
        <v>2.8098669343081611E-3</v>
      </c>
      <c r="HD538">
        <v>-1.127031966113555E-6</v>
      </c>
      <c r="HE538">
        <v>1.768598670541231E-10</v>
      </c>
      <c r="HF538">
        <v>-7.0735416739826806E-2</v>
      </c>
      <c r="HG538">
        <v>1.081145868756639E-2</v>
      </c>
      <c r="HH538">
        <v>-3.689364805754238E-4</v>
      </c>
      <c r="HI538">
        <v>2.919854880483278E-6</v>
      </c>
      <c r="HJ538">
        <v>2</v>
      </c>
      <c r="HK538">
        <v>2136</v>
      </c>
      <c r="HL538">
        <v>3</v>
      </c>
      <c r="HM538">
        <v>30</v>
      </c>
      <c r="HN538">
        <v>5.2</v>
      </c>
      <c r="HO538">
        <v>5.2</v>
      </c>
      <c r="HP538">
        <v>1.4611799999999999</v>
      </c>
      <c r="HQ538">
        <v>2.2973599999999998</v>
      </c>
      <c r="HR538">
        <v>1.4978</v>
      </c>
      <c r="HS538">
        <v>2.3010299999999999</v>
      </c>
      <c r="HT538">
        <v>1.5478499999999999</v>
      </c>
      <c r="HU538">
        <v>2.4108900000000002</v>
      </c>
      <c r="HV538">
        <v>38.207999999999998</v>
      </c>
      <c r="HW538">
        <v>14.3072</v>
      </c>
      <c r="HX538">
        <v>18</v>
      </c>
      <c r="HY538">
        <v>478.6</v>
      </c>
      <c r="HZ538">
        <v>496.07900000000001</v>
      </c>
      <c r="IA538">
        <v>27.6798</v>
      </c>
      <c r="IB538">
        <v>31.9849</v>
      </c>
      <c r="IC538">
        <v>30.000399999999999</v>
      </c>
      <c r="ID538">
        <v>31.762699999999999</v>
      </c>
      <c r="IE538">
        <v>31.8583</v>
      </c>
      <c r="IF538">
        <v>29.337399999999999</v>
      </c>
      <c r="IG538">
        <v>30.0852</v>
      </c>
      <c r="IH538">
        <v>0</v>
      </c>
      <c r="II538">
        <v>27.676100000000002</v>
      </c>
      <c r="IJ538">
        <v>632.976</v>
      </c>
      <c r="IK538">
        <v>25.253799999999998</v>
      </c>
      <c r="IL538">
        <v>100.473</v>
      </c>
      <c r="IM538">
        <v>100.178</v>
      </c>
      <c r="IN538" t="s">
        <v>2771</v>
      </c>
    </row>
    <row r="539" spans="1:248" x14ac:dyDescent="0.2">
      <c r="A539">
        <v>523</v>
      </c>
      <c r="B539">
        <v>1660405657.5</v>
      </c>
      <c r="C539">
        <v>5933.4000000953674</v>
      </c>
      <c r="D539" t="s">
        <v>1424</v>
      </c>
      <c r="E539" t="s">
        <v>1425</v>
      </c>
      <c r="F539">
        <v>1</v>
      </c>
      <c r="G539" t="s">
        <v>376</v>
      </c>
      <c r="H539" t="s">
        <v>377</v>
      </c>
      <c r="I539" t="s">
        <v>378</v>
      </c>
      <c r="J539" t="s">
        <v>379</v>
      </c>
      <c r="K539" t="s">
        <v>380</v>
      </c>
      <c r="L539" t="s">
        <v>1194</v>
      </c>
      <c r="M539" t="s">
        <v>381</v>
      </c>
      <c r="N539">
        <v>1660405649.5</v>
      </c>
      <c r="O539">
        <f t="shared" si="272"/>
        <v>1.5758600730002535E-3</v>
      </c>
      <c r="P539">
        <f t="shared" si="273"/>
        <v>1.5758600730002534</v>
      </c>
      <c r="Q539">
        <f t="shared" si="274"/>
        <v>7.6264126682876032</v>
      </c>
      <c r="R539">
        <f t="shared" si="275"/>
        <v>518.87481249999996</v>
      </c>
      <c r="S539">
        <f t="shared" si="276"/>
        <v>345.5314715780188</v>
      </c>
      <c r="T539">
        <f t="shared" si="277"/>
        <v>34.458067275725192</v>
      </c>
      <c r="U539">
        <f t="shared" si="278"/>
        <v>51.744702487302177</v>
      </c>
      <c r="V539">
        <f t="shared" si="279"/>
        <v>7.7648261823700132E-2</v>
      </c>
      <c r="W539">
        <f t="shared" si="280"/>
        <v>2.9229266939198513</v>
      </c>
      <c r="X539">
        <f t="shared" si="281"/>
        <v>7.6520257771287306E-2</v>
      </c>
      <c r="Y539">
        <f t="shared" si="282"/>
        <v>4.7925142662337397E-2</v>
      </c>
      <c r="Z539">
        <f t="shared" si="283"/>
        <v>321.51799499999998</v>
      </c>
      <c r="AA539">
        <f t="shared" si="284"/>
        <v>32.481958603829383</v>
      </c>
      <c r="AB539">
        <f t="shared" si="285"/>
        <v>31.67290625</v>
      </c>
      <c r="AC539">
        <f t="shared" si="286"/>
        <v>4.6873880077515375</v>
      </c>
      <c r="AD539">
        <f t="shared" si="287"/>
        <v>60.077552963078617</v>
      </c>
      <c r="AE539">
        <f t="shared" si="288"/>
        <v>2.7098215600486122</v>
      </c>
      <c r="AF539">
        <f t="shared" si="289"/>
        <v>4.5105391721163572</v>
      </c>
      <c r="AG539">
        <f t="shared" si="290"/>
        <v>1.9775664477029253</v>
      </c>
      <c r="AH539">
        <f t="shared" si="291"/>
        <v>-69.495429219311177</v>
      </c>
      <c r="AI539">
        <f t="shared" si="292"/>
        <v>-106.55122873571965</v>
      </c>
      <c r="AJ539">
        <f t="shared" si="293"/>
        <v>-8.2131021351059239</v>
      </c>
      <c r="AK539">
        <f t="shared" si="294"/>
        <v>137.25823490986323</v>
      </c>
      <c r="AL539">
        <f t="shared" si="295"/>
        <v>38.331692014524087</v>
      </c>
      <c r="AM539">
        <f t="shared" si="296"/>
        <v>1.583610078107285</v>
      </c>
      <c r="AN539">
        <f t="shared" si="297"/>
        <v>7.6264126682876032</v>
      </c>
      <c r="AO539">
        <v>607.68290111634906</v>
      </c>
      <c r="AP539">
        <v>571.81589090909119</v>
      </c>
      <c r="AQ539">
        <v>5.1305742478685126</v>
      </c>
      <c r="AR539">
        <v>65.518535012621754</v>
      </c>
      <c r="AS539">
        <f t="shared" si="298"/>
        <v>1.5758600730002534</v>
      </c>
      <c r="AT539">
        <v>25.328012796253791</v>
      </c>
      <c r="AU539">
        <v>27.167178787878779</v>
      </c>
      <c r="AV539">
        <v>1.7176072599085341E-8</v>
      </c>
      <c r="AW539">
        <v>82.942590886382504</v>
      </c>
      <c r="AX539">
        <v>13</v>
      </c>
      <c r="AY539">
        <v>3</v>
      </c>
      <c r="AZ539">
        <f t="shared" si="299"/>
        <v>1</v>
      </c>
      <c r="BA539">
        <f t="shared" si="300"/>
        <v>0</v>
      </c>
      <c r="BB539">
        <f t="shared" si="301"/>
        <v>51985.262475111187</v>
      </c>
      <c r="BC539">
        <f t="shared" si="302"/>
        <v>2000.0125</v>
      </c>
      <c r="BD539">
        <f t="shared" si="303"/>
        <v>1681.2104999999999</v>
      </c>
      <c r="BE539">
        <f t="shared" si="304"/>
        <v>0.84059999625002335</v>
      </c>
      <c r="BF539">
        <f t="shared" si="305"/>
        <v>0.16075799276254521</v>
      </c>
      <c r="BG539">
        <v>6</v>
      </c>
      <c r="BH539">
        <v>0.5</v>
      </c>
      <c r="BI539" t="s">
        <v>382</v>
      </c>
      <c r="BJ539">
        <v>2</v>
      </c>
      <c r="BK539" t="b">
        <v>1</v>
      </c>
      <c r="BL539">
        <v>1660405649.5</v>
      </c>
      <c r="BM539">
        <v>518.87481249999996</v>
      </c>
      <c r="BN539">
        <v>565.84631250000007</v>
      </c>
      <c r="BO539">
        <v>27.172987500000001</v>
      </c>
      <c r="BP539">
        <v>25.324787499999999</v>
      </c>
      <c r="BQ539">
        <v>517.28581250000002</v>
      </c>
      <c r="BR539">
        <v>27.16375</v>
      </c>
      <c r="BS539">
        <v>500.13375000000002</v>
      </c>
      <c r="BT539">
        <v>99.624881250000016</v>
      </c>
      <c r="BU539">
        <v>9.9948787499999997E-2</v>
      </c>
      <c r="BV539">
        <v>30.996737499999998</v>
      </c>
      <c r="BW539">
        <v>31.67290625</v>
      </c>
      <c r="BX539">
        <v>999.9</v>
      </c>
      <c r="BY539">
        <v>0</v>
      </c>
      <c r="BZ539">
        <v>0</v>
      </c>
      <c r="CA539">
        <v>9999.8050000000003</v>
      </c>
      <c r="CB539">
        <v>0</v>
      </c>
      <c r="CC539">
        <v>21.934381250000001</v>
      </c>
      <c r="CD539">
        <v>-46.971606250000001</v>
      </c>
      <c r="CE539">
        <v>533.36775</v>
      </c>
      <c r="CF539">
        <v>580.54868749999991</v>
      </c>
      <c r="CG539">
        <v>1.8482062500000001</v>
      </c>
      <c r="CH539">
        <v>565.84631250000007</v>
      </c>
      <c r="CI539">
        <v>25.324787499999999</v>
      </c>
      <c r="CJ539">
        <v>2.7071056250000001</v>
      </c>
      <c r="CK539">
        <v>2.5229806250000002</v>
      </c>
      <c r="CL539">
        <v>22.328312499999999</v>
      </c>
      <c r="CM539">
        <v>21.1755</v>
      </c>
      <c r="CN539">
        <v>2000.0125</v>
      </c>
      <c r="CO539">
        <v>0.98000106249999996</v>
      </c>
      <c r="CP539">
        <v>1.9999237499999999E-2</v>
      </c>
      <c r="CQ539">
        <v>0</v>
      </c>
      <c r="CR539">
        <v>2.62175</v>
      </c>
      <c r="CS539">
        <v>0</v>
      </c>
      <c r="CT539">
        <v>26708.5</v>
      </c>
      <c r="CU539">
        <v>17412.443749999999</v>
      </c>
      <c r="CV539">
        <v>42.061999999999998</v>
      </c>
      <c r="CW539">
        <v>43.186999999999998</v>
      </c>
      <c r="CX539">
        <v>42.121062500000001</v>
      </c>
      <c r="CY539">
        <v>41.561999999999998</v>
      </c>
      <c r="CZ539">
        <v>42.0895625</v>
      </c>
      <c r="DA539">
        <v>1960.0125</v>
      </c>
      <c r="DB539">
        <v>40</v>
      </c>
      <c r="DC539">
        <v>0</v>
      </c>
      <c r="DD539">
        <v>1660405655.4000001</v>
      </c>
      <c r="DE539">
        <v>0</v>
      </c>
      <c r="DF539">
        <v>1660405346</v>
      </c>
      <c r="DG539" t="s">
        <v>1195</v>
      </c>
      <c r="DH539">
        <v>1660405346</v>
      </c>
      <c r="DI539">
        <v>1660405343.5</v>
      </c>
      <c r="DJ539">
        <v>14</v>
      </c>
      <c r="DK539">
        <v>0.109</v>
      </c>
      <c r="DL539">
        <v>-3.0000000000000001E-3</v>
      </c>
      <c r="DM539">
        <v>1.3660000000000001</v>
      </c>
      <c r="DN539">
        <v>1.4E-2</v>
      </c>
      <c r="DO539">
        <v>400</v>
      </c>
      <c r="DP539">
        <v>25</v>
      </c>
      <c r="DQ539">
        <v>0.44</v>
      </c>
      <c r="DR539">
        <v>0.08</v>
      </c>
      <c r="DS539">
        <v>7.0948220374252484</v>
      </c>
      <c r="DT539">
        <v>4.6050927876815653</v>
      </c>
      <c r="DU539">
        <v>0.35372728998530639</v>
      </c>
      <c r="DV539">
        <v>0</v>
      </c>
      <c r="DW539">
        <v>38.280748658511492</v>
      </c>
      <c r="DX539">
        <v>4.2702757757867564</v>
      </c>
      <c r="DY539">
        <v>0.31343516915396019</v>
      </c>
      <c r="DZ539">
        <v>0</v>
      </c>
      <c r="EA539">
        <v>-46.926361290322582</v>
      </c>
      <c r="EB539">
        <v>-5.6404258064515549</v>
      </c>
      <c r="EC539">
        <v>0.42586823623110598</v>
      </c>
      <c r="ED539">
        <v>0</v>
      </c>
      <c r="EE539">
        <v>353.59845543735742</v>
      </c>
      <c r="EF539">
        <v>190.8385850311773</v>
      </c>
      <c r="EG539">
        <v>13.97535942393783</v>
      </c>
      <c r="EH539">
        <v>0</v>
      </c>
      <c r="EI539">
        <v>1.8493917073170729</v>
      </c>
      <c r="EJ539">
        <v>-3.9364390243895063E-2</v>
      </c>
      <c r="EK539">
        <v>7.6813721152456348E-3</v>
      </c>
      <c r="EL539">
        <v>1</v>
      </c>
      <c r="EM539">
        <v>1.9774770646788109</v>
      </c>
      <c r="EN539">
        <v>9.3376768167878817E-3</v>
      </c>
      <c r="EO539">
        <v>1.4047610275716019E-3</v>
      </c>
      <c r="EP539">
        <v>1</v>
      </c>
      <c r="EQ539">
        <v>2</v>
      </c>
      <c r="ER539">
        <v>6</v>
      </c>
      <c r="ES539" t="s">
        <v>415</v>
      </c>
      <c r="ET539">
        <v>2.9425400000000002</v>
      </c>
      <c r="EU539">
        <v>2.8010299999999999</v>
      </c>
      <c r="EV539">
        <v>0.112662</v>
      </c>
      <c r="EW539">
        <v>0.11942899999999999</v>
      </c>
      <c r="EX539">
        <v>0.117844</v>
      </c>
      <c r="EY539">
        <v>0.112236</v>
      </c>
      <c r="EZ539">
        <v>18183.400000000001</v>
      </c>
      <c r="FA539">
        <v>18919.900000000001</v>
      </c>
      <c r="FB539">
        <v>23830.7</v>
      </c>
      <c r="FC539">
        <v>25004.6</v>
      </c>
      <c r="FD539">
        <v>33649.5</v>
      </c>
      <c r="FE539">
        <v>35446</v>
      </c>
      <c r="FF539">
        <v>43449.599999999999</v>
      </c>
      <c r="FG539">
        <v>46223.1</v>
      </c>
      <c r="FH539">
        <v>1.9260999999999999</v>
      </c>
      <c r="FI539">
        <v>1.8566499999999999</v>
      </c>
      <c r="FJ539">
        <v>0.119116</v>
      </c>
      <c r="FK539">
        <v>0</v>
      </c>
      <c r="FL539">
        <v>29.740300000000001</v>
      </c>
      <c r="FM539">
        <v>999.9</v>
      </c>
      <c r="FN539">
        <v>61.2</v>
      </c>
      <c r="FO539">
        <v>35.1</v>
      </c>
      <c r="FP539">
        <v>34.891599999999997</v>
      </c>
      <c r="FQ539">
        <v>63.616700000000002</v>
      </c>
      <c r="FR539">
        <v>25.9816</v>
      </c>
      <c r="FS539">
        <v>1</v>
      </c>
      <c r="FT539">
        <v>0.38782800000000001</v>
      </c>
      <c r="FU539">
        <v>1.4371799999999999</v>
      </c>
      <c r="FV539">
        <v>20.316500000000001</v>
      </c>
      <c r="FW539">
        <v>5.2120499999999996</v>
      </c>
      <c r="FX539">
        <v>11.907500000000001</v>
      </c>
      <c r="FY539">
        <v>5.0029500000000002</v>
      </c>
      <c r="FZ539">
        <v>3.2905500000000001</v>
      </c>
      <c r="GA539">
        <v>9999</v>
      </c>
      <c r="GB539">
        <v>9999</v>
      </c>
      <c r="GC539">
        <v>9999</v>
      </c>
      <c r="GD539">
        <v>999.9</v>
      </c>
      <c r="GE539">
        <v>1.8595999999999999</v>
      </c>
      <c r="GF539">
        <v>1.85463</v>
      </c>
      <c r="GG539">
        <v>1.8577999999999999</v>
      </c>
      <c r="GH539">
        <v>1.85623</v>
      </c>
      <c r="GI539">
        <v>1.85503</v>
      </c>
      <c r="GJ539">
        <v>1.8547100000000001</v>
      </c>
      <c r="GK539">
        <v>1.8533900000000001</v>
      </c>
      <c r="GL539">
        <v>1.8565100000000001</v>
      </c>
      <c r="GM539">
        <v>0</v>
      </c>
      <c r="GN539">
        <v>0</v>
      </c>
      <c r="GO539">
        <v>0</v>
      </c>
      <c r="GP539">
        <v>0</v>
      </c>
      <c r="GQ539" t="s">
        <v>385</v>
      </c>
      <c r="GR539" t="s">
        <v>386</v>
      </c>
      <c r="GS539" t="s">
        <v>387</v>
      </c>
      <c r="GT539" t="s">
        <v>387</v>
      </c>
      <c r="GU539" t="s">
        <v>387</v>
      </c>
      <c r="GV539" t="s">
        <v>387</v>
      </c>
      <c r="GW539">
        <v>0</v>
      </c>
      <c r="GX539">
        <v>100</v>
      </c>
      <c r="GY539">
        <v>100</v>
      </c>
      <c r="GZ539">
        <v>1.659</v>
      </c>
      <c r="HA539">
        <v>9.1999999999999998E-3</v>
      </c>
      <c r="HB539">
        <v>0.41309066869031658</v>
      </c>
      <c r="HC539">
        <v>2.8098669343081611E-3</v>
      </c>
      <c r="HD539">
        <v>-1.127031966113555E-6</v>
      </c>
      <c r="HE539">
        <v>1.768598670541231E-10</v>
      </c>
      <c r="HF539">
        <v>-7.0735416739826806E-2</v>
      </c>
      <c r="HG539">
        <v>1.081145868756639E-2</v>
      </c>
      <c r="HH539">
        <v>-3.689364805754238E-4</v>
      </c>
      <c r="HI539">
        <v>2.919854880483278E-6</v>
      </c>
      <c r="HJ539">
        <v>2</v>
      </c>
      <c r="HK539">
        <v>2136</v>
      </c>
      <c r="HL539">
        <v>3</v>
      </c>
      <c r="HM539">
        <v>30</v>
      </c>
      <c r="HN539">
        <v>5.2</v>
      </c>
      <c r="HO539">
        <v>5.2</v>
      </c>
      <c r="HP539">
        <v>1.46851</v>
      </c>
      <c r="HQ539">
        <v>2.31812</v>
      </c>
      <c r="HR539">
        <v>1.4978</v>
      </c>
      <c r="HS539">
        <v>2.2997999999999998</v>
      </c>
      <c r="HT539">
        <v>1.5478499999999999</v>
      </c>
      <c r="HU539">
        <v>2.4475099999999999</v>
      </c>
      <c r="HV539">
        <v>38.207999999999998</v>
      </c>
      <c r="HW539">
        <v>14.315899999999999</v>
      </c>
      <c r="HX539">
        <v>18</v>
      </c>
      <c r="HY539">
        <v>478.48700000000002</v>
      </c>
      <c r="HZ539">
        <v>496.20100000000002</v>
      </c>
      <c r="IA539">
        <v>27.679300000000001</v>
      </c>
      <c r="IB539">
        <v>31.985499999999998</v>
      </c>
      <c r="IC539">
        <v>30.000399999999999</v>
      </c>
      <c r="ID539">
        <v>31.763300000000001</v>
      </c>
      <c r="IE539">
        <v>31.858899999999998</v>
      </c>
      <c r="IF539">
        <v>29.573899999999998</v>
      </c>
      <c r="IG539">
        <v>30.0852</v>
      </c>
      <c r="IH539">
        <v>0</v>
      </c>
      <c r="II539">
        <v>27.679500000000001</v>
      </c>
      <c r="IJ539">
        <v>643.00599999999997</v>
      </c>
      <c r="IK539">
        <v>25.2529</v>
      </c>
      <c r="IL539">
        <v>100.473</v>
      </c>
      <c r="IM539">
        <v>100.17700000000001</v>
      </c>
      <c r="IN539" t="s">
        <v>2771</v>
      </c>
    </row>
    <row r="540" spans="1:248" x14ac:dyDescent="0.2">
      <c r="A540">
        <v>524</v>
      </c>
      <c r="B540">
        <v>1660405658.5</v>
      </c>
      <c r="C540">
        <v>5934.4000000953674</v>
      </c>
      <c r="D540" t="s">
        <v>1426</v>
      </c>
      <c r="E540" t="s">
        <v>1427</v>
      </c>
      <c r="F540">
        <v>1</v>
      </c>
      <c r="G540" t="s">
        <v>376</v>
      </c>
      <c r="H540" t="s">
        <v>377</v>
      </c>
      <c r="I540" t="s">
        <v>378</v>
      </c>
      <c r="J540" t="s">
        <v>379</v>
      </c>
      <c r="K540" t="s">
        <v>380</v>
      </c>
      <c r="L540" t="s">
        <v>1194</v>
      </c>
      <c r="M540" t="s">
        <v>381</v>
      </c>
      <c r="N540">
        <v>1660405651</v>
      </c>
      <c r="O540">
        <f t="shared" si="272"/>
        <v>1.5754274887867445E-3</v>
      </c>
      <c r="P540">
        <f t="shared" si="273"/>
        <v>1.5754274887867445</v>
      </c>
      <c r="Q540">
        <f t="shared" si="274"/>
        <v>7.7206177229522623</v>
      </c>
      <c r="R540">
        <f t="shared" si="275"/>
        <v>526.35220000000004</v>
      </c>
      <c r="S540">
        <f t="shared" si="276"/>
        <v>350.7805688913345</v>
      </c>
      <c r="T540">
        <f t="shared" si="277"/>
        <v>34.981452848860016</v>
      </c>
      <c r="U540">
        <f t="shared" si="278"/>
        <v>52.490263997198831</v>
      </c>
      <c r="V540">
        <f t="shared" si="279"/>
        <v>7.7622526811849099E-2</v>
      </c>
      <c r="W540">
        <f t="shared" si="280"/>
        <v>2.9230893111289742</v>
      </c>
      <c r="X540">
        <f t="shared" si="281"/>
        <v>7.6495326222944401E-2</v>
      </c>
      <c r="Y540">
        <f t="shared" si="282"/>
        <v>4.7909489748145434E-2</v>
      </c>
      <c r="Z540">
        <f t="shared" si="283"/>
        <v>321.5204688</v>
      </c>
      <c r="AA540">
        <f t="shared" si="284"/>
        <v>32.481665062335559</v>
      </c>
      <c r="AB540">
        <f t="shared" si="285"/>
        <v>31.672773333333339</v>
      </c>
      <c r="AC540">
        <f t="shared" si="286"/>
        <v>4.6873526592366552</v>
      </c>
      <c r="AD540">
        <f t="shared" si="287"/>
        <v>60.075763067486811</v>
      </c>
      <c r="AE540">
        <f t="shared" si="288"/>
        <v>2.7096876505651175</v>
      </c>
      <c r="AF540">
        <f t="shared" si="289"/>
        <v>4.5104506579819192</v>
      </c>
      <c r="AG540">
        <f t="shared" si="290"/>
        <v>1.9776650086715377</v>
      </c>
      <c r="AH540">
        <f t="shared" si="291"/>
        <v>-69.476352255495428</v>
      </c>
      <c r="AI540">
        <f t="shared" si="292"/>
        <v>-106.59044752106917</v>
      </c>
      <c r="AJ540">
        <f t="shared" si="293"/>
        <v>-8.2156487767026576</v>
      </c>
      <c r="AK540">
        <f t="shared" si="294"/>
        <v>137.23802024673273</v>
      </c>
      <c r="AL540">
        <f t="shared" si="295"/>
        <v>38.432769234304089</v>
      </c>
      <c r="AM540">
        <f t="shared" si="296"/>
        <v>1.5820907641654305</v>
      </c>
      <c r="AN540">
        <f t="shared" si="297"/>
        <v>7.7206177229522623</v>
      </c>
      <c r="AO540">
        <v>612.91617093275136</v>
      </c>
      <c r="AP540">
        <v>576.93343636363636</v>
      </c>
      <c r="AQ540">
        <v>5.1305931736596131</v>
      </c>
      <c r="AR540">
        <v>65.518535012621754</v>
      </c>
      <c r="AS540">
        <f t="shared" si="298"/>
        <v>1.5754274887867445</v>
      </c>
      <c r="AT540">
        <v>25.32850272656777</v>
      </c>
      <c r="AU540">
        <v>27.167168484848489</v>
      </c>
      <c r="AV540">
        <v>-3.117332272743243E-6</v>
      </c>
      <c r="AW540">
        <v>82.942590886382504</v>
      </c>
      <c r="AX540">
        <v>13</v>
      </c>
      <c r="AY540">
        <v>3</v>
      </c>
      <c r="AZ540">
        <f t="shared" si="299"/>
        <v>1</v>
      </c>
      <c r="BA540">
        <f t="shared" si="300"/>
        <v>0</v>
      </c>
      <c r="BB540">
        <f t="shared" si="301"/>
        <v>51989.94510697604</v>
      </c>
      <c r="BC540">
        <f t="shared" si="302"/>
        <v>2000.028</v>
      </c>
      <c r="BD540">
        <f t="shared" si="303"/>
        <v>1681.2235200000002</v>
      </c>
      <c r="BE540">
        <f t="shared" si="304"/>
        <v>0.84059999160011767</v>
      </c>
      <c r="BF540">
        <f t="shared" si="305"/>
        <v>0.16075798378822698</v>
      </c>
      <c r="BG540">
        <v>6</v>
      </c>
      <c r="BH540">
        <v>0.5</v>
      </c>
      <c r="BI540" t="s">
        <v>382</v>
      </c>
      <c r="BJ540">
        <v>2</v>
      </c>
      <c r="BK540" t="b">
        <v>1</v>
      </c>
      <c r="BL540">
        <v>1660405651</v>
      </c>
      <c r="BM540">
        <v>526.35220000000004</v>
      </c>
      <c r="BN540">
        <v>573.45780000000002</v>
      </c>
      <c r="BO540">
        <v>27.171706666666669</v>
      </c>
      <c r="BP540">
        <v>25.325293333333331</v>
      </c>
      <c r="BQ540">
        <v>524.74986666666666</v>
      </c>
      <c r="BR540">
        <v>27.16246666666666</v>
      </c>
      <c r="BS540">
        <v>500.13806666666659</v>
      </c>
      <c r="BT540">
        <v>99.624693333333354</v>
      </c>
      <c r="BU540">
        <v>9.9909313333333319E-2</v>
      </c>
      <c r="BV540">
        <v>30.996393333333341</v>
      </c>
      <c r="BW540">
        <v>31.672773333333339</v>
      </c>
      <c r="BX540">
        <v>999.89999999999986</v>
      </c>
      <c r="BY540">
        <v>0</v>
      </c>
      <c r="BZ540">
        <v>0</v>
      </c>
      <c r="CA540">
        <v>10000.752</v>
      </c>
      <c r="CB540">
        <v>0</v>
      </c>
      <c r="CC540">
        <v>21.927040000000002</v>
      </c>
      <c r="CD540">
        <v>-47.105653333333322</v>
      </c>
      <c r="CE540">
        <v>541.0533333333334</v>
      </c>
      <c r="CF540">
        <v>588.35820000000012</v>
      </c>
      <c r="CG540">
        <v>1.846424666666667</v>
      </c>
      <c r="CH540">
        <v>573.45780000000002</v>
      </c>
      <c r="CI540">
        <v>25.325293333333331</v>
      </c>
      <c r="CJ540">
        <v>2.7069719999999999</v>
      </c>
      <c r="CK540">
        <v>2.523025333333333</v>
      </c>
      <c r="CL540">
        <v>22.327506666666672</v>
      </c>
      <c r="CM540">
        <v>21.175793333333331</v>
      </c>
      <c r="CN540">
        <v>2000.028</v>
      </c>
      <c r="CO540">
        <v>0.98000120000000013</v>
      </c>
      <c r="CP540">
        <v>1.9999099999999999E-2</v>
      </c>
      <c r="CQ540">
        <v>0</v>
      </c>
      <c r="CR540">
        <v>2.581466666666667</v>
      </c>
      <c r="CS540">
        <v>0</v>
      </c>
      <c r="CT540">
        <v>26720.21333333333</v>
      </c>
      <c r="CU540">
        <v>17412.580000000002</v>
      </c>
      <c r="CV540">
        <v>42.066200000000002</v>
      </c>
      <c r="CW540">
        <v>43.186999999999998</v>
      </c>
      <c r="CX540">
        <v>42.120800000000003</v>
      </c>
      <c r="CY540">
        <v>41.561999999999998</v>
      </c>
      <c r="CZ540">
        <v>42.095599999999997</v>
      </c>
      <c r="DA540">
        <v>1960.028</v>
      </c>
      <c r="DB540">
        <v>40</v>
      </c>
      <c r="DC540">
        <v>0</v>
      </c>
      <c r="DD540">
        <v>1660405656.5999999</v>
      </c>
      <c r="DE540">
        <v>0</v>
      </c>
      <c r="DF540">
        <v>1660405346</v>
      </c>
      <c r="DG540" t="s">
        <v>1195</v>
      </c>
      <c r="DH540">
        <v>1660405346</v>
      </c>
      <c r="DI540">
        <v>1660405343.5</v>
      </c>
      <c r="DJ540">
        <v>14</v>
      </c>
      <c r="DK540">
        <v>0.109</v>
      </c>
      <c r="DL540">
        <v>-3.0000000000000001E-3</v>
      </c>
      <c r="DM540">
        <v>1.3660000000000001</v>
      </c>
      <c r="DN540">
        <v>1.4E-2</v>
      </c>
      <c r="DO540">
        <v>400</v>
      </c>
      <c r="DP540">
        <v>25</v>
      </c>
      <c r="DQ540">
        <v>0.44</v>
      </c>
      <c r="DR540">
        <v>0.08</v>
      </c>
      <c r="DS540">
        <v>7.1500152661141536</v>
      </c>
      <c r="DT540">
        <v>4.3981539717076812</v>
      </c>
      <c r="DU540">
        <v>0.34950688284461567</v>
      </c>
      <c r="DV540">
        <v>0</v>
      </c>
      <c r="DW540">
        <v>38.35224158609519</v>
      </c>
      <c r="DX540">
        <v>4.1267425161201139</v>
      </c>
      <c r="DY540">
        <v>0.30310538952642219</v>
      </c>
      <c r="DZ540">
        <v>0</v>
      </c>
      <c r="EA540">
        <v>-47.018641935483878</v>
      </c>
      <c r="EB540">
        <v>-5.4349596774191831</v>
      </c>
      <c r="EC540">
        <v>0.41076254876415103</v>
      </c>
      <c r="ED540">
        <v>0</v>
      </c>
      <c r="EE540">
        <v>356.80391747518701</v>
      </c>
      <c r="EF540">
        <v>194.90372659143969</v>
      </c>
      <c r="EG540">
        <v>14.26366327825143</v>
      </c>
      <c r="EH540">
        <v>0</v>
      </c>
      <c r="EI540">
        <v>1.8496641463414629</v>
      </c>
      <c r="EJ540">
        <v>-6.1907874564463103E-2</v>
      </c>
      <c r="EK540">
        <v>7.1625162411971836E-3</v>
      </c>
      <c r="EL540">
        <v>1</v>
      </c>
      <c r="EM540">
        <v>1.9774954877703781</v>
      </c>
      <c r="EN540">
        <v>1.480999891175757E-2</v>
      </c>
      <c r="EO540">
        <v>1.4189795595756971E-3</v>
      </c>
      <c r="EP540">
        <v>1</v>
      </c>
      <c r="EQ540">
        <v>2</v>
      </c>
      <c r="ER540">
        <v>6</v>
      </c>
      <c r="ES540" t="s">
        <v>415</v>
      </c>
      <c r="ET540">
        <v>2.9427099999999999</v>
      </c>
      <c r="EU540">
        <v>2.80098</v>
      </c>
      <c r="EV540">
        <v>0.113376</v>
      </c>
      <c r="EW540">
        <v>0.120116</v>
      </c>
      <c r="EX540">
        <v>0.117844</v>
      </c>
      <c r="EY540">
        <v>0.112236</v>
      </c>
      <c r="EZ540">
        <v>18168.8</v>
      </c>
      <c r="FA540">
        <v>18905.099999999999</v>
      </c>
      <c r="FB540">
        <v>23830.799999999999</v>
      </c>
      <c r="FC540">
        <v>25004.6</v>
      </c>
      <c r="FD540">
        <v>33649.699999999997</v>
      </c>
      <c r="FE540">
        <v>35445.9</v>
      </c>
      <c r="FF540">
        <v>43449.8</v>
      </c>
      <c r="FG540">
        <v>46222.9</v>
      </c>
      <c r="FH540">
        <v>1.9261699999999999</v>
      </c>
      <c r="FI540">
        <v>1.85653</v>
      </c>
      <c r="FJ540">
        <v>0.119202</v>
      </c>
      <c r="FK540">
        <v>0</v>
      </c>
      <c r="FL540">
        <v>29.740200000000002</v>
      </c>
      <c r="FM540">
        <v>999.9</v>
      </c>
      <c r="FN540">
        <v>61.2</v>
      </c>
      <c r="FO540">
        <v>35.1</v>
      </c>
      <c r="FP540">
        <v>34.889499999999998</v>
      </c>
      <c r="FQ540">
        <v>63.8767</v>
      </c>
      <c r="FR540">
        <v>26.510400000000001</v>
      </c>
      <c r="FS540">
        <v>1</v>
      </c>
      <c r="FT540">
        <v>0.38783499999999999</v>
      </c>
      <c r="FU540">
        <v>1.43384</v>
      </c>
      <c r="FV540">
        <v>20.316500000000001</v>
      </c>
      <c r="FW540">
        <v>5.2114500000000001</v>
      </c>
      <c r="FX540">
        <v>11.9072</v>
      </c>
      <c r="FY540">
        <v>5.0025500000000003</v>
      </c>
      <c r="FZ540">
        <v>3.2904</v>
      </c>
      <c r="GA540">
        <v>9999</v>
      </c>
      <c r="GB540">
        <v>9999</v>
      </c>
      <c r="GC540">
        <v>9999</v>
      </c>
      <c r="GD540">
        <v>999.9</v>
      </c>
      <c r="GE540">
        <v>1.8595999999999999</v>
      </c>
      <c r="GF540">
        <v>1.8546199999999999</v>
      </c>
      <c r="GG540">
        <v>1.85778</v>
      </c>
      <c r="GH540">
        <v>1.85623</v>
      </c>
      <c r="GI540">
        <v>1.85503</v>
      </c>
      <c r="GJ540">
        <v>1.8547100000000001</v>
      </c>
      <c r="GK540">
        <v>1.8533999999999999</v>
      </c>
      <c r="GL540">
        <v>1.8565</v>
      </c>
      <c r="GM540">
        <v>0</v>
      </c>
      <c r="GN540">
        <v>0</v>
      </c>
      <c r="GO540">
        <v>0</v>
      </c>
      <c r="GP540">
        <v>0</v>
      </c>
      <c r="GQ540" t="s">
        <v>385</v>
      </c>
      <c r="GR540" t="s">
        <v>386</v>
      </c>
      <c r="GS540" t="s">
        <v>387</v>
      </c>
      <c r="GT540" t="s">
        <v>387</v>
      </c>
      <c r="GU540" t="s">
        <v>387</v>
      </c>
      <c r="GV540" t="s">
        <v>387</v>
      </c>
      <c r="GW540">
        <v>0</v>
      </c>
      <c r="GX540">
        <v>100</v>
      </c>
      <c r="GY540">
        <v>100</v>
      </c>
      <c r="GZ540">
        <v>1.6679999999999999</v>
      </c>
      <c r="HA540">
        <v>9.1999999999999998E-3</v>
      </c>
      <c r="HB540">
        <v>0.41309066869031658</v>
      </c>
      <c r="HC540">
        <v>2.8098669343081611E-3</v>
      </c>
      <c r="HD540">
        <v>-1.127031966113555E-6</v>
      </c>
      <c r="HE540">
        <v>1.768598670541231E-10</v>
      </c>
      <c r="HF540">
        <v>-7.0735416739826806E-2</v>
      </c>
      <c r="HG540">
        <v>1.081145868756639E-2</v>
      </c>
      <c r="HH540">
        <v>-3.689364805754238E-4</v>
      </c>
      <c r="HI540">
        <v>2.919854880483278E-6</v>
      </c>
      <c r="HJ540">
        <v>2</v>
      </c>
      <c r="HK540">
        <v>2136</v>
      </c>
      <c r="HL540">
        <v>3</v>
      </c>
      <c r="HM540">
        <v>30</v>
      </c>
      <c r="HN540">
        <v>5.2</v>
      </c>
      <c r="HO540">
        <v>5.2</v>
      </c>
      <c r="HP540">
        <v>1.48071</v>
      </c>
      <c r="HQ540">
        <v>2.3083499999999999</v>
      </c>
      <c r="HR540">
        <v>1.4978</v>
      </c>
      <c r="HS540">
        <v>2.3010299999999999</v>
      </c>
      <c r="HT540">
        <v>1.5478499999999999</v>
      </c>
      <c r="HU540">
        <v>2.3767100000000001</v>
      </c>
      <c r="HV540">
        <v>38.207999999999998</v>
      </c>
      <c r="HW540">
        <v>14.280900000000001</v>
      </c>
      <c r="HX540">
        <v>18</v>
      </c>
      <c r="HY540">
        <v>478.53699999999998</v>
      </c>
      <c r="HZ540">
        <v>496.12400000000002</v>
      </c>
      <c r="IA540">
        <v>27.678999999999998</v>
      </c>
      <c r="IB540">
        <v>31.9863</v>
      </c>
      <c r="IC540">
        <v>30.000399999999999</v>
      </c>
      <c r="ID540">
        <v>31.764099999999999</v>
      </c>
      <c r="IE540">
        <v>31.8597</v>
      </c>
      <c r="IF540">
        <v>29.7195</v>
      </c>
      <c r="IG540">
        <v>30.360900000000001</v>
      </c>
      <c r="IH540">
        <v>0</v>
      </c>
      <c r="II540">
        <v>27.679500000000001</v>
      </c>
      <c r="IJ540">
        <v>643.00599999999997</v>
      </c>
      <c r="IK540">
        <v>25.254100000000001</v>
      </c>
      <c r="IL540">
        <v>100.474</v>
      </c>
      <c r="IM540">
        <v>100.17700000000001</v>
      </c>
      <c r="IN540" t="s">
        <v>2771</v>
      </c>
    </row>
    <row r="541" spans="1:248" x14ac:dyDescent="0.2">
      <c r="A541">
        <v>525</v>
      </c>
      <c r="B541">
        <v>1660405659.5</v>
      </c>
      <c r="C541">
        <v>5935.4000000953674</v>
      </c>
      <c r="D541" t="s">
        <v>1428</v>
      </c>
      <c r="E541" t="s">
        <v>1429</v>
      </c>
      <c r="F541">
        <v>1</v>
      </c>
      <c r="G541" t="s">
        <v>376</v>
      </c>
      <c r="H541" t="s">
        <v>377</v>
      </c>
      <c r="I541" t="s">
        <v>378</v>
      </c>
      <c r="J541" t="s">
        <v>379</v>
      </c>
      <c r="K541" t="s">
        <v>380</v>
      </c>
      <c r="L541" t="s">
        <v>1194</v>
      </c>
      <c r="M541" t="s">
        <v>381</v>
      </c>
      <c r="N541">
        <v>1660405651.5</v>
      </c>
      <c r="O541">
        <f t="shared" si="272"/>
        <v>1.5758366612855198E-3</v>
      </c>
      <c r="P541">
        <f t="shared" si="273"/>
        <v>1.5758366612855197</v>
      </c>
      <c r="Q541">
        <f t="shared" si="274"/>
        <v>7.8120446105101484</v>
      </c>
      <c r="R541">
        <f t="shared" si="275"/>
        <v>528.84443749999991</v>
      </c>
      <c r="S541">
        <f t="shared" si="276"/>
        <v>351.34839926284877</v>
      </c>
      <c r="T541">
        <f t="shared" si="277"/>
        <v>35.038072619576596</v>
      </c>
      <c r="U541">
        <f t="shared" si="278"/>
        <v>52.738791024694002</v>
      </c>
      <c r="V541">
        <f t="shared" si="279"/>
        <v>7.7639329981489605E-2</v>
      </c>
      <c r="W541">
        <f t="shared" si="280"/>
        <v>2.9231486444577794</v>
      </c>
      <c r="X541">
        <f t="shared" si="281"/>
        <v>7.6511667676646758E-2</v>
      </c>
      <c r="Y541">
        <f t="shared" si="282"/>
        <v>4.7919743818348362E-2</v>
      </c>
      <c r="Z541">
        <f t="shared" si="283"/>
        <v>321.518394</v>
      </c>
      <c r="AA541">
        <f t="shared" si="284"/>
        <v>32.481406540299417</v>
      </c>
      <c r="AB541">
        <f t="shared" si="285"/>
        <v>31.673012499999999</v>
      </c>
      <c r="AC541">
        <f t="shared" si="286"/>
        <v>4.6874162645682942</v>
      </c>
      <c r="AD541">
        <f t="shared" si="287"/>
        <v>60.075553893318165</v>
      </c>
      <c r="AE541">
        <f t="shared" si="288"/>
        <v>2.7096608986654576</v>
      </c>
      <c r="AF541">
        <f t="shared" si="289"/>
        <v>4.5104218322768332</v>
      </c>
      <c r="AG541">
        <f t="shared" si="290"/>
        <v>1.9777553659028366</v>
      </c>
      <c r="AH541">
        <f t="shared" si="291"/>
        <v>-69.494396762691423</v>
      </c>
      <c r="AI541">
        <f t="shared" si="292"/>
        <v>-106.64796557820796</v>
      </c>
      <c r="AJ541">
        <f t="shared" si="293"/>
        <v>-8.2199203935859586</v>
      </c>
      <c r="AK541">
        <f t="shared" si="294"/>
        <v>137.15611126551468</v>
      </c>
      <c r="AL541">
        <f t="shared" si="295"/>
        <v>38.458077388262517</v>
      </c>
      <c r="AM541">
        <f t="shared" si="296"/>
        <v>1.581698871426112</v>
      </c>
      <c r="AN541">
        <f t="shared" si="297"/>
        <v>7.8120446105101484</v>
      </c>
      <c r="AO541">
        <v>618.09024449295794</v>
      </c>
      <c r="AP541">
        <v>582.04006060606048</v>
      </c>
      <c r="AQ541">
        <v>5.12185773020623</v>
      </c>
      <c r="AR541">
        <v>65.518535012621754</v>
      </c>
      <c r="AS541">
        <f t="shared" si="298"/>
        <v>1.5758366612855197</v>
      </c>
      <c r="AT541">
        <v>25.328327655587199</v>
      </c>
      <c r="AU541">
        <v>27.167499393939401</v>
      </c>
      <c r="AV541">
        <v>-7.599340425278013E-6</v>
      </c>
      <c r="AW541">
        <v>82.942590886382504</v>
      </c>
      <c r="AX541">
        <v>13</v>
      </c>
      <c r="AY541">
        <v>3</v>
      </c>
      <c r="AZ541">
        <f t="shared" si="299"/>
        <v>1</v>
      </c>
      <c r="BA541">
        <f t="shared" si="300"/>
        <v>0</v>
      </c>
      <c r="BB541">
        <f t="shared" si="301"/>
        <v>51991.652442794999</v>
      </c>
      <c r="BC541">
        <f t="shared" si="302"/>
        <v>2000.0150000000001</v>
      </c>
      <c r="BD541">
        <f t="shared" si="303"/>
        <v>1681.2125999999998</v>
      </c>
      <c r="BE541">
        <f t="shared" si="304"/>
        <v>0.84059999550003361</v>
      </c>
      <c r="BF541">
        <f t="shared" si="305"/>
        <v>0.16075799131506513</v>
      </c>
      <c r="BG541">
        <v>6</v>
      </c>
      <c r="BH541">
        <v>0.5</v>
      </c>
      <c r="BI541" t="s">
        <v>382</v>
      </c>
      <c r="BJ541">
        <v>2</v>
      </c>
      <c r="BK541" t="b">
        <v>1</v>
      </c>
      <c r="BL541">
        <v>1660405651.5</v>
      </c>
      <c r="BM541">
        <v>528.84443749999991</v>
      </c>
      <c r="BN541">
        <v>575.98487499999999</v>
      </c>
      <c r="BO541">
        <v>27.171443750000002</v>
      </c>
      <c r="BP541">
        <v>25.325487500000001</v>
      </c>
      <c r="BQ541">
        <v>527.23775000000001</v>
      </c>
      <c r="BR541">
        <v>27.162199999999999</v>
      </c>
      <c r="BS541">
        <v>500.138125</v>
      </c>
      <c r="BT541">
        <v>99.624674999999996</v>
      </c>
      <c r="BU541">
        <v>9.9908043749999995E-2</v>
      </c>
      <c r="BV541">
        <v>30.996281249999999</v>
      </c>
      <c r="BW541">
        <v>31.673012499999999</v>
      </c>
      <c r="BX541">
        <v>999.9</v>
      </c>
      <c r="BY541">
        <v>0</v>
      </c>
      <c r="BZ541">
        <v>0</v>
      </c>
      <c r="CA541">
        <v>10001.092500000001</v>
      </c>
      <c r="CB541">
        <v>0</v>
      </c>
      <c r="CC541">
        <v>21.904775000000001</v>
      </c>
      <c r="CD541">
        <v>-47.140475000000002</v>
      </c>
      <c r="CE541">
        <v>543.61506250000002</v>
      </c>
      <c r="CF541">
        <v>590.95106250000003</v>
      </c>
      <c r="CG541">
        <v>1.845968125</v>
      </c>
      <c r="CH541">
        <v>575.98487499999999</v>
      </c>
      <c r="CI541">
        <v>25.325487500000001</v>
      </c>
      <c r="CJ541">
        <v>2.7069456249999999</v>
      </c>
      <c r="CK541">
        <v>2.523044375</v>
      </c>
      <c r="CL541">
        <v>22.327343750000001</v>
      </c>
      <c r="CM541">
        <v>21.175912499999999</v>
      </c>
      <c r="CN541">
        <v>2000.0150000000001</v>
      </c>
      <c r="CO541">
        <v>0.98000106249999996</v>
      </c>
      <c r="CP541">
        <v>1.9999237499999999E-2</v>
      </c>
      <c r="CQ541">
        <v>0</v>
      </c>
      <c r="CR541">
        <v>2.6105</v>
      </c>
      <c r="CS541">
        <v>0</v>
      </c>
      <c r="CT541">
        <v>26722.256249999999</v>
      </c>
      <c r="CU541">
        <v>17412.46875</v>
      </c>
      <c r="CV541">
        <v>42.069875000000003</v>
      </c>
      <c r="CW541">
        <v>43.186999999999998</v>
      </c>
      <c r="CX541">
        <v>42.121062500000001</v>
      </c>
      <c r="CY541">
        <v>41.561999999999998</v>
      </c>
      <c r="CZ541">
        <v>42.093499999999999</v>
      </c>
      <c r="DA541">
        <v>1960.0150000000001</v>
      </c>
      <c r="DB541">
        <v>40</v>
      </c>
      <c r="DC541">
        <v>0</v>
      </c>
      <c r="DD541">
        <v>1660405657.8</v>
      </c>
      <c r="DE541">
        <v>0</v>
      </c>
      <c r="DF541">
        <v>1660405346</v>
      </c>
      <c r="DG541" t="s">
        <v>1195</v>
      </c>
      <c r="DH541">
        <v>1660405346</v>
      </c>
      <c r="DI541">
        <v>1660405343.5</v>
      </c>
      <c r="DJ541">
        <v>14</v>
      </c>
      <c r="DK541">
        <v>0.109</v>
      </c>
      <c r="DL541">
        <v>-3.0000000000000001E-3</v>
      </c>
      <c r="DM541">
        <v>1.3660000000000001</v>
      </c>
      <c r="DN541">
        <v>1.4E-2</v>
      </c>
      <c r="DO541">
        <v>400</v>
      </c>
      <c r="DP541">
        <v>25</v>
      </c>
      <c r="DQ541">
        <v>0.44</v>
      </c>
      <c r="DR541">
        <v>0.08</v>
      </c>
      <c r="DS541">
        <v>7.2612834773675559</v>
      </c>
      <c r="DT541">
        <v>4.1410398444312477</v>
      </c>
      <c r="DU541">
        <v>0.33100564209832839</v>
      </c>
      <c r="DV541">
        <v>0</v>
      </c>
      <c r="DW541">
        <v>38.429931883510342</v>
      </c>
      <c r="DX541">
        <v>3.946428610585865</v>
      </c>
      <c r="DY541">
        <v>0.30032237767950332</v>
      </c>
      <c r="DZ541">
        <v>0</v>
      </c>
      <c r="EA541">
        <v>-47.164886666666668</v>
      </c>
      <c r="EB541">
        <v>-5.116922803114532</v>
      </c>
      <c r="EC541">
        <v>0.37692668582748079</v>
      </c>
      <c r="ED541">
        <v>0</v>
      </c>
      <c r="EE541">
        <v>360.89566027005719</v>
      </c>
      <c r="EF541">
        <v>197.25632489607909</v>
      </c>
      <c r="EG541">
        <v>14.89287724711706</v>
      </c>
      <c r="EH541">
        <v>0</v>
      </c>
      <c r="EI541">
        <v>1.8486905</v>
      </c>
      <c r="EJ541">
        <v>-7.6106791744842431E-2</v>
      </c>
      <c r="EK541">
        <v>7.4979827120366174E-3</v>
      </c>
      <c r="EL541">
        <v>1</v>
      </c>
      <c r="EM541">
        <v>1.9776744305903959</v>
      </c>
      <c r="EN541">
        <v>1.7425946615583561E-2</v>
      </c>
      <c r="EO541">
        <v>1.5043603936141859E-3</v>
      </c>
      <c r="EP541">
        <v>1</v>
      </c>
      <c r="EQ541">
        <v>2</v>
      </c>
      <c r="ER541">
        <v>6</v>
      </c>
      <c r="ES541" t="s">
        <v>415</v>
      </c>
      <c r="ET541">
        <v>2.94265</v>
      </c>
      <c r="EU541">
        <v>2.8010600000000001</v>
      </c>
      <c r="EV541">
        <v>0.114083</v>
      </c>
      <c r="EW541">
        <v>0.120811</v>
      </c>
      <c r="EX541">
        <v>0.117842</v>
      </c>
      <c r="EY541">
        <v>0.11224000000000001</v>
      </c>
      <c r="EZ541">
        <v>18154.400000000001</v>
      </c>
      <c r="FA541">
        <v>18890.099999999999</v>
      </c>
      <c r="FB541">
        <v>23831</v>
      </c>
      <c r="FC541">
        <v>25004.5</v>
      </c>
      <c r="FD541">
        <v>33649.9</v>
      </c>
      <c r="FE541">
        <v>35445.699999999997</v>
      </c>
      <c r="FF541">
        <v>43450</v>
      </c>
      <c r="FG541">
        <v>46222.9</v>
      </c>
      <c r="FH541">
        <v>1.9260699999999999</v>
      </c>
      <c r="FI541">
        <v>1.8565</v>
      </c>
      <c r="FJ541">
        <v>0.119098</v>
      </c>
      <c r="FK541">
        <v>0</v>
      </c>
      <c r="FL541">
        <v>29.739699999999999</v>
      </c>
      <c r="FM541">
        <v>999.9</v>
      </c>
      <c r="FN541">
        <v>61.2</v>
      </c>
      <c r="FO541">
        <v>35.1</v>
      </c>
      <c r="FP541">
        <v>34.887099999999997</v>
      </c>
      <c r="FQ541">
        <v>63.8367</v>
      </c>
      <c r="FR541">
        <v>26.049700000000001</v>
      </c>
      <c r="FS541">
        <v>1</v>
      </c>
      <c r="FT541">
        <v>0.38793699999999998</v>
      </c>
      <c r="FU541">
        <v>1.4310700000000001</v>
      </c>
      <c r="FV541">
        <v>20.316600000000001</v>
      </c>
      <c r="FW541">
        <v>5.2117500000000003</v>
      </c>
      <c r="FX541">
        <v>11.907400000000001</v>
      </c>
      <c r="FY541">
        <v>5.0026000000000002</v>
      </c>
      <c r="FZ541">
        <v>3.2903500000000001</v>
      </c>
      <c r="GA541">
        <v>9999</v>
      </c>
      <c r="GB541">
        <v>9999</v>
      </c>
      <c r="GC541">
        <v>9999</v>
      </c>
      <c r="GD541">
        <v>999.9</v>
      </c>
      <c r="GE541">
        <v>1.85961</v>
      </c>
      <c r="GF541">
        <v>1.85463</v>
      </c>
      <c r="GG541">
        <v>1.85781</v>
      </c>
      <c r="GH541">
        <v>1.85623</v>
      </c>
      <c r="GI541">
        <v>1.85504</v>
      </c>
      <c r="GJ541">
        <v>1.8547100000000001</v>
      </c>
      <c r="GK541">
        <v>1.85341</v>
      </c>
      <c r="GL541">
        <v>1.8565</v>
      </c>
      <c r="GM541">
        <v>0</v>
      </c>
      <c r="GN541">
        <v>0</v>
      </c>
      <c r="GO541">
        <v>0</v>
      </c>
      <c r="GP541">
        <v>0</v>
      </c>
      <c r="GQ541" t="s">
        <v>385</v>
      </c>
      <c r="GR541" t="s">
        <v>386</v>
      </c>
      <c r="GS541" t="s">
        <v>387</v>
      </c>
      <c r="GT541" t="s">
        <v>387</v>
      </c>
      <c r="GU541" t="s">
        <v>387</v>
      </c>
      <c r="GV541" t="s">
        <v>387</v>
      </c>
      <c r="GW541">
        <v>0</v>
      </c>
      <c r="GX541">
        <v>100</v>
      </c>
      <c r="GY541">
        <v>100</v>
      </c>
      <c r="GZ541">
        <v>1.677</v>
      </c>
      <c r="HA541">
        <v>9.2999999999999992E-3</v>
      </c>
      <c r="HB541">
        <v>0.41309066869031658</v>
      </c>
      <c r="HC541">
        <v>2.8098669343081611E-3</v>
      </c>
      <c r="HD541">
        <v>-1.127031966113555E-6</v>
      </c>
      <c r="HE541">
        <v>1.768598670541231E-10</v>
      </c>
      <c r="HF541">
        <v>-7.0735416739826806E-2</v>
      </c>
      <c r="HG541">
        <v>1.081145868756639E-2</v>
      </c>
      <c r="HH541">
        <v>-3.689364805754238E-4</v>
      </c>
      <c r="HI541">
        <v>2.919854880483278E-6</v>
      </c>
      <c r="HJ541">
        <v>2</v>
      </c>
      <c r="HK541">
        <v>2136</v>
      </c>
      <c r="HL541">
        <v>3</v>
      </c>
      <c r="HM541">
        <v>30</v>
      </c>
      <c r="HN541">
        <v>5.2</v>
      </c>
      <c r="HO541">
        <v>5.3</v>
      </c>
      <c r="HP541">
        <v>1.48682</v>
      </c>
      <c r="HQ541">
        <v>2.31812</v>
      </c>
      <c r="HR541">
        <v>1.4978</v>
      </c>
      <c r="HS541">
        <v>2.2997999999999998</v>
      </c>
      <c r="HT541">
        <v>1.5478499999999999</v>
      </c>
      <c r="HU541">
        <v>2.2827099999999998</v>
      </c>
      <c r="HV541">
        <v>38.207999999999998</v>
      </c>
      <c r="HW541">
        <v>14.298400000000001</v>
      </c>
      <c r="HX541">
        <v>18</v>
      </c>
      <c r="HY541">
        <v>478.48200000000003</v>
      </c>
      <c r="HZ541">
        <v>496.11099999999999</v>
      </c>
      <c r="IA541">
        <v>27.678899999999999</v>
      </c>
      <c r="IB541">
        <v>31.986799999999999</v>
      </c>
      <c r="IC541">
        <v>30.000399999999999</v>
      </c>
      <c r="ID541">
        <v>31.764600000000002</v>
      </c>
      <c r="IE541">
        <v>31.860299999999999</v>
      </c>
      <c r="IF541">
        <v>29.956600000000002</v>
      </c>
      <c r="IG541">
        <v>30.360900000000001</v>
      </c>
      <c r="IH541">
        <v>0</v>
      </c>
      <c r="II541">
        <v>27.679500000000001</v>
      </c>
      <c r="IJ541">
        <v>653.06399999999996</v>
      </c>
      <c r="IK541">
        <v>25.254300000000001</v>
      </c>
      <c r="IL541">
        <v>100.474</v>
      </c>
      <c r="IM541">
        <v>100.17700000000001</v>
      </c>
      <c r="IN541" t="s">
        <v>2771</v>
      </c>
    </row>
    <row r="542" spans="1:248" x14ac:dyDescent="0.2">
      <c r="A542">
        <v>526</v>
      </c>
      <c r="B542">
        <v>1660405660.5</v>
      </c>
      <c r="C542">
        <v>5936.4000000953674</v>
      </c>
      <c r="D542" t="s">
        <v>1430</v>
      </c>
      <c r="E542" t="s">
        <v>1431</v>
      </c>
      <c r="F542">
        <v>1</v>
      </c>
      <c r="G542" t="s">
        <v>376</v>
      </c>
      <c r="H542" t="s">
        <v>377</v>
      </c>
      <c r="I542" t="s">
        <v>378</v>
      </c>
      <c r="J542" t="s">
        <v>379</v>
      </c>
      <c r="K542" t="s">
        <v>380</v>
      </c>
      <c r="L542" t="s">
        <v>1194</v>
      </c>
      <c r="M542" t="s">
        <v>381</v>
      </c>
      <c r="N542">
        <v>1660405653</v>
      </c>
      <c r="O542">
        <f t="shared" si="272"/>
        <v>1.5757384780498329E-3</v>
      </c>
      <c r="P542">
        <f t="shared" si="273"/>
        <v>1.5757384780498329</v>
      </c>
      <c r="Q542">
        <f t="shared" si="274"/>
        <v>7.992976760509853</v>
      </c>
      <c r="R542">
        <f t="shared" si="275"/>
        <v>536.32413333333329</v>
      </c>
      <c r="S542">
        <f t="shared" si="276"/>
        <v>354.84148599649421</v>
      </c>
      <c r="T542">
        <f t="shared" si="277"/>
        <v>35.386343813553729</v>
      </c>
      <c r="U542">
        <f t="shared" si="278"/>
        <v>53.484586573473742</v>
      </c>
      <c r="V542">
        <f t="shared" si="279"/>
        <v>7.7625695879601081E-2</v>
      </c>
      <c r="W542">
        <f t="shared" si="280"/>
        <v>2.9232823637119498</v>
      </c>
      <c r="X542">
        <f t="shared" si="281"/>
        <v>7.6498477250109526E-2</v>
      </c>
      <c r="Y542">
        <f t="shared" si="282"/>
        <v>4.7911460772984846E-2</v>
      </c>
      <c r="Z542">
        <f t="shared" si="283"/>
        <v>321.51770239999991</v>
      </c>
      <c r="AA542">
        <f t="shared" si="284"/>
        <v>32.481063956191321</v>
      </c>
      <c r="AB542">
        <f t="shared" si="285"/>
        <v>31.67326000000001</v>
      </c>
      <c r="AC542">
        <f t="shared" si="286"/>
        <v>4.6874820869048204</v>
      </c>
      <c r="AD542">
        <f t="shared" si="287"/>
        <v>60.073295099970068</v>
      </c>
      <c r="AE542">
        <f t="shared" si="288"/>
        <v>2.7095124757810058</v>
      </c>
      <c r="AF542">
        <f t="shared" si="289"/>
        <v>4.5103443572922233</v>
      </c>
      <c r="AG542">
        <f t="shared" si="290"/>
        <v>1.9779696111238145</v>
      </c>
      <c r="AH542">
        <f t="shared" si="291"/>
        <v>-69.490066881997635</v>
      </c>
      <c r="AI542">
        <f t="shared" si="292"/>
        <v>-106.7393271821428</v>
      </c>
      <c r="AJ542">
        <f t="shared" si="293"/>
        <v>-8.2265836260152838</v>
      </c>
      <c r="AK542">
        <f t="shared" si="294"/>
        <v>137.06172470984421</v>
      </c>
      <c r="AL542">
        <f t="shared" si="295"/>
        <v>38.56022593107464</v>
      </c>
      <c r="AM542">
        <f t="shared" si="296"/>
        <v>1.5799294736735827</v>
      </c>
      <c r="AN542">
        <f t="shared" si="297"/>
        <v>7.992976760509853</v>
      </c>
      <c r="AO542">
        <v>623.22352905573393</v>
      </c>
      <c r="AP542">
        <v>587.08786060606019</v>
      </c>
      <c r="AQ542">
        <v>5.0952010180644551</v>
      </c>
      <c r="AR542">
        <v>65.518535012621754</v>
      </c>
      <c r="AS542">
        <f t="shared" si="298"/>
        <v>1.5757384780498329</v>
      </c>
      <c r="AT542">
        <v>25.32810425542532</v>
      </c>
      <c r="AU542">
        <v>27.16715515151515</v>
      </c>
      <c r="AV542">
        <v>-3.5831162118128341E-6</v>
      </c>
      <c r="AW542">
        <v>82.942590886382504</v>
      </c>
      <c r="AX542">
        <v>13</v>
      </c>
      <c r="AY542">
        <v>3</v>
      </c>
      <c r="AZ542">
        <f t="shared" si="299"/>
        <v>1</v>
      </c>
      <c r="BA542">
        <f t="shared" si="300"/>
        <v>0</v>
      </c>
      <c r="BB542">
        <f t="shared" si="301"/>
        <v>51995.505808390502</v>
      </c>
      <c r="BC542">
        <f t="shared" si="302"/>
        <v>2000.0106666666661</v>
      </c>
      <c r="BD542">
        <f t="shared" si="303"/>
        <v>1681.2089599999995</v>
      </c>
      <c r="BE542">
        <f t="shared" si="304"/>
        <v>0.84059999680001707</v>
      </c>
      <c r="BF542">
        <f t="shared" si="305"/>
        <v>0.16075799382403294</v>
      </c>
      <c r="BG542">
        <v>6</v>
      </c>
      <c r="BH542">
        <v>0.5</v>
      </c>
      <c r="BI542" t="s">
        <v>382</v>
      </c>
      <c r="BJ542">
        <v>2</v>
      </c>
      <c r="BK542" t="b">
        <v>1</v>
      </c>
      <c r="BL542">
        <v>1660405653</v>
      </c>
      <c r="BM542">
        <v>536.32413333333329</v>
      </c>
      <c r="BN542">
        <v>583.60066666666671</v>
      </c>
      <c r="BO542">
        <v>27.17001333333333</v>
      </c>
      <c r="BP542">
        <v>25.3261</v>
      </c>
      <c r="BQ542">
        <v>534.70426666666674</v>
      </c>
      <c r="BR542">
        <v>27.16076</v>
      </c>
      <c r="BS542">
        <v>500.1328666666667</v>
      </c>
      <c r="BT542">
        <v>99.624499999999998</v>
      </c>
      <c r="BU542">
        <v>9.9870486666666675E-2</v>
      </c>
      <c r="BV542">
        <v>30.99598000000001</v>
      </c>
      <c r="BW542">
        <v>31.67326000000001</v>
      </c>
      <c r="BX542">
        <v>999.89999999999986</v>
      </c>
      <c r="BY542">
        <v>0</v>
      </c>
      <c r="BZ542">
        <v>0</v>
      </c>
      <c r="CA542">
        <v>10001.873333333329</v>
      </c>
      <c r="CB542">
        <v>0</v>
      </c>
      <c r="CC542">
        <v>21.890133333333338</v>
      </c>
      <c r="CD542">
        <v>-47.276533333333333</v>
      </c>
      <c r="CE542">
        <v>551.30286666666666</v>
      </c>
      <c r="CF542">
        <v>598.76506666666671</v>
      </c>
      <c r="CG542">
        <v>1.84392</v>
      </c>
      <c r="CH542">
        <v>583.60066666666671</v>
      </c>
      <c r="CI542">
        <v>25.3261</v>
      </c>
      <c r="CJ542">
        <v>2.706798</v>
      </c>
      <c r="CK542">
        <v>2.523101333333333</v>
      </c>
      <c r="CL542">
        <v>22.326446666666669</v>
      </c>
      <c r="CM542">
        <v>21.176273333333331</v>
      </c>
      <c r="CN542">
        <v>2000.0106666666661</v>
      </c>
      <c r="CO542">
        <v>0.98000079999999989</v>
      </c>
      <c r="CP542">
        <v>1.99995E-2</v>
      </c>
      <c r="CQ542">
        <v>0</v>
      </c>
      <c r="CR542">
        <v>2.5838000000000001</v>
      </c>
      <c r="CS542">
        <v>0</v>
      </c>
      <c r="CT542">
        <v>26731.740000000009</v>
      </c>
      <c r="CU542">
        <v>17412.433333333331</v>
      </c>
      <c r="CV542">
        <v>42.070399999999999</v>
      </c>
      <c r="CW542">
        <v>43.186999999999998</v>
      </c>
      <c r="CX542">
        <v>42.125</v>
      </c>
      <c r="CY542">
        <v>41.561999999999998</v>
      </c>
      <c r="CZ542">
        <v>42.095599999999997</v>
      </c>
      <c r="DA542">
        <v>1960.0106666666661</v>
      </c>
      <c r="DB542">
        <v>40</v>
      </c>
      <c r="DC542">
        <v>0</v>
      </c>
      <c r="DD542">
        <v>1660405658.4000001</v>
      </c>
      <c r="DE542">
        <v>0</v>
      </c>
      <c r="DF542">
        <v>1660405346</v>
      </c>
      <c r="DG542" t="s">
        <v>1195</v>
      </c>
      <c r="DH542">
        <v>1660405346</v>
      </c>
      <c r="DI542">
        <v>1660405343.5</v>
      </c>
      <c r="DJ542">
        <v>14</v>
      </c>
      <c r="DK542">
        <v>0.109</v>
      </c>
      <c r="DL542">
        <v>-3.0000000000000001E-3</v>
      </c>
      <c r="DM542">
        <v>1.3660000000000001</v>
      </c>
      <c r="DN542">
        <v>1.4E-2</v>
      </c>
      <c r="DO542">
        <v>400</v>
      </c>
      <c r="DP542">
        <v>25</v>
      </c>
      <c r="DQ542">
        <v>0.44</v>
      </c>
      <c r="DR542">
        <v>0.08</v>
      </c>
      <c r="DS542">
        <v>7.2612834773675559</v>
      </c>
      <c r="DT542">
        <v>4.1410398444312477</v>
      </c>
      <c r="DU542">
        <v>0.33100564209832839</v>
      </c>
      <c r="DV542">
        <v>0</v>
      </c>
      <c r="DW542">
        <v>38.429931883510342</v>
      </c>
      <c r="DX542">
        <v>3.946428610585865</v>
      </c>
      <c r="DY542">
        <v>0.30032237767950332</v>
      </c>
      <c r="DZ542">
        <v>0</v>
      </c>
      <c r="EA542">
        <v>-47.164886666666668</v>
      </c>
      <c r="EB542">
        <v>-5.116922803114532</v>
      </c>
      <c r="EC542">
        <v>0.37692668582748079</v>
      </c>
      <c r="ED542">
        <v>0</v>
      </c>
      <c r="EE542">
        <v>360.89566027005719</v>
      </c>
      <c r="EF542">
        <v>197.25632489607909</v>
      </c>
      <c r="EG542">
        <v>14.89287724711706</v>
      </c>
      <c r="EH542">
        <v>0</v>
      </c>
      <c r="EI542">
        <v>1.8486905</v>
      </c>
      <c r="EJ542">
        <v>-7.6106791744842431E-2</v>
      </c>
      <c r="EK542">
        <v>7.4979827120366174E-3</v>
      </c>
      <c r="EL542">
        <v>1</v>
      </c>
      <c r="EM542">
        <v>1.9776744305903959</v>
      </c>
      <c r="EN542">
        <v>1.7425946615583561E-2</v>
      </c>
      <c r="EO542">
        <v>1.5043603936141859E-3</v>
      </c>
      <c r="EP542">
        <v>1</v>
      </c>
      <c r="EQ542">
        <v>2</v>
      </c>
      <c r="ER542">
        <v>6</v>
      </c>
      <c r="ES542" t="s">
        <v>415</v>
      </c>
      <c r="ET542">
        <v>2.9425300000000001</v>
      </c>
      <c r="EU542">
        <v>2.8009900000000001</v>
      </c>
      <c r="EV542">
        <v>0.114782</v>
      </c>
      <c r="EW542">
        <v>0.121505</v>
      </c>
      <c r="EX542">
        <v>0.11784500000000001</v>
      </c>
      <c r="EY542">
        <v>0.112232</v>
      </c>
      <c r="EZ542">
        <v>18140.099999999999</v>
      </c>
      <c r="FA542">
        <v>18875.2</v>
      </c>
      <c r="FB542">
        <v>23831</v>
      </c>
      <c r="FC542">
        <v>25004.6</v>
      </c>
      <c r="FD542">
        <v>33649.9</v>
      </c>
      <c r="FE542">
        <v>35446.1</v>
      </c>
      <c r="FF542">
        <v>43450</v>
      </c>
      <c r="FG542">
        <v>46223</v>
      </c>
      <c r="FH542">
        <v>1.9261200000000001</v>
      </c>
      <c r="FI542">
        <v>1.8564799999999999</v>
      </c>
      <c r="FJ542">
        <v>0.119038</v>
      </c>
      <c r="FK542">
        <v>0</v>
      </c>
      <c r="FL542">
        <v>29.738900000000001</v>
      </c>
      <c r="FM542">
        <v>999.9</v>
      </c>
      <c r="FN542">
        <v>61.2</v>
      </c>
      <c r="FO542">
        <v>35.1</v>
      </c>
      <c r="FP542">
        <v>34.8932</v>
      </c>
      <c r="FQ542">
        <v>63.796700000000001</v>
      </c>
      <c r="FR542">
        <v>26.0337</v>
      </c>
      <c r="FS542">
        <v>1</v>
      </c>
      <c r="FT542">
        <v>0.38804100000000002</v>
      </c>
      <c r="FU542">
        <v>1.4270099999999999</v>
      </c>
      <c r="FV542">
        <v>20.316600000000001</v>
      </c>
      <c r="FW542">
        <v>5.2111499999999999</v>
      </c>
      <c r="FX542">
        <v>11.907400000000001</v>
      </c>
      <c r="FY542">
        <v>5.0023999999999997</v>
      </c>
      <c r="FZ542">
        <v>3.2902800000000001</v>
      </c>
      <c r="GA542">
        <v>9999</v>
      </c>
      <c r="GB542">
        <v>9999</v>
      </c>
      <c r="GC542">
        <v>9999</v>
      </c>
      <c r="GD542">
        <v>999.9</v>
      </c>
      <c r="GE542">
        <v>1.85961</v>
      </c>
      <c r="GF542">
        <v>1.85463</v>
      </c>
      <c r="GG542">
        <v>1.85781</v>
      </c>
      <c r="GH542">
        <v>1.85623</v>
      </c>
      <c r="GI542">
        <v>1.8550500000000001</v>
      </c>
      <c r="GJ542">
        <v>1.8547100000000001</v>
      </c>
      <c r="GK542">
        <v>1.8534200000000001</v>
      </c>
      <c r="GL542">
        <v>1.8565</v>
      </c>
      <c r="GM542">
        <v>0</v>
      </c>
      <c r="GN542">
        <v>0</v>
      </c>
      <c r="GO542">
        <v>0</v>
      </c>
      <c r="GP542">
        <v>0</v>
      </c>
      <c r="GQ542" t="s">
        <v>385</v>
      </c>
      <c r="GR542" t="s">
        <v>386</v>
      </c>
      <c r="GS542" t="s">
        <v>387</v>
      </c>
      <c r="GT542" t="s">
        <v>387</v>
      </c>
      <c r="GU542" t="s">
        <v>387</v>
      </c>
      <c r="GV542" t="s">
        <v>387</v>
      </c>
      <c r="GW542">
        <v>0</v>
      </c>
      <c r="GX542">
        <v>100</v>
      </c>
      <c r="GY542">
        <v>100</v>
      </c>
      <c r="GZ542">
        <v>1.6850000000000001</v>
      </c>
      <c r="HA542">
        <v>9.1999999999999998E-3</v>
      </c>
      <c r="HB542">
        <v>0.41309066869031658</v>
      </c>
      <c r="HC542">
        <v>2.8098669343081611E-3</v>
      </c>
      <c r="HD542">
        <v>-1.127031966113555E-6</v>
      </c>
      <c r="HE542">
        <v>1.768598670541231E-10</v>
      </c>
      <c r="HF542">
        <v>-7.0735416739826806E-2</v>
      </c>
      <c r="HG542">
        <v>1.081145868756639E-2</v>
      </c>
      <c r="HH542">
        <v>-3.689364805754238E-4</v>
      </c>
      <c r="HI542">
        <v>2.919854880483278E-6</v>
      </c>
      <c r="HJ542">
        <v>2</v>
      </c>
      <c r="HK542">
        <v>2136</v>
      </c>
      <c r="HL542">
        <v>3</v>
      </c>
      <c r="HM542">
        <v>30</v>
      </c>
      <c r="HN542">
        <v>5.2</v>
      </c>
      <c r="HO542">
        <v>5.3</v>
      </c>
      <c r="HP542">
        <v>1.49902</v>
      </c>
      <c r="HQ542">
        <v>2.3010299999999999</v>
      </c>
      <c r="HR542">
        <v>1.4978</v>
      </c>
      <c r="HS542">
        <v>2.2997999999999998</v>
      </c>
      <c r="HT542">
        <v>1.5478499999999999</v>
      </c>
      <c r="HU542">
        <v>2.32056</v>
      </c>
      <c r="HV542">
        <v>38.207999999999998</v>
      </c>
      <c r="HW542">
        <v>14.2896</v>
      </c>
      <c r="HX542">
        <v>18</v>
      </c>
      <c r="HY542">
        <v>478.517</v>
      </c>
      <c r="HZ542">
        <v>496.1</v>
      </c>
      <c r="IA542">
        <v>27.678899999999999</v>
      </c>
      <c r="IB542">
        <v>31.987400000000001</v>
      </c>
      <c r="IC542">
        <v>30.000399999999999</v>
      </c>
      <c r="ID542">
        <v>31.765499999999999</v>
      </c>
      <c r="IE542">
        <v>31.861000000000001</v>
      </c>
      <c r="IF542">
        <v>30.104500000000002</v>
      </c>
      <c r="IG542">
        <v>30.360900000000001</v>
      </c>
      <c r="IH542">
        <v>0</v>
      </c>
      <c r="II542">
        <v>27.679500000000001</v>
      </c>
      <c r="IJ542">
        <v>653.06399999999996</v>
      </c>
      <c r="IK542">
        <v>25.247</v>
      </c>
      <c r="IL542">
        <v>100.474</v>
      </c>
      <c r="IM542">
        <v>100.17700000000001</v>
      </c>
      <c r="IN542" t="s">
        <v>2771</v>
      </c>
    </row>
    <row r="543" spans="1:248" x14ac:dyDescent="0.2">
      <c r="A543">
        <v>527</v>
      </c>
      <c r="B543">
        <v>1660405661.5</v>
      </c>
      <c r="C543">
        <v>5937.4000000953674</v>
      </c>
      <c r="D543" t="s">
        <v>1432</v>
      </c>
      <c r="E543" t="s">
        <v>1433</v>
      </c>
      <c r="F543">
        <v>1</v>
      </c>
      <c r="G543" t="s">
        <v>376</v>
      </c>
      <c r="H543" t="s">
        <v>377</v>
      </c>
      <c r="I543" t="s">
        <v>378</v>
      </c>
      <c r="J543" t="s">
        <v>379</v>
      </c>
      <c r="K543" t="s">
        <v>380</v>
      </c>
      <c r="L543" t="s">
        <v>1194</v>
      </c>
      <c r="M543" t="s">
        <v>381</v>
      </c>
      <c r="N543">
        <v>1660405653.5</v>
      </c>
      <c r="O543">
        <f t="shared" si="272"/>
        <v>1.5754786746615388E-3</v>
      </c>
      <c r="P543">
        <f t="shared" si="273"/>
        <v>1.5754786746615388</v>
      </c>
      <c r="Q543">
        <f t="shared" si="274"/>
        <v>8.1977484200776018</v>
      </c>
      <c r="R543">
        <f t="shared" si="275"/>
        <v>538.8069375</v>
      </c>
      <c r="S543">
        <f t="shared" si="276"/>
        <v>353.00679013959973</v>
      </c>
      <c r="T543">
        <f t="shared" si="277"/>
        <v>35.203383244954729</v>
      </c>
      <c r="U543">
        <f t="shared" si="278"/>
        <v>53.73218772463801</v>
      </c>
      <c r="V543">
        <f t="shared" si="279"/>
        <v>7.7610819010691862E-2</v>
      </c>
      <c r="W543">
        <f t="shared" si="280"/>
        <v>2.9231112931868237</v>
      </c>
      <c r="X543">
        <f t="shared" si="281"/>
        <v>7.6483964107300045E-2</v>
      </c>
      <c r="Y543">
        <f t="shared" si="282"/>
        <v>4.7902357997848519E-2</v>
      </c>
      <c r="Z543">
        <f t="shared" si="283"/>
        <v>321.51869325000001</v>
      </c>
      <c r="AA543">
        <f t="shared" si="284"/>
        <v>32.481300437354932</v>
      </c>
      <c r="AB543">
        <f t="shared" si="285"/>
        <v>31.673393749999999</v>
      </c>
      <c r="AC543">
        <f t="shared" si="286"/>
        <v>4.6875176578963949</v>
      </c>
      <c r="AD543">
        <f t="shared" si="287"/>
        <v>60.072712321784259</v>
      </c>
      <c r="AE543">
        <f t="shared" si="288"/>
        <v>2.7094989361657009</v>
      </c>
      <c r="AF543">
        <f t="shared" si="289"/>
        <v>4.5103655743926696</v>
      </c>
      <c r="AG543">
        <f t="shared" si="290"/>
        <v>1.9780187217306939</v>
      </c>
      <c r="AH543">
        <f t="shared" si="291"/>
        <v>-69.478609552573857</v>
      </c>
      <c r="AI543">
        <f t="shared" si="292"/>
        <v>-106.7411573224834</v>
      </c>
      <c r="AJ543">
        <f t="shared" si="293"/>
        <v>-8.22721490480337</v>
      </c>
      <c r="AK543">
        <f t="shared" si="294"/>
        <v>137.07171147013941</v>
      </c>
      <c r="AL543">
        <f t="shared" si="295"/>
        <v>38.59096796528442</v>
      </c>
      <c r="AM543">
        <f t="shared" si="296"/>
        <v>1.580108316620928</v>
      </c>
      <c r="AN543">
        <f t="shared" si="297"/>
        <v>8.1977484200776018</v>
      </c>
      <c r="AO543">
        <v>628.37934823140438</v>
      </c>
      <c r="AP543">
        <v>592.1292545454545</v>
      </c>
      <c r="AQ543">
        <v>5.0684813374119226</v>
      </c>
      <c r="AR543">
        <v>65.518535012621754</v>
      </c>
      <c r="AS543">
        <f t="shared" si="298"/>
        <v>1.5754786746615388</v>
      </c>
      <c r="AT543">
        <v>25.328961004038579</v>
      </c>
      <c r="AU543">
        <v>27.167701212121219</v>
      </c>
      <c r="AV543">
        <v>-2.8073751874710329E-7</v>
      </c>
      <c r="AW543">
        <v>82.942590886382504</v>
      </c>
      <c r="AX543">
        <v>13</v>
      </c>
      <c r="AY543">
        <v>3</v>
      </c>
      <c r="AZ543">
        <f t="shared" si="299"/>
        <v>1</v>
      </c>
      <c r="BA543">
        <f t="shared" si="300"/>
        <v>0</v>
      </c>
      <c r="BB543">
        <f t="shared" si="301"/>
        <v>51990.623142738528</v>
      </c>
      <c r="BC543">
        <f t="shared" si="302"/>
        <v>2000.016875</v>
      </c>
      <c r="BD543">
        <f t="shared" si="303"/>
        <v>1681.2141749999998</v>
      </c>
      <c r="BE543">
        <f t="shared" si="304"/>
        <v>0.84059999493754267</v>
      </c>
      <c r="BF543">
        <f t="shared" si="305"/>
        <v>0.16075799022945744</v>
      </c>
      <c r="BG543">
        <v>6</v>
      </c>
      <c r="BH543">
        <v>0.5</v>
      </c>
      <c r="BI543" t="s">
        <v>382</v>
      </c>
      <c r="BJ543">
        <v>2</v>
      </c>
      <c r="BK543" t="b">
        <v>1</v>
      </c>
      <c r="BL543">
        <v>1660405653.5</v>
      </c>
      <c r="BM543">
        <v>538.8069375</v>
      </c>
      <c r="BN543">
        <v>586.1255625</v>
      </c>
      <c r="BO543">
        <v>27.169875000000001</v>
      </c>
      <c r="BP543">
        <v>25.325737499999999</v>
      </c>
      <c r="BQ543">
        <v>537.18281249999995</v>
      </c>
      <c r="BR543">
        <v>27.160625</v>
      </c>
      <c r="BS543">
        <v>500.12875000000003</v>
      </c>
      <c r="BT543">
        <v>99.624499999999998</v>
      </c>
      <c r="BU543">
        <v>9.9879893750000004E-2</v>
      </c>
      <c r="BV543">
        <v>30.996062500000001</v>
      </c>
      <c r="BW543">
        <v>31.673393749999999</v>
      </c>
      <c r="BX543">
        <v>999.9</v>
      </c>
      <c r="BY543">
        <v>0</v>
      </c>
      <c r="BZ543">
        <v>0</v>
      </c>
      <c r="CA543">
        <v>10000.896875</v>
      </c>
      <c r="CB543">
        <v>0</v>
      </c>
      <c r="CC543">
        <v>21.861637500000001</v>
      </c>
      <c r="CD543">
        <v>-47.318581250000001</v>
      </c>
      <c r="CE543">
        <v>553.85493750000001</v>
      </c>
      <c r="CF543">
        <v>601.35531249999997</v>
      </c>
      <c r="CG543">
        <v>1.844148125</v>
      </c>
      <c r="CH543">
        <v>586.1255625</v>
      </c>
      <c r="CI543">
        <v>25.325737499999999</v>
      </c>
      <c r="CJ543">
        <v>2.7067843749999998</v>
      </c>
      <c r="CK543">
        <v>2.5230649999999999</v>
      </c>
      <c r="CL543">
        <v>22.326362499999998</v>
      </c>
      <c r="CM543">
        <v>21.1760375</v>
      </c>
      <c r="CN543">
        <v>2000.016875</v>
      </c>
      <c r="CO543">
        <v>0.98000087499999999</v>
      </c>
      <c r="CP543">
        <v>1.9999425000000001E-2</v>
      </c>
      <c r="CQ543">
        <v>0</v>
      </c>
      <c r="CR543">
        <v>2.5258124999999998</v>
      </c>
      <c r="CS543">
        <v>0</v>
      </c>
      <c r="CT543">
        <v>26733.543750000001</v>
      </c>
      <c r="CU543">
        <v>17412.487499999999</v>
      </c>
      <c r="CV543">
        <v>42.069875000000003</v>
      </c>
      <c r="CW543">
        <v>43.186999999999998</v>
      </c>
      <c r="CX543">
        <v>42.125</v>
      </c>
      <c r="CY543">
        <v>41.561999999999998</v>
      </c>
      <c r="CZ543">
        <v>42.097437499999998</v>
      </c>
      <c r="DA543">
        <v>1960.016875</v>
      </c>
      <c r="DB543">
        <v>40</v>
      </c>
      <c r="DC543">
        <v>0</v>
      </c>
      <c r="DD543">
        <v>1660405659.5999999</v>
      </c>
      <c r="DE543">
        <v>0</v>
      </c>
      <c r="DF543">
        <v>1660405346</v>
      </c>
      <c r="DG543" t="s">
        <v>1195</v>
      </c>
      <c r="DH543">
        <v>1660405346</v>
      </c>
      <c r="DI543">
        <v>1660405343.5</v>
      </c>
      <c r="DJ543">
        <v>14</v>
      </c>
      <c r="DK543">
        <v>0.109</v>
      </c>
      <c r="DL543">
        <v>-3.0000000000000001E-3</v>
      </c>
      <c r="DM543">
        <v>1.3660000000000001</v>
      </c>
      <c r="DN543">
        <v>1.4E-2</v>
      </c>
      <c r="DO543">
        <v>400</v>
      </c>
      <c r="DP543">
        <v>25</v>
      </c>
      <c r="DQ543">
        <v>0.44</v>
      </c>
      <c r="DR543">
        <v>0.08</v>
      </c>
      <c r="DS543">
        <v>7.3735996523563072</v>
      </c>
      <c r="DT543">
        <v>4.6347379939489404</v>
      </c>
      <c r="DU543">
        <v>0.35210545445468677</v>
      </c>
      <c r="DV543">
        <v>0</v>
      </c>
      <c r="DW543">
        <v>38.5426943618602</v>
      </c>
      <c r="DX543">
        <v>3.661033900000171</v>
      </c>
      <c r="DY543">
        <v>0.2710315061220786</v>
      </c>
      <c r="DZ543">
        <v>0</v>
      </c>
      <c r="EA543">
        <v>-47.275180645161292</v>
      </c>
      <c r="EB543">
        <v>-4.9556903225806526</v>
      </c>
      <c r="EC543">
        <v>0.37634896162433179</v>
      </c>
      <c r="ED543">
        <v>0</v>
      </c>
      <c r="EE543">
        <v>366.85854783597881</v>
      </c>
      <c r="EF543">
        <v>187.20544991071429</v>
      </c>
      <c r="EG543">
        <v>13.67538990090693</v>
      </c>
      <c r="EH543">
        <v>0</v>
      </c>
      <c r="EI543">
        <v>1.847469756097561</v>
      </c>
      <c r="EJ543">
        <v>-7.2241672473863802E-2</v>
      </c>
      <c r="EK543">
        <v>7.3802787599560249E-3</v>
      </c>
      <c r="EL543">
        <v>1</v>
      </c>
      <c r="EM543">
        <v>1.977934759766427</v>
      </c>
      <c r="EN543">
        <v>1.7428655184137731E-2</v>
      </c>
      <c r="EO543">
        <v>1.4862346321268781E-3</v>
      </c>
      <c r="EP543">
        <v>1</v>
      </c>
      <c r="EQ543">
        <v>2</v>
      </c>
      <c r="ER543">
        <v>6</v>
      </c>
      <c r="ES543" t="s">
        <v>415</v>
      </c>
      <c r="ET543">
        <v>2.9425699999999999</v>
      </c>
      <c r="EU543">
        <v>2.8010700000000002</v>
      </c>
      <c r="EV543">
        <v>0.11548899999999999</v>
      </c>
      <c r="EW543">
        <v>0.122182</v>
      </c>
      <c r="EX543">
        <v>0.11784699999999999</v>
      </c>
      <c r="EY543">
        <v>0.112193</v>
      </c>
      <c r="EZ543">
        <v>18125.599999999999</v>
      </c>
      <c r="FA543">
        <v>18860.599999999999</v>
      </c>
      <c r="FB543">
        <v>23831</v>
      </c>
      <c r="FC543">
        <v>25004.6</v>
      </c>
      <c r="FD543">
        <v>33649.800000000003</v>
      </c>
      <c r="FE543">
        <v>35447.800000000003</v>
      </c>
      <c r="FF543">
        <v>43449.9</v>
      </c>
      <c r="FG543">
        <v>46223.1</v>
      </c>
      <c r="FH543">
        <v>1.9259500000000001</v>
      </c>
      <c r="FI543">
        <v>1.8564499999999999</v>
      </c>
      <c r="FJ543">
        <v>0.11926100000000001</v>
      </c>
      <c r="FK543">
        <v>0</v>
      </c>
      <c r="FL543">
        <v>29.738299999999999</v>
      </c>
      <c r="FM543">
        <v>999.9</v>
      </c>
      <c r="FN543">
        <v>61.2</v>
      </c>
      <c r="FO543">
        <v>35.1</v>
      </c>
      <c r="FP543">
        <v>34.893000000000001</v>
      </c>
      <c r="FQ543">
        <v>63.906700000000001</v>
      </c>
      <c r="FR543">
        <v>26.3782</v>
      </c>
      <c r="FS543">
        <v>1</v>
      </c>
      <c r="FT543">
        <v>0.38808399999999998</v>
      </c>
      <c r="FU543">
        <v>1.4259299999999999</v>
      </c>
      <c r="FV543">
        <v>20.316700000000001</v>
      </c>
      <c r="FW543">
        <v>5.2110000000000003</v>
      </c>
      <c r="FX543">
        <v>11.907500000000001</v>
      </c>
      <c r="FY543">
        <v>5.0023499999999999</v>
      </c>
      <c r="FZ543">
        <v>3.29033</v>
      </c>
      <c r="GA543">
        <v>9999</v>
      </c>
      <c r="GB543">
        <v>9999</v>
      </c>
      <c r="GC543">
        <v>9999</v>
      </c>
      <c r="GD543">
        <v>999.9</v>
      </c>
      <c r="GE543">
        <v>1.85961</v>
      </c>
      <c r="GF543">
        <v>1.8546400000000001</v>
      </c>
      <c r="GG543">
        <v>1.8577999999999999</v>
      </c>
      <c r="GH543">
        <v>1.85623</v>
      </c>
      <c r="GI543">
        <v>1.8550599999999999</v>
      </c>
      <c r="GJ543">
        <v>1.8547100000000001</v>
      </c>
      <c r="GK543">
        <v>1.85344</v>
      </c>
      <c r="GL543">
        <v>1.8565</v>
      </c>
      <c r="GM543">
        <v>0</v>
      </c>
      <c r="GN543">
        <v>0</v>
      </c>
      <c r="GO543">
        <v>0</v>
      </c>
      <c r="GP543">
        <v>0</v>
      </c>
      <c r="GQ543" t="s">
        <v>385</v>
      </c>
      <c r="GR543" t="s">
        <v>386</v>
      </c>
      <c r="GS543" t="s">
        <v>387</v>
      </c>
      <c r="GT543" t="s">
        <v>387</v>
      </c>
      <c r="GU543" t="s">
        <v>387</v>
      </c>
      <c r="GV543" t="s">
        <v>387</v>
      </c>
      <c r="GW543">
        <v>0</v>
      </c>
      <c r="GX543">
        <v>100</v>
      </c>
      <c r="GY543">
        <v>100</v>
      </c>
      <c r="GZ543">
        <v>1.6930000000000001</v>
      </c>
      <c r="HA543">
        <v>9.1999999999999998E-3</v>
      </c>
      <c r="HB543">
        <v>0.41309066869031658</v>
      </c>
      <c r="HC543">
        <v>2.8098669343081611E-3</v>
      </c>
      <c r="HD543">
        <v>-1.127031966113555E-6</v>
      </c>
      <c r="HE543">
        <v>1.768598670541231E-10</v>
      </c>
      <c r="HF543">
        <v>-7.0735416739826806E-2</v>
      </c>
      <c r="HG543">
        <v>1.081145868756639E-2</v>
      </c>
      <c r="HH543">
        <v>-3.689364805754238E-4</v>
      </c>
      <c r="HI543">
        <v>2.919854880483278E-6</v>
      </c>
      <c r="HJ543">
        <v>2</v>
      </c>
      <c r="HK543">
        <v>2136</v>
      </c>
      <c r="HL543">
        <v>3</v>
      </c>
      <c r="HM543">
        <v>30</v>
      </c>
      <c r="HN543">
        <v>5.3</v>
      </c>
      <c r="HO543">
        <v>5.3</v>
      </c>
      <c r="HP543">
        <v>1.5063500000000001</v>
      </c>
      <c r="HQ543">
        <v>2.2936999999999999</v>
      </c>
      <c r="HR543">
        <v>1.4978</v>
      </c>
      <c r="HS543">
        <v>2.2997999999999998</v>
      </c>
      <c r="HT543">
        <v>1.5478499999999999</v>
      </c>
      <c r="HU543">
        <v>2.4352999999999998</v>
      </c>
      <c r="HV543">
        <v>38.207999999999998</v>
      </c>
      <c r="HW543">
        <v>14.3247</v>
      </c>
      <c r="HX543">
        <v>18</v>
      </c>
      <c r="HY543">
        <v>478.41899999999998</v>
      </c>
      <c r="HZ543">
        <v>496.084</v>
      </c>
      <c r="IA543">
        <v>27.679200000000002</v>
      </c>
      <c r="IB543">
        <v>31.9876</v>
      </c>
      <c r="IC543">
        <v>30.000399999999999</v>
      </c>
      <c r="ID543">
        <v>31.766100000000002</v>
      </c>
      <c r="IE543">
        <v>31.861000000000001</v>
      </c>
      <c r="IF543">
        <v>30.345300000000002</v>
      </c>
      <c r="IG543">
        <v>30.360900000000001</v>
      </c>
      <c r="IH543">
        <v>0</v>
      </c>
      <c r="II543">
        <v>27.679500000000001</v>
      </c>
      <c r="IJ543">
        <v>663.14800000000002</v>
      </c>
      <c r="IK543">
        <v>25.247499999999999</v>
      </c>
      <c r="IL543">
        <v>100.474</v>
      </c>
      <c r="IM543">
        <v>100.17700000000001</v>
      </c>
      <c r="IN543" t="s">
        <v>2771</v>
      </c>
    </row>
    <row r="544" spans="1:248" x14ac:dyDescent="0.2">
      <c r="A544">
        <v>528</v>
      </c>
      <c r="B544">
        <v>1660405662.5</v>
      </c>
      <c r="C544">
        <v>5938.4000000953674</v>
      </c>
      <c r="D544" t="s">
        <v>1434</v>
      </c>
      <c r="E544" t="s">
        <v>1435</v>
      </c>
      <c r="F544">
        <v>1</v>
      </c>
      <c r="G544" t="s">
        <v>376</v>
      </c>
      <c r="H544" t="s">
        <v>377</v>
      </c>
      <c r="I544" t="s">
        <v>378</v>
      </c>
      <c r="J544" t="s">
        <v>379</v>
      </c>
      <c r="K544" t="s">
        <v>380</v>
      </c>
      <c r="L544" t="s">
        <v>1194</v>
      </c>
      <c r="M544" t="s">
        <v>381</v>
      </c>
      <c r="N544">
        <v>1660405655</v>
      </c>
      <c r="O544">
        <f t="shared" si="272"/>
        <v>1.5746688174579125E-3</v>
      </c>
      <c r="P544">
        <f t="shared" si="273"/>
        <v>1.5746688174579127</v>
      </c>
      <c r="Q544">
        <f t="shared" si="274"/>
        <v>8.1647813097820876</v>
      </c>
      <c r="R544">
        <f t="shared" si="275"/>
        <v>546.27980000000002</v>
      </c>
      <c r="S544">
        <f t="shared" si="276"/>
        <v>360.7945643051001</v>
      </c>
      <c r="T544">
        <f t="shared" si="277"/>
        <v>35.979980431056156</v>
      </c>
      <c r="U544">
        <f t="shared" si="278"/>
        <v>54.477363182390462</v>
      </c>
      <c r="V544">
        <f t="shared" si="279"/>
        <v>7.7555722703343141E-2</v>
      </c>
      <c r="W544">
        <f t="shared" si="280"/>
        <v>2.9231424372407133</v>
      </c>
      <c r="X544">
        <f t="shared" si="281"/>
        <v>7.6430466446269829E-2</v>
      </c>
      <c r="Y544">
        <f t="shared" si="282"/>
        <v>4.7868781225693907E-2</v>
      </c>
      <c r="Z544">
        <f t="shared" si="283"/>
        <v>321.5178087999999</v>
      </c>
      <c r="AA544">
        <f t="shared" si="284"/>
        <v>32.481395256841168</v>
      </c>
      <c r="AB544">
        <f t="shared" si="285"/>
        <v>31.67430666666667</v>
      </c>
      <c r="AC544">
        <f t="shared" si="286"/>
        <v>4.6877604555831729</v>
      </c>
      <c r="AD544">
        <f t="shared" si="287"/>
        <v>60.07035678654772</v>
      </c>
      <c r="AE544">
        <f t="shared" si="288"/>
        <v>2.7093778879039085</v>
      </c>
      <c r="AF544">
        <f t="shared" si="289"/>
        <v>4.5103409282740472</v>
      </c>
      <c r="AG544">
        <f t="shared" si="290"/>
        <v>1.9783825676792643</v>
      </c>
      <c r="AH544">
        <f t="shared" si="291"/>
        <v>-69.442894849893946</v>
      </c>
      <c r="AI544">
        <f t="shared" si="292"/>
        <v>-106.90126597660728</v>
      </c>
      <c r="AJ544">
        <f t="shared" si="293"/>
        <v>-8.2395009155138617</v>
      </c>
      <c r="AK544">
        <f t="shared" si="294"/>
        <v>136.9341470579848</v>
      </c>
      <c r="AL544">
        <f t="shared" si="295"/>
        <v>38.690994512793907</v>
      </c>
      <c r="AM544">
        <f t="shared" si="296"/>
        <v>1.5800589364077655</v>
      </c>
      <c r="AN544">
        <f t="shared" si="297"/>
        <v>8.1647813097820876</v>
      </c>
      <c r="AO544">
        <v>633.5563284711518</v>
      </c>
      <c r="AP544">
        <v>597.26549090909066</v>
      </c>
      <c r="AQ544">
        <v>5.0842754203974856</v>
      </c>
      <c r="AR544">
        <v>65.518535012621754</v>
      </c>
      <c r="AS544">
        <f t="shared" si="298"/>
        <v>1.5746688174579127</v>
      </c>
      <c r="AT544">
        <v>25.33010815793828</v>
      </c>
      <c r="AU544">
        <v>27.167897575757578</v>
      </c>
      <c r="AV544">
        <v>-8.1969572302940423E-7</v>
      </c>
      <c r="AW544">
        <v>82.942590886382504</v>
      </c>
      <c r="AX544">
        <v>13</v>
      </c>
      <c r="AY544">
        <v>3</v>
      </c>
      <c r="AZ544">
        <f t="shared" si="299"/>
        <v>1</v>
      </c>
      <c r="BA544">
        <f t="shared" si="300"/>
        <v>0</v>
      </c>
      <c r="BB544">
        <f t="shared" si="301"/>
        <v>51991.524293303359</v>
      </c>
      <c r="BC544">
        <f t="shared" si="302"/>
        <v>2000.0113333333329</v>
      </c>
      <c r="BD544">
        <f t="shared" si="303"/>
        <v>1681.2095199999994</v>
      </c>
      <c r="BE544">
        <f t="shared" si="304"/>
        <v>0.84059999660001916</v>
      </c>
      <c r="BF544">
        <f t="shared" si="305"/>
        <v>0.16075799343803718</v>
      </c>
      <c r="BG544">
        <v>6</v>
      </c>
      <c r="BH544">
        <v>0.5</v>
      </c>
      <c r="BI544" t="s">
        <v>382</v>
      </c>
      <c r="BJ544">
        <v>2</v>
      </c>
      <c r="BK544" t="b">
        <v>1</v>
      </c>
      <c r="BL544">
        <v>1660405655</v>
      </c>
      <c r="BM544">
        <v>546.27980000000002</v>
      </c>
      <c r="BN544">
        <v>593.73233333333337</v>
      </c>
      <c r="BO544">
        <v>27.16868666666667</v>
      </c>
      <c r="BP544">
        <v>25.324613333333328</v>
      </c>
      <c r="BQ544">
        <v>544.64260000000002</v>
      </c>
      <c r="BR544">
        <v>27.159426666666661</v>
      </c>
      <c r="BS544">
        <v>500.13113333333342</v>
      </c>
      <c r="BT544">
        <v>99.62442666666665</v>
      </c>
      <c r="BU544">
        <v>9.9859646666666649E-2</v>
      </c>
      <c r="BV544">
        <v>30.995966666666671</v>
      </c>
      <c r="BW544">
        <v>31.67430666666667</v>
      </c>
      <c r="BX544">
        <v>999.89999999999986</v>
      </c>
      <c r="BY544">
        <v>0</v>
      </c>
      <c r="BZ544">
        <v>0</v>
      </c>
      <c r="CA544">
        <v>10001.082</v>
      </c>
      <c r="CB544">
        <v>0</v>
      </c>
      <c r="CC544">
        <v>21.83666666666667</v>
      </c>
      <c r="CD544">
        <v>-47.452493333333329</v>
      </c>
      <c r="CE544">
        <v>561.53586666666672</v>
      </c>
      <c r="CF544">
        <v>609.15899999999999</v>
      </c>
      <c r="CG544">
        <v>1.8440780000000001</v>
      </c>
      <c r="CH544">
        <v>593.73233333333337</v>
      </c>
      <c r="CI544">
        <v>25.324613333333328</v>
      </c>
      <c r="CJ544">
        <v>2.7066646666666672</v>
      </c>
      <c r="CK544">
        <v>2.5229520000000001</v>
      </c>
      <c r="CL544">
        <v>22.325633333333339</v>
      </c>
      <c r="CM544">
        <v>21.175306666666671</v>
      </c>
      <c r="CN544">
        <v>2000.0113333333329</v>
      </c>
      <c r="CO544">
        <v>0.9800006</v>
      </c>
      <c r="CP544">
        <v>1.9999699999999999E-2</v>
      </c>
      <c r="CQ544">
        <v>0</v>
      </c>
      <c r="CR544">
        <v>2.4855333333333332</v>
      </c>
      <c r="CS544">
        <v>0</v>
      </c>
      <c r="CT544">
        <v>26741.28666666667</v>
      </c>
      <c r="CU544">
        <v>17412.439999999999</v>
      </c>
      <c r="CV544">
        <v>42.070399999999999</v>
      </c>
      <c r="CW544">
        <v>43.186999999999998</v>
      </c>
      <c r="CX544">
        <v>42.125</v>
      </c>
      <c r="CY544">
        <v>41.561999999999998</v>
      </c>
      <c r="CZ544">
        <v>42.104000000000013</v>
      </c>
      <c r="DA544">
        <v>1960.0113333333329</v>
      </c>
      <c r="DB544">
        <v>40</v>
      </c>
      <c r="DC544">
        <v>0</v>
      </c>
      <c r="DD544">
        <v>1660405660.8</v>
      </c>
      <c r="DE544">
        <v>0</v>
      </c>
      <c r="DF544">
        <v>1660405346</v>
      </c>
      <c r="DG544" t="s">
        <v>1195</v>
      </c>
      <c r="DH544">
        <v>1660405346</v>
      </c>
      <c r="DI544">
        <v>1660405343.5</v>
      </c>
      <c r="DJ544">
        <v>14</v>
      </c>
      <c r="DK544">
        <v>0.109</v>
      </c>
      <c r="DL544">
        <v>-3.0000000000000001E-3</v>
      </c>
      <c r="DM544">
        <v>1.3660000000000001</v>
      </c>
      <c r="DN544">
        <v>1.4E-2</v>
      </c>
      <c r="DO544">
        <v>400</v>
      </c>
      <c r="DP544">
        <v>25</v>
      </c>
      <c r="DQ544">
        <v>0.44</v>
      </c>
      <c r="DR544">
        <v>0.08</v>
      </c>
      <c r="DS544">
        <v>7.4362005236574857</v>
      </c>
      <c r="DT544">
        <v>4.9759307874489407</v>
      </c>
      <c r="DU544">
        <v>0.38722066950334988</v>
      </c>
      <c r="DV544">
        <v>0</v>
      </c>
      <c r="DW544">
        <v>38.611536934708582</v>
      </c>
      <c r="DX544">
        <v>3.5215221108687191</v>
      </c>
      <c r="DY544">
        <v>0.25976308695413791</v>
      </c>
      <c r="DZ544">
        <v>0</v>
      </c>
      <c r="EA544">
        <v>-47.363858064516137</v>
      </c>
      <c r="EB544">
        <v>-4.7495806451612337</v>
      </c>
      <c r="EC544">
        <v>0.35988917628786388</v>
      </c>
      <c r="ED544">
        <v>0</v>
      </c>
      <c r="EE544">
        <v>369.96339721290298</v>
      </c>
      <c r="EF544">
        <v>177.95149312557189</v>
      </c>
      <c r="EG544">
        <v>13.003153595626181</v>
      </c>
      <c r="EH544">
        <v>0</v>
      </c>
      <c r="EI544">
        <v>1.847075609756097</v>
      </c>
      <c r="EJ544">
        <v>-5.8846411149827853E-2</v>
      </c>
      <c r="EK544">
        <v>6.9937167092101659E-3</v>
      </c>
      <c r="EL544">
        <v>1</v>
      </c>
      <c r="EM544">
        <v>1.9780822686428661</v>
      </c>
      <c r="EN544">
        <v>1.5667724022001641E-2</v>
      </c>
      <c r="EO544">
        <v>1.430544099083667E-3</v>
      </c>
      <c r="EP544">
        <v>1</v>
      </c>
      <c r="EQ544">
        <v>2</v>
      </c>
      <c r="ER544">
        <v>6</v>
      </c>
      <c r="ES544" t="s">
        <v>415</v>
      </c>
      <c r="ET544">
        <v>2.94272</v>
      </c>
      <c r="EU544">
        <v>2.8011699999999999</v>
      </c>
      <c r="EV544">
        <v>0.116193</v>
      </c>
      <c r="EW544">
        <v>0.122873</v>
      </c>
      <c r="EX544">
        <v>0.117844</v>
      </c>
      <c r="EY544">
        <v>0.112139</v>
      </c>
      <c r="EZ544">
        <v>18111.2</v>
      </c>
      <c r="FA544">
        <v>18845.900000000001</v>
      </c>
      <c r="FB544">
        <v>23831</v>
      </c>
      <c r="FC544">
        <v>25004.7</v>
      </c>
      <c r="FD544">
        <v>33649.9</v>
      </c>
      <c r="FE544">
        <v>35450.199999999997</v>
      </c>
      <c r="FF544">
        <v>43449.8</v>
      </c>
      <c r="FG544">
        <v>46223.3</v>
      </c>
      <c r="FH544">
        <v>1.9259500000000001</v>
      </c>
      <c r="FI544">
        <v>1.85642</v>
      </c>
      <c r="FJ544">
        <v>0.119574</v>
      </c>
      <c r="FK544">
        <v>0</v>
      </c>
      <c r="FL544">
        <v>29.7378</v>
      </c>
      <c r="FM544">
        <v>999.9</v>
      </c>
      <c r="FN544">
        <v>61.2</v>
      </c>
      <c r="FO544">
        <v>35.1</v>
      </c>
      <c r="FP544">
        <v>34.891100000000002</v>
      </c>
      <c r="FQ544">
        <v>63.8367</v>
      </c>
      <c r="FR544">
        <v>25.9175</v>
      </c>
      <c r="FS544">
        <v>1</v>
      </c>
      <c r="FT544">
        <v>0.38815</v>
      </c>
      <c r="FU544">
        <v>1.4257200000000001</v>
      </c>
      <c r="FV544">
        <v>20.316600000000001</v>
      </c>
      <c r="FW544">
        <v>5.2112999999999996</v>
      </c>
      <c r="FX544">
        <v>11.9078</v>
      </c>
      <c r="FY544">
        <v>5.0025500000000003</v>
      </c>
      <c r="FZ544">
        <v>3.2904</v>
      </c>
      <c r="GA544">
        <v>9999</v>
      </c>
      <c r="GB544">
        <v>9999</v>
      </c>
      <c r="GC544">
        <v>9999</v>
      </c>
      <c r="GD544">
        <v>999.9</v>
      </c>
      <c r="GE544">
        <v>1.8596200000000001</v>
      </c>
      <c r="GF544">
        <v>1.8546499999999999</v>
      </c>
      <c r="GG544">
        <v>1.8577999999999999</v>
      </c>
      <c r="GH544">
        <v>1.85623</v>
      </c>
      <c r="GI544">
        <v>1.8550800000000001</v>
      </c>
      <c r="GJ544">
        <v>1.8547100000000001</v>
      </c>
      <c r="GK544">
        <v>1.85345</v>
      </c>
      <c r="GL544">
        <v>1.8565</v>
      </c>
      <c r="GM544">
        <v>0</v>
      </c>
      <c r="GN544">
        <v>0</v>
      </c>
      <c r="GO544">
        <v>0</v>
      </c>
      <c r="GP544">
        <v>0</v>
      </c>
      <c r="GQ544" t="s">
        <v>385</v>
      </c>
      <c r="GR544" t="s">
        <v>386</v>
      </c>
      <c r="GS544" t="s">
        <v>387</v>
      </c>
      <c r="GT544" t="s">
        <v>387</v>
      </c>
      <c r="GU544" t="s">
        <v>387</v>
      </c>
      <c r="GV544" t="s">
        <v>387</v>
      </c>
      <c r="GW544">
        <v>0</v>
      </c>
      <c r="GX544">
        <v>100</v>
      </c>
      <c r="GY544">
        <v>100</v>
      </c>
      <c r="GZ544">
        <v>1.7010000000000001</v>
      </c>
      <c r="HA544">
        <v>9.2999999999999992E-3</v>
      </c>
      <c r="HB544">
        <v>0.41309066869031658</v>
      </c>
      <c r="HC544">
        <v>2.8098669343081611E-3</v>
      </c>
      <c r="HD544">
        <v>-1.127031966113555E-6</v>
      </c>
      <c r="HE544">
        <v>1.768598670541231E-10</v>
      </c>
      <c r="HF544">
        <v>-7.0735416739826806E-2</v>
      </c>
      <c r="HG544">
        <v>1.081145868756639E-2</v>
      </c>
      <c r="HH544">
        <v>-3.689364805754238E-4</v>
      </c>
      <c r="HI544">
        <v>2.919854880483278E-6</v>
      </c>
      <c r="HJ544">
        <v>2</v>
      </c>
      <c r="HK544">
        <v>2136</v>
      </c>
      <c r="HL544">
        <v>3</v>
      </c>
      <c r="HM544">
        <v>30</v>
      </c>
      <c r="HN544">
        <v>5.3</v>
      </c>
      <c r="HO544">
        <v>5.3</v>
      </c>
      <c r="HP544">
        <v>1.5185500000000001</v>
      </c>
      <c r="HQ544">
        <v>2.2985799999999998</v>
      </c>
      <c r="HR544">
        <v>1.4978</v>
      </c>
      <c r="HS544">
        <v>2.2997999999999998</v>
      </c>
      <c r="HT544">
        <v>1.5478499999999999</v>
      </c>
      <c r="HU544">
        <v>2.4584999999999999</v>
      </c>
      <c r="HV544">
        <v>38.207999999999998</v>
      </c>
      <c r="HW544">
        <v>14.3072</v>
      </c>
      <c r="HX544">
        <v>18</v>
      </c>
      <c r="HY544">
        <v>478.42399999999998</v>
      </c>
      <c r="HZ544">
        <v>496.07299999999998</v>
      </c>
      <c r="IA544">
        <v>27.679600000000001</v>
      </c>
      <c r="IB544">
        <v>31.988399999999999</v>
      </c>
      <c r="IC544">
        <v>30.000299999999999</v>
      </c>
      <c r="ID544">
        <v>31.7669</v>
      </c>
      <c r="IE544">
        <v>31.861799999999999</v>
      </c>
      <c r="IF544">
        <v>30.485900000000001</v>
      </c>
      <c r="IG544">
        <v>30.360900000000001</v>
      </c>
      <c r="IH544">
        <v>0</v>
      </c>
      <c r="II544">
        <v>27.682500000000001</v>
      </c>
      <c r="IJ544">
        <v>663.14800000000002</v>
      </c>
      <c r="IK544">
        <v>25.252400000000002</v>
      </c>
      <c r="IL544">
        <v>100.474</v>
      </c>
      <c r="IM544">
        <v>100.178</v>
      </c>
      <c r="IN544" t="s">
        <v>2771</v>
      </c>
    </row>
    <row r="545" spans="1:248" x14ac:dyDescent="0.2">
      <c r="A545">
        <v>529</v>
      </c>
      <c r="B545">
        <v>1660405663.5</v>
      </c>
      <c r="C545">
        <v>5939.4000000953674</v>
      </c>
      <c r="D545" t="s">
        <v>1436</v>
      </c>
      <c r="E545" t="s">
        <v>1437</v>
      </c>
      <c r="F545">
        <v>1</v>
      </c>
      <c r="G545" t="s">
        <v>376</v>
      </c>
      <c r="H545" t="s">
        <v>377</v>
      </c>
      <c r="I545" t="s">
        <v>378</v>
      </c>
      <c r="J545" t="s">
        <v>379</v>
      </c>
      <c r="K545" t="s">
        <v>380</v>
      </c>
      <c r="L545" t="s">
        <v>1194</v>
      </c>
      <c r="M545" t="s">
        <v>381</v>
      </c>
      <c r="N545">
        <v>1660405655.5</v>
      </c>
      <c r="O545">
        <f t="shared" si="272"/>
        <v>1.5751744022405498E-3</v>
      </c>
      <c r="P545">
        <f t="shared" si="273"/>
        <v>1.5751744022405498</v>
      </c>
      <c r="Q545">
        <f t="shared" si="274"/>
        <v>8.1420948430103319</v>
      </c>
      <c r="R545">
        <f t="shared" si="275"/>
        <v>548.76212499999997</v>
      </c>
      <c r="S545">
        <f t="shared" si="276"/>
        <v>363.70091209698694</v>
      </c>
      <c r="T545">
        <f t="shared" si="277"/>
        <v>36.269820698103764</v>
      </c>
      <c r="U545">
        <f t="shared" si="278"/>
        <v>54.724921543096933</v>
      </c>
      <c r="V545">
        <f t="shared" si="279"/>
        <v>7.757417221069679E-2</v>
      </c>
      <c r="W545">
        <f t="shared" si="280"/>
        <v>2.9232272476799839</v>
      </c>
      <c r="X545">
        <f t="shared" si="281"/>
        <v>7.6448416862938934E-2</v>
      </c>
      <c r="Y545">
        <f t="shared" si="282"/>
        <v>4.7880044194711882E-2</v>
      </c>
      <c r="Z545">
        <f t="shared" si="283"/>
        <v>321.51869325000001</v>
      </c>
      <c r="AA545">
        <f t="shared" si="284"/>
        <v>32.481356013046437</v>
      </c>
      <c r="AB545">
        <f t="shared" si="285"/>
        <v>31.674887500000001</v>
      </c>
      <c r="AC545">
        <f t="shared" si="286"/>
        <v>4.6879149386791834</v>
      </c>
      <c r="AD545">
        <f t="shared" si="287"/>
        <v>60.069589155558013</v>
      </c>
      <c r="AE545">
        <f t="shared" si="288"/>
        <v>2.7093628976260478</v>
      </c>
      <c r="AF545">
        <f t="shared" si="289"/>
        <v>4.5103736111958419</v>
      </c>
      <c r="AG545">
        <f t="shared" si="290"/>
        <v>1.9785520410531356</v>
      </c>
      <c r="AH545">
        <f t="shared" si="291"/>
        <v>-69.465191138808251</v>
      </c>
      <c r="AI545">
        <f t="shared" si="292"/>
        <v>-106.97587720203452</v>
      </c>
      <c r="AJ545">
        <f t="shared" si="293"/>
        <v>-8.2450412013008787</v>
      </c>
      <c r="AK545">
        <f t="shared" si="294"/>
        <v>136.83258370785637</v>
      </c>
      <c r="AL545">
        <f t="shared" si="295"/>
        <v>38.71910444780751</v>
      </c>
      <c r="AM545">
        <f t="shared" si="296"/>
        <v>1.5819873617064393</v>
      </c>
      <c r="AN545">
        <f t="shared" si="297"/>
        <v>8.1420948430103319</v>
      </c>
      <c r="AO545">
        <v>638.72492503568287</v>
      </c>
      <c r="AP545">
        <v>602.38768484848492</v>
      </c>
      <c r="AQ545">
        <v>5.0986795971306638</v>
      </c>
      <c r="AR545">
        <v>65.518535012621754</v>
      </c>
      <c r="AS545">
        <f t="shared" si="298"/>
        <v>1.5751744022405498</v>
      </c>
      <c r="AT545">
        <v>25.328157980868351</v>
      </c>
      <c r="AU545">
        <v>27.16649454545454</v>
      </c>
      <c r="AV545">
        <v>6.2647568680511993E-6</v>
      </c>
      <c r="AW545">
        <v>82.942590886382504</v>
      </c>
      <c r="AX545">
        <v>13</v>
      </c>
      <c r="AY545">
        <v>3</v>
      </c>
      <c r="AZ545">
        <f t="shared" si="299"/>
        <v>1</v>
      </c>
      <c r="BA545">
        <f t="shared" si="300"/>
        <v>0</v>
      </c>
      <c r="BB545">
        <f t="shared" si="301"/>
        <v>51993.916565682186</v>
      </c>
      <c r="BC545">
        <f t="shared" si="302"/>
        <v>2000.016875</v>
      </c>
      <c r="BD545">
        <f t="shared" si="303"/>
        <v>1681.2141749999998</v>
      </c>
      <c r="BE545">
        <f t="shared" si="304"/>
        <v>0.84059999493754267</v>
      </c>
      <c r="BF545">
        <f t="shared" si="305"/>
        <v>0.16075799022945744</v>
      </c>
      <c r="BG545">
        <v>6</v>
      </c>
      <c r="BH545">
        <v>0.5</v>
      </c>
      <c r="BI545" t="s">
        <v>382</v>
      </c>
      <c r="BJ545">
        <v>2</v>
      </c>
      <c r="BK545" t="b">
        <v>1</v>
      </c>
      <c r="BL545">
        <v>1660405655.5</v>
      </c>
      <c r="BM545">
        <v>548.76212499999997</v>
      </c>
      <c r="BN545">
        <v>596.25437499999998</v>
      </c>
      <c r="BO545">
        <v>27.168531250000001</v>
      </c>
      <c r="BP545">
        <v>25.322206250000001</v>
      </c>
      <c r="BQ545">
        <v>547.12068750000003</v>
      </c>
      <c r="BR545">
        <v>27.159275000000001</v>
      </c>
      <c r="BS545">
        <v>500.13093750000002</v>
      </c>
      <c r="BT545">
        <v>99.624443749999998</v>
      </c>
      <c r="BU545">
        <v>9.9861281249999989E-2</v>
      </c>
      <c r="BV545">
        <v>30.99609375</v>
      </c>
      <c r="BW545">
        <v>31.674887500000001</v>
      </c>
      <c r="BX545">
        <v>999.9</v>
      </c>
      <c r="BY545">
        <v>0</v>
      </c>
      <c r="BZ545">
        <v>0</v>
      </c>
      <c r="CA545">
        <v>10001.564375</v>
      </c>
      <c r="CB545">
        <v>0</v>
      </c>
      <c r="CC545">
        <v>21.814331249999999</v>
      </c>
      <c r="CD545">
        <v>-47.492181250000002</v>
      </c>
      <c r="CE545">
        <v>564.08743749999996</v>
      </c>
      <c r="CF545">
        <v>611.74493749999988</v>
      </c>
      <c r="CG545">
        <v>1.8463274999999999</v>
      </c>
      <c r="CH545">
        <v>596.25437499999998</v>
      </c>
      <c r="CI545">
        <v>25.322206250000001</v>
      </c>
      <c r="CJ545">
        <v>2.7066499999999998</v>
      </c>
      <c r="CK545">
        <v>2.5227131250000001</v>
      </c>
      <c r="CL545">
        <v>22.325543750000001</v>
      </c>
      <c r="CM545">
        <v>21.173762499999999</v>
      </c>
      <c r="CN545">
        <v>2000.016875</v>
      </c>
      <c r="CO545">
        <v>0.98000068750000002</v>
      </c>
      <c r="CP545">
        <v>1.99996125E-2</v>
      </c>
      <c r="CQ545">
        <v>0</v>
      </c>
      <c r="CR545">
        <v>2.5373125000000001</v>
      </c>
      <c r="CS545">
        <v>0</v>
      </c>
      <c r="CT545">
        <v>26742.756249999999</v>
      </c>
      <c r="CU545">
        <v>17412.487499999999</v>
      </c>
      <c r="CV545">
        <v>42.069875000000003</v>
      </c>
      <c r="CW545">
        <v>43.186999999999998</v>
      </c>
      <c r="CX545">
        <v>42.125</v>
      </c>
      <c r="CY545">
        <v>41.561999999999998</v>
      </c>
      <c r="CZ545">
        <v>42.105312499999997</v>
      </c>
      <c r="DA545">
        <v>1960.016875</v>
      </c>
      <c r="DB545">
        <v>40</v>
      </c>
      <c r="DC545">
        <v>0</v>
      </c>
      <c r="DD545">
        <v>1660405661.4000001</v>
      </c>
      <c r="DE545">
        <v>0</v>
      </c>
      <c r="DF545">
        <v>1660405346</v>
      </c>
      <c r="DG545" t="s">
        <v>1195</v>
      </c>
      <c r="DH545">
        <v>1660405346</v>
      </c>
      <c r="DI545">
        <v>1660405343.5</v>
      </c>
      <c r="DJ545">
        <v>14</v>
      </c>
      <c r="DK545">
        <v>0.109</v>
      </c>
      <c r="DL545">
        <v>-3.0000000000000001E-3</v>
      </c>
      <c r="DM545">
        <v>1.3660000000000001</v>
      </c>
      <c r="DN545">
        <v>1.4E-2</v>
      </c>
      <c r="DO545">
        <v>400</v>
      </c>
      <c r="DP545">
        <v>25</v>
      </c>
      <c r="DQ545">
        <v>0.44</v>
      </c>
      <c r="DR545">
        <v>0.08</v>
      </c>
      <c r="DS545">
        <v>7.55560694205984</v>
      </c>
      <c r="DT545">
        <v>5.1870733597905501</v>
      </c>
      <c r="DU545">
        <v>0.40100515620164351</v>
      </c>
      <c r="DV545">
        <v>0</v>
      </c>
      <c r="DW545">
        <v>38.688033745802812</v>
      </c>
      <c r="DX545">
        <v>3.321612112922756</v>
      </c>
      <c r="DY545">
        <v>0.25195202051186982</v>
      </c>
      <c r="DZ545">
        <v>0</v>
      </c>
      <c r="EA545">
        <v>-47.511846666666671</v>
      </c>
      <c r="EB545">
        <v>-4.4719394883203787</v>
      </c>
      <c r="EC545">
        <v>0.32704384184523172</v>
      </c>
      <c r="ED545">
        <v>0</v>
      </c>
      <c r="EE545">
        <v>373.72626128144282</v>
      </c>
      <c r="EF545">
        <v>176.856950944716</v>
      </c>
      <c r="EG545">
        <v>13.342868971457809</v>
      </c>
      <c r="EH545">
        <v>0</v>
      </c>
      <c r="EI545">
        <v>1.8478785</v>
      </c>
      <c r="EJ545">
        <v>-1.3570581613507261E-2</v>
      </c>
      <c r="EK545">
        <v>9.2997514886151607E-3</v>
      </c>
      <c r="EL545">
        <v>1</v>
      </c>
      <c r="EM545">
        <v>1.978377233312804</v>
      </c>
      <c r="EN545">
        <v>1.4586448900006E-2</v>
      </c>
      <c r="EO545">
        <v>1.395727366257293E-3</v>
      </c>
      <c r="EP545">
        <v>1</v>
      </c>
      <c r="EQ545">
        <v>2</v>
      </c>
      <c r="ER545">
        <v>6</v>
      </c>
      <c r="ES545" t="s">
        <v>415</v>
      </c>
      <c r="ET545">
        <v>2.9425300000000001</v>
      </c>
      <c r="EU545">
        <v>2.8012100000000002</v>
      </c>
      <c r="EV545">
        <v>0.116884</v>
      </c>
      <c r="EW545">
        <v>0.12355099999999999</v>
      </c>
      <c r="EX545">
        <v>0.117838</v>
      </c>
      <c r="EY545">
        <v>0.11207499999999999</v>
      </c>
      <c r="EZ545">
        <v>18096.900000000001</v>
      </c>
      <c r="FA545">
        <v>18831.3</v>
      </c>
      <c r="FB545">
        <v>23830.799999999999</v>
      </c>
      <c r="FC545">
        <v>25004.799999999999</v>
      </c>
      <c r="FD545">
        <v>33650.1</v>
      </c>
      <c r="FE545">
        <v>35452.9</v>
      </c>
      <c r="FF545">
        <v>43449.8</v>
      </c>
      <c r="FG545">
        <v>46223.5</v>
      </c>
      <c r="FH545">
        <v>1.9259500000000001</v>
      </c>
      <c r="FI545">
        <v>1.8563499999999999</v>
      </c>
      <c r="FJ545">
        <v>0.119898</v>
      </c>
      <c r="FK545">
        <v>0</v>
      </c>
      <c r="FL545">
        <v>29.7378</v>
      </c>
      <c r="FM545">
        <v>999.9</v>
      </c>
      <c r="FN545">
        <v>61.2</v>
      </c>
      <c r="FO545">
        <v>35.1</v>
      </c>
      <c r="FP545">
        <v>34.893700000000003</v>
      </c>
      <c r="FQ545">
        <v>63.706699999999998</v>
      </c>
      <c r="FR545">
        <v>26.3902</v>
      </c>
      <c r="FS545">
        <v>1</v>
      </c>
      <c r="FT545">
        <v>0.38812000000000002</v>
      </c>
      <c r="FU545">
        <v>1.4231499999999999</v>
      </c>
      <c r="FV545">
        <v>20.316600000000001</v>
      </c>
      <c r="FW545">
        <v>5.2112999999999996</v>
      </c>
      <c r="FX545">
        <v>11.9077</v>
      </c>
      <c r="FY545">
        <v>5.0025500000000003</v>
      </c>
      <c r="FZ545">
        <v>3.2904</v>
      </c>
      <c r="GA545">
        <v>9999</v>
      </c>
      <c r="GB545">
        <v>9999</v>
      </c>
      <c r="GC545">
        <v>9999</v>
      </c>
      <c r="GD545">
        <v>999.9</v>
      </c>
      <c r="GE545">
        <v>1.85961</v>
      </c>
      <c r="GF545">
        <v>1.8546400000000001</v>
      </c>
      <c r="GG545">
        <v>1.85778</v>
      </c>
      <c r="GH545">
        <v>1.85623</v>
      </c>
      <c r="GI545">
        <v>1.8550599999999999</v>
      </c>
      <c r="GJ545">
        <v>1.8547100000000001</v>
      </c>
      <c r="GK545">
        <v>1.85344</v>
      </c>
      <c r="GL545">
        <v>1.8565</v>
      </c>
      <c r="GM545">
        <v>0</v>
      </c>
      <c r="GN545">
        <v>0</v>
      </c>
      <c r="GO545">
        <v>0</v>
      </c>
      <c r="GP545">
        <v>0</v>
      </c>
      <c r="GQ545" t="s">
        <v>385</v>
      </c>
      <c r="GR545" t="s">
        <v>386</v>
      </c>
      <c r="GS545" t="s">
        <v>387</v>
      </c>
      <c r="GT545" t="s">
        <v>387</v>
      </c>
      <c r="GU545" t="s">
        <v>387</v>
      </c>
      <c r="GV545" t="s">
        <v>387</v>
      </c>
      <c r="GW545">
        <v>0</v>
      </c>
      <c r="GX545">
        <v>100</v>
      </c>
      <c r="GY545">
        <v>100</v>
      </c>
      <c r="GZ545">
        <v>1.71</v>
      </c>
      <c r="HA545">
        <v>9.2999999999999992E-3</v>
      </c>
      <c r="HB545">
        <v>0.41309066869031658</v>
      </c>
      <c r="HC545">
        <v>2.8098669343081611E-3</v>
      </c>
      <c r="HD545">
        <v>-1.127031966113555E-6</v>
      </c>
      <c r="HE545">
        <v>1.768598670541231E-10</v>
      </c>
      <c r="HF545">
        <v>-7.0735416739826806E-2</v>
      </c>
      <c r="HG545">
        <v>1.081145868756639E-2</v>
      </c>
      <c r="HH545">
        <v>-3.689364805754238E-4</v>
      </c>
      <c r="HI545">
        <v>2.919854880483278E-6</v>
      </c>
      <c r="HJ545">
        <v>2</v>
      </c>
      <c r="HK545">
        <v>2136</v>
      </c>
      <c r="HL545">
        <v>3</v>
      </c>
      <c r="HM545">
        <v>30</v>
      </c>
      <c r="HN545">
        <v>5.3</v>
      </c>
      <c r="HO545">
        <v>5.3</v>
      </c>
      <c r="HP545">
        <v>1.5258799999999999</v>
      </c>
      <c r="HQ545">
        <v>2.3168899999999999</v>
      </c>
      <c r="HR545">
        <v>1.4978</v>
      </c>
      <c r="HS545">
        <v>2.2997999999999998</v>
      </c>
      <c r="HT545">
        <v>1.5478499999999999</v>
      </c>
      <c r="HU545">
        <v>2.3901400000000002</v>
      </c>
      <c r="HV545">
        <v>38.207999999999998</v>
      </c>
      <c r="HW545">
        <v>14.3072</v>
      </c>
      <c r="HX545">
        <v>18</v>
      </c>
      <c r="HY545">
        <v>478.42899999999997</v>
      </c>
      <c r="HZ545">
        <v>496.02800000000002</v>
      </c>
      <c r="IA545">
        <v>27.6798</v>
      </c>
      <c r="IB545">
        <v>31.989000000000001</v>
      </c>
      <c r="IC545">
        <v>30.000299999999999</v>
      </c>
      <c r="ID545">
        <v>31.767499999999998</v>
      </c>
      <c r="IE545">
        <v>31.862400000000001</v>
      </c>
      <c r="IF545">
        <v>30.7239</v>
      </c>
      <c r="IG545">
        <v>30.360900000000001</v>
      </c>
      <c r="IH545">
        <v>0</v>
      </c>
      <c r="II545">
        <v>27.682500000000001</v>
      </c>
      <c r="IJ545">
        <v>673.17600000000004</v>
      </c>
      <c r="IK545">
        <v>25.253599999999999</v>
      </c>
      <c r="IL545">
        <v>100.474</v>
      </c>
      <c r="IM545">
        <v>100.178</v>
      </c>
      <c r="IN545" t="s">
        <v>2771</v>
      </c>
    </row>
    <row r="546" spans="1:248" x14ac:dyDescent="0.2">
      <c r="A546">
        <v>530</v>
      </c>
      <c r="B546">
        <v>1660405664.5</v>
      </c>
      <c r="C546">
        <v>5940.4000000953674</v>
      </c>
      <c r="D546" t="s">
        <v>1438</v>
      </c>
      <c r="E546" t="s">
        <v>1439</v>
      </c>
      <c r="F546">
        <v>1</v>
      </c>
      <c r="G546" t="s">
        <v>376</v>
      </c>
      <c r="H546" t="s">
        <v>377</v>
      </c>
      <c r="I546" t="s">
        <v>378</v>
      </c>
      <c r="J546" t="s">
        <v>379</v>
      </c>
      <c r="K546" t="s">
        <v>380</v>
      </c>
      <c r="L546" t="s">
        <v>1194</v>
      </c>
      <c r="M546" t="s">
        <v>381</v>
      </c>
      <c r="N546">
        <v>1660405657</v>
      </c>
      <c r="O546">
        <f t="shared" si="272"/>
        <v>1.5803758603141138E-3</v>
      </c>
      <c r="P546">
        <f t="shared" si="273"/>
        <v>1.5803758603141138</v>
      </c>
      <c r="Q546">
        <f t="shared" si="274"/>
        <v>8.19318967312247</v>
      </c>
      <c r="R546">
        <f t="shared" si="275"/>
        <v>556.22166666666669</v>
      </c>
      <c r="S546">
        <f t="shared" si="276"/>
        <v>370.36718285949519</v>
      </c>
      <c r="T546">
        <f t="shared" si="277"/>
        <v>36.934602594422891</v>
      </c>
      <c r="U546">
        <f t="shared" si="278"/>
        <v>55.468808154459317</v>
      </c>
      <c r="V546">
        <f t="shared" si="279"/>
        <v>7.7809410026606241E-2</v>
      </c>
      <c r="W546">
        <f t="shared" si="280"/>
        <v>2.9232308520933863</v>
      </c>
      <c r="X546">
        <f t="shared" si="281"/>
        <v>7.6676871908109512E-2</v>
      </c>
      <c r="Y546">
        <f t="shared" si="282"/>
        <v>4.8023425722117347E-2</v>
      </c>
      <c r="Z546">
        <f t="shared" si="283"/>
        <v>321.51802160000005</v>
      </c>
      <c r="AA546">
        <f t="shared" si="284"/>
        <v>32.480044877098557</v>
      </c>
      <c r="AB546">
        <f t="shared" si="285"/>
        <v>31.676906666666671</v>
      </c>
      <c r="AC546">
        <f t="shared" si="286"/>
        <v>4.6884520069444022</v>
      </c>
      <c r="AD546">
        <f t="shared" si="287"/>
        <v>60.067728346667373</v>
      </c>
      <c r="AE546">
        <f t="shared" si="288"/>
        <v>2.7092861129437864</v>
      </c>
      <c r="AF546">
        <f t="shared" si="289"/>
        <v>4.5103855056874327</v>
      </c>
      <c r="AG546">
        <f t="shared" si="290"/>
        <v>1.9791658940006158</v>
      </c>
      <c r="AH546">
        <f t="shared" si="291"/>
        <v>-69.694575439852414</v>
      </c>
      <c r="AI546">
        <f t="shared" si="292"/>
        <v>-107.28693529131567</v>
      </c>
      <c r="AJ546">
        <f t="shared" si="293"/>
        <v>-8.2690896838056904</v>
      </c>
      <c r="AK546">
        <f t="shared" si="294"/>
        <v>136.26742118502625</v>
      </c>
      <c r="AL546">
        <f t="shared" si="295"/>
        <v>38.799825267167193</v>
      </c>
      <c r="AM546">
        <f t="shared" si="296"/>
        <v>1.5846333728182802</v>
      </c>
      <c r="AN546">
        <f t="shared" si="297"/>
        <v>8.19318967312247</v>
      </c>
      <c r="AO546">
        <v>643.87746061365476</v>
      </c>
      <c r="AP546">
        <v>607.46832121212128</v>
      </c>
      <c r="AQ546">
        <v>5.1003379538381797</v>
      </c>
      <c r="AR546">
        <v>65.518535012621754</v>
      </c>
      <c r="AS546">
        <f t="shared" si="298"/>
        <v>1.5803758603141138</v>
      </c>
      <c r="AT546">
        <v>25.319968052806281</v>
      </c>
      <c r="AU546">
        <v>27.164406060606069</v>
      </c>
      <c r="AV546">
        <v>6.0273742563248828E-6</v>
      </c>
      <c r="AW546">
        <v>82.942590886382504</v>
      </c>
      <c r="AX546">
        <v>13</v>
      </c>
      <c r="AY546">
        <v>3</v>
      </c>
      <c r="AZ546">
        <f t="shared" si="299"/>
        <v>1</v>
      </c>
      <c r="BA546">
        <f t="shared" si="300"/>
        <v>0</v>
      </c>
      <c r="BB546">
        <f t="shared" si="301"/>
        <v>51994.01072814942</v>
      </c>
      <c r="BC546">
        <f t="shared" si="302"/>
        <v>2000.012666666667</v>
      </c>
      <c r="BD546">
        <f t="shared" si="303"/>
        <v>1681.2106400000002</v>
      </c>
      <c r="BE546">
        <f t="shared" si="304"/>
        <v>0.84059999620002401</v>
      </c>
      <c r="BF546">
        <f t="shared" si="305"/>
        <v>0.16075799266604646</v>
      </c>
      <c r="BG546">
        <v>6</v>
      </c>
      <c r="BH546">
        <v>0.5</v>
      </c>
      <c r="BI546" t="s">
        <v>382</v>
      </c>
      <c r="BJ546">
        <v>2</v>
      </c>
      <c r="BK546" t="b">
        <v>1</v>
      </c>
      <c r="BL546">
        <v>1660405657</v>
      </c>
      <c r="BM546">
        <v>556.22166666666669</v>
      </c>
      <c r="BN546">
        <v>603.82733333333329</v>
      </c>
      <c r="BO546">
        <v>27.167766666666669</v>
      </c>
      <c r="BP546">
        <v>25.31832666666666</v>
      </c>
      <c r="BQ546">
        <v>554.56726666666668</v>
      </c>
      <c r="BR546">
        <v>27.158519999999999</v>
      </c>
      <c r="BS546">
        <v>500.12406666666658</v>
      </c>
      <c r="BT546">
        <v>99.624420000000015</v>
      </c>
      <c r="BU546">
        <v>9.9865259999999997E-2</v>
      </c>
      <c r="BV546">
        <v>30.99614</v>
      </c>
      <c r="BW546">
        <v>31.676906666666671</v>
      </c>
      <c r="BX546">
        <v>999.89999999999986</v>
      </c>
      <c r="BY546">
        <v>0</v>
      </c>
      <c r="BZ546">
        <v>0</v>
      </c>
      <c r="CA546">
        <v>10001.587333333329</v>
      </c>
      <c r="CB546">
        <v>0</v>
      </c>
      <c r="CC546">
        <v>21.77022666666667</v>
      </c>
      <c r="CD546">
        <v>-47.605633333333337</v>
      </c>
      <c r="CE546">
        <v>571.75486666666666</v>
      </c>
      <c r="CF546">
        <v>619.51206666666667</v>
      </c>
      <c r="CG546">
        <v>1.8494459999999999</v>
      </c>
      <c r="CH546">
        <v>603.82733333333329</v>
      </c>
      <c r="CI546">
        <v>25.31832666666666</v>
      </c>
      <c r="CJ546">
        <v>2.7065739999999998</v>
      </c>
      <c r="CK546">
        <v>2.5223260000000001</v>
      </c>
      <c r="CL546">
        <v>22.32508</v>
      </c>
      <c r="CM546">
        <v>21.171266666666671</v>
      </c>
      <c r="CN546">
        <v>2000.012666666667</v>
      </c>
      <c r="CO546">
        <v>0.9800006</v>
      </c>
      <c r="CP546">
        <v>1.9999699999999999E-2</v>
      </c>
      <c r="CQ546">
        <v>0</v>
      </c>
      <c r="CR546">
        <v>2.5634000000000001</v>
      </c>
      <c r="CS546">
        <v>0</v>
      </c>
      <c r="CT546">
        <v>26749.493333333328</v>
      </c>
      <c r="CU546">
        <v>17412.453333333331</v>
      </c>
      <c r="CV546">
        <v>42.070399999999999</v>
      </c>
      <c r="CW546">
        <v>43.186999999999998</v>
      </c>
      <c r="CX546">
        <v>42.125</v>
      </c>
      <c r="CY546">
        <v>41.561999999999998</v>
      </c>
      <c r="CZ546">
        <v>42.103999999999999</v>
      </c>
      <c r="DA546">
        <v>1960.012666666667</v>
      </c>
      <c r="DB546">
        <v>40</v>
      </c>
      <c r="DC546">
        <v>0</v>
      </c>
      <c r="DD546">
        <v>1660405662.5999999</v>
      </c>
      <c r="DE546">
        <v>0</v>
      </c>
      <c r="DF546">
        <v>1660405346</v>
      </c>
      <c r="DG546" t="s">
        <v>1195</v>
      </c>
      <c r="DH546">
        <v>1660405346</v>
      </c>
      <c r="DI546">
        <v>1660405343.5</v>
      </c>
      <c r="DJ546">
        <v>14</v>
      </c>
      <c r="DK546">
        <v>0.109</v>
      </c>
      <c r="DL546">
        <v>-3.0000000000000001E-3</v>
      </c>
      <c r="DM546">
        <v>1.3660000000000001</v>
      </c>
      <c r="DN546">
        <v>1.4E-2</v>
      </c>
      <c r="DO546">
        <v>400</v>
      </c>
      <c r="DP546">
        <v>25</v>
      </c>
      <c r="DQ546">
        <v>0.44</v>
      </c>
      <c r="DR546">
        <v>0.08</v>
      </c>
      <c r="DS546">
        <v>7.55560694205984</v>
      </c>
      <c r="DT546">
        <v>5.1870733597905501</v>
      </c>
      <c r="DU546">
        <v>0.40100515620164351</v>
      </c>
      <c r="DV546">
        <v>0</v>
      </c>
      <c r="DW546">
        <v>38.688033745802812</v>
      </c>
      <c r="DX546">
        <v>3.321612112922756</v>
      </c>
      <c r="DY546">
        <v>0.25195202051186982</v>
      </c>
      <c r="DZ546">
        <v>0</v>
      </c>
      <c r="EA546">
        <v>-47.511846666666671</v>
      </c>
      <c r="EB546">
        <v>-4.4719394883203787</v>
      </c>
      <c r="EC546">
        <v>0.32704384184523172</v>
      </c>
      <c r="ED546">
        <v>0</v>
      </c>
      <c r="EE546">
        <v>373.72626128144282</v>
      </c>
      <c r="EF546">
        <v>176.856950944716</v>
      </c>
      <c r="EG546">
        <v>13.342868971457809</v>
      </c>
      <c r="EH546">
        <v>0</v>
      </c>
      <c r="EI546">
        <v>1.8478785</v>
      </c>
      <c r="EJ546">
        <v>-1.3570581613507261E-2</v>
      </c>
      <c r="EK546">
        <v>9.2997514886151607E-3</v>
      </c>
      <c r="EL546">
        <v>1</v>
      </c>
      <c r="EM546">
        <v>1.978377233312804</v>
      </c>
      <c r="EN546">
        <v>1.4586448900006E-2</v>
      </c>
      <c r="EO546">
        <v>1.395727366257293E-3</v>
      </c>
      <c r="EP546">
        <v>1</v>
      </c>
      <c r="EQ546">
        <v>2</v>
      </c>
      <c r="ER546">
        <v>6</v>
      </c>
      <c r="ES546" t="s">
        <v>415</v>
      </c>
      <c r="ET546">
        <v>2.94259</v>
      </c>
      <c r="EU546">
        <v>2.8012800000000002</v>
      </c>
      <c r="EV546">
        <v>0.11758200000000001</v>
      </c>
      <c r="EW546">
        <v>0.12422999999999999</v>
      </c>
      <c r="EX546">
        <v>0.117825</v>
      </c>
      <c r="EY546">
        <v>0.11201999999999999</v>
      </c>
      <c r="EZ546">
        <v>18082.599999999999</v>
      </c>
      <c r="FA546">
        <v>18816.7</v>
      </c>
      <c r="FB546">
        <v>23830.9</v>
      </c>
      <c r="FC546">
        <v>25004.7</v>
      </c>
      <c r="FD546">
        <v>33650.699999999997</v>
      </c>
      <c r="FE546">
        <v>35455.199999999997</v>
      </c>
      <c r="FF546">
        <v>43449.9</v>
      </c>
      <c r="FG546">
        <v>46223.5</v>
      </c>
      <c r="FH546">
        <v>1.92622</v>
      </c>
      <c r="FI546">
        <v>1.85632</v>
      </c>
      <c r="FJ546">
        <v>0.120394</v>
      </c>
      <c r="FK546">
        <v>0</v>
      </c>
      <c r="FL546">
        <v>29.7378</v>
      </c>
      <c r="FM546">
        <v>999.9</v>
      </c>
      <c r="FN546">
        <v>61.2</v>
      </c>
      <c r="FO546">
        <v>35.1</v>
      </c>
      <c r="FP546">
        <v>34.890799999999999</v>
      </c>
      <c r="FQ546">
        <v>63.456699999999998</v>
      </c>
      <c r="FR546">
        <v>26.506399999999999</v>
      </c>
      <c r="FS546">
        <v>1</v>
      </c>
      <c r="FT546">
        <v>0.38807399999999997</v>
      </c>
      <c r="FU546">
        <v>1.4198200000000001</v>
      </c>
      <c r="FV546">
        <v>20.316700000000001</v>
      </c>
      <c r="FW546">
        <v>5.2112999999999996</v>
      </c>
      <c r="FX546">
        <v>11.907400000000001</v>
      </c>
      <c r="FY546">
        <v>5.0026000000000002</v>
      </c>
      <c r="FZ546">
        <v>3.2904</v>
      </c>
      <c r="GA546">
        <v>9999</v>
      </c>
      <c r="GB546">
        <v>9999</v>
      </c>
      <c r="GC546">
        <v>9999</v>
      </c>
      <c r="GD546">
        <v>999.9</v>
      </c>
      <c r="GE546">
        <v>1.85961</v>
      </c>
      <c r="GF546">
        <v>1.85463</v>
      </c>
      <c r="GG546">
        <v>1.8577699999999999</v>
      </c>
      <c r="GH546">
        <v>1.85623</v>
      </c>
      <c r="GI546">
        <v>1.85504</v>
      </c>
      <c r="GJ546">
        <v>1.8547100000000001</v>
      </c>
      <c r="GK546">
        <v>1.8534299999999999</v>
      </c>
      <c r="GL546">
        <v>1.8565</v>
      </c>
      <c r="GM546">
        <v>0</v>
      </c>
      <c r="GN546">
        <v>0</v>
      </c>
      <c r="GO546">
        <v>0</v>
      </c>
      <c r="GP546">
        <v>0</v>
      </c>
      <c r="GQ546" t="s">
        <v>385</v>
      </c>
      <c r="GR546" t="s">
        <v>386</v>
      </c>
      <c r="GS546" t="s">
        <v>387</v>
      </c>
      <c r="GT546" t="s">
        <v>387</v>
      </c>
      <c r="GU546" t="s">
        <v>387</v>
      </c>
      <c r="GV546" t="s">
        <v>387</v>
      </c>
      <c r="GW546">
        <v>0</v>
      </c>
      <c r="GX546">
        <v>100</v>
      </c>
      <c r="GY546">
        <v>100</v>
      </c>
      <c r="GZ546">
        <v>1.718</v>
      </c>
      <c r="HA546">
        <v>9.1999999999999998E-3</v>
      </c>
      <c r="HB546">
        <v>0.41309066869031658</v>
      </c>
      <c r="HC546">
        <v>2.8098669343081611E-3</v>
      </c>
      <c r="HD546">
        <v>-1.127031966113555E-6</v>
      </c>
      <c r="HE546">
        <v>1.768598670541231E-10</v>
      </c>
      <c r="HF546">
        <v>-7.0735416739826806E-2</v>
      </c>
      <c r="HG546">
        <v>1.081145868756639E-2</v>
      </c>
      <c r="HH546">
        <v>-3.689364805754238E-4</v>
      </c>
      <c r="HI546">
        <v>2.919854880483278E-6</v>
      </c>
      <c r="HJ546">
        <v>2</v>
      </c>
      <c r="HK546">
        <v>2136</v>
      </c>
      <c r="HL546">
        <v>3</v>
      </c>
      <c r="HM546">
        <v>30</v>
      </c>
      <c r="HN546">
        <v>5.3</v>
      </c>
      <c r="HO546">
        <v>5.3</v>
      </c>
      <c r="HP546">
        <v>1.53809</v>
      </c>
      <c r="HQ546">
        <v>2.31812</v>
      </c>
      <c r="HR546">
        <v>1.4978</v>
      </c>
      <c r="HS546">
        <v>2.2997999999999998</v>
      </c>
      <c r="HT546">
        <v>1.5478499999999999</v>
      </c>
      <c r="HU546">
        <v>2.2985799999999998</v>
      </c>
      <c r="HV546">
        <v>38.207999999999998</v>
      </c>
      <c r="HW546">
        <v>14.2896</v>
      </c>
      <c r="HX546">
        <v>18</v>
      </c>
      <c r="HY546">
        <v>478.59500000000003</v>
      </c>
      <c r="HZ546">
        <v>496.017</v>
      </c>
      <c r="IA546">
        <v>27.680199999999999</v>
      </c>
      <c r="IB546">
        <v>31.989799999999999</v>
      </c>
      <c r="IC546">
        <v>30.0002</v>
      </c>
      <c r="ID546">
        <v>31.7682</v>
      </c>
      <c r="IE546">
        <v>31.863199999999999</v>
      </c>
      <c r="IF546">
        <v>30.8704</v>
      </c>
      <c r="IG546">
        <v>30.360900000000001</v>
      </c>
      <c r="IH546">
        <v>0</v>
      </c>
      <c r="II546">
        <v>27.682500000000001</v>
      </c>
      <c r="IJ546">
        <v>673.17600000000004</v>
      </c>
      <c r="IK546">
        <v>25.2576</v>
      </c>
      <c r="IL546">
        <v>100.474</v>
      </c>
      <c r="IM546">
        <v>100.178</v>
      </c>
      <c r="IN546" t="s">
        <v>2771</v>
      </c>
    </row>
    <row r="547" spans="1:248" x14ac:dyDescent="0.2">
      <c r="A547">
        <v>531</v>
      </c>
      <c r="B547">
        <v>1660405665.5</v>
      </c>
      <c r="C547">
        <v>5941.4000000953674</v>
      </c>
      <c r="D547" t="s">
        <v>1440</v>
      </c>
      <c r="E547" t="s">
        <v>1441</v>
      </c>
      <c r="F547">
        <v>1</v>
      </c>
      <c r="G547" t="s">
        <v>376</v>
      </c>
      <c r="H547" t="s">
        <v>377</v>
      </c>
      <c r="I547" t="s">
        <v>378</v>
      </c>
      <c r="J547" t="s">
        <v>379</v>
      </c>
      <c r="K547" t="s">
        <v>380</v>
      </c>
      <c r="L547" t="s">
        <v>1194</v>
      </c>
      <c r="M547" t="s">
        <v>381</v>
      </c>
      <c r="N547">
        <v>1660405657.5</v>
      </c>
      <c r="O547">
        <f t="shared" si="272"/>
        <v>1.589940628053976E-3</v>
      </c>
      <c r="P547">
        <f t="shared" si="273"/>
        <v>1.5899406280539761</v>
      </c>
      <c r="Q547">
        <f t="shared" si="274"/>
        <v>8.2379432922529112</v>
      </c>
      <c r="R547">
        <f t="shared" si="275"/>
        <v>558.70412499999998</v>
      </c>
      <c r="S547">
        <f t="shared" si="276"/>
        <v>372.83449944097066</v>
      </c>
      <c r="T547">
        <f t="shared" si="277"/>
        <v>37.180656016891419</v>
      </c>
      <c r="U547">
        <f t="shared" si="278"/>
        <v>55.716372594248632</v>
      </c>
      <c r="V547">
        <f t="shared" si="279"/>
        <v>7.8271913535119114E-2</v>
      </c>
      <c r="W547">
        <f t="shared" si="280"/>
        <v>2.9232681969306213</v>
      </c>
      <c r="X547">
        <f t="shared" si="281"/>
        <v>7.7125992977828225E-2</v>
      </c>
      <c r="Y547">
        <f t="shared" si="282"/>
        <v>4.8305304419960712E-2</v>
      </c>
      <c r="Z547">
        <f t="shared" si="283"/>
        <v>321.51909224999997</v>
      </c>
      <c r="AA547">
        <f t="shared" si="284"/>
        <v>32.477701648131003</v>
      </c>
      <c r="AB547">
        <f t="shared" si="285"/>
        <v>31.678156250000001</v>
      </c>
      <c r="AC547">
        <f t="shared" si="286"/>
        <v>4.6887844043387341</v>
      </c>
      <c r="AD547">
        <f t="shared" si="287"/>
        <v>60.066131805819033</v>
      </c>
      <c r="AE547">
        <f t="shared" si="288"/>
        <v>2.7092378537526365</v>
      </c>
      <c r="AF547">
        <f t="shared" si="289"/>
        <v>4.5104250470315339</v>
      </c>
      <c r="AG547">
        <f t="shared" si="290"/>
        <v>1.9795465505860976</v>
      </c>
      <c r="AH547">
        <f t="shared" si="291"/>
        <v>-70.116381697180344</v>
      </c>
      <c r="AI547">
        <f t="shared" si="292"/>
        <v>-107.4610083976371</v>
      </c>
      <c r="AJ547">
        <f t="shared" si="293"/>
        <v>-8.2824577969287869</v>
      </c>
      <c r="AK547">
        <f t="shared" si="294"/>
        <v>135.65924435825374</v>
      </c>
      <c r="AL547">
        <f t="shared" si="295"/>
        <v>38.829396385397075</v>
      </c>
      <c r="AM547">
        <f t="shared" si="296"/>
        <v>1.5876574544357607</v>
      </c>
      <c r="AN547">
        <f t="shared" si="297"/>
        <v>8.2379432922529112</v>
      </c>
      <c r="AO547">
        <v>649.03552689282117</v>
      </c>
      <c r="AP547">
        <v>612.56849696969675</v>
      </c>
      <c r="AQ547">
        <v>5.1009220692176296</v>
      </c>
      <c r="AR547">
        <v>65.518535012621754</v>
      </c>
      <c r="AS547">
        <f t="shared" si="298"/>
        <v>1.5899406280539761</v>
      </c>
      <c r="AT547">
        <v>25.304287182322021</v>
      </c>
      <c r="AU547">
        <v>27.159913333333321</v>
      </c>
      <c r="AV547">
        <v>2.3118869897432608E-6</v>
      </c>
      <c r="AW547">
        <v>82.942590886382504</v>
      </c>
      <c r="AX547">
        <v>13</v>
      </c>
      <c r="AY547">
        <v>3</v>
      </c>
      <c r="AZ547">
        <f t="shared" si="299"/>
        <v>1</v>
      </c>
      <c r="BA547">
        <f t="shared" si="300"/>
        <v>0</v>
      </c>
      <c r="BB547">
        <f t="shared" si="301"/>
        <v>51995.047225621449</v>
      </c>
      <c r="BC547">
        <f t="shared" si="302"/>
        <v>2000.0193750000001</v>
      </c>
      <c r="BD547">
        <f t="shared" si="303"/>
        <v>1681.216275</v>
      </c>
      <c r="BE547">
        <f t="shared" si="304"/>
        <v>0.84059999418755627</v>
      </c>
      <c r="BF547">
        <f t="shared" si="305"/>
        <v>0.16075798878198366</v>
      </c>
      <c r="BG547">
        <v>6</v>
      </c>
      <c r="BH547">
        <v>0.5</v>
      </c>
      <c r="BI547" t="s">
        <v>382</v>
      </c>
      <c r="BJ547">
        <v>2</v>
      </c>
      <c r="BK547" t="b">
        <v>1</v>
      </c>
      <c r="BL547">
        <v>1660405657.5</v>
      </c>
      <c r="BM547">
        <v>558.70412499999998</v>
      </c>
      <c r="BN547">
        <v>606.35181250000005</v>
      </c>
      <c r="BO547">
        <v>27.167281249999998</v>
      </c>
      <c r="BP547">
        <v>25.314318750000002</v>
      </c>
      <c r="BQ547">
        <v>557.04549999999995</v>
      </c>
      <c r="BR547">
        <v>27.158031250000001</v>
      </c>
      <c r="BS547">
        <v>500.12618750000001</v>
      </c>
      <c r="BT547">
        <v>99.62441874999999</v>
      </c>
      <c r="BU547">
        <v>9.9871981250000005E-2</v>
      </c>
      <c r="BV547">
        <v>30.99629375</v>
      </c>
      <c r="BW547">
        <v>31.678156250000001</v>
      </c>
      <c r="BX547">
        <v>999.9</v>
      </c>
      <c r="BY547">
        <v>0</v>
      </c>
      <c r="BZ547">
        <v>0</v>
      </c>
      <c r="CA547">
        <v>10001.800625</v>
      </c>
      <c r="CB547">
        <v>0</v>
      </c>
      <c r="CC547">
        <v>21.753218749999998</v>
      </c>
      <c r="CD547">
        <v>-47.647662500000003</v>
      </c>
      <c r="CE547">
        <v>574.306375</v>
      </c>
      <c r="CF547">
        <v>622.09943750000002</v>
      </c>
      <c r="CG547">
        <v>1.8529668749999999</v>
      </c>
      <c r="CH547">
        <v>606.35181250000005</v>
      </c>
      <c r="CI547">
        <v>25.314318750000002</v>
      </c>
      <c r="CJ547">
        <v>2.7065256249999998</v>
      </c>
      <c r="CK547">
        <v>2.5219262499999999</v>
      </c>
      <c r="CL547">
        <v>22.324787499999999</v>
      </c>
      <c r="CM547">
        <v>21.168687500000001</v>
      </c>
      <c r="CN547">
        <v>2000.0193750000001</v>
      </c>
      <c r="CO547">
        <v>0.98000068750000002</v>
      </c>
      <c r="CP547">
        <v>1.99996125E-2</v>
      </c>
      <c r="CQ547">
        <v>0</v>
      </c>
      <c r="CR547">
        <v>2.58575</v>
      </c>
      <c r="CS547">
        <v>0</v>
      </c>
      <c r="CT547">
        <v>26751.631249999999</v>
      </c>
      <c r="CU547">
        <v>17412.512500000001</v>
      </c>
      <c r="CV547">
        <v>42.069875000000003</v>
      </c>
      <c r="CW547">
        <v>43.186999999999998</v>
      </c>
      <c r="CX547">
        <v>42.125</v>
      </c>
      <c r="CY547">
        <v>41.561999999999998</v>
      </c>
      <c r="CZ547">
        <v>42.105312499999997</v>
      </c>
      <c r="DA547">
        <v>1960.0193750000001</v>
      </c>
      <c r="DB547">
        <v>40</v>
      </c>
      <c r="DC547">
        <v>0</v>
      </c>
      <c r="DD547">
        <v>1660405663.8</v>
      </c>
      <c r="DE547">
        <v>0</v>
      </c>
      <c r="DF547">
        <v>1660405346</v>
      </c>
      <c r="DG547" t="s">
        <v>1195</v>
      </c>
      <c r="DH547">
        <v>1660405346</v>
      </c>
      <c r="DI547">
        <v>1660405343.5</v>
      </c>
      <c r="DJ547">
        <v>14</v>
      </c>
      <c r="DK547">
        <v>0.109</v>
      </c>
      <c r="DL547">
        <v>-3.0000000000000001E-3</v>
      </c>
      <c r="DM547">
        <v>1.3660000000000001</v>
      </c>
      <c r="DN547">
        <v>1.4E-2</v>
      </c>
      <c r="DO547">
        <v>400</v>
      </c>
      <c r="DP547">
        <v>25</v>
      </c>
      <c r="DQ547">
        <v>0.44</v>
      </c>
      <c r="DR547">
        <v>0.08</v>
      </c>
      <c r="DS547">
        <v>7.6853597760904639</v>
      </c>
      <c r="DT547">
        <v>4.6570843133910813</v>
      </c>
      <c r="DU547">
        <v>0.36013253374111598</v>
      </c>
      <c r="DV547">
        <v>0</v>
      </c>
      <c r="DW547">
        <v>38.786529970299661</v>
      </c>
      <c r="DX547">
        <v>3.2839455477241679</v>
      </c>
      <c r="DY547">
        <v>0.24072936176534859</v>
      </c>
      <c r="DZ547">
        <v>0</v>
      </c>
      <c r="EA547">
        <v>-47.607116129032264</v>
      </c>
      <c r="EB547">
        <v>-4.6023338709676658</v>
      </c>
      <c r="EC547">
        <v>0.34712409428996532</v>
      </c>
      <c r="ED547">
        <v>0</v>
      </c>
      <c r="EE547">
        <v>378.80275846916328</v>
      </c>
      <c r="EF547">
        <v>192.01959515301411</v>
      </c>
      <c r="EG547">
        <v>13.955051608156911</v>
      </c>
      <c r="EH547">
        <v>0</v>
      </c>
      <c r="EI547">
        <v>1.8509512195121951</v>
      </c>
      <c r="EJ547">
        <v>5.5143135888506098E-2</v>
      </c>
      <c r="EK547">
        <v>1.5704041455147311E-2</v>
      </c>
      <c r="EL547">
        <v>1</v>
      </c>
      <c r="EM547">
        <v>1.9790281870866491</v>
      </c>
      <c r="EN547">
        <v>1.7158435016296731E-2</v>
      </c>
      <c r="EO547">
        <v>1.6158296313259571E-3</v>
      </c>
      <c r="EP547">
        <v>1</v>
      </c>
      <c r="EQ547">
        <v>2</v>
      </c>
      <c r="ER547">
        <v>6</v>
      </c>
      <c r="ES547" t="s">
        <v>415</v>
      </c>
      <c r="ET547">
        <v>2.94272</v>
      </c>
      <c r="EU547">
        <v>2.8011400000000002</v>
      </c>
      <c r="EV547">
        <v>0.11827</v>
      </c>
      <c r="EW547">
        <v>0.124917</v>
      </c>
      <c r="EX547">
        <v>0.117812</v>
      </c>
      <c r="EY547">
        <v>0.11199199999999999</v>
      </c>
      <c r="EZ547">
        <v>18068.599999999999</v>
      </c>
      <c r="FA547">
        <v>18801.900000000001</v>
      </c>
      <c r="FB547">
        <v>23831</v>
      </c>
      <c r="FC547">
        <v>25004.7</v>
      </c>
      <c r="FD547">
        <v>33651.4</v>
      </c>
      <c r="FE547">
        <v>35456.300000000003</v>
      </c>
      <c r="FF547">
        <v>43450.2</v>
      </c>
      <c r="FG547">
        <v>46223.4</v>
      </c>
      <c r="FH547">
        <v>1.9265000000000001</v>
      </c>
      <c r="FI547">
        <v>1.8562000000000001</v>
      </c>
      <c r="FJ547">
        <v>0.120528</v>
      </c>
      <c r="FK547">
        <v>0</v>
      </c>
      <c r="FL547">
        <v>29.7377</v>
      </c>
      <c r="FM547">
        <v>999.9</v>
      </c>
      <c r="FN547">
        <v>61.2</v>
      </c>
      <c r="FO547">
        <v>35.1</v>
      </c>
      <c r="FP547">
        <v>34.893500000000003</v>
      </c>
      <c r="FQ547">
        <v>63.776699999999998</v>
      </c>
      <c r="FR547">
        <v>26.105799999999999</v>
      </c>
      <c r="FS547">
        <v>1</v>
      </c>
      <c r="FT547">
        <v>0.38811499999999999</v>
      </c>
      <c r="FU547">
        <v>1.4178500000000001</v>
      </c>
      <c r="FV547">
        <v>20.316700000000001</v>
      </c>
      <c r="FW547">
        <v>5.2114500000000001</v>
      </c>
      <c r="FX547">
        <v>11.9071</v>
      </c>
      <c r="FY547">
        <v>5.0026999999999999</v>
      </c>
      <c r="FZ547">
        <v>3.29033</v>
      </c>
      <c r="GA547">
        <v>9999</v>
      </c>
      <c r="GB547">
        <v>9999</v>
      </c>
      <c r="GC547">
        <v>9999</v>
      </c>
      <c r="GD547">
        <v>999.9</v>
      </c>
      <c r="GE547">
        <v>1.85961</v>
      </c>
      <c r="GF547">
        <v>1.8546199999999999</v>
      </c>
      <c r="GG547">
        <v>1.8577699999999999</v>
      </c>
      <c r="GH547">
        <v>1.85623</v>
      </c>
      <c r="GI547">
        <v>1.85504</v>
      </c>
      <c r="GJ547">
        <v>1.8547100000000001</v>
      </c>
      <c r="GK547">
        <v>1.85341</v>
      </c>
      <c r="GL547">
        <v>1.8565</v>
      </c>
      <c r="GM547">
        <v>0</v>
      </c>
      <c r="GN547">
        <v>0</v>
      </c>
      <c r="GO547">
        <v>0</v>
      </c>
      <c r="GP547">
        <v>0</v>
      </c>
      <c r="GQ547" t="s">
        <v>385</v>
      </c>
      <c r="GR547" t="s">
        <v>386</v>
      </c>
      <c r="GS547" t="s">
        <v>387</v>
      </c>
      <c r="GT547" t="s">
        <v>387</v>
      </c>
      <c r="GU547" t="s">
        <v>387</v>
      </c>
      <c r="GV547" t="s">
        <v>387</v>
      </c>
      <c r="GW547">
        <v>0</v>
      </c>
      <c r="GX547">
        <v>100</v>
      </c>
      <c r="GY547">
        <v>100</v>
      </c>
      <c r="GZ547">
        <v>1.726</v>
      </c>
      <c r="HA547">
        <v>9.2999999999999992E-3</v>
      </c>
      <c r="HB547">
        <v>0.41309066869031658</v>
      </c>
      <c r="HC547">
        <v>2.8098669343081611E-3</v>
      </c>
      <c r="HD547">
        <v>-1.127031966113555E-6</v>
      </c>
      <c r="HE547">
        <v>1.768598670541231E-10</v>
      </c>
      <c r="HF547">
        <v>-7.0735416739826806E-2</v>
      </c>
      <c r="HG547">
        <v>1.081145868756639E-2</v>
      </c>
      <c r="HH547">
        <v>-3.689364805754238E-4</v>
      </c>
      <c r="HI547">
        <v>2.919854880483278E-6</v>
      </c>
      <c r="HJ547">
        <v>2</v>
      </c>
      <c r="HK547">
        <v>2136</v>
      </c>
      <c r="HL547">
        <v>3</v>
      </c>
      <c r="HM547">
        <v>30</v>
      </c>
      <c r="HN547">
        <v>5.3</v>
      </c>
      <c r="HO547">
        <v>5.4</v>
      </c>
      <c r="HP547">
        <v>1.54419</v>
      </c>
      <c r="HQ547">
        <v>2.3022499999999999</v>
      </c>
      <c r="HR547">
        <v>1.4978</v>
      </c>
      <c r="HS547">
        <v>2.2997999999999998</v>
      </c>
      <c r="HT547">
        <v>1.5478499999999999</v>
      </c>
      <c r="HU547">
        <v>2.3339799999999999</v>
      </c>
      <c r="HV547">
        <v>38.207999999999998</v>
      </c>
      <c r="HW547">
        <v>14.2896</v>
      </c>
      <c r="HX547">
        <v>18</v>
      </c>
      <c r="HY547">
        <v>478.75799999999998</v>
      </c>
      <c r="HZ547">
        <v>495.93900000000002</v>
      </c>
      <c r="IA547">
        <v>27.680599999999998</v>
      </c>
      <c r="IB547">
        <v>31.990200000000002</v>
      </c>
      <c r="IC547">
        <v>30.0002</v>
      </c>
      <c r="ID547">
        <v>31.768599999999999</v>
      </c>
      <c r="IE547">
        <v>31.863700000000001</v>
      </c>
      <c r="IF547">
        <v>31.105799999999999</v>
      </c>
      <c r="IG547">
        <v>30.360900000000001</v>
      </c>
      <c r="IH547">
        <v>0</v>
      </c>
      <c r="II547">
        <v>27.682500000000001</v>
      </c>
      <c r="IJ547">
        <v>683.19600000000003</v>
      </c>
      <c r="IK547">
        <v>25.2576</v>
      </c>
      <c r="IL547">
        <v>100.474</v>
      </c>
      <c r="IM547">
        <v>100.178</v>
      </c>
      <c r="IN547" t="s">
        <v>2771</v>
      </c>
    </row>
    <row r="548" spans="1:248" x14ac:dyDescent="0.2">
      <c r="A548">
        <v>532</v>
      </c>
      <c r="B548">
        <v>1660405666.5</v>
      </c>
      <c r="C548">
        <v>5942.4000000953674</v>
      </c>
      <c r="D548" t="s">
        <v>1442</v>
      </c>
      <c r="E548" t="s">
        <v>1443</v>
      </c>
      <c r="F548">
        <v>1</v>
      </c>
      <c r="G548" t="s">
        <v>376</v>
      </c>
      <c r="H548" t="s">
        <v>377</v>
      </c>
      <c r="I548" t="s">
        <v>378</v>
      </c>
      <c r="J548" t="s">
        <v>379</v>
      </c>
      <c r="K548" t="s">
        <v>380</v>
      </c>
      <c r="L548" t="s">
        <v>1194</v>
      </c>
      <c r="M548" t="s">
        <v>381</v>
      </c>
      <c r="N548">
        <v>1660405659</v>
      </c>
      <c r="O548">
        <f t="shared" si="272"/>
        <v>1.6013403365450541E-3</v>
      </c>
      <c r="P548">
        <f t="shared" si="273"/>
        <v>1.601340336545054</v>
      </c>
      <c r="Q548">
        <f t="shared" si="274"/>
        <v>8.3752499616194367</v>
      </c>
      <c r="R548">
        <f t="shared" si="275"/>
        <v>566.15519999999992</v>
      </c>
      <c r="S548">
        <f t="shared" si="276"/>
        <v>378.38927916617831</v>
      </c>
      <c r="T548">
        <f t="shared" si="277"/>
        <v>37.734612611641502</v>
      </c>
      <c r="U548">
        <f t="shared" si="278"/>
        <v>56.459440915301627</v>
      </c>
      <c r="V548">
        <f t="shared" si="279"/>
        <v>7.8808879981027161E-2</v>
      </c>
      <c r="W548">
        <f t="shared" si="280"/>
        <v>2.9230556545974751</v>
      </c>
      <c r="X548">
        <f t="shared" si="281"/>
        <v>7.7647225525687077E-2</v>
      </c>
      <c r="Y548">
        <f t="shared" si="282"/>
        <v>4.8632459544008369E-2</v>
      </c>
      <c r="Z548">
        <f t="shared" si="283"/>
        <v>321.51866000000001</v>
      </c>
      <c r="AA548">
        <f t="shared" si="284"/>
        <v>32.474862801134407</v>
      </c>
      <c r="AB548">
        <f t="shared" si="285"/>
        <v>31.680773333333331</v>
      </c>
      <c r="AC548">
        <f t="shared" si="286"/>
        <v>4.6894806322269069</v>
      </c>
      <c r="AD548">
        <f t="shared" si="287"/>
        <v>60.063652669487865</v>
      </c>
      <c r="AE548">
        <f t="shared" si="288"/>
        <v>2.7091300890586094</v>
      </c>
      <c r="AF548">
        <f t="shared" si="289"/>
        <v>4.5104317980228972</v>
      </c>
      <c r="AG548">
        <f t="shared" si="290"/>
        <v>1.9803505431682975</v>
      </c>
      <c r="AH548">
        <f t="shared" si="291"/>
        <v>-70.619108841636887</v>
      </c>
      <c r="AI548">
        <f t="shared" si="292"/>
        <v>-107.86147888424131</v>
      </c>
      <c r="AJ548">
        <f t="shared" si="293"/>
        <v>-8.3140365669679284</v>
      </c>
      <c r="AK548">
        <f t="shared" si="294"/>
        <v>134.72403570715392</v>
      </c>
      <c r="AL548">
        <f t="shared" si="295"/>
        <v>38.914075369179706</v>
      </c>
      <c r="AM548">
        <f t="shared" si="296"/>
        <v>1.5916478439358337</v>
      </c>
      <c r="AN548">
        <f t="shared" si="297"/>
        <v>8.3752499616194367</v>
      </c>
      <c r="AO548">
        <v>654.20196523603829</v>
      </c>
      <c r="AP548">
        <v>617.63707272727254</v>
      </c>
      <c r="AQ548">
        <v>5.0871565315729326</v>
      </c>
      <c r="AR548">
        <v>65.518535012621754</v>
      </c>
      <c r="AS548">
        <f t="shared" si="298"/>
        <v>1.601340336545054</v>
      </c>
      <c r="AT548">
        <v>25.285338904693969</v>
      </c>
      <c r="AU548">
        <v>27.15432666666667</v>
      </c>
      <c r="AV548">
        <v>-5.0213735678226276E-6</v>
      </c>
      <c r="AW548">
        <v>82.942590886382504</v>
      </c>
      <c r="AX548">
        <v>13</v>
      </c>
      <c r="AY548">
        <v>3</v>
      </c>
      <c r="AZ548">
        <f t="shared" si="299"/>
        <v>1</v>
      </c>
      <c r="BA548">
        <f t="shared" si="300"/>
        <v>0</v>
      </c>
      <c r="BB548">
        <f t="shared" si="301"/>
        <v>51988.994284686611</v>
      </c>
      <c r="BC548">
        <f t="shared" si="302"/>
        <v>2000.0166666666671</v>
      </c>
      <c r="BD548">
        <f t="shared" si="303"/>
        <v>1681.2140000000004</v>
      </c>
      <c r="BE548">
        <f t="shared" si="304"/>
        <v>0.84059999500004168</v>
      </c>
      <c r="BF548">
        <f t="shared" si="305"/>
        <v>0.1607579903500804</v>
      </c>
      <c r="BG548">
        <v>6</v>
      </c>
      <c r="BH548">
        <v>0.5</v>
      </c>
      <c r="BI548" t="s">
        <v>382</v>
      </c>
      <c r="BJ548">
        <v>2</v>
      </c>
      <c r="BK548" t="b">
        <v>1</v>
      </c>
      <c r="BL548">
        <v>1660405659</v>
      </c>
      <c r="BM548">
        <v>566.15519999999992</v>
      </c>
      <c r="BN548">
        <v>613.92133333333345</v>
      </c>
      <c r="BO548">
        <v>27.166193333333339</v>
      </c>
      <c r="BP548">
        <v>25.308573333333339</v>
      </c>
      <c r="BQ548">
        <v>564.48380000000009</v>
      </c>
      <c r="BR548">
        <v>27.156939999999999</v>
      </c>
      <c r="BS548">
        <v>500.12666666666672</v>
      </c>
      <c r="BT548">
        <v>99.624433333333329</v>
      </c>
      <c r="BU548">
        <v>9.988416E-2</v>
      </c>
      <c r="BV548">
        <v>30.996320000000001</v>
      </c>
      <c r="BW548">
        <v>31.680773333333331</v>
      </c>
      <c r="BX548">
        <v>999.89999999999986</v>
      </c>
      <c r="BY548">
        <v>0</v>
      </c>
      <c r="BZ548">
        <v>0</v>
      </c>
      <c r="CA548">
        <v>10000.585999999999</v>
      </c>
      <c r="CB548">
        <v>0</v>
      </c>
      <c r="CC548">
        <v>21.693020000000001</v>
      </c>
      <c r="CD548">
        <v>-47.766106666666673</v>
      </c>
      <c r="CE548">
        <v>581.96486666666669</v>
      </c>
      <c r="CF548">
        <v>629.8617333333334</v>
      </c>
      <c r="CG548">
        <v>1.857621333333334</v>
      </c>
      <c r="CH548">
        <v>613.92133333333345</v>
      </c>
      <c r="CI548">
        <v>25.308573333333339</v>
      </c>
      <c r="CJ548">
        <v>2.7064180000000002</v>
      </c>
      <c r="CK548">
        <v>2.521354666666666</v>
      </c>
      <c r="CL548">
        <v>22.324133333333329</v>
      </c>
      <c r="CM548">
        <v>21.164993333333339</v>
      </c>
      <c r="CN548">
        <v>2000.0166666666671</v>
      </c>
      <c r="CO548">
        <v>0.98000060000000011</v>
      </c>
      <c r="CP548">
        <v>1.9999699999999999E-2</v>
      </c>
      <c r="CQ548">
        <v>0</v>
      </c>
      <c r="CR548">
        <v>2.6381999999999999</v>
      </c>
      <c r="CS548">
        <v>0</v>
      </c>
      <c r="CT548">
        <v>26757.74666666667</v>
      </c>
      <c r="CU548">
        <v>17412.48666666666</v>
      </c>
      <c r="CV548">
        <v>42.070399999999999</v>
      </c>
      <c r="CW548">
        <v>43.186999999999998</v>
      </c>
      <c r="CX548">
        <v>42.125</v>
      </c>
      <c r="CY548">
        <v>41.561999999999998</v>
      </c>
      <c r="CZ548">
        <v>42.108199999999997</v>
      </c>
      <c r="DA548">
        <v>1960.0166666666671</v>
      </c>
      <c r="DB548">
        <v>40</v>
      </c>
      <c r="DC548">
        <v>0</v>
      </c>
      <c r="DD548">
        <v>1660405664.4000001</v>
      </c>
      <c r="DE548">
        <v>0</v>
      </c>
      <c r="DF548">
        <v>1660405346</v>
      </c>
      <c r="DG548" t="s">
        <v>1195</v>
      </c>
      <c r="DH548">
        <v>1660405346</v>
      </c>
      <c r="DI548">
        <v>1660405343.5</v>
      </c>
      <c r="DJ548">
        <v>14</v>
      </c>
      <c r="DK548">
        <v>0.109</v>
      </c>
      <c r="DL548">
        <v>-3.0000000000000001E-3</v>
      </c>
      <c r="DM548">
        <v>1.3660000000000001</v>
      </c>
      <c r="DN548">
        <v>1.4E-2</v>
      </c>
      <c r="DO548">
        <v>400</v>
      </c>
      <c r="DP548">
        <v>25</v>
      </c>
      <c r="DQ548">
        <v>0.44</v>
      </c>
      <c r="DR548">
        <v>0.08</v>
      </c>
      <c r="DS548">
        <v>7.7906688957912076</v>
      </c>
      <c r="DT548">
        <v>4.1269753405644414</v>
      </c>
      <c r="DU548">
        <v>0.30725814646251848</v>
      </c>
      <c r="DV548">
        <v>0</v>
      </c>
      <c r="DW548">
        <v>38.837785486527011</v>
      </c>
      <c r="DX548">
        <v>3.4362458973073031</v>
      </c>
      <c r="DY548">
        <v>0.25066184864020752</v>
      </c>
      <c r="DZ548">
        <v>0</v>
      </c>
      <c r="EA548">
        <v>-47.683883870967747</v>
      </c>
      <c r="EB548">
        <v>-4.890004838709574</v>
      </c>
      <c r="EC548">
        <v>0.36783912340532321</v>
      </c>
      <c r="ED548">
        <v>0</v>
      </c>
      <c r="EE548">
        <v>381.9896611242022</v>
      </c>
      <c r="EF548">
        <v>200.80247714664631</v>
      </c>
      <c r="EG548">
        <v>14.567139937877011</v>
      </c>
      <c r="EH548">
        <v>0</v>
      </c>
      <c r="EI548">
        <v>1.8533446341463411</v>
      </c>
      <c r="EJ548">
        <v>0.1064052961672465</v>
      </c>
      <c r="EK548">
        <v>1.974130461223322E-2</v>
      </c>
      <c r="EL548">
        <v>1</v>
      </c>
      <c r="EM548">
        <v>1.9795973761695409</v>
      </c>
      <c r="EN548">
        <v>2.1362675541368541E-2</v>
      </c>
      <c r="EO548">
        <v>2.0264529920525848E-3</v>
      </c>
      <c r="EP548">
        <v>1</v>
      </c>
      <c r="EQ548">
        <v>2</v>
      </c>
      <c r="ER548">
        <v>6</v>
      </c>
      <c r="ES548" t="s">
        <v>415</v>
      </c>
      <c r="ET548">
        <v>2.9427400000000001</v>
      </c>
      <c r="EU548">
        <v>2.80111</v>
      </c>
      <c r="EV548">
        <v>0.118954</v>
      </c>
      <c r="EW548">
        <v>0.125587</v>
      </c>
      <c r="EX548">
        <v>0.117794</v>
      </c>
      <c r="EY548">
        <v>0.111973</v>
      </c>
      <c r="EZ548">
        <v>18054.599999999999</v>
      </c>
      <c r="FA548">
        <v>18787.400000000001</v>
      </c>
      <c r="FB548">
        <v>23831</v>
      </c>
      <c r="FC548">
        <v>25004.5</v>
      </c>
      <c r="FD548">
        <v>33652.1</v>
      </c>
      <c r="FE548">
        <v>35456.800000000003</v>
      </c>
      <c r="FF548">
        <v>43450.2</v>
      </c>
      <c r="FG548">
        <v>46223.199999999997</v>
      </c>
      <c r="FH548">
        <v>1.9263999999999999</v>
      </c>
      <c r="FI548">
        <v>1.85623</v>
      </c>
      <c r="FJ548">
        <v>0.12040099999999999</v>
      </c>
      <c r="FK548">
        <v>0</v>
      </c>
      <c r="FL548">
        <v>29.736999999999998</v>
      </c>
      <c r="FM548">
        <v>999.9</v>
      </c>
      <c r="FN548">
        <v>61.2</v>
      </c>
      <c r="FO548">
        <v>35.1</v>
      </c>
      <c r="FP548">
        <v>34.892099999999999</v>
      </c>
      <c r="FQ548">
        <v>63.796700000000001</v>
      </c>
      <c r="FR548">
        <v>25.661100000000001</v>
      </c>
      <c r="FS548">
        <v>1</v>
      </c>
      <c r="FT548">
        <v>0.38822400000000001</v>
      </c>
      <c r="FU548">
        <v>1.4175599999999999</v>
      </c>
      <c r="FV548">
        <v>20.316800000000001</v>
      </c>
      <c r="FW548">
        <v>5.2111499999999999</v>
      </c>
      <c r="FX548">
        <v>11.906599999999999</v>
      </c>
      <c r="FY548">
        <v>5.0026000000000002</v>
      </c>
      <c r="FZ548">
        <v>3.29033</v>
      </c>
      <c r="GA548">
        <v>9999</v>
      </c>
      <c r="GB548">
        <v>9999</v>
      </c>
      <c r="GC548">
        <v>9999</v>
      </c>
      <c r="GD548">
        <v>999.9</v>
      </c>
      <c r="GE548">
        <v>1.85961</v>
      </c>
      <c r="GF548">
        <v>1.8546100000000001</v>
      </c>
      <c r="GG548">
        <v>1.8577600000000001</v>
      </c>
      <c r="GH548">
        <v>1.85623</v>
      </c>
      <c r="GI548">
        <v>1.85503</v>
      </c>
      <c r="GJ548">
        <v>1.8547100000000001</v>
      </c>
      <c r="GK548">
        <v>1.8533999999999999</v>
      </c>
      <c r="GL548">
        <v>1.8565</v>
      </c>
      <c r="GM548">
        <v>0</v>
      </c>
      <c r="GN548">
        <v>0</v>
      </c>
      <c r="GO548">
        <v>0</v>
      </c>
      <c r="GP548">
        <v>0</v>
      </c>
      <c r="GQ548" t="s">
        <v>385</v>
      </c>
      <c r="GR548" t="s">
        <v>386</v>
      </c>
      <c r="GS548" t="s">
        <v>387</v>
      </c>
      <c r="GT548" t="s">
        <v>387</v>
      </c>
      <c r="GU548" t="s">
        <v>387</v>
      </c>
      <c r="GV548" t="s">
        <v>387</v>
      </c>
      <c r="GW548">
        <v>0</v>
      </c>
      <c r="GX548">
        <v>100</v>
      </c>
      <c r="GY548">
        <v>100</v>
      </c>
      <c r="GZ548">
        <v>1.734</v>
      </c>
      <c r="HA548">
        <v>9.2999999999999992E-3</v>
      </c>
      <c r="HB548">
        <v>0.41309066869031658</v>
      </c>
      <c r="HC548">
        <v>2.8098669343081611E-3</v>
      </c>
      <c r="HD548">
        <v>-1.127031966113555E-6</v>
      </c>
      <c r="HE548">
        <v>1.768598670541231E-10</v>
      </c>
      <c r="HF548">
        <v>-7.0735416739826806E-2</v>
      </c>
      <c r="HG548">
        <v>1.081145868756639E-2</v>
      </c>
      <c r="HH548">
        <v>-3.689364805754238E-4</v>
      </c>
      <c r="HI548">
        <v>2.919854880483278E-6</v>
      </c>
      <c r="HJ548">
        <v>2</v>
      </c>
      <c r="HK548">
        <v>2136</v>
      </c>
      <c r="HL548">
        <v>3</v>
      </c>
      <c r="HM548">
        <v>30</v>
      </c>
      <c r="HN548">
        <v>5.3</v>
      </c>
      <c r="HO548">
        <v>5.4</v>
      </c>
      <c r="HP548">
        <v>1.5564</v>
      </c>
      <c r="HQ548">
        <v>2.2973599999999998</v>
      </c>
      <c r="HR548">
        <v>1.4978</v>
      </c>
      <c r="HS548">
        <v>2.3010299999999999</v>
      </c>
      <c r="HT548">
        <v>1.5478499999999999</v>
      </c>
      <c r="HU548">
        <v>2.4279799999999998</v>
      </c>
      <c r="HV548">
        <v>38.207999999999998</v>
      </c>
      <c r="HW548">
        <v>14.298400000000001</v>
      </c>
      <c r="HX548">
        <v>18</v>
      </c>
      <c r="HY548">
        <v>478.70100000000002</v>
      </c>
      <c r="HZ548">
        <v>495.95499999999998</v>
      </c>
      <c r="IA548">
        <v>27.6814</v>
      </c>
      <c r="IB548">
        <v>31.990500000000001</v>
      </c>
      <c r="IC548">
        <v>30.000299999999999</v>
      </c>
      <c r="ID548">
        <v>31.768899999999999</v>
      </c>
      <c r="IE548">
        <v>31.863700000000001</v>
      </c>
      <c r="IF548">
        <v>31.251000000000001</v>
      </c>
      <c r="IG548">
        <v>30.360900000000001</v>
      </c>
      <c r="IH548">
        <v>0</v>
      </c>
      <c r="II548">
        <v>27.682500000000001</v>
      </c>
      <c r="IJ548">
        <v>683.19600000000003</v>
      </c>
      <c r="IK548">
        <v>25.2576</v>
      </c>
      <c r="IL548">
        <v>100.47499999999999</v>
      </c>
      <c r="IM548">
        <v>100.17700000000001</v>
      </c>
      <c r="IN548" t="s">
        <v>2771</v>
      </c>
    </row>
    <row r="549" spans="1:248" x14ac:dyDescent="0.2">
      <c r="A549">
        <v>533</v>
      </c>
      <c r="B549">
        <v>1660405667.5</v>
      </c>
      <c r="C549">
        <v>5943.4000000953674</v>
      </c>
      <c r="D549" t="s">
        <v>1444</v>
      </c>
      <c r="E549" t="s">
        <v>1445</v>
      </c>
      <c r="F549">
        <v>1</v>
      </c>
      <c r="G549" t="s">
        <v>376</v>
      </c>
      <c r="H549" t="s">
        <v>377</v>
      </c>
      <c r="I549" t="s">
        <v>378</v>
      </c>
      <c r="J549" t="s">
        <v>379</v>
      </c>
      <c r="K549" t="s">
        <v>380</v>
      </c>
      <c r="L549" t="s">
        <v>1194</v>
      </c>
      <c r="M549" t="s">
        <v>381</v>
      </c>
      <c r="N549">
        <v>1660405659.5</v>
      </c>
      <c r="O549">
        <f t="shared" si="272"/>
        <v>1.6116256495481655E-3</v>
      </c>
      <c r="P549">
        <f t="shared" si="273"/>
        <v>1.6116256495481656</v>
      </c>
      <c r="Q549">
        <f t="shared" si="274"/>
        <v>8.4979876056248838</v>
      </c>
      <c r="R549">
        <f t="shared" si="275"/>
        <v>568.63487499999997</v>
      </c>
      <c r="S549">
        <f t="shared" si="276"/>
        <v>379.37719706121806</v>
      </c>
      <c r="T549">
        <f t="shared" si="277"/>
        <v>37.833134100629842</v>
      </c>
      <c r="U549">
        <f t="shared" si="278"/>
        <v>56.706727886701131</v>
      </c>
      <c r="V549">
        <f t="shared" si="279"/>
        <v>7.9310619385022305E-2</v>
      </c>
      <c r="W549">
        <f t="shared" si="280"/>
        <v>2.922775319238724</v>
      </c>
      <c r="X549">
        <f t="shared" si="281"/>
        <v>7.8134134432456856E-2</v>
      </c>
      <c r="Y549">
        <f t="shared" si="282"/>
        <v>4.8938082682850853E-2</v>
      </c>
      <c r="Z549">
        <f t="shared" si="283"/>
        <v>321.51939149999998</v>
      </c>
      <c r="AA549">
        <f t="shared" si="284"/>
        <v>32.472436758126506</v>
      </c>
      <c r="AB549">
        <f t="shared" si="285"/>
        <v>31.681493750000001</v>
      </c>
      <c r="AC549">
        <f t="shared" si="286"/>
        <v>4.6896723019057793</v>
      </c>
      <c r="AD549">
        <f t="shared" si="287"/>
        <v>60.060899063809913</v>
      </c>
      <c r="AE549">
        <f t="shared" si="288"/>
        <v>2.7090230738418444</v>
      </c>
      <c r="AF549">
        <f t="shared" si="289"/>
        <v>4.5104604094649394</v>
      </c>
      <c r="AG549">
        <f t="shared" si="290"/>
        <v>1.980649228063935</v>
      </c>
      <c r="AH549">
        <f t="shared" si="291"/>
        <v>-71.072691145074103</v>
      </c>
      <c r="AI549">
        <f t="shared" si="292"/>
        <v>-107.94712245383499</v>
      </c>
      <c r="AJ549">
        <f t="shared" si="293"/>
        <v>-8.3214702271518899</v>
      </c>
      <c r="AK549">
        <f t="shared" si="294"/>
        <v>134.178107673939</v>
      </c>
      <c r="AL549">
        <f t="shared" si="295"/>
        <v>38.94638796584659</v>
      </c>
      <c r="AM549">
        <f t="shared" si="296"/>
        <v>1.5942898128958747</v>
      </c>
      <c r="AN549">
        <f t="shared" si="297"/>
        <v>8.4979876056248838</v>
      </c>
      <c r="AO549">
        <v>659.41339630623918</v>
      </c>
      <c r="AP549">
        <v>622.71437575757591</v>
      </c>
      <c r="AQ549">
        <v>5.0839773673518396</v>
      </c>
      <c r="AR549">
        <v>65.518535012621754</v>
      </c>
      <c r="AS549">
        <f t="shared" si="298"/>
        <v>1.6116256495481656</v>
      </c>
      <c r="AT549">
        <v>25.26759410228102</v>
      </c>
      <c r="AU549">
        <v>27.148672121212119</v>
      </c>
      <c r="AV549">
        <v>-2.027490997865752E-5</v>
      </c>
      <c r="AW549">
        <v>82.942590886382504</v>
      </c>
      <c r="AX549">
        <v>13</v>
      </c>
      <c r="AY549">
        <v>3</v>
      </c>
      <c r="AZ549">
        <f t="shared" si="299"/>
        <v>1</v>
      </c>
      <c r="BA549">
        <f t="shared" si="300"/>
        <v>0</v>
      </c>
      <c r="BB549">
        <f t="shared" si="301"/>
        <v>51980.99742522186</v>
      </c>
      <c r="BC549">
        <f t="shared" si="302"/>
        <v>2000.02125</v>
      </c>
      <c r="BD549">
        <f t="shared" si="303"/>
        <v>1681.2178499999998</v>
      </c>
      <c r="BE549">
        <f t="shared" si="304"/>
        <v>0.84059999362506765</v>
      </c>
      <c r="BF549">
        <f t="shared" si="305"/>
        <v>0.16075798769638072</v>
      </c>
      <c r="BG549">
        <v>6</v>
      </c>
      <c r="BH549">
        <v>0.5</v>
      </c>
      <c r="BI549" t="s">
        <v>382</v>
      </c>
      <c r="BJ549">
        <v>2</v>
      </c>
      <c r="BK549" t="b">
        <v>1</v>
      </c>
      <c r="BL549">
        <v>1660405659.5</v>
      </c>
      <c r="BM549">
        <v>568.63487499999997</v>
      </c>
      <c r="BN549">
        <v>616.44568749999996</v>
      </c>
      <c r="BO549">
        <v>27.165118750000001</v>
      </c>
      <c r="BP549">
        <v>25.304437499999999</v>
      </c>
      <c r="BQ549">
        <v>566.95925</v>
      </c>
      <c r="BR549">
        <v>27.155862500000001</v>
      </c>
      <c r="BS549">
        <v>500.13318750000002</v>
      </c>
      <c r="BT549">
        <v>99.624425000000002</v>
      </c>
      <c r="BU549">
        <v>9.9897899999999998E-2</v>
      </c>
      <c r="BV549">
        <v>30.996431250000001</v>
      </c>
      <c r="BW549">
        <v>31.681493750000001</v>
      </c>
      <c r="BX549">
        <v>999.9</v>
      </c>
      <c r="BY549">
        <v>0</v>
      </c>
      <c r="BZ549">
        <v>0</v>
      </c>
      <c r="CA549">
        <v>9998.9868750000005</v>
      </c>
      <c r="CB549">
        <v>0</v>
      </c>
      <c r="CC549">
        <v>21.68638125</v>
      </c>
      <c r="CD549">
        <v>-47.810787500000004</v>
      </c>
      <c r="CE549">
        <v>584.51306249999993</v>
      </c>
      <c r="CF549">
        <v>632.44881250000003</v>
      </c>
      <c r="CG549">
        <v>1.8606806250000001</v>
      </c>
      <c r="CH549">
        <v>616.44568749999996</v>
      </c>
      <c r="CI549">
        <v>25.304437499999999</v>
      </c>
      <c r="CJ549">
        <v>2.706310625</v>
      </c>
      <c r="CK549">
        <v>2.5209424999999999</v>
      </c>
      <c r="CL549">
        <v>22.32348125</v>
      </c>
      <c r="CM549">
        <v>21.162324999999999</v>
      </c>
      <c r="CN549">
        <v>2000.02125</v>
      </c>
      <c r="CO549">
        <v>0.98000050000000005</v>
      </c>
      <c r="CP549">
        <v>1.9999800000000002E-2</v>
      </c>
      <c r="CQ549">
        <v>0</v>
      </c>
      <c r="CR549">
        <v>2.5885625000000001</v>
      </c>
      <c r="CS549">
        <v>0</v>
      </c>
      <c r="CT549">
        <v>26760.637500000001</v>
      </c>
      <c r="CU549">
        <v>17412.525000000001</v>
      </c>
      <c r="CV549">
        <v>42.069875000000003</v>
      </c>
      <c r="CW549">
        <v>43.186999999999998</v>
      </c>
      <c r="CX549">
        <v>42.125</v>
      </c>
      <c r="CY549">
        <v>41.561999999999998</v>
      </c>
      <c r="CZ549">
        <v>42.109250000000003</v>
      </c>
      <c r="DA549">
        <v>1960.02125</v>
      </c>
      <c r="DB549">
        <v>40</v>
      </c>
      <c r="DC549">
        <v>0</v>
      </c>
      <c r="DD549">
        <v>1660405665.5999999</v>
      </c>
      <c r="DE549">
        <v>0</v>
      </c>
      <c r="DF549">
        <v>1660405346</v>
      </c>
      <c r="DG549" t="s">
        <v>1195</v>
      </c>
      <c r="DH549">
        <v>1660405346</v>
      </c>
      <c r="DI549">
        <v>1660405343.5</v>
      </c>
      <c r="DJ549">
        <v>14</v>
      </c>
      <c r="DK549">
        <v>0.109</v>
      </c>
      <c r="DL549">
        <v>-3.0000000000000001E-3</v>
      </c>
      <c r="DM549">
        <v>1.3660000000000001</v>
      </c>
      <c r="DN549">
        <v>1.4E-2</v>
      </c>
      <c r="DO549">
        <v>400</v>
      </c>
      <c r="DP549">
        <v>25</v>
      </c>
      <c r="DQ549">
        <v>0.44</v>
      </c>
      <c r="DR549">
        <v>0.08</v>
      </c>
      <c r="DS549">
        <v>7.8792856027854121</v>
      </c>
      <c r="DT549">
        <v>4.1739348246355972</v>
      </c>
      <c r="DU549">
        <v>0.32032224861953579</v>
      </c>
      <c r="DV549">
        <v>0</v>
      </c>
      <c r="DW549">
        <v>38.915816939288597</v>
      </c>
      <c r="DX549">
        <v>3.7141090372522072</v>
      </c>
      <c r="DY549">
        <v>0.27984435807363001</v>
      </c>
      <c r="DZ549">
        <v>0</v>
      </c>
      <c r="EA549">
        <v>-47.832920000000009</v>
      </c>
      <c r="EB549">
        <v>-5.2417281423804418</v>
      </c>
      <c r="EC549">
        <v>0.38159518463069469</v>
      </c>
      <c r="ED549">
        <v>0</v>
      </c>
      <c r="EE549">
        <v>386.32934356698468</v>
      </c>
      <c r="EF549">
        <v>204.5017086621275</v>
      </c>
      <c r="EG549">
        <v>15.323546024056229</v>
      </c>
      <c r="EH549">
        <v>0</v>
      </c>
      <c r="EI549">
        <v>1.8573299999999999</v>
      </c>
      <c r="EJ549">
        <v>0.18395234521575621</v>
      </c>
      <c r="EK549">
        <v>2.4569662594345901E-2</v>
      </c>
      <c r="EL549">
        <v>0</v>
      </c>
      <c r="EM549">
        <v>1.9803612977291349</v>
      </c>
      <c r="EN549">
        <v>2.639198304351318E-2</v>
      </c>
      <c r="EO549">
        <v>2.4731644846385601E-3</v>
      </c>
      <c r="EP549">
        <v>1</v>
      </c>
      <c r="EQ549">
        <v>1</v>
      </c>
      <c r="ER549">
        <v>6</v>
      </c>
      <c r="ES549" t="s">
        <v>458</v>
      </c>
      <c r="ET549">
        <v>2.94258</v>
      </c>
      <c r="EU549">
        <v>2.8010999999999999</v>
      </c>
      <c r="EV549">
        <v>0.119653</v>
      </c>
      <c r="EW549">
        <v>0.126252</v>
      </c>
      <c r="EX549">
        <v>0.11777899999999999</v>
      </c>
      <c r="EY549">
        <v>0.11196399999999999</v>
      </c>
      <c r="EZ549">
        <v>18040.400000000001</v>
      </c>
      <c r="FA549">
        <v>18773</v>
      </c>
      <c r="FB549">
        <v>23831.200000000001</v>
      </c>
      <c r="FC549">
        <v>25004.400000000001</v>
      </c>
      <c r="FD549">
        <v>33652.6</v>
      </c>
      <c r="FE549">
        <v>35457.1</v>
      </c>
      <c r="FF549">
        <v>43450.1</v>
      </c>
      <c r="FG549">
        <v>46222.9</v>
      </c>
      <c r="FH549">
        <v>1.92638</v>
      </c>
      <c r="FI549">
        <v>1.8563499999999999</v>
      </c>
      <c r="FJ549">
        <v>0.120223</v>
      </c>
      <c r="FK549">
        <v>0</v>
      </c>
      <c r="FL549">
        <v>29.7364</v>
      </c>
      <c r="FM549">
        <v>999.9</v>
      </c>
      <c r="FN549">
        <v>61.2</v>
      </c>
      <c r="FO549">
        <v>35.1</v>
      </c>
      <c r="FP549">
        <v>34.892600000000002</v>
      </c>
      <c r="FQ549">
        <v>63.906700000000001</v>
      </c>
      <c r="FR549">
        <v>25.921500000000002</v>
      </c>
      <c r="FS549">
        <v>1</v>
      </c>
      <c r="FT549">
        <v>0.38830300000000001</v>
      </c>
      <c r="FU549">
        <v>1.4186700000000001</v>
      </c>
      <c r="FV549">
        <v>20.316700000000001</v>
      </c>
      <c r="FW549">
        <v>5.2110000000000003</v>
      </c>
      <c r="FX549">
        <v>11.906499999999999</v>
      </c>
      <c r="FY549">
        <v>5.0025500000000003</v>
      </c>
      <c r="FZ549">
        <v>3.2902800000000001</v>
      </c>
      <c r="GA549">
        <v>9999</v>
      </c>
      <c r="GB549">
        <v>9999</v>
      </c>
      <c r="GC549">
        <v>9999</v>
      </c>
      <c r="GD549">
        <v>999.9</v>
      </c>
      <c r="GE549">
        <v>1.8595999999999999</v>
      </c>
      <c r="GF549">
        <v>1.8546100000000001</v>
      </c>
      <c r="GG549">
        <v>1.8577600000000001</v>
      </c>
      <c r="GH549">
        <v>1.85623</v>
      </c>
      <c r="GI549">
        <v>1.8550199999999999</v>
      </c>
      <c r="GJ549">
        <v>1.8547100000000001</v>
      </c>
      <c r="GK549">
        <v>1.85338</v>
      </c>
      <c r="GL549">
        <v>1.8564799999999999</v>
      </c>
      <c r="GM549">
        <v>0</v>
      </c>
      <c r="GN549">
        <v>0</v>
      </c>
      <c r="GO549">
        <v>0</v>
      </c>
      <c r="GP549">
        <v>0</v>
      </c>
      <c r="GQ549" t="s">
        <v>385</v>
      </c>
      <c r="GR549" t="s">
        <v>386</v>
      </c>
      <c r="GS549" t="s">
        <v>387</v>
      </c>
      <c r="GT549" t="s">
        <v>387</v>
      </c>
      <c r="GU549" t="s">
        <v>387</v>
      </c>
      <c r="GV549" t="s">
        <v>387</v>
      </c>
      <c r="GW549">
        <v>0</v>
      </c>
      <c r="GX549">
        <v>100</v>
      </c>
      <c r="GY549">
        <v>100</v>
      </c>
      <c r="GZ549">
        <v>1.7430000000000001</v>
      </c>
      <c r="HA549">
        <v>9.2999999999999992E-3</v>
      </c>
      <c r="HB549">
        <v>0.41309066869031658</v>
      </c>
      <c r="HC549">
        <v>2.8098669343081611E-3</v>
      </c>
      <c r="HD549">
        <v>-1.127031966113555E-6</v>
      </c>
      <c r="HE549">
        <v>1.768598670541231E-10</v>
      </c>
      <c r="HF549">
        <v>-7.0735416739826806E-2</v>
      </c>
      <c r="HG549">
        <v>1.081145868756639E-2</v>
      </c>
      <c r="HH549">
        <v>-3.689364805754238E-4</v>
      </c>
      <c r="HI549">
        <v>2.919854880483278E-6</v>
      </c>
      <c r="HJ549">
        <v>2</v>
      </c>
      <c r="HK549">
        <v>2136</v>
      </c>
      <c r="HL549">
        <v>3</v>
      </c>
      <c r="HM549">
        <v>30</v>
      </c>
      <c r="HN549">
        <v>5.4</v>
      </c>
      <c r="HO549">
        <v>5.4</v>
      </c>
      <c r="HP549">
        <v>1.56372</v>
      </c>
      <c r="HQ549">
        <v>2.3168899999999999</v>
      </c>
      <c r="HR549">
        <v>1.4978</v>
      </c>
      <c r="HS549">
        <v>2.2997999999999998</v>
      </c>
      <c r="HT549">
        <v>1.5478499999999999</v>
      </c>
      <c r="HU549">
        <v>2.4304199999999998</v>
      </c>
      <c r="HV549">
        <v>38.207999999999998</v>
      </c>
      <c r="HW549">
        <v>14.315899999999999</v>
      </c>
      <c r="HX549">
        <v>18</v>
      </c>
      <c r="HY549">
        <v>478.69099999999997</v>
      </c>
      <c r="HZ549">
        <v>496.03899999999999</v>
      </c>
      <c r="IA549">
        <v>27.681999999999999</v>
      </c>
      <c r="IB549">
        <v>31.991099999999999</v>
      </c>
      <c r="IC549">
        <v>30.000299999999999</v>
      </c>
      <c r="ID549">
        <v>31.769600000000001</v>
      </c>
      <c r="IE549">
        <v>31.863800000000001</v>
      </c>
      <c r="IF549">
        <v>31.488700000000001</v>
      </c>
      <c r="IG549">
        <v>30.360900000000001</v>
      </c>
      <c r="IH549">
        <v>0</v>
      </c>
      <c r="II549">
        <v>27.683800000000002</v>
      </c>
      <c r="IJ549">
        <v>693.255</v>
      </c>
      <c r="IK549">
        <v>25.2576</v>
      </c>
      <c r="IL549">
        <v>100.47499999999999</v>
      </c>
      <c r="IM549">
        <v>100.17700000000001</v>
      </c>
      <c r="IN549" t="s">
        <v>2771</v>
      </c>
    </row>
    <row r="550" spans="1:248" x14ac:dyDescent="0.2">
      <c r="A550">
        <v>534</v>
      </c>
      <c r="B550">
        <v>1660405668.5</v>
      </c>
      <c r="C550">
        <v>5944.4000000953674</v>
      </c>
      <c r="D550" t="s">
        <v>1446</v>
      </c>
      <c r="E550" t="s">
        <v>1447</v>
      </c>
      <c r="F550">
        <v>1</v>
      </c>
      <c r="G550" t="s">
        <v>376</v>
      </c>
      <c r="H550" t="s">
        <v>377</v>
      </c>
      <c r="I550" t="s">
        <v>378</v>
      </c>
      <c r="J550" t="s">
        <v>379</v>
      </c>
      <c r="K550" t="s">
        <v>380</v>
      </c>
      <c r="L550" t="s">
        <v>1194</v>
      </c>
      <c r="M550" t="s">
        <v>381</v>
      </c>
      <c r="N550">
        <v>1660405661</v>
      </c>
      <c r="O550">
        <f t="shared" si="272"/>
        <v>1.6186487490411358E-3</v>
      </c>
      <c r="P550">
        <f t="shared" si="273"/>
        <v>1.6186487490411359</v>
      </c>
      <c r="Q550">
        <f t="shared" si="274"/>
        <v>8.3386790592844413</v>
      </c>
      <c r="R550">
        <f t="shared" si="275"/>
        <v>576.08866666666665</v>
      </c>
      <c r="S550">
        <f t="shared" si="276"/>
        <v>390.4659611526439</v>
      </c>
      <c r="T550">
        <f t="shared" si="277"/>
        <v>38.938963137036303</v>
      </c>
      <c r="U550">
        <f t="shared" si="278"/>
        <v>57.450066297144723</v>
      </c>
      <c r="V550">
        <f t="shared" si="279"/>
        <v>7.9637149238114963E-2</v>
      </c>
      <c r="W550">
        <f t="shared" si="280"/>
        <v>2.9226177239302698</v>
      </c>
      <c r="X550">
        <f t="shared" si="281"/>
        <v>7.8450972107089248E-2</v>
      </c>
      <c r="Y550">
        <f t="shared" si="282"/>
        <v>4.9136959046183218E-2</v>
      </c>
      <c r="Z550">
        <f t="shared" si="283"/>
        <v>321.5219583999999</v>
      </c>
      <c r="AA550">
        <f t="shared" si="284"/>
        <v>32.47080235973128</v>
      </c>
      <c r="AB550">
        <f t="shared" si="285"/>
        <v>31.683019999999999</v>
      </c>
      <c r="AC550">
        <f t="shared" si="286"/>
        <v>4.6900783892357349</v>
      </c>
      <c r="AD550">
        <f t="shared" si="287"/>
        <v>60.056351422033849</v>
      </c>
      <c r="AE550">
        <f t="shared" si="288"/>
        <v>2.7088337215049401</v>
      </c>
      <c r="AF550">
        <f t="shared" si="289"/>
        <v>4.5104866635489715</v>
      </c>
      <c r="AG550">
        <f t="shared" si="290"/>
        <v>1.9812446677307949</v>
      </c>
      <c r="AH550">
        <f t="shared" si="291"/>
        <v>-71.382409832714089</v>
      </c>
      <c r="AI550">
        <f t="shared" si="292"/>
        <v>-108.16569960632349</v>
      </c>
      <c r="AJ550">
        <f t="shared" si="293"/>
        <v>-8.3388365806362419</v>
      </c>
      <c r="AK550">
        <f t="shared" si="294"/>
        <v>133.63501238032609</v>
      </c>
      <c r="AL550">
        <f t="shared" si="295"/>
        <v>39.035973547820021</v>
      </c>
      <c r="AM550">
        <f t="shared" si="296"/>
        <v>1.5986843055449043</v>
      </c>
      <c r="AN550">
        <f t="shared" si="297"/>
        <v>8.3386790592844413</v>
      </c>
      <c r="AO550">
        <v>664.61834211356165</v>
      </c>
      <c r="AP550">
        <v>627.92058181818186</v>
      </c>
      <c r="AQ550">
        <v>5.1217664904776106</v>
      </c>
      <c r="AR550">
        <v>65.518535012621754</v>
      </c>
      <c r="AS550">
        <f t="shared" si="298"/>
        <v>1.6186487490411359</v>
      </c>
      <c r="AT550">
        <v>25.254472008291941</v>
      </c>
      <c r="AU550">
        <v>27.143845454545449</v>
      </c>
      <c r="AV550">
        <v>-3.5031902939160843E-5</v>
      </c>
      <c r="AW550">
        <v>82.942590886382504</v>
      </c>
      <c r="AX550">
        <v>13</v>
      </c>
      <c r="AY550">
        <v>3</v>
      </c>
      <c r="AZ550">
        <f t="shared" si="299"/>
        <v>1</v>
      </c>
      <c r="BA550">
        <f t="shared" si="300"/>
        <v>0</v>
      </c>
      <c r="BB550">
        <f t="shared" si="301"/>
        <v>51976.495730970732</v>
      </c>
      <c r="BC550">
        <f t="shared" si="302"/>
        <v>2000.037333333333</v>
      </c>
      <c r="BD550">
        <f t="shared" si="303"/>
        <v>1681.2313599999995</v>
      </c>
      <c r="BE550">
        <f t="shared" si="304"/>
        <v>0.84059998880020903</v>
      </c>
      <c r="BF550">
        <f t="shared" si="305"/>
        <v>0.16075797838440348</v>
      </c>
      <c r="BG550">
        <v>6</v>
      </c>
      <c r="BH550">
        <v>0.5</v>
      </c>
      <c r="BI550" t="s">
        <v>382</v>
      </c>
      <c r="BJ550">
        <v>2</v>
      </c>
      <c r="BK550" t="b">
        <v>1</v>
      </c>
      <c r="BL550">
        <v>1660405661</v>
      </c>
      <c r="BM550">
        <v>576.08866666666665</v>
      </c>
      <c r="BN550">
        <v>624.02406666666673</v>
      </c>
      <c r="BO550">
        <v>27.163213333333331</v>
      </c>
      <c r="BP550">
        <v>25.297406666666671</v>
      </c>
      <c r="BQ550">
        <v>574.4004000000001</v>
      </c>
      <c r="BR550">
        <v>27.15395333333333</v>
      </c>
      <c r="BS550">
        <v>500.13506666666672</v>
      </c>
      <c r="BT550">
        <v>99.624439999999979</v>
      </c>
      <c r="BU550">
        <v>9.9907346666666674E-2</v>
      </c>
      <c r="BV550">
        <v>30.996533333333339</v>
      </c>
      <c r="BW550">
        <v>31.683019999999999</v>
      </c>
      <c r="BX550">
        <v>999.89999999999986</v>
      </c>
      <c r="BY550">
        <v>0</v>
      </c>
      <c r="BZ550">
        <v>0</v>
      </c>
      <c r="CA550">
        <v>9998.0860000000011</v>
      </c>
      <c r="CB550">
        <v>0</v>
      </c>
      <c r="CC550">
        <v>21.632773333333329</v>
      </c>
      <c r="CD550">
        <v>-47.935339999999989</v>
      </c>
      <c r="CE550">
        <v>592.17386666666664</v>
      </c>
      <c r="CF550">
        <v>640.2192</v>
      </c>
      <c r="CG550">
        <v>1.865811333333333</v>
      </c>
      <c r="CH550">
        <v>624.02406666666673</v>
      </c>
      <c r="CI550">
        <v>25.297406666666671</v>
      </c>
      <c r="CJ550">
        <v>2.7061213333333338</v>
      </c>
      <c r="CK550">
        <v>2.520242000000001</v>
      </c>
      <c r="CL550">
        <v>22.322333333333329</v>
      </c>
      <c r="CM550">
        <v>21.157793333333341</v>
      </c>
      <c r="CN550">
        <v>2000.037333333333</v>
      </c>
      <c r="CO550">
        <v>0.98000060000000011</v>
      </c>
      <c r="CP550">
        <v>1.9999699999999999E-2</v>
      </c>
      <c r="CQ550">
        <v>0</v>
      </c>
      <c r="CR550">
        <v>2.472466666666667</v>
      </c>
      <c r="CS550">
        <v>0</v>
      </c>
      <c r="CT550">
        <v>26767.78</v>
      </c>
      <c r="CU550">
        <v>17412.66</v>
      </c>
      <c r="CV550">
        <v>42.074599999999997</v>
      </c>
      <c r="CW550">
        <v>43.186999999999998</v>
      </c>
      <c r="CX550">
        <v>42.125</v>
      </c>
      <c r="CY550">
        <v>41.561999999999998</v>
      </c>
      <c r="CZ550">
        <v>42.112400000000001</v>
      </c>
      <c r="DA550">
        <v>1960.037333333333</v>
      </c>
      <c r="DB550">
        <v>40</v>
      </c>
      <c r="DC550">
        <v>0</v>
      </c>
      <c r="DD550">
        <v>1660405666.8</v>
      </c>
      <c r="DE550">
        <v>0</v>
      </c>
      <c r="DF550">
        <v>1660405346</v>
      </c>
      <c r="DG550" t="s">
        <v>1195</v>
      </c>
      <c r="DH550">
        <v>1660405346</v>
      </c>
      <c r="DI550">
        <v>1660405343.5</v>
      </c>
      <c r="DJ550">
        <v>14</v>
      </c>
      <c r="DK550">
        <v>0.109</v>
      </c>
      <c r="DL550">
        <v>-3.0000000000000001E-3</v>
      </c>
      <c r="DM550">
        <v>1.3660000000000001</v>
      </c>
      <c r="DN550">
        <v>1.4E-2</v>
      </c>
      <c r="DO550">
        <v>400</v>
      </c>
      <c r="DP550">
        <v>25</v>
      </c>
      <c r="DQ550">
        <v>0.44</v>
      </c>
      <c r="DR550">
        <v>0.08</v>
      </c>
      <c r="DS550">
        <v>7.9596254633844854</v>
      </c>
      <c r="DT550">
        <v>4.3644146224180727</v>
      </c>
      <c r="DU550">
        <v>0.32398121682728698</v>
      </c>
      <c r="DV550">
        <v>0</v>
      </c>
      <c r="DW550">
        <v>38.975789636888571</v>
      </c>
      <c r="DX550">
        <v>3.692947098964964</v>
      </c>
      <c r="DY550">
        <v>0.27849897612472518</v>
      </c>
      <c r="DZ550">
        <v>0</v>
      </c>
      <c r="EA550">
        <v>-47.916386666666668</v>
      </c>
      <c r="EB550">
        <v>-5.0381579532813774</v>
      </c>
      <c r="EC550">
        <v>0.3674565305205813</v>
      </c>
      <c r="ED550">
        <v>0</v>
      </c>
      <c r="EE550">
        <v>389.9622406866855</v>
      </c>
      <c r="EF550">
        <v>207.0635966694432</v>
      </c>
      <c r="EG550">
        <v>15.528624724689641</v>
      </c>
      <c r="EH550">
        <v>0</v>
      </c>
      <c r="EI550">
        <v>1.8600317500000001</v>
      </c>
      <c r="EJ550">
        <v>0.21758285178236261</v>
      </c>
      <c r="EK550">
        <v>2.6545805213583181E-2</v>
      </c>
      <c r="EL550">
        <v>0</v>
      </c>
      <c r="EM550">
        <v>1.9808844281331031</v>
      </c>
      <c r="EN550">
        <v>2.7443479242727661E-2</v>
      </c>
      <c r="EO550">
        <v>2.5468471965689899E-3</v>
      </c>
      <c r="EP550">
        <v>1</v>
      </c>
      <c r="EQ550">
        <v>1</v>
      </c>
      <c r="ER550">
        <v>6</v>
      </c>
      <c r="ES550" t="s">
        <v>458</v>
      </c>
      <c r="ET550">
        <v>2.9426199999999998</v>
      </c>
      <c r="EU550">
        <v>2.80104</v>
      </c>
      <c r="EV550">
        <v>0.12034599999999999</v>
      </c>
      <c r="EW550">
        <v>0.126919</v>
      </c>
      <c r="EX550">
        <v>0.11776499999999999</v>
      </c>
      <c r="EY550">
        <v>0.11196299999999999</v>
      </c>
      <c r="EZ550">
        <v>18026.2</v>
      </c>
      <c r="FA550">
        <v>18758.599999999999</v>
      </c>
      <c r="FB550">
        <v>23831.200000000001</v>
      </c>
      <c r="FC550">
        <v>25004.400000000001</v>
      </c>
      <c r="FD550">
        <v>33653.1</v>
      </c>
      <c r="FE550">
        <v>35457.1</v>
      </c>
      <c r="FF550">
        <v>43449.9</v>
      </c>
      <c r="FG550">
        <v>46222.9</v>
      </c>
      <c r="FH550">
        <v>1.92625</v>
      </c>
      <c r="FI550">
        <v>1.8562700000000001</v>
      </c>
      <c r="FJ550">
        <v>0.119977</v>
      </c>
      <c r="FK550">
        <v>0</v>
      </c>
      <c r="FL550">
        <v>29.735700000000001</v>
      </c>
      <c r="FM550">
        <v>999.9</v>
      </c>
      <c r="FN550">
        <v>61.2</v>
      </c>
      <c r="FO550">
        <v>35.1</v>
      </c>
      <c r="FP550">
        <v>34.893999999999998</v>
      </c>
      <c r="FQ550">
        <v>63.6267</v>
      </c>
      <c r="FR550">
        <v>26.482399999999998</v>
      </c>
      <c r="FS550">
        <v>1</v>
      </c>
      <c r="FT550">
        <v>0.38838400000000001</v>
      </c>
      <c r="FU550">
        <v>1.4183600000000001</v>
      </c>
      <c r="FV550">
        <v>20.316600000000001</v>
      </c>
      <c r="FW550">
        <v>5.2111499999999999</v>
      </c>
      <c r="FX550">
        <v>11.9063</v>
      </c>
      <c r="FY550">
        <v>5.0025000000000004</v>
      </c>
      <c r="FZ550">
        <v>3.2902</v>
      </c>
      <c r="GA550">
        <v>9999</v>
      </c>
      <c r="GB550">
        <v>9999</v>
      </c>
      <c r="GC550">
        <v>9999</v>
      </c>
      <c r="GD550">
        <v>999.9</v>
      </c>
      <c r="GE550">
        <v>1.8595999999999999</v>
      </c>
      <c r="GF550">
        <v>1.8546</v>
      </c>
      <c r="GG550">
        <v>1.8577600000000001</v>
      </c>
      <c r="GH550">
        <v>1.85623</v>
      </c>
      <c r="GI550">
        <v>1.8550199999999999</v>
      </c>
      <c r="GJ550">
        <v>1.8547100000000001</v>
      </c>
      <c r="GK550">
        <v>1.85337</v>
      </c>
      <c r="GL550">
        <v>1.8564799999999999</v>
      </c>
      <c r="GM550">
        <v>0</v>
      </c>
      <c r="GN550">
        <v>0</v>
      </c>
      <c r="GO550">
        <v>0</v>
      </c>
      <c r="GP550">
        <v>0</v>
      </c>
      <c r="GQ550" t="s">
        <v>385</v>
      </c>
      <c r="GR550" t="s">
        <v>386</v>
      </c>
      <c r="GS550" t="s">
        <v>387</v>
      </c>
      <c r="GT550" t="s">
        <v>387</v>
      </c>
      <c r="GU550" t="s">
        <v>387</v>
      </c>
      <c r="GV550" t="s">
        <v>387</v>
      </c>
      <c r="GW550">
        <v>0</v>
      </c>
      <c r="GX550">
        <v>100</v>
      </c>
      <c r="GY550">
        <v>100</v>
      </c>
      <c r="GZ550">
        <v>1.7509999999999999</v>
      </c>
      <c r="HA550">
        <v>9.2999999999999992E-3</v>
      </c>
      <c r="HB550">
        <v>0.41309066869031658</v>
      </c>
      <c r="HC550">
        <v>2.8098669343081611E-3</v>
      </c>
      <c r="HD550">
        <v>-1.127031966113555E-6</v>
      </c>
      <c r="HE550">
        <v>1.768598670541231E-10</v>
      </c>
      <c r="HF550">
        <v>-7.0735416739826806E-2</v>
      </c>
      <c r="HG550">
        <v>1.081145868756639E-2</v>
      </c>
      <c r="HH550">
        <v>-3.689364805754238E-4</v>
      </c>
      <c r="HI550">
        <v>2.919854880483278E-6</v>
      </c>
      <c r="HJ550">
        <v>2</v>
      </c>
      <c r="HK550">
        <v>2136</v>
      </c>
      <c r="HL550">
        <v>3</v>
      </c>
      <c r="HM550">
        <v>30</v>
      </c>
      <c r="HN550">
        <v>5.4</v>
      </c>
      <c r="HO550">
        <v>5.4</v>
      </c>
      <c r="HP550">
        <v>1.5771500000000001</v>
      </c>
      <c r="HQ550">
        <v>2.3083499999999999</v>
      </c>
      <c r="HR550">
        <v>1.4978</v>
      </c>
      <c r="HS550">
        <v>2.2997999999999998</v>
      </c>
      <c r="HT550">
        <v>1.5478499999999999</v>
      </c>
      <c r="HU550">
        <v>2.36694</v>
      </c>
      <c r="HV550">
        <v>38.207999999999998</v>
      </c>
      <c r="HW550">
        <v>14.2896</v>
      </c>
      <c r="HX550">
        <v>18</v>
      </c>
      <c r="HY550">
        <v>478.62299999999999</v>
      </c>
      <c r="HZ550">
        <v>495.995</v>
      </c>
      <c r="IA550">
        <v>27.682300000000001</v>
      </c>
      <c r="IB550">
        <v>31.991900000000001</v>
      </c>
      <c r="IC550">
        <v>30.000399999999999</v>
      </c>
      <c r="ID550">
        <v>31.770299999999999</v>
      </c>
      <c r="IE550">
        <v>31.864599999999999</v>
      </c>
      <c r="IF550">
        <v>31.632400000000001</v>
      </c>
      <c r="IG550">
        <v>30.360900000000001</v>
      </c>
      <c r="IH550">
        <v>0</v>
      </c>
      <c r="II550">
        <v>27.683800000000002</v>
      </c>
      <c r="IJ550">
        <v>693.255</v>
      </c>
      <c r="IK550">
        <v>25.2576</v>
      </c>
      <c r="IL550">
        <v>100.474</v>
      </c>
      <c r="IM550">
        <v>100.17700000000001</v>
      </c>
      <c r="IN550" t="s">
        <v>2771</v>
      </c>
    </row>
    <row r="551" spans="1:248" x14ac:dyDescent="0.2">
      <c r="A551">
        <v>535</v>
      </c>
      <c r="B551">
        <v>1660405669.5</v>
      </c>
      <c r="C551">
        <v>5945.4000000953674</v>
      </c>
      <c r="D551" t="s">
        <v>1448</v>
      </c>
      <c r="E551" t="s">
        <v>1449</v>
      </c>
      <c r="F551">
        <v>1</v>
      </c>
      <c r="G551" t="s">
        <v>376</v>
      </c>
      <c r="H551" t="s">
        <v>377</v>
      </c>
      <c r="I551" t="s">
        <v>378</v>
      </c>
      <c r="J551" t="s">
        <v>379</v>
      </c>
      <c r="K551" t="s">
        <v>380</v>
      </c>
      <c r="L551" t="s">
        <v>1194</v>
      </c>
      <c r="M551" t="s">
        <v>381</v>
      </c>
      <c r="N551">
        <v>1660405661.5</v>
      </c>
      <c r="O551">
        <f t="shared" si="272"/>
        <v>1.5896230044161721E-3</v>
      </c>
      <c r="P551">
        <f t="shared" si="273"/>
        <v>1.5896230044161721</v>
      </c>
      <c r="Q551">
        <f t="shared" si="274"/>
        <v>8.1807905701557448</v>
      </c>
      <c r="R551">
        <f t="shared" si="275"/>
        <v>578.5764999999999</v>
      </c>
      <c r="S551">
        <f t="shared" si="276"/>
        <v>393.02189146496318</v>
      </c>
      <c r="T551">
        <f t="shared" si="277"/>
        <v>39.193848238161337</v>
      </c>
      <c r="U551">
        <f t="shared" si="278"/>
        <v>57.698158875173256</v>
      </c>
      <c r="V551">
        <f t="shared" si="279"/>
        <v>7.8181573233749052E-2</v>
      </c>
      <c r="W551">
        <f t="shared" si="280"/>
        <v>2.9225358002038342</v>
      </c>
      <c r="X551">
        <f t="shared" si="281"/>
        <v>7.7037993532716231E-2</v>
      </c>
      <c r="Y551">
        <f t="shared" si="282"/>
        <v>4.8250098544593389E-2</v>
      </c>
      <c r="Z551">
        <f t="shared" si="283"/>
        <v>321.5197905</v>
      </c>
      <c r="AA551">
        <f t="shared" si="284"/>
        <v>32.478463981892268</v>
      </c>
      <c r="AB551">
        <f t="shared" si="285"/>
        <v>31.68306875</v>
      </c>
      <c r="AC551">
        <f t="shared" si="286"/>
        <v>4.6900913605886876</v>
      </c>
      <c r="AD551">
        <f t="shared" si="287"/>
        <v>60.052769375034501</v>
      </c>
      <c r="AE551">
        <f t="shared" si="288"/>
        <v>2.7086863113188175</v>
      </c>
      <c r="AF551">
        <f t="shared" si="289"/>
        <v>4.510510238758263</v>
      </c>
      <c r="AG551">
        <f t="shared" si="290"/>
        <v>1.98140504926987</v>
      </c>
      <c r="AH551">
        <f t="shared" si="291"/>
        <v>-70.102374494753192</v>
      </c>
      <c r="AI551">
        <f t="shared" si="292"/>
        <v>-108.15590568065332</v>
      </c>
      <c r="AJ551">
        <f t="shared" si="293"/>
        <v>-8.338321036079094</v>
      </c>
      <c r="AK551">
        <f t="shared" si="294"/>
        <v>134.92318928851441</v>
      </c>
      <c r="AL551">
        <f t="shared" si="295"/>
        <v>39.059649144223464</v>
      </c>
      <c r="AM551">
        <f t="shared" si="296"/>
        <v>1.6004056385482892</v>
      </c>
      <c r="AN551">
        <f t="shared" si="297"/>
        <v>8.1807905701557448</v>
      </c>
      <c r="AO551">
        <v>669.77039457047147</v>
      </c>
      <c r="AP551">
        <v>633.10726666666653</v>
      </c>
      <c r="AQ551">
        <v>5.1526927973381733</v>
      </c>
      <c r="AR551">
        <v>65.518535012621754</v>
      </c>
      <c r="AS551">
        <f t="shared" si="298"/>
        <v>1.5896230044161721</v>
      </c>
      <c r="AT551">
        <v>25.246733950278649</v>
      </c>
      <c r="AU551">
        <v>27.139761212121211</v>
      </c>
      <c r="AV551">
        <v>-5.7768543676791923E-3</v>
      </c>
      <c r="AW551">
        <v>82.942590886382504</v>
      </c>
      <c r="AX551">
        <v>13</v>
      </c>
      <c r="AY551">
        <v>3</v>
      </c>
      <c r="AZ551">
        <f t="shared" si="299"/>
        <v>1</v>
      </c>
      <c r="BA551">
        <f t="shared" si="300"/>
        <v>0</v>
      </c>
      <c r="BB551">
        <f t="shared" si="301"/>
        <v>51974.14869844824</v>
      </c>
      <c r="BC551">
        <f t="shared" si="302"/>
        <v>2000.0237500000001</v>
      </c>
      <c r="BD551">
        <f t="shared" si="303"/>
        <v>1681.2199499999999</v>
      </c>
      <c r="BE551">
        <f t="shared" si="304"/>
        <v>0.84059999287508458</v>
      </c>
      <c r="BF551">
        <f t="shared" si="305"/>
        <v>0.1607579862489133</v>
      </c>
      <c r="BG551">
        <v>6</v>
      </c>
      <c r="BH551">
        <v>0.5</v>
      </c>
      <c r="BI551" t="s">
        <v>382</v>
      </c>
      <c r="BJ551">
        <v>2</v>
      </c>
      <c r="BK551" t="b">
        <v>1</v>
      </c>
      <c r="BL551">
        <v>1660405661.5</v>
      </c>
      <c r="BM551">
        <v>578.5764999999999</v>
      </c>
      <c r="BN551">
        <v>626.54643749999991</v>
      </c>
      <c r="BO551">
        <v>27.161737500000001</v>
      </c>
      <c r="BP551">
        <v>25.293912500000001</v>
      </c>
      <c r="BQ551">
        <v>576.88406250000003</v>
      </c>
      <c r="BR551">
        <v>27.152468750000001</v>
      </c>
      <c r="BS551">
        <v>500.13331249999999</v>
      </c>
      <c r="BT551">
        <v>99.624431250000001</v>
      </c>
      <c r="BU551">
        <v>9.9907493750000007E-2</v>
      </c>
      <c r="BV551">
        <v>30.996625000000002</v>
      </c>
      <c r="BW551">
        <v>31.68306875</v>
      </c>
      <c r="BX551">
        <v>999.9</v>
      </c>
      <c r="BY551">
        <v>0</v>
      </c>
      <c r="BZ551">
        <v>0</v>
      </c>
      <c r="CA551">
        <v>9997.6193750000002</v>
      </c>
      <c r="CB551">
        <v>0</v>
      </c>
      <c r="CC551">
        <v>21.63335</v>
      </c>
      <c r="CD551">
        <v>-47.969906250000001</v>
      </c>
      <c r="CE551">
        <v>594.73018750000006</v>
      </c>
      <c r="CF551">
        <v>642.80462499999999</v>
      </c>
      <c r="CG551">
        <v>1.8678275</v>
      </c>
      <c r="CH551">
        <v>626.54643749999991</v>
      </c>
      <c r="CI551">
        <v>25.293912500000001</v>
      </c>
      <c r="CJ551">
        <v>2.7059737500000001</v>
      </c>
      <c r="CK551">
        <v>2.5198931249999998</v>
      </c>
      <c r="CL551">
        <v>22.321437499999998</v>
      </c>
      <c r="CM551">
        <v>21.155537500000001</v>
      </c>
      <c r="CN551">
        <v>2000.0237500000001</v>
      </c>
      <c r="CO551">
        <v>0.98000050000000005</v>
      </c>
      <c r="CP551">
        <v>1.9999800000000002E-2</v>
      </c>
      <c r="CQ551">
        <v>0</v>
      </c>
      <c r="CR551">
        <v>2.4513750000000001</v>
      </c>
      <c r="CS551">
        <v>0</v>
      </c>
      <c r="CT551">
        <v>26771.337500000001</v>
      </c>
      <c r="CU551">
        <v>17412.537499999999</v>
      </c>
      <c r="CV551">
        <v>42.077749999999988</v>
      </c>
      <c r="CW551">
        <v>43.186999999999998</v>
      </c>
      <c r="CX551">
        <v>42.125</v>
      </c>
      <c r="CY551">
        <v>41.561999999999998</v>
      </c>
      <c r="CZ551">
        <v>42.113187500000002</v>
      </c>
      <c r="DA551">
        <v>1960.0237500000001</v>
      </c>
      <c r="DB551">
        <v>40</v>
      </c>
      <c r="DC551">
        <v>0</v>
      </c>
      <c r="DD551">
        <v>1660405667.4000001</v>
      </c>
      <c r="DE551">
        <v>0</v>
      </c>
      <c r="DF551">
        <v>1660405346</v>
      </c>
      <c r="DG551" t="s">
        <v>1195</v>
      </c>
      <c r="DH551">
        <v>1660405346</v>
      </c>
      <c r="DI551">
        <v>1660405343.5</v>
      </c>
      <c r="DJ551">
        <v>14</v>
      </c>
      <c r="DK551">
        <v>0.109</v>
      </c>
      <c r="DL551">
        <v>-3.0000000000000001E-3</v>
      </c>
      <c r="DM551">
        <v>1.3660000000000001</v>
      </c>
      <c r="DN551">
        <v>1.4E-2</v>
      </c>
      <c r="DO551">
        <v>400</v>
      </c>
      <c r="DP551">
        <v>25</v>
      </c>
      <c r="DQ551">
        <v>0.44</v>
      </c>
      <c r="DR551">
        <v>0.08</v>
      </c>
      <c r="DS551">
        <v>7.9596254633844854</v>
      </c>
      <c r="DT551">
        <v>4.3644146224180727</v>
      </c>
      <c r="DU551">
        <v>0.32398121682728698</v>
      </c>
      <c r="DV551">
        <v>0</v>
      </c>
      <c r="DW551">
        <v>38.975789636888571</v>
      </c>
      <c r="DX551">
        <v>3.692947098964964</v>
      </c>
      <c r="DY551">
        <v>0.27849897612472518</v>
      </c>
      <c r="DZ551">
        <v>0</v>
      </c>
      <c r="EA551">
        <v>-47.916386666666668</v>
      </c>
      <c r="EB551">
        <v>-5.0381579532813774</v>
      </c>
      <c r="EC551">
        <v>0.3674565305205813</v>
      </c>
      <c r="ED551">
        <v>0</v>
      </c>
      <c r="EE551">
        <v>389.9622406866855</v>
      </c>
      <c r="EF551">
        <v>207.0635966694432</v>
      </c>
      <c r="EG551">
        <v>15.528624724689641</v>
      </c>
      <c r="EH551">
        <v>0</v>
      </c>
      <c r="EI551">
        <v>1.8600317500000001</v>
      </c>
      <c r="EJ551">
        <v>0.21758285178236261</v>
      </c>
      <c r="EK551">
        <v>2.6545805213583181E-2</v>
      </c>
      <c r="EL551">
        <v>0</v>
      </c>
      <c r="EM551">
        <v>1.9808844281331031</v>
      </c>
      <c r="EN551">
        <v>2.7443479242727661E-2</v>
      </c>
      <c r="EO551">
        <v>2.5468471965689899E-3</v>
      </c>
      <c r="EP551">
        <v>1</v>
      </c>
      <c r="EQ551">
        <v>1</v>
      </c>
      <c r="ER551">
        <v>6</v>
      </c>
      <c r="ES551" t="s">
        <v>458</v>
      </c>
      <c r="ET551">
        <v>2.94251</v>
      </c>
      <c r="EU551">
        <v>2.8010000000000002</v>
      </c>
      <c r="EV551">
        <v>0.121029</v>
      </c>
      <c r="EW551">
        <v>0.127584</v>
      </c>
      <c r="EX551">
        <v>0.117752</v>
      </c>
      <c r="EY551">
        <v>0.111968</v>
      </c>
      <c r="EZ551">
        <v>18012.099999999999</v>
      </c>
      <c r="FA551">
        <v>18744.3</v>
      </c>
      <c r="FB551">
        <v>23831.1</v>
      </c>
      <c r="FC551">
        <v>25004.3</v>
      </c>
      <c r="FD551">
        <v>33653.5</v>
      </c>
      <c r="FE551">
        <v>35457</v>
      </c>
      <c r="FF551">
        <v>43449.8</v>
      </c>
      <c r="FG551">
        <v>46223</v>
      </c>
      <c r="FH551">
        <v>1.92605</v>
      </c>
      <c r="FI551">
        <v>1.8564000000000001</v>
      </c>
      <c r="FJ551">
        <v>0.119854</v>
      </c>
      <c r="FK551">
        <v>0</v>
      </c>
      <c r="FL551">
        <v>29.735199999999999</v>
      </c>
      <c r="FM551">
        <v>999.9</v>
      </c>
      <c r="FN551">
        <v>61.2</v>
      </c>
      <c r="FO551">
        <v>35.1</v>
      </c>
      <c r="FP551">
        <v>34.891300000000001</v>
      </c>
      <c r="FQ551">
        <v>63.7667</v>
      </c>
      <c r="FR551">
        <v>25.681100000000001</v>
      </c>
      <c r="FS551">
        <v>1</v>
      </c>
      <c r="FT551">
        <v>0.388407</v>
      </c>
      <c r="FU551">
        <v>1.4182900000000001</v>
      </c>
      <c r="FV551">
        <v>20.316600000000001</v>
      </c>
      <c r="FW551">
        <v>5.2110000000000003</v>
      </c>
      <c r="FX551">
        <v>11.9063</v>
      </c>
      <c r="FY551">
        <v>5.0025000000000004</v>
      </c>
      <c r="FZ551">
        <v>3.2902800000000001</v>
      </c>
      <c r="GA551">
        <v>9999</v>
      </c>
      <c r="GB551">
        <v>9999</v>
      </c>
      <c r="GC551">
        <v>9999</v>
      </c>
      <c r="GD551">
        <v>999.9</v>
      </c>
      <c r="GE551">
        <v>1.8595999999999999</v>
      </c>
      <c r="GF551">
        <v>1.8546</v>
      </c>
      <c r="GG551">
        <v>1.8577600000000001</v>
      </c>
      <c r="GH551">
        <v>1.85623</v>
      </c>
      <c r="GI551">
        <v>1.8550199999999999</v>
      </c>
      <c r="GJ551">
        <v>1.8547100000000001</v>
      </c>
      <c r="GK551">
        <v>1.85337</v>
      </c>
      <c r="GL551">
        <v>1.8564799999999999</v>
      </c>
      <c r="GM551">
        <v>0</v>
      </c>
      <c r="GN551">
        <v>0</v>
      </c>
      <c r="GO551">
        <v>0</v>
      </c>
      <c r="GP551">
        <v>0</v>
      </c>
      <c r="GQ551" t="s">
        <v>385</v>
      </c>
      <c r="GR551" t="s">
        <v>386</v>
      </c>
      <c r="GS551" t="s">
        <v>387</v>
      </c>
      <c r="GT551" t="s">
        <v>387</v>
      </c>
      <c r="GU551" t="s">
        <v>387</v>
      </c>
      <c r="GV551" t="s">
        <v>387</v>
      </c>
      <c r="GW551">
        <v>0</v>
      </c>
      <c r="GX551">
        <v>100</v>
      </c>
      <c r="GY551">
        <v>100</v>
      </c>
      <c r="GZ551">
        <v>1.7589999999999999</v>
      </c>
      <c r="HA551">
        <v>9.2999999999999992E-3</v>
      </c>
      <c r="HB551">
        <v>0.41309066869031658</v>
      </c>
      <c r="HC551">
        <v>2.8098669343081611E-3</v>
      </c>
      <c r="HD551">
        <v>-1.127031966113555E-6</v>
      </c>
      <c r="HE551">
        <v>1.768598670541231E-10</v>
      </c>
      <c r="HF551">
        <v>-7.0735416739826806E-2</v>
      </c>
      <c r="HG551">
        <v>1.081145868756639E-2</v>
      </c>
      <c r="HH551">
        <v>-3.689364805754238E-4</v>
      </c>
      <c r="HI551">
        <v>2.919854880483278E-6</v>
      </c>
      <c r="HJ551">
        <v>2</v>
      </c>
      <c r="HK551">
        <v>2136</v>
      </c>
      <c r="HL551">
        <v>3</v>
      </c>
      <c r="HM551">
        <v>30</v>
      </c>
      <c r="HN551">
        <v>5.4</v>
      </c>
      <c r="HO551">
        <v>5.4</v>
      </c>
      <c r="HP551">
        <v>1.58203</v>
      </c>
      <c r="HQ551">
        <v>2.31812</v>
      </c>
      <c r="HR551">
        <v>1.4978</v>
      </c>
      <c r="HS551">
        <v>2.3010299999999999</v>
      </c>
      <c r="HT551">
        <v>1.5478499999999999</v>
      </c>
      <c r="HU551">
        <v>2.2534200000000002</v>
      </c>
      <c r="HV551">
        <v>38.232399999999998</v>
      </c>
      <c r="HW551">
        <v>14.3072</v>
      </c>
      <c r="HX551">
        <v>18</v>
      </c>
      <c r="HY551">
        <v>478.51100000000002</v>
      </c>
      <c r="HZ551">
        <v>496.08300000000003</v>
      </c>
      <c r="IA551">
        <v>27.682700000000001</v>
      </c>
      <c r="IB551">
        <v>31.9925</v>
      </c>
      <c r="IC551">
        <v>30.000399999999999</v>
      </c>
      <c r="ID551">
        <v>31.770900000000001</v>
      </c>
      <c r="IE551">
        <v>31.865200000000002</v>
      </c>
      <c r="IF551">
        <v>31.8689</v>
      </c>
      <c r="IG551">
        <v>30.360900000000001</v>
      </c>
      <c r="IH551">
        <v>0</v>
      </c>
      <c r="II551">
        <v>27.683800000000002</v>
      </c>
      <c r="IJ551">
        <v>703.27300000000002</v>
      </c>
      <c r="IK551">
        <v>25.2576</v>
      </c>
      <c r="IL551">
        <v>100.474</v>
      </c>
      <c r="IM551">
        <v>100.176</v>
      </c>
      <c r="IN551" t="s">
        <v>2771</v>
      </c>
    </row>
    <row r="552" spans="1:248" x14ac:dyDescent="0.2">
      <c r="A552">
        <v>536</v>
      </c>
      <c r="B552">
        <v>1660405670.5</v>
      </c>
      <c r="C552">
        <v>5946.4000000953674</v>
      </c>
      <c r="D552" t="s">
        <v>1450</v>
      </c>
      <c r="E552" t="s">
        <v>1451</v>
      </c>
      <c r="F552">
        <v>1</v>
      </c>
      <c r="G552" t="s">
        <v>376</v>
      </c>
      <c r="H552" t="s">
        <v>377</v>
      </c>
      <c r="I552" t="s">
        <v>378</v>
      </c>
      <c r="J552" t="s">
        <v>379</v>
      </c>
      <c r="K552" t="s">
        <v>380</v>
      </c>
      <c r="L552" t="s">
        <v>1194</v>
      </c>
      <c r="M552" t="s">
        <v>381</v>
      </c>
      <c r="N552">
        <v>1660405663</v>
      </c>
      <c r="O552">
        <f t="shared" si="272"/>
        <v>1.5907680189736844E-3</v>
      </c>
      <c r="P552">
        <f t="shared" si="273"/>
        <v>1.5907680189736844</v>
      </c>
      <c r="Q552">
        <f t="shared" si="274"/>
        <v>8.1760501522107809</v>
      </c>
      <c r="R552">
        <f t="shared" si="275"/>
        <v>586.03739999999993</v>
      </c>
      <c r="S552">
        <f t="shared" si="276"/>
        <v>400.41758704902799</v>
      </c>
      <c r="T552">
        <f t="shared" si="277"/>
        <v>39.931365626291424</v>
      </c>
      <c r="U552">
        <f t="shared" si="278"/>
        <v>58.442172489331483</v>
      </c>
      <c r="V552">
        <f t="shared" si="279"/>
        <v>7.8221139763227213E-2</v>
      </c>
      <c r="W552">
        <f t="shared" si="280"/>
        <v>2.9228137423460474</v>
      </c>
      <c r="X552">
        <f t="shared" si="281"/>
        <v>7.7076518548795617E-2</v>
      </c>
      <c r="Y552">
        <f t="shared" si="282"/>
        <v>4.8274268422816069E-2</v>
      </c>
      <c r="Z552">
        <f t="shared" si="283"/>
        <v>321.51908559999998</v>
      </c>
      <c r="AA552">
        <f t="shared" si="284"/>
        <v>32.478366028812289</v>
      </c>
      <c r="AB552">
        <f t="shared" si="285"/>
        <v>31.683726666666669</v>
      </c>
      <c r="AC552">
        <f t="shared" si="286"/>
        <v>4.6902664214758314</v>
      </c>
      <c r="AD552">
        <f t="shared" si="287"/>
        <v>60.045829786367598</v>
      </c>
      <c r="AE552">
        <f t="shared" si="288"/>
        <v>2.7084250344993954</v>
      </c>
      <c r="AF552">
        <f t="shared" si="289"/>
        <v>4.5105963963450764</v>
      </c>
      <c r="AG552">
        <f t="shared" si="290"/>
        <v>1.981841386976436</v>
      </c>
      <c r="AH552">
        <f t="shared" si="291"/>
        <v>-70.152869636739482</v>
      </c>
      <c r="AI552">
        <f t="shared" si="292"/>
        <v>-108.21707514790177</v>
      </c>
      <c r="AJ552">
        <f t="shared" si="293"/>
        <v>-8.3422843818006882</v>
      </c>
      <c r="AK552">
        <f t="shared" si="294"/>
        <v>134.80685643355804</v>
      </c>
      <c r="AL552">
        <f t="shared" si="295"/>
        <v>39.134988355647181</v>
      </c>
      <c r="AM552">
        <f t="shared" si="296"/>
        <v>1.6049650045169503</v>
      </c>
      <c r="AN552">
        <f t="shared" si="297"/>
        <v>8.1760501522107809</v>
      </c>
      <c r="AO552">
        <v>674.91360084986957</v>
      </c>
      <c r="AP552">
        <v>638.23349090909062</v>
      </c>
      <c r="AQ552">
        <v>5.1571540995008114</v>
      </c>
      <c r="AR552">
        <v>65.518535012621754</v>
      </c>
      <c r="AS552">
        <f t="shared" si="298"/>
        <v>1.5907680189736844</v>
      </c>
      <c r="AT552">
        <v>25.242453023436951</v>
      </c>
      <c r="AU552">
        <v>27.136367272727259</v>
      </c>
      <c r="AV552">
        <v>-5.7078002753877567E-3</v>
      </c>
      <c r="AW552">
        <v>82.942590886382504</v>
      </c>
      <c r="AX552">
        <v>13</v>
      </c>
      <c r="AY552">
        <v>3</v>
      </c>
      <c r="AZ552">
        <f t="shared" si="299"/>
        <v>1</v>
      </c>
      <c r="BA552">
        <f t="shared" si="300"/>
        <v>0</v>
      </c>
      <c r="BB552">
        <f t="shared" si="301"/>
        <v>51981.999876703732</v>
      </c>
      <c r="BC552">
        <f t="shared" si="302"/>
        <v>2000.019333333333</v>
      </c>
      <c r="BD552">
        <f t="shared" si="303"/>
        <v>1681.21624</v>
      </c>
      <c r="BE552">
        <f t="shared" si="304"/>
        <v>0.84059999420005616</v>
      </c>
      <c r="BF552">
        <f t="shared" si="305"/>
        <v>0.16075798880610823</v>
      </c>
      <c r="BG552">
        <v>6</v>
      </c>
      <c r="BH552">
        <v>0.5</v>
      </c>
      <c r="BI552" t="s">
        <v>382</v>
      </c>
      <c r="BJ552">
        <v>2</v>
      </c>
      <c r="BK552" t="b">
        <v>1</v>
      </c>
      <c r="BL552">
        <v>1660405663</v>
      </c>
      <c r="BM552">
        <v>586.03739999999993</v>
      </c>
      <c r="BN552">
        <v>634.11513333333335</v>
      </c>
      <c r="BO552">
        <v>27.159126666666669</v>
      </c>
      <c r="BP552">
        <v>25.285979999999999</v>
      </c>
      <c r="BQ552">
        <v>584.33240000000001</v>
      </c>
      <c r="BR552">
        <v>27.149840000000001</v>
      </c>
      <c r="BS552">
        <v>500.13453333333342</v>
      </c>
      <c r="BT552">
        <v>99.624399999999994</v>
      </c>
      <c r="BU552">
        <v>9.990512E-2</v>
      </c>
      <c r="BV552">
        <v>30.996960000000001</v>
      </c>
      <c r="BW552">
        <v>31.683726666666669</v>
      </c>
      <c r="BX552">
        <v>999.89999999999986</v>
      </c>
      <c r="BY552">
        <v>0</v>
      </c>
      <c r="BZ552">
        <v>0</v>
      </c>
      <c r="CA552">
        <v>9999.2086666666673</v>
      </c>
      <c r="CB552">
        <v>0</v>
      </c>
      <c r="CC552">
        <v>21.584926666666661</v>
      </c>
      <c r="CD552">
        <v>-48.077713333333328</v>
      </c>
      <c r="CE552">
        <v>602.39773333333335</v>
      </c>
      <c r="CF552">
        <v>650.56446666666659</v>
      </c>
      <c r="CG552">
        <v>1.873146666666667</v>
      </c>
      <c r="CH552">
        <v>634.11513333333335</v>
      </c>
      <c r="CI552">
        <v>25.285979999999999</v>
      </c>
      <c r="CJ552">
        <v>2.7057126666666669</v>
      </c>
      <c r="CK552">
        <v>2.5191020000000002</v>
      </c>
      <c r="CL552">
        <v>22.31984666666667</v>
      </c>
      <c r="CM552">
        <v>21.15042</v>
      </c>
      <c r="CN552">
        <v>2000.019333333333</v>
      </c>
      <c r="CO552">
        <v>0.98000060000000011</v>
      </c>
      <c r="CP552">
        <v>1.9999699999999999E-2</v>
      </c>
      <c r="CQ552">
        <v>0</v>
      </c>
      <c r="CR552">
        <v>2.488799999999999</v>
      </c>
      <c r="CS552">
        <v>0</v>
      </c>
      <c r="CT552">
        <v>26779.626666666671</v>
      </c>
      <c r="CU552">
        <v>17412.493333333339</v>
      </c>
      <c r="CV552">
        <v>42.082999999999998</v>
      </c>
      <c r="CW552">
        <v>43.186999999999998</v>
      </c>
      <c r="CX552">
        <v>42.125</v>
      </c>
      <c r="CY552">
        <v>41.561999999999998</v>
      </c>
      <c r="CZ552">
        <v>42.116599999999998</v>
      </c>
      <c r="DA552">
        <v>1960.019333333333</v>
      </c>
      <c r="DB552">
        <v>40</v>
      </c>
      <c r="DC552">
        <v>0</v>
      </c>
      <c r="DD552">
        <v>1660405668.5999999</v>
      </c>
      <c r="DE552">
        <v>0</v>
      </c>
      <c r="DF552">
        <v>1660405346</v>
      </c>
      <c r="DG552" t="s">
        <v>1195</v>
      </c>
      <c r="DH552">
        <v>1660405346</v>
      </c>
      <c r="DI552">
        <v>1660405343.5</v>
      </c>
      <c r="DJ552">
        <v>14</v>
      </c>
      <c r="DK552">
        <v>0.109</v>
      </c>
      <c r="DL552">
        <v>-3.0000000000000001E-3</v>
      </c>
      <c r="DM552">
        <v>1.3660000000000001</v>
      </c>
      <c r="DN552">
        <v>1.4E-2</v>
      </c>
      <c r="DO552">
        <v>400</v>
      </c>
      <c r="DP552">
        <v>25</v>
      </c>
      <c r="DQ552">
        <v>0.44</v>
      </c>
      <c r="DR552">
        <v>0.08</v>
      </c>
      <c r="DS552">
        <v>8.0153374325950164</v>
      </c>
      <c r="DT552">
        <v>3.856800072498209</v>
      </c>
      <c r="DU552">
        <v>0.30806483337917789</v>
      </c>
      <c r="DV552">
        <v>0</v>
      </c>
      <c r="DW552">
        <v>39.077026877786317</v>
      </c>
      <c r="DX552">
        <v>3.3436042819248391</v>
      </c>
      <c r="DY552">
        <v>0.24566641045398541</v>
      </c>
      <c r="DZ552">
        <v>0</v>
      </c>
      <c r="EA552">
        <v>-48.010738709677419</v>
      </c>
      <c r="EB552">
        <v>-4.7121822580645372</v>
      </c>
      <c r="EC552">
        <v>0.35660744178132298</v>
      </c>
      <c r="ED552">
        <v>0</v>
      </c>
      <c r="EE552">
        <v>396.77273117567307</v>
      </c>
      <c r="EF552">
        <v>219.71351759631099</v>
      </c>
      <c r="EG552">
        <v>16.046089260944441</v>
      </c>
      <c r="EH552">
        <v>0</v>
      </c>
      <c r="EI552">
        <v>1.8634460975609759</v>
      </c>
      <c r="EJ552">
        <v>0.23628627177700731</v>
      </c>
      <c r="EK552">
        <v>2.7855308017879991E-2</v>
      </c>
      <c r="EL552">
        <v>0</v>
      </c>
      <c r="EM552">
        <v>1.9814851611962561</v>
      </c>
      <c r="EN552">
        <v>2.9654404941249001E-2</v>
      </c>
      <c r="EO552">
        <v>2.6071180530621929E-3</v>
      </c>
      <c r="EP552">
        <v>1</v>
      </c>
      <c r="EQ552">
        <v>1</v>
      </c>
      <c r="ER552">
        <v>6</v>
      </c>
      <c r="ES552" t="s">
        <v>458</v>
      </c>
      <c r="ET552">
        <v>2.9424700000000001</v>
      </c>
      <c r="EU552">
        <v>2.8010199999999998</v>
      </c>
      <c r="EV552">
        <v>0.121714</v>
      </c>
      <c r="EW552">
        <v>0.128246</v>
      </c>
      <c r="EX552">
        <v>0.117741</v>
      </c>
      <c r="EY552">
        <v>0.11197600000000001</v>
      </c>
      <c r="EZ552">
        <v>17998</v>
      </c>
      <c r="FA552">
        <v>18730</v>
      </c>
      <c r="FB552">
        <v>23831</v>
      </c>
      <c r="FC552">
        <v>25004.3</v>
      </c>
      <c r="FD552">
        <v>33653.9</v>
      </c>
      <c r="FE552">
        <v>35456.699999999997</v>
      </c>
      <c r="FF552">
        <v>43449.7</v>
      </c>
      <c r="FG552">
        <v>46223.1</v>
      </c>
      <c r="FH552">
        <v>1.9261699999999999</v>
      </c>
      <c r="FI552">
        <v>1.8564499999999999</v>
      </c>
      <c r="FJ552">
        <v>0.11995400000000001</v>
      </c>
      <c r="FK552">
        <v>0</v>
      </c>
      <c r="FL552">
        <v>29.735199999999999</v>
      </c>
      <c r="FM552">
        <v>999.9</v>
      </c>
      <c r="FN552">
        <v>61.2</v>
      </c>
      <c r="FO552">
        <v>35.1</v>
      </c>
      <c r="FP552">
        <v>34.891100000000002</v>
      </c>
      <c r="FQ552">
        <v>63.606699999999996</v>
      </c>
      <c r="FR552">
        <v>25.945499999999999</v>
      </c>
      <c r="FS552">
        <v>1</v>
      </c>
      <c r="FT552">
        <v>0.38847799999999999</v>
      </c>
      <c r="FU552">
        <v>1.41821</v>
      </c>
      <c r="FV552">
        <v>20.316500000000001</v>
      </c>
      <c r="FW552">
        <v>5.2111499999999999</v>
      </c>
      <c r="FX552">
        <v>11.9068</v>
      </c>
      <c r="FY552">
        <v>5.0024499999999996</v>
      </c>
      <c r="FZ552">
        <v>3.2902300000000002</v>
      </c>
      <c r="GA552">
        <v>9999</v>
      </c>
      <c r="GB552">
        <v>9999</v>
      </c>
      <c r="GC552">
        <v>9999</v>
      </c>
      <c r="GD552">
        <v>999.9</v>
      </c>
      <c r="GE552">
        <v>1.8595900000000001</v>
      </c>
      <c r="GF552">
        <v>1.8545799999999999</v>
      </c>
      <c r="GG552">
        <v>1.8577600000000001</v>
      </c>
      <c r="GH552">
        <v>1.85623</v>
      </c>
      <c r="GI552">
        <v>1.85501</v>
      </c>
      <c r="GJ552">
        <v>1.8547100000000001</v>
      </c>
      <c r="GK552">
        <v>1.85337</v>
      </c>
      <c r="GL552">
        <v>1.8564799999999999</v>
      </c>
      <c r="GM552">
        <v>0</v>
      </c>
      <c r="GN552">
        <v>0</v>
      </c>
      <c r="GO552">
        <v>0</v>
      </c>
      <c r="GP552">
        <v>0</v>
      </c>
      <c r="GQ552" t="s">
        <v>385</v>
      </c>
      <c r="GR552" t="s">
        <v>386</v>
      </c>
      <c r="GS552" t="s">
        <v>387</v>
      </c>
      <c r="GT552" t="s">
        <v>387</v>
      </c>
      <c r="GU552" t="s">
        <v>387</v>
      </c>
      <c r="GV552" t="s">
        <v>387</v>
      </c>
      <c r="GW552">
        <v>0</v>
      </c>
      <c r="GX552">
        <v>100</v>
      </c>
      <c r="GY552">
        <v>100</v>
      </c>
      <c r="GZ552">
        <v>1.7669999999999999</v>
      </c>
      <c r="HA552">
        <v>9.4000000000000004E-3</v>
      </c>
      <c r="HB552">
        <v>0.41309066869031658</v>
      </c>
      <c r="HC552">
        <v>2.8098669343081611E-3</v>
      </c>
      <c r="HD552">
        <v>-1.127031966113555E-6</v>
      </c>
      <c r="HE552">
        <v>1.768598670541231E-10</v>
      </c>
      <c r="HF552">
        <v>-7.0735416739826806E-2</v>
      </c>
      <c r="HG552">
        <v>1.081145868756639E-2</v>
      </c>
      <c r="HH552">
        <v>-3.689364805754238E-4</v>
      </c>
      <c r="HI552">
        <v>2.919854880483278E-6</v>
      </c>
      <c r="HJ552">
        <v>2</v>
      </c>
      <c r="HK552">
        <v>2136</v>
      </c>
      <c r="HL552">
        <v>3</v>
      </c>
      <c r="HM552">
        <v>30</v>
      </c>
      <c r="HN552">
        <v>5.4</v>
      </c>
      <c r="HO552">
        <v>5.5</v>
      </c>
      <c r="HP552">
        <v>1.5942400000000001</v>
      </c>
      <c r="HQ552">
        <v>2.2973599999999998</v>
      </c>
      <c r="HR552">
        <v>1.4978</v>
      </c>
      <c r="HS552">
        <v>2.3010299999999999</v>
      </c>
      <c r="HT552">
        <v>1.5478499999999999</v>
      </c>
      <c r="HU552">
        <v>2.32666</v>
      </c>
      <c r="HV552">
        <v>38.232399999999998</v>
      </c>
      <c r="HW552">
        <v>14.298400000000001</v>
      </c>
      <c r="HX552">
        <v>18</v>
      </c>
      <c r="HY552">
        <v>478.58800000000002</v>
      </c>
      <c r="HZ552">
        <v>496.12200000000001</v>
      </c>
      <c r="IA552">
        <v>27.6831</v>
      </c>
      <c r="IB552">
        <v>31.992999999999999</v>
      </c>
      <c r="IC552">
        <v>30.000299999999999</v>
      </c>
      <c r="ID552">
        <v>31.7714</v>
      </c>
      <c r="IE552">
        <v>31.866</v>
      </c>
      <c r="IF552">
        <v>32.011899999999997</v>
      </c>
      <c r="IG552">
        <v>30.360900000000001</v>
      </c>
      <c r="IH552">
        <v>0</v>
      </c>
      <c r="II552">
        <v>27.683800000000002</v>
      </c>
      <c r="IJ552">
        <v>703.27300000000002</v>
      </c>
      <c r="IK552">
        <v>25.2576</v>
      </c>
      <c r="IL552">
        <v>100.474</v>
      </c>
      <c r="IM552">
        <v>100.17700000000001</v>
      </c>
      <c r="IN552" t="s">
        <v>2771</v>
      </c>
    </row>
    <row r="553" spans="1:248" x14ac:dyDescent="0.2">
      <c r="A553">
        <v>537</v>
      </c>
      <c r="B553">
        <v>1660405671.5</v>
      </c>
      <c r="C553">
        <v>5947.4000000953674</v>
      </c>
      <c r="D553" t="s">
        <v>1452</v>
      </c>
      <c r="E553" t="s">
        <v>1453</v>
      </c>
      <c r="F553">
        <v>1</v>
      </c>
      <c r="G553" t="s">
        <v>376</v>
      </c>
      <c r="H553" t="s">
        <v>377</v>
      </c>
      <c r="I553" t="s">
        <v>378</v>
      </c>
      <c r="J553" t="s">
        <v>379</v>
      </c>
      <c r="K553" t="s">
        <v>380</v>
      </c>
      <c r="L553" t="s">
        <v>1194</v>
      </c>
      <c r="M553" t="s">
        <v>381</v>
      </c>
      <c r="N553">
        <v>1660405663.5</v>
      </c>
      <c r="O553">
        <f t="shared" si="272"/>
        <v>1.5995568304906843E-3</v>
      </c>
      <c r="P553">
        <f t="shared" si="273"/>
        <v>1.5995568304906842</v>
      </c>
      <c r="Q553">
        <f t="shared" si="274"/>
        <v>8.2666518988581235</v>
      </c>
      <c r="R553">
        <f t="shared" si="275"/>
        <v>588.52837499999987</v>
      </c>
      <c r="S553">
        <f t="shared" si="276"/>
        <v>401.88918452684868</v>
      </c>
      <c r="T553">
        <f t="shared" si="277"/>
        <v>40.078099386371726</v>
      </c>
      <c r="U553">
        <f t="shared" si="278"/>
        <v>58.690553548285592</v>
      </c>
      <c r="V553">
        <f t="shared" si="279"/>
        <v>7.865094192976714E-2</v>
      </c>
      <c r="W553">
        <f t="shared" si="280"/>
        <v>2.9231711802752427</v>
      </c>
      <c r="X553">
        <f t="shared" si="281"/>
        <v>7.7493947015111739E-2</v>
      </c>
      <c r="Y553">
        <f t="shared" si="282"/>
        <v>4.8536250409588019E-2</v>
      </c>
      <c r="Z553">
        <f t="shared" si="283"/>
        <v>321.51669824999999</v>
      </c>
      <c r="AA553">
        <f t="shared" si="284"/>
        <v>32.476127053565918</v>
      </c>
      <c r="AB553">
        <f t="shared" si="285"/>
        <v>31.683900000000001</v>
      </c>
      <c r="AC553">
        <f t="shared" si="286"/>
        <v>4.6903125435937545</v>
      </c>
      <c r="AD553">
        <f t="shared" si="287"/>
        <v>60.041299820455897</v>
      </c>
      <c r="AE553">
        <f t="shared" si="288"/>
        <v>2.7082558366772531</v>
      </c>
      <c r="AF553">
        <f t="shared" si="289"/>
        <v>4.5106549071653479</v>
      </c>
      <c r="AG553">
        <f t="shared" si="290"/>
        <v>1.9820567069165014</v>
      </c>
      <c r="AH553">
        <f t="shared" si="291"/>
        <v>-70.540456224639172</v>
      </c>
      <c r="AI553">
        <f t="shared" si="292"/>
        <v>-108.2217729326337</v>
      </c>
      <c r="AJ553">
        <f t="shared" si="293"/>
        <v>-8.3416428869806154</v>
      </c>
      <c r="AK553">
        <f t="shared" si="294"/>
        <v>134.41282620574651</v>
      </c>
      <c r="AL553">
        <f t="shared" si="295"/>
        <v>39.160532931527733</v>
      </c>
      <c r="AM553">
        <f t="shared" si="296"/>
        <v>1.605654126048929</v>
      </c>
      <c r="AN553">
        <f t="shared" si="297"/>
        <v>8.2666518988581235</v>
      </c>
      <c r="AO553">
        <v>680.06416821804214</v>
      </c>
      <c r="AP553">
        <v>643.3485939393936</v>
      </c>
      <c r="AQ553">
        <v>5.1423983858600719</v>
      </c>
      <c r="AR553">
        <v>65.518535012621754</v>
      </c>
      <c r="AS553">
        <f t="shared" si="298"/>
        <v>1.5995568304906842</v>
      </c>
      <c r="AT553">
        <v>25.241099324676949</v>
      </c>
      <c r="AU553">
        <v>27.132397575757579</v>
      </c>
      <c r="AV553">
        <v>-3.7350292487360378E-3</v>
      </c>
      <c r="AW553">
        <v>82.942590886382504</v>
      </c>
      <c r="AX553">
        <v>13</v>
      </c>
      <c r="AY553">
        <v>3</v>
      </c>
      <c r="AZ553">
        <f t="shared" si="299"/>
        <v>1</v>
      </c>
      <c r="BA553">
        <f t="shared" si="300"/>
        <v>0</v>
      </c>
      <c r="BB553">
        <f t="shared" si="301"/>
        <v>51992.132259841768</v>
      </c>
      <c r="BC553">
        <f t="shared" si="302"/>
        <v>2000.004375</v>
      </c>
      <c r="BD553">
        <f t="shared" si="303"/>
        <v>1681.203675</v>
      </c>
      <c r="BE553">
        <f t="shared" si="304"/>
        <v>0.8405999986875029</v>
      </c>
      <c r="BF553">
        <f t="shared" si="305"/>
        <v>0.16075799746688055</v>
      </c>
      <c r="BG553">
        <v>6</v>
      </c>
      <c r="BH553">
        <v>0.5</v>
      </c>
      <c r="BI553" t="s">
        <v>382</v>
      </c>
      <c r="BJ553">
        <v>2</v>
      </c>
      <c r="BK553" t="b">
        <v>1</v>
      </c>
      <c r="BL553">
        <v>1660405663.5</v>
      </c>
      <c r="BM553">
        <v>588.52837499999987</v>
      </c>
      <c r="BN553">
        <v>636.64224999999999</v>
      </c>
      <c r="BO553">
        <v>27.157443749999999</v>
      </c>
      <c r="BP553">
        <v>25.283481250000001</v>
      </c>
      <c r="BQ553">
        <v>586.81925000000001</v>
      </c>
      <c r="BR553">
        <v>27.14815625</v>
      </c>
      <c r="BS553">
        <v>500.13231250000001</v>
      </c>
      <c r="BT553">
        <v>99.624368750000002</v>
      </c>
      <c r="BU553">
        <v>9.9885918749999997E-2</v>
      </c>
      <c r="BV553">
        <v>30.997187499999999</v>
      </c>
      <c r="BW553">
        <v>31.683900000000001</v>
      </c>
      <c r="BX553">
        <v>999.9</v>
      </c>
      <c r="BY553">
        <v>0</v>
      </c>
      <c r="BZ553">
        <v>0</v>
      </c>
      <c r="CA553">
        <v>10001.251875</v>
      </c>
      <c r="CB553">
        <v>0</v>
      </c>
      <c r="CC553">
        <v>21.5752375</v>
      </c>
      <c r="CD553">
        <v>-48.113868750000002</v>
      </c>
      <c r="CE553">
        <v>604.95712500000002</v>
      </c>
      <c r="CF553">
        <v>653.15543750000006</v>
      </c>
      <c r="CG553">
        <v>1.87396125</v>
      </c>
      <c r="CH553">
        <v>636.64224999999999</v>
      </c>
      <c r="CI553">
        <v>25.283481250000001</v>
      </c>
      <c r="CJ553">
        <v>2.7055443750000001</v>
      </c>
      <c r="CK553">
        <v>2.5188524999999999</v>
      </c>
      <c r="CL553">
        <v>22.318825</v>
      </c>
      <c r="CM553">
        <v>21.14880625</v>
      </c>
      <c r="CN553">
        <v>2000.004375</v>
      </c>
      <c r="CO553">
        <v>0.98000050000000005</v>
      </c>
      <c r="CP553">
        <v>1.9999800000000002E-2</v>
      </c>
      <c r="CQ553">
        <v>0</v>
      </c>
      <c r="CR553">
        <v>2.5052500000000002</v>
      </c>
      <c r="CS553">
        <v>0</v>
      </c>
      <c r="CT553">
        <v>26785.1</v>
      </c>
      <c r="CU553">
        <v>17412.362499999999</v>
      </c>
      <c r="CV553">
        <v>42.081687499999987</v>
      </c>
      <c r="CW553">
        <v>43.186999999999998</v>
      </c>
      <c r="CX553">
        <v>42.125</v>
      </c>
      <c r="CY553">
        <v>41.561999999999998</v>
      </c>
      <c r="CZ553">
        <v>42.117125000000001</v>
      </c>
      <c r="DA553">
        <v>1960.004375</v>
      </c>
      <c r="DB553">
        <v>40</v>
      </c>
      <c r="DC553">
        <v>0</v>
      </c>
      <c r="DD553">
        <v>1660405669.8</v>
      </c>
      <c r="DE553">
        <v>0</v>
      </c>
      <c r="DF553">
        <v>1660405346</v>
      </c>
      <c r="DG553" t="s">
        <v>1195</v>
      </c>
      <c r="DH553">
        <v>1660405346</v>
      </c>
      <c r="DI553">
        <v>1660405343.5</v>
      </c>
      <c r="DJ553">
        <v>14</v>
      </c>
      <c r="DK553">
        <v>0.109</v>
      </c>
      <c r="DL553">
        <v>-3.0000000000000001E-3</v>
      </c>
      <c r="DM553">
        <v>1.3660000000000001</v>
      </c>
      <c r="DN553">
        <v>1.4E-2</v>
      </c>
      <c r="DO553">
        <v>400</v>
      </c>
      <c r="DP553">
        <v>25</v>
      </c>
      <c r="DQ553">
        <v>0.44</v>
      </c>
      <c r="DR553">
        <v>0.08</v>
      </c>
      <c r="DS553">
        <v>8.0769673029405489</v>
      </c>
      <c r="DT553">
        <v>3.0641828136104778</v>
      </c>
      <c r="DU553">
        <v>0.27053749513702169</v>
      </c>
      <c r="DV553">
        <v>0</v>
      </c>
      <c r="DW553">
        <v>39.134049888509033</v>
      </c>
      <c r="DX553">
        <v>3.1150457543328902</v>
      </c>
      <c r="DY553">
        <v>0.23876911441783441</v>
      </c>
      <c r="DZ553">
        <v>0</v>
      </c>
      <c r="EA553">
        <v>-48.131229999999988</v>
      </c>
      <c r="EB553">
        <v>-4.5549410456062027</v>
      </c>
      <c r="EC553">
        <v>0.33628329936726559</v>
      </c>
      <c r="ED553">
        <v>0</v>
      </c>
      <c r="EE553">
        <v>401.90871912160662</v>
      </c>
      <c r="EF553">
        <v>235.89284007704839</v>
      </c>
      <c r="EG553">
        <v>17.826883806194751</v>
      </c>
      <c r="EH553">
        <v>0</v>
      </c>
      <c r="EI553">
        <v>1.86710525</v>
      </c>
      <c r="EJ553">
        <v>0.25246142589118031</v>
      </c>
      <c r="EK553">
        <v>2.8330233407748338E-2</v>
      </c>
      <c r="EL553">
        <v>0</v>
      </c>
      <c r="EM553">
        <v>1.9818637746974701</v>
      </c>
      <c r="EN553">
        <v>2.96854423039952E-2</v>
      </c>
      <c r="EO553">
        <v>2.6402483858554101E-3</v>
      </c>
      <c r="EP553">
        <v>1</v>
      </c>
      <c r="EQ553">
        <v>1</v>
      </c>
      <c r="ER553">
        <v>6</v>
      </c>
      <c r="ES553" t="s">
        <v>458</v>
      </c>
      <c r="ET553">
        <v>2.9427400000000001</v>
      </c>
      <c r="EU553">
        <v>2.80097</v>
      </c>
      <c r="EV553">
        <v>0.12238400000000001</v>
      </c>
      <c r="EW553">
        <v>0.12891900000000001</v>
      </c>
      <c r="EX553">
        <v>0.11773</v>
      </c>
      <c r="EY553">
        <v>0.111979</v>
      </c>
      <c r="EZ553">
        <v>17984.2</v>
      </c>
      <c r="FA553">
        <v>18715.5</v>
      </c>
      <c r="FB553">
        <v>23830.9</v>
      </c>
      <c r="FC553">
        <v>25004.2</v>
      </c>
      <c r="FD553">
        <v>33654.300000000003</v>
      </c>
      <c r="FE553">
        <v>35456.699999999997</v>
      </c>
      <c r="FF553">
        <v>43449.599999999999</v>
      </c>
      <c r="FG553">
        <v>46223.1</v>
      </c>
      <c r="FH553">
        <v>1.9262999999999999</v>
      </c>
      <c r="FI553">
        <v>1.85642</v>
      </c>
      <c r="FJ553">
        <v>0.11999899999999999</v>
      </c>
      <c r="FK553">
        <v>0</v>
      </c>
      <c r="FL553">
        <v>29.735199999999999</v>
      </c>
      <c r="FM553">
        <v>999.9</v>
      </c>
      <c r="FN553">
        <v>61.2</v>
      </c>
      <c r="FO553">
        <v>35.1</v>
      </c>
      <c r="FP553">
        <v>34.889400000000002</v>
      </c>
      <c r="FQ553">
        <v>63.416699999999999</v>
      </c>
      <c r="FR553">
        <v>26.462299999999999</v>
      </c>
      <c r="FS553">
        <v>1</v>
      </c>
      <c r="FT553">
        <v>0.388542</v>
      </c>
      <c r="FU553">
        <v>1.4186799999999999</v>
      </c>
      <c r="FV553">
        <v>20.316600000000001</v>
      </c>
      <c r="FW553">
        <v>5.2111499999999999</v>
      </c>
      <c r="FX553">
        <v>11.9068</v>
      </c>
      <c r="FY553">
        <v>5.0023499999999999</v>
      </c>
      <c r="FZ553">
        <v>3.2902800000000001</v>
      </c>
      <c r="GA553">
        <v>9999</v>
      </c>
      <c r="GB553">
        <v>9999</v>
      </c>
      <c r="GC553">
        <v>9999</v>
      </c>
      <c r="GD553">
        <v>999.9</v>
      </c>
      <c r="GE553">
        <v>1.8595900000000001</v>
      </c>
      <c r="GF553">
        <v>1.8545799999999999</v>
      </c>
      <c r="GG553">
        <v>1.8577600000000001</v>
      </c>
      <c r="GH553">
        <v>1.85623</v>
      </c>
      <c r="GI553">
        <v>1.85501</v>
      </c>
      <c r="GJ553">
        <v>1.8547100000000001</v>
      </c>
      <c r="GK553">
        <v>1.85338</v>
      </c>
      <c r="GL553">
        <v>1.85649</v>
      </c>
      <c r="GM553">
        <v>0</v>
      </c>
      <c r="GN553">
        <v>0</v>
      </c>
      <c r="GO553">
        <v>0</v>
      </c>
      <c r="GP553">
        <v>0</v>
      </c>
      <c r="GQ553" t="s">
        <v>385</v>
      </c>
      <c r="GR553" t="s">
        <v>386</v>
      </c>
      <c r="GS553" t="s">
        <v>387</v>
      </c>
      <c r="GT553" t="s">
        <v>387</v>
      </c>
      <c r="GU553" t="s">
        <v>387</v>
      </c>
      <c r="GV553" t="s">
        <v>387</v>
      </c>
      <c r="GW553">
        <v>0</v>
      </c>
      <c r="GX553">
        <v>100</v>
      </c>
      <c r="GY553">
        <v>100</v>
      </c>
      <c r="GZ553">
        <v>1.7749999999999999</v>
      </c>
      <c r="HA553">
        <v>9.4000000000000004E-3</v>
      </c>
      <c r="HB553">
        <v>0.41309066869031658</v>
      </c>
      <c r="HC553">
        <v>2.8098669343081611E-3</v>
      </c>
      <c r="HD553">
        <v>-1.127031966113555E-6</v>
      </c>
      <c r="HE553">
        <v>1.768598670541231E-10</v>
      </c>
      <c r="HF553">
        <v>-7.0735416739826806E-2</v>
      </c>
      <c r="HG553">
        <v>1.081145868756639E-2</v>
      </c>
      <c r="HH553">
        <v>-3.689364805754238E-4</v>
      </c>
      <c r="HI553">
        <v>2.919854880483278E-6</v>
      </c>
      <c r="HJ553">
        <v>2</v>
      </c>
      <c r="HK553">
        <v>2136</v>
      </c>
      <c r="HL553">
        <v>3</v>
      </c>
      <c r="HM553">
        <v>30</v>
      </c>
      <c r="HN553">
        <v>5.4</v>
      </c>
      <c r="HO553">
        <v>5.5</v>
      </c>
      <c r="HP553">
        <v>1.6003400000000001</v>
      </c>
      <c r="HQ553">
        <v>2.2949199999999998</v>
      </c>
      <c r="HR553">
        <v>1.4978</v>
      </c>
      <c r="HS553">
        <v>2.3010299999999999</v>
      </c>
      <c r="HT553">
        <v>1.5478499999999999</v>
      </c>
      <c r="HU553">
        <v>2.4389599999999998</v>
      </c>
      <c r="HV553">
        <v>38.232399999999998</v>
      </c>
      <c r="HW553">
        <v>14.3072</v>
      </c>
      <c r="HX553">
        <v>18</v>
      </c>
      <c r="HY553">
        <v>478.66199999999998</v>
      </c>
      <c r="HZ553">
        <v>496.11099999999999</v>
      </c>
      <c r="IA553">
        <v>27.683399999999999</v>
      </c>
      <c r="IB553">
        <v>31.993300000000001</v>
      </c>
      <c r="IC553">
        <v>30.000299999999999</v>
      </c>
      <c r="ID553">
        <v>31.771599999999999</v>
      </c>
      <c r="IE553">
        <v>31.866599999999998</v>
      </c>
      <c r="IF553">
        <v>32.246400000000001</v>
      </c>
      <c r="IG553">
        <v>30.360900000000001</v>
      </c>
      <c r="IH553">
        <v>0</v>
      </c>
      <c r="II553">
        <v>27.683800000000002</v>
      </c>
      <c r="IJ553">
        <v>713.29399999999998</v>
      </c>
      <c r="IK553">
        <v>25.2576</v>
      </c>
      <c r="IL553">
        <v>100.474</v>
      </c>
      <c r="IM553">
        <v>100.17700000000001</v>
      </c>
      <c r="IN553" t="s">
        <v>2771</v>
      </c>
    </row>
    <row r="554" spans="1:248" x14ac:dyDescent="0.2">
      <c r="A554">
        <v>538</v>
      </c>
      <c r="B554">
        <v>1660405672.5</v>
      </c>
      <c r="C554">
        <v>5948.4000000953674</v>
      </c>
      <c r="D554" t="s">
        <v>1454</v>
      </c>
      <c r="E554" t="s">
        <v>1455</v>
      </c>
      <c r="F554">
        <v>1</v>
      </c>
      <c r="G554" t="s">
        <v>376</v>
      </c>
      <c r="H554" t="s">
        <v>377</v>
      </c>
      <c r="I554" t="s">
        <v>378</v>
      </c>
      <c r="J554" t="s">
        <v>379</v>
      </c>
      <c r="K554" t="s">
        <v>380</v>
      </c>
      <c r="L554" t="s">
        <v>1194</v>
      </c>
      <c r="M554" t="s">
        <v>381</v>
      </c>
      <c r="N554">
        <v>1660405665</v>
      </c>
      <c r="O554">
        <f t="shared" si="272"/>
        <v>1.6031942237729468E-3</v>
      </c>
      <c r="P554">
        <f t="shared" si="273"/>
        <v>1.6031942237729468</v>
      </c>
      <c r="Q554">
        <f t="shared" si="274"/>
        <v>8.5340423601385744</v>
      </c>
      <c r="R554">
        <f t="shared" si="275"/>
        <v>595.98066666666671</v>
      </c>
      <c r="S554">
        <f t="shared" si="276"/>
        <v>404.0238531248084</v>
      </c>
      <c r="T554">
        <f t="shared" si="277"/>
        <v>40.290932749537198</v>
      </c>
      <c r="U554">
        <f t="shared" si="278"/>
        <v>59.433661589463611</v>
      </c>
      <c r="V554">
        <f t="shared" si="279"/>
        <v>7.8811523565364555E-2</v>
      </c>
      <c r="W554">
        <f t="shared" si="280"/>
        <v>2.9231036488772268</v>
      </c>
      <c r="X554">
        <f t="shared" si="281"/>
        <v>7.7649810565698613E-2</v>
      </c>
      <c r="Y554">
        <f t="shared" si="282"/>
        <v>4.8634080358085849E-2</v>
      </c>
      <c r="Z554">
        <f t="shared" si="283"/>
        <v>321.51908559999998</v>
      </c>
      <c r="AA554">
        <f t="shared" si="284"/>
        <v>32.475926020728195</v>
      </c>
      <c r="AB554">
        <f t="shared" si="285"/>
        <v>31.684619999999999</v>
      </c>
      <c r="AC554">
        <f t="shared" si="286"/>
        <v>4.6905041320030367</v>
      </c>
      <c r="AD554">
        <f t="shared" si="287"/>
        <v>60.031653505819868</v>
      </c>
      <c r="AE554">
        <f t="shared" si="288"/>
        <v>2.7079286754965248</v>
      </c>
      <c r="AF554">
        <f t="shared" si="289"/>
        <v>4.5108347302710898</v>
      </c>
      <c r="AG554">
        <f t="shared" si="290"/>
        <v>1.9825754565065119</v>
      </c>
      <c r="AH554">
        <f t="shared" si="291"/>
        <v>-70.700865268386963</v>
      </c>
      <c r="AI554">
        <f t="shared" si="292"/>
        <v>-108.22255591480531</v>
      </c>
      <c r="AJ554">
        <f t="shared" si="293"/>
        <v>-8.3419543031348091</v>
      </c>
      <c r="AK554">
        <f t="shared" si="294"/>
        <v>134.25371011367292</v>
      </c>
      <c r="AL554">
        <f t="shared" si="295"/>
        <v>39.240774979706117</v>
      </c>
      <c r="AM554">
        <f t="shared" si="296"/>
        <v>1.6101593061827477</v>
      </c>
      <c r="AN554">
        <f t="shared" si="297"/>
        <v>8.5340423601385744</v>
      </c>
      <c r="AO554">
        <v>685.2543154386874</v>
      </c>
      <c r="AP554">
        <v>648.39961818181814</v>
      </c>
      <c r="AQ554">
        <v>5.1056999847580329</v>
      </c>
      <c r="AR554">
        <v>65.518535012621754</v>
      </c>
      <c r="AS554">
        <f t="shared" si="298"/>
        <v>1.6031942237729468</v>
      </c>
      <c r="AT554">
        <v>25.24213793771867</v>
      </c>
      <c r="AU554">
        <v>27.12883515151514</v>
      </c>
      <c r="AV554">
        <v>-2.3831380574740979E-3</v>
      </c>
      <c r="AW554">
        <v>82.942590886382504</v>
      </c>
      <c r="AX554">
        <v>13</v>
      </c>
      <c r="AY554">
        <v>3</v>
      </c>
      <c r="AZ554">
        <f t="shared" si="299"/>
        <v>1</v>
      </c>
      <c r="BA554">
        <f t="shared" si="300"/>
        <v>0</v>
      </c>
      <c r="BB554">
        <f t="shared" si="301"/>
        <v>51990.088642361676</v>
      </c>
      <c r="BC554">
        <f t="shared" si="302"/>
        <v>2000.019333333333</v>
      </c>
      <c r="BD554">
        <f t="shared" si="303"/>
        <v>1681.21624</v>
      </c>
      <c r="BE554">
        <f t="shared" si="304"/>
        <v>0.84059999420005616</v>
      </c>
      <c r="BF554">
        <f t="shared" si="305"/>
        <v>0.16075798880610823</v>
      </c>
      <c r="BG554">
        <v>6</v>
      </c>
      <c r="BH554">
        <v>0.5</v>
      </c>
      <c r="BI554" t="s">
        <v>382</v>
      </c>
      <c r="BJ554">
        <v>2</v>
      </c>
      <c r="BK554" t="b">
        <v>1</v>
      </c>
      <c r="BL554">
        <v>1660405665</v>
      </c>
      <c r="BM554">
        <v>595.98066666666671</v>
      </c>
      <c r="BN554">
        <v>644.20786666666675</v>
      </c>
      <c r="BO554">
        <v>27.154193333333339</v>
      </c>
      <c r="BP554">
        <v>25.27498666666666</v>
      </c>
      <c r="BQ554">
        <v>594.25906666666674</v>
      </c>
      <c r="BR554">
        <v>27.144893333333339</v>
      </c>
      <c r="BS554">
        <v>500.13766666666669</v>
      </c>
      <c r="BT554">
        <v>99.624266666666671</v>
      </c>
      <c r="BU554">
        <v>9.9876939999999997E-2</v>
      </c>
      <c r="BV554">
        <v>30.99788666666667</v>
      </c>
      <c r="BW554">
        <v>31.684619999999999</v>
      </c>
      <c r="BX554">
        <v>999.89999999999986</v>
      </c>
      <c r="BY554">
        <v>0</v>
      </c>
      <c r="BZ554">
        <v>0</v>
      </c>
      <c r="CA554">
        <v>10000.876666666671</v>
      </c>
      <c r="CB554">
        <v>0</v>
      </c>
      <c r="CC554">
        <v>21.517033333333341</v>
      </c>
      <c r="CD554">
        <v>-48.227253333333337</v>
      </c>
      <c r="CE554">
        <v>612.61540000000002</v>
      </c>
      <c r="CF554">
        <v>660.91166666666675</v>
      </c>
      <c r="CG554">
        <v>1.879207333333333</v>
      </c>
      <c r="CH554">
        <v>644.20786666666675</v>
      </c>
      <c r="CI554">
        <v>25.27498666666666</v>
      </c>
      <c r="CJ554">
        <v>2.7052173333333331</v>
      </c>
      <c r="CK554">
        <v>2.5180026666666659</v>
      </c>
      <c r="CL554">
        <v>22.316839999999999</v>
      </c>
      <c r="CM554">
        <v>21.143313333333332</v>
      </c>
      <c r="CN554">
        <v>2000.019333333333</v>
      </c>
      <c r="CO554">
        <v>0.98000039999999999</v>
      </c>
      <c r="CP554">
        <v>1.9999900000000001E-2</v>
      </c>
      <c r="CQ554">
        <v>0</v>
      </c>
      <c r="CR554">
        <v>2.450533333333333</v>
      </c>
      <c r="CS554">
        <v>0</v>
      </c>
      <c r="CT554">
        <v>26796.340000000011</v>
      </c>
      <c r="CU554">
        <v>17412.493333333339</v>
      </c>
      <c r="CV554">
        <v>42.087200000000003</v>
      </c>
      <c r="CW554">
        <v>43.186999999999998</v>
      </c>
      <c r="CX554">
        <v>42.125</v>
      </c>
      <c r="CY554">
        <v>41.561999999999998</v>
      </c>
      <c r="CZ554">
        <v>42.120800000000003</v>
      </c>
      <c r="DA554">
        <v>1960.019333333333</v>
      </c>
      <c r="DB554">
        <v>40</v>
      </c>
      <c r="DC554">
        <v>0</v>
      </c>
      <c r="DD554">
        <v>1660405670.4000001</v>
      </c>
      <c r="DE554">
        <v>0</v>
      </c>
      <c r="DF554">
        <v>1660405346</v>
      </c>
      <c r="DG554" t="s">
        <v>1195</v>
      </c>
      <c r="DH554">
        <v>1660405346</v>
      </c>
      <c r="DI554">
        <v>1660405343.5</v>
      </c>
      <c r="DJ554">
        <v>14</v>
      </c>
      <c r="DK554">
        <v>0.109</v>
      </c>
      <c r="DL554">
        <v>-3.0000000000000001E-3</v>
      </c>
      <c r="DM554">
        <v>1.3660000000000001</v>
      </c>
      <c r="DN554">
        <v>1.4E-2</v>
      </c>
      <c r="DO554">
        <v>400</v>
      </c>
      <c r="DP554">
        <v>25</v>
      </c>
      <c r="DQ554">
        <v>0.44</v>
      </c>
      <c r="DR554">
        <v>0.08</v>
      </c>
      <c r="DS554">
        <v>8.0769673029405489</v>
      </c>
      <c r="DT554">
        <v>3.0641828136104778</v>
      </c>
      <c r="DU554">
        <v>0.27053749513702169</v>
      </c>
      <c r="DV554">
        <v>0</v>
      </c>
      <c r="DW554">
        <v>39.134049888509033</v>
      </c>
      <c r="DX554">
        <v>3.1150457543328902</v>
      </c>
      <c r="DY554">
        <v>0.23876911441783441</v>
      </c>
      <c r="DZ554">
        <v>0</v>
      </c>
      <c r="EA554">
        <v>-48.131229999999988</v>
      </c>
      <c r="EB554">
        <v>-4.5549410456062027</v>
      </c>
      <c r="EC554">
        <v>0.33628329936726559</v>
      </c>
      <c r="ED554">
        <v>0</v>
      </c>
      <c r="EE554">
        <v>401.90871912160662</v>
      </c>
      <c r="EF554">
        <v>235.89284007704839</v>
      </c>
      <c r="EG554">
        <v>17.826883806194751</v>
      </c>
      <c r="EH554">
        <v>0</v>
      </c>
      <c r="EI554">
        <v>1.86710525</v>
      </c>
      <c r="EJ554">
        <v>0.25246142589118031</v>
      </c>
      <c r="EK554">
        <v>2.8330233407748338E-2</v>
      </c>
      <c r="EL554">
        <v>0</v>
      </c>
      <c r="EM554">
        <v>1.9818637746974701</v>
      </c>
      <c r="EN554">
        <v>2.96854423039952E-2</v>
      </c>
      <c r="EO554">
        <v>2.6402483858554101E-3</v>
      </c>
      <c r="EP554">
        <v>1</v>
      </c>
      <c r="EQ554">
        <v>1</v>
      </c>
      <c r="ER554">
        <v>6</v>
      </c>
      <c r="ES554" t="s">
        <v>458</v>
      </c>
      <c r="ET554">
        <v>2.9426999999999999</v>
      </c>
      <c r="EU554">
        <v>2.80078</v>
      </c>
      <c r="EV554">
        <v>0.123053</v>
      </c>
      <c r="EW554">
        <v>0.129579</v>
      </c>
      <c r="EX554">
        <v>0.11772100000000001</v>
      </c>
      <c r="EY554">
        <v>0.111979</v>
      </c>
      <c r="EZ554">
        <v>17970.400000000001</v>
      </c>
      <c r="FA554">
        <v>18701.3</v>
      </c>
      <c r="FB554">
        <v>23830.799999999999</v>
      </c>
      <c r="FC554">
        <v>25004.2</v>
      </c>
      <c r="FD554">
        <v>33654.5</v>
      </c>
      <c r="FE554">
        <v>35456.6</v>
      </c>
      <c r="FF554">
        <v>43449.4</v>
      </c>
      <c r="FG554">
        <v>46222.9</v>
      </c>
      <c r="FH554">
        <v>1.92605</v>
      </c>
      <c r="FI554">
        <v>1.8566199999999999</v>
      </c>
      <c r="FJ554">
        <v>0.119813</v>
      </c>
      <c r="FK554">
        <v>0</v>
      </c>
      <c r="FL554">
        <v>29.735199999999999</v>
      </c>
      <c r="FM554">
        <v>999.9</v>
      </c>
      <c r="FN554">
        <v>61.2</v>
      </c>
      <c r="FO554">
        <v>35.1</v>
      </c>
      <c r="FP554">
        <v>34.893099999999997</v>
      </c>
      <c r="FQ554">
        <v>63.646700000000003</v>
      </c>
      <c r="FR554">
        <v>26.049700000000001</v>
      </c>
      <c r="FS554">
        <v>1</v>
      </c>
      <c r="FT554">
        <v>0.38859199999999999</v>
      </c>
      <c r="FU554">
        <v>1.4200699999999999</v>
      </c>
      <c r="FV554">
        <v>20.316500000000001</v>
      </c>
      <c r="FW554">
        <v>5.2108499999999998</v>
      </c>
      <c r="FX554">
        <v>11.9068</v>
      </c>
      <c r="FY554">
        <v>5.0017500000000004</v>
      </c>
      <c r="FZ554">
        <v>3.2902999999999998</v>
      </c>
      <c r="GA554">
        <v>9999</v>
      </c>
      <c r="GB554">
        <v>9999</v>
      </c>
      <c r="GC554">
        <v>9999</v>
      </c>
      <c r="GD554">
        <v>999.9</v>
      </c>
      <c r="GE554">
        <v>1.8595999999999999</v>
      </c>
      <c r="GF554">
        <v>1.85459</v>
      </c>
      <c r="GG554">
        <v>1.8577600000000001</v>
      </c>
      <c r="GH554">
        <v>1.85623</v>
      </c>
      <c r="GI554">
        <v>1.85501</v>
      </c>
      <c r="GJ554">
        <v>1.8547</v>
      </c>
      <c r="GK554">
        <v>1.8533999999999999</v>
      </c>
      <c r="GL554">
        <v>1.8565</v>
      </c>
      <c r="GM554">
        <v>0</v>
      </c>
      <c r="GN554">
        <v>0</v>
      </c>
      <c r="GO554">
        <v>0</v>
      </c>
      <c r="GP554">
        <v>0</v>
      </c>
      <c r="GQ554" t="s">
        <v>385</v>
      </c>
      <c r="GR554" t="s">
        <v>386</v>
      </c>
      <c r="GS554" t="s">
        <v>387</v>
      </c>
      <c r="GT554" t="s">
        <v>387</v>
      </c>
      <c r="GU554" t="s">
        <v>387</v>
      </c>
      <c r="GV554" t="s">
        <v>387</v>
      </c>
      <c r="GW554">
        <v>0</v>
      </c>
      <c r="GX554">
        <v>100</v>
      </c>
      <c r="GY554">
        <v>100</v>
      </c>
      <c r="GZ554">
        <v>1.7829999999999999</v>
      </c>
      <c r="HA554">
        <v>9.4000000000000004E-3</v>
      </c>
      <c r="HB554">
        <v>0.41309066869031658</v>
      </c>
      <c r="HC554">
        <v>2.8098669343081611E-3</v>
      </c>
      <c r="HD554">
        <v>-1.127031966113555E-6</v>
      </c>
      <c r="HE554">
        <v>1.768598670541231E-10</v>
      </c>
      <c r="HF554">
        <v>-7.0735416739826806E-2</v>
      </c>
      <c r="HG554">
        <v>1.081145868756639E-2</v>
      </c>
      <c r="HH554">
        <v>-3.689364805754238E-4</v>
      </c>
      <c r="HI554">
        <v>2.919854880483278E-6</v>
      </c>
      <c r="HJ554">
        <v>2</v>
      </c>
      <c r="HK554">
        <v>2136</v>
      </c>
      <c r="HL554">
        <v>3</v>
      </c>
      <c r="HM554">
        <v>30</v>
      </c>
      <c r="HN554">
        <v>5.4</v>
      </c>
      <c r="HO554">
        <v>5.5</v>
      </c>
      <c r="HP554">
        <v>1.6137699999999999</v>
      </c>
      <c r="HQ554">
        <v>2.3095699999999999</v>
      </c>
      <c r="HR554">
        <v>1.4978</v>
      </c>
      <c r="HS554">
        <v>2.2997999999999998</v>
      </c>
      <c r="HT554">
        <v>1.5478499999999999</v>
      </c>
      <c r="HU554">
        <v>2.4316399999999998</v>
      </c>
      <c r="HV554">
        <v>38.232399999999998</v>
      </c>
      <c r="HW554">
        <v>14.298400000000001</v>
      </c>
      <c r="HX554">
        <v>18</v>
      </c>
      <c r="HY554">
        <v>478.52100000000002</v>
      </c>
      <c r="HZ554">
        <v>496.25</v>
      </c>
      <c r="IA554">
        <v>27.683800000000002</v>
      </c>
      <c r="IB554">
        <v>31.994</v>
      </c>
      <c r="IC554">
        <v>30.0002</v>
      </c>
      <c r="ID554">
        <v>31.772400000000001</v>
      </c>
      <c r="IE554">
        <v>31.8673</v>
      </c>
      <c r="IF554">
        <v>32.387</v>
      </c>
      <c r="IG554">
        <v>30.360900000000001</v>
      </c>
      <c r="IH554">
        <v>0</v>
      </c>
      <c r="II554">
        <v>27.6843</v>
      </c>
      <c r="IJ554">
        <v>713.29399999999998</v>
      </c>
      <c r="IK554">
        <v>25.2576</v>
      </c>
      <c r="IL554">
        <v>100.473</v>
      </c>
      <c r="IM554">
        <v>100.176</v>
      </c>
      <c r="IN554" t="s">
        <v>2771</v>
      </c>
    </row>
    <row r="555" spans="1:248" x14ac:dyDescent="0.2">
      <c r="A555">
        <v>539</v>
      </c>
      <c r="B555">
        <v>1660405673.5</v>
      </c>
      <c r="C555">
        <v>5949.4000000953674</v>
      </c>
      <c r="D555" t="s">
        <v>1456</v>
      </c>
      <c r="E555" t="s">
        <v>1457</v>
      </c>
      <c r="F555">
        <v>1</v>
      </c>
      <c r="G555" t="s">
        <v>376</v>
      </c>
      <c r="H555" t="s">
        <v>377</v>
      </c>
      <c r="I555" t="s">
        <v>378</v>
      </c>
      <c r="J555" t="s">
        <v>379</v>
      </c>
      <c r="K555" t="s">
        <v>380</v>
      </c>
      <c r="L555" t="s">
        <v>1194</v>
      </c>
      <c r="M555" t="s">
        <v>381</v>
      </c>
      <c r="N555">
        <v>1660405665.5</v>
      </c>
      <c r="O555">
        <f t="shared" si="272"/>
        <v>1.6026327808868791E-3</v>
      </c>
      <c r="P555">
        <f t="shared" si="273"/>
        <v>1.6026327808868792</v>
      </c>
      <c r="Q555">
        <f t="shared" si="274"/>
        <v>8.7700775828427435</v>
      </c>
      <c r="R555">
        <f t="shared" si="275"/>
        <v>598.46587499999998</v>
      </c>
      <c r="S555">
        <f t="shared" si="276"/>
        <v>401.57908360047651</v>
      </c>
      <c r="T555">
        <f t="shared" si="277"/>
        <v>40.047095576083713</v>
      </c>
      <c r="U555">
        <f t="shared" si="278"/>
        <v>59.681445259219991</v>
      </c>
      <c r="V555">
        <f t="shared" si="279"/>
        <v>7.8778359560526881E-2</v>
      </c>
      <c r="W555">
        <f t="shared" si="280"/>
        <v>2.923113571964862</v>
      </c>
      <c r="X555">
        <f t="shared" si="281"/>
        <v>7.7617620170393364E-2</v>
      </c>
      <c r="Y555">
        <f t="shared" si="282"/>
        <v>4.8613875676033799E-2</v>
      </c>
      <c r="Z555">
        <f t="shared" si="283"/>
        <v>321.52008974999995</v>
      </c>
      <c r="AA555">
        <f t="shared" si="284"/>
        <v>32.476367460102892</v>
      </c>
      <c r="AB555">
        <f t="shared" si="285"/>
        <v>31.684462499999999</v>
      </c>
      <c r="AC555">
        <f t="shared" si="286"/>
        <v>4.6904622214562588</v>
      </c>
      <c r="AD555">
        <f t="shared" si="287"/>
        <v>60.026877408864657</v>
      </c>
      <c r="AE555">
        <f t="shared" si="288"/>
        <v>2.7077587145951081</v>
      </c>
      <c r="AF555">
        <f t="shared" si="289"/>
        <v>4.5109104978951171</v>
      </c>
      <c r="AG555">
        <f t="shared" si="290"/>
        <v>1.9827035068611507</v>
      </c>
      <c r="AH555">
        <f t="shared" si="291"/>
        <v>-70.676105637111377</v>
      </c>
      <c r="AI555">
        <f t="shared" si="292"/>
        <v>-108.15167908006735</v>
      </c>
      <c r="AJ555">
        <f t="shared" si="293"/>
        <v>-8.3364683307320426</v>
      </c>
      <c r="AK555">
        <f t="shared" si="294"/>
        <v>134.35583670208916</v>
      </c>
      <c r="AL555">
        <f t="shared" si="295"/>
        <v>39.270761272235255</v>
      </c>
      <c r="AM555">
        <f t="shared" si="296"/>
        <v>1.6102881013379395</v>
      </c>
      <c r="AN555">
        <f t="shared" si="297"/>
        <v>8.7700775828427435</v>
      </c>
      <c r="AO555">
        <v>690.46982118930828</v>
      </c>
      <c r="AP555">
        <v>653.45389090909077</v>
      </c>
      <c r="AQ555">
        <v>5.0806563249001186</v>
      </c>
      <c r="AR555">
        <v>65.518535012621754</v>
      </c>
      <c r="AS555">
        <f t="shared" si="298"/>
        <v>1.6026327808868792</v>
      </c>
      <c r="AT555">
        <v>25.243965593981109</v>
      </c>
      <c r="AU555">
        <v>27.126796969696969</v>
      </c>
      <c r="AV555">
        <v>-1.890807074495719E-3</v>
      </c>
      <c r="AW555">
        <v>82.942590886382504</v>
      </c>
      <c r="AX555">
        <v>13</v>
      </c>
      <c r="AY555">
        <v>3</v>
      </c>
      <c r="AZ555">
        <f t="shared" si="299"/>
        <v>1</v>
      </c>
      <c r="BA555">
        <f t="shared" si="300"/>
        <v>0</v>
      </c>
      <c r="BB555">
        <f t="shared" si="301"/>
        <v>51990.319103164744</v>
      </c>
      <c r="BC555">
        <f t="shared" si="302"/>
        <v>2000.025625</v>
      </c>
      <c r="BD555">
        <f t="shared" si="303"/>
        <v>1681.2215249999999</v>
      </c>
      <c r="BE555">
        <f t="shared" si="304"/>
        <v>0.84059999231259841</v>
      </c>
      <c r="BF555">
        <f t="shared" si="305"/>
        <v>0.16075798516331508</v>
      </c>
      <c r="BG555">
        <v>6</v>
      </c>
      <c r="BH555">
        <v>0.5</v>
      </c>
      <c r="BI555" t="s">
        <v>382</v>
      </c>
      <c r="BJ555">
        <v>2</v>
      </c>
      <c r="BK555" t="b">
        <v>1</v>
      </c>
      <c r="BL555">
        <v>1660405665.5</v>
      </c>
      <c r="BM555">
        <v>598.46587499999998</v>
      </c>
      <c r="BN555">
        <v>646.73399999999992</v>
      </c>
      <c r="BO555">
        <v>27.1525125</v>
      </c>
      <c r="BP555">
        <v>25.273150000000001</v>
      </c>
      <c r="BQ555">
        <v>596.74018750000005</v>
      </c>
      <c r="BR555">
        <v>27.143206249999999</v>
      </c>
      <c r="BS555">
        <v>500.13706250000001</v>
      </c>
      <c r="BT555">
        <v>99.624193750000003</v>
      </c>
      <c r="BU555">
        <v>9.9863631250000001E-2</v>
      </c>
      <c r="BV555">
        <v>30.998181249999998</v>
      </c>
      <c r="BW555">
        <v>31.684462499999999</v>
      </c>
      <c r="BX555">
        <v>999.9</v>
      </c>
      <c r="BY555">
        <v>0</v>
      </c>
      <c r="BZ555">
        <v>0</v>
      </c>
      <c r="CA555">
        <v>10000.940624999999</v>
      </c>
      <c r="CB555">
        <v>0</v>
      </c>
      <c r="CC555">
        <v>21.49224375</v>
      </c>
      <c r="CD555">
        <v>-48.268174999999999</v>
      </c>
      <c r="CE555">
        <v>615.16887500000007</v>
      </c>
      <c r="CF555">
        <v>663.50199999999995</v>
      </c>
      <c r="CG555">
        <v>1.87935875</v>
      </c>
      <c r="CH555">
        <v>646.73399999999992</v>
      </c>
      <c r="CI555">
        <v>25.273150000000001</v>
      </c>
      <c r="CJ555">
        <v>2.7050475</v>
      </c>
      <c r="CK555">
        <v>2.5178181249999998</v>
      </c>
      <c r="CL555">
        <v>22.315806250000001</v>
      </c>
      <c r="CM555">
        <v>21.142118750000002</v>
      </c>
      <c r="CN555">
        <v>2000.025625</v>
      </c>
      <c r="CO555">
        <v>0.98000050000000005</v>
      </c>
      <c r="CP555">
        <v>1.9999800000000002E-2</v>
      </c>
      <c r="CQ555">
        <v>0</v>
      </c>
      <c r="CR555">
        <v>2.4815624999999999</v>
      </c>
      <c r="CS555">
        <v>0</v>
      </c>
      <c r="CT555">
        <v>26803.618750000001</v>
      </c>
      <c r="CU555">
        <v>17412.55</v>
      </c>
      <c r="CV555">
        <v>42.085624999999993</v>
      </c>
      <c r="CW555">
        <v>43.186999999999998</v>
      </c>
      <c r="CX555">
        <v>42.125</v>
      </c>
      <c r="CY555">
        <v>41.561999999999998</v>
      </c>
      <c r="CZ555">
        <v>42.121062500000001</v>
      </c>
      <c r="DA555">
        <v>1960.025625</v>
      </c>
      <c r="DB555">
        <v>40</v>
      </c>
      <c r="DC555">
        <v>0</v>
      </c>
      <c r="DD555">
        <v>1660405671.5999999</v>
      </c>
      <c r="DE555">
        <v>0</v>
      </c>
      <c r="DF555">
        <v>1660405346</v>
      </c>
      <c r="DG555" t="s">
        <v>1195</v>
      </c>
      <c r="DH555">
        <v>1660405346</v>
      </c>
      <c r="DI555">
        <v>1660405343.5</v>
      </c>
      <c r="DJ555">
        <v>14</v>
      </c>
      <c r="DK555">
        <v>0.109</v>
      </c>
      <c r="DL555">
        <v>-3.0000000000000001E-3</v>
      </c>
      <c r="DM555">
        <v>1.3660000000000001</v>
      </c>
      <c r="DN555">
        <v>1.4E-2</v>
      </c>
      <c r="DO555">
        <v>400</v>
      </c>
      <c r="DP555">
        <v>25</v>
      </c>
      <c r="DQ555">
        <v>0.44</v>
      </c>
      <c r="DR555">
        <v>0.08</v>
      </c>
      <c r="DS555">
        <v>8.1739063408014712</v>
      </c>
      <c r="DT555">
        <v>2.344141679173946</v>
      </c>
      <c r="DU555">
        <v>0.21666250918575841</v>
      </c>
      <c r="DV555">
        <v>0</v>
      </c>
      <c r="DW555">
        <v>39.226087793014138</v>
      </c>
      <c r="DX555">
        <v>3.20628366552778</v>
      </c>
      <c r="DY555">
        <v>0.23811123032031181</v>
      </c>
      <c r="DZ555">
        <v>0</v>
      </c>
      <c r="EA555">
        <v>-48.228735483870963</v>
      </c>
      <c r="EB555">
        <v>-4.6359096774192086</v>
      </c>
      <c r="EC555">
        <v>0.35276359492184822</v>
      </c>
      <c r="ED555">
        <v>0</v>
      </c>
      <c r="EE555">
        <v>408.56863969410313</v>
      </c>
      <c r="EF555">
        <v>252.82033777656591</v>
      </c>
      <c r="EG555">
        <v>18.418623113164109</v>
      </c>
      <c r="EH555">
        <v>0</v>
      </c>
      <c r="EI555">
        <v>1.8693941463414641</v>
      </c>
      <c r="EJ555">
        <v>0.2326216724738677</v>
      </c>
      <c r="EK555">
        <v>2.7758447800107031E-2</v>
      </c>
      <c r="EL555">
        <v>0</v>
      </c>
      <c r="EM555">
        <v>1.982476144635607</v>
      </c>
      <c r="EN555">
        <v>3.216213889610961E-2</v>
      </c>
      <c r="EO555">
        <v>2.6961705195598898E-3</v>
      </c>
      <c r="EP555">
        <v>1</v>
      </c>
      <c r="EQ555">
        <v>1</v>
      </c>
      <c r="ER555">
        <v>6</v>
      </c>
      <c r="ES555" t="s">
        <v>458</v>
      </c>
      <c r="ET555">
        <v>2.94272</v>
      </c>
      <c r="EU555">
        <v>2.8009200000000001</v>
      </c>
      <c r="EV555">
        <v>0.123723</v>
      </c>
      <c r="EW555">
        <v>0.13023000000000001</v>
      </c>
      <c r="EX555">
        <v>0.117715</v>
      </c>
      <c r="EY555">
        <v>0.11197699999999999</v>
      </c>
      <c r="EZ555">
        <v>17956.599999999999</v>
      </c>
      <c r="FA555">
        <v>18687.3</v>
      </c>
      <c r="FB555">
        <v>23830.799999999999</v>
      </c>
      <c r="FC555">
        <v>25004.2</v>
      </c>
      <c r="FD555">
        <v>33654.6</v>
      </c>
      <c r="FE555">
        <v>35456.6</v>
      </c>
      <c r="FF555">
        <v>43449.2</v>
      </c>
      <c r="FG555">
        <v>46222.8</v>
      </c>
      <c r="FH555">
        <v>1.9260299999999999</v>
      </c>
      <c r="FI555">
        <v>1.8566</v>
      </c>
      <c r="FJ555">
        <v>0.11980200000000001</v>
      </c>
      <c r="FK555">
        <v>0</v>
      </c>
      <c r="FL555">
        <v>29.735199999999999</v>
      </c>
      <c r="FM555">
        <v>999.9</v>
      </c>
      <c r="FN555">
        <v>61.2</v>
      </c>
      <c r="FO555">
        <v>35.1</v>
      </c>
      <c r="FP555">
        <v>34.891100000000002</v>
      </c>
      <c r="FQ555">
        <v>63.6967</v>
      </c>
      <c r="FR555">
        <v>25.9054</v>
      </c>
      <c r="FS555">
        <v>1</v>
      </c>
      <c r="FT555">
        <v>0.388623</v>
      </c>
      <c r="FU555">
        <v>1.4206300000000001</v>
      </c>
      <c r="FV555">
        <v>20.316500000000001</v>
      </c>
      <c r="FW555">
        <v>5.2111499999999999</v>
      </c>
      <c r="FX555">
        <v>11.9069</v>
      </c>
      <c r="FY555">
        <v>5.0016499999999997</v>
      </c>
      <c r="FZ555">
        <v>3.29033</v>
      </c>
      <c r="GA555">
        <v>9999</v>
      </c>
      <c r="GB555">
        <v>9999</v>
      </c>
      <c r="GC555">
        <v>9999</v>
      </c>
      <c r="GD555">
        <v>999.9</v>
      </c>
      <c r="GE555">
        <v>1.8595999999999999</v>
      </c>
      <c r="GF555">
        <v>1.8545799999999999</v>
      </c>
      <c r="GG555">
        <v>1.8577600000000001</v>
      </c>
      <c r="GH555">
        <v>1.85623</v>
      </c>
      <c r="GI555">
        <v>1.85501</v>
      </c>
      <c r="GJ555">
        <v>1.8547100000000001</v>
      </c>
      <c r="GK555">
        <v>1.8533900000000001</v>
      </c>
      <c r="GL555">
        <v>1.8565</v>
      </c>
      <c r="GM555">
        <v>0</v>
      </c>
      <c r="GN555">
        <v>0</v>
      </c>
      <c r="GO555">
        <v>0</v>
      </c>
      <c r="GP555">
        <v>0</v>
      </c>
      <c r="GQ555" t="s">
        <v>385</v>
      </c>
      <c r="GR555" t="s">
        <v>386</v>
      </c>
      <c r="GS555" t="s">
        <v>387</v>
      </c>
      <c r="GT555" t="s">
        <v>387</v>
      </c>
      <c r="GU555" t="s">
        <v>387</v>
      </c>
      <c r="GV555" t="s">
        <v>387</v>
      </c>
      <c r="GW555">
        <v>0</v>
      </c>
      <c r="GX555">
        <v>100</v>
      </c>
      <c r="GY555">
        <v>100</v>
      </c>
      <c r="GZ555">
        <v>1.7909999999999999</v>
      </c>
      <c r="HA555">
        <v>9.4000000000000004E-3</v>
      </c>
      <c r="HB555">
        <v>0.41309066869031658</v>
      </c>
      <c r="HC555">
        <v>2.8098669343081611E-3</v>
      </c>
      <c r="HD555">
        <v>-1.127031966113555E-6</v>
      </c>
      <c r="HE555">
        <v>1.768598670541231E-10</v>
      </c>
      <c r="HF555">
        <v>-7.0735416739826806E-2</v>
      </c>
      <c r="HG555">
        <v>1.081145868756639E-2</v>
      </c>
      <c r="HH555">
        <v>-3.689364805754238E-4</v>
      </c>
      <c r="HI555">
        <v>2.919854880483278E-6</v>
      </c>
      <c r="HJ555">
        <v>2</v>
      </c>
      <c r="HK555">
        <v>2136</v>
      </c>
      <c r="HL555">
        <v>3</v>
      </c>
      <c r="HM555">
        <v>30</v>
      </c>
      <c r="HN555">
        <v>5.5</v>
      </c>
      <c r="HO555">
        <v>5.5</v>
      </c>
      <c r="HP555">
        <v>1.6210899999999999</v>
      </c>
      <c r="HQ555">
        <v>2.32056</v>
      </c>
      <c r="HR555">
        <v>1.4978</v>
      </c>
      <c r="HS555">
        <v>2.2997999999999998</v>
      </c>
      <c r="HT555">
        <v>1.5478499999999999</v>
      </c>
      <c r="HU555">
        <v>2.34863</v>
      </c>
      <c r="HV555">
        <v>38.232399999999998</v>
      </c>
      <c r="HW555">
        <v>14.3072</v>
      </c>
      <c r="HX555">
        <v>18</v>
      </c>
      <c r="HY555">
        <v>478.51100000000002</v>
      </c>
      <c r="HZ555">
        <v>496.238</v>
      </c>
      <c r="IA555">
        <v>27.684000000000001</v>
      </c>
      <c r="IB555">
        <v>31.994700000000002</v>
      </c>
      <c r="IC555">
        <v>30.0002</v>
      </c>
      <c r="ID555">
        <v>31.773</v>
      </c>
      <c r="IE555">
        <v>31.867999999999999</v>
      </c>
      <c r="IF555">
        <v>32.625300000000003</v>
      </c>
      <c r="IG555">
        <v>30.360900000000001</v>
      </c>
      <c r="IH555">
        <v>0</v>
      </c>
      <c r="II555">
        <v>27.6843</v>
      </c>
      <c r="IJ555">
        <v>723.34299999999996</v>
      </c>
      <c r="IK555">
        <v>25.2576</v>
      </c>
      <c r="IL555">
        <v>100.473</v>
      </c>
      <c r="IM555">
        <v>100.176</v>
      </c>
      <c r="IN555" t="s">
        <v>2771</v>
      </c>
    </row>
    <row r="556" spans="1:248" x14ac:dyDescent="0.2">
      <c r="A556">
        <v>540</v>
      </c>
      <c r="B556">
        <v>1660405674.5</v>
      </c>
      <c r="C556">
        <v>5950.4000000953674</v>
      </c>
      <c r="D556" t="s">
        <v>1458</v>
      </c>
      <c r="E556" t="s">
        <v>1459</v>
      </c>
      <c r="F556">
        <v>1</v>
      </c>
      <c r="G556" t="s">
        <v>376</v>
      </c>
      <c r="H556" t="s">
        <v>377</v>
      </c>
      <c r="I556" t="s">
        <v>378</v>
      </c>
      <c r="J556" t="s">
        <v>379</v>
      </c>
      <c r="K556" t="s">
        <v>380</v>
      </c>
      <c r="L556" t="s">
        <v>1194</v>
      </c>
      <c r="M556" t="s">
        <v>381</v>
      </c>
      <c r="N556">
        <v>1660405667</v>
      </c>
      <c r="O556">
        <f t="shared" si="272"/>
        <v>1.6017562848833569E-3</v>
      </c>
      <c r="P556">
        <f t="shared" si="273"/>
        <v>1.6017562848833569</v>
      </c>
      <c r="Q556">
        <f t="shared" si="274"/>
        <v>8.8243490015022683</v>
      </c>
      <c r="R556">
        <f t="shared" si="275"/>
        <v>605.91300000000012</v>
      </c>
      <c r="S556">
        <f t="shared" si="276"/>
        <v>407.52796403006681</v>
      </c>
      <c r="T556">
        <f t="shared" si="277"/>
        <v>40.640317592759438</v>
      </c>
      <c r="U556">
        <f t="shared" si="278"/>
        <v>60.424066388153172</v>
      </c>
      <c r="V556">
        <f t="shared" si="279"/>
        <v>7.8710004255594587E-2</v>
      </c>
      <c r="W556">
        <f t="shared" si="280"/>
        <v>2.9228460822139497</v>
      </c>
      <c r="X556">
        <f t="shared" si="281"/>
        <v>7.7551157983564073E-2</v>
      </c>
      <c r="Y556">
        <f t="shared" si="282"/>
        <v>4.8572170129350792E-2</v>
      </c>
      <c r="Z556">
        <f t="shared" si="283"/>
        <v>321.52217119999983</v>
      </c>
      <c r="AA556">
        <f t="shared" si="284"/>
        <v>32.477551050323029</v>
      </c>
      <c r="AB556">
        <f t="shared" si="285"/>
        <v>31.68533333333334</v>
      </c>
      <c r="AC556">
        <f t="shared" si="286"/>
        <v>4.6906939531652467</v>
      </c>
      <c r="AD556">
        <f t="shared" si="287"/>
        <v>60.01559630415997</v>
      </c>
      <c r="AE556">
        <f t="shared" si="288"/>
        <v>2.7073762212148349</v>
      </c>
      <c r="AF556">
        <f t="shared" si="289"/>
        <v>4.511121088414769</v>
      </c>
      <c r="AG556">
        <f t="shared" si="290"/>
        <v>1.9833177319504118</v>
      </c>
      <c r="AH556">
        <f t="shared" si="291"/>
        <v>-70.637452163356045</v>
      </c>
      <c r="AI556">
        <f t="shared" si="292"/>
        <v>-108.14998938990509</v>
      </c>
      <c r="AJ556">
        <f t="shared" si="293"/>
        <v>-8.3371704311201693</v>
      </c>
      <c r="AK556">
        <f t="shared" si="294"/>
        <v>134.39755921561851</v>
      </c>
      <c r="AL556">
        <f t="shared" si="295"/>
        <v>39.360738920411919</v>
      </c>
      <c r="AM556">
        <f t="shared" si="296"/>
        <v>1.6149052365037855</v>
      </c>
      <c r="AN556">
        <f t="shared" si="297"/>
        <v>8.8243490015022683</v>
      </c>
      <c r="AO556">
        <v>695.68974437749716</v>
      </c>
      <c r="AP556">
        <v>658.58092727272731</v>
      </c>
      <c r="AQ556">
        <v>5.0856410276534127</v>
      </c>
      <c r="AR556">
        <v>65.518535012621754</v>
      </c>
      <c r="AS556">
        <f t="shared" si="298"/>
        <v>1.6017562848833569</v>
      </c>
      <c r="AT556">
        <v>25.245545893682841</v>
      </c>
      <c r="AU556">
        <v>27.125395757575749</v>
      </c>
      <c r="AV556">
        <v>-1.5863484768390041E-3</v>
      </c>
      <c r="AW556">
        <v>82.942590886382504</v>
      </c>
      <c r="AX556">
        <v>13</v>
      </c>
      <c r="AY556">
        <v>3</v>
      </c>
      <c r="AZ556">
        <f t="shared" si="299"/>
        <v>1</v>
      </c>
      <c r="BA556">
        <f t="shared" si="300"/>
        <v>0</v>
      </c>
      <c r="BB556">
        <f t="shared" si="301"/>
        <v>51982.565651894285</v>
      </c>
      <c r="BC556">
        <f t="shared" si="302"/>
        <v>2000.0386666666659</v>
      </c>
      <c r="BD556">
        <f t="shared" si="303"/>
        <v>1681.2324799999992</v>
      </c>
      <c r="BE556">
        <f t="shared" si="304"/>
        <v>0.84059998840022421</v>
      </c>
      <c r="BF556">
        <f t="shared" si="305"/>
        <v>0.1607579776124328</v>
      </c>
      <c r="BG556">
        <v>6</v>
      </c>
      <c r="BH556">
        <v>0.5</v>
      </c>
      <c r="BI556" t="s">
        <v>382</v>
      </c>
      <c r="BJ556">
        <v>2</v>
      </c>
      <c r="BK556" t="b">
        <v>1</v>
      </c>
      <c r="BL556">
        <v>1660405667</v>
      </c>
      <c r="BM556">
        <v>605.91300000000012</v>
      </c>
      <c r="BN556">
        <v>654.30753333333325</v>
      </c>
      <c r="BO556">
        <v>27.14869333333333</v>
      </c>
      <c r="BP556">
        <v>25.263906666666671</v>
      </c>
      <c r="BQ556">
        <v>604.17493333333334</v>
      </c>
      <c r="BR556">
        <v>27.139379999999999</v>
      </c>
      <c r="BS556">
        <v>500.1296000000001</v>
      </c>
      <c r="BT556">
        <v>99.624133333333333</v>
      </c>
      <c r="BU556">
        <v>9.9863986666666668E-2</v>
      </c>
      <c r="BV556">
        <v>30.998999999999999</v>
      </c>
      <c r="BW556">
        <v>31.68533333333334</v>
      </c>
      <c r="BX556">
        <v>999.89999999999986</v>
      </c>
      <c r="BY556">
        <v>0</v>
      </c>
      <c r="BZ556">
        <v>0</v>
      </c>
      <c r="CA556">
        <v>9999.42</v>
      </c>
      <c r="CB556">
        <v>0</v>
      </c>
      <c r="CC556">
        <v>21.44090666666667</v>
      </c>
      <c r="CD556">
        <v>-48.394693333333329</v>
      </c>
      <c r="CE556">
        <v>622.82133333333331</v>
      </c>
      <c r="CF556">
        <v>671.2657999999999</v>
      </c>
      <c r="CG556">
        <v>1.8847780000000001</v>
      </c>
      <c r="CH556">
        <v>654.30753333333325</v>
      </c>
      <c r="CI556">
        <v>25.263906666666671</v>
      </c>
      <c r="CJ556">
        <v>2.7046653333333328</v>
      </c>
      <c r="CK556">
        <v>2.516896</v>
      </c>
      <c r="CL556">
        <v>22.31348666666667</v>
      </c>
      <c r="CM556">
        <v>21.13616</v>
      </c>
      <c r="CN556">
        <v>2000.0386666666659</v>
      </c>
      <c r="CO556">
        <v>0.98000039999999999</v>
      </c>
      <c r="CP556">
        <v>1.9999900000000001E-2</v>
      </c>
      <c r="CQ556">
        <v>0</v>
      </c>
      <c r="CR556">
        <v>2.4460666666666668</v>
      </c>
      <c r="CS556">
        <v>0</v>
      </c>
      <c r="CT556">
        <v>26819.406666666669</v>
      </c>
      <c r="CU556">
        <v>17412.66</v>
      </c>
      <c r="CV556">
        <v>42.082999999999998</v>
      </c>
      <c r="CW556">
        <v>43.186999999999998</v>
      </c>
      <c r="CX556">
        <v>42.125</v>
      </c>
      <c r="CY556">
        <v>41.561999999999998</v>
      </c>
      <c r="CZ556">
        <v>42.125</v>
      </c>
      <c r="DA556">
        <v>1960.0386666666659</v>
      </c>
      <c r="DB556">
        <v>40</v>
      </c>
      <c r="DC556">
        <v>0</v>
      </c>
      <c r="DD556">
        <v>1660405672.8</v>
      </c>
      <c r="DE556">
        <v>0</v>
      </c>
      <c r="DF556">
        <v>1660405346</v>
      </c>
      <c r="DG556" t="s">
        <v>1195</v>
      </c>
      <c r="DH556">
        <v>1660405346</v>
      </c>
      <c r="DI556">
        <v>1660405343.5</v>
      </c>
      <c r="DJ556">
        <v>14</v>
      </c>
      <c r="DK556">
        <v>0.109</v>
      </c>
      <c r="DL556">
        <v>-3.0000000000000001E-3</v>
      </c>
      <c r="DM556">
        <v>1.3660000000000001</v>
      </c>
      <c r="DN556">
        <v>1.4E-2</v>
      </c>
      <c r="DO556">
        <v>400</v>
      </c>
      <c r="DP556">
        <v>25</v>
      </c>
      <c r="DQ556">
        <v>0.44</v>
      </c>
      <c r="DR556">
        <v>0.08</v>
      </c>
      <c r="DS556">
        <v>8.2253346114196191</v>
      </c>
      <c r="DT556">
        <v>2.498338778377915</v>
      </c>
      <c r="DU556">
        <v>0.2320853349969427</v>
      </c>
      <c r="DV556">
        <v>0</v>
      </c>
      <c r="DW556">
        <v>39.284958984227913</v>
      </c>
      <c r="DX556">
        <v>3.2601762675256292</v>
      </c>
      <c r="DY556">
        <v>0.24223804043910871</v>
      </c>
      <c r="DZ556">
        <v>0</v>
      </c>
      <c r="EA556">
        <v>-48.30939032258064</v>
      </c>
      <c r="EB556">
        <v>-4.6283177419353896</v>
      </c>
      <c r="EC556">
        <v>0.35217646360773591</v>
      </c>
      <c r="ED556">
        <v>0</v>
      </c>
      <c r="EE556">
        <v>412.14389058886798</v>
      </c>
      <c r="EF556">
        <v>253.25045592547491</v>
      </c>
      <c r="EG556">
        <v>18.44557430460933</v>
      </c>
      <c r="EH556">
        <v>0</v>
      </c>
      <c r="EI556">
        <v>1.871198048780488</v>
      </c>
      <c r="EJ556">
        <v>0.21913212543554139</v>
      </c>
      <c r="EK556">
        <v>2.7241877753007699E-2</v>
      </c>
      <c r="EL556">
        <v>0</v>
      </c>
      <c r="EM556">
        <v>1.9828307023447931</v>
      </c>
      <c r="EN556">
        <v>3.0125079138141581E-2</v>
      </c>
      <c r="EO556">
        <v>2.6112245203054889E-3</v>
      </c>
      <c r="EP556">
        <v>1</v>
      </c>
      <c r="EQ556">
        <v>1</v>
      </c>
      <c r="ER556">
        <v>6</v>
      </c>
      <c r="ES556" t="s">
        <v>458</v>
      </c>
      <c r="ET556">
        <v>2.9425300000000001</v>
      </c>
      <c r="EU556">
        <v>2.80084</v>
      </c>
      <c r="EV556">
        <v>0.124391</v>
      </c>
      <c r="EW556">
        <v>0.13087799999999999</v>
      </c>
      <c r="EX556">
        <v>0.117713</v>
      </c>
      <c r="EY556">
        <v>0.111974</v>
      </c>
      <c r="EZ556">
        <v>17942.900000000001</v>
      </c>
      <c r="FA556">
        <v>18673.400000000001</v>
      </c>
      <c r="FB556">
        <v>23830.7</v>
      </c>
      <c r="FC556">
        <v>25004.2</v>
      </c>
      <c r="FD556">
        <v>33654.6</v>
      </c>
      <c r="FE556">
        <v>35456.800000000003</v>
      </c>
      <c r="FF556">
        <v>43449.1</v>
      </c>
      <c r="FG556">
        <v>46222.8</v>
      </c>
      <c r="FH556">
        <v>1.92598</v>
      </c>
      <c r="FI556">
        <v>1.8564499999999999</v>
      </c>
      <c r="FJ556">
        <v>0.11982</v>
      </c>
      <c r="FK556">
        <v>0</v>
      </c>
      <c r="FL556">
        <v>29.735199999999999</v>
      </c>
      <c r="FM556">
        <v>999.9</v>
      </c>
      <c r="FN556">
        <v>61.2</v>
      </c>
      <c r="FO556">
        <v>35.1</v>
      </c>
      <c r="FP556">
        <v>34.891199999999998</v>
      </c>
      <c r="FQ556">
        <v>63.686700000000002</v>
      </c>
      <c r="FR556">
        <v>26.482399999999998</v>
      </c>
      <c r="FS556">
        <v>1</v>
      </c>
      <c r="FT556">
        <v>0.38862000000000002</v>
      </c>
      <c r="FU556">
        <v>1.4210400000000001</v>
      </c>
      <c r="FV556">
        <v>20.316400000000002</v>
      </c>
      <c r="FW556">
        <v>5.2117500000000003</v>
      </c>
      <c r="FX556">
        <v>11.9062</v>
      </c>
      <c r="FY556">
        <v>5.0019499999999999</v>
      </c>
      <c r="FZ556">
        <v>3.2904</v>
      </c>
      <c r="GA556">
        <v>9999</v>
      </c>
      <c r="GB556">
        <v>9999</v>
      </c>
      <c r="GC556">
        <v>9999</v>
      </c>
      <c r="GD556">
        <v>999.9</v>
      </c>
      <c r="GE556">
        <v>1.8595999999999999</v>
      </c>
      <c r="GF556">
        <v>1.8545700000000001</v>
      </c>
      <c r="GG556">
        <v>1.8577600000000001</v>
      </c>
      <c r="GH556">
        <v>1.85623</v>
      </c>
      <c r="GI556">
        <v>1.85501</v>
      </c>
      <c r="GJ556">
        <v>1.8547</v>
      </c>
      <c r="GK556">
        <v>1.85337</v>
      </c>
      <c r="GL556">
        <v>1.8564700000000001</v>
      </c>
      <c r="GM556">
        <v>0</v>
      </c>
      <c r="GN556">
        <v>0</v>
      </c>
      <c r="GO556">
        <v>0</v>
      </c>
      <c r="GP556">
        <v>0</v>
      </c>
      <c r="GQ556" t="s">
        <v>385</v>
      </c>
      <c r="GR556" t="s">
        <v>386</v>
      </c>
      <c r="GS556" t="s">
        <v>387</v>
      </c>
      <c r="GT556" t="s">
        <v>387</v>
      </c>
      <c r="GU556" t="s">
        <v>387</v>
      </c>
      <c r="GV556" t="s">
        <v>387</v>
      </c>
      <c r="GW556">
        <v>0</v>
      </c>
      <c r="GX556">
        <v>100</v>
      </c>
      <c r="GY556">
        <v>100</v>
      </c>
      <c r="GZ556">
        <v>1.7989999999999999</v>
      </c>
      <c r="HA556">
        <v>9.2999999999999992E-3</v>
      </c>
      <c r="HB556">
        <v>0.41309066869031658</v>
      </c>
      <c r="HC556">
        <v>2.8098669343081611E-3</v>
      </c>
      <c r="HD556">
        <v>-1.127031966113555E-6</v>
      </c>
      <c r="HE556">
        <v>1.768598670541231E-10</v>
      </c>
      <c r="HF556">
        <v>-7.0735416739826806E-2</v>
      </c>
      <c r="HG556">
        <v>1.081145868756639E-2</v>
      </c>
      <c r="HH556">
        <v>-3.689364805754238E-4</v>
      </c>
      <c r="HI556">
        <v>2.919854880483278E-6</v>
      </c>
      <c r="HJ556">
        <v>2</v>
      </c>
      <c r="HK556">
        <v>2136</v>
      </c>
      <c r="HL556">
        <v>3</v>
      </c>
      <c r="HM556">
        <v>30</v>
      </c>
      <c r="HN556">
        <v>5.5</v>
      </c>
      <c r="HO556">
        <v>5.5</v>
      </c>
      <c r="HP556">
        <v>1.63208</v>
      </c>
      <c r="HQ556">
        <v>2.3132299999999999</v>
      </c>
      <c r="HR556">
        <v>1.4978</v>
      </c>
      <c r="HS556">
        <v>2.2997999999999998</v>
      </c>
      <c r="HT556">
        <v>1.5478499999999999</v>
      </c>
      <c r="HU556">
        <v>2.2766099999999998</v>
      </c>
      <c r="HV556">
        <v>38.232399999999998</v>
      </c>
      <c r="HW556">
        <v>14.2896</v>
      </c>
      <c r="HX556">
        <v>18</v>
      </c>
      <c r="HY556">
        <v>478.48700000000002</v>
      </c>
      <c r="HZ556">
        <v>496.14400000000001</v>
      </c>
      <c r="IA556">
        <v>27.684200000000001</v>
      </c>
      <c r="IB556">
        <v>31.9954</v>
      </c>
      <c r="IC556">
        <v>30.0002</v>
      </c>
      <c r="ID556">
        <v>31.773800000000001</v>
      </c>
      <c r="IE556">
        <v>31.8687</v>
      </c>
      <c r="IF556">
        <v>32.770099999999999</v>
      </c>
      <c r="IG556">
        <v>30.360900000000001</v>
      </c>
      <c r="IH556">
        <v>0</v>
      </c>
      <c r="II556">
        <v>27.6843</v>
      </c>
      <c r="IJ556">
        <v>723.34299999999996</v>
      </c>
      <c r="IK556">
        <v>25.2576</v>
      </c>
      <c r="IL556">
        <v>100.47199999999999</v>
      </c>
      <c r="IM556">
        <v>100.176</v>
      </c>
      <c r="IN556" t="s">
        <v>2771</v>
      </c>
    </row>
    <row r="557" spans="1:248" x14ac:dyDescent="0.2">
      <c r="A557">
        <v>541</v>
      </c>
      <c r="B557">
        <v>1660405675.5</v>
      </c>
      <c r="C557">
        <v>5951.4000000953674</v>
      </c>
      <c r="D557" t="s">
        <v>1460</v>
      </c>
      <c r="E557" t="s">
        <v>1461</v>
      </c>
      <c r="F557">
        <v>1</v>
      </c>
      <c r="G557" t="s">
        <v>376</v>
      </c>
      <c r="H557" t="s">
        <v>377</v>
      </c>
      <c r="I557" t="s">
        <v>378</v>
      </c>
      <c r="J557" t="s">
        <v>379</v>
      </c>
      <c r="K557" t="s">
        <v>380</v>
      </c>
      <c r="L557" t="s">
        <v>1194</v>
      </c>
      <c r="M557" t="s">
        <v>381</v>
      </c>
      <c r="N557">
        <v>1660405667.5</v>
      </c>
      <c r="O557">
        <f t="shared" si="272"/>
        <v>1.604357134286908E-3</v>
      </c>
      <c r="P557">
        <f t="shared" si="273"/>
        <v>1.6043571342869081</v>
      </c>
      <c r="Q557">
        <f t="shared" si="274"/>
        <v>8.7938894426085774</v>
      </c>
      <c r="R557">
        <f t="shared" si="275"/>
        <v>608.39975000000004</v>
      </c>
      <c r="S557">
        <f t="shared" si="276"/>
        <v>410.83228810623802</v>
      </c>
      <c r="T557">
        <f t="shared" si="277"/>
        <v>40.96979522221811</v>
      </c>
      <c r="U557">
        <f t="shared" si="278"/>
        <v>60.671991691906712</v>
      </c>
      <c r="V557">
        <f t="shared" si="279"/>
        <v>7.8836518173361875E-2</v>
      </c>
      <c r="W557">
        <f t="shared" si="280"/>
        <v>2.9225013841946943</v>
      </c>
      <c r="X557">
        <f t="shared" si="281"/>
        <v>7.7673838310642049E-2</v>
      </c>
      <c r="Y557">
        <f t="shared" si="282"/>
        <v>4.8649182645732064E-2</v>
      </c>
      <c r="Z557">
        <f t="shared" si="283"/>
        <v>321.52318200000002</v>
      </c>
      <c r="AA557">
        <f t="shared" si="284"/>
        <v>32.477273937176534</v>
      </c>
      <c r="AB557">
        <f t="shared" si="285"/>
        <v>31.685099999999998</v>
      </c>
      <c r="AC557">
        <f t="shared" si="286"/>
        <v>4.6906318613947802</v>
      </c>
      <c r="AD557">
        <f t="shared" si="287"/>
        <v>60.011593143971339</v>
      </c>
      <c r="AE557">
        <f t="shared" si="288"/>
        <v>2.7072313294966976</v>
      </c>
      <c r="AF557">
        <f t="shared" si="289"/>
        <v>4.5111805697307359</v>
      </c>
      <c r="AG557">
        <f t="shared" si="290"/>
        <v>1.9834005318980825</v>
      </c>
      <c r="AH557">
        <f t="shared" si="291"/>
        <v>-70.752149622052642</v>
      </c>
      <c r="AI557">
        <f t="shared" si="292"/>
        <v>-108.06403623887729</v>
      </c>
      <c r="AJ557">
        <f t="shared" si="293"/>
        <v>-8.3315268483375444</v>
      </c>
      <c r="AK557">
        <f t="shared" si="294"/>
        <v>134.37546929073255</v>
      </c>
      <c r="AL557">
        <f t="shared" si="295"/>
        <v>39.382060105134023</v>
      </c>
      <c r="AM557">
        <f t="shared" si="296"/>
        <v>1.6147169686087774</v>
      </c>
      <c r="AN557">
        <f t="shared" si="297"/>
        <v>8.7938894426085774</v>
      </c>
      <c r="AO557">
        <v>700.87638041205469</v>
      </c>
      <c r="AP557">
        <v>663.71318181818197</v>
      </c>
      <c r="AQ557">
        <v>5.1033853466575048</v>
      </c>
      <c r="AR557">
        <v>65.518535012621754</v>
      </c>
      <c r="AS557">
        <f t="shared" si="298"/>
        <v>1.6043571342869081</v>
      </c>
      <c r="AT557">
        <v>25.245976725765459</v>
      </c>
      <c r="AU557">
        <v>27.12571393939394</v>
      </c>
      <c r="AV557">
        <v>-1.1018866948024749E-3</v>
      </c>
      <c r="AW557">
        <v>82.942590886382504</v>
      </c>
      <c r="AX557">
        <v>13</v>
      </c>
      <c r="AY557">
        <v>3</v>
      </c>
      <c r="AZ557">
        <f t="shared" si="299"/>
        <v>1</v>
      </c>
      <c r="BA557">
        <f t="shared" si="300"/>
        <v>0</v>
      </c>
      <c r="BB557">
        <f t="shared" si="301"/>
        <v>51972.715162940753</v>
      </c>
      <c r="BC557">
        <f t="shared" si="302"/>
        <v>2000.0450000000001</v>
      </c>
      <c r="BD557">
        <f t="shared" si="303"/>
        <v>1681.2377999999999</v>
      </c>
      <c r="BE557">
        <f t="shared" si="304"/>
        <v>0.84059998650030365</v>
      </c>
      <c r="BF557">
        <f t="shared" si="305"/>
        <v>0.16075797394558622</v>
      </c>
      <c r="BG557">
        <v>6</v>
      </c>
      <c r="BH557">
        <v>0.5</v>
      </c>
      <c r="BI557" t="s">
        <v>382</v>
      </c>
      <c r="BJ557">
        <v>2</v>
      </c>
      <c r="BK557" t="b">
        <v>1</v>
      </c>
      <c r="BL557">
        <v>1660405667.5</v>
      </c>
      <c r="BM557">
        <v>608.39975000000004</v>
      </c>
      <c r="BN557">
        <v>656.82500000000005</v>
      </c>
      <c r="BO557">
        <v>27.147268749999999</v>
      </c>
      <c r="BP557">
        <v>25.26268125</v>
      </c>
      <c r="BQ557">
        <v>606.65768750000007</v>
      </c>
      <c r="BR557">
        <v>27.137956249999998</v>
      </c>
      <c r="BS557">
        <v>500.12487499999997</v>
      </c>
      <c r="BT557">
        <v>99.624025000000003</v>
      </c>
      <c r="BU557">
        <v>9.986819999999999E-2</v>
      </c>
      <c r="BV557">
        <v>30.999231250000001</v>
      </c>
      <c r="BW557">
        <v>31.685099999999998</v>
      </c>
      <c r="BX557">
        <v>999.9</v>
      </c>
      <c r="BY557">
        <v>0</v>
      </c>
      <c r="BZ557">
        <v>0</v>
      </c>
      <c r="CA557">
        <v>9997.463749999999</v>
      </c>
      <c r="CB557">
        <v>0</v>
      </c>
      <c r="CC557">
        <v>21.407618750000001</v>
      </c>
      <c r="CD557">
        <v>-48.425418749999999</v>
      </c>
      <c r="CE557">
        <v>625.37656250000009</v>
      </c>
      <c r="CF557">
        <v>673.84768750000001</v>
      </c>
      <c r="CG557">
        <v>1.8845818750000001</v>
      </c>
      <c r="CH557">
        <v>656.82500000000005</v>
      </c>
      <c r="CI557">
        <v>25.26268125</v>
      </c>
      <c r="CJ557">
        <v>2.7045206249999998</v>
      </c>
      <c r="CK557">
        <v>2.5167712500000001</v>
      </c>
      <c r="CL557">
        <v>22.312606250000002</v>
      </c>
      <c r="CM557">
        <v>21.135349999999999</v>
      </c>
      <c r="CN557">
        <v>2000.0450000000001</v>
      </c>
      <c r="CO557">
        <v>0.98000050000000005</v>
      </c>
      <c r="CP557">
        <v>1.9999800000000002E-2</v>
      </c>
      <c r="CQ557">
        <v>0</v>
      </c>
      <c r="CR557">
        <v>2.4393125000000002</v>
      </c>
      <c r="CS557">
        <v>0</v>
      </c>
      <c r="CT557">
        <v>26828.1</v>
      </c>
      <c r="CU557">
        <v>17412.712500000001</v>
      </c>
      <c r="CV557">
        <v>42.081687499999987</v>
      </c>
      <c r="CW557">
        <v>43.186999999999998</v>
      </c>
      <c r="CX557">
        <v>42.125</v>
      </c>
      <c r="CY557">
        <v>41.561999999999998</v>
      </c>
      <c r="CZ557">
        <v>42.125</v>
      </c>
      <c r="DA557">
        <v>1960.0450000000001</v>
      </c>
      <c r="DB557">
        <v>40</v>
      </c>
      <c r="DC557">
        <v>0</v>
      </c>
      <c r="DD557">
        <v>1660405673.4000001</v>
      </c>
      <c r="DE557">
        <v>0</v>
      </c>
      <c r="DF557">
        <v>1660405346</v>
      </c>
      <c r="DG557" t="s">
        <v>1195</v>
      </c>
      <c r="DH557">
        <v>1660405346</v>
      </c>
      <c r="DI557">
        <v>1660405343.5</v>
      </c>
      <c r="DJ557">
        <v>14</v>
      </c>
      <c r="DK557">
        <v>0.109</v>
      </c>
      <c r="DL557">
        <v>-3.0000000000000001E-3</v>
      </c>
      <c r="DM557">
        <v>1.3660000000000001</v>
      </c>
      <c r="DN557">
        <v>1.4E-2</v>
      </c>
      <c r="DO557">
        <v>400</v>
      </c>
      <c r="DP557">
        <v>25</v>
      </c>
      <c r="DQ557">
        <v>0.44</v>
      </c>
      <c r="DR557">
        <v>0.08</v>
      </c>
      <c r="DS557">
        <v>8.3263219313396881</v>
      </c>
      <c r="DT557">
        <v>2.5776505495519451</v>
      </c>
      <c r="DU557">
        <v>0.23973013130425691</v>
      </c>
      <c r="DV557">
        <v>0</v>
      </c>
      <c r="DW557">
        <v>39.358784691111872</v>
      </c>
      <c r="DX557">
        <v>3.1871464827690712</v>
      </c>
      <c r="DY557">
        <v>0.24371475110347349</v>
      </c>
      <c r="DZ557">
        <v>0</v>
      </c>
      <c r="EA557">
        <v>-48.447246666666679</v>
      </c>
      <c r="EB557">
        <v>-4.324810678531926</v>
      </c>
      <c r="EC557">
        <v>0.31917254866642569</v>
      </c>
      <c r="ED557">
        <v>0</v>
      </c>
      <c r="EE557">
        <v>416.61657974344399</v>
      </c>
      <c r="EF557">
        <v>247.90749866347849</v>
      </c>
      <c r="EG557">
        <v>18.68632238128863</v>
      </c>
      <c r="EH557">
        <v>0</v>
      </c>
      <c r="EI557">
        <v>1.874995</v>
      </c>
      <c r="EJ557">
        <v>0.18747016885553289</v>
      </c>
      <c r="EK557">
        <v>2.5676370460016348E-2</v>
      </c>
      <c r="EL557">
        <v>0</v>
      </c>
      <c r="EM557">
        <v>1.9832744613064111</v>
      </c>
      <c r="EN557">
        <v>2.6160961617205481E-2</v>
      </c>
      <c r="EO557">
        <v>2.462927823861216E-3</v>
      </c>
      <c r="EP557">
        <v>1</v>
      </c>
      <c r="EQ557">
        <v>1</v>
      </c>
      <c r="ER557">
        <v>6</v>
      </c>
      <c r="ES557" t="s">
        <v>458</v>
      </c>
      <c r="ET557">
        <v>2.9424600000000001</v>
      </c>
      <c r="EU557">
        <v>2.8009200000000001</v>
      </c>
      <c r="EV557">
        <v>0.125057</v>
      </c>
      <c r="EW557">
        <v>0.131522</v>
      </c>
      <c r="EX557">
        <v>0.117711</v>
      </c>
      <c r="EY557">
        <v>0.11197500000000001</v>
      </c>
      <c r="EZ557">
        <v>17929.2</v>
      </c>
      <c r="FA557">
        <v>18659.5</v>
      </c>
      <c r="FB557">
        <v>23830.7</v>
      </c>
      <c r="FC557">
        <v>25004.2</v>
      </c>
      <c r="FD557">
        <v>33654.699999999997</v>
      </c>
      <c r="FE557">
        <v>35456.699999999997</v>
      </c>
      <c r="FF557">
        <v>43449.1</v>
      </c>
      <c r="FG557">
        <v>46222.8</v>
      </c>
      <c r="FH557">
        <v>1.9257500000000001</v>
      </c>
      <c r="FI557">
        <v>1.8564799999999999</v>
      </c>
      <c r="FJ557">
        <v>0.119742</v>
      </c>
      <c r="FK557">
        <v>0</v>
      </c>
      <c r="FL557">
        <v>29.735199999999999</v>
      </c>
      <c r="FM557">
        <v>999.9</v>
      </c>
      <c r="FN557">
        <v>61.2</v>
      </c>
      <c r="FO557">
        <v>35.1</v>
      </c>
      <c r="FP557">
        <v>34.891800000000003</v>
      </c>
      <c r="FQ557">
        <v>63.7667</v>
      </c>
      <c r="FR557">
        <v>26.526399999999999</v>
      </c>
      <c r="FS557">
        <v>1</v>
      </c>
      <c r="FT557">
        <v>0.38862000000000002</v>
      </c>
      <c r="FU557">
        <v>1.42191</v>
      </c>
      <c r="FV557">
        <v>20.316400000000002</v>
      </c>
      <c r="FW557">
        <v>5.2114500000000001</v>
      </c>
      <c r="FX557">
        <v>11.9063</v>
      </c>
      <c r="FY557">
        <v>5.0019999999999998</v>
      </c>
      <c r="FZ557">
        <v>3.2904300000000002</v>
      </c>
      <c r="GA557">
        <v>9999</v>
      </c>
      <c r="GB557">
        <v>9999</v>
      </c>
      <c r="GC557">
        <v>9999</v>
      </c>
      <c r="GD557">
        <v>999.9</v>
      </c>
      <c r="GE557">
        <v>1.8595999999999999</v>
      </c>
      <c r="GF557">
        <v>1.8545700000000001</v>
      </c>
      <c r="GG557">
        <v>1.8577600000000001</v>
      </c>
      <c r="GH557">
        <v>1.85623</v>
      </c>
      <c r="GI557">
        <v>1.85501</v>
      </c>
      <c r="GJ557">
        <v>1.8547</v>
      </c>
      <c r="GK557">
        <v>1.85337</v>
      </c>
      <c r="GL557">
        <v>1.8564499999999999</v>
      </c>
      <c r="GM557">
        <v>0</v>
      </c>
      <c r="GN557">
        <v>0</v>
      </c>
      <c r="GO557">
        <v>0</v>
      </c>
      <c r="GP557">
        <v>0</v>
      </c>
      <c r="GQ557" t="s">
        <v>385</v>
      </c>
      <c r="GR557" t="s">
        <v>386</v>
      </c>
      <c r="GS557" t="s">
        <v>387</v>
      </c>
      <c r="GT557" t="s">
        <v>387</v>
      </c>
      <c r="GU557" t="s">
        <v>387</v>
      </c>
      <c r="GV557" t="s">
        <v>387</v>
      </c>
      <c r="GW557">
        <v>0</v>
      </c>
      <c r="GX557">
        <v>100</v>
      </c>
      <c r="GY557">
        <v>100</v>
      </c>
      <c r="GZ557">
        <v>1.806</v>
      </c>
      <c r="HA557">
        <v>9.4000000000000004E-3</v>
      </c>
      <c r="HB557">
        <v>0.41309066869031658</v>
      </c>
      <c r="HC557">
        <v>2.8098669343081611E-3</v>
      </c>
      <c r="HD557">
        <v>-1.127031966113555E-6</v>
      </c>
      <c r="HE557">
        <v>1.768598670541231E-10</v>
      </c>
      <c r="HF557">
        <v>-7.0735416739826806E-2</v>
      </c>
      <c r="HG557">
        <v>1.081145868756639E-2</v>
      </c>
      <c r="HH557">
        <v>-3.689364805754238E-4</v>
      </c>
      <c r="HI557">
        <v>2.919854880483278E-6</v>
      </c>
      <c r="HJ557">
        <v>2</v>
      </c>
      <c r="HK557">
        <v>2136</v>
      </c>
      <c r="HL557">
        <v>3</v>
      </c>
      <c r="HM557">
        <v>30</v>
      </c>
      <c r="HN557">
        <v>5.5</v>
      </c>
      <c r="HO557">
        <v>5.5</v>
      </c>
      <c r="HP557">
        <v>1.63818</v>
      </c>
      <c r="HQ557">
        <v>2.2973599999999998</v>
      </c>
      <c r="HR557">
        <v>1.4978</v>
      </c>
      <c r="HS557">
        <v>2.3010299999999999</v>
      </c>
      <c r="HT557">
        <v>1.5478499999999999</v>
      </c>
      <c r="HU557">
        <v>2.3791500000000001</v>
      </c>
      <c r="HV557">
        <v>38.232399999999998</v>
      </c>
      <c r="HW557">
        <v>14.315899999999999</v>
      </c>
      <c r="HX557">
        <v>18</v>
      </c>
      <c r="HY557">
        <v>478.35899999999998</v>
      </c>
      <c r="HZ557">
        <v>496.166</v>
      </c>
      <c r="IA557">
        <v>27.6845</v>
      </c>
      <c r="IB557">
        <v>31.995799999999999</v>
      </c>
      <c r="IC557">
        <v>30.0002</v>
      </c>
      <c r="ID557">
        <v>31.7742</v>
      </c>
      <c r="IE557">
        <v>31.869299999999999</v>
      </c>
      <c r="IF557">
        <v>33.000399999999999</v>
      </c>
      <c r="IG557">
        <v>30.360900000000001</v>
      </c>
      <c r="IH557">
        <v>0</v>
      </c>
      <c r="II557">
        <v>27.6843</v>
      </c>
      <c r="IJ557">
        <v>733.36599999999999</v>
      </c>
      <c r="IK557">
        <v>25.2576</v>
      </c>
      <c r="IL557">
        <v>100.47199999999999</v>
      </c>
      <c r="IM557">
        <v>100.176</v>
      </c>
      <c r="IN557" t="s">
        <v>2771</v>
      </c>
    </row>
    <row r="558" spans="1:248" x14ac:dyDescent="0.2">
      <c r="A558">
        <v>542</v>
      </c>
      <c r="B558">
        <v>1660405676.5</v>
      </c>
      <c r="C558">
        <v>5952.4000000953674</v>
      </c>
      <c r="D558" t="s">
        <v>1462</v>
      </c>
      <c r="E558" t="s">
        <v>1463</v>
      </c>
      <c r="F558">
        <v>1</v>
      </c>
      <c r="G558" t="s">
        <v>376</v>
      </c>
      <c r="H558" t="s">
        <v>377</v>
      </c>
      <c r="I558" t="s">
        <v>378</v>
      </c>
      <c r="J558" t="s">
        <v>379</v>
      </c>
      <c r="K558" t="s">
        <v>380</v>
      </c>
      <c r="L558" t="s">
        <v>1194</v>
      </c>
      <c r="M558" t="s">
        <v>381</v>
      </c>
      <c r="N558">
        <v>1660405669</v>
      </c>
      <c r="O558">
        <f t="shared" si="272"/>
        <v>1.6075542219681461E-3</v>
      </c>
      <c r="P558">
        <f t="shared" si="273"/>
        <v>1.607554221968146</v>
      </c>
      <c r="Q558">
        <f t="shared" si="274"/>
        <v>8.7895112233675583</v>
      </c>
      <c r="R558">
        <f t="shared" si="275"/>
        <v>615.85826666666674</v>
      </c>
      <c r="S558">
        <f t="shared" si="276"/>
        <v>418.41818832348793</v>
      </c>
      <c r="T558">
        <f t="shared" si="277"/>
        <v>41.726247477605057</v>
      </c>
      <c r="U558">
        <f t="shared" si="278"/>
        <v>61.415720356293356</v>
      </c>
      <c r="V558">
        <f t="shared" si="279"/>
        <v>7.8965756254659666E-2</v>
      </c>
      <c r="W558">
        <f t="shared" si="280"/>
        <v>2.9223530746169297</v>
      </c>
      <c r="X558">
        <f t="shared" si="281"/>
        <v>7.7799233418748462E-2</v>
      </c>
      <c r="Y558">
        <f t="shared" si="282"/>
        <v>4.8727892761448441E-2</v>
      </c>
      <c r="Z558">
        <f t="shared" si="283"/>
        <v>321.5229159999999</v>
      </c>
      <c r="AA558">
        <f t="shared" si="284"/>
        <v>32.477012545971789</v>
      </c>
      <c r="AB558">
        <f t="shared" si="285"/>
        <v>31.68633333333333</v>
      </c>
      <c r="AC558">
        <f t="shared" si="286"/>
        <v>4.6909600688589412</v>
      </c>
      <c r="AD558">
        <f t="shared" si="287"/>
        <v>60.000568363438013</v>
      </c>
      <c r="AE558">
        <f t="shared" si="288"/>
        <v>2.7068114703555732</v>
      </c>
      <c r="AF558">
        <f t="shared" si="289"/>
        <v>4.5113097162009517</v>
      </c>
      <c r="AG558">
        <f t="shared" si="290"/>
        <v>1.984148598503368</v>
      </c>
      <c r="AH558">
        <f t="shared" si="291"/>
        <v>-70.893141188795241</v>
      </c>
      <c r="AI558">
        <f t="shared" si="292"/>
        <v>-108.17376062507498</v>
      </c>
      <c r="AJ558">
        <f t="shared" si="293"/>
        <v>-8.3404810003282197</v>
      </c>
      <c r="AK558">
        <f t="shared" si="294"/>
        <v>134.11553318580144</v>
      </c>
      <c r="AL558">
        <f t="shared" si="295"/>
        <v>39.459268558531583</v>
      </c>
      <c r="AM558">
        <f t="shared" si="296"/>
        <v>1.619252903719429</v>
      </c>
      <c r="AN558">
        <f t="shared" si="297"/>
        <v>8.7895112233675583</v>
      </c>
      <c r="AO558">
        <v>706.0093347206473</v>
      </c>
      <c r="AP558">
        <v>668.81634545454529</v>
      </c>
      <c r="AQ558">
        <v>5.110248071528904</v>
      </c>
      <c r="AR558">
        <v>65.518535012621754</v>
      </c>
      <c r="AS558">
        <f t="shared" si="298"/>
        <v>1.607554221968146</v>
      </c>
      <c r="AT558">
        <v>25.245605460518021</v>
      </c>
      <c r="AU558">
        <v>27.125309696969669</v>
      </c>
      <c r="AV558">
        <v>-5.2607000514295779E-4</v>
      </c>
      <c r="AW558">
        <v>82.942590886382504</v>
      </c>
      <c r="AX558">
        <v>13</v>
      </c>
      <c r="AY558">
        <v>3</v>
      </c>
      <c r="AZ558">
        <f t="shared" si="299"/>
        <v>1</v>
      </c>
      <c r="BA558">
        <f t="shared" si="300"/>
        <v>0</v>
      </c>
      <c r="BB558">
        <f t="shared" si="301"/>
        <v>51968.40664225322</v>
      </c>
      <c r="BC558">
        <f t="shared" si="302"/>
        <v>2000.0433333333331</v>
      </c>
      <c r="BD558">
        <f t="shared" si="303"/>
        <v>1681.2363999999993</v>
      </c>
      <c r="BE558">
        <f t="shared" si="304"/>
        <v>0.84059998700028149</v>
      </c>
      <c r="BF558">
        <f t="shared" si="305"/>
        <v>0.16075797491054358</v>
      </c>
      <c r="BG558">
        <v>6</v>
      </c>
      <c r="BH558">
        <v>0.5</v>
      </c>
      <c r="BI558" t="s">
        <v>382</v>
      </c>
      <c r="BJ558">
        <v>2</v>
      </c>
      <c r="BK558" t="b">
        <v>1</v>
      </c>
      <c r="BL558">
        <v>1660405669</v>
      </c>
      <c r="BM558">
        <v>615.85826666666674</v>
      </c>
      <c r="BN558">
        <v>664.39386666666678</v>
      </c>
      <c r="BO558">
        <v>27.143086666666669</v>
      </c>
      <c r="BP558">
        <v>25.2532</v>
      </c>
      <c r="BQ558">
        <v>614.10393333333343</v>
      </c>
      <c r="BR558">
        <v>27.13376666666667</v>
      </c>
      <c r="BS558">
        <v>500.12566666666669</v>
      </c>
      <c r="BT558">
        <v>99.623900000000006</v>
      </c>
      <c r="BU558">
        <v>9.9889839999999994E-2</v>
      </c>
      <c r="BV558">
        <v>30.999733333333339</v>
      </c>
      <c r="BW558">
        <v>31.68633333333333</v>
      </c>
      <c r="BX558">
        <v>999.89999999999986</v>
      </c>
      <c r="BY558">
        <v>0</v>
      </c>
      <c r="BZ558">
        <v>0</v>
      </c>
      <c r="CA558">
        <v>9996.6299999999992</v>
      </c>
      <c r="CB558">
        <v>0</v>
      </c>
      <c r="CC558">
        <v>21.363620000000001</v>
      </c>
      <c r="CD558">
        <v>-48.535806666666673</v>
      </c>
      <c r="CE558">
        <v>633.04053333333331</v>
      </c>
      <c r="CF558">
        <v>681.60640000000012</v>
      </c>
      <c r="CG558">
        <v>1.8898786666666669</v>
      </c>
      <c r="CH558">
        <v>664.39386666666678</v>
      </c>
      <c r="CI558">
        <v>25.2532</v>
      </c>
      <c r="CJ558">
        <v>2.7041006666666672</v>
      </c>
      <c r="CK558">
        <v>2.5158233333333331</v>
      </c>
      <c r="CL558">
        <v>22.310053333333329</v>
      </c>
      <c r="CM558">
        <v>21.129226666666671</v>
      </c>
      <c r="CN558">
        <v>2000.0433333333331</v>
      </c>
      <c r="CO558">
        <v>0.98000060000000011</v>
      </c>
      <c r="CP558">
        <v>1.9999699999999999E-2</v>
      </c>
      <c r="CQ558">
        <v>0</v>
      </c>
      <c r="CR558">
        <v>2.5242666666666671</v>
      </c>
      <c r="CS558">
        <v>0</v>
      </c>
      <c r="CT558">
        <v>26848.240000000002</v>
      </c>
      <c r="CU558">
        <v>17412.693333333329</v>
      </c>
      <c r="CV558">
        <v>42.087200000000003</v>
      </c>
      <c r="CW558">
        <v>43.186999999999998</v>
      </c>
      <c r="CX558">
        <v>42.125</v>
      </c>
      <c r="CY558">
        <v>41.561999999999998</v>
      </c>
      <c r="CZ558">
        <v>42.125</v>
      </c>
      <c r="DA558">
        <v>1960.0433333333331</v>
      </c>
      <c r="DB558">
        <v>40</v>
      </c>
      <c r="DC558">
        <v>0</v>
      </c>
      <c r="DD558">
        <v>1660405674.5999999</v>
      </c>
      <c r="DE558">
        <v>0</v>
      </c>
      <c r="DF558">
        <v>1660405346</v>
      </c>
      <c r="DG558" t="s">
        <v>1195</v>
      </c>
      <c r="DH558">
        <v>1660405346</v>
      </c>
      <c r="DI558">
        <v>1660405343.5</v>
      </c>
      <c r="DJ558">
        <v>14</v>
      </c>
      <c r="DK558">
        <v>0.109</v>
      </c>
      <c r="DL558">
        <v>-3.0000000000000001E-3</v>
      </c>
      <c r="DM558">
        <v>1.3660000000000001</v>
      </c>
      <c r="DN558">
        <v>1.4E-2</v>
      </c>
      <c r="DO558">
        <v>400</v>
      </c>
      <c r="DP558">
        <v>25</v>
      </c>
      <c r="DQ558">
        <v>0.44</v>
      </c>
      <c r="DR558">
        <v>0.08</v>
      </c>
      <c r="DS558">
        <v>8.3263219313396881</v>
      </c>
      <c r="DT558">
        <v>2.5776505495519451</v>
      </c>
      <c r="DU558">
        <v>0.23973013130425691</v>
      </c>
      <c r="DV558">
        <v>0</v>
      </c>
      <c r="DW558">
        <v>39.358784691111872</v>
      </c>
      <c r="DX558">
        <v>3.1871464827690712</v>
      </c>
      <c r="DY558">
        <v>0.24371475110347349</v>
      </c>
      <c r="DZ558">
        <v>0</v>
      </c>
      <c r="EA558">
        <v>-48.447246666666679</v>
      </c>
      <c r="EB558">
        <v>-4.324810678531926</v>
      </c>
      <c r="EC558">
        <v>0.31917254866642569</v>
      </c>
      <c r="ED558">
        <v>0</v>
      </c>
      <c r="EE558">
        <v>416.61657974344399</v>
      </c>
      <c r="EF558">
        <v>247.90749866347849</v>
      </c>
      <c r="EG558">
        <v>18.68632238128863</v>
      </c>
      <c r="EH558">
        <v>0</v>
      </c>
      <c r="EI558">
        <v>1.874995</v>
      </c>
      <c r="EJ558">
        <v>0.18747016885553289</v>
      </c>
      <c r="EK558">
        <v>2.5676370460016348E-2</v>
      </c>
      <c r="EL558">
        <v>0</v>
      </c>
      <c r="EM558">
        <v>1.9832744613064111</v>
      </c>
      <c r="EN558">
        <v>2.6160961617205481E-2</v>
      </c>
      <c r="EO558">
        <v>2.462927823861216E-3</v>
      </c>
      <c r="EP558">
        <v>1</v>
      </c>
      <c r="EQ558">
        <v>1</v>
      </c>
      <c r="ER558">
        <v>6</v>
      </c>
      <c r="ES558" t="s">
        <v>458</v>
      </c>
      <c r="ET558">
        <v>2.9426299999999999</v>
      </c>
      <c r="EU558">
        <v>2.8012899999999998</v>
      </c>
      <c r="EV558">
        <v>0.125718</v>
      </c>
      <c r="EW558">
        <v>0.13217100000000001</v>
      </c>
      <c r="EX558">
        <v>0.11770899999999999</v>
      </c>
      <c r="EY558">
        <v>0.11197</v>
      </c>
      <c r="EZ558">
        <v>17915.5</v>
      </c>
      <c r="FA558">
        <v>18645.599999999999</v>
      </c>
      <c r="FB558">
        <v>23830.6</v>
      </c>
      <c r="FC558">
        <v>25004.2</v>
      </c>
      <c r="FD558">
        <v>33654.800000000003</v>
      </c>
      <c r="FE558">
        <v>35456.9</v>
      </c>
      <c r="FF558">
        <v>43449</v>
      </c>
      <c r="FG558">
        <v>46222.8</v>
      </c>
      <c r="FH558">
        <v>1.9257200000000001</v>
      </c>
      <c r="FI558">
        <v>1.85642</v>
      </c>
      <c r="FJ558">
        <v>0.119828</v>
      </c>
      <c r="FK558">
        <v>0</v>
      </c>
      <c r="FL558">
        <v>29.735199999999999</v>
      </c>
      <c r="FM558">
        <v>999.9</v>
      </c>
      <c r="FN558">
        <v>61.2</v>
      </c>
      <c r="FO558">
        <v>35.1</v>
      </c>
      <c r="FP558">
        <v>34.894199999999998</v>
      </c>
      <c r="FQ558">
        <v>63.8767</v>
      </c>
      <c r="FR558">
        <v>25.717099999999999</v>
      </c>
      <c r="FS558">
        <v>1</v>
      </c>
      <c r="FT558">
        <v>0.38867600000000002</v>
      </c>
      <c r="FU558">
        <v>1.4236</v>
      </c>
      <c r="FV558">
        <v>20.316500000000001</v>
      </c>
      <c r="FW558">
        <v>5.2122000000000002</v>
      </c>
      <c r="FX558">
        <v>11.9062</v>
      </c>
      <c r="FY558">
        <v>5.0027499999999998</v>
      </c>
      <c r="FZ558">
        <v>3.2904800000000001</v>
      </c>
      <c r="GA558">
        <v>9999</v>
      </c>
      <c r="GB558">
        <v>9999</v>
      </c>
      <c r="GC558">
        <v>9999</v>
      </c>
      <c r="GD558">
        <v>999.9</v>
      </c>
      <c r="GE558">
        <v>1.8595999999999999</v>
      </c>
      <c r="GF558">
        <v>1.85456</v>
      </c>
      <c r="GG558">
        <v>1.8577600000000001</v>
      </c>
      <c r="GH558">
        <v>1.85623</v>
      </c>
      <c r="GI558">
        <v>1.85501</v>
      </c>
      <c r="GJ558">
        <v>1.8547</v>
      </c>
      <c r="GK558">
        <v>1.8533500000000001</v>
      </c>
      <c r="GL558">
        <v>1.8564400000000001</v>
      </c>
      <c r="GM558">
        <v>0</v>
      </c>
      <c r="GN558">
        <v>0</v>
      </c>
      <c r="GO558">
        <v>0</v>
      </c>
      <c r="GP558">
        <v>0</v>
      </c>
      <c r="GQ558" t="s">
        <v>385</v>
      </c>
      <c r="GR558" t="s">
        <v>386</v>
      </c>
      <c r="GS558" t="s">
        <v>387</v>
      </c>
      <c r="GT558" t="s">
        <v>387</v>
      </c>
      <c r="GU558" t="s">
        <v>387</v>
      </c>
      <c r="GV558" t="s">
        <v>387</v>
      </c>
      <c r="GW558">
        <v>0</v>
      </c>
      <c r="GX558">
        <v>100</v>
      </c>
      <c r="GY558">
        <v>100</v>
      </c>
      <c r="GZ558">
        <v>1.8140000000000001</v>
      </c>
      <c r="HA558">
        <v>9.4000000000000004E-3</v>
      </c>
      <c r="HB558">
        <v>0.41309066869031658</v>
      </c>
      <c r="HC558">
        <v>2.8098669343081611E-3</v>
      </c>
      <c r="HD558">
        <v>-1.127031966113555E-6</v>
      </c>
      <c r="HE558">
        <v>1.768598670541231E-10</v>
      </c>
      <c r="HF558">
        <v>-7.0735416739826806E-2</v>
      </c>
      <c r="HG558">
        <v>1.081145868756639E-2</v>
      </c>
      <c r="HH558">
        <v>-3.689364805754238E-4</v>
      </c>
      <c r="HI558">
        <v>2.919854880483278E-6</v>
      </c>
      <c r="HJ558">
        <v>2</v>
      </c>
      <c r="HK558">
        <v>2136</v>
      </c>
      <c r="HL558">
        <v>3</v>
      </c>
      <c r="HM558">
        <v>30</v>
      </c>
      <c r="HN558">
        <v>5.5</v>
      </c>
      <c r="HO558">
        <v>5.5</v>
      </c>
      <c r="HP558">
        <v>1.65161</v>
      </c>
      <c r="HQ558">
        <v>2.2985799999999998</v>
      </c>
      <c r="HR558">
        <v>1.4978</v>
      </c>
      <c r="HS558">
        <v>2.2997999999999998</v>
      </c>
      <c r="HT558">
        <v>1.5478499999999999</v>
      </c>
      <c r="HU558">
        <v>2.4389599999999998</v>
      </c>
      <c r="HV558">
        <v>38.232399999999998</v>
      </c>
      <c r="HW558">
        <v>14.298400000000001</v>
      </c>
      <c r="HX558">
        <v>18</v>
      </c>
      <c r="HY558">
        <v>478.346</v>
      </c>
      <c r="HZ558">
        <v>496.13299999999998</v>
      </c>
      <c r="IA558">
        <v>27.684799999999999</v>
      </c>
      <c r="IB558">
        <v>31.996099999999998</v>
      </c>
      <c r="IC558">
        <v>30.0002</v>
      </c>
      <c r="ID558">
        <v>31.7745</v>
      </c>
      <c r="IE558">
        <v>31.869399999999999</v>
      </c>
      <c r="IF558">
        <v>33.143999999999998</v>
      </c>
      <c r="IG558">
        <v>30.360900000000001</v>
      </c>
      <c r="IH558">
        <v>0</v>
      </c>
      <c r="II558">
        <v>27.6843</v>
      </c>
      <c r="IJ558">
        <v>733.36599999999999</v>
      </c>
      <c r="IK558">
        <v>25.2576</v>
      </c>
      <c r="IL558">
        <v>100.47199999999999</v>
      </c>
      <c r="IM558">
        <v>100.176</v>
      </c>
      <c r="IN558" t="s">
        <v>2771</v>
      </c>
    </row>
    <row r="559" spans="1:248" x14ac:dyDescent="0.2">
      <c r="A559">
        <v>543</v>
      </c>
      <c r="B559">
        <v>1660405677.5</v>
      </c>
      <c r="C559">
        <v>5953.4000000953674</v>
      </c>
      <c r="D559" t="s">
        <v>1464</v>
      </c>
      <c r="E559" t="s">
        <v>1465</v>
      </c>
      <c r="F559">
        <v>1</v>
      </c>
      <c r="G559" t="s">
        <v>376</v>
      </c>
      <c r="H559" t="s">
        <v>377</v>
      </c>
      <c r="I559" t="s">
        <v>378</v>
      </c>
      <c r="J559" t="s">
        <v>379</v>
      </c>
      <c r="K559" t="s">
        <v>380</v>
      </c>
      <c r="L559" t="s">
        <v>1194</v>
      </c>
      <c r="M559" t="s">
        <v>381</v>
      </c>
      <c r="N559">
        <v>1660405669.5</v>
      </c>
      <c r="O559">
        <f t="shared" si="272"/>
        <v>1.6090143228022257E-3</v>
      </c>
      <c r="P559">
        <f t="shared" si="273"/>
        <v>1.6090143228022258</v>
      </c>
      <c r="Q559">
        <f t="shared" si="274"/>
        <v>8.8307513637538602</v>
      </c>
      <c r="R559">
        <f t="shared" si="275"/>
        <v>618.34443750000003</v>
      </c>
      <c r="S559">
        <f t="shared" si="276"/>
        <v>420.14483106628825</v>
      </c>
      <c r="T559">
        <f t="shared" si="277"/>
        <v>41.898413622504322</v>
      </c>
      <c r="U559">
        <f t="shared" si="278"/>
        <v>61.663619513772375</v>
      </c>
      <c r="V559">
        <f t="shared" si="279"/>
        <v>7.9035162529532577E-2</v>
      </c>
      <c r="W559">
        <f t="shared" si="280"/>
        <v>2.9221901912542689</v>
      </c>
      <c r="X559">
        <f t="shared" si="281"/>
        <v>7.7866540445581806E-2</v>
      </c>
      <c r="Y559">
        <f t="shared" si="282"/>
        <v>4.877014435740834E-2</v>
      </c>
      <c r="Z559">
        <f t="shared" si="283"/>
        <v>321.52358099999998</v>
      </c>
      <c r="AA559">
        <f t="shared" si="284"/>
        <v>32.476817437494773</v>
      </c>
      <c r="AB559">
        <f t="shared" si="285"/>
        <v>31.686199999999999</v>
      </c>
      <c r="AC559">
        <f t="shared" si="286"/>
        <v>4.6909245860069548</v>
      </c>
      <c r="AD559">
        <f t="shared" si="287"/>
        <v>59.997517031975498</v>
      </c>
      <c r="AE559">
        <f t="shared" si="288"/>
        <v>2.7066898912436526</v>
      </c>
      <c r="AF559">
        <f t="shared" si="289"/>
        <v>4.5113365104778085</v>
      </c>
      <c r="AG559">
        <f t="shared" si="290"/>
        <v>1.9842346947633023</v>
      </c>
      <c r="AH559">
        <f t="shared" si="291"/>
        <v>-70.95753163557815</v>
      </c>
      <c r="AI559">
        <f t="shared" si="292"/>
        <v>-108.13031532248385</v>
      </c>
      <c r="AJ559">
        <f t="shared" si="293"/>
        <v>-8.3375947605979821</v>
      </c>
      <c r="AK559">
        <f t="shared" si="294"/>
        <v>134.09813928133997</v>
      </c>
      <c r="AL559">
        <f t="shared" si="295"/>
        <v>39.48525325757511</v>
      </c>
      <c r="AM559">
        <f t="shared" si="296"/>
        <v>1.6187121456476004</v>
      </c>
      <c r="AN559">
        <f t="shared" si="297"/>
        <v>8.8307513637538602</v>
      </c>
      <c r="AO559">
        <v>711.14214897588738</v>
      </c>
      <c r="AP559">
        <v>673.91244848484848</v>
      </c>
      <c r="AQ559">
        <v>5.1075634275245587</v>
      </c>
      <c r="AR559">
        <v>65.518535012621754</v>
      </c>
      <c r="AS559">
        <f t="shared" si="298"/>
        <v>1.6090143228022258</v>
      </c>
      <c r="AT559">
        <v>25.245138977504329</v>
      </c>
      <c r="AU559">
        <v>27.124081212121219</v>
      </c>
      <c r="AV559">
        <v>-1.4945632880696721E-4</v>
      </c>
      <c r="AW559">
        <v>82.942590886382504</v>
      </c>
      <c r="AX559">
        <v>13</v>
      </c>
      <c r="AY559">
        <v>3</v>
      </c>
      <c r="AZ559">
        <f t="shared" si="299"/>
        <v>1</v>
      </c>
      <c r="BA559">
        <f t="shared" si="300"/>
        <v>0</v>
      </c>
      <c r="BB559">
        <f t="shared" si="301"/>
        <v>51963.752693899551</v>
      </c>
      <c r="BC559">
        <f t="shared" si="302"/>
        <v>2000.0474999999999</v>
      </c>
      <c r="BD559">
        <f t="shared" si="303"/>
        <v>1681.2398999999998</v>
      </c>
      <c r="BE559">
        <f t="shared" si="304"/>
        <v>0.84059998575033834</v>
      </c>
      <c r="BF559">
        <f t="shared" si="305"/>
        <v>0.16075797249815316</v>
      </c>
      <c r="BG559">
        <v>6</v>
      </c>
      <c r="BH559">
        <v>0.5</v>
      </c>
      <c r="BI559" t="s">
        <v>382</v>
      </c>
      <c r="BJ559">
        <v>2</v>
      </c>
      <c r="BK559" t="b">
        <v>1</v>
      </c>
      <c r="BL559">
        <v>1660405669.5</v>
      </c>
      <c r="BM559">
        <v>618.34443750000003</v>
      </c>
      <c r="BN559">
        <v>666.91543749999994</v>
      </c>
      <c r="BO559">
        <v>27.141881250000001</v>
      </c>
      <c r="BP559">
        <v>25.25263125</v>
      </c>
      <c r="BQ559">
        <v>616.58612500000004</v>
      </c>
      <c r="BR559">
        <v>27.13255625</v>
      </c>
      <c r="BS559">
        <v>500.12774999999999</v>
      </c>
      <c r="BT559">
        <v>99.623825000000011</v>
      </c>
      <c r="BU559">
        <v>9.9914349999999999E-2</v>
      </c>
      <c r="BV559">
        <v>30.999837500000002</v>
      </c>
      <c r="BW559">
        <v>31.686199999999999</v>
      </c>
      <c r="BX559">
        <v>999.9</v>
      </c>
      <c r="BY559">
        <v>0</v>
      </c>
      <c r="BZ559">
        <v>0</v>
      </c>
      <c r="CA559">
        <v>9995.7081249999992</v>
      </c>
      <c r="CB559">
        <v>0</v>
      </c>
      <c r="CC559">
        <v>21.327081249999999</v>
      </c>
      <c r="CD559">
        <v>-48.571212500000001</v>
      </c>
      <c r="CE559">
        <v>635.59525000000008</v>
      </c>
      <c r="CF559">
        <v>684.19287499999996</v>
      </c>
      <c r="CG559">
        <v>1.889241875</v>
      </c>
      <c r="CH559">
        <v>666.91543749999994</v>
      </c>
      <c r="CI559">
        <v>25.25263125</v>
      </c>
      <c r="CJ559">
        <v>2.7039787500000001</v>
      </c>
      <c r="CK559">
        <v>2.515765</v>
      </c>
      <c r="CL559">
        <v>22.309312500000001</v>
      </c>
      <c r="CM559">
        <v>21.12885</v>
      </c>
      <c r="CN559">
        <v>2000.0474999999999</v>
      </c>
      <c r="CO559">
        <v>0.98000068750000002</v>
      </c>
      <c r="CP559">
        <v>1.99996125E-2</v>
      </c>
      <c r="CQ559">
        <v>0</v>
      </c>
      <c r="CR559">
        <v>2.5605625000000001</v>
      </c>
      <c r="CS559">
        <v>0</v>
      </c>
      <c r="CT559">
        <v>26859.431250000001</v>
      </c>
      <c r="CU559">
        <v>17412.731250000001</v>
      </c>
      <c r="CV559">
        <v>42.0895625</v>
      </c>
      <c r="CW559">
        <v>43.186999999999998</v>
      </c>
      <c r="CX559">
        <v>42.125</v>
      </c>
      <c r="CY559">
        <v>41.561999999999998</v>
      </c>
      <c r="CZ559">
        <v>42.125</v>
      </c>
      <c r="DA559">
        <v>1960.0474999999999</v>
      </c>
      <c r="DB559">
        <v>40</v>
      </c>
      <c r="DC559">
        <v>0</v>
      </c>
      <c r="DD559">
        <v>1660405675.8</v>
      </c>
      <c r="DE559">
        <v>0</v>
      </c>
      <c r="DF559">
        <v>1660405346</v>
      </c>
      <c r="DG559" t="s">
        <v>1195</v>
      </c>
      <c r="DH559">
        <v>1660405346</v>
      </c>
      <c r="DI559">
        <v>1660405343.5</v>
      </c>
      <c r="DJ559">
        <v>14</v>
      </c>
      <c r="DK559">
        <v>0.109</v>
      </c>
      <c r="DL559">
        <v>-3.0000000000000001E-3</v>
      </c>
      <c r="DM559">
        <v>1.3660000000000001</v>
      </c>
      <c r="DN559">
        <v>1.4E-2</v>
      </c>
      <c r="DO559">
        <v>400</v>
      </c>
      <c r="DP559">
        <v>25</v>
      </c>
      <c r="DQ559">
        <v>0.44</v>
      </c>
      <c r="DR559">
        <v>0.08</v>
      </c>
      <c r="DS559">
        <v>8.4092021060053952</v>
      </c>
      <c r="DT559">
        <v>2.7976876255826899</v>
      </c>
      <c r="DU559">
        <v>0.24785873357399049</v>
      </c>
      <c r="DV559">
        <v>0</v>
      </c>
      <c r="DW559">
        <v>39.446533825284682</v>
      </c>
      <c r="DX559">
        <v>3.0867164906190032</v>
      </c>
      <c r="DY559">
        <v>0.22970755236593621</v>
      </c>
      <c r="DZ559">
        <v>0</v>
      </c>
      <c r="EA559">
        <v>-48.534845161290328</v>
      </c>
      <c r="EB559">
        <v>-4.272846774193412</v>
      </c>
      <c r="EC559">
        <v>0.32543013901575307</v>
      </c>
      <c r="ED559">
        <v>0</v>
      </c>
      <c r="EE559">
        <v>423.65773336239488</v>
      </c>
      <c r="EF559">
        <v>243.0059212882424</v>
      </c>
      <c r="EG559">
        <v>17.749692708936539</v>
      </c>
      <c r="EH559">
        <v>0</v>
      </c>
      <c r="EI559">
        <v>1.8770853658536579</v>
      </c>
      <c r="EJ559">
        <v>0.14921749128919809</v>
      </c>
      <c r="EK559">
        <v>2.412176520434333E-2</v>
      </c>
      <c r="EL559">
        <v>1</v>
      </c>
      <c r="EM559">
        <v>1.984046193239255</v>
      </c>
      <c r="EN559">
        <v>1.490824701728038E-2</v>
      </c>
      <c r="EO559">
        <v>1.707417050026325E-3</v>
      </c>
      <c r="EP559">
        <v>1</v>
      </c>
      <c r="EQ559">
        <v>2</v>
      </c>
      <c r="ER559">
        <v>6</v>
      </c>
      <c r="ES559" t="s">
        <v>415</v>
      </c>
      <c r="ET559">
        <v>2.94265</v>
      </c>
      <c r="EU559">
        <v>2.80132</v>
      </c>
      <c r="EV559">
        <v>0.12637899999999999</v>
      </c>
      <c r="EW559">
        <v>0.132824</v>
      </c>
      <c r="EX559">
        <v>0.117705</v>
      </c>
      <c r="EY559">
        <v>0.11197</v>
      </c>
      <c r="EZ559">
        <v>17902</v>
      </c>
      <c r="FA559">
        <v>18631.599999999999</v>
      </c>
      <c r="FB559">
        <v>23830.5</v>
      </c>
      <c r="FC559">
        <v>25004.2</v>
      </c>
      <c r="FD559">
        <v>33654.9</v>
      </c>
      <c r="FE559">
        <v>35456.9</v>
      </c>
      <c r="FF559">
        <v>43449</v>
      </c>
      <c r="FG559">
        <v>46222.6</v>
      </c>
      <c r="FH559">
        <v>1.9259299999999999</v>
      </c>
      <c r="FI559">
        <v>1.85632</v>
      </c>
      <c r="FJ559">
        <v>0.119839</v>
      </c>
      <c r="FK559">
        <v>0</v>
      </c>
      <c r="FL559">
        <v>29.735199999999999</v>
      </c>
      <c r="FM559">
        <v>999.9</v>
      </c>
      <c r="FN559">
        <v>61.2</v>
      </c>
      <c r="FO559">
        <v>35.1</v>
      </c>
      <c r="FP559">
        <v>34.891300000000001</v>
      </c>
      <c r="FQ559">
        <v>63.896700000000003</v>
      </c>
      <c r="FR559">
        <v>25.693100000000001</v>
      </c>
      <c r="FS559">
        <v>1</v>
      </c>
      <c r="FT559">
        <v>0.388735</v>
      </c>
      <c r="FU559">
        <v>1.4308700000000001</v>
      </c>
      <c r="FV559">
        <v>20.316500000000001</v>
      </c>
      <c r="FW559">
        <v>5.2119</v>
      </c>
      <c r="FX559">
        <v>11.9063</v>
      </c>
      <c r="FY559">
        <v>5.0028499999999996</v>
      </c>
      <c r="FZ559">
        <v>3.2904300000000002</v>
      </c>
      <c r="GA559">
        <v>9999</v>
      </c>
      <c r="GB559">
        <v>9999</v>
      </c>
      <c r="GC559">
        <v>9999</v>
      </c>
      <c r="GD559">
        <v>999.9</v>
      </c>
      <c r="GE559">
        <v>1.8595900000000001</v>
      </c>
      <c r="GF559">
        <v>1.8545700000000001</v>
      </c>
      <c r="GG559">
        <v>1.8577600000000001</v>
      </c>
      <c r="GH559">
        <v>1.85623</v>
      </c>
      <c r="GI559">
        <v>1.85501</v>
      </c>
      <c r="GJ559">
        <v>1.8546899999999999</v>
      </c>
      <c r="GK559">
        <v>1.8533500000000001</v>
      </c>
      <c r="GL559">
        <v>1.8564400000000001</v>
      </c>
      <c r="GM559">
        <v>0</v>
      </c>
      <c r="GN559">
        <v>0</v>
      </c>
      <c r="GO559">
        <v>0</v>
      </c>
      <c r="GP559">
        <v>0</v>
      </c>
      <c r="GQ559" t="s">
        <v>385</v>
      </c>
      <c r="GR559" t="s">
        <v>386</v>
      </c>
      <c r="GS559" t="s">
        <v>387</v>
      </c>
      <c r="GT559" t="s">
        <v>387</v>
      </c>
      <c r="GU559" t="s">
        <v>387</v>
      </c>
      <c r="GV559" t="s">
        <v>387</v>
      </c>
      <c r="GW559">
        <v>0</v>
      </c>
      <c r="GX559">
        <v>100</v>
      </c>
      <c r="GY559">
        <v>100</v>
      </c>
      <c r="GZ559">
        <v>1.8220000000000001</v>
      </c>
      <c r="HA559">
        <v>9.4000000000000004E-3</v>
      </c>
      <c r="HB559">
        <v>0.41309066869031658</v>
      </c>
      <c r="HC559">
        <v>2.8098669343081611E-3</v>
      </c>
      <c r="HD559">
        <v>-1.127031966113555E-6</v>
      </c>
      <c r="HE559">
        <v>1.768598670541231E-10</v>
      </c>
      <c r="HF559">
        <v>-7.0735416739826806E-2</v>
      </c>
      <c r="HG559">
        <v>1.081145868756639E-2</v>
      </c>
      <c r="HH559">
        <v>-3.689364805754238E-4</v>
      </c>
      <c r="HI559">
        <v>2.919854880483278E-6</v>
      </c>
      <c r="HJ559">
        <v>2</v>
      </c>
      <c r="HK559">
        <v>2136</v>
      </c>
      <c r="HL559">
        <v>3</v>
      </c>
      <c r="HM559">
        <v>30</v>
      </c>
      <c r="HN559">
        <v>5.5</v>
      </c>
      <c r="HO559">
        <v>5.6</v>
      </c>
      <c r="HP559">
        <v>1.65771</v>
      </c>
      <c r="HQ559">
        <v>2.3120099999999999</v>
      </c>
      <c r="HR559">
        <v>1.4978</v>
      </c>
      <c r="HS559">
        <v>2.2997999999999998</v>
      </c>
      <c r="HT559">
        <v>1.5478499999999999</v>
      </c>
      <c r="HU559">
        <v>2.4523899999999998</v>
      </c>
      <c r="HV559">
        <v>38.232399999999998</v>
      </c>
      <c r="HW559">
        <v>14.315899999999999</v>
      </c>
      <c r="HX559">
        <v>18</v>
      </c>
      <c r="HY559">
        <v>478.46699999999998</v>
      </c>
      <c r="HZ559">
        <v>496.07100000000003</v>
      </c>
      <c r="IA559">
        <v>27.684999999999999</v>
      </c>
      <c r="IB559">
        <v>31.9968</v>
      </c>
      <c r="IC559">
        <v>30.000299999999999</v>
      </c>
      <c r="ID559">
        <v>31.775099999999998</v>
      </c>
      <c r="IE559">
        <v>31.870100000000001</v>
      </c>
      <c r="IF559">
        <v>33.376199999999997</v>
      </c>
      <c r="IG559">
        <v>30.360900000000001</v>
      </c>
      <c r="IH559">
        <v>0</v>
      </c>
      <c r="II559">
        <v>27.671099999999999</v>
      </c>
      <c r="IJ559">
        <v>743.404</v>
      </c>
      <c r="IK559">
        <v>25.2576</v>
      </c>
      <c r="IL559">
        <v>100.47199999999999</v>
      </c>
      <c r="IM559">
        <v>100.176</v>
      </c>
      <c r="IN559" t="s">
        <v>2771</v>
      </c>
    </row>
    <row r="560" spans="1:248" x14ac:dyDescent="0.2">
      <c r="A560">
        <v>544</v>
      </c>
      <c r="B560">
        <v>1660405678.5</v>
      </c>
      <c r="C560">
        <v>5954.4000000953674</v>
      </c>
      <c r="D560" t="s">
        <v>1466</v>
      </c>
      <c r="E560" t="s">
        <v>1467</v>
      </c>
      <c r="F560">
        <v>1</v>
      </c>
      <c r="G560" t="s">
        <v>376</v>
      </c>
      <c r="H560" t="s">
        <v>377</v>
      </c>
      <c r="I560" t="s">
        <v>378</v>
      </c>
      <c r="J560" t="s">
        <v>379</v>
      </c>
      <c r="K560" t="s">
        <v>380</v>
      </c>
      <c r="L560" t="s">
        <v>1194</v>
      </c>
      <c r="M560" t="s">
        <v>381</v>
      </c>
      <c r="N560">
        <v>1660405671</v>
      </c>
      <c r="O560">
        <f t="shared" si="272"/>
        <v>1.6087223055978924E-3</v>
      </c>
      <c r="P560">
        <f t="shared" si="273"/>
        <v>1.6087223055978923</v>
      </c>
      <c r="Q560">
        <f t="shared" si="274"/>
        <v>8.8945233288714647</v>
      </c>
      <c r="R560">
        <f t="shared" si="275"/>
        <v>625.80393333333325</v>
      </c>
      <c r="S560">
        <f t="shared" si="276"/>
        <v>425.9902677908093</v>
      </c>
      <c r="T560">
        <f t="shared" si="277"/>
        <v>42.481270499510714</v>
      </c>
      <c r="U560">
        <f t="shared" si="278"/>
        <v>62.407402660771929</v>
      </c>
      <c r="V560">
        <f t="shared" si="279"/>
        <v>7.8999170192515553E-2</v>
      </c>
      <c r="W560">
        <f t="shared" si="280"/>
        <v>2.9218585713440981</v>
      </c>
      <c r="X560">
        <f t="shared" si="281"/>
        <v>7.7831473359320336E-2</v>
      </c>
      <c r="Y560">
        <f t="shared" si="282"/>
        <v>4.8748145921590935E-2</v>
      </c>
      <c r="Z560">
        <f t="shared" si="283"/>
        <v>321.52014959999997</v>
      </c>
      <c r="AA560">
        <f t="shared" si="284"/>
        <v>32.477417556370597</v>
      </c>
      <c r="AB560">
        <f t="shared" si="285"/>
        <v>31.686446666666669</v>
      </c>
      <c r="AC560">
        <f t="shared" si="286"/>
        <v>4.6909902294668715</v>
      </c>
      <c r="AD560">
        <f t="shared" si="287"/>
        <v>59.985795376478769</v>
      </c>
      <c r="AE560">
        <f t="shared" si="288"/>
        <v>2.7062211364868984</v>
      </c>
      <c r="AF560">
        <f t="shared" si="289"/>
        <v>4.5114366151224594</v>
      </c>
      <c r="AG560">
        <f t="shared" si="290"/>
        <v>1.9847690929799731</v>
      </c>
      <c r="AH560">
        <f t="shared" si="291"/>
        <v>-70.944653676867048</v>
      </c>
      <c r="AI560">
        <f t="shared" si="292"/>
        <v>-108.09559727128131</v>
      </c>
      <c r="AJ560">
        <f t="shared" si="293"/>
        <v>-8.3358898590725801</v>
      </c>
      <c r="AK560">
        <f t="shared" si="294"/>
        <v>134.144008792779</v>
      </c>
      <c r="AL560">
        <f t="shared" si="295"/>
        <v>39.567026789287432</v>
      </c>
      <c r="AM560">
        <f t="shared" si="296"/>
        <v>1.6201616210881025</v>
      </c>
      <c r="AN560">
        <f t="shared" si="297"/>
        <v>8.8945233288714647</v>
      </c>
      <c r="AO560">
        <v>716.29705949855168</v>
      </c>
      <c r="AP560">
        <v>679.01176969696962</v>
      </c>
      <c r="AQ560">
        <v>5.1031978637757138</v>
      </c>
      <c r="AR560">
        <v>65.518535012621754</v>
      </c>
      <c r="AS560">
        <f t="shared" si="298"/>
        <v>1.6087223055978923</v>
      </c>
      <c r="AT560">
        <v>25.244703796748251</v>
      </c>
      <c r="AU560">
        <v>27.121899393939401</v>
      </c>
      <c r="AV560">
        <v>6.4712330562431255E-5</v>
      </c>
      <c r="AW560">
        <v>82.942590886382504</v>
      </c>
      <c r="AX560">
        <v>13</v>
      </c>
      <c r="AY560">
        <v>3</v>
      </c>
      <c r="AZ560">
        <f t="shared" si="299"/>
        <v>1</v>
      </c>
      <c r="BA560">
        <f t="shared" si="300"/>
        <v>0</v>
      </c>
      <c r="BB560">
        <f t="shared" si="301"/>
        <v>51954.246993638248</v>
      </c>
      <c r="BC560">
        <f t="shared" si="302"/>
        <v>2000.0260000000001</v>
      </c>
      <c r="BD560">
        <f t="shared" si="303"/>
        <v>1681.2218399999999</v>
      </c>
      <c r="BE560">
        <f t="shared" si="304"/>
        <v>0.84059999220010129</v>
      </c>
      <c r="BF560">
        <f t="shared" si="305"/>
        <v>0.16075798494619567</v>
      </c>
      <c r="BG560">
        <v>6</v>
      </c>
      <c r="BH560">
        <v>0.5</v>
      </c>
      <c r="BI560" t="s">
        <v>382</v>
      </c>
      <c r="BJ560">
        <v>2</v>
      </c>
      <c r="BK560" t="b">
        <v>1</v>
      </c>
      <c r="BL560">
        <v>1660405671</v>
      </c>
      <c r="BM560">
        <v>625.80393333333325</v>
      </c>
      <c r="BN560">
        <v>674.48833333333334</v>
      </c>
      <c r="BO560">
        <v>27.13722666666667</v>
      </c>
      <c r="BP560">
        <v>25.24628666666667</v>
      </c>
      <c r="BQ560">
        <v>624.03346666666687</v>
      </c>
      <c r="BR560">
        <v>27.127886666666669</v>
      </c>
      <c r="BS560">
        <v>500.13060000000002</v>
      </c>
      <c r="BT560">
        <v>99.623633333333331</v>
      </c>
      <c r="BU560">
        <v>9.9937159999999997E-2</v>
      </c>
      <c r="BV560">
        <v>31.00022666666667</v>
      </c>
      <c r="BW560">
        <v>31.686446666666669</v>
      </c>
      <c r="BX560">
        <v>999.89999999999986</v>
      </c>
      <c r="BY560">
        <v>0</v>
      </c>
      <c r="BZ560">
        <v>0</v>
      </c>
      <c r="CA560">
        <v>9993.8353333333325</v>
      </c>
      <c r="CB560">
        <v>0</v>
      </c>
      <c r="CC560">
        <v>21.26898666666666</v>
      </c>
      <c r="CD560">
        <v>-48.684646666666673</v>
      </c>
      <c r="CE560">
        <v>643.25979999999993</v>
      </c>
      <c r="CF560">
        <v>691.95766666666668</v>
      </c>
      <c r="CG560">
        <v>1.890936</v>
      </c>
      <c r="CH560">
        <v>674.48833333333334</v>
      </c>
      <c r="CI560">
        <v>25.24628666666667</v>
      </c>
      <c r="CJ560">
        <v>2.7035093333333342</v>
      </c>
      <c r="CK560">
        <v>2.515127333333333</v>
      </c>
      <c r="CL560">
        <v>22.306460000000001</v>
      </c>
      <c r="CM560">
        <v>21.124726666666671</v>
      </c>
      <c r="CN560">
        <v>2000.0260000000001</v>
      </c>
      <c r="CO560">
        <v>0.98000060000000011</v>
      </c>
      <c r="CP560">
        <v>1.9999699999999999E-2</v>
      </c>
      <c r="CQ560">
        <v>0</v>
      </c>
      <c r="CR560">
        <v>2.5197333333333329</v>
      </c>
      <c r="CS560">
        <v>0</v>
      </c>
      <c r="CT560">
        <v>26884.23333333333</v>
      </c>
      <c r="CU560">
        <v>17412.546666666669</v>
      </c>
      <c r="CV560">
        <v>42.095599999999997</v>
      </c>
      <c r="CW560">
        <v>43.186999999999998</v>
      </c>
      <c r="CX560">
        <v>42.125</v>
      </c>
      <c r="CY560">
        <v>41.561999999999998</v>
      </c>
      <c r="CZ560">
        <v>42.125</v>
      </c>
      <c r="DA560">
        <v>1960.0260000000001</v>
      </c>
      <c r="DB560">
        <v>40</v>
      </c>
      <c r="DC560">
        <v>0</v>
      </c>
      <c r="DD560">
        <v>1660405676.4000001</v>
      </c>
      <c r="DE560">
        <v>0</v>
      </c>
      <c r="DF560">
        <v>1660405346</v>
      </c>
      <c r="DG560" t="s">
        <v>1195</v>
      </c>
      <c r="DH560">
        <v>1660405346</v>
      </c>
      <c r="DI560">
        <v>1660405343.5</v>
      </c>
      <c r="DJ560">
        <v>14</v>
      </c>
      <c r="DK560">
        <v>0.109</v>
      </c>
      <c r="DL560">
        <v>-3.0000000000000001E-3</v>
      </c>
      <c r="DM560">
        <v>1.3660000000000001</v>
      </c>
      <c r="DN560">
        <v>1.4E-2</v>
      </c>
      <c r="DO560">
        <v>400</v>
      </c>
      <c r="DP560">
        <v>25</v>
      </c>
      <c r="DQ560">
        <v>0.44</v>
      </c>
      <c r="DR560">
        <v>0.08</v>
      </c>
      <c r="DS560">
        <v>8.4521538835972247</v>
      </c>
      <c r="DT560">
        <v>3.021302073457159</v>
      </c>
      <c r="DU560">
        <v>0.25974159368632682</v>
      </c>
      <c r="DV560">
        <v>0</v>
      </c>
      <c r="DW560">
        <v>39.500337403615113</v>
      </c>
      <c r="DX560">
        <v>3.020120888671884</v>
      </c>
      <c r="DY560">
        <v>0.22478488572607261</v>
      </c>
      <c r="DZ560">
        <v>0</v>
      </c>
      <c r="EA560">
        <v>-48.611474193548403</v>
      </c>
      <c r="EB560">
        <v>-4.2010983870967138</v>
      </c>
      <c r="EC560">
        <v>0.31978911898992018</v>
      </c>
      <c r="ED560">
        <v>0</v>
      </c>
      <c r="EE560">
        <v>427.80254410868002</v>
      </c>
      <c r="EF560">
        <v>237.32493511470241</v>
      </c>
      <c r="EG560">
        <v>17.330367595243089</v>
      </c>
      <c r="EH560">
        <v>0</v>
      </c>
      <c r="EI560">
        <v>1.8790568292682921</v>
      </c>
      <c r="EJ560">
        <v>0.11692536585365899</v>
      </c>
      <c r="EK560">
        <v>2.252945924448475E-2</v>
      </c>
      <c r="EL560">
        <v>1</v>
      </c>
      <c r="EM560">
        <v>1.98443561614481</v>
      </c>
      <c r="EN560">
        <v>9.0666208292469359E-3</v>
      </c>
      <c r="EO560">
        <v>1.2207749104681219E-3</v>
      </c>
      <c r="EP560">
        <v>1</v>
      </c>
      <c r="EQ560">
        <v>2</v>
      </c>
      <c r="ER560">
        <v>6</v>
      </c>
      <c r="ES560" t="s">
        <v>415</v>
      </c>
      <c r="ET560">
        <v>2.9425699999999999</v>
      </c>
      <c r="EU560">
        <v>2.80139</v>
      </c>
      <c r="EV560">
        <v>0.12703900000000001</v>
      </c>
      <c r="EW560">
        <v>0.13347400000000001</v>
      </c>
      <c r="EX560">
        <v>0.117699</v>
      </c>
      <c r="EY560">
        <v>0.11197</v>
      </c>
      <c r="EZ560">
        <v>17888.400000000001</v>
      </c>
      <c r="FA560">
        <v>18617.599999999999</v>
      </c>
      <c r="FB560">
        <v>23830.5</v>
      </c>
      <c r="FC560">
        <v>25004.2</v>
      </c>
      <c r="FD560">
        <v>33655.1</v>
      </c>
      <c r="FE560">
        <v>35456.6</v>
      </c>
      <c r="FF560">
        <v>43448.9</v>
      </c>
      <c r="FG560">
        <v>46222.3</v>
      </c>
      <c r="FH560">
        <v>1.92598</v>
      </c>
      <c r="FI560">
        <v>1.8565</v>
      </c>
      <c r="FJ560">
        <v>0.11982</v>
      </c>
      <c r="FK560">
        <v>0</v>
      </c>
      <c r="FL560">
        <v>29.735299999999999</v>
      </c>
      <c r="FM560">
        <v>999.9</v>
      </c>
      <c r="FN560">
        <v>61.2</v>
      </c>
      <c r="FO560">
        <v>35.1</v>
      </c>
      <c r="FP560">
        <v>34.890099999999997</v>
      </c>
      <c r="FQ560">
        <v>63.886699999999998</v>
      </c>
      <c r="FR560">
        <v>26.630600000000001</v>
      </c>
      <c r="FS560">
        <v>1</v>
      </c>
      <c r="FT560">
        <v>0.38877</v>
      </c>
      <c r="FU560">
        <v>1.4508799999999999</v>
      </c>
      <c r="FV560">
        <v>20.316299999999998</v>
      </c>
      <c r="FW560">
        <v>5.2117500000000003</v>
      </c>
      <c r="FX560">
        <v>11.9071</v>
      </c>
      <c r="FY560">
        <v>5.0028499999999996</v>
      </c>
      <c r="FZ560">
        <v>3.2904499999999999</v>
      </c>
      <c r="GA560">
        <v>9999</v>
      </c>
      <c r="GB560">
        <v>9999</v>
      </c>
      <c r="GC560">
        <v>9999</v>
      </c>
      <c r="GD560">
        <v>999.9</v>
      </c>
      <c r="GE560">
        <v>1.8595900000000001</v>
      </c>
      <c r="GF560">
        <v>1.8545700000000001</v>
      </c>
      <c r="GG560">
        <v>1.8577600000000001</v>
      </c>
      <c r="GH560">
        <v>1.85623</v>
      </c>
      <c r="GI560">
        <v>1.8550199999999999</v>
      </c>
      <c r="GJ560">
        <v>1.8547</v>
      </c>
      <c r="GK560">
        <v>1.8533599999999999</v>
      </c>
      <c r="GL560">
        <v>1.8564400000000001</v>
      </c>
      <c r="GM560">
        <v>0</v>
      </c>
      <c r="GN560">
        <v>0</v>
      </c>
      <c r="GO560">
        <v>0</v>
      </c>
      <c r="GP560">
        <v>0</v>
      </c>
      <c r="GQ560" t="s">
        <v>385</v>
      </c>
      <c r="GR560" t="s">
        <v>386</v>
      </c>
      <c r="GS560" t="s">
        <v>387</v>
      </c>
      <c r="GT560" t="s">
        <v>387</v>
      </c>
      <c r="GU560" t="s">
        <v>387</v>
      </c>
      <c r="GV560" t="s">
        <v>387</v>
      </c>
      <c r="GW560">
        <v>0</v>
      </c>
      <c r="GX560">
        <v>100</v>
      </c>
      <c r="GY560">
        <v>100</v>
      </c>
      <c r="GZ560">
        <v>1.829</v>
      </c>
      <c r="HA560">
        <v>9.4000000000000004E-3</v>
      </c>
      <c r="HB560">
        <v>0.41309066869031658</v>
      </c>
      <c r="HC560">
        <v>2.8098669343081611E-3</v>
      </c>
      <c r="HD560">
        <v>-1.127031966113555E-6</v>
      </c>
      <c r="HE560">
        <v>1.768598670541231E-10</v>
      </c>
      <c r="HF560">
        <v>-7.0735416739826806E-2</v>
      </c>
      <c r="HG560">
        <v>1.081145868756639E-2</v>
      </c>
      <c r="HH560">
        <v>-3.689364805754238E-4</v>
      </c>
      <c r="HI560">
        <v>2.919854880483278E-6</v>
      </c>
      <c r="HJ560">
        <v>2</v>
      </c>
      <c r="HK560">
        <v>2136</v>
      </c>
      <c r="HL560">
        <v>3</v>
      </c>
      <c r="HM560">
        <v>30</v>
      </c>
      <c r="HN560">
        <v>5.5</v>
      </c>
      <c r="HO560">
        <v>5.6</v>
      </c>
      <c r="HP560">
        <v>1.6699200000000001</v>
      </c>
      <c r="HQ560">
        <v>2.3120099999999999</v>
      </c>
      <c r="HR560">
        <v>1.4978</v>
      </c>
      <c r="HS560">
        <v>2.2997999999999998</v>
      </c>
      <c r="HT560">
        <v>1.5478499999999999</v>
      </c>
      <c r="HU560">
        <v>2.36816</v>
      </c>
      <c r="HV560">
        <v>38.232399999999998</v>
      </c>
      <c r="HW560">
        <v>14.298400000000001</v>
      </c>
      <c r="HX560">
        <v>18</v>
      </c>
      <c r="HY560">
        <v>478.50200000000001</v>
      </c>
      <c r="HZ560">
        <v>496.19400000000002</v>
      </c>
      <c r="IA560">
        <v>27.684699999999999</v>
      </c>
      <c r="IB560">
        <v>31.997599999999998</v>
      </c>
      <c r="IC560">
        <v>30.000299999999999</v>
      </c>
      <c r="ID560">
        <v>31.7759</v>
      </c>
      <c r="IE560">
        <v>31.870799999999999</v>
      </c>
      <c r="IF560">
        <v>33.516100000000002</v>
      </c>
      <c r="IG560">
        <v>30.360900000000001</v>
      </c>
      <c r="IH560">
        <v>0</v>
      </c>
      <c r="II560">
        <v>27.671099999999999</v>
      </c>
      <c r="IJ560">
        <v>743.404</v>
      </c>
      <c r="IK560">
        <v>25.2576</v>
      </c>
      <c r="IL560">
        <v>100.47199999999999</v>
      </c>
      <c r="IM560">
        <v>100.175</v>
      </c>
      <c r="IN560" t="s">
        <v>2771</v>
      </c>
    </row>
    <row r="561" spans="1:248" x14ac:dyDescent="0.2">
      <c r="A561">
        <v>545</v>
      </c>
      <c r="B561">
        <v>1660405679.5</v>
      </c>
      <c r="C561">
        <v>5955.4000000953674</v>
      </c>
      <c r="D561" t="s">
        <v>1468</v>
      </c>
      <c r="E561" t="s">
        <v>1469</v>
      </c>
      <c r="F561">
        <v>1</v>
      </c>
      <c r="G561" t="s">
        <v>376</v>
      </c>
      <c r="H561" t="s">
        <v>377</v>
      </c>
      <c r="I561" t="s">
        <v>378</v>
      </c>
      <c r="J561" t="s">
        <v>379</v>
      </c>
      <c r="K561" t="s">
        <v>380</v>
      </c>
      <c r="L561" t="s">
        <v>1194</v>
      </c>
      <c r="M561" t="s">
        <v>381</v>
      </c>
      <c r="N561">
        <v>1660405671.5</v>
      </c>
      <c r="O561">
        <f t="shared" si="272"/>
        <v>1.6063416463887761E-3</v>
      </c>
      <c r="P561">
        <f t="shared" si="273"/>
        <v>1.6063416463887761</v>
      </c>
      <c r="Q561">
        <f t="shared" si="274"/>
        <v>8.8993429409940745</v>
      </c>
      <c r="R561">
        <f t="shared" si="275"/>
        <v>628.29124999999999</v>
      </c>
      <c r="S561">
        <f t="shared" si="276"/>
        <v>428.02224525582164</v>
      </c>
      <c r="T561">
        <f t="shared" si="277"/>
        <v>42.683909530442108</v>
      </c>
      <c r="U561">
        <f t="shared" si="278"/>
        <v>62.655451138385956</v>
      </c>
      <c r="V561">
        <f t="shared" si="279"/>
        <v>7.8876254481453328E-2</v>
      </c>
      <c r="W561">
        <f t="shared" si="280"/>
        <v>2.9218162975574109</v>
      </c>
      <c r="X561">
        <f t="shared" si="281"/>
        <v>7.771214304442739E-2</v>
      </c>
      <c r="Y561">
        <f t="shared" si="282"/>
        <v>4.8673248928268784E-2</v>
      </c>
      <c r="Z561">
        <f t="shared" si="283"/>
        <v>321.51789524999992</v>
      </c>
      <c r="AA561">
        <f t="shared" si="284"/>
        <v>32.47815375879054</v>
      </c>
      <c r="AB561">
        <f t="shared" si="285"/>
        <v>31.686456249999999</v>
      </c>
      <c r="AC561">
        <f t="shared" si="286"/>
        <v>4.6909927798201378</v>
      </c>
      <c r="AD561">
        <f t="shared" si="287"/>
        <v>59.983095839329813</v>
      </c>
      <c r="AE561">
        <f t="shared" si="288"/>
        <v>2.706116449648456</v>
      </c>
      <c r="AF561">
        <f t="shared" si="289"/>
        <v>4.5114651249362581</v>
      </c>
      <c r="AG561">
        <f t="shared" si="290"/>
        <v>1.9848763301716819</v>
      </c>
      <c r="AH561">
        <f t="shared" si="291"/>
        <v>-70.839666605745023</v>
      </c>
      <c r="AI561">
        <f t="shared" si="292"/>
        <v>-108.07808433449335</v>
      </c>
      <c r="AJ561">
        <f t="shared" si="293"/>
        <v>-8.3346648633310654</v>
      </c>
      <c r="AK561">
        <f t="shared" si="294"/>
        <v>134.26547944643048</v>
      </c>
      <c r="AL561">
        <f t="shared" si="295"/>
        <v>39.596509706828805</v>
      </c>
      <c r="AM561">
        <f t="shared" si="296"/>
        <v>1.6193543550403884</v>
      </c>
      <c r="AN561">
        <f t="shared" si="297"/>
        <v>8.8993429409940745</v>
      </c>
      <c r="AO561">
        <v>721.49121904462118</v>
      </c>
      <c r="AP561">
        <v>684.14843636363639</v>
      </c>
      <c r="AQ561">
        <v>5.1131904457396304</v>
      </c>
      <c r="AR561">
        <v>65.518535012621754</v>
      </c>
      <c r="AS561">
        <f t="shared" si="298"/>
        <v>1.6063416463887761</v>
      </c>
      <c r="AT561">
        <v>25.244263161018829</v>
      </c>
      <c r="AU561">
        <v>27.120172727272731</v>
      </c>
      <c r="AV561">
        <v>-1.6319650122151731E-4</v>
      </c>
      <c r="AW561">
        <v>82.942590886382504</v>
      </c>
      <c r="AX561">
        <v>13</v>
      </c>
      <c r="AY561">
        <v>3</v>
      </c>
      <c r="AZ561">
        <f t="shared" si="299"/>
        <v>1</v>
      </c>
      <c r="BA561">
        <f t="shared" si="300"/>
        <v>0</v>
      </c>
      <c r="BB561">
        <f t="shared" si="301"/>
        <v>51953.025037040214</v>
      </c>
      <c r="BC561">
        <f t="shared" si="302"/>
        <v>2000.0118749999999</v>
      </c>
      <c r="BD561">
        <f t="shared" si="303"/>
        <v>1681.2099749999998</v>
      </c>
      <c r="BE561">
        <f t="shared" si="304"/>
        <v>0.84059999643752104</v>
      </c>
      <c r="BF561">
        <f t="shared" si="305"/>
        <v>0.1607579931244158</v>
      </c>
      <c r="BG561">
        <v>6</v>
      </c>
      <c r="BH561">
        <v>0.5</v>
      </c>
      <c r="BI561" t="s">
        <v>382</v>
      </c>
      <c r="BJ561">
        <v>2</v>
      </c>
      <c r="BK561" t="b">
        <v>1</v>
      </c>
      <c r="BL561">
        <v>1660405671.5</v>
      </c>
      <c r="BM561">
        <v>628.29124999999999</v>
      </c>
      <c r="BN561">
        <v>677.01525000000004</v>
      </c>
      <c r="BO561">
        <v>27.136175000000001</v>
      </c>
      <c r="BP561">
        <v>25.246175000000001</v>
      </c>
      <c r="BQ561">
        <v>626.51681250000001</v>
      </c>
      <c r="BR561">
        <v>27.126837500000001</v>
      </c>
      <c r="BS561">
        <v>500.1305625</v>
      </c>
      <c r="BT561">
        <v>99.623618750000006</v>
      </c>
      <c r="BU561">
        <v>9.9958712499999991E-2</v>
      </c>
      <c r="BV561">
        <v>31.000337500000001</v>
      </c>
      <c r="BW561">
        <v>31.686456249999999</v>
      </c>
      <c r="BX561">
        <v>999.9</v>
      </c>
      <c r="BY561">
        <v>0</v>
      </c>
      <c r="BZ561">
        <v>0</v>
      </c>
      <c r="CA561">
        <v>9993.5956249999999</v>
      </c>
      <c r="CB561">
        <v>0</v>
      </c>
      <c r="CC561">
        <v>21.233274999999999</v>
      </c>
      <c r="CD561">
        <v>-48.72426875</v>
      </c>
      <c r="CE561">
        <v>645.81574999999998</v>
      </c>
      <c r="CF561">
        <v>694.55</v>
      </c>
      <c r="CG561">
        <v>1.8900018750000001</v>
      </c>
      <c r="CH561">
        <v>677.01525000000004</v>
      </c>
      <c r="CI561">
        <v>25.246175000000001</v>
      </c>
      <c r="CJ561">
        <v>2.7034043749999999</v>
      </c>
      <c r="CK561">
        <v>2.515115625</v>
      </c>
      <c r="CL561">
        <v>22.305824999999999</v>
      </c>
      <c r="CM561">
        <v>21.124649999999999</v>
      </c>
      <c r="CN561">
        <v>2000.0118749999999</v>
      </c>
      <c r="CO561">
        <v>0.98000050000000005</v>
      </c>
      <c r="CP561">
        <v>1.9999800000000002E-2</v>
      </c>
      <c r="CQ561">
        <v>0</v>
      </c>
      <c r="CR561">
        <v>2.5531250000000001</v>
      </c>
      <c r="CS561">
        <v>0</v>
      </c>
      <c r="CT561">
        <v>26896.393749999999</v>
      </c>
      <c r="CU561">
        <v>17412.424999999999</v>
      </c>
      <c r="CV561">
        <v>42.097437499999998</v>
      </c>
      <c r="CW561">
        <v>43.186999999999998</v>
      </c>
      <c r="CX561">
        <v>42.125</v>
      </c>
      <c r="CY561">
        <v>41.561999999999998</v>
      </c>
      <c r="CZ561">
        <v>42.125</v>
      </c>
      <c r="DA561">
        <v>1960.0118749999999</v>
      </c>
      <c r="DB561">
        <v>40</v>
      </c>
      <c r="DC561">
        <v>0</v>
      </c>
      <c r="DD561">
        <v>1660405677.5999999</v>
      </c>
      <c r="DE561">
        <v>0</v>
      </c>
      <c r="DF561">
        <v>1660405346</v>
      </c>
      <c r="DG561" t="s">
        <v>1195</v>
      </c>
      <c r="DH561">
        <v>1660405346</v>
      </c>
      <c r="DI561">
        <v>1660405343.5</v>
      </c>
      <c r="DJ561">
        <v>14</v>
      </c>
      <c r="DK561">
        <v>0.109</v>
      </c>
      <c r="DL561">
        <v>-3.0000000000000001E-3</v>
      </c>
      <c r="DM561">
        <v>1.3660000000000001</v>
      </c>
      <c r="DN561">
        <v>1.4E-2</v>
      </c>
      <c r="DO561">
        <v>400</v>
      </c>
      <c r="DP561">
        <v>25</v>
      </c>
      <c r="DQ561">
        <v>0.44</v>
      </c>
      <c r="DR561">
        <v>0.08</v>
      </c>
      <c r="DS561">
        <v>8.5149371533212346</v>
      </c>
      <c r="DT561">
        <v>3.103122645748158</v>
      </c>
      <c r="DU561">
        <v>0.27000747877864401</v>
      </c>
      <c r="DV561">
        <v>0</v>
      </c>
      <c r="DW561">
        <v>39.570207118031028</v>
      </c>
      <c r="DX561">
        <v>3.0921288612530629</v>
      </c>
      <c r="DY561">
        <v>0.237272689670224</v>
      </c>
      <c r="DZ561">
        <v>0</v>
      </c>
      <c r="EA561">
        <v>-48.745113333333343</v>
      </c>
      <c r="EB561">
        <v>-4.2127021134593354</v>
      </c>
      <c r="EC561">
        <v>0.31119749327753587</v>
      </c>
      <c r="ED561">
        <v>0</v>
      </c>
      <c r="EE561">
        <v>432.78229990310928</v>
      </c>
      <c r="EF561">
        <v>233.50689956768721</v>
      </c>
      <c r="EG561">
        <v>17.60139336049102</v>
      </c>
      <c r="EH561">
        <v>0</v>
      </c>
      <c r="EI561">
        <v>1.88286975</v>
      </c>
      <c r="EJ561">
        <v>4.4999437148210551E-2</v>
      </c>
      <c r="EK561">
        <v>1.868962365692526E-2</v>
      </c>
      <c r="EL561">
        <v>1</v>
      </c>
      <c r="EM561">
        <v>1.984746100182202</v>
      </c>
      <c r="EN561">
        <v>3.851996052368193E-3</v>
      </c>
      <c r="EO561">
        <v>7.2556343494320768E-4</v>
      </c>
      <c r="EP561">
        <v>1</v>
      </c>
      <c r="EQ561">
        <v>2</v>
      </c>
      <c r="ER561">
        <v>6</v>
      </c>
      <c r="ES561" t="s">
        <v>415</v>
      </c>
      <c r="ET561">
        <v>2.9427400000000001</v>
      </c>
      <c r="EU561">
        <v>2.8013400000000002</v>
      </c>
      <c r="EV561">
        <v>0.127697</v>
      </c>
      <c r="EW561">
        <v>0.13410900000000001</v>
      </c>
      <c r="EX561">
        <v>0.117698</v>
      </c>
      <c r="EY561">
        <v>0.111974</v>
      </c>
      <c r="EZ561">
        <v>17874.8</v>
      </c>
      <c r="FA561">
        <v>18603.8</v>
      </c>
      <c r="FB561">
        <v>23830.400000000001</v>
      </c>
      <c r="FC561">
        <v>25004.1</v>
      </c>
      <c r="FD561">
        <v>33655.1</v>
      </c>
      <c r="FE561">
        <v>35456.400000000001</v>
      </c>
      <c r="FF561">
        <v>43448.800000000003</v>
      </c>
      <c r="FG561">
        <v>46222.1</v>
      </c>
      <c r="FH561">
        <v>1.9261200000000001</v>
      </c>
      <c r="FI561">
        <v>1.8563499999999999</v>
      </c>
      <c r="FJ561">
        <v>0.120133</v>
      </c>
      <c r="FK561">
        <v>0</v>
      </c>
      <c r="FL561">
        <v>29.735900000000001</v>
      </c>
      <c r="FM561">
        <v>999.9</v>
      </c>
      <c r="FN561">
        <v>61.2</v>
      </c>
      <c r="FO561">
        <v>35.1</v>
      </c>
      <c r="FP561">
        <v>34.893300000000004</v>
      </c>
      <c r="FQ561">
        <v>63.846699999999998</v>
      </c>
      <c r="FR561">
        <v>26.6386</v>
      </c>
      <c r="FS561">
        <v>1</v>
      </c>
      <c r="FT561">
        <v>0.388905</v>
      </c>
      <c r="FU561">
        <v>1.46715</v>
      </c>
      <c r="FV561">
        <v>20.316099999999999</v>
      </c>
      <c r="FW561">
        <v>5.2115999999999998</v>
      </c>
      <c r="FX561">
        <v>11.9072</v>
      </c>
      <c r="FY561">
        <v>5.0029000000000003</v>
      </c>
      <c r="FZ561">
        <v>3.2904800000000001</v>
      </c>
      <c r="GA561">
        <v>9999</v>
      </c>
      <c r="GB561">
        <v>9999</v>
      </c>
      <c r="GC561">
        <v>9999</v>
      </c>
      <c r="GD561">
        <v>999.9</v>
      </c>
      <c r="GE561">
        <v>1.8595900000000001</v>
      </c>
      <c r="GF561">
        <v>1.8545700000000001</v>
      </c>
      <c r="GG561">
        <v>1.8577600000000001</v>
      </c>
      <c r="GH561">
        <v>1.85623</v>
      </c>
      <c r="GI561">
        <v>1.8550199999999999</v>
      </c>
      <c r="GJ561">
        <v>1.8547</v>
      </c>
      <c r="GK561">
        <v>1.85337</v>
      </c>
      <c r="GL561">
        <v>1.8564499999999999</v>
      </c>
      <c r="GM561">
        <v>0</v>
      </c>
      <c r="GN561">
        <v>0</v>
      </c>
      <c r="GO561">
        <v>0</v>
      </c>
      <c r="GP561">
        <v>0</v>
      </c>
      <c r="GQ561" t="s">
        <v>385</v>
      </c>
      <c r="GR561" t="s">
        <v>386</v>
      </c>
      <c r="GS561" t="s">
        <v>387</v>
      </c>
      <c r="GT561" t="s">
        <v>387</v>
      </c>
      <c r="GU561" t="s">
        <v>387</v>
      </c>
      <c r="GV561" t="s">
        <v>387</v>
      </c>
      <c r="GW561">
        <v>0</v>
      </c>
      <c r="GX561">
        <v>100</v>
      </c>
      <c r="GY561">
        <v>100</v>
      </c>
      <c r="GZ561">
        <v>1.8380000000000001</v>
      </c>
      <c r="HA561">
        <v>9.4000000000000004E-3</v>
      </c>
      <c r="HB561">
        <v>0.41309066869031658</v>
      </c>
      <c r="HC561">
        <v>2.8098669343081611E-3</v>
      </c>
      <c r="HD561">
        <v>-1.127031966113555E-6</v>
      </c>
      <c r="HE561">
        <v>1.768598670541231E-10</v>
      </c>
      <c r="HF561">
        <v>-7.0735416739826806E-2</v>
      </c>
      <c r="HG561">
        <v>1.081145868756639E-2</v>
      </c>
      <c r="HH561">
        <v>-3.689364805754238E-4</v>
      </c>
      <c r="HI561">
        <v>2.919854880483278E-6</v>
      </c>
      <c r="HJ561">
        <v>2</v>
      </c>
      <c r="HK561">
        <v>2136</v>
      </c>
      <c r="HL561">
        <v>3</v>
      </c>
      <c r="HM561">
        <v>30</v>
      </c>
      <c r="HN561">
        <v>5.6</v>
      </c>
      <c r="HO561">
        <v>5.6</v>
      </c>
      <c r="HP561">
        <v>1.6760299999999999</v>
      </c>
      <c r="HQ561">
        <v>2.3156699999999999</v>
      </c>
      <c r="HR561">
        <v>1.4978</v>
      </c>
      <c r="HS561">
        <v>2.2997999999999998</v>
      </c>
      <c r="HT561">
        <v>1.5478499999999999</v>
      </c>
      <c r="HU561">
        <v>2.2729499999999998</v>
      </c>
      <c r="HV561">
        <v>38.232399999999998</v>
      </c>
      <c r="HW561">
        <v>14.3072</v>
      </c>
      <c r="HX561">
        <v>18</v>
      </c>
      <c r="HY561">
        <v>478.59300000000002</v>
      </c>
      <c r="HZ561">
        <v>496.09899999999999</v>
      </c>
      <c r="IA561">
        <v>27.6831</v>
      </c>
      <c r="IB561">
        <v>31.998200000000001</v>
      </c>
      <c r="IC561">
        <v>30.000399999999999</v>
      </c>
      <c r="ID561">
        <v>31.776499999999999</v>
      </c>
      <c r="IE561">
        <v>31.871400000000001</v>
      </c>
      <c r="IF561">
        <v>33.753999999999998</v>
      </c>
      <c r="IG561">
        <v>30.360900000000001</v>
      </c>
      <c r="IH561">
        <v>0</v>
      </c>
      <c r="II561">
        <v>27.671099999999999</v>
      </c>
      <c r="IJ561">
        <v>753.423</v>
      </c>
      <c r="IK561">
        <v>25.2576</v>
      </c>
      <c r="IL561">
        <v>100.47199999999999</v>
      </c>
      <c r="IM561">
        <v>100.175</v>
      </c>
      <c r="IN561" t="s">
        <v>2771</v>
      </c>
    </row>
    <row r="562" spans="1:248" x14ac:dyDescent="0.2">
      <c r="A562">
        <v>546</v>
      </c>
      <c r="B562">
        <v>1660405680.5</v>
      </c>
      <c r="C562">
        <v>5956.4000000953674</v>
      </c>
      <c r="D562" t="s">
        <v>1470</v>
      </c>
      <c r="E562" t="s">
        <v>1471</v>
      </c>
      <c r="F562">
        <v>1</v>
      </c>
      <c r="G562" t="s">
        <v>376</v>
      </c>
      <c r="H562" t="s">
        <v>377</v>
      </c>
      <c r="I562" t="s">
        <v>378</v>
      </c>
      <c r="J562" t="s">
        <v>379</v>
      </c>
      <c r="K562" t="s">
        <v>380</v>
      </c>
      <c r="L562" t="s">
        <v>1194</v>
      </c>
      <c r="M562" t="s">
        <v>381</v>
      </c>
      <c r="N562">
        <v>1660405673</v>
      </c>
      <c r="O562">
        <f t="shared" si="272"/>
        <v>1.6058728574103508E-3</v>
      </c>
      <c r="P562">
        <f t="shared" si="273"/>
        <v>1.6058728574103507</v>
      </c>
      <c r="Q562">
        <f t="shared" si="274"/>
        <v>8.8630547307178524</v>
      </c>
      <c r="R562">
        <f t="shared" si="275"/>
        <v>635.75800000000004</v>
      </c>
      <c r="S562">
        <f t="shared" si="276"/>
        <v>435.90268964030355</v>
      </c>
      <c r="T562">
        <f t="shared" si="277"/>
        <v>43.469702636196729</v>
      </c>
      <c r="U562">
        <f t="shared" si="278"/>
        <v>63.399955690541617</v>
      </c>
      <c r="V562">
        <f t="shared" si="279"/>
        <v>7.8842899460569757E-2</v>
      </c>
      <c r="W562">
        <f t="shared" si="280"/>
        <v>2.9214463777126554</v>
      </c>
      <c r="X562">
        <f t="shared" si="281"/>
        <v>7.7679619606077013E-2</v>
      </c>
      <c r="Y562">
        <f t="shared" si="282"/>
        <v>4.8652848503955702E-2</v>
      </c>
      <c r="Z562">
        <f t="shared" si="283"/>
        <v>321.52025599999985</v>
      </c>
      <c r="AA562">
        <f t="shared" si="284"/>
        <v>32.478932014083533</v>
      </c>
      <c r="AB562">
        <f t="shared" si="285"/>
        <v>31.685700000000001</v>
      </c>
      <c r="AC562">
        <f t="shared" si="286"/>
        <v>4.6907915273933218</v>
      </c>
      <c r="AD562">
        <f t="shared" si="287"/>
        <v>59.971381186918983</v>
      </c>
      <c r="AE562">
        <f t="shared" si="288"/>
        <v>2.7056603243342563</v>
      </c>
      <c r="AF562">
        <f t="shared" si="289"/>
        <v>4.5115858110741955</v>
      </c>
      <c r="AG562">
        <f t="shared" si="290"/>
        <v>1.9851312030590655</v>
      </c>
      <c r="AH562">
        <f t="shared" si="291"/>
        <v>-70.818993011796465</v>
      </c>
      <c r="AI562">
        <f t="shared" si="292"/>
        <v>-107.87139661545002</v>
      </c>
      <c r="AJ562">
        <f t="shared" si="293"/>
        <v>-8.319767238042548</v>
      </c>
      <c r="AK562">
        <f t="shared" si="294"/>
        <v>134.5100991347108</v>
      </c>
      <c r="AL562">
        <f t="shared" si="295"/>
        <v>39.674553323189173</v>
      </c>
      <c r="AM562">
        <f t="shared" si="296"/>
        <v>1.6170263653950985</v>
      </c>
      <c r="AN562">
        <f t="shared" si="297"/>
        <v>8.8630547307178524</v>
      </c>
      <c r="AO562">
        <v>726.70561253040682</v>
      </c>
      <c r="AP562">
        <v>689.30893939393945</v>
      </c>
      <c r="AQ562">
        <v>5.1323004416107318</v>
      </c>
      <c r="AR562">
        <v>65.518535012621754</v>
      </c>
      <c r="AS562">
        <f t="shared" si="298"/>
        <v>1.6058728574103507</v>
      </c>
      <c r="AT562">
        <v>25.243607276259048</v>
      </c>
      <c r="AU562">
        <v>27.120118787878781</v>
      </c>
      <c r="AV562">
        <v>-3.3880737281560223E-4</v>
      </c>
      <c r="AW562">
        <v>82.942590886382504</v>
      </c>
      <c r="AX562">
        <v>13</v>
      </c>
      <c r="AY562">
        <v>3</v>
      </c>
      <c r="AZ562">
        <f t="shared" si="299"/>
        <v>1</v>
      </c>
      <c r="BA562">
        <f t="shared" si="300"/>
        <v>0</v>
      </c>
      <c r="BB562">
        <f t="shared" si="301"/>
        <v>51942.417199593583</v>
      </c>
      <c r="BC562">
        <f t="shared" si="302"/>
        <v>2000.026666666666</v>
      </c>
      <c r="BD562">
        <f t="shared" si="303"/>
        <v>1681.2223999999992</v>
      </c>
      <c r="BE562">
        <f t="shared" si="304"/>
        <v>0.8405999920001066</v>
      </c>
      <c r="BF562">
        <f t="shared" si="305"/>
        <v>0.16075798456020585</v>
      </c>
      <c r="BG562">
        <v>6</v>
      </c>
      <c r="BH562">
        <v>0.5</v>
      </c>
      <c r="BI562" t="s">
        <v>382</v>
      </c>
      <c r="BJ562">
        <v>2</v>
      </c>
      <c r="BK562" t="b">
        <v>1</v>
      </c>
      <c r="BL562">
        <v>1660405673</v>
      </c>
      <c r="BM562">
        <v>635.75800000000004</v>
      </c>
      <c r="BN562">
        <v>684.58840000000009</v>
      </c>
      <c r="BO562">
        <v>27.131646666666668</v>
      </c>
      <c r="BP562">
        <v>25.24435333333334</v>
      </c>
      <c r="BQ562">
        <v>633.97160000000019</v>
      </c>
      <c r="BR562">
        <v>27.122293333333339</v>
      </c>
      <c r="BS562">
        <v>500.13013333333328</v>
      </c>
      <c r="BT562">
        <v>99.623440000000002</v>
      </c>
      <c r="BU562">
        <v>9.9969993333333326E-2</v>
      </c>
      <c r="BV562">
        <v>31.000806666666669</v>
      </c>
      <c r="BW562">
        <v>31.685700000000001</v>
      </c>
      <c r="BX562">
        <v>999.89999999999986</v>
      </c>
      <c r="BY562">
        <v>0</v>
      </c>
      <c r="BZ562">
        <v>0</v>
      </c>
      <c r="CA562">
        <v>9991.5033333333322</v>
      </c>
      <c r="CB562">
        <v>0</v>
      </c>
      <c r="CC562">
        <v>21.161666666666669</v>
      </c>
      <c r="CD562">
        <v>-48.830640000000002</v>
      </c>
      <c r="CE562">
        <v>653.48780000000011</v>
      </c>
      <c r="CF562">
        <v>702.3180666666666</v>
      </c>
      <c r="CG562">
        <v>1.8872906666666669</v>
      </c>
      <c r="CH562">
        <v>684.58840000000009</v>
      </c>
      <c r="CI562">
        <v>25.24435333333334</v>
      </c>
      <c r="CJ562">
        <v>2.7029480000000001</v>
      </c>
      <c r="CK562">
        <v>2.514930000000001</v>
      </c>
      <c r="CL562">
        <v>22.303053333333331</v>
      </c>
      <c r="CM562">
        <v>21.123439999999999</v>
      </c>
      <c r="CN562">
        <v>2000.026666666666</v>
      </c>
      <c r="CO562">
        <v>0.98000060000000011</v>
      </c>
      <c r="CP562">
        <v>1.9999699999999999E-2</v>
      </c>
      <c r="CQ562">
        <v>0</v>
      </c>
      <c r="CR562">
        <v>2.489533333333334</v>
      </c>
      <c r="CS562">
        <v>0</v>
      </c>
      <c r="CT562">
        <v>26927.546666666669</v>
      </c>
      <c r="CU562">
        <v>17412.55333333333</v>
      </c>
      <c r="CV562">
        <v>42.103999999999999</v>
      </c>
      <c r="CW562">
        <v>43.186999999999998</v>
      </c>
      <c r="CX562">
        <v>42.125</v>
      </c>
      <c r="CY562">
        <v>41.561999999999998</v>
      </c>
      <c r="CZ562">
        <v>42.125</v>
      </c>
      <c r="DA562">
        <v>1960.026666666666</v>
      </c>
      <c r="DB562">
        <v>40</v>
      </c>
      <c r="DC562">
        <v>0</v>
      </c>
      <c r="DD562">
        <v>1660405678.8</v>
      </c>
      <c r="DE562">
        <v>0</v>
      </c>
      <c r="DF562">
        <v>1660405346</v>
      </c>
      <c r="DG562" t="s">
        <v>1195</v>
      </c>
      <c r="DH562">
        <v>1660405346</v>
      </c>
      <c r="DI562">
        <v>1660405343.5</v>
      </c>
      <c r="DJ562">
        <v>14</v>
      </c>
      <c r="DK562">
        <v>0.109</v>
      </c>
      <c r="DL562">
        <v>-3.0000000000000001E-3</v>
      </c>
      <c r="DM562">
        <v>1.3660000000000001</v>
      </c>
      <c r="DN562">
        <v>1.4E-2</v>
      </c>
      <c r="DO562">
        <v>400</v>
      </c>
      <c r="DP562">
        <v>25</v>
      </c>
      <c r="DQ562">
        <v>0.44</v>
      </c>
      <c r="DR562">
        <v>0.08</v>
      </c>
      <c r="DS562">
        <v>8.5149371533212346</v>
      </c>
      <c r="DT562">
        <v>3.103122645748158</v>
      </c>
      <c r="DU562">
        <v>0.27000747877864401</v>
      </c>
      <c r="DV562">
        <v>0</v>
      </c>
      <c r="DW562">
        <v>39.570207118031028</v>
      </c>
      <c r="DX562">
        <v>3.0921288612530629</v>
      </c>
      <c r="DY562">
        <v>0.237272689670224</v>
      </c>
      <c r="DZ562">
        <v>0</v>
      </c>
      <c r="EA562">
        <v>-48.745113333333343</v>
      </c>
      <c r="EB562">
        <v>-4.2127021134593354</v>
      </c>
      <c r="EC562">
        <v>0.31119749327753587</v>
      </c>
      <c r="ED562">
        <v>0</v>
      </c>
      <c r="EE562">
        <v>432.78229990310928</v>
      </c>
      <c r="EF562">
        <v>233.50689956768721</v>
      </c>
      <c r="EG562">
        <v>17.60139336049102</v>
      </c>
      <c r="EH562">
        <v>0</v>
      </c>
      <c r="EI562">
        <v>1.88286975</v>
      </c>
      <c r="EJ562">
        <v>4.4999437148210551E-2</v>
      </c>
      <c r="EK562">
        <v>1.868962365692526E-2</v>
      </c>
      <c r="EL562">
        <v>1</v>
      </c>
      <c r="EM562">
        <v>1.984746100182202</v>
      </c>
      <c r="EN562">
        <v>3.851996052368193E-3</v>
      </c>
      <c r="EO562">
        <v>7.2556343494320768E-4</v>
      </c>
      <c r="EP562">
        <v>1</v>
      </c>
      <c r="EQ562">
        <v>2</v>
      </c>
      <c r="ER562">
        <v>6</v>
      </c>
      <c r="ES562" t="s">
        <v>415</v>
      </c>
      <c r="ET562">
        <v>2.9426000000000001</v>
      </c>
      <c r="EU562">
        <v>2.8012600000000001</v>
      </c>
      <c r="EV562">
        <v>0.128357</v>
      </c>
      <c r="EW562">
        <v>0.13474700000000001</v>
      </c>
      <c r="EX562">
        <v>0.11769499999999999</v>
      </c>
      <c r="EY562">
        <v>0.111981</v>
      </c>
      <c r="EZ562">
        <v>17861.2</v>
      </c>
      <c r="FA562">
        <v>18590</v>
      </c>
      <c r="FB562">
        <v>23830.3</v>
      </c>
      <c r="FC562">
        <v>25004</v>
      </c>
      <c r="FD562">
        <v>33655.1</v>
      </c>
      <c r="FE562">
        <v>35456</v>
      </c>
      <c r="FF562">
        <v>43448.7</v>
      </c>
      <c r="FG562">
        <v>46222</v>
      </c>
      <c r="FH562">
        <v>1.9261999999999999</v>
      </c>
      <c r="FI562">
        <v>1.8562000000000001</v>
      </c>
      <c r="FJ562">
        <v>0.120185</v>
      </c>
      <c r="FK562">
        <v>0</v>
      </c>
      <c r="FL562">
        <v>29.736599999999999</v>
      </c>
      <c r="FM562">
        <v>999.9</v>
      </c>
      <c r="FN562">
        <v>61.2</v>
      </c>
      <c r="FO562">
        <v>35.1</v>
      </c>
      <c r="FP562">
        <v>34.892699999999998</v>
      </c>
      <c r="FQ562">
        <v>63.896700000000003</v>
      </c>
      <c r="FR562">
        <v>25.913499999999999</v>
      </c>
      <c r="FS562">
        <v>1</v>
      </c>
      <c r="FT562">
        <v>0.38900400000000002</v>
      </c>
      <c r="FU562">
        <v>1.4777100000000001</v>
      </c>
      <c r="FV562">
        <v>20.316099999999999</v>
      </c>
      <c r="FW562">
        <v>5.2114500000000001</v>
      </c>
      <c r="FX562">
        <v>11.9078</v>
      </c>
      <c r="FY562">
        <v>5.0029000000000003</v>
      </c>
      <c r="FZ562">
        <v>3.2905199999999999</v>
      </c>
      <c r="GA562">
        <v>9999</v>
      </c>
      <c r="GB562">
        <v>9999</v>
      </c>
      <c r="GC562">
        <v>9999</v>
      </c>
      <c r="GD562">
        <v>999.9</v>
      </c>
      <c r="GE562">
        <v>1.8595900000000001</v>
      </c>
      <c r="GF562">
        <v>1.8545700000000001</v>
      </c>
      <c r="GG562">
        <v>1.8577600000000001</v>
      </c>
      <c r="GH562">
        <v>1.85623</v>
      </c>
      <c r="GI562">
        <v>1.85501</v>
      </c>
      <c r="GJ562">
        <v>1.8547</v>
      </c>
      <c r="GK562">
        <v>1.85337</v>
      </c>
      <c r="GL562">
        <v>1.8564499999999999</v>
      </c>
      <c r="GM562">
        <v>0</v>
      </c>
      <c r="GN562">
        <v>0</v>
      </c>
      <c r="GO562">
        <v>0</v>
      </c>
      <c r="GP562">
        <v>0</v>
      </c>
      <c r="GQ562" t="s">
        <v>385</v>
      </c>
      <c r="GR562" t="s">
        <v>386</v>
      </c>
      <c r="GS562" t="s">
        <v>387</v>
      </c>
      <c r="GT562" t="s">
        <v>387</v>
      </c>
      <c r="GU562" t="s">
        <v>387</v>
      </c>
      <c r="GV562" t="s">
        <v>387</v>
      </c>
      <c r="GW562">
        <v>0</v>
      </c>
      <c r="GX562">
        <v>100</v>
      </c>
      <c r="GY562">
        <v>100</v>
      </c>
      <c r="GZ562">
        <v>1.845</v>
      </c>
      <c r="HA562">
        <v>9.4000000000000004E-3</v>
      </c>
      <c r="HB562">
        <v>0.41309066869031658</v>
      </c>
      <c r="HC562">
        <v>2.8098669343081611E-3</v>
      </c>
      <c r="HD562">
        <v>-1.127031966113555E-6</v>
      </c>
      <c r="HE562">
        <v>1.768598670541231E-10</v>
      </c>
      <c r="HF562">
        <v>-7.0735416739826806E-2</v>
      </c>
      <c r="HG562">
        <v>1.081145868756639E-2</v>
      </c>
      <c r="HH562">
        <v>-3.689364805754238E-4</v>
      </c>
      <c r="HI562">
        <v>2.919854880483278E-6</v>
      </c>
      <c r="HJ562">
        <v>2</v>
      </c>
      <c r="HK562">
        <v>2136</v>
      </c>
      <c r="HL562">
        <v>3</v>
      </c>
      <c r="HM562">
        <v>30</v>
      </c>
      <c r="HN562">
        <v>5.6</v>
      </c>
      <c r="HO562">
        <v>5.6</v>
      </c>
      <c r="HP562">
        <v>1.6882299999999999</v>
      </c>
      <c r="HQ562">
        <v>2.2997999999999998</v>
      </c>
      <c r="HR562">
        <v>1.4978</v>
      </c>
      <c r="HS562">
        <v>2.2997999999999998</v>
      </c>
      <c r="HT562">
        <v>1.5478499999999999</v>
      </c>
      <c r="HU562">
        <v>2.34375</v>
      </c>
      <c r="HV562">
        <v>38.232399999999998</v>
      </c>
      <c r="HW562">
        <v>14.298400000000001</v>
      </c>
      <c r="HX562">
        <v>18</v>
      </c>
      <c r="HY562">
        <v>478.64100000000002</v>
      </c>
      <c r="HZ562">
        <v>496.00400000000002</v>
      </c>
      <c r="IA562">
        <v>27.681100000000001</v>
      </c>
      <c r="IB562">
        <v>31.998999999999999</v>
      </c>
      <c r="IC562">
        <v>30.000399999999999</v>
      </c>
      <c r="ID562">
        <v>31.777000000000001</v>
      </c>
      <c r="IE562">
        <v>31.8721</v>
      </c>
      <c r="IF562">
        <v>33.894599999999997</v>
      </c>
      <c r="IG562">
        <v>30.360900000000001</v>
      </c>
      <c r="IH562">
        <v>0</v>
      </c>
      <c r="II562">
        <v>27.671099999999999</v>
      </c>
      <c r="IJ562">
        <v>753.423</v>
      </c>
      <c r="IK562">
        <v>25.2576</v>
      </c>
      <c r="IL562">
        <v>100.471</v>
      </c>
      <c r="IM562">
        <v>100.175</v>
      </c>
      <c r="IN562" t="s">
        <v>2771</v>
      </c>
    </row>
    <row r="563" spans="1:248" x14ac:dyDescent="0.2">
      <c r="A563">
        <v>547</v>
      </c>
      <c r="B563">
        <v>1660405681.5</v>
      </c>
      <c r="C563">
        <v>5957.4000000953674</v>
      </c>
      <c r="D563" t="s">
        <v>1472</v>
      </c>
      <c r="E563" t="s">
        <v>1473</v>
      </c>
      <c r="F563">
        <v>1</v>
      </c>
      <c r="G563" t="s">
        <v>376</v>
      </c>
      <c r="H563" t="s">
        <v>377</v>
      </c>
      <c r="I563" t="s">
        <v>378</v>
      </c>
      <c r="J563" t="s">
        <v>379</v>
      </c>
      <c r="K563" t="s">
        <v>380</v>
      </c>
      <c r="L563" t="s">
        <v>1194</v>
      </c>
      <c r="M563" t="s">
        <v>381</v>
      </c>
      <c r="N563">
        <v>1660405673.5</v>
      </c>
      <c r="O563">
        <f t="shared" si="272"/>
        <v>1.6053685243984496E-3</v>
      </c>
      <c r="P563">
        <f t="shared" si="273"/>
        <v>1.6053685243984497</v>
      </c>
      <c r="Q563">
        <f t="shared" si="274"/>
        <v>8.8039237238072268</v>
      </c>
      <c r="R563">
        <f t="shared" si="275"/>
        <v>638.25093749999996</v>
      </c>
      <c r="S563">
        <f t="shared" si="276"/>
        <v>439.44162888960511</v>
      </c>
      <c r="T563">
        <f t="shared" si="277"/>
        <v>43.822586855305005</v>
      </c>
      <c r="U563">
        <f t="shared" si="278"/>
        <v>63.648515082079449</v>
      </c>
      <c r="V563">
        <f t="shared" si="279"/>
        <v>7.8812619547154544E-2</v>
      </c>
      <c r="W563">
        <f t="shared" si="280"/>
        <v>2.9214285430502756</v>
      </c>
      <c r="X563">
        <f t="shared" si="281"/>
        <v>7.7650218959405534E-2</v>
      </c>
      <c r="Y563">
        <f t="shared" si="282"/>
        <v>4.8634395712755421E-2</v>
      </c>
      <c r="Z563">
        <f t="shared" si="283"/>
        <v>321.52098749999993</v>
      </c>
      <c r="AA563">
        <f t="shared" si="284"/>
        <v>32.47927521538481</v>
      </c>
      <c r="AB563">
        <f t="shared" si="285"/>
        <v>31.685868750000001</v>
      </c>
      <c r="AC563">
        <f t="shared" si="286"/>
        <v>4.6908364343080269</v>
      </c>
      <c r="AD563">
        <f t="shared" si="287"/>
        <v>59.968881756287018</v>
      </c>
      <c r="AE563">
        <f t="shared" si="288"/>
        <v>2.7055783488158469</v>
      </c>
      <c r="AF563">
        <f t="shared" si="289"/>
        <v>4.5116371517669656</v>
      </c>
      <c r="AG563">
        <f t="shared" si="290"/>
        <v>1.98525808549218</v>
      </c>
      <c r="AH563">
        <f t="shared" si="291"/>
        <v>-70.796751925971634</v>
      </c>
      <c r="AI563">
        <f t="shared" si="292"/>
        <v>-107.86588183720805</v>
      </c>
      <c r="AJ563">
        <f t="shared" si="293"/>
        <v>-8.3194077909230515</v>
      </c>
      <c r="AK563">
        <f t="shared" si="294"/>
        <v>134.53894594589718</v>
      </c>
      <c r="AL563">
        <f t="shared" si="295"/>
        <v>39.696904317519426</v>
      </c>
      <c r="AM563">
        <f t="shared" si="296"/>
        <v>1.6161578493978965</v>
      </c>
      <c r="AN563">
        <f t="shared" si="297"/>
        <v>8.8039237238072268</v>
      </c>
      <c r="AO563">
        <v>731.9065576649017</v>
      </c>
      <c r="AP563">
        <v>694.48253333333287</v>
      </c>
      <c r="AQ563">
        <v>5.1517555396124504</v>
      </c>
      <c r="AR563">
        <v>65.518535012621754</v>
      </c>
      <c r="AS563">
        <f t="shared" si="298"/>
        <v>1.6053685243984497</v>
      </c>
      <c r="AT563">
        <v>25.243877143941031</v>
      </c>
      <c r="AU563">
        <v>27.119327272727261</v>
      </c>
      <c r="AV563">
        <v>-2.6811492663486738E-4</v>
      </c>
      <c r="AW563">
        <v>82.942590886382504</v>
      </c>
      <c r="AX563">
        <v>13</v>
      </c>
      <c r="AY563">
        <v>3</v>
      </c>
      <c r="AZ563">
        <f t="shared" si="299"/>
        <v>1</v>
      </c>
      <c r="BA563">
        <f t="shared" si="300"/>
        <v>0</v>
      </c>
      <c r="BB563">
        <f t="shared" si="301"/>
        <v>51941.874098057262</v>
      </c>
      <c r="BC563">
        <f t="shared" si="302"/>
        <v>2000.03125</v>
      </c>
      <c r="BD563">
        <f t="shared" si="303"/>
        <v>1681.2262499999997</v>
      </c>
      <c r="BE563">
        <f t="shared" si="304"/>
        <v>0.84059999062514634</v>
      </c>
      <c r="BF563">
        <f t="shared" si="305"/>
        <v>0.16075798190653268</v>
      </c>
      <c r="BG563">
        <v>6</v>
      </c>
      <c r="BH563">
        <v>0.5</v>
      </c>
      <c r="BI563" t="s">
        <v>382</v>
      </c>
      <c r="BJ563">
        <v>2</v>
      </c>
      <c r="BK563" t="b">
        <v>1</v>
      </c>
      <c r="BL563">
        <v>1660405673.5</v>
      </c>
      <c r="BM563">
        <v>638.25093749999996</v>
      </c>
      <c r="BN563">
        <v>687.11199999999997</v>
      </c>
      <c r="BO563">
        <v>27.13084375</v>
      </c>
      <c r="BP563">
        <v>25.244575000000001</v>
      </c>
      <c r="BQ563">
        <v>636.46062500000005</v>
      </c>
      <c r="BR563">
        <v>27.121487500000001</v>
      </c>
      <c r="BS563">
        <v>500.13343750000001</v>
      </c>
      <c r="BT563">
        <v>99.623362500000013</v>
      </c>
      <c r="BU563">
        <v>9.997724375E-2</v>
      </c>
      <c r="BV563">
        <v>31.00100625</v>
      </c>
      <c r="BW563">
        <v>31.685868750000001</v>
      </c>
      <c r="BX563">
        <v>999.9</v>
      </c>
      <c r="BY563">
        <v>0</v>
      </c>
      <c r="BZ563">
        <v>0</v>
      </c>
      <c r="CA563">
        <v>9991.4093749999993</v>
      </c>
      <c r="CB563">
        <v>0</v>
      </c>
      <c r="CC563">
        <v>21.132481250000001</v>
      </c>
      <c r="CD563">
        <v>-48.861287500000003</v>
      </c>
      <c r="CE563">
        <v>656.04975000000002</v>
      </c>
      <c r="CF563">
        <v>704.90718749999996</v>
      </c>
      <c r="CG563">
        <v>1.88626625</v>
      </c>
      <c r="CH563">
        <v>687.11199999999997</v>
      </c>
      <c r="CI563">
        <v>25.244575000000001</v>
      </c>
      <c r="CJ563">
        <v>2.7028656249999998</v>
      </c>
      <c r="CK563">
        <v>2.5149499999999998</v>
      </c>
      <c r="CL563">
        <v>22.30255</v>
      </c>
      <c r="CM563">
        <v>21.12356875</v>
      </c>
      <c r="CN563">
        <v>2000.03125</v>
      </c>
      <c r="CO563">
        <v>0.98000068750000002</v>
      </c>
      <c r="CP563">
        <v>1.99996125E-2</v>
      </c>
      <c r="CQ563">
        <v>0</v>
      </c>
      <c r="CR563">
        <v>2.5006249999999999</v>
      </c>
      <c r="CS563">
        <v>0</v>
      </c>
      <c r="CT563">
        <v>26941.068749999999</v>
      </c>
      <c r="CU563">
        <v>17412.59375</v>
      </c>
      <c r="CV563">
        <v>42.105312499999997</v>
      </c>
      <c r="CW563">
        <v>43.186999999999998</v>
      </c>
      <c r="CX563">
        <v>42.125</v>
      </c>
      <c r="CY563">
        <v>41.561999999999998</v>
      </c>
      <c r="CZ563">
        <v>42.125</v>
      </c>
      <c r="DA563">
        <v>1960.03125</v>
      </c>
      <c r="DB563">
        <v>40</v>
      </c>
      <c r="DC563">
        <v>0</v>
      </c>
      <c r="DD563">
        <v>1660405679.4000001</v>
      </c>
      <c r="DE563">
        <v>0</v>
      </c>
      <c r="DF563">
        <v>1660405346</v>
      </c>
      <c r="DG563" t="s">
        <v>1195</v>
      </c>
      <c r="DH563">
        <v>1660405346</v>
      </c>
      <c r="DI563">
        <v>1660405343.5</v>
      </c>
      <c r="DJ563">
        <v>14</v>
      </c>
      <c r="DK563">
        <v>0.109</v>
      </c>
      <c r="DL563">
        <v>-3.0000000000000001E-3</v>
      </c>
      <c r="DM563">
        <v>1.3660000000000001</v>
      </c>
      <c r="DN563">
        <v>1.4E-2</v>
      </c>
      <c r="DO563">
        <v>400</v>
      </c>
      <c r="DP563">
        <v>25</v>
      </c>
      <c r="DQ563">
        <v>0.44</v>
      </c>
      <c r="DR563">
        <v>0.08</v>
      </c>
      <c r="DS563">
        <v>8.5818487042441287</v>
      </c>
      <c r="DT563">
        <v>3.072455487757312</v>
      </c>
      <c r="DU563">
        <v>0.26857090745595252</v>
      </c>
      <c r="DV563">
        <v>0</v>
      </c>
      <c r="DW563">
        <v>39.664144719437218</v>
      </c>
      <c r="DX563">
        <v>3.0818149520191001</v>
      </c>
      <c r="DY563">
        <v>0.229672000564493</v>
      </c>
      <c r="DZ563">
        <v>0</v>
      </c>
      <c r="EA563">
        <v>-48.831548387096781</v>
      </c>
      <c r="EB563">
        <v>-4.1531612903223696</v>
      </c>
      <c r="EC563">
        <v>0.31662598967252797</v>
      </c>
      <c r="ED563">
        <v>0</v>
      </c>
      <c r="EE563">
        <v>439.89733590089588</v>
      </c>
      <c r="EF563">
        <v>228.4316914189863</v>
      </c>
      <c r="EG563">
        <v>16.67340416285775</v>
      </c>
      <c r="EH563">
        <v>0</v>
      </c>
      <c r="EI563">
        <v>1.8843734146341471</v>
      </c>
      <c r="EJ563">
        <v>-9.6673170731724975E-3</v>
      </c>
      <c r="EK563">
        <v>1.571971134994659E-2</v>
      </c>
      <c r="EL563">
        <v>1</v>
      </c>
      <c r="EM563">
        <v>1.985102516709859</v>
      </c>
      <c r="EN563">
        <v>5.7141917688974522E-3</v>
      </c>
      <c r="EO563">
        <v>8.1923965031467422E-4</v>
      </c>
      <c r="EP563">
        <v>1</v>
      </c>
      <c r="EQ563">
        <v>2</v>
      </c>
      <c r="ER563">
        <v>6</v>
      </c>
      <c r="ES563" t="s">
        <v>415</v>
      </c>
      <c r="ET563">
        <v>2.9428399999999999</v>
      </c>
      <c r="EU563">
        <v>2.8011900000000001</v>
      </c>
      <c r="EV563">
        <v>0.12901299999999999</v>
      </c>
      <c r="EW563">
        <v>0.135384</v>
      </c>
      <c r="EX563">
        <v>0.117691</v>
      </c>
      <c r="EY563">
        <v>0.111983</v>
      </c>
      <c r="EZ563">
        <v>17847.7</v>
      </c>
      <c r="FA563">
        <v>18576.2</v>
      </c>
      <c r="FB563">
        <v>23830.1</v>
      </c>
      <c r="FC563">
        <v>25003.8</v>
      </c>
      <c r="FD563">
        <v>33655.1</v>
      </c>
      <c r="FE563">
        <v>35455.699999999997</v>
      </c>
      <c r="FF563">
        <v>43448.4</v>
      </c>
      <c r="FG563">
        <v>46221.7</v>
      </c>
      <c r="FH563">
        <v>1.92605</v>
      </c>
      <c r="FI563">
        <v>1.85623</v>
      </c>
      <c r="FJ563">
        <v>0.120074</v>
      </c>
      <c r="FK563">
        <v>0</v>
      </c>
      <c r="FL563">
        <v>29.737200000000001</v>
      </c>
      <c r="FM563">
        <v>999.9</v>
      </c>
      <c r="FN563">
        <v>61.2</v>
      </c>
      <c r="FO563">
        <v>35.1</v>
      </c>
      <c r="FP563">
        <v>34.892299999999999</v>
      </c>
      <c r="FQ563">
        <v>63.976700000000001</v>
      </c>
      <c r="FR563">
        <v>26.0016</v>
      </c>
      <c r="FS563">
        <v>1</v>
      </c>
      <c r="FT563">
        <v>0.38903500000000002</v>
      </c>
      <c r="FU563">
        <v>1.4810099999999999</v>
      </c>
      <c r="FV563">
        <v>20.315799999999999</v>
      </c>
      <c r="FW563">
        <v>5.2115999999999998</v>
      </c>
      <c r="FX563">
        <v>11.9078</v>
      </c>
      <c r="FY563">
        <v>5.0029500000000002</v>
      </c>
      <c r="FZ563">
        <v>3.2905000000000002</v>
      </c>
      <c r="GA563">
        <v>9999</v>
      </c>
      <c r="GB563">
        <v>9999</v>
      </c>
      <c r="GC563">
        <v>9999</v>
      </c>
      <c r="GD563">
        <v>999.9</v>
      </c>
      <c r="GE563">
        <v>1.8595900000000001</v>
      </c>
      <c r="GF563">
        <v>1.8545799999999999</v>
      </c>
      <c r="GG563">
        <v>1.8577600000000001</v>
      </c>
      <c r="GH563">
        <v>1.85623</v>
      </c>
      <c r="GI563">
        <v>1.85501</v>
      </c>
      <c r="GJ563">
        <v>1.8547100000000001</v>
      </c>
      <c r="GK563">
        <v>1.85337</v>
      </c>
      <c r="GL563">
        <v>1.85646</v>
      </c>
      <c r="GM563">
        <v>0</v>
      </c>
      <c r="GN563">
        <v>0</v>
      </c>
      <c r="GO563">
        <v>0</v>
      </c>
      <c r="GP563">
        <v>0</v>
      </c>
      <c r="GQ563" t="s">
        <v>385</v>
      </c>
      <c r="GR563" t="s">
        <v>386</v>
      </c>
      <c r="GS563" t="s">
        <v>387</v>
      </c>
      <c r="GT563" t="s">
        <v>387</v>
      </c>
      <c r="GU563" t="s">
        <v>387</v>
      </c>
      <c r="GV563" t="s">
        <v>387</v>
      </c>
      <c r="GW563">
        <v>0</v>
      </c>
      <c r="GX563">
        <v>100</v>
      </c>
      <c r="GY563">
        <v>100</v>
      </c>
      <c r="GZ563">
        <v>1.8520000000000001</v>
      </c>
      <c r="HA563">
        <v>9.4000000000000004E-3</v>
      </c>
      <c r="HB563">
        <v>0.41309066869031658</v>
      </c>
      <c r="HC563">
        <v>2.8098669343081611E-3</v>
      </c>
      <c r="HD563">
        <v>-1.127031966113555E-6</v>
      </c>
      <c r="HE563">
        <v>1.768598670541231E-10</v>
      </c>
      <c r="HF563">
        <v>-7.0735416739826806E-2</v>
      </c>
      <c r="HG563">
        <v>1.081145868756639E-2</v>
      </c>
      <c r="HH563">
        <v>-3.689364805754238E-4</v>
      </c>
      <c r="HI563">
        <v>2.919854880483278E-6</v>
      </c>
      <c r="HJ563">
        <v>2</v>
      </c>
      <c r="HK563">
        <v>2136</v>
      </c>
      <c r="HL563">
        <v>3</v>
      </c>
      <c r="HM563">
        <v>30</v>
      </c>
      <c r="HN563">
        <v>5.6</v>
      </c>
      <c r="HO563">
        <v>5.6</v>
      </c>
      <c r="HP563">
        <v>1.69556</v>
      </c>
      <c r="HQ563">
        <v>2.2997999999999998</v>
      </c>
      <c r="HR563">
        <v>1.4978</v>
      </c>
      <c r="HS563">
        <v>2.2997999999999998</v>
      </c>
      <c r="HT563">
        <v>1.5478499999999999</v>
      </c>
      <c r="HU563">
        <v>2.4621599999999999</v>
      </c>
      <c r="HV563">
        <v>38.232399999999998</v>
      </c>
      <c r="HW563">
        <v>14.3247</v>
      </c>
      <c r="HX563">
        <v>18</v>
      </c>
      <c r="HY563">
        <v>478.55399999999997</v>
      </c>
      <c r="HZ563">
        <v>496.02</v>
      </c>
      <c r="IA563">
        <v>27.678599999999999</v>
      </c>
      <c r="IB563">
        <v>31.999600000000001</v>
      </c>
      <c r="IC563">
        <v>30.000399999999999</v>
      </c>
      <c r="ID563">
        <v>31.777200000000001</v>
      </c>
      <c r="IE563">
        <v>31.8721</v>
      </c>
      <c r="IF563">
        <v>34.124200000000002</v>
      </c>
      <c r="IG563">
        <v>30.360900000000001</v>
      </c>
      <c r="IH563">
        <v>0</v>
      </c>
      <c r="II563">
        <v>27.671099999999999</v>
      </c>
      <c r="IJ563">
        <v>763.44399999999996</v>
      </c>
      <c r="IK563">
        <v>25.2576</v>
      </c>
      <c r="IL563">
        <v>100.471</v>
      </c>
      <c r="IM563">
        <v>100.17400000000001</v>
      </c>
      <c r="IN563" t="s">
        <v>2771</v>
      </c>
    </row>
    <row r="564" spans="1:248" x14ac:dyDescent="0.2">
      <c r="A564">
        <v>548</v>
      </c>
      <c r="B564">
        <v>1660405682.5</v>
      </c>
      <c r="C564">
        <v>5958.4000000953674</v>
      </c>
      <c r="D564" t="s">
        <v>1474</v>
      </c>
      <c r="E564" t="s">
        <v>1475</v>
      </c>
      <c r="F564">
        <v>1</v>
      </c>
      <c r="G564" t="s">
        <v>376</v>
      </c>
      <c r="H564" t="s">
        <v>377</v>
      </c>
      <c r="I564" t="s">
        <v>378</v>
      </c>
      <c r="J564" t="s">
        <v>379</v>
      </c>
      <c r="K564" t="s">
        <v>380</v>
      </c>
      <c r="L564" t="s">
        <v>1194</v>
      </c>
      <c r="M564" t="s">
        <v>381</v>
      </c>
      <c r="N564">
        <v>1660405675</v>
      </c>
      <c r="O564">
        <f t="shared" si="272"/>
        <v>1.60460086468873E-3</v>
      </c>
      <c r="P564">
        <f t="shared" si="273"/>
        <v>1.60460086468873</v>
      </c>
      <c r="Q564">
        <f t="shared" si="274"/>
        <v>8.8324640071904295</v>
      </c>
      <c r="R564">
        <f t="shared" si="275"/>
        <v>645.73066666666659</v>
      </c>
      <c r="S564">
        <f t="shared" si="276"/>
        <v>445.99906838237285</v>
      </c>
      <c r="T564">
        <f t="shared" si="277"/>
        <v>44.476415116577556</v>
      </c>
      <c r="U564">
        <f t="shared" si="278"/>
        <v>64.394271692846701</v>
      </c>
      <c r="V564">
        <f t="shared" si="279"/>
        <v>7.8767641286799375E-2</v>
      </c>
      <c r="W564">
        <f t="shared" si="280"/>
        <v>2.9216015659218648</v>
      </c>
      <c r="X564">
        <f t="shared" si="281"/>
        <v>7.7606624211962655E-2</v>
      </c>
      <c r="Y564">
        <f t="shared" si="282"/>
        <v>4.8607027275698288E-2</v>
      </c>
      <c r="Z564">
        <f t="shared" si="283"/>
        <v>321.51727679999999</v>
      </c>
      <c r="AA564">
        <f t="shared" si="284"/>
        <v>32.479964763653193</v>
      </c>
      <c r="AB564">
        <f t="shared" si="285"/>
        <v>31.68511333333333</v>
      </c>
      <c r="AC564">
        <f t="shared" si="286"/>
        <v>4.6906354094766716</v>
      </c>
      <c r="AD564">
        <f t="shared" si="287"/>
        <v>59.958705259522759</v>
      </c>
      <c r="AE564">
        <f t="shared" si="288"/>
        <v>2.7052108024681476</v>
      </c>
      <c r="AF564">
        <f t="shared" si="289"/>
        <v>4.5117898906572877</v>
      </c>
      <c r="AG564">
        <f t="shared" si="290"/>
        <v>1.985424607008524</v>
      </c>
      <c r="AH564">
        <f t="shared" si="291"/>
        <v>-70.762898132772989</v>
      </c>
      <c r="AI564">
        <f t="shared" si="292"/>
        <v>-107.65976383073753</v>
      </c>
      <c r="AJ564">
        <f t="shared" si="293"/>
        <v>-8.3030120517255703</v>
      </c>
      <c r="AK564">
        <f t="shared" si="294"/>
        <v>134.79160278476394</v>
      </c>
      <c r="AL564">
        <f t="shared" si="295"/>
        <v>39.758794180249247</v>
      </c>
      <c r="AM564">
        <f t="shared" si="296"/>
        <v>1.6127437662621327</v>
      </c>
      <c r="AN564">
        <f t="shared" si="297"/>
        <v>8.8324640071904295</v>
      </c>
      <c r="AO564">
        <v>737.07991249073507</v>
      </c>
      <c r="AP564">
        <v>699.61727272727251</v>
      </c>
      <c r="AQ564">
        <v>5.1524184124080268</v>
      </c>
      <c r="AR564">
        <v>65.518535012621754</v>
      </c>
      <c r="AS564">
        <f t="shared" si="298"/>
        <v>1.60460086468873</v>
      </c>
      <c r="AT564">
        <v>25.24490145722368</v>
      </c>
      <c r="AU564">
        <v>27.118429090909089</v>
      </c>
      <c r="AV564">
        <v>-1.09377122550894E-4</v>
      </c>
      <c r="AW564">
        <v>82.942590886382504</v>
      </c>
      <c r="AX564">
        <v>13</v>
      </c>
      <c r="AY564">
        <v>3</v>
      </c>
      <c r="AZ564">
        <f t="shared" si="299"/>
        <v>1</v>
      </c>
      <c r="BA564">
        <f t="shared" si="300"/>
        <v>0</v>
      </c>
      <c r="BB564">
        <f t="shared" si="301"/>
        <v>51946.689981503892</v>
      </c>
      <c r="BC564">
        <f t="shared" si="302"/>
        <v>2000.008</v>
      </c>
      <c r="BD564">
        <f t="shared" si="303"/>
        <v>1681.2067199999999</v>
      </c>
      <c r="BE564">
        <f t="shared" si="304"/>
        <v>0.84059999760000959</v>
      </c>
      <c r="BF564">
        <f t="shared" si="305"/>
        <v>0.16075799536801852</v>
      </c>
      <c r="BG564">
        <v>6</v>
      </c>
      <c r="BH564">
        <v>0.5</v>
      </c>
      <c r="BI564" t="s">
        <v>382</v>
      </c>
      <c r="BJ564">
        <v>2</v>
      </c>
      <c r="BK564" t="b">
        <v>1</v>
      </c>
      <c r="BL564">
        <v>1660405675</v>
      </c>
      <c r="BM564">
        <v>645.73066666666659</v>
      </c>
      <c r="BN564">
        <v>694.67806666666684</v>
      </c>
      <c r="BO564">
        <v>27.127220000000001</v>
      </c>
      <c r="BP564">
        <v>25.24492</v>
      </c>
      <c r="BQ564">
        <v>643.92853333333335</v>
      </c>
      <c r="BR564">
        <v>27.117853333333329</v>
      </c>
      <c r="BS564">
        <v>500.13106666666658</v>
      </c>
      <c r="BT564">
        <v>99.623133333333342</v>
      </c>
      <c r="BU564">
        <v>9.9978819999999996E-2</v>
      </c>
      <c r="BV564">
        <v>31.0016</v>
      </c>
      <c r="BW564">
        <v>31.68511333333333</v>
      </c>
      <c r="BX564">
        <v>999.89999999999986</v>
      </c>
      <c r="BY564">
        <v>0</v>
      </c>
      <c r="BZ564">
        <v>0</v>
      </c>
      <c r="CA564">
        <v>9992.4193333333333</v>
      </c>
      <c r="CB564">
        <v>0</v>
      </c>
      <c r="CC564">
        <v>21.04824666666666</v>
      </c>
      <c r="CD564">
        <v>-48.947613333333329</v>
      </c>
      <c r="CE564">
        <v>663.7357333333332</v>
      </c>
      <c r="CF564">
        <v>712.66946666666661</v>
      </c>
      <c r="CG564">
        <v>1.882298666666667</v>
      </c>
      <c r="CH564">
        <v>694.67806666666684</v>
      </c>
      <c r="CI564">
        <v>25.24492</v>
      </c>
      <c r="CJ564">
        <v>2.702498666666667</v>
      </c>
      <c r="CK564">
        <v>2.5149786666666669</v>
      </c>
      <c r="CL564">
        <v>22.300319999999999</v>
      </c>
      <c r="CM564">
        <v>21.12375333333333</v>
      </c>
      <c r="CN564">
        <v>2000.008</v>
      </c>
      <c r="CO564">
        <v>0.98000060000000011</v>
      </c>
      <c r="CP564">
        <v>1.9999699999999999E-2</v>
      </c>
      <c r="CQ564">
        <v>0</v>
      </c>
      <c r="CR564">
        <v>2.525266666666667</v>
      </c>
      <c r="CS564">
        <v>0</v>
      </c>
      <c r="CT564">
        <v>26976.44666666667</v>
      </c>
      <c r="CU564">
        <v>17412.39333333333</v>
      </c>
      <c r="CV564">
        <v>42.108199999999997</v>
      </c>
      <c r="CW564">
        <v>43.186999999999998</v>
      </c>
      <c r="CX564">
        <v>42.125</v>
      </c>
      <c r="CY564">
        <v>41.566200000000002</v>
      </c>
      <c r="CZ564">
        <v>42.125</v>
      </c>
      <c r="DA564">
        <v>1960.008</v>
      </c>
      <c r="DB564">
        <v>40</v>
      </c>
      <c r="DC564">
        <v>0</v>
      </c>
      <c r="DD564">
        <v>1660405680.5999999</v>
      </c>
      <c r="DE564">
        <v>0</v>
      </c>
      <c r="DF564">
        <v>1660405346</v>
      </c>
      <c r="DG564" t="s">
        <v>1195</v>
      </c>
      <c r="DH564">
        <v>1660405346</v>
      </c>
      <c r="DI564">
        <v>1660405343.5</v>
      </c>
      <c r="DJ564">
        <v>14</v>
      </c>
      <c r="DK564">
        <v>0.109</v>
      </c>
      <c r="DL564">
        <v>-3.0000000000000001E-3</v>
      </c>
      <c r="DM564">
        <v>1.3660000000000001</v>
      </c>
      <c r="DN564">
        <v>1.4E-2</v>
      </c>
      <c r="DO564">
        <v>400</v>
      </c>
      <c r="DP564">
        <v>25</v>
      </c>
      <c r="DQ564">
        <v>0.44</v>
      </c>
      <c r="DR564">
        <v>0.08</v>
      </c>
      <c r="DS564">
        <v>8.6173759147350744</v>
      </c>
      <c r="DT564">
        <v>2.9163503411948879</v>
      </c>
      <c r="DU564">
        <v>0.26155991152517022</v>
      </c>
      <c r="DV564">
        <v>0</v>
      </c>
      <c r="DW564">
        <v>39.706452519661781</v>
      </c>
      <c r="DX564">
        <v>3.1600567965521509</v>
      </c>
      <c r="DY564">
        <v>0.23408287989475751</v>
      </c>
      <c r="DZ564">
        <v>0</v>
      </c>
      <c r="EA564">
        <v>-48.889632258064523</v>
      </c>
      <c r="EB564">
        <v>-4.2210338709676707</v>
      </c>
      <c r="EC564">
        <v>0.32068548795544738</v>
      </c>
      <c r="ED564">
        <v>0</v>
      </c>
      <c r="EE564">
        <v>444.10675675950449</v>
      </c>
      <c r="EF564">
        <v>229.30685133732069</v>
      </c>
      <c r="EG564">
        <v>16.742563232544729</v>
      </c>
      <c r="EH564">
        <v>0</v>
      </c>
      <c r="EI564">
        <v>1.8856448780487809</v>
      </c>
      <c r="EJ564">
        <v>-5.6841324041811622E-2</v>
      </c>
      <c r="EK564">
        <v>1.3296012444953081E-2</v>
      </c>
      <c r="EL564">
        <v>1</v>
      </c>
      <c r="EM564">
        <v>1.9852241140933109</v>
      </c>
      <c r="EN564">
        <v>9.748403446736862E-3</v>
      </c>
      <c r="EO564">
        <v>9.8992041407134149E-4</v>
      </c>
      <c r="EP564">
        <v>1</v>
      </c>
      <c r="EQ564">
        <v>2</v>
      </c>
      <c r="ER564">
        <v>6</v>
      </c>
      <c r="ES564" t="s">
        <v>415</v>
      </c>
      <c r="ET564">
        <v>2.9428100000000001</v>
      </c>
      <c r="EU564">
        <v>2.8013300000000001</v>
      </c>
      <c r="EV564">
        <v>0.129663</v>
      </c>
      <c r="EW564">
        <v>0.13601099999999999</v>
      </c>
      <c r="EX564">
        <v>0.117689</v>
      </c>
      <c r="EY564">
        <v>0.111985</v>
      </c>
      <c r="EZ564">
        <v>17834.3</v>
      </c>
      <c r="FA564">
        <v>18562.599999999999</v>
      </c>
      <c r="FB564">
        <v>23830.1</v>
      </c>
      <c r="FC564">
        <v>25003.599999999999</v>
      </c>
      <c r="FD564">
        <v>33655.1</v>
      </c>
      <c r="FE564">
        <v>35455.599999999999</v>
      </c>
      <c r="FF564">
        <v>43448.4</v>
      </c>
      <c r="FG564">
        <v>46221.5</v>
      </c>
      <c r="FH564">
        <v>1.9258999999999999</v>
      </c>
      <c r="FI564">
        <v>1.85623</v>
      </c>
      <c r="FJ564">
        <v>0.120029</v>
      </c>
      <c r="FK564">
        <v>0</v>
      </c>
      <c r="FL564">
        <v>29.7378</v>
      </c>
      <c r="FM564">
        <v>999.9</v>
      </c>
      <c r="FN564">
        <v>61.2</v>
      </c>
      <c r="FO564">
        <v>35.1</v>
      </c>
      <c r="FP564">
        <v>34.8887</v>
      </c>
      <c r="FQ564">
        <v>63.906700000000001</v>
      </c>
      <c r="FR564">
        <v>26.157900000000001</v>
      </c>
      <c r="FS564">
        <v>1</v>
      </c>
      <c r="FT564">
        <v>0.38919700000000002</v>
      </c>
      <c r="FU564">
        <v>1.4751099999999999</v>
      </c>
      <c r="FV564">
        <v>20.315899999999999</v>
      </c>
      <c r="FW564">
        <v>5.2114500000000001</v>
      </c>
      <c r="FX564">
        <v>11.907999999999999</v>
      </c>
      <c r="FY564">
        <v>5.0027999999999997</v>
      </c>
      <c r="FZ564">
        <v>3.2905000000000002</v>
      </c>
      <c r="GA564">
        <v>9999</v>
      </c>
      <c r="GB564">
        <v>9999</v>
      </c>
      <c r="GC564">
        <v>9999</v>
      </c>
      <c r="GD564">
        <v>999.9</v>
      </c>
      <c r="GE564">
        <v>1.8595900000000001</v>
      </c>
      <c r="GF564">
        <v>1.8545799999999999</v>
      </c>
      <c r="GG564">
        <v>1.8577600000000001</v>
      </c>
      <c r="GH564">
        <v>1.85623</v>
      </c>
      <c r="GI564">
        <v>1.85501</v>
      </c>
      <c r="GJ564">
        <v>1.8547100000000001</v>
      </c>
      <c r="GK564">
        <v>1.85337</v>
      </c>
      <c r="GL564">
        <v>1.8564700000000001</v>
      </c>
      <c r="GM564">
        <v>0</v>
      </c>
      <c r="GN564">
        <v>0</v>
      </c>
      <c r="GO564">
        <v>0</v>
      </c>
      <c r="GP564">
        <v>0</v>
      </c>
      <c r="GQ564" t="s">
        <v>385</v>
      </c>
      <c r="GR564" t="s">
        <v>386</v>
      </c>
      <c r="GS564" t="s">
        <v>387</v>
      </c>
      <c r="GT564" t="s">
        <v>387</v>
      </c>
      <c r="GU564" t="s">
        <v>387</v>
      </c>
      <c r="GV564" t="s">
        <v>387</v>
      </c>
      <c r="GW564">
        <v>0</v>
      </c>
      <c r="GX564">
        <v>100</v>
      </c>
      <c r="GY564">
        <v>100</v>
      </c>
      <c r="GZ564">
        <v>1.86</v>
      </c>
      <c r="HA564">
        <v>9.4000000000000004E-3</v>
      </c>
      <c r="HB564">
        <v>0.41309066869031658</v>
      </c>
      <c r="HC564">
        <v>2.8098669343081611E-3</v>
      </c>
      <c r="HD564">
        <v>-1.127031966113555E-6</v>
      </c>
      <c r="HE564">
        <v>1.768598670541231E-10</v>
      </c>
      <c r="HF564">
        <v>-7.0735416739826806E-2</v>
      </c>
      <c r="HG564">
        <v>1.081145868756639E-2</v>
      </c>
      <c r="HH564">
        <v>-3.689364805754238E-4</v>
      </c>
      <c r="HI564">
        <v>2.919854880483278E-6</v>
      </c>
      <c r="HJ564">
        <v>2</v>
      </c>
      <c r="HK564">
        <v>2136</v>
      </c>
      <c r="HL564">
        <v>3</v>
      </c>
      <c r="HM564">
        <v>30</v>
      </c>
      <c r="HN564">
        <v>5.6</v>
      </c>
      <c r="HO564">
        <v>5.7</v>
      </c>
      <c r="HP564">
        <v>1.7077599999999999</v>
      </c>
      <c r="HQ564">
        <v>2.3120099999999999</v>
      </c>
      <c r="HR564">
        <v>1.4978</v>
      </c>
      <c r="HS564">
        <v>2.2997999999999998</v>
      </c>
      <c r="HT564">
        <v>1.5478499999999999</v>
      </c>
      <c r="HU564">
        <v>2.4523899999999998</v>
      </c>
      <c r="HV564">
        <v>38.232399999999998</v>
      </c>
      <c r="HW564">
        <v>14.3072</v>
      </c>
      <c r="HX564">
        <v>18</v>
      </c>
      <c r="HY564">
        <v>478.47199999999998</v>
      </c>
      <c r="HZ564">
        <v>496.02699999999999</v>
      </c>
      <c r="IA564">
        <v>27.675599999999999</v>
      </c>
      <c r="IB564">
        <v>32.000399999999999</v>
      </c>
      <c r="IC564">
        <v>30.000499999999999</v>
      </c>
      <c r="ID564">
        <v>31.777899999999999</v>
      </c>
      <c r="IE564">
        <v>31.872900000000001</v>
      </c>
      <c r="IF564">
        <v>34.269599999999997</v>
      </c>
      <c r="IG564">
        <v>30.360900000000001</v>
      </c>
      <c r="IH564">
        <v>0</v>
      </c>
      <c r="II564">
        <v>27.668199999999999</v>
      </c>
      <c r="IJ564">
        <v>763.44399999999996</v>
      </c>
      <c r="IK564">
        <v>25.2576</v>
      </c>
      <c r="IL564">
        <v>100.47</v>
      </c>
      <c r="IM564">
        <v>100.173</v>
      </c>
      <c r="IN564" t="s">
        <v>2771</v>
      </c>
    </row>
    <row r="565" spans="1:248" x14ac:dyDescent="0.2">
      <c r="A565">
        <v>549</v>
      </c>
      <c r="B565">
        <v>1660405683.5</v>
      </c>
      <c r="C565">
        <v>5959.4000000953674</v>
      </c>
      <c r="D565" t="s">
        <v>1476</v>
      </c>
      <c r="E565" t="s">
        <v>1477</v>
      </c>
      <c r="F565">
        <v>1</v>
      </c>
      <c r="G565" t="s">
        <v>376</v>
      </c>
      <c r="H565" t="s">
        <v>377</v>
      </c>
      <c r="I565" t="s">
        <v>378</v>
      </c>
      <c r="J565" t="s">
        <v>379</v>
      </c>
      <c r="K565" t="s">
        <v>380</v>
      </c>
      <c r="L565" t="s">
        <v>1194</v>
      </c>
      <c r="M565" t="s">
        <v>381</v>
      </c>
      <c r="N565">
        <v>1660405675.5</v>
      </c>
      <c r="O565">
        <f t="shared" si="272"/>
        <v>1.6026128095116461E-3</v>
      </c>
      <c r="P565">
        <f t="shared" si="273"/>
        <v>1.6026128095116461</v>
      </c>
      <c r="Q565">
        <f t="shared" si="274"/>
        <v>8.9217201465703475</v>
      </c>
      <c r="R565">
        <f t="shared" si="275"/>
        <v>648.22418749999997</v>
      </c>
      <c r="S565">
        <f t="shared" si="276"/>
        <v>446.37332630303479</v>
      </c>
      <c r="T565">
        <f t="shared" si="277"/>
        <v>44.513707035103394</v>
      </c>
      <c r="U565">
        <f t="shared" si="278"/>
        <v>64.642889427165017</v>
      </c>
      <c r="V565">
        <f t="shared" si="279"/>
        <v>7.866565865763156E-2</v>
      </c>
      <c r="W565">
        <f t="shared" si="280"/>
        <v>2.9216146797774591</v>
      </c>
      <c r="X565">
        <f t="shared" si="281"/>
        <v>7.7507627322929012E-2</v>
      </c>
      <c r="Y565">
        <f t="shared" si="282"/>
        <v>4.8544891445614705E-2</v>
      </c>
      <c r="Z565">
        <f t="shared" si="283"/>
        <v>321.51849375</v>
      </c>
      <c r="AA565">
        <f t="shared" si="284"/>
        <v>32.480644997175304</v>
      </c>
      <c r="AB565">
        <f t="shared" si="285"/>
        <v>31.685156249999999</v>
      </c>
      <c r="AC565">
        <f t="shared" si="286"/>
        <v>4.690646829881123</v>
      </c>
      <c r="AD565">
        <f t="shared" si="287"/>
        <v>59.956807701735748</v>
      </c>
      <c r="AE565">
        <f t="shared" si="288"/>
        <v>2.7051502523966362</v>
      </c>
      <c r="AF565">
        <f t="shared" si="289"/>
        <v>4.5118316936649085</v>
      </c>
      <c r="AG565">
        <f t="shared" si="290"/>
        <v>1.9854965774844868</v>
      </c>
      <c r="AH565">
        <f t="shared" si="291"/>
        <v>-70.675224899463586</v>
      </c>
      <c r="AI565">
        <f t="shared" si="292"/>
        <v>-107.64141148901854</v>
      </c>
      <c r="AJ565">
        <f t="shared" si="293"/>
        <v>-8.3015678083085387</v>
      </c>
      <c r="AK565">
        <f t="shared" si="294"/>
        <v>134.90028955320932</v>
      </c>
      <c r="AL565">
        <f t="shared" si="295"/>
        <v>39.779280581002894</v>
      </c>
      <c r="AM565">
        <f t="shared" si="296"/>
        <v>1.6120114472955767</v>
      </c>
      <c r="AN565">
        <f t="shared" si="297"/>
        <v>8.9217201465703475</v>
      </c>
      <c r="AO565">
        <v>742.24565684020797</v>
      </c>
      <c r="AP565">
        <v>704.73376363636328</v>
      </c>
      <c r="AQ565">
        <v>5.1407177619633648</v>
      </c>
      <c r="AR565">
        <v>65.518535012621754</v>
      </c>
      <c r="AS565">
        <f t="shared" si="298"/>
        <v>1.6026128095116461</v>
      </c>
      <c r="AT565">
        <v>25.246691441265391</v>
      </c>
      <c r="AU565">
        <v>27.117792727272739</v>
      </c>
      <c r="AV565">
        <v>-9.4326037179292093E-5</v>
      </c>
      <c r="AW565">
        <v>82.942590886382504</v>
      </c>
      <c r="AX565">
        <v>13</v>
      </c>
      <c r="AY565">
        <v>3</v>
      </c>
      <c r="AZ565">
        <f t="shared" si="299"/>
        <v>1</v>
      </c>
      <c r="BA565">
        <f t="shared" si="300"/>
        <v>0</v>
      </c>
      <c r="BB565">
        <f t="shared" si="301"/>
        <v>51947.033519037512</v>
      </c>
      <c r="BC565">
        <f t="shared" si="302"/>
        <v>2000.015625</v>
      </c>
      <c r="BD565">
        <f t="shared" si="303"/>
        <v>1681.213125</v>
      </c>
      <c r="BE565">
        <f t="shared" si="304"/>
        <v>0.8405999953125366</v>
      </c>
      <c r="BF565">
        <f t="shared" si="305"/>
        <v>0.16075799095319568</v>
      </c>
      <c r="BG565">
        <v>6</v>
      </c>
      <c r="BH565">
        <v>0.5</v>
      </c>
      <c r="BI565" t="s">
        <v>382</v>
      </c>
      <c r="BJ565">
        <v>2</v>
      </c>
      <c r="BK565" t="b">
        <v>1</v>
      </c>
      <c r="BL565">
        <v>1660405675.5</v>
      </c>
      <c r="BM565">
        <v>648.22418749999997</v>
      </c>
      <c r="BN565">
        <v>697.20018749999997</v>
      </c>
      <c r="BO565">
        <v>27.126631249999999</v>
      </c>
      <c r="BP565">
        <v>25.245193749999999</v>
      </c>
      <c r="BQ565">
        <v>646.41818750000004</v>
      </c>
      <c r="BR565">
        <v>27.117262499999999</v>
      </c>
      <c r="BS565">
        <v>500.13343750000001</v>
      </c>
      <c r="BT565">
        <v>99.623050000000006</v>
      </c>
      <c r="BU565">
        <v>9.9994393749999994E-2</v>
      </c>
      <c r="BV565">
        <v>31.001762500000002</v>
      </c>
      <c r="BW565">
        <v>31.685156249999999</v>
      </c>
      <c r="BX565">
        <v>999.9</v>
      </c>
      <c r="BY565">
        <v>0</v>
      </c>
      <c r="BZ565">
        <v>0</v>
      </c>
      <c r="CA565">
        <v>9992.5025000000005</v>
      </c>
      <c r="CB565">
        <v>0</v>
      </c>
      <c r="CC565">
        <v>21.029781249999999</v>
      </c>
      <c r="CD565">
        <v>-48.976200000000013</v>
      </c>
      <c r="CE565">
        <v>666.29837500000008</v>
      </c>
      <c r="CF565">
        <v>715.25712500000009</v>
      </c>
      <c r="CG565">
        <v>1.881435</v>
      </c>
      <c r="CH565">
        <v>697.20018749999997</v>
      </c>
      <c r="CI565">
        <v>25.245193749999999</v>
      </c>
      <c r="CJ565">
        <v>2.7024374999999998</v>
      </c>
      <c r="CK565">
        <v>2.51500375</v>
      </c>
      <c r="CL565">
        <v>22.299949999999999</v>
      </c>
      <c r="CM565">
        <v>21.123918750000001</v>
      </c>
      <c r="CN565">
        <v>2000.015625</v>
      </c>
      <c r="CO565">
        <v>0.98000068750000002</v>
      </c>
      <c r="CP565">
        <v>1.99996125E-2</v>
      </c>
      <c r="CQ565">
        <v>0</v>
      </c>
      <c r="CR565">
        <v>2.578875</v>
      </c>
      <c r="CS565">
        <v>0</v>
      </c>
      <c r="CT565">
        <v>26992.35</v>
      </c>
      <c r="CU565">
        <v>17412.462500000001</v>
      </c>
      <c r="CV565">
        <v>42.109250000000003</v>
      </c>
      <c r="CW565">
        <v>43.186999999999998</v>
      </c>
      <c r="CX565">
        <v>42.125</v>
      </c>
      <c r="CY565">
        <v>41.565937499999997</v>
      </c>
      <c r="CZ565">
        <v>42.125</v>
      </c>
      <c r="DA565">
        <v>1960.015625</v>
      </c>
      <c r="DB565">
        <v>40</v>
      </c>
      <c r="DC565">
        <v>0</v>
      </c>
      <c r="DD565">
        <v>1660405681.8</v>
      </c>
      <c r="DE565">
        <v>0</v>
      </c>
      <c r="DF565">
        <v>1660405346</v>
      </c>
      <c r="DG565" t="s">
        <v>1195</v>
      </c>
      <c r="DH565">
        <v>1660405346</v>
      </c>
      <c r="DI565">
        <v>1660405343.5</v>
      </c>
      <c r="DJ565">
        <v>14</v>
      </c>
      <c r="DK565">
        <v>0.109</v>
      </c>
      <c r="DL565">
        <v>-3.0000000000000001E-3</v>
      </c>
      <c r="DM565">
        <v>1.3660000000000001</v>
      </c>
      <c r="DN565">
        <v>1.4E-2</v>
      </c>
      <c r="DO565">
        <v>400</v>
      </c>
      <c r="DP565">
        <v>25</v>
      </c>
      <c r="DQ565">
        <v>0.44</v>
      </c>
      <c r="DR565">
        <v>0.08</v>
      </c>
      <c r="DS565">
        <v>8.6552057950894241</v>
      </c>
      <c r="DT565">
        <v>2.9616474657886349</v>
      </c>
      <c r="DU565">
        <v>0.2626563942054011</v>
      </c>
      <c r="DV565">
        <v>0</v>
      </c>
      <c r="DW565">
        <v>39.758302654079962</v>
      </c>
      <c r="DX565">
        <v>3.1514768009475338</v>
      </c>
      <c r="DY565">
        <v>0.24039223179583491</v>
      </c>
      <c r="DZ565">
        <v>0</v>
      </c>
      <c r="EA565">
        <v>-48.995750000000001</v>
      </c>
      <c r="EB565">
        <v>-4.1775510567296781</v>
      </c>
      <c r="EC565">
        <v>0.30798228060501559</v>
      </c>
      <c r="ED565">
        <v>0</v>
      </c>
      <c r="EE565">
        <v>449.48441489850501</v>
      </c>
      <c r="EF565">
        <v>231.03899155616779</v>
      </c>
      <c r="EG565">
        <v>17.413447037609281</v>
      </c>
      <c r="EH565">
        <v>0</v>
      </c>
      <c r="EI565">
        <v>1.88627425</v>
      </c>
      <c r="EJ565">
        <v>-0.12040086303940641</v>
      </c>
      <c r="EK565">
        <v>1.253539606225107E-2</v>
      </c>
      <c r="EL565">
        <v>1</v>
      </c>
      <c r="EM565">
        <v>1.9854420131086721</v>
      </c>
      <c r="EN565">
        <v>1.346531178123213E-2</v>
      </c>
      <c r="EO565">
        <v>1.1840030834111919E-3</v>
      </c>
      <c r="EP565">
        <v>1</v>
      </c>
      <c r="EQ565">
        <v>2</v>
      </c>
      <c r="ER565">
        <v>6</v>
      </c>
      <c r="ES565" t="s">
        <v>415</v>
      </c>
      <c r="ET565">
        <v>2.9427599999999998</v>
      </c>
      <c r="EU565">
        <v>2.8013599999999999</v>
      </c>
      <c r="EV565">
        <v>0.13031599999999999</v>
      </c>
      <c r="EW565">
        <v>0.13664599999999999</v>
      </c>
      <c r="EX565">
        <v>0.117684</v>
      </c>
      <c r="EY565">
        <v>0.111985</v>
      </c>
      <c r="EZ565">
        <v>17821</v>
      </c>
      <c r="FA565">
        <v>18548.900000000001</v>
      </c>
      <c r="FB565">
        <v>23830.2</v>
      </c>
      <c r="FC565">
        <v>25003.599999999999</v>
      </c>
      <c r="FD565">
        <v>33655.5</v>
      </c>
      <c r="FE565">
        <v>35455.5</v>
      </c>
      <c r="FF565">
        <v>43448.5</v>
      </c>
      <c r="FG565">
        <v>46221.5</v>
      </c>
      <c r="FH565">
        <v>1.92588</v>
      </c>
      <c r="FI565">
        <v>1.8563000000000001</v>
      </c>
      <c r="FJ565">
        <v>0.119783</v>
      </c>
      <c r="FK565">
        <v>0</v>
      </c>
      <c r="FL565">
        <v>29.7378</v>
      </c>
      <c r="FM565">
        <v>999.9</v>
      </c>
      <c r="FN565">
        <v>61.2</v>
      </c>
      <c r="FO565">
        <v>35.1</v>
      </c>
      <c r="FP565">
        <v>34.892200000000003</v>
      </c>
      <c r="FQ565">
        <v>63.896700000000003</v>
      </c>
      <c r="FR565">
        <v>25.625</v>
      </c>
      <c r="FS565">
        <v>1</v>
      </c>
      <c r="FT565">
        <v>0.38924300000000001</v>
      </c>
      <c r="FU565">
        <v>1.4734</v>
      </c>
      <c r="FV565">
        <v>20.315999999999999</v>
      </c>
      <c r="FW565">
        <v>5.2115999999999998</v>
      </c>
      <c r="FX565">
        <v>11.907999999999999</v>
      </c>
      <c r="FY565">
        <v>5.0028499999999996</v>
      </c>
      <c r="FZ565">
        <v>3.2905199999999999</v>
      </c>
      <c r="GA565">
        <v>9999</v>
      </c>
      <c r="GB565">
        <v>9999</v>
      </c>
      <c r="GC565">
        <v>9999</v>
      </c>
      <c r="GD565">
        <v>999.9</v>
      </c>
      <c r="GE565">
        <v>1.8595900000000001</v>
      </c>
      <c r="GF565">
        <v>1.85459</v>
      </c>
      <c r="GG565">
        <v>1.8577600000000001</v>
      </c>
      <c r="GH565">
        <v>1.85623</v>
      </c>
      <c r="GI565">
        <v>1.85501</v>
      </c>
      <c r="GJ565">
        <v>1.8547100000000001</v>
      </c>
      <c r="GK565">
        <v>1.8533900000000001</v>
      </c>
      <c r="GL565">
        <v>1.8564700000000001</v>
      </c>
      <c r="GM565">
        <v>0</v>
      </c>
      <c r="GN565">
        <v>0</v>
      </c>
      <c r="GO565">
        <v>0</v>
      </c>
      <c r="GP565">
        <v>0</v>
      </c>
      <c r="GQ565" t="s">
        <v>385</v>
      </c>
      <c r="GR565" t="s">
        <v>386</v>
      </c>
      <c r="GS565" t="s">
        <v>387</v>
      </c>
      <c r="GT565" t="s">
        <v>387</v>
      </c>
      <c r="GU565" t="s">
        <v>387</v>
      </c>
      <c r="GV565" t="s">
        <v>387</v>
      </c>
      <c r="GW565">
        <v>0</v>
      </c>
      <c r="GX565">
        <v>100</v>
      </c>
      <c r="GY565">
        <v>100</v>
      </c>
      <c r="GZ565">
        <v>1.8680000000000001</v>
      </c>
      <c r="HA565">
        <v>9.4000000000000004E-3</v>
      </c>
      <c r="HB565">
        <v>0.41309066869031658</v>
      </c>
      <c r="HC565">
        <v>2.8098669343081611E-3</v>
      </c>
      <c r="HD565">
        <v>-1.127031966113555E-6</v>
      </c>
      <c r="HE565">
        <v>1.768598670541231E-10</v>
      </c>
      <c r="HF565">
        <v>-7.0735416739826806E-2</v>
      </c>
      <c r="HG565">
        <v>1.081145868756639E-2</v>
      </c>
      <c r="HH565">
        <v>-3.689364805754238E-4</v>
      </c>
      <c r="HI565">
        <v>2.919854880483278E-6</v>
      </c>
      <c r="HJ565">
        <v>2</v>
      </c>
      <c r="HK565">
        <v>2136</v>
      </c>
      <c r="HL565">
        <v>3</v>
      </c>
      <c r="HM565">
        <v>30</v>
      </c>
      <c r="HN565">
        <v>5.6</v>
      </c>
      <c r="HO565">
        <v>5.7</v>
      </c>
      <c r="HP565">
        <v>1.71387</v>
      </c>
      <c r="HQ565">
        <v>2.3156699999999999</v>
      </c>
      <c r="HR565">
        <v>1.4978</v>
      </c>
      <c r="HS565">
        <v>2.2997999999999998</v>
      </c>
      <c r="HT565">
        <v>1.5478499999999999</v>
      </c>
      <c r="HU565">
        <v>2.3278799999999999</v>
      </c>
      <c r="HV565">
        <v>38.232399999999998</v>
      </c>
      <c r="HW565">
        <v>14.3072</v>
      </c>
      <c r="HX565">
        <v>18</v>
      </c>
      <c r="HY565">
        <v>478.46199999999999</v>
      </c>
      <c r="HZ565">
        <v>496.08199999999999</v>
      </c>
      <c r="IA565">
        <v>27.6738</v>
      </c>
      <c r="IB565">
        <v>32.000999999999998</v>
      </c>
      <c r="IC565">
        <v>30.000399999999999</v>
      </c>
      <c r="ID565">
        <v>31.778600000000001</v>
      </c>
      <c r="IE565">
        <v>31.8736</v>
      </c>
      <c r="IF565">
        <v>34.502600000000001</v>
      </c>
      <c r="IG565">
        <v>30.360900000000001</v>
      </c>
      <c r="IH565">
        <v>0</v>
      </c>
      <c r="II565">
        <v>27.668199999999999</v>
      </c>
      <c r="IJ565">
        <v>773.51300000000003</v>
      </c>
      <c r="IK565">
        <v>25.2576</v>
      </c>
      <c r="IL565">
        <v>100.471</v>
      </c>
      <c r="IM565">
        <v>100.173</v>
      </c>
      <c r="IN565" t="s">
        <v>2771</v>
      </c>
    </row>
    <row r="566" spans="1:248" x14ac:dyDescent="0.2">
      <c r="A566">
        <v>550</v>
      </c>
      <c r="B566">
        <v>1660405684.5</v>
      </c>
      <c r="C566">
        <v>5960.4000000953674</v>
      </c>
      <c r="D566" t="s">
        <v>1478</v>
      </c>
      <c r="E566" t="s">
        <v>1479</v>
      </c>
      <c r="F566">
        <v>1</v>
      </c>
      <c r="G566" t="s">
        <v>376</v>
      </c>
      <c r="H566" t="s">
        <v>377</v>
      </c>
      <c r="I566" t="s">
        <v>378</v>
      </c>
      <c r="J566" t="s">
        <v>379</v>
      </c>
      <c r="K566" t="s">
        <v>380</v>
      </c>
      <c r="L566" t="s">
        <v>1194</v>
      </c>
      <c r="M566" t="s">
        <v>381</v>
      </c>
      <c r="N566">
        <v>1660405677</v>
      </c>
      <c r="O566">
        <f t="shared" si="272"/>
        <v>1.6000633358351447E-3</v>
      </c>
      <c r="P566">
        <f t="shared" si="273"/>
        <v>1.6000633358351448</v>
      </c>
      <c r="Q566">
        <f t="shared" si="274"/>
        <v>8.8804049804540917</v>
      </c>
      <c r="R566">
        <f t="shared" si="275"/>
        <v>655.69859999999994</v>
      </c>
      <c r="S566">
        <f t="shared" si="276"/>
        <v>454.13149460934915</v>
      </c>
      <c r="T566">
        <f t="shared" si="277"/>
        <v>45.287269315067206</v>
      </c>
      <c r="U566">
        <f t="shared" si="278"/>
        <v>65.388107718132275</v>
      </c>
      <c r="V566">
        <f t="shared" si="279"/>
        <v>7.8529247592339479E-2</v>
      </c>
      <c r="W566">
        <f t="shared" si="280"/>
        <v>2.9217345386185047</v>
      </c>
      <c r="X566">
        <f t="shared" si="281"/>
        <v>7.7375243796207208E-2</v>
      </c>
      <c r="Y566">
        <f t="shared" si="282"/>
        <v>4.846179729186411E-2</v>
      </c>
      <c r="Z566">
        <f t="shared" si="283"/>
        <v>321.51748959999992</v>
      </c>
      <c r="AA566">
        <f t="shared" si="284"/>
        <v>32.481902386315269</v>
      </c>
      <c r="AB566">
        <f t="shared" si="285"/>
        <v>31.68498666666666</v>
      </c>
      <c r="AC566">
        <f t="shared" si="286"/>
        <v>4.6906017027930602</v>
      </c>
      <c r="AD566">
        <f t="shared" si="287"/>
        <v>59.948427561521896</v>
      </c>
      <c r="AE566">
        <f t="shared" si="288"/>
        <v>2.7048735542488611</v>
      </c>
      <c r="AF566">
        <f t="shared" si="289"/>
        <v>4.5120008385090546</v>
      </c>
      <c r="AG566">
        <f t="shared" si="290"/>
        <v>1.9857281485441991</v>
      </c>
      <c r="AH566">
        <f t="shared" si="291"/>
        <v>-70.562793110329878</v>
      </c>
      <c r="AI566">
        <f t="shared" si="292"/>
        <v>-107.51554814788912</v>
      </c>
      <c r="AJ566">
        <f t="shared" si="293"/>
        <v>-8.2915406762954245</v>
      </c>
      <c r="AK566">
        <f t="shared" si="294"/>
        <v>135.14760766548548</v>
      </c>
      <c r="AL566">
        <f t="shared" si="295"/>
        <v>39.849733946403887</v>
      </c>
      <c r="AM566">
        <f t="shared" si="296"/>
        <v>1.6090473879027207</v>
      </c>
      <c r="AN566">
        <f t="shared" si="297"/>
        <v>8.8804049804540917</v>
      </c>
      <c r="AO566">
        <v>747.41082086253277</v>
      </c>
      <c r="AP566">
        <v>709.91003636363632</v>
      </c>
      <c r="AQ566">
        <v>5.1484273923755204</v>
      </c>
      <c r="AR566">
        <v>65.518535012621754</v>
      </c>
      <c r="AS566">
        <f t="shared" si="298"/>
        <v>1.6000633358351448</v>
      </c>
      <c r="AT566">
        <v>25.24834365309178</v>
      </c>
      <c r="AU566">
        <v>27.11645212121212</v>
      </c>
      <c r="AV566">
        <v>-9.0782077904476624E-5</v>
      </c>
      <c r="AW566">
        <v>82.942590886382504</v>
      </c>
      <c r="AX566">
        <v>13</v>
      </c>
      <c r="AY566">
        <v>3</v>
      </c>
      <c r="AZ566">
        <f t="shared" si="299"/>
        <v>1</v>
      </c>
      <c r="BA566">
        <f t="shared" si="300"/>
        <v>0</v>
      </c>
      <c r="BB566">
        <f t="shared" si="301"/>
        <v>51950.325597372037</v>
      </c>
      <c r="BC566">
        <f t="shared" si="302"/>
        <v>2000.009333333333</v>
      </c>
      <c r="BD566">
        <f t="shared" si="303"/>
        <v>1681.2078399999996</v>
      </c>
      <c r="BE566">
        <f t="shared" si="304"/>
        <v>0.84059999720001299</v>
      </c>
      <c r="BF566">
        <f t="shared" si="305"/>
        <v>0.16075799459602522</v>
      </c>
      <c r="BG566">
        <v>6</v>
      </c>
      <c r="BH566">
        <v>0.5</v>
      </c>
      <c r="BI566" t="s">
        <v>382</v>
      </c>
      <c r="BJ566">
        <v>2</v>
      </c>
      <c r="BK566" t="b">
        <v>1</v>
      </c>
      <c r="BL566">
        <v>1660405677</v>
      </c>
      <c r="BM566">
        <v>655.69859999999994</v>
      </c>
      <c r="BN566">
        <v>704.77133333333336</v>
      </c>
      <c r="BO566">
        <v>27.123919999999998</v>
      </c>
      <c r="BP566">
        <v>25.24593333333333</v>
      </c>
      <c r="BQ566">
        <v>653.88086666666675</v>
      </c>
      <c r="BR566">
        <v>27.114546666666669</v>
      </c>
      <c r="BS566">
        <v>500.1325333333333</v>
      </c>
      <c r="BT566">
        <v>99.622793333333348</v>
      </c>
      <c r="BU566">
        <v>0.1000179066666667</v>
      </c>
      <c r="BV566">
        <v>31.002420000000011</v>
      </c>
      <c r="BW566">
        <v>31.68498666666666</v>
      </c>
      <c r="BX566">
        <v>999.89999999999986</v>
      </c>
      <c r="BY566">
        <v>0</v>
      </c>
      <c r="BZ566">
        <v>0</v>
      </c>
      <c r="CA566">
        <v>9993.2119999999995</v>
      </c>
      <c r="CB566">
        <v>0</v>
      </c>
      <c r="CC566">
        <v>20.930073333333329</v>
      </c>
      <c r="CD566">
        <v>-49.072866666666663</v>
      </c>
      <c r="CE566">
        <v>673.97940000000006</v>
      </c>
      <c r="CF566">
        <v>723.02486666666664</v>
      </c>
      <c r="CG566">
        <v>1.8779813333333339</v>
      </c>
      <c r="CH566">
        <v>704.77133333333336</v>
      </c>
      <c r="CI566">
        <v>25.24593333333333</v>
      </c>
      <c r="CJ566">
        <v>2.7021606666666669</v>
      </c>
      <c r="CK566">
        <v>2.5150720000000009</v>
      </c>
      <c r="CL566">
        <v>22.29826666666667</v>
      </c>
      <c r="CM566">
        <v>21.124359999999999</v>
      </c>
      <c r="CN566">
        <v>2000.009333333333</v>
      </c>
      <c r="CO566">
        <v>0.9800006</v>
      </c>
      <c r="CP566">
        <v>1.9999699999999999E-2</v>
      </c>
      <c r="CQ566">
        <v>0</v>
      </c>
      <c r="CR566">
        <v>2.6816</v>
      </c>
      <c r="CS566">
        <v>0</v>
      </c>
      <c r="CT566">
        <v>27032.2</v>
      </c>
      <c r="CU566">
        <v>17412.41333333333</v>
      </c>
      <c r="CV566">
        <v>42.108199999999997</v>
      </c>
      <c r="CW566">
        <v>43.186999999999998</v>
      </c>
      <c r="CX566">
        <v>42.125</v>
      </c>
      <c r="CY566">
        <v>41.566200000000002</v>
      </c>
      <c r="CZ566">
        <v>42.125</v>
      </c>
      <c r="DA566">
        <v>1960.009333333333</v>
      </c>
      <c r="DB566">
        <v>40</v>
      </c>
      <c r="DC566">
        <v>0</v>
      </c>
      <c r="DD566">
        <v>1660405682.4000001</v>
      </c>
      <c r="DE566">
        <v>0</v>
      </c>
      <c r="DF566">
        <v>1660405346</v>
      </c>
      <c r="DG566" t="s">
        <v>1195</v>
      </c>
      <c r="DH566">
        <v>1660405346</v>
      </c>
      <c r="DI566">
        <v>1660405343.5</v>
      </c>
      <c r="DJ566">
        <v>14</v>
      </c>
      <c r="DK566">
        <v>0.109</v>
      </c>
      <c r="DL566">
        <v>-3.0000000000000001E-3</v>
      </c>
      <c r="DM566">
        <v>1.3660000000000001</v>
      </c>
      <c r="DN566">
        <v>1.4E-2</v>
      </c>
      <c r="DO566">
        <v>400</v>
      </c>
      <c r="DP566">
        <v>25</v>
      </c>
      <c r="DQ566">
        <v>0.44</v>
      </c>
      <c r="DR566">
        <v>0.08</v>
      </c>
      <c r="DS566">
        <v>8.6552057950894241</v>
      </c>
      <c r="DT566">
        <v>2.9616474657886349</v>
      </c>
      <c r="DU566">
        <v>0.2626563942054011</v>
      </c>
      <c r="DV566">
        <v>0</v>
      </c>
      <c r="DW566">
        <v>39.758302654079962</v>
      </c>
      <c r="DX566">
        <v>3.1514768009475338</v>
      </c>
      <c r="DY566">
        <v>0.24039223179583491</v>
      </c>
      <c r="DZ566">
        <v>0</v>
      </c>
      <c r="EA566">
        <v>-48.995750000000001</v>
      </c>
      <c r="EB566">
        <v>-4.1775510567296781</v>
      </c>
      <c r="EC566">
        <v>0.30798228060501559</v>
      </c>
      <c r="ED566">
        <v>0</v>
      </c>
      <c r="EE566">
        <v>449.48441489850501</v>
      </c>
      <c r="EF566">
        <v>231.03899155616779</v>
      </c>
      <c r="EG566">
        <v>17.413447037609281</v>
      </c>
      <c r="EH566">
        <v>0</v>
      </c>
      <c r="EI566">
        <v>1.88627425</v>
      </c>
      <c r="EJ566">
        <v>-0.12040086303940641</v>
      </c>
      <c r="EK566">
        <v>1.253539606225107E-2</v>
      </c>
      <c r="EL566">
        <v>1</v>
      </c>
      <c r="EM566">
        <v>1.9854420131086721</v>
      </c>
      <c r="EN566">
        <v>1.346531178123213E-2</v>
      </c>
      <c r="EO566">
        <v>1.1840030834111919E-3</v>
      </c>
      <c r="EP566">
        <v>1</v>
      </c>
      <c r="EQ566">
        <v>2</v>
      </c>
      <c r="ER566">
        <v>6</v>
      </c>
      <c r="ES566" t="s">
        <v>415</v>
      </c>
      <c r="ET566">
        <v>2.9425300000000001</v>
      </c>
      <c r="EU566">
        <v>2.8014199999999998</v>
      </c>
      <c r="EV566">
        <v>0.13096099999999999</v>
      </c>
      <c r="EW566">
        <v>0.13727600000000001</v>
      </c>
      <c r="EX566">
        <v>0.11768199999999999</v>
      </c>
      <c r="EY566">
        <v>0.11198</v>
      </c>
      <c r="EZ566">
        <v>17807.900000000001</v>
      </c>
      <c r="FA566">
        <v>18535.400000000001</v>
      </c>
      <c r="FB566">
        <v>23830.3</v>
      </c>
      <c r="FC566">
        <v>25003.599999999999</v>
      </c>
      <c r="FD566">
        <v>33655.599999999999</v>
      </c>
      <c r="FE566">
        <v>35455.699999999997</v>
      </c>
      <c r="FF566">
        <v>43448.6</v>
      </c>
      <c r="FG566">
        <v>46221.3</v>
      </c>
      <c r="FH566">
        <v>1.9259299999999999</v>
      </c>
      <c r="FI566">
        <v>1.8563499999999999</v>
      </c>
      <c r="FJ566">
        <v>0.119731</v>
      </c>
      <c r="FK566">
        <v>0</v>
      </c>
      <c r="FL566">
        <v>29.7378</v>
      </c>
      <c r="FM566">
        <v>999.9</v>
      </c>
      <c r="FN566">
        <v>61.2</v>
      </c>
      <c r="FO566">
        <v>35.1</v>
      </c>
      <c r="FP566">
        <v>34.892099999999999</v>
      </c>
      <c r="FQ566">
        <v>63.886699999999998</v>
      </c>
      <c r="FR566">
        <v>26.342099999999999</v>
      </c>
      <c r="FS566">
        <v>1</v>
      </c>
      <c r="FT566">
        <v>0.38927299999999998</v>
      </c>
      <c r="FU566">
        <v>1.4728300000000001</v>
      </c>
      <c r="FV566">
        <v>20.315899999999999</v>
      </c>
      <c r="FW566">
        <v>5.2112999999999996</v>
      </c>
      <c r="FX566">
        <v>11.9077</v>
      </c>
      <c r="FY566">
        <v>5.0027999999999997</v>
      </c>
      <c r="FZ566">
        <v>3.2905000000000002</v>
      </c>
      <c r="GA566">
        <v>9999</v>
      </c>
      <c r="GB566">
        <v>9999</v>
      </c>
      <c r="GC566">
        <v>9999</v>
      </c>
      <c r="GD566">
        <v>999.9</v>
      </c>
      <c r="GE566">
        <v>1.8595900000000001</v>
      </c>
      <c r="GF566">
        <v>1.8546</v>
      </c>
      <c r="GG566">
        <v>1.8577699999999999</v>
      </c>
      <c r="GH566">
        <v>1.85623</v>
      </c>
      <c r="GI566">
        <v>1.85501</v>
      </c>
      <c r="GJ566">
        <v>1.8547100000000001</v>
      </c>
      <c r="GK566">
        <v>1.8533999999999999</v>
      </c>
      <c r="GL566">
        <v>1.8564700000000001</v>
      </c>
      <c r="GM566">
        <v>0</v>
      </c>
      <c r="GN566">
        <v>0</v>
      </c>
      <c r="GO566">
        <v>0</v>
      </c>
      <c r="GP566">
        <v>0</v>
      </c>
      <c r="GQ566" t="s">
        <v>385</v>
      </c>
      <c r="GR566" t="s">
        <v>386</v>
      </c>
      <c r="GS566" t="s">
        <v>387</v>
      </c>
      <c r="GT566" t="s">
        <v>387</v>
      </c>
      <c r="GU566" t="s">
        <v>387</v>
      </c>
      <c r="GV566" t="s">
        <v>387</v>
      </c>
      <c r="GW566">
        <v>0</v>
      </c>
      <c r="GX566">
        <v>100</v>
      </c>
      <c r="GY566">
        <v>100</v>
      </c>
      <c r="GZ566">
        <v>1.875</v>
      </c>
      <c r="HA566">
        <v>9.4000000000000004E-3</v>
      </c>
      <c r="HB566">
        <v>0.41309066869031658</v>
      </c>
      <c r="HC566">
        <v>2.8098669343081611E-3</v>
      </c>
      <c r="HD566">
        <v>-1.127031966113555E-6</v>
      </c>
      <c r="HE566">
        <v>1.768598670541231E-10</v>
      </c>
      <c r="HF566">
        <v>-7.0735416739826806E-2</v>
      </c>
      <c r="HG566">
        <v>1.081145868756639E-2</v>
      </c>
      <c r="HH566">
        <v>-3.689364805754238E-4</v>
      </c>
      <c r="HI566">
        <v>2.919854880483278E-6</v>
      </c>
      <c r="HJ566">
        <v>2</v>
      </c>
      <c r="HK566">
        <v>2136</v>
      </c>
      <c r="HL566">
        <v>3</v>
      </c>
      <c r="HM566">
        <v>30</v>
      </c>
      <c r="HN566">
        <v>5.6</v>
      </c>
      <c r="HO566">
        <v>5.7</v>
      </c>
      <c r="HP566">
        <v>1.72607</v>
      </c>
      <c r="HQ566">
        <v>2.3107899999999999</v>
      </c>
      <c r="HR566">
        <v>1.4978</v>
      </c>
      <c r="HS566">
        <v>2.2997999999999998</v>
      </c>
      <c r="HT566">
        <v>1.5478499999999999</v>
      </c>
      <c r="HU566">
        <v>2.2631800000000002</v>
      </c>
      <c r="HV566">
        <v>38.232399999999998</v>
      </c>
      <c r="HW566">
        <v>14.280900000000001</v>
      </c>
      <c r="HX566">
        <v>18</v>
      </c>
      <c r="HY566">
        <v>478.49700000000001</v>
      </c>
      <c r="HZ566">
        <v>496.12099999999998</v>
      </c>
      <c r="IA566">
        <v>27.6722</v>
      </c>
      <c r="IB566">
        <v>32.0015</v>
      </c>
      <c r="IC566">
        <v>30.000399999999999</v>
      </c>
      <c r="ID566">
        <v>31.779299999999999</v>
      </c>
      <c r="IE566">
        <v>31.874300000000002</v>
      </c>
      <c r="IF566">
        <v>34.6417</v>
      </c>
      <c r="IG566">
        <v>30.360900000000001</v>
      </c>
      <c r="IH566">
        <v>0</v>
      </c>
      <c r="II566">
        <v>27.668199999999999</v>
      </c>
      <c r="IJ566">
        <v>773.51300000000003</v>
      </c>
      <c r="IK566">
        <v>25.2576</v>
      </c>
      <c r="IL566">
        <v>100.471</v>
      </c>
      <c r="IM566">
        <v>100.173</v>
      </c>
      <c r="IN566" t="s">
        <v>2771</v>
      </c>
    </row>
    <row r="567" spans="1:248" x14ac:dyDescent="0.2">
      <c r="A567">
        <v>551</v>
      </c>
      <c r="B567">
        <v>1660405685.5</v>
      </c>
      <c r="C567">
        <v>5961.4000000953674</v>
      </c>
      <c r="D567" t="s">
        <v>1480</v>
      </c>
      <c r="E567" t="s">
        <v>1481</v>
      </c>
      <c r="F567">
        <v>1</v>
      </c>
      <c r="G567" t="s">
        <v>376</v>
      </c>
      <c r="H567" t="s">
        <v>377</v>
      </c>
      <c r="I567" t="s">
        <v>378</v>
      </c>
      <c r="J567" t="s">
        <v>379</v>
      </c>
      <c r="K567" t="s">
        <v>380</v>
      </c>
      <c r="L567" t="s">
        <v>1194</v>
      </c>
      <c r="M567" t="s">
        <v>381</v>
      </c>
      <c r="N567">
        <v>1660405677.5</v>
      </c>
      <c r="O567">
        <f t="shared" si="272"/>
        <v>1.5991051266879299E-3</v>
      </c>
      <c r="P567">
        <f t="shared" si="273"/>
        <v>1.5991051266879299</v>
      </c>
      <c r="Q567">
        <f t="shared" si="274"/>
        <v>8.9561053954129459</v>
      </c>
      <c r="R567">
        <f t="shared" si="275"/>
        <v>658.19412499999999</v>
      </c>
      <c r="S567">
        <f t="shared" si="276"/>
        <v>454.89691649951226</v>
      </c>
      <c r="T567">
        <f t="shared" si="277"/>
        <v>45.363586480077565</v>
      </c>
      <c r="U567">
        <f t="shared" si="278"/>
        <v>65.636949882795037</v>
      </c>
      <c r="V567">
        <f t="shared" si="279"/>
        <v>7.8480232468770464E-2</v>
      </c>
      <c r="W567">
        <f t="shared" si="280"/>
        <v>2.9218290677294068</v>
      </c>
      <c r="X567">
        <f t="shared" si="281"/>
        <v>7.7327694097066066E-2</v>
      </c>
      <c r="Y567">
        <f t="shared" si="282"/>
        <v>4.8431949771978622E-2</v>
      </c>
      <c r="Z567">
        <f t="shared" si="283"/>
        <v>321.51849375</v>
      </c>
      <c r="AA567">
        <f t="shared" si="284"/>
        <v>32.482217862821336</v>
      </c>
      <c r="AB567">
        <f t="shared" si="285"/>
        <v>31.684925</v>
      </c>
      <c r="AC567">
        <f t="shared" si="286"/>
        <v>4.6905852930365803</v>
      </c>
      <c r="AD567">
        <f t="shared" si="287"/>
        <v>59.947012903230792</v>
      </c>
      <c r="AE567">
        <f t="shared" si="288"/>
        <v>2.7048259178832641</v>
      </c>
      <c r="AF567">
        <f t="shared" si="289"/>
        <v>4.5120278507446532</v>
      </c>
      <c r="AG567">
        <f t="shared" si="290"/>
        <v>1.9857593751533162</v>
      </c>
      <c r="AH567">
        <f t="shared" si="291"/>
        <v>-70.52053608693771</v>
      </c>
      <c r="AI567">
        <f t="shared" si="292"/>
        <v>-107.49277307248973</v>
      </c>
      <c r="AJ567">
        <f t="shared" si="293"/>
        <v>-8.2895178431379435</v>
      </c>
      <c r="AK567">
        <f t="shared" si="294"/>
        <v>135.21566674743462</v>
      </c>
      <c r="AL567">
        <f t="shared" si="295"/>
        <v>39.865340980572348</v>
      </c>
      <c r="AM567">
        <f t="shared" si="296"/>
        <v>1.6085267088764565</v>
      </c>
      <c r="AN567">
        <f t="shared" si="297"/>
        <v>8.9561053954129459</v>
      </c>
      <c r="AO567">
        <v>752.57584722315232</v>
      </c>
      <c r="AP567">
        <v>715.0302242424242</v>
      </c>
      <c r="AQ567">
        <v>5.139036798711933</v>
      </c>
      <c r="AR567">
        <v>65.518535012621754</v>
      </c>
      <c r="AS567">
        <f t="shared" si="298"/>
        <v>1.5991051266879299</v>
      </c>
      <c r="AT567">
        <v>25.249053267406989</v>
      </c>
      <c r="AU567">
        <v>27.116072727272719</v>
      </c>
      <c r="AV567">
        <v>-9.4003670545057089E-5</v>
      </c>
      <c r="AW567">
        <v>82.942590886382504</v>
      </c>
      <c r="AX567">
        <v>13</v>
      </c>
      <c r="AY567">
        <v>3</v>
      </c>
      <c r="AZ567">
        <f t="shared" si="299"/>
        <v>1</v>
      </c>
      <c r="BA567">
        <f t="shared" si="300"/>
        <v>0</v>
      </c>
      <c r="BB567">
        <f t="shared" si="301"/>
        <v>51952.996196980792</v>
      </c>
      <c r="BC567">
        <f t="shared" si="302"/>
        <v>2000.015625</v>
      </c>
      <c r="BD567">
        <f t="shared" si="303"/>
        <v>1681.213125</v>
      </c>
      <c r="BE567">
        <f t="shared" si="304"/>
        <v>0.8405999953125366</v>
      </c>
      <c r="BF567">
        <f t="shared" si="305"/>
        <v>0.16075799095319568</v>
      </c>
      <c r="BG567">
        <v>6</v>
      </c>
      <c r="BH567">
        <v>0.5</v>
      </c>
      <c r="BI567" t="s">
        <v>382</v>
      </c>
      <c r="BJ567">
        <v>2</v>
      </c>
      <c r="BK567" t="b">
        <v>1</v>
      </c>
      <c r="BL567">
        <v>1660405677.5</v>
      </c>
      <c r="BM567">
        <v>658.19412499999999</v>
      </c>
      <c r="BN567">
        <v>707.2901875</v>
      </c>
      <c r="BO567">
        <v>27.123449999999998</v>
      </c>
      <c r="BP567">
        <v>25.246062500000001</v>
      </c>
      <c r="BQ567">
        <v>656.37256249999996</v>
      </c>
      <c r="BR567">
        <v>27.114075</v>
      </c>
      <c r="BS567">
        <v>500.13049999999998</v>
      </c>
      <c r="BT567">
        <v>99.622756250000009</v>
      </c>
      <c r="BU567">
        <v>0.100026725</v>
      </c>
      <c r="BV567">
        <v>31.002524999999999</v>
      </c>
      <c r="BW567">
        <v>31.684925</v>
      </c>
      <c r="BX567">
        <v>999.9</v>
      </c>
      <c r="BY567">
        <v>0</v>
      </c>
      <c r="BZ567">
        <v>0</v>
      </c>
      <c r="CA567">
        <v>9993.755000000001</v>
      </c>
      <c r="CB567">
        <v>0</v>
      </c>
      <c r="CC567">
        <v>20.918906249999999</v>
      </c>
      <c r="CD567">
        <v>-49.096187499999999</v>
      </c>
      <c r="CE567">
        <v>676.54412500000001</v>
      </c>
      <c r="CF567">
        <v>725.60906249999994</v>
      </c>
      <c r="CG567">
        <v>1.8773850000000001</v>
      </c>
      <c r="CH567">
        <v>707.2901875</v>
      </c>
      <c r="CI567">
        <v>25.246062500000001</v>
      </c>
      <c r="CJ567">
        <v>2.7021131249999999</v>
      </c>
      <c r="CK567">
        <v>2.5150837500000001</v>
      </c>
      <c r="CL567">
        <v>22.297975000000001</v>
      </c>
      <c r="CM567">
        <v>21.124437499999999</v>
      </c>
      <c r="CN567">
        <v>2000.015625</v>
      </c>
      <c r="CO567">
        <v>0.98000068750000002</v>
      </c>
      <c r="CP567">
        <v>1.99996125E-2</v>
      </c>
      <c r="CQ567">
        <v>0</v>
      </c>
      <c r="CR567">
        <v>2.7096874999999998</v>
      </c>
      <c r="CS567">
        <v>0</v>
      </c>
      <c r="CT567">
        <v>27048.837500000001</v>
      </c>
      <c r="CU567">
        <v>17412.46875</v>
      </c>
      <c r="CV567">
        <v>42.109250000000003</v>
      </c>
      <c r="CW567">
        <v>43.186999999999998</v>
      </c>
      <c r="CX567">
        <v>42.125</v>
      </c>
      <c r="CY567">
        <v>41.565937499999997</v>
      </c>
      <c r="CZ567">
        <v>42.125</v>
      </c>
      <c r="DA567">
        <v>1960.015625</v>
      </c>
      <c r="DB567">
        <v>40</v>
      </c>
      <c r="DC567">
        <v>0</v>
      </c>
      <c r="DD567">
        <v>1660405683.5999999</v>
      </c>
      <c r="DE567">
        <v>0</v>
      </c>
      <c r="DF567">
        <v>1660405346</v>
      </c>
      <c r="DG567" t="s">
        <v>1195</v>
      </c>
      <c r="DH567">
        <v>1660405346</v>
      </c>
      <c r="DI567">
        <v>1660405343.5</v>
      </c>
      <c r="DJ567">
        <v>14</v>
      </c>
      <c r="DK567">
        <v>0.109</v>
      </c>
      <c r="DL567">
        <v>-3.0000000000000001E-3</v>
      </c>
      <c r="DM567">
        <v>1.3660000000000001</v>
      </c>
      <c r="DN567">
        <v>1.4E-2</v>
      </c>
      <c r="DO567">
        <v>400</v>
      </c>
      <c r="DP567">
        <v>25</v>
      </c>
      <c r="DQ567">
        <v>0.44</v>
      </c>
      <c r="DR567">
        <v>0.08</v>
      </c>
      <c r="DS567">
        <v>8.7288929951943359</v>
      </c>
      <c r="DT567">
        <v>2.503631729958828</v>
      </c>
      <c r="DU567">
        <v>0.23067744929313269</v>
      </c>
      <c r="DV567">
        <v>0</v>
      </c>
      <c r="DW567">
        <v>39.839523298574797</v>
      </c>
      <c r="DX567">
        <v>2.8236455867725221</v>
      </c>
      <c r="DY567">
        <v>0.2123765517934538</v>
      </c>
      <c r="DZ567">
        <v>0</v>
      </c>
      <c r="EA567">
        <v>-49.070512903225797</v>
      </c>
      <c r="EB567">
        <v>-3.7922758064516011</v>
      </c>
      <c r="EC567">
        <v>0.29167535835619801</v>
      </c>
      <c r="ED567">
        <v>0</v>
      </c>
      <c r="EE567">
        <v>456.37710782036783</v>
      </c>
      <c r="EF567">
        <v>240.70000334986821</v>
      </c>
      <c r="EG567">
        <v>17.5585794779096</v>
      </c>
      <c r="EH567">
        <v>0</v>
      </c>
      <c r="EI567">
        <v>1.884574878048781</v>
      </c>
      <c r="EJ567">
        <v>-0.12701414634146471</v>
      </c>
      <c r="EK567">
        <v>1.3091930883312069E-2</v>
      </c>
      <c r="EL567">
        <v>1</v>
      </c>
      <c r="EM567">
        <v>1.985687689656767</v>
      </c>
      <c r="EN567">
        <v>1.3004954998902019E-2</v>
      </c>
      <c r="EO567">
        <v>1.138386673025731E-3</v>
      </c>
      <c r="EP567">
        <v>1</v>
      </c>
      <c r="EQ567">
        <v>2</v>
      </c>
      <c r="ER567">
        <v>6</v>
      </c>
      <c r="ES567" t="s">
        <v>415</v>
      </c>
      <c r="ET567">
        <v>2.94272</v>
      </c>
      <c r="EU567">
        <v>2.8013599999999999</v>
      </c>
      <c r="EV567">
        <v>0.131601</v>
      </c>
      <c r="EW567">
        <v>0.13789100000000001</v>
      </c>
      <c r="EX567">
        <v>0.11768099999999999</v>
      </c>
      <c r="EY567">
        <v>0.11198</v>
      </c>
      <c r="EZ567">
        <v>17794.8</v>
      </c>
      <c r="FA567">
        <v>18522.2</v>
      </c>
      <c r="FB567">
        <v>23830.400000000001</v>
      </c>
      <c r="FC567">
        <v>25003.599999999999</v>
      </c>
      <c r="FD567">
        <v>33655.9</v>
      </c>
      <c r="FE567">
        <v>35455.800000000003</v>
      </c>
      <c r="FF567">
        <v>43448.9</v>
      </c>
      <c r="FG567">
        <v>46221.4</v>
      </c>
      <c r="FH567">
        <v>1.92605</v>
      </c>
      <c r="FI567">
        <v>1.8563499999999999</v>
      </c>
      <c r="FJ567">
        <v>0.119742</v>
      </c>
      <c r="FK567">
        <v>0</v>
      </c>
      <c r="FL567">
        <v>29.7378</v>
      </c>
      <c r="FM567">
        <v>999.9</v>
      </c>
      <c r="FN567">
        <v>61.2</v>
      </c>
      <c r="FO567">
        <v>35.1</v>
      </c>
      <c r="FP567">
        <v>34.8934</v>
      </c>
      <c r="FQ567">
        <v>63.816699999999997</v>
      </c>
      <c r="FR567">
        <v>26.546500000000002</v>
      </c>
      <c r="FS567">
        <v>1</v>
      </c>
      <c r="FT567">
        <v>0.38933200000000001</v>
      </c>
      <c r="FU567">
        <v>1.47255</v>
      </c>
      <c r="FV567">
        <v>20.316099999999999</v>
      </c>
      <c r="FW567">
        <v>5.2112999999999996</v>
      </c>
      <c r="FX567">
        <v>11.9077</v>
      </c>
      <c r="FY567">
        <v>5.0027499999999998</v>
      </c>
      <c r="FZ567">
        <v>3.2905199999999999</v>
      </c>
      <c r="GA567">
        <v>9999</v>
      </c>
      <c r="GB567">
        <v>9999</v>
      </c>
      <c r="GC567">
        <v>9999</v>
      </c>
      <c r="GD567">
        <v>999.9</v>
      </c>
      <c r="GE567">
        <v>1.8595900000000001</v>
      </c>
      <c r="GF567">
        <v>1.8546100000000001</v>
      </c>
      <c r="GG567">
        <v>1.8577600000000001</v>
      </c>
      <c r="GH567">
        <v>1.85623</v>
      </c>
      <c r="GI567">
        <v>1.85503</v>
      </c>
      <c r="GJ567">
        <v>1.8547100000000001</v>
      </c>
      <c r="GK567">
        <v>1.8534200000000001</v>
      </c>
      <c r="GL567">
        <v>1.8564799999999999</v>
      </c>
      <c r="GM567">
        <v>0</v>
      </c>
      <c r="GN567">
        <v>0</v>
      </c>
      <c r="GO567">
        <v>0</v>
      </c>
      <c r="GP567">
        <v>0</v>
      </c>
      <c r="GQ567" t="s">
        <v>385</v>
      </c>
      <c r="GR567" t="s">
        <v>386</v>
      </c>
      <c r="GS567" t="s">
        <v>387</v>
      </c>
      <c r="GT567" t="s">
        <v>387</v>
      </c>
      <c r="GU567" t="s">
        <v>387</v>
      </c>
      <c r="GV567" t="s">
        <v>387</v>
      </c>
      <c r="GW567">
        <v>0</v>
      </c>
      <c r="GX567">
        <v>100</v>
      </c>
      <c r="GY567">
        <v>100</v>
      </c>
      <c r="GZ567">
        <v>1.883</v>
      </c>
      <c r="HA567">
        <v>9.4000000000000004E-3</v>
      </c>
      <c r="HB567">
        <v>0.41309066869031658</v>
      </c>
      <c r="HC567">
        <v>2.8098669343081611E-3</v>
      </c>
      <c r="HD567">
        <v>-1.127031966113555E-6</v>
      </c>
      <c r="HE567">
        <v>1.768598670541231E-10</v>
      </c>
      <c r="HF567">
        <v>-7.0735416739826806E-2</v>
      </c>
      <c r="HG567">
        <v>1.081145868756639E-2</v>
      </c>
      <c r="HH567">
        <v>-3.689364805754238E-4</v>
      </c>
      <c r="HI567">
        <v>2.919854880483278E-6</v>
      </c>
      <c r="HJ567">
        <v>2</v>
      </c>
      <c r="HK567">
        <v>2136</v>
      </c>
      <c r="HL567">
        <v>3</v>
      </c>
      <c r="HM567">
        <v>30</v>
      </c>
      <c r="HN567">
        <v>5.7</v>
      </c>
      <c r="HO567">
        <v>5.7</v>
      </c>
      <c r="HP567">
        <v>1.7321800000000001</v>
      </c>
      <c r="HQ567">
        <v>2.2912599999999999</v>
      </c>
      <c r="HR567">
        <v>1.4978</v>
      </c>
      <c r="HS567">
        <v>2.3010299999999999</v>
      </c>
      <c r="HT567">
        <v>1.5478499999999999</v>
      </c>
      <c r="HU567">
        <v>2.4182100000000002</v>
      </c>
      <c r="HV567">
        <v>38.232399999999998</v>
      </c>
      <c r="HW567">
        <v>14.315899999999999</v>
      </c>
      <c r="HX567">
        <v>18</v>
      </c>
      <c r="HY567">
        <v>478.57400000000001</v>
      </c>
      <c r="HZ567">
        <v>496.12599999999998</v>
      </c>
      <c r="IA567">
        <v>27.670999999999999</v>
      </c>
      <c r="IB567">
        <v>32.0017</v>
      </c>
      <c r="IC567">
        <v>30.000299999999999</v>
      </c>
      <c r="ID567">
        <v>31.78</v>
      </c>
      <c r="IE567">
        <v>31.875</v>
      </c>
      <c r="IF567">
        <v>34.877699999999997</v>
      </c>
      <c r="IG567">
        <v>30.360900000000001</v>
      </c>
      <c r="IH567">
        <v>0</v>
      </c>
      <c r="II567">
        <v>27.668199999999999</v>
      </c>
      <c r="IJ567">
        <v>783.53</v>
      </c>
      <c r="IK567">
        <v>25.2576</v>
      </c>
      <c r="IL567">
        <v>100.47199999999999</v>
      </c>
      <c r="IM567">
        <v>100.173</v>
      </c>
      <c r="IN567" t="s">
        <v>2771</v>
      </c>
    </row>
    <row r="568" spans="1:248" x14ac:dyDescent="0.2">
      <c r="A568">
        <v>552</v>
      </c>
      <c r="B568">
        <v>1660405686.5</v>
      </c>
      <c r="C568">
        <v>5962.4000000953674</v>
      </c>
      <c r="D568" t="s">
        <v>1482</v>
      </c>
      <c r="E568" t="s">
        <v>1483</v>
      </c>
      <c r="F568">
        <v>1</v>
      </c>
      <c r="G568" t="s">
        <v>376</v>
      </c>
      <c r="H568" t="s">
        <v>377</v>
      </c>
      <c r="I568" t="s">
        <v>378</v>
      </c>
      <c r="J568" t="s">
        <v>379</v>
      </c>
      <c r="K568" t="s">
        <v>380</v>
      </c>
      <c r="L568" t="s">
        <v>1194</v>
      </c>
      <c r="M568" t="s">
        <v>381</v>
      </c>
      <c r="N568">
        <v>1660405679</v>
      </c>
      <c r="O568">
        <f t="shared" si="272"/>
        <v>1.5986382875430168E-3</v>
      </c>
      <c r="P568">
        <f t="shared" si="273"/>
        <v>1.5986382875430167</v>
      </c>
      <c r="Q568">
        <f t="shared" si="274"/>
        <v>9.0604093331425801</v>
      </c>
      <c r="R568">
        <f t="shared" si="275"/>
        <v>665.66066666666666</v>
      </c>
      <c r="S568">
        <f t="shared" si="276"/>
        <v>459.9296699452197</v>
      </c>
      <c r="T568">
        <f t="shared" si="277"/>
        <v>45.865387560239341</v>
      </c>
      <c r="U568">
        <f t="shared" si="278"/>
        <v>66.381419715562927</v>
      </c>
      <c r="V568">
        <f t="shared" si="279"/>
        <v>7.844976845951436E-2</v>
      </c>
      <c r="W568">
        <f t="shared" si="280"/>
        <v>2.9213864915900651</v>
      </c>
      <c r="X568">
        <f t="shared" si="281"/>
        <v>7.7297945899062109E-2</v>
      </c>
      <c r="Y568">
        <f t="shared" si="282"/>
        <v>4.841329403913959E-2</v>
      </c>
      <c r="Z568">
        <f t="shared" si="283"/>
        <v>321.52110720000002</v>
      </c>
      <c r="AA568">
        <f t="shared" si="284"/>
        <v>32.4830173483547</v>
      </c>
      <c r="AB568">
        <f t="shared" si="285"/>
        <v>31.684866666666672</v>
      </c>
      <c r="AC568">
        <f t="shared" si="286"/>
        <v>4.6905697703399714</v>
      </c>
      <c r="AD568">
        <f t="shared" si="287"/>
        <v>59.941059420327882</v>
      </c>
      <c r="AE568">
        <f t="shared" si="288"/>
        <v>2.7046274588730967</v>
      </c>
      <c r="AF568">
        <f t="shared" si="289"/>
        <v>4.5121449053933027</v>
      </c>
      <c r="AG568">
        <f t="shared" si="290"/>
        <v>1.9859423114668746</v>
      </c>
      <c r="AH568">
        <f t="shared" si="291"/>
        <v>-70.499948480647049</v>
      </c>
      <c r="AI568">
        <f t="shared" si="292"/>
        <v>-107.39564203123305</v>
      </c>
      <c r="AJ568">
        <f t="shared" si="293"/>
        <v>-8.2832982568197302</v>
      </c>
      <c r="AK568">
        <f t="shared" si="294"/>
        <v>135.34221843130021</v>
      </c>
      <c r="AL568">
        <f t="shared" si="295"/>
        <v>39.933449864971521</v>
      </c>
      <c r="AM568">
        <f t="shared" si="296"/>
        <v>1.6067271289915768</v>
      </c>
      <c r="AN568">
        <f t="shared" si="297"/>
        <v>9.0604093331425801</v>
      </c>
      <c r="AO568">
        <v>757.74098985433943</v>
      </c>
      <c r="AP568">
        <v>720.12996969696962</v>
      </c>
      <c r="AQ568">
        <v>5.1269730252918722</v>
      </c>
      <c r="AR568">
        <v>65.518535012621754</v>
      </c>
      <c r="AS568">
        <f t="shared" si="298"/>
        <v>1.5986382875430167</v>
      </c>
      <c r="AT568">
        <v>25.24919055511403</v>
      </c>
      <c r="AU568">
        <v>27.115957575757559</v>
      </c>
      <c r="AV568">
        <v>-1.4343274541037129E-4</v>
      </c>
      <c r="AW568">
        <v>82.942590886382504</v>
      </c>
      <c r="AX568">
        <v>13</v>
      </c>
      <c r="AY568">
        <v>3</v>
      </c>
      <c r="AZ568">
        <f t="shared" si="299"/>
        <v>1</v>
      </c>
      <c r="BA568">
        <f t="shared" si="300"/>
        <v>0</v>
      </c>
      <c r="BB568">
        <f t="shared" si="301"/>
        <v>51940.323171237229</v>
      </c>
      <c r="BC568">
        <f t="shared" si="302"/>
        <v>2000.0319999999999</v>
      </c>
      <c r="BD568">
        <f t="shared" si="303"/>
        <v>1681.2268799999999</v>
      </c>
      <c r="BE568">
        <f t="shared" si="304"/>
        <v>0.84059999040015365</v>
      </c>
      <c r="BF568">
        <f t="shared" si="305"/>
        <v>0.16075798147229645</v>
      </c>
      <c r="BG568">
        <v>6</v>
      </c>
      <c r="BH568">
        <v>0.5</v>
      </c>
      <c r="BI568" t="s">
        <v>382</v>
      </c>
      <c r="BJ568">
        <v>2</v>
      </c>
      <c r="BK568" t="b">
        <v>1</v>
      </c>
      <c r="BL568">
        <v>1660405679</v>
      </c>
      <c r="BM568">
        <v>665.66066666666666</v>
      </c>
      <c r="BN568">
        <v>714.85059999999999</v>
      </c>
      <c r="BO568">
        <v>27.121506666666669</v>
      </c>
      <c r="BP568">
        <v>25.246246666666661</v>
      </c>
      <c r="BQ568">
        <v>663.82753333333324</v>
      </c>
      <c r="BR568">
        <v>27.112126666666661</v>
      </c>
      <c r="BS568">
        <v>500.13873333333328</v>
      </c>
      <c r="BT568">
        <v>99.622540000000001</v>
      </c>
      <c r="BU568">
        <v>0.1000709933333333</v>
      </c>
      <c r="BV568">
        <v>31.002980000000001</v>
      </c>
      <c r="BW568">
        <v>31.684866666666672</v>
      </c>
      <c r="BX568">
        <v>999.89999999999986</v>
      </c>
      <c r="BY568">
        <v>0</v>
      </c>
      <c r="BZ568">
        <v>0</v>
      </c>
      <c r="CA568">
        <v>9991.2520000000004</v>
      </c>
      <c r="CB568">
        <v>0</v>
      </c>
      <c r="CC568">
        <v>20.830500000000001</v>
      </c>
      <c r="CD568">
        <v>-49.189960000000013</v>
      </c>
      <c r="CE568">
        <v>684.21760000000006</v>
      </c>
      <c r="CF568">
        <v>733.36539999999991</v>
      </c>
      <c r="CG568">
        <v>1.875254666666667</v>
      </c>
      <c r="CH568">
        <v>714.85059999999999</v>
      </c>
      <c r="CI568">
        <v>25.246246666666661</v>
      </c>
      <c r="CJ568">
        <v>2.7019133333333332</v>
      </c>
      <c r="CK568">
        <v>2.515096666666667</v>
      </c>
      <c r="CL568">
        <v>22.296759999999999</v>
      </c>
      <c r="CM568">
        <v>21.12452</v>
      </c>
      <c r="CN568">
        <v>2000.0319999999999</v>
      </c>
      <c r="CO568">
        <v>0.98000060000000011</v>
      </c>
      <c r="CP568">
        <v>1.9999699999999999E-2</v>
      </c>
      <c r="CQ568">
        <v>0</v>
      </c>
      <c r="CR568">
        <v>2.6789999999999998</v>
      </c>
      <c r="CS568">
        <v>0</v>
      </c>
      <c r="CT568">
        <v>27094.073333333341</v>
      </c>
      <c r="CU568">
        <v>17412.613333333331</v>
      </c>
      <c r="CV568">
        <v>42.112400000000001</v>
      </c>
      <c r="CW568">
        <v>43.186999999999998</v>
      </c>
      <c r="CX568">
        <v>42.125</v>
      </c>
      <c r="CY568">
        <v>41.570399999999999</v>
      </c>
      <c r="CZ568">
        <v>42.125</v>
      </c>
      <c r="DA568">
        <v>1960.0319999999999</v>
      </c>
      <c r="DB568">
        <v>40</v>
      </c>
      <c r="DC568">
        <v>0</v>
      </c>
      <c r="DD568">
        <v>1660405684.8</v>
      </c>
      <c r="DE568">
        <v>0</v>
      </c>
      <c r="DF568">
        <v>1660405346</v>
      </c>
      <c r="DG568" t="s">
        <v>1195</v>
      </c>
      <c r="DH568">
        <v>1660405346</v>
      </c>
      <c r="DI568">
        <v>1660405343.5</v>
      </c>
      <c r="DJ568">
        <v>14</v>
      </c>
      <c r="DK568">
        <v>0.109</v>
      </c>
      <c r="DL568">
        <v>-3.0000000000000001E-3</v>
      </c>
      <c r="DM568">
        <v>1.3660000000000001</v>
      </c>
      <c r="DN568">
        <v>1.4E-2</v>
      </c>
      <c r="DO568">
        <v>400</v>
      </c>
      <c r="DP568">
        <v>25</v>
      </c>
      <c r="DQ568">
        <v>0.44</v>
      </c>
      <c r="DR568">
        <v>0.08</v>
      </c>
      <c r="DS568">
        <v>8.7595172809280388</v>
      </c>
      <c r="DT568">
        <v>2.1299292969103489</v>
      </c>
      <c r="DU568">
        <v>0.20859223891065881</v>
      </c>
      <c r="DV568">
        <v>0</v>
      </c>
      <c r="DW568">
        <v>39.885909190234187</v>
      </c>
      <c r="DX568">
        <v>2.4823378866869552</v>
      </c>
      <c r="DY568">
        <v>0.18762825958163931</v>
      </c>
      <c r="DZ568">
        <v>0</v>
      </c>
      <c r="EA568">
        <v>-49.131845161290308</v>
      </c>
      <c r="EB568">
        <v>-3.3812903225804369</v>
      </c>
      <c r="EC568">
        <v>0.26126404989379898</v>
      </c>
      <c r="ED568">
        <v>0</v>
      </c>
      <c r="EE568">
        <v>460.22317486558723</v>
      </c>
      <c r="EF568">
        <v>251.10894333704451</v>
      </c>
      <c r="EG568">
        <v>18.256377640619</v>
      </c>
      <c r="EH568">
        <v>0</v>
      </c>
      <c r="EI568">
        <v>1.8828146341463421</v>
      </c>
      <c r="EJ568">
        <v>-0.1226301742160225</v>
      </c>
      <c r="EK568">
        <v>1.273660848098339E-2</v>
      </c>
      <c r="EL568">
        <v>1</v>
      </c>
      <c r="EM568">
        <v>1.985835984704619</v>
      </c>
      <c r="EN568">
        <v>1.093479963320192E-2</v>
      </c>
      <c r="EO568">
        <v>1.0506094588038279E-3</v>
      </c>
      <c r="EP568">
        <v>1</v>
      </c>
      <c r="EQ568">
        <v>2</v>
      </c>
      <c r="ER568">
        <v>6</v>
      </c>
      <c r="ES568" t="s">
        <v>415</v>
      </c>
      <c r="ET568">
        <v>2.9428000000000001</v>
      </c>
      <c r="EU568">
        <v>2.8011900000000001</v>
      </c>
      <c r="EV568">
        <v>0.132241</v>
      </c>
      <c r="EW568">
        <v>0.138515</v>
      </c>
      <c r="EX568">
        <v>0.11768099999999999</v>
      </c>
      <c r="EY568">
        <v>0.11197699999999999</v>
      </c>
      <c r="EZ568">
        <v>17781.7</v>
      </c>
      <c r="FA568">
        <v>18508.8</v>
      </c>
      <c r="FB568">
        <v>23830.400000000001</v>
      </c>
      <c r="FC568">
        <v>25003.7</v>
      </c>
      <c r="FD568">
        <v>33656</v>
      </c>
      <c r="FE568">
        <v>35455.9</v>
      </c>
      <c r="FF568">
        <v>43448.9</v>
      </c>
      <c r="FG568">
        <v>46221.5</v>
      </c>
      <c r="FH568">
        <v>1.9260999999999999</v>
      </c>
      <c r="FI568">
        <v>1.8563000000000001</v>
      </c>
      <c r="FJ568">
        <v>0.11988699999999999</v>
      </c>
      <c r="FK568">
        <v>0</v>
      </c>
      <c r="FL568">
        <v>29.7378</v>
      </c>
      <c r="FM568">
        <v>999.9</v>
      </c>
      <c r="FN568">
        <v>61.2</v>
      </c>
      <c r="FO568">
        <v>35.1</v>
      </c>
      <c r="FP568">
        <v>34.893999999999998</v>
      </c>
      <c r="FQ568">
        <v>63.956699999999998</v>
      </c>
      <c r="FR568">
        <v>25.7011</v>
      </c>
      <c r="FS568">
        <v>1</v>
      </c>
      <c r="FT568">
        <v>0.38932899999999998</v>
      </c>
      <c r="FU568">
        <v>1.47098</v>
      </c>
      <c r="FV568">
        <v>20.316099999999999</v>
      </c>
      <c r="FW568">
        <v>5.2112999999999996</v>
      </c>
      <c r="FX568">
        <v>11.907500000000001</v>
      </c>
      <c r="FY568">
        <v>5.0027999999999997</v>
      </c>
      <c r="FZ568">
        <v>3.2905199999999999</v>
      </c>
      <c r="GA568">
        <v>9999</v>
      </c>
      <c r="GB568">
        <v>9999</v>
      </c>
      <c r="GC568">
        <v>9999</v>
      </c>
      <c r="GD568">
        <v>999.9</v>
      </c>
      <c r="GE568">
        <v>1.8595999999999999</v>
      </c>
      <c r="GF568">
        <v>1.85463</v>
      </c>
      <c r="GG568">
        <v>1.8577699999999999</v>
      </c>
      <c r="GH568">
        <v>1.85623</v>
      </c>
      <c r="GI568">
        <v>1.85504</v>
      </c>
      <c r="GJ568">
        <v>1.8547100000000001</v>
      </c>
      <c r="GK568">
        <v>1.8534299999999999</v>
      </c>
      <c r="GL568">
        <v>1.85649</v>
      </c>
      <c r="GM568">
        <v>0</v>
      </c>
      <c r="GN568">
        <v>0</v>
      </c>
      <c r="GO568">
        <v>0</v>
      </c>
      <c r="GP568">
        <v>0</v>
      </c>
      <c r="GQ568" t="s">
        <v>385</v>
      </c>
      <c r="GR568" t="s">
        <v>386</v>
      </c>
      <c r="GS568" t="s">
        <v>387</v>
      </c>
      <c r="GT568" t="s">
        <v>387</v>
      </c>
      <c r="GU568" t="s">
        <v>387</v>
      </c>
      <c r="GV568" t="s">
        <v>387</v>
      </c>
      <c r="GW568">
        <v>0</v>
      </c>
      <c r="GX568">
        <v>100</v>
      </c>
      <c r="GY568">
        <v>100</v>
      </c>
      <c r="GZ568">
        <v>1.89</v>
      </c>
      <c r="HA568">
        <v>9.4000000000000004E-3</v>
      </c>
      <c r="HB568">
        <v>0.41309066869031658</v>
      </c>
      <c r="HC568">
        <v>2.8098669343081611E-3</v>
      </c>
      <c r="HD568">
        <v>-1.127031966113555E-6</v>
      </c>
      <c r="HE568">
        <v>1.768598670541231E-10</v>
      </c>
      <c r="HF568">
        <v>-7.0735416739826806E-2</v>
      </c>
      <c r="HG568">
        <v>1.081145868756639E-2</v>
      </c>
      <c r="HH568">
        <v>-3.689364805754238E-4</v>
      </c>
      <c r="HI568">
        <v>2.919854880483278E-6</v>
      </c>
      <c r="HJ568">
        <v>2</v>
      </c>
      <c r="HK568">
        <v>2136</v>
      </c>
      <c r="HL568">
        <v>3</v>
      </c>
      <c r="HM568">
        <v>30</v>
      </c>
      <c r="HN568">
        <v>5.7</v>
      </c>
      <c r="HO568">
        <v>5.7</v>
      </c>
      <c r="HP568">
        <v>1.74438</v>
      </c>
      <c r="HQ568">
        <v>2.3022499999999999</v>
      </c>
      <c r="HR568">
        <v>1.4978</v>
      </c>
      <c r="HS568">
        <v>2.3010299999999999</v>
      </c>
      <c r="HT568">
        <v>1.5478499999999999</v>
      </c>
      <c r="HU568">
        <v>2.4450699999999999</v>
      </c>
      <c r="HV568">
        <v>38.232399999999998</v>
      </c>
      <c r="HW568">
        <v>14.298400000000001</v>
      </c>
      <c r="HX568">
        <v>18</v>
      </c>
      <c r="HY568">
        <v>478.608</v>
      </c>
      <c r="HZ568">
        <v>496.09899999999999</v>
      </c>
      <c r="IA568">
        <v>27.669699999999999</v>
      </c>
      <c r="IB568">
        <v>32.002499999999998</v>
      </c>
      <c r="IC568">
        <v>30.000299999999999</v>
      </c>
      <c r="ID568">
        <v>31.7807</v>
      </c>
      <c r="IE568">
        <v>31.875699999999998</v>
      </c>
      <c r="IF568">
        <v>35.019199999999998</v>
      </c>
      <c r="IG568">
        <v>30.360900000000001</v>
      </c>
      <c r="IH568">
        <v>0</v>
      </c>
      <c r="II568">
        <v>27.668199999999999</v>
      </c>
      <c r="IJ568">
        <v>783.53</v>
      </c>
      <c r="IK568">
        <v>25.2576</v>
      </c>
      <c r="IL568">
        <v>100.47199999999999</v>
      </c>
      <c r="IM568">
        <v>100.17400000000001</v>
      </c>
      <c r="IN568" t="s">
        <v>2771</v>
      </c>
    </row>
    <row r="569" spans="1:248" x14ac:dyDescent="0.2">
      <c r="A569">
        <v>553</v>
      </c>
      <c r="B569">
        <v>1660405687.5</v>
      </c>
      <c r="C569">
        <v>5963.4000000953674</v>
      </c>
      <c r="D569" t="s">
        <v>1484</v>
      </c>
      <c r="E569" t="s">
        <v>1485</v>
      </c>
      <c r="F569">
        <v>1</v>
      </c>
      <c r="G569" t="s">
        <v>376</v>
      </c>
      <c r="H569" t="s">
        <v>377</v>
      </c>
      <c r="I569" t="s">
        <v>378</v>
      </c>
      <c r="J569" t="s">
        <v>379</v>
      </c>
      <c r="K569" t="s">
        <v>380</v>
      </c>
      <c r="L569" t="s">
        <v>1194</v>
      </c>
      <c r="M569" t="s">
        <v>381</v>
      </c>
      <c r="N569">
        <v>1660405679.5</v>
      </c>
      <c r="O569">
        <f t="shared" si="272"/>
        <v>1.5997118232414177E-3</v>
      </c>
      <c r="P569">
        <f t="shared" si="273"/>
        <v>1.5997118232414178</v>
      </c>
      <c r="Q569">
        <f t="shared" si="274"/>
        <v>9.1684326238405287</v>
      </c>
      <c r="R569">
        <f t="shared" si="275"/>
        <v>668.15387499999997</v>
      </c>
      <c r="S569">
        <f t="shared" si="276"/>
        <v>460.26127718536333</v>
      </c>
      <c r="T569">
        <f t="shared" si="277"/>
        <v>45.898414381946708</v>
      </c>
      <c r="U569">
        <f t="shared" si="278"/>
        <v>66.629988108477491</v>
      </c>
      <c r="V569">
        <f t="shared" si="279"/>
        <v>7.8498977435317099E-2</v>
      </c>
      <c r="W569">
        <f t="shared" si="280"/>
        <v>2.9214534782298816</v>
      </c>
      <c r="X569">
        <f t="shared" si="281"/>
        <v>7.7345746897636874E-2</v>
      </c>
      <c r="Y569">
        <f t="shared" si="282"/>
        <v>4.8443293604219576E-2</v>
      </c>
      <c r="Z569">
        <f t="shared" si="283"/>
        <v>321.52178550000002</v>
      </c>
      <c r="AA569">
        <f t="shared" si="284"/>
        <v>32.482855551662652</v>
      </c>
      <c r="AB569">
        <f t="shared" si="285"/>
        <v>31.685118750000001</v>
      </c>
      <c r="AC569">
        <f t="shared" si="286"/>
        <v>4.6906368508856087</v>
      </c>
      <c r="AD569">
        <f t="shared" si="287"/>
        <v>59.939762305028445</v>
      </c>
      <c r="AE569">
        <f t="shared" si="288"/>
        <v>2.704591290891655</v>
      </c>
      <c r="AF569">
        <f t="shared" si="289"/>
        <v>4.5121822090788681</v>
      </c>
      <c r="AG569">
        <f t="shared" si="290"/>
        <v>1.9860455599939537</v>
      </c>
      <c r="AH569">
        <f t="shared" si="291"/>
        <v>-70.54729140494652</v>
      </c>
      <c r="AI569">
        <f t="shared" si="292"/>
        <v>-107.41497036055118</v>
      </c>
      <c r="AJ569">
        <f t="shared" si="293"/>
        <v>-8.2846152810449425</v>
      </c>
      <c r="AK569">
        <f t="shared" si="294"/>
        <v>135.27490845345739</v>
      </c>
      <c r="AL569">
        <f t="shared" si="295"/>
        <v>39.947536762363626</v>
      </c>
      <c r="AM569">
        <f t="shared" si="296"/>
        <v>1.6064016385582855</v>
      </c>
      <c r="AN569">
        <f t="shared" si="297"/>
        <v>9.1684326238405287</v>
      </c>
      <c r="AO569">
        <v>762.87975878418683</v>
      </c>
      <c r="AP569">
        <v>725.22274545454513</v>
      </c>
      <c r="AQ569">
        <v>5.1101776719008729</v>
      </c>
      <c r="AR569">
        <v>65.518535012621754</v>
      </c>
      <c r="AS569">
        <f t="shared" si="298"/>
        <v>1.5997118232414178</v>
      </c>
      <c r="AT569">
        <v>25.24853042358356</v>
      </c>
      <c r="AU569">
        <v>27.116319393939389</v>
      </c>
      <c r="AV569">
        <v>-1.1001210351013401E-4</v>
      </c>
      <c r="AW569">
        <v>82.942590886382504</v>
      </c>
      <c r="AX569">
        <v>13</v>
      </c>
      <c r="AY569">
        <v>3</v>
      </c>
      <c r="AZ569">
        <f t="shared" si="299"/>
        <v>1</v>
      </c>
      <c r="BA569">
        <f t="shared" si="300"/>
        <v>0</v>
      </c>
      <c r="BB569">
        <f t="shared" si="301"/>
        <v>51942.202218688166</v>
      </c>
      <c r="BC569">
        <f t="shared" si="302"/>
        <v>2000.0362500000001</v>
      </c>
      <c r="BD569">
        <f t="shared" si="303"/>
        <v>1681.23045</v>
      </c>
      <c r="BE569">
        <f t="shared" si="304"/>
        <v>0.84059998912519707</v>
      </c>
      <c r="BF569">
        <f t="shared" si="305"/>
        <v>0.16075797901163041</v>
      </c>
      <c r="BG569">
        <v>6</v>
      </c>
      <c r="BH569">
        <v>0.5</v>
      </c>
      <c r="BI569" t="s">
        <v>382</v>
      </c>
      <c r="BJ569">
        <v>2</v>
      </c>
      <c r="BK569" t="b">
        <v>1</v>
      </c>
      <c r="BL569">
        <v>1660405679.5</v>
      </c>
      <c r="BM569">
        <v>668.15387499999997</v>
      </c>
      <c r="BN569">
        <v>717.3649375</v>
      </c>
      <c r="BO569">
        <v>27.121168749999999</v>
      </c>
      <c r="BP569">
        <v>25.246300000000002</v>
      </c>
      <c r="BQ569">
        <v>666.31700000000001</v>
      </c>
      <c r="BR569">
        <v>27.111787499999998</v>
      </c>
      <c r="BS569">
        <v>500.14193749999998</v>
      </c>
      <c r="BT569">
        <v>99.622456249999999</v>
      </c>
      <c r="BU569">
        <v>0.10006366875</v>
      </c>
      <c r="BV569">
        <v>31.003125000000001</v>
      </c>
      <c r="BW569">
        <v>31.685118750000001</v>
      </c>
      <c r="BX569">
        <v>999.9</v>
      </c>
      <c r="BY569">
        <v>0</v>
      </c>
      <c r="BZ569">
        <v>0</v>
      </c>
      <c r="CA569">
        <v>9991.6424999999999</v>
      </c>
      <c r="CB569">
        <v>0</v>
      </c>
      <c r="CC569">
        <v>20.827187500000001</v>
      </c>
      <c r="CD569">
        <v>-49.211043750000002</v>
      </c>
      <c r="CE569">
        <v>686.780125</v>
      </c>
      <c r="CF569">
        <v>735.94487500000002</v>
      </c>
      <c r="CG569">
        <v>1.8748625000000001</v>
      </c>
      <c r="CH569">
        <v>717.3649375</v>
      </c>
      <c r="CI569">
        <v>25.246300000000002</v>
      </c>
      <c r="CJ569">
        <v>2.7018775000000002</v>
      </c>
      <c r="CK569">
        <v>2.5150999999999999</v>
      </c>
      <c r="CL569">
        <v>22.296543750000001</v>
      </c>
      <c r="CM569">
        <v>21.124543750000001</v>
      </c>
      <c r="CN569">
        <v>2000.0362500000001</v>
      </c>
      <c r="CO569">
        <v>0.98000068750000002</v>
      </c>
      <c r="CP569">
        <v>1.99996125E-2</v>
      </c>
      <c r="CQ569">
        <v>0</v>
      </c>
      <c r="CR569">
        <v>2.7343125000000001</v>
      </c>
      <c r="CS569">
        <v>0</v>
      </c>
      <c r="CT569">
        <v>27111.118750000001</v>
      </c>
      <c r="CU569">
        <v>17412.650000000001</v>
      </c>
      <c r="CV569">
        <v>42.113187500000002</v>
      </c>
      <c r="CW569">
        <v>43.186999999999998</v>
      </c>
      <c r="CX569">
        <v>42.125</v>
      </c>
      <c r="CY569">
        <v>41.569875000000003</v>
      </c>
      <c r="CZ569">
        <v>42.125</v>
      </c>
      <c r="DA569">
        <v>1960.0362500000001</v>
      </c>
      <c r="DB569">
        <v>40</v>
      </c>
      <c r="DC569">
        <v>0</v>
      </c>
      <c r="DD569">
        <v>1660405686</v>
      </c>
      <c r="DE569">
        <v>0</v>
      </c>
      <c r="DF569">
        <v>1660405346</v>
      </c>
      <c r="DG569" t="s">
        <v>1195</v>
      </c>
      <c r="DH569">
        <v>1660405346</v>
      </c>
      <c r="DI569">
        <v>1660405343.5</v>
      </c>
      <c r="DJ569">
        <v>14</v>
      </c>
      <c r="DK569">
        <v>0.109</v>
      </c>
      <c r="DL569">
        <v>-3.0000000000000001E-3</v>
      </c>
      <c r="DM569">
        <v>1.3660000000000001</v>
      </c>
      <c r="DN569">
        <v>1.4E-2</v>
      </c>
      <c r="DO569">
        <v>400</v>
      </c>
      <c r="DP569">
        <v>25</v>
      </c>
      <c r="DQ569">
        <v>0.44</v>
      </c>
      <c r="DR569">
        <v>0.08</v>
      </c>
      <c r="DS569">
        <v>8.8418233466064784</v>
      </c>
      <c r="DT569">
        <v>1.407701333312855</v>
      </c>
      <c r="DU569">
        <v>0.1314049799163467</v>
      </c>
      <c r="DV569">
        <v>0</v>
      </c>
      <c r="DW569">
        <v>39.93274793357854</v>
      </c>
      <c r="DX569">
        <v>2.0525876675935781</v>
      </c>
      <c r="DY569">
        <v>0.16113822291253119</v>
      </c>
      <c r="DZ569">
        <v>0</v>
      </c>
      <c r="EA569">
        <v>-49.228430000000003</v>
      </c>
      <c r="EB569">
        <v>-2.8028502780869879</v>
      </c>
      <c r="EC569">
        <v>0.21020132754100321</v>
      </c>
      <c r="ED569">
        <v>0</v>
      </c>
      <c r="EE569">
        <v>464.96200159693728</v>
      </c>
      <c r="EF569">
        <v>258.06130172366869</v>
      </c>
      <c r="EG569">
        <v>19.299211419234371</v>
      </c>
      <c r="EH569">
        <v>0</v>
      </c>
      <c r="EI569">
        <v>1.8793249999999999</v>
      </c>
      <c r="EJ569">
        <v>-0.10017320825516431</v>
      </c>
      <c r="EK569">
        <v>1.03482259349127E-2</v>
      </c>
      <c r="EL569">
        <v>1</v>
      </c>
      <c r="EM569">
        <v>1.985961383889671</v>
      </c>
      <c r="EN569">
        <v>1.004371939973989E-2</v>
      </c>
      <c r="EO569">
        <v>1.028461171244093E-3</v>
      </c>
      <c r="EP569">
        <v>1</v>
      </c>
      <c r="EQ569">
        <v>2</v>
      </c>
      <c r="ER569">
        <v>6</v>
      </c>
      <c r="ES569" t="s">
        <v>415</v>
      </c>
      <c r="ET569">
        <v>2.9424899999999998</v>
      </c>
      <c r="EU569">
        <v>2.8011300000000001</v>
      </c>
      <c r="EV569">
        <v>0.13287299999999999</v>
      </c>
      <c r="EW569">
        <v>0.13914000000000001</v>
      </c>
      <c r="EX569">
        <v>0.11768199999999999</v>
      </c>
      <c r="EY569">
        <v>0.11197699999999999</v>
      </c>
      <c r="EZ569">
        <v>17768.7</v>
      </c>
      <c r="FA569">
        <v>18495.400000000001</v>
      </c>
      <c r="FB569">
        <v>23830.3</v>
      </c>
      <c r="FC569">
        <v>25003.7</v>
      </c>
      <c r="FD569">
        <v>33656</v>
      </c>
      <c r="FE569">
        <v>35455.9</v>
      </c>
      <c r="FF569">
        <v>43448.9</v>
      </c>
      <c r="FG569">
        <v>46221.3</v>
      </c>
      <c r="FH569">
        <v>1.9259500000000001</v>
      </c>
      <c r="FI569">
        <v>1.8564000000000001</v>
      </c>
      <c r="FJ569">
        <v>0.120021</v>
      </c>
      <c r="FK569">
        <v>0</v>
      </c>
      <c r="FL569">
        <v>29.7378</v>
      </c>
      <c r="FM569">
        <v>999.9</v>
      </c>
      <c r="FN569">
        <v>61.2</v>
      </c>
      <c r="FO569">
        <v>35.1</v>
      </c>
      <c r="FP569">
        <v>34.890700000000002</v>
      </c>
      <c r="FQ569">
        <v>64.006699999999995</v>
      </c>
      <c r="FR569">
        <v>25.741199999999999</v>
      </c>
      <c r="FS569">
        <v>1</v>
      </c>
      <c r="FT569">
        <v>0.38930399999999998</v>
      </c>
      <c r="FU569">
        <v>1.4702500000000001</v>
      </c>
      <c r="FV569">
        <v>20.316199999999998</v>
      </c>
      <c r="FW569">
        <v>5.2112999999999996</v>
      </c>
      <c r="FX569">
        <v>11.907400000000001</v>
      </c>
      <c r="FY569">
        <v>5.0027499999999998</v>
      </c>
      <c r="FZ569">
        <v>3.2904499999999999</v>
      </c>
      <c r="GA569">
        <v>9999</v>
      </c>
      <c r="GB569">
        <v>9999</v>
      </c>
      <c r="GC569">
        <v>9999</v>
      </c>
      <c r="GD569">
        <v>999.9</v>
      </c>
      <c r="GE569">
        <v>1.8595999999999999</v>
      </c>
      <c r="GF569">
        <v>1.8546400000000001</v>
      </c>
      <c r="GG569">
        <v>1.8577699999999999</v>
      </c>
      <c r="GH569">
        <v>1.85623</v>
      </c>
      <c r="GI569">
        <v>1.85504</v>
      </c>
      <c r="GJ569">
        <v>1.8547100000000001</v>
      </c>
      <c r="GK569">
        <v>1.85344</v>
      </c>
      <c r="GL569">
        <v>1.8565</v>
      </c>
      <c r="GM569">
        <v>0</v>
      </c>
      <c r="GN569">
        <v>0</v>
      </c>
      <c r="GO569">
        <v>0</v>
      </c>
      <c r="GP569">
        <v>0</v>
      </c>
      <c r="GQ569" t="s">
        <v>385</v>
      </c>
      <c r="GR569" t="s">
        <v>386</v>
      </c>
      <c r="GS569" t="s">
        <v>387</v>
      </c>
      <c r="GT569" t="s">
        <v>387</v>
      </c>
      <c r="GU569" t="s">
        <v>387</v>
      </c>
      <c r="GV569" t="s">
        <v>387</v>
      </c>
      <c r="GW569">
        <v>0</v>
      </c>
      <c r="GX569">
        <v>100</v>
      </c>
      <c r="GY569">
        <v>100</v>
      </c>
      <c r="GZ569">
        <v>1.8979999999999999</v>
      </c>
      <c r="HA569">
        <v>9.4000000000000004E-3</v>
      </c>
      <c r="HB569">
        <v>0.41309066869031658</v>
      </c>
      <c r="HC569">
        <v>2.8098669343081611E-3</v>
      </c>
      <c r="HD569">
        <v>-1.127031966113555E-6</v>
      </c>
      <c r="HE569">
        <v>1.768598670541231E-10</v>
      </c>
      <c r="HF569">
        <v>-7.0735416739826806E-2</v>
      </c>
      <c r="HG569">
        <v>1.081145868756639E-2</v>
      </c>
      <c r="HH569">
        <v>-3.689364805754238E-4</v>
      </c>
      <c r="HI569">
        <v>2.919854880483278E-6</v>
      </c>
      <c r="HJ569">
        <v>2</v>
      </c>
      <c r="HK569">
        <v>2136</v>
      </c>
      <c r="HL569">
        <v>3</v>
      </c>
      <c r="HM569">
        <v>30</v>
      </c>
      <c r="HN569">
        <v>5.7</v>
      </c>
      <c r="HO569">
        <v>5.7</v>
      </c>
      <c r="HP569">
        <v>1.7517100000000001</v>
      </c>
      <c r="HQ569">
        <v>2.3168899999999999</v>
      </c>
      <c r="HR569">
        <v>1.4978</v>
      </c>
      <c r="HS569">
        <v>2.2997999999999998</v>
      </c>
      <c r="HT569">
        <v>1.5478499999999999</v>
      </c>
      <c r="HU569">
        <v>2.3864700000000001</v>
      </c>
      <c r="HV569">
        <v>38.232399999999998</v>
      </c>
      <c r="HW569">
        <v>14.315899999999999</v>
      </c>
      <c r="HX569">
        <v>18</v>
      </c>
      <c r="HY569">
        <v>478.52499999999998</v>
      </c>
      <c r="HZ569">
        <v>496.17</v>
      </c>
      <c r="IA569">
        <v>27.668500000000002</v>
      </c>
      <c r="IB569">
        <v>32.003100000000003</v>
      </c>
      <c r="IC569">
        <v>30.0002</v>
      </c>
      <c r="ID569">
        <v>31.781400000000001</v>
      </c>
      <c r="IE569">
        <v>31.8764</v>
      </c>
      <c r="IF569">
        <v>35.249000000000002</v>
      </c>
      <c r="IG569">
        <v>30.360900000000001</v>
      </c>
      <c r="IH569">
        <v>0</v>
      </c>
      <c r="II569">
        <v>27.663900000000002</v>
      </c>
      <c r="IJ569">
        <v>793.58299999999997</v>
      </c>
      <c r="IK569">
        <v>25.2576</v>
      </c>
      <c r="IL569">
        <v>100.47199999999999</v>
      </c>
      <c r="IM569">
        <v>100.173</v>
      </c>
      <c r="IN569" t="s">
        <v>2771</v>
      </c>
    </row>
    <row r="570" spans="1:248" x14ac:dyDescent="0.2">
      <c r="A570">
        <v>554</v>
      </c>
      <c r="B570">
        <v>1660405688.5</v>
      </c>
      <c r="C570">
        <v>5964.4000000953674</v>
      </c>
      <c r="D570" t="s">
        <v>1486</v>
      </c>
      <c r="E570" t="s">
        <v>1487</v>
      </c>
      <c r="F570">
        <v>1</v>
      </c>
      <c r="G570" t="s">
        <v>376</v>
      </c>
      <c r="H570" t="s">
        <v>377</v>
      </c>
      <c r="I570" t="s">
        <v>378</v>
      </c>
      <c r="J570" t="s">
        <v>379</v>
      </c>
      <c r="K570" t="s">
        <v>380</v>
      </c>
      <c r="L570" t="s">
        <v>1194</v>
      </c>
      <c r="M570" t="s">
        <v>381</v>
      </c>
      <c r="N570">
        <v>1660405681</v>
      </c>
      <c r="O570">
        <f t="shared" si="272"/>
        <v>1.6010824875791899E-3</v>
      </c>
      <c r="P570">
        <f t="shared" si="273"/>
        <v>1.6010824875791898</v>
      </c>
      <c r="Q570">
        <f t="shared" si="274"/>
        <v>9.250683187800913</v>
      </c>
      <c r="R570">
        <f t="shared" si="275"/>
        <v>675.62779999999998</v>
      </c>
      <c r="S570">
        <f t="shared" si="276"/>
        <v>465.95755703543358</v>
      </c>
      <c r="T570">
        <f t="shared" si="277"/>
        <v>46.466403655326822</v>
      </c>
      <c r="U570">
        <f t="shared" si="278"/>
        <v>67.37522248871494</v>
      </c>
      <c r="V570">
        <f t="shared" si="279"/>
        <v>7.8557354299595608E-2</v>
      </c>
      <c r="W570">
        <f t="shared" si="280"/>
        <v>2.921315182846822</v>
      </c>
      <c r="X570">
        <f t="shared" si="281"/>
        <v>7.7402367690123763E-2</v>
      </c>
      <c r="Y570">
        <f t="shared" si="282"/>
        <v>4.8478836127126668E-2</v>
      </c>
      <c r="Z570">
        <f t="shared" si="283"/>
        <v>321.52100079999991</v>
      </c>
      <c r="AA570">
        <f t="shared" si="284"/>
        <v>32.482914201625462</v>
      </c>
      <c r="AB570">
        <f t="shared" si="285"/>
        <v>31.68556666666667</v>
      </c>
      <c r="AC570">
        <f t="shared" si="286"/>
        <v>4.6907560456513657</v>
      </c>
      <c r="AD570">
        <f t="shared" si="287"/>
        <v>59.935758568537565</v>
      </c>
      <c r="AE570">
        <f t="shared" si="288"/>
        <v>2.7044653748418872</v>
      </c>
      <c r="AF570">
        <f t="shared" si="289"/>
        <v>4.5122735399257268</v>
      </c>
      <c r="AG570">
        <f t="shared" si="290"/>
        <v>1.9862906708094785</v>
      </c>
      <c r="AH570">
        <f t="shared" si="291"/>
        <v>-70.607737702242275</v>
      </c>
      <c r="AI570">
        <f t="shared" si="292"/>
        <v>-107.42451937702819</v>
      </c>
      <c r="AJ570">
        <f t="shared" si="293"/>
        <v>-8.285776791221581</v>
      </c>
      <c r="AK570">
        <f t="shared" si="294"/>
        <v>135.20296692950788</v>
      </c>
      <c r="AL570">
        <f t="shared" si="295"/>
        <v>40.003208786569409</v>
      </c>
      <c r="AM570">
        <f t="shared" si="296"/>
        <v>1.605203715277207</v>
      </c>
      <c r="AN570">
        <f t="shared" si="297"/>
        <v>9.250683187800913</v>
      </c>
      <c r="AO570">
        <v>767.99843427390431</v>
      </c>
      <c r="AP570">
        <v>730.31021212121186</v>
      </c>
      <c r="AQ570">
        <v>5.0965980116995233</v>
      </c>
      <c r="AR570">
        <v>65.518535012621754</v>
      </c>
      <c r="AS570">
        <f t="shared" si="298"/>
        <v>1.6010824875791898</v>
      </c>
      <c r="AT570">
        <v>25.247648672297601</v>
      </c>
      <c r="AU570">
        <v>27.116561212121209</v>
      </c>
      <c r="AV570">
        <v>-3.6130445540188952E-5</v>
      </c>
      <c r="AW570">
        <v>82.942590886382504</v>
      </c>
      <c r="AX570">
        <v>13</v>
      </c>
      <c r="AY570">
        <v>3</v>
      </c>
      <c r="AZ570">
        <f t="shared" si="299"/>
        <v>1</v>
      </c>
      <c r="BA570">
        <f t="shared" si="300"/>
        <v>0</v>
      </c>
      <c r="BB570">
        <f t="shared" si="301"/>
        <v>51938.203575343039</v>
      </c>
      <c r="BC570">
        <f t="shared" si="302"/>
        <v>2000.0313333333329</v>
      </c>
      <c r="BD570">
        <f t="shared" si="303"/>
        <v>1681.2263199999995</v>
      </c>
      <c r="BE570">
        <f t="shared" si="304"/>
        <v>0.84059999060014723</v>
      </c>
      <c r="BF570">
        <f t="shared" si="305"/>
        <v>0.16075798185828422</v>
      </c>
      <c r="BG570">
        <v>6</v>
      </c>
      <c r="BH570">
        <v>0.5</v>
      </c>
      <c r="BI570" t="s">
        <v>382</v>
      </c>
      <c r="BJ570">
        <v>2</v>
      </c>
      <c r="BK570" t="b">
        <v>1</v>
      </c>
      <c r="BL570">
        <v>1660405681</v>
      </c>
      <c r="BM570">
        <v>675.62779999999998</v>
      </c>
      <c r="BN570">
        <v>724.91926666666654</v>
      </c>
      <c r="BO570">
        <v>27.11994</v>
      </c>
      <c r="BP570">
        <v>25.246459999999999</v>
      </c>
      <c r="BQ570">
        <v>673.77946666666651</v>
      </c>
      <c r="BR570">
        <v>27.11056</v>
      </c>
      <c r="BS570">
        <v>500.14006666666671</v>
      </c>
      <c r="BT570">
        <v>99.622273333333339</v>
      </c>
      <c r="BU570">
        <v>0.10012188</v>
      </c>
      <c r="BV570">
        <v>31.00348</v>
      </c>
      <c r="BW570">
        <v>31.68556666666667</v>
      </c>
      <c r="BX570">
        <v>999.89999999999986</v>
      </c>
      <c r="BY570">
        <v>0</v>
      </c>
      <c r="BZ570">
        <v>0</v>
      </c>
      <c r="CA570">
        <v>9990.8719999999994</v>
      </c>
      <c r="CB570">
        <v>0</v>
      </c>
      <c r="CC570">
        <v>20.777419999999999</v>
      </c>
      <c r="CD570">
        <v>-49.291426666666673</v>
      </c>
      <c r="CE570">
        <v>694.46160000000009</v>
      </c>
      <c r="CF570">
        <v>743.69506666666666</v>
      </c>
      <c r="CG570">
        <v>1.8734813333333331</v>
      </c>
      <c r="CH570">
        <v>724.91926666666654</v>
      </c>
      <c r="CI570">
        <v>25.246459999999999</v>
      </c>
      <c r="CJ570">
        <v>2.7017506666666669</v>
      </c>
      <c r="CK570">
        <v>2.515111333333333</v>
      </c>
      <c r="CL570">
        <v>22.295773333333329</v>
      </c>
      <c r="CM570">
        <v>21.12462</v>
      </c>
      <c r="CN570">
        <v>2000.0313333333329</v>
      </c>
      <c r="CO570">
        <v>0.98000080000000012</v>
      </c>
      <c r="CP570">
        <v>1.99995E-2</v>
      </c>
      <c r="CQ570">
        <v>0</v>
      </c>
      <c r="CR570">
        <v>2.7991333333333328</v>
      </c>
      <c r="CS570">
        <v>0</v>
      </c>
      <c r="CT570">
        <v>27159.68</v>
      </c>
      <c r="CU570">
        <v>17412.60666666667</v>
      </c>
      <c r="CV570">
        <v>42.116599999999998</v>
      </c>
      <c r="CW570">
        <v>43.186999999999998</v>
      </c>
      <c r="CX570">
        <v>42.125</v>
      </c>
      <c r="CY570">
        <v>41.570399999999999</v>
      </c>
      <c r="CZ570">
        <v>42.125</v>
      </c>
      <c r="DA570">
        <v>1960.0313333333329</v>
      </c>
      <c r="DB570">
        <v>40</v>
      </c>
      <c r="DC570">
        <v>0</v>
      </c>
      <c r="DD570">
        <v>1660405686.5999999</v>
      </c>
      <c r="DE570">
        <v>0</v>
      </c>
      <c r="DF570">
        <v>1660405346</v>
      </c>
      <c r="DG570" t="s">
        <v>1195</v>
      </c>
      <c r="DH570">
        <v>1660405346</v>
      </c>
      <c r="DI570">
        <v>1660405343.5</v>
      </c>
      <c r="DJ570">
        <v>14</v>
      </c>
      <c r="DK570">
        <v>0.109</v>
      </c>
      <c r="DL570">
        <v>-3.0000000000000001E-3</v>
      </c>
      <c r="DM570">
        <v>1.3660000000000001</v>
      </c>
      <c r="DN570">
        <v>1.4E-2</v>
      </c>
      <c r="DO570">
        <v>400</v>
      </c>
      <c r="DP570">
        <v>25</v>
      </c>
      <c r="DQ570">
        <v>0.44</v>
      </c>
      <c r="DR570">
        <v>0.08</v>
      </c>
      <c r="DS570">
        <v>8.8418233466064784</v>
      </c>
      <c r="DT570">
        <v>1.407701333312855</v>
      </c>
      <c r="DU570">
        <v>0.1314049799163467</v>
      </c>
      <c r="DV570">
        <v>0</v>
      </c>
      <c r="DW570">
        <v>39.93274793357854</v>
      </c>
      <c r="DX570">
        <v>2.0525876675935781</v>
      </c>
      <c r="DY570">
        <v>0.16113822291253119</v>
      </c>
      <c r="DZ570">
        <v>0</v>
      </c>
      <c r="EA570">
        <v>-49.228430000000003</v>
      </c>
      <c r="EB570">
        <v>-2.8028502780869879</v>
      </c>
      <c r="EC570">
        <v>0.21020132754100321</v>
      </c>
      <c r="ED570">
        <v>0</v>
      </c>
      <c r="EE570">
        <v>464.96200159693728</v>
      </c>
      <c r="EF570">
        <v>258.06130172366869</v>
      </c>
      <c r="EG570">
        <v>19.299211419234371</v>
      </c>
      <c r="EH570">
        <v>0</v>
      </c>
      <c r="EI570">
        <v>1.8793249999999999</v>
      </c>
      <c r="EJ570">
        <v>-0.10017320825516431</v>
      </c>
      <c r="EK570">
        <v>1.03482259349127E-2</v>
      </c>
      <c r="EL570">
        <v>1</v>
      </c>
      <c r="EM570">
        <v>1.985961383889671</v>
      </c>
      <c r="EN570">
        <v>1.004371939973989E-2</v>
      </c>
      <c r="EO570">
        <v>1.028461171244093E-3</v>
      </c>
      <c r="EP570">
        <v>1</v>
      </c>
      <c r="EQ570">
        <v>2</v>
      </c>
      <c r="ER570">
        <v>6</v>
      </c>
      <c r="ES570" t="s">
        <v>415</v>
      </c>
      <c r="ET570">
        <v>2.9426199999999998</v>
      </c>
      <c r="EU570">
        <v>2.8010799999999998</v>
      </c>
      <c r="EV570">
        <v>0.13350899999999999</v>
      </c>
      <c r="EW570">
        <v>0.139763</v>
      </c>
      <c r="EX570">
        <v>0.11768099999999999</v>
      </c>
      <c r="EY570">
        <v>0.111983</v>
      </c>
      <c r="EZ570">
        <v>17755.5</v>
      </c>
      <c r="FA570">
        <v>18482</v>
      </c>
      <c r="FB570">
        <v>23830.1</v>
      </c>
      <c r="FC570">
        <v>25003.7</v>
      </c>
      <c r="FD570">
        <v>33655.800000000003</v>
      </c>
      <c r="FE570">
        <v>35455.699999999997</v>
      </c>
      <c r="FF570">
        <v>43448.6</v>
      </c>
      <c r="FG570">
        <v>46221.3</v>
      </c>
      <c r="FH570">
        <v>1.92605</v>
      </c>
      <c r="FI570">
        <v>1.8564799999999999</v>
      </c>
      <c r="FJ570">
        <v>0.11988699999999999</v>
      </c>
      <c r="FK570">
        <v>0</v>
      </c>
      <c r="FL570">
        <v>29.7378</v>
      </c>
      <c r="FM570">
        <v>999.9</v>
      </c>
      <c r="FN570">
        <v>61.2</v>
      </c>
      <c r="FO570">
        <v>35.1</v>
      </c>
      <c r="FP570">
        <v>34.889899999999997</v>
      </c>
      <c r="FQ570">
        <v>63.8767</v>
      </c>
      <c r="FR570">
        <v>26.618600000000001</v>
      </c>
      <c r="FS570">
        <v>1</v>
      </c>
      <c r="FT570">
        <v>0.389324</v>
      </c>
      <c r="FU570">
        <v>1.4723599999999999</v>
      </c>
      <c r="FV570">
        <v>20.316099999999999</v>
      </c>
      <c r="FW570">
        <v>5.2110000000000003</v>
      </c>
      <c r="FX570">
        <v>11.9078</v>
      </c>
      <c r="FY570">
        <v>5.0027999999999997</v>
      </c>
      <c r="FZ570">
        <v>3.2904</v>
      </c>
      <c r="GA570">
        <v>9999</v>
      </c>
      <c r="GB570">
        <v>9999</v>
      </c>
      <c r="GC570">
        <v>9999</v>
      </c>
      <c r="GD570">
        <v>999.9</v>
      </c>
      <c r="GE570">
        <v>1.85961</v>
      </c>
      <c r="GF570">
        <v>1.8546499999999999</v>
      </c>
      <c r="GG570">
        <v>1.8577600000000001</v>
      </c>
      <c r="GH570">
        <v>1.85623</v>
      </c>
      <c r="GI570">
        <v>1.85504</v>
      </c>
      <c r="GJ570">
        <v>1.8547100000000001</v>
      </c>
      <c r="GK570">
        <v>1.8534299999999999</v>
      </c>
      <c r="GL570">
        <v>1.8565100000000001</v>
      </c>
      <c r="GM570">
        <v>0</v>
      </c>
      <c r="GN570">
        <v>0</v>
      </c>
      <c r="GO570">
        <v>0</v>
      </c>
      <c r="GP570">
        <v>0</v>
      </c>
      <c r="GQ570" t="s">
        <v>385</v>
      </c>
      <c r="GR570" t="s">
        <v>386</v>
      </c>
      <c r="GS570" t="s">
        <v>387</v>
      </c>
      <c r="GT570" t="s">
        <v>387</v>
      </c>
      <c r="GU570" t="s">
        <v>387</v>
      </c>
      <c r="GV570" t="s">
        <v>387</v>
      </c>
      <c r="GW570">
        <v>0</v>
      </c>
      <c r="GX570">
        <v>100</v>
      </c>
      <c r="GY570">
        <v>100</v>
      </c>
      <c r="GZ570">
        <v>1.905</v>
      </c>
      <c r="HA570">
        <v>9.4000000000000004E-3</v>
      </c>
      <c r="HB570">
        <v>0.41309066869031658</v>
      </c>
      <c r="HC570">
        <v>2.8098669343081611E-3</v>
      </c>
      <c r="HD570">
        <v>-1.127031966113555E-6</v>
      </c>
      <c r="HE570">
        <v>1.768598670541231E-10</v>
      </c>
      <c r="HF570">
        <v>-7.0735416739826806E-2</v>
      </c>
      <c r="HG570">
        <v>1.081145868756639E-2</v>
      </c>
      <c r="HH570">
        <v>-3.689364805754238E-4</v>
      </c>
      <c r="HI570">
        <v>2.919854880483278E-6</v>
      </c>
      <c r="HJ570">
        <v>2</v>
      </c>
      <c r="HK570">
        <v>2136</v>
      </c>
      <c r="HL570">
        <v>3</v>
      </c>
      <c r="HM570">
        <v>30</v>
      </c>
      <c r="HN570">
        <v>5.7</v>
      </c>
      <c r="HO570">
        <v>5.8</v>
      </c>
      <c r="HP570">
        <v>1.7639199999999999</v>
      </c>
      <c r="HQ570">
        <v>2.3095699999999999</v>
      </c>
      <c r="HR570">
        <v>1.4978</v>
      </c>
      <c r="HS570">
        <v>2.2997999999999998</v>
      </c>
      <c r="HT570">
        <v>1.5478499999999999</v>
      </c>
      <c r="HU570">
        <v>2.3290999999999999</v>
      </c>
      <c r="HV570">
        <v>38.232399999999998</v>
      </c>
      <c r="HW570">
        <v>14.2896</v>
      </c>
      <c r="HX570">
        <v>18</v>
      </c>
      <c r="HY570">
        <v>478.58800000000002</v>
      </c>
      <c r="HZ570">
        <v>496.226</v>
      </c>
      <c r="IA570">
        <v>27.6678</v>
      </c>
      <c r="IB570">
        <v>32.003900000000002</v>
      </c>
      <c r="IC570">
        <v>30.000299999999999</v>
      </c>
      <c r="ID570">
        <v>31.7821</v>
      </c>
      <c r="IE570">
        <v>31.877099999999999</v>
      </c>
      <c r="IF570">
        <v>35.388100000000001</v>
      </c>
      <c r="IG570">
        <v>30.360900000000001</v>
      </c>
      <c r="IH570">
        <v>0</v>
      </c>
      <c r="II570">
        <v>27.663900000000002</v>
      </c>
      <c r="IJ570">
        <v>793.58299999999997</v>
      </c>
      <c r="IK570">
        <v>25.2576</v>
      </c>
      <c r="IL570">
        <v>100.471</v>
      </c>
      <c r="IM570">
        <v>100.173</v>
      </c>
      <c r="IN570" t="s">
        <v>2771</v>
      </c>
    </row>
    <row r="571" spans="1:248" x14ac:dyDescent="0.2">
      <c r="A571">
        <v>555</v>
      </c>
      <c r="B571">
        <v>1660405689.5</v>
      </c>
      <c r="C571">
        <v>5965.4000000953674</v>
      </c>
      <c r="D571" t="s">
        <v>1488</v>
      </c>
      <c r="E571" t="s">
        <v>1489</v>
      </c>
      <c r="F571">
        <v>1</v>
      </c>
      <c r="G571" t="s">
        <v>376</v>
      </c>
      <c r="H571" t="s">
        <v>377</v>
      </c>
      <c r="I571" t="s">
        <v>378</v>
      </c>
      <c r="J571" t="s">
        <v>379</v>
      </c>
      <c r="K571" t="s">
        <v>380</v>
      </c>
      <c r="L571" t="s">
        <v>1194</v>
      </c>
      <c r="M571" t="s">
        <v>381</v>
      </c>
      <c r="N571">
        <v>1660405681.5</v>
      </c>
      <c r="O571">
        <f t="shared" si="272"/>
        <v>1.6014340818680743E-3</v>
      </c>
      <c r="P571">
        <f t="shared" si="273"/>
        <v>1.6014340818680743</v>
      </c>
      <c r="Q571">
        <f t="shared" si="274"/>
        <v>9.2810246669449779</v>
      </c>
      <c r="R571">
        <f t="shared" si="275"/>
        <v>678.1183125</v>
      </c>
      <c r="S571">
        <f t="shared" si="276"/>
        <v>467.78956717543042</v>
      </c>
      <c r="T571">
        <f t="shared" si="277"/>
        <v>46.649066255025581</v>
      </c>
      <c r="U571">
        <f t="shared" si="278"/>
        <v>67.623539104486724</v>
      </c>
      <c r="V571">
        <f t="shared" si="279"/>
        <v>7.8573541676404249E-2</v>
      </c>
      <c r="W571">
        <f t="shared" si="280"/>
        <v>2.9214350584405295</v>
      </c>
      <c r="X571">
        <f t="shared" si="281"/>
        <v>7.7418129464215654E-2</v>
      </c>
      <c r="Y571">
        <f t="shared" si="282"/>
        <v>4.8488724723782864E-2</v>
      </c>
      <c r="Z571">
        <f t="shared" si="283"/>
        <v>321.51849375</v>
      </c>
      <c r="AA571">
        <f t="shared" si="284"/>
        <v>32.48291520810816</v>
      </c>
      <c r="AB571">
        <f t="shared" si="285"/>
        <v>31.6855875</v>
      </c>
      <c r="AC571">
        <f t="shared" si="286"/>
        <v>4.6907615896581394</v>
      </c>
      <c r="AD571">
        <f t="shared" si="287"/>
        <v>59.93464406164771</v>
      </c>
      <c r="AE571">
        <f t="shared" si="288"/>
        <v>2.7044403348111441</v>
      </c>
      <c r="AF571">
        <f t="shared" si="289"/>
        <v>4.512315668429439</v>
      </c>
      <c r="AG571">
        <f t="shared" si="290"/>
        <v>1.9863212548469953</v>
      </c>
      <c r="AH571">
        <f t="shared" si="291"/>
        <v>-70.623243010382069</v>
      </c>
      <c r="AI571">
        <f t="shared" si="292"/>
        <v>-107.40641808789431</v>
      </c>
      <c r="AJ571">
        <f t="shared" si="293"/>
        <v>-8.2840482159598441</v>
      </c>
      <c r="AK571">
        <f t="shared" si="294"/>
        <v>135.2047844357638</v>
      </c>
      <c r="AL571">
        <f t="shared" si="295"/>
        <v>40.025731367949795</v>
      </c>
      <c r="AM571">
        <f t="shared" si="296"/>
        <v>1.6048843700280324</v>
      </c>
      <c r="AN571">
        <f t="shared" si="297"/>
        <v>9.2810246669449779</v>
      </c>
      <c r="AO571">
        <v>773.14514939800893</v>
      </c>
      <c r="AP571">
        <v>735.4153333333328</v>
      </c>
      <c r="AQ571">
        <v>5.0973840631708827</v>
      </c>
      <c r="AR571">
        <v>65.518535012621754</v>
      </c>
      <c r="AS571">
        <f t="shared" si="298"/>
        <v>1.6014340818680743</v>
      </c>
      <c r="AT571">
        <v>25.24718613189301</v>
      </c>
      <c r="AU571">
        <v>27.11621818181818</v>
      </c>
      <c r="AV571">
        <v>1.016997619610623E-5</v>
      </c>
      <c r="AW571">
        <v>82.942590886382504</v>
      </c>
      <c r="AX571">
        <v>13</v>
      </c>
      <c r="AY571">
        <v>3</v>
      </c>
      <c r="AZ571">
        <f t="shared" si="299"/>
        <v>1</v>
      </c>
      <c r="BA571">
        <f t="shared" si="300"/>
        <v>0</v>
      </c>
      <c r="BB571">
        <f t="shared" si="301"/>
        <v>51941.584551487467</v>
      </c>
      <c r="BC571">
        <f t="shared" si="302"/>
        <v>2000.015625</v>
      </c>
      <c r="BD571">
        <f t="shared" si="303"/>
        <v>1681.213125</v>
      </c>
      <c r="BE571">
        <f t="shared" si="304"/>
        <v>0.8405999953125366</v>
      </c>
      <c r="BF571">
        <f t="shared" si="305"/>
        <v>0.16075799095319568</v>
      </c>
      <c r="BG571">
        <v>6</v>
      </c>
      <c r="BH571">
        <v>0.5</v>
      </c>
      <c r="BI571" t="s">
        <v>382</v>
      </c>
      <c r="BJ571">
        <v>2</v>
      </c>
      <c r="BK571" t="b">
        <v>1</v>
      </c>
      <c r="BL571">
        <v>1660405681.5</v>
      </c>
      <c r="BM571">
        <v>678.1183125</v>
      </c>
      <c r="BN571">
        <v>727.44162499999993</v>
      </c>
      <c r="BO571">
        <v>27.11970625</v>
      </c>
      <c r="BP571">
        <v>25.2465875</v>
      </c>
      <c r="BQ571">
        <v>676.2662499999999</v>
      </c>
      <c r="BR571">
        <v>27.110325</v>
      </c>
      <c r="BS571">
        <v>500.13712500000003</v>
      </c>
      <c r="BT571">
        <v>99.622218750000002</v>
      </c>
      <c r="BU571">
        <v>0.100112675</v>
      </c>
      <c r="BV571">
        <v>31.003643749999998</v>
      </c>
      <c r="BW571">
        <v>31.6855875</v>
      </c>
      <c r="BX571">
        <v>999.9</v>
      </c>
      <c r="BY571">
        <v>0</v>
      </c>
      <c r="BZ571">
        <v>0</v>
      </c>
      <c r="CA571">
        <v>9991.5612500000007</v>
      </c>
      <c r="CB571">
        <v>0</v>
      </c>
      <c r="CC571">
        <v>20.785781249999999</v>
      </c>
      <c r="CD571">
        <v>-49.323293749999998</v>
      </c>
      <c r="CE571">
        <v>697.02137500000003</v>
      </c>
      <c r="CF571">
        <v>746.28287499999999</v>
      </c>
      <c r="CG571">
        <v>1.8731206250000001</v>
      </c>
      <c r="CH571">
        <v>727.44162499999993</v>
      </c>
      <c r="CI571">
        <v>25.2465875</v>
      </c>
      <c r="CJ571">
        <v>2.7017256249999999</v>
      </c>
      <c r="CK571">
        <v>2.5151224999999999</v>
      </c>
      <c r="CL571">
        <v>22.295618749999999</v>
      </c>
      <c r="CM571">
        <v>21.124693749999999</v>
      </c>
      <c r="CN571">
        <v>2000.015625</v>
      </c>
      <c r="CO571">
        <v>0.98000068750000002</v>
      </c>
      <c r="CP571">
        <v>1.99996125E-2</v>
      </c>
      <c r="CQ571">
        <v>0</v>
      </c>
      <c r="CR571">
        <v>2.8388125</v>
      </c>
      <c r="CS571">
        <v>0</v>
      </c>
      <c r="CT571">
        <v>27178.34375</v>
      </c>
      <c r="CU571">
        <v>17412.46875</v>
      </c>
      <c r="CV571">
        <v>42.117125000000001</v>
      </c>
      <c r="CW571">
        <v>43.186999999999998</v>
      </c>
      <c r="CX571">
        <v>42.125</v>
      </c>
      <c r="CY571">
        <v>41.569875000000003</v>
      </c>
      <c r="CZ571">
        <v>42.125</v>
      </c>
      <c r="DA571">
        <v>1960.015625</v>
      </c>
      <c r="DB571">
        <v>40</v>
      </c>
      <c r="DC571">
        <v>0</v>
      </c>
      <c r="DD571">
        <v>1660405687.8</v>
      </c>
      <c r="DE571">
        <v>0</v>
      </c>
      <c r="DF571">
        <v>1660405346</v>
      </c>
      <c r="DG571" t="s">
        <v>1195</v>
      </c>
      <c r="DH571">
        <v>1660405346</v>
      </c>
      <c r="DI571">
        <v>1660405343.5</v>
      </c>
      <c r="DJ571">
        <v>14</v>
      </c>
      <c r="DK571">
        <v>0.109</v>
      </c>
      <c r="DL571">
        <v>-3.0000000000000001E-3</v>
      </c>
      <c r="DM571">
        <v>1.3660000000000001</v>
      </c>
      <c r="DN571">
        <v>1.4E-2</v>
      </c>
      <c r="DO571">
        <v>400</v>
      </c>
      <c r="DP571">
        <v>25</v>
      </c>
      <c r="DQ571">
        <v>0.44</v>
      </c>
      <c r="DR571">
        <v>0.08</v>
      </c>
      <c r="DS571">
        <v>8.911704000365436</v>
      </c>
      <c r="DT571">
        <v>1.434503742077865</v>
      </c>
      <c r="DU571">
        <v>0.12715493567394609</v>
      </c>
      <c r="DV571">
        <v>0</v>
      </c>
      <c r="DW571">
        <v>39.994915274763493</v>
      </c>
      <c r="DX571">
        <v>1.897083858471218</v>
      </c>
      <c r="DY571">
        <v>0.14527241213945019</v>
      </c>
      <c r="DZ571">
        <v>0</v>
      </c>
      <c r="EA571">
        <v>-49.291719354838719</v>
      </c>
      <c r="EB571">
        <v>-2.8149822580643109</v>
      </c>
      <c r="EC571">
        <v>0.21737152738045731</v>
      </c>
      <c r="ED571">
        <v>0</v>
      </c>
      <c r="EE571">
        <v>471.92753897681843</v>
      </c>
      <c r="EF571">
        <v>256.16034883831571</v>
      </c>
      <c r="EG571">
        <v>18.542521823996321</v>
      </c>
      <c r="EH571">
        <v>0</v>
      </c>
      <c r="EI571">
        <v>1.8773117073170731</v>
      </c>
      <c r="EJ571">
        <v>-8.3392264808363994E-2</v>
      </c>
      <c r="EK571">
        <v>8.8505777412189908E-3</v>
      </c>
      <c r="EL571">
        <v>1</v>
      </c>
      <c r="EM571">
        <v>1.986251121028707</v>
      </c>
      <c r="EN571">
        <v>1.029035774396396E-2</v>
      </c>
      <c r="EO571">
        <v>1.028091270487857E-3</v>
      </c>
      <c r="EP571">
        <v>1</v>
      </c>
      <c r="EQ571">
        <v>2</v>
      </c>
      <c r="ER571">
        <v>6</v>
      </c>
      <c r="ES571" t="s">
        <v>415</v>
      </c>
      <c r="ET571">
        <v>2.9424999999999999</v>
      </c>
      <c r="EU571">
        <v>2.8011900000000001</v>
      </c>
      <c r="EV571">
        <v>0.13414400000000001</v>
      </c>
      <c r="EW571">
        <v>0.14039299999999999</v>
      </c>
      <c r="EX571">
        <v>0.11768000000000001</v>
      </c>
      <c r="EY571">
        <v>0.111982</v>
      </c>
      <c r="EZ571">
        <v>17742.3</v>
      </c>
      <c r="FA571">
        <v>18468.5</v>
      </c>
      <c r="FB571">
        <v>23830</v>
      </c>
      <c r="FC571">
        <v>25003.8</v>
      </c>
      <c r="FD571">
        <v>33655.599999999999</v>
      </c>
      <c r="FE571">
        <v>35455.699999999997</v>
      </c>
      <c r="FF571">
        <v>43448.2</v>
      </c>
      <c r="FG571">
        <v>46221.3</v>
      </c>
      <c r="FH571">
        <v>1.92605</v>
      </c>
      <c r="FI571">
        <v>1.8565</v>
      </c>
      <c r="FJ571">
        <v>0.119753</v>
      </c>
      <c r="FK571">
        <v>0</v>
      </c>
      <c r="FL571">
        <v>29.7378</v>
      </c>
      <c r="FM571">
        <v>999.9</v>
      </c>
      <c r="FN571">
        <v>61.2</v>
      </c>
      <c r="FO571">
        <v>35.1</v>
      </c>
      <c r="FP571">
        <v>34.889400000000002</v>
      </c>
      <c r="FQ571">
        <v>63.896700000000003</v>
      </c>
      <c r="FR571">
        <v>26.2941</v>
      </c>
      <c r="FS571">
        <v>1</v>
      </c>
      <c r="FT571">
        <v>0.38936999999999999</v>
      </c>
      <c r="FU571">
        <v>1.47424</v>
      </c>
      <c r="FV571">
        <v>20.316099999999999</v>
      </c>
      <c r="FW571">
        <v>5.2111499999999999</v>
      </c>
      <c r="FX571">
        <v>11.9077</v>
      </c>
      <c r="FY571">
        <v>5.0028499999999996</v>
      </c>
      <c r="FZ571">
        <v>3.2904300000000002</v>
      </c>
      <c r="GA571">
        <v>9999</v>
      </c>
      <c r="GB571">
        <v>9999</v>
      </c>
      <c r="GC571">
        <v>9999</v>
      </c>
      <c r="GD571">
        <v>999.9</v>
      </c>
      <c r="GE571">
        <v>1.85961</v>
      </c>
      <c r="GF571">
        <v>1.85467</v>
      </c>
      <c r="GG571">
        <v>1.8577600000000001</v>
      </c>
      <c r="GH571">
        <v>1.8562399999999999</v>
      </c>
      <c r="GI571">
        <v>1.85504</v>
      </c>
      <c r="GJ571">
        <v>1.8547100000000001</v>
      </c>
      <c r="GK571">
        <v>1.8534299999999999</v>
      </c>
      <c r="GL571">
        <v>1.8565100000000001</v>
      </c>
      <c r="GM571">
        <v>0</v>
      </c>
      <c r="GN571">
        <v>0</v>
      </c>
      <c r="GO571">
        <v>0</v>
      </c>
      <c r="GP571">
        <v>0</v>
      </c>
      <c r="GQ571" t="s">
        <v>385</v>
      </c>
      <c r="GR571" t="s">
        <v>386</v>
      </c>
      <c r="GS571" t="s">
        <v>387</v>
      </c>
      <c r="GT571" t="s">
        <v>387</v>
      </c>
      <c r="GU571" t="s">
        <v>387</v>
      </c>
      <c r="GV571" t="s">
        <v>387</v>
      </c>
      <c r="GW571">
        <v>0</v>
      </c>
      <c r="GX571">
        <v>100</v>
      </c>
      <c r="GY571">
        <v>100</v>
      </c>
      <c r="GZ571">
        <v>1.9119999999999999</v>
      </c>
      <c r="HA571">
        <v>9.4000000000000004E-3</v>
      </c>
      <c r="HB571">
        <v>0.41309066869031658</v>
      </c>
      <c r="HC571">
        <v>2.8098669343081611E-3</v>
      </c>
      <c r="HD571">
        <v>-1.127031966113555E-6</v>
      </c>
      <c r="HE571">
        <v>1.768598670541231E-10</v>
      </c>
      <c r="HF571">
        <v>-7.0735416739826806E-2</v>
      </c>
      <c r="HG571">
        <v>1.081145868756639E-2</v>
      </c>
      <c r="HH571">
        <v>-3.689364805754238E-4</v>
      </c>
      <c r="HI571">
        <v>2.919854880483278E-6</v>
      </c>
      <c r="HJ571">
        <v>2</v>
      </c>
      <c r="HK571">
        <v>2136</v>
      </c>
      <c r="HL571">
        <v>3</v>
      </c>
      <c r="HM571">
        <v>30</v>
      </c>
      <c r="HN571">
        <v>5.7</v>
      </c>
      <c r="HO571">
        <v>5.8</v>
      </c>
      <c r="HP571">
        <v>1.7687999999999999</v>
      </c>
      <c r="HQ571">
        <v>2.3120099999999999</v>
      </c>
      <c r="HR571">
        <v>1.4978</v>
      </c>
      <c r="HS571">
        <v>2.2997999999999998</v>
      </c>
      <c r="HT571">
        <v>1.5478499999999999</v>
      </c>
      <c r="HU571">
        <v>2.33643</v>
      </c>
      <c r="HV571">
        <v>38.256799999999998</v>
      </c>
      <c r="HW571">
        <v>14.3072</v>
      </c>
      <c r="HX571">
        <v>18</v>
      </c>
      <c r="HY571">
        <v>478.59199999999998</v>
      </c>
      <c r="HZ571">
        <v>496.24900000000002</v>
      </c>
      <c r="IA571">
        <v>27.667000000000002</v>
      </c>
      <c r="IB571">
        <v>32.004300000000001</v>
      </c>
      <c r="IC571">
        <v>30.000299999999999</v>
      </c>
      <c r="ID571">
        <v>31.782499999999999</v>
      </c>
      <c r="IE571">
        <v>31.877800000000001</v>
      </c>
      <c r="IF571">
        <v>35.619</v>
      </c>
      <c r="IG571">
        <v>30.360900000000001</v>
      </c>
      <c r="IH571">
        <v>0</v>
      </c>
      <c r="II571">
        <v>27.663900000000002</v>
      </c>
      <c r="IJ571">
        <v>803.60599999999999</v>
      </c>
      <c r="IK571">
        <v>25.2576</v>
      </c>
      <c r="IL571">
        <v>100.47</v>
      </c>
      <c r="IM571">
        <v>100.173</v>
      </c>
      <c r="IN571" t="s">
        <v>2771</v>
      </c>
    </row>
    <row r="572" spans="1:248" x14ac:dyDescent="0.2">
      <c r="A572">
        <v>556</v>
      </c>
      <c r="B572">
        <v>1660405690.5</v>
      </c>
      <c r="C572">
        <v>5966.4000000953674</v>
      </c>
      <c r="D572" t="s">
        <v>1490</v>
      </c>
      <c r="E572" t="s">
        <v>1491</v>
      </c>
      <c r="F572">
        <v>1</v>
      </c>
      <c r="G572" t="s">
        <v>376</v>
      </c>
      <c r="H572" t="s">
        <v>377</v>
      </c>
      <c r="I572" t="s">
        <v>378</v>
      </c>
      <c r="J572" t="s">
        <v>379</v>
      </c>
      <c r="K572" t="s">
        <v>380</v>
      </c>
      <c r="L572" t="s">
        <v>1194</v>
      </c>
      <c r="M572" t="s">
        <v>381</v>
      </c>
      <c r="N572">
        <v>1660405683</v>
      </c>
      <c r="O572">
        <f t="shared" si="272"/>
        <v>1.6008184700814034E-3</v>
      </c>
      <c r="P572">
        <f t="shared" si="273"/>
        <v>1.6008184700814034</v>
      </c>
      <c r="Q572">
        <f t="shared" si="274"/>
        <v>9.2279594439951467</v>
      </c>
      <c r="R572">
        <f t="shared" si="275"/>
        <v>685.59706666666659</v>
      </c>
      <c r="S572">
        <f t="shared" si="276"/>
        <v>476.01264576656138</v>
      </c>
      <c r="T572">
        <f t="shared" si="277"/>
        <v>47.469040249660608</v>
      </c>
      <c r="U572">
        <f t="shared" si="278"/>
        <v>68.369265064880807</v>
      </c>
      <c r="V572">
        <f t="shared" si="279"/>
        <v>7.8536120787785921E-2</v>
      </c>
      <c r="W572">
        <f t="shared" si="280"/>
        <v>2.9218965794484948</v>
      </c>
      <c r="X572">
        <f t="shared" si="281"/>
        <v>7.7381979572340887E-2</v>
      </c>
      <c r="Y572">
        <f t="shared" si="282"/>
        <v>4.8466019285761622E-2</v>
      </c>
      <c r="Z572">
        <f t="shared" si="283"/>
        <v>321.51727679999999</v>
      </c>
      <c r="AA572">
        <f t="shared" si="284"/>
        <v>32.483140380489459</v>
      </c>
      <c r="AB572">
        <f t="shared" si="285"/>
        <v>31.685780000000001</v>
      </c>
      <c r="AC572">
        <f t="shared" si="286"/>
        <v>4.6908128165506682</v>
      </c>
      <c r="AD572">
        <f t="shared" si="287"/>
        <v>59.931190068480774</v>
      </c>
      <c r="AE572">
        <f t="shared" si="288"/>
        <v>2.7043291302108519</v>
      </c>
      <c r="AF572">
        <f t="shared" si="289"/>
        <v>4.5123901713293728</v>
      </c>
      <c r="AG572">
        <f t="shared" si="290"/>
        <v>1.9864836863398163</v>
      </c>
      <c r="AH572">
        <f t="shared" si="291"/>
        <v>-70.596094530589895</v>
      </c>
      <c r="AI572">
        <f t="shared" si="292"/>
        <v>-107.40809280526456</v>
      </c>
      <c r="AJ572">
        <f t="shared" si="293"/>
        <v>-8.2828885539295456</v>
      </c>
      <c r="AK572">
        <f t="shared" si="294"/>
        <v>135.23020091021601</v>
      </c>
      <c r="AL572">
        <f t="shared" si="295"/>
        <v>40.088541897978445</v>
      </c>
      <c r="AM572">
        <f t="shared" si="296"/>
        <v>1.603550278694361</v>
      </c>
      <c r="AN572">
        <f t="shared" si="297"/>
        <v>9.2279594439951467</v>
      </c>
      <c r="AO572">
        <v>778.34661329070104</v>
      </c>
      <c r="AP572">
        <v>740.57929696969688</v>
      </c>
      <c r="AQ572">
        <v>5.1173302051486296</v>
      </c>
      <c r="AR572">
        <v>65.518535012621754</v>
      </c>
      <c r="AS572">
        <f t="shared" si="298"/>
        <v>1.6008184700814034</v>
      </c>
      <c r="AT572">
        <v>25.2471413843999</v>
      </c>
      <c r="AU572">
        <v>27.115292121212111</v>
      </c>
      <c r="AV572">
        <v>3.4784934701496972E-5</v>
      </c>
      <c r="AW572">
        <v>82.942590886382504</v>
      </c>
      <c r="AX572">
        <v>13</v>
      </c>
      <c r="AY572">
        <v>3</v>
      </c>
      <c r="AZ572">
        <f t="shared" si="299"/>
        <v>1</v>
      </c>
      <c r="BA572">
        <f t="shared" si="300"/>
        <v>0</v>
      </c>
      <c r="BB572">
        <f t="shared" si="301"/>
        <v>51954.662012157314</v>
      </c>
      <c r="BC572">
        <f t="shared" si="302"/>
        <v>2000.008</v>
      </c>
      <c r="BD572">
        <f t="shared" si="303"/>
        <v>1681.2067199999999</v>
      </c>
      <c r="BE572">
        <f t="shared" si="304"/>
        <v>0.84059999760000959</v>
      </c>
      <c r="BF572">
        <f t="shared" si="305"/>
        <v>0.16075799536801852</v>
      </c>
      <c r="BG572">
        <v>6</v>
      </c>
      <c r="BH572">
        <v>0.5</v>
      </c>
      <c r="BI572" t="s">
        <v>382</v>
      </c>
      <c r="BJ572">
        <v>2</v>
      </c>
      <c r="BK572" t="b">
        <v>1</v>
      </c>
      <c r="BL572">
        <v>1660405683</v>
      </c>
      <c r="BM572">
        <v>685.59706666666659</v>
      </c>
      <c r="BN572">
        <v>735.00893333333329</v>
      </c>
      <c r="BO572">
        <v>27.11862</v>
      </c>
      <c r="BP572">
        <v>25.247060000000001</v>
      </c>
      <c r="BQ572">
        <v>683.73360000000002</v>
      </c>
      <c r="BR572">
        <v>27.109233333333329</v>
      </c>
      <c r="BS572">
        <v>500.13813333333331</v>
      </c>
      <c r="BT572">
        <v>99.622086666666675</v>
      </c>
      <c r="BU572">
        <v>0.1001385133333333</v>
      </c>
      <c r="BV572">
        <v>31.003933333333329</v>
      </c>
      <c r="BW572">
        <v>31.685780000000001</v>
      </c>
      <c r="BX572">
        <v>999.89999999999986</v>
      </c>
      <c r="BY572">
        <v>0</v>
      </c>
      <c r="BZ572">
        <v>0</v>
      </c>
      <c r="CA572">
        <v>9994.2073333333337</v>
      </c>
      <c r="CB572">
        <v>0</v>
      </c>
      <c r="CC572">
        <v>20.783133333333339</v>
      </c>
      <c r="CD572">
        <v>-49.41178</v>
      </c>
      <c r="CE572">
        <v>704.70786666666652</v>
      </c>
      <c r="CF572">
        <v>754.04646666666667</v>
      </c>
      <c r="CG572">
        <v>1.8715619999999999</v>
      </c>
      <c r="CH572">
        <v>735.00893333333329</v>
      </c>
      <c r="CI572">
        <v>25.247060000000001</v>
      </c>
      <c r="CJ572">
        <v>2.7016140000000002</v>
      </c>
      <c r="CK572">
        <v>2.5151659999999998</v>
      </c>
      <c r="CL572">
        <v>22.29494</v>
      </c>
      <c r="CM572">
        <v>21.124980000000001</v>
      </c>
      <c r="CN572">
        <v>2000.008</v>
      </c>
      <c r="CO572">
        <v>0.98000080000000012</v>
      </c>
      <c r="CP572">
        <v>1.99995E-2</v>
      </c>
      <c r="CQ572">
        <v>0</v>
      </c>
      <c r="CR572">
        <v>2.9964666666666671</v>
      </c>
      <c r="CS572">
        <v>0</v>
      </c>
      <c r="CT572">
        <v>27229.4</v>
      </c>
      <c r="CU572">
        <v>17412.406666666669</v>
      </c>
      <c r="CV572">
        <v>42.120800000000003</v>
      </c>
      <c r="CW572">
        <v>43.186999999999998</v>
      </c>
      <c r="CX572">
        <v>42.125</v>
      </c>
      <c r="CY572">
        <v>41.570399999999999</v>
      </c>
      <c r="CZ572">
        <v>42.125</v>
      </c>
      <c r="DA572">
        <v>1960.008</v>
      </c>
      <c r="DB572">
        <v>40</v>
      </c>
      <c r="DC572">
        <v>0</v>
      </c>
      <c r="DD572">
        <v>1660405688.4000001</v>
      </c>
      <c r="DE572">
        <v>0</v>
      </c>
      <c r="DF572">
        <v>1660405346</v>
      </c>
      <c r="DG572" t="s">
        <v>1195</v>
      </c>
      <c r="DH572">
        <v>1660405346</v>
      </c>
      <c r="DI572">
        <v>1660405343.5</v>
      </c>
      <c r="DJ572">
        <v>14</v>
      </c>
      <c r="DK572">
        <v>0.109</v>
      </c>
      <c r="DL572">
        <v>-3.0000000000000001E-3</v>
      </c>
      <c r="DM572">
        <v>1.3660000000000001</v>
      </c>
      <c r="DN572">
        <v>1.4E-2</v>
      </c>
      <c r="DO572">
        <v>400</v>
      </c>
      <c r="DP572">
        <v>25</v>
      </c>
      <c r="DQ572">
        <v>0.44</v>
      </c>
      <c r="DR572">
        <v>0.08</v>
      </c>
      <c r="DS572">
        <v>8.9413981090029147</v>
      </c>
      <c r="DT572">
        <v>1.807065879463847</v>
      </c>
      <c r="DU572">
        <v>0.15195106762518679</v>
      </c>
      <c r="DV572">
        <v>0</v>
      </c>
      <c r="DW572">
        <v>40.032853221444412</v>
      </c>
      <c r="DX572">
        <v>1.9574628302960679</v>
      </c>
      <c r="DY572">
        <v>0.15042625535361059</v>
      </c>
      <c r="DZ572">
        <v>0</v>
      </c>
      <c r="EA572">
        <v>-49.348770967741942</v>
      </c>
      <c r="EB572">
        <v>-2.9412774193547602</v>
      </c>
      <c r="EC572">
        <v>0.22816620313688479</v>
      </c>
      <c r="ED572">
        <v>0</v>
      </c>
      <c r="EE572">
        <v>476.13054333006562</v>
      </c>
      <c r="EF572">
        <v>247.90524163358731</v>
      </c>
      <c r="EG572">
        <v>17.94894819564982</v>
      </c>
      <c r="EH572">
        <v>0</v>
      </c>
      <c r="EI572">
        <v>1.8757299999999999</v>
      </c>
      <c r="EJ572">
        <v>-7.1389337979088141E-2</v>
      </c>
      <c r="EK572">
        <v>7.4904381323547507E-3</v>
      </c>
      <c r="EL572">
        <v>1</v>
      </c>
      <c r="EM572">
        <v>1.986371229136328</v>
      </c>
      <c r="EN572">
        <v>9.166595506382446E-3</v>
      </c>
      <c r="EO572">
        <v>9.8621499235131572E-4</v>
      </c>
      <c r="EP572">
        <v>1</v>
      </c>
      <c r="EQ572">
        <v>2</v>
      </c>
      <c r="ER572">
        <v>6</v>
      </c>
      <c r="ES572" t="s">
        <v>415</v>
      </c>
      <c r="ET572">
        <v>2.94251</v>
      </c>
      <c r="EU572">
        <v>2.8012299999999999</v>
      </c>
      <c r="EV572">
        <v>0.13477900000000001</v>
      </c>
      <c r="EW572">
        <v>0.14101</v>
      </c>
      <c r="EX572">
        <v>0.117677</v>
      </c>
      <c r="EY572">
        <v>0.111987</v>
      </c>
      <c r="EZ572">
        <v>17729.2</v>
      </c>
      <c r="FA572">
        <v>18455.2</v>
      </c>
      <c r="FB572">
        <v>23829.8</v>
      </c>
      <c r="FC572">
        <v>25003.8</v>
      </c>
      <c r="FD572">
        <v>33655.4</v>
      </c>
      <c r="FE572">
        <v>35455.4</v>
      </c>
      <c r="FF572">
        <v>43447.9</v>
      </c>
      <c r="FG572">
        <v>46221.2</v>
      </c>
      <c r="FH572">
        <v>1.92615</v>
      </c>
      <c r="FI572">
        <v>1.85653</v>
      </c>
      <c r="FJ572">
        <v>0.11944</v>
      </c>
      <c r="FK572">
        <v>0</v>
      </c>
      <c r="FL572">
        <v>29.7378</v>
      </c>
      <c r="FM572">
        <v>999.9</v>
      </c>
      <c r="FN572">
        <v>61.2</v>
      </c>
      <c r="FO572">
        <v>35.1</v>
      </c>
      <c r="FP572">
        <v>34.892400000000002</v>
      </c>
      <c r="FQ572">
        <v>63.886699999999998</v>
      </c>
      <c r="FR572">
        <v>25.785299999999999</v>
      </c>
      <c r="FS572">
        <v>1</v>
      </c>
      <c r="FT572">
        <v>0.38948700000000003</v>
      </c>
      <c r="FU572">
        <v>1.4761</v>
      </c>
      <c r="FV572">
        <v>20.315999999999999</v>
      </c>
      <c r="FW572">
        <v>5.2108499999999998</v>
      </c>
      <c r="FX572">
        <v>11.9072</v>
      </c>
      <c r="FY572">
        <v>5.0027499999999998</v>
      </c>
      <c r="FZ572">
        <v>3.2903500000000001</v>
      </c>
      <c r="GA572">
        <v>9999</v>
      </c>
      <c r="GB572">
        <v>9999</v>
      </c>
      <c r="GC572">
        <v>9999</v>
      </c>
      <c r="GD572">
        <v>999.9</v>
      </c>
      <c r="GE572">
        <v>1.8595999999999999</v>
      </c>
      <c r="GF572">
        <v>1.85466</v>
      </c>
      <c r="GG572">
        <v>1.8577600000000001</v>
      </c>
      <c r="GH572">
        <v>1.8562399999999999</v>
      </c>
      <c r="GI572">
        <v>1.85503</v>
      </c>
      <c r="GJ572">
        <v>1.8547100000000001</v>
      </c>
      <c r="GK572">
        <v>1.85341</v>
      </c>
      <c r="GL572">
        <v>1.8565</v>
      </c>
      <c r="GM572">
        <v>0</v>
      </c>
      <c r="GN572">
        <v>0</v>
      </c>
      <c r="GO572">
        <v>0</v>
      </c>
      <c r="GP572">
        <v>0</v>
      </c>
      <c r="GQ572" t="s">
        <v>385</v>
      </c>
      <c r="GR572" t="s">
        <v>386</v>
      </c>
      <c r="GS572" t="s">
        <v>387</v>
      </c>
      <c r="GT572" t="s">
        <v>387</v>
      </c>
      <c r="GU572" t="s">
        <v>387</v>
      </c>
      <c r="GV572" t="s">
        <v>387</v>
      </c>
      <c r="GW572">
        <v>0</v>
      </c>
      <c r="GX572">
        <v>100</v>
      </c>
      <c r="GY572">
        <v>100</v>
      </c>
      <c r="GZ572">
        <v>1.92</v>
      </c>
      <c r="HA572">
        <v>9.4000000000000004E-3</v>
      </c>
      <c r="HB572">
        <v>0.41309066869031658</v>
      </c>
      <c r="HC572">
        <v>2.8098669343081611E-3</v>
      </c>
      <c r="HD572">
        <v>-1.127031966113555E-6</v>
      </c>
      <c r="HE572">
        <v>1.768598670541231E-10</v>
      </c>
      <c r="HF572">
        <v>-7.0735416739826806E-2</v>
      </c>
      <c r="HG572">
        <v>1.081145868756639E-2</v>
      </c>
      <c r="HH572">
        <v>-3.689364805754238E-4</v>
      </c>
      <c r="HI572">
        <v>2.919854880483278E-6</v>
      </c>
      <c r="HJ572">
        <v>2</v>
      </c>
      <c r="HK572">
        <v>2136</v>
      </c>
      <c r="HL572">
        <v>3</v>
      </c>
      <c r="HM572">
        <v>30</v>
      </c>
      <c r="HN572">
        <v>5.7</v>
      </c>
      <c r="HO572">
        <v>5.8</v>
      </c>
      <c r="HP572">
        <v>1.78223</v>
      </c>
      <c r="HQ572">
        <v>2.3034699999999999</v>
      </c>
      <c r="HR572">
        <v>1.4978</v>
      </c>
      <c r="HS572">
        <v>2.3010299999999999</v>
      </c>
      <c r="HT572">
        <v>1.5478499999999999</v>
      </c>
      <c r="HU572">
        <v>2.3840300000000001</v>
      </c>
      <c r="HV572">
        <v>38.232399999999998</v>
      </c>
      <c r="HW572">
        <v>14.298400000000001</v>
      </c>
      <c r="HX572">
        <v>18</v>
      </c>
      <c r="HY572">
        <v>478.65199999999999</v>
      </c>
      <c r="HZ572">
        <v>496.27100000000002</v>
      </c>
      <c r="IA572">
        <v>27.665900000000001</v>
      </c>
      <c r="IB572">
        <v>32.004600000000003</v>
      </c>
      <c r="IC572">
        <v>30.000399999999999</v>
      </c>
      <c r="ID572">
        <v>31.782800000000002</v>
      </c>
      <c r="IE572">
        <v>31.878499999999999</v>
      </c>
      <c r="IF572">
        <v>35.76</v>
      </c>
      <c r="IG572">
        <v>30.360900000000001</v>
      </c>
      <c r="IH572">
        <v>0</v>
      </c>
      <c r="II572">
        <v>27.663900000000002</v>
      </c>
      <c r="IJ572">
        <v>803.60599999999999</v>
      </c>
      <c r="IK572">
        <v>25.2576</v>
      </c>
      <c r="IL572">
        <v>100.46899999999999</v>
      </c>
      <c r="IM572">
        <v>100.173</v>
      </c>
      <c r="IN572" t="s">
        <v>2771</v>
      </c>
    </row>
    <row r="573" spans="1:248" x14ac:dyDescent="0.2">
      <c r="A573">
        <v>557</v>
      </c>
      <c r="B573">
        <v>1660405691.5</v>
      </c>
      <c r="C573">
        <v>5967.4000000953674</v>
      </c>
      <c r="D573" t="s">
        <v>1492</v>
      </c>
      <c r="E573" t="s">
        <v>1493</v>
      </c>
      <c r="F573">
        <v>1</v>
      </c>
      <c r="G573" t="s">
        <v>376</v>
      </c>
      <c r="H573" t="s">
        <v>377</v>
      </c>
      <c r="I573" t="s">
        <v>378</v>
      </c>
      <c r="J573" t="s">
        <v>379</v>
      </c>
      <c r="K573" t="s">
        <v>380</v>
      </c>
      <c r="L573" t="s">
        <v>1194</v>
      </c>
      <c r="M573" t="s">
        <v>381</v>
      </c>
      <c r="N573">
        <v>1660405683.5</v>
      </c>
      <c r="O573">
        <f t="shared" si="272"/>
        <v>1.5991393761326884E-3</v>
      </c>
      <c r="P573">
        <f t="shared" si="273"/>
        <v>1.5991393761326884</v>
      </c>
      <c r="Q573">
        <f t="shared" si="274"/>
        <v>9.1334527331806346</v>
      </c>
      <c r="R573">
        <f t="shared" si="275"/>
        <v>688.09387499999991</v>
      </c>
      <c r="S573">
        <f t="shared" si="276"/>
        <v>480.16615481791933</v>
      </c>
      <c r="T573">
        <f t="shared" si="277"/>
        <v>47.883224654751949</v>
      </c>
      <c r="U573">
        <f t="shared" si="278"/>
        <v>68.618234062494167</v>
      </c>
      <c r="V573">
        <f t="shared" si="279"/>
        <v>7.8458105726877128E-2</v>
      </c>
      <c r="W573">
        <f t="shared" si="280"/>
        <v>2.9222127617482694</v>
      </c>
      <c r="X573">
        <f t="shared" si="281"/>
        <v>7.730636086720373E-2</v>
      </c>
      <c r="Y573">
        <f t="shared" si="282"/>
        <v>4.8418546752623706E-2</v>
      </c>
      <c r="Z573">
        <f t="shared" si="283"/>
        <v>321.51500249999998</v>
      </c>
      <c r="AA573">
        <f t="shared" si="284"/>
        <v>32.483437716839966</v>
      </c>
      <c r="AB573">
        <f t="shared" si="285"/>
        <v>31.685143750000002</v>
      </c>
      <c r="AC573">
        <f t="shared" si="286"/>
        <v>4.6906435035472311</v>
      </c>
      <c r="AD573">
        <f t="shared" si="287"/>
        <v>59.930485289500155</v>
      </c>
      <c r="AE573">
        <f t="shared" si="288"/>
        <v>2.7043008613100592</v>
      </c>
      <c r="AF573">
        <f t="shared" si="289"/>
        <v>4.5123960672880683</v>
      </c>
      <c r="AG573">
        <f t="shared" si="290"/>
        <v>1.9863426422371719</v>
      </c>
      <c r="AH573">
        <f t="shared" si="291"/>
        <v>-70.522046487451561</v>
      </c>
      <c r="AI573">
        <f t="shared" si="292"/>
        <v>-107.31586892184696</v>
      </c>
      <c r="AJ573">
        <f t="shared" si="293"/>
        <v>-8.274856141822184</v>
      </c>
      <c r="AK573">
        <f t="shared" si="294"/>
        <v>135.40223094887926</v>
      </c>
      <c r="AL573">
        <f t="shared" si="295"/>
        <v>40.107429077251098</v>
      </c>
      <c r="AM573">
        <f t="shared" si="296"/>
        <v>1.6031358520674399</v>
      </c>
      <c r="AN573">
        <f t="shared" si="297"/>
        <v>9.1334527331806346</v>
      </c>
      <c r="AO573">
        <v>783.57008878463341</v>
      </c>
      <c r="AP573">
        <v>745.76363636363601</v>
      </c>
      <c r="AQ573">
        <v>5.1474587874558706</v>
      </c>
      <c r="AR573">
        <v>65.518535012621754</v>
      </c>
      <c r="AS573">
        <f t="shared" si="298"/>
        <v>1.5991393761326884</v>
      </c>
      <c r="AT573">
        <v>25.2477594849443</v>
      </c>
      <c r="AU573">
        <v>27.11403272727274</v>
      </c>
      <c r="AV573">
        <v>2.228602922814524E-5</v>
      </c>
      <c r="AW573">
        <v>82.942590886382504</v>
      </c>
      <c r="AX573">
        <v>13</v>
      </c>
      <c r="AY573">
        <v>3</v>
      </c>
      <c r="AZ573">
        <f t="shared" si="299"/>
        <v>1</v>
      </c>
      <c r="BA573">
        <f t="shared" si="300"/>
        <v>0</v>
      </c>
      <c r="BB573">
        <f t="shared" si="301"/>
        <v>51963.653502063549</v>
      </c>
      <c r="BC573">
        <f t="shared" si="302"/>
        <v>1999.9937500000001</v>
      </c>
      <c r="BD573">
        <f t="shared" si="303"/>
        <v>1681.1947500000001</v>
      </c>
      <c r="BE573">
        <f t="shared" si="304"/>
        <v>0.84060000187500583</v>
      </c>
      <c r="BF573">
        <f t="shared" si="305"/>
        <v>0.1607580036187613</v>
      </c>
      <c r="BG573">
        <v>6</v>
      </c>
      <c r="BH573">
        <v>0.5</v>
      </c>
      <c r="BI573" t="s">
        <v>382</v>
      </c>
      <c r="BJ573">
        <v>2</v>
      </c>
      <c r="BK573" t="b">
        <v>1</v>
      </c>
      <c r="BL573">
        <v>1660405683.5</v>
      </c>
      <c r="BM573">
        <v>688.09387499999991</v>
      </c>
      <c r="BN573">
        <v>737.53281249999998</v>
      </c>
      <c r="BO573">
        <v>27.118343750000001</v>
      </c>
      <c r="BP573">
        <v>25.24726875</v>
      </c>
      <c r="BQ573">
        <v>686.22668750000003</v>
      </c>
      <c r="BR573">
        <v>27.108956249999999</v>
      </c>
      <c r="BS573">
        <v>500.13862499999999</v>
      </c>
      <c r="BT573">
        <v>99.622068750000011</v>
      </c>
      <c r="BU573">
        <v>0.10012985625</v>
      </c>
      <c r="BV573">
        <v>31.003956250000002</v>
      </c>
      <c r="BW573">
        <v>31.685143750000002</v>
      </c>
      <c r="BX573">
        <v>999.9</v>
      </c>
      <c r="BY573">
        <v>0</v>
      </c>
      <c r="BZ573">
        <v>0</v>
      </c>
      <c r="CA573">
        <v>9996.0131249999995</v>
      </c>
      <c r="CB573">
        <v>0</v>
      </c>
      <c r="CC573">
        <v>20.820287499999999</v>
      </c>
      <c r="CD573">
        <v>-49.438856250000001</v>
      </c>
      <c r="CE573">
        <v>707.2740624999999</v>
      </c>
      <c r="CF573">
        <v>756.63587499999994</v>
      </c>
      <c r="CG573">
        <v>1.8710787499999999</v>
      </c>
      <c r="CH573">
        <v>737.53281249999998</v>
      </c>
      <c r="CI573">
        <v>25.24726875</v>
      </c>
      <c r="CJ573">
        <v>2.7015856249999999</v>
      </c>
      <c r="CK573">
        <v>2.5151862500000002</v>
      </c>
      <c r="CL573">
        <v>22.294768749999999</v>
      </c>
      <c r="CM573">
        <v>21.125106250000002</v>
      </c>
      <c r="CN573">
        <v>1999.9937500000001</v>
      </c>
      <c r="CO573">
        <v>0.98000068750000002</v>
      </c>
      <c r="CP573">
        <v>1.99996125E-2</v>
      </c>
      <c r="CQ573">
        <v>0</v>
      </c>
      <c r="CR573">
        <v>2.9495624999999999</v>
      </c>
      <c r="CS573">
        <v>0</v>
      </c>
      <c r="CT573">
        <v>27248.375</v>
      </c>
      <c r="CU573">
        <v>17412.28125</v>
      </c>
      <c r="CV573">
        <v>42.121062500000001</v>
      </c>
      <c r="CW573">
        <v>43.186999999999998</v>
      </c>
      <c r="CX573">
        <v>42.125</v>
      </c>
      <c r="CY573">
        <v>41.569875000000003</v>
      </c>
      <c r="CZ573">
        <v>42.125</v>
      </c>
      <c r="DA573">
        <v>1959.9937500000001</v>
      </c>
      <c r="DB573">
        <v>40</v>
      </c>
      <c r="DC573">
        <v>0</v>
      </c>
      <c r="DD573">
        <v>1660405689.5999999</v>
      </c>
      <c r="DE573">
        <v>0</v>
      </c>
      <c r="DF573">
        <v>1660405346</v>
      </c>
      <c r="DG573" t="s">
        <v>1195</v>
      </c>
      <c r="DH573">
        <v>1660405346</v>
      </c>
      <c r="DI573">
        <v>1660405343.5</v>
      </c>
      <c r="DJ573">
        <v>14</v>
      </c>
      <c r="DK573">
        <v>0.109</v>
      </c>
      <c r="DL573">
        <v>-3.0000000000000001E-3</v>
      </c>
      <c r="DM573">
        <v>1.3660000000000001</v>
      </c>
      <c r="DN573">
        <v>1.4E-2</v>
      </c>
      <c r="DO573">
        <v>400</v>
      </c>
      <c r="DP573">
        <v>25</v>
      </c>
      <c r="DQ573">
        <v>0.44</v>
      </c>
      <c r="DR573">
        <v>0.08</v>
      </c>
      <c r="DS573">
        <v>8.976500246346875</v>
      </c>
      <c r="DT573">
        <v>1.9517741837509239</v>
      </c>
      <c r="DU573">
        <v>0.16364117920199309</v>
      </c>
      <c r="DV573">
        <v>0</v>
      </c>
      <c r="DW573">
        <v>40.085827738472346</v>
      </c>
      <c r="DX573">
        <v>1.9900967350001539</v>
      </c>
      <c r="DY573">
        <v>0.15669421296190811</v>
      </c>
      <c r="DZ573">
        <v>0</v>
      </c>
      <c r="EA573">
        <v>-49.450353333333332</v>
      </c>
      <c r="EB573">
        <v>-2.8692787541713729</v>
      </c>
      <c r="EC573">
        <v>0.21575339894322729</v>
      </c>
      <c r="ED573">
        <v>0</v>
      </c>
      <c r="EE573">
        <v>481.41125101239038</v>
      </c>
      <c r="EF573">
        <v>244.9893803832525</v>
      </c>
      <c r="EG573">
        <v>18.317996817196651</v>
      </c>
      <c r="EH573">
        <v>0</v>
      </c>
      <c r="EI573">
        <v>1.8733795</v>
      </c>
      <c r="EJ573">
        <v>-6.0665290806758539E-2</v>
      </c>
      <c r="EK573">
        <v>6.1154856511972926E-3</v>
      </c>
      <c r="EL573">
        <v>1</v>
      </c>
      <c r="EM573">
        <v>1.986420576541398</v>
      </c>
      <c r="EN573">
        <v>4.7565896993670004E-3</v>
      </c>
      <c r="EO573">
        <v>9.1334648205649996E-4</v>
      </c>
      <c r="EP573">
        <v>1</v>
      </c>
      <c r="EQ573">
        <v>2</v>
      </c>
      <c r="ER573">
        <v>6</v>
      </c>
      <c r="ES573" t="s">
        <v>415</v>
      </c>
      <c r="ET573">
        <v>2.9428200000000002</v>
      </c>
      <c r="EU573">
        <v>2.8012999999999999</v>
      </c>
      <c r="EV573">
        <v>0.13541800000000001</v>
      </c>
      <c r="EW573">
        <v>0.141622</v>
      </c>
      <c r="EX573">
        <v>0.117675</v>
      </c>
      <c r="EY573">
        <v>0.111987</v>
      </c>
      <c r="EZ573">
        <v>17716</v>
      </c>
      <c r="FA573">
        <v>18442</v>
      </c>
      <c r="FB573">
        <v>23829.7</v>
      </c>
      <c r="FC573">
        <v>25003.7</v>
      </c>
      <c r="FD573">
        <v>33655.199999999997</v>
      </c>
      <c r="FE573">
        <v>35455.599999999999</v>
      </c>
      <c r="FF573">
        <v>43447.4</v>
      </c>
      <c r="FG573">
        <v>46221.3</v>
      </c>
      <c r="FH573">
        <v>1.92642</v>
      </c>
      <c r="FI573">
        <v>1.8562700000000001</v>
      </c>
      <c r="FJ573">
        <v>0.119172</v>
      </c>
      <c r="FK573">
        <v>0</v>
      </c>
      <c r="FL573">
        <v>29.7378</v>
      </c>
      <c r="FM573">
        <v>999.9</v>
      </c>
      <c r="FN573">
        <v>61.2</v>
      </c>
      <c r="FO573">
        <v>35.1</v>
      </c>
      <c r="FP573">
        <v>34.895400000000002</v>
      </c>
      <c r="FQ573">
        <v>63.756700000000002</v>
      </c>
      <c r="FR573">
        <v>25.665099999999999</v>
      </c>
      <c r="FS573">
        <v>1</v>
      </c>
      <c r="FT573">
        <v>0.38957799999999998</v>
      </c>
      <c r="FU573">
        <v>1.47566</v>
      </c>
      <c r="FV573">
        <v>20.315999999999999</v>
      </c>
      <c r="FW573">
        <v>5.2112999999999996</v>
      </c>
      <c r="FX573">
        <v>11.907400000000001</v>
      </c>
      <c r="FY573">
        <v>5.0027999999999997</v>
      </c>
      <c r="FZ573">
        <v>3.2903799999999999</v>
      </c>
      <c r="GA573">
        <v>9999</v>
      </c>
      <c r="GB573">
        <v>9999</v>
      </c>
      <c r="GC573">
        <v>9999</v>
      </c>
      <c r="GD573">
        <v>999.9</v>
      </c>
      <c r="GE573">
        <v>1.8595999999999999</v>
      </c>
      <c r="GF573">
        <v>1.8546499999999999</v>
      </c>
      <c r="GG573">
        <v>1.8577600000000001</v>
      </c>
      <c r="GH573">
        <v>1.8562399999999999</v>
      </c>
      <c r="GI573">
        <v>1.85503</v>
      </c>
      <c r="GJ573">
        <v>1.8547100000000001</v>
      </c>
      <c r="GK573">
        <v>1.8533999999999999</v>
      </c>
      <c r="GL573">
        <v>1.8565</v>
      </c>
      <c r="GM573">
        <v>0</v>
      </c>
      <c r="GN573">
        <v>0</v>
      </c>
      <c r="GO573">
        <v>0</v>
      </c>
      <c r="GP573">
        <v>0</v>
      </c>
      <c r="GQ573" t="s">
        <v>385</v>
      </c>
      <c r="GR573" t="s">
        <v>386</v>
      </c>
      <c r="GS573" t="s">
        <v>387</v>
      </c>
      <c r="GT573" t="s">
        <v>387</v>
      </c>
      <c r="GU573" t="s">
        <v>387</v>
      </c>
      <c r="GV573" t="s">
        <v>387</v>
      </c>
      <c r="GW573">
        <v>0</v>
      </c>
      <c r="GX573">
        <v>100</v>
      </c>
      <c r="GY573">
        <v>100</v>
      </c>
      <c r="GZ573">
        <v>1.927</v>
      </c>
      <c r="HA573">
        <v>9.4999999999999998E-3</v>
      </c>
      <c r="HB573">
        <v>0.41309066869031658</v>
      </c>
      <c r="HC573">
        <v>2.8098669343081611E-3</v>
      </c>
      <c r="HD573">
        <v>-1.127031966113555E-6</v>
      </c>
      <c r="HE573">
        <v>1.768598670541231E-10</v>
      </c>
      <c r="HF573">
        <v>-7.0735416739826806E-2</v>
      </c>
      <c r="HG573">
        <v>1.081145868756639E-2</v>
      </c>
      <c r="HH573">
        <v>-3.689364805754238E-4</v>
      </c>
      <c r="HI573">
        <v>2.919854880483278E-6</v>
      </c>
      <c r="HJ573">
        <v>2</v>
      </c>
      <c r="HK573">
        <v>2136</v>
      </c>
      <c r="HL573">
        <v>3</v>
      </c>
      <c r="HM573">
        <v>30</v>
      </c>
      <c r="HN573">
        <v>5.8</v>
      </c>
      <c r="HO573">
        <v>5.8</v>
      </c>
      <c r="HP573">
        <v>1.78833</v>
      </c>
      <c r="HQ573">
        <v>2.3046899999999999</v>
      </c>
      <c r="HR573">
        <v>1.4978</v>
      </c>
      <c r="HS573">
        <v>2.3010299999999999</v>
      </c>
      <c r="HT573">
        <v>1.5478499999999999</v>
      </c>
      <c r="HU573">
        <v>2.4548299999999998</v>
      </c>
      <c r="HV573">
        <v>38.232399999999998</v>
      </c>
      <c r="HW573">
        <v>14.315899999999999</v>
      </c>
      <c r="HX573">
        <v>18</v>
      </c>
      <c r="HY573">
        <v>478.81700000000001</v>
      </c>
      <c r="HZ573">
        <v>496.10899999999998</v>
      </c>
      <c r="IA573">
        <v>27.664999999999999</v>
      </c>
      <c r="IB573">
        <v>32.005299999999998</v>
      </c>
      <c r="IC573">
        <v>30.000399999999999</v>
      </c>
      <c r="ID573">
        <v>31.7835</v>
      </c>
      <c r="IE573">
        <v>31.879200000000001</v>
      </c>
      <c r="IF573">
        <v>35.992400000000004</v>
      </c>
      <c r="IG573">
        <v>30.360900000000001</v>
      </c>
      <c r="IH573">
        <v>0</v>
      </c>
      <c r="II573">
        <v>27.663900000000002</v>
      </c>
      <c r="IJ573">
        <v>813.63199999999995</v>
      </c>
      <c r="IK573">
        <v>25.2576</v>
      </c>
      <c r="IL573">
        <v>100.46899999999999</v>
      </c>
      <c r="IM573">
        <v>100.173</v>
      </c>
      <c r="IN573" t="s">
        <v>2771</v>
      </c>
    </row>
    <row r="574" spans="1:248" x14ac:dyDescent="0.2">
      <c r="A574">
        <v>558</v>
      </c>
      <c r="B574">
        <v>1660405692.5</v>
      </c>
      <c r="C574">
        <v>5968.4000000953674</v>
      </c>
      <c r="D574" t="s">
        <v>1494</v>
      </c>
      <c r="E574" t="s">
        <v>1495</v>
      </c>
      <c r="F574">
        <v>1</v>
      </c>
      <c r="G574" t="s">
        <v>376</v>
      </c>
      <c r="H574" t="s">
        <v>377</v>
      </c>
      <c r="I574" t="s">
        <v>378</v>
      </c>
      <c r="J574" t="s">
        <v>379</v>
      </c>
      <c r="K574" t="s">
        <v>380</v>
      </c>
      <c r="L574" t="s">
        <v>1194</v>
      </c>
      <c r="M574" t="s">
        <v>381</v>
      </c>
      <c r="N574">
        <v>1660405685</v>
      </c>
      <c r="O574">
        <f t="shared" si="272"/>
        <v>1.597579292862952E-3</v>
      </c>
      <c r="P574">
        <f t="shared" si="273"/>
        <v>1.597579292862952</v>
      </c>
      <c r="Q574">
        <f t="shared" si="274"/>
        <v>8.9975759284721857</v>
      </c>
      <c r="R574">
        <f t="shared" si="275"/>
        <v>695.58799999999997</v>
      </c>
      <c r="S574">
        <f t="shared" si="276"/>
        <v>489.99746123462256</v>
      </c>
      <c r="T574">
        <f t="shared" si="277"/>
        <v>48.863533966868722</v>
      </c>
      <c r="U574">
        <f t="shared" si="278"/>
        <v>69.36543666839853</v>
      </c>
      <c r="V574">
        <f t="shared" si="279"/>
        <v>7.8379756931271166E-2</v>
      </c>
      <c r="W574">
        <f t="shared" si="280"/>
        <v>2.9229081959596845</v>
      </c>
      <c r="X574">
        <f t="shared" si="281"/>
        <v>7.723056219647681E-2</v>
      </c>
      <c r="Y574">
        <f t="shared" si="282"/>
        <v>4.8370948291618671E-2</v>
      </c>
      <c r="Z574">
        <f t="shared" si="283"/>
        <v>321.51302079999994</v>
      </c>
      <c r="AA574">
        <f t="shared" si="284"/>
        <v>32.483728115127235</v>
      </c>
      <c r="AB574">
        <f t="shared" si="285"/>
        <v>31.684739999999991</v>
      </c>
      <c r="AC574">
        <f t="shared" si="286"/>
        <v>4.690536064067051</v>
      </c>
      <c r="AD574">
        <f t="shared" si="287"/>
        <v>59.927156199820871</v>
      </c>
      <c r="AE574">
        <f t="shared" si="288"/>
        <v>2.7041851374743655</v>
      </c>
      <c r="AF574">
        <f t="shared" si="289"/>
        <v>4.5124536336373797</v>
      </c>
      <c r="AG574">
        <f t="shared" si="290"/>
        <v>1.9863509265926855</v>
      </c>
      <c r="AH574">
        <f t="shared" si="291"/>
        <v>-70.453246815256179</v>
      </c>
      <c r="AI574">
        <f t="shared" si="292"/>
        <v>-107.24252683212163</v>
      </c>
      <c r="AJ574">
        <f t="shared" si="293"/>
        <v>-8.267226111554784</v>
      </c>
      <c r="AK574">
        <f t="shared" si="294"/>
        <v>135.55002104106731</v>
      </c>
      <c r="AL574">
        <f t="shared" si="295"/>
        <v>40.157449103247231</v>
      </c>
      <c r="AM574">
        <f t="shared" si="296"/>
        <v>1.6016558800729794</v>
      </c>
      <c r="AN574">
        <f t="shared" si="297"/>
        <v>8.9975759284721857</v>
      </c>
      <c r="AO574">
        <v>788.7880537865168</v>
      </c>
      <c r="AP574">
        <v>750.98255757575726</v>
      </c>
      <c r="AQ574">
        <v>5.1798034893217908</v>
      </c>
      <c r="AR574">
        <v>65.518535012621754</v>
      </c>
      <c r="AS574">
        <f t="shared" si="298"/>
        <v>1.597579292862952</v>
      </c>
      <c r="AT574">
        <v>25.248771143631831</v>
      </c>
      <c r="AU574">
        <v>27.113760606060598</v>
      </c>
      <c r="AV574">
        <v>-6.4387483887231423E-5</v>
      </c>
      <c r="AW574">
        <v>82.942590886382504</v>
      </c>
      <c r="AX574">
        <v>13</v>
      </c>
      <c r="AY574">
        <v>3</v>
      </c>
      <c r="AZ574">
        <f t="shared" si="299"/>
        <v>1</v>
      </c>
      <c r="BA574">
        <f t="shared" si="300"/>
        <v>0</v>
      </c>
      <c r="BB574">
        <f t="shared" si="301"/>
        <v>51983.400250179213</v>
      </c>
      <c r="BC574">
        <f t="shared" si="302"/>
        <v>1999.9813333333329</v>
      </c>
      <c r="BD574">
        <f t="shared" si="303"/>
        <v>1681.1843199999998</v>
      </c>
      <c r="BE574">
        <f t="shared" si="304"/>
        <v>0.84060000560005232</v>
      </c>
      <c r="BF574">
        <f t="shared" si="305"/>
        <v>0.16075801080810087</v>
      </c>
      <c r="BG574">
        <v>6</v>
      </c>
      <c r="BH574">
        <v>0.5</v>
      </c>
      <c r="BI574" t="s">
        <v>382</v>
      </c>
      <c r="BJ574">
        <v>2</v>
      </c>
      <c r="BK574" t="b">
        <v>1</v>
      </c>
      <c r="BL574">
        <v>1660405685</v>
      </c>
      <c r="BM574">
        <v>695.58799999999997</v>
      </c>
      <c r="BN574">
        <v>745.09933333333322</v>
      </c>
      <c r="BO574">
        <v>27.117233333333331</v>
      </c>
      <c r="BP574">
        <v>25.247913333333329</v>
      </c>
      <c r="BQ574">
        <v>693.7095333333333</v>
      </c>
      <c r="BR574">
        <v>27.107839999999999</v>
      </c>
      <c r="BS574">
        <v>500.14659999999998</v>
      </c>
      <c r="BT574">
        <v>99.621920000000003</v>
      </c>
      <c r="BU574">
        <v>0.1000945666666667</v>
      </c>
      <c r="BV574">
        <v>31.004180000000002</v>
      </c>
      <c r="BW574">
        <v>31.684739999999991</v>
      </c>
      <c r="BX574">
        <v>999.89999999999986</v>
      </c>
      <c r="BY574">
        <v>0</v>
      </c>
      <c r="BZ574">
        <v>0</v>
      </c>
      <c r="CA574">
        <v>9999.996666666666</v>
      </c>
      <c r="CB574">
        <v>0</v>
      </c>
      <c r="CC574">
        <v>20.882413333333339</v>
      </c>
      <c r="CD574">
        <v>-49.511240000000001</v>
      </c>
      <c r="CE574">
        <v>714.97626666666656</v>
      </c>
      <c r="CF574">
        <v>764.39893333333339</v>
      </c>
      <c r="CG574">
        <v>1.869324</v>
      </c>
      <c r="CH574">
        <v>745.09933333333322</v>
      </c>
      <c r="CI574">
        <v>25.247913333333329</v>
      </c>
      <c r="CJ574">
        <v>2.7014706666666668</v>
      </c>
      <c r="CK574">
        <v>2.5152466666666671</v>
      </c>
      <c r="CL574">
        <v>22.29407333333333</v>
      </c>
      <c r="CM574">
        <v>21.125493333333331</v>
      </c>
      <c r="CN574">
        <v>1999.9813333333329</v>
      </c>
      <c r="CO574">
        <v>0.98000060000000011</v>
      </c>
      <c r="CP574">
        <v>1.9999699999999999E-2</v>
      </c>
      <c r="CQ574">
        <v>0</v>
      </c>
      <c r="CR574">
        <v>2.8872666666666671</v>
      </c>
      <c r="CS574">
        <v>0</v>
      </c>
      <c r="CT574">
        <v>27302.633333333331</v>
      </c>
      <c r="CU574">
        <v>17412.18</v>
      </c>
      <c r="CV574">
        <v>42.120800000000003</v>
      </c>
      <c r="CW574">
        <v>43.186999999999998</v>
      </c>
      <c r="CX574">
        <v>42.125</v>
      </c>
      <c r="CY574">
        <v>41.574599999999997</v>
      </c>
      <c r="CZ574">
        <v>42.125</v>
      </c>
      <c r="DA574">
        <v>1959.9813333333329</v>
      </c>
      <c r="DB574">
        <v>40</v>
      </c>
      <c r="DC574">
        <v>0</v>
      </c>
      <c r="DD574">
        <v>1660405690.8</v>
      </c>
      <c r="DE574">
        <v>0</v>
      </c>
      <c r="DF574">
        <v>1660405346</v>
      </c>
      <c r="DG574" t="s">
        <v>1195</v>
      </c>
      <c r="DH574">
        <v>1660405346</v>
      </c>
      <c r="DI574">
        <v>1660405343.5</v>
      </c>
      <c r="DJ574">
        <v>14</v>
      </c>
      <c r="DK574">
        <v>0.109</v>
      </c>
      <c r="DL574">
        <v>-3.0000000000000001E-3</v>
      </c>
      <c r="DM574">
        <v>1.3660000000000001</v>
      </c>
      <c r="DN574">
        <v>1.4E-2</v>
      </c>
      <c r="DO574">
        <v>400</v>
      </c>
      <c r="DP574">
        <v>25</v>
      </c>
      <c r="DQ574">
        <v>0.44</v>
      </c>
      <c r="DR574">
        <v>0.08</v>
      </c>
      <c r="DS574">
        <v>8.976500246346875</v>
      </c>
      <c r="DT574">
        <v>1.9517741837509239</v>
      </c>
      <c r="DU574">
        <v>0.16364117920199309</v>
      </c>
      <c r="DV574">
        <v>0</v>
      </c>
      <c r="DW574">
        <v>40.085827738472346</v>
      </c>
      <c r="DX574">
        <v>1.9900967350001539</v>
      </c>
      <c r="DY574">
        <v>0.15669421296190811</v>
      </c>
      <c r="DZ574">
        <v>0</v>
      </c>
      <c r="EA574">
        <v>-49.450353333333332</v>
      </c>
      <c r="EB574">
        <v>-2.8692787541713729</v>
      </c>
      <c r="EC574">
        <v>0.21575339894322729</v>
      </c>
      <c r="ED574">
        <v>0</v>
      </c>
      <c r="EE574">
        <v>481.41125101239038</v>
      </c>
      <c r="EF574">
        <v>244.9893803832525</v>
      </c>
      <c r="EG574">
        <v>18.317996817196651</v>
      </c>
      <c r="EH574">
        <v>0</v>
      </c>
      <c r="EI574">
        <v>1.8733795</v>
      </c>
      <c r="EJ574">
        <v>-6.0665290806758539E-2</v>
      </c>
      <c r="EK574">
        <v>6.1154856511972926E-3</v>
      </c>
      <c r="EL574">
        <v>1</v>
      </c>
      <c r="EM574">
        <v>1.986420576541398</v>
      </c>
      <c r="EN574">
        <v>4.7565896993670004E-3</v>
      </c>
      <c r="EO574">
        <v>9.1334648205649996E-4</v>
      </c>
      <c r="EP574">
        <v>1</v>
      </c>
      <c r="EQ574">
        <v>2</v>
      </c>
      <c r="ER574">
        <v>6</v>
      </c>
      <c r="ES574" t="s">
        <v>415</v>
      </c>
      <c r="ET574">
        <v>2.94272</v>
      </c>
      <c r="EU574">
        <v>2.8012999999999999</v>
      </c>
      <c r="EV574">
        <v>0.13605500000000001</v>
      </c>
      <c r="EW574">
        <v>0.142233</v>
      </c>
      <c r="EX574">
        <v>0.117673</v>
      </c>
      <c r="EY574">
        <v>0.111987</v>
      </c>
      <c r="EZ574">
        <v>17702.900000000001</v>
      </c>
      <c r="FA574">
        <v>18428.8</v>
      </c>
      <c r="FB574">
        <v>23829.7</v>
      </c>
      <c r="FC574">
        <v>25003.599999999999</v>
      </c>
      <c r="FD574">
        <v>33655.199999999997</v>
      </c>
      <c r="FE574">
        <v>35455.599999999999</v>
      </c>
      <c r="FF574">
        <v>43447.4</v>
      </c>
      <c r="FG574">
        <v>46221.3</v>
      </c>
      <c r="FH574">
        <v>1.9263999999999999</v>
      </c>
      <c r="FI574">
        <v>1.8562700000000001</v>
      </c>
      <c r="FJ574">
        <v>0.11927599999999999</v>
      </c>
      <c r="FK574">
        <v>0</v>
      </c>
      <c r="FL574">
        <v>29.7378</v>
      </c>
      <c r="FM574">
        <v>999.9</v>
      </c>
      <c r="FN574">
        <v>61.2</v>
      </c>
      <c r="FO574">
        <v>35.1</v>
      </c>
      <c r="FP574">
        <v>34.892200000000003</v>
      </c>
      <c r="FQ574">
        <v>63.806699999999999</v>
      </c>
      <c r="FR574">
        <v>26.338100000000001</v>
      </c>
      <c r="FS574">
        <v>1</v>
      </c>
      <c r="FT574">
        <v>0.38959899999999997</v>
      </c>
      <c r="FU574">
        <v>1.47454</v>
      </c>
      <c r="FV574">
        <v>20.315999999999999</v>
      </c>
      <c r="FW574">
        <v>5.2115999999999998</v>
      </c>
      <c r="FX574">
        <v>11.907400000000001</v>
      </c>
      <c r="FY574">
        <v>5.0028499999999996</v>
      </c>
      <c r="FZ574">
        <v>3.2904</v>
      </c>
      <c r="GA574">
        <v>9999</v>
      </c>
      <c r="GB574">
        <v>9999</v>
      </c>
      <c r="GC574">
        <v>9999</v>
      </c>
      <c r="GD574">
        <v>999.9</v>
      </c>
      <c r="GE574">
        <v>1.8595900000000001</v>
      </c>
      <c r="GF574">
        <v>1.8546100000000001</v>
      </c>
      <c r="GG574">
        <v>1.8577600000000001</v>
      </c>
      <c r="GH574">
        <v>1.85623</v>
      </c>
      <c r="GI574">
        <v>1.85501</v>
      </c>
      <c r="GJ574">
        <v>1.8547</v>
      </c>
      <c r="GK574">
        <v>1.85338</v>
      </c>
      <c r="GL574">
        <v>1.8564799999999999</v>
      </c>
      <c r="GM574">
        <v>0</v>
      </c>
      <c r="GN574">
        <v>0</v>
      </c>
      <c r="GO574">
        <v>0</v>
      </c>
      <c r="GP574">
        <v>0</v>
      </c>
      <c r="GQ574" t="s">
        <v>385</v>
      </c>
      <c r="GR574" t="s">
        <v>386</v>
      </c>
      <c r="GS574" t="s">
        <v>387</v>
      </c>
      <c r="GT574" t="s">
        <v>387</v>
      </c>
      <c r="GU574" t="s">
        <v>387</v>
      </c>
      <c r="GV574" t="s">
        <v>387</v>
      </c>
      <c r="GW574">
        <v>0</v>
      </c>
      <c r="GX574">
        <v>100</v>
      </c>
      <c r="GY574">
        <v>100</v>
      </c>
      <c r="GZ574">
        <v>1.9339999999999999</v>
      </c>
      <c r="HA574">
        <v>9.4000000000000004E-3</v>
      </c>
      <c r="HB574">
        <v>0.41309066869031658</v>
      </c>
      <c r="HC574">
        <v>2.8098669343081611E-3</v>
      </c>
      <c r="HD574">
        <v>-1.127031966113555E-6</v>
      </c>
      <c r="HE574">
        <v>1.768598670541231E-10</v>
      </c>
      <c r="HF574">
        <v>-7.0735416739826806E-2</v>
      </c>
      <c r="HG574">
        <v>1.081145868756639E-2</v>
      </c>
      <c r="HH574">
        <v>-3.689364805754238E-4</v>
      </c>
      <c r="HI574">
        <v>2.919854880483278E-6</v>
      </c>
      <c r="HJ574">
        <v>2</v>
      </c>
      <c r="HK574">
        <v>2136</v>
      </c>
      <c r="HL574">
        <v>3</v>
      </c>
      <c r="HM574">
        <v>30</v>
      </c>
      <c r="HN574">
        <v>5.8</v>
      </c>
      <c r="HO574">
        <v>5.8</v>
      </c>
      <c r="HP574">
        <v>1.80054</v>
      </c>
      <c r="HQ574">
        <v>2.3083499999999999</v>
      </c>
      <c r="HR574">
        <v>1.4978</v>
      </c>
      <c r="HS574">
        <v>2.2997999999999998</v>
      </c>
      <c r="HT574">
        <v>1.5478499999999999</v>
      </c>
      <c r="HU574">
        <v>2.4243199999999998</v>
      </c>
      <c r="HV574">
        <v>38.232399999999998</v>
      </c>
      <c r="HW574">
        <v>14.2896</v>
      </c>
      <c r="HX574">
        <v>18</v>
      </c>
      <c r="HY574">
        <v>478.80700000000002</v>
      </c>
      <c r="HZ574">
        <v>496.11500000000001</v>
      </c>
      <c r="IA574">
        <v>27.663900000000002</v>
      </c>
      <c r="IB574">
        <v>32.006</v>
      </c>
      <c r="IC574">
        <v>30.000399999999999</v>
      </c>
      <c r="ID574">
        <v>31.784199999999998</v>
      </c>
      <c r="IE574">
        <v>31.879899999999999</v>
      </c>
      <c r="IF574">
        <v>36.128999999999998</v>
      </c>
      <c r="IG574">
        <v>30.360900000000001</v>
      </c>
      <c r="IH574">
        <v>0</v>
      </c>
      <c r="II574">
        <v>27.6586</v>
      </c>
      <c r="IJ574">
        <v>813.63199999999995</v>
      </c>
      <c r="IK574">
        <v>25.2576</v>
      </c>
      <c r="IL574">
        <v>100.468</v>
      </c>
      <c r="IM574">
        <v>100.173</v>
      </c>
      <c r="IN574" t="s">
        <v>2771</v>
      </c>
    </row>
    <row r="575" spans="1:248" x14ac:dyDescent="0.2">
      <c r="A575">
        <v>559</v>
      </c>
      <c r="B575">
        <v>1660405693.5</v>
      </c>
      <c r="C575">
        <v>5969.4000000953674</v>
      </c>
      <c r="D575" t="s">
        <v>1496</v>
      </c>
      <c r="E575" t="s">
        <v>1497</v>
      </c>
      <c r="F575">
        <v>1</v>
      </c>
      <c r="G575" t="s">
        <v>376</v>
      </c>
      <c r="H575" t="s">
        <v>377</v>
      </c>
      <c r="I575" t="s">
        <v>378</v>
      </c>
      <c r="J575" t="s">
        <v>379</v>
      </c>
      <c r="K575" t="s">
        <v>380</v>
      </c>
      <c r="L575" t="s">
        <v>1194</v>
      </c>
      <c r="M575" t="s">
        <v>381</v>
      </c>
      <c r="N575">
        <v>1660405685.5</v>
      </c>
      <c r="O575">
        <f t="shared" si="272"/>
        <v>1.596662411932543E-3</v>
      </c>
      <c r="P575">
        <f t="shared" si="273"/>
        <v>1.596662411932543</v>
      </c>
      <c r="Q575">
        <f t="shared" si="274"/>
        <v>8.8205063503593415</v>
      </c>
      <c r="R575">
        <f t="shared" si="275"/>
        <v>698.09637499999997</v>
      </c>
      <c r="S575">
        <f t="shared" si="276"/>
        <v>495.92983404351679</v>
      </c>
      <c r="T575">
        <f t="shared" si="277"/>
        <v>49.455092385974439</v>
      </c>
      <c r="U575">
        <f t="shared" si="278"/>
        <v>69.615535001085277</v>
      </c>
      <c r="V575">
        <f t="shared" si="279"/>
        <v>7.8337061146604214E-2</v>
      </c>
      <c r="W575">
        <f t="shared" si="280"/>
        <v>2.9230847250184677</v>
      </c>
      <c r="X575">
        <f t="shared" si="281"/>
        <v>7.7189176416522287E-2</v>
      </c>
      <c r="Y575">
        <f t="shared" si="282"/>
        <v>4.8344966914600392E-2</v>
      </c>
      <c r="Z575">
        <f t="shared" si="283"/>
        <v>321.51400499999994</v>
      </c>
      <c r="AA575">
        <f t="shared" si="284"/>
        <v>32.483759348573876</v>
      </c>
      <c r="AB575">
        <f t="shared" si="285"/>
        <v>31.684362499999999</v>
      </c>
      <c r="AC575">
        <f t="shared" si="286"/>
        <v>4.6904356117545243</v>
      </c>
      <c r="AD575">
        <f t="shared" si="287"/>
        <v>59.927048683476499</v>
      </c>
      <c r="AE575">
        <f t="shared" si="288"/>
        <v>2.7041602423797562</v>
      </c>
      <c r="AF575">
        <f t="shared" si="289"/>
        <v>4.5124201871889706</v>
      </c>
      <c r="AG575">
        <f t="shared" si="290"/>
        <v>1.9862753693747681</v>
      </c>
      <c r="AH575">
        <f t="shared" si="291"/>
        <v>-70.41281236622514</v>
      </c>
      <c r="AI575">
        <f t="shared" si="292"/>
        <v>-107.2100003826377</v>
      </c>
      <c r="AJ575">
        <f t="shared" si="293"/>
        <v>-8.2641988818018</v>
      </c>
      <c r="AK575">
        <f t="shared" si="294"/>
        <v>135.62699336933531</v>
      </c>
      <c r="AL575">
        <f t="shared" si="295"/>
        <v>40.164255561931938</v>
      </c>
      <c r="AM575">
        <f t="shared" si="296"/>
        <v>1.601292761165195</v>
      </c>
      <c r="AN575">
        <f t="shared" si="297"/>
        <v>8.8205063503593415</v>
      </c>
      <c r="AO575">
        <v>793.96653604814196</v>
      </c>
      <c r="AP575">
        <v>756.22293939393933</v>
      </c>
      <c r="AQ575">
        <v>5.210047270999576</v>
      </c>
      <c r="AR575">
        <v>65.518535012621754</v>
      </c>
      <c r="AS575">
        <f t="shared" si="298"/>
        <v>1.596662411932543</v>
      </c>
      <c r="AT575">
        <v>25.249545314788229</v>
      </c>
      <c r="AU575">
        <v>27.113644242424229</v>
      </c>
      <c r="AV575">
        <v>-9.2281908716602745E-5</v>
      </c>
      <c r="AW575">
        <v>82.942590886382504</v>
      </c>
      <c r="AX575">
        <v>13</v>
      </c>
      <c r="AY575">
        <v>3</v>
      </c>
      <c r="AZ575">
        <f t="shared" si="299"/>
        <v>1</v>
      </c>
      <c r="BA575">
        <f t="shared" si="300"/>
        <v>0</v>
      </c>
      <c r="BB575">
        <f t="shared" si="301"/>
        <v>51988.444895879875</v>
      </c>
      <c r="BC575">
        <f t="shared" si="302"/>
        <v>1999.9875</v>
      </c>
      <c r="BD575">
        <f t="shared" si="303"/>
        <v>1681.1894999999997</v>
      </c>
      <c r="BE575">
        <f t="shared" si="304"/>
        <v>0.84060000375002331</v>
      </c>
      <c r="BF575">
        <f t="shared" si="305"/>
        <v>0.16075800723754521</v>
      </c>
      <c r="BG575">
        <v>6</v>
      </c>
      <c r="BH575">
        <v>0.5</v>
      </c>
      <c r="BI575" t="s">
        <v>382</v>
      </c>
      <c r="BJ575">
        <v>2</v>
      </c>
      <c r="BK575" t="b">
        <v>1</v>
      </c>
      <c r="BL575">
        <v>1660405685.5</v>
      </c>
      <c r="BM575">
        <v>698.09637499999997</v>
      </c>
      <c r="BN575">
        <v>747.62031249999995</v>
      </c>
      <c r="BO575">
        <v>27.117000000000001</v>
      </c>
      <c r="BP575">
        <v>25.248106249999999</v>
      </c>
      <c r="BQ575">
        <v>696.21418749999998</v>
      </c>
      <c r="BR575">
        <v>27.10760625</v>
      </c>
      <c r="BS575">
        <v>500.14737500000001</v>
      </c>
      <c r="BT575">
        <v>99.621868750000004</v>
      </c>
      <c r="BU575">
        <v>0.10008583125000001</v>
      </c>
      <c r="BV575">
        <v>31.004049999999999</v>
      </c>
      <c r="BW575">
        <v>31.684362499999999</v>
      </c>
      <c r="BX575">
        <v>999.9</v>
      </c>
      <c r="BY575">
        <v>0</v>
      </c>
      <c r="BZ575">
        <v>0</v>
      </c>
      <c r="CA575">
        <v>10001.009375</v>
      </c>
      <c r="CB575">
        <v>0</v>
      </c>
      <c r="CC575">
        <v>20.95349375</v>
      </c>
      <c r="CD575">
        <v>-49.523812500000012</v>
      </c>
      <c r="CE575">
        <v>717.55437499999994</v>
      </c>
      <c r="CF575">
        <v>766.98531249999996</v>
      </c>
      <c r="CG575">
        <v>1.868900625</v>
      </c>
      <c r="CH575">
        <v>747.62031249999995</v>
      </c>
      <c r="CI575">
        <v>25.248106249999999</v>
      </c>
      <c r="CJ575">
        <v>2.70144625</v>
      </c>
      <c r="CK575">
        <v>2.5152643750000001</v>
      </c>
      <c r="CL575">
        <v>22.293925000000002</v>
      </c>
      <c r="CM575">
        <v>21.125606250000001</v>
      </c>
      <c r="CN575">
        <v>1999.9875</v>
      </c>
      <c r="CO575">
        <v>0.98000068750000002</v>
      </c>
      <c r="CP575">
        <v>1.99996125E-2</v>
      </c>
      <c r="CQ575">
        <v>0</v>
      </c>
      <c r="CR575">
        <v>2.91825</v>
      </c>
      <c r="CS575">
        <v>0</v>
      </c>
      <c r="CT575">
        <v>27321.887500000001</v>
      </c>
      <c r="CU575">
        <v>17412.237499999999</v>
      </c>
      <c r="CV575">
        <v>42.121062500000001</v>
      </c>
      <c r="CW575">
        <v>43.186999999999998</v>
      </c>
      <c r="CX575">
        <v>42.125</v>
      </c>
      <c r="CY575">
        <v>41.577749999999988</v>
      </c>
      <c r="CZ575">
        <v>42.125</v>
      </c>
      <c r="DA575">
        <v>1959.9875</v>
      </c>
      <c r="DB575">
        <v>40</v>
      </c>
      <c r="DC575">
        <v>0</v>
      </c>
      <c r="DD575">
        <v>1660405692</v>
      </c>
      <c r="DE575">
        <v>0</v>
      </c>
      <c r="DF575">
        <v>1660405346</v>
      </c>
      <c r="DG575" t="s">
        <v>1195</v>
      </c>
      <c r="DH575">
        <v>1660405346</v>
      </c>
      <c r="DI575">
        <v>1660405343.5</v>
      </c>
      <c r="DJ575">
        <v>14</v>
      </c>
      <c r="DK575">
        <v>0.109</v>
      </c>
      <c r="DL575">
        <v>-3.0000000000000001E-3</v>
      </c>
      <c r="DM575">
        <v>1.3660000000000001</v>
      </c>
      <c r="DN575">
        <v>1.4E-2</v>
      </c>
      <c r="DO575">
        <v>400</v>
      </c>
      <c r="DP575">
        <v>25</v>
      </c>
      <c r="DQ575">
        <v>0.44</v>
      </c>
      <c r="DR575">
        <v>0.08</v>
      </c>
      <c r="DS575">
        <v>9.0090136884685599</v>
      </c>
      <c r="DT575">
        <v>1.706645816554645</v>
      </c>
      <c r="DU575">
        <v>0.15361559071115721</v>
      </c>
      <c r="DV575">
        <v>0</v>
      </c>
      <c r="DW575">
        <v>40.148417437077498</v>
      </c>
      <c r="DX575">
        <v>1.827420967794247</v>
      </c>
      <c r="DY575">
        <v>0.14039874944935771</v>
      </c>
      <c r="DZ575">
        <v>0</v>
      </c>
      <c r="EA575">
        <v>-49.506693548387091</v>
      </c>
      <c r="EB575">
        <v>-2.6808338709676032</v>
      </c>
      <c r="EC575">
        <v>0.20901157081025459</v>
      </c>
      <c r="ED575">
        <v>0</v>
      </c>
      <c r="EE575">
        <v>489.09309822448961</v>
      </c>
      <c r="EF575">
        <v>251.16474623167301</v>
      </c>
      <c r="EG575">
        <v>18.214156735713861</v>
      </c>
      <c r="EH575">
        <v>0</v>
      </c>
      <c r="EI575">
        <v>1.872150487804878</v>
      </c>
      <c r="EJ575">
        <v>-5.8736864111498671E-2</v>
      </c>
      <c r="EK575">
        <v>6.0664008501121617E-3</v>
      </c>
      <c r="EL575">
        <v>1</v>
      </c>
      <c r="EM575">
        <v>1.9863741940203341</v>
      </c>
      <c r="EN575">
        <v>-4.7873706500468176E-3</v>
      </c>
      <c r="EO575">
        <v>1.059179841913191E-3</v>
      </c>
      <c r="EP575">
        <v>1</v>
      </c>
      <c r="EQ575">
        <v>2</v>
      </c>
      <c r="ER575">
        <v>6</v>
      </c>
      <c r="ES575" t="s">
        <v>415</v>
      </c>
      <c r="ET575">
        <v>2.9425300000000001</v>
      </c>
      <c r="EU575">
        <v>2.80131</v>
      </c>
      <c r="EV575">
        <v>0.136686</v>
      </c>
      <c r="EW575">
        <v>0.142845</v>
      </c>
      <c r="EX575">
        <v>0.117675</v>
      </c>
      <c r="EY575">
        <v>0.11198900000000001</v>
      </c>
      <c r="EZ575">
        <v>17690</v>
      </c>
      <c r="FA575">
        <v>18415.599999999999</v>
      </c>
      <c r="FB575">
        <v>23829.7</v>
      </c>
      <c r="FC575">
        <v>25003.5</v>
      </c>
      <c r="FD575">
        <v>33655.199999999997</v>
      </c>
      <c r="FE575">
        <v>35455.4</v>
      </c>
      <c r="FF575">
        <v>43447.4</v>
      </c>
      <c r="FG575">
        <v>46221.1</v>
      </c>
      <c r="FH575">
        <v>1.92628</v>
      </c>
      <c r="FI575">
        <v>1.85632</v>
      </c>
      <c r="FJ575">
        <v>0.11938799999999999</v>
      </c>
      <c r="FK575">
        <v>0</v>
      </c>
      <c r="FL575">
        <v>29.7378</v>
      </c>
      <c r="FM575">
        <v>999.9</v>
      </c>
      <c r="FN575">
        <v>61.2</v>
      </c>
      <c r="FO575">
        <v>35.1</v>
      </c>
      <c r="FP575">
        <v>34.8932</v>
      </c>
      <c r="FQ575">
        <v>63.976700000000001</v>
      </c>
      <c r="FR575">
        <v>25.7332</v>
      </c>
      <c r="FS575">
        <v>1</v>
      </c>
      <c r="FT575">
        <v>0.38964700000000002</v>
      </c>
      <c r="FU575">
        <v>1.4778199999999999</v>
      </c>
      <c r="FV575">
        <v>20.315899999999999</v>
      </c>
      <c r="FW575">
        <v>5.2114500000000001</v>
      </c>
      <c r="FX575">
        <v>11.907400000000001</v>
      </c>
      <c r="FY575">
        <v>5.0028499999999996</v>
      </c>
      <c r="FZ575">
        <v>3.2903799999999999</v>
      </c>
      <c r="GA575">
        <v>9999</v>
      </c>
      <c r="GB575">
        <v>9999</v>
      </c>
      <c r="GC575">
        <v>9999</v>
      </c>
      <c r="GD575">
        <v>999.9</v>
      </c>
      <c r="GE575">
        <v>1.8595900000000001</v>
      </c>
      <c r="GF575">
        <v>1.85459</v>
      </c>
      <c r="GG575">
        <v>1.8577600000000001</v>
      </c>
      <c r="GH575">
        <v>1.85623</v>
      </c>
      <c r="GI575">
        <v>1.85501</v>
      </c>
      <c r="GJ575">
        <v>1.8546899999999999</v>
      </c>
      <c r="GK575">
        <v>1.85337</v>
      </c>
      <c r="GL575">
        <v>1.8564499999999999</v>
      </c>
      <c r="GM575">
        <v>0</v>
      </c>
      <c r="GN575">
        <v>0</v>
      </c>
      <c r="GO575">
        <v>0</v>
      </c>
      <c r="GP575">
        <v>0</v>
      </c>
      <c r="GQ575" t="s">
        <v>385</v>
      </c>
      <c r="GR575" t="s">
        <v>386</v>
      </c>
      <c r="GS575" t="s">
        <v>387</v>
      </c>
      <c r="GT575" t="s">
        <v>387</v>
      </c>
      <c r="GU575" t="s">
        <v>387</v>
      </c>
      <c r="GV575" t="s">
        <v>387</v>
      </c>
      <c r="GW575">
        <v>0</v>
      </c>
      <c r="GX575">
        <v>100</v>
      </c>
      <c r="GY575">
        <v>100</v>
      </c>
      <c r="GZ575">
        <v>1.9419999999999999</v>
      </c>
      <c r="HA575">
        <v>9.4000000000000004E-3</v>
      </c>
      <c r="HB575">
        <v>0.41309066869031658</v>
      </c>
      <c r="HC575">
        <v>2.8098669343081611E-3</v>
      </c>
      <c r="HD575">
        <v>-1.127031966113555E-6</v>
      </c>
      <c r="HE575">
        <v>1.768598670541231E-10</v>
      </c>
      <c r="HF575">
        <v>-7.0735416739826806E-2</v>
      </c>
      <c r="HG575">
        <v>1.081145868756639E-2</v>
      </c>
      <c r="HH575">
        <v>-3.689364805754238E-4</v>
      </c>
      <c r="HI575">
        <v>2.919854880483278E-6</v>
      </c>
      <c r="HJ575">
        <v>2</v>
      </c>
      <c r="HK575">
        <v>2136</v>
      </c>
      <c r="HL575">
        <v>3</v>
      </c>
      <c r="HM575">
        <v>30</v>
      </c>
      <c r="HN575">
        <v>5.8</v>
      </c>
      <c r="HO575">
        <v>5.8</v>
      </c>
      <c r="HP575">
        <v>1.80664</v>
      </c>
      <c r="HQ575">
        <v>2.3120099999999999</v>
      </c>
      <c r="HR575">
        <v>1.4978</v>
      </c>
      <c r="HS575">
        <v>2.2997999999999998</v>
      </c>
      <c r="HT575">
        <v>1.5478499999999999</v>
      </c>
      <c r="HU575">
        <v>2.2680699999999998</v>
      </c>
      <c r="HV575">
        <v>38.232399999999998</v>
      </c>
      <c r="HW575">
        <v>14.3072</v>
      </c>
      <c r="HX575">
        <v>18</v>
      </c>
      <c r="HY575">
        <v>478.73899999999998</v>
      </c>
      <c r="HZ575">
        <v>496.15300000000002</v>
      </c>
      <c r="IA575">
        <v>27.6633</v>
      </c>
      <c r="IB575">
        <v>32.006700000000002</v>
      </c>
      <c r="IC575">
        <v>30.000399999999999</v>
      </c>
      <c r="ID575">
        <v>31.7849</v>
      </c>
      <c r="IE575">
        <v>31.880500000000001</v>
      </c>
      <c r="IF575">
        <v>36.357700000000001</v>
      </c>
      <c r="IG575">
        <v>30.360900000000001</v>
      </c>
      <c r="IH575">
        <v>0</v>
      </c>
      <c r="II575">
        <v>27.6586</v>
      </c>
      <c r="IJ575">
        <v>823.67</v>
      </c>
      <c r="IK575">
        <v>25.2576</v>
      </c>
      <c r="IL575">
        <v>100.468</v>
      </c>
      <c r="IM575">
        <v>100.173</v>
      </c>
      <c r="IN575" t="s">
        <v>2771</v>
      </c>
    </row>
    <row r="576" spans="1:248" x14ac:dyDescent="0.2">
      <c r="A576">
        <v>560</v>
      </c>
      <c r="B576">
        <v>1660405694.5</v>
      </c>
      <c r="C576">
        <v>5970.4000000953674</v>
      </c>
      <c r="D576" t="s">
        <v>1498</v>
      </c>
      <c r="E576" t="s">
        <v>1499</v>
      </c>
      <c r="F576">
        <v>1</v>
      </c>
      <c r="G576" t="s">
        <v>376</v>
      </c>
      <c r="H576" t="s">
        <v>377</v>
      </c>
      <c r="I576" t="s">
        <v>378</v>
      </c>
      <c r="J576" t="s">
        <v>379</v>
      </c>
      <c r="K576" t="s">
        <v>380</v>
      </c>
      <c r="L576" t="s">
        <v>1194</v>
      </c>
      <c r="M576" t="s">
        <v>381</v>
      </c>
      <c r="N576">
        <v>1660405687</v>
      </c>
      <c r="O576">
        <f t="shared" si="272"/>
        <v>1.5969367109987267E-3</v>
      </c>
      <c r="P576">
        <f t="shared" si="273"/>
        <v>1.5969367109987267</v>
      </c>
      <c r="Q576">
        <f t="shared" si="274"/>
        <v>8.9042062510474089</v>
      </c>
      <c r="R576">
        <f t="shared" si="275"/>
        <v>705.60286666666673</v>
      </c>
      <c r="S576">
        <f t="shared" si="276"/>
        <v>501.52183724400686</v>
      </c>
      <c r="T576">
        <f t="shared" si="277"/>
        <v>50.012622343954583</v>
      </c>
      <c r="U576">
        <f t="shared" si="278"/>
        <v>70.363934478574762</v>
      </c>
      <c r="V576">
        <f t="shared" si="279"/>
        <v>7.835110609587706E-2</v>
      </c>
      <c r="W576">
        <f t="shared" si="280"/>
        <v>2.9235521689598105</v>
      </c>
      <c r="X576">
        <f t="shared" si="281"/>
        <v>7.7202993674801448E-2</v>
      </c>
      <c r="Y576">
        <f t="shared" si="282"/>
        <v>4.8353622853521017E-2</v>
      </c>
      <c r="Z576">
        <f t="shared" si="283"/>
        <v>321.51589359999991</v>
      </c>
      <c r="AA576">
        <f t="shared" si="284"/>
        <v>32.483616014993181</v>
      </c>
      <c r="AB576">
        <f t="shared" si="285"/>
        <v>31.684006666666669</v>
      </c>
      <c r="AC576">
        <f t="shared" si="286"/>
        <v>4.6903409266318423</v>
      </c>
      <c r="AD576">
        <f t="shared" si="287"/>
        <v>59.924866880633409</v>
      </c>
      <c r="AE576">
        <f t="shared" si="288"/>
        <v>2.7040828608437968</v>
      </c>
      <c r="AF576">
        <f t="shared" si="289"/>
        <v>4.5124553488456822</v>
      </c>
      <c r="AG576">
        <f t="shared" si="290"/>
        <v>1.9862580657880455</v>
      </c>
      <c r="AH576">
        <f t="shared" si="291"/>
        <v>-70.424908955043847</v>
      </c>
      <c r="AI576">
        <f t="shared" si="292"/>
        <v>-107.14951966439769</v>
      </c>
      <c r="AJ576">
        <f t="shared" si="293"/>
        <v>-8.2582072282656966</v>
      </c>
      <c r="AK576">
        <f t="shared" si="294"/>
        <v>135.68325775229266</v>
      </c>
      <c r="AL576">
        <f t="shared" si="295"/>
        <v>40.198807376993763</v>
      </c>
      <c r="AM576">
        <f t="shared" si="296"/>
        <v>1.6000319717126423</v>
      </c>
      <c r="AN576">
        <f t="shared" si="297"/>
        <v>8.9042062510474089</v>
      </c>
      <c r="AO576">
        <v>799.12648435984306</v>
      </c>
      <c r="AP576">
        <v>761.3603939393937</v>
      </c>
      <c r="AQ576">
        <v>5.1944971176155263</v>
      </c>
      <c r="AR576">
        <v>65.518535012621754</v>
      </c>
      <c r="AS576">
        <f t="shared" si="298"/>
        <v>1.5969367109987267</v>
      </c>
      <c r="AT576">
        <v>25.250198733435639</v>
      </c>
      <c r="AU576">
        <v>27.114531515151509</v>
      </c>
      <c r="AV576">
        <v>-8.0908928718947888E-5</v>
      </c>
      <c r="AW576">
        <v>82.942590886382504</v>
      </c>
      <c r="AX576">
        <v>13</v>
      </c>
      <c r="AY576">
        <v>3</v>
      </c>
      <c r="AZ576">
        <f t="shared" si="299"/>
        <v>1</v>
      </c>
      <c r="BA576">
        <f t="shared" si="300"/>
        <v>0</v>
      </c>
      <c r="BB576">
        <f t="shared" si="301"/>
        <v>52001.720248446429</v>
      </c>
      <c r="BC576">
        <f t="shared" si="302"/>
        <v>1999.999333333333</v>
      </c>
      <c r="BD576">
        <f t="shared" si="303"/>
        <v>1681.1994399999996</v>
      </c>
      <c r="BE576">
        <f t="shared" si="304"/>
        <v>0.84060000020000003</v>
      </c>
      <c r="BF576">
        <f t="shared" si="305"/>
        <v>0.1607580003860001</v>
      </c>
      <c r="BG576">
        <v>6</v>
      </c>
      <c r="BH576">
        <v>0.5</v>
      </c>
      <c r="BI576" t="s">
        <v>382</v>
      </c>
      <c r="BJ576">
        <v>2</v>
      </c>
      <c r="BK576" t="b">
        <v>1</v>
      </c>
      <c r="BL576">
        <v>1660405687</v>
      </c>
      <c r="BM576">
        <v>705.60286666666673</v>
      </c>
      <c r="BN576">
        <v>755.18133333333333</v>
      </c>
      <c r="BO576">
        <v>27.116286666666671</v>
      </c>
      <c r="BP576">
        <v>25.248873333333339</v>
      </c>
      <c r="BQ576">
        <v>703.7095333333333</v>
      </c>
      <c r="BR576">
        <v>27.106886666666671</v>
      </c>
      <c r="BS576">
        <v>500.15013333333332</v>
      </c>
      <c r="BT576">
        <v>99.62166666666667</v>
      </c>
      <c r="BU576">
        <v>0.1000575533333334</v>
      </c>
      <c r="BV576">
        <v>31.004186666666669</v>
      </c>
      <c r="BW576">
        <v>31.684006666666669</v>
      </c>
      <c r="BX576">
        <v>999.89999999999986</v>
      </c>
      <c r="BY576">
        <v>0</v>
      </c>
      <c r="BZ576">
        <v>0</v>
      </c>
      <c r="CA576">
        <v>10003.698</v>
      </c>
      <c r="CB576">
        <v>0</v>
      </c>
      <c r="CC576">
        <v>21.065086666666669</v>
      </c>
      <c r="CD576">
        <v>-49.578320000000012</v>
      </c>
      <c r="CE576">
        <v>725.26959999999997</v>
      </c>
      <c r="CF576">
        <v>774.74273333333338</v>
      </c>
      <c r="CG576">
        <v>1.8674120000000001</v>
      </c>
      <c r="CH576">
        <v>755.18133333333333</v>
      </c>
      <c r="CI576">
        <v>25.248873333333339</v>
      </c>
      <c r="CJ576">
        <v>2.7013693333333331</v>
      </c>
      <c r="CK576">
        <v>2.515336</v>
      </c>
      <c r="CL576">
        <v>22.293453333333328</v>
      </c>
      <c r="CM576">
        <v>21.12606666666667</v>
      </c>
      <c r="CN576">
        <v>1999.999333333333</v>
      </c>
      <c r="CO576">
        <v>0.98000080000000012</v>
      </c>
      <c r="CP576">
        <v>1.99995E-2</v>
      </c>
      <c r="CQ576">
        <v>0</v>
      </c>
      <c r="CR576">
        <v>2.8435999999999999</v>
      </c>
      <c r="CS576">
        <v>0</v>
      </c>
      <c r="CT576">
        <v>27378.92</v>
      </c>
      <c r="CU576">
        <v>17412.333333333328</v>
      </c>
      <c r="CV576">
        <v>42.120800000000003</v>
      </c>
      <c r="CW576">
        <v>43.186999999999998</v>
      </c>
      <c r="CX576">
        <v>42.125</v>
      </c>
      <c r="CY576">
        <v>41.582999999999998</v>
      </c>
      <c r="CZ576">
        <v>42.125</v>
      </c>
      <c r="DA576">
        <v>1959.999333333333</v>
      </c>
      <c r="DB576">
        <v>40</v>
      </c>
      <c r="DC576">
        <v>0</v>
      </c>
      <c r="DD576">
        <v>1660405692.5999999</v>
      </c>
      <c r="DE576">
        <v>0</v>
      </c>
      <c r="DF576">
        <v>1660405346</v>
      </c>
      <c r="DG576" t="s">
        <v>1195</v>
      </c>
      <c r="DH576">
        <v>1660405346</v>
      </c>
      <c r="DI576">
        <v>1660405343.5</v>
      </c>
      <c r="DJ576">
        <v>14</v>
      </c>
      <c r="DK576">
        <v>0.109</v>
      </c>
      <c r="DL576">
        <v>-3.0000000000000001E-3</v>
      </c>
      <c r="DM576">
        <v>1.3660000000000001</v>
      </c>
      <c r="DN576">
        <v>1.4E-2</v>
      </c>
      <c r="DO576">
        <v>400</v>
      </c>
      <c r="DP576">
        <v>25</v>
      </c>
      <c r="DQ576">
        <v>0.44</v>
      </c>
      <c r="DR576">
        <v>0.08</v>
      </c>
      <c r="DS576">
        <v>9.0085800305873747</v>
      </c>
      <c r="DT576">
        <v>1.2814673740991289</v>
      </c>
      <c r="DU576">
        <v>0.15448917938261669</v>
      </c>
      <c r="DV576">
        <v>0</v>
      </c>
      <c r="DW576">
        <v>40.171483664781462</v>
      </c>
      <c r="DX576">
        <v>1.691721073079405</v>
      </c>
      <c r="DY576">
        <v>0.13348722713934091</v>
      </c>
      <c r="DZ576">
        <v>0</v>
      </c>
      <c r="EA576">
        <v>-49.542429032258063</v>
      </c>
      <c r="EB576">
        <v>-2.514459677419254</v>
      </c>
      <c r="EC576">
        <v>0.19939987898134021</v>
      </c>
      <c r="ED576">
        <v>0</v>
      </c>
      <c r="EE576">
        <v>493.8544826137724</v>
      </c>
      <c r="EF576">
        <v>260.92707224124212</v>
      </c>
      <c r="EG576">
        <v>18.995723353015059</v>
      </c>
      <c r="EH576">
        <v>0</v>
      </c>
      <c r="EI576">
        <v>1.8712373170731711</v>
      </c>
      <c r="EJ576">
        <v>-5.7847108013935833E-2</v>
      </c>
      <c r="EK576">
        <v>5.9885610570162033E-3</v>
      </c>
      <c r="EL576">
        <v>1</v>
      </c>
      <c r="EM576">
        <v>1.9863612277634719</v>
      </c>
      <c r="EN576">
        <v>-9.3201691375279453E-3</v>
      </c>
      <c r="EO576">
        <v>1.0766721683306E-3</v>
      </c>
      <c r="EP576">
        <v>1</v>
      </c>
      <c r="EQ576">
        <v>2</v>
      </c>
      <c r="ER576">
        <v>6</v>
      </c>
      <c r="ES576" t="s">
        <v>415</v>
      </c>
      <c r="ET576">
        <v>2.9426000000000001</v>
      </c>
      <c r="EU576">
        <v>2.8012100000000002</v>
      </c>
      <c r="EV576">
        <v>0.13730700000000001</v>
      </c>
      <c r="EW576">
        <v>0.143457</v>
      </c>
      <c r="EX576">
        <v>0.117678</v>
      </c>
      <c r="EY576">
        <v>0.111988</v>
      </c>
      <c r="EZ576">
        <v>17677.2</v>
      </c>
      <c r="FA576">
        <v>18402.2</v>
      </c>
      <c r="FB576">
        <v>23829.7</v>
      </c>
      <c r="FC576">
        <v>25003.3</v>
      </c>
      <c r="FD576">
        <v>33655.1</v>
      </c>
      <c r="FE576">
        <v>35455.199999999997</v>
      </c>
      <c r="FF576">
        <v>43447.4</v>
      </c>
      <c r="FG576">
        <v>46220.800000000003</v>
      </c>
      <c r="FH576">
        <v>1.9262300000000001</v>
      </c>
      <c r="FI576">
        <v>1.8563000000000001</v>
      </c>
      <c r="FJ576">
        <v>0.119396</v>
      </c>
      <c r="FK576">
        <v>0</v>
      </c>
      <c r="FL576">
        <v>29.7378</v>
      </c>
      <c r="FM576">
        <v>999.9</v>
      </c>
      <c r="FN576">
        <v>61.2</v>
      </c>
      <c r="FO576">
        <v>35.1</v>
      </c>
      <c r="FP576">
        <v>34.8919</v>
      </c>
      <c r="FQ576">
        <v>63.816699999999997</v>
      </c>
      <c r="FR576">
        <v>26.149799999999999</v>
      </c>
      <c r="FS576">
        <v>1</v>
      </c>
      <c r="FT576">
        <v>0.38965699999999998</v>
      </c>
      <c r="FU576">
        <v>1.48132</v>
      </c>
      <c r="FV576">
        <v>20.315999999999999</v>
      </c>
      <c r="FW576">
        <v>5.2115999999999998</v>
      </c>
      <c r="FX576">
        <v>11.9077</v>
      </c>
      <c r="FY576">
        <v>5.0027499999999998</v>
      </c>
      <c r="FZ576">
        <v>3.2903500000000001</v>
      </c>
      <c r="GA576">
        <v>9999</v>
      </c>
      <c r="GB576">
        <v>9999</v>
      </c>
      <c r="GC576">
        <v>9999</v>
      </c>
      <c r="GD576">
        <v>999.9</v>
      </c>
      <c r="GE576">
        <v>1.8595900000000001</v>
      </c>
      <c r="GF576">
        <v>1.8545700000000001</v>
      </c>
      <c r="GG576">
        <v>1.8577600000000001</v>
      </c>
      <c r="GH576">
        <v>1.85622</v>
      </c>
      <c r="GI576">
        <v>1.85501</v>
      </c>
      <c r="GJ576">
        <v>1.8546800000000001</v>
      </c>
      <c r="GK576">
        <v>1.8533599999999999</v>
      </c>
      <c r="GL576">
        <v>1.85642</v>
      </c>
      <c r="GM576">
        <v>0</v>
      </c>
      <c r="GN576">
        <v>0</v>
      </c>
      <c r="GO576">
        <v>0</v>
      </c>
      <c r="GP576">
        <v>0</v>
      </c>
      <c r="GQ576" t="s">
        <v>385</v>
      </c>
      <c r="GR576" t="s">
        <v>386</v>
      </c>
      <c r="GS576" t="s">
        <v>387</v>
      </c>
      <c r="GT576" t="s">
        <v>387</v>
      </c>
      <c r="GU576" t="s">
        <v>387</v>
      </c>
      <c r="GV576" t="s">
        <v>387</v>
      </c>
      <c r="GW576">
        <v>0</v>
      </c>
      <c r="GX576">
        <v>100</v>
      </c>
      <c r="GY576">
        <v>100</v>
      </c>
      <c r="GZ576">
        <v>1.9490000000000001</v>
      </c>
      <c r="HA576">
        <v>9.4000000000000004E-3</v>
      </c>
      <c r="HB576">
        <v>0.41309066869031658</v>
      </c>
      <c r="HC576">
        <v>2.8098669343081611E-3</v>
      </c>
      <c r="HD576">
        <v>-1.127031966113555E-6</v>
      </c>
      <c r="HE576">
        <v>1.768598670541231E-10</v>
      </c>
      <c r="HF576">
        <v>-7.0735416739826806E-2</v>
      </c>
      <c r="HG576">
        <v>1.081145868756639E-2</v>
      </c>
      <c r="HH576">
        <v>-3.689364805754238E-4</v>
      </c>
      <c r="HI576">
        <v>2.919854880483278E-6</v>
      </c>
      <c r="HJ576">
        <v>2</v>
      </c>
      <c r="HK576">
        <v>2136</v>
      </c>
      <c r="HL576">
        <v>3</v>
      </c>
      <c r="HM576">
        <v>30</v>
      </c>
      <c r="HN576">
        <v>5.8</v>
      </c>
      <c r="HO576">
        <v>5.8</v>
      </c>
      <c r="HP576">
        <v>1.8188500000000001</v>
      </c>
      <c r="HQ576">
        <v>2.2961399999999998</v>
      </c>
      <c r="HR576">
        <v>1.4978</v>
      </c>
      <c r="HS576">
        <v>2.3010299999999999</v>
      </c>
      <c r="HT576">
        <v>1.5478499999999999</v>
      </c>
      <c r="HU576">
        <v>2.2912599999999999</v>
      </c>
      <c r="HV576">
        <v>38.232399999999998</v>
      </c>
      <c r="HW576">
        <v>14.280900000000001</v>
      </c>
      <c r="HX576">
        <v>18</v>
      </c>
      <c r="HY576">
        <v>478.71499999999997</v>
      </c>
      <c r="HZ576">
        <v>496.137</v>
      </c>
      <c r="IA576">
        <v>27.662299999999998</v>
      </c>
      <c r="IB576">
        <v>32.007100000000001</v>
      </c>
      <c r="IC576">
        <v>30.000399999999999</v>
      </c>
      <c r="ID576">
        <v>31.785599999999999</v>
      </c>
      <c r="IE576">
        <v>31.880600000000001</v>
      </c>
      <c r="IF576">
        <v>36.497799999999998</v>
      </c>
      <c r="IG576">
        <v>30.360900000000001</v>
      </c>
      <c r="IH576">
        <v>0</v>
      </c>
      <c r="II576">
        <v>27.6586</v>
      </c>
      <c r="IJ576">
        <v>823.67</v>
      </c>
      <c r="IK576">
        <v>25.2576</v>
      </c>
      <c r="IL576">
        <v>100.468</v>
      </c>
      <c r="IM576">
        <v>100.172</v>
      </c>
      <c r="IN576" t="s">
        <v>2771</v>
      </c>
    </row>
    <row r="577" spans="1:248" x14ac:dyDescent="0.2">
      <c r="A577">
        <v>561</v>
      </c>
      <c r="B577">
        <v>1660405695.5</v>
      </c>
      <c r="C577">
        <v>5971.4000000953674</v>
      </c>
      <c r="D577" t="s">
        <v>1500</v>
      </c>
      <c r="E577" t="s">
        <v>1501</v>
      </c>
      <c r="F577">
        <v>1</v>
      </c>
      <c r="G577" t="s">
        <v>376</v>
      </c>
      <c r="H577" t="s">
        <v>377</v>
      </c>
      <c r="I577" t="s">
        <v>378</v>
      </c>
      <c r="J577" t="s">
        <v>379</v>
      </c>
      <c r="K577" t="s">
        <v>380</v>
      </c>
      <c r="L577" t="s">
        <v>1194</v>
      </c>
      <c r="M577" t="s">
        <v>381</v>
      </c>
      <c r="N577">
        <v>1660405687.5</v>
      </c>
      <c r="O577">
        <f t="shared" si="272"/>
        <v>1.5979572852132795E-3</v>
      </c>
      <c r="P577">
        <f t="shared" si="273"/>
        <v>1.5979572852132795</v>
      </c>
      <c r="Q577">
        <f t="shared" si="274"/>
        <v>9.1303196101201252</v>
      </c>
      <c r="R577">
        <f t="shared" si="275"/>
        <v>708.10743749999995</v>
      </c>
      <c r="S577">
        <f t="shared" si="276"/>
        <v>499.47023761301665</v>
      </c>
      <c r="T577">
        <f t="shared" si="277"/>
        <v>49.80802775284252</v>
      </c>
      <c r="U577">
        <f t="shared" si="278"/>
        <v>70.613686748479537</v>
      </c>
      <c r="V577">
        <f t="shared" si="279"/>
        <v>7.8404482482974089E-2</v>
      </c>
      <c r="W577">
        <f t="shared" si="280"/>
        <v>2.923497925057311</v>
      </c>
      <c r="X577">
        <f t="shared" si="281"/>
        <v>7.7254796616071181E-2</v>
      </c>
      <c r="Y577">
        <f t="shared" si="282"/>
        <v>4.8386138173309695E-2</v>
      </c>
      <c r="Z577">
        <f t="shared" si="283"/>
        <v>321.51679799999994</v>
      </c>
      <c r="AA577">
        <f t="shared" si="284"/>
        <v>32.48320766240402</v>
      </c>
      <c r="AB577">
        <f t="shared" si="285"/>
        <v>31.6837625</v>
      </c>
      <c r="AC577">
        <f t="shared" si="286"/>
        <v>4.6902759563043688</v>
      </c>
      <c r="AD577">
        <f t="shared" si="287"/>
        <v>59.925415694727825</v>
      </c>
      <c r="AE577">
        <f t="shared" si="288"/>
        <v>2.7040807734773789</v>
      </c>
      <c r="AF577">
        <f t="shared" si="289"/>
        <v>4.5124105392151348</v>
      </c>
      <c r="AG577">
        <f t="shared" si="290"/>
        <v>1.9861951828269899</v>
      </c>
      <c r="AH577">
        <f t="shared" si="291"/>
        <v>-70.469916277905625</v>
      </c>
      <c r="AI577">
        <f t="shared" si="292"/>
        <v>-107.1364987872349</v>
      </c>
      <c r="AJ577">
        <f t="shared" si="293"/>
        <v>-8.2573398664051858</v>
      </c>
      <c r="AK577">
        <f t="shared" si="294"/>
        <v>135.65304306845425</v>
      </c>
      <c r="AL577">
        <f t="shared" si="295"/>
        <v>40.212618346661422</v>
      </c>
      <c r="AM577">
        <f t="shared" si="296"/>
        <v>1.5999089907628152</v>
      </c>
      <c r="AN577">
        <f t="shared" si="297"/>
        <v>9.1303196101201252</v>
      </c>
      <c r="AO577">
        <v>804.29010139381012</v>
      </c>
      <c r="AP577">
        <v>766.44891515151505</v>
      </c>
      <c r="AQ577">
        <v>5.1551026952751151</v>
      </c>
      <c r="AR577">
        <v>65.518535012621754</v>
      </c>
      <c r="AS577">
        <f t="shared" si="298"/>
        <v>1.5979572852132795</v>
      </c>
      <c r="AT577">
        <v>25.25066421436102</v>
      </c>
      <c r="AU577">
        <v>27.116016363636358</v>
      </c>
      <c r="AV577">
        <v>-5.4265092885402172E-5</v>
      </c>
      <c r="AW577">
        <v>82.942590886382504</v>
      </c>
      <c r="AX577">
        <v>13</v>
      </c>
      <c r="AY577">
        <v>3</v>
      </c>
      <c r="AZ577">
        <f t="shared" si="299"/>
        <v>1</v>
      </c>
      <c r="BA577">
        <f t="shared" si="300"/>
        <v>0</v>
      </c>
      <c r="BB577">
        <f t="shared" si="301"/>
        <v>52000.206147636651</v>
      </c>
      <c r="BC577">
        <f t="shared" si="302"/>
        <v>2000.0050000000001</v>
      </c>
      <c r="BD577">
        <f t="shared" si="303"/>
        <v>1681.2041999999999</v>
      </c>
      <c r="BE577">
        <f t="shared" si="304"/>
        <v>0.84059999850000366</v>
      </c>
      <c r="BF577">
        <f t="shared" si="305"/>
        <v>0.16075799710500721</v>
      </c>
      <c r="BG577">
        <v>6</v>
      </c>
      <c r="BH577">
        <v>0.5</v>
      </c>
      <c r="BI577" t="s">
        <v>382</v>
      </c>
      <c r="BJ577">
        <v>2</v>
      </c>
      <c r="BK577" t="b">
        <v>1</v>
      </c>
      <c r="BL577">
        <v>1660405687.5</v>
      </c>
      <c r="BM577">
        <v>708.10743749999995</v>
      </c>
      <c r="BN577">
        <v>757.70731249999994</v>
      </c>
      <c r="BO577">
        <v>27.11626875</v>
      </c>
      <c r="BP577">
        <v>25.24899375</v>
      </c>
      <c r="BQ577">
        <v>706.21043750000001</v>
      </c>
      <c r="BR577">
        <v>27.10686875</v>
      </c>
      <c r="BS577">
        <v>500.14875000000001</v>
      </c>
      <c r="BT577">
        <v>99.621662499999999</v>
      </c>
      <c r="BU577">
        <v>0.10005063124999999</v>
      </c>
      <c r="BV577">
        <v>31.004012500000002</v>
      </c>
      <c r="BW577">
        <v>31.6837625</v>
      </c>
      <c r="BX577">
        <v>999.9</v>
      </c>
      <c r="BY577">
        <v>0</v>
      </c>
      <c r="BZ577">
        <v>0</v>
      </c>
      <c r="CA577">
        <v>10003.38875</v>
      </c>
      <c r="CB577">
        <v>0</v>
      </c>
      <c r="CC577">
        <v>21.120212500000001</v>
      </c>
      <c r="CD577">
        <v>-49.599718750000001</v>
      </c>
      <c r="CE577">
        <v>727.84400000000005</v>
      </c>
      <c r="CF577">
        <v>777.33425</v>
      </c>
      <c r="CG577">
        <v>1.867275625</v>
      </c>
      <c r="CH577">
        <v>757.70731249999994</v>
      </c>
      <c r="CI577">
        <v>25.24899375</v>
      </c>
      <c r="CJ577">
        <v>2.7013674999999999</v>
      </c>
      <c r="CK577">
        <v>2.5153474999999998</v>
      </c>
      <c r="CL577">
        <v>22.293443750000002</v>
      </c>
      <c r="CM577">
        <v>21.126143750000001</v>
      </c>
      <c r="CN577">
        <v>2000.0050000000001</v>
      </c>
      <c r="CO577">
        <v>0.98000087499999999</v>
      </c>
      <c r="CP577">
        <v>1.9999425000000001E-2</v>
      </c>
      <c r="CQ577">
        <v>0</v>
      </c>
      <c r="CR577">
        <v>2.8795000000000002</v>
      </c>
      <c r="CS577">
        <v>0</v>
      </c>
      <c r="CT577">
        <v>27399.018749999999</v>
      </c>
      <c r="CU577">
        <v>17412.381249999999</v>
      </c>
      <c r="CV577">
        <v>42.121062500000001</v>
      </c>
      <c r="CW577">
        <v>43.186999999999998</v>
      </c>
      <c r="CX577">
        <v>42.125</v>
      </c>
      <c r="CY577">
        <v>41.585625</v>
      </c>
      <c r="CZ577">
        <v>42.125</v>
      </c>
      <c r="DA577">
        <v>1960.0050000000001</v>
      </c>
      <c r="DB577">
        <v>40</v>
      </c>
      <c r="DC577">
        <v>0</v>
      </c>
      <c r="DD577">
        <v>1660405693.8</v>
      </c>
      <c r="DE577">
        <v>0</v>
      </c>
      <c r="DF577">
        <v>1660405346</v>
      </c>
      <c r="DG577" t="s">
        <v>1195</v>
      </c>
      <c r="DH577">
        <v>1660405346</v>
      </c>
      <c r="DI577">
        <v>1660405343.5</v>
      </c>
      <c r="DJ577">
        <v>14</v>
      </c>
      <c r="DK577">
        <v>0.109</v>
      </c>
      <c r="DL577">
        <v>-3.0000000000000001E-3</v>
      </c>
      <c r="DM577">
        <v>1.3660000000000001</v>
      </c>
      <c r="DN577">
        <v>1.4E-2</v>
      </c>
      <c r="DO577">
        <v>400</v>
      </c>
      <c r="DP577">
        <v>25</v>
      </c>
      <c r="DQ577">
        <v>0.44</v>
      </c>
      <c r="DR577">
        <v>0.08</v>
      </c>
      <c r="DS577">
        <v>9.0075757210029455</v>
      </c>
      <c r="DT577">
        <v>0.82224201793630425</v>
      </c>
      <c r="DU577">
        <v>0.15378996417117369</v>
      </c>
      <c r="DV577">
        <v>0</v>
      </c>
      <c r="DW577">
        <v>40.19766838967989</v>
      </c>
      <c r="DX577">
        <v>1.6689642075578719</v>
      </c>
      <c r="DY577">
        <v>0.13551025493575741</v>
      </c>
      <c r="DZ577">
        <v>0</v>
      </c>
      <c r="EA577">
        <v>-49.606969999999997</v>
      </c>
      <c r="EB577">
        <v>-2.6218651835373739</v>
      </c>
      <c r="EC577">
        <v>0.20058375000649101</v>
      </c>
      <c r="ED577">
        <v>0</v>
      </c>
      <c r="EE577">
        <v>499.85402874749911</v>
      </c>
      <c r="EF577">
        <v>270.92941320074431</v>
      </c>
      <c r="EG577">
        <v>20.405767989663449</v>
      </c>
      <c r="EH577">
        <v>0</v>
      </c>
      <c r="EI577">
        <v>1.8697665000000001</v>
      </c>
      <c r="EJ577">
        <v>-5.2118724202633283E-2</v>
      </c>
      <c r="EK577">
        <v>5.4025820447264009E-3</v>
      </c>
      <c r="EL577">
        <v>1</v>
      </c>
      <c r="EM577">
        <v>1.9862401499734961</v>
      </c>
      <c r="EN577">
        <v>-1.2132865118497449E-2</v>
      </c>
      <c r="EO577">
        <v>1.140885847698458E-3</v>
      </c>
      <c r="EP577">
        <v>1</v>
      </c>
      <c r="EQ577">
        <v>2</v>
      </c>
      <c r="ER577">
        <v>6</v>
      </c>
      <c r="ES577" t="s">
        <v>415</v>
      </c>
      <c r="ET577">
        <v>2.9424899999999998</v>
      </c>
      <c r="EU577">
        <v>2.8011599999999999</v>
      </c>
      <c r="EV577">
        <v>0.137929</v>
      </c>
      <c r="EW577">
        <v>0.144065</v>
      </c>
      <c r="EX577">
        <v>0.11767900000000001</v>
      </c>
      <c r="EY577">
        <v>0.11199000000000001</v>
      </c>
      <c r="EZ577">
        <v>17664.5</v>
      </c>
      <c r="FA577">
        <v>18389</v>
      </c>
      <c r="FB577">
        <v>23829.599999999999</v>
      </c>
      <c r="FC577">
        <v>25003.1</v>
      </c>
      <c r="FD577">
        <v>33655.199999999997</v>
      </c>
      <c r="FE577">
        <v>35454.800000000003</v>
      </c>
      <c r="FF577">
        <v>43447.5</v>
      </c>
      <c r="FG577">
        <v>46220.3</v>
      </c>
      <c r="FH577">
        <v>1.9259999999999999</v>
      </c>
      <c r="FI577">
        <v>1.85642</v>
      </c>
      <c r="FJ577">
        <v>0.11956700000000001</v>
      </c>
      <c r="FK577">
        <v>0</v>
      </c>
      <c r="FL577">
        <v>29.7378</v>
      </c>
      <c r="FM577">
        <v>999.9</v>
      </c>
      <c r="FN577">
        <v>61.2</v>
      </c>
      <c r="FO577">
        <v>35.1</v>
      </c>
      <c r="FP577">
        <v>34.892299999999999</v>
      </c>
      <c r="FQ577">
        <v>63.896700000000003</v>
      </c>
      <c r="FR577">
        <v>26.085699999999999</v>
      </c>
      <c r="FS577">
        <v>1</v>
      </c>
      <c r="FT577">
        <v>0.389764</v>
      </c>
      <c r="FU577">
        <v>1.4836800000000001</v>
      </c>
      <c r="FV577">
        <v>20.315999999999999</v>
      </c>
      <c r="FW577">
        <v>5.2115999999999998</v>
      </c>
      <c r="FX577">
        <v>11.907500000000001</v>
      </c>
      <c r="FY577">
        <v>5.0025500000000003</v>
      </c>
      <c r="FZ577">
        <v>3.2903500000000001</v>
      </c>
      <c r="GA577">
        <v>9999</v>
      </c>
      <c r="GB577">
        <v>9999</v>
      </c>
      <c r="GC577">
        <v>9999</v>
      </c>
      <c r="GD577">
        <v>999.9</v>
      </c>
      <c r="GE577">
        <v>1.8595900000000001</v>
      </c>
      <c r="GF577">
        <v>1.85456</v>
      </c>
      <c r="GG577">
        <v>1.8577600000000001</v>
      </c>
      <c r="GH577">
        <v>1.85622</v>
      </c>
      <c r="GI577">
        <v>1.85501</v>
      </c>
      <c r="GJ577">
        <v>1.85467</v>
      </c>
      <c r="GK577">
        <v>1.8533500000000001</v>
      </c>
      <c r="GL577">
        <v>1.85642</v>
      </c>
      <c r="GM577">
        <v>0</v>
      </c>
      <c r="GN577">
        <v>0</v>
      </c>
      <c r="GO577">
        <v>0</v>
      </c>
      <c r="GP577">
        <v>0</v>
      </c>
      <c r="GQ577" t="s">
        <v>385</v>
      </c>
      <c r="GR577" t="s">
        <v>386</v>
      </c>
      <c r="GS577" t="s">
        <v>387</v>
      </c>
      <c r="GT577" t="s">
        <v>387</v>
      </c>
      <c r="GU577" t="s">
        <v>387</v>
      </c>
      <c r="GV577" t="s">
        <v>387</v>
      </c>
      <c r="GW577">
        <v>0</v>
      </c>
      <c r="GX577">
        <v>100</v>
      </c>
      <c r="GY577">
        <v>100</v>
      </c>
      <c r="GZ577">
        <v>1.956</v>
      </c>
      <c r="HA577">
        <v>9.4000000000000004E-3</v>
      </c>
      <c r="HB577">
        <v>0.41309066869031658</v>
      </c>
      <c r="HC577">
        <v>2.8098669343081611E-3</v>
      </c>
      <c r="HD577">
        <v>-1.127031966113555E-6</v>
      </c>
      <c r="HE577">
        <v>1.768598670541231E-10</v>
      </c>
      <c r="HF577">
        <v>-7.0735416739826806E-2</v>
      </c>
      <c r="HG577">
        <v>1.081145868756639E-2</v>
      </c>
      <c r="HH577">
        <v>-3.689364805754238E-4</v>
      </c>
      <c r="HI577">
        <v>2.919854880483278E-6</v>
      </c>
      <c r="HJ577">
        <v>2</v>
      </c>
      <c r="HK577">
        <v>2136</v>
      </c>
      <c r="HL577">
        <v>3</v>
      </c>
      <c r="HM577">
        <v>30</v>
      </c>
      <c r="HN577">
        <v>5.8</v>
      </c>
      <c r="HO577">
        <v>5.9</v>
      </c>
      <c r="HP577">
        <v>1.8249500000000001</v>
      </c>
      <c r="HQ577">
        <v>2.2912599999999999</v>
      </c>
      <c r="HR577">
        <v>1.4978</v>
      </c>
      <c r="HS577">
        <v>2.3010299999999999</v>
      </c>
      <c r="HT577">
        <v>1.5478499999999999</v>
      </c>
      <c r="HU577">
        <v>2.4340799999999998</v>
      </c>
      <c r="HV577">
        <v>38.256799999999998</v>
      </c>
      <c r="HW577">
        <v>14.315899999999999</v>
      </c>
      <c r="HX577">
        <v>18</v>
      </c>
      <c r="HY577">
        <v>478.58800000000002</v>
      </c>
      <c r="HZ577">
        <v>496.226</v>
      </c>
      <c r="IA577">
        <v>27.661200000000001</v>
      </c>
      <c r="IB577">
        <v>32.007399999999997</v>
      </c>
      <c r="IC577">
        <v>30.000399999999999</v>
      </c>
      <c r="ID577">
        <v>31.786300000000001</v>
      </c>
      <c r="IE577">
        <v>31.8813</v>
      </c>
      <c r="IF577">
        <v>36.731900000000003</v>
      </c>
      <c r="IG577">
        <v>30.360900000000001</v>
      </c>
      <c r="IH577">
        <v>0</v>
      </c>
      <c r="II577">
        <v>27.6586</v>
      </c>
      <c r="IJ577">
        <v>833.77300000000002</v>
      </c>
      <c r="IK577">
        <v>25.2576</v>
      </c>
      <c r="IL577">
        <v>100.46899999999999</v>
      </c>
      <c r="IM577">
        <v>100.17100000000001</v>
      </c>
      <c r="IN577" t="s">
        <v>2771</v>
      </c>
    </row>
    <row r="578" spans="1:248" x14ac:dyDescent="0.2">
      <c r="A578">
        <v>562</v>
      </c>
      <c r="B578">
        <v>1660405696.5</v>
      </c>
      <c r="C578">
        <v>5972.4000000953674</v>
      </c>
      <c r="D578" t="s">
        <v>1502</v>
      </c>
      <c r="E578" t="s">
        <v>1503</v>
      </c>
      <c r="F578">
        <v>1</v>
      </c>
      <c r="G578" t="s">
        <v>376</v>
      </c>
      <c r="H578" t="s">
        <v>377</v>
      </c>
      <c r="I578" t="s">
        <v>378</v>
      </c>
      <c r="J578" t="s">
        <v>379</v>
      </c>
      <c r="K578" t="s">
        <v>380</v>
      </c>
      <c r="L578" t="s">
        <v>1194</v>
      </c>
      <c r="M578" t="s">
        <v>381</v>
      </c>
      <c r="N578">
        <v>1660405689</v>
      </c>
      <c r="O578">
        <f t="shared" si="272"/>
        <v>1.5986841316352116E-3</v>
      </c>
      <c r="P578">
        <f t="shared" si="273"/>
        <v>1.5986841316352116</v>
      </c>
      <c r="Q578">
        <f t="shared" si="274"/>
        <v>9.3198846305050544</v>
      </c>
      <c r="R578">
        <f t="shared" si="275"/>
        <v>715.60693333333336</v>
      </c>
      <c r="S578">
        <f t="shared" si="276"/>
        <v>502.97853821532209</v>
      </c>
      <c r="T578">
        <f t="shared" si="277"/>
        <v>50.157822722059713</v>
      </c>
      <c r="U578">
        <f t="shared" si="278"/>
        <v>71.36146569626483</v>
      </c>
      <c r="V578">
        <f t="shared" si="279"/>
        <v>7.8448283179377798E-2</v>
      </c>
      <c r="W578">
        <f t="shared" si="280"/>
        <v>2.9237034993987496</v>
      </c>
      <c r="X578">
        <f t="shared" si="281"/>
        <v>7.7297402222723979E-2</v>
      </c>
      <c r="Y578">
        <f t="shared" si="282"/>
        <v>4.8412871916729702E-2</v>
      </c>
      <c r="Z578">
        <f t="shared" si="283"/>
        <v>321.51227599999999</v>
      </c>
      <c r="AA578">
        <f t="shared" si="284"/>
        <v>32.482769877083705</v>
      </c>
      <c r="AB578">
        <f t="shared" si="285"/>
        <v>31.68287333333333</v>
      </c>
      <c r="AC578">
        <f t="shared" si="286"/>
        <v>4.6900393644989649</v>
      </c>
      <c r="AD578">
        <f t="shared" si="287"/>
        <v>59.924842621926629</v>
      </c>
      <c r="AE578">
        <f t="shared" si="288"/>
        <v>2.7040355139029439</v>
      </c>
      <c r="AF578">
        <f t="shared" si="289"/>
        <v>4.5123781650342316</v>
      </c>
      <c r="AG578">
        <f t="shared" si="290"/>
        <v>1.9860038505960209</v>
      </c>
      <c r="AH578">
        <f t="shared" si="291"/>
        <v>-70.501970205112826</v>
      </c>
      <c r="AI578">
        <f t="shared" si="292"/>
        <v>-107.0237137414166</v>
      </c>
      <c r="AJ578">
        <f t="shared" si="293"/>
        <v>-8.2480259040835211</v>
      </c>
      <c r="AK578">
        <f t="shared" si="294"/>
        <v>135.73856614938703</v>
      </c>
      <c r="AL578">
        <f t="shared" si="295"/>
        <v>40.249388457405843</v>
      </c>
      <c r="AM578">
        <f t="shared" si="296"/>
        <v>1.599179204174384</v>
      </c>
      <c r="AN578">
        <f t="shared" si="297"/>
        <v>9.3198846305050544</v>
      </c>
      <c r="AO578">
        <v>809.49645759854025</v>
      </c>
      <c r="AP578">
        <v>771.56081818181804</v>
      </c>
      <c r="AQ578">
        <v>5.1281643063666396</v>
      </c>
      <c r="AR578">
        <v>65.518535012621754</v>
      </c>
      <c r="AS578">
        <f t="shared" si="298"/>
        <v>1.5986841316352116</v>
      </c>
      <c r="AT578">
        <v>25.25076805881336</v>
      </c>
      <c r="AU578">
        <v>27.11642848484847</v>
      </c>
      <c r="AV578">
        <v>2.969151154661637E-5</v>
      </c>
      <c r="AW578">
        <v>82.942590886382504</v>
      </c>
      <c r="AX578">
        <v>13</v>
      </c>
      <c r="AY578">
        <v>3</v>
      </c>
      <c r="AZ578">
        <f t="shared" si="299"/>
        <v>1</v>
      </c>
      <c r="BA578">
        <f t="shared" si="300"/>
        <v>0</v>
      </c>
      <c r="BB578">
        <f t="shared" si="301"/>
        <v>52006.07616680496</v>
      </c>
      <c r="BC578">
        <f t="shared" si="302"/>
        <v>1999.9766666666669</v>
      </c>
      <c r="BD578">
        <f t="shared" si="303"/>
        <v>1681.1804000000002</v>
      </c>
      <c r="BE578">
        <f t="shared" si="304"/>
        <v>0.84060000700008164</v>
      </c>
      <c r="BF578">
        <f t="shared" si="305"/>
        <v>0.16075801351015759</v>
      </c>
      <c r="BG578">
        <v>6</v>
      </c>
      <c r="BH578">
        <v>0.5</v>
      </c>
      <c r="BI578" t="s">
        <v>382</v>
      </c>
      <c r="BJ578">
        <v>2</v>
      </c>
      <c r="BK578" t="b">
        <v>1</v>
      </c>
      <c r="BL578">
        <v>1660405689</v>
      </c>
      <c r="BM578">
        <v>715.60693333333336</v>
      </c>
      <c r="BN578">
        <v>765.26493333333337</v>
      </c>
      <c r="BO578">
        <v>27.115846666666659</v>
      </c>
      <c r="BP578">
        <v>25.24941333333334</v>
      </c>
      <c r="BQ578">
        <v>713.69880000000001</v>
      </c>
      <c r="BR578">
        <v>27.10644666666667</v>
      </c>
      <c r="BS578">
        <v>500.14626666666658</v>
      </c>
      <c r="BT578">
        <v>99.621553333333338</v>
      </c>
      <c r="BU578">
        <v>0.10004294</v>
      </c>
      <c r="BV578">
        <v>31.00388666666667</v>
      </c>
      <c r="BW578">
        <v>31.68287333333333</v>
      </c>
      <c r="BX578">
        <v>999.89999999999986</v>
      </c>
      <c r="BY578">
        <v>0</v>
      </c>
      <c r="BZ578">
        <v>0</v>
      </c>
      <c r="CA578">
        <v>10004.57333333333</v>
      </c>
      <c r="CB578">
        <v>0</v>
      </c>
      <c r="CC578">
        <v>21.203013333333331</v>
      </c>
      <c r="CD578">
        <v>-49.657833333333343</v>
      </c>
      <c r="CE578">
        <v>735.55219999999997</v>
      </c>
      <c r="CF578">
        <v>785.08793333333335</v>
      </c>
      <c r="CG578">
        <v>1.866438</v>
      </c>
      <c r="CH578">
        <v>765.26493333333337</v>
      </c>
      <c r="CI578">
        <v>25.24941333333334</v>
      </c>
      <c r="CJ578">
        <v>2.701322666666667</v>
      </c>
      <c r="CK578">
        <v>2.5153866666666671</v>
      </c>
      <c r="CL578">
        <v>22.293173333333339</v>
      </c>
      <c r="CM578">
        <v>21.1264</v>
      </c>
      <c r="CN578">
        <v>1999.9766666666669</v>
      </c>
      <c r="CO578">
        <v>0.98000060000000011</v>
      </c>
      <c r="CP578">
        <v>1.9999699999999999E-2</v>
      </c>
      <c r="CQ578">
        <v>0</v>
      </c>
      <c r="CR578">
        <v>2.8751333333333329</v>
      </c>
      <c r="CS578">
        <v>0</v>
      </c>
      <c r="CT578">
        <v>27455.71333333333</v>
      </c>
      <c r="CU578">
        <v>17412.133333333331</v>
      </c>
      <c r="CV578">
        <v>42.120800000000003</v>
      </c>
      <c r="CW578">
        <v>43.186999999999998</v>
      </c>
      <c r="CX578">
        <v>42.125</v>
      </c>
      <c r="CY578">
        <v>41.5914</v>
      </c>
      <c r="CZ578">
        <v>42.125</v>
      </c>
      <c r="DA578">
        <v>1959.9766666666669</v>
      </c>
      <c r="DB578">
        <v>40</v>
      </c>
      <c r="DC578">
        <v>0</v>
      </c>
      <c r="DD578">
        <v>1660405694.4000001</v>
      </c>
      <c r="DE578">
        <v>0</v>
      </c>
      <c r="DF578">
        <v>1660405346</v>
      </c>
      <c r="DG578" t="s">
        <v>1195</v>
      </c>
      <c r="DH578">
        <v>1660405346</v>
      </c>
      <c r="DI578">
        <v>1660405343.5</v>
      </c>
      <c r="DJ578">
        <v>14</v>
      </c>
      <c r="DK578">
        <v>0.109</v>
      </c>
      <c r="DL578">
        <v>-3.0000000000000001E-3</v>
      </c>
      <c r="DM578">
        <v>1.3660000000000001</v>
      </c>
      <c r="DN578">
        <v>1.4E-2</v>
      </c>
      <c r="DO578">
        <v>400</v>
      </c>
      <c r="DP578">
        <v>25</v>
      </c>
      <c r="DQ578">
        <v>0.44</v>
      </c>
      <c r="DR578">
        <v>0.08</v>
      </c>
      <c r="DS578">
        <v>9.0075757210029455</v>
      </c>
      <c r="DT578">
        <v>0.82224201793630425</v>
      </c>
      <c r="DU578">
        <v>0.15378996417117369</v>
      </c>
      <c r="DV578">
        <v>0</v>
      </c>
      <c r="DW578">
        <v>40.19766838967989</v>
      </c>
      <c r="DX578">
        <v>1.6689642075578719</v>
      </c>
      <c r="DY578">
        <v>0.13551025493575741</v>
      </c>
      <c r="DZ578">
        <v>0</v>
      </c>
      <c r="EA578">
        <v>-49.606969999999997</v>
      </c>
      <c r="EB578">
        <v>-2.6218651835373739</v>
      </c>
      <c r="EC578">
        <v>0.20058375000649101</v>
      </c>
      <c r="ED578">
        <v>0</v>
      </c>
      <c r="EE578">
        <v>499.85402874749911</v>
      </c>
      <c r="EF578">
        <v>270.92941320074431</v>
      </c>
      <c r="EG578">
        <v>20.405767989663449</v>
      </c>
      <c r="EH578">
        <v>0</v>
      </c>
      <c r="EI578">
        <v>1.8697665000000001</v>
      </c>
      <c r="EJ578">
        <v>-5.2118724202633283E-2</v>
      </c>
      <c r="EK578">
        <v>5.4025820447264009E-3</v>
      </c>
      <c r="EL578">
        <v>1</v>
      </c>
      <c r="EM578">
        <v>1.9862401499734961</v>
      </c>
      <c r="EN578">
        <v>-1.2132865118497449E-2</v>
      </c>
      <c r="EO578">
        <v>1.140885847698458E-3</v>
      </c>
      <c r="EP578">
        <v>1</v>
      </c>
      <c r="EQ578">
        <v>2</v>
      </c>
      <c r="ER578">
        <v>6</v>
      </c>
      <c r="ES578" t="s">
        <v>415</v>
      </c>
      <c r="ET578">
        <v>2.94272</v>
      </c>
      <c r="EU578">
        <v>2.80118</v>
      </c>
      <c r="EV578">
        <v>0.138543</v>
      </c>
      <c r="EW578">
        <v>0.14465900000000001</v>
      </c>
      <c r="EX578">
        <v>0.11768199999999999</v>
      </c>
      <c r="EY578">
        <v>0.11199199999999999</v>
      </c>
      <c r="EZ578">
        <v>17652</v>
      </c>
      <c r="FA578">
        <v>18376.2</v>
      </c>
      <c r="FB578">
        <v>23829.8</v>
      </c>
      <c r="FC578">
        <v>25003</v>
      </c>
      <c r="FD578">
        <v>33655.5</v>
      </c>
      <c r="FE578">
        <v>35454.699999999997</v>
      </c>
      <c r="FF578">
        <v>43448</v>
      </c>
      <c r="FG578">
        <v>46220.2</v>
      </c>
      <c r="FH578">
        <v>1.9258200000000001</v>
      </c>
      <c r="FI578">
        <v>1.85653</v>
      </c>
      <c r="FJ578">
        <v>0.119627</v>
      </c>
      <c r="FK578">
        <v>0</v>
      </c>
      <c r="FL578">
        <v>29.7378</v>
      </c>
      <c r="FM578">
        <v>999.9</v>
      </c>
      <c r="FN578">
        <v>61.2</v>
      </c>
      <c r="FO578">
        <v>35.1</v>
      </c>
      <c r="FP578">
        <v>34.892000000000003</v>
      </c>
      <c r="FQ578">
        <v>63.796700000000001</v>
      </c>
      <c r="FR578">
        <v>25.877400000000002</v>
      </c>
      <c r="FS578">
        <v>1</v>
      </c>
      <c r="FT578">
        <v>0.38986999999999999</v>
      </c>
      <c r="FU578">
        <v>1.4834499999999999</v>
      </c>
      <c r="FV578">
        <v>20.316299999999998</v>
      </c>
      <c r="FW578">
        <v>5.2115999999999998</v>
      </c>
      <c r="FX578">
        <v>11.907500000000001</v>
      </c>
      <c r="FY578">
        <v>5.0023499999999999</v>
      </c>
      <c r="FZ578">
        <v>3.2902999999999998</v>
      </c>
      <c r="GA578">
        <v>9999</v>
      </c>
      <c r="GB578">
        <v>9999</v>
      </c>
      <c r="GC578">
        <v>9999</v>
      </c>
      <c r="GD578">
        <v>999.9</v>
      </c>
      <c r="GE578">
        <v>1.85958</v>
      </c>
      <c r="GF578">
        <v>1.85456</v>
      </c>
      <c r="GG578">
        <v>1.8577600000000001</v>
      </c>
      <c r="GH578">
        <v>1.85622</v>
      </c>
      <c r="GI578">
        <v>1.85501</v>
      </c>
      <c r="GJ578">
        <v>1.85467</v>
      </c>
      <c r="GK578">
        <v>1.85334</v>
      </c>
      <c r="GL578">
        <v>1.85642</v>
      </c>
      <c r="GM578">
        <v>0</v>
      </c>
      <c r="GN578">
        <v>0</v>
      </c>
      <c r="GO578">
        <v>0</v>
      </c>
      <c r="GP578">
        <v>0</v>
      </c>
      <c r="GQ578" t="s">
        <v>385</v>
      </c>
      <c r="GR578" t="s">
        <v>386</v>
      </c>
      <c r="GS578" t="s">
        <v>387</v>
      </c>
      <c r="GT578" t="s">
        <v>387</v>
      </c>
      <c r="GU578" t="s">
        <v>387</v>
      </c>
      <c r="GV578" t="s">
        <v>387</v>
      </c>
      <c r="GW578">
        <v>0</v>
      </c>
      <c r="GX578">
        <v>100</v>
      </c>
      <c r="GY578">
        <v>100</v>
      </c>
      <c r="GZ578">
        <v>1.9630000000000001</v>
      </c>
      <c r="HA578">
        <v>9.4000000000000004E-3</v>
      </c>
      <c r="HB578">
        <v>0.41309066869031658</v>
      </c>
      <c r="HC578">
        <v>2.8098669343081611E-3</v>
      </c>
      <c r="HD578">
        <v>-1.127031966113555E-6</v>
      </c>
      <c r="HE578">
        <v>1.768598670541231E-10</v>
      </c>
      <c r="HF578">
        <v>-7.0735416739826806E-2</v>
      </c>
      <c r="HG578">
        <v>1.081145868756639E-2</v>
      </c>
      <c r="HH578">
        <v>-3.689364805754238E-4</v>
      </c>
      <c r="HI578">
        <v>2.919854880483278E-6</v>
      </c>
      <c r="HJ578">
        <v>2</v>
      </c>
      <c r="HK578">
        <v>2136</v>
      </c>
      <c r="HL578">
        <v>3</v>
      </c>
      <c r="HM578">
        <v>30</v>
      </c>
      <c r="HN578">
        <v>5.8</v>
      </c>
      <c r="HO578">
        <v>5.9</v>
      </c>
      <c r="HP578">
        <v>1.8383799999999999</v>
      </c>
      <c r="HQ578">
        <v>2.3034699999999999</v>
      </c>
      <c r="HR578">
        <v>1.4978</v>
      </c>
      <c r="HS578">
        <v>2.3010299999999999</v>
      </c>
      <c r="HT578">
        <v>1.5478499999999999</v>
      </c>
      <c r="HU578">
        <v>2.4536099999999998</v>
      </c>
      <c r="HV578">
        <v>38.256799999999998</v>
      </c>
      <c r="HW578">
        <v>14.298400000000001</v>
      </c>
      <c r="HX578">
        <v>18</v>
      </c>
      <c r="HY578">
        <v>478.49099999999999</v>
      </c>
      <c r="HZ578">
        <v>496.298</v>
      </c>
      <c r="IA578">
        <v>27.6601</v>
      </c>
      <c r="IB578">
        <v>32.008099999999999</v>
      </c>
      <c r="IC578">
        <v>30.000399999999999</v>
      </c>
      <c r="ID578">
        <v>31.786999999999999</v>
      </c>
      <c r="IE578">
        <v>31.882000000000001</v>
      </c>
      <c r="IF578">
        <v>36.869999999999997</v>
      </c>
      <c r="IG578">
        <v>30.360900000000001</v>
      </c>
      <c r="IH578">
        <v>0</v>
      </c>
      <c r="II578">
        <v>27.6586</v>
      </c>
      <c r="IJ578">
        <v>833.77300000000002</v>
      </c>
      <c r="IK578">
        <v>25.2576</v>
      </c>
      <c r="IL578">
        <v>100.47</v>
      </c>
      <c r="IM578">
        <v>100.17100000000001</v>
      </c>
      <c r="IN578" t="s">
        <v>2771</v>
      </c>
    </row>
    <row r="579" spans="1:248" x14ac:dyDescent="0.2">
      <c r="A579">
        <v>563</v>
      </c>
      <c r="B579">
        <v>1660405697.5</v>
      </c>
      <c r="C579">
        <v>5973.4000000953674</v>
      </c>
      <c r="D579" t="s">
        <v>1504</v>
      </c>
      <c r="E579" t="s">
        <v>1505</v>
      </c>
      <c r="F579">
        <v>1</v>
      </c>
      <c r="G579" t="s">
        <v>376</v>
      </c>
      <c r="H579" t="s">
        <v>377</v>
      </c>
      <c r="I579" t="s">
        <v>378</v>
      </c>
      <c r="J579" t="s">
        <v>379</v>
      </c>
      <c r="K579" t="s">
        <v>380</v>
      </c>
      <c r="L579" t="s">
        <v>1194</v>
      </c>
      <c r="M579" t="s">
        <v>381</v>
      </c>
      <c r="N579">
        <v>1660405689.5</v>
      </c>
      <c r="O579">
        <f t="shared" si="272"/>
        <v>1.5995045392582015E-3</v>
      </c>
      <c r="P579">
        <f t="shared" si="273"/>
        <v>1.5995045392582015</v>
      </c>
      <c r="Q579">
        <f t="shared" si="274"/>
        <v>9.4550740159913289</v>
      </c>
      <c r="R579">
        <f t="shared" si="275"/>
        <v>718.10675000000003</v>
      </c>
      <c r="S579">
        <f t="shared" si="276"/>
        <v>502.75185721178036</v>
      </c>
      <c r="T579">
        <f t="shared" si="277"/>
        <v>50.135187575694779</v>
      </c>
      <c r="U579">
        <f t="shared" si="278"/>
        <v>71.610708332911855</v>
      </c>
      <c r="V579">
        <f t="shared" si="279"/>
        <v>7.8490224441768952E-2</v>
      </c>
      <c r="W579">
        <f t="shared" si="280"/>
        <v>2.9238299476602609</v>
      </c>
      <c r="X579">
        <f t="shared" si="281"/>
        <v>7.7338171332745259E-2</v>
      </c>
      <c r="Y579">
        <f t="shared" si="282"/>
        <v>4.8438455811001625E-2</v>
      </c>
      <c r="Z579">
        <f t="shared" si="283"/>
        <v>321.51350624999998</v>
      </c>
      <c r="AA579">
        <f t="shared" si="284"/>
        <v>32.482349320350693</v>
      </c>
      <c r="AB579">
        <f t="shared" si="285"/>
        <v>31.6828</v>
      </c>
      <c r="AC579">
        <f t="shared" si="286"/>
        <v>4.6900198522366026</v>
      </c>
      <c r="AD579">
        <f t="shared" si="287"/>
        <v>59.925593577590696</v>
      </c>
      <c r="AE579">
        <f t="shared" si="288"/>
        <v>2.7040454385837136</v>
      </c>
      <c r="AF579">
        <f t="shared" si="289"/>
        <v>4.5123381799840816</v>
      </c>
      <c r="AG579">
        <f t="shared" si="290"/>
        <v>1.985974413652889</v>
      </c>
      <c r="AH579">
        <f t="shared" si="291"/>
        <v>-70.538150181286682</v>
      </c>
      <c r="AI579">
        <f t="shared" si="292"/>
        <v>-107.0412812033879</v>
      </c>
      <c r="AJ579">
        <f t="shared" si="293"/>
        <v>-8.2490137179722822</v>
      </c>
      <c r="AK579">
        <f t="shared" si="294"/>
        <v>135.68506114735311</v>
      </c>
      <c r="AL579">
        <f t="shared" si="295"/>
        <v>40.262123373881025</v>
      </c>
      <c r="AM579">
        <f t="shared" si="296"/>
        <v>1.599134556333877</v>
      </c>
      <c r="AN579">
        <f t="shared" si="297"/>
        <v>9.4550740159913289</v>
      </c>
      <c r="AO579">
        <v>814.68083290070035</v>
      </c>
      <c r="AP579">
        <v>776.66933939393903</v>
      </c>
      <c r="AQ579">
        <v>5.1106461702424966</v>
      </c>
      <c r="AR579">
        <v>65.518535012621754</v>
      </c>
      <c r="AS579">
        <f t="shared" si="298"/>
        <v>1.5995045392582015</v>
      </c>
      <c r="AT579">
        <v>25.251026356013409</v>
      </c>
      <c r="AU579">
        <v>27.11739878787877</v>
      </c>
      <c r="AV579">
        <v>6.6065919923092751E-5</v>
      </c>
      <c r="AW579">
        <v>82.942590886382504</v>
      </c>
      <c r="AX579">
        <v>13</v>
      </c>
      <c r="AY579">
        <v>3</v>
      </c>
      <c r="AZ579">
        <f t="shared" si="299"/>
        <v>1</v>
      </c>
      <c r="BA579">
        <f t="shared" si="300"/>
        <v>0</v>
      </c>
      <c r="BB579">
        <f t="shared" si="301"/>
        <v>52009.70070953705</v>
      </c>
      <c r="BC579">
        <f t="shared" si="302"/>
        <v>1999.984375</v>
      </c>
      <c r="BD579">
        <f t="shared" si="303"/>
        <v>1681.1868749999999</v>
      </c>
      <c r="BE579">
        <f t="shared" si="304"/>
        <v>0.84060000468753659</v>
      </c>
      <c r="BF579">
        <f t="shared" si="305"/>
        <v>0.16075800904694568</v>
      </c>
      <c r="BG579">
        <v>6</v>
      </c>
      <c r="BH579">
        <v>0.5</v>
      </c>
      <c r="BI579" t="s">
        <v>382</v>
      </c>
      <c r="BJ579">
        <v>2</v>
      </c>
      <c r="BK579" t="b">
        <v>1</v>
      </c>
      <c r="BL579">
        <v>1660405689.5</v>
      </c>
      <c r="BM579">
        <v>718.10675000000003</v>
      </c>
      <c r="BN579">
        <v>767.78462500000001</v>
      </c>
      <c r="BO579">
        <v>27.115962499999998</v>
      </c>
      <c r="BP579">
        <v>25.249587500000001</v>
      </c>
      <c r="BQ579">
        <v>716.19493750000004</v>
      </c>
      <c r="BR579">
        <v>27.106562499999999</v>
      </c>
      <c r="BS579">
        <v>500.147875</v>
      </c>
      <c r="BT579">
        <v>99.62150625000001</v>
      </c>
      <c r="BU579">
        <v>0.10003004375000001</v>
      </c>
      <c r="BV579">
        <v>31.003731250000001</v>
      </c>
      <c r="BW579">
        <v>31.6828</v>
      </c>
      <c r="BX579">
        <v>999.9</v>
      </c>
      <c r="BY579">
        <v>0</v>
      </c>
      <c r="BZ579">
        <v>0</v>
      </c>
      <c r="CA579">
        <v>10005.299999999999</v>
      </c>
      <c r="CB579">
        <v>0</v>
      </c>
      <c r="CC579">
        <v>21.192037500000001</v>
      </c>
      <c r="CD579">
        <v>-49.677725000000002</v>
      </c>
      <c r="CE579">
        <v>738.12175000000002</v>
      </c>
      <c r="CF579">
        <v>787.673</v>
      </c>
      <c r="CG579">
        <v>1.8663762500000001</v>
      </c>
      <c r="CH579">
        <v>767.78462500000001</v>
      </c>
      <c r="CI579">
        <v>25.249587500000001</v>
      </c>
      <c r="CJ579">
        <v>2.7013324999999999</v>
      </c>
      <c r="CK579">
        <v>2.5154031250000002</v>
      </c>
      <c r="CL579">
        <v>22.293231250000002</v>
      </c>
      <c r="CM579">
        <v>21.126506249999998</v>
      </c>
      <c r="CN579">
        <v>1999.984375</v>
      </c>
      <c r="CO579">
        <v>0.98000068750000002</v>
      </c>
      <c r="CP579">
        <v>1.99996125E-2</v>
      </c>
      <c r="CQ579">
        <v>0</v>
      </c>
      <c r="CR579">
        <v>2.8753125000000002</v>
      </c>
      <c r="CS579">
        <v>0</v>
      </c>
      <c r="CT579">
        <v>27475.4</v>
      </c>
      <c r="CU579">
        <v>17412.2</v>
      </c>
      <c r="CV579">
        <v>42.121062500000001</v>
      </c>
      <c r="CW579">
        <v>43.186999999999998</v>
      </c>
      <c r="CX579">
        <v>42.125</v>
      </c>
      <c r="CY579">
        <v>41.593499999999999</v>
      </c>
      <c r="CZ579">
        <v>42.125</v>
      </c>
      <c r="DA579">
        <v>1959.984375</v>
      </c>
      <c r="DB579">
        <v>40</v>
      </c>
      <c r="DC579">
        <v>0</v>
      </c>
      <c r="DD579">
        <v>1660405695.5999999</v>
      </c>
      <c r="DE579">
        <v>0</v>
      </c>
      <c r="DF579">
        <v>1660405346</v>
      </c>
      <c r="DG579" t="s">
        <v>1195</v>
      </c>
      <c r="DH579">
        <v>1660405346</v>
      </c>
      <c r="DI579">
        <v>1660405343.5</v>
      </c>
      <c r="DJ579">
        <v>14</v>
      </c>
      <c r="DK579">
        <v>0.109</v>
      </c>
      <c r="DL579">
        <v>-3.0000000000000001E-3</v>
      </c>
      <c r="DM579">
        <v>1.3660000000000001</v>
      </c>
      <c r="DN579">
        <v>1.4E-2</v>
      </c>
      <c r="DO579">
        <v>400</v>
      </c>
      <c r="DP579">
        <v>25</v>
      </c>
      <c r="DQ579">
        <v>0.44</v>
      </c>
      <c r="DR579">
        <v>0.08</v>
      </c>
      <c r="DS579">
        <v>9.0498313095487308</v>
      </c>
      <c r="DT579">
        <v>0.83075335289690566</v>
      </c>
      <c r="DU579">
        <v>0.15685979649575429</v>
      </c>
      <c r="DV579">
        <v>0</v>
      </c>
      <c r="DW579">
        <v>40.241987650701347</v>
      </c>
      <c r="DX579">
        <v>1.6736496886954191</v>
      </c>
      <c r="DY579">
        <v>0.132647065089048</v>
      </c>
      <c r="DZ579">
        <v>0</v>
      </c>
      <c r="EA579">
        <v>-49.656083870967727</v>
      </c>
      <c r="EB579">
        <v>-2.5466274193546758</v>
      </c>
      <c r="EC579">
        <v>0.20137660609363159</v>
      </c>
      <c r="ED579">
        <v>0</v>
      </c>
      <c r="EE579">
        <v>507.38084841908102</v>
      </c>
      <c r="EF579">
        <v>271.83560303403561</v>
      </c>
      <c r="EG579">
        <v>19.833020310535009</v>
      </c>
      <c r="EH579">
        <v>0</v>
      </c>
      <c r="EI579">
        <v>1.868851463414634</v>
      </c>
      <c r="EJ579">
        <v>-4.5386341463414193E-2</v>
      </c>
      <c r="EK579">
        <v>4.9342093843554669E-3</v>
      </c>
      <c r="EL579">
        <v>1</v>
      </c>
      <c r="EM579">
        <v>1.98602464814132</v>
      </c>
      <c r="EN579">
        <v>-1.0757479294753999E-2</v>
      </c>
      <c r="EO579">
        <v>1.0823721686974009E-3</v>
      </c>
      <c r="EP579">
        <v>1</v>
      </c>
      <c r="EQ579">
        <v>2</v>
      </c>
      <c r="ER579">
        <v>6</v>
      </c>
      <c r="ES579" t="s">
        <v>415</v>
      </c>
      <c r="ET579">
        <v>2.9428100000000001</v>
      </c>
      <c r="EU579">
        <v>2.8011400000000002</v>
      </c>
      <c r="EV579">
        <v>0.13916200000000001</v>
      </c>
      <c r="EW579">
        <v>0.145255</v>
      </c>
      <c r="EX579">
        <v>0.117685</v>
      </c>
      <c r="EY579">
        <v>0.111993</v>
      </c>
      <c r="EZ579">
        <v>17639.5</v>
      </c>
      <c r="FA579">
        <v>18363.3</v>
      </c>
      <c r="FB579">
        <v>23830</v>
      </c>
      <c r="FC579">
        <v>25002.9</v>
      </c>
      <c r="FD579">
        <v>33655.699999999997</v>
      </c>
      <c r="FE579">
        <v>35454.6</v>
      </c>
      <c r="FF579">
        <v>43448.4</v>
      </c>
      <c r="FG579">
        <v>46220.2</v>
      </c>
      <c r="FH579">
        <v>1.92587</v>
      </c>
      <c r="FI579">
        <v>1.8564000000000001</v>
      </c>
      <c r="FJ579">
        <v>0.119612</v>
      </c>
      <c r="FK579">
        <v>0</v>
      </c>
      <c r="FL579">
        <v>29.7378</v>
      </c>
      <c r="FM579">
        <v>999.9</v>
      </c>
      <c r="FN579">
        <v>61.2</v>
      </c>
      <c r="FO579">
        <v>35.1</v>
      </c>
      <c r="FP579">
        <v>34.893500000000003</v>
      </c>
      <c r="FQ579">
        <v>63.636699999999998</v>
      </c>
      <c r="FR579">
        <v>25.993600000000001</v>
      </c>
      <c r="FS579">
        <v>1</v>
      </c>
      <c r="FT579">
        <v>0.389936</v>
      </c>
      <c r="FU579">
        <v>1.4805600000000001</v>
      </c>
      <c r="FV579">
        <v>20.316199999999998</v>
      </c>
      <c r="FW579">
        <v>5.2112999999999996</v>
      </c>
      <c r="FX579">
        <v>11.907400000000001</v>
      </c>
      <c r="FY579">
        <v>5.0022000000000002</v>
      </c>
      <c r="FZ579">
        <v>3.2903500000000001</v>
      </c>
      <c r="GA579">
        <v>9999</v>
      </c>
      <c r="GB579">
        <v>9999</v>
      </c>
      <c r="GC579">
        <v>9999</v>
      </c>
      <c r="GD579">
        <v>999.9</v>
      </c>
      <c r="GE579">
        <v>1.85958</v>
      </c>
      <c r="GF579">
        <v>1.8545499999999999</v>
      </c>
      <c r="GG579">
        <v>1.8577600000000001</v>
      </c>
      <c r="GH579">
        <v>1.85622</v>
      </c>
      <c r="GI579">
        <v>1.85501</v>
      </c>
      <c r="GJ579">
        <v>1.85467</v>
      </c>
      <c r="GK579">
        <v>1.85334</v>
      </c>
      <c r="GL579">
        <v>1.85643</v>
      </c>
      <c r="GM579">
        <v>0</v>
      </c>
      <c r="GN579">
        <v>0</v>
      </c>
      <c r="GO579">
        <v>0</v>
      </c>
      <c r="GP579">
        <v>0</v>
      </c>
      <c r="GQ579" t="s">
        <v>385</v>
      </c>
      <c r="GR579" t="s">
        <v>386</v>
      </c>
      <c r="GS579" t="s">
        <v>387</v>
      </c>
      <c r="GT579" t="s">
        <v>387</v>
      </c>
      <c r="GU579" t="s">
        <v>387</v>
      </c>
      <c r="GV579" t="s">
        <v>387</v>
      </c>
      <c r="GW579">
        <v>0</v>
      </c>
      <c r="GX579">
        <v>100</v>
      </c>
      <c r="GY579">
        <v>100</v>
      </c>
      <c r="GZ579">
        <v>1.97</v>
      </c>
      <c r="HA579">
        <v>9.4000000000000004E-3</v>
      </c>
      <c r="HB579">
        <v>0.41309066869031658</v>
      </c>
      <c r="HC579">
        <v>2.8098669343081611E-3</v>
      </c>
      <c r="HD579">
        <v>-1.127031966113555E-6</v>
      </c>
      <c r="HE579">
        <v>1.768598670541231E-10</v>
      </c>
      <c r="HF579">
        <v>-7.0735416739826806E-2</v>
      </c>
      <c r="HG579">
        <v>1.081145868756639E-2</v>
      </c>
      <c r="HH579">
        <v>-3.689364805754238E-4</v>
      </c>
      <c r="HI579">
        <v>2.919854880483278E-6</v>
      </c>
      <c r="HJ579">
        <v>2</v>
      </c>
      <c r="HK579">
        <v>2136</v>
      </c>
      <c r="HL579">
        <v>3</v>
      </c>
      <c r="HM579">
        <v>30</v>
      </c>
      <c r="HN579">
        <v>5.9</v>
      </c>
      <c r="HO579">
        <v>5.9</v>
      </c>
      <c r="HP579">
        <v>1.8444799999999999</v>
      </c>
      <c r="HQ579">
        <v>2.3156699999999999</v>
      </c>
      <c r="HR579">
        <v>1.4978</v>
      </c>
      <c r="HS579">
        <v>2.3010299999999999</v>
      </c>
      <c r="HT579">
        <v>1.5478499999999999</v>
      </c>
      <c r="HU579">
        <v>2.34497</v>
      </c>
      <c r="HV579">
        <v>38.256799999999998</v>
      </c>
      <c r="HW579">
        <v>14.3072</v>
      </c>
      <c r="HX579">
        <v>18</v>
      </c>
      <c r="HY579">
        <v>478.52499999999998</v>
      </c>
      <c r="HZ579">
        <v>496.22</v>
      </c>
      <c r="IA579">
        <v>27.658899999999999</v>
      </c>
      <c r="IB579">
        <v>32.008800000000001</v>
      </c>
      <c r="IC579">
        <v>30.000299999999999</v>
      </c>
      <c r="ID579">
        <v>31.787700000000001</v>
      </c>
      <c r="IE579">
        <v>31.8827</v>
      </c>
      <c r="IF579">
        <v>37.103299999999997</v>
      </c>
      <c r="IG579">
        <v>30.360900000000001</v>
      </c>
      <c r="IH579">
        <v>0</v>
      </c>
      <c r="II579">
        <v>27.657</v>
      </c>
      <c r="IJ579">
        <v>843.83900000000006</v>
      </c>
      <c r="IK579">
        <v>25.2576</v>
      </c>
      <c r="IL579">
        <v>100.47</v>
      </c>
      <c r="IM579">
        <v>100.17100000000001</v>
      </c>
      <c r="IN579" t="s">
        <v>2771</v>
      </c>
    </row>
    <row r="580" spans="1:248" x14ac:dyDescent="0.2">
      <c r="A580">
        <v>564</v>
      </c>
      <c r="B580">
        <v>1660405698.5</v>
      </c>
      <c r="C580">
        <v>5974.4000000953674</v>
      </c>
      <c r="D580" t="s">
        <v>1506</v>
      </c>
      <c r="E580" t="s">
        <v>1507</v>
      </c>
      <c r="F580">
        <v>1</v>
      </c>
      <c r="G580" t="s">
        <v>376</v>
      </c>
      <c r="H580" t="s">
        <v>377</v>
      </c>
      <c r="I580" t="s">
        <v>378</v>
      </c>
      <c r="J580" t="s">
        <v>379</v>
      </c>
      <c r="K580" t="s">
        <v>380</v>
      </c>
      <c r="L580" t="s">
        <v>1194</v>
      </c>
      <c r="M580" t="s">
        <v>381</v>
      </c>
      <c r="N580">
        <v>1660405691</v>
      </c>
      <c r="O580">
        <f t="shared" si="272"/>
        <v>1.6003244961424832E-3</v>
      </c>
      <c r="P580">
        <f t="shared" si="273"/>
        <v>1.6003244961424832</v>
      </c>
      <c r="Q580">
        <f t="shared" si="274"/>
        <v>9.2722352393387162</v>
      </c>
      <c r="R580">
        <f t="shared" si="275"/>
        <v>725.60993333333329</v>
      </c>
      <c r="S580">
        <f t="shared" si="276"/>
        <v>513.84034319137788</v>
      </c>
      <c r="T580">
        <f t="shared" si="277"/>
        <v>51.240878135753277</v>
      </c>
      <c r="U580">
        <f t="shared" si="278"/>
        <v>72.358838033426878</v>
      </c>
      <c r="V580">
        <f t="shared" si="279"/>
        <v>7.8538197944973479E-2</v>
      </c>
      <c r="W580">
        <f t="shared" si="280"/>
        <v>2.9241460088231261</v>
      </c>
      <c r="X580">
        <f t="shared" si="281"/>
        <v>7.7384869984106638E-2</v>
      </c>
      <c r="Y580">
        <f t="shared" si="282"/>
        <v>4.8467754752204967E-2</v>
      </c>
      <c r="Z580">
        <f t="shared" si="283"/>
        <v>321.51504239999997</v>
      </c>
      <c r="AA580">
        <f t="shared" si="284"/>
        <v>32.481705986792413</v>
      </c>
      <c r="AB580">
        <f t="shared" si="285"/>
        <v>31.68206</v>
      </c>
      <c r="AC580">
        <f t="shared" si="286"/>
        <v>4.6898229597261913</v>
      </c>
      <c r="AD580">
        <f t="shared" si="287"/>
        <v>59.926250500517817</v>
      </c>
      <c r="AE580">
        <f t="shared" si="288"/>
        <v>2.7040301778658642</v>
      </c>
      <c r="AF580">
        <f t="shared" si="289"/>
        <v>4.5122632490455894</v>
      </c>
      <c r="AG580">
        <f t="shared" si="290"/>
        <v>1.9857927818603271</v>
      </c>
      <c r="AH580">
        <f t="shared" si="291"/>
        <v>-70.574310279883505</v>
      </c>
      <c r="AI580">
        <f t="shared" si="292"/>
        <v>-106.98210829453083</v>
      </c>
      <c r="AJ580">
        <f t="shared" si="293"/>
        <v>-8.2435205973938377</v>
      </c>
      <c r="AK580">
        <f t="shared" si="294"/>
        <v>135.71510322819179</v>
      </c>
      <c r="AL580">
        <f t="shared" si="295"/>
        <v>40.293067415102705</v>
      </c>
      <c r="AM580">
        <f t="shared" si="296"/>
        <v>1.5987704507122591</v>
      </c>
      <c r="AN580">
        <f t="shared" si="297"/>
        <v>9.2722352393387162</v>
      </c>
      <c r="AO580">
        <v>819.82501605011282</v>
      </c>
      <c r="AP580">
        <v>781.87583030302983</v>
      </c>
      <c r="AQ580">
        <v>5.1421369531762799</v>
      </c>
      <c r="AR580">
        <v>65.518535012621754</v>
      </c>
      <c r="AS580">
        <f t="shared" si="298"/>
        <v>1.6003244961424832</v>
      </c>
      <c r="AT580">
        <v>25.25118738876608</v>
      </c>
      <c r="AU580">
        <v>27.118635757575749</v>
      </c>
      <c r="AV580">
        <v>4.8985657634912943E-5</v>
      </c>
      <c r="AW580">
        <v>82.942590886382504</v>
      </c>
      <c r="AX580">
        <v>13</v>
      </c>
      <c r="AY580">
        <v>3</v>
      </c>
      <c r="AZ580">
        <f t="shared" si="299"/>
        <v>1</v>
      </c>
      <c r="BA580">
        <f t="shared" si="300"/>
        <v>0</v>
      </c>
      <c r="BB580">
        <f t="shared" si="301"/>
        <v>52018.744420343188</v>
      </c>
      <c r="BC580">
        <f t="shared" si="302"/>
        <v>1999.9939999999999</v>
      </c>
      <c r="BD580">
        <f t="shared" si="303"/>
        <v>1681.1949599999998</v>
      </c>
      <c r="BE580">
        <f t="shared" si="304"/>
        <v>0.84060000180000538</v>
      </c>
      <c r="BF580">
        <f t="shared" si="305"/>
        <v>0.16075800347401042</v>
      </c>
      <c r="BG580">
        <v>6</v>
      </c>
      <c r="BH580">
        <v>0.5</v>
      </c>
      <c r="BI580" t="s">
        <v>382</v>
      </c>
      <c r="BJ580">
        <v>2</v>
      </c>
      <c r="BK580" t="b">
        <v>1</v>
      </c>
      <c r="BL580">
        <v>1660405691</v>
      </c>
      <c r="BM580">
        <v>725.60993333333329</v>
      </c>
      <c r="BN580">
        <v>775.33926666666662</v>
      </c>
      <c r="BO580">
        <v>27.115846666666659</v>
      </c>
      <c r="BP580">
        <v>25.249886666666669</v>
      </c>
      <c r="BQ580">
        <v>723.68713333333335</v>
      </c>
      <c r="BR580">
        <v>27.10644666666667</v>
      </c>
      <c r="BS580">
        <v>500.14526666666671</v>
      </c>
      <c r="BT580">
        <v>99.62139999999998</v>
      </c>
      <c r="BU580">
        <v>9.9999486666666651E-2</v>
      </c>
      <c r="BV580">
        <v>31.003440000000001</v>
      </c>
      <c r="BW580">
        <v>31.68206</v>
      </c>
      <c r="BX580">
        <v>999.89999999999986</v>
      </c>
      <c r="BY580">
        <v>0</v>
      </c>
      <c r="BZ580">
        <v>0</v>
      </c>
      <c r="CA580">
        <v>10007.11533333333</v>
      </c>
      <c r="CB580">
        <v>0</v>
      </c>
      <c r="CC580">
        <v>21.21492666666667</v>
      </c>
      <c r="CD580">
        <v>-49.729140000000001</v>
      </c>
      <c r="CE580">
        <v>745.83406666666667</v>
      </c>
      <c r="CF580">
        <v>795.42353333333324</v>
      </c>
      <c r="CG580">
        <v>1.865964</v>
      </c>
      <c r="CH580">
        <v>775.33926666666662</v>
      </c>
      <c r="CI580">
        <v>25.249886666666669</v>
      </c>
      <c r="CJ580">
        <v>2.7013180000000001</v>
      </c>
      <c r="CK580">
        <v>2.5154299999999998</v>
      </c>
      <c r="CL580">
        <v>22.293140000000001</v>
      </c>
      <c r="CM580">
        <v>21.12668</v>
      </c>
      <c r="CN580">
        <v>1999.9939999999999</v>
      </c>
      <c r="CO580">
        <v>0.98000080000000023</v>
      </c>
      <c r="CP580">
        <v>1.99995E-2</v>
      </c>
      <c r="CQ580">
        <v>0</v>
      </c>
      <c r="CR580">
        <v>2.8707333333333329</v>
      </c>
      <c r="CS580">
        <v>0</v>
      </c>
      <c r="CT580">
        <v>27533.91333333333</v>
      </c>
      <c r="CU580">
        <v>17412.28</v>
      </c>
      <c r="CV580">
        <v>42.125</v>
      </c>
      <c r="CW580">
        <v>43.186999999999998</v>
      </c>
      <c r="CX580">
        <v>42.125</v>
      </c>
      <c r="CY580">
        <v>41.595599999999997</v>
      </c>
      <c r="CZ580">
        <v>42.125</v>
      </c>
      <c r="DA580">
        <v>1959.9939999999999</v>
      </c>
      <c r="DB580">
        <v>40</v>
      </c>
      <c r="DC580">
        <v>0</v>
      </c>
      <c r="DD580">
        <v>1660405696.8</v>
      </c>
      <c r="DE580">
        <v>0</v>
      </c>
      <c r="DF580">
        <v>1660405346</v>
      </c>
      <c r="DG580" t="s">
        <v>1195</v>
      </c>
      <c r="DH580">
        <v>1660405346</v>
      </c>
      <c r="DI580">
        <v>1660405343.5</v>
      </c>
      <c r="DJ580">
        <v>14</v>
      </c>
      <c r="DK580">
        <v>0.109</v>
      </c>
      <c r="DL580">
        <v>-3.0000000000000001E-3</v>
      </c>
      <c r="DM580">
        <v>1.3660000000000001</v>
      </c>
      <c r="DN580">
        <v>1.4E-2</v>
      </c>
      <c r="DO580">
        <v>400</v>
      </c>
      <c r="DP580">
        <v>25</v>
      </c>
      <c r="DQ580">
        <v>0.44</v>
      </c>
      <c r="DR580">
        <v>0.08</v>
      </c>
      <c r="DS580">
        <v>9.0907021435015753</v>
      </c>
      <c r="DT580">
        <v>1.000035544904214</v>
      </c>
      <c r="DU580">
        <v>0.17016760067535169</v>
      </c>
      <c r="DV580">
        <v>0</v>
      </c>
      <c r="DW580">
        <v>40.26669147362891</v>
      </c>
      <c r="DX580">
        <v>1.6694540071338839</v>
      </c>
      <c r="DY580">
        <v>0.13240541767211669</v>
      </c>
      <c r="DZ580">
        <v>0</v>
      </c>
      <c r="EA580">
        <v>-49.693193548387093</v>
      </c>
      <c r="EB580">
        <v>-2.484633870967706</v>
      </c>
      <c r="EC580">
        <v>0.19781146112378101</v>
      </c>
      <c r="ED580">
        <v>0</v>
      </c>
      <c r="EE580">
        <v>511.35655881573251</v>
      </c>
      <c r="EF580">
        <v>269.17357517640551</v>
      </c>
      <c r="EG580">
        <v>19.6657805633481</v>
      </c>
      <c r="EH580">
        <v>0</v>
      </c>
      <c r="EI580">
        <v>1.868140243902439</v>
      </c>
      <c r="EJ580">
        <v>-3.80772125435547E-2</v>
      </c>
      <c r="EK580">
        <v>4.2757349890526547E-3</v>
      </c>
      <c r="EL580">
        <v>1</v>
      </c>
      <c r="EM580">
        <v>1.9858962080510429</v>
      </c>
      <c r="EN580">
        <v>-8.6771918718773228E-3</v>
      </c>
      <c r="EO580">
        <v>9.9963717369281843E-4</v>
      </c>
      <c r="EP580">
        <v>1</v>
      </c>
      <c r="EQ580">
        <v>2</v>
      </c>
      <c r="ER580">
        <v>6</v>
      </c>
      <c r="ES580" t="s">
        <v>415</v>
      </c>
      <c r="ET580">
        <v>2.94258</v>
      </c>
      <c r="EU580">
        <v>2.8012000000000001</v>
      </c>
      <c r="EV580">
        <v>0.139789</v>
      </c>
      <c r="EW580">
        <v>0.14585500000000001</v>
      </c>
      <c r="EX580">
        <v>0.117685</v>
      </c>
      <c r="EY580">
        <v>0.111996</v>
      </c>
      <c r="EZ580">
        <v>17626.7</v>
      </c>
      <c r="FA580">
        <v>18350.400000000001</v>
      </c>
      <c r="FB580">
        <v>23830.2</v>
      </c>
      <c r="FC580">
        <v>25003</v>
      </c>
      <c r="FD580">
        <v>33655.9</v>
      </c>
      <c r="FE580">
        <v>35454.6</v>
      </c>
      <c r="FF580">
        <v>43448.5</v>
      </c>
      <c r="FG580">
        <v>46220.3</v>
      </c>
      <c r="FH580">
        <v>1.9257500000000001</v>
      </c>
      <c r="FI580">
        <v>1.8564000000000001</v>
      </c>
      <c r="FJ580">
        <v>0.119641</v>
      </c>
      <c r="FK580">
        <v>0</v>
      </c>
      <c r="FL580">
        <v>29.7378</v>
      </c>
      <c r="FM580">
        <v>999.9</v>
      </c>
      <c r="FN580">
        <v>61.2</v>
      </c>
      <c r="FO580">
        <v>35.1</v>
      </c>
      <c r="FP580">
        <v>34.889600000000002</v>
      </c>
      <c r="FQ580">
        <v>63.776699999999998</v>
      </c>
      <c r="FR580">
        <v>26.526399999999999</v>
      </c>
      <c r="FS580">
        <v>1</v>
      </c>
      <c r="FT580">
        <v>0.38996399999999998</v>
      </c>
      <c r="FU580">
        <v>1.4798899999999999</v>
      </c>
      <c r="FV580">
        <v>20.316199999999998</v>
      </c>
      <c r="FW580">
        <v>5.2111499999999999</v>
      </c>
      <c r="FX580">
        <v>11.907400000000001</v>
      </c>
      <c r="FY580">
        <v>5.0022000000000002</v>
      </c>
      <c r="FZ580">
        <v>3.29033</v>
      </c>
      <c r="GA580">
        <v>9999</v>
      </c>
      <c r="GB580">
        <v>9999</v>
      </c>
      <c r="GC580">
        <v>9999</v>
      </c>
      <c r="GD580">
        <v>999.9</v>
      </c>
      <c r="GE580">
        <v>1.85958</v>
      </c>
      <c r="GF580">
        <v>1.8545499999999999</v>
      </c>
      <c r="GG580">
        <v>1.8577600000000001</v>
      </c>
      <c r="GH580">
        <v>1.85622</v>
      </c>
      <c r="GI580">
        <v>1.85501</v>
      </c>
      <c r="GJ580">
        <v>1.8546800000000001</v>
      </c>
      <c r="GK580">
        <v>1.85334</v>
      </c>
      <c r="GL580">
        <v>1.85643</v>
      </c>
      <c r="GM580">
        <v>0</v>
      </c>
      <c r="GN580">
        <v>0</v>
      </c>
      <c r="GO580">
        <v>0</v>
      </c>
      <c r="GP580">
        <v>0</v>
      </c>
      <c r="GQ580" t="s">
        <v>385</v>
      </c>
      <c r="GR580" t="s">
        <v>386</v>
      </c>
      <c r="GS580" t="s">
        <v>387</v>
      </c>
      <c r="GT580" t="s">
        <v>387</v>
      </c>
      <c r="GU580" t="s">
        <v>387</v>
      </c>
      <c r="GV580" t="s">
        <v>387</v>
      </c>
      <c r="GW580">
        <v>0</v>
      </c>
      <c r="GX580">
        <v>100</v>
      </c>
      <c r="GY580">
        <v>100</v>
      </c>
      <c r="GZ580">
        <v>1.9770000000000001</v>
      </c>
      <c r="HA580">
        <v>9.4000000000000004E-3</v>
      </c>
      <c r="HB580">
        <v>0.41309066869031658</v>
      </c>
      <c r="HC580">
        <v>2.8098669343081611E-3</v>
      </c>
      <c r="HD580">
        <v>-1.127031966113555E-6</v>
      </c>
      <c r="HE580">
        <v>1.768598670541231E-10</v>
      </c>
      <c r="HF580">
        <v>-7.0735416739826806E-2</v>
      </c>
      <c r="HG580">
        <v>1.081145868756639E-2</v>
      </c>
      <c r="HH580">
        <v>-3.689364805754238E-4</v>
      </c>
      <c r="HI580">
        <v>2.919854880483278E-6</v>
      </c>
      <c r="HJ580">
        <v>2</v>
      </c>
      <c r="HK580">
        <v>2136</v>
      </c>
      <c r="HL580">
        <v>3</v>
      </c>
      <c r="HM580">
        <v>30</v>
      </c>
      <c r="HN580">
        <v>5.9</v>
      </c>
      <c r="HO580">
        <v>5.9</v>
      </c>
      <c r="HP580">
        <v>1.85669</v>
      </c>
      <c r="HQ580">
        <v>2.3022499999999999</v>
      </c>
      <c r="HR580">
        <v>1.4978</v>
      </c>
      <c r="HS580">
        <v>2.3010299999999999</v>
      </c>
      <c r="HT580">
        <v>1.5478499999999999</v>
      </c>
      <c r="HU580">
        <v>2.2863799999999999</v>
      </c>
      <c r="HV580">
        <v>38.256799999999998</v>
      </c>
      <c r="HW580">
        <v>14.280900000000001</v>
      </c>
      <c r="HX580">
        <v>18</v>
      </c>
      <c r="HY580">
        <v>478.45499999999998</v>
      </c>
      <c r="HZ580">
        <v>496.22500000000002</v>
      </c>
      <c r="IA580">
        <v>27.6584</v>
      </c>
      <c r="IB580">
        <v>32.009599999999999</v>
      </c>
      <c r="IC580">
        <v>30.000299999999999</v>
      </c>
      <c r="ID580">
        <v>31.7881</v>
      </c>
      <c r="IE580">
        <v>31.883400000000002</v>
      </c>
      <c r="IF580">
        <v>37.2395</v>
      </c>
      <c r="IG580">
        <v>30.360900000000001</v>
      </c>
      <c r="IH580">
        <v>0</v>
      </c>
      <c r="II580">
        <v>27.657</v>
      </c>
      <c r="IJ580">
        <v>843.83900000000006</v>
      </c>
      <c r="IK580">
        <v>25.2576</v>
      </c>
      <c r="IL580">
        <v>100.471</v>
      </c>
      <c r="IM580">
        <v>100.17100000000001</v>
      </c>
      <c r="IN580" t="s">
        <v>2771</v>
      </c>
    </row>
    <row r="581" spans="1:248" x14ac:dyDescent="0.2">
      <c r="A581">
        <v>565</v>
      </c>
      <c r="B581">
        <v>1660405699.5</v>
      </c>
      <c r="C581">
        <v>5975.4000000953674</v>
      </c>
      <c r="D581" t="s">
        <v>1508</v>
      </c>
      <c r="E581" t="s">
        <v>1509</v>
      </c>
      <c r="F581">
        <v>1</v>
      </c>
      <c r="G581" t="s">
        <v>376</v>
      </c>
      <c r="H581" t="s">
        <v>377</v>
      </c>
      <c r="I581" t="s">
        <v>378</v>
      </c>
      <c r="J581" t="s">
        <v>379</v>
      </c>
      <c r="K581" t="s">
        <v>380</v>
      </c>
      <c r="L581" t="s">
        <v>1194</v>
      </c>
      <c r="M581" t="s">
        <v>381</v>
      </c>
      <c r="N581">
        <v>1660405691.5</v>
      </c>
      <c r="O581">
        <f t="shared" si="272"/>
        <v>1.5999714791183365E-3</v>
      </c>
      <c r="P581">
        <f t="shared" si="273"/>
        <v>1.5999714791183366</v>
      </c>
      <c r="Q581">
        <f t="shared" si="274"/>
        <v>8.9792808256027694</v>
      </c>
      <c r="R581">
        <f t="shared" si="275"/>
        <v>728.11987499999998</v>
      </c>
      <c r="S581">
        <f t="shared" si="276"/>
        <v>522.17516157727607</v>
      </c>
      <c r="T581">
        <f t="shared" si="277"/>
        <v>52.071983893922102</v>
      </c>
      <c r="U581">
        <f t="shared" si="278"/>
        <v>72.609057637517736</v>
      </c>
      <c r="V581">
        <f t="shared" si="279"/>
        <v>7.8520858560125528E-2</v>
      </c>
      <c r="W581">
        <f t="shared" si="280"/>
        <v>2.9240795036270759</v>
      </c>
      <c r="X581">
        <f t="shared" si="281"/>
        <v>7.7368009963455706E-2</v>
      </c>
      <c r="Y581">
        <f t="shared" si="282"/>
        <v>4.8457175031350254E-2</v>
      </c>
      <c r="Z581">
        <f t="shared" si="283"/>
        <v>321.51599999999996</v>
      </c>
      <c r="AA581">
        <f t="shared" si="284"/>
        <v>32.481663491633363</v>
      </c>
      <c r="AB581">
        <f t="shared" si="285"/>
        <v>31.682068749999999</v>
      </c>
      <c r="AC581">
        <f t="shared" si="286"/>
        <v>4.6898252878050428</v>
      </c>
      <c r="AD581">
        <f t="shared" si="287"/>
        <v>59.927057103805424</v>
      </c>
      <c r="AE581">
        <f t="shared" si="288"/>
        <v>2.7040401715067723</v>
      </c>
      <c r="AF581">
        <f t="shared" si="289"/>
        <v>4.5122191914461007</v>
      </c>
      <c r="AG581">
        <f t="shared" si="290"/>
        <v>1.9857851162982705</v>
      </c>
      <c r="AH581">
        <f t="shared" si="291"/>
        <v>-70.558742229118636</v>
      </c>
      <c r="AI581">
        <f t="shared" si="292"/>
        <v>-107.00805088664957</v>
      </c>
      <c r="AJ581">
        <f t="shared" si="293"/>
        <v>-8.2457005445959126</v>
      </c>
      <c r="AK581">
        <f t="shared" si="294"/>
        <v>135.70350633963579</v>
      </c>
      <c r="AL581">
        <f t="shared" si="295"/>
        <v>40.29384797110098</v>
      </c>
      <c r="AM581">
        <f t="shared" si="296"/>
        <v>1.5985600692005639</v>
      </c>
      <c r="AN581">
        <f t="shared" si="297"/>
        <v>8.9792808256027694</v>
      </c>
      <c r="AO581">
        <v>824.94598835531838</v>
      </c>
      <c r="AP581">
        <v>787.13010303030262</v>
      </c>
      <c r="AQ581">
        <v>5.1861291870839823</v>
      </c>
      <c r="AR581">
        <v>65.518535012621754</v>
      </c>
      <c r="AS581">
        <f t="shared" si="298"/>
        <v>1.5999714791183366</v>
      </c>
      <c r="AT581">
        <v>25.251555815285979</v>
      </c>
      <c r="AU581">
        <v>27.118356363636352</v>
      </c>
      <c r="AV581">
        <v>8.6813123784160382E-5</v>
      </c>
      <c r="AW581">
        <v>82.942590886382504</v>
      </c>
      <c r="AX581">
        <v>13</v>
      </c>
      <c r="AY581">
        <v>3</v>
      </c>
      <c r="AZ581">
        <f t="shared" si="299"/>
        <v>1</v>
      </c>
      <c r="BA581">
        <f t="shared" si="300"/>
        <v>0</v>
      </c>
      <c r="BB581">
        <f t="shared" si="301"/>
        <v>52016.878567514461</v>
      </c>
      <c r="BC581">
        <f t="shared" si="302"/>
        <v>2000</v>
      </c>
      <c r="BD581">
        <f t="shared" si="303"/>
        <v>1681.1999999999998</v>
      </c>
      <c r="BE581">
        <f t="shared" si="304"/>
        <v>0.8405999999999999</v>
      </c>
      <c r="BF581">
        <f t="shared" si="305"/>
        <v>0.16075799999999998</v>
      </c>
      <c r="BG581">
        <v>6</v>
      </c>
      <c r="BH581">
        <v>0.5</v>
      </c>
      <c r="BI581" t="s">
        <v>382</v>
      </c>
      <c r="BJ581">
        <v>2</v>
      </c>
      <c r="BK581" t="b">
        <v>1</v>
      </c>
      <c r="BL581">
        <v>1660405691.5</v>
      </c>
      <c r="BM581">
        <v>728.11987499999998</v>
      </c>
      <c r="BN581">
        <v>777.85506250000003</v>
      </c>
      <c r="BO581">
        <v>27.115974999999999</v>
      </c>
      <c r="BP581">
        <v>25.250250000000001</v>
      </c>
      <c r="BQ581">
        <v>726.19350000000009</v>
      </c>
      <c r="BR581">
        <v>27.106581250000001</v>
      </c>
      <c r="BS581">
        <v>500.14237500000002</v>
      </c>
      <c r="BT581">
        <v>99.621299999999991</v>
      </c>
      <c r="BU581">
        <v>9.9996081250000007E-2</v>
      </c>
      <c r="BV581">
        <v>31.00326875</v>
      </c>
      <c r="BW581">
        <v>31.682068749999999</v>
      </c>
      <c r="BX581">
        <v>999.9</v>
      </c>
      <c r="BY581">
        <v>0</v>
      </c>
      <c r="BZ581">
        <v>0</v>
      </c>
      <c r="CA581">
        <v>10006.745625</v>
      </c>
      <c r="CB581">
        <v>0</v>
      </c>
      <c r="CC581">
        <v>21.159075000000001</v>
      </c>
      <c r="CD581">
        <v>-49.735012500000003</v>
      </c>
      <c r="CE581">
        <v>748.4140625</v>
      </c>
      <c r="CF581">
        <v>798.00481250000007</v>
      </c>
      <c r="CG581">
        <v>1.86573375</v>
      </c>
      <c r="CH581">
        <v>777.85506250000003</v>
      </c>
      <c r="CI581">
        <v>25.250250000000001</v>
      </c>
      <c r="CJ581">
        <v>2.7013281249999999</v>
      </c>
      <c r="CK581">
        <v>2.5154631250000001</v>
      </c>
      <c r="CL581">
        <v>22.293206250000001</v>
      </c>
      <c r="CM581">
        <v>21.126893750000001</v>
      </c>
      <c r="CN581">
        <v>2000</v>
      </c>
      <c r="CO581">
        <v>0.98000087499999999</v>
      </c>
      <c r="CP581">
        <v>1.9999425000000001E-2</v>
      </c>
      <c r="CQ581">
        <v>0</v>
      </c>
      <c r="CR581">
        <v>2.8668125</v>
      </c>
      <c r="CS581">
        <v>0</v>
      </c>
      <c r="CT581">
        <v>27553.068749999999</v>
      </c>
      <c r="CU581">
        <v>17412.331249999999</v>
      </c>
      <c r="CV581">
        <v>42.125</v>
      </c>
      <c r="CW581">
        <v>43.186999999999998</v>
      </c>
      <c r="CX581">
        <v>42.125</v>
      </c>
      <c r="CY581">
        <v>41.597437499999998</v>
      </c>
      <c r="CZ581">
        <v>42.125</v>
      </c>
      <c r="DA581">
        <v>1960</v>
      </c>
      <c r="DB581">
        <v>40</v>
      </c>
      <c r="DC581">
        <v>0</v>
      </c>
      <c r="DD581">
        <v>1660405698</v>
      </c>
      <c r="DE581">
        <v>0</v>
      </c>
      <c r="DF581">
        <v>1660405346</v>
      </c>
      <c r="DG581" t="s">
        <v>1195</v>
      </c>
      <c r="DH581">
        <v>1660405346</v>
      </c>
      <c r="DI581">
        <v>1660405343.5</v>
      </c>
      <c r="DJ581">
        <v>14</v>
      </c>
      <c r="DK581">
        <v>0.109</v>
      </c>
      <c r="DL581">
        <v>-3.0000000000000001E-3</v>
      </c>
      <c r="DM581">
        <v>1.3660000000000001</v>
      </c>
      <c r="DN581">
        <v>1.4E-2</v>
      </c>
      <c r="DO581">
        <v>400</v>
      </c>
      <c r="DP581">
        <v>25</v>
      </c>
      <c r="DQ581">
        <v>0.44</v>
      </c>
      <c r="DR581">
        <v>0.08</v>
      </c>
      <c r="DS581">
        <v>9.1194338259430765</v>
      </c>
      <c r="DT581">
        <v>0.95408714158245744</v>
      </c>
      <c r="DU581">
        <v>0.17197387482041651</v>
      </c>
      <c r="DV581">
        <v>0</v>
      </c>
      <c r="DW581">
        <v>40.289466734051032</v>
      </c>
      <c r="DX581">
        <v>1.4002475238142169</v>
      </c>
      <c r="DY581">
        <v>0.1222197512450668</v>
      </c>
      <c r="DZ581">
        <v>0</v>
      </c>
      <c r="EA581">
        <v>-49.750296666666671</v>
      </c>
      <c r="EB581">
        <v>-1.976363959955479</v>
      </c>
      <c r="EC581">
        <v>0.16539763497570231</v>
      </c>
      <c r="ED581">
        <v>0</v>
      </c>
      <c r="EE581">
        <v>516.81722979969823</v>
      </c>
      <c r="EF581">
        <v>271.23985034976812</v>
      </c>
      <c r="EG581">
        <v>20.463850067773041</v>
      </c>
      <c r="EH581">
        <v>0</v>
      </c>
      <c r="EI581">
        <v>1.8668657500000001</v>
      </c>
      <c r="EJ581">
        <v>-2.7585253283305081E-2</v>
      </c>
      <c r="EK581">
        <v>3.079602967510588E-3</v>
      </c>
      <c r="EL581">
        <v>1</v>
      </c>
      <c r="EM581">
        <v>1.9858066536326699</v>
      </c>
      <c r="EN581">
        <v>-6.6436443672755969E-3</v>
      </c>
      <c r="EO581">
        <v>9.4117106967986678E-4</v>
      </c>
      <c r="EP581">
        <v>1</v>
      </c>
      <c r="EQ581">
        <v>2</v>
      </c>
      <c r="ER581">
        <v>6</v>
      </c>
      <c r="ES581" t="s">
        <v>415</v>
      </c>
      <c r="ET581">
        <v>2.9425599999999998</v>
      </c>
      <c r="EU581">
        <v>2.8011900000000001</v>
      </c>
      <c r="EV581">
        <v>0.140406</v>
      </c>
      <c r="EW581">
        <v>0.146454</v>
      </c>
      <c r="EX581">
        <v>0.117684</v>
      </c>
      <c r="EY581">
        <v>0.111999</v>
      </c>
      <c r="EZ581">
        <v>17614.2</v>
      </c>
      <c r="FA581">
        <v>18337.5</v>
      </c>
      <c r="FB581">
        <v>23830.400000000001</v>
      </c>
      <c r="FC581">
        <v>25002.9</v>
      </c>
      <c r="FD581">
        <v>33656</v>
      </c>
      <c r="FE581">
        <v>35454.6</v>
      </c>
      <c r="FF581">
        <v>43448.6</v>
      </c>
      <c r="FG581">
        <v>46220.4</v>
      </c>
      <c r="FH581">
        <v>1.9256</v>
      </c>
      <c r="FI581">
        <v>1.8565499999999999</v>
      </c>
      <c r="FJ581">
        <v>0.11953</v>
      </c>
      <c r="FK581">
        <v>0</v>
      </c>
      <c r="FL581">
        <v>29.7378</v>
      </c>
      <c r="FM581">
        <v>999.9</v>
      </c>
      <c r="FN581">
        <v>61.2</v>
      </c>
      <c r="FO581">
        <v>35.1</v>
      </c>
      <c r="FP581">
        <v>34.891500000000001</v>
      </c>
      <c r="FQ581">
        <v>63.916699999999999</v>
      </c>
      <c r="FR581">
        <v>25.6571</v>
      </c>
      <c r="FS581">
        <v>1</v>
      </c>
      <c r="FT581">
        <v>0.38998500000000003</v>
      </c>
      <c r="FU581">
        <v>1.47986</v>
      </c>
      <c r="FV581">
        <v>20.316299999999998</v>
      </c>
      <c r="FW581">
        <v>5.2110000000000003</v>
      </c>
      <c r="FX581">
        <v>11.907500000000001</v>
      </c>
      <c r="FY581">
        <v>5.0022000000000002</v>
      </c>
      <c r="FZ581">
        <v>3.2903500000000001</v>
      </c>
      <c r="GA581">
        <v>9999</v>
      </c>
      <c r="GB581">
        <v>9999</v>
      </c>
      <c r="GC581">
        <v>9999</v>
      </c>
      <c r="GD581">
        <v>999.9</v>
      </c>
      <c r="GE581">
        <v>1.85958</v>
      </c>
      <c r="GF581">
        <v>1.8545499999999999</v>
      </c>
      <c r="GG581">
        <v>1.85775</v>
      </c>
      <c r="GH581">
        <v>1.8562099999999999</v>
      </c>
      <c r="GI581">
        <v>1.85501</v>
      </c>
      <c r="GJ581">
        <v>1.8546800000000001</v>
      </c>
      <c r="GK581">
        <v>1.85334</v>
      </c>
      <c r="GL581">
        <v>1.85642</v>
      </c>
      <c r="GM581">
        <v>0</v>
      </c>
      <c r="GN581">
        <v>0</v>
      </c>
      <c r="GO581">
        <v>0</v>
      </c>
      <c r="GP581">
        <v>0</v>
      </c>
      <c r="GQ581" t="s">
        <v>385</v>
      </c>
      <c r="GR581" t="s">
        <v>386</v>
      </c>
      <c r="GS581" t="s">
        <v>387</v>
      </c>
      <c r="GT581" t="s">
        <v>387</v>
      </c>
      <c r="GU581" t="s">
        <v>387</v>
      </c>
      <c r="GV581" t="s">
        <v>387</v>
      </c>
      <c r="GW581">
        <v>0</v>
      </c>
      <c r="GX581">
        <v>100</v>
      </c>
      <c r="GY581">
        <v>100</v>
      </c>
      <c r="GZ581">
        <v>1.984</v>
      </c>
      <c r="HA581">
        <v>9.4000000000000004E-3</v>
      </c>
      <c r="HB581">
        <v>0.41309066869031658</v>
      </c>
      <c r="HC581">
        <v>2.8098669343081611E-3</v>
      </c>
      <c r="HD581">
        <v>-1.127031966113555E-6</v>
      </c>
      <c r="HE581">
        <v>1.768598670541231E-10</v>
      </c>
      <c r="HF581">
        <v>-7.0735416739826806E-2</v>
      </c>
      <c r="HG581">
        <v>1.081145868756639E-2</v>
      </c>
      <c r="HH581">
        <v>-3.689364805754238E-4</v>
      </c>
      <c r="HI581">
        <v>2.919854880483278E-6</v>
      </c>
      <c r="HJ581">
        <v>2</v>
      </c>
      <c r="HK581">
        <v>2136</v>
      </c>
      <c r="HL581">
        <v>3</v>
      </c>
      <c r="HM581">
        <v>30</v>
      </c>
      <c r="HN581">
        <v>5.9</v>
      </c>
      <c r="HO581">
        <v>5.9</v>
      </c>
      <c r="HP581">
        <v>1.8615699999999999</v>
      </c>
      <c r="HQ581">
        <v>2.2961399999999998</v>
      </c>
      <c r="HR581">
        <v>1.4978</v>
      </c>
      <c r="HS581">
        <v>2.3010299999999999</v>
      </c>
      <c r="HT581">
        <v>1.5478499999999999</v>
      </c>
      <c r="HU581">
        <v>2.3840300000000001</v>
      </c>
      <c r="HV581">
        <v>38.256799999999998</v>
      </c>
      <c r="HW581">
        <v>14.315899999999999</v>
      </c>
      <c r="HX581">
        <v>18</v>
      </c>
      <c r="HY581">
        <v>478.36900000000003</v>
      </c>
      <c r="HZ581">
        <v>496.33100000000002</v>
      </c>
      <c r="IA581">
        <v>27.657900000000001</v>
      </c>
      <c r="IB581">
        <v>32.010300000000001</v>
      </c>
      <c r="IC581">
        <v>30.000299999999999</v>
      </c>
      <c r="ID581">
        <v>31.788399999999999</v>
      </c>
      <c r="IE581">
        <v>31.8841</v>
      </c>
      <c r="IF581">
        <v>37.470999999999997</v>
      </c>
      <c r="IG581">
        <v>30.360900000000001</v>
      </c>
      <c r="IH581">
        <v>0</v>
      </c>
      <c r="II581">
        <v>27.657</v>
      </c>
      <c r="IJ581">
        <v>853.91300000000001</v>
      </c>
      <c r="IK581">
        <v>25.2576</v>
      </c>
      <c r="IL581">
        <v>100.471</v>
      </c>
      <c r="IM581">
        <v>100.17100000000001</v>
      </c>
      <c r="IN581" t="s">
        <v>2771</v>
      </c>
    </row>
    <row r="582" spans="1:248" x14ac:dyDescent="0.2">
      <c r="A582">
        <v>566</v>
      </c>
      <c r="B582">
        <v>1660405700.5</v>
      </c>
      <c r="C582">
        <v>5976.4000000953674</v>
      </c>
      <c r="D582" t="s">
        <v>1510</v>
      </c>
      <c r="E582" t="s">
        <v>1511</v>
      </c>
      <c r="F582">
        <v>1</v>
      </c>
      <c r="G582" t="s">
        <v>376</v>
      </c>
      <c r="H582" t="s">
        <v>377</v>
      </c>
      <c r="I582" t="s">
        <v>378</v>
      </c>
      <c r="J582" t="s">
        <v>379</v>
      </c>
      <c r="K582" t="s">
        <v>380</v>
      </c>
      <c r="L582" t="s">
        <v>1194</v>
      </c>
      <c r="M582" t="s">
        <v>381</v>
      </c>
      <c r="N582">
        <v>1660405693</v>
      </c>
      <c r="O582">
        <f t="shared" si="272"/>
        <v>1.5984391819329189E-3</v>
      </c>
      <c r="P582">
        <f t="shared" si="273"/>
        <v>1.5984391819329189</v>
      </c>
      <c r="Q582">
        <f t="shared" si="274"/>
        <v>8.9472047771849663</v>
      </c>
      <c r="R582">
        <f t="shared" si="275"/>
        <v>735.62646666666672</v>
      </c>
      <c r="S582">
        <f t="shared" si="276"/>
        <v>529.92742572325017</v>
      </c>
      <c r="T582">
        <f t="shared" si="277"/>
        <v>52.844956422437846</v>
      </c>
      <c r="U582">
        <f t="shared" si="278"/>
        <v>73.357495172355172</v>
      </c>
      <c r="V582">
        <f t="shared" si="279"/>
        <v>7.8449556163738138E-2</v>
      </c>
      <c r="W582">
        <f t="shared" si="280"/>
        <v>2.9241553292813953</v>
      </c>
      <c r="X582">
        <f t="shared" si="281"/>
        <v>7.7298813174219633E-2</v>
      </c>
      <c r="Y582">
        <f t="shared" si="282"/>
        <v>4.8413741725447657E-2</v>
      </c>
      <c r="Z582">
        <f t="shared" si="283"/>
        <v>321.51802160000005</v>
      </c>
      <c r="AA582">
        <f t="shared" si="284"/>
        <v>32.481716122837447</v>
      </c>
      <c r="AB582">
        <f t="shared" si="285"/>
        <v>31.681593333333339</v>
      </c>
      <c r="AC582">
        <f t="shared" si="286"/>
        <v>4.6896987969786705</v>
      </c>
      <c r="AD582">
        <f t="shared" si="287"/>
        <v>59.928195462662359</v>
      </c>
      <c r="AE582">
        <f t="shared" si="288"/>
        <v>2.7040418793071201</v>
      </c>
      <c r="AF582">
        <f t="shared" si="289"/>
        <v>4.5121363298713799</v>
      </c>
      <c r="AG582">
        <f t="shared" si="290"/>
        <v>1.9856569176715504</v>
      </c>
      <c r="AH582">
        <f t="shared" si="291"/>
        <v>-70.491167923241719</v>
      </c>
      <c r="AI582">
        <f t="shared" si="292"/>
        <v>-106.98665321225049</v>
      </c>
      <c r="AJ582">
        <f t="shared" si="293"/>
        <v>-8.2438055251916129</v>
      </c>
      <c r="AK582">
        <f t="shared" si="294"/>
        <v>135.79639493931626</v>
      </c>
      <c r="AL582">
        <f t="shared" si="295"/>
        <v>40.328653031733069</v>
      </c>
      <c r="AM582">
        <f t="shared" si="296"/>
        <v>1.5981708289696162</v>
      </c>
      <c r="AN582">
        <f t="shared" si="297"/>
        <v>8.9472047771849663</v>
      </c>
      <c r="AO582">
        <v>830.08106329601389</v>
      </c>
      <c r="AP582">
        <v>792.28439393939391</v>
      </c>
      <c r="AQ582">
        <v>5.190123822579932</v>
      </c>
      <c r="AR582">
        <v>65.518535012621754</v>
      </c>
      <c r="AS582">
        <f t="shared" si="298"/>
        <v>1.5984391819329189</v>
      </c>
      <c r="AT582">
        <v>25.252767531172601</v>
      </c>
      <c r="AU582">
        <v>27.117710909090899</v>
      </c>
      <c r="AV582">
        <v>9.4891603983415429E-5</v>
      </c>
      <c r="AW582">
        <v>82.942590886382504</v>
      </c>
      <c r="AX582">
        <v>13</v>
      </c>
      <c r="AY582">
        <v>3</v>
      </c>
      <c r="AZ582">
        <f t="shared" si="299"/>
        <v>1</v>
      </c>
      <c r="BA582">
        <f t="shared" si="300"/>
        <v>0</v>
      </c>
      <c r="BB582">
        <f t="shared" si="301"/>
        <v>52019.088850500404</v>
      </c>
      <c r="BC582">
        <f t="shared" si="302"/>
        <v>2000.012666666667</v>
      </c>
      <c r="BD582">
        <f t="shared" si="303"/>
        <v>1681.2106400000002</v>
      </c>
      <c r="BE582">
        <f t="shared" si="304"/>
        <v>0.84059999620002401</v>
      </c>
      <c r="BF582">
        <f t="shared" si="305"/>
        <v>0.16075799266604646</v>
      </c>
      <c r="BG582">
        <v>6</v>
      </c>
      <c r="BH582">
        <v>0.5</v>
      </c>
      <c r="BI582" t="s">
        <v>382</v>
      </c>
      <c r="BJ582">
        <v>2</v>
      </c>
      <c r="BK582" t="b">
        <v>1</v>
      </c>
      <c r="BL582">
        <v>1660405693</v>
      </c>
      <c r="BM582">
        <v>735.62646666666672</v>
      </c>
      <c r="BN582">
        <v>785.41699999999992</v>
      </c>
      <c r="BO582">
        <v>27.116040000000002</v>
      </c>
      <c r="BP582">
        <v>25.25078666666667</v>
      </c>
      <c r="BQ582">
        <v>733.68913333333342</v>
      </c>
      <c r="BR582">
        <v>27.10664666666667</v>
      </c>
      <c r="BS582">
        <v>500.14699999999999</v>
      </c>
      <c r="BT582">
        <v>99.621153333333311</v>
      </c>
      <c r="BU582">
        <v>9.9966686666666651E-2</v>
      </c>
      <c r="BV582">
        <v>31.00294666666667</v>
      </c>
      <c r="BW582">
        <v>31.681593333333339</v>
      </c>
      <c r="BX582">
        <v>999.89999999999986</v>
      </c>
      <c r="BY582">
        <v>0</v>
      </c>
      <c r="BZ582">
        <v>0</v>
      </c>
      <c r="CA582">
        <v>10007.193333333331</v>
      </c>
      <c r="CB582">
        <v>0</v>
      </c>
      <c r="CC582">
        <v>21.144606666666672</v>
      </c>
      <c r="CD582">
        <v>-49.790359999999993</v>
      </c>
      <c r="CE582">
        <v>756.12993333333327</v>
      </c>
      <c r="CF582">
        <v>805.76306666666665</v>
      </c>
      <c r="CG582">
        <v>1.8652580000000001</v>
      </c>
      <c r="CH582">
        <v>785.41699999999992</v>
      </c>
      <c r="CI582">
        <v>25.25078666666667</v>
      </c>
      <c r="CJ582">
        <v>2.70133</v>
      </c>
      <c r="CK582">
        <v>2.515512666666667</v>
      </c>
      <c r="CL582">
        <v>22.293220000000002</v>
      </c>
      <c r="CM582">
        <v>21.127220000000001</v>
      </c>
      <c r="CN582">
        <v>2000.012666666667</v>
      </c>
      <c r="CO582">
        <v>0.98000100000000012</v>
      </c>
      <c r="CP582">
        <v>1.9999300000000001E-2</v>
      </c>
      <c r="CQ582">
        <v>0</v>
      </c>
      <c r="CR582">
        <v>2.7526666666666668</v>
      </c>
      <c r="CS582">
        <v>0</v>
      </c>
      <c r="CT582">
        <v>27612.773333333331</v>
      </c>
      <c r="CU582">
        <v>17412.439999999999</v>
      </c>
      <c r="CV582">
        <v>42.125</v>
      </c>
      <c r="CW582">
        <v>43.186999999999998</v>
      </c>
      <c r="CX582">
        <v>42.125</v>
      </c>
      <c r="CY582">
        <v>41.603999999999999</v>
      </c>
      <c r="CZ582">
        <v>42.125</v>
      </c>
      <c r="DA582">
        <v>1960.012666666667</v>
      </c>
      <c r="DB582">
        <v>40</v>
      </c>
      <c r="DC582">
        <v>0</v>
      </c>
      <c r="DD582">
        <v>1660405698.5999999</v>
      </c>
      <c r="DE582">
        <v>0</v>
      </c>
      <c r="DF582">
        <v>1660405346</v>
      </c>
      <c r="DG582" t="s">
        <v>1195</v>
      </c>
      <c r="DH582">
        <v>1660405346</v>
      </c>
      <c r="DI582">
        <v>1660405343.5</v>
      </c>
      <c r="DJ582">
        <v>14</v>
      </c>
      <c r="DK582">
        <v>0.109</v>
      </c>
      <c r="DL582">
        <v>-3.0000000000000001E-3</v>
      </c>
      <c r="DM582">
        <v>1.3660000000000001</v>
      </c>
      <c r="DN582">
        <v>1.4E-2</v>
      </c>
      <c r="DO582">
        <v>400</v>
      </c>
      <c r="DP582">
        <v>25</v>
      </c>
      <c r="DQ582">
        <v>0.44</v>
      </c>
      <c r="DR582">
        <v>0.08</v>
      </c>
      <c r="DS582">
        <v>9.1304328975444644</v>
      </c>
      <c r="DT582">
        <v>0.22062980775244401</v>
      </c>
      <c r="DU582">
        <v>0.1656133592804418</v>
      </c>
      <c r="DV582">
        <v>1</v>
      </c>
      <c r="DW582">
        <v>40.305886093630669</v>
      </c>
      <c r="DX582">
        <v>1.109825697926534</v>
      </c>
      <c r="DY582">
        <v>0.10853063544214871</v>
      </c>
      <c r="DZ582">
        <v>0</v>
      </c>
      <c r="EA582">
        <v>-49.78114333333334</v>
      </c>
      <c r="EB582">
        <v>-1.704424471635156</v>
      </c>
      <c r="EC582">
        <v>0.1488340746902031</v>
      </c>
      <c r="ED582">
        <v>0</v>
      </c>
      <c r="EE582">
        <v>521.58329921907966</v>
      </c>
      <c r="EF582">
        <v>283.76869213793748</v>
      </c>
      <c r="EG582">
        <v>21.414651989222989</v>
      </c>
      <c r="EH582">
        <v>0</v>
      </c>
      <c r="EI582">
        <v>1.86631675</v>
      </c>
      <c r="EJ582">
        <v>-2.366195121951721E-2</v>
      </c>
      <c r="EK582">
        <v>2.6527734425502662E-3</v>
      </c>
      <c r="EL582">
        <v>1</v>
      </c>
      <c r="EM582">
        <v>1.985749803652654</v>
      </c>
      <c r="EN582">
        <v>-6.30343614976955E-3</v>
      </c>
      <c r="EO582">
        <v>9.3558084845328103E-4</v>
      </c>
      <c r="EP582">
        <v>1</v>
      </c>
      <c r="EQ582">
        <v>3</v>
      </c>
      <c r="ER582">
        <v>6</v>
      </c>
      <c r="ES582" t="s">
        <v>406</v>
      </c>
      <c r="ET582">
        <v>2.9426999999999999</v>
      </c>
      <c r="EU582">
        <v>2.8012199999999998</v>
      </c>
      <c r="EV582">
        <v>0.14102500000000001</v>
      </c>
      <c r="EW582">
        <v>0.14705799999999999</v>
      </c>
      <c r="EX582">
        <v>0.117684</v>
      </c>
      <c r="EY582">
        <v>0.111995</v>
      </c>
      <c r="EZ582">
        <v>17601.5</v>
      </c>
      <c r="FA582">
        <v>18324.400000000001</v>
      </c>
      <c r="FB582">
        <v>23830.400000000001</v>
      </c>
      <c r="FC582">
        <v>25002.799999999999</v>
      </c>
      <c r="FD582">
        <v>33655.9</v>
      </c>
      <c r="FE582">
        <v>35454.699999999997</v>
      </c>
      <c r="FF582">
        <v>43448.5</v>
      </c>
      <c r="FG582">
        <v>46220.3</v>
      </c>
      <c r="FH582">
        <v>1.9257500000000001</v>
      </c>
      <c r="FI582">
        <v>1.85642</v>
      </c>
      <c r="FJ582">
        <v>0.11929099999999999</v>
      </c>
      <c r="FK582">
        <v>0</v>
      </c>
      <c r="FL582">
        <v>29.7378</v>
      </c>
      <c r="FM582">
        <v>999.9</v>
      </c>
      <c r="FN582">
        <v>61.2</v>
      </c>
      <c r="FO582">
        <v>35.1</v>
      </c>
      <c r="FP582">
        <v>34.891199999999998</v>
      </c>
      <c r="FQ582">
        <v>63.816699999999997</v>
      </c>
      <c r="FR582">
        <v>25.645</v>
      </c>
      <c r="FS582">
        <v>1</v>
      </c>
      <c r="FT582">
        <v>0.38998500000000003</v>
      </c>
      <c r="FU582">
        <v>1.4801899999999999</v>
      </c>
      <c r="FV582">
        <v>20.315999999999999</v>
      </c>
      <c r="FW582">
        <v>5.2110000000000003</v>
      </c>
      <c r="FX582">
        <v>11.9072</v>
      </c>
      <c r="FY582">
        <v>5.0023499999999999</v>
      </c>
      <c r="FZ582">
        <v>3.2904800000000001</v>
      </c>
      <c r="GA582">
        <v>9999</v>
      </c>
      <c r="GB582">
        <v>9999</v>
      </c>
      <c r="GC582">
        <v>9999</v>
      </c>
      <c r="GD582">
        <v>999.9</v>
      </c>
      <c r="GE582">
        <v>1.8595900000000001</v>
      </c>
      <c r="GF582">
        <v>1.8545499999999999</v>
      </c>
      <c r="GG582">
        <v>1.8577600000000001</v>
      </c>
      <c r="GH582">
        <v>1.8562099999999999</v>
      </c>
      <c r="GI582">
        <v>1.85501</v>
      </c>
      <c r="GJ582">
        <v>1.8546800000000001</v>
      </c>
      <c r="GK582">
        <v>1.85334</v>
      </c>
      <c r="GL582">
        <v>1.8564000000000001</v>
      </c>
      <c r="GM582">
        <v>0</v>
      </c>
      <c r="GN582">
        <v>0</v>
      </c>
      <c r="GO582">
        <v>0</v>
      </c>
      <c r="GP582">
        <v>0</v>
      </c>
      <c r="GQ582" t="s">
        <v>385</v>
      </c>
      <c r="GR582" t="s">
        <v>386</v>
      </c>
      <c r="GS582" t="s">
        <v>387</v>
      </c>
      <c r="GT582" t="s">
        <v>387</v>
      </c>
      <c r="GU582" t="s">
        <v>387</v>
      </c>
      <c r="GV582" t="s">
        <v>387</v>
      </c>
      <c r="GW582">
        <v>0</v>
      </c>
      <c r="GX582">
        <v>100</v>
      </c>
      <c r="GY582">
        <v>100</v>
      </c>
      <c r="GZ582">
        <v>1.9910000000000001</v>
      </c>
      <c r="HA582">
        <v>9.4000000000000004E-3</v>
      </c>
      <c r="HB582">
        <v>0.41309066869031658</v>
      </c>
      <c r="HC582">
        <v>2.8098669343081611E-3</v>
      </c>
      <c r="HD582">
        <v>-1.127031966113555E-6</v>
      </c>
      <c r="HE582">
        <v>1.768598670541231E-10</v>
      </c>
      <c r="HF582">
        <v>-7.0735416739826806E-2</v>
      </c>
      <c r="HG582">
        <v>1.081145868756639E-2</v>
      </c>
      <c r="HH582">
        <v>-3.689364805754238E-4</v>
      </c>
      <c r="HI582">
        <v>2.919854880483278E-6</v>
      </c>
      <c r="HJ582">
        <v>2</v>
      </c>
      <c r="HK582">
        <v>2136</v>
      </c>
      <c r="HL582">
        <v>3</v>
      </c>
      <c r="HM582">
        <v>30</v>
      </c>
      <c r="HN582">
        <v>5.9</v>
      </c>
      <c r="HO582">
        <v>6</v>
      </c>
      <c r="HP582">
        <v>1.87378</v>
      </c>
      <c r="HQ582">
        <v>2.33887</v>
      </c>
      <c r="HR582">
        <v>1.4978</v>
      </c>
      <c r="HS582">
        <v>2.3010299999999999</v>
      </c>
      <c r="HT582">
        <v>1.5478499999999999</v>
      </c>
      <c r="HU582">
        <v>2.4352999999999998</v>
      </c>
      <c r="HV582">
        <v>38.256799999999998</v>
      </c>
      <c r="HW582">
        <v>14.2896</v>
      </c>
      <c r="HX582">
        <v>18</v>
      </c>
      <c r="HY582">
        <v>478.46199999999999</v>
      </c>
      <c r="HZ582">
        <v>496.25299999999999</v>
      </c>
      <c r="IA582">
        <v>27.657399999999999</v>
      </c>
      <c r="IB582">
        <v>32.010899999999999</v>
      </c>
      <c r="IC582">
        <v>30.000299999999999</v>
      </c>
      <c r="ID582">
        <v>31.789100000000001</v>
      </c>
      <c r="IE582">
        <v>31.884799999999998</v>
      </c>
      <c r="IF582">
        <v>37.608600000000003</v>
      </c>
      <c r="IG582">
        <v>30.360900000000001</v>
      </c>
      <c r="IH582">
        <v>0</v>
      </c>
      <c r="II582">
        <v>27.657</v>
      </c>
      <c r="IJ582">
        <v>853.91300000000001</v>
      </c>
      <c r="IK582">
        <v>25.2576</v>
      </c>
      <c r="IL582">
        <v>100.471</v>
      </c>
      <c r="IM582">
        <v>100.17100000000001</v>
      </c>
      <c r="IN582" t="s">
        <v>2771</v>
      </c>
    </row>
    <row r="583" spans="1:248" x14ac:dyDescent="0.2">
      <c r="A583">
        <v>567</v>
      </c>
      <c r="B583">
        <v>1660405701.5</v>
      </c>
      <c r="C583">
        <v>5977.4000000953674</v>
      </c>
      <c r="D583" t="s">
        <v>1512</v>
      </c>
      <c r="E583" t="s">
        <v>1513</v>
      </c>
      <c r="F583">
        <v>1</v>
      </c>
      <c r="G583" t="s">
        <v>376</v>
      </c>
      <c r="H583" t="s">
        <v>377</v>
      </c>
      <c r="I583" t="s">
        <v>378</v>
      </c>
      <c r="J583" t="s">
        <v>379</v>
      </c>
      <c r="K583" t="s">
        <v>380</v>
      </c>
      <c r="L583" t="s">
        <v>1194</v>
      </c>
      <c r="M583" t="s">
        <v>381</v>
      </c>
      <c r="N583">
        <v>1660405693.5</v>
      </c>
      <c r="O583">
        <f t="shared" si="272"/>
        <v>1.5970054770980118E-3</v>
      </c>
      <c r="P583">
        <f t="shared" si="273"/>
        <v>1.5970054770980118</v>
      </c>
      <c r="Q583">
        <f t="shared" si="274"/>
        <v>8.9235065731176899</v>
      </c>
      <c r="R583">
        <f t="shared" si="275"/>
        <v>738.14100000000008</v>
      </c>
      <c r="S583">
        <f t="shared" si="276"/>
        <v>532.69171699503647</v>
      </c>
      <c r="T583">
        <f t="shared" si="277"/>
        <v>53.120630890553407</v>
      </c>
      <c r="U583">
        <f t="shared" si="278"/>
        <v>73.608269765060641</v>
      </c>
      <c r="V583">
        <f t="shared" si="279"/>
        <v>7.838337797348964E-2</v>
      </c>
      <c r="W583">
        <f t="shared" si="280"/>
        <v>2.9238441521504375</v>
      </c>
      <c r="X583">
        <f t="shared" si="281"/>
        <v>7.7234439982280342E-2</v>
      </c>
      <c r="Y583">
        <f t="shared" si="282"/>
        <v>4.8373349531892984E-2</v>
      </c>
      <c r="Z583">
        <f t="shared" si="283"/>
        <v>321.51869325000001</v>
      </c>
      <c r="AA583">
        <f t="shared" si="284"/>
        <v>32.481942374069192</v>
      </c>
      <c r="AB583">
        <f t="shared" si="285"/>
        <v>31.681162499999999</v>
      </c>
      <c r="AC583">
        <f t="shared" si="286"/>
        <v>4.6895841706973638</v>
      </c>
      <c r="AD583">
        <f t="shared" si="287"/>
        <v>59.929456775324674</v>
      </c>
      <c r="AE583">
        <f t="shared" si="288"/>
        <v>2.7040530523818118</v>
      </c>
      <c r="AF583">
        <f t="shared" si="289"/>
        <v>4.5120600083516482</v>
      </c>
      <c r="AG583">
        <f t="shared" si="290"/>
        <v>1.985531118315552</v>
      </c>
      <c r="AH583">
        <f t="shared" si="291"/>
        <v>-70.427941540022317</v>
      </c>
      <c r="AI583">
        <f t="shared" si="292"/>
        <v>-106.95411938257743</v>
      </c>
      <c r="AJ583">
        <f t="shared" si="293"/>
        <v>-8.2421461893078014</v>
      </c>
      <c r="AK583">
        <f t="shared" si="294"/>
        <v>135.89448613809247</v>
      </c>
      <c r="AL583">
        <f t="shared" si="295"/>
        <v>40.329355514374662</v>
      </c>
      <c r="AM583">
        <f t="shared" si="296"/>
        <v>1.5981029208854938</v>
      </c>
      <c r="AN583">
        <f t="shared" si="297"/>
        <v>8.9235065731176899</v>
      </c>
      <c r="AO583">
        <v>835.25585936712571</v>
      </c>
      <c r="AP583">
        <v>797.46972727272714</v>
      </c>
      <c r="AQ583">
        <v>5.1937476560224143</v>
      </c>
      <c r="AR583">
        <v>65.518535012621754</v>
      </c>
      <c r="AS583">
        <f t="shared" si="298"/>
        <v>1.5970054770980118</v>
      </c>
      <c r="AT583">
        <v>25.253871044477599</v>
      </c>
      <c r="AU583">
        <v>27.117622424242409</v>
      </c>
      <c r="AV583">
        <v>2.0463809718116129E-5</v>
      </c>
      <c r="AW583">
        <v>82.942590886382504</v>
      </c>
      <c r="AX583">
        <v>13</v>
      </c>
      <c r="AY583">
        <v>3</v>
      </c>
      <c r="AZ583">
        <f t="shared" si="299"/>
        <v>1</v>
      </c>
      <c r="BA583">
        <f t="shared" si="300"/>
        <v>0</v>
      </c>
      <c r="BB583">
        <f t="shared" si="301"/>
        <v>52010.282629583489</v>
      </c>
      <c r="BC583">
        <f t="shared" si="302"/>
        <v>2000.016875</v>
      </c>
      <c r="BD583">
        <f t="shared" si="303"/>
        <v>1681.2141749999998</v>
      </c>
      <c r="BE583">
        <f t="shared" si="304"/>
        <v>0.84059999493754267</v>
      </c>
      <c r="BF583">
        <f t="shared" si="305"/>
        <v>0.16075799022945744</v>
      </c>
      <c r="BG583">
        <v>6</v>
      </c>
      <c r="BH583">
        <v>0.5</v>
      </c>
      <c r="BI583" t="s">
        <v>382</v>
      </c>
      <c r="BJ583">
        <v>2</v>
      </c>
      <c r="BK583" t="b">
        <v>1</v>
      </c>
      <c r="BL583">
        <v>1660405693.5</v>
      </c>
      <c r="BM583">
        <v>738.14100000000008</v>
      </c>
      <c r="BN583">
        <v>787.93700000000001</v>
      </c>
      <c r="BO583">
        <v>27.116143749999999</v>
      </c>
      <c r="BP583">
        <v>25.250975</v>
      </c>
      <c r="BQ583">
        <v>736.20012500000007</v>
      </c>
      <c r="BR583">
        <v>27.106750000000002</v>
      </c>
      <c r="BS583">
        <v>500.14837499999999</v>
      </c>
      <c r="BT583">
        <v>99.621162499999997</v>
      </c>
      <c r="BU583">
        <v>9.9988018750000004E-2</v>
      </c>
      <c r="BV583">
        <v>31.002649999999999</v>
      </c>
      <c r="BW583">
        <v>31.681162499999999</v>
      </c>
      <c r="BX583">
        <v>999.9</v>
      </c>
      <c r="BY583">
        <v>0</v>
      </c>
      <c r="BZ583">
        <v>0</v>
      </c>
      <c r="CA583">
        <v>10005.415625</v>
      </c>
      <c r="CB583">
        <v>0</v>
      </c>
      <c r="CC583">
        <v>21.06618125</v>
      </c>
      <c r="CD583">
        <v>-49.7958</v>
      </c>
      <c r="CE583">
        <v>758.71462500000007</v>
      </c>
      <c r="CF583">
        <v>808.34850000000006</v>
      </c>
      <c r="CG583">
        <v>1.865176875</v>
      </c>
      <c r="CH583">
        <v>787.93700000000001</v>
      </c>
      <c r="CI583">
        <v>25.250975</v>
      </c>
      <c r="CJ583">
        <v>2.7013406249999998</v>
      </c>
      <c r="CK583">
        <v>2.51553125</v>
      </c>
      <c r="CL583">
        <v>22.293287500000002</v>
      </c>
      <c r="CM583">
        <v>21.127343750000001</v>
      </c>
      <c r="CN583">
        <v>2000.016875</v>
      </c>
      <c r="CO583">
        <v>0.98000106250000008</v>
      </c>
      <c r="CP583">
        <v>1.9999237499999999E-2</v>
      </c>
      <c r="CQ583">
        <v>0</v>
      </c>
      <c r="CR583">
        <v>2.7523124999999999</v>
      </c>
      <c r="CS583">
        <v>0</v>
      </c>
      <c r="CT583">
        <v>27632.974999999999</v>
      </c>
      <c r="CU583">
        <v>17412.481250000001</v>
      </c>
      <c r="CV583">
        <v>42.125</v>
      </c>
      <c r="CW583">
        <v>43.186999999999998</v>
      </c>
      <c r="CX583">
        <v>42.125</v>
      </c>
      <c r="CY583">
        <v>41.605312499999997</v>
      </c>
      <c r="CZ583">
        <v>42.125</v>
      </c>
      <c r="DA583">
        <v>1960.016875</v>
      </c>
      <c r="DB583">
        <v>40</v>
      </c>
      <c r="DC583">
        <v>0</v>
      </c>
      <c r="DD583">
        <v>1660405699.8</v>
      </c>
      <c r="DE583">
        <v>0</v>
      </c>
      <c r="DF583">
        <v>1660405346</v>
      </c>
      <c r="DG583" t="s">
        <v>1195</v>
      </c>
      <c r="DH583">
        <v>1660405346</v>
      </c>
      <c r="DI583">
        <v>1660405343.5</v>
      </c>
      <c r="DJ583">
        <v>14</v>
      </c>
      <c r="DK583">
        <v>0.109</v>
      </c>
      <c r="DL583">
        <v>-3.0000000000000001E-3</v>
      </c>
      <c r="DM583">
        <v>1.3660000000000001</v>
      </c>
      <c r="DN583">
        <v>1.4E-2</v>
      </c>
      <c r="DO583">
        <v>400</v>
      </c>
      <c r="DP583">
        <v>25</v>
      </c>
      <c r="DQ583">
        <v>0.44</v>
      </c>
      <c r="DR583">
        <v>0.08</v>
      </c>
      <c r="DS583">
        <v>9.1304328975444644</v>
      </c>
      <c r="DT583">
        <v>0.22062980775244401</v>
      </c>
      <c r="DU583">
        <v>0.1656133592804418</v>
      </c>
      <c r="DV583">
        <v>1</v>
      </c>
      <c r="DW583">
        <v>40.305886093630669</v>
      </c>
      <c r="DX583">
        <v>1.109825697926534</v>
      </c>
      <c r="DY583">
        <v>0.10853063544214871</v>
      </c>
      <c r="DZ583">
        <v>0</v>
      </c>
      <c r="EA583">
        <v>-49.78114333333334</v>
      </c>
      <c r="EB583">
        <v>-1.704424471635156</v>
      </c>
      <c r="EC583">
        <v>0.1488340746902031</v>
      </c>
      <c r="ED583">
        <v>0</v>
      </c>
      <c r="EE583">
        <v>521.58329921907966</v>
      </c>
      <c r="EF583">
        <v>283.76869213793748</v>
      </c>
      <c r="EG583">
        <v>21.414651989222989</v>
      </c>
      <c r="EH583">
        <v>0</v>
      </c>
      <c r="EI583">
        <v>1.86631675</v>
      </c>
      <c r="EJ583">
        <v>-2.366195121951721E-2</v>
      </c>
      <c r="EK583">
        <v>2.6527734425502662E-3</v>
      </c>
      <c r="EL583">
        <v>1</v>
      </c>
      <c r="EM583">
        <v>1.985749803652654</v>
      </c>
      <c r="EN583">
        <v>-6.30343614976955E-3</v>
      </c>
      <c r="EO583">
        <v>9.3558084845328103E-4</v>
      </c>
      <c r="EP583">
        <v>1</v>
      </c>
      <c r="EQ583">
        <v>3</v>
      </c>
      <c r="ER583">
        <v>6</v>
      </c>
      <c r="ES583" t="s">
        <v>406</v>
      </c>
      <c r="ET583">
        <v>2.9426399999999999</v>
      </c>
      <c r="EU583">
        <v>2.80138</v>
      </c>
      <c r="EV583">
        <v>0.14163999999999999</v>
      </c>
      <c r="EW583">
        <v>0.14765400000000001</v>
      </c>
      <c r="EX583">
        <v>0.117684</v>
      </c>
      <c r="EY583">
        <v>0.111995</v>
      </c>
      <c r="EZ583">
        <v>17588.8</v>
      </c>
      <c r="FA583">
        <v>18311.599999999999</v>
      </c>
      <c r="FB583">
        <v>23830.3</v>
      </c>
      <c r="FC583">
        <v>25002.7</v>
      </c>
      <c r="FD583">
        <v>33655.800000000003</v>
      </c>
      <c r="FE583">
        <v>35454.699999999997</v>
      </c>
      <c r="FF583">
        <v>43448.4</v>
      </c>
      <c r="FG583">
        <v>46220.2</v>
      </c>
      <c r="FH583">
        <v>1.9258200000000001</v>
      </c>
      <c r="FI583">
        <v>1.8565</v>
      </c>
      <c r="FJ583">
        <v>0.11909</v>
      </c>
      <c r="FK583">
        <v>0</v>
      </c>
      <c r="FL583">
        <v>29.7378</v>
      </c>
      <c r="FM583">
        <v>999.9</v>
      </c>
      <c r="FN583">
        <v>61.2</v>
      </c>
      <c r="FO583">
        <v>35.1</v>
      </c>
      <c r="FP583">
        <v>34.892499999999998</v>
      </c>
      <c r="FQ583">
        <v>63.866700000000002</v>
      </c>
      <c r="FR583">
        <v>25.652999999999999</v>
      </c>
      <c r="FS583">
        <v>1</v>
      </c>
      <c r="FT583">
        <v>0.39005600000000001</v>
      </c>
      <c r="FU583">
        <v>1.47862</v>
      </c>
      <c r="FV583">
        <v>20.316199999999998</v>
      </c>
      <c r="FW583">
        <v>5.2115999999999998</v>
      </c>
      <c r="FX583">
        <v>11.907400000000001</v>
      </c>
      <c r="FY583">
        <v>5.0024499999999996</v>
      </c>
      <c r="FZ583">
        <v>3.2904800000000001</v>
      </c>
      <c r="GA583">
        <v>9999</v>
      </c>
      <c r="GB583">
        <v>9999</v>
      </c>
      <c r="GC583">
        <v>9999</v>
      </c>
      <c r="GD583">
        <v>999.9</v>
      </c>
      <c r="GE583">
        <v>1.8595900000000001</v>
      </c>
      <c r="GF583">
        <v>1.8545499999999999</v>
      </c>
      <c r="GG583">
        <v>1.8577600000000001</v>
      </c>
      <c r="GH583">
        <v>1.8562000000000001</v>
      </c>
      <c r="GI583">
        <v>1.85501</v>
      </c>
      <c r="GJ583">
        <v>1.8546800000000001</v>
      </c>
      <c r="GK583">
        <v>1.85334</v>
      </c>
      <c r="GL583">
        <v>1.8564000000000001</v>
      </c>
      <c r="GM583">
        <v>0</v>
      </c>
      <c r="GN583">
        <v>0</v>
      </c>
      <c r="GO583">
        <v>0</v>
      </c>
      <c r="GP583">
        <v>0</v>
      </c>
      <c r="GQ583" t="s">
        <v>385</v>
      </c>
      <c r="GR583" t="s">
        <v>386</v>
      </c>
      <c r="GS583" t="s">
        <v>387</v>
      </c>
      <c r="GT583" t="s">
        <v>387</v>
      </c>
      <c r="GU583" t="s">
        <v>387</v>
      </c>
      <c r="GV583" t="s">
        <v>387</v>
      </c>
      <c r="GW583">
        <v>0</v>
      </c>
      <c r="GX583">
        <v>100</v>
      </c>
      <c r="GY583">
        <v>100</v>
      </c>
      <c r="GZ583">
        <v>1.998</v>
      </c>
      <c r="HA583">
        <v>9.4000000000000004E-3</v>
      </c>
      <c r="HB583">
        <v>0.41309066869031658</v>
      </c>
      <c r="HC583">
        <v>2.8098669343081611E-3</v>
      </c>
      <c r="HD583">
        <v>-1.127031966113555E-6</v>
      </c>
      <c r="HE583">
        <v>1.768598670541231E-10</v>
      </c>
      <c r="HF583">
        <v>-7.0735416739826806E-2</v>
      </c>
      <c r="HG583">
        <v>1.081145868756639E-2</v>
      </c>
      <c r="HH583">
        <v>-3.689364805754238E-4</v>
      </c>
      <c r="HI583">
        <v>2.919854880483278E-6</v>
      </c>
      <c r="HJ583">
        <v>2</v>
      </c>
      <c r="HK583">
        <v>2136</v>
      </c>
      <c r="HL583">
        <v>3</v>
      </c>
      <c r="HM583">
        <v>30</v>
      </c>
      <c r="HN583">
        <v>5.9</v>
      </c>
      <c r="HO583">
        <v>6</v>
      </c>
      <c r="HP583">
        <v>1.8811</v>
      </c>
      <c r="HQ583">
        <v>2.3144499999999999</v>
      </c>
      <c r="HR583">
        <v>1.4978</v>
      </c>
      <c r="HS583">
        <v>2.3010299999999999</v>
      </c>
      <c r="HT583">
        <v>1.5478499999999999</v>
      </c>
      <c r="HU583">
        <v>2.4157700000000002</v>
      </c>
      <c r="HV583">
        <v>38.256799999999998</v>
      </c>
      <c r="HW583">
        <v>14.315899999999999</v>
      </c>
      <c r="HX583">
        <v>18</v>
      </c>
      <c r="HY583">
        <v>478.51</v>
      </c>
      <c r="HZ583">
        <v>496.30799999999999</v>
      </c>
      <c r="IA583">
        <v>27.6568</v>
      </c>
      <c r="IB583">
        <v>32.011600000000001</v>
      </c>
      <c r="IC583">
        <v>30.000299999999999</v>
      </c>
      <c r="ID583">
        <v>31.7898</v>
      </c>
      <c r="IE583">
        <v>31.8855</v>
      </c>
      <c r="IF583">
        <v>37.8399</v>
      </c>
      <c r="IG583">
        <v>30.360900000000001</v>
      </c>
      <c r="IH583">
        <v>0</v>
      </c>
      <c r="II583">
        <v>27.657</v>
      </c>
      <c r="IJ583">
        <v>863.98</v>
      </c>
      <c r="IK583">
        <v>25.2576</v>
      </c>
      <c r="IL583">
        <v>100.471</v>
      </c>
      <c r="IM583">
        <v>100.17</v>
      </c>
      <c r="IN583" t="s">
        <v>2771</v>
      </c>
    </row>
    <row r="584" spans="1:248" x14ac:dyDescent="0.2">
      <c r="A584">
        <v>568</v>
      </c>
      <c r="B584">
        <v>1660405702.5</v>
      </c>
      <c r="C584">
        <v>5978.4000000953674</v>
      </c>
      <c r="D584" t="s">
        <v>1514</v>
      </c>
      <c r="E584" t="s">
        <v>1515</v>
      </c>
      <c r="F584">
        <v>1</v>
      </c>
      <c r="G584" t="s">
        <v>376</v>
      </c>
      <c r="H584" t="s">
        <v>377</v>
      </c>
      <c r="I584" t="s">
        <v>378</v>
      </c>
      <c r="J584" t="s">
        <v>379</v>
      </c>
      <c r="K584" t="s">
        <v>380</v>
      </c>
      <c r="L584" t="s">
        <v>1194</v>
      </c>
      <c r="M584" t="s">
        <v>381</v>
      </c>
      <c r="N584">
        <v>1660405695</v>
      </c>
      <c r="O584">
        <f t="shared" si="272"/>
        <v>1.5963950594579917E-3</v>
      </c>
      <c r="P584">
        <f t="shared" si="273"/>
        <v>1.5963950594579916</v>
      </c>
      <c r="Q584">
        <f t="shared" si="274"/>
        <v>8.9792497778723863</v>
      </c>
      <c r="R584">
        <f t="shared" si="275"/>
        <v>745.66460000000006</v>
      </c>
      <c r="S584">
        <f t="shared" si="276"/>
        <v>538.80466655799853</v>
      </c>
      <c r="T584">
        <f t="shared" si="277"/>
        <v>53.730219340155998</v>
      </c>
      <c r="U584">
        <f t="shared" si="278"/>
        <v>74.358529164440725</v>
      </c>
      <c r="V584">
        <f t="shared" si="279"/>
        <v>7.8367532098179454E-2</v>
      </c>
      <c r="W584">
        <f t="shared" si="280"/>
        <v>2.9238347149804982</v>
      </c>
      <c r="X584">
        <f t="shared" si="281"/>
        <v>7.7219051277413658E-2</v>
      </c>
      <c r="Y584">
        <f t="shared" si="282"/>
        <v>4.8363691348942722E-2</v>
      </c>
      <c r="Z584">
        <f t="shared" si="283"/>
        <v>321.5178087999999</v>
      </c>
      <c r="AA584">
        <f t="shared" si="284"/>
        <v>32.481437550163804</v>
      </c>
      <c r="AB584">
        <f t="shared" si="285"/>
        <v>31.679860000000009</v>
      </c>
      <c r="AC584">
        <f t="shared" si="286"/>
        <v>4.68923764611759</v>
      </c>
      <c r="AD584">
        <f t="shared" si="287"/>
        <v>59.932022413575083</v>
      </c>
      <c r="AE584">
        <f t="shared" si="288"/>
        <v>2.7040665430692838</v>
      </c>
      <c r="AF584">
        <f t="shared" si="289"/>
        <v>4.5118893609316801</v>
      </c>
      <c r="AG584">
        <f t="shared" si="290"/>
        <v>1.9851711030483061</v>
      </c>
      <c r="AH584">
        <f t="shared" si="291"/>
        <v>-70.40102212209743</v>
      </c>
      <c r="AI584">
        <f t="shared" si="292"/>
        <v>-106.8530224719926</v>
      </c>
      <c r="AJ584">
        <f t="shared" si="293"/>
        <v>-8.2343021903698492</v>
      </c>
      <c r="AK584">
        <f t="shared" si="294"/>
        <v>136.02946201553999</v>
      </c>
      <c r="AL584">
        <f t="shared" si="295"/>
        <v>40.35836378221591</v>
      </c>
      <c r="AM584">
        <f t="shared" si="296"/>
        <v>1.5975669454927264</v>
      </c>
      <c r="AN584">
        <f t="shared" si="297"/>
        <v>8.9792497778723863</v>
      </c>
      <c r="AO584">
        <v>840.45379392059067</v>
      </c>
      <c r="AP584">
        <v>802.65104242424206</v>
      </c>
      <c r="AQ584">
        <v>5.183595457807824</v>
      </c>
      <c r="AR584">
        <v>65.518535012621754</v>
      </c>
      <c r="AS584">
        <f t="shared" si="298"/>
        <v>1.5963950594579916</v>
      </c>
      <c r="AT584">
        <v>25.25458438169991</v>
      </c>
      <c r="AU584">
        <v>27.117959999999989</v>
      </c>
      <c r="AV584">
        <v>-2.855716789496902E-5</v>
      </c>
      <c r="AW584">
        <v>82.942590886382504</v>
      </c>
      <c r="AX584">
        <v>13</v>
      </c>
      <c r="AY584">
        <v>3</v>
      </c>
      <c r="AZ584">
        <f t="shared" si="299"/>
        <v>1</v>
      </c>
      <c r="BA584">
        <f t="shared" si="300"/>
        <v>0</v>
      </c>
      <c r="BB584">
        <f t="shared" si="301"/>
        <v>52010.127171529952</v>
      </c>
      <c r="BC584">
        <f t="shared" si="302"/>
        <v>2000.0113333333329</v>
      </c>
      <c r="BD584">
        <f t="shared" si="303"/>
        <v>1681.2095199999994</v>
      </c>
      <c r="BE584">
        <f t="shared" si="304"/>
        <v>0.84059999660001916</v>
      </c>
      <c r="BF584">
        <f t="shared" si="305"/>
        <v>0.16075799343803718</v>
      </c>
      <c r="BG584">
        <v>6</v>
      </c>
      <c r="BH584">
        <v>0.5</v>
      </c>
      <c r="BI584" t="s">
        <v>382</v>
      </c>
      <c r="BJ584">
        <v>2</v>
      </c>
      <c r="BK584" t="b">
        <v>1</v>
      </c>
      <c r="BL584">
        <v>1660405695</v>
      </c>
      <c r="BM584">
        <v>745.66460000000006</v>
      </c>
      <c r="BN584">
        <v>795.50980000000004</v>
      </c>
      <c r="BO584">
        <v>27.11628</v>
      </c>
      <c r="BP584">
        <v>25.251719999999999</v>
      </c>
      <c r="BQ584">
        <v>743.71286666666663</v>
      </c>
      <c r="BR584">
        <v>27.106886666666671</v>
      </c>
      <c r="BS584">
        <v>500.14380000000011</v>
      </c>
      <c r="BT584">
        <v>99.621146666666661</v>
      </c>
      <c r="BU584">
        <v>0.1000003</v>
      </c>
      <c r="BV584">
        <v>31.001986666666671</v>
      </c>
      <c r="BW584">
        <v>31.679860000000009</v>
      </c>
      <c r="BX584">
        <v>999.89999999999986</v>
      </c>
      <c r="BY584">
        <v>0</v>
      </c>
      <c r="BZ584">
        <v>0</v>
      </c>
      <c r="CA584">
        <v>10005.363333333329</v>
      </c>
      <c r="CB584">
        <v>0</v>
      </c>
      <c r="CC584">
        <v>21.009586666666671</v>
      </c>
      <c r="CD584">
        <v>-49.84508666666666</v>
      </c>
      <c r="CE584">
        <v>766.44800000000009</v>
      </c>
      <c r="CF584">
        <v>816.11813333333328</v>
      </c>
      <c r="CG584">
        <v>1.8645719999999999</v>
      </c>
      <c r="CH584">
        <v>795.50980000000004</v>
      </c>
      <c r="CI584">
        <v>25.251719999999999</v>
      </c>
      <c r="CJ584">
        <v>2.7013539999999998</v>
      </c>
      <c r="CK584">
        <v>2.5156046666666669</v>
      </c>
      <c r="CL584">
        <v>22.29336666666666</v>
      </c>
      <c r="CM584">
        <v>21.12782</v>
      </c>
      <c r="CN584">
        <v>2000.0113333333329</v>
      </c>
      <c r="CO584">
        <v>0.98000120000000024</v>
      </c>
      <c r="CP584">
        <v>1.9999099999999999E-2</v>
      </c>
      <c r="CQ584">
        <v>0</v>
      </c>
      <c r="CR584">
        <v>2.637</v>
      </c>
      <c r="CS584">
        <v>0</v>
      </c>
      <c r="CT584">
        <v>27693.18</v>
      </c>
      <c r="CU584">
        <v>17412.433333333331</v>
      </c>
      <c r="CV584">
        <v>42.129133333333343</v>
      </c>
      <c r="CW584">
        <v>43.186999999999998</v>
      </c>
      <c r="CX584">
        <v>42.125</v>
      </c>
      <c r="CY584">
        <v>41.608199999999997</v>
      </c>
      <c r="CZ584">
        <v>42.125</v>
      </c>
      <c r="DA584">
        <v>1960.0113333333329</v>
      </c>
      <c r="DB584">
        <v>40</v>
      </c>
      <c r="DC584">
        <v>0</v>
      </c>
      <c r="DD584">
        <v>1660405700.4000001</v>
      </c>
      <c r="DE584">
        <v>0</v>
      </c>
      <c r="DF584">
        <v>1660405346</v>
      </c>
      <c r="DG584" t="s">
        <v>1195</v>
      </c>
      <c r="DH584">
        <v>1660405346</v>
      </c>
      <c r="DI584">
        <v>1660405343.5</v>
      </c>
      <c r="DJ584">
        <v>14</v>
      </c>
      <c r="DK584">
        <v>0.109</v>
      </c>
      <c r="DL584">
        <v>-3.0000000000000001E-3</v>
      </c>
      <c r="DM584">
        <v>1.3660000000000001</v>
      </c>
      <c r="DN584">
        <v>1.4E-2</v>
      </c>
      <c r="DO584">
        <v>400</v>
      </c>
      <c r="DP584">
        <v>25</v>
      </c>
      <c r="DQ584">
        <v>0.44</v>
      </c>
      <c r="DR584">
        <v>0.08</v>
      </c>
      <c r="DS584">
        <v>9.1199875762667872</v>
      </c>
      <c r="DT584">
        <v>-0.41617663363358431</v>
      </c>
      <c r="DU584">
        <v>0.17019802608048579</v>
      </c>
      <c r="DV584">
        <v>1</v>
      </c>
      <c r="DW584">
        <v>40.340193959249561</v>
      </c>
      <c r="DX584">
        <v>0.61592386173767377</v>
      </c>
      <c r="DY584">
        <v>7.6095889198497774E-2</v>
      </c>
      <c r="DZ584">
        <v>0</v>
      </c>
      <c r="EA584">
        <v>-49.815538709677433</v>
      </c>
      <c r="EB584">
        <v>-1.2574790322578679</v>
      </c>
      <c r="EC584">
        <v>0.1196662338916829</v>
      </c>
      <c r="ED584">
        <v>0</v>
      </c>
      <c r="EE584">
        <v>530.1050467491292</v>
      </c>
      <c r="EF584">
        <v>301.86135023324772</v>
      </c>
      <c r="EG584">
        <v>22.038766466847161</v>
      </c>
      <c r="EH584">
        <v>0</v>
      </c>
      <c r="EI584">
        <v>1.8659004878048779</v>
      </c>
      <c r="EJ584">
        <v>-1.9890313588844081E-2</v>
      </c>
      <c r="EK584">
        <v>2.38720772821641E-3</v>
      </c>
      <c r="EL584">
        <v>1</v>
      </c>
      <c r="EM584">
        <v>1.985522377098379</v>
      </c>
      <c r="EN584">
        <v>-8.3335342767377561E-3</v>
      </c>
      <c r="EO584">
        <v>1.0331979263479331E-3</v>
      </c>
      <c r="EP584">
        <v>1</v>
      </c>
      <c r="EQ584">
        <v>3</v>
      </c>
      <c r="ER584">
        <v>6</v>
      </c>
      <c r="ES584" t="s">
        <v>406</v>
      </c>
      <c r="ET584">
        <v>2.94258</v>
      </c>
      <c r="EU584">
        <v>2.8012800000000002</v>
      </c>
      <c r="EV584">
        <v>0.14225399999999999</v>
      </c>
      <c r="EW584">
        <v>0.14824399999999999</v>
      </c>
      <c r="EX584">
        <v>0.117686</v>
      </c>
      <c r="EY584">
        <v>0.111995</v>
      </c>
      <c r="EZ584">
        <v>17576.099999999999</v>
      </c>
      <c r="FA584">
        <v>18298.900000000001</v>
      </c>
      <c r="FB584">
        <v>23830.1</v>
      </c>
      <c r="FC584">
        <v>25002.7</v>
      </c>
      <c r="FD584">
        <v>33655.699999999997</v>
      </c>
      <c r="FE584">
        <v>35454.699999999997</v>
      </c>
      <c r="FF584">
        <v>43448.3</v>
      </c>
      <c r="FG584">
        <v>46220.2</v>
      </c>
      <c r="FH584">
        <v>1.9258500000000001</v>
      </c>
      <c r="FI584">
        <v>1.85653</v>
      </c>
      <c r="FJ584">
        <v>0.119038</v>
      </c>
      <c r="FK584">
        <v>0</v>
      </c>
      <c r="FL584">
        <v>29.7378</v>
      </c>
      <c r="FM584">
        <v>999.9</v>
      </c>
      <c r="FN584">
        <v>61.2</v>
      </c>
      <c r="FO584">
        <v>35.1</v>
      </c>
      <c r="FP584">
        <v>34.892899999999997</v>
      </c>
      <c r="FQ584">
        <v>63.646700000000003</v>
      </c>
      <c r="FR584">
        <v>26.6266</v>
      </c>
      <c r="FS584">
        <v>1</v>
      </c>
      <c r="FT584">
        <v>0.39008100000000001</v>
      </c>
      <c r="FU584">
        <v>1.47315</v>
      </c>
      <c r="FV584">
        <v>20.316199999999998</v>
      </c>
      <c r="FW584">
        <v>5.2117500000000003</v>
      </c>
      <c r="FX584">
        <v>11.907500000000001</v>
      </c>
      <c r="FY584">
        <v>5.00265</v>
      </c>
      <c r="FZ584">
        <v>3.2906</v>
      </c>
      <c r="GA584">
        <v>9999</v>
      </c>
      <c r="GB584">
        <v>9999</v>
      </c>
      <c r="GC584">
        <v>9999</v>
      </c>
      <c r="GD584">
        <v>999.9</v>
      </c>
      <c r="GE584">
        <v>1.8595900000000001</v>
      </c>
      <c r="GF584">
        <v>1.8545499999999999</v>
      </c>
      <c r="GG584">
        <v>1.85775</v>
      </c>
      <c r="GH584">
        <v>1.8561799999999999</v>
      </c>
      <c r="GI584">
        <v>1.85501</v>
      </c>
      <c r="GJ584">
        <v>1.85466</v>
      </c>
      <c r="GK584">
        <v>1.8533299999999999</v>
      </c>
      <c r="GL584">
        <v>1.8564000000000001</v>
      </c>
      <c r="GM584">
        <v>0</v>
      </c>
      <c r="GN584">
        <v>0</v>
      </c>
      <c r="GO584">
        <v>0</v>
      </c>
      <c r="GP584">
        <v>0</v>
      </c>
      <c r="GQ584" t="s">
        <v>385</v>
      </c>
      <c r="GR584" t="s">
        <v>386</v>
      </c>
      <c r="GS584" t="s">
        <v>387</v>
      </c>
      <c r="GT584" t="s">
        <v>387</v>
      </c>
      <c r="GU584" t="s">
        <v>387</v>
      </c>
      <c r="GV584" t="s">
        <v>387</v>
      </c>
      <c r="GW584">
        <v>0</v>
      </c>
      <c r="GX584">
        <v>100</v>
      </c>
      <c r="GY584">
        <v>100</v>
      </c>
      <c r="GZ584">
        <v>2.0049999999999999</v>
      </c>
      <c r="HA584">
        <v>9.2999999999999992E-3</v>
      </c>
      <c r="HB584">
        <v>0.41309066869031658</v>
      </c>
      <c r="HC584">
        <v>2.8098669343081611E-3</v>
      </c>
      <c r="HD584">
        <v>-1.127031966113555E-6</v>
      </c>
      <c r="HE584">
        <v>1.768598670541231E-10</v>
      </c>
      <c r="HF584">
        <v>-7.0735416739826806E-2</v>
      </c>
      <c r="HG584">
        <v>1.081145868756639E-2</v>
      </c>
      <c r="HH584">
        <v>-3.689364805754238E-4</v>
      </c>
      <c r="HI584">
        <v>2.919854880483278E-6</v>
      </c>
      <c r="HJ584">
        <v>2</v>
      </c>
      <c r="HK584">
        <v>2136</v>
      </c>
      <c r="HL584">
        <v>3</v>
      </c>
      <c r="HM584">
        <v>30</v>
      </c>
      <c r="HN584">
        <v>5.9</v>
      </c>
      <c r="HO584">
        <v>6</v>
      </c>
      <c r="HP584">
        <v>1.8896500000000001</v>
      </c>
      <c r="HQ584">
        <v>2.3156699999999999</v>
      </c>
      <c r="HR584">
        <v>1.4978</v>
      </c>
      <c r="HS584">
        <v>2.3010299999999999</v>
      </c>
      <c r="HT584">
        <v>1.5478499999999999</v>
      </c>
      <c r="HU584">
        <v>2.34619</v>
      </c>
      <c r="HV584">
        <v>38.256799999999998</v>
      </c>
      <c r="HW584">
        <v>14.2896</v>
      </c>
      <c r="HX584">
        <v>18</v>
      </c>
      <c r="HY584">
        <v>478.53</v>
      </c>
      <c r="HZ584">
        <v>496.33</v>
      </c>
      <c r="IA584">
        <v>27.656600000000001</v>
      </c>
      <c r="IB584">
        <v>32.012300000000003</v>
      </c>
      <c r="IC584">
        <v>30.000299999999999</v>
      </c>
      <c r="ID584">
        <v>31.790400000000002</v>
      </c>
      <c r="IE584">
        <v>31.885999999999999</v>
      </c>
      <c r="IF584">
        <v>37.979700000000001</v>
      </c>
      <c r="IG584">
        <v>30.360900000000001</v>
      </c>
      <c r="IH584">
        <v>0</v>
      </c>
      <c r="II584">
        <v>27.663900000000002</v>
      </c>
      <c r="IJ584">
        <v>863.98</v>
      </c>
      <c r="IK584">
        <v>25.2576</v>
      </c>
      <c r="IL584">
        <v>100.47</v>
      </c>
      <c r="IM584">
        <v>100.17</v>
      </c>
      <c r="IN584" t="s">
        <v>2771</v>
      </c>
    </row>
    <row r="585" spans="1:248" x14ac:dyDescent="0.2">
      <c r="A585">
        <v>569</v>
      </c>
      <c r="B585">
        <v>1660405703.5</v>
      </c>
      <c r="C585">
        <v>5979.4000000953674</v>
      </c>
      <c r="D585" t="s">
        <v>1516</v>
      </c>
      <c r="E585" t="s">
        <v>1517</v>
      </c>
      <c r="F585">
        <v>1</v>
      </c>
      <c r="G585" t="s">
        <v>376</v>
      </c>
      <c r="H585" t="s">
        <v>377</v>
      </c>
      <c r="I585" t="s">
        <v>378</v>
      </c>
      <c r="J585" t="s">
        <v>379</v>
      </c>
      <c r="K585" t="s">
        <v>380</v>
      </c>
      <c r="L585" t="s">
        <v>1194</v>
      </c>
      <c r="M585" t="s">
        <v>381</v>
      </c>
      <c r="N585">
        <v>1660405695.5</v>
      </c>
      <c r="O585">
        <f t="shared" si="272"/>
        <v>1.597473567661602E-3</v>
      </c>
      <c r="P585">
        <f t="shared" si="273"/>
        <v>1.5974735676616021</v>
      </c>
      <c r="Q585">
        <f t="shared" si="274"/>
        <v>8.9099020523171504</v>
      </c>
      <c r="R585">
        <f t="shared" si="275"/>
        <v>748.18349999999998</v>
      </c>
      <c r="S585">
        <f t="shared" si="276"/>
        <v>542.7888800865253</v>
      </c>
      <c r="T585">
        <f t="shared" si="277"/>
        <v>54.127539420387137</v>
      </c>
      <c r="U585">
        <f t="shared" si="278"/>
        <v>74.609730183635278</v>
      </c>
      <c r="V585">
        <f t="shared" si="279"/>
        <v>7.8426699256645666E-2</v>
      </c>
      <c r="W585">
        <f t="shared" si="280"/>
        <v>2.9238726130925761</v>
      </c>
      <c r="X585">
        <f t="shared" si="281"/>
        <v>7.7276511980555351E-2</v>
      </c>
      <c r="Y585">
        <f t="shared" si="282"/>
        <v>4.8399754498874709E-2</v>
      </c>
      <c r="Z585">
        <f t="shared" si="283"/>
        <v>321.51560099999995</v>
      </c>
      <c r="AA585">
        <f t="shared" si="284"/>
        <v>32.480721531486324</v>
      </c>
      <c r="AB585">
        <f t="shared" si="285"/>
        <v>31.67943125</v>
      </c>
      <c r="AC585">
        <f t="shared" si="286"/>
        <v>4.6891235838828766</v>
      </c>
      <c r="AD585">
        <f t="shared" si="287"/>
        <v>59.933863384446305</v>
      </c>
      <c r="AE585">
        <f t="shared" si="288"/>
        <v>2.7040870984084857</v>
      </c>
      <c r="AF585">
        <f t="shared" si="289"/>
        <v>4.5117850672550421</v>
      </c>
      <c r="AG585">
        <f t="shared" si="290"/>
        <v>1.9850364854743909</v>
      </c>
      <c r="AH585">
        <f t="shared" si="291"/>
        <v>-70.448584333876653</v>
      </c>
      <c r="AI585">
        <f t="shared" si="292"/>
        <v>-106.8507294019102</v>
      </c>
      <c r="AJ585">
        <f t="shared" si="293"/>
        <v>-8.2339849008461758</v>
      </c>
      <c r="AK585">
        <f t="shared" si="294"/>
        <v>135.98230236336693</v>
      </c>
      <c r="AL585">
        <f t="shared" si="295"/>
        <v>40.3568570306156</v>
      </c>
      <c r="AM585">
        <f t="shared" si="296"/>
        <v>1.5977070560333897</v>
      </c>
      <c r="AN585">
        <f t="shared" si="297"/>
        <v>8.9099020523171504</v>
      </c>
      <c r="AO585">
        <v>845.65031998776738</v>
      </c>
      <c r="AP585">
        <v>807.87035757575779</v>
      </c>
      <c r="AQ585">
        <v>5.1956777654555584</v>
      </c>
      <c r="AR585">
        <v>65.518535012621754</v>
      </c>
      <c r="AS585">
        <f t="shared" si="298"/>
        <v>1.5974735676616021</v>
      </c>
      <c r="AT585">
        <v>25.25463327947967</v>
      </c>
      <c r="AU585">
        <v>27.119304242424239</v>
      </c>
      <c r="AV585">
        <v>-3.3311257985551731E-5</v>
      </c>
      <c r="AW585">
        <v>82.942590886382504</v>
      </c>
      <c r="AX585">
        <v>13</v>
      </c>
      <c r="AY585">
        <v>3</v>
      </c>
      <c r="AZ585">
        <f t="shared" si="299"/>
        <v>1</v>
      </c>
      <c r="BA585">
        <f t="shared" si="300"/>
        <v>0</v>
      </c>
      <c r="BB585">
        <f t="shared" si="301"/>
        <v>52011.275552148589</v>
      </c>
      <c r="BC585">
        <f t="shared" si="302"/>
        <v>1999.9974999999999</v>
      </c>
      <c r="BD585">
        <f t="shared" si="303"/>
        <v>1681.1978999999999</v>
      </c>
      <c r="BE585">
        <f t="shared" si="304"/>
        <v>0.84060000075000085</v>
      </c>
      <c r="BF585">
        <f t="shared" si="305"/>
        <v>0.1607580014475018</v>
      </c>
      <c r="BG585">
        <v>6</v>
      </c>
      <c r="BH585">
        <v>0.5</v>
      </c>
      <c r="BI585" t="s">
        <v>382</v>
      </c>
      <c r="BJ585">
        <v>2</v>
      </c>
      <c r="BK585" t="b">
        <v>1</v>
      </c>
      <c r="BL585">
        <v>1660405695.5</v>
      </c>
      <c r="BM585">
        <v>748.18349999999998</v>
      </c>
      <c r="BN585">
        <v>798.03206249999994</v>
      </c>
      <c r="BO585">
        <v>27.11648125</v>
      </c>
      <c r="BP585">
        <v>25.251750000000001</v>
      </c>
      <c r="BQ585">
        <v>746.2281875000001</v>
      </c>
      <c r="BR585">
        <v>27.107087499999999</v>
      </c>
      <c r="BS585">
        <v>500.14162499999998</v>
      </c>
      <c r="BT585">
        <v>99.621162499999997</v>
      </c>
      <c r="BU585">
        <v>0.10000240624999999</v>
      </c>
      <c r="BV585">
        <v>31.001581250000001</v>
      </c>
      <c r="BW585">
        <v>31.67943125</v>
      </c>
      <c r="BX585">
        <v>999.9</v>
      </c>
      <c r="BY585">
        <v>0</v>
      </c>
      <c r="BZ585">
        <v>0</v>
      </c>
      <c r="CA585">
        <v>10005.578125</v>
      </c>
      <c r="CB585">
        <v>0</v>
      </c>
      <c r="CC585">
        <v>20.911181249999998</v>
      </c>
      <c r="CD585">
        <v>-49.84850625</v>
      </c>
      <c r="CE585">
        <v>769.03724999999997</v>
      </c>
      <c r="CF585">
        <v>818.70581250000009</v>
      </c>
      <c r="CG585">
        <v>1.8647381249999999</v>
      </c>
      <c r="CH585">
        <v>798.03206249999994</v>
      </c>
      <c r="CI585">
        <v>25.251750000000001</v>
      </c>
      <c r="CJ585">
        <v>2.7013743749999999</v>
      </c>
      <c r="CK585">
        <v>2.515608125</v>
      </c>
      <c r="CL585">
        <v>22.293487500000001</v>
      </c>
      <c r="CM585">
        <v>21.12784375</v>
      </c>
      <c r="CN585">
        <v>1999.9974999999999</v>
      </c>
      <c r="CO585">
        <v>0.98000106249999996</v>
      </c>
      <c r="CP585">
        <v>1.9999237499999999E-2</v>
      </c>
      <c r="CQ585">
        <v>0</v>
      </c>
      <c r="CR585">
        <v>2.7232500000000002</v>
      </c>
      <c r="CS585">
        <v>0</v>
      </c>
      <c r="CT585">
        <v>27712.268749999999</v>
      </c>
      <c r="CU585">
        <v>17412.3125</v>
      </c>
      <c r="CV585">
        <v>42.128875000000001</v>
      </c>
      <c r="CW585">
        <v>43.186999999999998</v>
      </c>
      <c r="CX585">
        <v>42.125</v>
      </c>
      <c r="CY585">
        <v>41.609250000000003</v>
      </c>
      <c r="CZ585">
        <v>42.125</v>
      </c>
      <c r="DA585">
        <v>1959.9974999999999</v>
      </c>
      <c r="DB585">
        <v>40</v>
      </c>
      <c r="DC585">
        <v>0</v>
      </c>
      <c r="DD585">
        <v>1660405701.5999999</v>
      </c>
      <c r="DE585">
        <v>0</v>
      </c>
      <c r="DF585">
        <v>1660405346</v>
      </c>
      <c r="DG585" t="s">
        <v>1195</v>
      </c>
      <c r="DH585">
        <v>1660405346</v>
      </c>
      <c r="DI585">
        <v>1660405343.5</v>
      </c>
      <c r="DJ585">
        <v>14</v>
      </c>
      <c r="DK585">
        <v>0.109</v>
      </c>
      <c r="DL585">
        <v>-3.0000000000000001E-3</v>
      </c>
      <c r="DM585">
        <v>1.3660000000000001</v>
      </c>
      <c r="DN585">
        <v>1.4E-2</v>
      </c>
      <c r="DO585">
        <v>400</v>
      </c>
      <c r="DP585">
        <v>25</v>
      </c>
      <c r="DQ585">
        <v>0.44</v>
      </c>
      <c r="DR585">
        <v>0.08</v>
      </c>
      <c r="DS585">
        <v>9.1054162882470884</v>
      </c>
      <c r="DT585">
        <v>-0.76221735046556227</v>
      </c>
      <c r="DU585">
        <v>0.1760072074383861</v>
      </c>
      <c r="DV585">
        <v>0</v>
      </c>
      <c r="DW585">
        <v>40.354472893274917</v>
      </c>
      <c r="DX585">
        <v>0.26681755178329758</v>
      </c>
      <c r="DY585">
        <v>5.3700559308984187E-2</v>
      </c>
      <c r="DZ585">
        <v>1</v>
      </c>
      <c r="EA585">
        <v>-49.85737000000001</v>
      </c>
      <c r="EB585">
        <v>-0.64067185761954726</v>
      </c>
      <c r="EC585">
        <v>6.9140471264424228E-2</v>
      </c>
      <c r="ED585">
        <v>1</v>
      </c>
      <c r="EE585">
        <v>536.51796852550945</v>
      </c>
      <c r="EF585">
        <v>307.00592610494562</v>
      </c>
      <c r="EG585">
        <v>23.12985002007105</v>
      </c>
      <c r="EH585">
        <v>0</v>
      </c>
      <c r="EI585">
        <v>1.86553825</v>
      </c>
      <c r="EJ585">
        <v>-1.511290806754273E-2</v>
      </c>
      <c r="EK585">
        <v>2.1629561802079971E-3</v>
      </c>
      <c r="EL585">
        <v>1</v>
      </c>
      <c r="EM585">
        <v>1.9851801448398749</v>
      </c>
      <c r="EN585">
        <v>-9.633266659793964E-3</v>
      </c>
      <c r="EO585">
        <v>1.1232655539049751E-3</v>
      </c>
      <c r="EP585">
        <v>1</v>
      </c>
      <c r="EQ585">
        <v>4</v>
      </c>
      <c r="ER585">
        <v>6</v>
      </c>
      <c r="ES585" t="s">
        <v>401</v>
      </c>
      <c r="ET585">
        <v>2.94258</v>
      </c>
      <c r="EU585">
        <v>2.8012299999999999</v>
      </c>
      <c r="EV585">
        <v>0.14286599999999999</v>
      </c>
      <c r="EW585">
        <v>0.14884</v>
      </c>
      <c r="EX585">
        <v>0.117689</v>
      </c>
      <c r="EY585">
        <v>0.11198900000000001</v>
      </c>
      <c r="EZ585">
        <v>17563.400000000001</v>
      </c>
      <c r="FA585">
        <v>18286</v>
      </c>
      <c r="FB585">
        <v>23830</v>
      </c>
      <c r="FC585">
        <v>25002.7</v>
      </c>
      <c r="FD585">
        <v>33655.5</v>
      </c>
      <c r="FE585">
        <v>35454.800000000003</v>
      </c>
      <c r="FF585">
        <v>43448.2</v>
      </c>
      <c r="FG585">
        <v>46220</v>
      </c>
      <c r="FH585">
        <v>1.9258500000000001</v>
      </c>
      <c r="FI585">
        <v>1.85642</v>
      </c>
      <c r="FJ585">
        <v>0.11916499999999999</v>
      </c>
      <c r="FK585">
        <v>0</v>
      </c>
      <c r="FL585">
        <v>29.7378</v>
      </c>
      <c r="FM585">
        <v>999.9</v>
      </c>
      <c r="FN585">
        <v>61.2</v>
      </c>
      <c r="FO585">
        <v>35.1</v>
      </c>
      <c r="FP585">
        <v>34.892000000000003</v>
      </c>
      <c r="FQ585">
        <v>63.906700000000001</v>
      </c>
      <c r="FR585">
        <v>26.089700000000001</v>
      </c>
      <c r="FS585">
        <v>1</v>
      </c>
      <c r="FT585">
        <v>0.39012200000000002</v>
      </c>
      <c r="FU585">
        <v>1.46333</v>
      </c>
      <c r="FV585">
        <v>20.316199999999998</v>
      </c>
      <c r="FW585">
        <v>5.2119</v>
      </c>
      <c r="FX585">
        <v>11.907400000000001</v>
      </c>
      <c r="FY585">
        <v>5.0027499999999998</v>
      </c>
      <c r="FZ585">
        <v>3.2905799999999998</v>
      </c>
      <c r="GA585">
        <v>9999</v>
      </c>
      <c r="GB585">
        <v>9999</v>
      </c>
      <c r="GC585">
        <v>9999</v>
      </c>
      <c r="GD585">
        <v>999.9</v>
      </c>
      <c r="GE585">
        <v>1.8595900000000001</v>
      </c>
      <c r="GF585">
        <v>1.8545499999999999</v>
      </c>
      <c r="GG585">
        <v>1.85775</v>
      </c>
      <c r="GH585">
        <v>1.8561799999999999</v>
      </c>
      <c r="GI585">
        <v>1.85501</v>
      </c>
      <c r="GJ585">
        <v>1.8546499999999999</v>
      </c>
      <c r="GK585">
        <v>1.8533299999999999</v>
      </c>
      <c r="GL585">
        <v>1.8564099999999999</v>
      </c>
      <c r="GM585">
        <v>0</v>
      </c>
      <c r="GN585">
        <v>0</v>
      </c>
      <c r="GO585">
        <v>0</v>
      </c>
      <c r="GP585">
        <v>0</v>
      </c>
      <c r="GQ585" t="s">
        <v>385</v>
      </c>
      <c r="GR585" t="s">
        <v>386</v>
      </c>
      <c r="GS585" t="s">
        <v>387</v>
      </c>
      <c r="GT585" t="s">
        <v>387</v>
      </c>
      <c r="GU585" t="s">
        <v>387</v>
      </c>
      <c r="GV585" t="s">
        <v>387</v>
      </c>
      <c r="GW585">
        <v>0</v>
      </c>
      <c r="GX585">
        <v>100</v>
      </c>
      <c r="GY585">
        <v>100</v>
      </c>
      <c r="GZ585">
        <v>2.012</v>
      </c>
      <c r="HA585">
        <v>9.4000000000000004E-3</v>
      </c>
      <c r="HB585">
        <v>0.41309066869031658</v>
      </c>
      <c r="HC585">
        <v>2.8098669343081611E-3</v>
      </c>
      <c r="HD585">
        <v>-1.127031966113555E-6</v>
      </c>
      <c r="HE585">
        <v>1.768598670541231E-10</v>
      </c>
      <c r="HF585">
        <v>-7.0735416739826806E-2</v>
      </c>
      <c r="HG585">
        <v>1.081145868756639E-2</v>
      </c>
      <c r="HH585">
        <v>-3.689364805754238E-4</v>
      </c>
      <c r="HI585">
        <v>2.919854880483278E-6</v>
      </c>
      <c r="HJ585">
        <v>2</v>
      </c>
      <c r="HK585">
        <v>2136</v>
      </c>
      <c r="HL585">
        <v>3</v>
      </c>
      <c r="HM585">
        <v>30</v>
      </c>
      <c r="HN585">
        <v>6</v>
      </c>
      <c r="HO585">
        <v>6</v>
      </c>
      <c r="HP585">
        <v>1.89819</v>
      </c>
      <c r="HQ585">
        <v>2.3156699999999999</v>
      </c>
      <c r="HR585">
        <v>1.4978</v>
      </c>
      <c r="HS585">
        <v>2.3010299999999999</v>
      </c>
      <c r="HT585">
        <v>1.5478499999999999</v>
      </c>
      <c r="HU585">
        <v>2.2668499999999998</v>
      </c>
      <c r="HV585">
        <v>38.256799999999998</v>
      </c>
      <c r="HW585">
        <v>14.2896</v>
      </c>
      <c r="HX585">
        <v>18</v>
      </c>
      <c r="HY585">
        <v>478.53300000000002</v>
      </c>
      <c r="HZ585">
        <v>496.26400000000001</v>
      </c>
      <c r="IA585">
        <v>27.656600000000001</v>
      </c>
      <c r="IB585">
        <v>32.012799999999999</v>
      </c>
      <c r="IC585">
        <v>30.000299999999999</v>
      </c>
      <c r="ID585">
        <v>31.790900000000001</v>
      </c>
      <c r="IE585">
        <v>31.886199999999999</v>
      </c>
      <c r="IF585">
        <v>38.087299999999999</v>
      </c>
      <c r="IG585">
        <v>30.360900000000001</v>
      </c>
      <c r="IH585">
        <v>0</v>
      </c>
      <c r="II585">
        <v>27.663900000000002</v>
      </c>
      <c r="IJ585">
        <v>863.98</v>
      </c>
      <c r="IK585">
        <v>25.2576</v>
      </c>
      <c r="IL585">
        <v>100.47</v>
      </c>
      <c r="IM585">
        <v>100.17</v>
      </c>
      <c r="IN585" t="s">
        <v>2771</v>
      </c>
    </row>
    <row r="586" spans="1:248" x14ac:dyDescent="0.2">
      <c r="A586">
        <v>570</v>
      </c>
      <c r="B586">
        <v>1660405704.5</v>
      </c>
      <c r="C586">
        <v>5980.4000000953674</v>
      </c>
      <c r="D586" t="s">
        <v>1518</v>
      </c>
      <c r="E586" t="s">
        <v>1519</v>
      </c>
      <c r="F586">
        <v>1</v>
      </c>
      <c r="G586" t="s">
        <v>376</v>
      </c>
      <c r="H586" t="s">
        <v>377</v>
      </c>
      <c r="I586" t="s">
        <v>378</v>
      </c>
      <c r="J586" t="s">
        <v>379</v>
      </c>
      <c r="K586" t="s">
        <v>380</v>
      </c>
      <c r="L586" t="s">
        <v>1194</v>
      </c>
      <c r="M586" t="s">
        <v>381</v>
      </c>
      <c r="N586">
        <v>1660405697</v>
      </c>
      <c r="O586">
        <f t="shared" si="272"/>
        <v>1.5990945257978704E-3</v>
      </c>
      <c r="P586">
        <f t="shared" si="273"/>
        <v>1.5990945257978704</v>
      </c>
      <c r="Q586">
        <f t="shared" si="274"/>
        <v>8.8760433513252934</v>
      </c>
      <c r="R586">
        <f t="shared" si="275"/>
        <v>755.73113333333345</v>
      </c>
      <c r="S586">
        <f t="shared" si="276"/>
        <v>550.99601122844388</v>
      </c>
      <c r="T586">
        <f t="shared" si="277"/>
        <v>54.945962192181</v>
      </c>
      <c r="U586">
        <f t="shared" si="278"/>
        <v>75.362386357405697</v>
      </c>
      <c r="V586">
        <f t="shared" si="279"/>
        <v>7.852051648376128E-2</v>
      </c>
      <c r="W586">
        <f t="shared" si="280"/>
        <v>2.9238569000243104</v>
      </c>
      <c r="X586">
        <f t="shared" si="281"/>
        <v>7.7367591472287792E-2</v>
      </c>
      <c r="Y586">
        <f t="shared" si="282"/>
        <v>4.8456920146963234E-2</v>
      </c>
      <c r="Z586">
        <f t="shared" si="283"/>
        <v>321.5179152</v>
      </c>
      <c r="AA586">
        <f t="shared" si="284"/>
        <v>32.479221298160958</v>
      </c>
      <c r="AB586">
        <f t="shared" si="285"/>
        <v>31.678306666666671</v>
      </c>
      <c r="AC586">
        <f t="shared" si="286"/>
        <v>4.6888244175460594</v>
      </c>
      <c r="AD586">
        <f t="shared" si="287"/>
        <v>59.938137668908745</v>
      </c>
      <c r="AE586">
        <f t="shared" si="288"/>
        <v>2.7041101482163112</v>
      </c>
      <c r="AF586">
        <f t="shared" si="289"/>
        <v>4.5115017806417335</v>
      </c>
      <c r="AG586">
        <f t="shared" si="290"/>
        <v>1.9847142693297481</v>
      </c>
      <c r="AH586">
        <f t="shared" si="291"/>
        <v>-70.520068587686083</v>
      </c>
      <c r="AI586">
        <f t="shared" si="292"/>
        <v>-106.84647712358748</v>
      </c>
      <c r="AJ586">
        <f t="shared" si="293"/>
        <v>-8.233611138349028</v>
      </c>
      <c r="AK586">
        <f t="shared" si="294"/>
        <v>135.91775835037743</v>
      </c>
      <c r="AL586">
        <f t="shared" si="295"/>
        <v>40.363707792889244</v>
      </c>
      <c r="AM586">
        <f t="shared" si="296"/>
        <v>1.5974453618678781</v>
      </c>
      <c r="AN586">
        <f t="shared" si="297"/>
        <v>8.8760433513252934</v>
      </c>
      <c r="AO586">
        <v>850.81934034980793</v>
      </c>
      <c r="AP586">
        <v>813.065242424242</v>
      </c>
      <c r="AQ586">
        <v>5.1987424786274277</v>
      </c>
      <c r="AR586">
        <v>65.518535012621754</v>
      </c>
      <c r="AS586">
        <f t="shared" si="298"/>
        <v>1.5990945257978704</v>
      </c>
      <c r="AT586">
        <v>25.25386935083953</v>
      </c>
      <c r="AU586">
        <v>27.120198787878788</v>
      </c>
      <c r="AV586">
        <v>1.325302465391884E-6</v>
      </c>
      <c r="AW586">
        <v>82.942590886382504</v>
      </c>
      <c r="AX586">
        <v>13</v>
      </c>
      <c r="AY586">
        <v>3</v>
      </c>
      <c r="AZ586">
        <f t="shared" si="299"/>
        <v>1</v>
      </c>
      <c r="BA586">
        <f t="shared" si="300"/>
        <v>0</v>
      </c>
      <c r="BB586">
        <f t="shared" si="301"/>
        <v>52011.01638706668</v>
      </c>
      <c r="BC586">
        <f t="shared" si="302"/>
        <v>2000.0119999999999</v>
      </c>
      <c r="BD586">
        <f t="shared" si="303"/>
        <v>1681.2100799999998</v>
      </c>
      <c r="BE586">
        <f t="shared" si="304"/>
        <v>0.84059999640002159</v>
      </c>
      <c r="BF586">
        <f t="shared" si="305"/>
        <v>0.16075799305204169</v>
      </c>
      <c r="BG586">
        <v>6</v>
      </c>
      <c r="BH586">
        <v>0.5</v>
      </c>
      <c r="BI586" t="s">
        <v>382</v>
      </c>
      <c r="BJ586">
        <v>2</v>
      </c>
      <c r="BK586" t="b">
        <v>1</v>
      </c>
      <c r="BL586">
        <v>1660405697</v>
      </c>
      <c r="BM586">
        <v>755.73113333333345</v>
      </c>
      <c r="BN586">
        <v>805.60199999999998</v>
      </c>
      <c r="BO586">
        <v>27.11671333333333</v>
      </c>
      <c r="BP586">
        <v>25.252293333333331</v>
      </c>
      <c r="BQ586">
        <v>753.76499999999999</v>
      </c>
      <c r="BR586">
        <v>27.107320000000001</v>
      </c>
      <c r="BS586">
        <v>500.1430666666667</v>
      </c>
      <c r="BT586">
        <v>99.621146666666661</v>
      </c>
      <c r="BU586">
        <v>0.10001478</v>
      </c>
      <c r="BV586">
        <v>31.00048</v>
      </c>
      <c r="BW586">
        <v>31.678306666666671</v>
      </c>
      <c r="BX586">
        <v>999.89999999999986</v>
      </c>
      <c r="BY586">
        <v>0</v>
      </c>
      <c r="BZ586">
        <v>0</v>
      </c>
      <c r="CA586">
        <v>10005.49</v>
      </c>
      <c r="CB586">
        <v>0</v>
      </c>
      <c r="CC586">
        <v>20.810739999999999</v>
      </c>
      <c r="CD586">
        <v>-49.870813333333338</v>
      </c>
      <c r="CE586">
        <v>776.79540000000009</v>
      </c>
      <c r="CF586">
        <v>826.47226666666677</v>
      </c>
      <c r="CG586">
        <v>1.864422666666667</v>
      </c>
      <c r="CH586">
        <v>805.60199999999998</v>
      </c>
      <c r="CI586">
        <v>25.252293333333331</v>
      </c>
      <c r="CJ586">
        <v>2.701397333333333</v>
      </c>
      <c r="CK586">
        <v>2.515661333333334</v>
      </c>
      <c r="CL586">
        <v>22.293626666666661</v>
      </c>
      <c r="CM586">
        <v>21.128186666666672</v>
      </c>
      <c r="CN586">
        <v>2000.0119999999999</v>
      </c>
      <c r="CO586">
        <v>0.98000120000000024</v>
      </c>
      <c r="CP586">
        <v>1.9999099999999999E-2</v>
      </c>
      <c r="CQ586">
        <v>0</v>
      </c>
      <c r="CR586">
        <v>2.6268666666666669</v>
      </c>
      <c r="CS586">
        <v>0</v>
      </c>
      <c r="CT586">
        <v>27771.566666666669</v>
      </c>
      <c r="CU586">
        <v>17412.439999999999</v>
      </c>
      <c r="CV586">
        <v>42.129133333333343</v>
      </c>
      <c r="CW586">
        <v>43.186999999999998</v>
      </c>
      <c r="CX586">
        <v>42.125</v>
      </c>
      <c r="CY586">
        <v>41.616599999999998</v>
      </c>
      <c r="CZ586">
        <v>42.125</v>
      </c>
      <c r="DA586">
        <v>1960.0119999999999</v>
      </c>
      <c r="DB586">
        <v>40</v>
      </c>
      <c r="DC586">
        <v>0</v>
      </c>
      <c r="DD586">
        <v>1660405702.8</v>
      </c>
      <c r="DE586">
        <v>0</v>
      </c>
      <c r="DF586">
        <v>1660405346</v>
      </c>
      <c r="DG586" t="s">
        <v>1195</v>
      </c>
      <c r="DH586">
        <v>1660405346</v>
      </c>
      <c r="DI586">
        <v>1660405343.5</v>
      </c>
      <c r="DJ586">
        <v>14</v>
      </c>
      <c r="DK586">
        <v>0.109</v>
      </c>
      <c r="DL586">
        <v>-3.0000000000000001E-3</v>
      </c>
      <c r="DM586">
        <v>1.3660000000000001</v>
      </c>
      <c r="DN586">
        <v>1.4E-2</v>
      </c>
      <c r="DO586">
        <v>400</v>
      </c>
      <c r="DP586">
        <v>25</v>
      </c>
      <c r="DQ586">
        <v>0.44</v>
      </c>
      <c r="DR586">
        <v>0.08</v>
      </c>
      <c r="DS586">
        <v>9.1054162882470884</v>
      </c>
      <c r="DT586">
        <v>-0.76221735046556227</v>
      </c>
      <c r="DU586">
        <v>0.1760072074383861</v>
      </c>
      <c r="DV586">
        <v>0</v>
      </c>
      <c r="DW586">
        <v>40.354472893274917</v>
      </c>
      <c r="DX586">
        <v>0.26681755178329758</v>
      </c>
      <c r="DY586">
        <v>5.3700559308984187E-2</v>
      </c>
      <c r="DZ586">
        <v>1</v>
      </c>
      <c r="EA586">
        <v>-49.85737000000001</v>
      </c>
      <c r="EB586">
        <v>-0.64067185761954726</v>
      </c>
      <c r="EC586">
        <v>6.9140471264424228E-2</v>
      </c>
      <c r="ED586">
        <v>1</v>
      </c>
      <c r="EE586">
        <v>536.51796852550945</v>
      </c>
      <c r="EF586">
        <v>307.00592610494562</v>
      </c>
      <c r="EG586">
        <v>23.12985002007105</v>
      </c>
      <c r="EH586">
        <v>0</v>
      </c>
      <c r="EI586">
        <v>1.86553825</v>
      </c>
      <c r="EJ586">
        <v>-1.511290806754273E-2</v>
      </c>
      <c r="EK586">
        <v>2.1629561802079971E-3</v>
      </c>
      <c r="EL586">
        <v>1</v>
      </c>
      <c r="EM586">
        <v>1.9851801448398749</v>
      </c>
      <c r="EN586">
        <v>-9.633266659793964E-3</v>
      </c>
      <c r="EO586">
        <v>1.1232655539049751E-3</v>
      </c>
      <c r="EP586">
        <v>1</v>
      </c>
      <c r="EQ586">
        <v>4</v>
      </c>
      <c r="ER586">
        <v>6</v>
      </c>
      <c r="ES586" t="s">
        <v>401</v>
      </c>
      <c r="ET586">
        <v>2.9425599999999998</v>
      </c>
      <c r="EU586">
        <v>2.80125</v>
      </c>
      <c r="EV586">
        <v>0.14347299999999999</v>
      </c>
      <c r="EW586">
        <v>0.14943799999999999</v>
      </c>
      <c r="EX586">
        <v>0.117689</v>
      </c>
      <c r="EY586">
        <v>0.111993</v>
      </c>
      <c r="EZ586">
        <v>17550.8</v>
      </c>
      <c r="FA586">
        <v>18273.2</v>
      </c>
      <c r="FB586">
        <v>23829.7</v>
      </c>
      <c r="FC586">
        <v>25002.7</v>
      </c>
      <c r="FD586">
        <v>33655.4</v>
      </c>
      <c r="FE586">
        <v>35454.6</v>
      </c>
      <c r="FF586">
        <v>43447.9</v>
      </c>
      <c r="FG586">
        <v>46220</v>
      </c>
      <c r="FH586">
        <v>1.9257200000000001</v>
      </c>
      <c r="FI586">
        <v>1.8564000000000001</v>
      </c>
      <c r="FJ586">
        <v>0.119336</v>
      </c>
      <c r="FK586">
        <v>0</v>
      </c>
      <c r="FL586">
        <v>29.7378</v>
      </c>
      <c r="FM586">
        <v>999.9</v>
      </c>
      <c r="FN586">
        <v>61.2</v>
      </c>
      <c r="FO586">
        <v>35.1</v>
      </c>
      <c r="FP586">
        <v>34.894399999999997</v>
      </c>
      <c r="FQ586">
        <v>64.046700000000001</v>
      </c>
      <c r="FR586">
        <v>25.697099999999999</v>
      </c>
      <c r="FS586">
        <v>1</v>
      </c>
      <c r="FT586">
        <v>0.39016800000000001</v>
      </c>
      <c r="FU586">
        <v>1.45489</v>
      </c>
      <c r="FV586">
        <v>20.316500000000001</v>
      </c>
      <c r="FW586">
        <v>5.2120499999999996</v>
      </c>
      <c r="FX586">
        <v>11.907500000000001</v>
      </c>
      <c r="FY586">
        <v>5.0026999999999999</v>
      </c>
      <c r="FZ586">
        <v>3.2905500000000001</v>
      </c>
      <c r="GA586">
        <v>9999</v>
      </c>
      <c r="GB586">
        <v>9999</v>
      </c>
      <c r="GC586">
        <v>9999</v>
      </c>
      <c r="GD586">
        <v>999.9</v>
      </c>
      <c r="GE586">
        <v>1.8595900000000001</v>
      </c>
      <c r="GF586">
        <v>1.8545499999999999</v>
      </c>
      <c r="GG586">
        <v>1.8577399999999999</v>
      </c>
      <c r="GH586">
        <v>1.8561799999999999</v>
      </c>
      <c r="GI586">
        <v>1.85501</v>
      </c>
      <c r="GJ586">
        <v>1.8546400000000001</v>
      </c>
      <c r="GK586">
        <v>1.8533299999999999</v>
      </c>
      <c r="GL586">
        <v>1.85642</v>
      </c>
      <c r="GM586">
        <v>0</v>
      </c>
      <c r="GN586">
        <v>0</v>
      </c>
      <c r="GO586">
        <v>0</v>
      </c>
      <c r="GP586">
        <v>0</v>
      </c>
      <c r="GQ586" t="s">
        <v>385</v>
      </c>
      <c r="GR586" t="s">
        <v>386</v>
      </c>
      <c r="GS586" t="s">
        <v>387</v>
      </c>
      <c r="GT586" t="s">
        <v>387</v>
      </c>
      <c r="GU586" t="s">
        <v>387</v>
      </c>
      <c r="GV586" t="s">
        <v>387</v>
      </c>
      <c r="GW586">
        <v>0</v>
      </c>
      <c r="GX586">
        <v>100</v>
      </c>
      <c r="GY586">
        <v>100</v>
      </c>
      <c r="GZ586">
        <v>2.0190000000000001</v>
      </c>
      <c r="HA586">
        <v>9.4000000000000004E-3</v>
      </c>
      <c r="HB586">
        <v>0.41309066869031658</v>
      </c>
      <c r="HC586">
        <v>2.8098669343081611E-3</v>
      </c>
      <c r="HD586">
        <v>-1.127031966113555E-6</v>
      </c>
      <c r="HE586">
        <v>1.768598670541231E-10</v>
      </c>
      <c r="HF586">
        <v>-7.0735416739826806E-2</v>
      </c>
      <c r="HG586">
        <v>1.081145868756639E-2</v>
      </c>
      <c r="HH586">
        <v>-3.689364805754238E-4</v>
      </c>
      <c r="HI586">
        <v>2.919854880483278E-6</v>
      </c>
      <c r="HJ586">
        <v>2</v>
      </c>
      <c r="HK586">
        <v>2136</v>
      </c>
      <c r="HL586">
        <v>3</v>
      </c>
      <c r="HM586">
        <v>30</v>
      </c>
      <c r="HN586">
        <v>6</v>
      </c>
      <c r="HO586">
        <v>6</v>
      </c>
      <c r="HP586">
        <v>1.9091800000000001</v>
      </c>
      <c r="HQ586">
        <v>2.2888199999999999</v>
      </c>
      <c r="HR586">
        <v>1.4978</v>
      </c>
      <c r="HS586">
        <v>2.3010299999999999</v>
      </c>
      <c r="HT586">
        <v>1.5478499999999999</v>
      </c>
      <c r="HU586">
        <v>2.4023400000000001</v>
      </c>
      <c r="HV586">
        <v>38.256799999999998</v>
      </c>
      <c r="HW586">
        <v>14.298400000000001</v>
      </c>
      <c r="HX586">
        <v>18</v>
      </c>
      <c r="HY586">
        <v>478.46199999999999</v>
      </c>
      <c r="HZ586">
        <v>496.25299999999999</v>
      </c>
      <c r="IA586">
        <v>27.657299999999999</v>
      </c>
      <c r="IB586">
        <v>32.012999999999998</v>
      </c>
      <c r="IC586">
        <v>30.000299999999999</v>
      </c>
      <c r="ID586">
        <v>31.7911</v>
      </c>
      <c r="IE586">
        <v>31.886900000000001</v>
      </c>
      <c r="IF586">
        <v>38.302799999999998</v>
      </c>
      <c r="IG586">
        <v>30.360900000000001</v>
      </c>
      <c r="IH586">
        <v>0</v>
      </c>
      <c r="II586">
        <v>27.663900000000002</v>
      </c>
      <c r="IJ586">
        <v>874.19600000000003</v>
      </c>
      <c r="IK586">
        <v>25.2576</v>
      </c>
      <c r="IL586">
        <v>100.46899999999999</v>
      </c>
      <c r="IM586">
        <v>100.17</v>
      </c>
      <c r="IN586" t="s">
        <v>2771</v>
      </c>
    </row>
    <row r="587" spans="1:248" x14ac:dyDescent="0.2">
      <c r="A587">
        <v>571</v>
      </c>
      <c r="B587">
        <v>1660405705.5</v>
      </c>
      <c r="C587">
        <v>5981.4000000953674</v>
      </c>
      <c r="D587" t="s">
        <v>1520</v>
      </c>
      <c r="E587" t="s">
        <v>1521</v>
      </c>
      <c r="F587">
        <v>1</v>
      </c>
      <c r="G587" t="s">
        <v>376</v>
      </c>
      <c r="H587" t="s">
        <v>377</v>
      </c>
      <c r="I587" t="s">
        <v>378</v>
      </c>
      <c r="J587" t="s">
        <v>379</v>
      </c>
      <c r="K587" t="s">
        <v>380</v>
      </c>
      <c r="L587" t="s">
        <v>1194</v>
      </c>
      <c r="M587" t="s">
        <v>381</v>
      </c>
      <c r="N587">
        <v>1660405697.5</v>
      </c>
      <c r="O587">
        <f t="shared" si="272"/>
        <v>1.6001113536684827E-3</v>
      </c>
      <c r="P587">
        <f t="shared" si="273"/>
        <v>1.6001113536684828</v>
      </c>
      <c r="Q587">
        <f t="shared" si="274"/>
        <v>8.8403867051494434</v>
      </c>
      <c r="R587">
        <f t="shared" si="275"/>
        <v>758.25400000000002</v>
      </c>
      <c r="S587">
        <f t="shared" si="276"/>
        <v>554.27800683816656</v>
      </c>
      <c r="T587">
        <f t="shared" si="277"/>
        <v>55.273233246528811</v>
      </c>
      <c r="U587">
        <f t="shared" si="278"/>
        <v>75.613951275447818</v>
      </c>
      <c r="V587">
        <f t="shared" si="279"/>
        <v>7.857229558524427E-2</v>
      </c>
      <c r="W587">
        <f t="shared" si="280"/>
        <v>2.9238850891520172</v>
      </c>
      <c r="X587">
        <f t="shared" si="281"/>
        <v>7.7417872523135867E-2</v>
      </c>
      <c r="Y587">
        <f t="shared" si="282"/>
        <v>4.8488477663152729E-2</v>
      </c>
      <c r="Z587">
        <f t="shared" si="283"/>
        <v>321.51899249999997</v>
      </c>
      <c r="AA587">
        <f t="shared" si="284"/>
        <v>32.478545644051138</v>
      </c>
      <c r="AB587">
        <f t="shared" si="285"/>
        <v>31.678281250000001</v>
      </c>
      <c r="AC587">
        <f t="shared" si="286"/>
        <v>4.6888176562907038</v>
      </c>
      <c r="AD587">
        <f t="shared" si="287"/>
        <v>59.940002796741787</v>
      </c>
      <c r="AE587">
        <f t="shared" si="288"/>
        <v>2.7041318487793848</v>
      </c>
      <c r="AF587">
        <f t="shared" si="289"/>
        <v>4.5113976019473521</v>
      </c>
      <c r="AG587">
        <f t="shared" si="290"/>
        <v>1.984685807511319</v>
      </c>
      <c r="AH587">
        <f t="shared" si="291"/>
        <v>-70.564910696780089</v>
      </c>
      <c r="AI587">
        <f t="shared" si="292"/>
        <v>-106.90734190574094</v>
      </c>
      <c r="AJ587">
        <f t="shared" si="293"/>
        <v>-8.2382045003692088</v>
      </c>
      <c r="AK587">
        <f t="shared" si="294"/>
        <v>135.80853539710975</v>
      </c>
      <c r="AL587">
        <f t="shared" si="295"/>
        <v>40.366648903289665</v>
      </c>
      <c r="AM587">
        <f t="shared" si="296"/>
        <v>1.5975632549665202</v>
      </c>
      <c r="AN587">
        <f t="shared" si="297"/>
        <v>8.8403867051494434</v>
      </c>
      <c r="AO587">
        <v>856.00369737515416</v>
      </c>
      <c r="AP587">
        <v>818.27331515151525</v>
      </c>
      <c r="AQ587">
        <v>5.2026479932162157</v>
      </c>
      <c r="AR587">
        <v>65.518535012621754</v>
      </c>
      <c r="AS587">
        <f t="shared" si="298"/>
        <v>1.6001113536684828</v>
      </c>
      <c r="AT587">
        <v>25.253171937547268</v>
      </c>
      <c r="AU587">
        <v>27.120320606060599</v>
      </c>
      <c r="AV587">
        <v>5.7403445633534759E-5</v>
      </c>
      <c r="AW587">
        <v>82.942590886382504</v>
      </c>
      <c r="AX587">
        <v>13</v>
      </c>
      <c r="AY587">
        <v>3</v>
      </c>
      <c r="AZ587">
        <f t="shared" si="299"/>
        <v>1</v>
      </c>
      <c r="BA587">
        <f t="shared" si="300"/>
        <v>0</v>
      </c>
      <c r="BB587">
        <f t="shared" si="301"/>
        <v>52011.887558606759</v>
      </c>
      <c r="BC587">
        <f t="shared" si="302"/>
        <v>2000.01875</v>
      </c>
      <c r="BD587">
        <f t="shared" si="303"/>
        <v>1681.2157499999998</v>
      </c>
      <c r="BE587">
        <f t="shared" si="304"/>
        <v>0.84059999437505273</v>
      </c>
      <c r="BF587">
        <f t="shared" si="305"/>
        <v>0.16075798914385175</v>
      </c>
      <c r="BG587">
        <v>6</v>
      </c>
      <c r="BH587">
        <v>0.5</v>
      </c>
      <c r="BI587" t="s">
        <v>382</v>
      </c>
      <c r="BJ587">
        <v>2</v>
      </c>
      <c r="BK587" t="b">
        <v>1</v>
      </c>
      <c r="BL587">
        <v>1660405697.5</v>
      </c>
      <c r="BM587">
        <v>758.25400000000002</v>
      </c>
      <c r="BN587">
        <v>808.13331249999999</v>
      </c>
      <c r="BO587">
        <v>27.116937499999999</v>
      </c>
      <c r="BP587">
        <v>25.252381249999999</v>
      </c>
      <c r="BQ587">
        <v>756.28431249999994</v>
      </c>
      <c r="BR587">
        <v>27.107543750000001</v>
      </c>
      <c r="BS587">
        <v>500.14331249999998</v>
      </c>
      <c r="BT587">
        <v>99.621125000000006</v>
      </c>
      <c r="BU587">
        <v>0.10001234375</v>
      </c>
      <c r="BV587">
        <v>31.000074999999999</v>
      </c>
      <c r="BW587">
        <v>31.678281250000001</v>
      </c>
      <c r="BX587">
        <v>999.9</v>
      </c>
      <c r="BY587">
        <v>0</v>
      </c>
      <c r="BZ587">
        <v>0</v>
      </c>
      <c r="CA587">
        <v>10005.653125000001</v>
      </c>
      <c r="CB587">
        <v>0</v>
      </c>
      <c r="CC587">
        <v>20.710325000000001</v>
      </c>
      <c r="CD587">
        <v>-49.879312499999997</v>
      </c>
      <c r="CE587">
        <v>779.38875000000007</v>
      </c>
      <c r="CF587">
        <v>829.06925000000001</v>
      </c>
      <c r="CG587">
        <v>1.864554375</v>
      </c>
      <c r="CH587">
        <v>808.13331249999999</v>
      </c>
      <c r="CI587">
        <v>25.252381249999999</v>
      </c>
      <c r="CJ587">
        <v>2.7014187500000002</v>
      </c>
      <c r="CK587">
        <v>2.5156700000000001</v>
      </c>
      <c r="CL587">
        <v>22.293756250000001</v>
      </c>
      <c r="CM587">
        <v>21.128243749999999</v>
      </c>
      <c r="CN587">
        <v>2000.01875</v>
      </c>
      <c r="CO587">
        <v>0.98000125000000005</v>
      </c>
      <c r="CP587">
        <v>1.9999050000000001E-2</v>
      </c>
      <c r="CQ587">
        <v>0</v>
      </c>
      <c r="CR587">
        <v>2.6421874999999999</v>
      </c>
      <c r="CS587">
        <v>0</v>
      </c>
      <c r="CT587">
        <v>27790.375</v>
      </c>
      <c r="CU587">
        <v>17412.5</v>
      </c>
      <c r="CV587">
        <v>42.128875000000001</v>
      </c>
      <c r="CW587">
        <v>43.186999999999998</v>
      </c>
      <c r="CX587">
        <v>42.125</v>
      </c>
      <c r="CY587">
        <v>41.617125000000001</v>
      </c>
      <c r="CZ587">
        <v>42.125</v>
      </c>
      <c r="DA587">
        <v>1960.01875</v>
      </c>
      <c r="DB587">
        <v>40</v>
      </c>
      <c r="DC587">
        <v>0</v>
      </c>
      <c r="DD587">
        <v>1660405703.4000001</v>
      </c>
      <c r="DE587">
        <v>0</v>
      </c>
      <c r="DF587">
        <v>1660405346</v>
      </c>
      <c r="DG587" t="s">
        <v>1195</v>
      </c>
      <c r="DH587">
        <v>1660405346</v>
      </c>
      <c r="DI587">
        <v>1660405343.5</v>
      </c>
      <c r="DJ587">
        <v>14</v>
      </c>
      <c r="DK587">
        <v>0.109</v>
      </c>
      <c r="DL587">
        <v>-3.0000000000000001E-3</v>
      </c>
      <c r="DM587">
        <v>1.3660000000000001</v>
      </c>
      <c r="DN587">
        <v>1.4E-2</v>
      </c>
      <c r="DO587">
        <v>400</v>
      </c>
      <c r="DP587">
        <v>25</v>
      </c>
      <c r="DQ587">
        <v>0.44</v>
      </c>
      <c r="DR587">
        <v>0.08</v>
      </c>
      <c r="DS587">
        <v>9.0715999727787153</v>
      </c>
      <c r="DT587">
        <v>-0.87371289076357661</v>
      </c>
      <c r="DU587">
        <v>0.180591008066284</v>
      </c>
      <c r="DV587">
        <v>0</v>
      </c>
      <c r="DW587">
        <v>40.364516705323283</v>
      </c>
      <c r="DX587">
        <v>-3.4913789891487711E-2</v>
      </c>
      <c r="DY587">
        <v>3.9442424444631558E-2</v>
      </c>
      <c r="DZ587">
        <v>1</v>
      </c>
      <c r="EA587">
        <v>-49.874090322580663</v>
      </c>
      <c r="EB587">
        <v>-0.58722580645152933</v>
      </c>
      <c r="EC587">
        <v>6.5017686699597038E-2</v>
      </c>
      <c r="ED587">
        <v>1</v>
      </c>
      <c r="EE587">
        <v>545.86649523290748</v>
      </c>
      <c r="EF587">
        <v>308.33198898112772</v>
      </c>
      <c r="EG587">
        <v>22.506936657740429</v>
      </c>
      <c r="EH587">
        <v>0</v>
      </c>
      <c r="EI587">
        <v>1.8655629268292679</v>
      </c>
      <c r="EJ587">
        <v>-1.0053449477352721E-2</v>
      </c>
      <c r="EK587">
        <v>2.140420797359239E-3</v>
      </c>
      <c r="EL587">
        <v>1</v>
      </c>
      <c r="EM587">
        <v>1.984757873430858</v>
      </c>
      <c r="EN587">
        <v>-7.203077526222997E-3</v>
      </c>
      <c r="EO587">
        <v>9.6296841525357634E-4</v>
      </c>
      <c r="EP587">
        <v>1</v>
      </c>
      <c r="EQ587">
        <v>4</v>
      </c>
      <c r="ER587">
        <v>6</v>
      </c>
      <c r="ES587" t="s">
        <v>401</v>
      </c>
      <c r="ET587">
        <v>2.9427099999999999</v>
      </c>
      <c r="EU587">
        <v>2.8012199999999998</v>
      </c>
      <c r="EV587">
        <v>0.14408699999999999</v>
      </c>
      <c r="EW587">
        <v>0.15002799999999999</v>
      </c>
      <c r="EX587">
        <v>0.117689</v>
      </c>
      <c r="EY587">
        <v>0.111995</v>
      </c>
      <c r="EZ587">
        <v>17538.2</v>
      </c>
      <c r="FA587">
        <v>18260.599999999999</v>
      </c>
      <c r="FB587">
        <v>23829.7</v>
      </c>
      <c r="FC587">
        <v>25002.799999999999</v>
      </c>
      <c r="FD587">
        <v>33655.300000000003</v>
      </c>
      <c r="FE587">
        <v>35454.6</v>
      </c>
      <c r="FF587">
        <v>43447.8</v>
      </c>
      <c r="FG587">
        <v>46219.9</v>
      </c>
      <c r="FH587">
        <v>1.9255800000000001</v>
      </c>
      <c r="FI587">
        <v>1.85642</v>
      </c>
      <c r="FJ587">
        <v>0.119463</v>
      </c>
      <c r="FK587">
        <v>0</v>
      </c>
      <c r="FL587">
        <v>29.7376</v>
      </c>
      <c r="FM587">
        <v>999.9</v>
      </c>
      <c r="FN587">
        <v>61.2</v>
      </c>
      <c r="FO587">
        <v>35.1</v>
      </c>
      <c r="FP587">
        <v>34.8932</v>
      </c>
      <c r="FQ587">
        <v>63.856699999999996</v>
      </c>
      <c r="FR587">
        <v>25.877400000000002</v>
      </c>
      <c r="FS587">
        <v>1</v>
      </c>
      <c r="FT587">
        <v>0.39010699999999998</v>
      </c>
      <c r="FU587">
        <v>1.4484699999999999</v>
      </c>
      <c r="FV587">
        <v>20.316500000000001</v>
      </c>
      <c r="FW587">
        <v>5.2115999999999998</v>
      </c>
      <c r="FX587">
        <v>11.907500000000001</v>
      </c>
      <c r="FY587">
        <v>5.0026999999999999</v>
      </c>
      <c r="FZ587">
        <v>3.2904300000000002</v>
      </c>
      <c r="GA587">
        <v>9999</v>
      </c>
      <c r="GB587">
        <v>9999</v>
      </c>
      <c r="GC587">
        <v>9999</v>
      </c>
      <c r="GD587">
        <v>999.9</v>
      </c>
      <c r="GE587">
        <v>1.85958</v>
      </c>
      <c r="GF587">
        <v>1.8545499999999999</v>
      </c>
      <c r="GG587">
        <v>1.8577399999999999</v>
      </c>
      <c r="GH587">
        <v>1.8561799999999999</v>
      </c>
      <c r="GI587">
        <v>1.855</v>
      </c>
      <c r="GJ587">
        <v>1.8546199999999999</v>
      </c>
      <c r="GK587">
        <v>1.8533299999999999</v>
      </c>
      <c r="GL587">
        <v>1.8564099999999999</v>
      </c>
      <c r="GM587">
        <v>0</v>
      </c>
      <c r="GN587">
        <v>0</v>
      </c>
      <c r="GO587">
        <v>0</v>
      </c>
      <c r="GP587">
        <v>0</v>
      </c>
      <c r="GQ587" t="s">
        <v>385</v>
      </c>
      <c r="GR587" t="s">
        <v>386</v>
      </c>
      <c r="GS587" t="s">
        <v>387</v>
      </c>
      <c r="GT587" t="s">
        <v>387</v>
      </c>
      <c r="GU587" t="s">
        <v>387</v>
      </c>
      <c r="GV587" t="s">
        <v>387</v>
      </c>
      <c r="GW587">
        <v>0</v>
      </c>
      <c r="GX587">
        <v>100</v>
      </c>
      <c r="GY587">
        <v>100</v>
      </c>
      <c r="GZ587">
        <v>2.0259999999999998</v>
      </c>
      <c r="HA587">
        <v>9.4000000000000004E-3</v>
      </c>
      <c r="HB587">
        <v>0.41309066869031658</v>
      </c>
      <c r="HC587">
        <v>2.8098669343081611E-3</v>
      </c>
      <c r="HD587">
        <v>-1.127031966113555E-6</v>
      </c>
      <c r="HE587">
        <v>1.768598670541231E-10</v>
      </c>
      <c r="HF587">
        <v>-7.0735416739826806E-2</v>
      </c>
      <c r="HG587">
        <v>1.081145868756639E-2</v>
      </c>
      <c r="HH587">
        <v>-3.689364805754238E-4</v>
      </c>
      <c r="HI587">
        <v>2.919854880483278E-6</v>
      </c>
      <c r="HJ587">
        <v>2</v>
      </c>
      <c r="HK587">
        <v>2136</v>
      </c>
      <c r="HL587">
        <v>3</v>
      </c>
      <c r="HM587">
        <v>30</v>
      </c>
      <c r="HN587">
        <v>6</v>
      </c>
      <c r="HO587">
        <v>6</v>
      </c>
      <c r="HP587">
        <v>1.9152800000000001</v>
      </c>
      <c r="HQ587">
        <v>2.3059099999999999</v>
      </c>
      <c r="HR587">
        <v>1.4978</v>
      </c>
      <c r="HS587">
        <v>2.3010299999999999</v>
      </c>
      <c r="HT587">
        <v>1.5478499999999999</v>
      </c>
      <c r="HU587">
        <v>2.4316399999999998</v>
      </c>
      <c r="HV587">
        <v>38.256799999999998</v>
      </c>
      <c r="HW587">
        <v>14.298400000000001</v>
      </c>
      <c r="HX587">
        <v>18</v>
      </c>
      <c r="HY587">
        <v>478.37900000000002</v>
      </c>
      <c r="HZ587">
        <v>496.27499999999998</v>
      </c>
      <c r="IA587">
        <v>27.6585</v>
      </c>
      <c r="IB587">
        <v>32.013800000000003</v>
      </c>
      <c r="IC587">
        <v>30.000299999999999</v>
      </c>
      <c r="ID587">
        <v>31.791799999999999</v>
      </c>
      <c r="IE587">
        <v>31.887499999999999</v>
      </c>
      <c r="IF587">
        <v>38.418700000000001</v>
      </c>
      <c r="IG587">
        <v>30.360900000000001</v>
      </c>
      <c r="IH587">
        <v>0</v>
      </c>
      <c r="II587">
        <v>27.663900000000002</v>
      </c>
      <c r="IJ587">
        <v>874.19600000000003</v>
      </c>
      <c r="IK587">
        <v>25.2576</v>
      </c>
      <c r="IL587">
        <v>100.46899999999999</v>
      </c>
      <c r="IM587">
        <v>100.17</v>
      </c>
      <c r="IN587" t="s">
        <v>2771</v>
      </c>
    </row>
    <row r="588" spans="1:248" x14ac:dyDescent="0.2">
      <c r="A588">
        <v>572</v>
      </c>
      <c r="B588">
        <v>1660405706.5</v>
      </c>
      <c r="C588">
        <v>5982.4000000953674</v>
      </c>
      <c r="D588" t="s">
        <v>1522</v>
      </c>
      <c r="E588" t="s">
        <v>1523</v>
      </c>
      <c r="F588">
        <v>1</v>
      </c>
      <c r="G588" t="s">
        <v>376</v>
      </c>
      <c r="H588" t="s">
        <v>377</v>
      </c>
      <c r="I588" t="s">
        <v>378</v>
      </c>
      <c r="J588" t="s">
        <v>379</v>
      </c>
      <c r="K588" t="s">
        <v>380</v>
      </c>
      <c r="L588" t="s">
        <v>1194</v>
      </c>
      <c r="M588" t="s">
        <v>381</v>
      </c>
      <c r="N588">
        <v>1660405699</v>
      </c>
      <c r="O588">
        <f t="shared" si="272"/>
        <v>1.599884928931857E-3</v>
      </c>
      <c r="P588">
        <f t="shared" si="273"/>
        <v>1.5998849289318571</v>
      </c>
      <c r="Q588">
        <f t="shared" si="274"/>
        <v>8.8473369628025953</v>
      </c>
      <c r="R588">
        <f t="shared" si="275"/>
        <v>765.81193333333351</v>
      </c>
      <c r="S588">
        <f t="shared" si="276"/>
        <v>561.42559060444114</v>
      </c>
      <c r="T588">
        <f t="shared" si="277"/>
        <v>55.98592414276478</v>
      </c>
      <c r="U588">
        <f t="shared" si="278"/>
        <v>76.367535653414677</v>
      </c>
      <c r="V588">
        <f t="shared" si="279"/>
        <v>7.8561726148011046E-2</v>
      </c>
      <c r="W588">
        <f t="shared" si="280"/>
        <v>2.9235183706062911</v>
      </c>
      <c r="X588">
        <f t="shared" si="281"/>
        <v>7.7407468712572411E-2</v>
      </c>
      <c r="Y588">
        <f t="shared" si="282"/>
        <v>4.8481960616012718E-2</v>
      </c>
      <c r="Z588">
        <f t="shared" si="283"/>
        <v>321.51844720000008</v>
      </c>
      <c r="AA588">
        <f t="shared" si="284"/>
        <v>32.477599715116959</v>
      </c>
      <c r="AB588">
        <f t="shared" si="285"/>
        <v>31.678380000000001</v>
      </c>
      <c r="AC588">
        <f t="shared" si="286"/>
        <v>4.6888439254779364</v>
      </c>
      <c r="AD588">
        <f t="shared" si="287"/>
        <v>59.944990990872185</v>
      </c>
      <c r="AE588">
        <f t="shared" si="288"/>
        <v>2.7041757113235318</v>
      </c>
      <c r="AF588">
        <f t="shared" si="289"/>
        <v>4.5110953669761935</v>
      </c>
      <c r="AG588">
        <f t="shared" si="290"/>
        <v>1.9846682141544045</v>
      </c>
      <c r="AH588">
        <f t="shared" si="291"/>
        <v>-70.554925365894889</v>
      </c>
      <c r="AI588">
        <f t="shared" si="292"/>
        <v>-107.09469261372021</v>
      </c>
      <c r="AJ588">
        <f t="shared" si="293"/>
        <v>-8.2536330607368491</v>
      </c>
      <c r="AK588">
        <f t="shared" si="294"/>
        <v>135.61519615964815</v>
      </c>
      <c r="AL588">
        <f t="shared" si="295"/>
        <v>40.358458470744111</v>
      </c>
      <c r="AM588">
        <f t="shared" si="296"/>
        <v>1.5976950870137108</v>
      </c>
      <c r="AN588">
        <f t="shared" si="297"/>
        <v>8.8473369628025953</v>
      </c>
      <c r="AO588">
        <v>861.25396747853767</v>
      </c>
      <c r="AP588">
        <v>823.48583636363628</v>
      </c>
      <c r="AQ588">
        <v>5.208432082491643</v>
      </c>
      <c r="AR588">
        <v>65.518535012621754</v>
      </c>
      <c r="AS588">
        <f t="shared" si="298"/>
        <v>1.5998849289318571</v>
      </c>
      <c r="AT588">
        <v>25.25289976733163</v>
      </c>
      <c r="AU588">
        <v>27.119649090909078</v>
      </c>
      <c r="AV588">
        <v>7.2779674231200834E-5</v>
      </c>
      <c r="AW588">
        <v>82.942590886382504</v>
      </c>
      <c r="AX588">
        <v>13</v>
      </c>
      <c r="AY588">
        <v>3</v>
      </c>
      <c r="AZ588">
        <f t="shared" si="299"/>
        <v>1</v>
      </c>
      <c r="BA588">
        <f t="shared" si="300"/>
        <v>0</v>
      </c>
      <c r="BB588">
        <f t="shared" si="301"/>
        <v>52001.648108128851</v>
      </c>
      <c r="BC588">
        <f t="shared" si="302"/>
        <v>2000.015333333334</v>
      </c>
      <c r="BD588">
        <f t="shared" si="303"/>
        <v>1681.2128800000007</v>
      </c>
      <c r="BE588">
        <f t="shared" si="304"/>
        <v>0.84059999540003538</v>
      </c>
      <c r="BF588">
        <f t="shared" si="305"/>
        <v>0.16075799112206807</v>
      </c>
      <c r="BG588">
        <v>6</v>
      </c>
      <c r="BH588">
        <v>0.5</v>
      </c>
      <c r="BI588" t="s">
        <v>382</v>
      </c>
      <c r="BJ588">
        <v>2</v>
      </c>
      <c r="BK588" t="b">
        <v>1</v>
      </c>
      <c r="BL588">
        <v>1660405699</v>
      </c>
      <c r="BM588">
        <v>765.81193333333351</v>
      </c>
      <c r="BN588">
        <v>815.69506666666666</v>
      </c>
      <c r="BO588">
        <v>27.117413333333339</v>
      </c>
      <c r="BP588">
        <v>25.252739999999999</v>
      </c>
      <c r="BQ588">
        <v>763.83159999999998</v>
      </c>
      <c r="BR588">
        <v>27.10802666666666</v>
      </c>
      <c r="BS588">
        <v>500.15293333333341</v>
      </c>
      <c r="BT588">
        <v>99.620986666666667</v>
      </c>
      <c r="BU588">
        <v>0.10001836</v>
      </c>
      <c r="BV588">
        <v>30.998899999999999</v>
      </c>
      <c r="BW588">
        <v>31.678380000000001</v>
      </c>
      <c r="BX588">
        <v>999.89999999999986</v>
      </c>
      <c r="BY588">
        <v>0</v>
      </c>
      <c r="BZ588">
        <v>0</v>
      </c>
      <c r="CA588">
        <v>10003.57333333333</v>
      </c>
      <c r="CB588">
        <v>0</v>
      </c>
      <c r="CC588">
        <v>20.535466666666661</v>
      </c>
      <c r="CD588">
        <v>-49.883073333333343</v>
      </c>
      <c r="CE588">
        <v>787.15773333333334</v>
      </c>
      <c r="CF588">
        <v>836.82719999999983</v>
      </c>
      <c r="CG588">
        <v>1.864668</v>
      </c>
      <c r="CH588">
        <v>815.69506666666666</v>
      </c>
      <c r="CI588">
        <v>25.252739999999999</v>
      </c>
      <c r="CJ588">
        <v>2.701462666666667</v>
      </c>
      <c r="CK588">
        <v>2.5157026666666669</v>
      </c>
      <c r="CL588">
        <v>22.29402</v>
      </c>
      <c r="CM588">
        <v>21.12846</v>
      </c>
      <c r="CN588">
        <v>2000.015333333334</v>
      </c>
      <c r="CO588">
        <v>0.98000120000000013</v>
      </c>
      <c r="CP588">
        <v>1.9999099999999999E-2</v>
      </c>
      <c r="CQ588">
        <v>0</v>
      </c>
      <c r="CR588">
        <v>2.6302666666666661</v>
      </c>
      <c r="CS588">
        <v>0</v>
      </c>
      <c r="CT588">
        <v>27849.14666666666</v>
      </c>
      <c r="CU588">
        <v>17412.46666666666</v>
      </c>
      <c r="CV588">
        <v>42.129133333333343</v>
      </c>
      <c r="CW588">
        <v>43.186999999999998</v>
      </c>
      <c r="CX588">
        <v>42.125</v>
      </c>
      <c r="CY588">
        <v>41.625</v>
      </c>
      <c r="CZ588">
        <v>42.125</v>
      </c>
      <c r="DA588">
        <v>1960.015333333334</v>
      </c>
      <c r="DB588">
        <v>40</v>
      </c>
      <c r="DC588">
        <v>0</v>
      </c>
      <c r="DD588">
        <v>1660405704.5999999</v>
      </c>
      <c r="DE588">
        <v>0</v>
      </c>
      <c r="DF588">
        <v>1660405346</v>
      </c>
      <c r="DG588" t="s">
        <v>1195</v>
      </c>
      <c r="DH588">
        <v>1660405346</v>
      </c>
      <c r="DI588">
        <v>1660405343.5</v>
      </c>
      <c r="DJ588">
        <v>14</v>
      </c>
      <c r="DK588">
        <v>0.109</v>
      </c>
      <c r="DL588">
        <v>-3.0000000000000001E-3</v>
      </c>
      <c r="DM588">
        <v>1.3660000000000001</v>
      </c>
      <c r="DN588">
        <v>1.4E-2</v>
      </c>
      <c r="DO588">
        <v>400</v>
      </c>
      <c r="DP588">
        <v>25</v>
      </c>
      <c r="DQ588">
        <v>0.44</v>
      </c>
      <c r="DR588">
        <v>0.08</v>
      </c>
      <c r="DS588">
        <v>9.0292398395080795</v>
      </c>
      <c r="DT588">
        <v>-0.86607626161740781</v>
      </c>
      <c r="DU588">
        <v>0.18264682272253249</v>
      </c>
      <c r="DV588">
        <v>0</v>
      </c>
      <c r="DW588">
        <v>40.367314034844377</v>
      </c>
      <c r="DX588">
        <v>4.4516387399765697E-2</v>
      </c>
      <c r="DY588">
        <v>4.0361867359927271E-2</v>
      </c>
      <c r="DZ588">
        <v>1</v>
      </c>
      <c r="EA588">
        <v>-49.88638000000001</v>
      </c>
      <c r="EB588">
        <v>-0.62700066740823335</v>
      </c>
      <c r="EC588">
        <v>6.9399526415291166E-2</v>
      </c>
      <c r="ED588">
        <v>1</v>
      </c>
      <c r="EE588">
        <v>552.59284805191362</v>
      </c>
      <c r="EF588">
        <v>311.26174892685742</v>
      </c>
      <c r="EG588">
        <v>23.455412158699168</v>
      </c>
      <c r="EH588">
        <v>0</v>
      </c>
      <c r="EI588">
        <v>1.86531325</v>
      </c>
      <c r="EJ588">
        <v>-3.8250281425932921E-3</v>
      </c>
      <c r="EK588">
        <v>1.927262809660363E-3</v>
      </c>
      <c r="EL588">
        <v>1</v>
      </c>
      <c r="EM588">
        <v>1.9846305606336729</v>
      </c>
      <c r="EN588">
        <v>-4.9401454561653667E-3</v>
      </c>
      <c r="EO588">
        <v>8.7385851952841685E-4</v>
      </c>
      <c r="EP588">
        <v>1</v>
      </c>
      <c r="EQ588">
        <v>4</v>
      </c>
      <c r="ER588">
        <v>6</v>
      </c>
      <c r="ES588" t="s">
        <v>401</v>
      </c>
      <c r="ET588">
        <v>2.9426899999999998</v>
      </c>
      <c r="EU588">
        <v>2.8012899999999998</v>
      </c>
      <c r="EV588">
        <v>0.14469299999999999</v>
      </c>
      <c r="EW588">
        <v>0.150593</v>
      </c>
      <c r="EX588">
        <v>0.117688</v>
      </c>
      <c r="EY588">
        <v>0.111994</v>
      </c>
      <c r="EZ588">
        <v>17525.7</v>
      </c>
      <c r="FA588">
        <v>18248.3</v>
      </c>
      <c r="FB588">
        <v>23829.599999999999</v>
      </c>
      <c r="FC588">
        <v>25002.7</v>
      </c>
      <c r="FD588">
        <v>33655.199999999997</v>
      </c>
      <c r="FE588">
        <v>35454.5</v>
      </c>
      <c r="FF588">
        <v>43447.6</v>
      </c>
      <c r="FG588">
        <v>46219.8</v>
      </c>
      <c r="FH588">
        <v>1.9255500000000001</v>
      </c>
      <c r="FI588">
        <v>1.8563700000000001</v>
      </c>
      <c r="FJ588">
        <v>0.11948499999999999</v>
      </c>
      <c r="FK588">
        <v>0</v>
      </c>
      <c r="FL588">
        <v>29.736999999999998</v>
      </c>
      <c r="FM588">
        <v>999.9</v>
      </c>
      <c r="FN588">
        <v>61.2</v>
      </c>
      <c r="FO588">
        <v>35.1</v>
      </c>
      <c r="FP588">
        <v>34.895800000000001</v>
      </c>
      <c r="FQ588">
        <v>63.996699999999997</v>
      </c>
      <c r="FR588">
        <v>26.522400000000001</v>
      </c>
      <c r="FS588">
        <v>1</v>
      </c>
      <c r="FT588">
        <v>0.39009899999999997</v>
      </c>
      <c r="FU588">
        <v>1.4475199999999999</v>
      </c>
      <c r="FV588">
        <v>20.316600000000001</v>
      </c>
      <c r="FW588">
        <v>5.2117500000000003</v>
      </c>
      <c r="FX588">
        <v>11.907400000000001</v>
      </c>
      <c r="FY588">
        <v>5.0025500000000003</v>
      </c>
      <c r="FZ588">
        <v>3.2904</v>
      </c>
      <c r="GA588">
        <v>9999</v>
      </c>
      <c r="GB588">
        <v>9999</v>
      </c>
      <c r="GC588">
        <v>9999</v>
      </c>
      <c r="GD588">
        <v>999.9</v>
      </c>
      <c r="GE588">
        <v>1.85958</v>
      </c>
      <c r="GF588">
        <v>1.8545499999999999</v>
      </c>
      <c r="GG588">
        <v>1.8577399999999999</v>
      </c>
      <c r="GH588">
        <v>1.85619</v>
      </c>
      <c r="GI588">
        <v>1.855</v>
      </c>
      <c r="GJ588">
        <v>1.85463</v>
      </c>
      <c r="GK588">
        <v>1.8533299999999999</v>
      </c>
      <c r="GL588">
        <v>1.85642</v>
      </c>
      <c r="GM588">
        <v>0</v>
      </c>
      <c r="GN588">
        <v>0</v>
      </c>
      <c r="GO588">
        <v>0</v>
      </c>
      <c r="GP588">
        <v>0</v>
      </c>
      <c r="GQ588" t="s">
        <v>385</v>
      </c>
      <c r="GR588" t="s">
        <v>386</v>
      </c>
      <c r="GS588" t="s">
        <v>387</v>
      </c>
      <c r="GT588" t="s">
        <v>387</v>
      </c>
      <c r="GU588" t="s">
        <v>387</v>
      </c>
      <c r="GV588" t="s">
        <v>387</v>
      </c>
      <c r="GW588">
        <v>0</v>
      </c>
      <c r="GX588">
        <v>100</v>
      </c>
      <c r="GY588">
        <v>100</v>
      </c>
      <c r="GZ588">
        <v>2.032</v>
      </c>
      <c r="HA588">
        <v>9.2999999999999992E-3</v>
      </c>
      <c r="HB588">
        <v>0.41309066869031658</v>
      </c>
      <c r="HC588">
        <v>2.8098669343081611E-3</v>
      </c>
      <c r="HD588">
        <v>-1.127031966113555E-6</v>
      </c>
      <c r="HE588">
        <v>1.768598670541231E-10</v>
      </c>
      <c r="HF588">
        <v>-7.0735416739826806E-2</v>
      </c>
      <c r="HG588">
        <v>1.081145868756639E-2</v>
      </c>
      <c r="HH588">
        <v>-3.689364805754238E-4</v>
      </c>
      <c r="HI588">
        <v>2.919854880483278E-6</v>
      </c>
      <c r="HJ588">
        <v>2</v>
      </c>
      <c r="HK588">
        <v>2136</v>
      </c>
      <c r="HL588">
        <v>3</v>
      </c>
      <c r="HM588">
        <v>30</v>
      </c>
      <c r="HN588">
        <v>6</v>
      </c>
      <c r="HO588">
        <v>6</v>
      </c>
      <c r="HP588">
        <v>1.9274899999999999</v>
      </c>
      <c r="HQ588">
        <v>2.3071299999999999</v>
      </c>
      <c r="HR588">
        <v>1.4978</v>
      </c>
      <c r="HS588">
        <v>2.2997999999999998</v>
      </c>
      <c r="HT588">
        <v>1.5478499999999999</v>
      </c>
      <c r="HU588">
        <v>2.3645</v>
      </c>
      <c r="HV588">
        <v>38.256799999999998</v>
      </c>
      <c r="HW588">
        <v>14.2896</v>
      </c>
      <c r="HX588">
        <v>18</v>
      </c>
      <c r="HY588">
        <v>478.36900000000003</v>
      </c>
      <c r="HZ588">
        <v>496.24700000000001</v>
      </c>
      <c r="IA588">
        <v>27.6601</v>
      </c>
      <c r="IB588">
        <v>32.014499999999998</v>
      </c>
      <c r="IC588">
        <v>30.000299999999999</v>
      </c>
      <c r="ID588">
        <v>31.7925</v>
      </c>
      <c r="IE588">
        <v>31.888200000000001</v>
      </c>
      <c r="IF588">
        <v>38.647799999999997</v>
      </c>
      <c r="IG588">
        <v>30.360900000000001</v>
      </c>
      <c r="IH588">
        <v>0</v>
      </c>
      <c r="II588">
        <v>27.663900000000002</v>
      </c>
      <c r="IJ588">
        <v>884.21500000000003</v>
      </c>
      <c r="IK588">
        <v>25.2576</v>
      </c>
      <c r="IL588">
        <v>100.46899999999999</v>
      </c>
      <c r="IM588">
        <v>100.17</v>
      </c>
      <c r="IN588" t="s">
        <v>2771</v>
      </c>
    </row>
    <row r="589" spans="1:248" x14ac:dyDescent="0.2">
      <c r="A589">
        <v>573</v>
      </c>
      <c r="B589">
        <v>1660405707.5</v>
      </c>
      <c r="C589">
        <v>5983.4000000953674</v>
      </c>
      <c r="D589" t="s">
        <v>1524</v>
      </c>
      <c r="E589" t="s">
        <v>1525</v>
      </c>
      <c r="F589">
        <v>1</v>
      </c>
      <c r="G589" t="s">
        <v>376</v>
      </c>
      <c r="H589" t="s">
        <v>377</v>
      </c>
      <c r="I589" t="s">
        <v>378</v>
      </c>
      <c r="J589" t="s">
        <v>379</v>
      </c>
      <c r="K589" t="s">
        <v>380</v>
      </c>
      <c r="L589" t="s">
        <v>1194</v>
      </c>
      <c r="M589" t="s">
        <v>381</v>
      </c>
      <c r="N589">
        <v>1660405699.5</v>
      </c>
      <c r="O589">
        <f t="shared" si="272"/>
        <v>1.5992707594484918E-3</v>
      </c>
      <c r="P589">
        <f t="shared" si="273"/>
        <v>1.5992707594484918</v>
      </c>
      <c r="Q589">
        <f t="shared" si="274"/>
        <v>8.8695578922657017</v>
      </c>
      <c r="R589">
        <f t="shared" si="275"/>
        <v>768.33725000000004</v>
      </c>
      <c r="S589">
        <f t="shared" si="276"/>
        <v>563.35328468750572</v>
      </c>
      <c r="T589">
        <f t="shared" si="277"/>
        <v>56.178124783951937</v>
      </c>
      <c r="U589">
        <f t="shared" si="278"/>
        <v>76.619320557617016</v>
      </c>
      <c r="V589">
        <f t="shared" si="279"/>
        <v>7.853293191682828E-2</v>
      </c>
      <c r="W589">
        <f t="shared" si="280"/>
        <v>2.9234440067095222</v>
      </c>
      <c r="X589">
        <f t="shared" si="281"/>
        <v>7.7379484864478446E-2</v>
      </c>
      <c r="Y589">
        <f t="shared" si="282"/>
        <v>4.8464399366559642E-2</v>
      </c>
      <c r="Z589">
        <f t="shared" si="283"/>
        <v>321.51939149999998</v>
      </c>
      <c r="AA589">
        <f t="shared" si="284"/>
        <v>32.477331538137662</v>
      </c>
      <c r="AB589">
        <f t="shared" si="285"/>
        <v>31.67824375</v>
      </c>
      <c r="AC589">
        <f t="shared" si="286"/>
        <v>4.6888076806835537</v>
      </c>
      <c r="AD589">
        <f t="shared" si="287"/>
        <v>59.946793187669158</v>
      </c>
      <c r="AE589">
        <f t="shared" si="288"/>
        <v>2.7041847337655955</v>
      </c>
      <c r="AF589">
        <f t="shared" si="289"/>
        <v>4.5109747994357052</v>
      </c>
      <c r="AG589">
        <f t="shared" si="290"/>
        <v>1.9846229469179582</v>
      </c>
      <c r="AH589">
        <f t="shared" si="291"/>
        <v>-70.527840491678489</v>
      </c>
      <c r="AI589">
        <f t="shared" si="292"/>
        <v>-107.14437340327044</v>
      </c>
      <c r="AJ589">
        <f t="shared" si="293"/>
        <v>-8.2576473198654554</v>
      </c>
      <c r="AK589">
        <f t="shared" si="294"/>
        <v>135.58953028518562</v>
      </c>
      <c r="AL589">
        <f t="shared" si="295"/>
        <v>40.341982551334752</v>
      </c>
      <c r="AM589">
        <f t="shared" si="296"/>
        <v>1.5976802013504776</v>
      </c>
      <c r="AN589">
        <f t="shared" si="297"/>
        <v>8.8695578922657017</v>
      </c>
      <c r="AO589">
        <v>866.48568306476352</v>
      </c>
      <c r="AP589">
        <v>828.69226060606059</v>
      </c>
      <c r="AQ589">
        <v>5.2080021188215078</v>
      </c>
      <c r="AR589">
        <v>65.518535012621754</v>
      </c>
      <c r="AS589">
        <f t="shared" si="298"/>
        <v>1.5992707594484918</v>
      </c>
      <c r="AT589">
        <v>25.252714023188211</v>
      </c>
      <c r="AU589">
        <v>27.119042424242419</v>
      </c>
      <c r="AV589">
        <v>2.8703183949869781E-5</v>
      </c>
      <c r="AW589">
        <v>82.942590886382504</v>
      </c>
      <c r="AX589">
        <v>13</v>
      </c>
      <c r="AY589">
        <v>3</v>
      </c>
      <c r="AZ589">
        <f t="shared" si="299"/>
        <v>1</v>
      </c>
      <c r="BA589">
        <f t="shared" si="300"/>
        <v>0</v>
      </c>
      <c r="BB589">
        <f t="shared" si="301"/>
        <v>51999.610532302482</v>
      </c>
      <c r="BC589">
        <f t="shared" si="302"/>
        <v>2000.02125</v>
      </c>
      <c r="BD589">
        <f t="shared" si="303"/>
        <v>1681.2178499999998</v>
      </c>
      <c r="BE589">
        <f t="shared" si="304"/>
        <v>0.84059999362506765</v>
      </c>
      <c r="BF589">
        <f t="shared" si="305"/>
        <v>0.16075798769638072</v>
      </c>
      <c r="BG589">
        <v>6</v>
      </c>
      <c r="BH589">
        <v>0.5</v>
      </c>
      <c r="BI589" t="s">
        <v>382</v>
      </c>
      <c r="BJ589">
        <v>2</v>
      </c>
      <c r="BK589" t="b">
        <v>1</v>
      </c>
      <c r="BL589">
        <v>1660405699.5</v>
      </c>
      <c r="BM589">
        <v>768.33725000000004</v>
      </c>
      <c r="BN589">
        <v>818.20562500000005</v>
      </c>
      <c r="BO589">
        <v>27.117518749999999</v>
      </c>
      <c r="BP589">
        <v>25.252856250000001</v>
      </c>
      <c r="BQ589">
        <v>766.35343750000004</v>
      </c>
      <c r="BR589">
        <v>27.10813125</v>
      </c>
      <c r="BS589">
        <v>500.15112499999998</v>
      </c>
      <c r="BT589">
        <v>99.620925</v>
      </c>
      <c r="BU589">
        <v>0.1000250875</v>
      </c>
      <c r="BV589">
        <v>30.998431249999999</v>
      </c>
      <c r="BW589">
        <v>31.67824375</v>
      </c>
      <c r="BX589">
        <v>999.9</v>
      </c>
      <c r="BY589">
        <v>0</v>
      </c>
      <c r="BZ589">
        <v>0</v>
      </c>
      <c r="CA589">
        <v>10003.155000000001</v>
      </c>
      <c r="CB589">
        <v>0</v>
      </c>
      <c r="CC589">
        <v>20.443806250000002</v>
      </c>
      <c r="CD589">
        <v>-49.868287500000001</v>
      </c>
      <c r="CE589">
        <v>789.75350000000003</v>
      </c>
      <c r="CF589">
        <v>839.40287499999999</v>
      </c>
      <c r="CG589">
        <v>1.86465875</v>
      </c>
      <c r="CH589">
        <v>818.20562500000005</v>
      </c>
      <c r="CI589">
        <v>25.252856250000001</v>
      </c>
      <c r="CJ589">
        <v>2.7014718750000002</v>
      </c>
      <c r="CK589">
        <v>2.5157124999999998</v>
      </c>
      <c r="CL589">
        <v>22.294074999999999</v>
      </c>
      <c r="CM589">
        <v>21.128525</v>
      </c>
      <c r="CN589">
        <v>2000.02125</v>
      </c>
      <c r="CO589">
        <v>0.98000125000000005</v>
      </c>
      <c r="CP589">
        <v>1.9999050000000001E-2</v>
      </c>
      <c r="CQ589">
        <v>0</v>
      </c>
      <c r="CR589">
        <v>2.6553749999999998</v>
      </c>
      <c r="CS589">
        <v>0</v>
      </c>
      <c r="CT589">
        <v>27868.518749999999</v>
      </c>
      <c r="CU589">
        <v>17412.518749999999</v>
      </c>
      <c r="CV589">
        <v>42.128875000000001</v>
      </c>
      <c r="CW589">
        <v>43.186999999999998</v>
      </c>
      <c r="CX589">
        <v>42.125</v>
      </c>
      <c r="CY589">
        <v>41.625</v>
      </c>
      <c r="CZ589">
        <v>42.125</v>
      </c>
      <c r="DA589">
        <v>1960.02125</v>
      </c>
      <c r="DB589">
        <v>40</v>
      </c>
      <c r="DC589">
        <v>0</v>
      </c>
      <c r="DD589">
        <v>1660405705.8</v>
      </c>
      <c r="DE589">
        <v>0</v>
      </c>
      <c r="DF589">
        <v>1660405346</v>
      </c>
      <c r="DG589" t="s">
        <v>1195</v>
      </c>
      <c r="DH589">
        <v>1660405346</v>
      </c>
      <c r="DI589">
        <v>1660405343.5</v>
      </c>
      <c r="DJ589">
        <v>14</v>
      </c>
      <c r="DK589">
        <v>0.109</v>
      </c>
      <c r="DL589">
        <v>-3.0000000000000001E-3</v>
      </c>
      <c r="DM589">
        <v>1.3660000000000001</v>
      </c>
      <c r="DN589">
        <v>1.4E-2</v>
      </c>
      <c r="DO589">
        <v>400</v>
      </c>
      <c r="DP589">
        <v>25</v>
      </c>
      <c r="DQ589">
        <v>0.44</v>
      </c>
      <c r="DR589">
        <v>0.08</v>
      </c>
      <c r="DS589">
        <v>9.0292398395080795</v>
      </c>
      <c r="DT589">
        <v>-0.86607626161740781</v>
      </c>
      <c r="DU589">
        <v>0.18264682272253249</v>
      </c>
      <c r="DV589">
        <v>0</v>
      </c>
      <c r="DW589">
        <v>40.367314034844377</v>
      </c>
      <c r="DX589">
        <v>4.4516387399765697E-2</v>
      </c>
      <c r="DY589">
        <v>4.0361867359927271E-2</v>
      </c>
      <c r="DZ589">
        <v>1</v>
      </c>
      <c r="EA589">
        <v>-49.88638000000001</v>
      </c>
      <c r="EB589">
        <v>-0.62700066740823335</v>
      </c>
      <c r="EC589">
        <v>6.9399526415291166E-2</v>
      </c>
      <c r="ED589">
        <v>1</v>
      </c>
      <c r="EE589">
        <v>552.59284805191362</v>
      </c>
      <c r="EF589">
        <v>311.26174892685742</v>
      </c>
      <c r="EG589">
        <v>23.455412158699168</v>
      </c>
      <c r="EH589">
        <v>0</v>
      </c>
      <c r="EI589">
        <v>1.86531325</v>
      </c>
      <c r="EJ589">
        <v>-3.8250281425932921E-3</v>
      </c>
      <c r="EK589">
        <v>1.927262809660363E-3</v>
      </c>
      <c r="EL589">
        <v>1</v>
      </c>
      <c r="EM589">
        <v>1.9846305606336729</v>
      </c>
      <c r="EN589">
        <v>-4.9401454561653667E-3</v>
      </c>
      <c r="EO589">
        <v>8.7385851952841685E-4</v>
      </c>
      <c r="EP589">
        <v>1</v>
      </c>
      <c r="EQ589">
        <v>4</v>
      </c>
      <c r="ER589">
        <v>6</v>
      </c>
      <c r="ES589" t="s">
        <v>401</v>
      </c>
      <c r="ET589">
        <v>2.94265</v>
      </c>
      <c r="EU589">
        <v>2.8013499999999998</v>
      </c>
      <c r="EV589">
        <v>0.14529800000000001</v>
      </c>
      <c r="EW589">
        <v>0.15115100000000001</v>
      </c>
      <c r="EX589">
        <v>0.117684</v>
      </c>
      <c r="EY589">
        <v>0.111999</v>
      </c>
      <c r="EZ589">
        <v>17513.2</v>
      </c>
      <c r="FA589">
        <v>18236.400000000001</v>
      </c>
      <c r="FB589">
        <v>23829.5</v>
      </c>
      <c r="FC589">
        <v>25002.799999999999</v>
      </c>
      <c r="FD589">
        <v>33655.199999999997</v>
      </c>
      <c r="FE589">
        <v>35454.5</v>
      </c>
      <c r="FF589">
        <v>43447.4</v>
      </c>
      <c r="FG589">
        <v>46220</v>
      </c>
      <c r="FH589">
        <v>1.9255800000000001</v>
      </c>
      <c r="FI589">
        <v>1.8563000000000001</v>
      </c>
      <c r="FJ589">
        <v>0.119328</v>
      </c>
      <c r="FK589">
        <v>0</v>
      </c>
      <c r="FL589">
        <v>29.7363</v>
      </c>
      <c r="FM589">
        <v>999.9</v>
      </c>
      <c r="FN589">
        <v>61.2</v>
      </c>
      <c r="FO589">
        <v>35.1</v>
      </c>
      <c r="FP589">
        <v>34.890900000000002</v>
      </c>
      <c r="FQ589">
        <v>63.866700000000002</v>
      </c>
      <c r="FR589">
        <v>26.342099999999999</v>
      </c>
      <c r="FS589">
        <v>1</v>
      </c>
      <c r="FT589">
        <v>0.390206</v>
      </c>
      <c r="FU589">
        <v>1.4487099999999999</v>
      </c>
      <c r="FV589">
        <v>20.316600000000001</v>
      </c>
      <c r="FW589">
        <v>5.2110000000000003</v>
      </c>
      <c r="FX589">
        <v>11.907500000000001</v>
      </c>
      <c r="FY589">
        <v>5.0025000000000004</v>
      </c>
      <c r="FZ589">
        <v>3.2903500000000001</v>
      </c>
      <c r="GA589">
        <v>9999</v>
      </c>
      <c r="GB589">
        <v>9999</v>
      </c>
      <c r="GC589">
        <v>9999</v>
      </c>
      <c r="GD589">
        <v>999.9</v>
      </c>
      <c r="GE589">
        <v>1.85958</v>
      </c>
      <c r="GF589">
        <v>1.8545499999999999</v>
      </c>
      <c r="GG589">
        <v>1.85775</v>
      </c>
      <c r="GH589">
        <v>1.8562000000000001</v>
      </c>
      <c r="GI589">
        <v>1.855</v>
      </c>
      <c r="GJ589">
        <v>1.8546400000000001</v>
      </c>
      <c r="GK589">
        <v>1.8533299999999999</v>
      </c>
      <c r="GL589">
        <v>1.85642</v>
      </c>
      <c r="GM589">
        <v>0</v>
      </c>
      <c r="GN589">
        <v>0</v>
      </c>
      <c r="GO589">
        <v>0</v>
      </c>
      <c r="GP589">
        <v>0</v>
      </c>
      <c r="GQ589" t="s">
        <v>385</v>
      </c>
      <c r="GR589" t="s">
        <v>386</v>
      </c>
      <c r="GS589" t="s">
        <v>387</v>
      </c>
      <c r="GT589" t="s">
        <v>387</v>
      </c>
      <c r="GU589" t="s">
        <v>387</v>
      </c>
      <c r="GV589" t="s">
        <v>387</v>
      </c>
      <c r="GW589">
        <v>0</v>
      </c>
      <c r="GX589">
        <v>100</v>
      </c>
      <c r="GY589">
        <v>100</v>
      </c>
      <c r="GZ589">
        <v>2.0390000000000001</v>
      </c>
      <c r="HA589">
        <v>9.4000000000000004E-3</v>
      </c>
      <c r="HB589">
        <v>0.41309066869031658</v>
      </c>
      <c r="HC589">
        <v>2.8098669343081611E-3</v>
      </c>
      <c r="HD589">
        <v>-1.127031966113555E-6</v>
      </c>
      <c r="HE589">
        <v>1.768598670541231E-10</v>
      </c>
      <c r="HF589">
        <v>-7.0735416739826806E-2</v>
      </c>
      <c r="HG589">
        <v>1.081145868756639E-2</v>
      </c>
      <c r="HH589">
        <v>-3.689364805754238E-4</v>
      </c>
      <c r="HI589">
        <v>2.919854880483278E-6</v>
      </c>
      <c r="HJ589">
        <v>2</v>
      </c>
      <c r="HK589">
        <v>2136</v>
      </c>
      <c r="HL589">
        <v>3</v>
      </c>
      <c r="HM589">
        <v>30</v>
      </c>
      <c r="HN589">
        <v>6</v>
      </c>
      <c r="HO589">
        <v>6.1</v>
      </c>
      <c r="HP589">
        <v>1.9323699999999999</v>
      </c>
      <c r="HQ589">
        <v>2.2997999999999998</v>
      </c>
      <c r="HR589">
        <v>1.4978</v>
      </c>
      <c r="HS589">
        <v>2.3010299999999999</v>
      </c>
      <c r="HT589">
        <v>1.5478499999999999</v>
      </c>
      <c r="HU589">
        <v>2.2570800000000002</v>
      </c>
      <c r="HV589">
        <v>38.256799999999998</v>
      </c>
      <c r="HW589">
        <v>14.280900000000001</v>
      </c>
      <c r="HX589">
        <v>18</v>
      </c>
      <c r="HY589">
        <v>478.38900000000001</v>
      </c>
      <c r="HZ589">
        <v>496.202</v>
      </c>
      <c r="IA589">
        <v>27.6615</v>
      </c>
      <c r="IB589">
        <v>32.0152</v>
      </c>
      <c r="IC589">
        <v>30.000299999999999</v>
      </c>
      <c r="ID589">
        <v>31.793199999999999</v>
      </c>
      <c r="IE589">
        <v>31.8889</v>
      </c>
      <c r="IF589">
        <v>38.765799999999999</v>
      </c>
      <c r="IG589">
        <v>30.360900000000001</v>
      </c>
      <c r="IH589">
        <v>0</v>
      </c>
      <c r="II589">
        <v>27.668199999999999</v>
      </c>
      <c r="IJ589">
        <v>884.21500000000003</v>
      </c>
      <c r="IK589">
        <v>25.2576</v>
      </c>
      <c r="IL589">
        <v>100.468</v>
      </c>
      <c r="IM589">
        <v>100.17</v>
      </c>
      <c r="IN589" t="s">
        <v>2771</v>
      </c>
    </row>
    <row r="590" spans="1:248" x14ac:dyDescent="0.2">
      <c r="A590">
        <v>574</v>
      </c>
      <c r="B590">
        <v>1660405708</v>
      </c>
      <c r="C590">
        <v>5983.9000000953674</v>
      </c>
      <c r="D590" t="s">
        <v>1526</v>
      </c>
      <c r="E590" t="s">
        <v>1527</v>
      </c>
      <c r="F590">
        <v>1</v>
      </c>
      <c r="G590" t="s">
        <v>376</v>
      </c>
      <c r="H590" t="s">
        <v>377</v>
      </c>
      <c r="I590" t="s">
        <v>378</v>
      </c>
      <c r="J590" t="s">
        <v>379</v>
      </c>
      <c r="K590" t="s">
        <v>380</v>
      </c>
      <c r="L590" t="s">
        <v>1194</v>
      </c>
      <c r="M590" t="s">
        <v>381</v>
      </c>
      <c r="N590">
        <v>1660405699.5</v>
      </c>
      <c r="O590">
        <f t="shared" si="272"/>
        <v>1.5985532953386975E-3</v>
      </c>
      <c r="P590">
        <f t="shared" si="273"/>
        <v>1.5985532953386974</v>
      </c>
      <c r="Q590">
        <f t="shared" si="274"/>
        <v>8.8617710574957442</v>
      </c>
      <c r="R590">
        <f t="shared" si="275"/>
        <v>768.33725000000004</v>
      </c>
      <c r="S590">
        <f t="shared" si="276"/>
        <v>563.43042190919221</v>
      </c>
      <c r="T590">
        <f t="shared" si="277"/>
        <v>56.185816980985621</v>
      </c>
      <c r="U590">
        <f t="shared" si="278"/>
        <v>76.619320557617016</v>
      </c>
      <c r="V590">
        <f t="shared" si="279"/>
        <v>7.8497176197551061E-2</v>
      </c>
      <c r="W590">
        <f t="shared" si="280"/>
        <v>2.9234440067095222</v>
      </c>
      <c r="X590">
        <f t="shared" si="281"/>
        <v>7.7344770915701078E-2</v>
      </c>
      <c r="Y590">
        <f t="shared" si="282"/>
        <v>4.8442611455459986E-2</v>
      </c>
      <c r="Z590">
        <f t="shared" si="283"/>
        <v>321.51939149999998</v>
      </c>
      <c r="AA590">
        <f t="shared" si="284"/>
        <v>32.477517969323344</v>
      </c>
      <c r="AB590">
        <f t="shared" si="285"/>
        <v>31.67824375</v>
      </c>
      <c r="AC590">
        <f t="shared" si="286"/>
        <v>4.6888076806835537</v>
      </c>
      <c r="AD590">
        <f t="shared" si="287"/>
        <v>59.946793187669158</v>
      </c>
      <c r="AE590">
        <f t="shared" si="288"/>
        <v>2.7041847337655955</v>
      </c>
      <c r="AF590">
        <f t="shared" si="289"/>
        <v>4.5109747994357052</v>
      </c>
      <c r="AG590">
        <f t="shared" si="290"/>
        <v>1.9846229469179582</v>
      </c>
      <c r="AH590">
        <f t="shared" si="291"/>
        <v>-70.496200324436558</v>
      </c>
      <c r="AI590">
        <f t="shared" si="292"/>
        <v>-107.14437340327044</v>
      </c>
      <c r="AJ590">
        <f t="shared" si="293"/>
        <v>-8.2576473198654554</v>
      </c>
      <c r="AK590">
        <f t="shared" si="294"/>
        <v>135.62117045242755</v>
      </c>
      <c r="AL590">
        <f t="shared" si="295"/>
        <v>40.341982551334752</v>
      </c>
      <c r="AM590">
        <f t="shared" si="296"/>
        <v>1.5976802013504776</v>
      </c>
      <c r="AN590">
        <f t="shared" si="297"/>
        <v>8.8617710574957442</v>
      </c>
      <c r="AO590">
        <v>869.06525515182091</v>
      </c>
      <c r="AP590">
        <v>831.28796363636366</v>
      </c>
      <c r="AQ590">
        <v>5.206733411645982</v>
      </c>
      <c r="AR590">
        <v>65.518535012621754</v>
      </c>
      <c r="AS590">
        <f t="shared" si="298"/>
        <v>1.5985532953386974</v>
      </c>
      <c r="AT590">
        <v>25.252901663298839</v>
      </c>
      <c r="AU590">
        <v>27.118451515151509</v>
      </c>
      <c r="AV590">
        <v>1.9875592161493311E-5</v>
      </c>
      <c r="AW590">
        <v>82.942590886382504</v>
      </c>
      <c r="AX590">
        <v>13</v>
      </c>
      <c r="AY590">
        <v>3</v>
      </c>
      <c r="AZ590">
        <f t="shared" si="299"/>
        <v>1</v>
      </c>
      <c r="BA590">
        <f t="shared" si="300"/>
        <v>0</v>
      </c>
      <c r="BB590">
        <f t="shared" si="301"/>
        <v>51999.610532302482</v>
      </c>
      <c r="BC590">
        <f t="shared" si="302"/>
        <v>2000.02125</v>
      </c>
      <c r="BD590">
        <f t="shared" si="303"/>
        <v>1681.2178499999998</v>
      </c>
      <c r="BE590">
        <f t="shared" si="304"/>
        <v>0.84059999362506765</v>
      </c>
      <c r="BF590">
        <f t="shared" si="305"/>
        <v>0.16075798769638072</v>
      </c>
      <c r="BG590">
        <v>6</v>
      </c>
      <c r="BH590">
        <v>0.5</v>
      </c>
      <c r="BI590" t="s">
        <v>382</v>
      </c>
      <c r="BJ590">
        <v>2</v>
      </c>
      <c r="BK590" t="b">
        <v>1</v>
      </c>
      <c r="BL590">
        <v>1660405699.5</v>
      </c>
      <c r="BM590">
        <v>768.33725000000004</v>
      </c>
      <c r="BN590">
        <v>818.20562500000005</v>
      </c>
      <c r="BO590">
        <v>27.117518749999999</v>
      </c>
      <c r="BP590">
        <v>25.252856250000001</v>
      </c>
      <c r="BQ590">
        <v>766.35343750000004</v>
      </c>
      <c r="BR590">
        <v>27.10813125</v>
      </c>
      <c r="BS590">
        <v>500.15112499999998</v>
      </c>
      <c r="BT590">
        <v>99.620925</v>
      </c>
      <c r="BU590">
        <v>0.1000250875</v>
      </c>
      <c r="BV590">
        <v>30.998431249999999</v>
      </c>
      <c r="BW590">
        <v>31.67824375</v>
      </c>
      <c r="BX590">
        <v>999.9</v>
      </c>
      <c r="BY590">
        <v>0</v>
      </c>
      <c r="BZ590">
        <v>0</v>
      </c>
      <c r="CA590">
        <v>10003.155000000001</v>
      </c>
      <c r="CB590">
        <v>0</v>
      </c>
      <c r="CC590">
        <v>20.443806250000002</v>
      </c>
      <c r="CD590">
        <v>-49.868287500000001</v>
      </c>
      <c r="CE590">
        <v>789.75350000000003</v>
      </c>
      <c r="CF590">
        <v>839.40287499999999</v>
      </c>
      <c r="CG590">
        <v>1.86465875</v>
      </c>
      <c r="CH590">
        <v>818.20562500000005</v>
      </c>
      <c r="CI590">
        <v>25.252856250000001</v>
      </c>
      <c r="CJ590">
        <v>2.7014718750000002</v>
      </c>
      <c r="CK590">
        <v>2.5157124999999998</v>
      </c>
      <c r="CL590">
        <v>22.294074999999999</v>
      </c>
      <c r="CM590">
        <v>21.128525</v>
      </c>
      <c r="CN590">
        <v>2000.02125</v>
      </c>
      <c r="CO590">
        <v>0.98000125000000005</v>
      </c>
      <c r="CP590">
        <v>1.9999050000000001E-2</v>
      </c>
      <c r="CQ590">
        <v>0</v>
      </c>
      <c r="CR590">
        <v>2.6553749999999998</v>
      </c>
      <c r="CS590">
        <v>0</v>
      </c>
      <c r="CT590">
        <v>27868.518749999999</v>
      </c>
      <c r="CU590">
        <v>17412.518749999999</v>
      </c>
      <c r="CV590">
        <v>42.128875000000001</v>
      </c>
      <c r="CW590">
        <v>43.186999999999998</v>
      </c>
      <c r="CX590">
        <v>42.125</v>
      </c>
      <c r="CY590">
        <v>41.625</v>
      </c>
      <c r="CZ590">
        <v>42.125</v>
      </c>
      <c r="DA590">
        <v>1960.02125</v>
      </c>
      <c r="DB590">
        <v>40</v>
      </c>
      <c r="DC590">
        <v>0</v>
      </c>
      <c r="DD590">
        <v>1660405706.4000001</v>
      </c>
      <c r="DE590">
        <v>0</v>
      </c>
      <c r="DF590">
        <v>1660405346</v>
      </c>
      <c r="DG590" t="s">
        <v>1195</v>
      </c>
      <c r="DH590">
        <v>1660405346</v>
      </c>
      <c r="DI590">
        <v>1660405343.5</v>
      </c>
      <c r="DJ590">
        <v>14</v>
      </c>
      <c r="DK590">
        <v>0.109</v>
      </c>
      <c r="DL590">
        <v>-3.0000000000000001E-3</v>
      </c>
      <c r="DM590">
        <v>1.3660000000000001</v>
      </c>
      <c r="DN590">
        <v>1.4E-2</v>
      </c>
      <c r="DO590">
        <v>400</v>
      </c>
      <c r="DP590">
        <v>25</v>
      </c>
      <c r="DQ590">
        <v>0.44</v>
      </c>
      <c r="DR590">
        <v>0.08</v>
      </c>
      <c r="DS590">
        <v>9.0088648531944671</v>
      </c>
      <c r="DT590">
        <v>-1.11528380037342</v>
      </c>
      <c r="DU590">
        <v>0.18767772894665599</v>
      </c>
      <c r="DV590">
        <v>0</v>
      </c>
      <c r="DW590">
        <v>40.349637566164091</v>
      </c>
      <c r="DX590">
        <v>-0.32849392943400002</v>
      </c>
      <c r="DY590">
        <v>7.0186834126917758E-2</v>
      </c>
      <c r="DZ590">
        <v>1</v>
      </c>
      <c r="EA590">
        <v>-49.869116129032257</v>
      </c>
      <c r="EB590">
        <v>8.1116129032408044E-2</v>
      </c>
      <c r="EC590">
        <v>0.10199059759565469</v>
      </c>
      <c r="ED590">
        <v>1</v>
      </c>
      <c r="EE590">
        <v>561.64168235723309</v>
      </c>
      <c r="EF590">
        <v>316.61946120969719</v>
      </c>
      <c r="EG590">
        <v>23.097707140641109</v>
      </c>
      <c r="EH590">
        <v>0</v>
      </c>
      <c r="EI590">
        <v>1.865073414634147</v>
      </c>
      <c r="EJ590">
        <v>-1.178257839720106E-3</v>
      </c>
      <c r="EK590">
        <v>1.7386238036209839E-3</v>
      </c>
      <c r="EL590">
        <v>1</v>
      </c>
      <c r="EM590">
        <v>1.98466268867336</v>
      </c>
      <c r="EN590">
        <v>-6.2956026888534664E-3</v>
      </c>
      <c r="EO590">
        <v>8.8323660222019897E-4</v>
      </c>
      <c r="EP590">
        <v>1</v>
      </c>
      <c r="EQ590">
        <v>4</v>
      </c>
      <c r="ER590">
        <v>6</v>
      </c>
      <c r="ES590" t="s">
        <v>401</v>
      </c>
      <c r="ET590">
        <v>2.9428100000000001</v>
      </c>
      <c r="EU590">
        <v>2.8016000000000001</v>
      </c>
      <c r="EV590">
        <v>0.14560100000000001</v>
      </c>
      <c r="EW590">
        <v>0.151416</v>
      </c>
      <c r="EX590">
        <v>0.117685</v>
      </c>
      <c r="EY590">
        <v>0.111997</v>
      </c>
      <c r="EZ590">
        <v>17507.099999999999</v>
      </c>
      <c r="FA590">
        <v>18230.7</v>
      </c>
      <c r="FB590">
        <v>23829.599999999999</v>
      </c>
      <c r="FC590">
        <v>25002.799999999999</v>
      </c>
      <c r="FD590">
        <v>33655.300000000003</v>
      </c>
      <c r="FE590">
        <v>35454.5</v>
      </c>
      <c r="FF590">
        <v>43447.5</v>
      </c>
      <c r="FG590">
        <v>46219.9</v>
      </c>
      <c r="FH590">
        <v>1.92563</v>
      </c>
      <c r="FI590">
        <v>1.8563499999999999</v>
      </c>
      <c r="FJ590">
        <v>0.11937300000000001</v>
      </c>
      <c r="FK590">
        <v>0</v>
      </c>
      <c r="FL590">
        <v>29.7361</v>
      </c>
      <c r="FM590">
        <v>999.9</v>
      </c>
      <c r="FN590">
        <v>61.2</v>
      </c>
      <c r="FO590">
        <v>35.1</v>
      </c>
      <c r="FP590">
        <v>34.893799999999999</v>
      </c>
      <c r="FQ590">
        <v>63.7667</v>
      </c>
      <c r="FR590">
        <v>25.673100000000002</v>
      </c>
      <c r="FS590">
        <v>1</v>
      </c>
      <c r="FT590">
        <v>0.39026899999999998</v>
      </c>
      <c r="FU590">
        <v>1.44821</v>
      </c>
      <c r="FV590">
        <v>20.3169</v>
      </c>
      <c r="FW590">
        <v>5.21265</v>
      </c>
      <c r="FX590">
        <v>11.907500000000001</v>
      </c>
      <c r="FY590">
        <v>5.0030000000000001</v>
      </c>
      <c r="FZ590">
        <v>3.2905500000000001</v>
      </c>
      <c r="GA590">
        <v>9999</v>
      </c>
      <c r="GB590">
        <v>9999</v>
      </c>
      <c r="GC590">
        <v>9999</v>
      </c>
      <c r="GD590">
        <v>999.9</v>
      </c>
      <c r="GE590">
        <v>1.85958</v>
      </c>
      <c r="GF590">
        <v>1.8545499999999999</v>
      </c>
      <c r="GG590">
        <v>1.85775</v>
      </c>
      <c r="GH590">
        <v>1.8562000000000001</v>
      </c>
      <c r="GI590">
        <v>1.855</v>
      </c>
      <c r="GJ590">
        <v>1.8546499999999999</v>
      </c>
      <c r="GK590">
        <v>1.8533299999999999</v>
      </c>
      <c r="GL590">
        <v>1.85642</v>
      </c>
      <c r="GM590">
        <v>0</v>
      </c>
      <c r="GN590">
        <v>0</v>
      </c>
      <c r="GO590">
        <v>0</v>
      </c>
      <c r="GP590">
        <v>0</v>
      </c>
      <c r="GQ590" t="s">
        <v>385</v>
      </c>
      <c r="GR590" t="s">
        <v>386</v>
      </c>
      <c r="GS590" t="s">
        <v>387</v>
      </c>
      <c r="GT590" t="s">
        <v>387</v>
      </c>
      <c r="GU590" t="s">
        <v>387</v>
      </c>
      <c r="GV590" t="s">
        <v>387</v>
      </c>
      <c r="GW590">
        <v>0</v>
      </c>
      <c r="GX590">
        <v>100</v>
      </c>
      <c r="GY590">
        <v>100</v>
      </c>
      <c r="GZ590">
        <v>2.0430000000000001</v>
      </c>
      <c r="HA590">
        <v>9.4000000000000004E-3</v>
      </c>
      <c r="HB590">
        <v>0.41309066869031658</v>
      </c>
      <c r="HC590">
        <v>2.8098669343081611E-3</v>
      </c>
      <c r="HD590">
        <v>-1.127031966113555E-6</v>
      </c>
      <c r="HE590">
        <v>1.768598670541231E-10</v>
      </c>
      <c r="HF590">
        <v>-7.0735416739826806E-2</v>
      </c>
      <c r="HG590">
        <v>1.081145868756639E-2</v>
      </c>
      <c r="HH590">
        <v>-3.689364805754238E-4</v>
      </c>
      <c r="HI590">
        <v>2.919854880483278E-6</v>
      </c>
      <c r="HJ590">
        <v>2</v>
      </c>
      <c r="HK590">
        <v>2136</v>
      </c>
      <c r="HL590">
        <v>3</v>
      </c>
      <c r="HM590">
        <v>30</v>
      </c>
      <c r="HN590">
        <v>6</v>
      </c>
      <c r="HO590">
        <v>6.1</v>
      </c>
      <c r="HP590">
        <v>1.93604</v>
      </c>
      <c r="HQ590">
        <v>2.2900399999999999</v>
      </c>
      <c r="HR590">
        <v>1.4978</v>
      </c>
      <c r="HS590">
        <v>2.3010299999999999</v>
      </c>
      <c r="HT590">
        <v>1.5478499999999999</v>
      </c>
      <c r="HU590">
        <v>2.3571800000000001</v>
      </c>
      <c r="HV590">
        <v>38.256799999999998</v>
      </c>
      <c r="HW590">
        <v>14.2896</v>
      </c>
      <c r="HX590">
        <v>18</v>
      </c>
      <c r="HY590">
        <v>478.42</v>
      </c>
      <c r="HZ590">
        <v>496.23700000000002</v>
      </c>
      <c r="IA590">
        <v>27.661999999999999</v>
      </c>
      <c r="IB590">
        <v>32.015500000000003</v>
      </c>
      <c r="IC590">
        <v>30.000299999999999</v>
      </c>
      <c r="ID590">
        <v>31.793500000000002</v>
      </c>
      <c r="IE590">
        <v>31.889199999999999</v>
      </c>
      <c r="IF590">
        <v>38.930500000000002</v>
      </c>
      <c r="IG590">
        <v>30.360900000000001</v>
      </c>
      <c r="IH590">
        <v>0</v>
      </c>
      <c r="II590">
        <v>27.668199999999999</v>
      </c>
      <c r="IJ590">
        <v>894.23699999999997</v>
      </c>
      <c r="IK590">
        <v>25.2576</v>
      </c>
      <c r="IL590">
        <v>100.468</v>
      </c>
      <c r="IM590">
        <v>100.17</v>
      </c>
      <c r="IN590" t="s">
        <v>2771</v>
      </c>
    </row>
    <row r="591" spans="1:248" x14ac:dyDescent="0.2">
      <c r="A591">
        <v>575</v>
      </c>
      <c r="B591">
        <v>1660405709.5</v>
      </c>
      <c r="C591">
        <v>5985.4000000953674</v>
      </c>
      <c r="D591" t="s">
        <v>1528</v>
      </c>
      <c r="E591" t="s">
        <v>1529</v>
      </c>
      <c r="F591">
        <v>1</v>
      </c>
      <c r="G591" t="s">
        <v>376</v>
      </c>
      <c r="H591" t="s">
        <v>377</v>
      </c>
      <c r="I591" t="s">
        <v>378</v>
      </c>
      <c r="J591" t="s">
        <v>379</v>
      </c>
      <c r="K591" t="s">
        <v>380</v>
      </c>
      <c r="L591" t="s">
        <v>1194</v>
      </c>
      <c r="M591" t="s">
        <v>381</v>
      </c>
      <c r="N591">
        <v>1660405701.53125</v>
      </c>
      <c r="O591">
        <f t="shared" si="272"/>
        <v>1.5980706216819696E-3</v>
      </c>
      <c r="P591">
        <f t="shared" si="273"/>
        <v>1.5980706216819696</v>
      </c>
      <c r="Q591">
        <f t="shared" si="274"/>
        <v>8.6565149443610139</v>
      </c>
      <c r="R591">
        <f t="shared" si="275"/>
        <v>778.57574999999997</v>
      </c>
      <c r="S591">
        <f t="shared" si="276"/>
        <v>577.4527728729654</v>
      </c>
      <c r="T591">
        <f t="shared" si="277"/>
        <v>57.584038134236245</v>
      </c>
      <c r="U591">
        <f t="shared" si="278"/>
        <v>77.640177317590911</v>
      </c>
      <c r="V591">
        <f t="shared" si="279"/>
        <v>7.8473637891863846E-2</v>
      </c>
      <c r="W591">
        <f t="shared" si="280"/>
        <v>2.923256771788278</v>
      </c>
      <c r="X591">
        <f t="shared" si="281"/>
        <v>7.732184556363525E-2</v>
      </c>
      <c r="Y591">
        <f t="shared" si="282"/>
        <v>4.8428229115224292E-2</v>
      </c>
      <c r="Z591">
        <f t="shared" si="283"/>
        <v>321.51699749999995</v>
      </c>
      <c r="AA591">
        <f t="shared" si="284"/>
        <v>32.475788030123894</v>
      </c>
      <c r="AB591">
        <f t="shared" si="285"/>
        <v>31.678431249999999</v>
      </c>
      <c r="AC591">
        <f t="shared" si="286"/>
        <v>4.6888575589040986</v>
      </c>
      <c r="AD591">
        <f t="shared" si="287"/>
        <v>59.954850988703122</v>
      </c>
      <c r="AE591">
        <f t="shared" si="288"/>
        <v>2.7042504182005755</v>
      </c>
      <c r="AF591">
        <f t="shared" si="289"/>
        <v>4.5104780907722022</v>
      </c>
      <c r="AG591">
        <f t="shared" si="290"/>
        <v>1.9846071407035231</v>
      </c>
      <c r="AH591">
        <f t="shared" si="291"/>
        <v>-70.474914416174855</v>
      </c>
      <c r="AI591">
        <f t="shared" si="292"/>
        <v>-107.47142330794097</v>
      </c>
      <c r="AJ591">
        <f t="shared" si="293"/>
        <v>-8.2833125401905843</v>
      </c>
      <c r="AK591">
        <f t="shared" si="294"/>
        <v>135.28734723569355</v>
      </c>
      <c r="AL591">
        <f t="shared" si="295"/>
        <v>40.244449425024932</v>
      </c>
      <c r="AM591">
        <f t="shared" si="296"/>
        <v>1.5978689181896777</v>
      </c>
      <c r="AN591">
        <f t="shared" si="297"/>
        <v>8.6565149443610139</v>
      </c>
      <c r="AO591">
        <v>876.60398994361287</v>
      </c>
      <c r="AP591">
        <v>839.09700606060608</v>
      </c>
      <c r="AQ591">
        <v>5.2032321956098846</v>
      </c>
      <c r="AR591">
        <v>65.518535012621754</v>
      </c>
      <c r="AS591">
        <f t="shared" si="298"/>
        <v>1.5980706216819696</v>
      </c>
      <c r="AT591">
        <v>25.25395355205201</v>
      </c>
      <c r="AU591">
        <v>27.119446060606052</v>
      </c>
      <c r="AV591">
        <v>-5.5972587913883367E-5</v>
      </c>
      <c r="AW591">
        <v>82.942590886382504</v>
      </c>
      <c r="AX591">
        <v>13</v>
      </c>
      <c r="AY591">
        <v>3</v>
      </c>
      <c r="AZ591">
        <f t="shared" si="299"/>
        <v>1</v>
      </c>
      <c r="BA591">
        <f t="shared" si="300"/>
        <v>0</v>
      </c>
      <c r="BB591">
        <f t="shared" si="301"/>
        <v>51994.608175021254</v>
      </c>
      <c r="BC591">
        <f t="shared" si="302"/>
        <v>2000.0062499999999</v>
      </c>
      <c r="BD591">
        <f t="shared" si="303"/>
        <v>1681.2052499999998</v>
      </c>
      <c r="BE591">
        <f t="shared" si="304"/>
        <v>0.84059999812500574</v>
      </c>
      <c r="BF591">
        <f t="shared" si="305"/>
        <v>0.16075799638126129</v>
      </c>
      <c r="BG591">
        <v>6</v>
      </c>
      <c r="BH591">
        <v>0.5</v>
      </c>
      <c r="BI591" t="s">
        <v>382</v>
      </c>
      <c r="BJ591">
        <v>2</v>
      </c>
      <c r="BK591" t="b">
        <v>1</v>
      </c>
      <c r="BL591">
        <v>1660405701.53125</v>
      </c>
      <c r="BM591">
        <v>778.57574999999997</v>
      </c>
      <c r="BN591">
        <v>828.34724999999992</v>
      </c>
      <c r="BO591">
        <v>27.118224999999999</v>
      </c>
      <c r="BP591">
        <v>25.253331249999999</v>
      </c>
      <c r="BQ591">
        <v>776.57768750000002</v>
      </c>
      <c r="BR591">
        <v>27.108843749999998</v>
      </c>
      <c r="BS591">
        <v>500.14781249999999</v>
      </c>
      <c r="BT591">
        <v>99.620737500000004</v>
      </c>
      <c r="BU591">
        <v>0.10003766875</v>
      </c>
      <c r="BV591">
        <v>30.996500000000001</v>
      </c>
      <c r="BW591">
        <v>31.678431249999999</v>
      </c>
      <c r="BX591">
        <v>999.9</v>
      </c>
      <c r="BY591">
        <v>0</v>
      </c>
      <c r="BZ591">
        <v>0</v>
      </c>
      <c r="CA591">
        <v>10002.105</v>
      </c>
      <c r="CB591">
        <v>0</v>
      </c>
      <c r="CC591">
        <v>20.06915</v>
      </c>
      <c r="CD591">
        <v>-49.7715125</v>
      </c>
      <c r="CE591">
        <v>800.27793750000001</v>
      </c>
      <c r="CF591">
        <v>849.80775000000006</v>
      </c>
      <c r="CG591">
        <v>1.8648843749999999</v>
      </c>
      <c r="CH591">
        <v>828.34724999999992</v>
      </c>
      <c r="CI591">
        <v>25.253331249999999</v>
      </c>
      <c r="CJ591">
        <v>2.7015368749999999</v>
      </c>
      <c r="CK591">
        <v>2.515755</v>
      </c>
      <c r="CL591">
        <v>22.29446875</v>
      </c>
      <c r="CM591">
        <v>21.12880625</v>
      </c>
      <c r="CN591">
        <v>2000.0062499999999</v>
      </c>
      <c r="CO591">
        <v>0.98000106249999996</v>
      </c>
      <c r="CP591">
        <v>1.9999237499999999E-2</v>
      </c>
      <c r="CQ591">
        <v>0</v>
      </c>
      <c r="CR591">
        <v>2.7198125000000002</v>
      </c>
      <c r="CS591">
        <v>0</v>
      </c>
      <c r="CT591">
        <v>27944.3</v>
      </c>
      <c r="CU591">
        <v>17412.381249999999</v>
      </c>
      <c r="CV591">
        <v>42.128875000000001</v>
      </c>
      <c r="CW591">
        <v>43.186999999999998</v>
      </c>
      <c r="CX591">
        <v>42.125</v>
      </c>
      <c r="CY591">
        <v>41.625</v>
      </c>
      <c r="CZ591">
        <v>42.132750000000001</v>
      </c>
      <c r="DA591">
        <v>1960.0062499999999</v>
      </c>
      <c r="DB591">
        <v>40</v>
      </c>
      <c r="DC591">
        <v>0</v>
      </c>
      <c r="DD591">
        <v>1660405707.5999999</v>
      </c>
      <c r="DE591">
        <v>0</v>
      </c>
      <c r="DF591">
        <v>1660405346</v>
      </c>
      <c r="DG591" t="s">
        <v>1195</v>
      </c>
      <c r="DH591">
        <v>1660405346</v>
      </c>
      <c r="DI591">
        <v>1660405343.5</v>
      </c>
      <c r="DJ591">
        <v>14</v>
      </c>
      <c r="DK591">
        <v>0.109</v>
      </c>
      <c r="DL591">
        <v>-3.0000000000000001E-3</v>
      </c>
      <c r="DM591">
        <v>1.3660000000000001</v>
      </c>
      <c r="DN591">
        <v>1.4E-2</v>
      </c>
      <c r="DO591">
        <v>400</v>
      </c>
      <c r="DP591">
        <v>25</v>
      </c>
      <c r="DQ591">
        <v>0.44</v>
      </c>
      <c r="DR591">
        <v>0.08</v>
      </c>
      <c r="DS591">
        <v>8.9966823294857381</v>
      </c>
      <c r="DT591">
        <v>-1.6823654904463741</v>
      </c>
      <c r="DU591">
        <v>0.1936894358581166</v>
      </c>
      <c r="DV591">
        <v>0</v>
      </c>
      <c r="DW591">
        <v>40.298809007977333</v>
      </c>
      <c r="DX591">
        <v>-1.5565212548481091</v>
      </c>
      <c r="DY591">
        <v>0.1882732719588919</v>
      </c>
      <c r="DZ591">
        <v>0</v>
      </c>
      <c r="EA591">
        <v>-49.803390000000007</v>
      </c>
      <c r="EB591">
        <v>2.198205116796196</v>
      </c>
      <c r="EC591">
        <v>0.26478730376159137</v>
      </c>
      <c r="ED591">
        <v>0</v>
      </c>
      <c r="EE591">
        <v>568.00315456081967</v>
      </c>
      <c r="EF591">
        <v>328.02522152094338</v>
      </c>
      <c r="EG591">
        <v>24.634123765233589</v>
      </c>
      <c r="EH591">
        <v>0</v>
      </c>
      <c r="EI591">
        <v>1.8647005000000001</v>
      </c>
      <c r="EJ591">
        <v>4.4269418386468119E-3</v>
      </c>
      <c r="EK591">
        <v>1.37457075118016E-3</v>
      </c>
      <c r="EL591">
        <v>1</v>
      </c>
      <c r="EM591">
        <v>1.984598388206346</v>
      </c>
      <c r="EN591">
        <v>-6.5097462251614436E-3</v>
      </c>
      <c r="EO591">
        <v>8.8000497122062301E-4</v>
      </c>
      <c r="EP591">
        <v>1</v>
      </c>
      <c r="EQ591">
        <v>2</v>
      </c>
      <c r="ER591">
        <v>6</v>
      </c>
      <c r="ES591" t="s">
        <v>415</v>
      </c>
      <c r="ET591">
        <v>2.9425699999999999</v>
      </c>
      <c r="EU591">
        <v>2.8012700000000001</v>
      </c>
      <c r="EV591">
        <v>0.14649699999999999</v>
      </c>
      <c r="EW591">
        <v>0.152223</v>
      </c>
      <c r="EX591">
        <v>0.117689</v>
      </c>
      <c r="EY591">
        <v>0.111997</v>
      </c>
      <c r="EZ591">
        <v>17488.7</v>
      </c>
      <c r="FA591">
        <v>18213.099999999999</v>
      </c>
      <c r="FB591">
        <v>23829.599999999999</v>
      </c>
      <c r="FC591">
        <v>25002.5</v>
      </c>
      <c r="FD591">
        <v>33655.1</v>
      </c>
      <c r="FE591">
        <v>35454.400000000001</v>
      </c>
      <c r="FF591">
        <v>43447.5</v>
      </c>
      <c r="FG591">
        <v>46219.6</v>
      </c>
      <c r="FH591">
        <v>1.92547</v>
      </c>
      <c r="FI591">
        <v>1.8565</v>
      </c>
      <c r="FJ591">
        <v>0.119507</v>
      </c>
      <c r="FK591">
        <v>0</v>
      </c>
      <c r="FL591">
        <v>29.735199999999999</v>
      </c>
      <c r="FM591">
        <v>999.9</v>
      </c>
      <c r="FN591">
        <v>61.2</v>
      </c>
      <c r="FO591">
        <v>35.1</v>
      </c>
      <c r="FP591">
        <v>34.890799999999999</v>
      </c>
      <c r="FQ591">
        <v>63.8767</v>
      </c>
      <c r="FR591">
        <v>25.7332</v>
      </c>
      <c r="FS591">
        <v>1</v>
      </c>
      <c r="FT591">
        <v>0.39046700000000001</v>
      </c>
      <c r="FU591">
        <v>1.44513</v>
      </c>
      <c r="FV591">
        <v>20.316500000000001</v>
      </c>
      <c r="FW591">
        <v>5.2111499999999999</v>
      </c>
      <c r="FX591">
        <v>11.9077</v>
      </c>
      <c r="FY591">
        <v>5.0026000000000002</v>
      </c>
      <c r="FZ591">
        <v>3.2903500000000001</v>
      </c>
      <c r="GA591">
        <v>9999</v>
      </c>
      <c r="GB591">
        <v>9999</v>
      </c>
      <c r="GC591">
        <v>9999</v>
      </c>
      <c r="GD591">
        <v>999.9</v>
      </c>
      <c r="GE591">
        <v>1.8595900000000001</v>
      </c>
      <c r="GF591">
        <v>1.85456</v>
      </c>
      <c r="GG591">
        <v>1.8577600000000001</v>
      </c>
      <c r="GH591">
        <v>1.8562099999999999</v>
      </c>
      <c r="GI591">
        <v>1.85501</v>
      </c>
      <c r="GJ591">
        <v>1.8546800000000001</v>
      </c>
      <c r="GK591">
        <v>1.8533299999999999</v>
      </c>
      <c r="GL591">
        <v>1.8564400000000001</v>
      </c>
      <c r="GM591">
        <v>0</v>
      </c>
      <c r="GN591">
        <v>0</v>
      </c>
      <c r="GO591">
        <v>0</v>
      </c>
      <c r="GP591">
        <v>0</v>
      </c>
      <c r="GQ591" t="s">
        <v>385</v>
      </c>
      <c r="GR591" t="s">
        <v>386</v>
      </c>
      <c r="GS591" t="s">
        <v>387</v>
      </c>
      <c r="GT591" t="s">
        <v>387</v>
      </c>
      <c r="GU591" t="s">
        <v>387</v>
      </c>
      <c r="GV591" t="s">
        <v>387</v>
      </c>
      <c r="GW591">
        <v>0</v>
      </c>
      <c r="GX591">
        <v>100</v>
      </c>
      <c r="GY591">
        <v>100</v>
      </c>
      <c r="GZ591">
        <v>2.0529999999999999</v>
      </c>
      <c r="HA591">
        <v>9.4000000000000004E-3</v>
      </c>
      <c r="HB591">
        <v>0.41309066869031658</v>
      </c>
      <c r="HC591">
        <v>2.8098669343081611E-3</v>
      </c>
      <c r="HD591">
        <v>-1.127031966113555E-6</v>
      </c>
      <c r="HE591">
        <v>1.768598670541231E-10</v>
      </c>
      <c r="HF591">
        <v>-7.0735416739826806E-2</v>
      </c>
      <c r="HG591">
        <v>1.081145868756639E-2</v>
      </c>
      <c r="HH591">
        <v>-3.689364805754238E-4</v>
      </c>
      <c r="HI591">
        <v>2.919854880483278E-6</v>
      </c>
      <c r="HJ591">
        <v>2</v>
      </c>
      <c r="HK591">
        <v>2136</v>
      </c>
      <c r="HL591">
        <v>3</v>
      </c>
      <c r="HM591">
        <v>30</v>
      </c>
      <c r="HN591">
        <v>6.1</v>
      </c>
      <c r="HO591">
        <v>6.1</v>
      </c>
      <c r="HP591">
        <v>1.95068</v>
      </c>
      <c r="HQ591">
        <v>2.2936999999999999</v>
      </c>
      <c r="HR591">
        <v>1.4978</v>
      </c>
      <c r="HS591">
        <v>2.3010299999999999</v>
      </c>
      <c r="HT591">
        <v>1.5478499999999999</v>
      </c>
      <c r="HU591">
        <v>2.4548299999999998</v>
      </c>
      <c r="HV591">
        <v>38.256799999999998</v>
      </c>
      <c r="HW591">
        <v>14.298400000000001</v>
      </c>
      <c r="HX591">
        <v>18</v>
      </c>
      <c r="HY591">
        <v>478.34</v>
      </c>
      <c r="HZ591">
        <v>496.346</v>
      </c>
      <c r="IA591">
        <v>27.664000000000001</v>
      </c>
      <c r="IB591">
        <v>32.016599999999997</v>
      </c>
      <c r="IC591">
        <v>30.000299999999999</v>
      </c>
      <c r="ID591">
        <v>31.794599999999999</v>
      </c>
      <c r="IE591">
        <v>31.8903</v>
      </c>
      <c r="IF591">
        <v>39.121000000000002</v>
      </c>
      <c r="IG591">
        <v>30.360900000000001</v>
      </c>
      <c r="IH591">
        <v>0</v>
      </c>
      <c r="II591">
        <v>27.668199999999999</v>
      </c>
      <c r="IJ591">
        <v>894.23699999999997</v>
      </c>
      <c r="IK591">
        <v>25.2576</v>
      </c>
      <c r="IL591">
        <v>100.468</v>
      </c>
      <c r="IM591">
        <v>100.169</v>
      </c>
      <c r="IN591" t="s">
        <v>2771</v>
      </c>
    </row>
    <row r="592" spans="1:248" x14ac:dyDescent="0.2">
      <c r="A592">
        <v>576</v>
      </c>
      <c r="B592">
        <v>1660405710</v>
      </c>
      <c r="C592">
        <v>5985.9000000953674</v>
      </c>
      <c r="D592" t="s">
        <v>1530</v>
      </c>
      <c r="E592" t="s">
        <v>1531</v>
      </c>
      <c r="F592">
        <v>1</v>
      </c>
      <c r="G592" t="s">
        <v>376</v>
      </c>
      <c r="H592" t="s">
        <v>377</v>
      </c>
      <c r="I592" t="s">
        <v>378</v>
      </c>
      <c r="J592" t="s">
        <v>379</v>
      </c>
      <c r="K592" t="s">
        <v>380</v>
      </c>
      <c r="L592" t="s">
        <v>1194</v>
      </c>
      <c r="M592" t="s">
        <v>381</v>
      </c>
      <c r="N592">
        <v>1660405701.53125</v>
      </c>
      <c r="O592">
        <f t="shared" si="272"/>
        <v>1.5986965968940734E-3</v>
      </c>
      <c r="P592">
        <f t="shared" si="273"/>
        <v>1.5986965968940734</v>
      </c>
      <c r="Q592">
        <f t="shared" si="274"/>
        <v>8.5796627596878174</v>
      </c>
      <c r="R592">
        <f t="shared" si="275"/>
        <v>778.57574999999997</v>
      </c>
      <c r="S592">
        <f t="shared" si="276"/>
        <v>579.08234864397298</v>
      </c>
      <c r="T592">
        <f t="shared" si="277"/>
        <v>57.746540693317336</v>
      </c>
      <c r="U592">
        <f t="shared" si="278"/>
        <v>77.640177317590911</v>
      </c>
      <c r="V592">
        <f t="shared" si="279"/>
        <v>7.8504834078571242E-2</v>
      </c>
      <c r="W592">
        <f t="shared" si="280"/>
        <v>2.923256771788278</v>
      </c>
      <c r="X592">
        <f t="shared" si="281"/>
        <v>7.7352133060332992E-2</v>
      </c>
      <c r="Y592">
        <f t="shared" si="282"/>
        <v>4.8447238780911811E-2</v>
      </c>
      <c r="Z592">
        <f t="shared" si="283"/>
        <v>321.51699749999995</v>
      </c>
      <c r="AA592">
        <f t="shared" si="284"/>
        <v>32.475625362194471</v>
      </c>
      <c r="AB592">
        <f t="shared" si="285"/>
        <v>31.678431249999999</v>
      </c>
      <c r="AC592">
        <f t="shared" si="286"/>
        <v>4.6888575589040986</v>
      </c>
      <c r="AD592">
        <f t="shared" si="287"/>
        <v>59.954850988703122</v>
      </c>
      <c r="AE592">
        <f t="shared" si="288"/>
        <v>2.7042504182005755</v>
      </c>
      <c r="AF592">
        <f t="shared" si="289"/>
        <v>4.5104780907722022</v>
      </c>
      <c r="AG592">
        <f t="shared" si="290"/>
        <v>1.9846071407035231</v>
      </c>
      <c r="AH592">
        <f t="shared" si="291"/>
        <v>-70.502519923028629</v>
      </c>
      <c r="AI592">
        <f t="shared" si="292"/>
        <v>-107.47142330794097</v>
      </c>
      <c r="AJ592">
        <f t="shared" si="293"/>
        <v>-8.2833125401905843</v>
      </c>
      <c r="AK592">
        <f t="shared" si="294"/>
        <v>135.25974172883977</v>
      </c>
      <c r="AL592">
        <f t="shared" si="295"/>
        <v>40.244449425024932</v>
      </c>
      <c r="AM592">
        <f t="shared" si="296"/>
        <v>1.5978689181896777</v>
      </c>
      <c r="AN592">
        <f t="shared" si="297"/>
        <v>8.5796627596878174</v>
      </c>
      <c r="AO592">
        <v>879.04584892015293</v>
      </c>
      <c r="AP592">
        <v>841.67448484848455</v>
      </c>
      <c r="AQ592">
        <v>5.1952808414317726</v>
      </c>
      <c r="AR592">
        <v>65.518535012621754</v>
      </c>
      <c r="AS592">
        <f t="shared" si="298"/>
        <v>1.5986965968940734</v>
      </c>
      <c r="AT592">
        <v>25.25410628239359</v>
      </c>
      <c r="AU592">
        <v>27.120358787878779</v>
      </c>
      <c r="AV592">
        <v>-6.0742645043835547E-5</v>
      </c>
      <c r="AW592">
        <v>82.942590886382504</v>
      </c>
      <c r="AX592">
        <v>13</v>
      </c>
      <c r="AY592">
        <v>3</v>
      </c>
      <c r="AZ592">
        <f t="shared" si="299"/>
        <v>1</v>
      </c>
      <c r="BA592">
        <f t="shared" si="300"/>
        <v>0</v>
      </c>
      <c r="BB592">
        <f t="shared" si="301"/>
        <v>51994.608175021254</v>
      </c>
      <c r="BC592">
        <f t="shared" si="302"/>
        <v>2000.0062499999999</v>
      </c>
      <c r="BD592">
        <f t="shared" si="303"/>
        <v>1681.2052499999998</v>
      </c>
      <c r="BE592">
        <f t="shared" si="304"/>
        <v>0.84059999812500574</v>
      </c>
      <c r="BF592">
        <f t="shared" si="305"/>
        <v>0.16075799638126129</v>
      </c>
      <c r="BG592">
        <v>6</v>
      </c>
      <c r="BH592">
        <v>0.5</v>
      </c>
      <c r="BI592" t="s">
        <v>382</v>
      </c>
      <c r="BJ592">
        <v>2</v>
      </c>
      <c r="BK592" t="b">
        <v>1</v>
      </c>
      <c r="BL592">
        <v>1660405701.53125</v>
      </c>
      <c r="BM592">
        <v>778.57574999999997</v>
      </c>
      <c r="BN592">
        <v>828.34724999999992</v>
      </c>
      <c r="BO592">
        <v>27.118224999999999</v>
      </c>
      <c r="BP592">
        <v>25.253331249999999</v>
      </c>
      <c r="BQ592">
        <v>776.57768750000002</v>
      </c>
      <c r="BR592">
        <v>27.108843749999998</v>
      </c>
      <c r="BS592">
        <v>500.14781249999999</v>
      </c>
      <c r="BT592">
        <v>99.620737500000004</v>
      </c>
      <c r="BU592">
        <v>0.10003766875</v>
      </c>
      <c r="BV592">
        <v>30.996500000000001</v>
      </c>
      <c r="BW592">
        <v>31.678431249999999</v>
      </c>
      <c r="BX592">
        <v>999.9</v>
      </c>
      <c r="BY592">
        <v>0</v>
      </c>
      <c r="BZ592">
        <v>0</v>
      </c>
      <c r="CA592">
        <v>10002.105</v>
      </c>
      <c r="CB592">
        <v>0</v>
      </c>
      <c r="CC592">
        <v>20.06915</v>
      </c>
      <c r="CD592">
        <v>-49.7715125</v>
      </c>
      <c r="CE592">
        <v>800.27793750000001</v>
      </c>
      <c r="CF592">
        <v>849.80775000000006</v>
      </c>
      <c r="CG592">
        <v>1.8648843749999999</v>
      </c>
      <c r="CH592">
        <v>828.34724999999992</v>
      </c>
      <c r="CI592">
        <v>25.253331249999999</v>
      </c>
      <c r="CJ592">
        <v>2.7015368749999999</v>
      </c>
      <c r="CK592">
        <v>2.515755</v>
      </c>
      <c r="CL592">
        <v>22.29446875</v>
      </c>
      <c r="CM592">
        <v>21.12880625</v>
      </c>
      <c r="CN592">
        <v>2000.0062499999999</v>
      </c>
      <c r="CO592">
        <v>0.98000106249999996</v>
      </c>
      <c r="CP592">
        <v>1.9999237499999999E-2</v>
      </c>
      <c r="CQ592">
        <v>0</v>
      </c>
      <c r="CR592">
        <v>2.7198125000000002</v>
      </c>
      <c r="CS592">
        <v>0</v>
      </c>
      <c r="CT592">
        <v>27944.3</v>
      </c>
      <c r="CU592">
        <v>17412.381249999999</v>
      </c>
      <c r="CV592">
        <v>42.128875000000001</v>
      </c>
      <c r="CW592">
        <v>43.186999999999998</v>
      </c>
      <c r="CX592">
        <v>42.125</v>
      </c>
      <c r="CY592">
        <v>41.625</v>
      </c>
      <c r="CZ592">
        <v>42.132750000000001</v>
      </c>
      <c r="DA592">
        <v>1960.0062499999999</v>
      </c>
      <c r="DB592">
        <v>40</v>
      </c>
      <c r="DC592">
        <v>0</v>
      </c>
      <c r="DD592">
        <v>1660405708.2</v>
      </c>
      <c r="DE592">
        <v>0</v>
      </c>
      <c r="DF592">
        <v>1660405346</v>
      </c>
      <c r="DG592" t="s">
        <v>1195</v>
      </c>
      <c r="DH592">
        <v>1660405346</v>
      </c>
      <c r="DI592">
        <v>1660405343.5</v>
      </c>
      <c r="DJ592">
        <v>14</v>
      </c>
      <c r="DK592">
        <v>0.109</v>
      </c>
      <c r="DL592">
        <v>-3.0000000000000001E-3</v>
      </c>
      <c r="DM592">
        <v>1.3660000000000001</v>
      </c>
      <c r="DN592">
        <v>1.4E-2</v>
      </c>
      <c r="DO592">
        <v>400</v>
      </c>
      <c r="DP592">
        <v>25</v>
      </c>
      <c r="DQ592">
        <v>0.44</v>
      </c>
      <c r="DR592">
        <v>0.08</v>
      </c>
      <c r="DS592">
        <v>8.9966823294857381</v>
      </c>
      <c r="DT592">
        <v>-1.6823654904463741</v>
      </c>
      <c r="DU592">
        <v>0.1936894358581166</v>
      </c>
      <c r="DV592">
        <v>0</v>
      </c>
      <c r="DW592">
        <v>40.298809007977333</v>
      </c>
      <c r="DX592">
        <v>-1.5565212548481091</v>
      </c>
      <c r="DY592">
        <v>0.1882732719588919</v>
      </c>
      <c r="DZ592">
        <v>0</v>
      </c>
      <c r="EA592">
        <v>-49.803390000000007</v>
      </c>
      <c r="EB592">
        <v>2.198205116796196</v>
      </c>
      <c r="EC592">
        <v>0.26478730376159137</v>
      </c>
      <c r="ED592">
        <v>0</v>
      </c>
      <c r="EE592">
        <v>568.00315456081967</v>
      </c>
      <c r="EF592">
        <v>328.02522152094338</v>
      </c>
      <c r="EG592">
        <v>24.634123765233589</v>
      </c>
      <c r="EH592">
        <v>0</v>
      </c>
      <c r="EI592">
        <v>1.8647005000000001</v>
      </c>
      <c r="EJ592">
        <v>4.4269418386468119E-3</v>
      </c>
      <c r="EK592">
        <v>1.37457075118016E-3</v>
      </c>
      <c r="EL592">
        <v>1</v>
      </c>
      <c r="EM592">
        <v>1.984598388206346</v>
      </c>
      <c r="EN592">
        <v>-6.5097462251614436E-3</v>
      </c>
      <c r="EO592">
        <v>8.8000497122062301E-4</v>
      </c>
      <c r="EP592">
        <v>1</v>
      </c>
      <c r="EQ592">
        <v>2</v>
      </c>
      <c r="ER592">
        <v>6</v>
      </c>
      <c r="ES592" t="s">
        <v>415</v>
      </c>
      <c r="ET592">
        <v>2.94252</v>
      </c>
      <c r="EU592">
        <v>2.8014199999999998</v>
      </c>
      <c r="EV592">
        <v>0.14679300000000001</v>
      </c>
      <c r="EW592">
        <v>0.152501</v>
      </c>
      <c r="EX592">
        <v>0.117689</v>
      </c>
      <c r="EY592">
        <v>0.111996</v>
      </c>
      <c r="EZ592">
        <v>17482.599999999999</v>
      </c>
      <c r="FA592">
        <v>18207.2</v>
      </c>
      <c r="FB592">
        <v>23829.599999999999</v>
      </c>
      <c r="FC592">
        <v>25002.6</v>
      </c>
      <c r="FD592">
        <v>33655.1</v>
      </c>
      <c r="FE592">
        <v>35454.400000000001</v>
      </c>
      <c r="FF592">
        <v>43447.4</v>
      </c>
      <c r="FG592">
        <v>46219.6</v>
      </c>
      <c r="FH592">
        <v>1.9255</v>
      </c>
      <c r="FI592">
        <v>1.8565499999999999</v>
      </c>
      <c r="FJ592">
        <v>0.119451</v>
      </c>
      <c r="FK592">
        <v>0</v>
      </c>
      <c r="FL592">
        <v>29.735199999999999</v>
      </c>
      <c r="FM592">
        <v>999.9</v>
      </c>
      <c r="FN592">
        <v>61.2</v>
      </c>
      <c r="FO592">
        <v>35.1</v>
      </c>
      <c r="FP592">
        <v>34.895299999999999</v>
      </c>
      <c r="FQ592">
        <v>63.716700000000003</v>
      </c>
      <c r="FR592">
        <v>25.645</v>
      </c>
      <c r="FS592">
        <v>1</v>
      </c>
      <c r="FT592">
        <v>0.390511</v>
      </c>
      <c r="FU592">
        <v>1.44432</v>
      </c>
      <c r="FV592">
        <v>20.316700000000001</v>
      </c>
      <c r="FW592">
        <v>5.2123499999999998</v>
      </c>
      <c r="FX592">
        <v>11.9078</v>
      </c>
      <c r="FY592">
        <v>5.0030999999999999</v>
      </c>
      <c r="FZ592">
        <v>3.2905199999999999</v>
      </c>
      <c r="GA592">
        <v>9999</v>
      </c>
      <c r="GB592">
        <v>9999</v>
      </c>
      <c r="GC592">
        <v>9999</v>
      </c>
      <c r="GD592">
        <v>999.9</v>
      </c>
      <c r="GE592">
        <v>1.8595900000000001</v>
      </c>
      <c r="GF592">
        <v>1.85456</v>
      </c>
      <c r="GG592">
        <v>1.8577600000000001</v>
      </c>
      <c r="GH592">
        <v>1.8562099999999999</v>
      </c>
      <c r="GI592">
        <v>1.85501</v>
      </c>
      <c r="GJ592">
        <v>1.8546800000000001</v>
      </c>
      <c r="GK592">
        <v>1.8533299999999999</v>
      </c>
      <c r="GL592">
        <v>1.85642</v>
      </c>
      <c r="GM592">
        <v>0</v>
      </c>
      <c r="GN592">
        <v>0</v>
      </c>
      <c r="GO592">
        <v>0</v>
      </c>
      <c r="GP592">
        <v>0</v>
      </c>
      <c r="GQ592" t="s">
        <v>385</v>
      </c>
      <c r="GR592" t="s">
        <v>386</v>
      </c>
      <c r="GS592" t="s">
        <v>387</v>
      </c>
      <c r="GT592" t="s">
        <v>387</v>
      </c>
      <c r="GU592" t="s">
        <v>387</v>
      </c>
      <c r="GV592" t="s">
        <v>387</v>
      </c>
      <c r="GW592">
        <v>0</v>
      </c>
      <c r="GX592">
        <v>100</v>
      </c>
      <c r="GY592">
        <v>100</v>
      </c>
      <c r="GZ592">
        <v>2.056</v>
      </c>
      <c r="HA592">
        <v>9.2999999999999992E-3</v>
      </c>
      <c r="HB592">
        <v>0.41309066869031658</v>
      </c>
      <c r="HC592">
        <v>2.8098669343081611E-3</v>
      </c>
      <c r="HD592">
        <v>-1.127031966113555E-6</v>
      </c>
      <c r="HE592">
        <v>1.768598670541231E-10</v>
      </c>
      <c r="HF592">
        <v>-7.0735416739826806E-2</v>
      </c>
      <c r="HG592">
        <v>1.081145868756639E-2</v>
      </c>
      <c r="HH592">
        <v>-3.689364805754238E-4</v>
      </c>
      <c r="HI592">
        <v>2.919854880483278E-6</v>
      </c>
      <c r="HJ592">
        <v>2</v>
      </c>
      <c r="HK592">
        <v>2136</v>
      </c>
      <c r="HL592">
        <v>3</v>
      </c>
      <c r="HM592">
        <v>30</v>
      </c>
      <c r="HN592">
        <v>6.1</v>
      </c>
      <c r="HO592">
        <v>6.1</v>
      </c>
      <c r="HP592">
        <v>1.95435</v>
      </c>
      <c r="HQ592">
        <v>2.3034699999999999</v>
      </c>
      <c r="HR592">
        <v>1.4978</v>
      </c>
      <c r="HS592">
        <v>2.3010299999999999</v>
      </c>
      <c r="HT592">
        <v>1.5478499999999999</v>
      </c>
      <c r="HU592">
        <v>2.4365199999999998</v>
      </c>
      <c r="HV592">
        <v>38.256799999999998</v>
      </c>
      <c r="HW592">
        <v>14.3072</v>
      </c>
      <c r="HX592">
        <v>18</v>
      </c>
      <c r="HY592">
        <v>478.35599999999999</v>
      </c>
      <c r="HZ592">
        <v>496.38099999999997</v>
      </c>
      <c r="IA592">
        <v>27.6646</v>
      </c>
      <c r="IB592">
        <v>32.016800000000003</v>
      </c>
      <c r="IC592">
        <v>30.000299999999999</v>
      </c>
      <c r="ID592">
        <v>31.794799999999999</v>
      </c>
      <c r="IE592">
        <v>31.890499999999999</v>
      </c>
      <c r="IF592">
        <v>39.282499999999999</v>
      </c>
      <c r="IG592">
        <v>30.360900000000001</v>
      </c>
      <c r="IH592">
        <v>0</v>
      </c>
      <c r="II592">
        <v>27.668199999999999</v>
      </c>
      <c r="IJ592">
        <v>904.29100000000005</v>
      </c>
      <c r="IK592">
        <v>25.2576</v>
      </c>
      <c r="IL592">
        <v>100.468</v>
      </c>
      <c r="IM592">
        <v>100.169</v>
      </c>
      <c r="IN592" t="s">
        <v>2771</v>
      </c>
    </row>
    <row r="593" spans="1:248" x14ac:dyDescent="0.2">
      <c r="A593">
        <v>577</v>
      </c>
      <c r="B593">
        <v>1660405711.5</v>
      </c>
      <c r="C593">
        <v>5987.4000000953674</v>
      </c>
      <c r="D593" t="s">
        <v>1532</v>
      </c>
      <c r="E593" t="s">
        <v>1533</v>
      </c>
      <c r="F593">
        <v>1</v>
      </c>
      <c r="G593" t="s">
        <v>376</v>
      </c>
      <c r="H593" t="s">
        <v>377</v>
      </c>
      <c r="I593" t="s">
        <v>378</v>
      </c>
      <c r="J593" t="s">
        <v>379</v>
      </c>
      <c r="K593" t="s">
        <v>380</v>
      </c>
      <c r="L593" t="s">
        <v>1194</v>
      </c>
      <c r="M593" t="s">
        <v>381</v>
      </c>
      <c r="N593">
        <v>1660405703.5625</v>
      </c>
      <c r="O593">
        <f t="shared" ref="O593:O656" si="306">(P593)/1000</f>
        <v>1.5994487501759895E-3</v>
      </c>
      <c r="P593">
        <f t="shared" ref="P593:P656" si="307">IF(BK593, AS593, AM593)</f>
        <v>1.5994487501759895</v>
      </c>
      <c r="Q593">
        <f t="shared" ref="Q593:Q656" si="308">IF(BK593, AN593, AL593)</f>
        <v>8.3514802900502243</v>
      </c>
      <c r="R593">
        <f t="shared" ref="R593:R656" si="309">BM593 - IF(AZ593&gt;1, Q593*BG593*100/(BB593*CA593), 0)</f>
        <v>788.813625</v>
      </c>
      <c r="S593">
        <f t="shared" ref="S593:S656" si="310">((Y593-O593/2)*R593-Q593)/(Y593+O593/2)</f>
        <v>593.71318735891464</v>
      </c>
      <c r="T593">
        <f t="shared" ref="T593:T656" si="311">S593*(BT593+BU593)/1000</f>
        <v>59.205364556392055</v>
      </c>
      <c r="U593">
        <f t="shared" ref="U593:U656" si="312">(BM593 - IF(AZ593&gt;1, Q593*BG593*100/(BB593*CA593), 0))*(BT593+BU593)/1000</f>
        <v>78.660874020542181</v>
      </c>
      <c r="V593">
        <f t="shared" ref="V593:V656" si="313">2/((1/X593-1/W593)+SIGN(X593)*SQRT((1/X593-1/W593)*(1/X593-1/W593) + 4*BH593/((BH593+1)*(BH593+1))*(2*1/X593*1/W593-1/W593*1/W593)))</f>
        <v>7.8547207362701432E-2</v>
      </c>
      <c r="W593">
        <f t="shared" ref="W593:W656" si="314">IF(LEFT(BI593,1)&lt;&gt;"0",IF(LEFT(BI593,1)="1",3,BJ593),$D$5+$E$5*(CA593*BT593/($K$5*1000))+$F$5*(CA593*BT593/($K$5*1000))*MAX(MIN(BG593,$J$5),$I$5)*MAX(MIN(BG593,$J$5),$I$5)+$G$5*MAX(MIN(BG593,$J$5),$I$5)*(CA593*BT593/($K$5*1000))+$H$5*(CA593*BT593/($K$5*1000))*(CA593*BT593/($K$5*1000)))</f>
        <v>2.9233955804669698</v>
      </c>
      <c r="X593">
        <f t="shared" ref="X593:X656" si="315">O593*(1000-(1000*0.61365*EXP(17.502*AB593/(240.97+AB593))/(BT593+BU593)+BO593)/2)/(1000*0.61365*EXP(17.502*AB593/(240.97+AB593))/(BT593+BU593)-BO593)</f>
        <v>7.7393325443786201E-2</v>
      </c>
      <c r="Y593">
        <f t="shared" ref="Y593:Y656" si="316">1/((BH593+1)/(V593/1.6)+1/(W593/1.37)) + BH593/((BH593+1)/(V593/1.6) + BH593/(W593/1.37))</f>
        <v>4.8473087992268155E-2</v>
      </c>
      <c r="Z593">
        <f t="shared" ref="Z593:Z656" si="317">(BC593*BF593)</f>
        <v>321.51450374999996</v>
      </c>
      <c r="AA593">
        <f t="shared" ref="AA593:AA656" si="318">(BV593+(Z593+2*0.95*0.0000000567*(((BV593+$B$7)+273)^4-(BV593+273)^4)-44100*O593)/(1.84*29.3*W593+8*0.95*0.0000000567*(BV593+273)^3))</f>
        <v>32.472902548372566</v>
      </c>
      <c r="AB593">
        <f t="shared" ref="AB593:AB656" si="319">($C$7*BW593+$D$7*BX593+$E$7*AA593)</f>
        <v>31.6781875</v>
      </c>
      <c r="AC593">
        <f t="shared" ref="AC593:AC656" si="320">0.61365*EXP(17.502*AB593/(240.97+AB593))</f>
        <v>4.6887927173074777</v>
      </c>
      <c r="AD593">
        <f t="shared" ref="AD593:AD656" si="321">(AE593/AF593*100)</f>
        <v>59.964653288166168</v>
      </c>
      <c r="AE593">
        <f t="shared" ref="AE593:AE656" si="322">BO593*(BT593+BU593)/1000</f>
        <v>2.7043147353335617</v>
      </c>
      <c r="AF593">
        <f t="shared" ref="AF593:AF656" si="323">0.61365*EXP(17.502*BV593/(240.97+BV593))</f>
        <v>4.5098480305350979</v>
      </c>
      <c r="AG593">
        <f t="shared" ref="AG593:AG656" si="324">(AC593-BO593*(BT593+BU593)/1000)</f>
        <v>1.984477981973916</v>
      </c>
      <c r="AH593">
        <f t="shared" ref="AH593:AH656" si="325">(-O593*44100)</f>
        <v>-70.535689882761133</v>
      </c>
      <c r="AI593">
        <f t="shared" ref="AI593:AI656" si="326">2*29.3*W593*0.92*(BV593-AB593)</f>
        <v>-107.82424497244675</v>
      </c>
      <c r="AJ593">
        <f t="shared" ref="AJ593:AJ656" si="327">2*0.95*0.0000000567*(((BV593+$B$7)+273)^4-(AB593+273)^4)</f>
        <v>-8.310001251421733</v>
      </c>
      <c r="AK593">
        <f t="shared" ref="AK593:AK656" si="328">Z593+AJ593+AH593+AI593</f>
        <v>134.84456764337034</v>
      </c>
      <c r="AL593">
        <f t="shared" ref="AL593:AL656" si="329">BS593*AZ593*(BN593-BM593*(1000-AZ593*BP593)/(1000-AZ593*BO593))/(100*BG593)</f>
        <v>40.082282052309978</v>
      </c>
      <c r="AM593">
        <f t="shared" ref="AM593:AM656" si="330">1000*BS593*AZ593*(BO593-BP593)/(100*BG593*(1000-AZ593*BO593))</f>
        <v>1.5980481883075801</v>
      </c>
      <c r="AN593">
        <f t="shared" ref="AN593:AN656" si="331">(AO593 - AP593 - BT593*1000/(8.314*(BV593+273.15)) * AR593/BS593 * AQ593) * BS593/(100*BG593) * (1000 - BP593)/1000</f>
        <v>8.3514802900502243</v>
      </c>
      <c r="AO593">
        <v>886.26710103092762</v>
      </c>
      <c r="AP593">
        <v>849.36852727272719</v>
      </c>
      <c r="AQ593">
        <v>5.1580402140430213</v>
      </c>
      <c r="AR593">
        <v>65.518535012621754</v>
      </c>
      <c r="AS593">
        <f t="shared" ref="AS593:AS656" si="332">(AU593 - AT593 + BT593*1000/(8.314*(BV593+273.15)) * AW593/BS593 * AV593) * BS593/(100*BG593) * 1000/(1000 - AU593)</f>
        <v>1.5994487501759895</v>
      </c>
      <c r="AT593">
        <v>25.254915579580871</v>
      </c>
      <c r="AU593">
        <v>27.121549090909092</v>
      </c>
      <c r="AV593">
        <v>1.566849241228362E-5</v>
      </c>
      <c r="AW593">
        <v>82.942590886382504</v>
      </c>
      <c r="AX593">
        <v>13</v>
      </c>
      <c r="AY593">
        <v>3</v>
      </c>
      <c r="AZ593">
        <f t="shared" ref="AZ593:AZ656" si="333">IF(AX593*$H$13&gt;=BB593,1,(BB593/(BB593-AX593*$H$13)))</f>
        <v>1</v>
      </c>
      <c r="BA593">
        <f t="shared" ref="BA593:BA656" si="334">(AZ593-1)*100</f>
        <v>0</v>
      </c>
      <c r="BB593">
        <f t="shared" ref="BB593:BB656" si="335">MAX(0,($B$13+$C$13*CA593)/(1+$D$13*CA593)*BT593/(BV593+273)*$E$13)</f>
        <v>51998.971439733032</v>
      </c>
      <c r="BC593">
        <f t="shared" ref="BC593:BC656" si="336">$B$11*CB593+$C$11*CC593+$F$11*CN593*(1-CQ593)</f>
        <v>1999.9906249999999</v>
      </c>
      <c r="BD593">
        <f t="shared" ref="BD593:BD656" si="337">BC593*BE593</f>
        <v>1681.1921249999998</v>
      </c>
      <c r="BE593">
        <f t="shared" ref="BE593:BE656" si="338">($B$11*$D$9+$C$11*$D$9+$F$11*((DA593+CS593)/MAX(DA593+CS593+DB593, 0.1)*$I$9+DB593/MAX(DA593+CS593+DB593, 0.1)*$J$9))/($B$11+$C$11+$F$11)</f>
        <v>0.84060000281251313</v>
      </c>
      <c r="BF593">
        <f t="shared" ref="BF593:BF656" si="339">($B$11*$K$9+$C$11*$K$9+$F$11*((DA593+CS593)/MAX(DA593+CS593+DB593, 0.1)*$P$9+DB593/MAX(DA593+CS593+DB593, 0.1)*$Q$9))/($B$11+$C$11+$F$11)</f>
        <v>0.16075800542815044</v>
      </c>
      <c r="BG593">
        <v>6</v>
      </c>
      <c r="BH593">
        <v>0.5</v>
      </c>
      <c r="BI593" t="s">
        <v>382</v>
      </c>
      <c r="BJ593">
        <v>2</v>
      </c>
      <c r="BK593" t="b">
        <v>1</v>
      </c>
      <c r="BL593">
        <v>1660405703.5625</v>
      </c>
      <c r="BM593">
        <v>788.813625</v>
      </c>
      <c r="BN593">
        <v>838.41049999999996</v>
      </c>
      <c r="BO593">
        <v>27.118950000000002</v>
      </c>
      <c r="BP593">
        <v>25.253843750000001</v>
      </c>
      <c r="BQ593">
        <v>786.80156250000005</v>
      </c>
      <c r="BR593">
        <v>27.109575</v>
      </c>
      <c r="BS593">
        <v>500.14656250000002</v>
      </c>
      <c r="BT593">
        <v>99.620443749999993</v>
      </c>
      <c r="BU593">
        <v>0.10003714375</v>
      </c>
      <c r="BV593">
        <v>30.994050000000001</v>
      </c>
      <c r="BW593">
        <v>31.6781875</v>
      </c>
      <c r="BX593">
        <v>999.9</v>
      </c>
      <c r="BY593">
        <v>0</v>
      </c>
      <c r="BZ593">
        <v>0</v>
      </c>
      <c r="CA593">
        <v>10002.926874999999</v>
      </c>
      <c r="CB593">
        <v>0</v>
      </c>
      <c r="CC593">
        <v>19.5999625</v>
      </c>
      <c r="CD593">
        <v>-49.596818749999997</v>
      </c>
      <c r="CE593">
        <v>810.80175000000008</v>
      </c>
      <c r="CF593">
        <v>860.13212500000009</v>
      </c>
      <c r="CG593">
        <v>1.8651018749999999</v>
      </c>
      <c r="CH593">
        <v>838.41049999999996</v>
      </c>
      <c r="CI593">
        <v>25.253843750000001</v>
      </c>
      <c r="CJ593">
        <v>2.70160125</v>
      </c>
      <c r="CK593">
        <v>2.5157987500000001</v>
      </c>
      <c r="CL593">
        <v>22.294862500000001</v>
      </c>
      <c r="CM593">
        <v>21.129087500000001</v>
      </c>
      <c r="CN593">
        <v>1999.9906249999999</v>
      </c>
      <c r="CO593">
        <v>0.98000087499999999</v>
      </c>
      <c r="CP593">
        <v>1.9999425000000001E-2</v>
      </c>
      <c r="CQ593">
        <v>0</v>
      </c>
      <c r="CR593">
        <v>2.6483750000000001</v>
      </c>
      <c r="CS593">
        <v>0</v>
      </c>
      <c r="CT593">
        <v>28018.106250000001</v>
      </c>
      <c r="CU593">
        <v>17412.256249999999</v>
      </c>
      <c r="CV593">
        <v>42.136625000000002</v>
      </c>
      <c r="CW593">
        <v>43.186999999999998</v>
      </c>
      <c r="CX593">
        <v>42.125</v>
      </c>
      <c r="CY593">
        <v>41.625</v>
      </c>
      <c r="CZ593">
        <v>42.140500000000003</v>
      </c>
      <c r="DA593">
        <v>1959.9906249999999</v>
      </c>
      <c r="DB593">
        <v>40</v>
      </c>
      <c r="DC593">
        <v>0</v>
      </c>
      <c r="DD593">
        <v>1660405709.4000001</v>
      </c>
      <c r="DE593">
        <v>0</v>
      </c>
      <c r="DF593">
        <v>1660405346</v>
      </c>
      <c r="DG593" t="s">
        <v>1195</v>
      </c>
      <c r="DH593">
        <v>1660405346</v>
      </c>
      <c r="DI593">
        <v>1660405343.5</v>
      </c>
      <c r="DJ593">
        <v>14</v>
      </c>
      <c r="DK593">
        <v>0.109</v>
      </c>
      <c r="DL593">
        <v>-3.0000000000000001E-3</v>
      </c>
      <c r="DM593">
        <v>1.3660000000000001</v>
      </c>
      <c r="DN593">
        <v>1.4E-2</v>
      </c>
      <c r="DO593">
        <v>400</v>
      </c>
      <c r="DP593">
        <v>25</v>
      </c>
      <c r="DQ593">
        <v>0.44</v>
      </c>
      <c r="DR593">
        <v>0.08</v>
      </c>
      <c r="DS593">
        <v>8.9784395261422869</v>
      </c>
      <c r="DT593">
        <v>-2.6237880349445821</v>
      </c>
      <c r="DU593">
        <v>0.21677624740225279</v>
      </c>
      <c r="DV593">
        <v>0</v>
      </c>
      <c r="DW593">
        <v>40.238393754219679</v>
      </c>
      <c r="DX593">
        <v>-2.78602474910124</v>
      </c>
      <c r="DY593">
        <v>0.29175281884763182</v>
      </c>
      <c r="DZ593">
        <v>0</v>
      </c>
      <c r="EA593">
        <v>-49.723716666666668</v>
      </c>
      <c r="EB593">
        <v>3.683583537263651</v>
      </c>
      <c r="EC593">
        <v>0.37934171761384511</v>
      </c>
      <c r="ED593">
        <v>0</v>
      </c>
      <c r="EE593">
        <v>573.22728676712279</v>
      </c>
      <c r="EF593">
        <v>342.92335039795819</v>
      </c>
      <c r="EG593">
        <v>25.665629944145461</v>
      </c>
      <c r="EH593">
        <v>0</v>
      </c>
      <c r="EI593">
        <v>1.86465525</v>
      </c>
      <c r="EJ593">
        <v>6.3722701688500539E-3</v>
      </c>
      <c r="EK593">
        <v>1.3306858898703251E-3</v>
      </c>
      <c r="EL593">
        <v>1</v>
      </c>
      <c r="EM593">
        <v>1.9845723586685999</v>
      </c>
      <c r="EN593">
        <v>-6.3475046240453201E-3</v>
      </c>
      <c r="EO593">
        <v>8.7898569286274308E-4</v>
      </c>
      <c r="EP593">
        <v>1</v>
      </c>
      <c r="EQ593">
        <v>2</v>
      </c>
      <c r="ER593">
        <v>6</v>
      </c>
      <c r="ES593" t="s">
        <v>415</v>
      </c>
      <c r="ET593">
        <v>2.94259</v>
      </c>
      <c r="EU593">
        <v>2.8011900000000001</v>
      </c>
      <c r="EV593">
        <v>0.147677</v>
      </c>
      <c r="EW593">
        <v>0.15332299999999999</v>
      </c>
      <c r="EX593">
        <v>0.117692</v>
      </c>
      <c r="EY593">
        <v>0.111997</v>
      </c>
      <c r="EZ593">
        <v>17464.3</v>
      </c>
      <c r="FA593">
        <v>18189.3</v>
      </c>
      <c r="FB593">
        <v>23829.4</v>
      </c>
      <c r="FC593">
        <v>25002.3</v>
      </c>
      <c r="FD593">
        <v>33654.800000000003</v>
      </c>
      <c r="FE593">
        <v>35454.1</v>
      </c>
      <c r="FF593">
        <v>43447.1</v>
      </c>
      <c r="FG593">
        <v>46219.199999999997</v>
      </c>
      <c r="FH593">
        <v>1.9255800000000001</v>
      </c>
      <c r="FI593">
        <v>1.8565799999999999</v>
      </c>
      <c r="FJ593">
        <v>0.119254</v>
      </c>
      <c r="FK593">
        <v>0</v>
      </c>
      <c r="FL593">
        <v>29.734400000000001</v>
      </c>
      <c r="FM593">
        <v>999.9</v>
      </c>
      <c r="FN593">
        <v>61.2</v>
      </c>
      <c r="FO593">
        <v>35.1</v>
      </c>
      <c r="FP593">
        <v>34.892600000000002</v>
      </c>
      <c r="FQ593">
        <v>63.7667</v>
      </c>
      <c r="FR593">
        <v>26.502400000000002</v>
      </c>
      <c r="FS593">
        <v>1</v>
      </c>
      <c r="FT593">
        <v>0.39049299999999998</v>
      </c>
      <c r="FU593">
        <v>1.44567</v>
      </c>
      <c r="FV593">
        <v>20.316299999999998</v>
      </c>
      <c r="FW593">
        <v>5.2119</v>
      </c>
      <c r="FX593">
        <v>11.9077</v>
      </c>
      <c r="FY593">
        <v>5.0028499999999996</v>
      </c>
      <c r="FZ593">
        <v>3.2904300000000002</v>
      </c>
      <c r="GA593">
        <v>9999</v>
      </c>
      <c r="GB593">
        <v>9999</v>
      </c>
      <c r="GC593">
        <v>9999</v>
      </c>
      <c r="GD593">
        <v>999.9</v>
      </c>
      <c r="GE593">
        <v>1.8595900000000001</v>
      </c>
      <c r="GF593">
        <v>1.8545700000000001</v>
      </c>
      <c r="GG593">
        <v>1.8577600000000001</v>
      </c>
      <c r="GH593">
        <v>1.85622</v>
      </c>
      <c r="GI593">
        <v>1.85501</v>
      </c>
      <c r="GJ593">
        <v>1.8546899999999999</v>
      </c>
      <c r="GK593">
        <v>1.8533299999999999</v>
      </c>
      <c r="GL593">
        <v>1.8564400000000001</v>
      </c>
      <c r="GM593">
        <v>0</v>
      </c>
      <c r="GN593">
        <v>0</v>
      </c>
      <c r="GO593">
        <v>0</v>
      </c>
      <c r="GP593">
        <v>0</v>
      </c>
      <c r="GQ593" t="s">
        <v>385</v>
      </c>
      <c r="GR593" t="s">
        <v>386</v>
      </c>
      <c r="GS593" t="s">
        <v>387</v>
      </c>
      <c r="GT593" t="s">
        <v>387</v>
      </c>
      <c r="GU593" t="s">
        <v>387</v>
      </c>
      <c r="GV593" t="s">
        <v>387</v>
      </c>
      <c r="GW593">
        <v>0</v>
      </c>
      <c r="GX593">
        <v>100</v>
      </c>
      <c r="GY593">
        <v>100</v>
      </c>
      <c r="GZ593">
        <v>2.0649999999999999</v>
      </c>
      <c r="HA593">
        <v>9.4000000000000004E-3</v>
      </c>
      <c r="HB593">
        <v>0.41309066869031658</v>
      </c>
      <c r="HC593">
        <v>2.8098669343081611E-3</v>
      </c>
      <c r="HD593">
        <v>-1.127031966113555E-6</v>
      </c>
      <c r="HE593">
        <v>1.768598670541231E-10</v>
      </c>
      <c r="HF593">
        <v>-7.0735416739826806E-2</v>
      </c>
      <c r="HG593">
        <v>1.081145868756639E-2</v>
      </c>
      <c r="HH593">
        <v>-3.689364805754238E-4</v>
      </c>
      <c r="HI593">
        <v>2.919854880483278E-6</v>
      </c>
      <c r="HJ593">
        <v>2</v>
      </c>
      <c r="HK593">
        <v>2136</v>
      </c>
      <c r="HL593">
        <v>3</v>
      </c>
      <c r="HM593">
        <v>30</v>
      </c>
      <c r="HN593">
        <v>6.1</v>
      </c>
      <c r="HO593">
        <v>6.1</v>
      </c>
      <c r="HP593">
        <v>1.96899</v>
      </c>
      <c r="HQ593">
        <v>2.3132299999999999</v>
      </c>
      <c r="HR593">
        <v>1.4978</v>
      </c>
      <c r="HS593">
        <v>2.3010299999999999</v>
      </c>
      <c r="HT593">
        <v>1.5478499999999999</v>
      </c>
      <c r="HU593">
        <v>2.2717299999999998</v>
      </c>
      <c r="HV593">
        <v>38.256799999999998</v>
      </c>
      <c r="HW593">
        <v>14.2896</v>
      </c>
      <c r="HX593">
        <v>18</v>
      </c>
      <c r="HY593">
        <v>478.40800000000002</v>
      </c>
      <c r="HZ593">
        <v>496.40699999999998</v>
      </c>
      <c r="IA593">
        <v>27.666599999999999</v>
      </c>
      <c r="IB593">
        <v>32.018000000000001</v>
      </c>
      <c r="IC593">
        <v>30.0002</v>
      </c>
      <c r="ID593">
        <v>31.795999999999999</v>
      </c>
      <c r="IE593">
        <v>31.8917</v>
      </c>
      <c r="IF593">
        <v>39.475299999999997</v>
      </c>
      <c r="IG593">
        <v>30.360900000000001</v>
      </c>
      <c r="IH593">
        <v>0</v>
      </c>
      <c r="II593">
        <v>27.668199999999999</v>
      </c>
      <c r="IJ593">
        <v>904.29100000000005</v>
      </c>
      <c r="IK593">
        <v>25.2576</v>
      </c>
      <c r="IL593">
        <v>100.468</v>
      </c>
      <c r="IM593">
        <v>100.16800000000001</v>
      </c>
      <c r="IN593" t="s">
        <v>2771</v>
      </c>
    </row>
    <row r="594" spans="1:248" x14ac:dyDescent="0.2">
      <c r="A594">
        <v>578</v>
      </c>
      <c r="B594">
        <v>1660405712</v>
      </c>
      <c r="C594">
        <v>5987.9000000953674</v>
      </c>
      <c r="D594" t="s">
        <v>1534</v>
      </c>
      <c r="E594" t="s">
        <v>1535</v>
      </c>
      <c r="F594">
        <v>1</v>
      </c>
      <c r="G594" t="s">
        <v>376</v>
      </c>
      <c r="H594" t="s">
        <v>377</v>
      </c>
      <c r="I594" t="s">
        <v>378</v>
      </c>
      <c r="J594" t="s">
        <v>379</v>
      </c>
      <c r="K594" t="s">
        <v>380</v>
      </c>
      <c r="L594" t="s">
        <v>1194</v>
      </c>
      <c r="M594" t="s">
        <v>381</v>
      </c>
      <c r="N594">
        <v>1660405703.5625</v>
      </c>
      <c r="O594">
        <f t="shared" si="306"/>
        <v>1.5999327767803793E-3</v>
      </c>
      <c r="P594">
        <f t="shared" si="307"/>
        <v>1.5999327767803793</v>
      </c>
      <c r="Q594">
        <f t="shared" si="308"/>
        <v>8.2479481771240053</v>
      </c>
      <c r="R594">
        <f t="shared" si="309"/>
        <v>788.813625</v>
      </c>
      <c r="S594">
        <f t="shared" si="310"/>
        <v>595.86515158970747</v>
      </c>
      <c r="T594">
        <f t="shared" si="311"/>
        <v>59.419959464352871</v>
      </c>
      <c r="U594">
        <f t="shared" si="312"/>
        <v>78.660874020542181</v>
      </c>
      <c r="V594">
        <f t="shared" si="313"/>
        <v>7.8571331472111663E-2</v>
      </c>
      <c r="W594">
        <f t="shared" si="314"/>
        <v>2.9233955804669698</v>
      </c>
      <c r="X594">
        <f t="shared" si="315"/>
        <v>7.7416746280816989E-2</v>
      </c>
      <c r="Y594">
        <f t="shared" si="316"/>
        <v>4.8487787914335258E-2</v>
      </c>
      <c r="Z594">
        <f t="shared" si="317"/>
        <v>321.51450374999996</v>
      </c>
      <c r="AA594">
        <f t="shared" si="318"/>
        <v>32.472776772993697</v>
      </c>
      <c r="AB594">
        <f t="shared" si="319"/>
        <v>31.6781875</v>
      </c>
      <c r="AC594">
        <f t="shared" si="320"/>
        <v>4.6887927173074777</v>
      </c>
      <c r="AD594">
        <f t="shared" si="321"/>
        <v>59.964653288166168</v>
      </c>
      <c r="AE594">
        <f t="shared" si="322"/>
        <v>2.7043147353335617</v>
      </c>
      <c r="AF594">
        <f t="shared" si="323"/>
        <v>4.5098480305350979</v>
      </c>
      <c r="AG594">
        <f t="shared" si="324"/>
        <v>1.984477981973916</v>
      </c>
      <c r="AH594">
        <f t="shared" si="325"/>
        <v>-70.557035456014731</v>
      </c>
      <c r="AI594">
        <f t="shared" si="326"/>
        <v>-107.82424497244675</v>
      </c>
      <c r="AJ594">
        <f t="shared" si="327"/>
        <v>-8.310001251421733</v>
      </c>
      <c r="AK594">
        <f t="shared" si="328"/>
        <v>134.82322207011674</v>
      </c>
      <c r="AL594">
        <f t="shared" si="329"/>
        <v>40.082282052309978</v>
      </c>
      <c r="AM594">
        <f t="shared" si="330"/>
        <v>1.5980481883075801</v>
      </c>
      <c r="AN594">
        <f t="shared" si="331"/>
        <v>8.2479481771240053</v>
      </c>
      <c r="AO594">
        <v>888.67296400997611</v>
      </c>
      <c r="AP594">
        <v>851.94093939393917</v>
      </c>
      <c r="AQ594">
        <v>5.1504583741103076</v>
      </c>
      <c r="AR594">
        <v>65.518535012621754</v>
      </c>
      <c r="AS594">
        <f t="shared" si="332"/>
        <v>1.5999327767803793</v>
      </c>
      <c r="AT594">
        <v>25.25494754819308</v>
      </c>
      <c r="AU594">
        <v>27.121978181818172</v>
      </c>
      <c r="AV594">
        <v>4.1224454981912528E-5</v>
      </c>
      <c r="AW594">
        <v>82.942590886382504</v>
      </c>
      <c r="AX594">
        <v>13</v>
      </c>
      <c r="AY594">
        <v>3</v>
      </c>
      <c r="AZ594">
        <f t="shared" si="333"/>
        <v>1</v>
      </c>
      <c r="BA594">
        <f t="shared" si="334"/>
        <v>0</v>
      </c>
      <c r="BB594">
        <f t="shared" si="335"/>
        <v>51998.971439733032</v>
      </c>
      <c r="BC594">
        <f t="shared" si="336"/>
        <v>1999.9906249999999</v>
      </c>
      <c r="BD594">
        <f t="shared" si="337"/>
        <v>1681.1921249999998</v>
      </c>
      <c r="BE594">
        <f t="shared" si="338"/>
        <v>0.84060000281251313</v>
      </c>
      <c r="BF594">
        <f t="shared" si="339"/>
        <v>0.16075800542815044</v>
      </c>
      <c r="BG594">
        <v>6</v>
      </c>
      <c r="BH594">
        <v>0.5</v>
      </c>
      <c r="BI594" t="s">
        <v>382</v>
      </c>
      <c r="BJ594">
        <v>2</v>
      </c>
      <c r="BK594" t="b">
        <v>1</v>
      </c>
      <c r="BL594">
        <v>1660405703.5625</v>
      </c>
      <c r="BM594">
        <v>788.813625</v>
      </c>
      <c r="BN594">
        <v>838.41049999999996</v>
      </c>
      <c r="BO594">
        <v>27.118950000000002</v>
      </c>
      <c r="BP594">
        <v>25.253843750000001</v>
      </c>
      <c r="BQ594">
        <v>786.80156250000005</v>
      </c>
      <c r="BR594">
        <v>27.109575</v>
      </c>
      <c r="BS594">
        <v>500.14656250000002</v>
      </c>
      <c r="BT594">
        <v>99.620443749999993</v>
      </c>
      <c r="BU594">
        <v>0.10003714375</v>
      </c>
      <c r="BV594">
        <v>30.994050000000001</v>
      </c>
      <c r="BW594">
        <v>31.6781875</v>
      </c>
      <c r="BX594">
        <v>999.9</v>
      </c>
      <c r="BY594">
        <v>0</v>
      </c>
      <c r="BZ594">
        <v>0</v>
      </c>
      <c r="CA594">
        <v>10002.926874999999</v>
      </c>
      <c r="CB594">
        <v>0</v>
      </c>
      <c r="CC594">
        <v>19.5999625</v>
      </c>
      <c r="CD594">
        <v>-49.596818749999997</v>
      </c>
      <c r="CE594">
        <v>810.80175000000008</v>
      </c>
      <c r="CF594">
        <v>860.13212500000009</v>
      </c>
      <c r="CG594">
        <v>1.8651018749999999</v>
      </c>
      <c r="CH594">
        <v>838.41049999999996</v>
      </c>
      <c r="CI594">
        <v>25.253843750000001</v>
      </c>
      <c r="CJ594">
        <v>2.70160125</v>
      </c>
      <c r="CK594">
        <v>2.5157987500000001</v>
      </c>
      <c r="CL594">
        <v>22.294862500000001</v>
      </c>
      <c r="CM594">
        <v>21.129087500000001</v>
      </c>
      <c r="CN594">
        <v>1999.9906249999999</v>
      </c>
      <c r="CO594">
        <v>0.98000087499999999</v>
      </c>
      <c r="CP594">
        <v>1.9999425000000001E-2</v>
      </c>
      <c r="CQ594">
        <v>0</v>
      </c>
      <c r="CR594">
        <v>2.6483750000000001</v>
      </c>
      <c r="CS594">
        <v>0</v>
      </c>
      <c r="CT594">
        <v>28018.106250000001</v>
      </c>
      <c r="CU594">
        <v>17412.256249999999</v>
      </c>
      <c r="CV594">
        <v>42.136625000000002</v>
      </c>
      <c r="CW594">
        <v>43.186999999999998</v>
      </c>
      <c r="CX594">
        <v>42.125</v>
      </c>
      <c r="CY594">
        <v>41.625</v>
      </c>
      <c r="CZ594">
        <v>42.140500000000003</v>
      </c>
      <c r="DA594">
        <v>1959.9906249999999</v>
      </c>
      <c r="DB594">
        <v>40</v>
      </c>
      <c r="DC594">
        <v>0</v>
      </c>
      <c r="DD594">
        <v>1660405710</v>
      </c>
      <c r="DE594">
        <v>0</v>
      </c>
      <c r="DF594">
        <v>1660405346</v>
      </c>
      <c r="DG594" t="s">
        <v>1195</v>
      </c>
      <c r="DH594">
        <v>1660405346</v>
      </c>
      <c r="DI594">
        <v>1660405343.5</v>
      </c>
      <c r="DJ594">
        <v>14</v>
      </c>
      <c r="DK594">
        <v>0.109</v>
      </c>
      <c r="DL594">
        <v>-3.0000000000000001E-3</v>
      </c>
      <c r="DM594">
        <v>1.3660000000000001</v>
      </c>
      <c r="DN594">
        <v>1.4E-2</v>
      </c>
      <c r="DO594">
        <v>400</v>
      </c>
      <c r="DP594">
        <v>25</v>
      </c>
      <c r="DQ594">
        <v>0.44</v>
      </c>
      <c r="DR594">
        <v>0.08</v>
      </c>
      <c r="DS594">
        <v>8.8964938434508625</v>
      </c>
      <c r="DT594">
        <v>-3.2464926739087132</v>
      </c>
      <c r="DU594">
        <v>0.25849810091914183</v>
      </c>
      <c r="DV594">
        <v>0</v>
      </c>
      <c r="DW594">
        <v>40.106337243242798</v>
      </c>
      <c r="DX594">
        <v>-4.857771535969321</v>
      </c>
      <c r="DY594">
        <v>0.43387455831872368</v>
      </c>
      <c r="DZ594">
        <v>0</v>
      </c>
      <c r="EA594">
        <v>-49.586329032258057</v>
      </c>
      <c r="EB594">
        <v>5.6723806451612981</v>
      </c>
      <c r="EC594">
        <v>0.52956742309996829</v>
      </c>
      <c r="ED594">
        <v>0</v>
      </c>
      <c r="EE594">
        <v>583.50308677057672</v>
      </c>
      <c r="EF594">
        <v>359.39495531684742</v>
      </c>
      <c r="EG594">
        <v>26.022380159638431</v>
      </c>
      <c r="EH594">
        <v>0</v>
      </c>
      <c r="EI594">
        <v>1.8647831707317071</v>
      </c>
      <c r="EJ594">
        <v>6.9347038327537266E-3</v>
      </c>
      <c r="EK594">
        <v>1.351442660098312E-3</v>
      </c>
      <c r="EL594">
        <v>1</v>
      </c>
      <c r="EM594">
        <v>1.984400208530724</v>
      </c>
      <c r="EN594">
        <v>-5.4097524012561181E-3</v>
      </c>
      <c r="EO594">
        <v>8.3504029804401926E-4</v>
      </c>
      <c r="EP594">
        <v>1</v>
      </c>
      <c r="EQ594">
        <v>2</v>
      </c>
      <c r="ER594">
        <v>6</v>
      </c>
      <c r="ES594" t="s">
        <v>415</v>
      </c>
      <c r="ET594">
        <v>2.9426700000000001</v>
      </c>
      <c r="EU594">
        <v>2.8012299999999999</v>
      </c>
      <c r="EV594">
        <v>0.14796999999999999</v>
      </c>
      <c r="EW594">
        <v>0.15359900000000001</v>
      </c>
      <c r="EX594">
        <v>0.11769300000000001</v>
      </c>
      <c r="EY594">
        <v>0.111997</v>
      </c>
      <c r="EZ594">
        <v>17458.3</v>
      </c>
      <c r="FA594">
        <v>18183.3</v>
      </c>
      <c r="FB594">
        <v>23829.3</v>
      </c>
      <c r="FC594">
        <v>25002.2</v>
      </c>
      <c r="FD594">
        <v>33654.699999999997</v>
      </c>
      <c r="FE594">
        <v>35454</v>
      </c>
      <c r="FF594">
        <v>43447</v>
      </c>
      <c r="FG594">
        <v>46219.1</v>
      </c>
      <c r="FH594">
        <v>1.9255500000000001</v>
      </c>
      <c r="FI594">
        <v>1.8565799999999999</v>
      </c>
      <c r="FJ594">
        <v>0.119001</v>
      </c>
      <c r="FK594">
        <v>0</v>
      </c>
      <c r="FL594">
        <v>29.734100000000002</v>
      </c>
      <c r="FM594">
        <v>999.9</v>
      </c>
      <c r="FN594">
        <v>61.2</v>
      </c>
      <c r="FO594">
        <v>35.1</v>
      </c>
      <c r="FP594">
        <v>34.892299999999999</v>
      </c>
      <c r="FQ594">
        <v>63.8767</v>
      </c>
      <c r="FR594">
        <v>25.597000000000001</v>
      </c>
      <c r="FS594">
        <v>1</v>
      </c>
      <c r="FT594">
        <v>0.39050299999999999</v>
      </c>
      <c r="FU594">
        <v>1.44726</v>
      </c>
      <c r="FV594">
        <v>20.316299999999998</v>
      </c>
      <c r="FW594">
        <v>5.2117500000000003</v>
      </c>
      <c r="FX594">
        <v>11.9077</v>
      </c>
      <c r="FY594">
        <v>5.0028499999999996</v>
      </c>
      <c r="FZ594">
        <v>3.2904499999999999</v>
      </c>
      <c r="GA594">
        <v>9999</v>
      </c>
      <c r="GB594">
        <v>9999</v>
      </c>
      <c r="GC594">
        <v>9999</v>
      </c>
      <c r="GD594">
        <v>999.9</v>
      </c>
      <c r="GE594">
        <v>1.8595900000000001</v>
      </c>
      <c r="GF594">
        <v>1.85456</v>
      </c>
      <c r="GG594">
        <v>1.8577600000000001</v>
      </c>
      <c r="GH594">
        <v>1.85622</v>
      </c>
      <c r="GI594">
        <v>1.85501</v>
      </c>
      <c r="GJ594">
        <v>1.8546899999999999</v>
      </c>
      <c r="GK594">
        <v>1.8533299999999999</v>
      </c>
      <c r="GL594">
        <v>1.8564400000000001</v>
      </c>
      <c r="GM594">
        <v>0</v>
      </c>
      <c r="GN594">
        <v>0</v>
      </c>
      <c r="GO594">
        <v>0</v>
      </c>
      <c r="GP594">
        <v>0</v>
      </c>
      <c r="GQ594" t="s">
        <v>385</v>
      </c>
      <c r="GR594" t="s">
        <v>386</v>
      </c>
      <c r="GS594" t="s">
        <v>387</v>
      </c>
      <c r="GT594" t="s">
        <v>387</v>
      </c>
      <c r="GU594" t="s">
        <v>387</v>
      </c>
      <c r="GV594" t="s">
        <v>387</v>
      </c>
      <c r="GW594">
        <v>0</v>
      </c>
      <c r="GX594">
        <v>100</v>
      </c>
      <c r="GY594">
        <v>100</v>
      </c>
      <c r="GZ594">
        <v>2.069</v>
      </c>
      <c r="HA594">
        <v>9.4000000000000004E-3</v>
      </c>
      <c r="HB594">
        <v>0.41309066869031658</v>
      </c>
      <c r="HC594">
        <v>2.8098669343081611E-3</v>
      </c>
      <c r="HD594">
        <v>-1.127031966113555E-6</v>
      </c>
      <c r="HE594">
        <v>1.768598670541231E-10</v>
      </c>
      <c r="HF594">
        <v>-7.0735416739826806E-2</v>
      </c>
      <c r="HG594">
        <v>1.081145868756639E-2</v>
      </c>
      <c r="HH594">
        <v>-3.689364805754238E-4</v>
      </c>
      <c r="HI594">
        <v>2.919854880483278E-6</v>
      </c>
      <c r="HJ594">
        <v>2</v>
      </c>
      <c r="HK594">
        <v>2136</v>
      </c>
      <c r="HL594">
        <v>3</v>
      </c>
      <c r="HM594">
        <v>30</v>
      </c>
      <c r="HN594">
        <v>6.1</v>
      </c>
      <c r="HO594">
        <v>6.1</v>
      </c>
      <c r="HP594">
        <v>1.9714400000000001</v>
      </c>
      <c r="HQ594">
        <v>2.3059099999999999</v>
      </c>
      <c r="HR594">
        <v>1.4978</v>
      </c>
      <c r="HS594">
        <v>2.3010299999999999</v>
      </c>
      <c r="HT594">
        <v>1.5478499999999999</v>
      </c>
      <c r="HU594">
        <v>2.2656200000000002</v>
      </c>
      <c r="HV594">
        <v>38.256799999999998</v>
      </c>
      <c r="HW594">
        <v>14.2896</v>
      </c>
      <c r="HX594">
        <v>18</v>
      </c>
      <c r="HY594">
        <v>478.39499999999998</v>
      </c>
      <c r="HZ594">
        <v>496.40899999999999</v>
      </c>
      <c r="IA594">
        <v>27.667000000000002</v>
      </c>
      <c r="IB594">
        <v>32.018300000000004</v>
      </c>
      <c r="IC594">
        <v>30.0002</v>
      </c>
      <c r="ID594">
        <v>31.796299999999999</v>
      </c>
      <c r="IE594">
        <v>31.891999999999999</v>
      </c>
      <c r="IF594">
        <v>39.647599999999997</v>
      </c>
      <c r="IG594">
        <v>30.360900000000001</v>
      </c>
      <c r="IH594">
        <v>0</v>
      </c>
      <c r="II594">
        <v>27.678899999999999</v>
      </c>
      <c r="IJ594">
        <v>914.44899999999996</v>
      </c>
      <c r="IK594">
        <v>25.2576</v>
      </c>
      <c r="IL594">
        <v>100.467</v>
      </c>
      <c r="IM594">
        <v>100.16800000000001</v>
      </c>
      <c r="IN594" t="s">
        <v>2771</v>
      </c>
    </row>
    <row r="595" spans="1:248" x14ac:dyDescent="0.2">
      <c r="A595">
        <v>579</v>
      </c>
      <c r="B595">
        <v>1660405713</v>
      </c>
      <c r="C595">
        <v>5988.9000000953674</v>
      </c>
      <c r="D595" t="s">
        <v>1536</v>
      </c>
      <c r="E595" t="s">
        <v>1537</v>
      </c>
      <c r="F595">
        <v>1</v>
      </c>
      <c r="G595" t="s">
        <v>376</v>
      </c>
      <c r="H595" t="s">
        <v>377</v>
      </c>
      <c r="I595" t="s">
        <v>378</v>
      </c>
      <c r="J595" t="s">
        <v>379</v>
      </c>
      <c r="K595" t="s">
        <v>380</v>
      </c>
      <c r="L595" t="s">
        <v>1194</v>
      </c>
      <c r="M595" t="s">
        <v>381</v>
      </c>
      <c r="N595">
        <v>1660405705.0999999</v>
      </c>
      <c r="O595">
        <f t="shared" si="306"/>
        <v>1.6003914314158786E-3</v>
      </c>
      <c r="P595">
        <f t="shared" si="307"/>
        <v>1.6003914314158785</v>
      </c>
      <c r="Q595">
        <f t="shared" si="308"/>
        <v>8.1624059599014593</v>
      </c>
      <c r="R595">
        <f t="shared" si="309"/>
        <v>796.57006666666666</v>
      </c>
      <c r="S595">
        <f t="shared" si="310"/>
        <v>605.19387324299521</v>
      </c>
      <c r="T595">
        <f t="shared" si="311"/>
        <v>60.350109582913561</v>
      </c>
      <c r="U595">
        <f t="shared" si="312"/>
        <v>79.434199418109387</v>
      </c>
      <c r="V595">
        <f t="shared" si="313"/>
        <v>7.8611523344701756E-2</v>
      </c>
      <c r="W595">
        <f t="shared" si="314"/>
        <v>2.9233027370183202</v>
      </c>
      <c r="X595">
        <f t="shared" si="315"/>
        <v>7.7455729876458115E-2</v>
      </c>
      <c r="Y595">
        <f t="shared" si="316"/>
        <v>4.8512258985618936E-2</v>
      </c>
      <c r="Z595">
        <f t="shared" si="317"/>
        <v>321.51355280000007</v>
      </c>
      <c r="AA595">
        <f t="shared" si="318"/>
        <v>32.470747627272061</v>
      </c>
      <c r="AB595">
        <f t="shared" si="319"/>
        <v>31.676733333333331</v>
      </c>
      <c r="AC595">
        <f t="shared" si="320"/>
        <v>4.6884059007569068</v>
      </c>
      <c r="AD595">
        <f t="shared" si="321"/>
        <v>59.972290943838466</v>
      </c>
      <c r="AE595">
        <f t="shared" si="322"/>
        <v>2.7043584679022405</v>
      </c>
      <c r="AF595">
        <f t="shared" si="323"/>
        <v>4.5093466088109899</v>
      </c>
      <c r="AG595">
        <f t="shared" si="324"/>
        <v>1.9840474328546662</v>
      </c>
      <c r="AH595">
        <f t="shared" si="325"/>
        <v>-70.577262125440242</v>
      </c>
      <c r="AI595">
        <f t="shared" si="326"/>
        <v>-107.89896448436178</v>
      </c>
      <c r="AJ595">
        <f t="shared" si="327"/>
        <v>-8.315884468865427</v>
      </c>
      <c r="AK595">
        <f t="shared" si="328"/>
        <v>134.72144172133261</v>
      </c>
      <c r="AL595">
        <f t="shared" si="329"/>
        <v>39.956893580941021</v>
      </c>
      <c r="AM595">
        <f t="shared" si="330"/>
        <v>1.5981911674474563</v>
      </c>
      <c r="AN595">
        <f t="shared" si="331"/>
        <v>8.1624059599014593</v>
      </c>
      <c r="AO595">
        <v>893.55605348480151</v>
      </c>
      <c r="AP595">
        <v>857.04817575757522</v>
      </c>
      <c r="AQ595">
        <v>5.1273730600975336</v>
      </c>
      <c r="AR595">
        <v>65.518535012621754</v>
      </c>
      <c r="AS595">
        <f t="shared" si="332"/>
        <v>1.6003914314158785</v>
      </c>
      <c r="AT595">
        <v>25.255066819148041</v>
      </c>
      <c r="AU595">
        <v>27.122559393939369</v>
      </c>
      <c r="AV595">
        <v>5.3479650854574799E-5</v>
      </c>
      <c r="AW595">
        <v>82.942590886382504</v>
      </c>
      <c r="AX595">
        <v>13</v>
      </c>
      <c r="AY595">
        <v>3</v>
      </c>
      <c r="AZ595">
        <f t="shared" si="333"/>
        <v>1</v>
      </c>
      <c r="BA595">
        <f t="shared" si="334"/>
        <v>0</v>
      </c>
      <c r="BB595">
        <f t="shared" si="335"/>
        <v>51996.658428946866</v>
      </c>
      <c r="BC595">
        <f t="shared" si="336"/>
        <v>1999.984666666667</v>
      </c>
      <c r="BD595">
        <f t="shared" si="337"/>
        <v>1681.1871200000003</v>
      </c>
      <c r="BE595">
        <f t="shared" si="338"/>
        <v>0.84060000460003526</v>
      </c>
      <c r="BF595">
        <f t="shared" si="339"/>
        <v>0.16075800887806807</v>
      </c>
      <c r="BG595">
        <v>6</v>
      </c>
      <c r="BH595">
        <v>0.5</v>
      </c>
      <c r="BI595" t="s">
        <v>382</v>
      </c>
      <c r="BJ595">
        <v>2</v>
      </c>
      <c r="BK595" t="b">
        <v>1</v>
      </c>
      <c r="BL595">
        <v>1660405705.0999999</v>
      </c>
      <c r="BM595">
        <v>796.57006666666666</v>
      </c>
      <c r="BN595">
        <v>846.03173333333336</v>
      </c>
      <c r="BO595">
        <v>27.119440000000001</v>
      </c>
      <c r="BP595">
        <v>25.254159999999999</v>
      </c>
      <c r="BQ595">
        <v>794.54746666666676</v>
      </c>
      <c r="BR595">
        <v>27.110073333333329</v>
      </c>
      <c r="BS595">
        <v>500.14446666666669</v>
      </c>
      <c r="BT595">
        <v>99.620246666666674</v>
      </c>
      <c r="BU595">
        <v>0.10004504666666671</v>
      </c>
      <c r="BV595">
        <v>30.992100000000001</v>
      </c>
      <c r="BW595">
        <v>31.676733333333331</v>
      </c>
      <c r="BX595">
        <v>999.89999999999986</v>
      </c>
      <c r="BY595">
        <v>0</v>
      </c>
      <c r="BZ595">
        <v>0</v>
      </c>
      <c r="CA595">
        <v>10002.41666666667</v>
      </c>
      <c r="CB595">
        <v>0</v>
      </c>
      <c r="CC595">
        <v>19.24938666666667</v>
      </c>
      <c r="CD595">
        <v>-49.461633333333332</v>
      </c>
      <c r="CE595">
        <v>818.77480000000003</v>
      </c>
      <c r="CF595">
        <v>867.95120000000009</v>
      </c>
      <c r="CG595">
        <v>1.8652766666666669</v>
      </c>
      <c r="CH595">
        <v>846.03173333333336</v>
      </c>
      <c r="CI595">
        <v>25.254159999999999</v>
      </c>
      <c r="CJ595">
        <v>2.7016460000000002</v>
      </c>
      <c r="CK595">
        <v>2.5158253333333329</v>
      </c>
      <c r="CL595">
        <v>22.295133333333339</v>
      </c>
      <c r="CM595">
        <v>21.129260000000009</v>
      </c>
      <c r="CN595">
        <v>1999.984666666667</v>
      </c>
      <c r="CO595">
        <v>0.98000079999999989</v>
      </c>
      <c r="CP595">
        <v>1.99995E-2</v>
      </c>
      <c r="CQ595">
        <v>0</v>
      </c>
      <c r="CR595">
        <v>2.714466666666667</v>
      </c>
      <c r="CS595">
        <v>0</v>
      </c>
      <c r="CT595">
        <v>28074.52</v>
      </c>
      <c r="CU595">
        <v>17412.206666666669</v>
      </c>
      <c r="CV595">
        <v>42.141533333333342</v>
      </c>
      <c r="CW595">
        <v>43.186999999999998</v>
      </c>
      <c r="CX595">
        <v>42.125</v>
      </c>
      <c r="CY595">
        <v>41.625</v>
      </c>
      <c r="CZ595">
        <v>42.145666666666671</v>
      </c>
      <c r="DA595">
        <v>1959.984666666667</v>
      </c>
      <c r="DB595">
        <v>40</v>
      </c>
      <c r="DC595">
        <v>0</v>
      </c>
      <c r="DD595">
        <v>1660405711.2</v>
      </c>
      <c r="DE595">
        <v>0</v>
      </c>
      <c r="DF595">
        <v>1660405346</v>
      </c>
      <c r="DG595" t="s">
        <v>1195</v>
      </c>
      <c r="DH595">
        <v>1660405346</v>
      </c>
      <c r="DI595">
        <v>1660405343.5</v>
      </c>
      <c r="DJ595">
        <v>14</v>
      </c>
      <c r="DK595">
        <v>0.109</v>
      </c>
      <c r="DL595">
        <v>-3.0000000000000001E-3</v>
      </c>
      <c r="DM595">
        <v>1.3660000000000001</v>
      </c>
      <c r="DN595">
        <v>1.4E-2</v>
      </c>
      <c r="DO595">
        <v>400</v>
      </c>
      <c r="DP595">
        <v>25</v>
      </c>
      <c r="DQ595">
        <v>0.44</v>
      </c>
      <c r="DR595">
        <v>0.08</v>
      </c>
      <c r="DS595">
        <v>8.8964938434508625</v>
      </c>
      <c r="DT595">
        <v>-3.2464926739087132</v>
      </c>
      <c r="DU595">
        <v>0.25849810091914183</v>
      </c>
      <c r="DV595">
        <v>0</v>
      </c>
      <c r="DW595">
        <v>40.106337243242798</v>
      </c>
      <c r="DX595">
        <v>-4.857771535969321</v>
      </c>
      <c r="DY595">
        <v>0.43387455831872368</v>
      </c>
      <c r="DZ595">
        <v>0</v>
      </c>
      <c r="EA595">
        <v>-49.586329032258057</v>
      </c>
      <c r="EB595">
        <v>5.6723806451612981</v>
      </c>
      <c r="EC595">
        <v>0.52956742309996829</v>
      </c>
      <c r="ED595">
        <v>0</v>
      </c>
      <c r="EE595">
        <v>583.50308677057672</v>
      </c>
      <c r="EF595">
        <v>359.39495531684742</v>
      </c>
      <c r="EG595">
        <v>26.022380159638431</v>
      </c>
      <c r="EH595">
        <v>0</v>
      </c>
      <c r="EI595">
        <v>1.8647831707317071</v>
      </c>
      <c r="EJ595">
        <v>6.9347038327537266E-3</v>
      </c>
      <c r="EK595">
        <v>1.351442660098312E-3</v>
      </c>
      <c r="EL595">
        <v>1</v>
      </c>
      <c r="EM595">
        <v>1.984400208530724</v>
      </c>
      <c r="EN595">
        <v>-5.4097524012561181E-3</v>
      </c>
      <c r="EO595">
        <v>8.3504029804401926E-4</v>
      </c>
      <c r="EP595">
        <v>1</v>
      </c>
      <c r="EQ595">
        <v>2</v>
      </c>
      <c r="ER595">
        <v>6</v>
      </c>
      <c r="ES595" t="s">
        <v>415</v>
      </c>
      <c r="ET595">
        <v>2.94252</v>
      </c>
      <c r="EU595">
        <v>2.8012299999999999</v>
      </c>
      <c r="EV595">
        <v>0.14855099999999999</v>
      </c>
      <c r="EW595">
        <v>0.15415300000000001</v>
      </c>
      <c r="EX595">
        <v>0.11769300000000001</v>
      </c>
      <c r="EY595">
        <v>0.111995</v>
      </c>
      <c r="EZ595">
        <v>17446.3</v>
      </c>
      <c r="FA595">
        <v>18171.400000000001</v>
      </c>
      <c r="FB595">
        <v>23829.200000000001</v>
      </c>
      <c r="FC595">
        <v>25002.1</v>
      </c>
      <c r="FD595">
        <v>33654.6</v>
      </c>
      <c r="FE595">
        <v>35454.1</v>
      </c>
      <c r="FF595">
        <v>43446.9</v>
      </c>
      <c r="FG595">
        <v>46219.1</v>
      </c>
      <c r="FH595">
        <v>1.9256</v>
      </c>
      <c r="FI595">
        <v>1.8565499999999999</v>
      </c>
      <c r="FJ595">
        <v>0.118606</v>
      </c>
      <c r="FK595">
        <v>0</v>
      </c>
      <c r="FL595">
        <v>29.7334</v>
      </c>
      <c r="FM595">
        <v>999.9</v>
      </c>
      <c r="FN595">
        <v>61.2</v>
      </c>
      <c r="FO595">
        <v>35.1</v>
      </c>
      <c r="FP595">
        <v>34.8932</v>
      </c>
      <c r="FQ595">
        <v>63.866700000000002</v>
      </c>
      <c r="FR595">
        <v>25.7212</v>
      </c>
      <c r="FS595">
        <v>1</v>
      </c>
      <c r="FT595">
        <v>0.390602</v>
      </c>
      <c r="FU595">
        <v>1.44051</v>
      </c>
      <c r="FV595">
        <v>20.316500000000001</v>
      </c>
      <c r="FW595">
        <v>5.2112999999999996</v>
      </c>
      <c r="FX595">
        <v>11.9077</v>
      </c>
      <c r="FY595">
        <v>5.0027499999999998</v>
      </c>
      <c r="FZ595">
        <v>3.2904300000000002</v>
      </c>
      <c r="GA595">
        <v>9999</v>
      </c>
      <c r="GB595">
        <v>9999</v>
      </c>
      <c r="GC595">
        <v>9999</v>
      </c>
      <c r="GD595">
        <v>999.9</v>
      </c>
      <c r="GE595">
        <v>1.8595900000000001</v>
      </c>
      <c r="GF595">
        <v>1.85456</v>
      </c>
      <c r="GG595">
        <v>1.8577600000000001</v>
      </c>
      <c r="GH595">
        <v>1.8562099999999999</v>
      </c>
      <c r="GI595">
        <v>1.85501</v>
      </c>
      <c r="GJ595">
        <v>1.8546899999999999</v>
      </c>
      <c r="GK595">
        <v>1.85334</v>
      </c>
      <c r="GL595">
        <v>1.85643</v>
      </c>
      <c r="GM595">
        <v>0</v>
      </c>
      <c r="GN595">
        <v>0</v>
      </c>
      <c r="GO595">
        <v>0</v>
      </c>
      <c r="GP595">
        <v>0</v>
      </c>
      <c r="GQ595" t="s">
        <v>385</v>
      </c>
      <c r="GR595" t="s">
        <v>386</v>
      </c>
      <c r="GS595" t="s">
        <v>387</v>
      </c>
      <c r="GT595" t="s">
        <v>387</v>
      </c>
      <c r="GU595" t="s">
        <v>387</v>
      </c>
      <c r="GV595" t="s">
        <v>387</v>
      </c>
      <c r="GW595">
        <v>0</v>
      </c>
      <c r="GX595">
        <v>100</v>
      </c>
      <c r="GY595">
        <v>100</v>
      </c>
      <c r="GZ595">
        <v>2.0750000000000002</v>
      </c>
      <c r="HA595">
        <v>9.4000000000000004E-3</v>
      </c>
      <c r="HB595">
        <v>0.41309066869031658</v>
      </c>
      <c r="HC595">
        <v>2.8098669343081611E-3</v>
      </c>
      <c r="HD595">
        <v>-1.127031966113555E-6</v>
      </c>
      <c r="HE595">
        <v>1.768598670541231E-10</v>
      </c>
      <c r="HF595">
        <v>-7.0735416739826806E-2</v>
      </c>
      <c r="HG595">
        <v>1.081145868756639E-2</v>
      </c>
      <c r="HH595">
        <v>-3.689364805754238E-4</v>
      </c>
      <c r="HI595">
        <v>2.919854880483278E-6</v>
      </c>
      <c r="HJ595">
        <v>2</v>
      </c>
      <c r="HK595">
        <v>2136</v>
      </c>
      <c r="HL595">
        <v>3</v>
      </c>
      <c r="HM595">
        <v>30</v>
      </c>
      <c r="HN595">
        <v>6.1</v>
      </c>
      <c r="HO595">
        <v>6.2</v>
      </c>
      <c r="HP595">
        <v>1.9836400000000001</v>
      </c>
      <c r="HQ595">
        <v>2.2936999999999999</v>
      </c>
      <c r="HR595">
        <v>1.4978</v>
      </c>
      <c r="HS595">
        <v>2.3010299999999999</v>
      </c>
      <c r="HT595">
        <v>1.5478499999999999</v>
      </c>
      <c r="HU595">
        <v>2.3718300000000001</v>
      </c>
      <c r="HV595">
        <v>38.256799999999998</v>
      </c>
      <c r="HW595">
        <v>14.298400000000001</v>
      </c>
      <c r="HX595">
        <v>18</v>
      </c>
      <c r="HY595">
        <v>478.43</v>
      </c>
      <c r="HZ595">
        <v>496.399</v>
      </c>
      <c r="IA595">
        <v>27.668299999999999</v>
      </c>
      <c r="IB595">
        <v>32.0184</v>
      </c>
      <c r="IC595">
        <v>30.000299999999999</v>
      </c>
      <c r="ID595">
        <v>31.797000000000001</v>
      </c>
      <c r="IE595">
        <v>31.892700000000001</v>
      </c>
      <c r="IF595">
        <v>39.781399999999998</v>
      </c>
      <c r="IG595">
        <v>30.360900000000001</v>
      </c>
      <c r="IH595">
        <v>0</v>
      </c>
      <c r="II595">
        <v>27.678899999999999</v>
      </c>
      <c r="IJ595">
        <v>914.44899999999996</v>
      </c>
      <c r="IK595">
        <v>25.2576</v>
      </c>
      <c r="IL595">
        <v>100.467</v>
      </c>
      <c r="IM595">
        <v>100.16800000000001</v>
      </c>
      <c r="IN595" t="s">
        <v>2771</v>
      </c>
    </row>
    <row r="596" spans="1:248" x14ac:dyDescent="0.2">
      <c r="A596">
        <v>580</v>
      </c>
      <c r="B596">
        <v>1660405714</v>
      </c>
      <c r="C596">
        <v>5989.9000000953674</v>
      </c>
      <c r="D596" t="s">
        <v>1538</v>
      </c>
      <c r="E596" t="s">
        <v>1539</v>
      </c>
      <c r="F596">
        <v>1</v>
      </c>
      <c r="G596" t="s">
        <v>376</v>
      </c>
      <c r="H596" t="s">
        <v>377</v>
      </c>
      <c r="I596" t="s">
        <v>378</v>
      </c>
      <c r="J596" t="s">
        <v>379</v>
      </c>
      <c r="K596" t="s">
        <v>380</v>
      </c>
      <c r="L596" t="s">
        <v>1194</v>
      </c>
      <c r="M596" t="s">
        <v>381</v>
      </c>
      <c r="N596">
        <v>1660405706.133333</v>
      </c>
      <c r="O596">
        <f t="shared" si="306"/>
        <v>1.5999106644039053E-3</v>
      </c>
      <c r="P596">
        <f t="shared" si="307"/>
        <v>1.5999106644039054</v>
      </c>
      <c r="Q596">
        <f t="shared" si="308"/>
        <v>8.0922762299544697</v>
      </c>
      <c r="R596">
        <f t="shared" si="309"/>
        <v>801.77453333333335</v>
      </c>
      <c r="S596">
        <f t="shared" si="310"/>
        <v>611.64493515673792</v>
      </c>
      <c r="T596">
        <f t="shared" si="311"/>
        <v>60.993347804826357</v>
      </c>
      <c r="U596">
        <f t="shared" si="312"/>
        <v>79.953107042602525</v>
      </c>
      <c r="V596">
        <f t="shared" si="313"/>
        <v>7.8605821596320208E-2</v>
      </c>
      <c r="W596">
        <f t="shared" si="314"/>
        <v>2.9231248562396024</v>
      </c>
      <c r="X596">
        <f t="shared" si="315"/>
        <v>7.7450125245715207E-2</v>
      </c>
      <c r="Y596">
        <f t="shared" si="316"/>
        <v>4.8508747500979429E-2</v>
      </c>
      <c r="Z596">
        <f t="shared" si="317"/>
        <v>321.51344639999996</v>
      </c>
      <c r="AA596">
        <f t="shared" si="318"/>
        <v>32.469530319438547</v>
      </c>
      <c r="AB596">
        <f t="shared" si="319"/>
        <v>31.67512666666666</v>
      </c>
      <c r="AC596">
        <f t="shared" si="320"/>
        <v>4.6879785506541607</v>
      </c>
      <c r="AD596">
        <f t="shared" si="321"/>
        <v>59.977682419301502</v>
      </c>
      <c r="AE596">
        <f t="shared" si="322"/>
        <v>2.7043815772604578</v>
      </c>
      <c r="AF596">
        <f t="shared" si="323"/>
        <v>4.5089797874386637</v>
      </c>
      <c r="AG596">
        <f t="shared" si="324"/>
        <v>1.9835969733937029</v>
      </c>
      <c r="AH596">
        <f t="shared" si="325"/>
        <v>-70.556060300212224</v>
      </c>
      <c r="AI596">
        <f t="shared" si="326"/>
        <v>-107.86403244200351</v>
      </c>
      <c r="AJ596">
        <f t="shared" si="327"/>
        <v>-8.3135738025595423</v>
      </c>
      <c r="AK596">
        <f t="shared" si="328"/>
        <v>134.77977985522472</v>
      </c>
      <c r="AL596">
        <f t="shared" si="329"/>
        <v>39.8546447414395</v>
      </c>
      <c r="AM596">
        <f t="shared" si="330"/>
        <v>1.5983463789114205</v>
      </c>
      <c r="AN596">
        <f t="shared" si="331"/>
        <v>8.0922762299544697</v>
      </c>
      <c r="AO596">
        <v>898.47734059136076</v>
      </c>
      <c r="AP596">
        <v>862.14209090909117</v>
      </c>
      <c r="AQ596">
        <v>5.1105822401973482</v>
      </c>
      <c r="AR596">
        <v>65.518535012621754</v>
      </c>
      <c r="AS596">
        <f t="shared" si="332"/>
        <v>1.5999106644039054</v>
      </c>
      <c r="AT596">
        <v>25.255556280292481</v>
      </c>
      <c r="AU596">
        <v>27.122561212121209</v>
      </c>
      <c r="AV596">
        <v>4.4176722968533983E-5</v>
      </c>
      <c r="AW596">
        <v>82.942590886382504</v>
      </c>
      <c r="AX596">
        <v>13</v>
      </c>
      <c r="AY596">
        <v>3</v>
      </c>
      <c r="AZ596">
        <f t="shared" si="333"/>
        <v>1</v>
      </c>
      <c r="BA596">
        <f t="shared" si="334"/>
        <v>0</v>
      </c>
      <c r="BB596">
        <f t="shared" si="335"/>
        <v>51991.837478229696</v>
      </c>
      <c r="BC596">
        <f t="shared" si="336"/>
        <v>1999.9839999999999</v>
      </c>
      <c r="BD596">
        <f t="shared" si="337"/>
        <v>1681.1865599999999</v>
      </c>
      <c r="BE596">
        <f t="shared" si="338"/>
        <v>0.84060000480003838</v>
      </c>
      <c r="BF596">
        <f t="shared" si="339"/>
        <v>0.1607580092640741</v>
      </c>
      <c r="BG596">
        <v>6</v>
      </c>
      <c r="BH596">
        <v>0.5</v>
      </c>
      <c r="BI596" t="s">
        <v>382</v>
      </c>
      <c r="BJ596">
        <v>2</v>
      </c>
      <c r="BK596" t="b">
        <v>1</v>
      </c>
      <c r="BL596">
        <v>1660405706.133333</v>
      </c>
      <c r="BM596">
        <v>801.77453333333335</v>
      </c>
      <c r="BN596">
        <v>851.12399999999991</v>
      </c>
      <c r="BO596">
        <v>27.119700000000002</v>
      </c>
      <c r="BP596">
        <v>25.254226666666671</v>
      </c>
      <c r="BQ596">
        <v>799.74493333333339</v>
      </c>
      <c r="BR596">
        <v>27.11033333333334</v>
      </c>
      <c r="BS596">
        <v>500.14106666666657</v>
      </c>
      <c r="BT596">
        <v>99.620126666666664</v>
      </c>
      <c r="BU596">
        <v>0.10006114000000001</v>
      </c>
      <c r="BV596">
        <v>30.990673333333341</v>
      </c>
      <c r="BW596">
        <v>31.67512666666666</v>
      </c>
      <c r="BX596">
        <v>999.89999999999986</v>
      </c>
      <c r="BY596">
        <v>0</v>
      </c>
      <c r="BZ596">
        <v>0</v>
      </c>
      <c r="CA596">
        <v>10001.41333333333</v>
      </c>
      <c r="CB596">
        <v>0</v>
      </c>
      <c r="CC596">
        <v>19.036686666666672</v>
      </c>
      <c r="CD596">
        <v>-49.349419999999988</v>
      </c>
      <c r="CE596">
        <v>824.12453333333337</v>
      </c>
      <c r="CF596">
        <v>873.17546666666692</v>
      </c>
      <c r="CG596">
        <v>1.865471333333333</v>
      </c>
      <c r="CH596">
        <v>851.12399999999991</v>
      </c>
      <c r="CI596">
        <v>25.254226666666671</v>
      </c>
      <c r="CJ596">
        <v>2.7016686666666669</v>
      </c>
      <c r="CK596">
        <v>2.5158286666666658</v>
      </c>
      <c r="CL596">
        <v>22.295273333333331</v>
      </c>
      <c r="CM596">
        <v>21.129280000000001</v>
      </c>
      <c r="CN596">
        <v>1999.9839999999999</v>
      </c>
      <c r="CO596">
        <v>0.98000079999999989</v>
      </c>
      <c r="CP596">
        <v>1.99995E-2</v>
      </c>
      <c r="CQ596">
        <v>0</v>
      </c>
      <c r="CR596">
        <v>2.747266666666667</v>
      </c>
      <c r="CS596">
        <v>0</v>
      </c>
      <c r="CT596">
        <v>28110.46666666666</v>
      </c>
      <c r="CU596">
        <v>17412.2</v>
      </c>
      <c r="CV596">
        <v>42.145666666666671</v>
      </c>
      <c r="CW596">
        <v>43.186999999999998</v>
      </c>
      <c r="CX596">
        <v>42.125</v>
      </c>
      <c r="CY596">
        <v>41.625</v>
      </c>
      <c r="CZ596">
        <v>42.149800000000013</v>
      </c>
      <c r="DA596">
        <v>1959.9839999999999</v>
      </c>
      <c r="DB596">
        <v>40</v>
      </c>
      <c r="DC596">
        <v>0</v>
      </c>
      <c r="DD596">
        <v>1660405711.8</v>
      </c>
      <c r="DE596">
        <v>0</v>
      </c>
      <c r="DF596">
        <v>1660405346</v>
      </c>
      <c r="DG596" t="s">
        <v>1195</v>
      </c>
      <c r="DH596">
        <v>1660405346</v>
      </c>
      <c r="DI596">
        <v>1660405343.5</v>
      </c>
      <c r="DJ596">
        <v>14</v>
      </c>
      <c r="DK596">
        <v>0.109</v>
      </c>
      <c r="DL596">
        <v>-3.0000000000000001E-3</v>
      </c>
      <c r="DM596">
        <v>1.3660000000000001</v>
      </c>
      <c r="DN596">
        <v>1.4E-2</v>
      </c>
      <c r="DO596">
        <v>400</v>
      </c>
      <c r="DP596">
        <v>25</v>
      </c>
      <c r="DQ596">
        <v>0.44</v>
      </c>
      <c r="DR596">
        <v>0.08</v>
      </c>
      <c r="DS596">
        <v>8.7938412079113881</v>
      </c>
      <c r="DT596">
        <v>-3.5342414719469288</v>
      </c>
      <c r="DU596">
        <v>0.28984376170461751</v>
      </c>
      <c r="DV596">
        <v>0</v>
      </c>
      <c r="DW596">
        <v>39.970494140988507</v>
      </c>
      <c r="DX596">
        <v>-6.2806506498889556</v>
      </c>
      <c r="DY596">
        <v>0.54042119763042651</v>
      </c>
      <c r="DZ596">
        <v>0</v>
      </c>
      <c r="EA596">
        <v>-49.406173333333321</v>
      </c>
      <c r="EB596">
        <v>7.9377530589543763</v>
      </c>
      <c r="EC596">
        <v>0.65083364588981008</v>
      </c>
      <c r="ED596">
        <v>0</v>
      </c>
      <c r="EE596">
        <v>591.73282531192478</v>
      </c>
      <c r="EF596">
        <v>365.5642680862328</v>
      </c>
      <c r="EG596">
        <v>27.366909993177579</v>
      </c>
      <c r="EH596">
        <v>0</v>
      </c>
      <c r="EI596">
        <v>1.8650990000000001</v>
      </c>
      <c r="EJ596">
        <v>7.3013133208204477E-3</v>
      </c>
      <c r="EK596">
        <v>1.374017467137868E-3</v>
      </c>
      <c r="EL596">
        <v>1</v>
      </c>
      <c r="EM596">
        <v>1.984049732085496</v>
      </c>
      <c r="EN596">
        <v>-8.6727792543596655E-3</v>
      </c>
      <c r="EO596">
        <v>1.1358088461716569E-3</v>
      </c>
      <c r="EP596">
        <v>1</v>
      </c>
      <c r="EQ596">
        <v>2</v>
      </c>
      <c r="ER596">
        <v>6</v>
      </c>
      <c r="ES596" t="s">
        <v>415</v>
      </c>
      <c r="ET596">
        <v>2.9426899999999998</v>
      </c>
      <c r="EU596">
        <v>2.80118</v>
      </c>
      <c r="EV596">
        <v>0.14913399999999999</v>
      </c>
      <c r="EW596">
        <v>0.15470999999999999</v>
      </c>
      <c r="EX596">
        <v>0.11769399999999999</v>
      </c>
      <c r="EY596">
        <v>0.111996</v>
      </c>
      <c r="EZ596">
        <v>17434.3</v>
      </c>
      <c r="FA596">
        <v>18159.400000000001</v>
      </c>
      <c r="FB596">
        <v>23829.200000000001</v>
      </c>
      <c r="FC596">
        <v>25002.2</v>
      </c>
      <c r="FD596">
        <v>33654.699999999997</v>
      </c>
      <c r="FE596">
        <v>35454</v>
      </c>
      <c r="FF596">
        <v>43447</v>
      </c>
      <c r="FG596">
        <v>46219</v>
      </c>
      <c r="FH596">
        <v>1.9256</v>
      </c>
      <c r="FI596">
        <v>1.8564799999999999</v>
      </c>
      <c r="FJ596">
        <v>0.118308</v>
      </c>
      <c r="FK596">
        <v>0</v>
      </c>
      <c r="FL596">
        <v>29.732299999999999</v>
      </c>
      <c r="FM596">
        <v>999.9</v>
      </c>
      <c r="FN596">
        <v>61.2</v>
      </c>
      <c r="FO596">
        <v>35.1</v>
      </c>
      <c r="FP596">
        <v>34.894300000000001</v>
      </c>
      <c r="FQ596">
        <v>63.826700000000002</v>
      </c>
      <c r="FR596">
        <v>25.757200000000001</v>
      </c>
      <c r="FS596">
        <v>1</v>
      </c>
      <c r="FT596">
        <v>0.39063500000000001</v>
      </c>
      <c r="FU596">
        <v>1.4314899999999999</v>
      </c>
      <c r="FV596">
        <v>20.316299999999998</v>
      </c>
      <c r="FW596">
        <v>5.2102500000000003</v>
      </c>
      <c r="FX596">
        <v>11.907500000000001</v>
      </c>
      <c r="FY596">
        <v>5.00265</v>
      </c>
      <c r="FZ596">
        <v>3.2904</v>
      </c>
      <c r="GA596">
        <v>9999</v>
      </c>
      <c r="GB596">
        <v>9999</v>
      </c>
      <c r="GC596">
        <v>9999</v>
      </c>
      <c r="GD596">
        <v>999.9</v>
      </c>
      <c r="GE596">
        <v>1.8595900000000001</v>
      </c>
      <c r="GF596">
        <v>1.85456</v>
      </c>
      <c r="GG596">
        <v>1.8577600000000001</v>
      </c>
      <c r="GH596">
        <v>1.85622</v>
      </c>
      <c r="GI596">
        <v>1.85501</v>
      </c>
      <c r="GJ596">
        <v>1.8546899999999999</v>
      </c>
      <c r="GK596">
        <v>1.8533500000000001</v>
      </c>
      <c r="GL596">
        <v>1.8564400000000001</v>
      </c>
      <c r="GM596">
        <v>0</v>
      </c>
      <c r="GN596">
        <v>0</v>
      </c>
      <c r="GO596">
        <v>0</v>
      </c>
      <c r="GP596">
        <v>0</v>
      </c>
      <c r="GQ596" t="s">
        <v>385</v>
      </c>
      <c r="GR596" t="s">
        <v>386</v>
      </c>
      <c r="GS596" t="s">
        <v>387</v>
      </c>
      <c r="GT596" t="s">
        <v>387</v>
      </c>
      <c r="GU596" t="s">
        <v>387</v>
      </c>
      <c r="GV596" t="s">
        <v>387</v>
      </c>
      <c r="GW596">
        <v>0</v>
      </c>
      <c r="GX596">
        <v>100</v>
      </c>
      <c r="GY596">
        <v>100</v>
      </c>
      <c r="GZ596">
        <v>2.0819999999999999</v>
      </c>
      <c r="HA596">
        <v>9.4000000000000004E-3</v>
      </c>
      <c r="HB596">
        <v>0.41309066869031658</v>
      </c>
      <c r="HC596">
        <v>2.8098669343081611E-3</v>
      </c>
      <c r="HD596">
        <v>-1.127031966113555E-6</v>
      </c>
      <c r="HE596">
        <v>1.768598670541231E-10</v>
      </c>
      <c r="HF596">
        <v>-7.0735416739826806E-2</v>
      </c>
      <c r="HG596">
        <v>1.081145868756639E-2</v>
      </c>
      <c r="HH596">
        <v>-3.689364805754238E-4</v>
      </c>
      <c r="HI596">
        <v>2.919854880483278E-6</v>
      </c>
      <c r="HJ596">
        <v>2</v>
      </c>
      <c r="HK596">
        <v>2136</v>
      </c>
      <c r="HL596">
        <v>3</v>
      </c>
      <c r="HM596">
        <v>30</v>
      </c>
      <c r="HN596">
        <v>6.1</v>
      </c>
      <c r="HO596">
        <v>6.2</v>
      </c>
      <c r="HP596">
        <v>1.9897499999999999</v>
      </c>
      <c r="HQ596">
        <v>2.2997999999999998</v>
      </c>
      <c r="HR596">
        <v>1.4978</v>
      </c>
      <c r="HS596">
        <v>2.3010299999999999</v>
      </c>
      <c r="HT596">
        <v>1.5478499999999999</v>
      </c>
      <c r="HU596">
        <v>2.4548299999999998</v>
      </c>
      <c r="HV596">
        <v>38.256799999999998</v>
      </c>
      <c r="HW596">
        <v>14.298400000000001</v>
      </c>
      <c r="HX596">
        <v>18</v>
      </c>
      <c r="HY596">
        <v>478.435</v>
      </c>
      <c r="HZ596">
        <v>496.35399999999998</v>
      </c>
      <c r="IA596">
        <v>27.669699999999999</v>
      </c>
      <c r="IB596">
        <v>32.018999999999998</v>
      </c>
      <c r="IC596">
        <v>30.000299999999999</v>
      </c>
      <c r="ID596">
        <v>31.797699999999999</v>
      </c>
      <c r="IE596">
        <v>31.8934</v>
      </c>
      <c r="IF596">
        <v>40.017099999999999</v>
      </c>
      <c r="IG596">
        <v>30.360900000000001</v>
      </c>
      <c r="IH596">
        <v>0</v>
      </c>
      <c r="II596">
        <v>27.678899999999999</v>
      </c>
      <c r="IJ596">
        <v>925.01099999999997</v>
      </c>
      <c r="IK596">
        <v>25.2576</v>
      </c>
      <c r="IL596">
        <v>100.467</v>
      </c>
      <c r="IM596">
        <v>100.16800000000001</v>
      </c>
      <c r="IN596" t="s">
        <v>2771</v>
      </c>
    </row>
    <row r="597" spans="1:248" x14ac:dyDescent="0.2">
      <c r="A597">
        <v>581</v>
      </c>
      <c r="B597">
        <v>1660405715</v>
      </c>
      <c r="C597">
        <v>5990.9000000953674</v>
      </c>
      <c r="D597" t="s">
        <v>1540</v>
      </c>
      <c r="E597" t="s">
        <v>1541</v>
      </c>
      <c r="F597">
        <v>1</v>
      </c>
      <c r="G597" t="s">
        <v>376</v>
      </c>
      <c r="H597" t="s">
        <v>377</v>
      </c>
      <c r="I597" t="s">
        <v>378</v>
      </c>
      <c r="J597" t="s">
        <v>379</v>
      </c>
      <c r="K597" t="s">
        <v>380</v>
      </c>
      <c r="L597" t="s">
        <v>1194</v>
      </c>
      <c r="M597" t="s">
        <v>381</v>
      </c>
      <c r="N597">
        <v>1660405707.166667</v>
      </c>
      <c r="O597">
        <f t="shared" si="306"/>
        <v>1.600136752539622E-3</v>
      </c>
      <c r="P597">
        <f t="shared" si="307"/>
        <v>1.600136752539622</v>
      </c>
      <c r="Q597">
        <f t="shared" si="308"/>
        <v>7.9890538052352307</v>
      </c>
      <c r="R597">
        <f t="shared" si="309"/>
        <v>806.97273333333351</v>
      </c>
      <c r="S597">
        <f t="shared" si="310"/>
        <v>618.84522692085216</v>
      </c>
      <c r="T597">
        <f t="shared" si="311"/>
        <v>61.711316250978072</v>
      </c>
      <c r="U597">
        <f t="shared" si="312"/>
        <v>80.471412537885939</v>
      </c>
      <c r="V597">
        <f t="shared" si="313"/>
        <v>7.864052145372559E-2</v>
      </c>
      <c r="W597">
        <f t="shared" si="314"/>
        <v>2.9230802347621889</v>
      </c>
      <c r="X597">
        <f t="shared" si="315"/>
        <v>7.7483795251521631E-2</v>
      </c>
      <c r="Y597">
        <f t="shared" si="316"/>
        <v>4.8529881885185117E-2</v>
      </c>
      <c r="Z597">
        <f t="shared" si="317"/>
        <v>321.51036080000006</v>
      </c>
      <c r="AA597">
        <f t="shared" si="318"/>
        <v>32.468062483350351</v>
      </c>
      <c r="AB597">
        <f t="shared" si="319"/>
        <v>31.673073333333331</v>
      </c>
      <c r="AC597">
        <f t="shared" si="320"/>
        <v>4.6874324430477925</v>
      </c>
      <c r="AD597">
        <f t="shared" si="321"/>
        <v>59.983223550478968</v>
      </c>
      <c r="AE597">
        <f t="shared" si="322"/>
        <v>2.7044134662013382</v>
      </c>
      <c r="AF597">
        <f t="shared" si="323"/>
        <v>4.508616419931875</v>
      </c>
      <c r="AG597">
        <f t="shared" si="324"/>
        <v>1.9830189768464543</v>
      </c>
      <c r="AH597">
        <f t="shared" si="325"/>
        <v>-70.566030786997331</v>
      </c>
      <c r="AI597">
        <f t="shared" si="326"/>
        <v>-107.7615288733831</v>
      </c>
      <c r="AJ597">
        <f t="shared" si="327"/>
        <v>-8.305658235974942</v>
      </c>
      <c r="AK597">
        <f t="shared" si="328"/>
        <v>134.87714290364471</v>
      </c>
      <c r="AL597">
        <f t="shared" si="329"/>
        <v>39.751113423840529</v>
      </c>
      <c r="AM597">
        <f t="shared" si="330"/>
        <v>1.5986709431662449</v>
      </c>
      <c r="AN597">
        <f t="shared" si="331"/>
        <v>7.9890538052352307</v>
      </c>
      <c r="AO597">
        <v>903.45229794177806</v>
      </c>
      <c r="AP597">
        <v>867.25903030303061</v>
      </c>
      <c r="AQ597">
        <v>5.1077357567040211</v>
      </c>
      <c r="AR597">
        <v>65.518535012621754</v>
      </c>
      <c r="AS597">
        <f t="shared" si="332"/>
        <v>1.600136752539622</v>
      </c>
      <c r="AT597">
        <v>25.255441215786611</v>
      </c>
      <c r="AU597">
        <v>27.1227096969697</v>
      </c>
      <c r="AV597">
        <v>4.1401461967864413E-5</v>
      </c>
      <c r="AW597">
        <v>82.942590886382504</v>
      </c>
      <c r="AX597">
        <v>13</v>
      </c>
      <c r="AY597">
        <v>3</v>
      </c>
      <c r="AZ597">
        <f t="shared" si="333"/>
        <v>1</v>
      </c>
      <c r="BA597">
        <f t="shared" si="334"/>
        <v>0</v>
      </c>
      <c r="BB597">
        <f t="shared" si="335"/>
        <v>51990.807611754477</v>
      </c>
      <c r="BC597">
        <f t="shared" si="336"/>
        <v>1999.964666666667</v>
      </c>
      <c r="BD597">
        <f t="shared" si="337"/>
        <v>1681.1703200000004</v>
      </c>
      <c r="BE597">
        <f t="shared" si="338"/>
        <v>0.8406000106001873</v>
      </c>
      <c r="BF597">
        <f t="shared" si="339"/>
        <v>0.16075802045836143</v>
      </c>
      <c r="BG597">
        <v>6</v>
      </c>
      <c r="BH597">
        <v>0.5</v>
      </c>
      <c r="BI597" t="s">
        <v>382</v>
      </c>
      <c r="BJ597">
        <v>2</v>
      </c>
      <c r="BK597" t="b">
        <v>1</v>
      </c>
      <c r="BL597">
        <v>1660405707.166667</v>
      </c>
      <c r="BM597">
        <v>806.97273333333351</v>
      </c>
      <c r="BN597">
        <v>856.20780000000002</v>
      </c>
      <c r="BO597">
        <v>27.120039999999999</v>
      </c>
      <c r="BP597">
        <v>25.254206666666668</v>
      </c>
      <c r="BQ597">
        <v>804.93613333333337</v>
      </c>
      <c r="BR597">
        <v>27.11066666666667</v>
      </c>
      <c r="BS597">
        <v>500.14593333333329</v>
      </c>
      <c r="BT597">
        <v>99.620046666666639</v>
      </c>
      <c r="BU597">
        <v>0.1000668066666667</v>
      </c>
      <c r="BV597">
        <v>30.989260000000002</v>
      </c>
      <c r="BW597">
        <v>31.673073333333331</v>
      </c>
      <c r="BX597">
        <v>999.89999999999986</v>
      </c>
      <c r="BY597">
        <v>0</v>
      </c>
      <c r="BZ597">
        <v>0</v>
      </c>
      <c r="CA597">
        <v>10001.16666666667</v>
      </c>
      <c r="CB597">
        <v>0</v>
      </c>
      <c r="CC597">
        <v>18.830480000000001</v>
      </c>
      <c r="CD597">
        <v>-49.235066666666661</v>
      </c>
      <c r="CE597">
        <v>829.46786666666651</v>
      </c>
      <c r="CF597">
        <v>878.39100000000019</v>
      </c>
      <c r="CG597">
        <v>1.8658306666666671</v>
      </c>
      <c r="CH597">
        <v>856.20780000000002</v>
      </c>
      <c r="CI597">
        <v>25.254206666666668</v>
      </c>
      <c r="CJ597">
        <v>2.701700666666667</v>
      </c>
      <c r="CK597">
        <v>2.515824666666667</v>
      </c>
      <c r="CL597">
        <v>22.295459999999999</v>
      </c>
      <c r="CM597">
        <v>21.129253333333342</v>
      </c>
      <c r="CN597">
        <v>1999.964666666667</v>
      </c>
      <c r="CO597">
        <v>0.9800006</v>
      </c>
      <c r="CP597">
        <v>1.9999699999999999E-2</v>
      </c>
      <c r="CQ597">
        <v>0</v>
      </c>
      <c r="CR597">
        <v>2.7303999999999999</v>
      </c>
      <c r="CS597">
        <v>0</v>
      </c>
      <c r="CT597">
        <v>28145.473333333332</v>
      </c>
      <c r="CU597">
        <v>17412.026666666668</v>
      </c>
      <c r="CV597">
        <v>42.149800000000013</v>
      </c>
      <c r="CW597">
        <v>43.186999999999998</v>
      </c>
      <c r="CX597">
        <v>42.125</v>
      </c>
      <c r="CY597">
        <v>41.625</v>
      </c>
      <c r="CZ597">
        <v>42.153933333333342</v>
      </c>
      <c r="DA597">
        <v>1959.964666666667</v>
      </c>
      <c r="DB597">
        <v>40</v>
      </c>
      <c r="DC597">
        <v>0</v>
      </c>
      <c r="DD597">
        <v>1660405713</v>
      </c>
      <c r="DE597">
        <v>0</v>
      </c>
      <c r="DF597">
        <v>1660405346</v>
      </c>
      <c r="DG597" t="s">
        <v>1195</v>
      </c>
      <c r="DH597">
        <v>1660405346</v>
      </c>
      <c r="DI597">
        <v>1660405343.5</v>
      </c>
      <c r="DJ597">
        <v>14</v>
      </c>
      <c r="DK597">
        <v>0.109</v>
      </c>
      <c r="DL597">
        <v>-3.0000000000000001E-3</v>
      </c>
      <c r="DM597">
        <v>1.3660000000000001</v>
      </c>
      <c r="DN597">
        <v>1.4E-2</v>
      </c>
      <c r="DO597">
        <v>400</v>
      </c>
      <c r="DP597">
        <v>25</v>
      </c>
      <c r="DQ597">
        <v>0.44</v>
      </c>
      <c r="DR597">
        <v>0.08</v>
      </c>
      <c r="DS597">
        <v>8.670006841111185</v>
      </c>
      <c r="DT597">
        <v>-3.9425268882551472</v>
      </c>
      <c r="DU597">
        <v>0.31054270718672677</v>
      </c>
      <c r="DV597">
        <v>0</v>
      </c>
      <c r="DW597">
        <v>39.803523244303811</v>
      </c>
      <c r="DX597">
        <v>-8.0419964194901379</v>
      </c>
      <c r="DY597">
        <v>0.62343152662118273</v>
      </c>
      <c r="DZ597">
        <v>0</v>
      </c>
      <c r="EA597">
        <v>-49.255848387096783</v>
      </c>
      <c r="EB597">
        <v>9.0701225806453571</v>
      </c>
      <c r="EC597">
        <v>0.72782161181599403</v>
      </c>
      <c r="ED597">
        <v>0</v>
      </c>
      <c r="EE597">
        <v>602.83994495165962</v>
      </c>
      <c r="EF597">
        <v>374.60607532210298</v>
      </c>
      <c r="EG597">
        <v>27.151073124219479</v>
      </c>
      <c r="EH597">
        <v>0</v>
      </c>
      <c r="EI597">
        <v>1.8653821951219509</v>
      </c>
      <c r="EJ597">
        <v>7.9944250871090018E-3</v>
      </c>
      <c r="EK597">
        <v>1.4282455759924611E-3</v>
      </c>
      <c r="EL597">
        <v>1</v>
      </c>
      <c r="EM597">
        <v>1.983322185860587</v>
      </c>
      <c r="EN597">
        <v>-1.485691222007255E-2</v>
      </c>
      <c r="EO597">
        <v>1.765315155084489E-3</v>
      </c>
      <c r="EP597">
        <v>1</v>
      </c>
      <c r="EQ597">
        <v>2</v>
      </c>
      <c r="ER597">
        <v>6</v>
      </c>
      <c r="ES597" t="s">
        <v>415</v>
      </c>
      <c r="ET597">
        <v>2.9426800000000002</v>
      </c>
      <c r="EU597">
        <v>2.8012600000000001</v>
      </c>
      <c r="EV597">
        <v>0.14971599999999999</v>
      </c>
      <c r="EW597">
        <v>0.155279</v>
      </c>
      <c r="EX597">
        <v>0.11769499999999999</v>
      </c>
      <c r="EY597">
        <v>0.111998</v>
      </c>
      <c r="EZ597">
        <v>17422.5</v>
      </c>
      <c r="FA597">
        <v>18147.2</v>
      </c>
      <c r="FB597">
        <v>23829.3</v>
      </c>
      <c r="FC597">
        <v>25002.3</v>
      </c>
      <c r="FD597">
        <v>33654.800000000003</v>
      </c>
      <c r="FE597">
        <v>35454.1</v>
      </c>
      <c r="FF597">
        <v>43447.199999999997</v>
      </c>
      <c r="FG597">
        <v>46219.199999999997</v>
      </c>
      <c r="FH597">
        <v>1.9255800000000001</v>
      </c>
      <c r="FI597">
        <v>1.8564499999999999</v>
      </c>
      <c r="FJ597">
        <v>0.117842</v>
      </c>
      <c r="FK597">
        <v>0</v>
      </c>
      <c r="FL597">
        <v>29.7315</v>
      </c>
      <c r="FM597">
        <v>999.9</v>
      </c>
      <c r="FN597">
        <v>61.2</v>
      </c>
      <c r="FO597">
        <v>35.1</v>
      </c>
      <c r="FP597">
        <v>34.892600000000002</v>
      </c>
      <c r="FQ597">
        <v>63.6967</v>
      </c>
      <c r="FR597">
        <v>26.350200000000001</v>
      </c>
      <c r="FS597">
        <v>1</v>
      </c>
      <c r="FT597">
        <v>0.39069900000000002</v>
      </c>
      <c r="FU597">
        <v>1.4238900000000001</v>
      </c>
      <c r="FV597">
        <v>20.316400000000002</v>
      </c>
      <c r="FW597">
        <v>5.2103999999999999</v>
      </c>
      <c r="FX597">
        <v>11.907500000000001</v>
      </c>
      <c r="FY597">
        <v>5.0027999999999997</v>
      </c>
      <c r="FZ597">
        <v>3.2904800000000001</v>
      </c>
      <c r="GA597">
        <v>9999</v>
      </c>
      <c r="GB597">
        <v>9999</v>
      </c>
      <c r="GC597">
        <v>9999</v>
      </c>
      <c r="GD597">
        <v>999.9</v>
      </c>
      <c r="GE597">
        <v>1.8595900000000001</v>
      </c>
      <c r="GF597">
        <v>1.8545499999999999</v>
      </c>
      <c r="GG597">
        <v>1.8577600000000001</v>
      </c>
      <c r="GH597">
        <v>1.85622</v>
      </c>
      <c r="GI597">
        <v>1.85501</v>
      </c>
      <c r="GJ597">
        <v>1.8547</v>
      </c>
      <c r="GK597">
        <v>1.8533500000000001</v>
      </c>
      <c r="GL597">
        <v>1.8564400000000001</v>
      </c>
      <c r="GM597">
        <v>0</v>
      </c>
      <c r="GN597">
        <v>0</v>
      </c>
      <c r="GO597">
        <v>0</v>
      </c>
      <c r="GP597">
        <v>0</v>
      </c>
      <c r="GQ597" t="s">
        <v>385</v>
      </c>
      <c r="GR597" t="s">
        <v>386</v>
      </c>
      <c r="GS597" t="s">
        <v>387</v>
      </c>
      <c r="GT597" t="s">
        <v>387</v>
      </c>
      <c r="GU597" t="s">
        <v>387</v>
      </c>
      <c r="GV597" t="s">
        <v>387</v>
      </c>
      <c r="GW597">
        <v>0</v>
      </c>
      <c r="GX597">
        <v>100</v>
      </c>
      <c r="GY597">
        <v>100</v>
      </c>
      <c r="GZ597">
        <v>2.0880000000000001</v>
      </c>
      <c r="HA597">
        <v>9.4000000000000004E-3</v>
      </c>
      <c r="HB597">
        <v>0.41309066869031658</v>
      </c>
      <c r="HC597">
        <v>2.8098669343081611E-3</v>
      </c>
      <c r="HD597">
        <v>-1.127031966113555E-6</v>
      </c>
      <c r="HE597">
        <v>1.768598670541231E-10</v>
      </c>
      <c r="HF597">
        <v>-7.0735416739826806E-2</v>
      </c>
      <c r="HG597">
        <v>1.081145868756639E-2</v>
      </c>
      <c r="HH597">
        <v>-3.689364805754238E-4</v>
      </c>
      <c r="HI597">
        <v>2.919854880483278E-6</v>
      </c>
      <c r="HJ597">
        <v>2</v>
      </c>
      <c r="HK597">
        <v>2136</v>
      </c>
      <c r="HL597">
        <v>3</v>
      </c>
      <c r="HM597">
        <v>30</v>
      </c>
      <c r="HN597">
        <v>6.2</v>
      </c>
      <c r="HO597">
        <v>6.2</v>
      </c>
      <c r="HP597">
        <v>2.0019499999999999</v>
      </c>
      <c r="HQ597">
        <v>2.3010299999999999</v>
      </c>
      <c r="HR597">
        <v>1.4978</v>
      </c>
      <c r="HS597">
        <v>2.3010299999999999</v>
      </c>
      <c r="HT597">
        <v>1.5478499999999999</v>
      </c>
      <c r="HU597">
        <v>2.4011200000000001</v>
      </c>
      <c r="HV597">
        <v>38.256799999999998</v>
      </c>
      <c r="HW597">
        <v>14.2896</v>
      </c>
      <c r="HX597">
        <v>18</v>
      </c>
      <c r="HY597">
        <v>478.42500000000001</v>
      </c>
      <c r="HZ597">
        <v>496.34300000000002</v>
      </c>
      <c r="IA597">
        <v>27.671500000000002</v>
      </c>
      <c r="IB597">
        <v>32.019799999999996</v>
      </c>
      <c r="IC597">
        <v>30.000299999999999</v>
      </c>
      <c r="ID597">
        <v>31.798400000000001</v>
      </c>
      <c r="IE597">
        <v>31.894100000000002</v>
      </c>
      <c r="IF597">
        <v>40.151699999999998</v>
      </c>
      <c r="IG597">
        <v>30.360900000000001</v>
      </c>
      <c r="IH597">
        <v>0</v>
      </c>
      <c r="II597">
        <v>27.678899999999999</v>
      </c>
      <c r="IJ597">
        <v>925.01099999999997</v>
      </c>
      <c r="IK597">
        <v>25.2576</v>
      </c>
      <c r="IL597">
        <v>100.468</v>
      </c>
      <c r="IM597">
        <v>100.16800000000001</v>
      </c>
      <c r="IN597" t="s">
        <v>2771</v>
      </c>
    </row>
    <row r="598" spans="1:248" x14ac:dyDescent="0.2">
      <c r="A598">
        <v>582</v>
      </c>
      <c r="B598">
        <v>1660405716</v>
      </c>
      <c r="C598">
        <v>5991.9000000953674</v>
      </c>
      <c r="D598" t="s">
        <v>1542</v>
      </c>
      <c r="E598" t="s">
        <v>1543</v>
      </c>
      <c r="F598">
        <v>1</v>
      </c>
      <c r="G598" t="s">
        <v>376</v>
      </c>
      <c r="H598" t="s">
        <v>377</v>
      </c>
      <c r="I598" t="s">
        <v>378</v>
      </c>
      <c r="J598" t="s">
        <v>379</v>
      </c>
      <c r="K598" t="s">
        <v>380</v>
      </c>
      <c r="L598" t="s">
        <v>1194</v>
      </c>
      <c r="M598" t="s">
        <v>381</v>
      </c>
      <c r="N598">
        <v>1660405708.2</v>
      </c>
      <c r="O598">
        <f t="shared" si="306"/>
        <v>1.6007064172428543E-3</v>
      </c>
      <c r="P598">
        <f t="shared" si="307"/>
        <v>1.6007064172428542</v>
      </c>
      <c r="Q598">
        <f t="shared" si="308"/>
        <v>7.8401356703296194</v>
      </c>
      <c r="R598">
        <f t="shared" si="309"/>
        <v>812.16946666666672</v>
      </c>
      <c r="S598">
        <f t="shared" si="310"/>
        <v>627.0037222456574</v>
      </c>
      <c r="T598">
        <f t="shared" si="311"/>
        <v>62.524794591818456</v>
      </c>
      <c r="U598">
        <f t="shared" si="312"/>
        <v>80.989517725995896</v>
      </c>
      <c r="V598">
        <f t="shared" si="313"/>
        <v>7.8692911476785823E-2</v>
      </c>
      <c r="W598">
        <f t="shared" si="314"/>
        <v>2.9230776551336057</v>
      </c>
      <c r="X598">
        <f t="shared" si="315"/>
        <v>7.7534654780492485E-2</v>
      </c>
      <c r="Y598">
        <f t="shared" si="316"/>
        <v>4.8561803793430391E-2</v>
      </c>
      <c r="Z598">
        <f t="shared" si="317"/>
        <v>321.51025440000001</v>
      </c>
      <c r="AA598">
        <f t="shared" si="318"/>
        <v>32.466496502374063</v>
      </c>
      <c r="AB598">
        <f t="shared" si="319"/>
        <v>31.67098</v>
      </c>
      <c r="AC598">
        <f t="shared" si="320"/>
        <v>4.6868757540029717</v>
      </c>
      <c r="AD598">
        <f t="shared" si="321"/>
        <v>59.988881292651882</v>
      </c>
      <c r="AE598">
        <f t="shared" si="322"/>
        <v>2.704449559193157</v>
      </c>
      <c r="AF598">
        <f t="shared" si="323"/>
        <v>4.5082513641147504</v>
      </c>
      <c r="AG598">
        <f t="shared" si="324"/>
        <v>1.9824261948098147</v>
      </c>
      <c r="AH598">
        <f t="shared" si="325"/>
        <v>-70.591153000409875</v>
      </c>
      <c r="AI598">
        <f t="shared" si="326"/>
        <v>-107.65532387200986</v>
      </c>
      <c r="AJ598">
        <f t="shared" si="327"/>
        <v>-8.2973361644415196</v>
      </c>
      <c r="AK598">
        <f t="shared" si="328"/>
        <v>134.96644136313878</v>
      </c>
      <c r="AL598">
        <f t="shared" si="329"/>
        <v>39.642972154644632</v>
      </c>
      <c r="AM598">
        <f t="shared" si="330"/>
        <v>1.5989675210088019</v>
      </c>
      <c r="AN598">
        <f t="shared" si="331"/>
        <v>7.8401356703296194</v>
      </c>
      <c r="AO598">
        <v>908.45126364751115</v>
      </c>
      <c r="AP598">
        <v>872.3988848484845</v>
      </c>
      <c r="AQ598">
        <v>5.1159029519955261</v>
      </c>
      <c r="AR598">
        <v>65.518535012621754</v>
      </c>
      <c r="AS598">
        <f t="shared" si="332"/>
        <v>1.6007064172428542</v>
      </c>
      <c r="AT598">
        <v>25.255410258082499</v>
      </c>
      <c r="AU598">
        <v>27.1236303030303</v>
      </c>
      <c r="AV598">
        <v>-1.531232861594274E-6</v>
      </c>
      <c r="AW598">
        <v>82.942590886382504</v>
      </c>
      <c r="AX598">
        <v>13</v>
      </c>
      <c r="AY598">
        <v>3</v>
      </c>
      <c r="AZ598">
        <f t="shared" si="333"/>
        <v>1</v>
      </c>
      <c r="BA598">
        <f t="shared" si="334"/>
        <v>0</v>
      </c>
      <c r="BB598">
        <f t="shared" si="335"/>
        <v>51990.973928894084</v>
      </c>
      <c r="BC598">
        <f t="shared" si="336"/>
        <v>1999.9639999999999</v>
      </c>
      <c r="BD598">
        <f t="shared" si="337"/>
        <v>1681.16976</v>
      </c>
      <c r="BE598">
        <f t="shared" si="338"/>
        <v>0.84060001080019442</v>
      </c>
      <c r="BF598">
        <f t="shared" si="339"/>
        <v>0.16075802084437521</v>
      </c>
      <c r="BG598">
        <v>6</v>
      </c>
      <c r="BH598">
        <v>0.5</v>
      </c>
      <c r="BI598" t="s">
        <v>382</v>
      </c>
      <c r="BJ598">
        <v>2</v>
      </c>
      <c r="BK598" t="b">
        <v>1</v>
      </c>
      <c r="BL598">
        <v>1660405708.2</v>
      </c>
      <c r="BM598">
        <v>812.16946666666672</v>
      </c>
      <c r="BN598">
        <v>861.28526666666642</v>
      </c>
      <c r="BO598">
        <v>27.120439999999999</v>
      </c>
      <c r="BP598">
        <v>25.254253333333331</v>
      </c>
      <c r="BQ598">
        <v>810.12599999999998</v>
      </c>
      <c r="BR598">
        <v>27.11106666666667</v>
      </c>
      <c r="BS598">
        <v>500.1438</v>
      </c>
      <c r="BT598">
        <v>99.619899999999987</v>
      </c>
      <c r="BU598">
        <v>0.10007354</v>
      </c>
      <c r="BV598">
        <v>30.987839999999998</v>
      </c>
      <c r="BW598">
        <v>31.67098</v>
      </c>
      <c r="BX598">
        <v>999.89999999999986</v>
      </c>
      <c r="BY598">
        <v>0</v>
      </c>
      <c r="BZ598">
        <v>0</v>
      </c>
      <c r="CA598">
        <v>10001.16666666667</v>
      </c>
      <c r="CB598">
        <v>0</v>
      </c>
      <c r="CC598">
        <v>18.622426666666669</v>
      </c>
      <c r="CD598">
        <v>-49.115780000000001</v>
      </c>
      <c r="CE598">
        <v>834.80986666666661</v>
      </c>
      <c r="CF598">
        <v>883.60006666666698</v>
      </c>
      <c r="CG598">
        <v>1.866181333333333</v>
      </c>
      <c r="CH598">
        <v>861.28526666666642</v>
      </c>
      <c r="CI598">
        <v>25.254253333333331</v>
      </c>
      <c r="CJ598">
        <v>2.7017359999999999</v>
      </c>
      <c r="CK598">
        <v>2.5158260000000001</v>
      </c>
      <c r="CL598">
        <v>22.29567333333333</v>
      </c>
      <c r="CM598">
        <v>21.129253333333331</v>
      </c>
      <c r="CN598">
        <v>1999.9639999999999</v>
      </c>
      <c r="CO598">
        <v>0.9800006</v>
      </c>
      <c r="CP598">
        <v>1.9999699999999999E-2</v>
      </c>
      <c r="CQ598">
        <v>0</v>
      </c>
      <c r="CR598">
        <v>2.8714</v>
      </c>
      <c r="CS598">
        <v>0</v>
      </c>
      <c r="CT598">
        <v>28179.533333333329</v>
      </c>
      <c r="CU598">
        <v>17412.02</v>
      </c>
      <c r="CV598">
        <v>42.153933333333342</v>
      </c>
      <c r="CW598">
        <v>43.186999999999998</v>
      </c>
      <c r="CX598">
        <v>42.125</v>
      </c>
      <c r="CY598">
        <v>41.625</v>
      </c>
      <c r="CZ598">
        <v>42.15806666666667</v>
      </c>
      <c r="DA598">
        <v>1959.9639999999999</v>
      </c>
      <c r="DB598">
        <v>40</v>
      </c>
      <c r="DC598">
        <v>0</v>
      </c>
      <c r="DD598">
        <v>1660405714.2</v>
      </c>
      <c r="DE598">
        <v>0</v>
      </c>
      <c r="DF598">
        <v>1660405346</v>
      </c>
      <c r="DG598" t="s">
        <v>1195</v>
      </c>
      <c r="DH598">
        <v>1660405346</v>
      </c>
      <c r="DI598">
        <v>1660405343.5</v>
      </c>
      <c r="DJ598">
        <v>14</v>
      </c>
      <c r="DK598">
        <v>0.109</v>
      </c>
      <c r="DL598">
        <v>-3.0000000000000001E-3</v>
      </c>
      <c r="DM598">
        <v>1.3660000000000001</v>
      </c>
      <c r="DN598">
        <v>1.4E-2</v>
      </c>
      <c r="DO598">
        <v>400</v>
      </c>
      <c r="DP598">
        <v>25</v>
      </c>
      <c r="DQ598">
        <v>0.44</v>
      </c>
      <c r="DR598">
        <v>0.08</v>
      </c>
      <c r="DS598">
        <v>8.6034570401004622</v>
      </c>
      <c r="DT598">
        <v>-4.5629702985235729</v>
      </c>
      <c r="DU598">
        <v>0.35034736301106212</v>
      </c>
      <c r="DV598">
        <v>0</v>
      </c>
      <c r="DW598">
        <v>39.696210567539751</v>
      </c>
      <c r="DX598">
        <v>-8.6152720984994708</v>
      </c>
      <c r="DY598">
        <v>0.65344926199919007</v>
      </c>
      <c r="DZ598">
        <v>0</v>
      </c>
      <c r="EA598">
        <v>-49.142180645161282</v>
      </c>
      <c r="EB598">
        <v>9.5764693548388369</v>
      </c>
      <c r="EC598">
        <v>0.75361048354950144</v>
      </c>
      <c r="ED598">
        <v>0</v>
      </c>
      <c r="EE598">
        <v>609.1232645212034</v>
      </c>
      <c r="EF598">
        <v>387.93715224931282</v>
      </c>
      <c r="EG598">
        <v>28.097818161625121</v>
      </c>
      <c r="EH598">
        <v>0</v>
      </c>
      <c r="EI598">
        <v>1.8655258536585371</v>
      </c>
      <c r="EJ598">
        <v>9.6508013937336348E-3</v>
      </c>
      <c r="EK598">
        <v>1.533918902059806E-3</v>
      </c>
      <c r="EL598">
        <v>1</v>
      </c>
      <c r="EM598">
        <v>1.982750203282317</v>
      </c>
      <c r="EN598">
        <v>-2.2303534580658459E-2</v>
      </c>
      <c r="EO598">
        <v>2.405710683034086E-3</v>
      </c>
      <c r="EP598">
        <v>1</v>
      </c>
      <c r="EQ598">
        <v>2</v>
      </c>
      <c r="ER598">
        <v>6</v>
      </c>
      <c r="ES598" t="s">
        <v>415</v>
      </c>
      <c r="ET598">
        <v>2.9425400000000002</v>
      </c>
      <c r="EU598">
        <v>2.8011499999999998</v>
      </c>
      <c r="EV598">
        <v>0.15029300000000001</v>
      </c>
      <c r="EW598">
        <v>0.15585099999999999</v>
      </c>
      <c r="EX598">
        <v>0.117697</v>
      </c>
      <c r="EY598">
        <v>0.111995</v>
      </c>
      <c r="EZ598">
        <v>17410.7</v>
      </c>
      <c r="FA598">
        <v>18134.900000000001</v>
      </c>
      <c r="FB598">
        <v>23829.3</v>
      </c>
      <c r="FC598">
        <v>25002.3</v>
      </c>
      <c r="FD598">
        <v>33654.9</v>
      </c>
      <c r="FE598">
        <v>35454.400000000001</v>
      </c>
      <c r="FF598">
        <v>43447.4</v>
      </c>
      <c r="FG598">
        <v>46219.4</v>
      </c>
      <c r="FH598">
        <v>1.9256500000000001</v>
      </c>
      <c r="FI598">
        <v>1.8563499999999999</v>
      </c>
      <c r="FJ598">
        <v>0.117995</v>
      </c>
      <c r="FK598">
        <v>0</v>
      </c>
      <c r="FL598">
        <v>29.730899999999998</v>
      </c>
      <c r="FM598">
        <v>999.9</v>
      </c>
      <c r="FN598">
        <v>61.2</v>
      </c>
      <c r="FO598">
        <v>35.1</v>
      </c>
      <c r="FP598">
        <v>34.894300000000001</v>
      </c>
      <c r="FQ598">
        <v>63.986699999999999</v>
      </c>
      <c r="FR598">
        <v>26.462299999999999</v>
      </c>
      <c r="FS598">
        <v>1</v>
      </c>
      <c r="FT598">
        <v>0.390737</v>
      </c>
      <c r="FU598">
        <v>1.4181999999999999</v>
      </c>
      <c r="FV598">
        <v>20.316500000000001</v>
      </c>
      <c r="FW598">
        <v>5.2103999999999999</v>
      </c>
      <c r="FX598">
        <v>11.907400000000001</v>
      </c>
      <c r="FY598">
        <v>5.0027499999999998</v>
      </c>
      <c r="FZ598">
        <v>3.2904800000000001</v>
      </c>
      <c r="GA598">
        <v>9999</v>
      </c>
      <c r="GB598">
        <v>9999</v>
      </c>
      <c r="GC598">
        <v>9999</v>
      </c>
      <c r="GD598">
        <v>999.9</v>
      </c>
      <c r="GE598">
        <v>1.8595900000000001</v>
      </c>
      <c r="GF598">
        <v>1.8545499999999999</v>
      </c>
      <c r="GG598">
        <v>1.8577600000000001</v>
      </c>
      <c r="GH598">
        <v>1.85622</v>
      </c>
      <c r="GI598">
        <v>1.85501</v>
      </c>
      <c r="GJ598">
        <v>1.8547</v>
      </c>
      <c r="GK598">
        <v>1.8533599999999999</v>
      </c>
      <c r="GL598">
        <v>1.8564400000000001</v>
      </c>
      <c r="GM598">
        <v>0</v>
      </c>
      <c r="GN598">
        <v>0</v>
      </c>
      <c r="GO598">
        <v>0</v>
      </c>
      <c r="GP598">
        <v>0</v>
      </c>
      <c r="GQ598" t="s">
        <v>385</v>
      </c>
      <c r="GR598" t="s">
        <v>386</v>
      </c>
      <c r="GS598" t="s">
        <v>387</v>
      </c>
      <c r="GT598" t="s">
        <v>387</v>
      </c>
      <c r="GU598" t="s">
        <v>387</v>
      </c>
      <c r="GV598" t="s">
        <v>387</v>
      </c>
      <c r="GW598">
        <v>0</v>
      </c>
      <c r="GX598">
        <v>100</v>
      </c>
      <c r="GY598">
        <v>100</v>
      </c>
      <c r="GZ598">
        <v>2.0950000000000002</v>
      </c>
      <c r="HA598">
        <v>9.4000000000000004E-3</v>
      </c>
      <c r="HB598">
        <v>0.41309066869031658</v>
      </c>
      <c r="HC598">
        <v>2.8098669343081611E-3</v>
      </c>
      <c r="HD598">
        <v>-1.127031966113555E-6</v>
      </c>
      <c r="HE598">
        <v>1.768598670541231E-10</v>
      </c>
      <c r="HF598">
        <v>-7.0735416739826806E-2</v>
      </c>
      <c r="HG598">
        <v>1.081145868756639E-2</v>
      </c>
      <c r="HH598">
        <v>-3.689364805754238E-4</v>
      </c>
      <c r="HI598">
        <v>2.919854880483278E-6</v>
      </c>
      <c r="HJ598">
        <v>2</v>
      </c>
      <c r="HK598">
        <v>2136</v>
      </c>
      <c r="HL598">
        <v>3</v>
      </c>
      <c r="HM598">
        <v>30</v>
      </c>
      <c r="HN598">
        <v>6.2</v>
      </c>
      <c r="HO598">
        <v>6.2</v>
      </c>
      <c r="HP598">
        <v>2.00806</v>
      </c>
      <c r="HQ598">
        <v>2.3132299999999999</v>
      </c>
      <c r="HR598">
        <v>1.4978</v>
      </c>
      <c r="HS598">
        <v>2.3010299999999999</v>
      </c>
      <c r="HT598">
        <v>1.5478499999999999</v>
      </c>
      <c r="HU598">
        <v>2.2900399999999999</v>
      </c>
      <c r="HV598">
        <v>38.256799999999998</v>
      </c>
      <c r="HW598">
        <v>14.2896</v>
      </c>
      <c r="HX598">
        <v>18</v>
      </c>
      <c r="HY598">
        <v>478.47300000000001</v>
      </c>
      <c r="HZ598">
        <v>496.27800000000002</v>
      </c>
      <c r="IA598">
        <v>27.6739</v>
      </c>
      <c r="IB598">
        <v>32.020499999999998</v>
      </c>
      <c r="IC598">
        <v>30.000299999999999</v>
      </c>
      <c r="ID598">
        <v>31.799099999999999</v>
      </c>
      <c r="IE598">
        <v>31.894300000000001</v>
      </c>
      <c r="IF598">
        <v>40.379399999999997</v>
      </c>
      <c r="IG598">
        <v>30.360900000000001</v>
      </c>
      <c r="IH598">
        <v>0</v>
      </c>
      <c r="II598">
        <v>27.678899999999999</v>
      </c>
      <c r="IJ598">
        <v>935.08399999999995</v>
      </c>
      <c r="IK598">
        <v>25.2576</v>
      </c>
      <c r="IL598">
        <v>100.468</v>
      </c>
      <c r="IM598">
        <v>100.169</v>
      </c>
      <c r="IN598" t="s">
        <v>2771</v>
      </c>
    </row>
    <row r="599" spans="1:248" x14ac:dyDescent="0.2">
      <c r="A599">
        <v>583</v>
      </c>
      <c r="B599">
        <v>1660405717</v>
      </c>
      <c r="C599">
        <v>5992.9000000953674</v>
      </c>
      <c r="D599" t="s">
        <v>1544</v>
      </c>
      <c r="E599" t="s">
        <v>1545</v>
      </c>
      <c r="F599">
        <v>1</v>
      </c>
      <c r="G599" t="s">
        <v>376</v>
      </c>
      <c r="H599" t="s">
        <v>377</v>
      </c>
      <c r="I599" t="s">
        <v>378</v>
      </c>
      <c r="J599" t="s">
        <v>379</v>
      </c>
      <c r="K599" t="s">
        <v>380</v>
      </c>
      <c r="L599" t="s">
        <v>1194</v>
      </c>
      <c r="M599" t="s">
        <v>381</v>
      </c>
      <c r="N599">
        <v>1660405709.2333331</v>
      </c>
      <c r="O599">
        <f t="shared" si="306"/>
        <v>1.6010206718297792E-3</v>
      </c>
      <c r="P599">
        <f t="shared" si="307"/>
        <v>1.6010206718297793</v>
      </c>
      <c r="Q599">
        <f t="shared" si="308"/>
        <v>7.7702425082693543</v>
      </c>
      <c r="R599">
        <f t="shared" si="309"/>
        <v>817.36006666666674</v>
      </c>
      <c r="S599">
        <f t="shared" si="310"/>
        <v>633.51831782682041</v>
      </c>
      <c r="T599">
        <f t="shared" si="311"/>
        <v>63.174336603111819</v>
      </c>
      <c r="U599">
        <f t="shared" si="312"/>
        <v>81.507003861658305</v>
      </c>
      <c r="V599">
        <f t="shared" si="313"/>
        <v>7.8728561760612173E-2</v>
      </c>
      <c r="W599">
        <f t="shared" si="314"/>
        <v>2.9232140610504374</v>
      </c>
      <c r="X599">
        <f t="shared" si="315"/>
        <v>7.7569316948458408E-2</v>
      </c>
      <c r="Y599">
        <f t="shared" si="316"/>
        <v>4.8583554647278315E-2</v>
      </c>
      <c r="Z599">
        <f t="shared" si="317"/>
        <v>321.50759439999996</v>
      </c>
      <c r="AA599">
        <f t="shared" si="318"/>
        <v>32.465016460024934</v>
      </c>
      <c r="AB599">
        <f t="shared" si="319"/>
        <v>31.66924666666667</v>
      </c>
      <c r="AC599">
        <f t="shared" si="320"/>
        <v>4.68641484485872</v>
      </c>
      <c r="AD599">
        <f t="shared" si="321"/>
        <v>59.994163600056403</v>
      </c>
      <c r="AE599">
        <f t="shared" si="322"/>
        <v>2.7044841239507975</v>
      </c>
      <c r="AF599">
        <f t="shared" si="323"/>
        <v>4.5079120395442178</v>
      </c>
      <c r="AG599">
        <f t="shared" si="324"/>
        <v>1.9819307209079224</v>
      </c>
      <c r="AH599">
        <f t="shared" si="325"/>
        <v>-70.605011627693258</v>
      </c>
      <c r="AI599">
        <f t="shared" si="326"/>
        <v>-107.59520781523864</v>
      </c>
      <c r="AJ599">
        <f t="shared" si="327"/>
        <v>-8.2921910605908682</v>
      </c>
      <c r="AK599">
        <f t="shared" si="328"/>
        <v>135.01518389647717</v>
      </c>
      <c r="AL599">
        <f t="shared" si="329"/>
        <v>39.546476668167969</v>
      </c>
      <c r="AM599">
        <f t="shared" si="330"/>
        <v>1.5992310377785099</v>
      </c>
      <c r="AN599">
        <f t="shared" si="331"/>
        <v>7.7702425082693543</v>
      </c>
      <c r="AO599">
        <v>913.50278617769743</v>
      </c>
      <c r="AP599">
        <v>877.51276363636327</v>
      </c>
      <c r="AQ599">
        <v>5.120422954600059</v>
      </c>
      <c r="AR599">
        <v>65.518535012621754</v>
      </c>
      <c r="AS599">
        <f t="shared" si="332"/>
        <v>1.6010206718297793</v>
      </c>
      <c r="AT599">
        <v>25.2552767667231</v>
      </c>
      <c r="AU599">
        <v>27.12378727272726</v>
      </c>
      <c r="AV599">
        <v>1.212279756036333E-5</v>
      </c>
      <c r="AW599">
        <v>82.942590886382504</v>
      </c>
      <c r="AX599">
        <v>13</v>
      </c>
      <c r="AY599">
        <v>3</v>
      </c>
      <c r="AZ599">
        <f t="shared" si="333"/>
        <v>1</v>
      </c>
      <c r="BA599">
        <f t="shared" si="334"/>
        <v>0</v>
      </c>
      <c r="BB599">
        <f t="shared" si="335"/>
        <v>51995.079032823189</v>
      </c>
      <c r="BC599">
        <f t="shared" si="336"/>
        <v>1999.9473333333331</v>
      </c>
      <c r="BD599">
        <f t="shared" si="337"/>
        <v>1681.1557599999999</v>
      </c>
      <c r="BE599">
        <f t="shared" si="338"/>
        <v>0.8406000158004161</v>
      </c>
      <c r="BF599">
        <f t="shared" si="339"/>
        <v>0.16075803049480303</v>
      </c>
      <c r="BG599">
        <v>6</v>
      </c>
      <c r="BH599">
        <v>0.5</v>
      </c>
      <c r="BI599" t="s">
        <v>382</v>
      </c>
      <c r="BJ599">
        <v>2</v>
      </c>
      <c r="BK599" t="b">
        <v>1</v>
      </c>
      <c r="BL599">
        <v>1660405709.2333331</v>
      </c>
      <c r="BM599">
        <v>817.36006666666674</v>
      </c>
      <c r="BN599">
        <v>866.37066666666647</v>
      </c>
      <c r="BO599">
        <v>27.12082666666667</v>
      </c>
      <c r="BP599">
        <v>25.25432</v>
      </c>
      <c r="BQ599">
        <v>815.30966666666666</v>
      </c>
      <c r="BR599">
        <v>27.111460000000001</v>
      </c>
      <c r="BS599">
        <v>500.14026666666672</v>
      </c>
      <c r="BT599">
        <v>99.619773333333342</v>
      </c>
      <c r="BU599">
        <v>0.10005295333333331</v>
      </c>
      <c r="BV599">
        <v>30.986519999999999</v>
      </c>
      <c r="BW599">
        <v>31.66924666666667</v>
      </c>
      <c r="BX599">
        <v>999.89999999999986</v>
      </c>
      <c r="BY599">
        <v>0</v>
      </c>
      <c r="BZ599">
        <v>0</v>
      </c>
      <c r="CA599">
        <v>10001.958000000001</v>
      </c>
      <c r="CB599">
        <v>0</v>
      </c>
      <c r="CC599">
        <v>18.42270666666667</v>
      </c>
      <c r="CD599">
        <v>-49.010646666666659</v>
      </c>
      <c r="CE599">
        <v>840.14546666666661</v>
      </c>
      <c r="CF599">
        <v>888.81733333333329</v>
      </c>
      <c r="CG599">
        <v>1.8665020000000001</v>
      </c>
      <c r="CH599">
        <v>866.37066666666647</v>
      </c>
      <c r="CI599">
        <v>25.25432</v>
      </c>
      <c r="CJ599">
        <v>2.7017713333333329</v>
      </c>
      <c r="CK599">
        <v>2.5158293333333339</v>
      </c>
      <c r="CL599">
        <v>22.295886666666661</v>
      </c>
      <c r="CM599">
        <v>21.12927333333333</v>
      </c>
      <c r="CN599">
        <v>1999.9473333333331</v>
      </c>
      <c r="CO599">
        <v>0.98000039999999988</v>
      </c>
      <c r="CP599">
        <v>1.9999900000000001E-2</v>
      </c>
      <c r="CQ599">
        <v>0</v>
      </c>
      <c r="CR599">
        <v>2.8037999999999998</v>
      </c>
      <c r="CS599">
        <v>0</v>
      </c>
      <c r="CT599">
        <v>28212.26666666667</v>
      </c>
      <c r="CU599">
        <v>17411.866666666661</v>
      </c>
      <c r="CV599">
        <v>42.15806666666667</v>
      </c>
      <c r="CW599">
        <v>43.186999999999998</v>
      </c>
      <c r="CX599">
        <v>42.125</v>
      </c>
      <c r="CY599">
        <v>41.629133333333343</v>
      </c>
      <c r="CZ599">
        <v>42.162200000000013</v>
      </c>
      <c r="DA599">
        <v>1959.9473333333331</v>
      </c>
      <c r="DB599">
        <v>40</v>
      </c>
      <c r="DC599">
        <v>0</v>
      </c>
      <c r="DD599">
        <v>1660405714.8</v>
      </c>
      <c r="DE599">
        <v>0</v>
      </c>
      <c r="DF599">
        <v>1660405346</v>
      </c>
      <c r="DG599" t="s">
        <v>1195</v>
      </c>
      <c r="DH599">
        <v>1660405346</v>
      </c>
      <c r="DI599">
        <v>1660405343.5</v>
      </c>
      <c r="DJ599">
        <v>14</v>
      </c>
      <c r="DK599">
        <v>0.109</v>
      </c>
      <c r="DL599">
        <v>-3.0000000000000001E-3</v>
      </c>
      <c r="DM599">
        <v>1.3660000000000001</v>
      </c>
      <c r="DN599">
        <v>1.4E-2</v>
      </c>
      <c r="DO599">
        <v>400</v>
      </c>
      <c r="DP599">
        <v>25</v>
      </c>
      <c r="DQ599">
        <v>0.44</v>
      </c>
      <c r="DR599">
        <v>0.08</v>
      </c>
      <c r="DS599">
        <v>8.6034570401004622</v>
      </c>
      <c r="DT599">
        <v>-4.5629702985235729</v>
      </c>
      <c r="DU599">
        <v>0.35034736301106212</v>
      </c>
      <c r="DV599">
        <v>0</v>
      </c>
      <c r="DW599">
        <v>39.696210567539751</v>
      </c>
      <c r="DX599">
        <v>-8.6152720984994708</v>
      </c>
      <c r="DY599">
        <v>0.65344926199919007</v>
      </c>
      <c r="DZ599">
        <v>0</v>
      </c>
      <c r="EA599">
        <v>-49.142180645161282</v>
      </c>
      <c r="EB599">
        <v>9.5764693548388369</v>
      </c>
      <c r="EC599">
        <v>0.75361048354950144</v>
      </c>
      <c r="ED599">
        <v>0</v>
      </c>
      <c r="EE599">
        <v>609.1232645212034</v>
      </c>
      <c r="EF599">
        <v>387.93715224931282</v>
      </c>
      <c r="EG599">
        <v>28.097818161625121</v>
      </c>
      <c r="EH599">
        <v>0</v>
      </c>
      <c r="EI599">
        <v>1.8655258536585371</v>
      </c>
      <c r="EJ599">
        <v>9.6508013937336348E-3</v>
      </c>
      <c r="EK599">
        <v>1.533918902059806E-3</v>
      </c>
      <c r="EL599">
        <v>1</v>
      </c>
      <c r="EM599">
        <v>1.982750203282317</v>
      </c>
      <c r="EN599">
        <v>-2.2303534580658459E-2</v>
      </c>
      <c r="EO599">
        <v>2.405710683034086E-3</v>
      </c>
      <c r="EP599">
        <v>1</v>
      </c>
      <c r="EQ599">
        <v>2</v>
      </c>
      <c r="ER599">
        <v>6</v>
      </c>
      <c r="ES599" t="s">
        <v>415</v>
      </c>
      <c r="ET599">
        <v>2.9426299999999999</v>
      </c>
      <c r="EU599">
        <v>2.8011300000000001</v>
      </c>
      <c r="EV599">
        <v>0.15087300000000001</v>
      </c>
      <c r="EW599">
        <v>0.15642600000000001</v>
      </c>
      <c r="EX599">
        <v>0.117697</v>
      </c>
      <c r="EY599">
        <v>0.111995</v>
      </c>
      <c r="EZ599">
        <v>17398.8</v>
      </c>
      <c r="FA599">
        <v>18122.599999999999</v>
      </c>
      <c r="FB599">
        <v>23829.4</v>
      </c>
      <c r="FC599">
        <v>25002.400000000001</v>
      </c>
      <c r="FD599">
        <v>33655</v>
      </c>
      <c r="FE599">
        <v>35454.5</v>
      </c>
      <c r="FF599">
        <v>43447.4</v>
      </c>
      <c r="FG599">
        <v>46219.5</v>
      </c>
      <c r="FH599">
        <v>1.92577</v>
      </c>
      <c r="FI599">
        <v>1.85623</v>
      </c>
      <c r="FJ599">
        <v>0.11798400000000001</v>
      </c>
      <c r="FK599">
        <v>0</v>
      </c>
      <c r="FL599">
        <v>29.7302</v>
      </c>
      <c r="FM599">
        <v>999.9</v>
      </c>
      <c r="FN599">
        <v>61.2</v>
      </c>
      <c r="FO599">
        <v>35.1</v>
      </c>
      <c r="FP599">
        <v>34.891800000000003</v>
      </c>
      <c r="FQ599">
        <v>63.856699999999996</v>
      </c>
      <c r="FR599">
        <v>25.877400000000002</v>
      </c>
      <c r="FS599">
        <v>1</v>
      </c>
      <c r="FT599">
        <v>0.39066299999999998</v>
      </c>
      <c r="FU599">
        <v>1.4253100000000001</v>
      </c>
      <c r="FV599">
        <v>20.316500000000001</v>
      </c>
      <c r="FW599">
        <v>5.2110000000000003</v>
      </c>
      <c r="FX599">
        <v>11.907400000000001</v>
      </c>
      <c r="FY599">
        <v>5.0027999999999997</v>
      </c>
      <c r="FZ599">
        <v>3.2905199999999999</v>
      </c>
      <c r="GA599">
        <v>9999</v>
      </c>
      <c r="GB599">
        <v>9999</v>
      </c>
      <c r="GC599">
        <v>9999</v>
      </c>
      <c r="GD599">
        <v>999.9</v>
      </c>
      <c r="GE599">
        <v>1.8595900000000001</v>
      </c>
      <c r="GF599">
        <v>1.8545499999999999</v>
      </c>
      <c r="GG599">
        <v>1.8577600000000001</v>
      </c>
      <c r="GH599">
        <v>1.85622</v>
      </c>
      <c r="GI599">
        <v>1.85501</v>
      </c>
      <c r="GJ599">
        <v>1.8547</v>
      </c>
      <c r="GK599">
        <v>1.8533500000000001</v>
      </c>
      <c r="GL599">
        <v>1.85643</v>
      </c>
      <c r="GM599">
        <v>0</v>
      </c>
      <c r="GN599">
        <v>0</v>
      </c>
      <c r="GO599">
        <v>0</v>
      </c>
      <c r="GP599">
        <v>0</v>
      </c>
      <c r="GQ599" t="s">
        <v>385</v>
      </c>
      <c r="GR599" t="s">
        <v>386</v>
      </c>
      <c r="GS599" t="s">
        <v>387</v>
      </c>
      <c r="GT599" t="s">
        <v>387</v>
      </c>
      <c r="GU599" t="s">
        <v>387</v>
      </c>
      <c r="GV599" t="s">
        <v>387</v>
      </c>
      <c r="GW599">
        <v>0</v>
      </c>
      <c r="GX599">
        <v>100</v>
      </c>
      <c r="GY599">
        <v>100</v>
      </c>
      <c r="GZ599">
        <v>2.101</v>
      </c>
      <c r="HA599">
        <v>9.4000000000000004E-3</v>
      </c>
      <c r="HB599">
        <v>0.41309066869031658</v>
      </c>
      <c r="HC599">
        <v>2.8098669343081611E-3</v>
      </c>
      <c r="HD599">
        <v>-1.127031966113555E-6</v>
      </c>
      <c r="HE599">
        <v>1.768598670541231E-10</v>
      </c>
      <c r="HF599">
        <v>-7.0735416739826806E-2</v>
      </c>
      <c r="HG599">
        <v>1.081145868756639E-2</v>
      </c>
      <c r="HH599">
        <v>-3.689364805754238E-4</v>
      </c>
      <c r="HI599">
        <v>2.919854880483278E-6</v>
      </c>
      <c r="HJ599">
        <v>2</v>
      </c>
      <c r="HK599">
        <v>2136</v>
      </c>
      <c r="HL599">
        <v>3</v>
      </c>
      <c r="HM599">
        <v>30</v>
      </c>
      <c r="HN599">
        <v>6.2</v>
      </c>
      <c r="HO599">
        <v>6.2</v>
      </c>
      <c r="HP599">
        <v>2.0202599999999999</v>
      </c>
      <c r="HQ599">
        <v>2.3046899999999999</v>
      </c>
      <c r="HR599">
        <v>1.4978</v>
      </c>
      <c r="HS599">
        <v>2.3010299999999999</v>
      </c>
      <c r="HT599">
        <v>1.5478499999999999</v>
      </c>
      <c r="HU599">
        <v>2.33765</v>
      </c>
      <c r="HV599">
        <v>38.256799999999998</v>
      </c>
      <c r="HW599">
        <v>14.2896</v>
      </c>
      <c r="HX599">
        <v>18</v>
      </c>
      <c r="HY599">
        <v>478.55099999999999</v>
      </c>
      <c r="HZ599">
        <v>496.19799999999998</v>
      </c>
      <c r="IA599">
        <v>27.676500000000001</v>
      </c>
      <c r="IB599">
        <v>32.0212</v>
      </c>
      <c r="IC599">
        <v>30.0002</v>
      </c>
      <c r="ID599">
        <v>31.799800000000001</v>
      </c>
      <c r="IE599">
        <v>31.8948</v>
      </c>
      <c r="IF599">
        <v>40.517099999999999</v>
      </c>
      <c r="IG599">
        <v>30.360900000000001</v>
      </c>
      <c r="IH599">
        <v>0</v>
      </c>
      <c r="II599">
        <v>27.6936</v>
      </c>
      <c r="IJ599">
        <v>935.08399999999995</v>
      </c>
      <c r="IK599">
        <v>25.2576</v>
      </c>
      <c r="IL599">
        <v>100.468</v>
      </c>
      <c r="IM599">
        <v>100.169</v>
      </c>
      <c r="IN599" t="s">
        <v>2771</v>
      </c>
    </row>
    <row r="600" spans="1:248" x14ac:dyDescent="0.2">
      <c r="A600">
        <v>584</v>
      </c>
      <c r="B600">
        <v>1660405718</v>
      </c>
      <c r="C600">
        <v>5993.9000000953674</v>
      </c>
      <c r="D600" t="s">
        <v>1546</v>
      </c>
      <c r="E600" t="s">
        <v>1547</v>
      </c>
      <c r="F600">
        <v>1</v>
      </c>
      <c r="G600" t="s">
        <v>376</v>
      </c>
      <c r="H600" t="s">
        <v>377</v>
      </c>
      <c r="I600" t="s">
        <v>378</v>
      </c>
      <c r="J600" t="s">
        <v>379</v>
      </c>
      <c r="K600" t="s">
        <v>380</v>
      </c>
      <c r="L600" t="s">
        <v>1194</v>
      </c>
      <c r="M600" t="s">
        <v>381</v>
      </c>
      <c r="N600">
        <v>1660405710.2666669</v>
      </c>
      <c r="O600">
        <f t="shared" si="306"/>
        <v>1.600824234097908E-3</v>
      </c>
      <c r="P600">
        <f t="shared" si="307"/>
        <v>1.600824234097908</v>
      </c>
      <c r="Q600">
        <f t="shared" si="308"/>
        <v>7.7420245116138462</v>
      </c>
      <c r="R600">
        <f t="shared" si="309"/>
        <v>822.54940000000011</v>
      </c>
      <c r="S600">
        <f t="shared" si="310"/>
        <v>639.13334745885663</v>
      </c>
      <c r="T600">
        <f t="shared" si="311"/>
        <v>63.734189358522812</v>
      </c>
      <c r="U600">
        <f t="shared" si="312"/>
        <v>82.024384152031899</v>
      </c>
      <c r="V600">
        <f t="shared" si="313"/>
        <v>7.8737222948849217E-2</v>
      </c>
      <c r="W600">
        <f t="shared" si="314"/>
        <v>2.9232486241479827</v>
      </c>
      <c r="X600">
        <f t="shared" si="315"/>
        <v>7.7577738574992491E-2</v>
      </c>
      <c r="Y600">
        <f t="shared" si="316"/>
        <v>4.8588839256379718E-2</v>
      </c>
      <c r="Z600">
        <f t="shared" si="317"/>
        <v>321.50780719999989</v>
      </c>
      <c r="AA600">
        <f t="shared" si="318"/>
        <v>32.463813817879405</v>
      </c>
      <c r="AB600">
        <f t="shared" si="319"/>
        <v>31.66764666666667</v>
      </c>
      <c r="AC600">
        <f t="shared" si="320"/>
        <v>4.6859894252933021</v>
      </c>
      <c r="AD600">
        <f t="shared" si="321"/>
        <v>59.999100291703435</v>
      </c>
      <c r="AE600">
        <f t="shared" si="322"/>
        <v>2.7045154250275742</v>
      </c>
      <c r="AF600">
        <f t="shared" si="323"/>
        <v>4.507593300364122</v>
      </c>
      <c r="AG600">
        <f t="shared" si="324"/>
        <v>1.9814740002657278</v>
      </c>
      <c r="AH600">
        <f t="shared" si="325"/>
        <v>-70.596348723717739</v>
      </c>
      <c r="AI600">
        <f t="shared" si="326"/>
        <v>-107.53974463996481</v>
      </c>
      <c r="AJ600">
        <f t="shared" si="327"/>
        <v>-8.2877025860200924</v>
      </c>
      <c r="AK600">
        <f t="shared" si="328"/>
        <v>135.08401125029724</v>
      </c>
      <c r="AL600">
        <f t="shared" si="329"/>
        <v>39.45144085158487</v>
      </c>
      <c r="AM600">
        <f t="shared" si="330"/>
        <v>1.5994931263435535</v>
      </c>
      <c r="AN600">
        <f t="shared" si="331"/>
        <v>7.7420245116138462</v>
      </c>
      <c r="AO600">
        <v>918.64624572387288</v>
      </c>
      <c r="AP600">
        <v>882.65319393939342</v>
      </c>
      <c r="AQ600">
        <v>5.1277422958977432</v>
      </c>
      <c r="AR600">
        <v>65.518535012621754</v>
      </c>
      <c r="AS600">
        <f t="shared" si="332"/>
        <v>1.600824234097908</v>
      </c>
      <c r="AT600">
        <v>25.255273752400349</v>
      </c>
      <c r="AU600">
        <v>27.123396969696969</v>
      </c>
      <c r="AV600">
        <v>3.5623010328194782E-5</v>
      </c>
      <c r="AW600">
        <v>82.942590886382504</v>
      </c>
      <c r="AX600">
        <v>13</v>
      </c>
      <c r="AY600">
        <v>3</v>
      </c>
      <c r="AZ600">
        <f t="shared" si="333"/>
        <v>1</v>
      </c>
      <c r="BA600">
        <f t="shared" si="334"/>
        <v>0</v>
      </c>
      <c r="BB600">
        <f t="shared" si="335"/>
        <v>51996.272806421613</v>
      </c>
      <c r="BC600">
        <f t="shared" si="336"/>
        <v>1999.948666666666</v>
      </c>
      <c r="BD600">
        <f t="shared" si="337"/>
        <v>1681.1568799999993</v>
      </c>
      <c r="BE600">
        <f t="shared" si="338"/>
        <v>0.8406000154003952</v>
      </c>
      <c r="BF600">
        <f t="shared" si="339"/>
        <v>0.16075802972276287</v>
      </c>
      <c r="BG600">
        <v>6</v>
      </c>
      <c r="BH600">
        <v>0.5</v>
      </c>
      <c r="BI600" t="s">
        <v>382</v>
      </c>
      <c r="BJ600">
        <v>2</v>
      </c>
      <c r="BK600" t="b">
        <v>1</v>
      </c>
      <c r="BL600">
        <v>1660405710.2666669</v>
      </c>
      <c r="BM600">
        <v>822.54940000000011</v>
      </c>
      <c r="BN600">
        <v>871.45606666666674</v>
      </c>
      <c r="BO600">
        <v>27.121173333333331</v>
      </c>
      <c r="BP600">
        <v>25.25436666666667</v>
      </c>
      <c r="BQ600">
        <v>820.4921333333333</v>
      </c>
      <c r="BR600">
        <v>27.11180666666667</v>
      </c>
      <c r="BS600">
        <v>500.14166666666671</v>
      </c>
      <c r="BT600">
        <v>99.619680000000017</v>
      </c>
      <c r="BU600">
        <v>0.1000257733333333</v>
      </c>
      <c r="BV600">
        <v>30.985279999999999</v>
      </c>
      <c r="BW600">
        <v>31.66764666666667</v>
      </c>
      <c r="BX600">
        <v>999.89999999999986</v>
      </c>
      <c r="BY600">
        <v>0</v>
      </c>
      <c r="BZ600">
        <v>0</v>
      </c>
      <c r="CA600">
        <v>10002.164666666669</v>
      </c>
      <c r="CB600">
        <v>0</v>
      </c>
      <c r="CC600">
        <v>18.235673333333331</v>
      </c>
      <c r="CD600">
        <v>-48.906700000000001</v>
      </c>
      <c r="CE600">
        <v>845.47973333333334</v>
      </c>
      <c r="CF600">
        <v>894.03446666666662</v>
      </c>
      <c r="CG600">
        <v>1.8668</v>
      </c>
      <c r="CH600">
        <v>871.45606666666674</v>
      </c>
      <c r="CI600">
        <v>25.25436666666667</v>
      </c>
      <c r="CJ600">
        <v>2.701802666666667</v>
      </c>
      <c r="CK600">
        <v>2.5158320000000001</v>
      </c>
      <c r="CL600">
        <v>22.29608</v>
      </c>
      <c r="CM600">
        <v>21.129286666666669</v>
      </c>
      <c r="CN600">
        <v>1999.948666666666</v>
      </c>
      <c r="CO600">
        <v>0.98000019999999988</v>
      </c>
      <c r="CP600">
        <v>2.00001E-2</v>
      </c>
      <c r="CQ600">
        <v>0</v>
      </c>
      <c r="CR600">
        <v>2.9581333333333339</v>
      </c>
      <c r="CS600">
        <v>0</v>
      </c>
      <c r="CT600">
        <v>28242.973333333339</v>
      </c>
      <c r="CU600">
        <v>17411.88</v>
      </c>
      <c r="CV600">
        <v>42.15806666666667</v>
      </c>
      <c r="CW600">
        <v>43.186999999999998</v>
      </c>
      <c r="CX600">
        <v>42.125</v>
      </c>
      <c r="CY600">
        <v>41.629133333333343</v>
      </c>
      <c r="CZ600">
        <v>42.166333333333327</v>
      </c>
      <c r="DA600">
        <v>1959.948666666666</v>
      </c>
      <c r="DB600">
        <v>40</v>
      </c>
      <c r="DC600">
        <v>0</v>
      </c>
      <c r="DD600">
        <v>1660405716</v>
      </c>
      <c r="DE600">
        <v>0</v>
      </c>
      <c r="DF600">
        <v>1660405346</v>
      </c>
      <c r="DG600" t="s">
        <v>1195</v>
      </c>
      <c r="DH600">
        <v>1660405346</v>
      </c>
      <c r="DI600">
        <v>1660405343.5</v>
      </c>
      <c r="DJ600">
        <v>14</v>
      </c>
      <c r="DK600">
        <v>0.109</v>
      </c>
      <c r="DL600">
        <v>-3.0000000000000001E-3</v>
      </c>
      <c r="DM600">
        <v>1.3660000000000001</v>
      </c>
      <c r="DN600">
        <v>1.4E-2</v>
      </c>
      <c r="DO600">
        <v>400</v>
      </c>
      <c r="DP600">
        <v>25</v>
      </c>
      <c r="DQ600">
        <v>0.44</v>
      </c>
      <c r="DR600">
        <v>0.08</v>
      </c>
      <c r="DS600">
        <v>8.5054975423801746</v>
      </c>
      <c r="DT600">
        <v>-5.2673045538021661</v>
      </c>
      <c r="DU600">
        <v>0.40541490701423533</v>
      </c>
      <c r="DV600">
        <v>0</v>
      </c>
      <c r="DW600">
        <v>39.570710767931693</v>
      </c>
      <c r="DX600">
        <v>-8.4822203422636839</v>
      </c>
      <c r="DY600">
        <v>0.66345610454373782</v>
      </c>
      <c r="DZ600">
        <v>0</v>
      </c>
      <c r="EA600">
        <v>-48.955346666666657</v>
      </c>
      <c r="EB600">
        <v>9.5989321468297177</v>
      </c>
      <c r="EC600">
        <v>0.73800264666794357</v>
      </c>
      <c r="ED600">
        <v>0</v>
      </c>
      <c r="EE600">
        <v>617.27901180423578</v>
      </c>
      <c r="EF600">
        <v>402.20408080717431</v>
      </c>
      <c r="EG600">
        <v>30.0660022211644</v>
      </c>
      <c r="EH600">
        <v>0</v>
      </c>
      <c r="EI600">
        <v>1.8658617500000001</v>
      </c>
      <c r="EJ600">
        <v>1.255508442776956E-2</v>
      </c>
      <c r="EK600">
        <v>1.7234991840729161E-3</v>
      </c>
      <c r="EL600">
        <v>1</v>
      </c>
      <c r="EM600">
        <v>1.9820322662826679</v>
      </c>
      <c r="EN600">
        <v>-3.1762426802556011E-2</v>
      </c>
      <c r="EO600">
        <v>3.0404456540876301E-3</v>
      </c>
      <c r="EP600">
        <v>1</v>
      </c>
      <c r="EQ600">
        <v>2</v>
      </c>
      <c r="ER600">
        <v>6</v>
      </c>
      <c r="ES600" t="s">
        <v>415</v>
      </c>
      <c r="ET600">
        <v>2.9426999999999999</v>
      </c>
      <c r="EU600">
        <v>2.8009499999999998</v>
      </c>
      <c r="EV600">
        <v>0.15145400000000001</v>
      </c>
      <c r="EW600">
        <v>0.157001</v>
      </c>
      <c r="EX600">
        <v>0.117697</v>
      </c>
      <c r="EY600">
        <v>0.111993</v>
      </c>
      <c r="EZ600">
        <v>17386.900000000001</v>
      </c>
      <c r="FA600">
        <v>18110.2</v>
      </c>
      <c r="FB600">
        <v>23829.4</v>
      </c>
      <c r="FC600">
        <v>25002.3</v>
      </c>
      <c r="FD600">
        <v>33655</v>
      </c>
      <c r="FE600">
        <v>35454.6</v>
      </c>
      <c r="FF600">
        <v>43447.4</v>
      </c>
      <c r="FG600">
        <v>46219.5</v>
      </c>
      <c r="FH600">
        <v>1.9257500000000001</v>
      </c>
      <c r="FI600">
        <v>1.8561799999999999</v>
      </c>
      <c r="FJ600">
        <v>0.118114</v>
      </c>
      <c r="FK600">
        <v>0</v>
      </c>
      <c r="FL600">
        <v>29.729600000000001</v>
      </c>
      <c r="FM600">
        <v>999.9</v>
      </c>
      <c r="FN600">
        <v>61.2</v>
      </c>
      <c r="FO600">
        <v>35.1</v>
      </c>
      <c r="FP600">
        <v>34.888800000000003</v>
      </c>
      <c r="FQ600">
        <v>63.906700000000001</v>
      </c>
      <c r="FR600">
        <v>25.609000000000002</v>
      </c>
      <c r="FS600">
        <v>1</v>
      </c>
      <c r="FT600">
        <v>0.390739</v>
      </c>
      <c r="FU600">
        <v>1.4162999999999999</v>
      </c>
      <c r="FV600">
        <v>20.316800000000001</v>
      </c>
      <c r="FW600">
        <v>5.2112999999999996</v>
      </c>
      <c r="FX600">
        <v>11.907500000000001</v>
      </c>
      <c r="FY600">
        <v>5.0026999999999999</v>
      </c>
      <c r="FZ600">
        <v>3.2904</v>
      </c>
      <c r="GA600">
        <v>9999</v>
      </c>
      <c r="GB600">
        <v>9999</v>
      </c>
      <c r="GC600">
        <v>9999</v>
      </c>
      <c r="GD600">
        <v>999.9</v>
      </c>
      <c r="GE600">
        <v>1.8595900000000001</v>
      </c>
      <c r="GF600">
        <v>1.8545499999999999</v>
      </c>
      <c r="GG600">
        <v>1.8577600000000001</v>
      </c>
      <c r="GH600">
        <v>1.85622</v>
      </c>
      <c r="GI600">
        <v>1.85501</v>
      </c>
      <c r="GJ600">
        <v>1.8546899999999999</v>
      </c>
      <c r="GK600">
        <v>1.8533500000000001</v>
      </c>
      <c r="GL600">
        <v>1.85642</v>
      </c>
      <c r="GM600">
        <v>0</v>
      </c>
      <c r="GN600">
        <v>0</v>
      </c>
      <c r="GO600">
        <v>0</v>
      </c>
      <c r="GP600">
        <v>0</v>
      </c>
      <c r="GQ600" t="s">
        <v>385</v>
      </c>
      <c r="GR600" t="s">
        <v>386</v>
      </c>
      <c r="GS600" t="s">
        <v>387</v>
      </c>
      <c r="GT600" t="s">
        <v>387</v>
      </c>
      <c r="GU600" t="s">
        <v>387</v>
      </c>
      <c r="GV600" t="s">
        <v>387</v>
      </c>
      <c r="GW600">
        <v>0</v>
      </c>
      <c r="GX600">
        <v>100</v>
      </c>
      <c r="GY600">
        <v>100</v>
      </c>
      <c r="GZ600">
        <v>2.1080000000000001</v>
      </c>
      <c r="HA600">
        <v>9.4000000000000004E-3</v>
      </c>
      <c r="HB600">
        <v>0.41309066869031658</v>
      </c>
      <c r="HC600">
        <v>2.8098669343081611E-3</v>
      </c>
      <c r="HD600">
        <v>-1.127031966113555E-6</v>
      </c>
      <c r="HE600">
        <v>1.768598670541231E-10</v>
      </c>
      <c r="HF600">
        <v>-7.0735416739826806E-2</v>
      </c>
      <c r="HG600">
        <v>1.081145868756639E-2</v>
      </c>
      <c r="HH600">
        <v>-3.689364805754238E-4</v>
      </c>
      <c r="HI600">
        <v>2.919854880483278E-6</v>
      </c>
      <c r="HJ600">
        <v>2</v>
      </c>
      <c r="HK600">
        <v>2136</v>
      </c>
      <c r="HL600">
        <v>3</v>
      </c>
      <c r="HM600">
        <v>30</v>
      </c>
      <c r="HN600">
        <v>6.2</v>
      </c>
      <c r="HO600">
        <v>6.2</v>
      </c>
      <c r="HP600">
        <v>2.02637</v>
      </c>
      <c r="HQ600">
        <v>2.2936999999999999</v>
      </c>
      <c r="HR600">
        <v>1.4978</v>
      </c>
      <c r="HS600">
        <v>2.3010299999999999</v>
      </c>
      <c r="HT600">
        <v>1.5478499999999999</v>
      </c>
      <c r="HU600">
        <v>2.4414099999999999</v>
      </c>
      <c r="HV600">
        <v>38.256799999999998</v>
      </c>
      <c r="HW600">
        <v>14.298400000000001</v>
      </c>
      <c r="HX600">
        <v>18</v>
      </c>
      <c r="HY600">
        <v>478.541</v>
      </c>
      <c r="HZ600">
        <v>496.17</v>
      </c>
      <c r="IA600">
        <v>27.678699999999999</v>
      </c>
      <c r="IB600">
        <v>32.021900000000002</v>
      </c>
      <c r="IC600">
        <v>30.000299999999999</v>
      </c>
      <c r="ID600">
        <v>31.8005</v>
      </c>
      <c r="IE600">
        <v>31.895499999999998</v>
      </c>
      <c r="IF600">
        <v>40.745399999999997</v>
      </c>
      <c r="IG600">
        <v>30.360900000000001</v>
      </c>
      <c r="IH600">
        <v>0</v>
      </c>
      <c r="II600">
        <v>27.6936</v>
      </c>
      <c r="IJ600">
        <v>945.15499999999997</v>
      </c>
      <c r="IK600">
        <v>25.2576</v>
      </c>
      <c r="IL600">
        <v>100.468</v>
      </c>
      <c r="IM600">
        <v>100.169</v>
      </c>
      <c r="IN600" t="s">
        <v>2771</v>
      </c>
    </row>
    <row r="601" spans="1:248" x14ac:dyDescent="0.2">
      <c r="A601">
        <v>585</v>
      </c>
      <c r="B601">
        <v>1660405719</v>
      </c>
      <c r="C601">
        <v>5994.9000000953674</v>
      </c>
      <c r="D601" t="s">
        <v>1548</v>
      </c>
      <c r="E601" t="s">
        <v>1549</v>
      </c>
      <c r="F601">
        <v>1</v>
      </c>
      <c r="G601" t="s">
        <v>376</v>
      </c>
      <c r="H601" t="s">
        <v>377</v>
      </c>
      <c r="I601" t="s">
        <v>378</v>
      </c>
      <c r="J601" t="s">
        <v>379</v>
      </c>
      <c r="K601" t="s">
        <v>380</v>
      </c>
      <c r="L601" t="s">
        <v>1194</v>
      </c>
      <c r="M601" t="s">
        <v>381</v>
      </c>
      <c r="N601">
        <v>1660405711.3</v>
      </c>
      <c r="O601">
        <f t="shared" si="306"/>
        <v>1.6003153990023075E-3</v>
      </c>
      <c r="P601">
        <f t="shared" si="307"/>
        <v>1.6003153990023076</v>
      </c>
      <c r="Q601">
        <f t="shared" si="308"/>
        <v>7.7456342893321395</v>
      </c>
      <c r="R601">
        <f t="shared" si="309"/>
        <v>827.73266666666677</v>
      </c>
      <c r="S601">
        <f t="shared" si="310"/>
        <v>644.06237209361655</v>
      </c>
      <c r="T601">
        <f t="shared" si="311"/>
        <v>64.225697651284321</v>
      </c>
      <c r="U601">
        <f t="shared" si="312"/>
        <v>82.541241794043856</v>
      </c>
      <c r="V601">
        <f t="shared" si="313"/>
        <v>7.8728103516683523E-2</v>
      </c>
      <c r="W601">
        <f t="shared" si="314"/>
        <v>2.9231598632781965</v>
      </c>
      <c r="X601">
        <f t="shared" si="315"/>
        <v>7.7568850940419806E-2</v>
      </c>
      <c r="Y601">
        <f t="shared" si="316"/>
        <v>4.8583264062522419E-2</v>
      </c>
      <c r="Z601">
        <f t="shared" si="317"/>
        <v>321.51142479999993</v>
      </c>
      <c r="AA601">
        <f t="shared" si="318"/>
        <v>32.462830289525485</v>
      </c>
      <c r="AB601">
        <f t="shared" si="319"/>
        <v>31.66622666666667</v>
      </c>
      <c r="AC601">
        <f t="shared" si="320"/>
        <v>4.6856118935933111</v>
      </c>
      <c r="AD601">
        <f t="shared" si="321"/>
        <v>60.003627378783762</v>
      </c>
      <c r="AE601">
        <f t="shared" si="322"/>
        <v>2.7045374978471082</v>
      </c>
      <c r="AF601">
        <f t="shared" si="323"/>
        <v>4.5072900022764051</v>
      </c>
      <c r="AG601">
        <f t="shared" si="324"/>
        <v>1.9810743957462029</v>
      </c>
      <c r="AH601">
        <f t="shared" si="325"/>
        <v>-70.573909096001756</v>
      </c>
      <c r="AI601">
        <f t="shared" si="326"/>
        <v>-107.49865691243147</v>
      </c>
      <c r="AJ601">
        <f t="shared" si="327"/>
        <v>-8.2846814817367207</v>
      </c>
      <c r="AK601">
        <f t="shared" si="328"/>
        <v>135.15417730983</v>
      </c>
      <c r="AL601">
        <f t="shared" si="329"/>
        <v>39.37053709948777</v>
      </c>
      <c r="AM601">
        <f t="shared" si="330"/>
        <v>1.5996264136195237</v>
      </c>
      <c r="AN601">
        <f t="shared" si="331"/>
        <v>7.7456342893321395</v>
      </c>
      <c r="AO601">
        <v>923.84466610119102</v>
      </c>
      <c r="AP601">
        <v>887.80220606060539</v>
      </c>
      <c r="AQ601">
        <v>5.1364663186102426</v>
      </c>
      <c r="AR601">
        <v>65.518535012621754</v>
      </c>
      <c r="AS601">
        <f t="shared" si="332"/>
        <v>1.6003153990023076</v>
      </c>
      <c r="AT601">
        <v>25.2553622477018</v>
      </c>
      <c r="AU601">
        <v>27.1229593939394</v>
      </c>
      <c r="AV601">
        <v>2.4078730116970109E-5</v>
      </c>
      <c r="AW601">
        <v>82.942590886382504</v>
      </c>
      <c r="AX601">
        <v>13</v>
      </c>
      <c r="AY601">
        <v>3</v>
      </c>
      <c r="AZ601">
        <f t="shared" si="333"/>
        <v>1</v>
      </c>
      <c r="BA601">
        <f t="shared" si="334"/>
        <v>0</v>
      </c>
      <c r="BB601">
        <f t="shared" si="335"/>
        <v>51993.948500690458</v>
      </c>
      <c r="BC601">
        <f t="shared" si="336"/>
        <v>1999.971333333333</v>
      </c>
      <c r="BD601">
        <f t="shared" si="337"/>
        <v>1681.1759199999997</v>
      </c>
      <c r="BE601">
        <f t="shared" si="338"/>
        <v>0.84060000860012329</v>
      </c>
      <c r="BF601">
        <f t="shared" si="339"/>
        <v>0.16075801659823791</v>
      </c>
      <c r="BG601">
        <v>6</v>
      </c>
      <c r="BH601">
        <v>0.5</v>
      </c>
      <c r="BI601" t="s">
        <v>382</v>
      </c>
      <c r="BJ601">
        <v>2</v>
      </c>
      <c r="BK601" t="b">
        <v>1</v>
      </c>
      <c r="BL601">
        <v>1660405711.3</v>
      </c>
      <c r="BM601">
        <v>827.73266666666677</v>
      </c>
      <c r="BN601">
        <v>876.55213333333324</v>
      </c>
      <c r="BO601">
        <v>27.121400000000001</v>
      </c>
      <c r="BP601">
        <v>25.25444666666667</v>
      </c>
      <c r="BQ601">
        <v>825.66860000000008</v>
      </c>
      <c r="BR601">
        <v>27.112033333333329</v>
      </c>
      <c r="BS601">
        <v>500.14393333333328</v>
      </c>
      <c r="BT601">
        <v>99.619680000000002</v>
      </c>
      <c r="BU601">
        <v>0.10000622000000001</v>
      </c>
      <c r="BV601">
        <v>30.984100000000002</v>
      </c>
      <c r="BW601">
        <v>31.66622666666667</v>
      </c>
      <c r="BX601">
        <v>999.89999999999986</v>
      </c>
      <c r="BY601">
        <v>0</v>
      </c>
      <c r="BZ601">
        <v>0</v>
      </c>
      <c r="CA601">
        <v>10001.657999999999</v>
      </c>
      <c r="CB601">
        <v>0</v>
      </c>
      <c r="CC601">
        <v>18.052706666666669</v>
      </c>
      <c r="CD601">
        <v>-48.819453333333321</v>
      </c>
      <c r="CE601">
        <v>850.80766666666671</v>
      </c>
      <c r="CF601">
        <v>899.26259999999991</v>
      </c>
      <c r="CG601">
        <v>1.866954666666667</v>
      </c>
      <c r="CH601">
        <v>876.55213333333324</v>
      </c>
      <c r="CI601">
        <v>25.25444666666667</v>
      </c>
      <c r="CJ601">
        <v>2.7018253333333329</v>
      </c>
      <c r="CK601">
        <v>2.5158399999999999</v>
      </c>
      <c r="CL601">
        <v>22.296220000000002</v>
      </c>
      <c r="CM601">
        <v>21.129333333333332</v>
      </c>
      <c r="CN601">
        <v>1999.971333333333</v>
      </c>
      <c r="CO601">
        <v>0.98000039999999999</v>
      </c>
      <c r="CP601">
        <v>1.9999900000000001E-2</v>
      </c>
      <c r="CQ601">
        <v>0</v>
      </c>
      <c r="CR601">
        <v>2.8765333333333332</v>
      </c>
      <c r="CS601">
        <v>0</v>
      </c>
      <c r="CT601">
        <v>28274.26666666667</v>
      </c>
      <c r="CU601">
        <v>17412.080000000002</v>
      </c>
      <c r="CV601">
        <v>42.162200000000013</v>
      </c>
      <c r="CW601">
        <v>43.186999999999998</v>
      </c>
      <c r="CX601">
        <v>42.125</v>
      </c>
      <c r="CY601">
        <v>41.633266666666671</v>
      </c>
      <c r="CZ601">
        <v>42.17046666666667</v>
      </c>
      <c r="DA601">
        <v>1959.971333333333</v>
      </c>
      <c r="DB601">
        <v>40</v>
      </c>
      <c r="DC601">
        <v>0</v>
      </c>
      <c r="DD601">
        <v>1660405717.2</v>
      </c>
      <c r="DE601">
        <v>0</v>
      </c>
      <c r="DF601">
        <v>1660405346</v>
      </c>
      <c r="DG601" t="s">
        <v>1195</v>
      </c>
      <c r="DH601">
        <v>1660405346</v>
      </c>
      <c r="DI601">
        <v>1660405343.5</v>
      </c>
      <c r="DJ601">
        <v>14</v>
      </c>
      <c r="DK601">
        <v>0.109</v>
      </c>
      <c r="DL601">
        <v>-3.0000000000000001E-3</v>
      </c>
      <c r="DM601">
        <v>1.3660000000000001</v>
      </c>
      <c r="DN601">
        <v>1.4E-2</v>
      </c>
      <c r="DO601">
        <v>400</v>
      </c>
      <c r="DP601">
        <v>25</v>
      </c>
      <c r="DQ601">
        <v>0.44</v>
      </c>
      <c r="DR601">
        <v>0.08</v>
      </c>
      <c r="DS601">
        <v>8.3703043845608924</v>
      </c>
      <c r="DT601">
        <v>-5.7995058550706364</v>
      </c>
      <c r="DU601">
        <v>0.42812422613304463</v>
      </c>
      <c r="DV601">
        <v>0</v>
      </c>
      <c r="DW601">
        <v>39.405292794418052</v>
      </c>
      <c r="DX601">
        <v>-7.854052149640447</v>
      </c>
      <c r="DY601">
        <v>0.62006361115476194</v>
      </c>
      <c r="DZ601">
        <v>0</v>
      </c>
      <c r="EA601">
        <v>-48.847254838709681</v>
      </c>
      <c r="EB601">
        <v>8.1968129032258652</v>
      </c>
      <c r="EC601">
        <v>0.69526082079188134</v>
      </c>
      <c r="ED601">
        <v>0</v>
      </c>
      <c r="EE601">
        <v>628.64735581525531</v>
      </c>
      <c r="EF601">
        <v>413.72274564972508</v>
      </c>
      <c r="EG601">
        <v>29.898399170738202</v>
      </c>
      <c r="EH601">
        <v>0</v>
      </c>
      <c r="EI601">
        <v>1.8661363414634149</v>
      </c>
      <c r="EJ601">
        <v>1.5092613240418679E-2</v>
      </c>
      <c r="EK601">
        <v>1.903990361855045E-3</v>
      </c>
      <c r="EL601">
        <v>1</v>
      </c>
      <c r="EM601">
        <v>1.9813072103776761</v>
      </c>
      <c r="EN601">
        <v>-4.3629110551772342E-2</v>
      </c>
      <c r="EO601">
        <v>3.4991157570177251E-3</v>
      </c>
      <c r="EP601">
        <v>1</v>
      </c>
      <c r="EQ601">
        <v>2</v>
      </c>
      <c r="ER601">
        <v>6</v>
      </c>
      <c r="ES601" t="s">
        <v>415</v>
      </c>
      <c r="ET601">
        <v>2.94252</v>
      </c>
      <c r="EU601">
        <v>2.8009200000000001</v>
      </c>
      <c r="EV601">
        <v>0.152032</v>
      </c>
      <c r="EW601">
        <v>0.157581</v>
      </c>
      <c r="EX601">
        <v>0.117697</v>
      </c>
      <c r="EY601">
        <v>0.111985</v>
      </c>
      <c r="EZ601">
        <v>17375</v>
      </c>
      <c r="FA601">
        <v>18097.7</v>
      </c>
      <c r="FB601">
        <v>23829.4</v>
      </c>
      <c r="FC601">
        <v>25002.3</v>
      </c>
      <c r="FD601">
        <v>33654.9</v>
      </c>
      <c r="FE601">
        <v>35454.800000000003</v>
      </c>
      <c r="FF601">
        <v>43447.3</v>
      </c>
      <c r="FG601">
        <v>46219.3</v>
      </c>
      <c r="FH601">
        <v>1.9257200000000001</v>
      </c>
      <c r="FI601">
        <v>1.8563000000000001</v>
      </c>
      <c r="FJ601">
        <v>0.11843099999999999</v>
      </c>
      <c r="FK601">
        <v>0</v>
      </c>
      <c r="FL601">
        <v>29.728999999999999</v>
      </c>
      <c r="FM601">
        <v>999.9</v>
      </c>
      <c r="FN601">
        <v>61.2</v>
      </c>
      <c r="FO601">
        <v>35.1</v>
      </c>
      <c r="FP601">
        <v>34.8919</v>
      </c>
      <c r="FQ601">
        <v>63.926699999999997</v>
      </c>
      <c r="FR601">
        <v>26.2821</v>
      </c>
      <c r="FS601">
        <v>1</v>
      </c>
      <c r="FT601">
        <v>0.39077000000000001</v>
      </c>
      <c r="FU601">
        <v>1.4059600000000001</v>
      </c>
      <c r="FV601">
        <v>20.3169</v>
      </c>
      <c r="FW601">
        <v>5.2108499999999998</v>
      </c>
      <c r="FX601">
        <v>11.907500000000001</v>
      </c>
      <c r="FY601">
        <v>5.0025500000000003</v>
      </c>
      <c r="FZ601">
        <v>3.29033</v>
      </c>
      <c r="GA601">
        <v>9999</v>
      </c>
      <c r="GB601">
        <v>9999</v>
      </c>
      <c r="GC601">
        <v>9999</v>
      </c>
      <c r="GD601">
        <v>999.9</v>
      </c>
      <c r="GE601">
        <v>1.8595900000000001</v>
      </c>
      <c r="GF601">
        <v>1.8545499999999999</v>
      </c>
      <c r="GG601">
        <v>1.8577600000000001</v>
      </c>
      <c r="GH601">
        <v>1.85622</v>
      </c>
      <c r="GI601">
        <v>1.85501</v>
      </c>
      <c r="GJ601">
        <v>1.85467</v>
      </c>
      <c r="GK601">
        <v>1.8533299999999999</v>
      </c>
      <c r="GL601">
        <v>1.85642</v>
      </c>
      <c r="GM601">
        <v>0</v>
      </c>
      <c r="GN601">
        <v>0</v>
      </c>
      <c r="GO601">
        <v>0</v>
      </c>
      <c r="GP601">
        <v>0</v>
      </c>
      <c r="GQ601" t="s">
        <v>385</v>
      </c>
      <c r="GR601" t="s">
        <v>386</v>
      </c>
      <c r="GS601" t="s">
        <v>387</v>
      </c>
      <c r="GT601" t="s">
        <v>387</v>
      </c>
      <c r="GU601" t="s">
        <v>387</v>
      </c>
      <c r="GV601" t="s">
        <v>387</v>
      </c>
      <c r="GW601">
        <v>0</v>
      </c>
      <c r="GX601">
        <v>100</v>
      </c>
      <c r="GY601">
        <v>100</v>
      </c>
      <c r="GZ601">
        <v>2.1139999999999999</v>
      </c>
      <c r="HA601">
        <v>9.4000000000000004E-3</v>
      </c>
      <c r="HB601">
        <v>0.41309066869031658</v>
      </c>
      <c r="HC601">
        <v>2.8098669343081611E-3</v>
      </c>
      <c r="HD601">
        <v>-1.127031966113555E-6</v>
      </c>
      <c r="HE601">
        <v>1.768598670541231E-10</v>
      </c>
      <c r="HF601">
        <v>-7.0735416739826806E-2</v>
      </c>
      <c r="HG601">
        <v>1.081145868756639E-2</v>
      </c>
      <c r="HH601">
        <v>-3.689364805754238E-4</v>
      </c>
      <c r="HI601">
        <v>2.919854880483278E-6</v>
      </c>
      <c r="HJ601">
        <v>2</v>
      </c>
      <c r="HK601">
        <v>2136</v>
      </c>
      <c r="HL601">
        <v>3</v>
      </c>
      <c r="HM601">
        <v>30</v>
      </c>
      <c r="HN601">
        <v>6.2</v>
      </c>
      <c r="HO601">
        <v>6.3</v>
      </c>
      <c r="HP601">
        <v>2.03857</v>
      </c>
      <c r="HQ601">
        <v>2.3059099999999999</v>
      </c>
      <c r="HR601">
        <v>1.4978</v>
      </c>
      <c r="HS601">
        <v>2.3010299999999999</v>
      </c>
      <c r="HT601">
        <v>1.5478499999999999</v>
      </c>
      <c r="HU601">
        <v>2.4365199999999998</v>
      </c>
      <c r="HV601">
        <v>38.281199999999998</v>
      </c>
      <c r="HW601">
        <v>14.2896</v>
      </c>
      <c r="HX601">
        <v>18</v>
      </c>
      <c r="HY601">
        <v>478.53100000000001</v>
      </c>
      <c r="HZ601">
        <v>496.25900000000001</v>
      </c>
      <c r="IA601">
        <v>27.681000000000001</v>
      </c>
      <c r="IB601">
        <v>32.022599999999997</v>
      </c>
      <c r="IC601">
        <v>30.000299999999999</v>
      </c>
      <c r="ID601">
        <v>31.801200000000001</v>
      </c>
      <c r="IE601">
        <v>31.8962</v>
      </c>
      <c r="IF601">
        <v>40.878999999999998</v>
      </c>
      <c r="IG601">
        <v>30.360900000000001</v>
      </c>
      <c r="IH601">
        <v>0</v>
      </c>
      <c r="II601">
        <v>27.6936</v>
      </c>
      <c r="IJ601">
        <v>945.15499999999997</v>
      </c>
      <c r="IK601">
        <v>25.2576</v>
      </c>
      <c r="IL601">
        <v>100.468</v>
      </c>
      <c r="IM601">
        <v>100.16800000000001</v>
      </c>
      <c r="IN601" t="s">
        <v>2771</v>
      </c>
    </row>
    <row r="602" spans="1:248" x14ac:dyDescent="0.2">
      <c r="A602">
        <v>586</v>
      </c>
      <c r="B602">
        <v>1660405720</v>
      </c>
      <c r="C602">
        <v>5995.9000000953674</v>
      </c>
      <c r="D602" t="s">
        <v>1550</v>
      </c>
      <c r="E602" t="s">
        <v>1551</v>
      </c>
      <c r="F602">
        <v>1</v>
      </c>
      <c r="G602" t="s">
        <v>376</v>
      </c>
      <c r="H602" t="s">
        <v>377</v>
      </c>
      <c r="I602" t="s">
        <v>378</v>
      </c>
      <c r="J602" t="s">
        <v>379</v>
      </c>
      <c r="K602" t="s">
        <v>380</v>
      </c>
      <c r="L602" t="s">
        <v>1194</v>
      </c>
      <c r="M602" t="s">
        <v>381</v>
      </c>
      <c r="N602">
        <v>1660405712.333333</v>
      </c>
      <c r="O602">
        <f t="shared" si="306"/>
        <v>1.6003971943324216E-3</v>
      </c>
      <c r="P602">
        <f t="shared" si="307"/>
        <v>1.6003971943324216</v>
      </c>
      <c r="Q602">
        <f t="shared" si="308"/>
        <v>7.7014579178189573</v>
      </c>
      <c r="R602">
        <f t="shared" si="309"/>
        <v>832.91780000000028</v>
      </c>
      <c r="S602">
        <f t="shared" si="310"/>
        <v>650.02082882043726</v>
      </c>
      <c r="T602">
        <f t="shared" si="311"/>
        <v>64.819879317971356</v>
      </c>
      <c r="U602">
        <f t="shared" si="312"/>
        <v>83.058309647958055</v>
      </c>
      <c r="V602">
        <f t="shared" si="313"/>
        <v>7.8749396009097014E-2</v>
      </c>
      <c r="W602">
        <f t="shared" si="314"/>
        <v>2.9231241263412642</v>
      </c>
      <c r="X602">
        <f t="shared" si="315"/>
        <v>7.7589507320105694E-2</v>
      </c>
      <c r="Y602">
        <f t="shared" si="316"/>
        <v>4.8596230276326244E-2</v>
      </c>
      <c r="Z602">
        <f t="shared" si="317"/>
        <v>321.51156902797658</v>
      </c>
      <c r="AA602">
        <f t="shared" si="318"/>
        <v>32.461721156912084</v>
      </c>
      <c r="AB602">
        <f t="shared" si="319"/>
        <v>31.664719999999999</v>
      </c>
      <c r="AC602">
        <f t="shared" si="320"/>
        <v>4.6852113490103786</v>
      </c>
      <c r="AD602">
        <f t="shared" si="321"/>
        <v>60.007891930799339</v>
      </c>
      <c r="AE602">
        <f t="shared" si="322"/>
        <v>2.7045590313860357</v>
      </c>
      <c r="AF602">
        <f t="shared" si="323"/>
        <v>4.5070055693756306</v>
      </c>
      <c r="AG602">
        <f t="shared" si="324"/>
        <v>1.9806523176243429</v>
      </c>
      <c r="AH602">
        <f t="shared" si="325"/>
        <v>-70.577516270059789</v>
      </c>
      <c r="AI602">
        <f t="shared" si="326"/>
        <v>-107.43430610610258</v>
      </c>
      <c r="AJ602">
        <f t="shared" si="327"/>
        <v>-8.2797166695975211</v>
      </c>
      <c r="AK602">
        <f t="shared" si="328"/>
        <v>135.22002998221669</v>
      </c>
      <c r="AL602">
        <f t="shared" si="329"/>
        <v>39.290723822337583</v>
      </c>
      <c r="AM602">
        <f t="shared" si="330"/>
        <v>1.5998930993561575</v>
      </c>
      <c r="AN602">
        <f t="shared" si="331"/>
        <v>7.7014579178189573</v>
      </c>
      <c r="AO602">
        <v>929.09186048622189</v>
      </c>
      <c r="AP602">
        <v>892.9911212121209</v>
      </c>
      <c r="AQ602">
        <v>5.1582636777044479</v>
      </c>
      <c r="AR602">
        <v>65.518535012621754</v>
      </c>
      <c r="AS602">
        <f t="shared" si="332"/>
        <v>1.6003971943324216</v>
      </c>
      <c r="AT602">
        <v>25.255083176952208</v>
      </c>
      <c r="AU602">
        <v>27.122984242424231</v>
      </c>
      <c r="AV602">
        <v>-7.4524670719906922E-6</v>
      </c>
      <c r="AW602">
        <v>82.942590886382504</v>
      </c>
      <c r="AX602">
        <v>13</v>
      </c>
      <c r="AY602">
        <v>3</v>
      </c>
      <c r="AZ602">
        <f t="shared" si="333"/>
        <v>1</v>
      </c>
      <c r="BA602">
        <f t="shared" si="334"/>
        <v>0</v>
      </c>
      <c r="BB602">
        <f t="shared" si="335"/>
        <v>51993.121289965522</v>
      </c>
      <c r="BC602">
        <f t="shared" si="336"/>
        <v>1999.972</v>
      </c>
      <c r="BD602">
        <f t="shared" si="337"/>
        <v>1681.1764995999879</v>
      </c>
      <c r="BE602">
        <f t="shared" si="338"/>
        <v>0.84060001820024877</v>
      </c>
      <c r="BF602">
        <f t="shared" si="339"/>
        <v>0.16075803512648007</v>
      </c>
      <c r="BG602">
        <v>6</v>
      </c>
      <c r="BH602">
        <v>0.5</v>
      </c>
      <c r="BI602" t="s">
        <v>382</v>
      </c>
      <c r="BJ602">
        <v>2</v>
      </c>
      <c r="BK602" t="b">
        <v>1</v>
      </c>
      <c r="BL602">
        <v>1660405712.333333</v>
      </c>
      <c r="BM602">
        <v>832.91780000000028</v>
      </c>
      <c r="BN602">
        <v>881.65179999999987</v>
      </c>
      <c r="BO602">
        <v>27.12161333333334</v>
      </c>
      <c r="BP602">
        <v>25.25434666666666</v>
      </c>
      <c r="BQ602">
        <v>830.84699999999998</v>
      </c>
      <c r="BR602">
        <v>27.112246666666671</v>
      </c>
      <c r="BS602">
        <v>500.14326666666659</v>
      </c>
      <c r="BT602">
        <v>99.619706666666673</v>
      </c>
      <c r="BU602">
        <v>9.9989140000000004E-2</v>
      </c>
      <c r="BV602">
        <v>30.98299333333334</v>
      </c>
      <c r="BW602">
        <v>31.664719999999999</v>
      </c>
      <c r="BX602">
        <v>999.89999999999986</v>
      </c>
      <c r="BY602">
        <v>0</v>
      </c>
      <c r="BZ602">
        <v>0</v>
      </c>
      <c r="CA602">
        <v>10001.451333333331</v>
      </c>
      <c r="CB602">
        <v>0</v>
      </c>
      <c r="CC602">
        <v>17.86567333333333</v>
      </c>
      <c r="CD602">
        <v>-48.733960000000003</v>
      </c>
      <c r="CE602">
        <v>856.13753333333329</v>
      </c>
      <c r="CF602">
        <v>904.49426666666648</v>
      </c>
      <c r="CG602">
        <v>1.867264</v>
      </c>
      <c r="CH602">
        <v>881.65179999999987</v>
      </c>
      <c r="CI602">
        <v>25.25434666666666</v>
      </c>
      <c r="CJ602">
        <v>2.701846666666667</v>
      </c>
      <c r="CK602">
        <v>2.5158313333333329</v>
      </c>
      <c r="CL602">
        <v>22.296353333333329</v>
      </c>
      <c r="CM602">
        <v>21.129280000000001</v>
      </c>
      <c r="CN602">
        <v>1999.972</v>
      </c>
      <c r="CO602">
        <v>0.98000019999999988</v>
      </c>
      <c r="CP602">
        <v>2.00001E-2</v>
      </c>
      <c r="CQ602">
        <v>0</v>
      </c>
      <c r="CR602">
        <v>2.8510666666666671</v>
      </c>
      <c r="CS602">
        <v>0</v>
      </c>
      <c r="CT602">
        <v>28303.4</v>
      </c>
      <c r="CU602">
        <v>17412.08666666667</v>
      </c>
      <c r="CV602">
        <v>42.166333333333327</v>
      </c>
      <c r="CW602">
        <v>43.186999999999998</v>
      </c>
      <c r="CX602">
        <v>42.125</v>
      </c>
      <c r="CY602">
        <v>41.633266666666671</v>
      </c>
      <c r="CZ602">
        <v>42.174600000000012</v>
      </c>
      <c r="DA602">
        <v>1959.972</v>
      </c>
      <c r="DB602">
        <v>40.000666666666667</v>
      </c>
      <c r="DC602">
        <v>0</v>
      </c>
      <c r="DD602">
        <v>1660405717.8</v>
      </c>
      <c r="DE602">
        <v>0</v>
      </c>
      <c r="DF602">
        <v>1660405346</v>
      </c>
      <c r="DG602" t="s">
        <v>1195</v>
      </c>
      <c r="DH602">
        <v>1660405346</v>
      </c>
      <c r="DI602">
        <v>1660405343.5</v>
      </c>
      <c r="DJ602">
        <v>14</v>
      </c>
      <c r="DK602">
        <v>0.109</v>
      </c>
      <c r="DL602">
        <v>-3.0000000000000001E-3</v>
      </c>
      <c r="DM602">
        <v>1.3660000000000001</v>
      </c>
      <c r="DN602">
        <v>1.4E-2</v>
      </c>
      <c r="DO602">
        <v>400</v>
      </c>
      <c r="DP602">
        <v>25</v>
      </c>
      <c r="DQ602">
        <v>0.44</v>
      </c>
      <c r="DR602">
        <v>0.08</v>
      </c>
      <c r="DS602">
        <v>8.3703043845608924</v>
      </c>
      <c r="DT602">
        <v>-5.7995058550706364</v>
      </c>
      <c r="DU602">
        <v>0.42812422613304463</v>
      </c>
      <c r="DV602">
        <v>0</v>
      </c>
      <c r="DW602">
        <v>39.405292794418052</v>
      </c>
      <c r="DX602">
        <v>-7.854052149640447</v>
      </c>
      <c r="DY602">
        <v>0.62006361115476194</v>
      </c>
      <c r="DZ602">
        <v>0</v>
      </c>
      <c r="EA602">
        <v>-48.847254838709681</v>
      </c>
      <c r="EB602">
        <v>8.1968129032258652</v>
      </c>
      <c r="EC602">
        <v>0.69526082079188134</v>
      </c>
      <c r="ED602">
        <v>0</v>
      </c>
      <c r="EE602">
        <v>628.64735581525531</v>
      </c>
      <c r="EF602">
        <v>413.72274564972508</v>
      </c>
      <c r="EG602">
        <v>29.898399170738202</v>
      </c>
      <c r="EH602">
        <v>0</v>
      </c>
      <c r="EI602">
        <v>1.8661363414634149</v>
      </c>
      <c r="EJ602">
        <v>1.5092613240418679E-2</v>
      </c>
      <c r="EK602">
        <v>1.903990361855045E-3</v>
      </c>
      <c r="EL602">
        <v>1</v>
      </c>
      <c r="EM602">
        <v>1.9813072103776761</v>
      </c>
      <c r="EN602">
        <v>-4.3629110551772342E-2</v>
      </c>
      <c r="EO602">
        <v>3.4991157570177251E-3</v>
      </c>
      <c r="EP602">
        <v>1</v>
      </c>
      <c r="EQ602">
        <v>2</v>
      </c>
      <c r="ER602">
        <v>6</v>
      </c>
      <c r="ES602" t="s">
        <v>415</v>
      </c>
      <c r="ET602">
        <v>2.9424700000000001</v>
      </c>
      <c r="EU602">
        <v>2.8010199999999998</v>
      </c>
      <c r="EV602">
        <v>0.152618</v>
      </c>
      <c r="EW602">
        <v>0.15815499999999999</v>
      </c>
      <c r="EX602">
        <v>0.117697</v>
      </c>
      <c r="EY602">
        <v>0.111984</v>
      </c>
      <c r="EZ602">
        <v>17362.900000000001</v>
      </c>
      <c r="FA602">
        <v>18085.400000000001</v>
      </c>
      <c r="FB602">
        <v>23829.200000000001</v>
      </c>
      <c r="FC602">
        <v>25002.3</v>
      </c>
      <c r="FD602">
        <v>33654.699999999997</v>
      </c>
      <c r="FE602">
        <v>35454.800000000003</v>
      </c>
      <c r="FF602">
        <v>43447</v>
      </c>
      <c r="FG602">
        <v>46219.199999999997</v>
      </c>
      <c r="FH602">
        <v>1.9255500000000001</v>
      </c>
      <c r="FI602">
        <v>1.8564499999999999</v>
      </c>
      <c r="FJ602">
        <v>0.118464</v>
      </c>
      <c r="FK602">
        <v>0</v>
      </c>
      <c r="FL602">
        <v>29.728300000000001</v>
      </c>
      <c r="FM602">
        <v>999.9</v>
      </c>
      <c r="FN602">
        <v>61.2</v>
      </c>
      <c r="FO602">
        <v>35.1</v>
      </c>
      <c r="FP602">
        <v>34.893999999999998</v>
      </c>
      <c r="FQ602">
        <v>64.066699999999997</v>
      </c>
      <c r="FR602">
        <v>26.614599999999999</v>
      </c>
      <c r="FS602">
        <v>1</v>
      </c>
      <c r="FT602">
        <v>0.39072400000000002</v>
      </c>
      <c r="FU602">
        <v>1.39645</v>
      </c>
      <c r="FV602">
        <v>20.3171</v>
      </c>
      <c r="FW602">
        <v>5.2108499999999998</v>
      </c>
      <c r="FX602">
        <v>11.907500000000001</v>
      </c>
      <c r="FY602">
        <v>5.0024499999999996</v>
      </c>
      <c r="FZ602">
        <v>3.2902999999999998</v>
      </c>
      <c r="GA602">
        <v>9999</v>
      </c>
      <c r="GB602">
        <v>9999</v>
      </c>
      <c r="GC602">
        <v>9999</v>
      </c>
      <c r="GD602">
        <v>999.9</v>
      </c>
      <c r="GE602">
        <v>1.8595900000000001</v>
      </c>
      <c r="GF602">
        <v>1.85456</v>
      </c>
      <c r="GG602">
        <v>1.8577600000000001</v>
      </c>
      <c r="GH602">
        <v>1.85622</v>
      </c>
      <c r="GI602">
        <v>1.85501</v>
      </c>
      <c r="GJ602">
        <v>1.85467</v>
      </c>
      <c r="GK602">
        <v>1.85334</v>
      </c>
      <c r="GL602">
        <v>1.8564400000000001</v>
      </c>
      <c r="GM602">
        <v>0</v>
      </c>
      <c r="GN602">
        <v>0</v>
      </c>
      <c r="GO602">
        <v>0</v>
      </c>
      <c r="GP602">
        <v>0</v>
      </c>
      <c r="GQ602" t="s">
        <v>385</v>
      </c>
      <c r="GR602" t="s">
        <v>386</v>
      </c>
      <c r="GS602" t="s">
        <v>387</v>
      </c>
      <c r="GT602" t="s">
        <v>387</v>
      </c>
      <c r="GU602" t="s">
        <v>387</v>
      </c>
      <c r="GV602" t="s">
        <v>387</v>
      </c>
      <c r="GW602">
        <v>0</v>
      </c>
      <c r="GX602">
        <v>100</v>
      </c>
      <c r="GY602">
        <v>100</v>
      </c>
      <c r="GZ602">
        <v>2.12</v>
      </c>
      <c r="HA602">
        <v>9.4000000000000004E-3</v>
      </c>
      <c r="HB602">
        <v>0.41309066869031658</v>
      </c>
      <c r="HC602">
        <v>2.8098669343081611E-3</v>
      </c>
      <c r="HD602">
        <v>-1.127031966113555E-6</v>
      </c>
      <c r="HE602">
        <v>1.768598670541231E-10</v>
      </c>
      <c r="HF602">
        <v>-7.0735416739826806E-2</v>
      </c>
      <c r="HG602">
        <v>1.081145868756639E-2</v>
      </c>
      <c r="HH602">
        <v>-3.689364805754238E-4</v>
      </c>
      <c r="HI602">
        <v>2.919854880483278E-6</v>
      </c>
      <c r="HJ602">
        <v>2</v>
      </c>
      <c r="HK602">
        <v>2136</v>
      </c>
      <c r="HL602">
        <v>3</v>
      </c>
      <c r="HM602">
        <v>30</v>
      </c>
      <c r="HN602">
        <v>6.2</v>
      </c>
      <c r="HO602">
        <v>6.3</v>
      </c>
      <c r="HP602">
        <v>2.0446800000000001</v>
      </c>
      <c r="HQ602">
        <v>2.3120099999999999</v>
      </c>
      <c r="HR602">
        <v>1.4978</v>
      </c>
      <c r="HS602">
        <v>2.3010299999999999</v>
      </c>
      <c r="HT602">
        <v>1.5478499999999999</v>
      </c>
      <c r="HU602">
        <v>2.33521</v>
      </c>
      <c r="HV602">
        <v>38.281199999999998</v>
      </c>
      <c r="HW602">
        <v>14.2896</v>
      </c>
      <c r="HX602">
        <v>18</v>
      </c>
      <c r="HY602">
        <v>478.43400000000003</v>
      </c>
      <c r="HZ602">
        <v>496.36500000000001</v>
      </c>
      <c r="IA602">
        <v>27.683700000000002</v>
      </c>
      <c r="IB602">
        <v>32.023299999999999</v>
      </c>
      <c r="IC602">
        <v>30.000299999999999</v>
      </c>
      <c r="ID602">
        <v>31.8019</v>
      </c>
      <c r="IE602">
        <v>31.896899999999999</v>
      </c>
      <c r="IF602">
        <v>41.102699999999999</v>
      </c>
      <c r="IG602">
        <v>30.360900000000001</v>
      </c>
      <c r="IH602">
        <v>0</v>
      </c>
      <c r="II602">
        <v>27.6936</v>
      </c>
      <c r="IJ602">
        <v>955.20699999999999</v>
      </c>
      <c r="IK602">
        <v>25.2576</v>
      </c>
      <c r="IL602">
        <v>100.467</v>
      </c>
      <c r="IM602">
        <v>100.16800000000001</v>
      </c>
      <c r="IN602" t="s">
        <v>2771</v>
      </c>
    </row>
    <row r="603" spans="1:248" x14ac:dyDescent="0.2">
      <c r="A603">
        <v>587</v>
      </c>
      <c r="B603">
        <v>1660405721</v>
      </c>
      <c r="C603">
        <v>5996.9000000953674</v>
      </c>
      <c r="D603" t="s">
        <v>1552</v>
      </c>
      <c r="E603" t="s">
        <v>1553</v>
      </c>
      <c r="F603">
        <v>1</v>
      </c>
      <c r="G603" t="s">
        <v>376</v>
      </c>
      <c r="H603" t="s">
        <v>377</v>
      </c>
      <c r="I603" t="s">
        <v>378</v>
      </c>
      <c r="J603" t="s">
        <v>379</v>
      </c>
      <c r="K603" t="s">
        <v>380</v>
      </c>
      <c r="L603" t="s">
        <v>1194</v>
      </c>
      <c r="M603" t="s">
        <v>381</v>
      </c>
      <c r="N603">
        <v>1660405713.366667</v>
      </c>
      <c r="O603">
        <f t="shared" si="306"/>
        <v>1.6016178609429511E-3</v>
      </c>
      <c r="P603">
        <f t="shared" si="307"/>
        <v>1.601617860942951</v>
      </c>
      <c r="Q603">
        <f t="shared" si="308"/>
        <v>7.5487374254214545</v>
      </c>
      <c r="R603">
        <f t="shared" si="309"/>
        <v>838.10413333333349</v>
      </c>
      <c r="S603">
        <f t="shared" si="310"/>
        <v>658.28965906180838</v>
      </c>
      <c r="T603">
        <f t="shared" si="311"/>
        <v>65.644421136760371</v>
      </c>
      <c r="U603">
        <f t="shared" si="312"/>
        <v>83.575459416152327</v>
      </c>
      <c r="V603">
        <f t="shared" si="313"/>
        <v>7.8829370243867034E-2</v>
      </c>
      <c r="W603">
        <f t="shared" si="314"/>
        <v>2.9229997351888577</v>
      </c>
      <c r="X603">
        <f t="shared" si="315"/>
        <v>7.7667094572696133E-2</v>
      </c>
      <c r="Y603">
        <f t="shared" si="316"/>
        <v>4.8644932357699122E-2</v>
      </c>
      <c r="Z603">
        <f t="shared" si="317"/>
        <v>321.51156902797658</v>
      </c>
      <c r="AA603">
        <f t="shared" si="318"/>
        <v>32.460283589641577</v>
      </c>
      <c r="AB603">
        <f t="shared" si="319"/>
        <v>31.66304666666667</v>
      </c>
      <c r="AC603">
        <f t="shared" si="320"/>
        <v>4.6847665313412392</v>
      </c>
      <c r="AD603">
        <f t="shared" si="321"/>
        <v>60.012395348673749</v>
      </c>
      <c r="AE603">
        <f t="shared" si="322"/>
        <v>2.7045800049050945</v>
      </c>
      <c r="AF603">
        <f t="shared" si="323"/>
        <v>4.5067023057343514</v>
      </c>
      <c r="AG603">
        <f t="shared" si="324"/>
        <v>1.9801865264361447</v>
      </c>
      <c r="AH603">
        <f t="shared" si="325"/>
        <v>-70.631347667584137</v>
      </c>
      <c r="AI603">
        <f t="shared" si="326"/>
        <v>-107.35199251144094</v>
      </c>
      <c r="AJ603">
        <f t="shared" si="327"/>
        <v>-8.2736086546402348</v>
      </c>
      <c r="AK603">
        <f t="shared" si="328"/>
        <v>135.25462019431131</v>
      </c>
      <c r="AL603">
        <f t="shared" si="329"/>
        <v>39.207539187125036</v>
      </c>
      <c r="AM603">
        <f t="shared" si="330"/>
        <v>1.6001662198477515</v>
      </c>
      <c r="AN603">
        <f t="shared" si="331"/>
        <v>7.5487374254214545</v>
      </c>
      <c r="AO603">
        <v>934.37152405058259</v>
      </c>
      <c r="AP603">
        <v>898.25223030303039</v>
      </c>
      <c r="AQ603">
        <v>5.1981778242045404</v>
      </c>
      <c r="AR603">
        <v>65.518535012621754</v>
      </c>
      <c r="AS603">
        <f t="shared" si="332"/>
        <v>1.601617860942951</v>
      </c>
      <c r="AT603">
        <v>25.25407090539435</v>
      </c>
      <c r="AU603">
        <v>27.123477575757558</v>
      </c>
      <c r="AV603">
        <v>-1.666808916684749E-5</v>
      </c>
      <c r="AW603">
        <v>82.942590886382504</v>
      </c>
      <c r="AX603">
        <v>13</v>
      </c>
      <c r="AY603">
        <v>3</v>
      </c>
      <c r="AZ603">
        <f t="shared" si="333"/>
        <v>1</v>
      </c>
      <c r="BA603">
        <f t="shared" si="334"/>
        <v>0</v>
      </c>
      <c r="BB603">
        <f t="shared" si="335"/>
        <v>51989.782304256143</v>
      </c>
      <c r="BC603">
        <f t="shared" si="336"/>
        <v>1999.972</v>
      </c>
      <c r="BD603">
        <f t="shared" si="337"/>
        <v>1681.1764995999879</v>
      </c>
      <c r="BE603">
        <f t="shared" si="338"/>
        <v>0.84060001820024877</v>
      </c>
      <c r="BF603">
        <f t="shared" si="339"/>
        <v>0.16075803512648007</v>
      </c>
      <c r="BG603">
        <v>6</v>
      </c>
      <c r="BH603">
        <v>0.5</v>
      </c>
      <c r="BI603" t="s">
        <v>382</v>
      </c>
      <c r="BJ603">
        <v>2</v>
      </c>
      <c r="BK603" t="b">
        <v>1</v>
      </c>
      <c r="BL603">
        <v>1660405713.366667</v>
      </c>
      <c r="BM603">
        <v>838.10413333333349</v>
      </c>
      <c r="BN603">
        <v>886.74913333333325</v>
      </c>
      <c r="BO603">
        <v>27.121833333333331</v>
      </c>
      <c r="BP603">
        <v>25.254226666666661</v>
      </c>
      <c r="BQ603">
        <v>836.02666666666676</v>
      </c>
      <c r="BR603">
        <v>27.112466666666659</v>
      </c>
      <c r="BS603">
        <v>500.13746666666668</v>
      </c>
      <c r="BT603">
        <v>99.619673333333338</v>
      </c>
      <c r="BU603">
        <v>9.9986900000000004E-2</v>
      </c>
      <c r="BV603">
        <v>30.981813333333331</v>
      </c>
      <c r="BW603">
        <v>31.66304666666667</v>
      </c>
      <c r="BX603">
        <v>999.89999999999986</v>
      </c>
      <c r="BY603">
        <v>0</v>
      </c>
      <c r="BZ603">
        <v>0</v>
      </c>
      <c r="CA603">
        <v>10000.744666666669</v>
      </c>
      <c r="CB603">
        <v>0</v>
      </c>
      <c r="CC603">
        <v>17.66188</v>
      </c>
      <c r="CD603">
        <v>-48.644853333333337</v>
      </c>
      <c r="CE603">
        <v>861.46866666666676</v>
      </c>
      <c r="CF603">
        <v>909.72353333333331</v>
      </c>
      <c r="CG603">
        <v>1.8676079999999999</v>
      </c>
      <c r="CH603">
        <v>886.74913333333325</v>
      </c>
      <c r="CI603">
        <v>25.254226666666661</v>
      </c>
      <c r="CJ603">
        <v>2.7018680000000002</v>
      </c>
      <c r="CK603">
        <v>2.5158179999999999</v>
      </c>
      <c r="CL603">
        <v>22.29648666666667</v>
      </c>
      <c r="CM603">
        <v>21.12919333333333</v>
      </c>
      <c r="CN603">
        <v>1999.972</v>
      </c>
      <c r="CO603">
        <v>0.98000019999999999</v>
      </c>
      <c r="CP603">
        <v>2.00001E-2</v>
      </c>
      <c r="CQ603">
        <v>0</v>
      </c>
      <c r="CR603">
        <v>2.7571333333333339</v>
      </c>
      <c r="CS603">
        <v>0</v>
      </c>
      <c r="CT603">
        <v>28331.686666666661</v>
      </c>
      <c r="CU603">
        <v>17412.08666666667</v>
      </c>
      <c r="CV603">
        <v>42.17046666666667</v>
      </c>
      <c r="CW603">
        <v>43.191200000000002</v>
      </c>
      <c r="CX603">
        <v>42.125</v>
      </c>
      <c r="CY603">
        <v>41.633266666666671</v>
      </c>
      <c r="CZ603">
        <v>42.178733333333327</v>
      </c>
      <c r="DA603">
        <v>1959.972</v>
      </c>
      <c r="DB603">
        <v>40.000666666666667</v>
      </c>
      <c r="DC603">
        <v>0</v>
      </c>
      <c r="DD603">
        <v>1660405719</v>
      </c>
      <c r="DE603">
        <v>0</v>
      </c>
      <c r="DF603">
        <v>1660405346</v>
      </c>
      <c r="DG603" t="s">
        <v>1195</v>
      </c>
      <c r="DH603">
        <v>1660405346</v>
      </c>
      <c r="DI603">
        <v>1660405343.5</v>
      </c>
      <c r="DJ603">
        <v>14</v>
      </c>
      <c r="DK603">
        <v>0.109</v>
      </c>
      <c r="DL603">
        <v>-3.0000000000000001E-3</v>
      </c>
      <c r="DM603">
        <v>1.3660000000000001</v>
      </c>
      <c r="DN603">
        <v>1.4E-2</v>
      </c>
      <c r="DO603">
        <v>400</v>
      </c>
      <c r="DP603">
        <v>25</v>
      </c>
      <c r="DQ603">
        <v>0.44</v>
      </c>
      <c r="DR603">
        <v>0.08</v>
      </c>
      <c r="DS603">
        <v>8.2757623292774447</v>
      </c>
      <c r="DT603">
        <v>-5.7498201631094634</v>
      </c>
      <c r="DU603">
        <v>0.43699244983476432</v>
      </c>
      <c r="DV603">
        <v>0</v>
      </c>
      <c r="DW603">
        <v>39.318420312794473</v>
      </c>
      <c r="DX603">
        <v>-6.148781008883728</v>
      </c>
      <c r="DY603">
        <v>0.56013291016095301</v>
      </c>
      <c r="DZ603">
        <v>0</v>
      </c>
      <c r="EA603">
        <v>-48.677590000000002</v>
      </c>
      <c r="EB603">
        <v>5.4354447163514834</v>
      </c>
      <c r="EC603">
        <v>0.55494018317292626</v>
      </c>
      <c r="ED603">
        <v>0</v>
      </c>
      <c r="EE603">
        <v>636.68981780942306</v>
      </c>
      <c r="EF603">
        <v>411.88417160676192</v>
      </c>
      <c r="EG603">
        <v>30.756416065973259</v>
      </c>
      <c r="EH603">
        <v>0</v>
      </c>
      <c r="EI603">
        <v>1.86686375</v>
      </c>
      <c r="EJ603">
        <v>1.77808255159407E-2</v>
      </c>
      <c r="EK603">
        <v>2.199125607485846E-3</v>
      </c>
      <c r="EL603">
        <v>1</v>
      </c>
      <c r="EM603">
        <v>1.980776490637367</v>
      </c>
      <c r="EN603">
        <v>-4.3463175145135972E-2</v>
      </c>
      <c r="EO603">
        <v>3.553425247414694E-3</v>
      </c>
      <c r="EP603">
        <v>1</v>
      </c>
      <c r="EQ603">
        <v>2</v>
      </c>
      <c r="ER603">
        <v>6</v>
      </c>
      <c r="ES603" t="s">
        <v>415</v>
      </c>
      <c r="ET603">
        <v>2.9424199999999998</v>
      </c>
      <c r="EU603">
        <v>2.80118</v>
      </c>
      <c r="EV603">
        <v>0.15320500000000001</v>
      </c>
      <c r="EW603">
        <v>0.15872700000000001</v>
      </c>
      <c r="EX603">
        <v>0.117699</v>
      </c>
      <c r="EY603">
        <v>0.111986</v>
      </c>
      <c r="EZ603">
        <v>17350.900000000001</v>
      </c>
      <c r="FA603">
        <v>18073.099999999999</v>
      </c>
      <c r="FB603">
        <v>23829.3</v>
      </c>
      <c r="FC603">
        <v>25002.3</v>
      </c>
      <c r="FD603">
        <v>33654.699999999997</v>
      </c>
      <c r="FE603">
        <v>35454.6</v>
      </c>
      <c r="FF603">
        <v>43447</v>
      </c>
      <c r="FG603">
        <v>46219</v>
      </c>
      <c r="FH603">
        <v>1.92547</v>
      </c>
      <c r="FI603">
        <v>1.8564799999999999</v>
      </c>
      <c r="FJ603">
        <v>0.118364</v>
      </c>
      <c r="FK603">
        <v>0</v>
      </c>
      <c r="FL603">
        <v>29.7272</v>
      </c>
      <c r="FM603">
        <v>999.9</v>
      </c>
      <c r="FN603">
        <v>61.2</v>
      </c>
      <c r="FO603">
        <v>35.1</v>
      </c>
      <c r="FP603">
        <v>34.893599999999999</v>
      </c>
      <c r="FQ603">
        <v>63.966700000000003</v>
      </c>
      <c r="FR603">
        <v>26.1098</v>
      </c>
      <c r="FS603">
        <v>1</v>
      </c>
      <c r="FT603">
        <v>0.39082600000000001</v>
      </c>
      <c r="FU603">
        <v>1.3874599999999999</v>
      </c>
      <c r="FV603">
        <v>20.3171</v>
      </c>
      <c r="FW603">
        <v>5.2105499999999996</v>
      </c>
      <c r="FX603">
        <v>11.907400000000001</v>
      </c>
      <c r="FY603">
        <v>5.0025500000000003</v>
      </c>
      <c r="FZ603">
        <v>3.2902999999999998</v>
      </c>
      <c r="GA603">
        <v>9999</v>
      </c>
      <c r="GB603">
        <v>9999</v>
      </c>
      <c r="GC603">
        <v>9999</v>
      </c>
      <c r="GD603">
        <v>999.9</v>
      </c>
      <c r="GE603">
        <v>1.8595900000000001</v>
      </c>
      <c r="GF603">
        <v>1.85456</v>
      </c>
      <c r="GG603">
        <v>1.8577600000000001</v>
      </c>
      <c r="GH603">
        <v>1.85622</v>
      </c>
      <c r="GI603">
        <v>1.85501</v>
      </c>
      <c r="GJ603">
        <v>1.8546800000000001</v>
      </c>
      <c r="GK603">
        <v>1.85334</v>
      </c>
      <c r="GL603">
        <v>1.85646</v>
      </c>
      <c r="GM603">
        <v>0</v>
      </c>
      <c r="GN603">
        <v>0</v>
      </c>
      <c r="GO603">
        <v>0</v>
      </c>
      <c r="GP603">
        <v>0</v>
      </c>
      <c r="GQ603" t="s">
        <v>385</v>
      </c>
      <c r="GR603" t="s">
        <v>386</v>
      </c>
      <c r="GS603" t="s">
        <v>387</v>
      </c>
      <c r="GT603" t="s">
        <v>387</v>
      </c>
      <c r="GU603" t="s">
        <v>387</v>
      </c>
      <c r="GV603" t="s">
        <v>387</v>
      </c>
      <c r="GW603">
        <v>0</v>
      </c>
      <c r="GX603">
        <v>100</v>
      </c>
      <c r="GY603">
        <v>100</v>
      </c>
      <c r="GZ603">
        <v>2.1269999999999998</v>
      </c>
      <c r="HA603">
        <v>9.4000000000000004E-3</v>
      </c>
      <c r="HB603">
        <v>0.41309066869031658</v>
      </c>
      <c r="HC603">
        <v>2.8098669343081611E-3</v>
      </c>
      <c r="HD603">
        <v>-1.127031966113555E-6</v>
      </c>
      <c r="HE603">
        <v>1.768598670541231E-10</v>
      </c>
      <c r="HF603">
        <v>-7.0735416739826806E-2</v>
      </c>
      <c r="HG603">
        <v>1.081145868756639E-2</v>
      </c>
      <c r="HH603">
        <v>-3.689364805754238E-4</v>
      </c>
      <c r="HI603">
        <v>2.919854880483278E-6</v>
      </c>
      <c r="HJ603">
        <v>2</v>
      </c>
      <c r="HK603">
        <v>2136</v>
      </c>
      <c r="HL603">
        <v>3</v>
      </c>
      <c r="HM603">
        <v>30</v>
      </c>
      <c r="HN603">
        <v>6.2</v>
      </c>
      <c r="HO603">
        <v>6.3</v>
      </c>
      <c r="HP603">
        <v>2.05566</v>
      </c>
      <c r="HQ603">
        <v>2.3107899999999999</v>
      </c>
      <c r="HR603">
        <v>1.4978</v>
      </c>
      <c r="HS603">
        <v>2.3010299999999999</v>
      </c>
      <c r="HT603">
        <v>1.5478499999999999</v>
      </c>
      <c r="HU603">
        <v>2.2839399999999999</v>
      </c>
      <c r="HV603">
        <v>38.281199999999998</v>
      </c>
      <c r="HW603">
        <v>14.280900000000001</v>
      </c>
      <c r="HX603">
        <v>18</v>
      </c>
      <c r="HY603">
        <v>478.39100000000002</v>
      </c>
      <c r="HZ603">
        <v>496.387</v>
      </c>
      <c r="IA603">
        <v>27.686699999999998</v>
      </c>
      <c r="IB603">
        <v>32.024000000000001</v>
      </c>
      <c r="IC603">
        <v>30.000299999999999</v>
      </c>
      <c r="ID603">
        <v>31.802</v>
      </c>
      <c r="IE603">
        <v>31.897600000000001</v>
      </c>
      <c r="IF603">
        <v>41.234200000000001</v>
      </c>
      <c r="IG603">
        <v>30.360900000000001</v>
      </c>
      <c r="IH603">
        <v>0</v>
      </c>
      <c r="II603">
        <v>27.6936</v>
      </c>
      <c r="IJ603">
        <v>955.20699999999999</v>
      </c>
      <c r="IK603">
        <v>25.2576</v>
      </c>
      <c r="IL603">
        <v>100.467</v>
      </c>
      <c r="IM603">
        <v>100.16800000000001</v>
      </c>
      <c r="IN603" t="s">
        <v>2771</v>
      </c>
    </row>
    <row r="604" spans="1:248" x14ac:dyDescent="0.2">
      <c r="A604">
        <v>588</v>
      </c>
      <c r="B604">
        <v>1660405722</v>
      </c>
      <c r="C604">
        <v>5997.9000000953674</v>
      </c>
      <c r="D604" t="s">
        <v>1554</v>
      </c>
      <c r="E604" t="s">
        <v>1555</v>
      </c>
      <c r="F604">
        <v>1</v>
      </c>
      <c r="G604" t="s">
        <v>376</v>
      </c>
      <c r="H604" t="s">
        <v>377</v>
      </c>
      <c r="I604" t="s">
        <v>378</v>
      </c>
      <c r="J604" t="s">
        <v>379</v>
      </c>
      <c r="K604" t="s">
        <v>380</v>
      </c>
      <c r="L604" t="s">
        <v>1194</v>
      </c>
      <c r="M604" t="s">
        <v>381</v>
      </c>
      <c r="N604">
        <v>1660405714.4000001</v>
      </c>
      <c r="O604">
        <f t="shared" si="306"/>
        <v>1.6042577976312317E-3</v>
      </c>
      <c r="P604">
        <f t="shared" si="307"/>
        <v>1.6042577976312318</v>
      </c>
      <c r="Q604">
        <f t="shared" si="308"/>
        <v>7.3337272744109185</v>
      </c>
      <c r="R604">
        <f t="shared" si="309"/>
        <v>843.2969333333333</v>
      </c>
      <c r="S604">
        <f t="shared" si="310"/>
        <v>667.95883365205646</v>
      </c>
      <c r="T604">
        <f t="shared" si="311"/>
        <v>66.608618723804781</v>
      </c>
      <c r="U604">
        <f t="shared" si="312"/>
        <v>84.093272030314267</v>
      </c>
      <c r="V604">
        <f t="shared" si="313"/>
        <v>7.8985122924123671E-2</v>
      </c>
      <c r="W604">
        <f t="shared" si="314"/>
        <v>2.9230067418041576</v>
      </c>
      <c r="X604">
        <f t="shared" si="315"/>
        <v>7.781828922569374E-2</v>
      </c>
      <c r="Y604">
        <f t="shared" si="316"/>
        <v>4.8739830157542338E-2</v>
      </c>
      <c r="Z604">
        <f t="shared" si="317"/>
        <v>321.51454822798365</v>
      </c>
      <c r="AA604">
        <f t="shared" si="318"/>
        <v>32.458379720968829</v>
      </c>
      <c r="AB604">
        <f t="shared" si="319"/>
        <v>31.661000000000001</v>
      </c>
      <c r="AC604">
        <f t="shared" si="320"/>
        <v>4.6842225214757907</v>
      </c>
      <c r="AD604">
        <f t="shared" si="321"/>
        <v>60.017522592055606</v>
      </c>
      <c r="AE604">
        <f t="shared" si="322"/>
        <v>2.7046208480776541</v>
      </c>
      <c r="AF604">
        <f t="shared" si="323"/>
        <v>4.5063853542592893</v>
      </c>
      <c r="AG604">
        <f t="shared" si="324"/>
        <v>1.9796016733981365</v>
      </c>
      <c r="AH604">
        <f t="shared" si="325"/>
        <v>-70.747768875537318</v>
      </c>
      <c r="AI604">
        <f t="shared" si="326"/>
        <v>-107.22408059419432</v>
      </c>
      <c r="AJ604">
        <f t="shared" si="327"/>
        <v>-8.2635970615728098</v>
      </c>
      <c r="AK604">
        <f t="shared" si="328"/>
        <v>135.27910169667922</v>
      </c>
      <c r="AL604">
        <f t="shared" si="329"/>
        <v>39.132870465442757</v>
      </c>
      <c r="AM604">
        <f t="shared" si="330"/>
        <v>1.6006302305331666</v>
      </c>
      <c r="AN604">
        <f t="shared" si="331"/>
        <v>7.3337272744109185</v>
      </c>
      <c r="AO604">
        <v>939.66651801000626</v>
      </c>
      <c r="AP604">
        <v>903.56050909090879</v>
      </c>
      <c r="AQ604">
        <v>5.2467590376358277</v>
      </c>
      <c r="AR604">
        <v>65.518535012621754</v>
      </c>
      <c r="AS604">
        <f t="shared" si="332"/>
        <v>1.6042577976312318</v>
      </c>
      <c r="AT604">
        <v>25.252856659724419</v>
      </c>
      <c r="AU604">
        <v>27.12545999999999</v>
      </c>
      <c r="AV604">
        <v>-3.0959004560465693E-5</v>
      </c>
      <c r="AW604">
        <v>82.942590886382504</v>
      </c>
      <c r="AX604">
        <v>13</v>
      </c>
      <c r="AY604">
        <v>3</v>
      </c>
      <c r="AZ604">
        <f t="shared" si="333"/>
        <v>1</v>
      </c>
      <c r="BA604">
        <f t="shared" si="334"/>
        <v>0</v>
      </c>
      <c r="BB604">
        <f t="shared" si="335"/>
        <v>51990.192216902025</v>
      </c>
      <c r="BC604">
        <f t="shared" si="336"/>
        <v>1999.9906666666659</v>
      </c>
      <c r="BD604">
        <f t="shared" si="337"/>
        <v>1681.1921795999908</v>
      </c>
      <c r="BE604">
        <f t="shared" si="338"/>
        <v>0.84060001260005457</v>
      </c>
      <c r="BF604">
        <f t="shared" si="339"/>
        <v>0.16075802431810537</v>
      </c>
      <c r="BG604">
        <v>6</v>
      </c>
      <c r="BH604">
        <v>0.5</v>
      </c>
      <c r="BI604" t="s">
        <v>382</v>
      </c>
      <c r="BJ604">
        <v>2</v>
      </c>
      <c r="BK604" t="b">
        <v>1</v>
      </c>
      <c r="BL604">
        <v>1660405714.4000001</v>
      </c>
      <c r="BM604">
        <v>843.2969333333333</v>
      </c>
      <c r="BN604">
        <v>891.86346666666691</v>
      </c>
      <c r="BO604">
        <v>27.122246666666669</v>
      </c>
      <c r="BP604">
        <v>25.254073333333331</v>
      </c>
      <c r="BQ604">
        <v>841.21280000000002</v>
      </c>
      <c r="BR604">
        <v>27.112873333333329</v>
      </c>
      <c r="BS604">
        <v>500.13053333333329</v>
      </c>
      <c r="BT604">
        <v>99.619653333333332</v>
      </c>
      <c r="BU604">
        <v>9.9993100000000015E-2</v>
      </c>
      <c r="BV604">
        <v>30.98058</v>
      </c>
      <c r="BW604">
        <v>31.661000000000001</v>
      </c>
      <c r="BX604">
        <v>999.89999999999986</v>
      </c>
      <c r="BY604">
        <v>0</v>
      </c>
      <c r="BZ604">
        <v>0</v>
      </c>
      <c r="CA604">
        <v>10000.78666666667</v>
      </c>
      <c r="CB604">
        <v>0</v>
      </c>
      <c r="CC604">
        <v>17.430779999999999</v>
      </c>
      <c r="CD604">
        <v>-48.566446666666671</v>
      </c>
      <c r="CE604">
        <v>866.80659999999989</v>
      </c>
      <c r="CF604">
        <v>914.97026666666659</v>
      </c>
      <c r="CG604">
        <v>1.8681719999999999</v>
      </c>
      <c r="CH604">
        <v>891.86346666666691</v>
      </c>
      <c r="CI604">
        <v>25.254073333333331</v>
      </c>
      <c r="CJ604">
        <v>2.701908</v>
      </c>
      <c r="CK604">
        <v>2.515801999999999</v>
      </c>
      <c r="CL604">
        <v>22.296733333333339</v>
      </c>
      <c r="CM604">
        <v>21.129086666666669</v>
      </c>
      <c r="CN604">
        <v>1999.9906666666659</v>
      </c>
      <c r="CO604">
        <v>0.98000039999999999</v>
      </c>
      <c r="CP604">
        <v>1.9999900000000001E-2</v>
      </c>
      <c r="CQ604">
        <v>0</v>
      </c>
      <c r="CR604">
        <v>2.7474666666666669</v>
      </c>
      <c r="CS604">
        <v>0</v>
      </c>
      <c r="CT604">
        <v>28358.433333333331</v>
      </c>
      <c r="CU604">
        <v>17412.25333333333</v>
      </c>
      <c r="CV604">
        <v>42.174600000000012</v>
      </c>
      <c r="CW604">
        <v>43.191200000000002</v>
      </c>
      <c r="CX604">
        <v>42.125</v>
      </c>
      <c r="CY604">
        <v>41.633266666666671</v>
      </c>
      <c r="CZ604">
        <v>42.182866666666669</v>
      </c>
      <c r="DA604">
        <v>1959.9906666666659</v>
      </c>
      <c r="DB604">
        <v>40.000666666666667</v>
      </c>
      <c r="DC604">
        <v>0</v>
      </c>
      <c r="DD604">
        <v>1660405720.2</v>
      </c>
      <c r="DE604">
        <v>0</v>
      </c>
      <c r="DF604">
        <v>1660405346</v>
      </c>
      <c r="DG604" t="s">
        <v>1195</v>
      </c>
      <c r="DH604">
        <v>1660405346</v>
      </c>
      <c r="DI604">
        <v>1660405343.5</v>
      </c>
      <c r="DJ604">
        <v>14</v>
      </c>
      <c r="DK604">
        <v>0.109</v>
      </c>
      <c r="DL604">
        <v>-3.0000000000000001E-3</v>
      </c>
      <c r="DM604">
        <v>1.3660000000000001</v>
      </c>
      <c r="DN604">
        <v>1.4E-2</v>
      </c>
      <c r="DO604">
        <v>400</v>
      </c>
      <c r="DP604">
        <v>25</v>
      </c>
      <c r="DQ604">
        <v>0.44</v>
      </c>
      <c r="DR604">
        <v>0.08</v>
      </c>
      <c r="DS604">
        <v>8.1929632705858655</v>
      </c>
      <c r="DT604">
        <v>-5.7719432897164697</v>
      </c>
      <c r="DU604">
        <v>0.43818126350913789</v>
      </c>
      <c r="DV604">
        <v>0</v>
      </c>
      <c r="DW604">
        <v>39.237620052005617</v>
      </c>
      <c r="DX604">
        <v>-4.6311678655936017</v>
      </c>
      <c r="DY604">
        <v>0.48167763558840249</v>
      </c>
      <c r="DZ604">
        <v>0</v>
      </c>
      <c r="EA604">
        <v>-48.594949999999997</v>
      </c>
      <c r="EB604">
        <v>3.3453890989987989</v>
      </c>
      <c r="EC604">
        <v>0.44729122560139778</v>
      </c>
      <c r="ED604">
        <v>0</v>
      </c>
      <c r="EE604">
        <v>643.27384551675721</v>
      </c>
      <c r="EF604">
        <v>412.18978798419988</v>
      </c>
      <c r="EG604">
        <v>30.778429786081091</v>
      </c>
      <c r="EH604">
        <v>0</v>
      </c>
      <c r="EI604">
        <v>1.867256</v>
      </c>
      <c r="EJ604">
        <v>1.9421988742967331E-2</v>
      </c>
      <c r="EK604">
        <v>2.3558064436621372E-3</v>
      </c>
      <c r="EL604">
        <v>1</v>
      </c>
      <c r="EM604">
        <v>1.9803381180465001</v>
      </c>
      <c r="EN604">
        <v>-4.2632888364596541E-2</v>
      </c>
      <c r="EO604">
        <v>3.518983667118958E-3</v>
      </c>
      <c r="EP604">
        <v>1</v>
      </c>
      <c r="EQ604">
        <v>2</v>
      </c>
      <c r="ER604">
        <v>6</v>
      </c>
      <c r="ES604" t="s">
        <v>415</v>
      </c>
      <c r="ET604">
        <v>2.9425300000000001</v>
      </c>
      <c r="EU604">
        <v>2.8013699999999999</v>
      </c>
      <c r="EV604">
        <v>0.15379100000000001</v>
      </c>
      <c r="EW604">
        <v>0.159299</v>
      </c>
      <c r="EX604">
        <v>0.117703</v>
      </c>
      <c r="EY604">
        <v>0.111979</v>
      </c>
      <c r="EZ604">
        <v>17338.900000000001</v>
      </c>
      <c r="FA604">
        <v>18060.8</v>
      </c>
      <c r="FB604">
        <v>23829.3</v>
      </c>
      <c r="FC604">
        <v>25002.3</v>
      </c>
      <c r="FD604">
        <v>33654.6</v>
      </c>
      <c r="FE604">
        <v>35455</v>
      </c>
      <c r="FF604">
        <v>43447.1</v>
      </c>
      <c r="FG604">
        <v>46219.1</v>
      </c>
      <c r="FH604">
        <v>1.9255500000000001</v>
      </c>
      <c r="FI604">
        <v>1.8564499999999999</v>
      </c>
      <c r="FJ604">
        <v>0.118352</v>
      </c>
      <c r="FK604">
        <v>0</v>
      </c>
      <c r="FL604">
        <v>29.726500000000001</v>
      </c>
      <c r="FM604">
        <v>999.9</v>
      </c>
      <c r="FN604">
        <v>61.2</v>
      </c>
      <c r="FO604">
        <v>35.1</v>
      </c>
      <c r="FP604">
        <v>34.8919</v>
      </c>
      <c r="FQ604">
        <v>64.076700000000002</v>
      </c>
      <c r="FR604">
        <v>26.342099999999999</v>
      </c>
      <c r="FS604">
        <v>1</v>
      </c>
      <c r="FT604">
        <v>0.39096500000000001</v>
      </c>
      <c r="FU604">
        <v>1.3948700000000001</v>
      </c>
      <c r="FV604">
        <v>20.3169</v>
      </c>
      <c r="FW604">
        <v>5.2107000000000001</v>
      </c>
      <c r="FX604">
        <v>11.9072</v>
      </c>
      <c r="FY604">
        <v>5.0025000000000004</v>
      </c>
      <c r="FZ604">
        <v>3.2903500000000001</v>
      </c>
      <c r="GA604">
        <v>9999</v>
      </c>
      <c r="GB604">
        <v>9999</v>
      </c>
      <c r="GC604">
        <v>9999</v>
      </c>
      <c r="GD604">
        <v>999.9</v>
      </c>
      <c r="GE604">
        <v>1.8595900000000001</v>
      </c>
      <c r="GF604">
        <v>1.8545700000000001</v>
      </c>
      <c r="GG604">
        <v>1.8577600000000001</v>
      </c>
      <c r="GH604">
        <v>1.85622</v>
      </c>
      <c r="GI604">
        <v>1.85501</v>
      </c>
      <c r="GJ604">
        <v>1.8546899999999999</v>
      </c>
      <c r="GK604">
        <v>1.8533500000000001</v>
      </c>
      <c r="GL604">
        <v>1.8564799999999999</v>
      </c>
      <c r="GM604">
        <v>0</v>
      </c>
      <c r="GN604">
        <v>0</v>
      </c>
      <c r="GO604">
        <v>0</v>
      </c>
      <c r="GP604">
        <v>0</v>
      </c>
      <c r="GQ604" t="s">
        <v>385</v>
      </c>
      <c r="GR604" t="s">
        <v>386</v>
      </c>
      <c r="GS604" t="s">
        <v>387</v>
      </c>
      <c r="GT604" t="s">
        <v>387</v>
      </c>
      <c r="GU604" t="s">
        <v>387</v>
      </c>
      <c r="GV604" t="s">
        <v>387</v>
      </c>
      <c r="GW604">
        <v>0</v>
      </c>
      <c r="GX604">
        <v>100</v>
      </c>
      <c r="GY604">
        <v>100</v>
      </c>
      <c r="GZ604">
        <v>2.133</v>
      </c>
      <c r="HA604">
        <v>9.4000000000000004E-3</v>
      </c>
      <c r="HB604">
        <v>0.41309066869031658</v>
      </c>
      <c r="HC604">
        <v>2.8098669343081611E-3</v>
      </c>
      <c r="HD604">
        <v>-1.127031966113555E-6</v>
      </c>
      <c r="HE604">
        <v>1.768598670541231E-10</v>
      </c>
      <c r="HF604">
        <v>-7.0735416739826806E-2</v>
      </c>
      <c r="HG604">
        <v>1.081145868756639E-2</v>
      </c>
      <c r="HH604">
        <v>-3.689364805754238E-4</v>
      </c>
      <c r="HI604">
        <v>2.919854880483278E-6</v>
      </c>
      <c r="HJ604">
        <v>2</v>
      </c>
      <c r="HK604">
        <v>2136</v>
      </c>
      <c r="HL604">
        <v>3</v>
      </c>
      <c r="HM604">
        <v>30</v>
      </c>
      <c r="HN604">
        <v>6.3</v>
      </c>
      <c r="HO604">
        <v>6.3</v>
      </c>
      <c r="HP604">
        <v>2.0617700000000001</v>
      </c>
      <c r="HQ604">
        <v>2.2912599999999999</v>
      </c>
      <c r="HR604">
        <v>1.4978</v>
      </c>
      <c r="HS604">
        <v>2.3010299999999999</v>
      </c>
      <c r="HT604">
        <v>1.5478499999999999</v>
      </c>
      <c r="HU604">
        <v>2.4206500000000002</v>
      </c>
      <c r="HV604">
        <v>38.281199999999998</v>
      </c>
      <c r="HW604">
        <v>14.2896</v>
      </c>
      <c r="HX604">
        <v>18</v>
      </c>
      <c r="HY604">
        <v>478.43799999999999</v>
      </c>
      <c r="HZ604">
        <v>496.37400000000002</v>
      </c>
      <c r="IA604">
        <v>27.6892</v>
      </c>
      <c r="IB604">
        <v>32.024099999999997</v>
      </c>
      <c r="IC604">
        <v>30.000399999999999</v>
      </c>
      <c r="ID604">
        <v>31.802499999999998</v>
      </c>
      <c r="IE604">
        <v>31.898199999999999</v>
      </c>
      <c r="IF604">
        <v>41.459099999999999</v>
      </c>
      <c r="IG604">
        <v>30.360900000000001</v>
      </c>
      <c r="IH604">
        <v>0</v>
      </c>
      <c r="II604">
        <v>27.71</v>
      </c>
      <c r="IJ604">
        <v>965.39700000000005</v>
      </c>
      <c r="IK604">
        <v>25.2576</v>
      </c>
      <c r="IL604">
        <v>100.467</v>
      </c>
      <c r="IM604">
        <v>100.16800000000001</v>
      </c>
      <c r="IN604" t="s">
        <v>2771</v>
      </c>
    </row>
    <row r="605" spans="1:248" x14ac:dyDescent="0.2">
      <c r="A605">
        <v>589</v>
      </c>
      <c r="B605">
        <v>1660405723</v>
      </c>
      <c r="C605">
        <v>5998.9000000953674</v>
      </c>
      <c r="D605" t="s">
        <v>1556</v>
      </c>
      <c r="E605" t="s">
        <v>1557</v>
      </c>
      <c r="F605">
        <v>1</v>
      </c>
      <c r="G605" t="s">
        <v>376</v>
      </c>
      <c r="H605" t="s">
        <v>377</v>
      </c>
      <c r="I605" t="s">
        <v>378</v>
      </c>
      <c r="J605" t="s">
        <v>379</v>
      </c>
      <c r="K605" t="s">
        <v>380</v>
      </c>
      <c r="L605" t="s">
        <v>1194</v>
      </c>
      <c r="M605" t="s">
        <v>381</v>
      </c>
      <c r="N605">
        <v>1660405715.4333329</v>
      </c>
      <c r="O605">
        <f t="shared" si="306"/>
        <v>1.6071320890538791E-3</v>
      </c>
      <c r="P605">
        <f t="shared" si="307"/>
        <v>1.6071320890538792</v>
      </c>
      <c r="Q605">
        <f t="shared" si="308"/>
        <v>7.1572730414481782</v>
      </c>
      <c r="R605">
        <f t="shared" si="309"/>
        <v>848.49680000000001</v>
      </c>
      <c r="S605">
        <f t="shared" si="310"/>
        <v>676.85837916526816</v>
      </c>
      <c r="T605">
        <f t="shared" si="311"/>
        <v>67.49601630069597</v>
      </c>
      <c r="U605">
        <f t="shared" si="312"/>
        <v>84.611723230074318</v>
      </c>
      <c r="V605">
        <f t="shared" si="313"/>
        <v>7.9151235202907747E-2</v>
      </c>
      <c r="W605">
        <f t="shared" si="314"/>
        <v>2.9229757829541922</v>
      </c>
      <c r="X605">
        <f t="shared" si="315"/>
        <v>7.7979515488427756E-2</v>
      </c>
      <c r="Y605">
        <f t="shared" si="316"/>
        <v>4.8841026551628287E-2</v>
      </c>
      <c r="Z605">
        <f t="shared" si="317"/>
        <v>321.51465462798399</v>
      </c>
      <c r="AA605">
        <f t="shared" si="318"/>
        <v>32.456369217010973</v>
      </c>
      <c r="AB605">
        <f t="shared" si="319"/>
        <v>31.65913333333333</v>
      </c>
      <c r="AC605">
        <f t="shared" si="320"/>
        <v>4.683726404088234</v>
      </c>
      <c r="AD605">
        <f t="shared" si="321"/>
        <v>60.023117324741179</v>
      </c>
      <c r="AE605">
        <f t="shared" si="322"/>
        <v>2.7046755380328182</v>
      </c>
      <c r="AF605">
        <f t="shared" si="323"/>
        <v>4.5060564305579085</v>
      </c>
      <c r="AG605">
        <f t="shared" si="324"/>
        <v>1.9790508660554158</v>
      </c>
      <c r="AH605">
        <f t="shared" si="325"/>
        <v>-70.874525127276073</v>
      </c>
      <c r="AI605">
        <f t="shared" si="326"/>
        <v>-107.13049596749049</v>
      </c>
      <c r="AJ605">
        <f t="shared" si="327"/>
        <v>-8.2563440099558036</v>
      </c>
      <c r="AK605">
        <f t="shared" si="328"/>
        <v>135.25328952326163</v>
      </c>
      <c r="AL605">
        <f t="shared" si="329"/>
        <v>39.065250816965616</v>
      </c>
      <c r="AM605">
        <f t="shared" si="330"/>
        <v>1.6013589369100949</v>
      </c>
      <c r="AN605">
        <f t="shared" si="331"/>
        <v>7.1572730414481782</v>
      </c>
      <c r="AO605">
        <v>944.94602328084329</v>
      </c>
      <c r="AP605">
        <v>908.86695757575762</v>
      </c>
      <c r="AQ605">
        <v>5.2836103330651039</v>
      </c>
      <c r="AR605">
        <v>65.518535012621754</v>
      </c>
      <c r="AS605">
        <f t="shared" si="332"/>
        <v>1.6071320890538792</v>
      </c>
      <c r="AT605">
        <v>25.251852124892931</v>
      </c>
      <c r="AU605">
        <v>27.127645454545458</v>
      </c>
      <c r="AV605">
        <v>-6.8138558419772256E-6</v>
      </c>
      <c r="AW605">
        <v>82.942590886382504</v>
      </c>
      <c r="AX605">
        <v>13</v>
      </c>
      <c r="AY605">
        <v>3</v>
      </c>
      <c r="AZ605">
        <f t="shared" si="333"/>
        <v>1</v>
      </c>
      <c r="BA605">
        <f t="shared" si="334"/>
        <v>0</v>
      </c>
      <c r="BB605">
        <f t="shared" si="335"/>
        <v>51989.52793920711</v>
      </c>
      <c r="BC605">
        <f t="shared" si="336"/>
        <v>1999.9913333333329</v>
      </c>
      <c r="BD605">
        <f t="shared" si="337"/>
        <v>1681.1927395999912</v>
      </c>
      <c r="BE605">
        <f t="shared" si="338"/>
        <v>0.84060001240004956</v>
      </c>
      <c r="BF605">
        <f t="shared" si="339"/>
        <v>0.16075802393209573</v>
      </c>
      <c r="BG605">
        <v>6</v>
      </c>
      <c r="BH605">
        <v>0.5</v>
      </c>
      <c r="BI605" t="s">
        <v>382</v>
      </c>
      <c r="BJ605">
        <v>2</v>
      </c>
      <c r="BK605" t="b">
        <v>1</v>
      </c>
      <c r="BL605">
        <v>1660405715.4333329</v>
      </c>
      <c r="BM605">
        <v>848.49680000000001</v>
      </c>
      <c r="BN605">
        <v>896.99286666666683</v>
      </c>
      <c r="BO605">
        <v>27.122820000000001</v>
      </c>
      <c r="BP605">
        <v>25.253799999999998</v>
      </c>
      <c r="BQ605">
        <v>846.40600000000018</v>
      </c>
      <c r="BR605">
        <v>27.113446666666668</v>
      </c>
      <c r="BS605">
        <v>500.13126666666659</v>
      </c>
      <c r="BT605">
        <v>99.619553333333343</v>
      </c>
      <c r="BU605">
        <v>0.10000156666666669</v>
      </c>
      <c r="BV605">
        <v>30.979299999999999</v>
      </c>
      <c r="BW605">
        <v>31.65913333333333</v>
      </c>
      <c r="BX605">
        <v>999.89999999999986</v>
      </c>
      <c r="BY605">
        <v>0</v>
      </c>
      <c r="BZ605">
        <v>0</v>
      </c>
      <c r="CA605">
        <v>10000.620000000001</v>
      </c>
      <c r="CB605">
        <v>0</v>
      </c>
      <c r="CC605">
        <v>17.17459333333333</v>
      </c>
      <c r="CD605">
        <v>-48.496066666666692</v>
      </c>
      <c r="CE605">
        <v>872.15193333333332</v>
      </c>
      <c r="CF605">
        <v>920.23233333333337</v>
      </c>
      <c r="CG605">
        <v>1.8690113333333329</v>
      </c>
      <c r="CH605">
        <v>896.99286666666683</v>
      </c>
      <c r="CI605">
        <v>25.253799999999998</v>
      </c>
      <c r="CJ605">
        <v>2.701962</v>
      </c>
      <c r="CK605">
        <v>2.515772666666666</v>
      </c>
      <c r="CL605">
        <v>22.297060000000009</v>
      </c>
      <c r="CM605">
        <v>21.12889333333333</v>
      </c>
      <c r="CN605">
        <v>1999.9913333333329</v>
      </c>
      <c r="CO605">
        <v>0.9800004000000001</v>
      </c>
      <c r="CP605">
        <v>1.9999900000000001E-2</v>
      </c>
      <c r="CQ605">
        <v>0</v>
      </c>
      <c r="CR605">
        <v>2.6854666666666658</v>
      </c>
      <c r="CS605">
        <v>0</v>
      </c>
      <c r="CT605">
        <v>28383.10666666667</v>
      </c>
      <c r="CU605">
        <v>17412.259999999998</v>
      </c>
      <c r="CV605">
        <v>42.178733333333327</v>
      </c>
      <c r="CW605">
        <v>43.195399999999999</v>
      </c>
      <c r="CX605">
        <v>42.125</v>
      </c>
      <c r="CY605">
        <v>41.6374</v>
      </c>
      <c r="CZ605">
        <v>42.186999999999998</v>
      </c>
      <c r="DA605">
        <v>1959.9913333333329</v>
      </c>
      <c r="DB605">
        <v>40.000666666666667</v>
      </c>
      <c r="DC605">
        <v>0</v>
      </c>
      <c r="DD605">
        <v>1660405720.8</v>
      </c>
      <c r="DE605">
        <v>0</v>
      </c>
      <c r="DF605">
        <v>1660405346</v>
      </c>
      <c r="DG605" t="s">
        <v>1195</v>
      </c>
      <c r="DH605">
        <v>1660405346</v>
      </c>
      <c r="DI605">
        <v>1660405343.5</v>
      </c>
      <c r="DJ605">
        <v>14</v>
      </c>
      <c r="DK605">
        <v>0.109</v>
      </c>
      <c r="DL605">
        <v>-3.0000000000000001E-3</v>
      </c>
      <c r="DM605">
        <v>1.3660000000000001</v>
      </c>
      <c r="DN605">
        <v>1.4E-2</v>
      </c>
      <c r="DO605">
        <v>400</v>
      </c>
      <c r="DP605">
        <v>25</v>
      </c>
      <c r="DQ605">
        <v>0.44</v>
      </c>
      <c r="DR605">
        <v>0.08</v>
      </c>
      <c r="DS605">
        <v>8.0193349535030976</v>
      </c>
      <c r="DT605">
        <v>-5.8142840900428654</v>
      </c>
      <c r="DU605">
        <v>0.42827173830047888</v>
      </c>
      <c r="DV605">
        <v>0</v>
      </c>
      <c r="DW605">
        <v>39.096525417614551</v>
      </c>
      <c r="DX605">
        <v>-1.6219351515301741</v>
      </c>
      <c r="DY605">
        <v>0.29275885234736893</v>
      </c>
      <c r="DZ605">
        <v>0</v>
      </c>
      <c r="EA605">
        <v>-48.52873548387096</v>
      </c>
      <c r="EB605">
        <v>1.1367725806452169</v>
      </c>
      <c r="EC605">
        <v>0.33092282751897462</v>
      </c>
      <c r="ED605">
        <v>0</v>
      </c>
      <c r="EE605">
        <v>655.42745775496019</v>
      </c>
      <c r="EF605">
        <v>414.08536157533428</v>
      </c>
      <c r="EG605">
        <v>29.92375537392164</v>
      </c>
      <c r="EH605">
        <v>0</v>
      </c>
      <c r="EI605">
        <v>1.868042926829268</v>
      </c>
      <c r="EJ605">
        <v>2.5746271777005229E-2</v>
      </c>
      <c r="EK605">
        <v>3.1581611228011972E-3</v>
      </c>
      <c r="EL605">
        <v>1</v>
      </c>
      <c r="EM605">
        <v>1.9793848270280341</v>
      </c>
      <c r="EN605">
        <v>-3.9485618238335372E-2</v>
      </c>
      <c r="EO605">
        <v>3.2870219833167039E-3</v>
      </c>
      <c r="EP605">
        <v>1</v>
      </c>
      <c r="EQ605">
        <v>2</v>
      </c>
      <c r="ER605">
        <v>6</v>
      </c>
      <c r="ES605" t="s">
        <v>415</v>
      </c>
      <c r="ET605">
        <v>2.94272</v>
      </c>
      <c r="EU605">
        <v>2.8013300000000001</v>
      </c>
      <c r="EV605">
        <v>0.15438099999999999</v>
      </c>
      <c r="EW605">
        <v>0.159859</v>
      </c>
      <c r="EX605">
        <v>0.11770600000000001</v>
      </c>
      <c r="EY605">
        <v>0.111986</v>
      </c>
      <c r="EZ605">
        <v>17326.8</v>
      </c>
      <c r="FA605">
        <v>18048.8</v>
      </c>
      <c r="FB605">
        <v>23829.3</v>
      </c>
      <c r="FC605">
        <v>25002.400000000001</v>
      </c>
      <c r="FD605">
        <v>33654.5</v>
      </c>
      <c r="FE605">
        <v>35454.9</v>
      </c>
      <c r="FF605">
        <v>43447.1</v>
      </c>
      <c r="FG605">
        <v>46219.4</v>
      </c>
      <c r="FH605">
        <v>1.9256800000000001</v>
      </c>
      <c r="FI605">
        <v>1.85632</v>
      </c>
      <c r="FJ605">
        <v>0.118118</v>
      </c>
      <c r="FK605">
        <v>0</v>
      </c>
      <c r="FL605">
        <v>29.725300000000001</v>
      </c>
      <c r="FM605">
        <v>999.9</v>
      </c>
      <c r="FN605">
        <v>61.2</v>
      </c>
      <c r="FO605">
        <v>35.1</v>
      </c>
      <c r="FP605">
        <v>34.892200000000003</v>
      </c>
      <c r="FQ605">
        <v>63.9467</v>
      </c>
      <c r="FR605">
        <v>25.9816</v>
      </c>
      <c r="FS605">
        <v>1</v>
      </c>
      <c r="FT605">
        <v>0.391044</v>
      </c>
      <c r="FU605">
        <v>1.38897</v>
      </c>
      <c r="FV605">
        <v>20.317</v>
      </c>
      <c r="FW605">
        <v>5.2117500000000003</v>
      </c>
      <c r="FX605">
        <v>11.907400000000001</v>
      </c>
      <c r="FY605">
        <v>5.0028499999999996</v>
      </c>
      <c r="FZ605">
        <v>3.2904499999999999</v>
      </c>
      <c r="GA605">
        <v>9999</v>
      </c>
      <c r="GB605">
        <v>9999</v>
      </c>
      <c r="GC605">
        <v>9999</v>
      </c>
      <c r="GD605">
        <v>999.9</v>
      </c>
      <c r="GE605">
        <v>1.8595900000000001</v>
      </c>
      <c r="GF605">
        <v>1.8545700000000001</v>
      </c>
      <c r="GG605">
        <v>1.8577600000000001</v>
      </c>
      <c r="GH605">
        <v>1.85622</v>
      </c>
      <c r="GI605">
        <v>1.85501</v>
      </c>
      <c r="GJ605">
        <v>1.8547</v>
      </c>
      <c r="GK605">
        <v>1.8533599999999999</v>
      </c>
      <c r="GL605">
        <v>1.8564700000000001</v>
      </c>
      <c r="GM605">
        <v>0</v>
      </c>
      <c r="GN605">
        <v>0</v>
      </c>
      <c r="GO605">
        <v>0</v>
      </c>
      <c r="GP605">
        <v>0</v>
      </c>
      <c r="GQ605" t="s">
        <v>385</v>
      </c>
      <c r="GR605" t="s">
        <v>386</v>
      </c>
      <c r="GS605" t="s">
        <v>387</v>
      </c>
      <c r="GT605" t="s">
        <v>387</v>
      </c>
      <c r="GU605" t="s">
        <v>387</v>
      </c>
      <c r="GV605" t="s">
        <v>387</v>
      </c>
      <c r="GW605">
        <v>0</v>
      </c>
      <c r="GX605">
        <v>100</v>
      </c>
      <c r="GY605">
        <v>100</v>
      </c>
      <c r="GZ605">
        <v>2.1389999999999998</v>
      </c>
      <c r="HA605">
        <v>9.4000000000000004E-3</v>
      </c>
      <c r="HB605">
        <v>0.41309066869031658</v>
      </c>
      <c r="HC605">
        <v>2.8098669343081611E-3</v>
      </c>
      <c r="HD605">
        <v>-1.127031966113555E-6</v>
      </c>
      <c r="HE605">
        <v>1.768598670541231E-10</v>
      </c>
      <c r="HF605">
        <v>-7.0735416739826806E-2</v>
      </c>
      <c r="HG605">
        <v>1.081145868756639E-2</v>
      </c>
      <c r="HH605">
        <v>-3.689364805754238E-4</v>
      </c>
      <c r="HI605">
        <v>2.919854880483278E-6</v>
      </c>
      <c r="HJ605">
        <v>2</v>
      </c>
      <c r="HK605">
        <v>2136</v>
      </c>
      <c r="HL605">
        <v>3</v>
      </c>
      <c r="HM605">
        <v>30</v>
      </c>
      <c r="HN605">
        <v>6.3</v>
      </c>
      <c r="HO605">
        <v>6.3</v>
      </c>
      <c r="HP605">
        <v>2.0752000000000002</v>
      </c>
      <c r="HQ605">
        <v>2.2985799999999998</v>
      </c>
      <c r="HR605">
        <v>1.4978</v>
      </c>
      <c r="HS605">
        <v>2.3010299999999999</v>
      </c>
      <c r="HT605">
        <v>1.5478499999999999</v>
      </c>
      <c r="HU605">
        <v>2.4462899999999999</v>
      </c>
      <c r="HV605">
        <v>38.281199999999998</v>
      </c>
      <c r="HW605">
        <v>14.298400000000001</v>
      </c>
      <c r="HX605">
        <v>18</v>
      </c>
      <c r="HY605">
        <v>478.517</v>
      </c>
      <c r="HZ605">
        <v>496.29700000000003</v>
      </c>
      <c r="IA605">
        <v>27.692900000000002</v>
      </c>
      <c r="IB605">
        <v>32.024700000000003</v>
      </c>
      <c r="IC605">
        <v>30.000399999999999</v>
      </c>
      <c r="ID605">
        <v>31.8033</v>
      </c>
      <c r="IE605">
        <v>31.899000000000001</v>
      </c>
      <c r="IF605">
        <v>41.593400000000003</v>
      </c>
      <c r="IG605">
        <v>30.360900000000001</v>
      </c>
      <c r="IH605">
        <v>0</v>
      </c>
      <c r="II605">
        <v>27.71</v>
      </c>
      <c r="IJ605">
        <v>965.39700000000005</v>
      </c>
      <c r="IK605">
        <v>25.2576</v>
      </c>
      <c r="IL605">
        <v>100.467</v>
      </c>
      <c r="IM605">
        <v>100.169</v>
      </c>
      <c r="IN605" t="s">
        <v>2771</v>
      </c>
    </row>
    <row r="606" spans="1:248" x14ac:dyDescent="0.2">
      <c r="A606">
        <v>590</v>
      </c>
      <c r="B606">
        <v>1660405724</v>
      </c>
      <c r="C606">
        <v>5999.9000000953674</v>
      </c>
      <c r="D606" t="s">
        <v>1558</v>
      </c>
      <c r="E606" t="s">
        <v>1559</v>
      </c>
      <c r="F606">
        <v>1</v>
      </c>
      <c r="G606" t="s">
        <v>376</v>
      </c>
      <c r="H606" t="s">
        <v>377</v>
      </c>
      <c r="I606" t="s">
        <v>378</v>
      </c>
      <c r="J606" t="s">
        <v>379</v>
      </c>
      <c r="K606" t="s">
        <v>380</v>
      </c>
      <c r="L606" t="s">
        <v>1194</v>
      </c>
      <c r="M606" t="s">
        <v>381</v>
      </c>
      <c r="N606">
        <v>1660405715.9375</v>
      </c>
      <c r="O606">
        <f t="shared" si="306"/>
        <v>1.6088305555330138E-3</v>
      </c>
      <c r="P606">
        <f t="shared" si="307"/>
        <v>1.6088305555330138</v>
      </c>
      <c r="Q606">
        <f t="shared" si="308"/>
        <v>7.0261235031520073</v>
      </c>
      <c r="R606">
        <f t="shared" si="309"/>
        <v>851.05218749999995</v>
      </c>
      <c r="S606">
        <f t="shared" si="310"/>
        <v>682.14877047413188</v>
      </c>
      <c r="T606">
        <f t="shared" si="311"/>
        <v>68.023531524748677</v>
      </c>
      <c r="U606">
        <f t="shared" si="312"/>
        <v>84.866495127411355</v>
      </c>
      <c r="V606">
        <f t="shared" si="313"/>
        <v>7.9248737238414094E-2</v>
      </c>
      <c r="W606">
        <f t="shared" si="314"/>
        <v>2.9231048185670772</v>
      </c>
      <c r="X606">
        <f t="shared" si="315"/>
        <v>7.807420311014944E-2</v>
      </c>
      <c r="Y606">
        <f t="shared" si="316"/>
        <v>4.8900454017266441E-2</v>
      </c>
      <c r="Z606">
        <f t="shared" si="317"/>
        <v>321.51284346373166</v>
      </c>
      <c r="AA606">
        <f t="shared" si="318"/>
        <v>32.455307168012794</v>
      </c>
      <c r="AB606">
        <f t="shared" si="319"/>
        <v>31.658087500000001</v>
      </c>
      <c r="AC606">
        <f t="shared" si="320"/>
        <v>4.6834484654604402</v>
      </c>
      <c r="AD606">
        <f t="shared" si="321"/>
        <v>60.025708586669055</v>
      </c>
      <c r="AE606">
        <f t="shared" si="322"/>
        <v>2.7047074686364545</v>
      </c>
      <c r="AF606">
        <f t="shared" si="323"/>
        <v>4.5059151025784567</v>
      </c>
      <c r="AG606">
        <f t="shared" si="324"/>
        <v>1.9787409968239857</v>
      </c>
      <c r="AH606">
        <f t="shared" si="325"/>
        <v>-70.949427499005907</v>
      </c>
      <c r="AI606">
        <f t="shared" si="326"/>
        <v>-107.05708668756655</v>
      </c>
      <c r="AJ606">
        <f t="shared" si="327"/>
        <v>-8.2502573720590942</v>
      </c>
      <c r="AK606">
        <f t="shared" si="328"/>
        <v>135.2560719051001</v>
      </c>
      <c r="AL606">
        <f t="shared" si="329"/>
        <v>39.059242065197253</v>
      </c>
      <c r="AM606">
        <f t="shared" si="330"/>
        <v>1.6016706032437507</v>
      </c>
      <c r="AN606">
        <f t="shared" si="331"/>
        <v>7.0261235031520073</v>
      </c>
      <c r="AO606">
        <v>950.22804726714844</v>
      </c>
      <c r="AP606">
        <v>914.19192727272696</v>
      </c>
      <c r="AQ606">
        <v>5.3065876656111772</v>
      </c>
      <c r="AR606">
        <v>65.518535012621754</v>
      </c>
      <c r="AS606">
        <f t="shared" si="332"/>
        <v>1.6088305555330138</v>
      </c>
      <c r="AT606">
        <v>25.251016978073419</v>
      </c>
      <c r="AU606">
        <v>27.12841575757577</v>
      </c>
      <c r="AV606">
        <v>4.9395323559841867E-5</v>
      </c>
      <c r="AW606">
        <v>82.942590886382504</v>
      </c>
      <c r="AX606">
        <v>13</v>
      </c>
      <c r="AY606">
        <v>3</v>
      </c>
      <c r="AZ606">
        <f t="shared" si="333"/>
        <v>1</v>
      </c>
      <c r="BA606">
        <f t="shared" si="334"/>
        <v>0</v>
      </c>
      <c r="BB606">
        <f t="shared" si="335"/>
        <v>51993.293032201589</v>
      </c>
      <c r="BC606">
        <f t="shared" si="336"/>
        <v>1999.98</v>
      </c>
      <c r="BD606">
        <f t="shared" si="337"/>
        <v>1681.1832183749905</v>
      </c>
      <c r="BE606">
        <f t="shared" si="338"/>
        <v>0.84060001518764715</v>
      </c>
      <c r="BF606">
        <f t="shared" si="339"/>
        <v>0.16075802931215896</v>
      </c>
      <c r="BG606">
        <v>6</v>
      </c>
      <c r="BH606">
        <v>0.5</v>
      </c>
      <c r="BI606" t="s">
        <v>382</v>
      </c>
      <c r="BJ606">
        <v>2</v>
      </c>
      <c r="BK606" t="b">
        <v>1</v>
      </c>
      <c r="BL606">
        <v>1660405715.9375</v>
      </c>
      <c r="BM606">
        <v>851.05218749999995</v>
      </c>
      <c r="BN606">
        <v>899.54606250000006</v>
      </c>
      <c r="BO606">
        <v>27.123156250000001</v>
      </c>
      <c r="BP606">
        <v>25.253781249999999</v>
      </c>
      <c r="BQ606">
        <v>848.95818750000001</v>
      </c>
      <c r="BR606">
        <v>27.113781249999999</v>
      </c>
      <c r="BS606">
        <v>500.13343750000001</v>
      </c>
      <c r="BT606">
        <v>99.619493750000004</v>
      </c>
      <c r="BU606">
        <v>0.10000215625</v>
      </c>
      <c r="BV606">
        <v>30.978750000000002</v>
      </c>
      <c r="BW606">
        <v>31.658087500000001</v>
      </c>
      <c r="BX606">
        <v>999.9</v>
      </c>
      <c r="BY606">
        <v>0</v>
      </c>
      <c r="BZ606">
        <v>0</v>
      </c>
      <c r="CA606">
        <v>10001.362499999999</v>
      </c>
      <c r="CB606">
        <v>0</v>
      </c>
      <c r="CC606">
        <v>17.0315625</v>
      </c>
      <c r="CD606">
        <v>-48.493868749999997</v>
      </c>
      <c r="CE606">
        <v>874.77887499999997</v>
      </c>
      <c r="CF606">
        <v>922.85168750000003</v>
      </c>
      <c r="CG606">
        <v>1.8693675000000001</v>
      </c>
      <c r="CH606">
        <v>899.54606250000006</v>
      </c>
      <c r="CI606">
        <v>25.253781249999999</v>
      </c>
      <c r="CJ606">
        <v>2.7019937500000002</v>
      </c>
      <c r="CK606">
        <v>2.5157693750000001</v>
      </c>
      <c r="CL606">
        <v>22.29725625</v>
      </c>
      <c r="CM606">
        <v>21.128868749999999</v>
      </c>
      <c r="CN606">
        <v>1999.98</v>
      </c>
      <c r="CO606">
        <v>0.98000031249999997</v>
      </c>
      <c r="CP606">
        <v>1.99999875E-2</v>
      </c>
      <c r="CQ606">
        <v>0</v>
      </c>
      <c r="CR606">
        <v>2.7268750000000002</v>
      </c>
      <c r="CS606">
        <v>0</v>
      </c>
      <c r="CT606">
        <v>28392.487499999999</v>
      </c>
      <c r="CU606">
        <v>17412.15625</v>
      </c>
      <c r="CV606">
        <v>42.179250000000003</v>
      </c>
      <c r="CW606">
        <v>43.198812500000003</v>
      </c>
      <c r="CX606">
        <v>42.125</v>
      </c>
      <c r="CY606">
        <v>41.636625000000002</v>
      </c>
      <c r="CZ606">
        <v>42.186999999999998</v>
      </c>
      <c r="DA606">
        <v>1959.98</v>
      </c>
      <c r="DB606">
        <v>40.000624999999999</v>
      </c>
      <c r="DC606">
        <v>0</v>
      </c>
      <c r="DD606">
        <v>1660405722</v>
      </c>
      <c r="DE606">
        <v>0</v>
      </c>
      <c r="DF606">
        <v>1660405346</v>
      </c>
      <c r="DG606" t="s">
        <v>1195</v>
      </c>
      <c r="DH606">
        <v>1660405346</v>
      </c>
      <c r="DI606">
        <v>1660405343.5</v>
      </c>
      <c r="DJ606">
        <v>14</v>
      </c>
      <c r="DK606">
        <v>0.109</v>
      </c>
      <c r="DL606">
        <v>-3.0000000000000001E-3</v>
      </c>
      <c r="DM606">
        <v>1.3660000000000001</v>
      </c>
      <c r="DN606">
        <v>1.4E-2</v>
      </c>
      <c r="DO606">
        <v>400</v>
      </c>
      <c r="DP606">
        <v>25</v>
      </c>
      <c r="DQ606">
        <v>0.44</v>
      </c>
      <c r="DR606">
        <v>0.08</v>
      </c>
      <c r="DS606">
        <v>8.0193349535030976</v>
      </c>
      <c r="DT606">
        <v>-5.8142840900428654</v>
      </c>
      <c r="DU606">
        <v>0.42827173830047888</v>
      </c>
      <c r="DV606">
        <v>0</v>
      </c>
      <c r="DW606">
        <v>39.096525417614551</v>
      </c>
      <c r="DX606">
        <v>-1.6219351515301741</v>
      </c>
      <c r="DY606">
        <v>0.29275885234736893</v>
      </c>
      <c r="DZ606">
        <v>0</v>
      </c>
      <c r="EA606">
        <v>-48.52873548387096</v>
      </c>
      <c r="EB606">
        <v>1.1367725806452169</v>
      </c>
      <c r="EC606">
        <v>0.33092282751897462</v>
      </c>
      <c r="ED606">
        <v>0</v>
      </c>
      <c r="EE606">
        <v>655.42745775496019</v>
      </c>
      <c r="EF606">
        <v>414.08536157533428</v>
      </c>
      <c r="EG606">
        <v>29.92375537392164</v>
      </c>
      <c r="EH606">
        <v>0</v>
      </c>
      <c r="EI606">
        <v>1.868042926829268</v>
      </c>
      <c r="EJ606">
        <v>2.5746271777005229E-2</v>
      </c>
      <c r="EK606">
        <v>3.1581611228011972E-3</v>
      </c>
      <c r="EL606">
        <v>1</v>
      </c>
      <c r="EM606">
        <v>1.9793848270280341</v>
      </c>
      <c r="EN606">
        <v>-3.9485618238335372E-2</v>
      </c>
      <c r="EO606">
        <v>3.2870219833167039E-3</v>
      </c>
      <c r="EP606">
        <v>1</v>
      </c>
      <c r="EQ606">
        <v>2</v>
      </c>
      <c r="ER606">
        <v>6</v>
      </c>
      <c r="ES606" t="s">
        <v>415</v>
      </c>
      <c r="ET606">
        <v>2.9426800000000002</v>
      </c>
      <c r="EU606">
        <v>2.8013300000000001</v>
      </c>
      <c r="EV606">
        <v>0.154971</v>
      </c>
      <c r="EW606">
        <v>0.16040599999999999</v>
      </c>
      <c r="EX606">
        <v>0.11770899999999999</v>
      </c>
      <c r="EY606">
        <v>0.11198900000000001</v>
      </c>
      <c r="EZ606">
        <v>17314.8</v>
      </c>
      <c r="FA606">
        <v>18037.2</v>
      </c>
      <c r="FB606">
        <v>23829.5</v>
      </c>
      <c r="FC606">
        <v>25002.6</v>
      </c>
      <c r="FD606">
        <v>33654.5</v>
      </c>
      <c r="FE606">
        <v>35455.1</v>
      </c>
      <c r="FF606">
        <v>43447.3</v>
      </c>
      <c r="FG606">
        <v>46219.7</v>
      </c>
      <c r="FH606">
        <v>1.9258</v>
      </c>
      <c r="FI606">
        <v>1.8562700000000001</v>
      </c>
      <c r="FJ606">
        <v>0.117883</v>
      </c>
      <c r="FK606">
        <v>0</v>
      </c>
      <c r="FL606">
        <v>29.724299999999999</v>
      </c>
      <c r="FM606">
        <v>999.9</v>
      </c>
      <c r="FN606">
        <v>61.2</v>
      </c>
      <c r="FO606">
        <v>35.1</v>
      </c>
      <c r="FP606">
        <v>34.893300000000004</v>
      </c>
      <c r="FQ606">
        <v>64.026700000000005</v>
      </c>
      <c r="FR606">
        <v>25.8934</v>
      </c>
      <c r="FS606">
        <v>1</v>
      </c>
      <c r="FT606">
        <v>0.3911</v>
      </c>
      <c r="FU606">
        <v>1.3806</v>
      </c>
      <c r="FV606">
        <v>20.3171</v>
      </c>
      <c r="FW606">
        <v>5.2115999999999998</v>
      </c>
      <c r="FX606">
        <v>11.907400000000001</v>
      </c>
      <c r="FY606">
        <v>5.0028499999999996</v>
      </c>
      <c r="FZ606">
        <v>3.2904499999999999</v>
      </c>
      <c r="GA606">
        <v>9999</v>
      </c>
      <c r="GB606">
        <v>9999</v>
      </c>
      <c r="GC606">
        <v>9999</v>
      </c>
      <c r="GD606">
        <v>999.9</v>
      </c>
      <c r="GE606">
        <v>1.8595900000000001</v>
      </c>
      <c r="GF606">
        <v>1.8545700000000001</v>
      </c>
      <c r="GG606">
        <v>1.8577600000000001</v>
      </c>
      <c r="GH606">
        <v>1.85622</v>
      </c>
      <c r="GI606">
        <v>1.85501</v>
      </c>
      <c r="GJ606">
        <v>1.8546899999999999</v>
      </c>
      <c r="GK606">
        <v>1.8533599999999999</v>
      </c>
      <c r="GL606">
        <v>1.85646</v>
      </c>
      <c r="GM606">
        <v>0</v>
      </c>
      <c r="GN606">
        <v>0</v>
      </c>
      <c r="GO606">
        <v>0</v>
      </c>
      <c r="GP606">
        <v>0</v>
      </c>
      <c r="GQ606" t="s">
        <v>385</v>
      </c>
      <c r="GR606" t="s">
        <v>386</v>
      </c>
      <c r="GS606" t="s">
        <v>387</v>
      </c>
      <c r="GT606" t="s">
        <v>387</v>
      </c>
      <c r="GU606" t="s">
        <v>387</v>
      </c>
      <c r="GV606" t="s">
        <v>387</v>
      </c>
      <c r="GW606">
        <v>0</v>
      </c>
      <c r="GX606">
        <v>100</v>
      </c>
      <c r="GY606">
        <v>100</v>
      </c>
      <c r="GZ606">
        <v>2.145</v>
      </c>
      <c r="HA606">
        <v>9.4000000000000004E-3</v>
      </c>
      <c r="HB606">
        <v>0.41309066869031658</v>
      </c>
      <c r="HC606">
        <v>2.8098669343081611E-3</v>
      </c>
      <c r="HD606">
        <v>-1.127031966113555E-6</v>
      </c>
      <c r="HE606">
        <v>1.768598670541231E-10</v>
      </c>
      <c r="HF606">
        <v>-7.0735416739826806E-2</v>
      </c>
      <c r="HG606">
        <v>1.081145868756639E-2</v>
      </c>
      <c r="HH606">
        <v>-3.689364805754238E-4</v>
      </c>
      <c r="HI606">
        <v>2.919854880483278E-6</v>
      </c>
      <c r="HJ606">
        <v>2</v>
      </c>
      <c r="HK606">
        <v>2136</v>
      </c>
      <c r="HL606">
        <v>3</v>
      </c>
      <c r="HM606">
        <v>30</v>
      </c>
      <c r="HN606">
        <v>6.3</v>
      </c>
      <c r="HO606">
        <v>6.3</v>
      </c>
      <c r="HP606">
        <v>2.0813000000000001</v>
      </c>
      <c r="HQ606">
        <v>2.3083499999999999</v>
      </c>
      <c r="HR606">
        <v>1.4978</v>
      </c>
      <c r="HS606">
        <v>2.3010299999999999</v>
      </c>
      <c r="HT606">
        <v>1.5478499999999999</v>
      </c>
      <c r="HU606">
        <v>2.3547400000000001</v>
      </c>
      <c r="HV606">
        <v>38.281199999999998</v>
      </c>
      <c r="HW606">
        <v>14.298400000000001</v>
      </c>
      <c r="HX606">
        <v>18</v>
      </c>
      <c r="HY606">
        <v>478.59399999999999</v>
      </c>
      <c r="HZ606">
        <v>496.26799999999997</v>
      </c>
      <c r="IA606">
        <v>27.6951</v>
      </c>
      <c r="IB606">
        <v>32.025300000000001</v>
      </c>
      <c r="IC606">
        <v>30.000299999999999</v>
      </c>
      <c r="ID606">
        <v>31.803799999999999</v>
      </c>
      <c r="IE606">
        <v>31.8996</v>
      </c>
      <c r="IF606">
        <v>41.825899999999997</v>
      </c>
      <c r="IG606">
        <v>30.360900000000001</v>
      </c>
      <c r="IH606">
        <v>0</v>
      </c>
      <c r="II606">
        <v>27.71</v>
      </c>
      <c r="IJ606">
        <v>975.44</v>
      </c>
      <c r="IK606">
        <v>25.2576</v>
      </c>
      <c r="IL606">
        <v>100.468</v>
      </c>
      <c r="IM606">
        <v>100.169</v>
      </c>
      <c r="IN606" t="s">
        <v>2771</v>
      </c>
    </row>
    <row r="607" spans="1:248" x14ac:dyDescent="0.2">
      <c r="A607">
        <v>591</v>
      </c>
      <c r="B607">
        <v>1660405725</v>
      </c>
      <c r="C607">
        <v>6000.9000000953674</v>
      </c>
      <c r="D607" t="s">
        <v>1560</v>
      </c>
      <c r="E607" t="s">
        <v>1561</v>
      </c>
      <c r="F607">
        <v>1</v>
      </c>
      <c r="G607" t="s">
        <v>376</v>
      </c>
      <c r="H607" t="s">
        <v>377</v>
      </c>
      <c r="I607" t="s">
        <v>378</v>
      </c>
      <c r="J607" t="s">
        <v>379</v>
      </c>
      <c r="K607" t="s">
        <v>380</v>
      </c>
      <c r="L607" t="s">
        <v>1194</v>
      </c>
      <c r="M607" t="s">
        <v>381</v>
      </c>
      <c r="N607">
        <v>1660405717.4666669</v>
      </c>
      <c r="O607">
        <f t="shared" si="306"/>
        <v>1.6087106330743798E-3</v>
      </c>
      <c r="P607">
        <f t="shared" si="307"/>
        <v>1.6087106330743797</v>
      </c>
      <c r="Q607">
        <f t="shared" si="308"/>
        <v>6.8274321026908265</v>
      </c>
      <c r="R607">
        <f t="shared" si="309"/>
        <v>858.75273333333325</v>
      </c>
      <c r="S607">
        <f t="shared" si="310"/>
        <v>693.68117245587723</v>
      </c>
      <c r="T607">
        <f t="shared" si="311"/>
        <v>69.17352322259643</v>
      </c>
      <c r="U607">
        <f t="shared" si="312"/>
        <v>85.634372822018491</v>
      </c>
      <c r="V607">
        <f t="shared" si="313"/>
        <v>7.9289210918507436E-2</v>
      </c>
      <c r="W607">
        <f t="shared" si="314"/>
        <v>2.9229955172081024</v>
      </c>
      <c r="X607">
        <f t="shared" si="315"/>
        <v>7.8113443109232447E-2</v>
      </c>
      <c r="Y607">
        <f t="shared" si="316"/>
        <v>4.8925087552667244E-2</v>
      </c>
      <c r="Z607">
        <f t="shared" si="317"/>
        <v>321.51210102797785</v>
      </c>
      <c r="AA607">
        <f t="shared" si="318"/>
        <v>32.453677012065597</v>
      </c>
      <c r="AB607">
        <f t="shared" si="319"/>
        <v>31.654140000000002</v>
      </c>
      <c r="AC607">
        <f t="shared" si="320"/>
        <v>4.6823995149536026</v>
      </c>
      <c r="AD607">
        <f t="shared" si="321"/>
        <v>60.033403229555148</v>
      </c>
      <c r="AE607">
        <f t="shared" si="322"/>
        <v>2.7047904098222113</v>
      </c>
      <c r="AF607">
        <f t="shared" si="323"/>
        <v>4.5054757257050042</v>
      </c>
      <c r="AG607">
        <f t="shared" si="324"/>
        <v>1.9776091051313913</v>
      </c>
      <c r="AH607">
        <f t="shared" si="325"/>
        <v>-70.944138918580151</v>
      </c>
      <c r="AI607">
        <f t="shared" si="326"/>
        <v>-106.70048819059346</v>
      </c>
      <c r="AJ607">
        <f t="shared" si="327"/>
        <v>-8.2228545366555146</v>
      </c>
      <c r="AK607">
        <f t="shared" si="328"/>
        <v>135.6446193821487</v>
      </c>
      <c r="AL607">
        <f t="shared" si="329"/>
        <v>38.973337245558859</v>
      </c>
      <c r="AM607">
        <f t="shared" si="330"/>
        <v>1.602432791433434</v>
      </c>
      <c r="AN607">
        <f t="shared" si="331"/>
        <v>6.8274321026908265</v>
      </c>
      <c r="AO607">
        <v>955.48898403482963</v>
      </c>
      <c r="AP607">
        <v>919.55710909090919</v>
      </c>
      <c r="AQ607">
        <v>5.3337026126406641</v>
      </c>
      <c r="AR607">
        <v>65.518535012621754</v>
      </c>
      <c r="AS607">
        <f t="shared" si="332"/>
        <v>1.6087106330743797</v>
      </c>
      <c r="AT607">
        <v>25.251116280908651</v>
      </c>
      <c r="AU607">
        <v>27.128146666666659</v>
      </c>
      <c r="AV607">
        <v>8.6026682442911107E-5</v>
      </c>
      <c r="AW607">
        <v>82.942590886382504</v>
      </c>
      <c r="AX607">
        <v>13</v>
      </c>
      <c r="AY607">
        <v>3</v>
      </c>
      <c r="AZ607">
        <f t="shared" si="333"/>
        <v>1</v>
      </c>
      <c r="BA607">
        <f t="shared" si="334"/>
        <v>0</v>
      </c>
      <c r="BB607">
        <f t="shared" si="335"/>
        <v>51990.474529401872</v>
      </c>
      <c r="BC607">
        <f t="shared" si="336"/>
        <v>1999.9753333333331</v>
      </c>
      <c r="BD607">
        <f t="shared" si="337"/>
        <v>1681.1792995999886</v>
      </c>
      <c r="BE607">
        <f t="shared" si="338"/>
        <v>0.8406000172002065</v>
      </c>
      <c r="BF607">
        <f t="shared" si="339"/>
        <v>0.16075803319639836</v>
      </c>
      <c r="BG607">
        <v>6</v>
      </c>
      <c r="BH607">
        <v>0.5</v>
      </c>
      <c r="BI607" t="s">
        <v>382</v>
      </c>
      <c r="BJ607">
        <v>2</v>
      </c>
      <c r="BK607" t="b">
        <v>1</v>
      </c>
      <c r="BL607">
        <v>1660405717.4666669</v>
      </c>
      <c r="BM607">
        <v>858.75273333333325</v>
      </c>
      <c r="BN607">
        <v>907.15940000000012</v>
      </c>
      <c r="BO607">
        <v>27.123993333333331</v>
      </c>
      <c r="BP607">
        <v>25.253720000000001</v>
      </c>
      <c r="BQ607">
        <v>856.64893333333339</v>
      </c>
      <c r="BR607">
        <v>27.114619999999999</v>
      </c>
      <c r="BS607">
        <v>500.13066666666668</v>
      </c>
      <c r="BT607">
        <v>99.619479999999996</v>
      </c>
      <c r="BU607">
        <v>9.9996280000000007E-2</v>
      </c>
      <c r="BV607">
        <v>30.977039999999999</v>
      </c>
      <c r="BW607">
        <v>31.654140000000002</v>
      </c>
      <c r="BX607">
        <v>999.89999999999986</v>
      </c>
      <c r="BY607">
        <v>0</v>
      </c>
      <c r="BZ607">
        <v>0</v>
      </c>
      <c r="CA607">
        <v>10000.74</v>
      </c>
      <c r="CB607">
        <v>0</v>
      </c>
      <c r="CC607">
        <v>16.627633333333328</v>
      </c>
      <c r="CD607">
        <v>-48.406680000000009</v>
      </c>
      <c r="CE607">
        <v>882.69486666666671</v>
      </c>
      <c r="CF607">
        <v>930.66219999999998</v>
      </c>
      <c r="CG607">
        <v>1.8702733333333339</v>
      </c>
      <c r="CH607">
        <v>907.15940000000012</v>
      </c>
      <c r="CI607">
        <v>25.253720000000001</v>
      </c>
      <c r="CJ607">
        <v>2.7020766666666658</v>
      </c>
      <c r="CK607">
        <v>2.5157626666666668</v>
      </c>
      <c r="CL607">
        <v>22.29776</v>
      </c>
      <c r="CM607">
        <v>21.128820000000001</v>
      </c>
      <c r="CN607">
        <v>1999.9753333333331</v>
      </c>
      <c r="CO607">
        <v>0.98000019999999999</v>
      </c>
      <c r="CP607">
        <v>2.00001E-2</v>
      </c>
      <c r="CQ607">
        <v>0</v>
      </c>
      <c r="CR607">
        <v>2.648133333333333</v>
      </c>
      <c r="CS607">
        <v>0</v>
      </c>
      <c r="CT607">
        <v>28428.04</v>
      </c>
      <c r="CU607">
        <v>17412.113333333331</v>
      </c>
      <c r="CV607">
        <v>42.186999999999998</v>
      </c>
      <c r="CW607">
        <v>43.199599999999997</v>
      </c>
      <c r="CX607">
        <v>42.125</v>
      </c>
      <c r="CY607">
        <v>41.6374</v>
      </c>
      <c r="CZ607">
        <v>42.186999999999998</v>
      </c>
      <c r="DA607">
        <v>1959.9753333333331</v>
      </c>
      <c r="DB607">
        <v>40.000666666666667</v>
      </c>
      <c r="DC607">
        <v>0</v>
      </c>
      <c r="DD607">
        <v>1660405723.2</v>
      </c>
      <c r="DE607">
        <v>0</v>
      </c>
      <c r="DF607">
        <v>1660405346</v>
      </c>
      <c r="DG607" t="s">
        <v>1195</v>
      </c>
      <c r="DH607">
        <v>1660405346</v>
      </c>
      <c r="DI607">
        <v>1660405343.5</v>
      </c>
      <c r="DJ607">
        <v>14</v>
      </c>
      <c r="DK607">
        <v>0.109</v>
      </c>
      <c r="DL607">
        <v>-3.0000000000000001E-3</v>
      </c>
      <c r="DM607">
        <v>1.3660000000000001</v>
      </c>
      <c r="DN607">
        <v>1.4E-2</v>
      </c>
      <c r="DO607">
        <v>400</v>
      </c>
      <c r="DP607">
        <v>25</v>
      </c>
      <c r="DQ607">
        <v>0.44</v>
      </c>
      <c r="DR607">
        <v>0.08</v>
      </c>
      <c r="DS607">
        <v>7.876636293797648</v>
      </c>
      <c r="DT607">
        <v>-5.8592513008572498</v>
      </c>
      <c r="DU607">
        <v>0.44522216234004092</v>
      </c>
      <c r="DV607">
        <v>0</v>
      </c>
      <c r="DW607">
        <v>39.039738911889849</v>
      </c>
      <c r="DX607">
        <v>-0.32465153670446689</v>
      </c>
      <c r="DY607">
        <v>0.19786496515237301</v>
      </c>
      <c r="DZ607">
        <v>1</v>
      </c>
      <c r="EA607">
        <v>-48.433079999999997</v>
      </c>
      <c r="EB607">
        <v>-1.009916796440514</v>
      </c>
      <c r="EC607">
        <v>0.20120722882971509</v>
      </c>
      <c r="ED607">
        <v>0</v>
      </c>
      <c r="EE607">
        <v>664.56009877653707</v>
      </c>
      <c r="EF607">
        <v>416.57862632236282</v>
      </c>
      <c r="EG607">
        <v>31.107800643457871</v>
      </c>
      <c r="EH607">
        <v>0</v>
      </c>
      <c r="EI607">
        <v>1.8686480000000001</v>
      </c>
      <c r="EJ607">
        <v>3.3575459662281447E-2</v>
      </c>
      <c r="EK607">
        <v>3.5835340098846679E-3</v>
      </c>
      <c r="EL607">
        <v>1</v>
      </c>
      <c r="EM607">
        <v>1.9786548035006819</v>
      </c>
      <c r="EN607">
        <v>-3.7573707832346197E-2</v>
      </c>
      <c r="EO607">
        <v>3.2436769602436871E-3</v>
      </c>
      <c r="EP607">
        <v>1</v>
      </c>
      <c r="EQ607">
        <v>3</v>
      </c>
      <c r="ER607">
        <v>6</v>
      </c>
      <c r="ES607" t="s">
        <v>406</v>
      </c>
      <c r="ET607">
        <v>2.9425400000000002</v>
      </c>
      <c r="EU607">
        <v>2.8012999999999999</v>
      </c>
      <c r="EV607">
        <v>0.15556</v>
      </c>
      <c r="EW607">
        <v>0.16094900000000001</v>
      </c>
      <c r="EX607">
        <v>0.11770700000000001</v>
      </c>
      <c r="EY607">
        <v>0.111993</v>
      </c>
      <c r="EZ607">
        <v>17302.599999999999</v>
      </c>
      <c r="FA607">
        <v>18025.599999999999</v>
      </c>
      <c r="FB607">
        <v>23829.4</v>
      </c>
      <c r="FC607">
        <v>25002.7</v>
      </c>
      <c r="FD607">
        <v>33654.5</v>
      </c>
      <c r="FE607">
        <v>35455.199999999997</v>
      </c>
      <c r="FF607">
        <v>43447.1</v>
      </c>
      <c r="FG607">
        <v>46220</v>
      </c>
      <c r="FH607">
        <v>1.92577</v>
      </c>
      <c r="FI607">
        <v>1.8563499999999999</v>
      </c>
      <c r="FJ607">
        <v>0.11792800000000001</v>
      </c>
      <c r="FK607">
        <v>0</v>
      </c>
      <c r="FL607">
        <v>29.723199999999999</v>
      </c>
      <c r="FM607">
        <v>999.9</v>
      </c>
      <c r="FN607">
        <v>61.2</v>
      </c>
      <c r="FO607">
        <v>35.1</v>
      </c>
      <c r="FP607">
        <v>34.8919</v>
      </c>
      <c r="FQ607">
        <v>63.986699999999999</v>
      </c>
      <c r="FR607">
        <v>26.402200000000001</v>
      </c>
      <c r="FS607">
        <v>1</v>
      </c>
      <c r="FT607">
        <v>0.391148</v>
      </c>
      <c r="FU607">
        <v>1.3709899999999999</v>
      </c>
      <c r="FV607">
        <v>20.3172</v>
      </c>
      <c r="FW607">
        <v>5.21265</v>
      </c>
      <c r="FX607">
        <v>11.9077</v>
      </c>
      <c r="FY607">
        <v>5.0030000000000001</v>
      </c>
      <c r="FZ607">
        <v>3.2905199999999999</v>
      </c>
      <c r="GA607">
        <v>9999</v>
      </c>
      <c r="GB607">
        <v>9999</v>
      </c>
      <c r="GC607">
        <v>9999</v>
      </c>
      <c r="GD607">
        <v>999.9</v>
      </c>
      <c r="GE607">
        <v>1.8595900000000001</v>
      </c>
      <c r="GF607">
        <v>1.8545799999999999</v>
      </c>
      <c r="GG607">
        <v>1.8577600000000001</v>
      </c>
      <c r="GH607">
        <v>1.85622</v>
      </c>
      <c r="GI607">
        <v>1.85501</v>
      </c>
      <c r="GJ607">
        <v>1.8546800000000001</v>
      </c>
      <c r="GK607">
        <v>1.8533500000000001</v>
      </c>
      <c r="GL607">
        <v>1.8564400000000001</v>
      </c>
      <c r="GM607">
        <v>0</v>
      </c>
      <c r="GN607">
        <v>0</v>
      </c>
      <c r="GO607">
        <v>0</v>
      </c>
      <c r="GP607">
        <v>0</v>
      </c>
      <c r="GQ607" t="s">
        <v>385</v>
      </c>
      <c r="GR607" t="s">
        <v>386</v>
      </c>
      <c r="GS607" t="s">
        <v>387</v>
      </c>
      <c r="GT607" t="s">
        <v>387</v>
      </c>
      <c r="GU607" t="s">
        <v>387</v>
      </c>
      <c r="GV607" t="s">
        <v>387</v>
      </c>
      <c r="GW607">
        <v>0</v>
      </c>
      <c r="GX607">
        <v>100</v>
      </c>
      <c r="GY607">
        <v>100</v>
      </c>
      <c r="GZ607">
        <v>2.1520000000000001</v>
      </c>
      <c r="HA607">
        <v>9.4000000000000004E-3</v>
      </c>
      <c r="HB607">
        <v>0.41309066869031658</v>
      </c>
      <c r="HC607">
        <v>2.8098669343081611E-3</v>
      </c>
      <c r="HD607">
        <v>-1.127031966113555E-6</v>
      </c>
      <c r="HE607">
        <v>1.768598670541231E-10</v>
      </c>
      <c r="HF607">
        <v>-7.0735416739826806E-2</v>
      </c>
      <c r="HG607">
        <v>1.081145868756639E-2</v>
      </c>
      <c r="HH607">
        <v>-3.689364805754238E-4</v>
      </c>
      <c r="HI607">
        <v>2.919854880483278E-6</v>
      </c>
      <c r="HJ607">
        <v>2</v>
      </c>
      <c r="HK607">
        <v>2136</v>
      </c>
      <c r="HL607">
        <v>3</v>
      </c>
      <c r="HM607">
        <v>30</v>
      </c>
      <c r="HN607">
        <v>6.3</v>
      </c>
      <c r="HO607">
        <v>6.4</v>
      </c>
      <c r="HP607">
        <v>2.0922900000000002</v>
      </c>
      <c r="HQ607">
        <v>2.3095699999999999</v>
      </c>
      <c r="HR607">
        <v>1.4978</v>
      </c>
      <c r="HS607">
        <v>2.3010299999999999</v>
      </c>
      <c r="HT607">
        <v>1.5478499999999999</v>
      </c>
      <c r="HU607">
        <v>2.2607400000000002</v>
      </c>
      <c r="HV607">
        <v>38.281199999999998</v>
      </c>
      <c r="HW607">
        <v>14.2721</v>
      </c>
      <c r="HX607">
        <v>18</v>
      </c>
      <c r="HY607">
        <v>478.58499999999998</v>
      </c>
      <c r="HZ607">
        <v>496.322</v>
      </c>
      <c r="IA607">
        <v>27.6995</v>
      </c>
      <c r="IB607">
        <v>32.0261</v>
      </c>
      <c r="IC607">
        <v>30.000299999999999</v>
      </c>
      <c r="ID607">
        <v>31.8047</v>
      </c>
      <c r="IE607">
        <v>31.899899999999999</v>
      </c>
      <c r="IF607">
        <v>41.961100000000002</v>
      </c>
      <c r="IG607">
        <v>30.360900000000001</v>
      </c>
      <c r="IH607">
        <v>0</v>
      </c>
      <c r="II607">
        <v>27.71</v>
      </c>
      <c r="IJ607">
        <v>975.44</v>
      </c>
      <c r="IK607">
        <v>25.2576</v>
      </c>
      <c r="IL607">
        <v>100.467</v>
      </c>
      <c r="IM607">
        <v>100.17</v>
      </c>
      <c r="IN607" t="s">
        <v>2771</v>
      </c>
    </row>
    <row r="608" spans="1:248" x14ac:dyDescent="0.2">
      <c r="A608">
        <v>592</v>
      </c>
      <c r="B608">
        <v>1660405726</v>
      </c>
      <c r="C608">
        <v>6001.9000000953674</v>
      </c>
      <c r="D608" t="s">
        <v>1562</v>
      </c>
      <c r="E608" t="s">
        <v>1563</v>
      </c>
      <c r="F608">
        <v>1</v>
      </c>
      <c r="G608" t="s">
        <v>376</v>
      </c>
      <c r="H608" t="s">
        <v>377</v>
      </c>
      <c r="I608" t="s">
        <v>378</v>
      </c>
      <c r="J608" t="s">
        <v>379</v>
      </c>
      <c r="K608" t="s">
        <v>380</v>
      </c>
      <c r="L608" t="s">
        <v>1194</v>
      </c>
      <c r="M608" t="s">
        <v>381</v>
      </c>
      <c r="N608">
        <v>1660405717.96875</v>
      </c>
      <c r="O608">
        <f t="shared" si="306"/>
        <v>1.6074509001100985E-3</v>
      </c>
      <c r="P608">
        <f t="shared" si="307"/>
        <v>1.6074509001100985</v>
      </c>
      <c r="Q608">
        <f t="shared" si="308"/>
        <v>6.6869908067021244</v>
      </c>
      <c r="R608">
        <f t="shared" si="309"/>
        <v>861.31637500000011</v>
      </c>
      <c r="S608">
        <f t="shared" si="310"/>
        <v>698.90352448314513</v>
      </c>
      <c r="T608">
        <f t="shared" si="311"/>
        <v>69.694306908312598</v>
      </c>
      <c r="U608">
        <f t="shared" si="312"/>
        <v>85.890034434721088</v>
      </c>
      <c r="V608">
        <f t="shared" si="313"/>
        <v>7.9237785903141775E-2</v>
      </c>
      <c r="W608">
        <f t="shared" si="314"/>
        <v>2.9231246375577742</v>
      </c>
      <c r="X608">
        <f t="shared" si="315"/>
        <v>7.8063581609632338E-2</v>
      </c>
      <c r="Y608">
        <f t="shared" si="316"/>
        <v>4.8893786558933366E-2</v>
      </c>
      <c r="Z608">
        <f t="shared" si="317"/>
        <v>321.51354171373328</v>
      </c>
      <c r="AA608">
        <f t="shared" si="318"/>
        <v>32.453475301094514</v>
      </c>
      <c r="AB608">
        <f t="shared" si="319"/>
        <v>31.65315</v>
      </c>
      <c r="AC608">
        <f t="shared" si="320"/>
        <v>4.6821364790216968</v>
      </c>
      <c r="AD608">
        <f t="shared" si="321"/>
        <v>60.03549319553548</v>
      </c>
      <c r="AE608">
        <f t="shared" si="322"/>
        <v>2.7048109182895148</v>
      </c>
      <c r="AF608">
        <f t="shared" si="323"/>
        <v>4.5053530408752556</v>
      </c>
      <c r="AG608">
        <f t="shared" si="324"/>
        <v>1.977325560732182</v>
      </c>
      <c r="AH608">
        <f t="shared" si="325"/>
        <v>-70.888584694855339</v>
      </c>
      <c r="AI608">
        <f t="shared" si="326"/>
        <v>-106.62443593455275</v>
      </c>
      <c r="AJ608">
        <f t="shared" si="327"/>
        <v>-8.2165711717630288</v>
      </c>
      <c r="AK608">
        <f t="shared" si="328"/>
        <v>135.78394991256215</v>
      </c>
      <c r="AL608">
        <f t="shared" si="329"/>
        <v>38.946813139713257</v>
      </c>
      <c r="AM608">
        <f t="shared" si="330"/>
        <v>1.6024345643985269</v>
      </c>
      <c r="AN608">
        <f t="shared" si="331"/>
        <v>6.6869908067021244</v>
      </c>
      <c r="AO608">
        <v>960.64714714848708</v>
      </c>
      <c r="AP608">
        <v>924.87718787878805</v>
      </c>
      <c r="AQ608">
        <v>5.3357883965294786</v>
      </c>
      <c r="AR608">
        <v>65.518535012621754</v>
      </c>
      <c r="AS608">
        <f t="shared" si="332"/>
        <v>1.6074509001100985</v>
      </c>
      <c r="AT608">
        <v>25.25141154127413</v>
      </c>
      <c r="AU608">
        <v>27.127126060606059</v>
      </c>
      <c r="AV608">
        <v>6.365086385910136E-5</v>
      </c>
      <c r="AW608">
        <v>82.942590886382504</v>
      </c>
      <c r="AX608">
        <v>13</v>
      </c>
      <c r="AY608">
        <v>3</v>
      </c>
      <c r="AZ608">
        <f t="shared" si="333"/>
        <v>1</v>
      </c>
      <c r="BA608">
        <f t="shared" si="334"/>
        <v>0</v>
      </c>
      <c r="BB608">
        <f t="shared" si="335"/>
        <v>51994.231377062431</v>
      </c>
      <c r="BC608">
        <f t="shared" si="336"/>
        <v>1999.984375</v>
      </c>
      <c r="BD608">
        <f t="shared" si="337"/>
        <v>1681.1868933749913</v>
      </c>
      <c r="BE608">
        <f t="shared" si="338"/>
        <v>0.84060001387510408</v>
      </c>
      <c r="BF608">
        <f t="shared" si="339"/>
        <v>0.16075802677895085</v>
      </c>
      <c r="BG608">
        <v>6</v>
      </c>
      <c r="BH608">
        <v>0.5</v>
      </c>
      <c r="BI608" t="s">
        <v>382</v>
      </c>
      <c r="BJ608">
        <v>2</v>
      </c>
      <c r="BK608" t="b">
        <v>1</v>
      </c>
      <c r="BL608">
        <v>1660405717.96875</v>
      </c>
      <c r="BM608">
        <v>861.31637500000011</v>
      </c>
      <c r="BN608">
        <v>909.69631249999998</v>
      </c>
      <c r="BO608">
        <v>27.12419375</v>
      </c>
      <c r="BP608">
        <v>25.253912499999998</v>
      </c>
      <c r="BQ608">
        <v>859.20937499999991</v>
      </c>
      <c r="BR608">
        <v>27.114818750000001</v>
      </c>
      <c r="BS608">
        <v>500.12900000000002</v>
      </c>
      <c r="BT608">
        <v>99.619500000000002</v>
      </c>
      <c r="BU608">
        <v>9.9995562499999996E-2</v>
      </c>
      <c r="BV608">
        <v>30.9765625</v>
      </c>
      <c r="BW608">
        <v>31.65315</v>
      </c>
      <c r="BX608">
        <v>999.9</v>
      </c>
      <c r="BY608">
        <v>0</v>
      </c>
      <c r="BZ608">
        <v>0</v>
      </c>
      <c r="CA608">
        <v>10001.475</v>
      </c>
      <c r="CB608">
        <v>0</v>
      </c>
      <c r="CC608">
        <v>16.497174999999999</v>
      </c>
      <c r="CD608">
        <v>-48.379931249999998</v>
      </c>
      <c r="CE608">
        <v>885.33018749999997</v>
      </c>
      <c r="CF608">
        <v>933.26499999999999</v>
      </c>
      <c r="CG608">
        <v>1.8702818750000001</v>
      </c>
      <c r="CH608">
        <v>909.69631249999998</v>
      </c>
      <c r="CI608">
        <v>25.253912499999998</v>
      </c>
      <c r="CJ608">
        <v>2.7020968750000001</v>
      </c>
      <c r="CK608">
        <v>2.5157818750000001</v>
      </c>
      <c r="CL608">
        <v>22.29788125</v>
      </c>
      <c r="CM608">
        <v>21.12895</v>
      </c>
      <c r="CN608">
        <v>1999.984375</v>
      </c>
      <c r="CO608">
        <v>0.98000031250000008</v>
      </c>
      <c r="CP608">
        <v>1.99999875E-2</v>
      </c>
      <c r="CQ608">
        <v>0</v>
      </c>
      <c r="CR608">
        <v>2.55525</v>
      </c>
      <c r="CS608">
        <v>0</v>
      </c>
      <c r="CT608">
        <v>28436.65625</v>
      </c>
      <c r="CU608">
        <v>17412.193749999999</v>
      </c>
      <c r="CV608">
        <v>42.186999999999998</v>
      </c>
      <c r="CW608">
        <v>43.198812500000003</v>
      </c>
      <c r="CX608">
        <v>42.125</v>
      </c>
      <c r="CY608">
        <v>41.636625000000002</v>
      </c>
      <c r="CZ608">
        <v>42.186999999999998</v>
      </c>
      <c r="DA608">
        <v>1959.984375</v>
      </c>
      <c r="DB608">
        <v>40.000624999999999</v>
      </c>
      <c r="DC608">
        <v>0</v>
      </c>
      <c r="DD608">
        <v>1660405724.4000001</v>
      </c>
      <c r="DE608">
        <v>0</v>
      </c>
      <c r="DF608">
        <v>1660405346</v>
      </c>
      <c r="DG608" t="s">
        <v>1195</v>
      </c>
      <c r="DH608">
        <v>1660405346</v>
      </c>
      <c r="DI608">
        <v>1660405343.5</v>
      </c>
      <c r="DJ608">
        <v>14</v>
      </c>
      <c r="DK608">
        <v>0.109</v>
      </c>
      <c r="DL608">
        <v>-3.0000000000000001E-3</v>
      </c>
      <c r="DM608">
        <v>1.3660000000000001</v>
      </c>
      <c r="DN608">
        <v>1.4E-2</v>
      </c>
      <c r="DO608">
        <v>400</v>
      </c>
      <c r="DP608">
        <v>25</v>
      </c>
      <c r="DQ608">
        <v>0.44</v>
      </c>
      <c r="DR608">
        <v>0.08</v>
      </c>
      <c r="DS608">
        <v>7.675402726677051</v>
      </c>
      <c r="DT608">
        <v>-6.0730442851125028</v>
      </c>
      <c r="DU608">
        <v>0.44998126969170649</v>
      </c>
      <c r="DV608">
        <v>0</v>
      </c>
      <c r="DW608">
        <v>38.959178917978569</v>
      </c>
      <c r="DX608">
        <v>0.2835973435202408</v>
      </c>
      <c r="DY608">
        <v>0.15962696278436961</v>
      </c>
      <c r="DZ608">
        <v>1</v>
      </c>
      <c r="EA608">
        <v>-48.379354838709688</v>
      </c>
      <c r="EB608">
        <v>-0.57852096774181694</v>
      </c>
      <c r="EC608">
        <v>0.21341154371944321</v>
      </c>
      <c r="ED608">
        <v>1</v>
      </c>
      <c r="EE608">
        <v>677.39259528609352</v>
      </c>
      <c r="EF608">
        <v>422.48965804365241</v>
      </c>
      <c r="EG608">
        <v>30.56111872866736</v>
      </c>
      <c r="EH608">
        <v>0</v>
      </c>
      <c r="EI608">
        <v>1.8690100000000001</v>
      </c>
      <c r="EJ608">
        <v>3.3557142857143493E-2</v>
      </c>
      <c r="EK608">
        <v>3.6424649922150599E-3</v>
      </c>
      <c r="EL608">
        <v>1</v>
      </c>
      <c r="EM608">
        <v>1.977383275764232</v>
      </c>
      <c r="EN608">
        <v>-3.2112702017381659E-2</v>
      </c>
      <c r="EO608">
        <v>2.7710167607204149E-3</v>
      </c>
      <c r="EP608">
        <v>1</v>
      </c>
      <c r="EQ608">
        <v>4</v>
      </c>
      <c r="ER608">
        <v>6</v>
      </c>
      <c r="ES608" t="s">
        <v>401</v>
      </c>
      <c r="ET608">
        <v>2.9426299999999999</v>
      </c>
      <c r="EU608">
        <v>2.80131</v>
      </c>
      <c r="EV608">
        <v>0.156142</v>
      </c>
      <c r="EW608">
        <v>0.161498</v>
      </c>
      <c r="EX608">
        <v>0.11770700000000001</v>
      </c>
      <c r="EY608">
        <v>0.112001</v>
      </c>
      <c r="EZ608">
        <v>17290.599999999999</v>
      </c>
      <c r="FA608">
        <v>18013.8</v>
      </c>
      <c r="FB608">
        <v>23829.3</v>
      </c>
      <c r="FC608">
        <v>25002.7</v>
      </c>
      <c r="FD608">
        <v>33654.400000000001</v>
      </c>
      <c r="FE608">
        <v>35454.9</v>
      </c>
      <c r="FF608">
        <v>43446.9</v>
      </c>
      <c r="FG608">
        <v>46220</v>
      </c>
      <c r="FH608">
        <v>1.9256500000000001</v>
      </c>
      <c r="FI608">
        <v>1.85642</v>
      </c>
      <c r="FJ608">
        <v>0.11776</v>
      </c>
      <c r="FK608">
        <v>0</v>
      </c>
      <c r="FL608">
        <v>29.7224</v>
      </c>
      <c r="FM608">
        <v>999.9</v>
      </c>
      <c r="FN608">
        <v>61.2</v>
      </c>
      <c r="FO608">
        <v>35.1</v>
      </c>
      <c r="FP608">
        <v>34.893900000000002</v>
      </c>
      <c r="FQ608">
        <v>63.976700000000001</v>
      </c>
      <c r="FR608">
        <v>25.673100000000002</v>
      </c>
      <c r="FS608">
        <v>1</v>
      </c>
      <c r="FT608">
        <v>0.391042</v>
      </c>
      <c r="FU608">
        <v>1.3659300000000001</v>
      </c>
      <c r="FV608">
        <v>20.317</v>
      </c>
      <c r="FW608">
        <v>5.21265</v>
      </c>
      <c r="FX608">
        <v>11.9078</v>
      </c>
      <c r="FY608">
        <v>5.0029500000000002</v>
      </c>
      <c r="FZ608">
        <v>3.2905199999999999</v>
      </c>
      <c r="GA608">
        <v>9999</v>
      </c>
      <c r="GB608">
        <v>9999</v>
      </c>
      <c r="GC608">
        <v>9999</v>
      </c>
      <c r="GD608">
        <v>999.9</v>
      </c>
      <c r="GE608">
        <v>1.8595900000000001</v>
      </c>
      <c r="GF608">
        <v>1.8545799999999999</v>
      </c>
      <c r="GG608">
        <v>1.8577600000000001</v>
      </c>
      <c r="GH608">
        <v>1.85622</v>
      </c>
      <c r="GI608">
        <v>1.85501</v>
      </c>
      <c r="GJ608">
        <v>1.8546800000000001</v>
      </c>
      <c r="GK608">
        <v>1.8533500000000001</v>
      </c>
      <c r="GL608">
        <v>1.8564400000000001</v>
      </c>
      <c r="GM608">
        <v>0</v>
      </c>
      <c r="GN608">
        <v>0</v>
      </c>
      <c r="GO608">
        <v>0</v>
      </c>
      <c r="GP608">
        <v>0</v>
      </c>
      <c r="GQ608" t="s">
        <v>385</v>
      </c>
      <c r="GR608" t="s">
        <v>386</v>
      </c>
      <c r="GS608" t="s">
        <v>387</v>
      </c>
      <c r="GT608" t="s">
        <v>387</v>
      </c>
      <c r="GU608" t="s">
        <v>387</v>
      </c>
      <c r="GV608" t="s">
        <v>387</v>
      </c>
      <c r="GW608">
        <v>0</v>
      </c>
      <c r="GX608">
        <v>100</v>
      </c>
      <c r="GY608">
        <v>100</v>
      </c>
      <c r="GZ608">
        <v>2.1579999999999999</v>
      </c>
      <c r="HA608">
        <v>9.4000000000000004E-3</v>
      </c>
      <c r="HB608">
        <v>0.41309066869031658</v>
      </c>
      <c r="HC608">
        <v>2.8098669343081611E-3</v>
      </c>
      <c r="HD608">
        <v>-1.127031966113555E-6</v>
      </c>
      <c r="HE608">
        <v>1.768598670541231E-10</v>
      </c>
      <c r="HF608">
        <v>-7.0735416739826806E-2</v>
      </c>
      <c r="HG608">
        <v>1.081145868756639E-2</v>
      </c>
      <c r="HH608">
        <v>-3.689364805754238E-4</v>
      </c>
      <c r="HI608">
        <v>2.919854880483278E-6</v>
      </c>
      <c r="HJ608">
        <v>2</v>
      </c>
      <c r="HK608">
        <v>2136</v>
      </c>
      <c r="HL608">
        <v>3</v>
      </c>
      <c r="HM608">
        <v>30</v>
      </c>
      <c r="HN608">
        <v>6.3</v>
      </c>
      <c r="HO608">
        <v>6.4</v>
      </c>
      <c r="HP608">
        <v>2.0983900000000002</v>
      </c>
      <c r="HQ608">
        <v>2.2888199999999999</v>
      </c>
      <c r="HR608">
        <v>1.4978</v>
      </c>
      <c r="HS608">
        <v>2.3010299999999999</v>
      </c>
      <c r="HT608">
        <v>1.5478499999999999</v>
      </c>
      <c r="HU608">
        <v>2.3754900000000001</v>
      </c>
      <c r="HV608">
        <v>38.281199999999998</v>
      </c>
      <c r="HW608">
        <v>14.298400000000001</v>
      </c>
      <c r="HX608">
        <v>18</v>
      </c>
      <c r="HY608">
        <v>478.51600000000002</v>
      </c>
      <c r="HZ608">
        <v>496.37400000000002</v>
      </c>
      <c r="IA608">
        <v>27.7027</v>
      </c>
      <c r="IB608">
        <v>32.026699999999998</v>
      </c>
      <c r="IC608">
        <v>30.0001</v>
      </c>
      <c r="ID608">
        <v>31.805199999999999</v>
      </c>
      <c r="IE608">
        <v>31.900300000000001</v>
      </c>
      <c r="IF608">
        <v>42.186500000000002</v>
      </c>
      <c r="IG608">
        <v>30.360900000000001</v>
      </c>
      <c r="IH608">
        <v>0</v>
      </c>
      <c r="II608">
        <v>27.71</v>
      </c>
      <c r="IJ608">
        <v>985.55799999999999</v>
      </c>
      <c r="IK608">
        <v>25.2576</v>
      </c>
      <c r="IL608">
        <v>100.467</v>
      </c>
      <c r="IM608">
        <v>100.17</v>
      </c>
      <c r="IN608" t="s">
        <v>2771</v>
      </c>
    </row>
    <row r="609" spans="1:248" x14ac:dyDescent="0.2">
      <c r="A609">
        <v>593</v>
      </c>
      <c r="B609">
        <v>1660405727</v>
      </c>
      <c r="C609">
        <v>6002.9000000953674</v>
      </c>
      <c r="D609" t="s">
        <v>1564</v>
      </c>
      <c r="E609" t="s">
        <v>1565</v>
      </c>
      <c r="F609">
        <v>1</v>
      </c>
      <c r="G609" t="s">
        <v>376</v>
      </c>
      <c r="H609" t="s">
        <v>377</v>
      </c>
      <c r="I609" t="s">
        <v>378</v>
      </c>
      <c r="J609" t="s">
        <v>379</v>
      </c>
      <c r="K609" t="s">
        <v>380</v>
      </c>
      <c r="L609" t="s">
        <v>1194</v>
      </c>
      <c r="M609" t="s">
        <v>381</v>
      </c>
      <c r="N609">
        <v>1660405719.5</v>
      </c>
      <c r="O609">
        <f t="shared" si="306"/>
        <v>1.6054481562279845E-3</v>
      </c>
      <c r="P609">
        <f t="shared" si="307"/>
        <v>1.6054481562279845</v>
      </c>
      <c r="Q609">
        <f t="shared" si="308"/>
        <v>6.6429127405007558</v>
      </c>
      <c r="R609">
        <f t="shared" si="309"/>
        <v>869.05146666666656</v>
      </c>
      <c r="S609">
        <f t="shared" si="310"/>
        <v>707.20642626574238</v>
      </c>
      <c r="T609">
        <f t="shared" si="311"/>
        <v>70.522358993038893</v>
      </c>
      <c r="U609">
        <f t="shared" si="312"/>
        <v>86.661485585347336</v>
      </c>
      <c r="V609">
        <f t="shared" si="313"/>
        <v>7.9187069087806899E-2</v>
      </c>
      <c r="W609">
        <f t="shared" si="314"/>
        <v>2.9230272966077839</v>
      </c>
      <c r="X609">
        <f t="shared" si="315"/>
        <v>7.8014317008784251E-2</v>
      </c>
      <c r="Y609">
        <f t="shared" si="316"/>
        <v>4.8862868363988898E-2</v>
      </c>
      <c r="Z609">
        <f t="shared" si="317"/>
        <v>321.51848502799328</v>
      </c>
      <c r="AA609">
        <f t="shared" si="318"/>
        <v>32.452849363902168</v>
      </c>
      <c r="AB609">
        <f t="shared" si="319"/>
        <v>31.648853333333332</v>
      </c>
      <c r="AC609">
        <f t="shared" si="320"/>
        <v>4.6809950344497713</v>
      </c>
      <c r="AD609">
        <f t="shared" si="321"/>
        <v>60.04103910374937</v>
      </c>
      <c r="AE609">
        <f t="shared" si="322"/>
        <v>2.7048722007785364</v>
      </c>
      <c r="AF609">
        <f t="shared" si="323"/>
        <v>4.5050389552795496</v>
      </c>
      <c r="AG609">
        <f t="shared" si="324"/>
        <v>1.9761228336712349</v>
      </c>
      <c r="AH609">
        <f t="shared" si="325"/>
        <v>-70.800263689654116</v>
      </c>
      <c r="AI609">
        <f t="shared" si="326"/>
        <v>-106.13643891848119</v>
      </c>
      <c r="AJ609">
        <f t="shared" si="327"/>
        <v>-8.1790154691838204</v>
      </c>
      <c r="AK609">
        <f t="shared" si="328"/>
        <v>136.40276695067416</v>
      </c>
      <c r="AL609">
        <f t="shared" si="329"/>
        <v>38.894643443565961</v>
      </c>
      <c r="AM609">
        <f t="shared" si="330"/>
        <v>1.6028714315979107</v>
      </c>
      <c r="AN609">
        <f t="shared" si="331"/>
        <v>6.6429127405007558</v>
      </c>
      <c r="AO609">
        <v>965.73789737532832</v>
      </c>
      <c r="AP609">
        <v>930.14227878787858</v>
      </c>
      <c r="AQ609">
        <v>5.3124560638577254</v>
      </c>
      <c r="AR609">
        <v>65.518535012621754</v>
      </c>
      <c r="AS609">
        <f t="shared" si="332"/>
        <v>1.6054481562279845</v>
      </c>
      <c r="AT609">
        <v>25.25298708861045</v>
      </c>
      <c r="AU609">
        <v>27.126692121212109</v>
      </c>
      <c r="AV609">
        <v>1.510705115085881E-5</v>
      </c>
      <c r="AW609">
        <v>82.942590886382504</v>
      </c>
      <c r="AX609">
        <v>13</v>
      </c>
      <c r="AY609">
        <v>3</v>
      </c>
      <c r="AZ609">
        <f t="shared" si="333"/>
        <v>1</v>
      </c>
      <c r="BA609">
        <f t="shared" si="334"/>
        <v>0</v>
      </c>
      <c r="BB609">
        <f t="shared" si="335"/>
        <v>51991.672851874144</v>
      </c>
      <c r="BC609">
        <f t="shared" si="336"/>
        <v>2000.015333333333</v>
      </c>
      <c r="BD609">
        <f t="shared" si="337"/>
        <v>1681.2128995999965</v>
      </c>
      <c r="BE609">
        <f t="shared" si="338"/>
        <v>0.84060000519995848</v>
      </c>
      <c r="BF609">
        <f t="shared" si="339"/>
        <v>0.16075801003591972</v>
      </c>
      <c r="BG609">
        <v>6</v>
      </c>
      <c r="BH609">
        <v>0.5</v>
      </c>
      <c r="BI609" t="s">
        <v>382</v>
      </c>
      <c r="BJ609">
        <v>2</v>
      </c>
      <c r="BK609" t="b">
        <v>1</v>
      </c>
      <c r="BL609">
        <v>1660405719.5</v>
      </c>
      <c r="BM609">
        <v>869.05146666666656</v>
      </c>
      <c r="BN609">
        <v>917.38440000000014</v>
      </c>
      <c r="BO609">
        <v>27.124773333333341</v>
      </c>
      <c r="BP609">
        <v>25.253973333333331</v>
      </c>
      <c r="BQ609">
        <v>866.93466666666666</v>
      </c>
      <c r="BR609">
        <v>27.11539333333333</v>
      </c>
      <c r="BS609">
        <v>500.12633333333338</v>
      </c>
      <c r="BT609">
        <v>99.619626666666662</v>
      </c>
      <c r="BU609">
        <v>9.9997440000000021E-2</v>
      </c>
      <c r="BV609">
        <v>30.975339999999999</v>
      </c>
      <c r="BW609">
        <v>31.648853333333332</v>
      </c>
      <c r="BX609">
        <v>999.89999999999986</v>
      </c>
      <c r="BY609">
        <v>0</v>
      </c>
      <c r="BZ609">
        <v>0</v>
      </c>
      <c r="CA609">
        <v>10000.906666666669</v>
      </c>
      <c r="CB609">
        <v>0</v>
      </c>
      <c r="CC609">
        <v>16.121839999999999</v>
      </c>
      <c r="CD609">
        <v>-48.332966666666692</v>
      </c>
      <c r="CE609">
        <v>893.28146666666669</v>
      </c>
      <c r="CF609">
        <v>941.15233333333333</v>
      </c>
      <c r="CG609">
        <v>1.8708</v>
      </c>
      <c r="CH609">
        <v>917.38440000000014</v>
      </c>
      <c r="CI609">
        <v>25.253973333333331</v>
      </c>
      <c r="CJ609">
        <v>2.7021579999999989</v>
      </c>
      <c r="CK609">
        <v>2.5157906666666658</v>
      </c>
      <c r="CL609">
        <v>22.298253333333339</v>
      </c>
      <c r="CM609">
        <v>21.129006666666669</v>
      </c>
      <c r="CN609">
        <v>2000.015333333333</v>
      </c>
      <c r="CO609">
        <v>0.98000060000000011</v>
      </c>
      <c r="CP609">
        <v>1.9999699999999999E-2</v>
      </c>
      <c r="CQ609">
        <v>0</v>
      </c>
      <c r="CR609">
        <v>2.594066666666667</v>
      </c>
      <c r="CS609">
        <v>0</v>
      </c>
      <c r="CT609">
        <v>28468.240000000002</v>
      </c>
      <c r="CU609">
        <v>17412.46</v>
      </c>
      <c r="CV609">
        <v>42.186999999999998</v>
      </c>
      <c r="CW609">
        <v>43.199599999999997</v>
      </c>
      <c r="CX609">
        <v>42.125</v>
      </c>
      <c r="CY609">
        <v>41.641533333333342</v>
      </c>
      <c r="CZ609">
        <v>42.186999999999998</v>
      </c>
      <c r="DA609">
        <v>1960.015333333333</v>
      </c>
      <c r="DB609">
        <v>40.000666666666667</v>
      </c>
      <c r="DC609">
        <v>0</v>
      </c>
      <c r="DD609">
        <v>1660405725</v>
      </c>
      <c r="DE609">
        <v>0</v>
      </c>
      <c r="DF609">
        <v>1660405346</v>
      </c>
      <c r="DG609" t="s">
        <v>1195</v>
      </c>
      <c r="DH609">
        <v>1660405346</v>
      </c>
      <c r="DI609">
        <v>1660405343.5</v>
      </c>
      <c r="DJ609">
        <v>14</v>
      </c>
      <c r="DK609">
        <v>0.109</v>
      </c>
      <c r="DL609">
        <v>-3.0000000000000001E-3</v>
      </c>
      <c r="DM609">
        <v>1.3660000000000001</v>
      </c>
      <c r="DN609">
        <v>1.4E-2</v>
      </c>
      <c r="DO609">
        <v>400</v>
      </c>
      <c r="DP609">
        <v>25</v>
      </c>
      <c r="DQ609">
        <v>0.44</v>
      </c>
      <c r="DR609">
        <v>0.08</v>
      </c>
      <c r="DS609">
        <v>7.675402726677051</v>
      </c>
      <c r="DT609">
        <v>-6.0730442851125028</v>
      </c>
      <c r="DU609">
        <v>0.44998126969170649</v>
      </c>
      <c r="DV609">
        <v>0</v>
      </c>
      <c r="DW609">
        <v>38.959178917978569</v>
      </c>
      <c r="DX609">
        <v>0.2835973435202408</v>
      </c>
      <c r="DY609">
        <v>0.15962696278436961</v>
      </c>
      <c r="DZ609">
        <v>1</v>
      </c>
      <c r="EA609">
        <v>-48.379354838709688</v>
      </c>
      <c r="EB609">
        <v>-0.57852096774181694</v>
      </c>
      <c r="EC609">
        <v>0.21341154371944321</v>
      </c>
      <c r="ED609">
        <v>1</v>
      </c>
      <c r="EE609">
        <v>677.39259528609352</v>
      </c>
      <c r="EF609">
        <v>422.48965804365241</v>
      </c>
      <c r="EG609">
        <v>30.56111872866736</v>
      </c>
      <c r="EH609">
        <v>0</v>
      </c>
      <c r="EI609">
        <v>1.8690100000000001</v>
      </c>
      <c r="EJ609">
        <v>3.3557142857143493E-2</v>
      </c>
      <c r="EK609">
        <v>3.6424649922150599E-3</v>
      </c>
      <c r="EL609">
        <v>1</v>
      </c>
      <c r="EM609">
        <v>1.977383275764232</v>
      </c>
      <c r="EN609">
        <v>-3.2112702017381659E-2</v>
      </c>
      <c r="EO609">
        <v>2.7710167607204149E-3</v>
      </c>
      <c r="EP609">
        <v>1</v>
      </c>
      <c r="EQ609">
        <v>4</v>
      </c>
      <c r="ER609">
        <v>6</v>
      </c>
      <c r="ES609" t="s">
        <v>401</v>
      </c>
      <c r="ET609">
        <v>2.9427500000000002</v>
      </c>
      <c r="EU609">
        <v>2.8013499999999998</v>
      </c>
      <c r="EV609">
        <v>0.15671499999999999</v>
      </c>
      <c r="EW609">
        <v>0.16204299999999999</v>
      </c>
      <c r="EX609">
        <v>0.11770899999999999</v>
      </c>
      <c r="EY609">
        <v>0.11200300000000001</v>
      </c>
      <c r="EZ609">
        <v>17278.8</v>
      </c>
      <c r="FA609">
        <v>18001.900000000001</v>
      </c>
      <c r="FB609">
        <v>23829.200000000001</v>
      </c>
      <c r="FC609">
        <v>25002.6</v>
      </c>
      <c r="FD609">
        <v>33654.300000000003</v>
      </c>
      <c r="FE609">
        <v>35454.800000000003</v>
      </c>
      <c r="FF609">
        <v>43446.9</v>
      </c>
      <c r="FG609">
        <v>46219.9</v>
      </c>
      <c r="FH609">
        <v>1.9256500000000001</v>
      </c>
      <c r="FI609">
        <v>1.8563700000000001</v>
      </c>
      <c r="FJ609">
        <v>0.117883</v>
      </c>
      <c r="FK609">
        <v>0</v>
      </c>
      <c r="FL609">
        <v>29.721299999999999</v>
      </c>
      <c r="FM609">
        <v>999.9</v>
      </c>
      <c r="FN609">
        <v>61.2</v>
      </c>
      <c r="FO609">
        <v>35.1</v>
      </c>
      <c r="FP609">
        <v>34.8949</v>
      </c>
      <c r="FQ609">
        <v>63.726700000000001</v>
      </c>
      <c r="FR609">
        <v>25.681100000000001</v>
      </c>
      <c r="FS609">
        <v>1</v>
      </c>
      <c r="FT609">
        <v>0.39102599999999998</v>
      </c>
      <c r="FU609">
        <v>1.37896</v>
      </c>
      <c r="FV609">
        <v>20.3169</v>
      </c>
      <c r="FW609">
        <v>5.2122000000000002</v>
      </c>
      <c r="FX609">
        <v>11.907999999999999</v>
      </c>
      <c r="FY609">
        <v>5.0026999999999999</v>
      </c>
      <c r="FZ609">
        <v>3.2905199999999999</v>
      </c>
      <c r="GA609">
        <v>9999</v>
      </c>
      <c r="GB609">
        <v>9999</v>
      </c>
      <c r="GC609">
        <v>9999</v>
      </c>
      <c r="GD609">
        <v>999.9</v>
      </c>
      <c r="GE609">
        <v>1.8595900000000001</v>
      </c>
      <c r="GF609">
        <v>1.85459</v>
      </c>
      <c r="GG609">
        <v>1.8577600000000001</v>
      </c>
      <c r="GH609">
        <v>1.85622</v>
      </c>
      <c r="GI609">
        <v>1.85501</v>
      </c>
      <c r="GJ609">
        <v>1.8546800000000001</v>
      </c>
      <c r="GK609">
        <v>1.85334</v>
      </c>
      <c r="GL609">
        <v>1.8564400000000001</v>
      </c>
      <c r="GM609">
        <v>0</v>
      </c>
      <c r="GN609">
        <v>0</v>
      </c>
      <c r="GO609">
        <v>0</v>
      </c>
      <c r="GP609">
        <v>0</v>
      </c>
      <c r="GQ609" t="s">
        <v>385</v>
      </c>
      <c r="GR609" t="s">
        <v>386</v>
      </c>
      <c r="GS609" t="s">
        <v>387</v>
      </c>
      <c r="GT609" t="s">
        <v>387</v>
      </c>
      <c r="GU609" t="s">
        <v>387</v>
      </c>
      <c r="GV609" t="s">
        <v>387</v>
      </c>
      <c r="GW609">
        <v>0</v>
      </c>
      <c r="GX609">
        <v>100</v>
      </c>
      <c r="GY609">
        <v>100</v>
      </c>
      <c r="GZ609">
        <v>2.1640000000000001</v>
      </c>
      <c r="HA609">
        <v>9.4000000000000004E-3</v>
      </c>
      <c r="HB609">
        <v>0.41309066869031658</v>
      </c>
      <c r="HC609">
        <v>2.8098669343081611E-3</v>
      </c>
      <c r="HD609">
        <v>-1.127031966113555E-6</v>
      </c>
      <c r="HE609">
        <v>1.768598670541231E-10</v>
      </c>
      <c r="HF609">
        <v>-7.0735416739826806E-2</v>
      </c>
      <c r="HG609">
        <v>1.081145868756639E-2</v>
      </c>
      <c r="HH609">
        <v>-3.689364805754238E-4</v>
      </c>
      <c r="HI609">
        <v>2.919854880483278E-6</v>
      </c>
      <c r="HJ609">
        <v>2</v>
      </c>
      <c r="HK609">
        <v>2136</v>
      </c>
      <c r="HL609">
        <v>3</v>
      </c>
      <c r="HM609">
        <v>30</v>
      </c>
      <c r="HN609">
        <v>6.3</v>
      </c>
      <c r="HO609">
        <v>6.4</v>
      </c>
      <c r="HP609">
        <v>2.1105999999999998</v>
      </c>
      <c r="HQ609">
        <v>2.2863799999999999</v>
      </c>
      <c r="HR609">
        <v>1.4978</v>
      </c>
      <c r="HS609">
        <v>2.3010299999999999</v>
      </c>
      <c r="HT609">
        <v>1.5478499999999999</v>
      </c>
      <c r="HU609">
        <v>2.4475099999999999</v>
      </c>
      <c r="HV609">
        <v>38.281199999999998</v>
      </c>
      <c r="HW609">
        <v>14.298400000000001</v>
      </c>
      <c r="HX609">
        <v>18</v>
      </c>
      <c r="HY609">
        <v>478.52199999999999</v>
      </c>
      <c r="HZ609">
        <v>496.34699999999998</v>
      </c>
      <c r="IA609">
        <v>27.707599999999999</v>
      </c>
      <c r="IB609">
        <v>32.027500000000003</v>
      </c>
      <c r="IC609">
        <v>30.0001</v>
      </c>
      <c r="ID609">
        <v>31.806100000000001</v>
      </c>
      <c r="IE609">
        <v>31.9011</v>
      </c>
      <c r="IF609">
        <v>42.322899999999997</v>
      </c>
      <c r="IG609">
        <v>30.360900000000001</v>
      </c>
      <c r="IH609">
        <v>0</v>
      </c>
      <c r="II609">
        <v>27.731100000000001</v>
      </c>
      <c r="IJ609">
        <v>985.55799999999999</v>
      </c>
      <c r="IK609">
        <v>25.2576</v>
      </c>
      <c r="IL609">
        <v>100.467</v>
      </c>
      <c r="IM609">
        <v>100.17</v>
      </c>
      <c r="IN609" t="s">
        <v>2771</v>
      </c>
    </row>
    <row r="610" spans="1:248" x14ac:dyDescent="0.2">
      <c r="A610">
        <v>594</v>
      </c>
      <c r="B610">
        <v>1660405728</v>
      </c>
      <c r="C610">
        <v>6003.9000000953674</v>
      </c>
      <c r="D610" t="s">
        <v>1566</v>
      </c>
      <c r="E610" t="s">
        <v>1567</v>
      </c>
      <c r="F610">
        <v>1</v>
      </c>
      <c r="G610" t="s">
        <v>376</v>
      </c>
      <c r="H610" t="s">
        <v>377</v>
      </c>
      <c r="I610" t="s">
        <v>378</v>
      </c>
      <c r="J610" t="s">
        <v>379</v>
      </c>
      <c r="K610" t="s">
        <v>380</v>
      </c>
      <c r="L610" t="s">
        <v>1194</v>
      </c>
      <c r="M610" t="s">
        <v>381</v>
      </c>
      <c r="N610">
        <v>1660405720</v>
      </c>
      <c r="O610">
        <f t="shared" si="306"/>
        <v>1.6047991658087323E-3</v>
      </c>
      <c r="P610">
        <f t="shared" si="307"/>
        <v>1.6047991658087322</v>
      </c>
      <c r="Q610">
        <f t="shared" si="308"/>
        <v>6.6899163553148897</v>
      </c>
      <c r="R610">
        <f t="shared" si="309"/>
        <v>871.61024999999995</v>
      </c>
      <c r="S610">
        <f t="shared" si="310"/>
        <v>708.70009512740353</v>
      </c>
      <c r="T610">
        <f t="shared" si="311"/>
        <v>70.671339362598872</v>
      </c>
      <c r="U610">
        <f t="shared" si="312"/>
        <v>86.91668618810634</v>
      </c>
      <c r="V610">
        <f t="shared" si="313"/>
        <v>7.9163814481050837E-2</v>
      </c>
      <c r="W610">
        <f t="shared" si="314"/>
        <v>2.9232372076827433</v>
      </c>
      <c r="X610">
        <f t="shared" si="315"/>
        <v>7.7991828420825651E-2</v>
      </c>
      <c r="Y610">
        <f t="shared" si="316"/>
        <v>4.8848745637299774E-2</v>
      </c>
      <c r="Z610">
        <f t="shared" si="317"/>
        <v>321.51693321374097</v>
      </c>
      <c r="AA610">
        <f t="shared" si="318"/>
        <v>32.452470799893383</v>
      </c>
      <c r="AB610">
        <f t="shared" si="319"/>
        <v>31.648081250000001</v>
      </c>
      <c r="AC610">
        <f t="shared" si="320"/>
        <v>4.680789949893331</v>
      </c>
      <c r="AD610">
        <f t="shared" si="321"/>
        <v>60.043019513233297</v>
      </c>
      <c r="AE610">
        <f t="shared" si="322"/>
        <v>2.7048935460949775</v>
      </c>
      <c r="AF610">
        <f t="shared" si="323"/>
        <v>4.504925914824832</v>
      </c>
      <c r="AG610">
        <f t="shared" si="324"/>
        <v>1.9758964037983535</v>
      </c>
      <c r="AH610">
        <f t="shared" si="325"/>
        <v>-70.771643212165088</v>
      </c>
      <c r="AI610">
        <f t="shared" si="326"/>
        <v>-106.09172535975502</v>
      </c>
      <c r="AJ610">
        <f t="shared" si="327"/>
        <v>-8.1749338620059948</v>
      </c>
      <c r="AK610">
        <f t="shared" si="328"/>
        <v>136.47863077981486</v>
      </c>
      <c r="AL610">
        <f t="shared" si="329"/>
        <v>38.863810932501202</v>
      </c>
      <c r="AM610">
        <f t="shared" si="330"/>
        <v>1.6028676507658803</v>
      </c>
      <c r="AN610">
        <f t="shared" si="331"/>
        <v>6.6899163553148897</v>
      </c>
      <c r="AO610">
        <v>970.81737923646563</v>
      </c>
      <c r="AP610">
        <v>935.36053333333348</v>
      </c>
      <c r="AQ610">
        <v>5.2744016271630638</v>
      </c>
      <c r="AR610">
        <v>65.518535012621754</v>
      </c>
      <c r="AS610">
        <f t="shared" si="332"/>
        <v>1.6047991658087322</v>
      </c>
      <c r="AT610">
        <v>25.254781209406701</v>
      </c>
      <c r="AU610">
        <v>27.12801636363638</v>
      </c>
      <c r="AV610">
        <v>-3.1435477462833152E-5</v>
      </c>
      <c r="AW610">
        <v>82.942590886382504</v>
      </c>
      <c r="AX610">
        <v>13</v>
      </c>
      <c r="AY610">
        <v>3</v>
      </c>
      <c r="AZ610">
        <f t="shared" si="333"/>
        <v>1</v>
      </c>
      <c r="BA610">
        <f t="shared" si="334"/>
        <v>0</v>
      </c>
      <c r="BB610">
        <f t="shared" si="335"/>
        <v>51997.723318844728</v>
      </c>
      <c r="BC610">
        <f t="shared" si="336"/>
        <v>2000.005625</v>
      </c>
      <c r="BD610">
        <f t="shared" si="337"/>
        <v>1681.2047433749954</v>
      </c>
      <c r="BE610">
        <f t="shared" si="338"/>
        <v>0.84060000749997654</v>
      </c>
      <c r="BF610">
        <f t="shared" si="339"/>
        <v>0.16075801447495477</v>
      </c>
      <c r="BG610">
        <v>6</v>
      </c>
      <c r="BH610">
        <v>0.5</v>
      </c>
      <c r="BI610" t="s">
        <v>382</v>
      </c>
      <c r="BJ610">
        <v>2</v>
      </c>
      <c r="BK610" t="b">
        <v>1</v>
      </c>
      <c r="BL610">
        <v>1660405720</v>
      </c>
      <c r="BM610">
        <v>871.61024999999995</v>
      </c>
      <c r="BN610">
        <v>919.91075000000001</v>
      </c>
      <c r="BO610">
        <v>27.124974999999999</v>
      </c>
      <c r="BP610">
        <v>25.254193749999999</v>
      </c>
      <c r="BQ610">
        <v>869.49024999999995</v>
      </c>
      <c r="BR610">
        <v>27.115593749999999</v>
      </c>
      <c r="BS610">
        <v>500.13006250000001</v>
      </c>
      <c r="BT610">
        <v>99.619675000000001</v>
      </c>
      <c r="BU610">
        <v>9.9994643750000001E-2</v>
      </c>
      <c r="BV610">
        <v>30.974900000000002</v>
      </c>
      <c r="BW610">
        <v>31.648081250000001</v>
      </c>
      <c r="BX610">
        <v>999.9</v>
      </c>
      <c r="BY610">
        <v>0</v>
      </c>
      <c r="BZ610">
        <v>0</v>
      </c>
      <c r="CA610">
        <v>10002.1</v>
      </c>
      <c r="CB610">
        <v>0</v>
      </c>
      <c r="CC610">
        <v>16.015731250000002</v>
      </c>
      <c r="CD610">
        <v>-48.300562499999998</v>
      </c>
      <c r="CE610">
        <v>895.91174999999998</v>
      </c>
      <c r="CF610">
        <v>943.74437499999999</v>
      </c>
      <c r="CG610">
        <v>1.8707806250000001</v>
      </c>
      <c r="CH610">
        <v>919.91075000000001</v>
      </c>
      <c r="CI610">
        <v>25.254193749999999</v>
      </c>
      <c r="CJ610">
        <v>2.7021793750000001</v>
      </c>
      <c r="CK610">
        <v>2.51581375</v>
      </c>
      <c r="CL610">
        <v>22.298381249999998</v>
      </c>
      <c r="CM610">
        <v>21.129156250000001</v>
      </c>
      <c r="CN610">
        <v>2000.005625</v>
      </c>
      <c r="CO610">
        <v>0.98000050000000005</v>
      </c>
      <c r="CP610">
        <v>1.9999800000000002E-2</v>
      </c>
      <c r="CQ610">
        <v>0</v>
      </c>
      <c r="CR610">
        <v>2.62025</v>
      </c>
      <c r="CS610">
        <v>0</v>
      </c>
      <c r="CT610">
        <v>28475.087500000001</v>
      </c>
      <c r="CU610">
        <v>17412.375</v>
      </c>
      <c r="CV610">
        <v>42.186999999999998</v>
      </c>
      <c r="CW610">
        <v>43.198812500000003</v>
      </c>
      <c r="CX610">
        <v>42.125</v>
      </c>
      <c r="CY610">
        <v>41.644374999999997</v>
      </c>
      <c r="CZ610">
        <v>42.186999999999998</v>
      </c>
      <c r="DA610">
        <v>1960.005625</v>
      </c>
      <c r="DB610">
        <v>40.000624999999999</v>
      </c>
      <c r="DC610">
        <v>0</v>
      </c>
      <c r="DD610">
        <v>1660405726.2</v>
      </c>
      <c r="DE610">
        <v>0</v>
      </c>
      <c r="DF610">
        <v>1660405346</v>
      </c>
      <c r="DG610" t="s">
        <v>1195</v>
      </c>
      <c r="DH610">
        <v>1660405346</v>
      </c>
      <c r="DI610">
        <v>1660405343.5</v>
      </c>
      <c r="DJ610">
        <v>14</v>
      </c>
      <c r="DK610">
        <v>0.109</v>
      </c>
      <c r="DL610">
        <v>-3.0000000000000001E-3</v>
      </c>
      <c r="DM610">
        <v>1.3660000000000001</v>
      </c>
      <c r="DN610">
        <v>1.4E-2</v>
      </c>
      <c r="DO610">
        <v>400</v>
      </c>
      <c r="DP610">
        <v>25</v>
      </c>
      <c r="DQ610">
        <v>0.44</v>
      </c>
      <c r="DR610">
        <v>0.08</v>
      </c>
      <c r="DS610">
        <v>7.531406087986511</v>
      </c>
      <c r="DT610">
        <v>-6.5059054278032971</v>
      </c>
      <c r="DU610">
        <v>0.49570281997457682</v>
      </c>
      <c r="DV610">
        <v>0</v>
      </c>
      <c r="DW610">
        <v>38.905433042857389</v>
      </c>
      <c r="DX610">
        <v>-0.50432890759291882</v>
      </c>
      <c r="DY610">
        <v>0.2058434523858024</v>
      </c>
      <c r="DZ610">
        <v>0</v>
      </c>
      <c r="EA610">
        <v>-48.324213333333333</v>
      </c>
      <c r="EB610">
        <v>0.46226829810891251</v>
      </c>
      <c r="EC610">
        <v>0.26801535619354983</v>
      </c>
      <c r="ED610">
        <v>1</v>
      </c>
      <c r="EE610">
        <v>686.57180949986946</v>
      </c>
      <c r="EF610">
        <v>431.45694000094937</v>
      </c>
      <c r="EG610">
        <v>32.256372289158513</v>
      </c>
      <c r="EH610">
        <v>0</v>
      </c>
      <c r="EI610">
        <v>1.8694029999999999</v>
      </c>
      <c r="EJ610">
        <v>3.0747692307686991E-2</v>
      </c>
      <c r="EK610">
        <v>3.5185786903237028E-3</v>
      </c>
      <c r="EL610">
        <v>1</v>
      </c>
      <c r="EM610">
        <v>1.976510332619545</v>
      </c>
      <c r="EN610">
        <v>-2.8094619379299971E-2</v>
      </c>
      <c r="EO610">
        <v>2.44645675805445E-3</v>
      </c>
      <c r="EP610">
        <v>1</v>
      </c>
      <c r="EQ610">
        <v>3</v>
      </c>
      <c r="ER610">
        <v>6</v>
      </c>
      <c r="ES610" t="s">
        <v>406</v>
      </c>
      <c r="ET610">
        <v>2.9427500000000002</v>
      </c>
      <c r="EU610">
        <v>2.8012700000000001</v>
      </c>
      <c r="EV610">
        <v>0.15728500000000001</v>
      </c>
      <c r="EW610">
        <v>0.162607</v>
      </c>
      <c r="EX610">
        <v>0.11771</v>
      </c>
      <c r="EY610">
        <v>0.11200499999999999</v>
      </c>
      <c r="EZ610">
        <v>17267.2</v>
      </c>
      <c r="FA610">
        <v>17989.7</v>
      </c>
      <c r="FB610">
        <v>23829.3</v>
      </c>
      <c r="FC610">
        <v>25002.400000000001</v>
      </c>
      <c r="FD610">
        <v>33654.300000000003</v>
      </c>
      <c r="FE610">
        <v>35454.6</v>
      </c>
      <c r="FF610">
        <v>43446.9</v>
      </c>
      <c r="FG610">
        <v>46219.7</v>
      </c>
      <c r="FH610">
        <v>1.9255800000000001</v>
      </c>
      <c r="FI610">
        <v>1.8564000000000001</v>
      </c>
      <c r="FJ610">
        <v>0.117786</v>
      </c>
      <c r="FK610">
        <v>0</v>
      </c>
      <c r="FL610">
        <v>29.720300000000002</v>
      </c>
      <c r="FM610">
        <v>999.9</v>
      </c>
      <c r="FN610">
        <v>61.2</v>
      </c>
      <c r="FO610">
        <v>35.1</v>
      </c>
      <c r="FP610">
        <v>34.8887</v>
      </c>
      <c r="FQ610">
        <v>63.956699999999998</v>
      </c>
      <c r="FR610">
        <v>26.137799999999999</v>
      </c>
      <c r="FS610">
        <v>1</v>
      </c>
      <c r="FT610">
        <v>0.39107700000000001</v>
      </c>
      <c r="FU610">
        <v>1.37012</v>
      </c>
      <c r="FV610">
        <v>20.317</v>
      </c>
      <c r="FW610">
        <v>5.2123499999999998</v>
      </c>
      <c r="FX610">
        <v>11.907999999999999</v>
      </c>
      <c r="FY610">
        <v>5.0027499999999998</v>
      </c>
      <c r="FZ610">
        <v>3.2905000000000002</v>
      </c>
      <c r="GA610">
        <v>9999</v>
      </c>
      <c r="GB610">
        <v>9999</v>
      </c>
      <c r="GC610">
        <v>9999</v>
      </c>
      <c r="GD610">
        <v>999.9</v>
      </c>
      <c r="GE610">
        <v>1.8595900000000001</v>
      </c>
      <c r="GF610">
        <v>1.8546100000000001</v>
      </c>
      <c r="GG610">
        <v>1.8577600000000001</v>
      </c>
      <c r="GH610">
        <v>1.85623</v>
      </c>
      <c r="GI610">
        <v>1.85501</v>
      </c>
      <c r="GJ610">
        <v>1.8546899999999999</v>
      </c>
      <c r="GK610">
        <v>1.8533500000000001</v>
      </c>
      <c r="GL610">
        <v>1.85646</v>
      </c>
      <c r="GM610">
        <v>0</v>
      </c>
      <c r="GN610">
        <v>0</v>
      </c>
      <c r="GO610">
        <v>0</v>
      </c>
      <c r="GP610">
        <v>0</v>
      </c>
      <c r="GQ610" t="s">
        <v>385</v>
      </c>
      <c r="GR610" t="s">
        <v>386</v>
      </c>
      <c r="GS610" t="s">
        <v>387</v>
      </c>
      <c r="GT610" t="s">
        <v>387</v>
      </c>
      <c r="GU610" t="s">
        <v>387</v>
      </c>
      <c r="GV610" t="s">
        <v>387</v>
      </c>
      <c r="GW610">
        <v>0</v>
      </c>
      <c r="GX610">
        <v>100</v>
      </c>
      <c r="GY610">
        <v>100</v>
      </c>
      <c r="GZ610">
        <v>2.1709999999999998</v>
      </c>
      <c r="HA610">
        <v>9.2999999999999992E-3</v>
      </c>
      <c r="HB610">
        <v>0.41309066869031658</v>
      </c>
      <c r="HC610">
        <v>2.8098669343081611E-3</v>
      </c>
      <c r="HD610">
        <v>-1.127031966113555E-6</v>
      </c>
      <c r="HE610">
        <v>1.768598670541231E-10</v>
      </c>
      <c r="HF610">
        <v>-7.0735416739826806E-2</v>
      </c>
      <c r="HG610">
        <v>1.081145868756639E-2</v>
      </c>
      <c r="HH610">
        <v>-3.689364805754238E-4</v>
      </c>
      <c r="HI610">
        <v>2.919854880483278E-6</v>
      </c>
      <c r="HJ610">
        <v>2</v>
      </c>
      <c r="HK610">
        <v>2136</v>
      </c>
      <c r="HL610">
        <v>3</v>
      </c>
      <c r="HM610">
        <v>30</v>
      </c>
      <c r="HN610">
        <v>6.4</v>
      </c>
      <c r="HO610">
        <v>6.4</v>
      </c>
      <c r="HP610">
        <v>2.1166999999999998</v>
      </c>
      <c r="HQ610">
        <v>2.3059099999999999</v>
      </c>
      <c r="HR610">
        <v>1.4978</v>
      </c>
      <c r="HS610">
        <v>2.3010299999999999</v>
      </c>
      <c r="HT610">
        <v>1.5478499999999999</v>
      </c>
      <c r="HU610">
        <v>2.3754900000000001</v>
      </c>
      <c r="HV610">
        <v>38.281199999999998</v>
      </c>
      <c r="HW610">
        <v>14.298400000000001</v>
      </c>
      <c r="HX610">
        <v>18</v>
      </c>
      <c r="HY610">
        <v>478.48200000000003</v>
      </c>
      <c r="HZ610">
        <v>496.36900000000003</v>
      </c>
      <c r="IA610">
        <v>27.710599999999999</v>
      </c>
      <c r="IB610">
        <v>32.028199999999998</v>
      </c>
      <c r="IC610">
        <v>30.0002</v>
      </c>
      <c r="ID610">
        <v>31.806699999999999</v>
      </c>
      <c r="IE610">
        <v>31.901700000000002</v>
      </c>
      <c r="IF610">
        <v>42.546900000000001</v>
      </c>
      <c r="IG610">
        <v>30.360900000000001</v>
      </c>
      <c r="IH610">
        <v>0</v>
      </c>
      <c r="II610">
        <v>27.731100000000001</v>
      </c>
      <c r="IJ610">
        <v>995.69299999999998</v>
      </c>
      <c r="IK610">
        <v>25.2576</v>
      </c>
      <c r="IL610">
        <v>100.467</v>
      </c>
      <c r="IM610">
        <v>100.169</v>
      </c>
      <c r="IN610" t="s">
        <v>2771</v>
      </c>
    </row>
    <row r="611" spans="1:248" x14ac:dyDescent="0.2">
      <c r="A611">
        <v>595</v>
      </c>
      <c r="B611">
        <v>1660405729</v>
      </c>
      <c r="C611">
        <v>6004.9000000953674</v>
      </c>
      <c r="D611" t="s">
        <v>1568</v>
      </c>
      <c r="E611" t="s">
        <v>1569</v>
      </c>
      <c r="F611">
        <v>1</v>
      </c>
      <c r="G611" t="s">
        <v>376</v>
      </c>
      <c r="H611" t="s">
        <v>377</v>
      </c>
      <c r="I611" t="s">
        <v>378</v>
      </c>
      <c r="J611" t="s">
        <v>379</v>
      </c>
      <c r="K611" t="s">
        <v>380</v>
      </c>
      <c r="L611" t="s">
        <v>1194</v>
      </c>
      <c r="M611" t="s">
        <v>381</v>
      </c>
      <c r="N611">
        <v>1660405721.5</v>
      </c>
      <c r="O611">
        <f t="shared" si="306"/>
        <v>1.6046137120436159E-3</v>
      </c>
      <c r="P611">
        <f t="shared" si="307"/>
        <v>1.6046137120436159</v>
      </c>
      <c r="Q611">
        <f t="shared" si="308"/>
        <v>6.7174871793743316</v>
      </c>
      <c r="R611">
        <f t="shared" si="309"/>
        <v>879.21986666666669</v>
      </c>
      <c r="S611">
        <f t="shared" si="310"/>
        <v>715.55860248226406</v>
      </c>
      <c r="T611">
        <f t="shared" si="311"/>
        <v>71.355372587002137</v>
      </c>
      <c r="U611">
        <f t="shared" si="312"/>
        <v>87.675643831630595</v>
      </c>
      <c r="V611">
        <f t="shared" si="313"/>
        <v>7.9187189033493782E-2</v>
      </c>
      <c r="W611">
        <f t="shared" si="314"/>
        <v>2.9235487652755303</v>
      </c>
      <c r="X611">
        <f t="shared" si="315"/>
        <v>7.8014639272649497E-2</v>
      </c>
      <c r="Y611">
        <f t="shared" si="316"/>
        <v>4.8863052102530523E-2</v>
      </c>
      <c r="Z611">
        <f t="shared" si="317"/>
        <v>321.51667622798891</v>
      </c>
      <c r="AA611">
        <f t="shared" si="318"/>
        <v>32.451345642778556</v>
      </c>
      <c r="AB611">
        <f t="shared" si="319"/>
        <v>31.64533333333334</v>
      </c>
      <c r="AC611">
        <f t="shared" si="320"/>
        <v>4.680060098282147</v>
      </c>
      <c r="AD611">
        <f t="shared" si="321"/>
        <v>60.048007116629975</v>
      </c>
      <c r="AE611">
        <f t="shared" si="322"/>
        <v>2.7049598564416111</v>
      </c>
      <c r="AF611">
        <f t="shared" si="323"/>
        <v>4.5046621633717576</v>
      </c>
      <c r="AG611">
        <f t="shared" si="324"/>
        <v>1.9751002418405359</v>
      </c>
      <c r="AH611">
        <f t="shared" si="325"/>
        <v>-70.763464701123453</v>
      </c>
      <c r="AI611">
        <f t="shared" si="326"/>
        <v>-105.83173885957865</v>
      </c>
      <c r="AJ611">
        <f t="shared" si="327"/>
        <v>-8.1538797003789529</v>
      </c>
      <c r="AK611">
        <f t="shared" si="328"/>
        <v>136.76759296690784</v>
      </c>
      <c r="AL611">
        <f t="shared" si="329"/>
        <v>38.836324809921166</v>
      </c>
      <c r="AM611">
        <f t="shared" si="330"/>
        <v>1.6033009338923903</v>
      </c>
      <c r="AN611">
        <f t="shared" si="331"/>
        <v>6.7174871793743316</v>
      </c>
      <c r="AO611">
        <v>975.9344552376524</v>
      </c>
      <c r="AP611">
        <v>940.59067272727236</v>
      </c>
      <c r="AQ611">
        <v>5.2459158519757656</v>
      </c>
      <c r="AR611">
        <v>65.518535012621754</v>
      </c>
      <c r="AS611">
        <f t="shared" si="332"/>
        <v>1.6046137120436159</v>
      </c>
      <c r="AT611">
        <v>25.256251135394809</v>
      </c>
      <c r="AU611">
        <v>27.129222424242421</v>
      </c>
      <c r="AV611">
        <v>-2.541531816839758E-5</v>
      </c>
      <c r="AW611">
        <v>82.942590886382504</v>
      </c>
      <c r="AX611">
        <v>13</v>
      </c>
      <c r="AY611">
        <v>3</v>
      </c>
      <c r="AZ611">
        <f t="shared" si="333"/>
        <v>1</v>
      </c>
      <c r="BA611">
        <f t="shared" si="334"/>
        <v>0</v>
      </c>
      <c r="BB611">
        <f t="shared" si="335"/>
        <v>52006.770097619214</v>
      </c>
      <c r="BC611">
        <f t="shared" si="336"/>
        <v>2000.0039999999999</v>
      </c>
      <c r="BD611">
        <f t="shared" si="337"/>
        <v>1681.2033795999942</v>
      </c>
      <c r="BE611">
        <f t="shared" si="338"/>
        <v>0.84060000859997996</v>
      </c>
      <c r="BF611">
        <f t="shared" si="339"/>
        <v>0.16075801659796127</v>
      </c>
      <c r="BG611">
        <v>6</v>
      </c>
      <c r="BH611">
        <v>0.5</v>
      </c>
      <c r="BI611" t="s">
        <v>382</v>
      </c>
      <c r="BJ611">
        <v>2</v>
      </c>
      <c r="BK611" t="b">
        <v>1</v>
      </c>
      <c r="BL611">
        <v>1660405721.5</v>
      </c>
      <c r="BM611">
        <v>879.21986666666669</v>
      </c>
      <c r="BN611">
        <v>927.50233333333347</v>
      </c>
      <c r="BO611">
        <v>27.125599999999999</v>
      </c>
      <c r="BP611">
        <v>25.25432</v>
      </c>
      <c r="BQ611">
        <v>877.09033333333343</v>
      </c>
      <c r="BR611">
        <v>27.116219999999998</v>
      </c>
      <c r="BS611">
        <v>500.13159999999999</v>
      </c>
      <c r="BT611">
        <v>99.619840000000011</v>
      </c>
      <c r="BU611">
        <v>9.9976573333333346E-2</v>
      </c>
      <c r="BV611">
        <v>30.97387333333333</v>
      </c>
      <c r="BW611">
        <v>31.64533333333334</v>
      </c>
      <c r="BX611">
        <v>999.89999999999986</v>
      </c>
      <c r="BY611">
        <v>0</v>
      </c>
      <c r="BZ611">
        <v>0</v>
      </c>
      <c r="CA611">
        <v>10003.861999999999</v>
      </c>
      <c r="CB611">
        <v>0</v>
      </c>
      <c r="CC611">
        <v>15.70515333333333</v>
      </c>
      <c r="CD611">
        <v>-48.282586666666667</v>
      </c>
      <c r="CE611">
        <v>903.73413333333326</v>
      </c>
      <c r="CF611">
        <v>951.53280000000007</v>
      </c>
      <c r="CG611">
        <v>1.871280666666667</v>
      </c>
      <c r="CH611">
        <v>927.50233333333347</v>
      </c>
      <c r="CI611">
        <v>25.25432</v>
      </c>
      <c r="CJ611">
        <v>2.7022453333333329</v>
      </c>
      <c r="CK611">
        <v>2.5158299999999998</v>
      </c>
      <c r="CL611">
        <v>22.298780000000001</v>
      </c>
      <c r="CM611">
        <v>21.129266666666659</v>
      </c>
      <c r="CN611">
        <v>2000.0039999999999</v>
      </c>
      <c r="CO611">
        <v>0.98000039999999999</v>
      </c>
      <c r="CP611">
        <v>1.9999900000000001E-2</v>
      </c>
      <c r="CQ611">
        <v>0</v>
      </c>
      <c r="CR611">
        <v>2.4302666666666659</v>
      </c>
      <c r="CS611">
        <v>0</v>
      </c>
      <c r="CT611">
        <v>28501.05333333333</v>
      </c>
      <c r="CU611">
        <v>17412.353333333329</v>
      </c>
      <c r="CV611">
        <v>42.186999999999998</v>
      </c>
      <c r="CW611">
        <v>43.199599999999997</v>
      </c>
      <c r="CX611">
        <v>42.125</v>
      </c>
      <c r="CY611">
        <v>41.649800000000013</v>
      </c>
      <c r="CZ611">
        <v>42.186999999999998</v>
      </c>
      <c r="DA611">
        <v>1960.0039999999999</v>
      </c>
      <c r="DB611">
        <v>40.000666666666667</v>
      </c>
      <c r="DC611">
        <v>0</v>
      </c>
      <c r="DD611">
        <v>1660405726.8</v>
      </c>
      <c r="DE611">
        <v>0</v>
      </c>
      <c r="DF611">
        <v>1660405346</v>
      </c>
      <c r="DG611" t="s">
        <v>1195</v>
      </c>
      <c r="DH611">
        <v>1660405346</v>
      </c>
      <c r="DI611">
        <v>1660405343.5</v>
      </c>
      <c r="DJ611">
        <v>14</v>
      </c>
      <c r="DK611">
        <v>0.109</v>
      </c>
      <c r="DL611">
        <v>-3.0000000000000001E-3</v>
      </c>
      <c r="DM611">
        <v>1.3660000000000001</v>
      </c>
      <c r="DN611">
        <v>1.4E-2</v>
      </c>
      <c r="DO611">
        <v>400</v>
      </c>
      <c r="DP611">
        <v>25</v>
      </c>
      <c r="DQ611">
        <v>0.44</v>
      </c>
      <c r="DR611">
        <v>0.08</v>
      </c>
      <c r="DS611">
        <v>7.4084622833002571</v>
      </c>
      <c r="DT611">
        <v>-6.6968584192768672</v>
      </c>
      <c r="DU611">
        <v>0.49374479280469469</v>
      </c>
      <c r="DV611">
        <v>0</v>
      </c>
      <c r="DW611">
        <v>38.869810808170158</v>
      </c>
      <c r="DX611">
        <v>-1.1584594663797061</v>
      </c>
      <c r="DY611">
        <v>0.24059346362114439</v>
      </c>
      <c r="DZ611">
        <v>0</v>
      </c>
      <c r="EA611">
        <v>-48.298866666666648</v>
      </c>
      <c r="EB611">
        <v>1.35983092324818</v>
      </c>
      <c r="EC611">
        <v>0.29339237473996349</v>
      </c>
      <c r="ED611">
        <v>0</v>
      </c>
      <c r="EE611">
        <v>693.558073173705</v>
      </c>
      <c r="EF611">
        <v>434.28551134742429</v>
      </c>
      <c r="EG611">
        <v>32.460509315627121</v>
      </c>
      <c r="EH611">
        <v>0</v>
      </c>
      <c r="EI611">
        <v>1.8697367499999999</v>
      </c>
      <c r="EJ611">
        <v>2.5856172607872721E-2</v>
      </c>
      <c r="EK611">
        <v>3.2511562462453339E-3</v>
      </c>
      <c r="EL611">
        <v>1</v>
      </c>
      <c r="EM611">
        <v>1.9758938771614509</v>
      </c>
      <c r="EN611">
        <v>-2.442346976455952E-2</v>
      </c>
      <c r="EO611">
        <v>2.1127093975649449E-3</v>
      </c>
      <c r="EP611">
        <v>1</v>
      </c>
      <c r="EQ611">
        <v>2</v>
      </c>
      <c r="ER611">
        <v>6</v>
      </c>
      <c r="ES611" t="s">
        <v>415</v>
      </c>
      <c r="ET611">
        <v>2.9426399999999999</v>
      </c>
      <c r="EU611">
        <v>2.8011599999999999</v>
      </c>
      <c r="EV611">
        <v>0.157858</v>
      </c>
      <c r="EW611">
        <v>0.163164</v>
      </c>
      <c r="EX611">
        <v>0.117716</v>
      </c>
      <c r="EY611">
        <v>0.112001</v>
      </c>
      <c r="EZ611">
        <v>17255.400000000001</v>
      </c>
      <c r="FA611">
        <v>17977.599999999999</v>
      </c>
      <c r="FB611">
        <v>23829.3</v>
      </c>
      <c r="FC611">
        <v>25002.3</v>
      </c>
      <c r="FD611">
        <v>33654.1</v>
      </c>
      <c r="FE611">
        <v>35454.6</v>
      </c>
      <c r="FF611">
        <v>43446.9</v>
      </c>
      <c r="FG611">
        <v>46219.6</v>
      </c>
      <c r="FH611">
        <v>1.9255800000000001</v>
      </c>
      <c r="FI611">
        <v>1.85632</v>
      </c>
      <c r="FJ611">
        <v>0.11772299999999999</v>
      </c>
      <c r="FK611">
        <v>0</v>
      </c>
      <c r="FL611">
        <v>29.718900000000001</v>
      </c>
      <c r="FM611">
        <v>999.9</v>
      </c>
      <c r="FN611">
        <v>61.2</v>
      </c>
      <c r="FO611">
        <v>35.1</v>
      </c>
      <c r="FP611">
        <v>34.889499999999998</v>
      </c>
      <c r="FQ611">
        <v>63.9467</v>
      </c>
      <c r="FR611">
        <v>26.614599999999999</v>
      </c>
      <c r="FS611">
        <v>1</v>
      </c>
      <c r="FT611">
        <v>0.39111299999999999</v>
      </c>
      <c r="FU611">
        <v>1.35555</v>
      </c>
      <c r="FV611">
        <v>20.3172</v>
      </c>
      <c r="FW611">
        <v>5.2114500000000001</v>
      </c>
      <c r="FX611">
        <v>11.908099999999999</v>
      </c>
      <c r="FY611">
        <v>5.0025500000000003</v>
      </c>
      <c r="FZ611">
        <v>3.2904300000000002</v>
      </c>
      <c r="GA611">
        <v>9999</v>
      </c>
      <c r="GB611">
        <v>9999</v>
      </c>
      <c r="GC611">
        <v>9999</v>
      </c>
      <c r="GD611">
        <v>999.9</v>
      </c>
      <c r="GE611">
        <v>1.8595900000000001</v>
      </c>
      <c r="GF611">
        <v>1.8546</v>
      </c>
      <c r="GG611">
        <v>1.8577600000000001</v>
      </c>
      <c r="GH611">
        <v>1.85623</v>
      </c>
      <c r="GI611">
        <v>1.85501</v>
      </c>
      <c r="GJ611">
        <v>1.8547100000000001</v>
      </c>
      <c r="GK611">
        <v>1.8533500000000001</v>
      </c>
      <c r="GL611">
        <v>1.85646</v>
      </c>
      <c r="GM611">
        <v>0</v>
      </c>
      <c r="GN611">
        <v>0</v>
      </c>
      <c r="GO611">
        <v>0</v>
      </c>
      <c r="GP611">
        <v>0</v>
      </c>
      <c r="GQ611" t="s">
        <v>385</v>
      </c>
      <c r="GR611" t="s">
        <v>386</v>
      </c>
      <c r="GS611" t="s">
        <v>387</v>
      </c>
      <c r="GT611" t="s">
        <v>387</v>
      </c>
      <c r="GU611" t="s">
        <v>387</v>
      </c>
      <c r="GV611" t="s">
        <v>387</v>
      </c>
      <c r="GW611">
        <v>0</v>
      </c>
      <c r="GX611">
        <v>100</v>
      </c>
      <c r="GY611">
        <v>100</v>
      </c>
      <c r="GZ611">
        <v>2.177</v>
      </c>
      <c r="HA611">
        <v>9.4000000000000004E-3</v>
      </c>
      <c r="HB611">
        <v>0.41309066869031658</v>
      </c>
      <c r="HC611">
        <v>2.8098669343081611E-3</v>
      </c>
      <c r="HD611">
        <v>-1.127031966113555E-6</v>
      </c>
      <c r="HE611">
        <v>1.768598670541231E-10</v>
      </c>
      <c r="HF611">
        <v>-7.0735416739826806E-2</v>
      </c>
      <c r="HG611">
        <v>1.081145868756639E-2</v>
      </c>
      <c r="HH611">
        <v>-3.689364805754238E-4</v>
      </c>
      <c r="HI611">
        <v>2.919854880483278E-6</v>
      </c>
      <c r="HJ611">
        <v>2</v>
      </c>
      <c r="HK611">
        <v>2136</v>
      </c>
      <c r="HL611">
        <v>3</v>
      </c>
      <c r="HM611">
        <v>30</v>
      </c>
      <c r="HN611">
        <v>6.4</v>
      </c>
      <c r="HO611">
        <v>6.4</v>
      </c>
      <c r="HP611">
        <v>2.1301299999999999</v>
      </c>
      <c r="HQ611">
        <v>2.3046899999999999</v>
      </c>
      <c r="HR611">
        <v>1.4978</v>
      </c>
      <c r="HS611">
        <v>2.3010299999999999</v>
      </c>
      <c r="HT611">
        <v>1.5478499999999999</v>
      </c>
      <c r="HU611">
        <v>2.3083499999999999</v>
      </c>
      <c r="HV611">
        <v>38.281199999999998</v>
      </c>
      <c r="HW611">
        <v>14.2896</v>
      </c>
      <c r="HX611">
        <v>18</v>
      </c>
      <c r="HY611">
        <v>478.48700000000002</v>
      </c>
      <c r="HZ611">
        <v>496.32499999999999</v>
      </c>
      <c r="IA611">
        <v>27.714700000000001</v>
      </c>
      <c r="IB611">
        <v>32.029000000000003</v>
      </c>
      <c r="IC611">
        <v>30.0002</v>
      </c>
      <c r="ID611">
        <v>31.807500000000001</v>
      </c>
      <c r="IE611">
        <v>31.9025</v>
      </c>
      <c r="IF611">
        <v>42.683399999999999</v>
      </c>
      <c r="IG611">
        <v>30.360900000000001</v>
      </c>
      <c r="IH611">
        <v>0</v>
      </c>
      <c r="II611">
        <v>27.731100000000001</v>
      </c>
      <c r="IJ611">
        <v>995.69299999999998</v>
      </c>
      <c r="IK611">
        <v>25.2576</v>
      </c>
      <c r="IL611">
        <v>100.467</v>
      </c>
      <c r="IM611">
        <v>100.169</v>
      </c>
      <c r="IN611" t="s">
        <v>2771</v>
      </c>
    </row>
    <row r="612" spans="1:248" x14ac:dyDescent="0.2">
      <c r="A612">
        <v>596</v>
      </c>
      <c r="B612">
        <v>1660405730</v>
      </c>
      <c r="C612">
        <v>6005.9000000953674</v>
      </c>
      <c r="D612" t="s">
        <v>1570</v>
      </c>
      <c r="E612" t="s">
        <v>1571</v>
      </c>
      <c r="F612">
        <v>1</v>
      </c>
      <c r="G612" t="s">
        <v>376</v>
      </c>
      <c r="H612" t="s">
        <v>377</v>
      </c>
      <c r="I612" t="s">
        <v>378</v>
      </c>
      <c r="J612" t="s">
        <v>379</v>
      </c>
      <c r="K612" t="s">
        <v>380</v>
      </c>
      <c r="L612" t="s">
        <v>1194</v>
      </c>
      <c r="M612" t="s">
        <v>381</v>
      </c>
      <c r="N612">
        <v>1660405722</v>
      </c>
      <c r="O612">
        <f t="shared" si="306"/>
        <v>1.6049383369509914E-3</v>
      </c>
      <c r="P612">
        <f t="shared" si="307"/>
        <v>1.6049383369509913</v>
      </c>
      <c r="Q612">
        <f t="shared" si="308"/>
        <v>6.5915182367514999</v>
      </c>
      <c r="R612">
        <f t="shared" si="309"/>
        <v>881.78387500000008</v>
      </c>
      <c r="S612">
        <f t="shared" si="310"/>
        <v>720.62182943278003</v>
      </c>
      <c r="T612">
        <f t="shared" si="311"/>
        <v>71.860293495513034</v>
      </c>
      <c r="U612">
        <f t="shared" si="312"/>
        <v>87.931346885490825</v>
      </c>
      <c r="V612">
        <f t="shared" si="313"/>
        <v>7.9212909660463404E-2</v>
      </c>
      <c r="W612">
        <f t="shared" si="314"/>
        <v>2.9236844498979861</v>
      </c>
      <c r="X612">
        <f t="shared" si="315"/>
        <v>7.803965773588914E-2</v>
      </c>
      <c r="Y612">
        <f t="shared" si="316"/>
        <v>4.8878750466482698E-2</v>
      </c>
      <c r="Z612">
        <f t="shared" si="317"/>
        <v>321.5180659274647</v>
      </c>
      <c r="AA612">
        <f t="shared" si="318"/>
        <v>32.450914025106457</v>
      </c>
      <c r="AB612">
        <f t="shared" si="319"/>
        <v>31.644581250000002</v>
      </c>
      <c r="AC612">
        <f t="shared" si="320"/>
        <v>4.6798603608676848</v>
      </c>
      <c r="AD612">
        <f t="shared" si="321"/>
        <v>60.049713221099843</v>
      </c>
      <c r="AE612">
        <f t="shared" si="322"/>
        <v>2.7049916529977045</v>
      </c>
      <c r="AF612">
        <f t="shared" si="323"/>
        <v>4.5045871293973869</v>
      </c>
      <c r="AG612">
        <f t="shared" si="324"/>
        <v>1.9748687078699803</v>
      </c>
      <c r="AH612">
        <f t="shared" si="325"/>
        <v>-70.77778065953872</v>
      </c>
      <c r="AI612">
        <f t="shared" si="326"/>
        <v>-105.76414463820652</v>
      </c>
      <c r="AJ612">
        <f t="shared" si="327"/>
        <v>-8.1482517349218533</v>
      </c>
      <c r="AK612">
        <f t="shared" si="328"/>
        <v>136.82788889479758</v>
      </c>
      <c r="AL612">
        <f t="shared" si="329"/>
        <v>38.807306748750037</v>
      </c>
      <c r="AM612">
        <f t="shared" si="330"/>
        <v>1.6034412279274686</v>
      </c>
      <c r="AN612">
        <f t="shared" si="331"/>
        <v>6.5915182367514999</v>
      </c>
      <c r="AO612">
        <v>981.12935281517218</v>
      </c>
      <c r="AP612">
        <v>945.88876363636325</v>
      </c>
      <c r="AQ612">
        <v>5.2559513106709934</v>
      </c>
      <c r="AR612">
        <v>65.518535012621754</v>
      </c>
      <c r="AS612">
        <f t="shared" si="332"/>
        <v>1.6049383369509913</v>
      </c>
      <c r="AT612">
        <v>25.25759001577903</v>
      </c>
      <c r="AU612">
        <v>27.130750909090921</v>
      </c>
      <c r="AV612">
        <v>3.1955415539939949E-6</v>
      </c>
      <c r="AW612">
        <v>82.942590886382504</v>
      </c>
      <c r="AX612">
        <v>13</v>
      </c>
      <c r="AY612">
        <v>3</v>
      </c>
      <c r="AZ612">
        <f t="shared" si="333"/>
        <v>1</v>
      </c>
      <c r="BA612">
        <f t="shared" si="334"/>
        <v>0</v>
      </c>
      <c r="BB612">
        <f t="shared" si="335"/>
        <v>52010.682903349749</v>
      </c>
      <c r="BC612">
        <f t="shared" si="336"/>
        <v>2000.0125</v>
      </c>
      <c r="BD612">
        <f t="shared" si="337"/>
        <v>1681.2105367499817</v>
      </c>
      <c r="BE612">
        <f t="shared" si="338"/>
        <v>0.84060001462489942</v>
      </c>
      <c r="BF612">
        <f t="shared" si="339"/>
        <v>0.16075802822605595</v>
      </c>
      <c r="BG612">
        <v>6</v>
      </c>
      <c r="BH612">
        <v>0.5</v>
      </c>
      <c r="BI612" t="s">
        <v>382</v>
      </c>
      <c r="BJ612">
        <v>2</v>
      </c>
      <c r="BK612" t="b">
        <v>1</v>
      </c>
      <c r="BL612">
        <v>1660405722</v>
      </c>
      <c r="BM612">
        <v>881.78387500000008</v>
      </c>
      <c r="BN612">
        <v>930.03662499999996</v>
      </c>
      <c r="BO612">
        <v>27.125912499999998</v>
      </c>
      <c r="BP612">
        <v>25.254468750000001</v>
      </c>
      <c r="BQ612">
        <v>879.65118749999988</v>
      </c>
      <c r="BR612">
        <v>27.1165375</v>
      </c>
      <c r="BS612">
        <v>500.1314375</v>
      </c>
      <c r="BT612">
        <v>99.619875000000008</v>
      </c>
      <c r="BU612">
        <v>9.9964949999999997E-2</v>
      </c>
      <c r="BV612">
        <v>30.973581249999999</v>
      </c>
      <c r="BW612">
        <v>31.644581250000002</v>
      </c>
      <c r="BX612">
        <v>999.9</v>
      </c>
      <c r="BY612">
        <v>0</v>
      </c>
      <c r="BZ612">
        <v>0</v>
      </c>
      <c r="CA612">
        <v>10004.633125</v>
      </c>
      <c r="CB612">
        <v>0</v>
      </c>
      <c r="CC612">
        <v>15.631081249999999</v>
      </c>
      <c r="CD612">
        <v>-48.252856250000001</v>
      </c>
      <c r="CE612">
        <v>906.36993749999999</v>
      </c>
      <c r="CF612">
        <v>954.13287500000001</v>
      </c>
      <c r="CG612">
        <v>1.871446875</v>
      </c>
      <c r="CH612">
        <v>930.03662499999996</v>
      </c>
      <c r="CI612">
        <v>25.254468750000001</v>
      </c>
      <c r="CJ612">
        <v>2.7022775000000001</v>
      </c>
      <c r="CK612">
        <v>2.5158456249999999</v>
      </c>
      <c r="CL612">
        <v>22.298974999999999</v>
      </c>
      <c r="CM612">
        <v>21.129368750000001</v>
      </c>
      <c r="CN612">
        <v>2000.0125</v>
      </c>
      <c r="CO612">
        <v>0.98000031250000008</v>
      </c>
      <c r="CP612">
        <v>1.99999875E-2</v>
      </c>
      <c r="CQ612">
        <v>0</v>
      </c>
      <c r="CR612">
        <v>2.4493749999999999</v>
      </c>
      <c r="CS612">
        <v>0</v>
      </c>
      <c r="CT612">
        <v>28506.84375</v>
      </c>
      <c r="CU612">
        <v>17412.424999999999</v>
      </c>
      <c r="CV612">
        <v>42.186999999999998</v>
      </c>
      <c r="CW612">
        <v>43.198812500000003</v>
      </c>
      <c r="CX612">
        <v>42.125</v>
      </c>
      <c r="CY612">
        <v>41.648249999999997</v>
      </c>
      <c r="CZ612">
        <v>42.186999999999998</v>
      </c>
      <c r="DA612">
        <v>1960.0125</v>
      </c>
      <c r="DB612">
        <v>40.001249999999999</v>
      </c>
      <c r="DC612">
        <v>0</v>
      </c>
      <c r="DD612">
        <v>1660405728</v>
      </c>
      <c r="DE612">
        <v>0</v>
      </c>
      <c r="DF612">
        <v>1660405346</v>
      </c>
      <c r="DG612" t="s">
        <v>1195</v>
      </c>
      <c r="DH612">
        <v>1660405346</v>
      </c>
      <c r="DI612">
        <v>1660405343.5</v>
      </c>
      <c r="DJ612">
        <v>14</v>
      </c>
      <c r="DK612">
        <v>0.109</v>
      </c>
      <c r="DL612">
        <v>-3.0000000000000001E-3</v>
      </c>
      <c r="DM612">
        <v>1.3660000000000001</v>
      </c>
      <c r="DN612">
        <v>1.4E-2</v>
      </c>
      <c r="DO612">
        <v>400</v>
      </c>
      <c r="DP612">
        <v>25</v>
      </c>
      <c r="DQ612">
        <v>0.44</v>
      </c>
      <c r="DR612">
        <v>0.08</v>
      </c>
      <c r="DS612">
        <v>7.2705603924380853</v>
      </c>
      <c r="DT612">
        <v>-6.3806942872847161</v>
      </c>
      <c r="DU612">
        <v>0.47688843598362579</v>
      </c>
      <c r="DV612">
        <v>0</v>
      </c>
      <c r="DW612">
        <v>38.8316476368934</v>
      </c>
      <c r="DX612">
        <v>-2.3614056079766881</v>
      </c>
      <c r="DY612">
        <v>0.27736268621494342</v>
      </c>
      <c r="DZ612">
        <v>0</v>
      </c>
      <c r="EA612">
        <v>-48.264035483870963</v>
      </c>
      <c r="EB612">
        <v>2.3740887096773329</v>
      </c>
      <c r="EC612">
        <v>0.3171982788347586</v>
      </c>
      <c r="ED612">
        <v>0</v>
      </c>
      <c r="EE612">
        <v>705.56738514114454</v>
      </c>
      <c r="EF612">
        <v>430.99591366153192</v>
      </c>
      <c r="EG612">
        <v>31.201329809603411</v>
      </c>
      <c r="EH612">
        <v>0</v>
      </c>
      <c r="EI612">
        <v>1.8702107317073171</v>
      </c>
      <c r="EJ612">
        <v>2.3198048780487861E-2</v>
      </c>
      <c r="EK612">
        <v>3.0987238838765291E-3</v>
      </c>
      <c r="EL612">
        <v>1</v>
      </c>
      <c r="EM612">
        <v>1.975012608497418</v>
      </c>
      <c r="EN612">
        <v>-2.3589552738494241E-2</v>
      </c>
      <c r="EO612">
        <v>2.001027715518917E-3</v>
      </c>
      <c r="EP612">
        <v>1</v>
      </c>
      <c r="EQ612">
        <v>2</v>
      </c>
      <c r="ER612">
        <v>6</v>
      </c>
      <c r="ES612" t="s">
        <v>415</v>
      </c>
      <c r="ET612">
        <v>2.9427699999999999</v>
      </c>
      <c r="EU612">
        <v>2.8010999999999999</v>
      </c>
      <c r="EV612">
        <v>0.15843499999999999</v>
      </c>
      <c r="EW612">
        <v>0.163711</v>
      </c>
      <c r="EX612">
        <v>0.117718</v>
      </c>
      <c r="EY612">
        <v>0.111999</v>
      </c>
      <c r="EZ612">
        <v>17243.599999999999</v>
      </c>
      <c r="FA612">
        <v>17965.8</v>
      </c>
      <c r="FB612">
        <v>23829.3</v>
      </c>
      <c r="FC612">
        <v>25002.2</v>
      </c>
      <c r="FD612">
        <v>33654</v>
      </c>
      <c r="FE612">
        <v>35454.699999999997</v>
      </c>
      <c r="FF612">
        <v>43446.8</v>
      </c>
      <c r="FG612">
        <v>46219.5</v>
      </c>
      <c r="FH612">
        <v>1.92563</v>
      </c>
      <c r="FI612">
        <v>1.8563700000000001</v>
      </c>
      <c r="FJ612">
        <v>0.117898</v>
      </c>
      <c r="FK612">
        <v>0</v>
      </c>
      <c r="FL612">
        <v>29.717700000000001</v>
      </c>
      <c r="FM612">
        <v>999.9</v>
      </c>
      <c r="FN612">
        <v>61.2</v>
      </c>
      <c r="FO612">
        <v>35.1</v>
      </c>
      <c r="FP612">
        <v>34.889400000000002</v>
      </c>
      <c r="FQ612">
        <v>64.026700000000005</v>
      </c>
      <c r="FR612">
        <v>25.737200000000001</v>
      </c>
      <c r="FS612">
        <v>1</v>
      </c>
      <c r="FT612">
        <v>0.39111800000000002</v>
      </c>
      <c r="FU612">
        <v>1.3467100000000001</v>
      </c>
      <c r="FV612">
        <v>20.317599999999999</v>
      </c>
      <c r="FW612">
        <v>5.2112999999999996</v>
      </c>
      <c r="FX612">
        <v>11.908099999999999</v>
      </c>
      <c r="FY612">
        <v>5.0026000000000002</v>
      </c>
      <c r="FZ612">
        <v>3.2904300000000002</v>
      </c>
      <c r="GA612">
        <v>9999</v>
      </c>
      <c r="GB612">
        <v>9999</v>
      </c>
      <c r="GC612">
        <v>9999</v>
      </c>
      <c r="GD612">
        <v>999.9</v>
      </c>
      <c r="GE612">
        <v>1.8595900000000001</v>
      </c>
      <c r="GF612">
        <v>1.8546</v>
      </c>
      <c r="GG612">
        <v>1.8577600000000001</v>
      </c>
      <c r="GH612">
        <v>1.85623</v>
      </c>
      <c r="GI612">
        <v>1.85501</v>
      </c>
      <c r="GJ612">
        <v>1.8547</v>
      </c>
      <c r="GK612">
        <v>1.85337</v>
      </c>
      <c r="GL612">
        <v>1.85646</v>
      </c>
      <c r="GM612">
        <v>0</v>
      </c>
      <c r="GN612">
        <v>0</v>
      </c>
      <c r="GO612">
        <v>0</v>
      </c>
      <c r="GP612">
        <v>0</v>
      </c>
      <c r="GQ612" t="s">
        <v>385</v>
      </c>
      <c r="GR612" t="s">
        <v>386</v>
      </c>
      <c r="GS612" t="s">
        <v>387</v>
      </c>
      <c r="GT612" t="s">
        <v>387</v>
      </c>
      <c r="GU612" t="s">
        <v>387</v>
      </c>
      <c r="GV612" t="s">
        <v>387</v>
      </c>
      <c r="GW612">
        <v>0</v>
      </c>
      <c r="GX612">
        <v>100</v>
      </c>
      <c r="GY612">
        <v>100</v>
      </c>
      <c r="GZ612">
        <v>2.1829999999999998</v>
      </c>
      <c r="HA612">
        <v>9.4000000000000004E-3</v>
      </c>
      <c r="HB612">
        <v>0.41309066869031658</v>
      </c>
      <c r="HC612">
        <v>2.8098669343081611E-3</v>
      </c>
      <c r="HD612">
        <v>-1.127031966113555E-6</v>
      </c>
      <c r="HE612">
        <v>1.768598670541231E-10</v>
      </c>
      <c r="HF612">
        <v>-7.0735416739826806E-2</v>
      </c>
      <c r="HG612">
        <v>1.081145868756639E-2</v>
      </c>
      <c r="HH612">
        <v>-3.689364805754238E-4</v>
      </c>
      <c r="HI612">
        <v>2.919854880483278E-6</v>
      </c>
      <c r="HJ612">
        <v>2</v>
      </c>
      <c r="HK612">
        <v>2136</v>
      </c>
      <c r="HL612">
        <v>3</v>
      </c>
      <c r="HM612">
        <v>30</v>
      </c>
      <c r="HN612">
        <v>6.4</v>
      </c>
      <c r="HO612">
        <v>6.4</v>
      </c>
      <c r="HP612">
        <v>2.1350099999999999</v>
      </c>
      <c r="HQ612">
        <v>2.3083499999999999</v>
      </c>
      <c r="HR612">
        <v>1.4978</v>
      </c>
      <c r="HS612">
        <v>2.3010299999999999</v>
      </c>
      <c r="HT612">
        <v>1.5478499999999999</v>
      </c>
      <c r="HU612">
        <v>2.3022499999999999</v>
      </c>
      <c r="HV612">
        <v>38.281199999999998</v>
      </c>
      <c r="HW612">
        <v>14.2896</v>
      </c>
      <c r="HX612">
        <v>18</v>
      </c>
      <c r="HY612">
        <v>478.52100000000002</v>
      </c>
      <c r="HZ612">
        <v>496.36099999999999</v>
      </c>
      <c r="IA612">
        <v>27.718299999999999</v>
      </c>
      <c r="IB612">
        <v>32.029600000000002</v>
      </c>
      <c r="IC612">
        <v>30.0002</v>
      </c>
      <c r="ID612">
        <v>31.8081</v>
      </c>
      <c r="IE612">
        <v>31.902699999999999</v>
      </c>
      <c r="IF612">
        <v>42.912500000000001</v>
      </c>
      <c r="IG612">
        <v>30.360900000000001</v>
      </c>
      <c r="IH612">
        <v>0</v>
      </c>
      <c r="II612">
        <v>27.731100000000001</v>
      </c>
      <c r="IJ612">
        <v>1005.82</v>
      </c>
      <c r="IK612">
        <v>25.2576</v>
      </c>
      <c r="IL612">
        <v>100.467</v>
      </c>
      <c r="IM612">
        <v>100.169</v>
      </c>
      <c r="IN612" t="s">
        <v>2771</v>
      </c>
    </row>
    <row r="613" spans="1:248" x14ac:dyDescent="0.2">
      <c r="A613">
        <v>597</v>
      </c>
      <c r="B613">
        <v>1660405731</v>
      </c>
      <c r="C613">
        <v>6006.9000000953674</v>
      </c>
      <c r="D613" t="s">
        <v>1572</v>
      </c>
      <c r="E613" t="s">
        <v>1573</v>
      </c>
      <c r="F613">
        <v>1</v>
      </c>
      <c r="G613" t="s">
        <v>376</v>
      </c>
      <c r="H613" t="s">
        <v>377</v>
      </c>
      <c r="I613" t="s">
        <v>378</v>
      </c>
      <c r="J613" t="s">
        <v>379</v>
      </c>
      <c r="K613" t="s">
        <v>380</v>
      </c>
      <c r="L613" t="s">
        <v>1194</v>
      </c>
      <c r="M613" t="s">
        <v>381</v>
      </c>
      <c r="N613">
        <v>1660405723.5</v>
      </c>
      <c r="O613">
        <f t="shared" si="306"/>
        <v>1.605721002507609E-3</v>
      </c>
      <c r="P613">
        <f t="shared" si="307"/>
        <v>1.605721002507609</v>
      </c>
      <c r="Q613">
        <f t="shared" si="308"/>
        <v>6.3538310532504845</v>
      </c>
      <c r="R613">
        <f t="shared" si="309"/>
        <v>889.43460000000005</v>
      </c>
      <c r="S613">
        <f t="shared" si="310"/>
        <v>732.90637252560145</v>
      </c>
      <c r="T613">
        <f t="shared" si="311"/>
        <v>73.085455808968177</v>
      </c>
      <c r="U613">
        <f t="shared" si="312"/>
        <v>88.694457559784126</v>
      </c>
      <c r="V613">
        <f t="shared" si="313"/>
        <v>7.9269841472991973E-2</v>
      </c>
      <c r="W613">
        <f t="shared" si="314"/>
        <v>2.9240269366894571</v>
      </c>
      <c r="X613">
        <f t="shared" si="315"/>
        <v>7.8095051370394283E-2</v>
      </c>
      <c r="Y613">
        <f t="shared" si="316"/>
        <v>4.8913506932219131E-2</v>
      </c>
      <c r="Z613">
        <f t="shared" si="317"/>
        <v>321.5175652559567</v>
      </c>
      <c r="AA613">
        <f t="shared" si="318"/>
        <v>32.449560146628151</v>
      </c>
      <c r="AB613">
        <f t="shared" si="319"/>
        <v>31.643253333333341</v>
      </c>
      <c r="AC613">
        <f t="shared" si="320"/>
        <v>4.6795077124306736</v>
      </c>
      <c r="AD613">
        <f t="shared" si="321"/>
        <v>60.054844810076268</v>
      </c>
      <c r="AE613">
        <f t="shared" si="322"/>
        <v>2.705070402608496</v>
      </c>
      <c r="AF613">
        <f t="shared" si="323"/>
        <v>4.5043333492298476</v>
      </c>
      <c r="AG613">
        <f t="shared" si="324"/>
        <v>1.9744373098221777</v>
      </c>
      <c r="AH613">
        <f t="shared" si="325"/>
        <v>-70.812296210585558</v>
      </c>
      <c r="AI613">
        <f t="shared" si="326"/>
        <v>-105.72293643377674</v>
      </c>
      <c r="AJ613">
        <f t="shared" si="327"/>
        <v>-8.1440299871320843</v>
      </c>
      <c r="AK613">
        <f t="shared" si="328"/>
        <v>136.83830262446236</v>
      </c>
      <c r="AL613">
        <f t="shared" si="329"/>
        <v>38.774829681266773</v>
      </c>
      <c r="AM613">
        <f t="shared" si="330"/>
        <v>1.6040537972973148</v>
      </c>
      <c r="AN613">
        <f t="shared" si="331"/>
        <v>6.3538310532504845</v>
      </c>
      <c r="AO613">
        <v>986.38097415707989</v>
      </c>
      <c r="AP613">
        <v>951.24294545454541</v>
      </c>
      <c r="AQ613">
        <v>5.2926951162919682</v>
      </c>
      <c r="AR613">
        <v>65.518535012621754</v>
      </c>
      <c r="AS613">
        <f t="shared" si="332"/>
        <v>1.605721002507609</v>
      </c>
      <c r="AT613">
        <v>25.257856281965211</v>
      </c>
      <c r="AU613">
        <v>27.13173272727273</v>
      </c>
      <c r="AV613">
        <v>3.4633439225507993E-5</v>
      </c>
      <c r="AW613">
        <v>82.942590886382504</v>
      </c>
      <c r="AX613">
        <v>13</v>
      </c>
      <c r="AY613">
        <v>3</v>
      </c>
      <c r="AZ613">
        <f t="shared" si="333"/>
        <v>1</v>
      </c>
      <c r="BA613">
        <f t="shared" si="334"/>
        <v>0</v>
      </c>
      <c r="BB613">
        <f t="shared" si="335"/>
        <v>52020.605883895849</v>
      </c>
      <c r="BC613">
        <f t="shared" si="336"/>
        <v>2000.009333333333</v>
      </c>
      <c r="BD613">
        <f t="shared" si="337"/>
        <v>1681.2078791999772</v>
      </c>
      <c r="BE613">
        <f t="shared" si="338"/>
        <v>0.84060001679991037</v>
      </c>
      <c r="BF613">
        <f t="shared" si="339"/>
        <v>0.16075803242382708</v>
      </c>
      <c r="BG613">
        <v>6</v>
      </c>
      <c r="BH613">
        <v>0.5</v>
      </c>
      <c r="BI613" t="s">
        <v>382</v>
      </c>
      <c r="BJ613">
        <v>2</v>
      </c>
      <c r="BK613" t="b">
        <v>1</v>
      </c>
      <c r="BL613">
        <v>1660405723.5</v>
      </c>
      <c r="BM613">
        <v>889.43460000000005</v>
      </c>
      <c r="BN613">
        <v>937.66399999999999</v>
      </c>
      <c r="BO613">
        <v>27.126646666666669</v>
      </c>
      <c r="BP613">
        <v>25.254480000000001</v>
      </c>
      <c r="BQ613">
        <v>887.29246666666666</v>
      </c>
      <c r="BR613">
        <v>27.11727333333333</v>
      </c>
      <c r="BS613">
        <v>500.12893333333341</v>
      </c>
      <c r="BT613">
        <v>99.620106666666672</v>
      </c>
      <c r="BU613">
        <v>9.9937460000000006E-2</v>
      </c>
      <c r="BV613">
        <v>30.972593333333339</v>
      </c>
      <c r="BW613">
        <v>31.643253333333341</v>
      </c>
      <c r="BX613">
        <v>999.89999999999986</v>
      </c>
      <c r="BY613">
        <v>0</v>
      </c>
      <c r="BZ613">
        <v>0</v>
      </c>
      <c r="CA613">
        <v>10006.56533333333</v>
      </c>
      <c r="CB613">
        <v>0</v>
      </c>
      <c r="CC613">
        <v>15.37332</v>
      </c>
      <c r="CD613">
        <v>-48.229500000000002</v>
      </c>
      <c r="CE613">
        <v>914.23473333333322</v>
      </c>
      <c r="CF613">
        <v>961.95793333333324</v>
      </c>
      <c r="CG613">
        <v>1.872168666666667</v>
      </c>
      <c r="CH613">
        <v>937.66399999999999</v>
      </c>
      <c r="CI613">
        <v>25.254480000000001</v>
      </c>
      <c r="CJ613">
        <v>2.7023566666666659</v>
      </c>
      <c r="CK613">
        <v>2.515852666666667</v>
      </c>
      <c r="CL613">
        <v>22.29946</v>
      </c>
      <c r="CM613">
        <v>21.12942</v>
      </c>
      <c r="CN613">
        <v>2000.009333333333</v>
      </c>
      <c r="CO613">
        <v>0.98000019999999988</v>
      </c>
      <c r="CP613">
        <v>2.00001E-2</v>
      </c>
      <c r="CQ613">
        <v>0</v>
      </c>
      <c r="CR613">
        <v>2.4969999999999999</v>
      </c>
      <c r="CS613">
        <v>0</v>
      </c>
      <c r="CT613">
        <v>28529.293333333331</v>
      </c>
      <c r="CU613">
        <v>17412.400000000001</v>
      </c>
      <c r="CV613">
        <v>42.186999999999998</v>
      </c>
      <c r="CW613">
        <v>43.199599999999997</v>
      </c>
      <c r="CX613">
        <v>42.125</v>
      </c>
      <c r="CY613">
        <v>41.653933333333342</v>
      </c>
      <c r="CZ613">
        <v>42.186999999999998</v>
      </c>
      <c r="DA613">
        <v>1960.009333333333</v>
      </c>
      <c r="DB613">
        <v>40.001333333333328</v>
      </c>
      <c r="DC613">
        <v>0</v>
      </c>
      <c r="DD613">
        <v>1660405729.2</v>
      </c>
      <c r="DE613">
        <v>0</v>
      </c>
      <c r="DF613">
        <v>1660405346</v>
      </c>
      <c r="DG613" t="s">
        <v>1195</v>
      </c>
      <c r="DH613">
        <v>1660405346</v>
      </c>
      <c r="DI613">
        <v>1660405343.5</v>
      </c>
      <c r="DJ613">
        <v>14</v>
      </c>
      <c r="DK613">
        <v>0.109</v>
      </c>
      <c r="DL613">
        <v>-3.0000000000000001E-3</v>
      </c>
      <c r="DM613">
        <v>1.3660000000000001</v>
      </c>
      <c r="DN613">
        <v>1.4E-2</v>
      </c>
      <c r="DO613">
        <v>400</v>
      </c>
      <c r="DP613">
        <v>25</v>
      </c>
      <c r="DQ613">
        <v>0.44</v>
      </c>
      <c r="DR613">
        <v>0.08</v>
      </c>
      <c r="DS613">
        <v>7.2705603924380853</v>
      </c>
      <c r="DT613">
        <v>-6.3806942872847161</v>
      </c>
      <c r="DU613">
        <v>0.47688843598362579</v>
      </c>
      <c r="DV613">
        <v>0</v>
      </c>
      <c r="DW613">
        <v>38.8316476368934</v>
      </c>
      <c r="DX613">
        <v>-2.3614056079766881</v>
      </c>
      <c r="DY613">
        <v>0.27736268621494342</v>
      </c>
      <c r="DZ613">
        <v>0</v>
      </c>
      <c r="EA613">
        <v>-48.264035483870963</v>
      </c>
      <c r="EB613">
        <v>2.3740887096773329</v>
      </c>
      <c r="EC613">
        <v>0.3171982788347586</v>
      </c>
      <c r="ED613">
        <v>0</v>
      </c>
      <c r="EE613">
        <v>705.56738514114454</v>
      </c>
      <c r="EF613">
        <v>430.99591366153192</v>
      </c>
      <c r="EG613">
        <v>31.201329809603411</v>
      </c>
      <c r="EH613">
        <v>0</v>
      </c>
      <c r="EI613">
        <v>1.8702107317073171</v>
      </c>
      <c r="EJ613">
        <v>2.3198048780487861E-2</v>
      </c>
      <c r="EK613">
        <v>3.0987238838765291E-3</v>
      </c>
      <c r="EL613">
        <v>1</v>
      </c>
      <c r="EM613">
        <v>1.975012608497418</v>
      </c>
      <c r="EN613">
        <v>-2.3589552738494241E-2</v>
      </c>
      <c r="EO613">
        <v>2.001027715518917E-3</v>
      </c>
      <c r="EP613">
        <v>1</v>
      </c>
      <c r="EQ613">
        <v>2</v>
      </c>
      <c r="ER613">
        <v>6</v>
      </c>
      <c r="ES613" t="s">
        <v>415</v>
      </c>
      <c r="ET613">
        <v>2.94252</v>
      </c>
      <c r="EU613">
        <v>2.8010899999999999</v>
      </c>
      <c r="EV613">
        <v>0.15901399999999999</v>
      </c>
      <c r="EW613">
        <v>0.16426399999999999</v>
      </c>
      <c r="EX613">
        <v>0.11772299999999999</v>
      </c>
      <c r="EY613">
        <v>0.111996</v>
      </c>
      <c r="EZ613">
        <v>17231.599999999999</v>
      </c>
      <c r="FA613">
        <v>17953.900000000001</v>
      </c>
      <c r="FB613">
        <v>23829.200000000001</v>
      </c>
      <c r="FC613">
        <v>25002.2</v>
      </c>
      <c r="FD613">
        <v>33653.5</v>
      </c>
      <c r="FE613">
        <v>35454.800000000003</v>
      </c>
      <c r="FF613">
        <v>43446.5</v>
      </c>
      <c r="FG613">
        <v>46219.4</v>
      </c>
      <c r="FH613">
        <v>1.9254500000000001</v>
      </c>
      <c r="FI613">
        <v>1.8565</v>
      </c>
      <c r="FJ613">
        <v>0.117976</v>
      </c>
      <c r="FK613">
        <v>0</v>
      </c>
      <c r="FL613">
        <v>29.7163</v>
      </c>
      <c r="FM613">
        <v>999.9</v>
      </c>
      <c r="FN613">
        <v>61.2</v>
      </c>
      <c r="FO613">
        <v>35.1</v>
      </c>
      <c r="FP613">
        <v>34.8902</v>
      </c>
      <c r="FQ613">
        <v>63.956699999999998</v>
      </c>
      <c r="FR613">
        <v>25.6891</v>
      </c>
      <c r="FS613">
        <v>1</v>
      </c>
      <c r="FT613">
        <v>0.39113599999999998</v>
      </c>
      <c r="FU613">
        <v>1.337</v>
      </c>
      <c r="FV613">
        <v>20.317499999999999</v>
      </c>
      <c r="FW613">
        <v>5.2107000000000001</v>
      </c>
      <c r="FX613">
        <v>11.908099999999999</v>
      </c>
      <c r="FY613">
        <v>5.0026999999999999</v>
      </c>
      <c r="FZ613">
        <v>3.2903500000000001</v>
      </c>
      <c r="GA613">
        <v>9999</v>
      </c>
      <c r="GB613">
        <v>9999</v>
      </c>
      <c r="GC613">
        <v>9999</v>
      </c>
      <c r="GD613">
        <v>999.9</v>
      </c>
      <c r="GE613">
        <v>1.8595900000000001</v>
      </c>
      <c r="GF613">
        <v>1.8546100000000001</v>
      </c>
      <c r="GG613">
        <v>1.8577600000000001</v>
      </c>
      <c r="GH613">
        <v>1.85623</v>
      </c>
      <c r="GI613">
        <v>1.85501</v>
      </c>
      <c r="GJ613">
        <v>1.8547</v>
      </c>
      <c r="GK613">
        <v>1.85337</v>
      </c>
      <c r="GL613">
        <v>1.85649</v>
      </c>
      <c r="GM613">
        <v>0</v>
      </c>
      <c r="GN613">
        <v>0</v>
      </c>
      <c r="GO613">
        <v>0</v>
      </c>
      <c r="GP613">
        <v>0</v>
      </c>
      <c r="GQ613" t="s">
        <v>385</v>
      </c>
      <c r="GR613" t="s">
        <v>386</v>
      </c>
      <c r="GS613" t="s">
        <v>387</v>
      </c>
      <c r="GT613" t="s">
        <v>387</v>
      </c>
      <c r="GU613" t="s">
        <v>387</v>
      </c>
      <c r="GV613" t="s">
        <v>387</v>
      </c>
      <c r="GW613">
        <v>0</v>
      </c>
      <c r="GX613">
        <v>100</v>
      </c>
      <c r="GY613">
        <v>100</v>
      </c>
      <c r="GZ613">
        <v>2.1890000000000001</v>
      </c>
      <c r="HA613">
        <v>9.4000000000000004E-3</v>
      </c>
      <c r="HB613">
        <v>0.41309066869031658</v>
      </c>
      <c r="HC613">
        <v>2.8098669343081611E-3</v>
      </c>
      <c r="HD613">
        <v>-1.127031966113555E-6</v>
      </c>
      <c r="HE613">
        <v>1.768598670541231E-10</v>
      </c>
      <c r="HF613">
        <v>-7.0735416739826806E-2</v>
      </c>
      <c r="HG613">
        <v>1.081145868756639E-2</v>
      </c>
      <c r="HH613">
        <v>-3.689364805754238E-4</v>
      </c>
      <c r="HI613">
        <v>2.919854880483278E-6</v>
      </c>
      <c r="HJ613">
        <v>2</v>
      </c>
      <c r="HK613">
        <v>2136</v>
      </c>
      <c r="HL613">
        <v>3</v>
      </c>
      <c r="HM613">
        <v>30</v>
      </c>
      <c r="HN613">
        <v>6.4</v>
      </c>
      <c r="HO613">
        <v>6.5</v>
      </c>
      <c r="HP613">
        <v>2.1472199999999999</v>
      </c>
      <c r="HQ613">
        <v>2.2912599999999999</v>
      </c>
      <c r="HR613">
        <v>1.4978</v>
      </c>
      <c r="HS613">
        <v>2.3010299999999999</v>
      </c>
      <c r="HT613">
        <v>1.5478499999999999</v>
      </c>
      <c r="HU613">
        <v>2.4023400000000001</v>
      </c>
      <c r="HV613">
        <v>38.281199999999998</v>
      </c>
      <c r="HW613">
        <v>14.2896</v>
      </c>
      <c r="HX613">
        <v>18</v>
      </c>
      <c r="HY613">
        <v>478.42399999999998</v>
      </c>
      <c r="HZ613">
        <v>496.447</v>
      </c>
      <c r="IA613">
        <v>27.7239</v>
      </c>
      <c r="IB613">
        <v>32.030299999999997</v>
      </c>
      <c r="IC613">
        <v>30.0002</v>
      </c>
      <c r="ID613">
        <v>31.808800000000002</v>
      </c>
      <c r="IE613">
        <v>31.903199999999998</v>
      </c>
      <c r="IF613">
        <v>43.044600000000003</v>
      </c>
      <c r="IG613">
        <v>30.360900000000001</v>
      </c>
      <c r="IH613">
        <v>0</v>
      </c>
      <c r="II613">
        <v>27.731100000000001</v>
      </c>
      <c r="IJ613">
        <v>1005.82</v>
      </c>
      <c r="IK613">
        <v>25.2576</v>
      </c>
      <c r="IL613">
        <v>100.46599999999999</v>
      </c>
      <c r="IM613">
        <v>100.16800000000001</v>
      </c>
      <c r="IN613" t="s">
        <v>2771</v>
      </c>
    </row>
    <row r="614" spans="1:248" x14ac:dyDescent="0.2">
      <c r="A614">
        <v>598</v>
      </c>
      <c r="B614">
        <v>1660405732</v>
      </c>
      <c r="C614">
        <v>6007.9000000953674</v>
      </c>
      <c r="D614" t="s">
        <v>1574</v>
      </c>
      <c r="E614" t="s">
        <v>1575</v>
      </c>
      <c r="F614">
        <v>1</v>
      </c>
      <c r="G614" t="s">
        <v>376</v>
      </c>
      <c r="H614" t="s">
        <v>377</v>
      </c>
      <c r="I614" t="s">
        <v>378</v>
      </c>
      <c r="J614" t="s">
        <v>379</v>
      </c>
      <c r="K614" t="s">
        <v>380</v>
      </c>
      <c r="L614" t="s">
        <v>1194</v>
      </c>
      <c r="M614" t="s">
        <v>381</v>
      </c>
      <c r="N614">
        <v>1660405724</v>
      </c>
      <c r="O614">
        <f t="shared" si="306"/>
        <v>1.6068671576691233E-3</v>
      </c>
      <c r="P614">
        <f t="shared" si="307"/>
        <v>1.6068671576691234</v>
      </c>
      <c r="Q614">
        <f t="shared" si="308"/>
        <v>6.1382291467723951</v>
      </c>
      <c r="R614">
        <f t="shared" si="309"/>
        <v>892.00887499999999</v>
      </c>
      <c r="S614">
        <f t="shared" si="310"/>
        <v>739.83710379655315</v>
      </c>
      <c r="T614">
        <f t="shared" si="311"/>
        <v>73.776624203573263</v>
      </c>
      <c r="U614">
        <f t="shared" si="312"/>
        <v>88.95120725821829</v>
      </c>
      <c r="V614">
        <f t="shared" si="313"/>
        <v>7.9335166738397481E-2</v>
      </c>
      <c r="W614">
        <f t="shared" si="314"/>
        <v>2.9239690809952181</v>
      </c>
      <c r="X614">
        <f t="shared" si="315"/>
        <v>7.8158432164481637E-2</v>
      </c>
      <c r="Y614">
        <f t="shared" si="316"/>
        <v>4.8953291025733731E-2</v>
      </c>
      <c r="Z614">
        <f t="shared" si="317"/>
        <v>321.51617067745605</v>
      </c>
      <c r="AA614">
        <f t="shared" si="318"/>
        <v>32.449106888052192</v>
      </c>
      <c r="AB614">
        <f t="shared" si="319"/>
        <v>31.642675000000001</v>
      </c>
      <c r="AC614">
        <f t="shared" si="320"/>
        <v>4.6793541344643579</v>
      </c>
      <c r="AD614">
        <f t="shared" si="321"/>
        <v>60.056267769302551</v>
      </c>
      <c r="AE614">
        <f t="shared" si="322"/>
        <v>2.7051075643599765</v>
      </c>
      <c r="AF614">
        <f t="shared" si="323"/>
        <v>4.5042885028274737</v>
      </c>
      <c r="AG614">
        <f t="shared" si="324"/>
        <v>1.9742465701043814</v>
      </c>
      <c r="AH614">
        <f t="shared" si="325"/>
        <v>-70.862841653208335</v>
      </c>
      <c r="AI614">
        <f t="shared" si="326"/>
        <v>-105.65719862004721</v>
      </c>
      <c r="AJ614">
        <f t="shared" si="327"/>
        <v>-8.1390969086065557</v>
      </c>
      <c r="AK614">
        <f t="shared" si="328"/>
        <v>136.85703349559392</v>
      </c>
      <c r="AL614">
        <f t="shared" si="329"/>
        <v>38.735054735721889</v>
      </c>
      <c r="AM614">
        <f t="shared" si="330"/>
        <v>1.6042821565002068</v>
      </c>
      <c r="AN614">
        <f t="shared" si="331"/>
        <v>6.1382291467723951</v>
      </c>
      <c r="AO614">
        <v>991.61417999528783</v>
      </c>
      <c r="AP614">
        <v>956.58894545454552</v>
      </c>
      <c r="AQ614">
        <v>5.3222746807779071</v>
      </c>
      <c r="AR614">
        <v>65.518535012621754</v>
      </c>
      <c r="AS614">
        <f t="shared" si="332"/>
        <v>1.6068671576691234</v>
      </c>
      <c r="AT614">
        <v>25.257440124761871</v>
      </c>
      <c r="AU614">
        <v>27.132561818181831</v>
      </c>
      <c r="AV614">
        <v>4.7391752082194767E-5</v>
      </c>
      <c r="AW614">
        <v>82.942590886382504</v>
      </c>
      <c r="AX614">
        <v>13</v>
      </c>
      <c r="AY614">
        <v>3</v>
      </c>
      <c r="AZ614">
        <f t="shared" si="333"/>
        <v>1</v>
      </c>
      <c r="BA614">
        <f t="shared" si="334"/>
        <v>0</v>
      </c>
      <c r="BB614">
        <f t="shared" si="335"/>
        <v>52018.989891587058</v>
      </c>
      <c r="BC614">
        <f t="shared" si="336"/>
        <v>2000.0006249999999</v>
      </c>
      <c r="BD614">
        <f t="shared" si="337"/>
        <v>1681.2005617499769</v>
      </c>
      <c r="BE614">
        <f t="shared" si="338"/>
        <v>0.84060001818748287</v>
      </c>
      <c r="BF614">
        <f t="shared" si="339"/>
        <v>0.16075803510184206</v>
      </c>
      <c r="BG614">
        <v>6</v>
      </c>
      <c r="BH614">
        <v>0.5</v>
      </c>
      <c r="BI614" t="s">
        <v>382</v>
      </c>
      <c r="BJ614">
        <v>2</v>
      </c>
      <c r="BK614" t="b">
        <v>1</v>
      </c>
      <c r="BL614">
        <v>1660405724</v>
      </c>
      <c r="BM614">
        <v>892.00887499999999</v>
      </c>
      <c r="BN614">
        <v>940.19556249999994</v>
      </c>
      <c r="BO614">
        <v>27.127006250000001</v>
      </c>
      <c r="BP614">
        <v>25.254581250000001</v>
      </c>
      <c r="BQ614">
        <v>889.86368749999997</v>
      </c>
      <c r="BR614">
        <v>27.117631249999999</v>
      </c>
      <c r="BS614">
        <v>500.13093750000002</v>
      </c>
      <c r="BT614">
        <v>99.620156250000008</v>
      </c>
      <c r="BU614">
        <v>9.9935949999999996E-2</v>
      </c>
      <c r="BV614">
        <v>30.972418749999999</v>
      </c>
      <c r="BW614">
        <v>31.642675000000001</v>
      </c>
      <c r="BX614">
        <v>999.9</v>
      </c>
      <c r="BY614">
        <v>0</v>
      </c>
      <c r="BZ614">
        <v>0</v>
      </c>
      <c r="CA614">
        <v>10006.23</v>
      </c>
      <c r="CB614">
        <v>0</v>
      </c>
      <c r="CC614">
        <v>15.365024999999999</v>
      </c>
      <c r="CD614">
        <v>-48.186731250000001</v>
      </c>
      <c r="CE614">
        <v>916.88118750000001</v>
      </c>
      <c r="CF614">
        <v>964.55493750000005</v>
      </c>
      <c r="CG614">
        <v>1.8724268749999999</v>
      </c>
      <c r="CH614">
        <v>940.19556249999994</v>
      </c>
      <c r="CI614">
        <v>25.254581250000001</v>
      </c>
      <c r="CJ614">
        <v>2.7023937500000001</v>
      </c>
      <c r="CK614">
        <v>2.5158637499999998</v>
      </c>
      <c r="CL614">
        <v>22.299687500000001</v>
      </c>
      <c r="CM614">
        <v>21.129493750000002</v>
      </c>
      <c r="CN614">
        <v>2000.0006249999999</v>
      </c>
      <c r="CO614">
        <v>0.980000125</v>
      </c>
      <c r="CP614">
        <v>2.0000174999999999E-2</v>
      </c>
      <c r="CQ614">
        <v>0</v>
      </c>
      <c r="CR614">
        <v>2.5310625</v>
      </c>
      <c r="CS614">
        <v>0</v>
      </c>
      <c r="CT614">
        <v>28533.9</v>
      </c>
      <c r="CU614">
        <v>17412.325000000001</v>
      </c>
      <c r="CV614">
        <v>42.186999999999998</v>
      </c>
      <c r="CW614">
        <v>43.198812500000003</v>
      </c>
      <c r="CX614">
        <v>42.125</v>
      </c>
      <c r="CY614">
        <v>41.652124999999998</v>
      </c>
      <c r="CZ614">
        <v>42.186999999999998</v>
      </c>
      <c r="DA614">
        <v>1960.0006249999999</v>
      </c>
      <c r="DB614">
        <v>40.001249999999999</v>
      </c>
      <c r="DC614">
        <v>0</v>
      </c>
      <c r="DD614">
        <v>1660405730.4000001</v>
      </c>
      <c r="DE614">
        <v>0</v>
      </c>
      <c r="DF614">
        <v>1660405346</v>
      </c>
      <c r="DG614" t="s">
        <v>1195</v>
      </c>
      <c r="DH614">
        <v>1660405346</v>
      </c>
      <c r="DI614">
        <v>1660405343.5</v>
      </c>
      <c r="DJ614">
        <v>14</v>
      </c>
      <c r="DK614">
        <v>0.109</v>
      </c>
      <c r="DL614">
        <v>-3.0000000000000001E-3</v>
      </c>
      <c r="DM614">
        <v>1.3660000000000001</v>
      </c>
      <c r="DN614">
        <v>1.4E-2</v>
      </c>
      <c r="DO614">
        <v>400</v>
      </c>
      <c r="DP614">
        <v>25</v>
      </c>
      <c r="DQ614">
        <v>0.44</v>
      </c>
      <c r="DR614">
        <v>0.08</v>
      </c>
      <c r="DS614">
        <v>7.1512021201580902</v>
      </c>
      <c r="DT614">
        <v>-6.3231948436004606</v>
      </c>
      <c r="DU614">
        <v>0.48728648178729489</v>
      </c>
      <c r="DV614">
        <v>0</v>
      </c>
      <c r="DW614">
        <v>38.784865642792781</v>
      </c>
      <c r="DX614">
        <v>-3.3225016644407712</v>
      </c>
      <c r="DY614">
        <v>0.31485947750203042</v>
      </c>
      <c r="DZ614">
        <v>0</v>
      </c>
      <c r="EA614">
        <v>-48.218056666666669</v>
      </c>
      <c r="EB614">
        <v>4.2887359288096549</v>
      </c>
      <c r="EC614">
        <v>0.3683384192861528</v>
      </c>
      <c r="ED614">
        <v>0</v>
      </c>
      <c r="EE614">
        <v>714.22431197495416</v>
      </c>
      <c r="EF614">
        <v>430.12954916326788</v>
      </c>
      <c r="EG614">
        <v>32.169471655176572</v>
      </c>
      <c r="EH614">
        <v>0</v>
      </c>
      <c r="EI614">
        <v>1.8710865000000001</v>
      </c>
      <c r="EJ614">
        <v>2.2726378986861771E-2</v>
      </c>
      <c r="EK614">
        <v>3.0484680988982142E-3</v>
      </c>
      <c r="EL614">
        <v>1</v>
      </c>
      <c r="EM614">
        <v>1.974583633834849</v>
      </c>
      <c r="EN614">
        <v>-2.61744974003075E-2</v>
      </c>
      <c r="EO614">
        <v>2.172450334414335E-3</v>
      </c>
      <c r="EP614">
        <v>1</v>
      </c>
      <c r="EQ614">
        <v>2</v>
      </c>
      <c r="ER614">
        <v>6</v>
      </c>
      <c r="ES614" t="s">
        <v>415</v>
      </c>
      <c r="ET614">
        <v>2.94258</v>
      </c>
      <c r="EU614">
        <v>2.80124</v>
      </c>
      <c r="EV614">
        <v>0.15959100000000001</v>
      </c>
      <c r="EW614">
        <v>0.16480300000000001</v>
      </c>
      <c r="EX614">
        <v>0.11772299999999999</v>
      </c>
      <c r="EY614">
        <v>0.111995</v>
      </c>
      <c r="EZ614">
        <v>17219.599999999999</v>
      </c>
      <c r="FA614">
        <v>17942.3</v>
      </c>
      <c r="FB614">
        <v>23829</v>
      </c>
      <c r="FC614">
        <v>25002.2</v>
      </c>
      <c r="FD614">
        <v>33653.4</v>
      </c>
      <c r="FE614">
        <v>35454.800000000003</v>
      </c>
      <c r="FF614">
        <v>43446.2</v>
      </c>
      <c r="FG614">
        <v>46219.4</v>
      </c>
      <c r="FH614">
        <v>1.9256</v>
      </c>
      <c r="FI614">
        <v>1.85642</v>
      </c>
      <c r="FJ614">
        <v>0.11804000000000001</v>
      </c>
      <c r="FK614">
        <v>0</v>
      </c>
      <c r="FL614">
        <v>29.7151</v>
      </c>
      <c r="FM614">
        <v>999.9</v>
      </c>
      <c r="FN614">
        <v>61.2</v>
      </c>
      <c r="FO614">
        <v>35.1</v>
      </c>
      <c r="FP614">
        <v>34.892099999999999</v>
      </c>
      <c r="FQ614">
        <v>63.9467</v>
      </c>
      <c r="FR614">
        <v>26.3782</v>
      </c>
      <c r="FS614">
        <v>1</v>
      </c>
      <c r="FT614">
        <v>0.391179</v>
      </c>
      <c r="FU614">
        <v>1.35236</v>
      </c>
      <c r="FV614">
        <v>20.317399999999999</v>
      </c>
      <c r="FW614">
        <v>5.2105499999999996</v>
      </c>
      <c r="FX614">
        <v>11.908099999999999</v>
      </c>
      <c r="FY614">
        <v>5.0027499999999998</v>
      </c>
      <c r="FZ614">
        <v>3.2904</v>
      </c>
      <c r="GA614">
        <v>9999</v>
      </c>
      <c r="GB614">
        <v>9999</v>
      </c>
      <c r="GC614">
        <v>9999</v>
      </c>
      <c r="GD614">
        <v>999.9</v>
      </c>
      <c r="GE614">
        <v>1.8595900000000001</v>
      </c>
      <c r="GF614">
        <v>1.85459</v>
      </c>
      <c r="GG614">
        <v>1.8577600000000001</v>
      </c>
      <c r="GH614">
        <v>1.85623</v>
      </c>
      <c r="GI614">
        <v>1.85501</v>
      </c>
      <c r="GJ614">
        <v>1.8547</v>
      </c>
      <c r="GK614">
        <v>1.85337</v>
      </c>
      <c r="GL614">
        <v>1.85649</v>
      </c>
      <c r="GM614">
        <v>0</v>
      </c>
      <c r="GN614">
        <v>0</v>
      </c>
      <c r="GO614">
        <v>0</v>
      </c>
      <c r="GP614">
        <v>0</v>
      </c>
      <c r="GQ614" t="s">
        <v>385</v>
      </c>
      <c r="GR614" t="s">
        <v>386</v>
      </c>
      <c r="GS614" t="s">
        <v>387</v>
      </c>
      <c r="GT614" t="s">
        <v>387</v>
      </c>
      <c r="GU614" t="s">
        <v>387</v>
      </c>
      <c r="GV614" t="s">
        <v>387</v>
      </c>
      <c r="GW614">
        <v>0</v>
      </c>
      <c r="GX614">
        <v>100</v>
      </c>
      <c r="GY614">
        <v>100</v>
      </c>
      <c r="GZ614">
        <v>2.1949999999999998</v>
      </c>
      <c r="HA614">
        <v>9.2999999999999992E-3</v>
      </c>
      <c r="HB614">
        <v>0.41309066869031658</v>
      </c>
      <c r="HC614">
        <v>2.8098669343081611E-3</v>
      </c>
      <c r="HD614">
        <v>-1.127031966113555E-6</v>
      </c>
      <c r="HE614">
        <v>1.768598670541231E-10</v>
      </c>
      <c r="HF614">
        <v>-7.0735416739826806E-2</v>
      </c>
      <c r="HG614">
        <v>1.081145868756639E-2</v>
      </c>
      <c r="HH614">
        <v>-3.689364805754238E-4</v>
      </c>
      <c r="HI614">
        <v>2.919854880483278E-6</v>
      </c>
      <c r="HJ614">
        <v>2</v>
      </c>
      <c r="HK614">
        <v>2136</v>
      </c>
      <c r="HL614">
        <v>3</v>
      </c>
      <c r="HM614">
        <v>30</v>
      </c>
      <c r="HN614">
        <v>6.4</v>
      </c>
      <c r="HO614">
        <v>6.5</v>
      </c>
      <c r="HP614">
        <v>2.1533199999999999</v>
      </c>
      <c r="HQ614">
        <v>2.2997999999999998</v>
      </c>
      <c r="HR614">
        <v>1.4978</v>
      </c>
      <c r="HS614">
        <v>2.3010299999999999</v>
      </c>
      <c r="HT614">
        <v>1.5478499999999999</v>
      </c>
      <c r="HU614">
        <v>2.4255399999999998</v>
      </c>
      <c r="HV614">
        <v>38.281199999999998</v>
      </c>
      <c r="HW614">
        <v>14.3072</v>
      </c>
      <c r="HX614">
        <v>18</v>
      </c>
      <c r="HY614">
        <v>478.51600000000002</v>
      </c>
      <c r="HZ614">
        <v>496.40199999999999</v>
      </c>
      <c r="IA614">
        <v>27.728100000000001</v>
      </c>
      <c r="IB614">
        <v>32.030999999999999</v>
      </c>
      <c r="IC614">
        <v>30.0002</v>
      </c>
      <c r="ID614">
        <v>31.8095</v>
      </c>
      <c r="IE614">
        <v>31.9038</v>
      </c>
      <c r="IF614">
        <v>43.273499999999999</v>
      </c>
      <c r="IG614">
        <v>30.360900000000001</v>
      </c>
      <c r="IH614">
        <v>0</v>
      </c>
      <c r="II614">
        <v>27.752600000000001</v>
      </c>
      <c r="IJ614">
        <v>1015.94</v>
      </c>
      <c r="IK614">
        <v>25.2576</v>
      </c>
      <c r="IL614">
        <v>100.46599999999999</v>
      </c>
      <c r="IM614">
        <v>100.16800000000001</v>
      </c>
      <c r="IN614" t="s">
        <v>2771</v>
      </c>
    </row>
    <row r="615" spans="1:248" x14ac:dyDescent="0.2">
      <c r="A615">
        <v>599</v>
      </c>
      <c r="B615">
        <v>1660405733</v>
      </c>
      <c r="C615">
        <v>6008.9000000953674</v>
      </c>
      <c r="D615" t="s">
        <v>1576</v>
      </c>
      <c r="E615" t="s">
        <v>1577</v>
      </c>
      <c r="F615">
        <v>1</v>
      </c>
      <c r="G615" t="s">
        <v>376</v>
      </c>
      <c r="H615" t="s">
        <v>377</v>
      </c>
      <c r="I615" t="s">
        <v>378</v>
      </c>
      <c r="J615" t="s">
        <v>379</v>
      </c>
      <c r="K615" t="s">
        <v>380</v>
      </c>
      <c r="L615" t="s">
        <v>1194</v>
      </c>
      <c r="M615" t="s">
        <v>381</v>
      </c>
      <c r="N615">
        <v>1660405725.5</v>
      </c>
      <c r="O615">
        <f t="shared" si="306"/>
        <v>1.6077858349736603E-3</v>
      </c>
      <c r="P615">
        <f t="shared" si="307"/>
        <v>1.6077858349736602</v>
      </c>
      <c r="Q615">
        <f t="shared" si="308"/>
        <v>5.9458827694977794</v>
      </c>
      <c r="R615">
        <f t="shared" si="309"/>
        <v>899.70186666666666</v>
      </c>
      <c r="S615">
        <f t="shared" si="310"/>
        <v>751.25079406059115</v>
      </c>
      <c r="T615">
        <f t="shared" si="311"/>
        <v>74.914899692610703</v>
      </c>
      <c r="U615">
        <f t="shared" si="312"/>
        <v>89.718474346333679</v>
      </c>
      <c r="V615">
        <f t="shared" si="313"/>
        <v>7.9400364005343366E-2</v>
      </c>
      <c r="W615">
        <f t="shared" si="314"/>
        <v>2.9241978727595699</v>
      </c>
      <c r="X615">
        <f t="shared" si="315"/>
        <v>7.8221800801430263E-2</v>
      </c>
      <c r="Y615">
        <f t="shared" si="316"/>
        <v>4.899305739515955E-2</v>
      </c>
      <c r="Z615">
        <f t="shared" si="317"/>
        <v>321.51522445594532</v>
      </c>
      <c r="AA615">
        <f t="shared" si="318"/>
        <v>32.447691041280358</v>
      </c>
      <c r="AB615">
        <f t="shared" si="319"/>
        <v>31.641259999999999</v>
      </c>
      <c r="AC615">
        <f t="shared" si="320"/>
        <v>4.6789783959276408</v>
      </c>
      <c r="AD615">
        <f t="shared" si="321"/>
        <v>60.061917816615043</v>
      </c>
      <c r="AE615">
        <f t="shared" si="322"/>
        <v>2.7051976859229847</v>
      </c>
      <c r="AF615">
        <f t="shared" si="323"/>
        <v>4.5040148304665699</v>
      </c>
      <c r="AG615">
        <f t="shared" si="324"/>
        <v>1.973780710004656</v>
      </c>
      <c r="AH615">
        <f t="shared" si="325"/>
        <v>-70.903355322338427</v>
      </c>
      <c r="AI615">
        <f t="shared" si="326"/>
        <v>-105.61035438999527</v>
      </c>
      <c r="AJ615">
        <f t="shared" si="327"/>
        <v>-8.1347523559730259</v>
      </c>
      <c r="AK615">
        <f t="shared" si="328"/>
        <v>136.86676238763857</v>
      </c>
      <c r="AL615">
        <f t="shared" si="329"/>
        <v>38.660161070773093</v>
      </c>
      <c r="AM615">
        <f t="shared" si="330"/>
        <v>1.6049756355555482</v>
      </c>
      <c r="AN615">
        <f t="shared" si="331"/>
        <v>5.9458827694977794</v>
      </c>
      <c r="AO615">
        <v>996.81743651682575</v>
      </c>
      <c r="AP615">
        <v>961.93551515151466</v>
      </c>
      <c r="AQ615">
        <v>5.3403949183203689</v>
      </c>
      <c r="AR615">
        <v>65.518535012621754</v>
      </c>
      <c r="AS615">
        <f t="shared" si="332"/>
        <v>1.6077858349736602</v>
      </c>
      <c r="AT615">
        <v>25.256670631697968</v>
      </c>
      <c r="AU615">
        <v>27.132872727272709</v>
      </c>
      <c r="AV615">
        <v>4.4097973466952502E-5</v>
      </c>
      <c r="AW615">
        <v>82.942590886382504</v>
      </c>
      <c r="AX615">
        <v>13</v>
      </c>
      <c r="AY615">
        <v>3</v>
      </c>
      <c r="AZ615">
        <f t="shared" si="333"/>
        <v>1</v>
      </c>
      <c r="BA615">
        <f t="shared" si="334"/>
        <v>0</v>
      </c>
      <c r="BB615">
        <f t="shared" si="335"/>
        <v>52025.687849748727</v>
      </c>
      <c r="BC615">
        <f t="shared" si="336"/>
        <v>1999.994666666666</v>
      </c>
      <c r="BD615">
        <f t="shared" si="337"/>
        <v>1681.1955591999711</v>
      </c>
      <c r="BE615">
        <f t="shared" si="338"/>
        <v>0.84060002120004229</v>
      </c>
      <c r="BF615">
        <f t="shared" si="339"/>
        <v>0.16075804091608181</v>
      </c>
      <c r="BG615">
        <v>6</v>
      </c>
      <c r="BH615">
        <v>0.5</v>
      </c>
      <c r="BI615" t="s">
        <v>382</v>
      </c>
      <c r="BJ615">
        <v>2</v>
      </c>
      <c r="BK615" t="b">
        <v>1</v>
      </c>
      <c r="BL615">
        <v>1660405725.5</v>
      </c>
      <c r="BM615">
        <v>899.70186666666666</v>
      </c>
      <c r="BN615">
        <v>947.81393333333324</v>
      </c>
      <c r="BO615">
        <v>27.127873333333341</v>
      </c>
      <c r="BP615">
        <v>25.254653333333341</v>
      </c>
      <c r="BQ615">
        <v>897.5472666666667</v>
      </c>
      <c r="BR615">
        <v>27.11849333333333</v>
      </c>
      <c r="BS615">
        <v>500.1343333333333</v>
      </c>
      <c r="BT615">
        <v>99.620280000000008</v>
      </c>
      <c r="BU615">
        <v>9.9946966666666678E-2</v>
      </c>
      <c r="BV615">
        <v>30.97135333333334</v>
      </c>
      <c r="BW615">
        <v>31.641259999999999</v>
      </c>
      <c r="BX615">
        <v>999.89999999999986</v>
      </c>
      <c r="BY615">
        <v>0</v>
      </c>
      <c r="BZ615">
        <v>0</v>
      </c>
      <c r="CA615">
        <v>10007.523999999999</v>
      </c>
      <c r="CB615">
        <v>0</v>
      </c>
      <c r="CC615">
        <v>15.21001333333334</v>
      </c>
      <c r="CD615">
        <v>-48.112146666666668</v>
      </c>
      <c r="CE615">
        <v>924.78946666666661</v>
      </c>
      <c r="CF615">
        <v>972.37086666666653</v>
      </c>
      <c r="CG615">
        <v>1.873217333333334</v>
      </c>
      <c r="CH615">
        <v>947.81393333333324</v>
      </c>
      <c r="CI615">
        <v>25.254653333333341</v>
      </c>
      <c r="CJ615">
        <v>2.7024833333333329</v>
      </c>
      <c r="CK615">
        <v>2.5158739999999988</v>
      </c>
      <c r="CL615">
        <v>22.300233333333331</v>
      </c>
      <c r="CM615">
        <v>21.129559999999991</v>
      </c>
      <c r="CN615">
        <v>1999.994666666666</v>
      </c>
      <c r="CO615">
        <v>0.98000019999999977</v>
      </c>
      <c r="CP615">
        <v>2.00001E-2</v>
      </c>
      <c r="CQ615">
        <v>0</v>
      </c>
      <c r="CR615">
        <v>2.3881333333333341</v>
      </c>
      <c r="CS615">
        <v>0</v>
      </c>
      <c r="CT615">
        <v>28552.013333333329</v>
      </c>
      <c r="CU615">
        <v>17412.273333333331</v>
      </c>
      <c r="CV615">
        <v>42.186999999999998</v>
      </c>
      <c r="CW615">
        <v>43.203800000000001</v>
      </c>
      <c r="CX615">
        <v>42.125</v>
      </c>
      <c r="CY615">
        <v>41.653933333333342</v>
      </c>
      <c r="CZ615">
        <v>42.186999999999998</v>
      </c>
      <c r="DA615">
        <v>1959.994666666666</v>
      </c>
      <c r="DB615">
        <v>40.001333333333328</v>
      </c>
      <c r="DC615">
        <v>0</v>
      </c>
      <c r="DD615">
        <v>1660405731</v>
      </c>
      <c r="DE615">
        <v>0</v>
      </c>
      <c r="DF615">
        <v>1660405346</v>
      </c>
      <c r="DG615" t="s">
        <v>1195</v>
      </c>
      <c r="DH615">
        <v>1660405346</v>
      </c>
      <c r="DI615">
        <v>1660405343.5</v>
      </c>
      <c r="DJ615">
        <v>14</v>
      </c>
      <c r="DK615">
        <v>0.109</v>
      </c>
      <c r="DL615">
        <v>-3.0000000000000001E-3</v>
      </c>
      <c r="DM615">
        <v>1.3660000000000001</v>
      </c>
      <c r="DN615">
        <v>1.4E-2</v>
      </c>
      <c r="DO615">
        <v>400</v>
      </c>
      <c r="DP615">
        <v>25</v>
      </c>
      <c r="DQ615">
        <v>0.44</v>
      </c>
      <c r="DR615">
        <v>0.08</v>
      </c>
      <c r="DS615">
        <v>7.0458806301838974</v>
      </c>
      <c r="DT615">
        <v>-6.5933846040956459</v>
      </c>
      <c r="DU615">
        <v>0.5068625980798902</v>
      </c>
      <c r="DV615">
        <v>0</v>
      </c>
      <c r="DW615">
        <v>38.743292613706828</v>
      </c>
      <c r="DX615">
        <v>-4.1395552215103084</v>
      </c>
      <c r="DY615">
        <v>0.34882566128807169</v>
      </c>
      <c r="DZ615">
        <v>0</v>
      </c>
      <c r="EA615">
        <v>-48.16169</v>
      </c>
      <c r="EB615">
        <v>5.215456284760795</v>
      </c>
      <c r="EC615">
        <v>0.41032190562207721</v>
      </c>
      <c r="ED615">
        <v>0</v>
      </c>
      <c r="EE615">
        <v>721.3583661844682</v>
      </c>
      <c r="EF615">
        <v>436.20903476023932</v>
      </c>
      <c r="EG615">
        <v>32.615982690479157</v>
      </c>
      <c r="EH615">
        <v>0</v>
      </c>
      <c r="EI615">
        <v>1.8716120000000001</v>
      </c>
      <c r="EJ615">
        <v>2.3195797373355739E-2</v>
      </c>
      <c r="EK615">
        <v>3.0945413230396689E-3</v>
      </c>
      <c r="EL615">
        <v>1</v>
      </c>
      <c r="EM615">
        <v>1.97428208771334</v>
      </c>
      <c r="EN615">
        <v>-2.8270208106536431E-2</v>
      </c>
      <c r="EO615">
        <v>2.266435324353938E-3</v>
      </c>
      <c r="EP615">
        <v>1</v>
      </c>
      <c r="EQ615">
        <v>2</v>
      </c>
      <c r="ER615">
        <v>6</v>
      </c>
      <c r="ES615" t="s">
        <v>415</v>
      </c>
      <c r="ET615">
        <v>2.9426700000000001</v>
      </c>
      <c r="EU615">
        <v>2.8011900000000001</v>
      </c>
      <c r="EV615">
        <v>0.160159</v>
      </c>
      <c r="EW615">
        <v>0.16534799999999999</v>
      </c>
      <c r="EX615">
        <v>0.117725</v>
      </c>
      <c r="EY615">
        <v>0.111999</v>
      </c>
      <c r="EZ615">
        <v>17207.8</v>
      </c>
      <c r="FA615">
        <v>17930.599999999999</v>
      </c>
      <c r="FB615">
        <v>23828.799999999999</v>
      </c>
      <c r="FC615">
        <v>25002.2</v>
      </c>
      <c r="FD615">
        <v>33653.199999999997</v>
      </c>
      <c r="FE615">
        <v>35454.800000000003</v>
      </c>
      <c r="FF615">
        <v>43446.1</v>
      </c>
      <c r="FG615">
        <v>46219.5</v>
      </c>
      <c r="FH615">
        <v>1.9257200000000001</v>
      </c>
      <c r="FI615">
        <v>1.8564799999999999</v>
      </c>
      <c r="FJ615">
        <v>0.11805400000000001</v>
      </c>
      <c r="FK615">
        <v>0</v>
      </c>
      <c r="FL615">
        <v>29.713699999999999</v>
      </c>
      <c r="FM615">
        <v>999.9</v>
      </c>
      <c r="FN615">
        <v>61.2</v>
      </c>
      <c r="FO615">
        <v>35.1</v>
      </c>
      <c r="FP615">
        <v>34.892899999999997</v>
      </c>
      <c r="FQ615">
        <v>63.936700000000002</v>
      </c>
      <c r="FR615">
        <v>26.474399999999999</v>
      </c>
      <c r="FS615">
        <v>1</v>
      </c>
      <c r="FT615">
        <v>0.39123999999999998</v>
      </c>
      <c r="FU615">
        <v>1.3482499999999999</v>
      </c>
      <c r="FV615">
        <v>20.317299999999999</v>
      </c>
      <c r="FW615">
        <v>5.2110000000000003</v>
      </c>
      <c r="FX615">
        <v>11.907999999999999</v>
      </c>
      <c r="FY615">
        <v>5.0029000000000003</v>
      </c>
      <c r="FZ615">
        <v>3.2904499999999999</v>
      </c>
      <c r="GA615">
        <v>9999</v>
      </c>
      <c r="GB615">
        <v>9999</v>
      </c>
      <c r="GC615">
        <v>9999</v>
      </c>
      <c r="GD615">
        <v>999.9</v>
      </c>
      <c r="GE615">
        <v>1.8595900000000001</v>
      </c>
      <c r="GF615">
        <v>1.85459</v>
      </c>
      <c r="GG615">
        <v>1.8577600000000001</v>
      </c>
      <c r="GH615">
        <v>1.85623</v>
      </c>
      <c r="GI615">
        <v>1.85501</v>
      </c>
      <c r="GJ615">
        <v>1.8547100000000001</v>
      </c>
      <c r="GK615">
        <v>1.85337</v>
      </c>
      <c r="GL615">
        <v>1.8565</v>
      </c>
      <c r="GM615">
        <v>0</v>
      </c>
      <c r="GN615">
        <v>0</v>
      </c>
      <c r="GO615">
        <v>0</v>
      </c>
      <c r="GP615">
        <v>0</v>
      </c>
      <c r="GQ615" t="s">
        <v>385</v>
      </c>
      <c r="GR615" t="s">
        <v>386</v>
      </c>
      <c r="GS615" t="s">
        <v>387</v>
      </c>
      <c r="GT615" t="s">
        <v>387</v>
      </c>
      <c r="GU615" t="s">
        <v>387</v>
      </c>
      <c r="GV615" t="s">
        <v>387</v>
      </c>
      <c r="GW615">
        <v>0</v>
      </c>
      <c r="GX615">
        <v>100</v>
      </c>
      <c r="GY615">
        <v>100</v>
      </c>
      <c r="GZ615">
        <v>2.2010000000000001</v>
      </c>
      <c r="HA615">
        <v>9.4000000000000004E-3</v>
      </c>
      <c r="HB615">
        <v>0.41309066869031658</v>
      </c>
      <c r="HC615">
        <v>2.8098669343081611E-3</v>
      </c>
      <c r="HD615">
        <v>-1.127031966113555E-6</v>
      </c>
      <c r="HE615">
        <v>1.768598670541231E-10</v>
      </c>
      <c r="HF615">
        <v>-7.0735416739826806E-2</v>
      </c>
      <c r="HG615">
        <v>1.081145868756639E-2</v>
      </c>
      <c r="HH615">
        <v>-3.689364805754238E-4</v>
      </c>
      <c r="HI615">
        <v>2.919854880483278E-6</v>
      </c>
      <c r="HJ615">
        <v>2</v>
      </c>
      <c r="HK615">
        <v>2136</v>
      </c>
      <c r="HL615">
        <v>3</v>
      </c>
      <c r="HM615">
        <v>30</v>
      </c>
      <c r="HN615">
        <v>6.5</v>
      </c>
      <c r="HO615">
        <v>6.5</v>
      </c>
      <c r="HP615">
        <v>2.16553</v>
      </c>
      <c r="HQ615">
        <v>2.3059099999999999</v>
      </c>
      <c r="HR615">
        <v>1.4978</v>
      </c>
      <c r="HS615">
        <v>2.3010299999999999</v>
      </c>
      <c r="HT615">
        <v>1.5478499999999999</v>
      </c>
      <c r="HU615">
        <v>2.4060100000000002</v>
      </c>
      <c r="HV615">
        <v>38.281199999999998</v>
      </c>
      <c r="HW615">
        <v>14.2896</v>
      </c>
      <c r="HX615">
        <v>18</v>
      </c>
      <c r="HY615">
        <v>478.59399999999999</v>
      </c>
      <c r="HZ615">
        <v>496.44099999999997</v>
      </c>
      <c r="IA615">
        <v>27.732199999999999</v>
      </c>
      <c r="IB615">
        <v>32.031700000000001</v>
      </c>
      <c r="IC615">
        <v>30.0002</v>
      </c>
      <c r="ID615">
        <v>31.810199999999998</v>
      </c>
      <c r="IE615">
        <v>31.904599999999999</v>
      </c>
      <c r="IF615">
        <v>43.407600000000002</v>
      </c>
      <c r="IG615">
        <v>30.360900000000001</v>
      </c>
      <c r="IH615">
        <v>0</v>
      </c>
      <c r="II615">
        <v>27.752600000000001</v>
      </c>
      <c r="IJ615">
        <v>1015.94</v>
      </c>
      <c r="IK615">
        <v>25.2576</v>
      </c>
      <c r="IL615">
        <v>100.465</v>
      </c>
      <c r="IM615">
        <v>100.169</v>
      </c>
      <c r="IN615" t="s">
        <v>2771</v>
      </c>
    </row>
    <row r="616" spans="1:248" x14ac:dyDescent="0.2">
      <c r="A616">
        <v>600</v>
      </c>
      <c r="B616">
        <v>1660405734</v>
      </c>
      <c r="C616">
        <v>6009.9000000953674</v>
      </c>
      <c r="D616" t="s">
        <v>1578</v>
      </c>
      <c r="E616" t="s">
        <v>1579</v>
      </c>
      <c r="F616">
        <v>1</v>
      </c>
      <c r="G616" t="s">
        <v>376</v>
      </c>
      <c r="H616" t="s">
        <v>377</v>
      </c>
      <c r="I616" t="s">
        <v>378</v>
      </c>
      <c r="J616" t="s">
        <v>379</v>
      </c>
      <c r="K616" t="s">
        <v>380</v>
      </c>
      <c r="L616" t="s">
        <v>1194</v>
      </c>
      <c r="M616" t="s">
        <v>381</v>
      </c>
      <c r="N616">
        <v>1660405726</v>
      </c>
      <c r="O616">
        <f t="shared" si="306"/>
        <v>1.608898031419179E-3</v>
      </c>
      <c r="P616">
        <f t="shared" si="307"/>
        <v>1.608898031419179</v>
      </c>
      <c r="Q616">
        <f t="shared" si="308"/>
        <v>5.9519492053158416</v>
      </c>
      <c r="R616">
        <f t="shared" si="309"/>
        <v>902.28018750000001</v>
      </c>
      <c r="S616">
        <f t="shared" si="310"/>
        <v>753.72136489604043</v>
      </c>
      <c r="T616">
        <f t="shared" si="311"/>
        <v>75.161309492320214</v>
      </c>
      <c r="U616">
        <f t="shared" si="312"/>
        <v>89.975637656005745</v>
      </c>
      <c r="V616">
        <f t="shared" si="313"/>
        <v>7.9464108513946183E-2</v>
      </c>
      <c r="W616">
        <f t="shared" si="314"/>
        <v>2.9241438961079393</v>
      </c>
      <c r="X616">
        <f t="shared" si="315"/>
        <v>7.828364592043191E-2</v>
      </c>
      <c r="Y616">
        <f t="shared" si="316"/>
        <v>4.903187772006648E-2</v>
      </c>
      <c r="Z616">
        <f t="shared" si="317"/>
        <v>321.51387642744567</v>
      </c>
      <c r="AA616">
        <f t="shared" si="318"/>
        <v>32.447128934750957</v>
      </c>
      <c r="AB616">
        <f t="shared" si="319"/>
        <v>31.640675000000002</v>
      </c>
      <c r="AC616">
        <f t="shared" si="320"/>
        <v>4.6788230629362122</v>
      </c>
      <c r="AD616">
        <f t="shared" si="321"/>
        <v>60.063741564363916</v>
      </c>
      <c r="AE616">
        <f t="shared" si="322"/>
        <v>2.70523495806931</v>
      </c>
      <c r="AF616">
        <f t="shared" si="323"/>
        <v>4.5039401269572892</v>
      </c>
      <c r="AG616">
        <f t="shared" si="324"/>
        <v>1.9735881048669022</v>
      </c>
      <c r="AH616">
        <f t="shared" si="325"/>
        <v>-70.952403185585794</v>
      </c>
      <c r="AI616">
        <f t="shared" si="326"/>
        <v>-105.562030639352</v>
      </c>
      <c r="AJ616">
        <f t="shared" si="327"/>
        <v>-8.1311451444267515</v>
      </c>
      <c r="AK616">
        <f t="shared" si="328"/>
        <v>136.86829745808112</v>
      </c>
      <c r="AL616">
        <f t="shared" si="329"/>
        <v>38.614475231872078</v>
      </c>
      <c r="AM616">
        <f t="shared" si="330"/>
        <v>1.6051587630338637</v>
      </c>
      <c r="AN616">
        <f t="shared" si="331"/>
        <v>5.9519492053158416</v>
      </c>
      <c r="AO616">
        <v>1001.991653161719</v>
      </c>
      <c r="AP616">
        <v>967.20514545454569</v>
      </c>
      <c r="AQ616">
        <v>5.3204604668275062</v>
      </c>
      <c r="AR616">
        <v>65.518535012621754</v>
      </c>
      <c r="AS616">
        <f t="shared" si="332"/>
        <v>1.608898031419179</v>
      </c>
      <c r="AT616">
        <v>25.255867838475289</v>
      </c>
      <c r="AU616">
        <v>27.1334315151515</v>
      </c>
      <c r="AV616">
        <v>3.3938200721919648E-5</v>
      </c>
      <c r="AW616">
        <v>82.942590886382504</v>
      </c>
      <c r="AX616">
        <v>13</v>
      </c>
      <c r="AY616">
        <v>3</v>
      </c>
      <c r="AZ616">
        <f t="shared" si="333"/>
        <v>1</v>
      </c>
      <c r="BA616">
        <f t="shared" si="334"/>
        <v>0</v>
      </c>
      <c r="BB616">
        <f t="shared" si="335"/>
        <v>52024.20228305475</v>
      </c>
      <c r="BC616">
        <f t="shared" si="336"/>
        <v>1999.9862499999999</v>
      </c>
      <c r="BD616">
        <f t="shared" si="337"/>
        <v>1681.1884867499716</v>
      </c>
      <c r="BE616">
        <f t="shared" si="338"/>
        <v>0.84060002250014054</v>
      </c>
      <c r="BF616">
        <f t="shared" si="339"/>
        <v>0.16075804342527139</v>
      </c>
      <c r="BG616">
        <v>6</v>
      </c>
      <c r="BH616">
        <v>0.5</v>
      </c>
      <c r="BI616" t="s">
        <v>382</v>
      </c>
      <c r="BJ616">
        <v>2</v>
      </c>
      <c r="BK616" t="b">
        <v>1</v>
      </c>
      <c r="BL616">
        <v>1660405726</v>
      </c>
      <c r="BM616">
        <v>902.28018750000001</v>
      </c>
      <c r="BN616">
        <v>950.34256249999999</v>
      </c>
      <c r="BO616">
        <v>27.128231249999999</v>
      </c>
      <c r="BP616">
        <v>25.254799999999999</v>
      </c>
      <c r="BQ616">
        <v>900.12249999999995</v>
      </c>
      <c r="BR616">
        <v>27.118849999999998</v>
      </c>
      <c r="BS616">
        <v>500.13481250000001</v>
      </c>
      <c r="BT616">
        <v>99.620337500000005</v>
      </c>
      <c r="BU616">
        <v>9.9947731250000005E-2</v>
      </c>
      <c r="BV616">
        <v>30.971062499999999</v>
      </c>
      <c r="BW616">
        <v>31.640675000000002</v>
      </c>
      <c r="BX616">
        <v>999.9</v>
      </c>
      <c r="BY616">
        <v>0</v>
      </c>
      <c r="BZ616">
        <v>0</v>
      </c>
      <c r="CA616">
        <v>10007.209999999999</v>
      </c>
      <c r="CB616">
        <v>0</v>
      </c>
      <c r="CC616">
        <v>15.31816875</v>
      </c>
      <c r="CD616">
        <v>-48.062481249999998</v>
      </c>
      <c r="CE616">
        <v>927.44</v>
      </c>
      <c r="CF616">
        <v>974.96518749999996</v>
      </c>
      <c r="CG616">
        <v>1.8734275</v>
      </c>
      <c r="CH616">
        <v>950.34256249999999</v>
      </c>
      <c r="CI616">
        <v>25.254799999999999</v>
      </c>
      <c r="CJ616">
        <v>2.702520625</v>
      </c>
      <c r="CK616">
        <v>2.5158900000000002</v>
      </c>
      <c r="CL616">
        <v>22.30045625</v>
      </c>
      <c r="CM616">
        <v>21.129662499999998</v>
      </c>
      <c r="CN616">
        <v>1999.9862499999999</v>
      </c>
      <c r="CO616">
        <v>0.980000125</v>
      </c>
      <c r="CP616">
        <v>2.0000174999999999E-2</v>
      </c>
      <c r="CQ616">
        <v>0</v>
      </c>
      <c r="CR616">
        <v>2.3432499999999998</v>
      </c>
      <c r="CS616">
        <v>0</v>
      </c>
      <c r="CT616">
        <v>28555.625</v>
      </c>
      <c r="CU616">
        <v>17412.2</v>
      </c>
      <c r="CV616">
        <v>42.190937499999997</v>
      </c>
      <c r="CW616">
        <v>43.202749999999988</v>
      </c>
      <c r="CX616">
        <v>42.125</v>
      </c>
      <c r="CY616">
        <v>41.655999999999999</v>
      </c>
      <c r="CZ616">
        <v>42.186999999999998</v>
      </c>
      <c r="DA616">
        <v>1959.9862499999999</v>
      </c>
      <c r="DB616">
        <v>40.001249999999999</v>
      </c>
      <c r="DC616">
        <v>0</v>
      </c>
      <c r="DD616">
        <v>1660405732.2</v>
      </c>
      <c r="DE616">
        <v>0</v>
      </c>
      <c r="DF616">
        <v>1660405346</v>
      </c>
      <c r="DG616" t="s">
        <v>1195</v>
      </c>
      <c r="DH616">
        <v>1660405346</v>
      </c>
      <c r="DI616">
        <v>1660405343.5</v>
      </c>
      <c r="DJ616">
        <v>14</v>
      </c>
      <c r="DK616">
        <v>0.109</v>
      </c>
      <c r="DL616">
        <v>-3.0000000000000001E-3</v>
      </c>
      <c r="DM616">
        <v>1.3660000000000001</v>
      </c>
      <c r="DN616">
        <v>1.4E-2</v>
      </c>
      <c r="DO616">
        <v>400</v>
      </c>
      <c r="DP616">
        <v>25</v>
      </c>
      <c r="DQ616">
        <v>0.44</v>
      </c>
      <c r="DR616">
        <v>0.08</v>
      </c>
      <c r="DS616">
        <v>6.8443270526915727</v>
      </c>
      <c r="DT616">
        <v>-7.0345550166434174</v>
      </c>
      <c r="DU616">
        <v>0.52406183362754588</v>
      </c>
      <c r="DV616">
        <v>0</v>
      </c>
      <c r="DW616">
        <v>38.640610560214803</v>
      </c>
      <c r="DX616">
        <v>-5.5223331223395897</v>
      </c>
      <c r="DY616">
        <v>0.4104876069412724</v>
      </c>
      <c r="DZ616">
        <v>0</v>
      </c>
      <c r="EA616">
        <v>-48.066245161290333</v>
      </c>
      <c r="EB616">
        <v>6.0383080645162366</v>
      </c>
      <c r="EC616">
        <v>0.46546494468934041</v>
      </c>
      <c r="ED616">
        <v>0</v>
      </c>
      <c r="EE616">
        <v>734.22993435817341</v>
      </c>
      <c r="EF616">
        <v>445.92815092191472</v>
      </c>
      <c r="EG616">
        <v>32.271627251656632</v>
      </c>
      <c r="EH616">
        <v>0</v>
      </c>
      <c r="EI616">
        <v>1.8722051219512199</v>
      </c>
      <c r="EJ616">
        <v>2.3742229965161451E-2</v>
      </c>
      <c r="EK616">
        <v>3.16328643702857E-3</v>
      </c>
      <c r="EL616">
        <v>1</v>
      </c>
      <c r="EM616">
        <v>1.9737135410951121</v>
      </c>
      <c r="EN616">
        <v>-3.08943032213429E-2</v>
      </c>
      <c r="EO616">
        <v>2.3330155717046662E-3</v>
      </c>
      <c r="EP616">
        <v>1</v>
      </c>
      <c r="EQ616">
        <v>2</v>
      </c>
      <c r="ER616">
        <v>6</v>
      </c>
      <c r="ES616" t="s">
        <v>415</v>
      </c>
      <c r="ET616">
        <v>2.9426700000000001</v>
      </c>
      <c r="EU616">
        <v>2.80105</v>
      </c>
      <c r="EV616">
        <v>0.16072700000000001</v>
      </c>
      <c r="EW616">
        <v>0.16589499999999999</v>
      </c>
      <c r="EX616">
        <v>0.117728</v>
      </c>
      <c r="EY616">
        <v>0.11200300000000001</v>
      </c>
      <c r="EZ616">
        <v>17196</v>
      </c>
      <c r="FA616">
        <v>17918.8</v>
      </c>
      <c r="FB616">
        <v>23828.5</v>
      </c>
      <c r="FC616">
        <v>25002.2</v>
      </c>
      <c r="FD616">
        <v>33652.9</v>
      </c>
      <c r="FE616">
        <v>35454.6</v>
      </c>
      <c r="FF616">
        <v>43445.8</v>
      </c>
      <c r="FG616">
        <v>46219.5</v>
      </c>
      <c r="FH616">
        <v>1.9258200000000001</v>
      </c>
      <c r="FI616">
        <v>1.8563499999999999</v>
      </c>
      <c r="FJ616">
        <v>0.118021</v>
      </c>
      <c r="FK616">
        <v>0</v>
      </c>
      <c r="FL616">
        <v>29.712499999999999</v>
      </c>
      <c r="FM616">
        <v>999.9</v>
      </c>
      <c r="FN616">
        <v>61.2</v>
      </c>
      <c r="FO616">
        <v>35.1</v>
      </c>
      <c r="FP616">
        <v>34.893700000000003</v>
      </c>
      <c r="FQ616">
        <v>63.986699999999999</v>
      </c>
      <c r="FR616">
        <v>25.609000000000002</v>
      </c>
      <c r="FS616">
        <v>1</v>
      </c>
      <c r="FT616">
        <v>0.39131100000000002</v>
      </c>
      <c r="FU616">
        <v>1.3325100000000001</v>
      </c>
      <c r="FV616">
        <v>20.317599999999999</v>
      </c>
      <c r="FW616">
        <v>5.2114500000000001</v>
      </c>
      <c r="FX616">
        <v>11.907999999999999</v>
      </c>
      <c r="FY616">
        <v>5.0026000000000002</v>
      </c>
      <c r="FZ616">
        <v>3.2905000000000002</v>
      </c>
      <c r="GA616">
        <v>9999</v>
      </c>
      <c r="GB616">
        <v>9999</v>
      </c>
      <c r="GC616">
        <v>9999</v>
      </c>
      <c r="GD616">
        <v>999.9</v>
      </c>
      <c r="GE616">
        <v>1.8595900000000001</v>
      </c>
      <c r="GF616">
        <v>1.85459</v>
      </c>
      <c r="GG616">
        <v>1.8577600000000001</v>
      </c>
      <c r="GH616">
        <v>1.85623</v>
      </c>
      <c r="GI616">
        <v>1.85501</v>
      </c>
      <c r="GJ616">
        <v>1.8547100000000001</v>
      </c>
      <c r="GK616">
        <v>1.85338</v>
      </c>
      <c r="GL616">
        <v>1.8564799999999999</v>
      </c>
      <c r="GM616">
        <v>0</v>
      </c>
      <c r="GN616">
        <v>0</v>
      </c>
      <c r="GO616">
        <v>0</v>
      </c>
      <c r="GP616">
        <v>0</v>
      </c>
      <c r="GQ616" t="s">
        <v>385</v>
      </c>
      <c r="GR616" t="s">
        <v>386</v>
      </c>
      <c r="GS616" t="s">
        <v>387</v>
      </c>
      <c r="GT616" t="s">
        <v>387</v>
      </c>
      <c r="GU616" t="s">
        <v>387</v>
      </c>
      <c r="GV616" t="s">
        <v>387</v>
      </c>
      <c r="GW616">
        <v>0</v>
      </c>
      <c r="GX616">
        <v>100</v>
      </c>
      <c r="GY616">
        <v>100</v>
      </c>
      <c r="GZ616">
        <v>2.2069999999999999</v>
      </c>
      <c r="HA616">
        <v>9.4000000000000004E-3</v>
      </c>
      <c r="HB616">
        <v>0.41309066869031658</v>
      </c>
      <c r="HC616">
        <v>2.8098669343081611E-3</v>
      </c>
      <c r="HD616">
        <v>-1.127031966113555E-6</v>
      </c>
      <c r="HE616">
        <v>1.768598670541231E-10</v>
      </c>
      <c r="HF616">
        <v>-7.0735416739826806E-2</v>
      </c>
      <c r="HG616">
        <v>1.081145868756639E-2</v>
      </c>
      <c r="HH616">
        <v>-3.689364805754238E-4</v>
      </c>
      <c r="HI616">
        <v>2.919854880483278E-6</v>
      </c>
      <c r="HJ616">
        <v>2</v>
      </c>
      <c r="HK616">
        <v>2136</v>
      </c>
      <c r="HL616">
        <v>3</v>
      </c>
      <c r="HM616">
        <v>30</v>
      </c>
      <c r="HN616">
        <v>6.5</v>
      </c>
      <c r="HO616">
        <v>6.5</v>
      </c>
      <c r="HP616">
        <v>2.1716299999999999</v>
      </c>
      <c r="HQ616">
        <v>2.3022499999999999</v>
      </c>
      <c r="HR616">
        <v>1.4978</v>
      </c>
      <c r="HS616">
        <v>2.3010299999999999</v>
      </c>
      <c r="HT616">
        <v>1.5478499999999999</v>
      </c>
      <c r="HU616">
        <v>2.2412100000000001</v>
      </c>
      <c r="HV616">
        <v>38.281199999999998</v>
      </c>
      <c r="HW616">
        <v>14.298400000000001</v>
      </c>
      <c r="HX616">
        <v>18</v>
      </c>
      <c r="HY616">
        <v>478.654</v>
      </c>
      <c r="HZ616">
        <v>496.363</v>
      </c>
      <c r="IA616">
        <v>27.7363</v>
      </c>
      <c r="IB616">
        <v>32.032400000000003</v>
      </c>
      <c r="IC616">
        <v>30.000299999999999</v>
      </c>
      <c r="ID616">
        <v>31.810300000000002</v>
      </c>
      <c r="IE616">
        <v>31.9053</v>
      </c>
      <c r="IF616">
        <v>43.633800000000001</v>
      </c>
      <c r="IG616">
        <v>30.360900000000001</v>
      </c>
      <c r="IH616">
        <v>0</v>
      </c>
      <c r="II616">
        <v>27.752600000000001</v>
      </c>
      <c r="IJ616">
        <v>1025.96</v>
      </c>
      <c r="IK616">
        <v>25.2576</v>
      </c>
      <c r="IL616">
        <v>100.464</v>
      </c>
      <c r="IM616">
        <v>100.169</v>
      </c>
      <c r="IN616" t="s">
        <v>2771</v>
      </c>
    </row>
    <row r="617" spans="1:248" x14ac:dyDescent="0.2">
      <c r="A617">
        <v>601</v>
      </c>
      <c r="B617">
        <v>1660405735</v>
      </c>
      <c r="C617">
        <v>6010.9000000953674</v>
      </c>
      <c r="D617" t="s">
        <v>1580</v>
      </c>
      <c r="E617" t="s">
        <v>1581</v>
      </c>
      <c r="F617">
        <v>1</v>
      </c>
      <c r="G617" t="s">
        <v>376</v>
      </c>
      <c r="H617" t="s">
        <v>377</v>
      </c>
      <c r="I617" t="s">
        <v>378</v>
      </c>
      <c r="J617" t="s">
        <v>379</v>
      </c>
      <c r="K617" t="s">
        <v>380</v>
      </c>
      <c r="L617" t="s">
        <v>1194</v>
      </c>
      <c r="M617" t="s">
        <v>381</v>
      </c>
      <c r="N617">
        <v>1660405727.5</v>
      </c>
      <c r="O617">
        <f t="shared" si="306"/>
        <v>1.6096653475324945E-3</v>
      </c>
      <c r="P617">
        <f t="shared" si="307"/>
        <v>1.6096653475324945</v>
      </c>
      <c r="Q617">
        <f t="shared" si="308"/>
        <v>5.9162998978038619</v>
      </c>
      <c r="R617">
        <f t="shared" si="309"/>
        <v>910.00653333333321</v>
      </c>
      <c r="S617">
        <f t="shared" si="310"/>
        <v>762.02250528465618</v>
      </c>
      <c r="T617">
        <f t="shared" si="311"/>
        <v>75.989001309203786</v>
      </c>
      <c r="U617">
        <f t="shared" si="312"/>
        <v>90.745991323470491</v>
      </c>
      <c r="V617">
        <f t="shared" si="313"/>
        <v>7.9531402726974995E-2</v>
      </c>
      <c r="W617">
        <f t="shared" si="314"/>
        <v>2.9242186460647961</v>
      </c>
      <c r="X617">
        <f t="shared" si="315"/>
        <v>7.8348985717994174E-2</v>
      </c>
      <c r="Y617">
        <f t="shared" si="316"/>
        <v>4.9072887090091027E-2</v>
      </c>
      <c r="Z617">
        <f t="shared" si="317"/>
        <v>321.51231382797829</v>
      </c>
      <c r="AA617">
        <f t="shared" si="318"/>
        <v>32.445657457974434</v>
      </c>
      <c r="AB617">
        <f t="shared" si="319"/>
        <v>31.63842</v>
      </c>
      <c r="AC617">
        <f t="shared" si="320"/>
        <v>4.6782243427331887</v>
      </c>
      <c r="AD617">
        <f t="shared" si="321"/>
        <v>60.070268848185023</v>
      </c>
      <c r="AE617">
        <f t="shared" si="322"/>
        <v>2.7053392939285636</v>
      </c>
      <c r="AF617">
        <f t="shared" si="323"/>
        <v>4.503624414876084</v>
      </c>
      <c r="AG617">
        <f t="shared" si="324"/>
        <v>1.972885048804625</v>
      </c>
      <c r="AH617">
        <f t="shared" si="325"/>
        <v>-70.986241826183004</v>
      </c>
      <c r="AI617">
        <f t="shared" si="326"/>
        <v>-105.40300601100559</v>
      </c>
      <c r="AJ617">
        <f t="shared" si="327"/>
        <v>-8.1185489259011536</v>
      </c>
      <c r="AK617">
        <f t="shared" si="328"/>
        <v>137.00451706488855</v>
      </c>
      <c r="AL617">
        <f t="shared" si="329"/>
        <v>38.494254821762141</v>
      </c>
      <c r="AM617">
        <f t="shared" si="330"/>
        <v>1.6055789899181683</v>
      </c>
      <c r="AN617">
        <f t="shared" si="331"/>
        <v>5.9162998978038619</v>
      </c>
      <c r="AO617">
        <v>1007.16198994304</v>
      </c>
      <c r="AP617">
        <v>972.49741818181803</v>
      </c>
      <c r="AQ617">
        <v>5.3052971611226276</v>
      </c>
      <c r="AR617">
        <v>65.518535012621754</v>
      </c>
      <c r="AS617">
        <f t="shared" si="332"/>
        <v>1.6096653475324945</v>
      </c>
      <c r="AT617">
        <v>25.255555392453662</v>
      </c>
      <c r="AU617">
        <v>27.134143030303019</v>
      </c>
      <c r="AV617">
        <v>1.5156110343326129E-5</v>
      </c>
      <c r="AW617">
        <v>82.942590886382504</v>
      </c>
      <c r="AX617">
        <v>13</v>
      </c>
      <c r="AY617">
        <v>3</v>
      </c>
      <c r="AZ617">
        <f t="shared" si="333"/>
        <v>1</v>
      </c>
      <c r="BA617">
        <f t="shared" si="334"/>
        <v>0</v>
      </c>
      <c r="BB617">
        <f t="shared" si="335"/>
        <v>52026.537372551997</v>
      </c>
      <c r="BC617">
        <f t="shared" si="336"/>
        <v>1999.976666666666</v>
      </c>
      <c r="BD617">
        <f t="shared" si="337"/>
        <v>1681.1804195999885</v>
      </c>
      <c r="BE617">
        <f t="shared" si="338"/>
        <v>0.84060001680019047</v>
      </c>
      <c r="BF617">
        <f t="shared" si="339"/>
        <v>0.16075803242436748</v>
      </c>
      <c r="BG617">
        <v>6</v>
      </c>
      <c r="BH617">
        <v>0.5</v>
      </c>
      <c r="BI617" t="s">
        <v>382</v>
      </c>
      <c r="BJ617">
        <v>2</v>
      </c>
      <c r="BK617" t="b">
        <v>1</v>
      </c>
      <c r="BL617">
        <v>1660405727.5</v>
      </c>
      <c r="BM617">
        <v>910.00653333333321</v>
      </c>
      <c r="BN617">
        <v>957.94019999999989</v>
      </c>
      <c r="BO617">
        <v>27.129313333333339</v>
      </c>
      <c r="BP617">
        <v>25.25538666666667</v>
      </c>
      <c r="BQ617">
        <v>907.83953333333341</v>
      </c>
      <c r="BR617">
        <v>27.119933333333329</v>
      </c>
      <c r="BS617">
        <v>500.13293333333331</v>
      </c>
      <c r="BT617">
        <v>99.620186666666669</v>
      </c>
      <c r="BU617">
        <v>9.9966980000000025E-2</v>
      </c>
      <c r="BV617">
        <v>30.96983333333333</v>
      </c>
      <c r="BW617">
        <v>31.63842</v>
      </c>
      <c r="BX617">
        <v>999.89999999999986</v>
      </c>
      <c r="BY617">
        <v>0</v>
      </c>
      <c r="BZ617">
        <v>0</v>
      </c>
      <c r="CA617">
        <v>10007.652</v>
      </c>
      <c r="CB617">
        <v>0</v>
      </c>
      <c r="CC617">
        <v>15.315593333333331</v>
      </c>
      <c r="CD617">
        <v>-47.933713333333337</v>
      </c>
      <c r="CE617">
        <v>935.3828666666667</v>
      </c>
      <c r="CF617">
        <v>982.76033333333328</v>
      </c>
      <c r="CG617">
        <v>1.873920666666667</v>
      </c>
      <c r="CH617">
        <v>957.94019999999989</v>
      </c>
      <c r="CI617">
        <v>25.25538666666667</v>
      </c>
      <c r="CJ617">
        <v>2.7026246666666669</v>
      </c>
      <c r="CK617">
        <v>2.5159446666666661</v>
      </c>
      <c r="CL617">
        <v>22.30108666666667</v>
      </c>
      <c r="CM617">
        <v>21.130013333333331</v>
      </c>
      <c r="CN617">
        <v>1999.976666666666</v>
      </c>
      <c r="CO617">
        <v>0.98000019999999977</v>
      </c>
      <c r="CP617">
        <v>2.00001E-2</v>
      </c>
      <c r="CQ617">
        <v>0</v>
      </c>
      <c r="CR617">
        <v>2.3662000000000001</v>
      </c>
      <c r="CS617">
        <v>0</v>
      </c>
      <c r="CT617">
        <v>28569.74666666667</v>
      </c>
      <c r="CU617">
        <v>17412.113333333331</v>
      </c>
      <c r="CV617">
        <v>42.191200000000002</v>
      </c>
      <c r="CW617">
        <v>43.203800000000001</v>
      </c>
      <c r="CX617">
        <v>42.125</v>
      </c>
      <c r="CY617">
        <v>41.65806666666667</v>
      </c>
      <c r="CZ617">
        <v>42.186999999999998</v>
      </c>
      <c r="DA617">
        <v>1959.976666666666</v>
      </c>
      <c r="DB617">
        <v>40.000666666666667</v>
      </c>
      <c r="DC617">
        <v>0</v>
      </c>
      <c r="DD617">
        <v>1660405732.8</v>
      </c>
      <c r="DE617">
        <v>0</v>
      </c>
      <c r="DF617">
        <v>1660405346</v>
      </c>
      <c r="DG617" t="s">
        <v>1195</v>
      </c>
      <c r="DH617">
        <v>1660405346</v>
      </c>
      <c r="DI617">
        <v>1660405343.5</v>
      </c>
      <c r="DJ617">
        <v>14</v>
      </c>
      <c r="DK617">
        <v>0.109</v>
      </c>
      <c r="DL617">
        <v>-3.0000000000000001E-3</v>
      </c>
      <c r="DM617">
        <v>1.3660000000000001</v>
      </c>
      <c r="DN617">
        <v>1.4E-2</v>
      </c>
      <c r="DO617">
        <v>400</v>
      </c>
      <c r="DP617">
        <v>25</v>
      </c>
      <c r="DQ617">
        <v>0.44</v>
      </c>
      <c r="DR617">
        <v>0.08</v>
      </c>
      <c r="DS617">
        <v>6.8443270526915727</v>
      </c>
      <c r="DT617">
        <v>-7.0345550166434174</v>
      </c>
      <c r="DU617">
        <v>0.52406183362754588</v>
      </c>
      <c r="DV617">
        <v>0</v>
      </c>
      <c r="DW617">
        <v>38.640610560214803</v>
      </c>
      <c r="DX617">
        <v>-5.5223331223395897</v>
      </c>
      <c r="DY617">
        <v>0.4104876069412724</v>
      </c>
      <c r="DZ617">
        <v>0</v>
      </c>
      <c r="EA617">
        <v>-48.066245161290333</v>
      </c>
      <c r="EB617">
        <v>6.0383080645162366</v>
      </c>
      <c r="EC617">
        <v>0.46546494468934041</v>
      </c>
      <c r="ED617">
        <v>0</v>
      </c>
      <c r="EE617">
        <v>734.22993435817341</v>
      </c>
      <c r="EF617">
        <v>445.92815092191472</v>
      </c>
      <c r="EG617">
        <v>32.271627251656632</v>
      </c>
      <c r="EH617">
        <v>0</v>
      </c>
      <c r="EI617">
        <v>1.8722051219512199</v>
      </c>
      <c r="EJ617">
        <v>2.3742229965161451E-2</v>
      </c>
      <c r="EK617">
        <v>3.16328643702857E-3</v>
      </c>
      <c r="EL617">
        <v>1</v>
      </c>
      <c r="EM617">
        <v>1.9737135410951121</v>
      </c>
      <c r="EN617">
        <v>-3.08943032213429E-2</v>
      </c>
      <c r="EO617">
        <v>2.3330155717046662E-3</v>
      </c>
      <c r="EP617">
        <v>1</v>
      </c>
      <c r="EQ617">
        <v>2</v>
      </c>
      <c r="ER617">
        <v>6</v>
      </c>
      <c r="ES617" t="s">
        <v>415</v>
      </c>
      <c r="ET617">
        <v>2.94252</v>
      </c>
      <c r="EU617">
        <v>2.8010299999999999</v>
      </c>
      <c r="EV617">
        <v>0.16129099999999999</v>
      </c>
      <c r="EW617">
        <v>0.166438</v>
      </c>
      <c r="EX617">
        <v>0.117724</v>
      </c>
      <c r="EY617">
        <v>0.11200400000000001</v>
      </c>
      <c r="EZ617">
        <v>17184.3</v>
      </c>
      <c r="FA617">
        <v>17907.2</v>
      </c>
      <c r="FB617">
        <v>23828.3</v>
      </c>
      <c r="FC617">
        <v>25002.3</v>
      </c>
      <c r="FD617">
        <v>33652.9</v>
      </c>
      <c r="FE617">
        <v>35454.6</v>
      </c>
      <c r="FF617">
        <v>43445.599999999999</v>
      </c>
      <c r="FG617">
        <v>46219.4</v>
      </c>
      <c r="FH617">
        <v>1.9258200000000001</v>
      </c>
      <c r="FI617">
        <v>1.8563000000000001</v>
      </c>
      <c r="FJ617">
        <v>0.118185</v>
      </c>
      <c r="FK617">
        <v>0</v>
      </c>
      <c r="FL617">
        <v>29.711200000000002</v>
      </c>
      <c r="FM617">
        <v>999.9</v>
      </c>
      <c r="FN617">
        <v>61.2</v>
      </c>
      <c r="FO617">
        <v>35.1</v>
      </c>
      <c r="FP617">
        <v>34.894100000000002</v>
      </c>
      <c r="FQ617">
        <v>64.006699999999995</v>
      </c>
      <c r="FR617">
        <v>25.9175</v>
      </c>
      <c r="FS617">
        <v>1</v>
      </c>
      <c r="FT617">
        <v>0.39134099999999999</v>
      </c>
      <c r="FU617">
        <v>1.3232699999999999</v>
      </c>
      <c r="FV617">
        <v>20.317599999999999</v>
      </c>
      <c r="FW617">
        <v>5.2110000000000003</v>
      </c>
      <c r="FX617">
        <v>11.9078</v>
      </c>
      <c r="FY617">
        <v>5.0021500000000003</v>
      </c>
      <c r="FZ617">
        <v>3.2904300000000002</v>
      </c>
      <c r="GA617">
        <v>9999</v>
      </c>
      <c r="GB617">
        <v>9999</v>
      </c>
      <c r="GC617">
        <v>9999</v>
      </c>
      <c r="GD617">
        <v>999.9</v>
      </c>
      <c r="GE617">
        <v>1.8595900000000001</v>
      </c>
      <c r="GF617">
        <v>1.8546</v>
      </c>
      <c r="GG617">
        <v>1.8577600000000001</v>
      </c>
      <c r="GH617">
        <v>1.85623</v>
      </c>
      <c r="GI617">
        <v>1.8550199999999999</v>
      </c>
      <c r="GJ617">
        <v>1.8547100000000001</v>
      </c>
      <c r="GK617">
        <v>1.8533900000000001</v>
      </c>
      <c r="GL617">
        <v>1.8564799999999999</v>
      </c>
      <c r="GM617">
        <v>0</v>
      </c>
      <c r="GN617">
        <v>0</v>
      </c>
      <c r="GO617">
        <v>0</v>
      </c>
      <c r="GP617">
        <v>0</v>
      </c>
      <c r="GQ617" t="s">
        <v>385</v>
      </c>
      <c r="GR617" t="s">
        <v>386</v>
      </c>
      <c r="GS617" t="s">
        <v>387</v>
      </c>
      <c r="GT617" t="s">
        <v>387</v>
      </c>
      <c r="GU617" t="s">
        <v>387</v>
      </c>
      <c r="GV617" t="s">
        <v>387</v>
      </c>
      <c r="GW617">
        <v>0</v>
      </c>
      <c r="GX617">
        <v>100</v>
      </c>
      <c r="GY617">
        <v>100</v>
      </c>
      <c r="GZ617">
        <v>2.2130000000000001</v>
      </c>
      <c r="HA617">
        <v>9.2999999999999992E-3</v>
      </c>
      <c r="HB617">
        <v>0.41309066869031658</v>
      </c>
      <c r="HC617">
        <v>2.8098669343081611E-3</v>
      </c>
      <c r="HD617">
        <v>-1.127031966113555E-6</v>
      </c>
      <c r="HE617">
        <v>1.768598670541231E-10</v>
      </c>
      <c r="HF617">
        <v>-7.0735416739826806E-2</v>
      </c>
      <c r="HG617">
        <v>1.081145868756639E-2</v>
      </c>
      <c r="HH617">
        <v>-3.689364805754238E-4</v>
      </c>
      <c r="HI617">
        <v>2.919854880483278E-6</v>
      </c>
      <c r="HJ617">
        <v>2</v>
      </c>
      <c r="HK617">
        <v>2136</v>
      </c>
      <c r="HL617">
        <v>3</v>
      </c>
      <c r="HM617">
        <v>30</v>
      </c>
      <c r="HN617">
        <v>6.5</v>
      </c>
      <c r="HO617">
        <v>6.5</v>
      </c>
      <c r="HP617">
        <v>2.18262</v>
      </c>
      <c r="HQ617">
        <v>2.2729499999999998</v>
      </c>
      <c r="HR617">
        <v>1.4978</v>
      </c>
      <c r="HS617">
        <v>2.3010299999999999</v>
      </c>
      <c r="HT617">
        <v>1.5478499999999999</v>
      </c>
      <c r="HU617">
        <v>2.34131</v>
      </c>
      <c r="HV617">
        <v>38.281199999999998</v>
      </c>
      <c r="HW617">
        <v>14.280900000000001</v>
      </c>
      <c r="HX617">
        <v>18</v>
      </c>
      <c r="HY617">
        <v>478.65699999999998</v>
      </c>
      <c r="HZ617">
        <v>496.33199999999999</v>
      </c>
      <c r="IA617">
        <v>27.739699999999999</v>
      </c>
      <c r="IB617">
        <v>32.032499999999999</v>
      </c>
      <c r="IC617">
        <v>30.000299999999999</v>
      </c>
      <c r="ID617">
        <v>31.8109</v>
      </c>
      <c r="IE617">
        <v>31.9055</v>
      </c>
      <c r="IF617">
        <v>43.765500000000003</v>
      </c>
      <c r="IG617">
        <v>30.360900000000001</v>
      </c>
      <c r="IH617">
        <v>0</v>
      </c>
      <c r="II617">
        <v>27.752600000000001</v>
      </c>
      <c r="IJ617">
        <v>1025.96</v>
      </c>
      <c r="IK617">
        <v>25.2576</v>
      </c>
      <c r="IL617">
        <v>100.464</v>
      </c>
      <c r="IM617">
        <v>100.169</v>
      </c>
      <c r="IN617" t="s">
        <v>2771</v>
      </c>
    </row>
    <row r="618" spans="1:248" x14ac:dyDescent="0.2">
      <c r="A618">
        <v>602</v>
      </c>
      <c r="B618">
        <v>1660405736</v>
      </c>
      <c r="C618">
        <v>6011.9000000953674</v>
      </c>
      <c r="D618" t="s">
        <v>1582</v>
      </c>
      <c r="E618" t="s">
        <v>1583</v>
      </c>
      <c r="F618">
        <v>1</v>
      </c>
      <c r="G618" t="s">
        <v>376</v>
      </c>
      <c r="H618" t="s">
        <v>377</v>
      </c>
      <c r="I618" t="s">
        <v>378</v>
      </c>
      <c r="J618" t="s">
        <v>379</v>
      </c>
      <c r="K618" t="s">
        <v>380</v>
      </c>
      <c r="L618" t="s">
        <v>1194</v>
      </c>
      <c r="M618" t="s">
        <v>381</v>
      </c>
      <c r="N618">
        <v>1660405728</v>
      </c>
      <c r="O618">
        <f t="shared" si="306"/>
        <v>1.6090325767970674E-3</v>
      </c>
      <c r="P618">
        <f t="shared" si="307"/>
        <v>1.6090325767970675</v>
      </c>
      <c r="Q618">
        <f t="shared" si="308"/>
        <v>5.8921556665132222</v>
      </c>
      <c r="R618">
        <f t="shared" si="309"/>
        <v>912.58487500000001</v>
      </c>
      <c r="S618">
        <f t="shared" si="310"/>
        <v>764.96327522156309</v>
      </c>
      <c r="T618">
        <f t="shared" si="311"/>
        <v>76.282249045097558</v>
      </c>
      <c r="U618">
        <f t="shared" si="312"/>
        <v>91.003096441951811</v>
      </c>
      <c r="V618">
        <f t="shared" si="313"/>
        <v>7.9504261931206022E-2</v>
      </c>
      <c r="W618">
        <f t="shared" si="314"/>
        <v>2.9239978701129048</v>
      </c>
      <c r="X618">
        <f t="shared" si="315"/>
        <v>7.8322557552838998E-2</v>
      </c>
      <c r="Y618">
        <f t="shared" si="316"/>
        <v>4.9056306724817769E-2</v>
      </c>
      <c r="Z618">
        <f t="shared" si="317"/>
        <v>321.51114771372784</v>
      </c>
      <c r="AA618">
        <f t="shared" si="318"/>
        <v>32.445629190270289</v>
      </c>
      <c r="AB618">
        <f t="shared" si="319"/>
        <v>31.638124999999999</v>
      </c>
      <c r="AC618">
        <f t="shared" si="320"/>
        <v>4.6781460228518457</v>
      </c>
      <c r="AD618">
        <f t="shared" si="321"/>
        <v>60.071959910429214</v>
      </c>
      <c r="AE618">
        <f t="shared" si="322"/>
        <v>2.7053707734070649</v>
      </c>
      <c r="AF618">
        <f t="shared" si="323"/>
        <v>4.5035500380559084</v>
      </c>
      <c r="AG618">
        <f t="shared" si="324"/>
        <v>1.9727752494447808</v>
      </c>
      <c r="AH618">
        <f t="shared" si="325"/>
        <v>-70.958336636750673</v>
      </c>
      <c r="AI618">
        <f t="shared" si="326"/>
        <v>-105.39419430057295</v>
      </c>
      <c r="AJ618">
        <f t="shared" si="327"/>
        <v>-8.1184597579882229</v>
      </c>
      <c r="AK618">
        <f t="shared" si="328"/>
        <v>137.04015701841598</v>
      </c>
      <c r="AL618">
        <f t="shared" si="329"/>
        <v>38.449178299336211</v>
      </c>
      <c r="AM618">
        <f t="shared" si="330"/>
        <v>1.6057259703455333</v>
      </c>
      <c r="AN618">
        <f t="shared" si="331"/>
        <v>5.8921556665132222</v>
      </c>
      <c r="AO618">
        <v>1012.368042836374</v>
      </c>
      <c r="AP618">
        <v>977.78806060606087</v>
      </c>
      <c r="AQ618">
        <v>5.2946301638024318</v>
      </c>
      <c r="AR618">
        <v>65.518535012621754</v>
      </c>
      <c r="AS618">
        <f t="shared" si="332"/>
        <v>1.6090325767970675</v>
      </c>
      <c r="AT618">
        <v>25.256284127645991</v>
      </c>
      <c r="AU618">
        <v>27.134101818181829</v>
      </c>
      <c r="AV618">
        <v>2.130368958256857E-5</v>
      </c>
      <c r="AW618">
        <v>82.942590886382504</v>
      </c>
      <c r="AX618">
        <v>13</v>
      </c>
      <c r="AY618">
        <v>3</v>
      </c>
      <c r="AZ618">
        <f t="shared" si="333"/>
        <v>1</v>
      </c>
      <c r="BA618">
        <f t="shared" si="334"/>
        <v>0</v>
      </c>
      <c r="BB618">
        <f t="shared" si="335"/>
        <v>52020.301820586596</v>
      </c>
      <c r="BC618">
        <f t="shared" si="336"/>
        <v>1999.9693749999999</v>
      </c>
      <c r="BD618">
        <f t="shared" si="337"/>
        <v>1681.1742933749886</v>
      </c>
      <c r="BE618">
        <f t="shared" si="338"/>
        <v>0.84060001837527565</v>
      </c>
      <c r="BF618">
        <f t="shared" si="339"/>
        <v>0.16075803546428197</v>
      </c>
      <c r="BG618">
        <v>6</v>
      </c>
      <c r="BH618">
        <v>0.5</v>
      </c>
      <c r="BI618" t="s">
        <v>382</v>
      </c>
      <c r="BJ618">
        <v>2</v>
      </c>
      <c r="BK618" t="b">
        <v>1</v>
      </c>
      <c r="BL618">
        <v>1660405728</v>
      </c>
      <c r="BM618">
        <v>912.58487500000001</v>
      </c>
      <c r="BN618">
        <v>960.46981249999999</v>
      </c>
      <c r="BO618">
        <v>27.129631249999999</v>
      </c>
      <c r="BP618">
        <v>25.255524999999999</v>
      </c>
      <c r="BQ618">
        <v>910.41481250000004</v>
      </c>
      <c r="BR618">
        <v>27.120256250000001</v>
      </c>
      <c r="BS618">
        <v>500.13062500000001</v>
      </c>
      <c r="BT618">
        <v>99.620175000000017</v>
      </c>
      <c r="BU618">
        <v>9.9970418749999998E-2</v>
      </c>
      <c r="BV618">
        <v>30.96954375</v>
      </c>
      <c r="BW618">
        <v>31.638124999999999</v>
      </c>
      <c r="BX618">
        <v>999.9</v>
      </c>
      <c r="BY618">
        <v>0</v>
      </c>
      <c r="BZ618">
        <v>0</v>
      </c>
      <c r="CA618">
        <v>10006.3925</v>
      </c>
      <c r="CB618">
        <v>0</v>
      </c>
      <c r="CC618">
        <v>15.511950000000001</v>
      </c>
      <c r="CD618">
        <v>-47.884981250000003</v>
      </c>
      <c r="CE618">
        <v>938.03343749999999</v>
      </c>
      <c r="CF618">
        <v>985.35531249999997</v>
      </c>
      <c r="CG618">
        <v>1.8740993749999999</v>
      </c>
      <c r="CH618">
        <v>960.46981249999999</v>
      </c>
      <c r="CI618">
        <v>25.255524999999999</v>
      </c>
      <c r="CJ618">
        <v>2.70265625</v>
      </c>
      <c r="CK618">
        <v>2.5159587499999998</v>
      </c>
      <c r="CL618">
        <v>22.301281249999999</v>
      </c>
      <c r="CM618">
        <v>21.130106250000001</v>
      </c>
      <c r="CN618">
        <v>1999.9693749999999</v>
      </c>
      <c r="CO618">
        <v>0.980000125</v>
      </c>
      <c r="CP618">
        <v>2.0000174999999999E-2</v>
      </c>
      <c r="CQ618">
        <v>0</v>
      </c>
      <c r="CR618">
        <v>2.3691874999999998</v>
      </c>
      <c r="CS618">
        <v>0</v>
      </c>
      <c r="CT618">
        <v>28572.081249999999</v>
      </c>
      <c r="CU618">
        <v>17412.05</v>
      </c>
      <c r="CV618">
        <v>42.190937499999997</v>
      </c>
      <c r="CW618">
        <v>43.202749999999988</v>
      </c>
      <c r="CX618">
        <v>42.125</v>
      </c>
      <c r="CY618">
        <v>41.659875</v>
      </c>
      <c r="CZ618">
        <v>42.186999999999998</v>
      </c>
      <c r="DA618">
        <v>1959.9693749999999</v>
      </c>
      <c r="DB618">
        <v>40.000624999999999</v>
      </c>
      <c r="DC618">
        <v>0</v>
      </c>
      <c r="DD618">
        <v>1660405734</v>
      </c>
      <c r="DE618">
        <v>0</v>
      </c>
      <c r="DF618">
        <v>1660405346</v>
      </c>
      <c r="DG618" t="s">
        <v>1195</v>
      </c>
      <c r="DH618">
        <v>1660405346</v>
      </c>
      <c r="DI618">
        <v>1660405343.5</v>
      </c>
      <c r="DJ618">
        <v>14</v>
      </c>
      <c r="DK618">
        <v>0.109</v>
      </c>
      <c r="DL618">
        <v>-3.0000000000000001E-3</v>
      </c>
      <c r="DM618">
        <v>1.3660000000000001</v>
      </c>
      <c r="DN618">
        <v>1.4E-2</v>
      </c>
      <c r="DO618">
        <v>400</v>
      </c>
      <c r="DP618">
        <v>25</v>
      </c>
      <c r="DQ618">
        <v>0.44</v>
      </c>
      <c r="DR618">
        <v>0.08</v>
      </c>
      <c r="DS618">
        <v>6.6649279149706846</v>
      </c>
      <c r="DT618">
        <v>-6.654842224314744</v>
      </c>
      <c r="DU618">
        <v>0.49523313648871958</v>
      </c>
      <c r="DV618">
        <v>0</v>
      </c>
      <c r="DW618">
        <v>38.537375200281367</v>
      </c>
      <c r="DX618">
        <v>-5.74462503657948</v>
      </c>
      <c r="DY618">
        <v>0.43680329402040019</v>
      </c>
      <c r="DZ618">
        <v>0</v>
      </c>
      <c r="EA618">
        <v>-47.909550000000003</v>
      </c>
      <c r="EB618">
        <v>6.3940404894327312</v>
      </c>
      <c r="EC618">
        <v>0.47296312241724131</v>
      </c>
      <c r="ED618">
        <v>0</v>
      </c>
      <c r="EE618">
        <v>743.50706698526972</v>
      </c>
      <c r="EF618">
        <v>440.06959713896202</v>
      </c>
      <c r="EG618">
        <v>32.899308213172233</v>
      </c>
      <c r="EH618">
        <v>0</v>
      </c>
      <c r="EI618">
        <v>1.8729337500000001</v>
      </c>
      <c r="EJ618">
        <v>2.0418123827386371E-2</v>
      </c>
      <c r="EK618">
        <v>2.8900023248260519E-3</v>
      </c>
      <c r="EL618">
        <v>1</v>
      </c>
      <c r="EM618">
        <v>1.9731759328771761</v>
      </c>
      <c r="EN618">
        <v>-2.8643575671268739E-2</v>
      </c>
      <c r="EO618">
        <v>2.2560479041045202E-3</v>
      </c>
      <c r="EP618">
        <v>1</v>
      </c>
      <c r="EQ618">
        <v>2</v>
      </c>
      <c r="ER618">
        <v>6</v>
      </c>
      <c r="ES618" t="s">
        <v>415</v>
      </c>
      <c r="ET618">
        <v>2.9424999999999999</v>
      </c>
      <c r="EU618">
        <v>2.8010799999999998</v>
      </c>
      <c r="EV618">
        <v>0.16185099999999999</v>
      </c>
      <c r="EW618">
        <v>0.16697200000000001</v>
      </c>
      <c r="EX618">
        <v>0.117731</v>
      </c>
      <c r="EY618">
        <v>0.112002</v>
      </c>
      <c r="EZ618">
        <v>17172.8</v>
      </c>
      <c r="FA618">
        <v>17895.599999999999</v>
      </c>
      <c r="FB618">
        <v>23828.3</v>
      </c>
      <c r="FC618">
        <v>25002.1</v>
      </c>
      <c r="FD618">
        <v>33652.6</v>
      </c>
      <c r="FE618">
        <v>35454.699999999997</v>
      </c>
      <c r="FF618">
        <v>43445.5</v>
      </c>
      <c r="FG618">
        <v>46219.4</v>
      </c>
      <c r="FH618">
        <v>1.9256500000000001</v>
      </c>
      <c r="FI618">
        <v>1.8564799999999999</v>
      </c>
      <c r="FJ618">
        <v>0.118412</v>
      </c>
      <c r="FK618">
        <v>0</v>
      </c>
      <c r="FL618">
        <v>29.71</v>
      </c>
      <c r="FM618">
        <v>999.9</v>
      </c>
      <c r="FN618">
        <v>61.2</v>
      </c>
      <c r="FO618">
        <v>35.1</v>
      </c>
      <c r="FP618">
        <v>34.892200000000003</v>
      </c>
      <c r="FQ618">
        <v>63.906700000000001</v>
      </c>
      <c r="FR618">
        <v>26.4543</v>
      </c>
      <c r="FS618">
        <v>1</v>
      </c>
      <c r="FT618">
        <v>0.39138699999999998</v>
      </c>
      <c r="FU618">
        <v>1.3162700000000001</v>
      </c>
      <c r="FV618">
        <v>20.317699999999999</v>
      </c>
      <c r="FW618">
        <v>5.2108499999999998</v>
      </c>
      <c r="FX618">
        <v>11.9078</v>
      </c>
      <c r="FY618">
        <v>5.0021500000000003</v>
      </c>
      <c r="FZ618">
        <v>3.2904300000000002</v>
      </c>
      <c r="GA618">
        <v>9999</v>
      </c>
      <c r="GB618">
        <v>9999</v>
      </c>
      <c r="GC618">
        <v>9999</v>
      </c>
      <c r="GD618">
        <v>999.9</v>
      </c>
      <c r="GE618">
        <v>1.8595900000000001</v>
      </c>
      <c r="GF618">
        <v>1.8546</v>
      </c>
      <c r="GG618">
        <v>1.8577600000000001</v>
      </c>
      <c r="GH618">
        <v>1.85623</v>
      </c>
      <c r="GI618">
        <v>1.8550199999999999</v>
      </c>
      <c r="GJ618">
        <v>1.8547100000000001</v>
      </c>
      <c r="GK618">
        <v>1.85338</v>
      </c>
      <c r="GL618">
        <v>1.8564799999999999</v>
      </c>
      <c r="GM618">
        <v>0</v>
      </c>
      <c r="GN618">
        <v>0</v>
      </c>
      <c r="GO618">
        <v>0</v>
      </c>
      <c r="GP618">
        <v>0</v>
      </c>
      <c r="GQ618" t="s">
        <v>385</v>
      </c>
      <c r="GR618" t="s">
        <v>386</v>
      </c>
      <c r="GS618" t="s">
        <v>387</v>
      </c>
      <c r="GT618" t="s">
        <v>387</v>
      </c>
      <c r="GU618" t="s">
        <v>387</v>
      </c>
      <c r="GV618" t="s">
        <v>387</v>
      </c>
      <c r="GW618">
        <v>0</v>
      </c>
      <c r="GX618">
        <v>100</v>
      </c>
      <c r="GY618">
        <v>100</v>
      </c>
      <c r="GZ618">
        <v>2.2189999999999999</v>
      </c>
      <c r="HA618">
        <v>9.2999999999999992E-3</v>
      </c>
      <c r="HB618">
        <v>0.41309066869031658</v>
      </c>
      <c r="HC618">
        <v>2.8098669343081611E-3</v>
      </c>
      <c r="HD618">
        <v>-1.127031966113555E-6</v>
      </c>
      <c r="HE618">
        <v>1.768598670541231E-10</v>
      </c>
      <c r="HF618">
        <v>-7.0735416739826806E-2</v>
      </c>
      <c r="HG618">
        <v>1.081145868756639E-2</v>
      </c>
      <c r="HH618">
        <v>-3.689364805754238E-4</v>
      </c>
      <c r="HI618">
        <v>2.919854880483278E-6</v>
      </c>
      <c r="HJ618">
        <v>2</v>
      </c>
      <c r="HK618">
        <v>2136</v>
      </c>
      <c r="HL618">
        <v>3</v>
      </c>
      <c r="HM618">
        <v>30</v>
      </c>
      <c r="HN618">
        <v>6.5</v>
      </c>
      <c r="HO618">
        <v>6.5</v>
      </c>
      <c r="HP618">
        <v>2.18872</v>
      </c>
      <c r="HQ618">
        <v>2.2924799999999999</v>
      </c>
      <c r="HR618">
        <v>1.4978</v>
      </c>
      <c r="HS618">
        <v>2.3010299999999999</v>
      </c>
      <c r="HT618">
        <v>1.5478499999999999</v>
      </c>
      <c r="HU618">
        <v>2.4365199999999998</v>
      </c>
      <c r="HV618">
        <v>38.281199999999998</v>
      </c>
      <c r="HW618">
        <v>14.3072</v>
      </c>
      <c r="HX618">
        <v>18</v>
      </c>
      <c r="HY618">
        <v>478.56</v>
      </c>
      <c r="HZ618">
        <v>496.452</v>
      </c>
      <c r="IA618">
        <v>27.744199999999999</v>
      </c>
      <c r="IB618">
        <v>32.033099999999997</v>
      </c>
      <c r="IC618">
        <v>30.000299999999999</v>
      </c>
      <c r="ID618">
        <v>31.811599999999999</v>
      </c>
      <c r="IE618">
        <v>31.905899999999999</v>
      </c>
      <c r="IF618">
        <v>43.996000000000002</v>
      </c>
      <c r="IG618">
        <v>30.360900000000001</v>
      </c>
      <c r="IH618">
        <v>0</v>
      </c>
      <c r="II618">
        <v>27.752600000000001</v>
      </c>
      <c r="IJ618">
        <v>1036.01</v>
      </c>
      <c r="IK618">
        <v>25.2576</v>
      </c>
      <c r="IL618">
        <v>100.464</v>
      </c>
      <c r="IM618">
        <v>100.16800000000001</v>
      </c>
      <c r="IN618" t="s">
        <v>2771</v>
      </c>
    </row>
    <row r="619" spans="1:248" x14ac:dyDescent="0.2">
      <c r="A619">
        <v>603</v>
      </c>
      <c r="B619">
        <v>1660405737</v>
      </c>
      <c r="C619">
        <v>6012.9000000953674</v>
      </c>
      <c r="D619" t="s">
        <v>1584</v>
      </c>
      <c r="E619" t="s">
        <v>1585</v>
      </c>
      <c r="F619">
        <v>1</v>
      </c>
      <c r="G619" t="s">
        <v>376</v>
      </c>
      <c r="H619" t="s">
        <v>377</v>
      </c>
      <c r="I619" t="s">
        <v>378</v>
      </c>
      <c r="J619" t="s">
        <v>379</v>
      </c>
      <c r="K619" t="s">
        <v>380</v>
      </c>
      <c r="L619" t="s">
        <v>1194</v>
      </c>
      <c r="M619" t="s">
        <v>381</v>
      </c>
      <c r="N619">
        <v>1660405729.5</v>
      </c>
      <c r="O619">
        <f t="shared" si="306"/>
        <v>1.6101714038380143E-3</v>
      </c>
      <c r="P619">
        <f t="shared" si="307"/>
        <v>1.6101714038380144</v>
      </c>
      <c r="Q619">
        <f t="shared" si="308"/>
        <v>5.9047678840768585</v>
      </c>
      <c r="R619">
        <f t="shared" si="309"/>
        <v>920.3205999999999</v>
      </c>
      <c r="S619">
        <f t="shared" si="310"/>
        <v>772.32927525921787</v>
      </c>
      <c r="T619">
        <f t="shared" si="311"/>
        <v>77.016766180516285</v>
      </c>
      <c r="U619">
        <f t="shared" si="312"/>
        <v>91.774478492379885</v>
      </c>
      <c r="V619">
        <f t="shared" si="313"/>
        <v>7.9588348208392196E-2</v>
      </c>
      <c r="W619">
        <f t="shared" si="314"/>
        <v>2.9242474793431983</v>
      </c>
      <c r="X619">
        <f t="shared" si="315"/>
        <v>7.8404262422109822E-2</v>
      </c>
      <c r="Y619">
        <f t="shared" si="316"/>
        <v>4.9107581878414922E-2</v>
      </c>
      <c r="Z619">
        <f t="shared" si="317"/>
        <v>321.50678102796496</v>
      </c>
      <c r="AA619">
        <f t="shared" si="318"/>
        <v>32.44418789392612</v>
      </c>
      <c r="AB619">
        <f t="shared" si="319"/>
        <v>31.636073333333329</v>
      </c>
      <c r="AC619">
        <f t="shared" si="320"/>
        <v>4.6776013551445192</v>
      </c>
      <c r="AD619">
        <f t="shared" si="321"/>
        <v>60.077896300614533</v>
      </c>
      <c r="AE619">
        <f t="shared" si="322"/>
        <v>2.7054832434825191</v>
      </c>
      <c r="AF619">
        <f t="shared" si="323"/>
        <v>4.5032922423664239</v>
      </c>
      <c r="AG619">
        <f t="shared" si="324"/>
        <v>1.9721181116620001</v>
      </c>
      <c r="AH619">
        <f t="shared" si="325"/>
        <v>-71.008558909256436</v>
      </c>
      <c r="AI619">
        <f t="shared" si="326"/>
        <v>-105.23798516365829</v>
      </c>
      <c r="AJ619">
        <f t="shared" si="327"/>
        <v>-8.1056129871531013</v>
      </c>
      <c r="AK619">
        <f t="shared" si="328"/>
        <v>137.15462396789712</v>
      </c>
      <c r="AL619">
        <f t="shared" si="329"/>
        <v>38.301310804796167</v>
      </c>
      <c r="AM619">
        <f t="shared" si="330"/>
        <v>1.6060893969431576</v>
      </c>
      <c r="AN619">
        <f t="shared" si="331"/>
        <v>5.9047678840768585</v>
      </c>
      <c r="AO619">
        <v>1017.596661647861</v>
      </c>
      <c r="AP619">
        <v>983.05713333333279</v>
      </c>
      <c r="AQ619">
        <v>5.2838209140913026</v>
      </c>
      <c r="AR619">
        <v>65.518535012621754</v>
      </c>
      <c r="AS619">
        <f t="shared" si="332"/>
        <v>1.6101714038380144</v>
      </c>
      <c r="AT619">
        <v>25.257166293179999</v>
      </c>
      <c r="AU619">
        <v>27.136447272727281</v>
      </c>
      <c r="AV619">
        <v>-2.202478357625374E-6</v>
      </c>
      <c r="AW619">
        <v>82.942590886382504</v>
      </c>
      <c r="AX619">
        <v>13</v>
      </c>
      <c r="AY619">
        <v>3</v>
      </c>
      <c r="AZ619">
        <f t="shared" si="333"/>
        <v>1</v>
      </c>
      <c r="BA619">
        <f t="shared" si="334"/>
        <v>0</v>
      </c>
      <c r="BB619">
        <f t="shared" si="335"/>
        <v>52027.578848654412</v>
      </c>
      <c r="BC619">
        <f t="shared" si="336"/>
        <v>1999.942</v>
      </c>
      <c r="BD619">
        <f t="shared" si="337"/>
        <v>1681.1512995999817</v>
      </c>
      <c r="BE619">
        <f t="shared" si="338"/>
        <v>0.84060002720077964</v>
      </c>
      <c r="BF619">
        <f t="shared" si="339"/>
        <v>0.16075805249750491</v>
      </c>
      <c r="BG619">
        <v>6</v>
      </c>
      <c r="BH619">
        <v>0.5</v>
      </c>
      <c r="BI619" t="s">
        <v>382</v>
      </c>
      <c r="BJ619">
        <v>2</v>
      </c>
      <c r="BK619" t="b">
        <v>1</v>
      </c>
      <c r="BL619">
        <v>1660405729.5</v>
      </c>
      <c r="BM619">
        <v>920.3205999999999</v>
      </c>
      <c r="BN619">
        <v>968.04306666666673</v>
      </c>
      <c r="BO619">
        <v>27.13076666666667</v>
      </c>
      <c r="BP619">
        <v>25.256253333333341</v>
      </c>
      <c r="BQ619">
        <v>918.14126666666675</v>
      </c>
      <c r="BR619">
        <v>27.121400000000001</v>
      </c>
      <c r="BS619">
        <v>500.13459999999998</v>
      </c>
      <c r="BT619">
        <v>99.62015333333332</v>
      </c>
      <c r="BU619">
        <v>9.996430000000002E-2</v>
      </c>
      <c r="BV619">
        <v>30.968540000000001</v>
      </c>
      <c r="BW619">
        <v>31.636073333333329</v>
      </c>
      <c r="BX619">
        <v>999.89999999999986</v>
      </c>
      <c r="BY619">
        <v>0</v>
      </c>
      <c r="BZ619">
        <v>0</v>
      </c>
      <c r="CA619">
        <v>10007.82</v>
      </c>
      <c r="CB619">
        <v>0</v>
      </c>
      <c r="CC619">
        <v>15.67590666666667</v>
      </c>
      <c r="CD619">
        <v>-47.72249333333334</v>
      </c>
      <c r="CE619">
        <v>945.98593333333338</v>
      </c>
      <c r="CF619">
        <v>993.12540000000001</v>
      </c>
      <c r="CG619">
        <v>1.8745106666666671</v>
      </c>
      <c r="CH619">
        <v>968.04306666666673</v>
      </c>
      <c r="CI619">
        <v>25.256253333333341</v>
      </c>
      <c r="CJ619">
        <v>2.7027693333333338</v>
      </c>
      <c r="CK619">
        <v>2.516030666666667</v>
      </c>
      <c r="CL619">
        <v>22.301960000000001</v>
      </c>
      <c r="CM619">
        <v>21.130573333333341</v>
      </c>
      <c r="CN619">
        <v>1999.942</v>
      </c>
      <c r="CO619">
        <v>0.97999979999999987</v>
      </c>
      <c r="CP619">
        <v>2.0000500000000001E-2</v>
      </c>
      <c r="CQ619">
        <v>0</v>
      </c>
      <c r="CR619">
        <v>2.3312666666666662</v>
      </c>
      <c r="CS619">
        <v>0</v>
      </c>
      <c r="CT619">
        <v>28583.006666666661</v>
      </c>
      <c r="CU619">
        <v>17411.806666666671</v>
      </c>
      <c r="CV619">
        <v>42.191200000000002</v>
      </c>
      <c r="CW619">
        <v>43.199599999999997</v>
      </c>
      <c r="CX619">
        <v>42.125</v>
      </c>
      <c r="CY619">
        <v>41.666333333333327</v>
      </c>
      <c r="CZ619">
        <v>42.186999999999998</v>
      </c>
      <c r="DA619">
        <v>1959.942</v>
      </c>
      <c r="DB619">
        <v>40.000666666666667</v>
      </c>
      <c r="DC619">
        <v>0</v>
      </c>
      <c r="DD619">
        <v>1660405735.2</v>
      </c>
      <c r="DE619">
        <v>0</v>
      </c>
      <c r="DF619">
        <v>1660405346</v>
      </c>
      <c r="DG619" t="s">
        <v>1195</v>
      </c>
      <c r="DH619">
        <v>1660405346</v>
      </c>
      <c r="DI619">
        <v>1660405343.5</v>
      </c>
      <c r="DJ619">
        <v>14</v>
      </c>
      <c r="DK619">
        <v>0.109</v>
      </c>
      <c r="DL619">
        <v>-3.0000000000000001E-3</v>
      </c>
      <c r="DM619">
        <v>1.3660000000000001</v>
      </c>
      <c r="DN619">
        <v>1.4E-2</v>
      </c>
      <c r="DO619">
        <v>400</v>
      </c>
      <c r="DP619">
        <v>25</v>
      </c>
      <c r="DQ619">
        <v>0.44</v>
      </c>
      <c r="DR619">
        <v>0.08</v>
      </c>
      <c r="DS619">
        <v>6.5843628589542318</v>
      </c>
      <c r="DT619">
        <v>-6.3572777507847498</v>
      </c>
      <c r="DU619">
        <v>0.48857845201733591</v>
      </c>
      <c r="DV619">
        <v>0</v>
      </c>
      <c r="DW619">
        <v>38.44983682694216</v>
      </c>
      <c r="DX619">
        <v>-5.7879831020991608</v>
      </c>
      <c r="DY619">
        <v>0.43967336461679979</v>
      </c>
      <c r="DZ619">
        <v>0</v>
      </c>
      <c r="EA619">
        <v>-47.807229999999997</v>
      </c>
      <c r="EB619">
        <v>6.2598113459400242</v>
      </c>
      <c r="EC619">
        <v>0.46377233721586542</v>
      </c>
      <c r="ED619">
        <v>0</v>
      </c>
      <c r="EE619">
        <v>750.87120198474133</v>
      </c>
      <c r="EF619">
        <v>430.69990035349218</v>
      </c>
      <c r="EG619">
        <v>32.192799197914972</v>
      </c>
      <c r="EH619">
        <v>0</v>
      </c>
      <c r="EI619">
        <v>1.8733617499999999</v>
      </c>
      <c r="EJ619">
        <v>2.0273358348958551E-2</v>
      </c>
      <c r="EK619">
        <v>2.879693462419211E-3</v>
      </c>
      <c r="EL619">
        <v>1</v>
      </c>
      <c r="EM619">
        <v>1.972746871170902</v>
      </c>
      <c r="EN619">
        <v>-2.4538968212216961E-2</v>
      </c>
      <c r="EO619">
        <v>1.9796316580577718E-3</v>
      </c>
      <c r="EP619">
        <v>1</v>
      </c>
      <c r="EQ619">
        <v>2</v>
      </c>
      <c r="ER619">
        <v>6</v>
      </c>
      <c r="ES619" t="s">
        <v>415</v>
      </c>
      <c r="ET619">
        <v>2.9426999999999999</v>
      </c>
      <c r="EU619">
        <v>2.8013499999999998</v>
      </c>
      <c r="EV619">
        <v>0.162415</v>
      </c>
      <c r="EW619">
        <v>0.16750300000000001</v>
      </c>
      <c r="EX619">
        <v>0.11773400000000001</v>
      </c>
      <c r="EY619">
        <v>0.111999</v>
      </c>
      <c r="EZ619">
        <v>17161.2</v>
      </c>
      <c r="FA619">
        <v>17884.099999999999</v>
      </c>
      <c r="FB619">
        <v>23828.2</v>
      </c>
      <c r="FC619">
        <v>25002</v>
      </c>
      <c r="FD619">
        <v>33652.300000000003</v>
      </c>
      <c r="FE619">
        <v>35454.699999999997</v>
      </c>
      <c r="FF619">
        <v>43445.3</v>
      </c>
      <c r="FG619">
        <v>46219.3</v>
      </c>
      <c r="FH619">
        <v>1.9256500000000001</v>
      </c>
      <c r="FI619">
        <v>1.85642</v>
      </c>
      <c r="FJ619">
        <v>0.118397</v>
      </c>
      <c r="FK619">
        <v>0</v>
      </c>
      <c r="FL619">
        <v>29.708600000000001</v>
      </c>
      <c r="FM619">
        <v>999.9</v>
      </c>
      <c r="FN619">
        <v>61.2</v>
      </c>
      <c r="FO619">
        <v>35.1</v>
      </c>
      <c r="FP619">
        <v>34.893799999999999</v>
      </c>
      <c r="FQ619">
        <v>63.806699999999999</v>
      </c>
      <c r="FR619">
        <v>26.105799999999999</v>
      </c>
      <c r="FS619">
        <v>1</v>
      </c>
      <c r="FT619">
        <v>0.39139499999999999</v>
      </c>
      <c r="FU619">
        <v>1.3321400000000001</v>
      </c>
      <c r="FV619">
        <v>20.317499999999999</v>
      </c>
      <c r="FW619">
        <v>5.2103999999999999</v>
      </c>
      <c r="FX619">
        <v>11.9077</v>
      </c>
      <c r="FY619">
        <v>5.0021000000000004</v>
      </c>
      <c r="FZ619">
        <v>3.29033</v>
      </c>
      <c r="GA619">
        <v>9999</v>
      </c>
      <c r="GB619">
        <v>9999</v>
      </c>
      <c r="GC619">
        <v>9999</v>
      </c>
      <c r="GD619">
        <v>999.9</v>
      </c>
      <c r="GE619">
        <v>1.8595900000000001</v>
      </c>
      <c r="GF619">
        <v>1.8546</v>
      </c>
      <c r="GG619">
        <v>1.8577699999999999</v>
      </c>
      <c r="GH619">
        <v>1.85623</v>
      </c>
      <c r="GI619">
        <v>1.8550199999999999</v>
      </c>
      <c r="GJ619">
        <v>1.8547100000000001</v>
      </c>
      <c r="GK619">
        <v>1.85338</v>
      </c>
      <c r="GL619">
        <v>1.8564799999999999</v>
      </c>
      <c r="GM619">
        <v>0</v>
      </c>
      <c r="GN619">
        <v>0</v>
      </c>
      <c r="GO619">
        <v>0</v>
      </c>
      <c r="GP619">
        <v>0</v>
      </c>
      <c r="GQ619" t="s">
        <v>385</v>
      </c>
      <c r="GR619" t="s">
        <v>386</v>
      </c>
      <c r="GS619" t="s">
        <v>387</v>
      </c>
      <c r="GT619" t="s">
        <v>387</v>
      </c>
      <c r="GU619" t="s">
        <v>387</v>
      </c>
      <c r="GV619" t="s">
        <v>387</v>
      </c>
      <c r="GW619">
        <v>0</v>
      </c>
      <c r="GX619">
        <v>100</v>
      </c>
      <c r="GY619">
        <v>100</v>
      </c>
      <c r="GZ619">
        <v>2.2240000000000002</v>
      </c>
      <c r="HA619">
        <v>9.4000000000000004E-3</v>
      </c>
      <c r="HB619">
        <v>0.41309066869031658</v>
      </c>
      <c r="HC619">
        <v>2.8098669343081611E-3</v>
      </c>
      <c r="HD619">
        <v>-1.127031966113555E-6</v>
      </c>
      <c r="HE619">
        <v>1.768598670541231E-10</v>
      </c>
      <c r="HF619">
        <v>-7.0735416739826806E-2</v>
      </c>
      <c r="HG619">
        <v>1.081145868756639E-2</v>
      </c>
      <c r="HH619">
        <v>-3.689364805754238E-4</v>
      </c>
      <c r="HI619">
        <v>2.919854880483278E-6</v>
      </c>
      <c r="HJ619">
        <v>2</v>
      </c>
      <c r="HK619">
        <v>2136</v>
      </c>
      <c r="HL619">
        <v>3</v>
      </c>
      <c r="HM619">
        <v>30</v>
      </c>
      <c r="HN619">
        <v>6.5</v>
      </c>
      <c r="HO619">
        <v>6.6</v>
      </c>
      <c r="HP619">
        <v>2.2009300000000001</v>
      </c>
      <c r="HQ619">
        <v>2.2851599999999999</v>
      </c>
      <c r="HR619">
        <v>1.4978</v>
      </c>
      <c r="HS619">
        <v>2.3010299999999999</v>
      </c>
      <c r="HT619">
        <v>1.5478499999999999</v>
      </c>
      <c r="HU619">
        <v>2.4243199999999998</v>
      </c>
      <c r="HV619">
        <v>38.281199999999998</v>
      </c>
      <c r="HW619">
        <v>14.2896</v>
      </c>
      <c r="HX619">
        <v>18</v>
      </c>
      <c r="HY619">
        <v>478.565</v>
      </c>
      <c r="HZ619">
        <v>496.42399999999998</v>
      </c>
      <c r="IA619">
        <v>27.7502</v>
      </c>
      <c r="IB619">
        <v>32.033900000000003</v>
      </c>
      <c r="IC619">
        <v>30.000299999999999</v>
      </c>
      <c r="ID619">
        <v>31.8123</v>
      </c>
      <c r="IE619">
        <v>31.906700000000001</v>
      </c>
      <c r="IF619">
        <v>44.130200000000002</v>
      </c>
      <c r="IG619">
        <v>30.360900000000001</v>
      </c>
      <c r="IH619">
        <v>0</v>
      </c>
      <c r="II619">
        <v>27.776299999999999</v>
      </c>
      <c r="IJ619">
        <v>1036.01</v>
      </c>
      <c r="IK619">
        <v>25.2576</v>
      </c>
      <c r="IL619">
        <v>100.46299999999999</v>
      </c>
      <c r="IM619">
        <v>100.16800000000001</v>
      </c>
      <c r="IN619" t="s">
        <v>2771</v>
      </c>
    </row>
    <row r="620" spans="1:248" x14ac:dyDescent="0.2">
      <c r="A620">
        <v>604</v>
      </c>
      <c r="B620">
        <v>1660405738</v>
      </c>
      <c r="C620">
        <v>6013.9000000953674</v>
      </c>
      <c r="D620" t="s">
        <v>1586</v>
      </c>
      <c r="E620" t="s">
        <v>1587</v>
      </c>
      <c r="F620">
        <v>1</v>
      </c>
      <c r="G620" t="s">
        <v>376</v>
      </c>
      <c r="H620" t="s">
        <v>377</v>
      </c>
      <c r="I620" t="s">
        <v>378</v>
      </c>
      <c r="J620" t="s">
        <v>379</v>
      </c>
      <c r="K620" t="s">
        <v>380</v>
      </c>
      <c r="L620" t="s">
        <v>1194</v>
      </c>
      <c r="M620" t="s">
        <v>381</v>
      </c>
      <c r="N620">
        <v>1660405730</v>
      </c>
      <c r="O620">
        <f t="shared" si="306"/>
        <v>1.6109428643585409E-3</v>
      </c>
      <c r="P620">
        <f t="shared" si="307"/>
        <v>1.6109428643585408</v>
      </c>
      <c r="Q620">
        <f t="shared" si="308"/>
        <v>5.7619354002063181</v>
      </c>
      <c r="R620">
        <f t="shared" si="309"/>
        <v>922.897875</v>
      </c>
      <c r="S620">
        <f t="shared" si="310"/>
        <v>777.7474307557037</v>
      </c>
      <c r="T620">
        <f t="shared" si="311"/>
        <v>77.557022768742314</v>
      </c>
      <c r="U620">
        <f t="shared" si="312"/>
        <v>92.031434208725585</v>
      </c>
      <c r="V620">
        <f t="shared" si="313"/>
        <v>7.9630989914769579E-2</v>
      </c>
      <c r="W620">
        <f t="shared" si="314"/>
        <v>2.924215456796273</v>
      </c>
      <c r="X620">
        <f t="shared" si="315"/>
        <v>7.8445632389803677E-2</v>
      </c>
      <c r="Y620">
        <f t="shared" si="316"/>
        <v>4.9133550003189669E-2</v>
      </c>
      <c r="Z620">
        <f t="shared" si="317"/>
        <v>321.50895321372292</v>
      </c>
      <c r="AA620">
        <f t="shared" si="318"/>
        <v>32.443875425754499</v>
      </c>
      <c r="AB620">
        <f t="shared" si="319"/>
        <v>31.63586875</v>
      </c>
      <c r="AC620">
        <f t="shared" si="320"/>
        <v>4.677547046262255</v>
      </c>
      <c r="AD620">
        <f t="shared" si="321"/>
        <v>60.079316462212461</v>
      </c>
      <c r="AE620">
        <f t="shared" si="322"/>
        <v>2.7055255956681439</v>
      </c>
      <c r="AF620">
        <f t="shared" si="323"/>
        <v>4.503256286828452</v>
      </c>
      <c r="AG620">
        <f t="shared" si="324"/>
        <v>1.9720214505941112</v>
      </c>
      <c r="AH620">
        <f t="shared" si="325"/>
        <v>-71.042580318211648</v>
      </c>
      <c r="AI620">
        <f t="shared" si="326"/>
        <v>-105.2266511522988</v>
      </c>
      <c r="AJ620">
        <f t="shared" si="327"/>
        <v>-8.1048150069842197</v>
      </c>
      <c r="AK620">
        <f t="shared" si="328"/>
        <v>137.13490673622823</v>
      </c>
      <c r="AL620">
        <f t="shared" si="329"/>
        <v>38.253785851544201</v>
      </c>
      <c r="AM620">
        <f t="shared" si="330"/>
        <v>1.6064937909600077</v>
      </c>
      <c r="AN620">
        <f t="shared" si="331"/>
        <v>5.7619354002063181</v>
      </c>
      <c r="AO620">
        <v>1022.778964411758</v>
      </c>
      <c r="AP620">
        <v>988.37090303030288</v>
      </c>
      <c r="AQ620">
        <v>5.2924435206352696</v>
      </c>
      <c r="AR620">
        <v>65.518535012621754</v>
      </c>
      <c r="AS620">
        <f t="shared" si="332"/>
        <v>1.6109428643585408</v>
      </c>
      <c r="AT620">
        <v>25.258096656729141</v>
      </c>
      <c r="AU620">
        <v>27.13823454545453</v>
      </c>
      <c r="AV620">
        <v>2.4704282692024341E-6</v>
      </c>
      <c r="AW620">
        <v>82.942590886382504</v>
      </c>
      <c r="AX620">
        <v>13</v>
      </c>
      <c r="AY620">
        <v>3</v>
      </c>
      <c r="AZ620">
        <f t="shared" si="333"/>
        <v>1</v>
      </c>
      <c r="BA620">
        <f t="shared" si="334"/>
        <v>0</v>
      </c>
      <c r="BB620">
        <f t="shared" si="335"/>
        <v>52026.689780340632</v>
      </c>
      <c r="BC620">
        <f t="shared" si="336"/>
        <v>1999.9556250000001</v>
      </c>
      <c r="BD620">
        <f t="shared" si="337"/>
        <v>1681.1627433749859</v>
      </c>
      <c r="BE620">
        <f t="shared" si="338"/>
        <v>0.84060002250049215</v>
      </c>
      <c r="BF620">
        <f t="shared" si="339"/>
        <v>0.16075804342594996</v>
      </c>
      <c r="BG620">
        <v>6</v>
      </c>
      <c r="BH620">
        <v>0.5</v>
      </c>
      <c r="BI620" t="s">
        <v>382</v>
      </c>
      <c r="BJ620">
        <v>2</v>
      </c>
      <c r="BK620" t="b">
        <v>1</v>
      </c>
      <c r="BL620">
        <v>1660405730</v>
      </c>
      <c r="BM620">
        <v>922.897875</v>
      </c>
      <c r="BN620">
        <v>970.56849999999997</v>
      </c>
      <c r="BO620">
        <v>27.131206250000002</v>
      </c>
      <c r="BP620">
        <v>25.256231249999999</v>
      </c>
      <c r="BQ620">
        <v>920.71550000000002</v>
      </c>
      <c r="BR620">
        <v>27.12184375</v>
      </c>
      <c r="BS620">
        <v>500.13712500000003</v>
      </c>
      <c r="BT620">
        <v>99.620087500000011</v>
      </c>
      <c r="BU620">
        <v>9.9975468750000004E-2</v>
      </c>
      <c r="BV620">
        <v>30.968399999999999</v>
      </c>
      <c r="BW620">
        <v>31.63586875</v>
      </c>
      <c r="BX620">
        <v>999.9</v>
      </c>
      <c r="BY620">
        <v>0</v>
      </c>
      <c r="BZ620">
        <v>0</v>
      </c>
      <c r="CA620">
        <v>10007.643749999999</v>
      </c>
      <c r="CB620">
        <v>0</v>
      </c>
      <c r="CC620">
        <v>15.863362499999999</v>
      </c>
      <c r="CD620">
        <v>-47.67054375</v>
      </c>
      <c r="CE620">
        <v>948.63550000000009</v>
      </c>
      <c r="CF620">
        <v>995.71631249999996</v>
      </c>
      <c r="CG620">
        <v>1.87497</v>
      </c>
      <c r="CH620">
        <v>970.56849999999997</v>
      </c>
      <c r="CI620">
        <v>25.256231249999999</v>
      </c>
      <c r="CJ620">
        <v>2.7028112499999999</v>
      </c>
      <c r="CK620">
        <v>2.5160268750000001</v>
      </c>
      <c r="CL620">
        <v>22.302218750000002</v>
      </c>
      <c r="CM620">
        <v>21.130549999999999</v>
      </c>
      <c r="CN620">
        <v>1999.9556250000001</v>
      </c>
      <c r="CO620">
        <v>0.97999993749999992</v>
      </c>
      <c r="CP620">
        <v>2.00003625E-2</v>
      </c>
      <c r="CQ620">
        <v>0</v>
      </c>
      <c r="CR620">
        <v>2.3496250000000001</v>
      </c>
      <c r="CS620">
        <v>0</v>
      </c>
      <c r="CT620">
        <v>28584.081249999999</v>
      </c>
      <c r="CU620">
        <v>17411.924999999999</v>
      </c>
      <c r="CV620">
        <v>42.194875000000003</v>
      </c>
      <c r="CW620">
        <v>43.198812500000003</v>
      </c>
      <c r="CX620">
        <v>42.125</v>
      </c>
      <c r="CY620">
        <v>41.667625000000001</v>
      </c>
      <c r="CZ620">
        <v>42.186999999999998</v>
      </c>
      <c r="DA620">
        <v>1959.9556250000001</v>
      </c>
      <c r="DB620">
        <v>40.000624999999999</v>
      </c>
      <c r="DC620">
        <v>0</v>
      </c>
      <c r="DD620">
        <v>1660405736.4000001</v>
      </c>
      <c r="DE620">
        <v>0</v>
      </c>
      <c r="DF620">
        <v>1660405346</v>
      </c>
      <c r="DG620" t="s">
        <v>1195</v>
      </c>
      <c r="DH620">
        <v>1660405346</v>
      </c>
      <c r="DI620">
        <v>1660405343.5</v>
      </c>
      <c r="DJ620">
        <v>14</v>
      </c>
      <c r="DK620">
        <v>0.109</v>
      </c>
      <c r="DL620">
        <v>-3.0000000000000001E-3</v>
      </c>
      <c r="DM620">
        <v>1.3660000000000001</v>
      </c>
      <c r="DN620">
        <v>1.4E-2</v>
      </c>
      <c r="DO620">
        <v>400</v>
      </c>
      <c r="DP620">
        <v>25</v>
      </c>
      <c r="DQ620">
        <v>0.44</v>
      </c>
      <c r="DR620">
        <v>0.08</v>
      </c>
      <c r="DS620">
        <v>6.4347439244469893</v>
      </c>
      <c r="DT620">
        <v>-5.6600626293334217</v>
      </c>
      <c r="DU620">
        <v>0.43857724326776393</v>
      </c>
      <c r="DV620">
        <v>0</v>
      </c>
      <c r="DW620">
        <v>38.275665677880568</v>
      </c>
      <c r="DX620">
        <v>-5.5307479360269491</v>
      </c>
      <c r="DY620">
        <v>0.40672999539141941</v>
      </c>
      <c r="DZ620">
        <v>0</v>
      </c>
      <c r="EA620">
        <v>-47.667690322580647</v>
      </c>
      <c r="EB620">
        <v>6.0216241935485106</v>
      </c>
      <c r="EC620">
        <v>0.4587679358222469</v>
      </c>
      <c r="ED620">
        <v>0</v>
      </c>
      <c r="EE620">
        <v>763.28312499695608</v>
      </c>
      <c r="EF620">
        <v>413.59397006415509</v>
      </c>
      <c r="EG620">
        <v>29.924665390597479</v>
      </c>
      <c r="EH620">
        <v>0</v>
      </c>
      <c r="EI620">
        <v>1.8740834146341461</v>
      </c>
      <c r="EJ620">
        <v>2.2876515679444272E-2</v>
      </c>
      <c r="EK620">
        <v>3.1708186292025678E-3</v>
      </c>
      <c r="EL620">
        <v>1</v>
      </c>
      <c r="EM620">
        <v>1.972045850848855</v>
      </c>
      <c r="EN620">
        <v>-1.6189388827754371E-2</v>
      </c>
      <c r="EO620">
        <v>1.307294136430335E-3</v>
      </c>
      <c r="EP620">
        <v>1</v>
      </c>
      <c r="EQ620">
        <v>2</v>
      </c>
      <c r="ER620">
        <v>6</v>
      </c>
      <c r="ES620" t="s">
        <v>415</v>
      </c>
      <c r="ET620">
        <v>2.9427400000000001</v>
      </c>
      <c r="EU620">
        <v>2.8014800000000002</v>
      </c>
      <c r="EV620">
        <v>0.16297700000000001</v>
      </c>
      <c r="EW620">
        <v>0.168042</v>
      </c>
      <c r="EX620">
        <v>0.117738</v>
      </c>
      <c r="EY620">
        <v>0.111994</v>
      </c>
      <c r="EZ620">
        <v>17149.599999999999</v>
      </c>
      <c r="FA620">
        <v>17872.5</v>
      </c>
      <c r="FB620">
        <v>23828.2</v>
      </c>
      <c r="FC620">
        <v>25002</v>
      </c>
      <c r="FD620">
        <v>33652.199999999997</v>
      </c>
      <c r="FE620">
        <v>35454.800000000003</v>
      </c>
      <c r="FF620">
        <v>43445.3</v>
      </c>
      <c r="FG620">
        <v>46219.199999999997</v>
      </c>
      <c r="FH620">
        <v>1.9256800000000001</v>
      </c>
      <c r="FI620">
        <v>1.8563499999999999</v>
      </c>
      <c r="FJ620">
        <v>0.11842</v>
      </c>
      <c r="FK620">
        <v>0</v>
      </c>
      <c r="FL620">
        <v>29.7075</v>
      </c>
      <c r="FM620">
        <v>999.9</v>
      </c>
      <c r="FN620">
        <v>61.2</v>
      </c>
      <c r="FO620">
        <v>35.1</v>
      </c>
      <c r="FP620">
        <v>34.891800000000003</v>
      </c>
      <c r="FQ620">
        <v>63.796700000000001</v>
      </c>
      <c r="FR620">
        <v>25.605</v>
      </c>
      <c r="FS620">
        <v>1</v>
      </c>
      <c r="FT620">
        <v>0.39152700000000001</v>
      </c>
      <c r="FU620">
        <v>1.3248200000000001</v>
      </c>
      <c r="FV620">
        <v>20.317599999999999</v>
      </c>
      <c r="FW620">
        <v>5.2107000000000001</v>
      </c>
      <c r="FX620">
        <v>11.907500000000001</v>
      </c>
      <c r="FY620">
        <v>5.0024499999999996</v>
      </c>
      <c r="FZ620">
        <v>3.2903799999999999</v>
      </c>
      <c r="GA620">
        <v>9999</v>
      </c>
      <c r="GB620">
        <v>9999</v>
      </c>
      <c r="GC620">
        <v>9999</v>
      </c>
      <c r="GD620">
        <v>999.9</v>
      </c>
      <c r="GE620">
        <v>1.8595900000000001</v>
      </c>
      <c r="GF620">
        <v>1.85459</v>
      </c>
      <c r="GG620">
        <v>1.8577600000000001</v>
      </c>
      <c r="GH620">
        <v>1.85623</v>
      </c>
      <c r="GI620">
        <v>1.85501</v>
      </c>
      <c r="GJ620">
        <v>1.8547</v>
      </c>
      <c r="GK620">
        <v>1.85337</v>
      </c>
      <c r="GL620">
        <v>1.85649</v>
      </c>
      <c r="GM620">
        <v>0</v>
      </c>
      <c r="GN620">
        <v>0</v>
      </c>
      <c r="GO620">
        <v>0</v>
      </c>
      <c r="GP620">
        <v>0</v>
      </c>
      <c r="GQ620" t="s">
        <v>385</v>
      </c>
      <c r="GR620" t="s">
        <v>386</v>
      </c>
      <c r="GS620" t="s">
        <v>387</v>
      </c>
      <c r="GT620" t="s">
        <v>387</v>
      </c>
      <c r="GU620" t="s">
        <v>387</v>
      </c>
      <c r="GV620" t="s">
        <v>387</v>
      </c>
      <c r="GW620">
        <v>0</v>
      </c>
      <c r="GX620">
        <v>100</v>
      </c>
      <c r="GY620">
        <v>100</v>
      </c>
      <c r="GZ620">
        <v>2.2309999999999999</v>
      </c>
      <c r="HA620">
        <v>9.4000000000000004E-3</v>
      </c>
      <c r="HB620">
        <v>0.41309066869031658</v>
      </c>
      <c r="HC620">
        <v>2.8098669343081611E-3</v>
      </c>
      <c r="HD620">
        <v>-1.127031966113555E-6</v>
      </c>
      <c r="HE620">
        <v>1.768598670541231E-10</v>
      </c>
      <c r="HF620">
        <v>-7.0735416739826806E-2</v>
      </c>
      <c r="HG620">
        <v>1.081145868756639E-2</v>
      </c>
      <c r="HH620">
        <v>-3.689364805754238E-4</v>
      </c>
      <c r="HI620">
        <v>2.919854880483278E-6</v>
      </c>
      <c r="HJ620">
        <v>2</v>
      </c>
      <c r="HK620">
        <v>2136</v>
      </c>
      <c r="HL620">
        <v>3</v>
      </c>
      <c r="HM620">
        <v>30</v>
      </c>
      <c r="HN620">
        <v>6.5</v>
      </c>
      <c r="HO620">
        <v>6.6</v>
      </c>
      <c r="HP620">
        <v>2.20703</v>
      </c>
      <c r="HQ620">
        <v>2.3071299999999999</v>
      </c>
      <c r="HR620">
        <v>1.4978</v>
      </c>
      <c r="HS620">
        <v>2.3010299999999999</v>
      </c>
      <c r="HT620">
        <v>1.5478499999999999</v>
      </c>
      <c r="HU620">
        <v>2.3010299999999999</v>
      </c>
      <c r="HV620">
        <v>38.281199999999998</v>
      </c>
      <c r="HW620">
        <v>14.298400000000001</v>
      </c>
      <c r="HX620">
        <v>18</v>
      </c>
      <c r="HY620">
        <v>478.584</v>
      </c>
      <c r="HZ620">
        <v>496.37900000000002</v>
      </c>
      <c r="IA620">
        <v>27.7545</v>
      </c>
      <c r="IB620">
        <v>32.034500000000001</v>
      </c>
      <c r="IC620">
        <v>30.000299999999999</v>
      </c>
      <c r="ID620">
        <v>31.812899999999999</v>
      </c>
      <c r="IE620">
        <v>31.907299999999999</v>
      </c>
      <c r="IF620">
        <v>44.351900000000001</v>
      </c>
      <c r="IG620">
        <v>30.360900000000001</v>
      </c>
      <c r="IH620">
        <v>0</v>
      </c>
      <c r="II620">
        <v>27.776299999999999</v>
      </c>
      <c r="IJ620">
        <v>1046.04</v>
      </c>
      <c r="IK620">
        <v>25.2576</v>
      </c>
      <c r="IL620">
        <v>100.46299999999999</v>
      </c>
      <c r="IM620">
        <v>100.16800000000001</v>
      </c>
      <c r="IN620" t="s">
        <v>2771</v>
      </c>
    </row>
    <row r="621" spans="1:248" x14ac:dyDescent="0.2">
      <c r="A621">
        <v>605</v>
      </c>
      <c r="B621">
        <v>1660405739</v>
      </c>
      <c r="C621">
        <v>6014.9000000953674</v>
      </c>
      <c r="D621" t="s">
        <v>1588</v>
      </c>
      <c r="E621" t="s">
        <v>1589</v>
      </c>
      <c r="F621">
        <v>1</v>
      </c>
      <c r="G621" t="s">
        <v>376</v>
      </c>
      <c r="H621" t="s">
        <v>377</v>
      </c>
      <c r="I621" t="s">
        <v>378</v>
      </c>
      <c r="J621" t="s">
        <v>379</v>
      </c>
      <c r="K621" t="s">
        <v>380</v>
      </c>
      <c r="L621" t="s">
        <v>1194</v>
      </c>
      <c r="M621" t="s">
        <v>381</v>
      </c>
      <c r="N621">
        <v>1660405731.5</v>
      </c>
      <c r="O621">
        <f t="shared" si="306"/>
        <v>1.6121005657643368E-3</v>
      </c>
      <c r="P621">
        <f t="shared" si="307"/>
        <v>1.6121005657643368</v>
      </c>
      <c r="Q621">
        <f t="shared" si="308"/>
        <v>5.5937560691833399</v>
      </c>
      <c r="R621">
        <f t="shared" si="309"/>
        <v>930.63166666666666</v>
      </c>
      <c r="S621">
        <f t="shared" si="310"/>
        <v>788.71712219332119</v>
      </c>
      <c r="T621">
        <f t="shared" si="311"/>
        <v>78.651014472113374</v>
      </c>
      <c r="U621">
        <f t="shared" si="312"/>
        <v>92.802758585563268</v>
      </c>
      <c r="V621">
        <f t="shared" si="313"/>
        <v>7.9710371729178664E-2</v>
      </c>
      <c r="W621">
        <f t="shared" si="314"/>
        <v>2.9245477332974614</v>
      </c>
      <c r="X621">
        <f t="shared" si="315"/>
        <v>7.8522801508251555E-2</v>
      </c>
      <c r="Y621">
        <f t="shared" si="316"/>
        <v>4.9181975481927973E-2</v>
      </c>
      <c r="Z621">
        <f t="shared" si="317"/>
        <v>321.50763222796701</v>
      </c>
      <c r="AA621">
        <f t="shared" si="318"/>
        <v>32.442898430024833</v>
      </c>
      <c r="AB621">
        <f t="shared" si="319"/>
        <v>31.634293333333339</v>
      </c>
      <c r="AC621">
        <f t="shared" si="320"/>
        <v>4.6771288530785338</v>
      </c>
      <c r="AD621">
        <f t="shared" si="321"/>
        <v>60.083258744283462</v>
      </c>
      <c r="AE621">
        <f t="shared" si="322"/>
        <v>2.7056239160694182</v>
      </c>
      <c r="AF621">
        <f t="shared" si="323"/>
        <v>4.5031244519952756</v>
      </c>
      <c r="AG621">
        <f t="shared" si="324"/>
        <v>1.9715049370091156</v>
      </c>
      <c r="AH621">
        <f t="shared" si="325"/>
        <v>-71.09363495020726</v>
      </c>
      <c r="AI621">
        <f t="shared" si="326"/>
        <v>-105.07115119516575</v>
      </c>
      <c r="AJ621">
        <f t="shared" si="327"/>
        <v>-8.0918351938447</v>
      </c>
      <c r="AK621">
        <f t="shared" si="328"/>
        <v>137.25101088874928</v>
      </c>
      <c r="AL621">
        <f t="shared" si="329"/>
        <v>38.096088044107113</v>
      </c>
      <c r="AM621">
        <f t="shared" si="330"/>
        <v>1.6068400442277266</v>
      </c>
      <c r="AN621">
        <f t="shared" si="331"/>
        <v>5.5937560691833399</v>
      </c>
      <c r="AO621">
        <v>1027.926677502023</v>
      </c>
      <c r="AP621">
        <v>993.68568484848436</v>
      </c>
      <c r="AQ621">
        <v>5.3001512410595462</v>
      </c>
      <c r="AR621">
        <v>65.518535012621754</v>
      </c>
      <c r="AS621">
        <f t="shared" si="332"/>
        <v>1.6121005657643368</v>
      </c>
      <c r="AT621">
        <v>25.258059794194359</v>
      </c>
      <c r="AU621">
        <v>27.139263636363641</v>
      </c>
      <c r="AV621">
        <v>4.6233758222353917E-5</v>
      </c>
      <c r="AW621">
        <v>82.942590886382504</v>
      </c>
      <c r="AX621">
        <v>13</v>
      </c>
      <c r="AY621">
        <v>3</v>
      </c>
      <c r="AZ621">
        <f t="shared" si="333"/>
        <v>1</v>
      </c>
      <c r="BA621">
        <f t="shared" si="334"/>
        <v>0</v>
      </c>
      <c r="BB621">
        <f t="shared" si="335"/>
        <v>52036.24007511387</v>
      </c>
      <c r="BC621">
        <f t="shared" si="336"/>
        <v>1999.9473333333331</v>
      </c>
      <c r="BD621">
        <f t="shared" si="337"/>
        <v>1681.1557795999827</v>
      </c>
      <c r="BE621">
        <f t="shared" si="338"/>
        <v>0.8406000256006656</v>
      </c>
      <c r="BF621">
        <f t="shared" si="339"/>
        <v>0.16075804940928465</v>
      </c>
      <c r="BG621">
        <v>6</v>
      </c>
      <c r="BH621">
        <v>0.5</v>
      </c>
      <c r="BI621" t="s">
        <v>382</v>
      </c>
      <c r="BJ621">
        <v>2</v>
      </c>
      <c r="BK621" t="b">
        <v>1</v>
      </c>
      <c r="BL621">
        <v>1660405731.5</v>
      </c>
      <c r="BM621">
        <v>930.63166666666666</v>
      </c>
      <c r="BN621">
        <v>978.1284666666669</v>
      </c>
      <c r="BO621">
        <v>27.132159999999999</v>
      </c>
      <c r="BP621">
        <v>25.256779999999999</v>
      </c>
      <c r="BQ621">
        <v>928.44013333333339</v>
      </c>
      <c r="BR621">
        <v>27.122806666666669</v>
      </c>
      <c r="BS621">
        <v>500.13639999999998</v>
      </c>
      <c r="BT621">
        <v>99.620219999999989</v>
      </c>
      <c r="BU621">
        <v>9.996136666666669E-2</v>
      </c>
      <c r="BV621">
        <v>30.967886666666669</v>
      </c>
      <c r="BW621">
        <v>31.634293333333339</v>
      </c>
      <c r="BX621">
        <v>999.89999999999986</v>
      </c>
      <c r="BY621">
        <v>0</v>
      </c>
      <c r="BZ621">
        <v>0</v>
      </c>
      <c r="CA621">
        <v>10009.528</v>
      </c>
      <c r="CB621">
        <v>0</v>
      </c>
      <c r="CC621">
        <v>16.133273333333332</v>
      </c>
      <c r="CD621">
        <v>-47.497</v>
      </c>
      <c r="CE621">
        <v>956.5859333333334</v>
      </c>
      <c r="CF621">
        <v>1003.472666666667</v>
      </c>
      <c r="CG621">
        <v>1.8753820000000001</v>
      </c>
      <c r="CH621">
        <v>978.1284666666669</v>
      </c>
      <c r="CI621">
        <v>25.256779999999999</v>
      </c>
      <c r="CJ621">
        <v>2.702910000000001</v>
      </c>
      <c r="CK621">
        <v>2.5160840000000002</v>
      </c>
      <c r="CL621">
        <v>22.302820000000001</v>
      </c>
      <c r="CM621">
        <v>21.130926666666671</v>
      </c>
      <c r="CN621">
        <v>1999.9473333333331</v>
      </c>
      <c r="CO621">
        <v>0.97999979999999987</v>
      </c>
      <c r="CP621">
        <v>2.0000500000000001E-2</v>
      </c>
      <c r="CQ621">
        <v>0</v>
      </c>
      <c r="CR621">
        <v>2.2957999999999998</v>
      </c>
      <c r="CS621">
        <v>0</v>
      </c>
      <c r="CT621">
        <v>28591.64</v>
      </c>
      <c r="CU621">
        <v>17411.85333333334</v>
      </c>
      <c r="CV621">
        <v>42.195399999999999</v>
      </c>
      <c r="CW621">
        <v>43.195399999999999</v>
      </c>
      <c r="CX621">
        <v>42.125</v>
      </c>
      <c r="CY621">
        <v>41.67046666666667</v>
      </c>
      <c r="CZ621">
        <v>42.186999999999998</v>
      </c>
      <c r="DA621">
        <v>1959.9473333333331</v>
      </c>
      <c r="DB621">
        <v>40.000666666666667</v>
      </c>
      <c r="DC621">
        <v>0</v>
      </c>
      <c r="DD621">
        <v>1660405737</v>
      </c>
      <c r="DE621">
        <v>0</v>
      </c>
      <c r="DF621">
        <v>1660405346</v>
      </c>
      <c r="DG621" t="s">
        <v>1195</v>
      </c>
      <c r="DH621">
        <v>1660405346</v>
      </c>
      <c r="DI621">
        <v>1660405343.5</v>
      </c>
      <c r="DJ621">
        <v>14</v>
      </c>
      <c r="DK621">
        <v>0.109</v>
      </c>
      <c r="DL621">
        <v>-3.0000000000000001E-3</v>
      </c>
      <c r="DM621">
        <v>1.3660000000000001</v>
      </c>
      <c r="DN621">
        <v>1.4E-2</v>
      </c>
      <c r="DO621">
        <v>400</v>
      </c>
      <c r="DP621">
        <v>25</v>
      </c>
      <c r="DQ621">
        <v>0.44</v>
      </c>
      <c r="DR621">
        <v>0.08</v>
      </c>
      <c r="DS621">
        <v>6.3138816632560344</v>
      </c>
      <c r="DT621">
        <v>-5.369756817146218</v>
      </c>
      <c r="DU621">
        <v>0.40635894821250101</v>
      </c>
      <c r="DV621">
        <v>0</v>
      </c>
      <c r="DW621">
        <v>38.172222976381143</v>
      </c>
      <c r="DX621">
        <v>-5.298844794221564</v>
      </c>
      <c r="DY621">
        <v>0.38785864848305962</v>
      </c>
      <c r="DZ621">
        <v>0</v>
      </c>
      <c r="EA621">
        <v>-47.553758064516138</v>
      </c>
      <c r="EB621">
        <v>5.7646693548389427</v>
      </c>
      <c r="EC621">
        <v>0.43696098502608133</v>
      </c>
      <c r="ED621">
        <v>0</v>
      </c>
      <c r="EE621">
        <v>770.1945473777555</v>
      </c>
      <c r="EF621">
        <v>410.10059390511037</v>
      </c>
      <c r="EG621">
        <v>29.67189687388824</v>
      </c>
      <c r="EH621">
        <v>0</v>
      </c>
      <c r="EI621">
        <v>1.8747643902439031</v>
      </c>
      <c r="EJ621">
        <v>2.557191637630906E-2</v>
      </c>
      <c r="EK621">
        <v>3.492056525106515E-3</v>
      </c>
      <c r="EL621">
        <v>1</v>
      </c>
      <c r="EM621">
        <v>1.971722958815284</v>
      </c>
      <c r="EN621">
        <v>-1.289892310821956E-2</v>
      </c>
      <c r="EO621">
        <v>1.0201963226520571E-3</v>
      </c>
      <c r="EP621">
        <v>1</v>
      </c>
      <c r="EQ621">
        <v>2</v>
      </c>
      <c r="ER621">
        <v>6</v>
      </c>
      <c r="ES621" t="s">
        <v>415</v>
      </c>
      <c r="ET621">
        <v>2.94258</v>
      </c>
      <c r="EU621">
        <v>2.8014899999999998</v>
      </c>
      <c r="EV621">
        <v>0.16354099999999999</v>
      </c>
      <c r="EW621">
        <v>0.168577</v>
      </c>
      <c r="EX621">
        <v>0.117743</v>
      </c>
      <c r="EY621">
        <v>0.11199199999999999</v>
      </c>
      <c r="EZ621">
        <v>17138</v>
      </c>
      <c r="FA621">
        <v>17861</v>
      </c>
      <c r="FB621">
        <v>23828.2</v>
      </c>
      <c r="FC621">
        <v>25002</v>
      </c>
      <c r="FD621">
        <v>33651.9</v>
      </c>
      <c r="FE621">
        <v>35455</v>
      </c>
      <c r="FF621">
        <v>43445</v>
      </c>
      <c r="FG621">
        <v>46219.3</v>
      </c>
      <c r="FH621">
        <v>1.9257</v>
      </c>
      <c r="FI621">
        <v>1.8563700000000001</v>
      </c>
      <c r="FJ621">
        <v>0.118326</v>
      </c>
      <c r="FK621">
        <v>0</v>
      </c>
      <c r="FL621">
        <v>29.706099999999999</v>
      </c>
      <c r="FM621">
        <v>999.9</v>
      </c>
      <c r="FN621">
        <v>61.2</v>
      </c>
      <c r="FO621">
        <v>35.1</v>
      </c>
      <c r="FP621">
        <v>34.893599999999999</v>
      </c>
      <c r="FQ621">
        <v>63.5167</v>
      </c>
      <c r="FR621">
        <v>26.277999999999999</v>
      </c>
      <c r="FS621">
        <v>1</v>
      </c>
      <c r="FT621">
        <v>0.39160099999999998</v>
      </c>
      <c r="FU621">
        <v>1.3125800000000001</v>
      </c>
      <c r="FV621">
        <v>20.317699999999999</v>
      </c>
      <c r="FW621">
        <v>5.2108499999999998</v>
      </c>
      <c r="FX621">
        <v>11.9077</v>
      </c>
      <c r="FY621">
        <v>5.0027499999999998</v>
      </c>
      <c r="FZ621">
        <v>3.2903500000000001</v>
      </c>
      <c r="GA621">
        <v>9999</v>
      </c>
      <c r="GB621">
        <v>9999</v>
      </c>
      <c r="GC621">
        <v>9999</v>
      </c>
      <c r="GD621">
        <v>999.9</v>
      </c>
      <c r="GE621">
        <v>1.8595900000000001</v>
      </c>
      <c r="GF621">
        <v>1.8545700000000001</v>
      </c>
      <c r="GG621">
        <v>1.8577600000000001</v>
      </c>
      <c r="GH621">
        <v>1.85623</v>
      </c>
      <c r="GI621">
        <v>1.85501</v>
      </c>
      <c r="GJ621">
        <v>1.8547</v>
      </c>
      <c r="GK621">
        <v>1.8533500000000001</v>
      </c>
      <c r="GL621">
        <v>1.8564799999999999</v>
      </c>
      <c r="GM621">
        <v>0</v>
      </c>
      <c r="GN621">
        <v>0</v>
      </c>
      <c r="GO621">
        <v>0</v>
      </c>
      <c r="GP621">
        <v>0</v>
      </c>
      <c r="GQ621" t="s">
        <v>385</v>
      </c>
      <c r="GR621" t="s">
        <v>386</v>
      </c>
      <c r="GS621" t="s">
        <v>387</v>
      </c>
      <c r="GT621" t="s">
        <v>387</v>
      </c>
      <c r="GU621" t="s">
        <v>387</v>
      </c>
      <c r="GV621" t="s">
        <v>387</v>
      </c>
      <c r="GW621">
        <v>0</v>
      </c>
      <c r="GX621">
        <v>100</v>
      </c>
      <c r="GY621">
        <v>100</v>
      </c>
      <c r="GZ621">
        <v>2.2360000000000002</v>
      </c>
      <c r="HA621">
        <v>9.2999999999999992E-3</v>
      </c>
      <c r="HB621">
        <v>0.41309066869031658</v>
      </c>
      <c r="HC621">
        <v>2.8098669343081611E-3</v>
      </c>
      <c r="HD621">
        <v>-1.127031966113555E-6</v>
      </c>
      <c r="HE621">
        <v>1.768598670541231E-10</v>
      </c>
      <c r="HF621">
        <v>-7.0735416739826806E-2</v>
      </c>
      <c r="HG621">
        <v>1.081145868756639E-2</v>
      </c>
      <c r="HH621">
        <v>-3.689364805754238E-4</v>
      </c>
      <c r="HI621">
        <v>2.919854880483278E-6</v>
      </c>
      <c r="HJ621">
        <v>2</v>
      </c>
      <c r="HK621">
        <v>2136</v>
      </c>
      <c r="HL621">
        <v>3</v>
      </c>
      <c r="HM621">
        <v>30</v>
      </c>
      <c r="HN621">
        <v>6.5</v>
      </c>
      <c r="HO621">
        <v>6.6</v>
      </c>
      <c r="HP621">
        <v>2.2180200000000001</v>
      </c>
      <c r="HQ621">
        <v>2.34009</v>
      </c>
      <c r="HR621">
        <v>1.4978</v>
      </c>
      <c r="HS621">
        <v>2.3010299999999999</v>
      </c>
      <c r="HT621">
        <v>1.5478499999999999</v>
      </c>
      <c r="HU621">
        <v>2.2631800000000002</v>
      </c>
      <c r="HV621">
        <v>38.281199999999998</v>
      </c>
      <c r="HW621">
        <v>14.2721</v>
      </c>
      <c r="HX621">
        <v>18</v>
      </c>
      <c r="HY621">
        <v>478.6</v>
      </c>
      <c r="HZ621">
        <v>496.40199999999999</v>
      </c>
      <c r="IA621">
        <v>27.7592</v>
      </c>
      <c r="IB621">
        <v>32.035299999999999</v>
      </c>
      <c r="IC621">
        <v>30.000299999999999</v>
      </c>
      <c r="ID621">
        <v>31.813099999999999</v>
      </c>
      <c r="IE621">
        <v>31.908100000000001</v>
      </c>
      <c r="IF621">
        <v>44.482100000000003</v>
      </c>
      <c r="IG621">
        <v>30.360900000000001</v>
      </c>
      <c r="IH621">
        <v>0</v>
      </c>
      <c r="II621">
        <v>27.776299999999999</v>
      </c>
      <c r="IJ621">
        <v>1046.04</v>
      </c>
      <c r="IK621">
        <v>25.2576</v>
      </c>
      <c r="IL621">
        <v>100.46299999999999</v>
      </c>
      <c r="IM621">
        <v>100.16800000000001</v>
      </c>
      <c r="IN621" t="s">
        <v>2771</v>
      </c>
    </row>
    <row r="622" spans="1:248" x14ac:dyDescent="0.2">
      <c r="A622">
        <v>606</v>
      </c>
      <c r="B622">
        <v>1660405740</v>
      </c>
      <c r="C622">
        <v>6015.9000000953674</v>
      </c>
      <c r="D622" t="s">
        <v>1590</v>
      </c>
      <c r="E622" t="s">
        <v>1591</v>
      </c>
      <c r="F622">
        <v>1</v>
      </c>
      <c r="G622" t="s">
        <v>376</v>
      </c>
      <c r="H622" t="s">
        <v>377</v>
      </c>
      <c r="I622" t="s">
        <v>378</v>
      </c>
      <c r="J622" t="s">
        <v>379</v>
      </c>
      <c r="K622" t="s">
        <v>380</v>
      </c>
      <c r="L622" t="s">
        <v>1194</v>
      </c>
      <c r="M622" t="s">
        <v>381</v>
      </c>
      <c r="N622">
        <v>1660405732</v>
      </c>
      <c r="O622">
        <f t="shared" si="306"/>
        <v>1.6136124331279759E-3</v>
      </c>
      <c r="P622">
        <f t="shared" si="307"/>
        <v>1.613612433127976</v>
      </c>
      <c r="Q622">
        <f t="shared" si="308"/>
        <v>5.3411651842964165</v>
      </c>
      <c r="R622">
        <f t="shared" si="309"/>
        <v>933.21193749999998</v>
      </c>
      <c r="S622">
        <f t="shared" si="310"/>
        <v>796.37790418872044</v>
      </c>
      <c r="T622">
        <f t="shared" si="311"/>
        <v>79.414899170597977</v>
      </c>
      <c r="U622">
        <f t="shared" si="312"/>
        <v>93.060005220585012</v>
      </c>
      <c r="V622">
        <f t="shared" si="313"/>
        <v>7.9792367362799391E-2</v>
      </c>
      <c r="W622">
        <f t="shared" si="314"/>
        <v>2.9247772027511694</v>
      </c>
      <c r="X622">
        <f t="shared" si="315"/>
        <v>7.8602464177986331E-2</v>
      </c>
      <c r="Y622">
        <f t="shared" si="316"/>
        <v>4.923196998331468E-2</v>
      </c>
      <c r="Z622">
        <f t="shared" si="317"/>
        <v>321.50955171372419</v>
      </c>
      <c r="AA622">
        <f t="shared" si="318"/>
        <v>32.442347960007446</v>
      </c>
      <c r="AB622">
        <f t="shared" si="319"/>
        <v>31.633906249999999</v>
      </c>
      <c r="AC622">
        <f t="shared" si="320"/>
        <v>4.6770261070774932</v>
      </c>
      <c r="AD622">
        <f t="shared" si="321"/>
        <v>60.084558933803521</v>
      </c>
      <c r="AE622">
        <f t="shared" si="322"/>
        <v>2.7056729495848351</v>
      </c>
      <c r="AF622">
        <f t="shared" si="323"/>
        <v>4.5031086149200732</v>
      </c>
      <c r="AG622">
        <f t="shared" si="324"/>
        <v>1.9713531574926582</v>
      </c>
      <c r="AH622">
        <f t="shared" si="325"/>
        <v>-71.16030830094374</v>
      </c>
      <c r="AI622">
        <f t="shared" si="326"/>
        <v>-105.02808352526394</v>
      </c>
      <c r="AJ622">
        <f t="shared" si="327"/>
        <v>-8.0878659256248078</v>
      </c>
      <c r="AK622">
        <f t="shared" si="328"/>
        <v>137.23329396189172</v>
      </c>
      <c r="AL622">
        <f t="shared" si="329"/>
        <v>38.051278382313583</v>
      </c>
      <c r="AM622">
        <f t="shared" si="330"/>
        <v>1.6073593747661474</v>
      </c>
      <c r="AN622">
        <f t="shared" si="331"/>
        <v>5.3411651842964165</v>
      </c>
      <c r="AO622">
        <v>1033.068255258846</v>
      </c>
      <c r="AP622">
        <v>999.0333939393937</v>
      </c>
      <c r="AQ622">
        <v>5.320461463167411</v>
      </c>
      <c r="AR622">
        <v>65.518535012621754</v>
      </c>
      <c r="AS622">
        <f t="shared" si="332"/>
        <v>1.613612433127976</v>
      </c>
      <c r="AT622">
        <v>25.25735566234842</v>
      </c>
      <c r="AU622">
        <v>27.140266060606049</v>
      </c>
      <c r="AV622">
        <v>5.4210379837740197E-5</v>
      </c>
      <c r="AW622">
        <v>82.942590886382504</v>
      </c>
      <c r="AX622">
        <v>13</v>
      </c>
      <c r="AY622">
        <v>3</v>
      </c>
      <c r="AZ622">
        <f t="shared" si="333"/>
        <v>1</v>
      </c>
      <c r="BA622">
        <f t="shared" si="334"/>
        <v>0</v>
      </c>
      <c r="BB622">
        <f t="shared" si="335"/>
        <v>52042.782441555471</v>
      </c>
      <c r="BC622">
        <f t="shared" si="336"/>
        <v>1999.9593749999999</v>
      </c>
      <c r="BD622">
        <f t="shared" si="337"/>
        <v>1681.1658933749864</v>
      </c>
      <c r="BE622">
        <f t="shared" si="338"/>
        <v>0.84060002137542744</v>
      </c>
      <c r="BF622">
        <f t="shared" si="339"/>
        <v>0.16075804125457507</v>
      </c>
      <c r="BG622">
        <v>6</v>
      </c>
      <c r="BH622">
        <v>0.5</v>
      </c>
      <c r="BI622" t="s">
        <v>382</v>
      </c>
      <c r="BJ622">
        <v>2</v>
      </c>
      <c r="BK622" t="b">
        <v>1</v>
      </c>
      <c r="BL622">
        <v>1660405732</v>
      </c>
      <c r="BM622">
        <v>933.21193749999998</v>
      </c>
      <c r="BN622">
        <v>980.66043749999994</v>
      </c>
      <c r="BO622">
        <v>27.132668750000001</v>
      </c>
      <c r="BP622">
        <v>25.256687500000002</v>
      </c>
      <c r="BQ622">
        <v>931.01743750000003</v>
      </c>
      <c r="BR622">
        <v>27.123318749999999</v>
      </c>
      <c r="BS622">
        <v>500.13743749999998</v>
      </c>
      <c r="BT622">
        <v>99.620156250000008</v>
      </c>
      <c r="BU622">
        <v>9.9962493749999992E-2</v>
      </c>
      <c r="BV622">
        <v>30.967825000000001</v>
      </c>
      <c r="BW622">
        <v>31.633906249999999</v>
      </c>
      <c r="BX622">
        <v>999.9</v>
      </c>
      <c r="BY622">
        <v>0</v>
      </c>
      <c r="BZ622">
        <v>0</v>
      </c>
      <c r="CA622">
        <v>10010.844999999999</v>
      </c>
      <c r="CB622">
        <v>0</v>
      </c>
      <c r="CC622">
        <v>16.232212499999999</v>
      </c>
      <c r="CD622">
        <v>-47.448950000000004</v>
      </c>
      <c r="CE622">
        <v>959.23868749999997</v>
      </c>
      <c r="CF622">
        <v>1006.0706249999999</v>
      </c>
      <c r="CG622">
        <v>1.87598625</v>
      </c>
      <c r="CH622">
        <v>980.66043749999994</v>
      </c>
      <c r="CI622">
        <v>25.256687500000002</v>
      </c>
      <c r="CJ622">
        <v>2.7029593749999998</v>
      </c>
      <c r="CK622">
        <v>2.5160731250000001</v>
      </c>
      <c r="CL622">
        <v>22.303118749999999</v>
      </c>
      <c r="CM622">
        <v>21.130856250000001</v>
      </c>
      <c r="CN622">
        <v>1999.9593749999999</v>
      </c>
      <c r="CO622">
        <v>0.97999993749999992</v>
      </c>
      <c r="CP622">
        <v>2.00003625E-2</v>
      </c>
      <c r="CQ622">
        <v>0</v>
      </c>
      <c r="CR622">
        <v>2.3925624999999999</v>
      </c>
      <c r="CS622">
        <v>0</v>
      </c>
      <c r="CT622">
        <v>28591.275000000001</v>
      </c>
      <c r="CU622">
        <v>17411.962500000001</v>
      </c>
      <c r="CV622">
        <v>42.194875000000003</v>
      </c>
      <c r="CW622">
        <v>43.198812500000003</v>
      </c>
      <c r="CX622">
        <v>42.125</v>
      </c>
      <c r="CY622">
        <v>41.667624999999987</v>
      </c>
      <c r="CZ622">
        <v>42.186999999999998</v>
      </c>
      <c r="DA622">
        <v>1959.9593749999999</v>
      </c>
      <c r="DB622">
        <v>40.000624999999999</v>
      </c>
      <c r="DC622">
        <v>0</v>
      </c>
      <c r="DD622">
        <v>1660405738.8</v>
      </c>
      <c r="DE622">
        <v>0</v>
      </c>
      <c r="DF622">
        <v>1660405346</v>
      </c>
      <c r="DG622" t="s">
        <v>1195</v>
      </c>
      <c r="DH622">
        <v>1660405346</v>
      </c>
      <c r="DI622">
        <v>1660405343.5</v>
      </c>
      <c r="DJ622">
        <v>14</v>
      </c>
      <c r="DK622">
        <v>0.109</v>
      </c>
      <c r="DL622">
        <v>-3.0000000000000001E-3</v>
      </c>
      <c r="DM622">
        <v>1.3660000000000001</v>
      </c>
      <c r="DN622">
        <v>1.4E-2</v>
      </c>
      <c r="DO622">
        <v>400</v>
      </c>
      <c r="DP622">
        <v>25</v>
      </c>
      <c r="DQ622">
        <v>0.44</v>
      </c>
      <c r="DR622">
        <v>0.08</v>
      </c>
      <c r="DS622">
        <v>6.3138816632560344</v>
      </c>
      <c r="DT622">
        <v>-5.369756817146218</v>
      </c>
      <c r="DU622">
        <v>0.40635894821250101</v>
      </c>
      <c r="DV622">
        <v>0</v>
      </c>
      <c r="DW622">
        <v>38.172222976381143</v>
      </c>
      <c r="DX622">
        <v>-5.298844794221564</v>
      </c>
      <c r="DY622">
        <v>0.38785864848305962</v>
      </c>
      <c r="DZ622">
        <v>0</v>
      </c>
      <c r="EA622">
        <v>-47.553758064516138</v>
      </c>
      <c r="EB622">
        <v>5.7646693548389427</v>
      </c>
      <c r="EC622">
        <v>0.43696098502608133</v>
      </c>
      <c r="ED622">
        <v>0</v>
      </c>
      <c r="EE622">
        <v>770.1945473777555</v>
      </c>
      <c r="EF622">
        <v>410.10059390511037</v>
      </c>
      <c r="EG622">
        <v>29.67189687388824</v>
      </c>
      <c r="EH622">
        <v>0</v>
      </c>
      <c r="EI622">
        <v>1.8747643902439031</v>
      </c>
      <c r="EJ622">
        <v>2.557191637630906E-2</v>
      </c>
      <c r="EK622">
        <v>3.492056525106515E-3</v>
      </c>
      <c r="EL622">
        <v>1</v>
      </c>
      <c r="EM622">
        <v>1.971722958815284</v>
      </c>
      <c r="EN622">
        <v>-1.289892310821956E-2</v>
      </c>
      <c r="EO622">
        <v>1.0201963226520571E-3</v>
      </c>
      <c r="EP622">
        <v>1</v>
      </c>
      <c r="EQ622">
        <v>2</v>
      </c>
      <c r="ER622">
        <v>6</v>
      </c>
      <c r="ES622" t="s">
        <v>415</v>
      </c>
      <c r="ET622">
        <v>2.9426299999999999</v>
      </c>
      <c r="EU622">
        <v>2.80145</v>
      </c>
      <c r="EV622">
        <v>0.16409899999999999</v>
      </c>
      <c r="EW622">
        <v>0.169125</v>
      </c>
      <c r="EX622">
        <v>0.117744</v>
      </c>
      <c r="EY622">
        <v>0.11199000000000001</v>
      </c>
      <c r="EZ622">
        <v>17126.5</v>
      </c>
      <c r="FA622">
        <v>17849.2</v>
      </c>
      <c r="FB622">
        <v>23828.1</v>
      </c>
      <c r="FC622">
        <v>25002</v>
      </c>
      <c r="FD622">
        <v>33651.699999999997</v>
      </c>
      <c r="FE622">
        <v>35455</v>
      </c>
      <c r="FF622">
        <v>43444.9</v>
      </c>
      <c r="FG622">
        <v>46219.1</v>
      </c>
      <c r="FH622">
        <v>1.9258999999999999</v>
      </c>
      <c r="FI622">
        <v>1.85623</v>
      </c>
      <c r="FJ622">
        <v>0.118226</v>
      </c>
      <c r="FK622">
        <v>0</v>
      </c>
      <c r="FL622">
        <v>29.704899999999999</v>
      </c>
      <c r="FM622">
        <v>999.9</v>
      </c>
      <c r="FN622">
        <v>61.2</v>
      </c>
      <c r="FO622">
        <v>35.1</v>
      </c>
      <c r="FP622">
        <v>34.892600000000002</v>
      </c>
      <c r="FQ622">
        <v>63.896700000000003</v>
      </c>
      <c r="FR622">
        <v>25.7652</v>
      </c>
      <c r="FS622">
        <v>1</v>
      </c>
      <c r="FT622">
        <v>0.39161600000000002</v>
      </c>
      <c r="FU622">
        <v>1.3038099999999999</v>
      </c>
      <c r="FV622">
        <v>20.317799999999998</v>
      </c>
      <c r="FW622">
        <v>5.2111499999999999</v>
      </c>
      <c r="FX622">
        <v>11.9077</v>
      </c>
      <c r="FY622">
        <v>5.00265</v>
      </c>
      <c r="FZ622">
        <v>3.2903500000000001</v>
      </c>
      <c r="GA622">
        <v>9999</v>
      </c>
      <c r="GB622">
        <v>9999</v>
      </c>
      <c r="GC622">
        <v>9999</v>
      </c>
      <c r="GD622">
        <v>999.9</v>
      </c>
      <c r="GE622">
        <v>1.8595900000000001</v>
      </c>
      <c r="GF622">
        <v>1.85456</v>
      </c>
      <c r="GG622">
        <v>1.8577600000000001</v>
      </c>
      <c r="GH622">
        <v>1.85623</v>
      </c>
      <c r="GI622">
        <v>1.85501</v>
      </c>
      <c r="GJ622">
        <v>1.8547</v>
      </c>
      <c r="GK622">
        <v>1.8533500000000001</v>
      </c>
      <c r="GL622">
        <v>1.8564799999999999</v>
      </c>
      <c r="GM622">
        <v>0</v>
      </c>
      <c r="GN622">
        <v>0</v>
      </c>
      <c r="GO622">
        <v>0</v>
      </c>
      <c r="GP622">
        <v>0</v>
      </c>
      <c r="GQ622" t="s">
        <v>385</v>
      </c>
      <c r="GR622" t="s">
        <v>386</v>
      </c>
      <c r="GS622" t="s">
        <v>387</v>
      </c>
      <c r="GT622" t="s">
        <v>387</v>
      </c>
      <c r="GU622" t="s">
        <v>387</v>
      </c>
      <c r="GV622" t="s">
        <v>387</v>
      </c>
      <c r="GW622">
        <v>0</v>
      </c>
      <c r="GX622">
        <v>100</v>
      </c>
      <c r="GY622">
        <v>100</v>
      </c>
      <c r="GZ622">
        <v>2.242</v>
      </c>
      <c r="HA622">
        <v>9.2999999999999992E-3</v>
      </c>
      <c r="HB622">
        <v>0.41309066869031658</v>
      </c>
      <c r="HC622">
        <v>2.8098669343081611E-3</v>
      </c>
      <c r="HD622">
        <v>-1.127031966113555E-6</v>
      </c>
      <c r="HE622">
        <v>1.768598670541231E-10</v>
      </c>
      <c r="HF622">
        <v>-7.0735416739826806E-2</v>
      </c>
      <c r="HG622">
        <v>1.081145868756639E-2</v>
      </c>
      <c r="HH622">
        <v>-3.689364805754238E-4</v>
      </c>
      <c r="HI622">
        <v>2.919854880483278E-6</v>
      </c>
      <c r="HJ622">
        <v>2</v>
      </c>
      <c r="HK622">
        <v>2136</v>
      </c>
      <c r="HL622">
        <v>3</v>
      </c>
      <c r="HM622">
        <v>30</v>
      </c>
      <c r="HN622">
        <v>6.6</v>
      </c>
      <c r="HO622">
        <v>6.6</v>
      </c>
      <c r="HP622">
        <v>2.2241200000000001</v>
      </c>
      <c r="HQ622">
        <v>2.2863799999999999</v>
      </c>
      <c r="HR622">
        <v>1.4978</v>
      </c>
      <c r="HS622">
        <v>2.3010299999999999</v>
      </c>
      <c r="HT622">
        <v>1.5478499999999999</v>
      </c>
      <c r="HU622">
        <v>2.4499499999999999</v>
      </c>
      <c r="HV622">
        <v>38.281199999999998</v>
      </c>
      <c r="HW622">
        <v>14.3072</v>
      </c>
      <c r="HX622">
        <v>18</v>
      </c>
      <c r="HY622">
        <v>478.72</v>
      </c>
      <c r="HZ622">
        <v>496.30399999999997</v>
      </c>
      <c r="IA622">
        <v>27.7638</v>
      </c>
      <c r="IB622">
        <v>32.035299999999999</v>
      </c>
      <c r="IC622">
        <v>30.0002</v>
      </c>
      <c r="ID622">
        <v>31.813600000000001</v>
      </c>
      <c r="IE622">
        <v>31.908300000000001</v>
      </c>
      <c r="IF622">
        <v>44.704999999999998</v>
      </c>
      <c r="IG622">
        <v>30.360900000000001</v>
      </c>
      <c r="IH622">
        <v>0</v>
      </c>
      <c r="II622">
        <v>27.776299999999999</v>
      </c>
      <c r="IJ622">
        <v>1056.0899999999999</v>
      </c>
      <c r="IK622">
        <v>25.2576</v>
      </c>
      <c r="IL622">
        <v>100.462</v>
      </c>
      <c r="IM622">
        <v>100.16800000000001</v>
      </c>
      <c r="IN622" t="s">
        <v>2771</v>
      </c>
    </row>
    <row r="623" spans="1:248" x14ac:dyDescent="0.2">
      <c r="A623">
        <v>607</v>
      </c>
      <c r="B623">
        <v>1660405741.5</v>
      </c>
      <c r="C623">
        <v>6017.4000000953674</v>
      </c>
      <c r="D623" t="s">
        <v>1592</v>
      </c>
      <c r="E623" t="s">
        <v>1593</v>
      </c>
      <c r="F623">
        <v>1</v>
      </c>
      <c r="G623" t="s">
        <v>376</v>
      </c>
      <c r="H623" t="s">
        <v>377</v>
      </c>
      <c r="I623" t="s">
        <v>378</v>
      </c>
      <c r="J623" t="s">
        <v>379</v>
      </c>
      <c r="K623" t="s">
        <v>380</v>
      </c>
      <c r="L623" t="s">
        <v>1194</v>
      </c>
      <c r="M623" t="s">
        <v>381</v>
      </c>
      <c r="N623">
        <v>1660405733.96875</v>
      </c>
      <c r="O623">
        <f t="shared" si="306"/>
        <v>1.6151142681759231E-3</v>
      </c>
      <c r="P623">
        <f t="shared" si="307"/>
        <v>1.615114268175923</v>
      </c>
      <c r="Q623">
        <f t="shared" si="308"/>
        <v>5.2921789419719465</v>
      </c>
      <c r="R623">
        <f t="shared" si="309"/>
        <v>943.35581249999996</v>
      </c>
      <c r="S623">
        <f t="shared" si="310"/>
        <v>807.31130806946464</v>
      </c>
      <c r="T623">
        <f t="shared" si="311"/>
        <v>80.505084190667844</v>
      </c>
      <c r="U623">
        <f t="shared" si="312"/>
        <v>94.071442265161139</v>
      </c>
      <c r="V623">
        <f t="shared" si="313"/>
        <v>7.9891368358610673E-2</v>
      </c>
      <c r="W623">
        <f t="shared" si="314"/>
        <v>2.9247765376172694</v>
      </c>
      <c r="X623">
        <f t="shared" si="315"/>
        <v>7.8698534169665171E-2</v>
      </c>
      <c r="Y623">
        <f t="shared" si="316"/>
        <v>4.9292271618550543E-2</v>
      </c>
      <c r="Z623">
        <f t="shared" si="317"/>
        <v>321.50995071372512</v>
      </c>
      <c r="AA623">
        <f t="shared" si="318"/>
        <v>32.441617136768791</v>
      </c>
      <c r="AB623">
        <f t="shared" si="319"/>
        <v>31.632349999999999</v>
      </c>
      <c r="AC623">
        <f t="shared" si="320"/>
        <v>4.6766130415361218</v>
      </c>
      <c r="AD623">
        <f t="shared" si="321"/>
        <v>60.089305839124229</v>
      </c>
      <c r="AE623">
        <f t="shared" si="322"/>
        <v>2.7058336609852502</v>
      </c>
      <c r="AF623">
        <f t="shared" si="323"/>
        <v>4.5030203348155142</v>
      </c>
      <c r="AG623">
        <f t="shared" si="324"/>
        <v>1.9707793805508715</v>
      </c>
      <c r="AH623">
        <f t="shared" si="325"/>
        <v>-71.226539226558202</v>
      </c>
      <c r="AI623">
        <f t="shared" si="326"/>
        <v>-104.83687197031347</v>
      </c>
      <c r="AJ623">
        <f t="shared" si="327"/>
        <v>-8.073067545307973</v>
      </c>
      <c r="AK623">
        <f t="shared" si="328"/>
        <v>137.37347197154546</v>
      </c>
      <c r="AL623">
        <f t="shared" si="329"/>
        <v>37.89235604991979</v>
      </c>
      <c r="AM623">
        <f t="shared" si="330"/>
        <v>1.6089722310830994</v>
      </c>
      <c r="AN623">
        <f t="shared" si="331"/>
        <v>5.2921789419719465</v>
      </c>
      <c r="AO623">
        <v>1040.8744418005001</v>
      </c>
      <c r="AP623">
        <v>1006.9637757575759</v>
      </c>
      <c r="AQ623">
        <v>5.3080945724251922</v>
      </c>
      <c r="AR623">
        <v>65.518535012621754</v>
      </c>
      <c r="AS623">
        <f t="shared" si="332"/>
        <v>1.615114268175923</v>
      </c>
      <c r="AT623">
        <v>25.256036609893691</v>
      </c>
      <c r="AU623">
        <v>27.140754545454541</v>
      </c>
      <c r="AV623">
        <v>4.5040704393595172E-5</v>
      </c>
      <c r="AW623">
        <v>82.942590886382504</v>
      </c>
      <c r="AX623">
        <v>13</v>
      </c>
      <c r="AY623">
        <v>3</v>
      </c>
      <c r="AZ623">
        <f t="shared" si="333"/>
        <v>1</v>
      </c>
      <c r="BA623">
        <f t="shared" si="334"/>
        <v>0</v>
      </c>
      <c r="BB623">
        <f t="shared" si="335"/>
        <v>52042.820209301542</v>
      </c>
      <c r="BC623">
        <f t="shared" si="336"/>
        <v>1999.961875</v>
      </c>
      <c r="BD623">
        <f t="shared" si="337"/>
        <v>1681.1679933749872</v>
      </c>
      <c r="BE623">
        <f t="shared" si="338"/>
        <v>0.84060002062538675</v>
      </c>
      <c r="BF623">
        <f t="shared" si="339"/>
        <v>0.16075803980699638</v>
      </c>
      <c r="BG623">
        <v>6</v>
      </c>
      <c r="BH623">
        <v>0.5</v>
      </c>
      <c r="BI623" t="s">
        <v>382</v>
      </c>
      <c r="BJ623">
        <v>2</v>
      </c>
      <c r="BK623" t="b">
        <v>1</v>
      </c>
      <c r="BL623">
        <v>1660405733.96875</v>
      </c>
      <c r="BM623">
        <v>943.35581249999996</v>
      </c>
      <c r="BN623">
        <v>990.63493749999998</v>
      </c>
      <c r="BO623">
        <v>27.1343125</v>
      </c>
      <c r="BP623">
        <v>25.256456249999999</v>
      </c>
      <c r="BQ623">
        <v>941.14949999999999</v>
      </c>
      <c r="BR623">
        <v>27.124968750000001</v>
      </c>
      <c r="BS623">
        <v>500.13856249999998</v>
      </c>
      <c r="BT623">
        <v>99.620056250000005</v>
      </c>
      <c r="BU623">
        <v>9.9944431249999993E-2</v>
      </c>
      <c r="BV623">
        <v>30.967481249999999</v>
      </c>
      <c r="BW623">
        <v>31.632349999999999</v>
      </c>
      <c r="BX623">
        <v>999.9</v>
      </c>
      <c r="BY623">
        <v>0</v>
      </c>
      <c r="BZ623">
        <v>0</v>
      </c>
      <c r="CA623">
        <v>10010.85125</v>
      </c>
      <c r="CB623">
        <v>0</v>
      </c>
      <c r="CC623">
        <v>16.561837499999999</v>
      </c>
      <c r="CD623">
        <v>-47.279393749999997</v>
      </c>
      <c r="CE623">
        <v>969.666875</v>
      </c>
      <c r="CF623">
        <v>1016.3030625</v>
      </c>
      <c r="CG623">
        <v>1.877855625</v>
      </c>
      <c r="CH623">
        <v>990.63493749999998</v>
      </c>
      <c r="CI623">
        <v>25.256456249999999</v>
      </c>
      <c r="CJ623">
        <v>2.7031206249999999</v>
      </c>
      <c r="CK623">
        <v>2.5160481250000002</v>
      </c>
      <c r="CL623">
        <v>22.304099999999998</v>
      </c>
      <c r="CM623">
        <v>21.130693749999999</v>
      </c>
      <c r="CN623">
        <v>1999.961875</v>
      </c>
      <c r="CO623">
        <v>0.97999993749999992</v>
      </c>
      <c r="CP623">
        <v>2.00003625E-2</v>
      </c>
      <c r="CQ623">
        <v>0</v>
      </c>
      <c r="CR623">
        <v>2.3670624999999998</v>
      </c>
      <c r="CS623">
        <v>0</v>
      </c>
      <c r="CT623">
        <v>28593.28125</v>
      </c>
      <c r="CU623">
        <v>17411.981250000001</v>
      </c>
      <c r="CV623">
        <v>42.194875000000003</v>
      </c>
      <c r="CW623">
        <v>43.206687500000001</v>
      </c>
      <c r="CX623">
        <v>42.125</v>
      </c>
      <c r="CY623">
        <v>41.675375000000003</v>
      </c>
      <c r="CZ623">
        <v>42.186999999999998</v>
      </c>
      <c r="DA623">
        <v>1959.961875</v>
      </c>
      <c r="DB623">
        <v>40.000624999999999</v>
      </c>
      <c r="DC623">
        <v>0</v>
      </c>
      <c r="DD623">
        <v>1660405739.4000001</v>
      </c>
      <c r="DE623">
        <v>0</v>
      </c>
      <c r="DF623">
        <v>1660405346</v>
      </c>
      <c r="DG623" t="s">
        <v>1195</v>
      </c>
      <c r="DH623">
        <v>1660405346</v>
      </c>
      <c r="DI623">
        <v>1660405343.5</v>
      </c>
      <c r="DJ623">
        <v>14</v>
      </c>
      <c r="DK623">
        <v>0.109</v>
      </c>
      <c r="DL623">
        <v>-3.0000000000000001E-3</v>
      </c>
      <c r="DM623">
        <v>1.3660000000000001</v>
      </c>
      <c r="DN623">
        <v>1.4E-2</v>
      </c>
      <c r="DO623">
        <v>400</v>
      </c>
      <c r="DP623">
        <v>25</v>
      </c>
      <c r="DQ623">
        <v>0.44</v>
      </c>
      <c r="DR623">
        <v>0.08</v>
      </c>
      <c r="DS623">
        <v>6.1673297016593729</v>
      </c>
      <c r="DT623">
        <v>-5.6123947564074967</v>
      </c>
      <c r="DU623">
        <v>0.42251409141109952</v>
      </c>
      <c r="DV623">
        <v>0</v>
      </c>
      <c r="DW623">
        <v>38.049205014904672</v>
      </c>
      <c r="DX623">
        <v>-5.2109273287697544</v>
      </c>
      <c r="DY623">
        <v>0.39265849856182128</v>
      </c>
      <c r="DZ623">
        <v>0</v>
      </c>
      <c r="EA623">
        <v>-47.378786666666663</v>
      </c>
      <c r="EB623">
        <v>5.605401557285937</v>
      </c>
      <c r="EC623">
        <v>0.41038172777170417</v>
      </c>
      <c r="ED623">
        <v>0</v>
      </c>
      <c r="EE623">
        <v>778.99856081670725</v>
      </c>
      <c r="EF623">
        <v>414.27901867694362</v>
      </c>
      <c r="EG623">
        <v>30.972357559960091</v>
      </c>
      <c r="EH623">
        <v>0</v>
      </c>
      <c r="EI623">
        <v>1.8759002499999999</v>
      </c>
      <c r="EJ623">
        <v>3.3961688555342831E-2</v>
      </c>
      <c r="EK623">
        <v>4.2869111767681817E-3</v>
      </c>
      <c r="EL623">
        <v>1</v>
      </c>
      <c r="EM623">
        <v>1.9713735307312279</v>
      </c>
      <c r="EN623">
        <v>-1.2789257273011251E-2</v>
      </c>
      <c r="EO623">
        <v>1.034322810420283E-3</v>
      </c>
      <c r="EP623">
        <v>1</v>
      </c>
      <c r="EQ623">
        <v>2</v>
      </c>
      <c r="ER623">
        <v>6</v>
      </c>
      <c r="ES623" t="s">
        <v>415</v>
      </c>
      <c r="ET623">
        <v>2.9424899999999998</v>
      </c>
      <c r="EU623">
        <v>2.8006600000000001</v>
      </c>
      <c r="EV623">
        <v>0.16492799999999999</v>
      </c>
      <c r="EW623">
        <v>0.16992199999999999</v>
      </c>
      <c r="EX623">
        <v>0.117744</v>
      </c>
      <c r="EY623">
        <v>0.11199199999999999</v>
      </c>
      <c r="EZ623">
        <v>17109.5</v>
      </c>
      <c r="FA623">
        <v>17832</v>
      </c>
      <c r="FB623">
        <v>23828.1</v>
      </c>
      <c r="FC623">
        <v>25001.9</v>
      </c>
      <c r="FD623">
        <v>33651.800000000003</v>
      </c>
      <c r="FE623">
        <v>35454.9</v>
      </c>
      <c r="FF623">
        <v>43444.9</v>
      </c>
      <c r="FG623">
        <v>46219</v>
      </c>
      <c r="FH623">
        <v>1.9257500000000001</v>
      </c>
      <c r="FI623">
        <v>1.85623</v>
      </c>
      <c r="FJ623">
        <v>0.118233</v>
      </c>
      <c r="FK623">
        <v>0</v>
      </c>
      <c r="FL623">
        <v>29.703600000000002</v>
      </c>
      <c r="FM623">
        <v>999.9</v>
      </c>
      <c r="FN623">
        <v>61.2</v>
      </c>
      <c r="FO623">
        <v>35.1</v>
      </c>
      <c r="FP623">
        <v>34.893300000000004</v>
      </c>
      <c r="FQ623">
        <v>64.1267</v>
      </c>
      <c r="FR623">
        <v>26.041699999999999</v>
      </c>
      <c r="FS623">
        <v>1</v>
      </c>
      <c r="FT623">
        <v>0.39165699999999998</v>
      </c>
      <c r="FU623">
        <v>1.29877</v>
      </c>
      <c r="FV623">
        <v>20.317399999999999</v>
      </c>
      <c r="FW623">
        <v>5.2100999999999997</v>
      </c>
      <c r="FX623">
        <v>11.907500000000001</v>
      </c>
      <c r="FY623">
        <v>5.0016499999999997</v>
      </c>
      <c r="FZ623">
        <v>3.2901799999999999</v>
      </c>
      <c r="GA623">
        <v>9999</v>
      </c>
      <c r="GB623">
        <v>9999</v>
      </c>
      <c r="GC623">
        <v>9999</v>
      </c>
      <c r="GD623">
        <v>999.9</v>
      </c>
      <c r="GE623">
        <v>1.8595900000000001</v>
      </c>
      <c r="GF623">
        <v>1.8545799999999999</v>
      </c>
      <c r="GG623">
        <v>1.8577600000000001</v>
      </c>
      <c r="GH623">
        <v>1.85623</v>
      </c>
      <c r="GI623">
        <v>1.85501</v>
      </c>
      <c r="GJ623">
        <v>1.8547100000000001</v>
      </c>
      <c r="GK623">
        <v>1.85338</v>
      </c>
      <c r="GL623">
        <v>1.8565</v>
      </c>
      <c r="GM623">
        <v>0</v>
      </c>
      <c r="GN623">
        <v>0</v>
      </c>
      <c r="GO623">
        <v>0</v>
      </c>
      <c r="GP623">
        <v>0</v>
      </c>
      <c r="GQ623" t="s">
        <v>385</v>
      </c>
      <c r="GR623" t="s">
        <v>386</v>
      </c>
      <c r="GS623" t="s">
        <v>387</v>
      </c>
      <c r="GT623" t="s">
        <v>387</v>
      </c>
      <c r="GU623" t="s">
        <v>387</v>
      </c>
      <c r="GV623" t="s">
        <v>387</v>
      </c>
      <c r="GW623">
        <v>0</v>
      </c>
      <c r="GX623">
        <v>100</v>
      </c>
      <c r="GY623">
        <v>100</v>
      </c>
      <c r="GZ623">
        <v>2.25</v>
      </c>
      <c r="HA623">
        <v>9.4000000000000004E-3</v>
      </c>
      <c r="HB623">
        <v>0.41309066869031658</v>
      </c>
      <c r="HC623">
        <v>2.8098669343081611E-3</v>
      </c>
      <c r="HD623">
        <v>-1.127031966113555E-6</v>
      </c>
      <c r="HE623">
        <v>1.768598670541231E-10</v>
      </c>
      <c r="HF623">
        <v>-7.0735416739826806E-2</v>
      </c>
      <c r="HG623">
        <v>1.081145868756639E-2</v>
      </c>
      <c r="HH623">
        <v>-3.689364805754238E-4</v>
      </c>
      <c r="HI623">
        <v>2.919854880483278E-6</v>
      </c>
      <c r="HJ623">
        <v>2</v>
      </c>
      <c r="HK623">
        <v>2136</v>
      </c>
      <c r="HL623">
        <v>3</v>
      </c>
      <c r="HM623">
        <v>30</v>
      </c>
      <c r="HN623">
        <v>6.6</v>
      </c>
      <c r="HO623">
        <v>6.6</v>
      </c>
      <c r="HP623">
        <v>2.2253400000000001</v>
      </c>
      <c r="HQ623">
        <v>2.2949199999999998</v>
      </c>
      <c r="HR623">
        <v>1.4978</v>
      </c>
      <c r="HS623">
        <v>2.3010299999999999</v>
      </c>
      <c r="HT623">
        <v>1.5478499999999999</v>
      </c>
      <c r="HU623">
        <v>2.4316399999999998</v>
      </c>
      <c r="HV623">
        <v>38.281199999999998</v>
      </c>
      <c r="HW623">
        <v>14.2896</v>
      </c>
      <c r="HX623">
        <v>18</v>
      </c>
      <c r="HY623">
        <v>478.637</v>
      </c>
      <c r="HZ623">
        <v>496.30599999999998</v>
      </c>
      <c r="IA623">
        <v>27.770600000000002</v>
      </c>
      <c r="IB623">
        <v>32.035899999999998</v>
      </c>
      <c r="IC623">
        <v>30.0001</v>
      </c>
      <c r="ID623">
        <v>31.814299999999999</v>
      </c>
      <c r="IE623">
        <v>31.9087</v>
      </c>
      <c r="IF623">
        <v>44.897799999999997</v>
      </c>
      <c r="IG623">
        <v>30.360900000000001</v>
      </c>
      <c r="IH623">
        <v>0</v>
      </c>
      <c r="II623">
        <v>27.776299999999999</v>
      </c>
      <c r="IJ623">
        <v>1056.0899999999999</v>
      </c>
      <c r="IK623">
        <v>25.2576</v>
      </c>
      <c r="IL623">
        <v>100.462</v>
      </c>
      <c r="IM623">
        <v>100.167</v>
      </c>
      <c r="IN623" t="s">
        <v>2771</v>
      </c>
    </row>
    <row r="624" spans="1:248" x14ac:dyDescent="0.2">
      <c r="A624">
        <v>608</v>
      </c>
      <c r="B624">
        <v>1660405742</v>
      </c>
      <c r="C624">
        <v>6017.9000000953674</v>
      </c>
      <c r="D624" t="s">
        <v>1594</v>
      </c>
      <c r="E624" t="s">
        <v>1595</v>
      </c>
      <c r="F624">
        <v>1</v>
      </c>
      <c r="G624" t="s">
        <v>376</v>
      </c>
      <c r="H624" t="s">
        <v>377</v>
      </c>
      <c r="I624" t="s">
        <v>378</v>
      </c>
      <c r="J624" t="s">
        <v>379</v>
      </c>
      <c r="K624" t="s">
        <v>380</v>
      </c>
      <c r="L624" t="s">
        <v>1194</v>
      </c>
      <c r="M624" t="s">
        <v>381</v>
      </c>
      <c r="N624">
        <v>1660405733.96875</v>
      </c>
      <c r="O624">
        <f t="shared" si="306"/>
        <v>1.6157014046450865E-3</v>
      </c>
      <c r="P624">
        <f t="shared" si="307"/>
        <v>1.6157014046450866</v>
      </c>
      <c r="Q624">
        <f t="shared" si="308"/>
        <v>5.3667124087206792</v>
      </c>
      <c r="R624">
        <f t="shared" si="309"/>
        <v>943.35581249999996</v>
      </c>
      <c r="S624">
        <f t="shared" si="310"/>
        <v>805.86264138897604</v>
      </c>
      <c r="T624">
        <f t="shared" si="311"/>
        <v>80.360623148302622</v>
      </c>
      <c r="U624">
        <f t="shared" si="312"/>
        <v>94.071442265161139</v>
      </c>
      <c r="V624">
        <f t="shared" si="313"/>
        <v>7.9920850800840701E-2</v>
      </c>
      <c r="W624">
        <f t="shared" si="314"/>
        <v>2.9247765376172694</v>
      </c>
      <c r="X624">
        <f t="shared" si="315"/>
        <v>7.8727143154423196E-2</v>
      </c>
      <c r="Y624">
        <f t="shared" si="316"/>
        <v>4.9310229085747316E-2</v>
      </c>
      <c r="Z624">
        <f t="shared" si="317"/>
        <v>321.50995071372512</v>
      </c>
      <c r="AA624">
        <f t="shared" si="318"/>
        <v>32.441464632114126</v>
      </c>
      <c r="AB624">
        <f t="shared" si="319"/>
        <v>31.632349999999999</v>
      </c>
      <c r="AC624">
        <f t="shared" si="320"/>
        <v>4.6766130415361218</v>
      </c>
      <c r="AD624">
        <f t="shared" si="321"/>
        <v>60.089305839124229</v>
      </c>
      <c r="AE624">
        <f t="shared" si="322"/>
        <v>2.7058336609852502</v>
      </c>
      <c r="AF624">
        <f t="shared" si="323"/>
        <v>4.5030203348155142</v>
      </c>
      <c r="AG624">
        <f t="shared" si="324"/>
        <v>1.9707793805508715</v>
      </c>
      <c r="AH624">
        <f t="shared" si="325"/>
        <v>-71.252431944848311</v>
      </c>
      <c r="AI624">
        <f t="shared" si="326"/>
        <v>-104.83687197031347</v>
      </c>
      <c r="AJ624">
        <f t="shared" si="327"/>
        <v>-8.073067545307973</v>
      </c>
      <c r="AK624">
        <f t="shared" si="328"/>
        <v>137.34757925325536</v>
      </c>
      <c r="AL624">
        <f t="shared" si="329"/>
        <v>37.89235604991979</v>
      </c>
      <c r="AM624">
        <f t="shared" si="330"/>
        <v>1.6089722310830994</v>
      </c>
      <c r="AN624">
        <f t="shared" si="331"/>
        <v>5.3667124087206792</v>
      </c>
      <c r="AO624">
        <v>1043.5111247466621</v>
      </c>
      <c r="AP624">
        <v>1009.580236363637</v>
      </c>
      <c r="AQ624">
        <v>5.2942398833895936</v>
      </c>
      <c r="AR624">
        <v>65.518535012621754</v>
      </c>
      <c r="AS624">
        <f t="shared" si="332"/>
        <v>1.6157014046450866</v>
      </c>
      <c r="AT624">
        <v>25.255363874551001</v>
      </c>
      <c r="AU624">
        <v>27.140790909090899</v>
      </c>
      <c r="AV624">
        <v>4.1380190254072459E-5</v>
      </c>
      <c r="AW624">
        <v>82.942590886382504</v>
      </c>
      <c r="AX624">
        <v>13</v>
      </c>
      <c r="AY624">
        <v>3</v>
      </c>
      <c r="AZ624">
        <f t="shared" si="333"/>
        <v>1</v>
      </c>
      <c r="BA624">
        <f t="shared" si="334"/>
        <v>0</v>
      </c>
      <c r="BB624">
        <f t="shared" si="335"/>
        <v>52042.820209301542</v>
      </c>
      <c r="BC624">
        <f t="shared" si="336"/>
        <v>1999.961875</v>
      </c>
      <c r="BD624">
        <f t="shared" si="337"/>
        <v>1681.1679933749872</v>
      </c>
      <c r="BE624">
        <f t="shared" si="338"/>
        <v>0.84060002062538675</v>
      </c>
      <c r="BF624">
        <f t="shared" si="339"/>
        <v>0.16075803980699638</v>
      </c>
      <c r="BG624">
        <v>6</v>
      </c>
      <c r="BH624">
        <v>0.5</v>
      </c>
      <c r="BI624" t="s">
        <v>382</v>
      </c>
      <c r="BJ624">
        <v>2</v>
      </c>
      <c r="BK624" t="b">
        <v>1</v>
      </c>
      <c r="BL624">
        <v>1660405733.96875</v>
      </c>
      <c r="BM624">
        <v>943.35581249999996</v>
      </c>
      <c r="BN624">
        <v>990.63493749999998</v>
      </c>
      <c r="BO624">
        <v>27.1343125</v>
      </c>
      <c r="BP624">
        <v>25.256456249999999</v>
      </c>
      <c r="BQ624">
        <v>941.14949999999999</v>
      </c>
      <c r="BR624">
        <v>27.124968750000001</v>
      </c>
      <c r="BS624">
        <v>500.13856249999998</v>
      </c>
      <c r="BT624">
        <v>99.620056250000005</v>
      </c>
      <c r="BU624">
        <v>9.9944431249999993E-2</v>
      </c>
      <c r="BV624">
        <v>30.967481249999999</v>
      </c>
      <c r="BW624">
        <v>31.632349999999999</v>
      </c>
      <c r="BX624">
        <v>999.9</v>
      </c>
      <c r="BY624">
        <v>0</v>
      </c>
      <c r="BZ624">
        <v>0</v>
      </c>
      <c r="CA624">
        <v>10010.85125</v>
      </c>
      <c r="CB624">
        <v>0</v>
      </c>
      <c r="CC624">
        <v>16.561837499999999</v>
      </c>
      <c r="CD624">
        <v>-47.279393749999997</v>
      </c>
      <c r="CE624">
        <v>969.666875</v>
      </c>
      <c r="CF624">
        <v>1016.3030625</v>
      </c>
      <c r="CG624">
        <v>1.877855625</v>
      </c>
      <c r="CH624">
        <v>990.63493749999998</v>
      </c>
      <c r="CI624">
        <v>25.256456249999999</v>
      </c>
      <c r="CJ624">
        <v>2.7031206249999999</v>
      </c>
      <c r="CK624">
        <v>2.5160481250000002</v>
      </c>
      <c r="CL624">
        <v>22.304099999999998</v>
      </c>
      <c r="CM624">
        <v>21.130693749999999</v>
      </c>
      <c r="CN624">
        <v>1999.961875</v>
      </c>
      <c r="CO624">
        <v>0.97999993749999992</v>
      </c>
      <c r="CP624">
        <v>2.00003625E-2</v>
      </c>
      <c r="CQ624">
        <v>0</v>
      </c>
      <c r="CR624">
        <v>2.3670624999999998</v>
      </c>
      <c r="CS624">
        <v>0</v>
      </c>
      <c r="CT624">
        <v>28593.28125</v>
      </c>
      <c r="CU624">
        <v>17411.981250000001</v>
      </c>
      <c r="CV624">
        <v>42.194875000000003</v>
      </c>
      <c r="CW624">
        <v>43.206687500000001</v>
      </c>
      <c r="CX624">
        <v>42.125</v>
      </c>
      <c r="CY624">
        <v>41.675375000000003</v>
      </c>
      <c r="CZ624">
        <v>42.186999999999998</v>
      </c>
      <c r="DA624">
        <v>1959.961875</v>
      </c>
      <c r="DB624">
        <v>40.000624999999999</v>
      </c>
      <c r="DC624">
        <v>0</v>
      </c>
      <c r="DD624">
        <v>1660405741.2</v>
      </c>
      <c r="DE624">
        <v>0</v>
      </c>
      <c r="DF624">
        <v>1660405346</v>
      </c>
      <c r="DG624" t="s">
        <v>1195</v>
      </c>
      <c r="DH624">
        <v>1660405346</v>
      </c>
      <c r="DI624">
        <v>1660405343.5</v>
      </c>
      <c r="DJ624">
        <v>14</v>
      </c>
      <c r="DK624">
        <v>0.109</v>
      </c>
      <c r="DL624">
        <v>-3.0000000000000001E-3</v>
      </c>
      <c r="DM624">
        <v>1.3660000000000001</v>
      </c>
      <c r="DN624">
        <v>1.4E-2</v>
      </c>
      <c r="DO624">
        <v>400</v>
      </c>
      <c r="DP624">
        <v>25</v>
      </c>
      <c r="DQ624">
        <v>0.44</v>
      </c>
      <c r="DR624">
        <v>0.08</v>
      </c>
      <c r="DS624">
        <v>6.1673297016593729</v>
      </c>
      <c r="DT624">
        <v>-5.6123947564074967</v>
      </c>
      <c r="DU624">
        <v>0.42251409141109952</v>
      </c>
      <c r="DV624">
        <v>0</v>
      </c>
      <c r="DW624">
        <v>38.049205014904672</v>
      </c>
      <c r="DX624">
        <v>-5.2109273287697544</v>
      </c>
      <c r="DY624">
        <v>0.39265849856182128</v>
      </c>
      <c r="DZ624">
        <v>0</v>
      </c>
      <c r="EA624">
        <v>-47.378786666666663</v>
      </c>
      <c r="EB624">
        <v>5.605401557285937</v>
      </c>
      <c r="EC624">
        <v>0.41038172777170417</v>
      </c>
      <c r="ED624">
        <v>0</v>
      </c>
      <c r="EE624">
        <v>778.99856081670725</v>
      </c>
      <c r="EF624">
        <v>414.27901867694362</v>
      </c>
      <c r="EG624">
        <v>30.972357559960091</v>
      </c>
      <c r="EH624">
        <v>0</v>
      </c>
      <c r="EI624">
        <v>1.8759002499999999</v>
      </c>
      <c r="EJ624">
        <v>3.3961688555342831E-2</v>
      </c>
      <c r="EK624">
        <v>4.2869111767681817E-3</v>
      </c>
      <c r="EL624">
        <v>1</v>
      </c>
      <c r="EM624">
        <v>1.9713735307312279</v>
      </c>
      <c r="EN624">
        <v>-1.2789257273011251E-2</v>
      </c>
      <c r="EO624">
        <v>1.034322810420283E-3</v>
      </c>
      <c r="EP624">
        <v>1</v>
      </c>
      <c r="EQ624">
        <v>2</v>
      </c>
      <c r="ER624">
        <v>6</v>
      </c>
      <c r="ES624" t="s">
        <v>415</v>
      </c>
      <c r="ET624">
        <v>2.9424700000000001</v>
      </c>
      <c r="EU624">
        <v>2.8006799999999998</v>
      </c>
      <c r="EV624">
        <v>0.16520399999999999</v>
      </c>
      <c r="EW624">
        <v>0.170178</v>
      </c>
      <c r="EX624">
        <v>0.117746</v>
      </c>
      <c r="EY624">
        <v>0.111994</v>
      </c>
      <c r="EZ624">
        <v>17103.900000000001</v>
      </c>
      <c r="FA624">
        <v>17826.400000000001</v>
      </c>
      <c r="FB624">
        <v>23828.1</v>
      </c>
      <c r="FC624">
        <v>25001.8</v>
      </c>
      <c r="FD624">
        <v>33651.699999999997</v>
      </c>
      <c r="FE624">
        <v>35454.800000000003</v>
      </c>
      <c r="FF624">
        <v>43444.800000000003</v>
      </c>
      <c r="FG624">
        <v>46219</v>
      </c>
      <c r="FH624">
        <v>1.9254500000000001</v>
      </c>
      <c r="FI624">
        <v>1.85642</v>
      </c>
      <c r="FJ624">
        <v>0.118397</v>
      </c>
      <c r="FK624">
        <v>0</v>
      </c>
      <c r="FL624">
        <v>29.702200000000001</v>
      </c>
      <c r="FM624">
        <v>999.9</v>
      </c>
      <c r="FN624">
        <v>61.2</v>
      </c>
      <c r="FO624">
        <v>35.1</v>
      </c>
      <c r="FP624">
        <v>34.8964</v>
      </c>
      <c r="FQ624">
        <v>64.056700000000006</v>
      </c>
      <c r="FR624">
        <v>26.318100000000001</v>
      </c>
      <c r="FS624">
        <v>1</v>
      </c>
      <c r="FT624">
        <v>0.39164100000000002</v>
      </c>
      <c r="FU624">
        <v>1.3076099999999999</v>
      </c>
      <c r="FV624">
        <v>20.3172</v>
      </c>
      <c r="FW624">
        <v>5.2068099999999999</v>
      </c>
      <c r="FX624">
        <v>11.9077</v>
      </c>
      <c r="FY624">
        <v>5.0002500000000003</v>
      </c>
      <c r="FZ624">
        <v>3.2894800000000002</v>
      </c>
      <c r="GA624">
        <v>9999</v>
      </c>
      <c r="GB624">
        <v>9999</v>
      </c>
      <c r="GC624">
        <v>9999</v>
      </c>
      <c r="GD624">
        <v>999.9</v>
      </c>
      <c r="GE624">
        <v>1.8595900000000001</v>
      </c>
      <c r="GF624">
        <v>1.8545700000000001</v>
      </c>
      <c r="GG624">
        <v>1.8577600000000001</v>
      </c>
      <c r="GH624">
        <v>1.85623</v>
      </c>
      <c r="GI624">
        <v>1.85501</v>
      </c>
      <c r="GJ624">
        <v>1.8547100000000001</v>
      </c>
      <c r="GK624">
        <v>1.8533900000000001</v>
      </c>
      <c r="GL624">
        <v>1.8565100000000001</v>
      </c>
      <c r="GM624">
        <v>0</v>
      </c>
      <c r="GN624">
        <v>0</v>
      </c>
      <c r="GO624">
        <v>0</v>
      </c>
      <c r="GP624">
        <v>0</v>
      </c>
      <c r="GQ624" t="s">
        <v>385</v>
      </c>
      <c r="GR624" t="s">
        <v>386</v>
      </c>
      <c r="GS624" t="s">
        <v>387</v>
      </c>
      <c r="GT624" t="s">
        <v>387</v>
      </c>
      <c r="GU624" t="s">
        <v>387</v>
      </c>
      <c r="GV624" t="s">
        <v>387</v>
      </c>
      <c r="GW624">
        <v>0</v>
      </c>
      <c r="GX624">
        <v>100</v>
      </c>
      <c r="GY624">
        <v>100</v>
      </c>
      <c r="GZ624">
        <v>2.254</v>
      </c>
      <c r="HA624">
        <v>9.2999999999999992E-3</v>
      </c>
      <c r="HB624">
        <v>0.41309066869031658</v>
      </c>
      <c r="HC624">
        <v>2.8098669343081611E-3</v>
      </c>
      <c r="HD624">
        <v>-1.127031966113555E-6</v>
      </c>
      <c r="HE624">
        <v>1.768598670541231E-10</v>
      </c>
      <c r="HF624">
        <v>-7.0735416739826806E-2</v>
      </c>
      <c r="HG624">
        <v>1.081145868756639E-2</v>
      </c>
      <c r="HH624">
        <v>-3.689364805754238E-4</v>
      </c>
      <c r="HI624">
        <v>2.919854880483278E-6</v>
      </c>
      <c r="HJ624">
        <v>2</v>
      </c>
      <c r="HK624">
        <v>2136</v>
      </c>
      <c r="HL624">
        <v>3</v>
      </c>
      <c r="HM624">
        <v>30</v>
      </c>
      <c r="HN624">
        <v>6.6</v>
      </c>
      <c r="HO624">
        <v>6.6</v>
      </c>
      <c r="HP624">
        <v>2.2424300000000001</v>
      </c>
      <c r="HQ624">
        <v>2.3132299999999999</v>
      </c>
      <c r="HR624">
        <v>1.4978</v>
      </c>
      <c r="HS624">
        <v>2.2997999999999998</v>
      </c>
      <c r="HT624">
        <v>1.5478499999999999</v>
      </c>
      <c r="HU624">
        <v>2.34253</v>
      </c>
      <c r="HV624">
        <v>38.281199999999998</v>
      </c>
      <c r="HW624">
        <v>14.298400000000001</v>
      </c>
      <c r="HX624">
        <v>18</v>
      </c>
      <c r="HY624">
        <v>478.46699999999998</v>
      </c>
      <c r="HZ624">
        <v>496.44499999999999</v>
      </c>
      <c r="IA624">
        <v>27.7729</v>
      </c>
      <c r="IB624">
        <v>32.0366</v>
      </c>
      <c r="IC624">
        <v>30.0001</v>
      </c>
      <c r="ID624">
        <v>31.815000000000001</v>
      </c>
      <c r="IE624">
        <v>31.909400000000002</v>
      </c>
      <c r="IF624">
        <v>45.069600000000001</v>
      </c>
      <c r="IG624">
        <v>30.360900000000001</v>
      </c>
      <c r="IH624">
        <v>0</v>
      </c>
      <c r="II624">
        <v>27.799600000000002</v>
      </c>
      <c r="IJ624">
        <v>1066.1099999999999</v>
      </c>
      <c r="IK624">
        <v>25.2576</v>
      </c>
      <c r="IL624">
        <v>100.462</v>
      </c>
      <c r="IM624">
        <v>100.167</v>
      </c>
      <c r="IN624" t="s">
        <v>2771</v>
      </c>
    </row>
    <row r="625" spans="1:248" x14ac:dyDescent="0.2">
      <c r="A625">
        <v>609</v>
      </c>
      <c r="B625">
        <v>1660405743.5</v>
      </c>
      <c r="C625">
        <v>6019.4000000953674</v>
      </c>
      <c r="D625" t="s">
        <v>1596</v>
      </c>
      <c r="E625" t="s">
        <v>1597</v>
      </c>
      <c r="F625">
        <v>1</v>
      </c>
      <c r="G625" t="s">
        <v>376</v>
      </c>
      <c r="H625" t="s">
        <v>377</v>
      </c>
      <c r="I625" t="s">
        <v>378</v>
      </c>
      <c r="J625" t="s">
        <v>379</v>
      </c>
      <c r="K625" t="s">
        <v>380</v>
      </c>
      <c r="L625" t="s">
        <v>1194</v>
      </c>
      <c r="M625" t="s">
        <v>381</v>
      </c>
      <c r="N625">
        <v>1660405735.9375</v>
      </c>
      <c r="O625">
        <f t="shared" si="306"/>
        <v>1.6189985974884714E-3</v>
      </c>
      <c r="P625">
        <f t="shared" si="307"/>
        <v>1.6189985974884715</v>
      </c>
      <c r="Q625">
        <f t="shared" si="308"/>
        <v>5.4360818433109328</v>
      </c>
      <c r="R625">
        <f t="shared" si="309"/>
        <v>953.50206249999997</v>
      </c>
      <c r="S625">
        <f t="shared" si="310"/>
        <v>814.55398787510217</v>
      </c>
      <c r="T625">
        <f t="shared" si="311"/>
        <v>81.227026867795857</v>
      </c>
      <c r="U625">
        <f t="shared" si="312"/>
        <v>95.082878240185963</v>
      </c>
      <c r="V625">
        <f t="shared" si="313"/>
        <v>8.0107230280948238E-2</v>
      </c>
      <c r="W625">
        <f t="shared" si="314"/>
        <v>2.9243611030912291</v>
      </c>
      <c r="X625">
        <f t="shared" si="315"/>
        <v>7.8907825997264647E-2</v>
      </c>
      <c r="Y625">
        <f t="shared" si="316"/>
        <v>4.94236569651577E-2</v>
      </c>
      <c r="Z625">
        <f t="shared" si="317"/>
        <v>321.50755671371968</v>
      </c>
      <c r="AA625">
        <f t="shared" si="318"/>
        <v>32.440613641058093</v>
      </c>
      <c r="AB625">
        <f t="shared" si="319"/>
        <v>31.631174999999999</v>
      </c>
      <c r="AC625">
        <f t="shared" si="320"/>
        <v>4.6763011898038132</v>
      </c>
      <c r="AD625">
        <f t="shared" si="321"/>
        <v>60.094225365236454</v>
      </c>
      <c r="AE625">
        <f t="shared" si="322"/>
        <v>2.7060281806879138</v>
      </c>
      <c r="AF625">
        <f t="shared" si="323"/>
        <v>4.5029753927959071</v>
      </c>
      <c r="AG625">
        <f t="shared" si="324"/>
        <v>1.9702730091158993</v>
      </c>
      <c r="AH625">
        <f t="shared" si="325"/>
        <v>-71.397838149241593</v>
      </c>
      <c r="AI625">
        <f t="shared" si="326"/>
        <v>-104.6643228115157</v>
      </c>
      <c r="AJ625">
        <f t="shared" si="327"/>
        <v>-8.0608715264549069</v>
      </c>
      <c r="AK625">
        <f t="shared" si="328"/>
        <v>137.38452422650749</v>
      </c>
      <c r="AL625">
        <f t="shared" si="329"/>
        <v>37.674456777985306</v>
      </c>
      <c r="AM625">
        <f t="shared" si="330"/>
        <v>1.6107434133425445</v>
      </c>
      <c r="AN625">
        <f t="shared" si="331"/>
        <v>5.4360818433109328</v>
      </c>
      <c r="AO625">
        <v>1051.4594131086451</v>
      </c>
      <c r="AP625">
        <v>1017.5091151515149</v>
      </c>
      <c r="AQ625">
        <v>5.2812552198214462</v>
      </c>
      <c r="AR625">
        <v>65.518535012621754</v>
      </c>
      <c r="AS625">
        <f t="shared" si="332"/>
        <v>1.6189985974884715</v>
      </c>
      <c r="AT625">
        <v>25.254365671851328</v>
      </c>
      <c r="AU625">
        <v>27.144013939393929</v>
      </c>
      <c r="AV625">
        <v>-7.1668957030611534E-6</v>
      </c>
      <c r="AW625">
        <v>82.942590886382504</v>
      </c>
      <c r="AX625">
        <v>13</v>
      </c>
      <c r="AY625">
        <v>3</v>
      </c>
      <c r="AZ625">
        <f t="shared" si="333"/>
        <v>1</v>
      </c>
      <c r="BA625">
        <f t="shared" si="334"/>
        <v>0</v>
      </c>
      <c r="BB625">
        <f t="shared" si="335"/>
        <v>52031.016477850288</v>
      </c>
      <c r="BC625">
        <f t="shared" si="336"/>
        <v>1999.9468750000001</v>
      </c>
      <c r="BD625">
        <f t="shared" si="337"/>
        <v>1681.1553933749844</v>
      </c>
      <c r="BE625">
        <f t="shared" si="338"/>
        <v>0.84060002512565957</v>
      </c>
      <c r="BF625">
        <f t="shared" si="339"/>
        <v>0.16075804849252293</v>
      </c>
      <c r="BG625">
        <v>6</v>
      </c>
      <c r="BH625">
        <v>0.5</v>
      </c>
      <c r="BI625" t="s">
        <v>382</v>
      </c>
      <c r="BJ625">
        <v>2</v>
      </c>
      <c r="BK625" t="b">
        <v>1</v>
      </c>
      <c r="BL625">
        <v>1660405735.9375</v>
      </c>
      <c r="BM625">
        <v>953.50206249999997</v>
      </c>
      <c r="BN625">
        <v>1000.5429375</v>
      </c>
      <c r="BO625">
        <v>27.136362500000001</v>
      </c>
      <c r="BP625">
        <v>25.25638125</v>
      </c>
      <c r="BQ625">
        <v>951.28412500000002</v>
      </c>
      <c r="BR625">
        <v>27.127031250000002</v>
      </c>
      <c r="BS625">
        <v>500.12212499999998</v>
      </c>
      <c r="BT625">
        <v>99.619768749999992</v>
      </c>
      <c r="BU625">
        <v>9.9866874999999994E-2</v>
      </c>
      <c r="BV625">
        <v>30.96730625</v>
      </c>
      <c r="BW625">
        <v>31.631174999999999</v>
      </c>
      <c r="BX625">
        <v>999.9</v>
      </c>
      <c r="BY625">
        <v>0</v>
      </c>
      <c r="BZ625">
        <v>0</v>
      </c>
      <c r="CA625">
        <v>10008.5075</v>
      </c>
      <c r="CB625">
        <v>0</v>
      </c>
      <c r="CC625">
        <v>16.797750000000001</v>
      </c>
      <c r="CD625">
        <v>-47.040862500000003</v>
      </c>
      <c r="CE625">
        <v>980.09818749999999</v>
      </c>
      <c r="CF625">
        <v>1026.4675625</v>
      </c>
      <c r="CG625">
        <v>1.8799831250000001</v>
      </c>
      <c r="CH625">
        <v>1000.5429375</v>
      </c>
      <c r="CI625">
        <v>25.25638125</v>
      </c>
      <c r="CJ625">
        <v>2.7033168750000001</v>
      </c>
      <c r="CK625">
        <v>2.5160337500000001</v>
      </c>
      <c r="CL625">
        <v>22.305293750000001</v>
      </c>
      <c r="CM625">
        <v>21.130600000000001</v>
      </c>
      <c r="CN625">
        <v>1999.9468750000001</v>
      </c>
      <c r="CO625">
        <v>0.97999974999999995</v>
      </c>
      <c r="CP625">
        <v>2.0000549999999999E-2</v>
      </c>
      <c r="CQ625">
        <v>0</v>
      </c>
      <c r="CR625">
        <v>2.4644374999999998</v>
      </c>
      <c r="CS625">
        <v>0</v>
      </c>
      <c r="CT625">
        <v>28591.012500000001</v>
      </c>
      <c r="CU625">
        <v>17411.849999999999</v>
      </c>
      <c r="CV625">
        <v>42.194875000000003</v>
      </c>
      <c r="CW625">
        <v>43.2145625</v>
      </c>
      <c r="CX625">
        <v>42.125</v>
      </c>
      <c r="CY625">
        <v>41.675375000000003</v>
      </c>
      <c r="CZ625">
        <v>42.186999999999998</v>
      </c>
      <c r="DA625">
        <v>1959.9468750000001</v>
      </c>
      <c r="DB625">
        <v>40.000624999999999</v>
      </c>
      <c r="DC625">
        <v>0</v>
      </c>
      <c r="DD625">
        <v>1660405741.8</v>
      </c>
      <c r="DE625">
        <v>0</v>
      </c>
      <c r="DF625">
        <v>1660405346</v>
      </c>
      <c r="DG625" t="s">
        <v>1195</v>
      </c>
      <c r="DH625">
        <v>1660405346</v>
      </c>
      <c r="DI625">
        <v>1660405343.5</v>
      </c>
      <c r="DJ625">
        <v>14</v>
      </c>
      <c r="DK625">
        <v>0.109</v>
      </c>
      <c r="DL625">
        <v>-3.0000000000000001E-3</v>
      </c>
      <c r="DM625">
        <v>1.3660000000000001</v>
      </c>
      <c r="DN625">
        <v>1.4E-2</v>
      </c>
      <c r="DO625">
        <v>400</v>
      </c>
      <c r="DP625">
        <v>25</v>
      </c>
      <c r="DQ625">
        <v>0.44</v>
      </c>
      <c r="DR625">
        <v>0.08</v>
      </c>
      <c r="DS625">
        <v>5.9856644634906511</v>
      </c>
      <c r="DT625">
        <v>-6.0277783316952211</v>
      </c>
      <c r="DU625">
        <v>0.45741660800951428</v>
      </c>
      <c r="DV625">
        <v>0</v>
      </c>
      <c r="DW625">
        <v>37.889517238105853</v>
      </c>
      <c r="DX625">
        <v>-5.236388353905757</v>
      </c>
      <c r="DY625">
        <v>0.39419523048387473</v>
      </c>
      <c r="DZ625">
        <v>0</v>
      </c>
      <c r="EA625">
        <v>-47.213763333333333</v>
      </c>
      <c r="EB625">
        <v>5.8489228031144513</v>
      </c>
      <c r="EC625">
        <v>0.4255531439458794</v>
      </c>
      <c r="ED625">
        <v>0</v>
      </c>
      <c r="EE625">
        <v>792.71923430945685</v>
      </c>
      <c r="EF625">
        <v>425.30838001274037</v>
      </c>
      <c r="EG625">
        <v>31.78074768066066</v>
      </c>
      <c r="EH625">
        <v>0</v>
      </c>
      <c r="EI625">
        <v>1.8771580000000001</v>
      </c>
      <c r="EJ625">
        <v>4.6009981238268383E-2</v>
      </c>
      <c r="EK625">
        <v>5.1682638284050444E-3</v>
      </c>
      <c r="EL625">
        <v>1</v>
      </c>
      <c r="EM625">
        <v>1.9707862125011719</v>
      </c>
      <c r="EN625">
        <v>-1.411895898280404E-2</v>
      </c>
      <c r="EO625">
        <v>1.150495937536579E-3</v>
      </c>
      <c r="EP625">
        <v>1</v>
      </c>
      <c r="EQ625">
        <v>2</v>
      </c>
      <c r="ER625">
        <v>6</v>
      </c>
      <c r="ES625" t="s">
        <v>415</v>
      </c>
      <c r="ET625">
        <v>2.9423499999999998</v>
      </c>
      <c r="EU625">
        <v>2.8004799999999999</v>
      </c>
      <c r="EV625">
        <v>0.166023</v>
      </c>
      <c r="EW625">
        <v>0.17086000000000001</v>
      </c>
      <c r="EX625">
        <v>0.117752</v>
      </c>
      <c r="EY625">
        <v>0.11199099999999999</v>
      </c>
      <c r="EZ625">
        <v>17087.099999999999</v>
      </c>
      <c r="FA625">
        <v>17811.599999999999</v>
      </c>
      <c r="FB625">
        <v>23828.1</v>
      </c>
      <c r="FC625">
        <v>25001.5</v>
      </c>
      <c r="FD625">
        <v>33651.5</v>
      </c>
      <c r="FE625">
        <v>35454.6</v>
      </c>
      <c r="FF625">
        <v>43444.9</v>
      </c>
      <c r="FG625">
        <v>46218.6</v>
      </c>
      <c r="FH625">
        <v>1.9253499999999999</v>
      </c>
      <c r="FI625">
        <v>1.8563700000000001</v>
      </c>
      <c r="FJ625">
        <v>0.118494</v>
      </c>
      <c r="FK625">
        <v>0</v>
      </c>
      <c r="FL625">
        <v>29.7011</v>
      </c>
      <c r="FM625">
        <v>999.9</v>
      </c>
      <c r="FN625">
        <v>61.2</v>
      </c>
      <c r="FO625">
        <v>35.1</v>
      </c>
      <c r="FP625">
        <v>34.8979</v>
      </c>
      <c r="FQ625">
        <v>63.806699999999999</v>
      </c>
      <c r="FR625">
        <v>26.5505</v>
      </c>
      <c r="FS625">
        <v>1</v>
      </c>
      <c r="FT625">
        <v>0.39168700000000001</v>
      </c>
      <c r="FU625">
        <v>1.32168</v>
      </c>
      <c r="FV625">
        <v>20.316600000000001</v>
      </c>
      <c r="FW625">
        <v>5.2065099999999997</v>
      </c>
      <c r="FX625">
        <v>11.9077</v>
      </c>
      <c r="FY625">
        <v>5.0002500000000003</v>
      </c>
      <c r="FZ625">
        <v>3.28945</v>
      </c>
      <c r="GA625">
        <v>9999</v>
      </c>
      <c r="GB625">
        <v>9999</v>
      </c>
      <c r="GC625">
        <v>9999</v>
      </c>
      <c r="GD625">
        <v>999.9</v>
      </c>
      <c r="GE625">
        <v>1.8595900000000001</v>
      </c>
      <c r="GF625">
        <v>1.8545799999999999</v>
      </c>
      <c r="GG625">
        <v>1.8577600000000001</v>
      </c>
      <c r="GH625">
        <v>1.85623</v>
      </c>
      <c r="GI625">
        <v>1.85501</v>
      </c>
      <c r="GJ625">
        <v>1.8547100000000001</v>
      </c>
      <c r="GK625">
        <v>1.85338</v>
      </c>
      <c r="GL625">
        <v>1.85649</v>
      </c>
      <c r="GM625">
        <v>0</v>
      </c>
      <c r="GN625">
        <v>0</v>
      </c>
      <c r="GO625">
        <v>0</v>
      </c>
      <c r="GP625">
        <v>0</v>
      </c>
      <c r="GQ625" t="s">
        <v>385</v>
      </c>
      <c r="GR625" t="s">
        <v>386</v>
      </c>
      <c r="GS625" t="s">
        <v>387</v>
      </c>
      <c r="GT625" t="s">
        <v>387</v>
      </c>
      <c r="GU625" t="s">
        <v>387</v>
      </c>
      <c r="GV625" t="s">
        <v>387</v>
      </c>
      <c r="GW625">
        <v>0</v>
      </c>
      <c r="GX625">
        <v>100</v>
      </c>
      <c r="GY625">
        <v>100</v>
      </c>
      <c r="GZ625">
        <v>2.262</v>
      </c>
      <c r="HA625">
        <v>9.4000000000000004E-3</v>
      </c>
      <c r="HB625">
        <v>0.41309066869031658</v>
      </c>
      <c r="HC625">
        <v>2.8098669343081611E-3</v>
      </c>
      <c r="HD625">
        <v>-1.127031966113555E-6</v>
      </c>
      <c r="HE625">
        <v>1.768598670541231E-10</v>
      </c>
      <c r="HF625">
        <v>-7.0735416739826806E-2</v>
      </c>
      <c r="HG625">
        <v>1.081145868756639E-2</v>
      </c>
      <c r="HH625">
        <v>-3.689364805754238E-4</v>
      </c>
      <c r="HI625">
        <v>2.919854880483278E-6</v>
      </c>
      <c r="HJ625">
        <v>2</v>
      </c>
      <c r="HK625">
        <v>2136</v>
      </c>
      <c r="HL625">
        <v>3</v>
      </c>
      <c r="HM625">
        <v>30</v>
      </c>
      <c r="HN625">
        <v>6.6</v>
      </c>
      <c r="HO625">
        <v>6.7</v>
      </c>
      <c r="HP625">
        <v>2.2607400000000002</v>
      </c>
      <c r="HQ625">
        <v>2.3168899999999999</v>
      </c>
      <c r="HR625">
        <v>1.4978</v>
      </c>
      <c r="HS625">
        <v>2.3010299999999999</v>
      </c>
      <c r="HT625">
        <v>1.5478499999999999</v>
      </c>
      <c r="HU625">
        <v>2.2607400000000002</v>
      </c>
      <c r="HV625">
        <v>38.281199999999998</v>
      </c>
      <c r="HW625">
        <v>14.280900000000001</v>
      </c>
      <c r="HX625">
        <v>18</v>
      </c>
      <c r="HY625">
        <v>478.41199999999998</v>
      </c>
      <c r="HZ625">
        <v>496.41500000000002</v>
      </c>
      <c r="IA625">
        <v>27.7789</v>
      </c>
      <c r="IB625">
        <v>32.036999999999999</v>
      </c>
      <c r="IC625">
        <v>30.0002</v>
      </c>
      <c r="ID625">
        <v>31.8154</v>
      </c>
      <c r="IE625">
        <v>31.909800000000001</v>
      </c>
      <c r="IF625">
        <v>45.295900000000003</v>
      </c>
      <c r="IG625">
        <v>30.360900000000001</v>
      </c>
      <c r="IH625">
        <v>0</v>
      </c>
      <c r="II625">
        <v>27.799600000000002</v>
      </c>
      <c r="IJ625">
        <v>1066.1099999999999</v>
      </c>
      <c r="IK625">
        <v>25.2576</v>
      </c>
      <c r="IL625">
        <v>100.462</v>
      </c>
      <c r="IM625">
        <v>100.166</v>
      </c>
      <c r="IN625" t="s">
        <v>2771</v>
      </c>
    </row>
    <row r="626" spans="1:248" x14ac:dyDescent="0.2">
      <c r="A626">
        <v>610</v>
      </c>
      <c r="B626">
        <v>1660405744.5</v>
      </c>
      <c r="C626">
        <v>6020.4000000953674</v>
      </c>
      <c r="D626" t="s">
        <v>1598</v>
      </c>
      <c r="E626" t="s">
        <v>1599</v>
      </c>
      <c r="F626">
        <v>1</v>
      </c>
      <c r="G626" t="s">
        <v>376</v>
      </c>
      <c r="H626" t="s">
        <v>377</v>
      </c>
      <c r="I626" t="s">
        <v>378</v>
      </c>
      <c r="J626" t="s">
        <v>379</v>
      </c>
      <c r="K626" t="s">
        <v>380</v>
      </c>
      <c r="L626" t="s">
        <v>1194</v>
      </c>
      <c r="M626" t="s">
        <v>381</v>
      </c>
      <c r="N626">
        <v>1660405736.90625</v>
      </c>
      <c r="O626">
        <f t="shared" si="306"/>
        <v>1.6202244689490996E-3</v>
      </c>
      <c r="P626">
        <f t="shared" si="307"/>
        <v>1.6202244689490997</v>
      </c>
      <c r="Q626">
        <f t="shared" si="308"/>
        <v>5.3540251631303715</v>
      </c>
      <c r="R626">
        <f t="shared" si="309"/>
        <v>958.49287499999991</v>
      </c>
      <c r="S626">
        <f t="shared" si="310"/>
        <v>821.11248838964411</v>
      </c>
      <c r="T626">
        <f t="shared" si="311"/>
        <v>81.880850135120326</v>
      </c>
      <c r="U626">
        <f t="shared" si="312"/>
        <v>95.58034077325263</v>
      </c>
      <c r="V626">
        <f t="shared" si="313"/>
        <v>8.0177410272734478E-2</v>
      </c>
      <c r="W626">
        <f t="shared" si="314"/>
        <v>2.9240981933445163</v>
      </c>
      <c r="X626">
        <f t="shared" si="315"/>
        <v>7.897581424244815E-2</v>
      </c>
      <c r="Y626">
        <f t="shared" si="316"/>
        <v>4.9466342381340983E-2</v>
      </c>
      <c r="Z626">
        <f t="shared" si="317"/>
        <v>321.51024996372576</v>
      </c>
      <c r="AA626">
        <f t="shared" si="318"/>
        <v>32.440396588427213</v>
      </c>
      <c r="AB626">
        <f t="shared" si="319"/>
        <v>31.63073125</v>
      </c>
      <c r="AC626">
        <f t="shared" si="320"/>
        <v>4.6761834207217978</v>
      </c>
      <c r="AD626">
        <f t="shared" si="321"/>
        <v>60.096402745080425</v>
      </c>
      <c r="AE626">
        <f t="shared" si="322"/>
        <v>2.706120440053378</v>
      </c>
      <c r="AF626">
        <f t="shared" si="323"/>
        <v>4.5029657624139654</v>
      </c>
      <c r="AG626">
        <f t="shared" si="324"/>
        <v>1.9700629806684198</v>
      </c>
      <c r="AH626">
        <f t="shared" si="325"/>
        <v>-71.451899080655295</v>
      </c>
      <c r="AI626">
        <f t="shared" si="326"/>
        <v>-104.59087027471041</v>
      </c>
      <c r="AJ626">
        <f t="shared" si="327"/>
        <v>-8.0559196081121041</v>
      </c>
      <c r="AK626">
        <f t="shared" si="328"/>
        <v>137.41156100024796</v>
      </c>
      <c r="AL626">
        <f t="shared" si="329"/>
        <v>37.529476317467989</v>
      </c>
      <c r="AM626">
        <f t="shared" si="330"/>
        <v>1.6116289305639193</v>
      </c>
      <c r="AN626">
        <f t="shared" si="331"/>
        <v>5.3540251631303715</v>
      </c>
      <c r="AO626">
        <v>1056.4555517064109</v>
      </c>
      <c r="AP626">
        <v>1022.725393939393</v>
      </c>
      <c r="AQ626">
        <v>5.2581616306549934</v>
      </c>
      <c r="AR626">
        <v>65.518535012621754</v>
      </c>
      <c r="AS626">
        <f t="shared" si="332"/>
        <v>1.6202244689490997</v>
      </c>
      <c r="AT626">
        <v>25.25477543534166</v>
      </c>
      <c r="AU626">
        <v>27.14571393939395</v>
      </c>
      <c r="AV626">
        <v>1.473816008137867E-5</v>
      </c>
      <c r="AW626">
        <v>82.942590886382504</v>
      </c>
      <c r="AX626">
        <v>13</v>
      </c>
      <c r="AY626">
        <v>3</v>
      </c>
      <c r="AZ626">
        <f t="shared" si="333"/>
        <v>1</v>
      </c>
      <c r="BA626">
        <f t="shared" si="334"/>
        <v>0</v>
      </c>
      <c r="BB626">
        <f t="shared" si="335"/>
        <v>52023.534067528723</v>
      </c>
      <c r="BC626">
        <f t="shared" si="336"/>
        <v>1999.9637499999999</v>
      </c>
      <c r="BD626">
        <f t="shared" si="337"/>
        <v>1681.1695683749874</v>
      </c>
      <c r="BE626">
        <f t="shared" si="338"/>
        <v>0.84060002006285739</v>
      </c>
      <c r="BF626">
        <f t="shared" si="339"/>
        <v>0.16075803872131472</v>
      </c>
      <c r="BG626">
        <v>6</v>
      </c>
      <c r="BH626">
        <v>0.5</v>
      </c>
      <c r="BI626" t="s">
        <v>382</v>
      </c>
      <c r="BJ626">
        <v>2</v>
      </c>
      <c r="BK626" t="b">
        <v>1</v>
      </c>
      <c r="BL626">
        <v>1660405736.90625</v>
      </c>
      <c r="BM626">
        <v>958.49287499999991</v>
      </c>
      <c r="BN626">
        <v>1005.370625</v>
      </c>
      <c r="BO626">
        <v>27.137350000000001</v>
      </c>
      <c r="BP626">
        <v>25.256331249999999</v>
      </c>
      <c r="BQ626">
        <v>956.26925000000006</v>
      </c>
      <c r="BR626">
        <v>27.128018749999999</v>
      </c>
      <c r="BS626">
        <v>500.12056250000001</v>
      </c>
      <c r="BT626">
        <v>99.619568750000013</v>
      </c>
      <c r="BU626">
        <v>9.9837899999999993E-2</v>
      </c>
      <c r="BV626">
        <v>30.967268749999999</v>
      </c>
      <c r="BW626">
        <v>31.63073125</v>
      </c>
      <c r="BX626">
        <v>999.9</v>
      </c>
      <c r="BY626">
        <v>0</v>
      </c>
      <c r="BZ626">
        <v>0</v>
      </c>
      <c r="CA626">
        <v>10007.026250000001</v>
      </c>
      <c r="CB626">
        <v>0</v>
      </c>
      <c r="CC626">
        <v>16.895275000000002</v>
      </c>
      <c r="CD626">
        <v>-46.8774625</v>
      </c>
      <c r="CE626">
        <v>985.22906250000005</v>
      </c>
      <c r="CF626">
        <v>1031.4200625000001</v>
      </c>
      <c r="CG626">
        <v>1.881016875</v>
      </c>
      <c r="CH626">
        <v>1005.370625</v>
      </c>
      <c r="CI626">
        <v>25.256331249999999</v>
      </c>
      <c r="CJ626">
        <v>2.7034099999999999</v>
      </c>
      <c r="CK626">
        <v>2.51602375</v>
      </c>
      <c r="CL626">
        <v>22.3058625</v>
      </c>
      <c r="CM626">
        <v>21.130531250000001</v>
      </c>
      <c r="CN626">
        <v>1999.9637499999999</v>
      </c>
      <c r="CO626">
        <v>0.97999993749999992</v>
      </c>
      <c r="CP626">
        <v>2.00003625E-2</v>
      </c>
      <c r="CQ626">
        <v>0</v>
      </c>
      <c r="CR626">
        <v>2.5265</v>
      </c>
      <c r="CS626">
        <v>0</v>
      </c>
      <c r="CT626">
        <v>28588.5625</v>
      </c>
      <c r="CU626">
        <v>17412</v>
      </c>
      <c r="CV626">
        <v>42.194875000000003</v>
      </c>
      <c r="CW626">
        <v>43.218499999999999</v>
      </c>
      <c r="CX626">
        <v>42.125</v>
      </c>
      <c r="CY626">
        <v>41.675375000000003</v>
      </c>
      <c r="CZ626">
        <v>42.186999999999998</v>
      </c>
      <c r="DA626">
        <v>1959.9637499999999</v>
      </c>
      <c r="DB626">
        <v>40.000624999999999</v>
      </c>
      <c r="DC626">
        <v>0</v>
      </c>
      <c r="DD626">
        <v>1660405742.4000001</v>
      </c>
      <c r="DE626">
        <v>0</v>
      </c>
      <c r="DF626">
        <v>1660405346</v>
      </c>
      <c r="DG626" t="s">
        <v>1195</v>
      </c>
      <c r="DH626">
        <v>1660405346</v>
      </c>
      <c r="DI626">
        <v>1660405343.5</v>
      </c>
      <c r="DJ626">
        <v>14</v>
      </c>
      <c r="DK626">
        <v>0.109</v>
      </c>
      <c r="DL626">
        <v>-3.0000000000000001E-3</v>
      </c>
      <c r="DM626">
        <v>1.3660000000000001</v>
      </c>
      <c r="DN626">
        <v>1.4E-2</v>
      </c>
      <c r="DO626">
        <v>400</v>
      </c>
      <c r="DP626">
        <v>25</v>
      </c>
      <c r="DQ626">
        <v>0.44</v>
      </c>
      <c r="DR626">
        <v>0.08</v>
      </c>
      <c r="DS626">
        <v>5.8142215786837603</v>
      </c>
      <c r="DT626">
        <v>-5.0137027005066148</v>
      </c>
      <c r="DU626">
        <v>0.39402138587275137</v>
      </c>
      <c r="DV626">
        <v>0</v>
      </c>
      <c r="DW626">
        <v>37.666481204251532</v>
      </c>
      <c r="DX626">
        <v>-6.6683143452158369</v>
      </c>
      <c r="DY626">
        <v>0.52270454465456917</v>
      </c>
      <c r="DZ626">
        <v>0</v>
      </c>
      <c r="EA626">
        <v>-46.91678000000001</v>
      </c>
      <c r="EB626">
        <v>8.0175270300333192</v>
      </c>
      <c r="EC626">
        <v>0.62452796008932498</v>
      </c>
      <c r="ED626">
        <v>0</v>
      </c>
      <c r="EE626">
        <v>806.12850311290197</v>
      </c>
      <c r="EF626">
        <v>411.25550626210787</v>
      </c>
      <c r="EG626">
        <v>30.77223179148946</v>
      </c>
      <c r="EH626">
        <v>0</v>
      </c>
      <c r="EI626">
        <v>1.87839625</v>
      </c>
      <c r="EJ626">
        <v>5.9259399624761337E-2</v>
      </c>
      <c r="EK626">
        <v>5.9708138840111136E-3</v>
      </c>
      <c r="EL626">
        <v>1</v>
      </c>
      <c r="EM626">
        <v>1.9702753999982701</v>
      </c>
      <c r="EN626">
        <v>-1.434898040042022E-2</v>
      </c>
      <c r="EO626">
        <v>1.165911178513647E-3</v>
      </c>
      <c r="EP626">
        <v>1</v>
      </c>
      <c r="EQ626">
        <v>2</v>
      </c>
      <c r="ER626">
        <v>6</v>
      </c>
      <c r="ES626" t="s">
        <v>415</v>
      </c>
      <c r="ET626">
        <v>2.94259</v>
      </c>
      <c r="EU626">
        <v>2.8002799999999999</v>
      </c>
      <c r="EV626">
        <v>0.16655800000000001</v>
      </c>
      <c r="EW626">
        <v>0.171343</v>
      </c>
      <c r="EX626">
        <v>0.117752</v>
      </c>
      <c r="EY626">
        <v>0.111996</v>
      </c>
      <c r="EZ626">
        <v>17076.099999999999</v>
      </c>
      <c r="FA626">
        <v>17801.3</v>
      </c>
      <c r="FB626">
        <v>23828</v>
      </c>
      <c r="FC626">
        <v>25001.7</v>
      </c>
      <c r="FD626">
        <v>33651.4</v>
      </c>
      <c r="FE626">
        <v>35454.6</v>
      </c>
      <c r="FF626">
        <v>43444.7</v>
      </c>
      <c r="FG626">
        <v>46218.8</v>
      </c>
      <c r="FH626">
        <v>1.9253</v>
      </c>
      <c r="FI626">
        <v>1.8563700000000001</v>
      </c>
      <c r="FJ626">
        <v>0.11853900000000001</v>
      </c>
      <c r="FK626">
        <v>0</v>
      </c>
      <c r="FL626">
        <v>29.699300000000001</v>
      </c>
      <c r="FM626">
        <v>999.9</v>
      </c>
      <c r="FN626">
        <v>61.2</v>
      </c>
      <c r="FO626">
        <v>35.1</v>
      </c>
      <c r="FP626">
        <v>34.894199999999998</v>
      </c>
      <c r="FQ626">
        <v>63.9467</v>
      </c>
      <c r="FR626">
        <v>25.953499999999998</v>
      </c>
      <c r="FS626">
        <v>1</v>
      </c>
      <c r="FT626">
        <v>0.39174799999999999</v>
      </c>
      <c r="FU626">
        <v>1.3097099999999999</v>
      </c>
      <c r="FV626">
        <v>20.316099999999999</v>
      </c>
      <c r="FW626">
        <v>5.2057599999999997</v>
      </c>
      <c r="FX626">
        <v>11.907500000000001</v>
      </c>
      <c r="FY626">
        <v>4.9999500000000001</v>
      </c>
      <c r="FZ626">
        <v>3.2892999999999999</v>
      </c>
      <c r="GA626">
        <v>9999</v>
      </c>
      <c r="GB626">
        <v>9999</v>
      </c>
      <c r="GC626">
        <v>9999</v>
      </c>
      <c r="GD626">
        <v>999.9</v>
      </c>
      <c r="GE626">
        <v>1.8595900000000001</v>
      </c>
      <c r="GF626">
        <v>1.8545700000000001</v>
      </c>
      <c r="GG626">
        <v>1.8577600000000001</v>
      </c>
      <c r="GH626">
        <v>1.85623</v>
      </c>
      <c r="GI626">
        <v>1.85501</v>
      </c>
      <c r="GJ626">
        <v>1.8547</v>
      </c>
      <c r="GK626">
        <v>1.85338</v>
      </c>
      <c r="GL626">
        <v>1.8564700000000001</v>
      </c>
      <c r="GM626">
        <v>0</v>
      </c>
      <c r="GN626">
        <v>0</v>
      </c>
      <c r="GO626">
        <v>0</v>
      </c>
      <c r="GP626">
        <v>0</v>
      </c>
      <c r="GQ626" t="s">
        <v>385</v>
      </c>
      <c r="GR626" t="s">
        <v>386</v>
      </c>
      <c r="GS626" t="s">
        <v>387</v>
      </c>
      <c r="GT626" t="s">
        <v>387</v>
      </c>
      <c r="GU626" t="s">
        <v>387</v>
      </c>
      <c r="GV626" t="s">
        <v>387</v>
      </c>
      <c r="GW626">
        <v>0</v>
      </c>
      <c r="GX626">
        <v>100</v>
      </c>
      <c r="GY626">
        <v>100</v>
      </c>
      <c r="GZ626">
        <v>2.2679999999999998</v>
      </c>
      <c r="HA626">
        <v>9.2999999999999992E-3</v>
      </c>
      <c r="HB626">
        <v>0.41309066869031658</v>
      </c>
      <c r="HC626">
        <v>2.8098669343081611E-3</v>
      </c>
      <c r="HD626">
        <v>-1.127031966113555E-6</v>
      </c>
      <c r="HE626">
        <v>1.768598670541231E-10</v>
      </c>
      <c r="HF626">
        <v>-7.0735416739826806E-2</v>
      </c>
      <c r="HG626">
        <v>1.081145868756639E-2</v>
      </c>
      <c r="HH626">
        <v>-3.689364805754238E-4</v>
      </c>
      <c r="HI626">
        <v>2.919854880483278E-6</v>
      </c>
      <c r="HJ626">
        <v>2</v>
      </c>
      <c r="HK626">
        <v>2136</v>
      </c>
      <c r="HL626">
        <v>3</v>
      </c>
      <c r="HM626">
        <v>30</v>
      </c>
      <c r="HN626">
        <v>6.6</v>
      </c>
      <c r="HO626">
        <v>6.7</v>
      </c>
      <c r="HP626">
        <v>2.2619600000000002</v>
      </c>
      <c r="HQ626">
        <v>2.3034699999999999</v>
      </c>
      <c r="HR626">
        <v>1.4978</v>
      </c>
      <c r="HS626">
        <v>2.2997999999999998</v>
      </c>
      <c r="HT626">
        <v>1.5478499999999999</v>
      </c>
      <c r="HU626">
        <v>2.3303199999999999</v>
      </c>
      <c r="HV626">
        <v>38.281199999999998</v>
      </c>
      <c r="HW626">
        <v>14.298400000000001</v>
      </c>
      <c r="HX626">
        <v>18</v>
      </c>
      <c r="HY626">
        <v>478.387</v>
      </c>
      <c r="HZ626">
        <v>496.42099999999999</v>
      </c>
      <c r="IA626">
        <v>27.782399999999999</v>
      </c>
      <c r="IB626">
        <v>32.037799999999997</v>
      </c>
      <c r="IC626">
        <v>30.0002</v>
      </c>
      <c r="ID626">
        <v>31.816099999999999</v>
      </c>
      <c r="IE626">
        <v>31.910499999999999</v>
      </c>
      <c r="IF626">
        <v>45.5533</v>
      </c>
      <c r="IG626">
        <v>30.360900000000001</v>
      </c>
      <c r="IH626">
        <v>0</v>
      </c>
      <c r="II626">
        <v>27.799600000000002</v>
      </c>
      <c r="IJ626">
        <v>1076.1199999999999</v>
      </c>
      <c r="IK626">
        <v>25.2576</v>
      </c>
      <c r="IL626">
        <v>100.462</v>
      </c>
      <c r="IM626">
        <v>100.167</v>
      </c>
      <c r="IN626" t="s">
        <v>2771</v>
      </c>
    </row>
    <row r="627" spans="1:248" x14ac:dyDescent="0.2">
      <c r="A627">
        <v>611</v>
      </c>
      <c r="B627">
        <v>1660405745.5</v>
      </c>
      <c r="C627">
        <v>6021.4000000953674</v>
      </c>
      <c r="D627" t="s">
        <v>1600</v>
      </c>
      <c r="E627" t="s">
        <v>1601</v>
      </c>
      <c r="F627">
        <v>1</v>
      </c>
      <c r="G627" t="s">
        <v>376</v>
      </c>
      <c r="H627" t="s">
        <v>377</v>
      </c>
      <c r="I627" t="s">
        <v>378</v>
      </c>
      <c r="J627" t="s">
        <v>379</v>
      </c>
      <c r="K627" t="s">
        <v>380</v>
      </c>
      <c r="L627" t="s">
        <v>1194</v>
      </c>
      <c r="M627" t="s">
        <v>381</v>
      </c>
      <c r="N627">
        <v>1660405737.875</v>
      </c>
      <c r="O627">
        <f t="shared" si="306"/>
        <v>1.6199686428052136E-3</v>
      </c>
      <c r="P627">
        <f t="shared" si="307"/>
        <v>1.6199686428052136</v>
      </c>
      <c r="Q627">
        <f t="shared" si="308"/>
        <v>5.3053993364525853</v>
      </c>
      <c r="R627">
        <f t="shared" si="309"/>
        <v>963.47193749999997</v>
      </c>
      <c r="S627">
        <f t="shared" si="310"/>
        <v>826.89405632475996</v>
      </c>
      <c r="T627">
        <f t="shared" si="311"/>
        <v>82.457184845336116</v>
      </c>
      <c r="U627">
        <f t="shared" si="312"/>
        <v>96.076617114453882</v>
      </c>
      <c r="V627">
        <f t="shared" si="313"/>
        <v>8.0172147526805626E-2</v>
      </c>
      <c r="W627">
        <f t="shared" si="314"/>
        <v>2.9240054666515851</v>
      </c>
      <c r="X627">
        <f t="shared" si="315"/>
        <v>7.8970670474877866E-2</v>
      </c>
      <c r="Y627">
        <f t="shared" si="316"/>
        <v>4.9463117035438015E-2</v>
      </c>
      <c r="Z627">
        <f t="shared" si="317"/>
        <v>321.50742149999996</v>
      </c>
      <c r="AA627">
        <f t="shared" si="318"/>
        <v>32.440446071080117</v>
      </c>
      <c r="AB627">
        <f t="shared" si="319"/>
        <v>31.630375000000001</v>
      </c>
      <c r="AC627">
        <f t="shared" si="320"/>
        <v>4.6760888755811818</v>
      </c>
      <c r="AD627">
        <f t="shared" si="321"/>
        <v>60.098621592248399</v>
      </c>
      <c r="AE627">
        <f t="shared" si="322"/>
        <v>2.7062136016473648</v>
      </c>
      <c r="AF627">
        <f t="shared" si="323"/>
        <v>4.5029545269910409</v>
      </c>
      <c r="AG627">
        <f t="shared" si="324"/>
        <v>1.969875273933817</v>
      </c>
      <c r="AH627">
        <f t="shared" si="325"/>
        <v>-71.440617147709915</v>
      </c>
      <c r="AI627">
        <f t="shared" si="326"/>
        <v>-104.53829138952173</v>
      </c>
      <c r="AJ627">
        <f t="shared" si="327"/>
        <v>-8.0521092729977433</v>
      </c>
      <c r="AK627">
        <f t="shared" si="328"/>
        <v>137.47640368977054</v>
      </c>
      <c r="AL627">
        <f t="shared" si="329"/>
        <v>37.358996817598829</v>
      </c>
      <c r="AM627">
        <f t="shared" si="330"/>
        <v>1.6124450226486258</v>
      </c>
      <c r="AN627">
        <f t="shared" si="331"/>
        <v>5.3053993364525853</v>
      </c>
      <c r="AO627">
        <v>1061.175812854987</v>
      </c>
      <c r="AP627">
        <v>1027.819878787878</v>
      </c>
      <c r="AQ627">
        <v>5.1972895646785924</v>
      </c>
      <c r="AR627">
        <v>65.518535012621754</v>
      </c>
      <c r="AS627">
        <f t="shared" si="332"/>
        <v>1.6199686428052136</v>
      </c>
      <c r="AT627">
        <v>25.255812262864051</v>
      </c>
      <c r="AU627">
        <v>27.146192727272719</v>
      </c>
      <c r="AV627">
        <v>5.3254076003325129E-5</v>
      </c>
      <c r="AW627">
        <v>82.942590886382504</v>
      </c>
      <c r="AX627">
        <v>13</v>
      </c>
      <c r="AY627">
        <v>3</v>
      </c>
      <c r="AZ627">
        <f t="shared" si="333"/>
        <v>1</v>
      </c>
      <c r="BA627">
        <f t="shared" si="334"/>
        <v>0</v>
      </c>
      <c r="BB627">
        <f t="shared" si="335"/>
        <v>52020.896951650408</v>
      </c>
      <c r="BC627">
        <f t="shared" si="336"/>
        <v>1999.94625</v>
      </c>
      <c r="BD627">
        <f t="shared" si="337"/>
        <v>1681.1548499999999</v>
      </c>
      <c r="BE627">
        <f t="shared" si="338"/>
        <v>0.84060001612543334</v>
      </c>
      <c r="BF627">
        <f t="shared" si="339"/>
        <v>0.16075803112208639</v>
      </c>
      <c r="BG627">
        <v>6</v>
      </c>
      <c r="BH627">
        <v>0.5</v>
      </c>
      <c r="BI627" t="s">
        <v>382</v>
      </c>
      <c r="BJ627">
        <v>2</v>
      </c>
      <c r="BK627" t="b">
        <v>1</v>
      </c>
      <c r="BL627">
        <v>1660405737.875</v>
      </c>
      <c r="BM627">
        <v>963.47193749999997</v>
      </c>
      <c r="BN627">
        <v>1010.1555625</v>
      </c>
      <c r="BO627">
        <v>27.138349999999999</v>
      </c>
      <c r="BP627">
        <v>25.256387499999999</v>
      </c>
      <c r="BQ627">
        <v>961.24268749999999</v>
      </c>
      <c r="BR627">
        <v>27.12901875</v>
      </c>
      <c r="BS627">
        <v>500.12237499999998</v>
      </c>
      <c r="BT627">
        <v>99.6193375</v>
      </c>
      <c r="BU627">
        <v>9.9827506250000003E-2</v>
      </c>
      <c r="BV627">
        <v>30.967224999999999</v>
      </c>
      <c r="BW627">
        <v>31.630375000000001</v>
      </c>
      <c r="BX627">
        <v>999.9</v>
      </c>
      <c r="BY627">
        <v>0</v>
      </c>
      <c r="BZ627">
        <v>0</v>
      </c>
      <c r="CA627">
        <v>10006.52</v>
      </c>
      <c r="CB627">
        <v>0</v>
      </c>
      <c r="CC627">
        <v>16.97726875</v>
      </c>
      <c r="CD627">
        <v>-46.683462499999997</v>
      </c>
      <c r="CE627">
        <v>990.34799999999996</v>
      </c>
      <c r="CF627">
        <v>1036.3291875</v>
      </c>
      <c r="CG627">
        <v>1.8819593750000001</v>
      </c>
      <c r="CH627">
        <v>1010.1555625</v>
      </c>
      <c r="CI627">
        <v>25.256387499999999</v>
      </c>
      <c r="CJ627">
        <v>2.7035037499999999</v>
      </c>
      <c r="CK627">
        <v>2.51602375</v>
      </c>
      <c r="CL627">
        <v>22.306431249999999</v>
      </c>
      <c r="CM627">
        <v>21.130531250000001</v>
      </c>
      <c r="CN627">
        <v>1999.94625</v>
      </c>
      <c r="CO627">
        <v>0.97999993749999992</v>
      </c>
      <c r="CP627">
        <v>2.00003625E-2</v>
      </c>
      <c r="CQ627">
        <v>0</v>
      </c>
      <c r="CR627">
        <v>2.5907499999999999</v>
      </c>
      <c r="CS627">
        <v>0</v>
      </c>
      <c r="CT627">
        <v>28584.981250000001</v>
      </c>
      <c r="CU627">
        <v>17411.849999999999</v>
      </c>
      <c r="CV627">
        <v>42.194875000000003</v>
      </c>
      <c r="CW627">
        <v>43.222437499999998</v>
      </c>
      <c r="CX627">
        <v>42.125</v>
      </c>
      <c r="CY627">
        <v>41.679250000000003</v>
      </c>
      <c r="CZ627">
        <v>42.186999999999998</v>
      </c>
      <c r="DA627">
        <v>1959.94625</v>
      </c>
      <c r="DB627">
        <v>40</v>
      </c>
      <c r="DC627">
        <v>0</v>
      </c>
      <c r="DD627">
        <v>1660405743.5999999</v>
      </c>
      <c r="DE627">
        <v>0</v>
      </c>
      <c r="DF627">
        <v>1660405346</v>
      </c>
      <c r="DG627" t="s">
        <v>1195</v>
      </c>
      <c r="DH627">
        <v>1660405346</v>
      </c>
      <c r="DI627">
        <v>1660405343.5</v>
      </c>
      <c r="DJ627">
        <v>14</v>
      </c>
      <c r="DK627">
        <v>0.109</v>
      </c>
      <c r="DL627">
        <v>-3.0000000000000001E-3</v>
      </c>
      <c r="DM627">
        <v>1.3660000000000001</v>
      </c>
      <c r="DN627">
        <v>1.4E-2</v>
      </c>
      <c r="DO627">
        <v>400</v>
      </c>
      <c r="DP627">
        <v>25</v>
      </c>
      <c r="DQ627">
        <v>0.44</v>
      </c>
      <c r="DR627">
        <v>0.08</v>
      </c>
      <c r="DS627">
        <v>5.8142215786837603</v>
      </c>
      <c r="DT627">
        <v>-5.0137027005066148</v>
      </c>
      <c r="DU627">
        <v>0.39402138587275137</v>
      </c>
      <c r="DV627">
        <v>0</v>
      </c>
      <c r="DW627">
        <v>37.666481204251532</v>
      </c>
      <c r="DX627">
        <v>-6.6683143452158369</v>
      </c>
      <c r="DY627">
        <v>0.52270454465456917</v>
      </c>
      <c r="DZ627">
        <v>0</v>
      </c>
      <c r="EA627">
        <v>-46.91678000000001</v>
      </c>
      <c r="EB627">
        <v>8.0175270300333192</v>
      </c>
      <c r="EC627">
        <v>0.62452796008932498</v>
      </c>
      <c r="ED627">
        <v>0</v>
      </c>
      <c r="EE627">
        <v>806.12850311290197</v>
      </c>
      <c r="EF627">
        <v>411.25550626210787</v>
      </c>
      <c r="EG627">
        <v>30.77223179148946</v>
      </c>
      <c r="EH627">
        <v>0</v>
      </c>
      <c r="EI627">
        <v>1.87839625</v>
      </c>
      <c r="EJ627">
        <v>5.9259399624761337E-2</v>
      </c>
      <c r="EK627">
        <v>5.9708138840111136E-3</v>
      </c>
      <c r="EL627">
        <v>1</v>
      </c>
      <c r="EM627">
        <v>1.9702753999982701</v>
      </c>
      <c r="EN627">
        <v>-1.434898040042022E-2</v>
      </c>
      <c r="EO627">
        <v>1.165911178513647E-3</v>
      </c>
      <c r="EP627">
        <v>1</v>
      </c>
      <c r="EQ627">
        <v>2</v>
      </c>
      <c r="ER627">
        <v>6</v>
      </c>
      <c r="ES627" t="s">
        <v>415</v>
      </c>
      <c r="ET627">
        <v>2.9428999999999998</v>
      </c>
      <c r="EU627">
        <v>2.8014700000000001</v>
      </c>
      <c r="EV627">
        <v>0.16708700000000001</v>
      </c>
      <c r="EW627">
        <v>0.17182800000000001</v>
      </c>
      <c r="EX627">
        <v>0.117759</v>
      </c>
      <c r="EY627">
        <v>0.111994</v>
      </c>
      <c r="EZ627">
        <v>17065.3</v>
      </c>
      <c r="FA627">
        <v>17790.900000000001</v>
      </c>
      <c r="FB627">
        <v>23828.1</v>
      </c>
      <c r="FC627">
        <v>25001.8</v>
      </c>
      <c r="FD627">
        <v>33651.199999999997</v>
      </c>
      <c r="FE627">
        <v>35454.6</v>
      </c>
      <c r="FF627">
        <v>43444.9</v>
      </c>
      <c r="FG627">
        <v>46218.7</v>
      </c>
      <c r="FH627">
        <v>1.9251199999999999</v>
      </c>
      <c r="FI627">
        <v>1.8563700000000001</v>
      </c>
      <c r="FJ627">
        <v>0.118837</v>
      </c>
      <c r="FK627">
        <v>0</v>
      </c>
      <c r="FL627">
        <v>29.697600000000001</v>
      </c>
      <c r="FM627">
        <v>999.9</v>
      </c>
      <c r="FN627">
        <v>61.2</v>
      </c>
      <c r="FO627">
        <v>35.1</v>
      </c>
      <c r="FP627">
        <v>34.89</v>
      </c>
      <c r="FQ627">
        <v>63.966700000000003</v>
      </c>
      <c r="FR627">
        <v>25.7332</v>
      </c>
      <c r="FS627">
        <v>1</v>
      </c>
      <c r="FT627">
        <v>0.39172299999999999</v>
      </c>
      <c r="FU627">
        <v>1.2988200000000001</v>
      </c>
      <c r="FV627">
        <v>20.3169</v>
      </c>
      <c r="FW627">
        <v>5.2066600000000003</v>
      </c>
      <c r="FX627">
        <v>11.907500000000001</v>
      </c>
      <c r="FY627">
        <v>5.0007999999999999</v>
      </c>
      <c r="FZ627">
        <v>3.2894999999999999</v>
      </c>
      <c r="GA627">
        <v>9999</v>
      </c>
      <c r="GB627">
        <v>9999</v>
      </c>
      <c r="GC627">
        <v>9999</v>
      </c>
      <c r="GD627">
        <v>999.9</v>
      </c>
      <c r="GE627">
        <v>1.8595900000000001</v>
      </c>
      <c r="GF627">
        <v>1.8545700000000001</v>
      </c>
      <c r="GG627">
        <v>1.8577600000000001</v>
      </c>
      <c r="GH627">
        <v>1.85623</v>
      </c>
      <c r="GI627">
        <v>1.85501</v>
      </c>
      <c r="GJ627">
        <v>1.8547</v>
      </c>
      <c r="GK627">
        <v>1.8533599999999999</v>
      </c>
      <c r="GL627">
        <v>1.8564499999999999</v>
      </c>
      <c r="GM627">
        <v>0</v>
      </c>
      <c r="GN627">
        <v>0</v>
      </c>
      <c r="GO627">
        <v>0</v>
      </c>
      <c r="GP627">
        <v>0</v>
      </c>
      <c r="GQ627" t="s">
        <v>385</v>
      </c>
      <c r="GR627" t="s">
        <v>386</v>
      </c>
      <c r="GS627" t="s">
        <v>387</v>
      </c>
      <c r="GT627" t="s">
        <v>387</v>
      </c>
      <c r="GU627" t="s">
        <v>387</v>
      </c>
      <c r="GV627" t="s">
        <v>387</v>
      </c>
      <c r="GW627">
        <v>0</v>
      </c>
      <c r="GX627">
        <v>100</v>
      </c>
      <c r="GY627">
        <v>100</v>
      </c>
      <c r="GZ627">
        <v>2.27</v>
      </c>
      <c r="HA627">
        <v>9.2999999999999992E-3</v>
      </c>
      <c r="HB627">
        <v>0.41309066869031658</v>
      </c>
      <c r="HC627">
        <v>2.8098669343081611E-3</v>
      </c>
      <c r="HD627">
        <v>-1.127031966113555E-6</v>
      </c>
      <c r="HE627">
        <v>1.768598670541231E-10</v>
      </c>
      <c r="HF627">
        <v>-7.0735416739826806E-2</v>
      </c>
      <c r="HG627">
        <v>1.081145868756639E-2</v>
      </c>
      <c r="HH627">
        <v>-3.689364805754238E-4</v>
      </c>
      <c r="HI627">
        <v>2.919854880483278E-6</v>
      </c>
      <c r="HJ627">
        <v>2</v>
      </c>
      <c r="HK627">
        <v>2136</v>
      </c>
      <c r="HL627">
        <v>3</v>
      </c>
      <c r="HM627">
        <v>30</v>
      </c>
      <c r="HN627">
        <v>6.7</v>
      </c>
      <c r="HO627">
        <v>6.7</v>
      </c>
      <c r="HP627">
        <v>2.2790499999999998</v>
      </c>
      <c r="HQ627">
        <v>2.2949199999999998</v>
      </c>
      <c r="HR627">
        <v>1.4978</v>
      </c>
      <c r="HS627">
        <v>2.3010299999999999</v>
      </c>
      <c r="HT627">
        <v>1.5478499999999999</v>
      </c>
      <c r="HU627">
        <v>2.4377399999999998</v>
      </c>
      <c r="HV627">
        <v>38.281199999999998</v>
      </c>
      <c r="HW627">
        <v>14.298400000000001</v>
      </c>
      <c r="HX627">
        <v>18</v>
      </c>
      <c r="HY627">
        <v>478.29</v>
      </c>
      <c r="HZ627">
        <v>496.42599999999999</v>
      </c>
      <c r="IA627">
        <v>27.7865</v>
      </c>
      <c r="IB627">
        <v>32.038699999999999</v>
      </c>
      <c r="IC627">
        <v>30.0002</v>
      </c>
      <c r="ID627">
        <v>31.816800000000001</v>
      </c>
      <c r="IE627">
        <v>31.911200000000001</v>
      </c>
      <c r="IF627">
        <v>45.667099999999998</v>
      </c>
      <c r="IG627">
        <v>30.360900000000001</v>
      </c>
      <c r="IH627">
        <v>0</v>
      </c>
      <c r="II627">
        <v>27.799600000000002</v>
      </c>
      <c r="IJ627">
        <v>1076.1199999999999</v>
      </c>
      <c r="IK627">
        <v>25.2576</v>
      </c>
      <c r="IL627">
        <v>100.462</v>
      </c>
      <c r="IM627">
        <v>100.167</v>
      </c>
      <c r="IN627" t="s">
        <v>2771</v>
      </c>
    </row>
    <row r="628" spans="1:248" x14ac:dyDescent="0.2">
      <c r="A628">
        <v>612</v>
      </c>
      <c r="B628">
        <v>1660405746.5</v>
      </c>
      <c r="C628">
        <v>6022.4000000953674</v>
      </c>
      <c r="D628" t="s">
        <v>1602</v>
      </c>
      <c r="E628" t="s">
        <v>1603</v>
      </c>
      <c r="F628">
        <v>1</v>
      </c>
      <c r="G628" t="s">
        <v>376</v>
      </c>
      <c r="H628" t="s">
        <v>377</v>
      </c>
      <c r="I628" t="s">
        <v>378</v>
      </c>
      <c r="J628" t="s">
        <v>379</v>
      </c>
      <c r="K628" t="s">
        <v>380</v>
      </c>
      <c r="L628" t="s">
        <v>1194</v>
      </c>
      <c r="M628" t="s">
        <v>381</v>
      </c>
      <c r="N628">
        <v>1660405738.84375</v>
      </c>
      <c r="O628">
        <f t="shared" si="306"/>
        <v>1.6202617476671118E-3</v>
      </c>
      <c r="P628">
        <f t="shared" si="307"/>
        <v>1.6202617476671117</v>
      </c>
      <c r="Q628">
        <f t="shared" si="308"/>
        <v>5.1932756830825459</v>
      </c>
      <c r="R628">
        <f t="shared" si="309"/>
        <v>968.43231250000008</v>
      </c>
      <c r="S628">
        <f t="shared" si="310"/>
        <v>833.95347795017187</v>
      </c>
      <c r="T628">
        <f t="shared" si="311"/>
        <v>83.160975198329865</v>
      </c>
      <c r="U628">
        <f t="shared" si="312"/>
        <v>96.571064993970424</v>
      </c>
      <c r="V628">
        <f t="shared" si="313"/>
        <v>8.0192907084953718E-2</v>
      </c>
      <c r="W628">
        <f t="shared" si="314"/>
        <v>2.9240560165147604</v>
      </c>
      <c r="X628">
        <f t="shared" si="315"/>
        <v>7.8990833213313405E-2</v>
      </c>
      <c r="Y628">
        <f t="shared" si="316"/>
        <v>4.9475771267335239E-2</v>
      </c>
      <c r="Z628">
        <f t="shared" si="317"/>
        <v>321.50772074999992</v>
      </c>
      <c r="AA628">
        <f t="shared" si="318"/>
        <v>32.440291840364658</v>
      </c>
      <c r="AB628">
        <f t="shared" si="319"/>
        <v>31.630156249999999</v>
      </c>
      <c r="AC628">
        <f t="shared" si="320"/>
        <v>4.6760308223722618</v>
      </c>
      <c r="AD628">
        <f t="shared" si="321"/>
        <v>60.10087890520559</v>
      </c>
      <c r="AE628">
        <f t="shared" si="322"/>
        <v>2.7063065655461584</v>
      </c>
      <c r="AF628">
        <f t="shared" si="323"/>
        <v>4.5029400814831577</v>
      </c>
      <c r="AG628">
        <f t="shared" si="324"/>
        <v>1.9697242568261033</v>
      </c>
      <c r="AH628">
        <f t="shared" si="325"/>
        <v>-71.453543072119629</v>
      </c>
      <c r="AI628">
        <f t="shared" si="326"/>
        <v>-104.51448185768437</v>
      </c>
      <c r="AJ628">
        <f t="shared" si="327"/>
        <v>-8.050125245971131</v>
      </c>
      <c r="AK628">
        <f t="shared" si="328"/>
        <v>137.48957057422479</v>
      </c>
      <c r="AL628">
        <f t="shared" si="329"/>
        <v>37.209687005434844</v>
      </c>
      <c r="AM628">
        <f t="shared" si="330"/>
        <v>1.613264592411719</v>
      </c>
      <c r="AN628">
        <f t="shared" si="331"/>
        <v>5.1932756830825459</v>
      </c>
      <c r="AO628">
        <v>1065.6877576457809</v>
      </c>
      <c r="AP628">
        <v>1032.8517575757569</v>
      </c>
      <c r="AQ628">
        <v>5.1234051643137049</v>
      </c>
      <c r="AR628">
        <v>65.518535012621754</v>
      </c>
      <c r="AS628">
        <f t="shared" si="332"/>
        <v>1.6202617476671117</v>
      </c>
      <c r="AT628">
        <v>25.25687657361431</v>
      </c>
      <c r="AU628">
        <v>27.14762424242425</v>
      </c>
      <c r="AV628">
        <v>4.442910929640748E-5</v>
      </c>
      <c r="AW628">
        <v>82.942590886382504</v>
      </c>
      <c r="AX628">
        <v>13</v>
      </c>
      <c r="AY628">
        <v>3</v>
      </c>
      <c r="AZ628">
        <f t="shared" si="333"/>
        <v>1</v>
      </c>
      <c r="BA628">
        <f t="shared" si="334"/>
        <v>0</v>
      </c>
      <c r="BB628">
        <f t="shared" si="335"/>
        <v>52022.340483267937</v>
      </c>
      <c r="BC628">
        <f t="shared" si="336"/>
        <v>1999.9481249999999</v>
      </c>
      <c r="BD628">
        <f t="shared" si="337"/>
        <v>1681.1564249999999</v>
      </c>
      <c r="BE628">
        <f t="shared" si="338"/>
        <v>0.84060001556290365</v>
      </c>
      <c r="BF628">
        <f t="shared" si="339"/>
        <v>0.16075803003640404</v>
      </c>
      <c r="BG628">
        <v>6</v>
      </c>
      <c r="BH628">
        <v>0.5</v>
      </c>
      <c r="BI628" t="s">
        <v>382</v>
      </c>
      <c r="BJ628">
        <v>2</v>
      </c>
      <c r="BK628" t="b">
        <v>1</v>
      </c>
      <c r="BL628">
        <v>1660405738.84375</v>
      </c>
      <c r="BM628">
        <v>968.43231250000008</v>
      </c>
      <c r="BN628">
        <v>1014.946625</v>
      </c>
      <c r="BO628">
        <v>27.1393375</v>
      </c>
      <c r="BP628">
        <v>25.256450000000001</v>
      </c>
      <c r="BQ628">
        <v>966.19775000000004</v>
      </c>
      <c r="BR628">
        <v>27.130012499999999</v>
      </c>
      <c r="BS628">
        <v>500.13024999999999</v>
      </c>
      <c r="BT628">
        <v>99.619100000000003</v>
      </c>
      <c r="BU628">
        <v>9.9862024999999993E-2</v>
      </c>
      <c r="BV628">
        <v>30.967168749999999</v>
      </c>
      <c r="BW628">
        <v>31.630156249999999</v>
      </c>
      <c r="BX628">
        <v>999.9</v>
      </c>
      <c r="BY628">
        <v>0</v>
      </c>
      <c r="BZ628">
        <v>0</v>
      </c>
      <c r="CA628">
        <v>10006.8325</v>
      </c>
      <c r="CB628">
        <v>0</v>
      </c>
      <c r="CC628">
        <v>17.03546875</v>
      </c>
      <c r="CD628">
        <v>-46.514400000000002</v>
      </c>
      <c r="CE628">
        <v>995.44775000000004</v>
      </c>
      <c r="CF628">
        <v>1041.2449999999999</v>
      </c>
      <c r="CG628">
        <v>1.88288875</v>
      </c>
      <c r="CH628">
        <v>1014.946625</v>
      </c>
      <c r="CI628">
        <v>25.256450000000001</v>
      </c>
      <c r="CJ628">
        <v>2.7035962499999999</v>
      </c>
      <c r="CK628">
        <v>2.51602375</v>
      </c>
      <c r="CL628">
        <v>22.30699375</v>
      </c>
      <c r="CM628">
        <v>21.130531250000001</v>
      </c>
      <c r="CN628">
        <v>1999.9481249999999</v>
      </c>
      <c r="CO628">
        <v>0.97999993749999992</v>
      </c>
      <c r="CP628">
        <v>2.00003625E-2</v>
      </c>
      <c r="CQ628">
        <v>0</v>
      </c>
      <c r="CR628">
        <v>2.5825</v>
      </c>
      <c r="CS628">
        <v>0</v>
      </c>
      <c r="CT628">
        <v>28580.5625</v>
      </c>
      <c r="CU628">
        <v>17411.862499999999</v>
      </c>
      <c r="CV628">
        <v>42.194875000000003</v>
      </c>
      <c r="CW628">
        <v>43.222437499999998</v>
      </c>
      <c r="CX628">
        <v>42.125</v>
      </c>
      <c r="CY628">
        <v>41.679250000000003</v>
      </c>
      <c r="CZ628">
        <v>42.186999999999998</v>
      </c>
      <c r="DA628">
        <v>1959.9481249999999</v>
      </c>
      <c r="DB628">
        <v>40</v>
      </c>
      <c r="DC628">
        <v>0</v>
      </c>
      <c r="DD628">
        <v>1660405744.8</v>
      </c>
      <c r="DE628">
        <v>0</v>
      </c>
      <c r="DF628">
        <v>1660405346</v>
      </c>
      <c r="DG628" t="s">
        <v>1195</v>
      </c>
      <c r="DH628">
        <v>1660405346</v>
      </c>
      <c r="DI628">
        <v>1660405343.5</v>
      </c>
      <c r="DJ628">
        <v>14</v>
      </c>
      <c r="DK628">
        <v>0.109</v>
      </c>
      <c r="DL628">
        <v>-3.0000000000000001E-3</v>
      </c>
      <c r="DM628">
        <v>1.3660000000000001</v>
      </c>
      <c r="DN628">
        <v>1.4E-2</v>
      </c>
      <c r="DO628">
        <v>400</v>
      </c>
      <c r="DP628">
        <v>25</v>
      </c>
      <c r="DQ628">
        <v>0.44</v>
      </c>
      <c r="DR628">
        <v>0.08</v>
      </c>
      <c r="DS628">
        <v>5.7144769004219977</v>
      </c>
      <c r="DT628">
        <v>-4.2873983737623904</v>
      </c>
      <c r="DU628">
        <v>0.34532190560954451</v>
      </c>
      <c r="DV628">
        <v>0</v>
      </c>
      <c r="DW628">
        <v>37.393552360476669</v>
      </c>
      <c r="DX628">
        <v>-8.6002348378124704</v>
      </c>
      <c r="DY628">
        <v>0.67599657115818657</v>
      </c>
      <c r="DZ628">
        <v>0</v>
      </c>
      <c r="EA628">
        <v>-46.6581677419355</v>
      </c>
      <c r="EB628">
        <v>10.203725806451651</v>
      </c>
      <c r="EC628">
        <v>0.83388823471234785</v>
      </c>
      <c r="ED628">
        <v>0</v>
      </c>
      <c r="EE628">
        <v>818.10748787539524</v>
      </c>
      <c r="EF628">
        <v>386.90326208761019</v>
      </c>
      <c r="EG628">
        <v>27.999657813130629</v>
      </c>
      <c r="EH628">
        <v>0</v>
      </c>
      <c r="EI628">
        <v>1.879396829268293</v>
      </c>
      <c r="EJ628">
        <v>6.2513937282228052E-2</v>
      </c>
      <c r="EK628">
        <v>6.3356919421231964E-3</v>
      </c>
      <c r="EL628">
        <v>1</v>
      </c>
      <c r="EM628">
        <v>1.9699173312412741</v>
      </c>
      <c r="EN628">
        <v>-1.584095337799412E-2</v>
      </c>
      <c r="EO628">
        <v>1.2188260521766049E-3</v>
      </c>
      <c r="EP628">
        <v>1</v>
      </c>
      <c r="EQ628">
        <v>2</v>
      </c>
      <c r="ER628">
        <v>6</v>
      </c>
      <c r="ES628" t="s">
        <v>415</v>
      </c>
      <c r="ET628">
        <v>2.9427699999999999</v>
      </c>
      <c r="EU628">
        <v>2.8017500000000002</v>
      </c>
      <c r="EV628">
        <v>0.167605</v>
      </c>
      <c r="EW628">
        <v>0.17241300000000001</v>
      </c>
      <c r="EX628">
        <v>0.117761</v>
      </c>
      <c r="EY628">
        <v>0.11199099999999999</v>
      </c>
      <c r="EZ628">
        <v>17054.599999999999</v>
      </c>
      <c r="FA628">
        <v>17778.400000000001</v>
      </c>
      <c r="FB628">
        <v>23828</v>
      </c>
      <c r="FC628">
        <v>25001.9</v>
      </c>
      <c r="FD628">
        <v>33651.1</v>
      </c>
      <c r="FE628">
        <v>35454.800000000003</v>
      </c>
      <c r="FF628">
        <v>43444.800000000003</v>
      </c>
      <c r="FG628">
        <v>46218.7</v>
      </c>
      <c r="FH628">
        <v>1.92523</v>
      </c>
      <c r="FI628">
        <v>1.85632</v>
      </c>
      <c r="FJ628">
        <v>0.11906</v>
      </c>
      <c r="FK628">
        <v>0</v>
      </c>
      <c r="FL628">
        <v>29.695900000000002</v>
      </c>
      <c r="FM628">
        <v>999.9</v>
      </c>
      <c r="FN628">
        <v>61.2</v>
      </c>
      <c r="FO628">
        <v>35.1</v>
      </c>
      <c r="FP628">
        <v>34.8904</v>
      </c>
      <c r="FQ628">
        <v>63.866700000000002</v>
      </c>
      <c r="FR628">
        <v>26.25</v>
      </c>
      <c r="FS628">
        <v>1</v>
      </c>
      <c r="FT628">
        <v>0.39171699999999998</v>
      </c>
      <c r="FU628">
        <v>1.2909999999999999</v>
      </c>
      <c r="FV628">
        <v>20.3171</v>
      </c>
      <c r="FW628">
        <v>5.2077099999999996</v>
      </c>
      <c r="FX628">
        <v>11.9077</v>
      </c>
      <c r="FY628">
        <v>5.0014000000000003</v>
      </c>
      <c r="FZ628">
        <v>3.2897500000000002</v>
      </c>
      <c r="GA628">
        <v>9999</v>
      </c>
      <c r="GB628">
        <v>9999</v>
      </c>
      <c r="GC628">
        <v>9999</v>
      </c>
      <c r="GD628">
        <v>999.9</v>
      </c>
      <c r="GE628">
        <v>1.8595900000000001</v>
      </c>
      <c r="GF628">
        <v>1.8545799999999999</v>
      </c>
      <c r="GG628">
        <v>1.8577600000000001</v>
      </c>
      <c r="GH628">
        <v>1.85623</v>
      </c>
      <c r="GI628">
        <v>1.85501</v>
      </c>
      <c r="GJ628">
        <v>1.8547</v>
      </c>
      <c r="GK628">
        <v>1.8533500000000001</v>
      </c>
      <c r="GL628">
        <v>1.8564499999999999</v>
      </c>
      <c r="GM628">
        <v>0</v>
      </c>
      <c r="GN628">
        <v>0</v>
      </c>
      <c r="GO628">
        <v>0</v>
      </c>
      <c r="GP628">
        <v>0</v>
      </c>
      <c r="GQ628" t="s">
        <v>385</v>
      </c>
      <c r="GR628" t="s">
        <v>386</v>
      </c>
      <c r="GS628" t="s">
        <v>387</v>
      </c>
      <c r="GT628" t="s">
        <v>387</v>
      </c>
      <c r="GU628" t="s">
        <v>387</v>
      </c>
      <c r="GV628" t="s">
        <v>387</v>
      </c>
      <c r="GW628">
        <v>0</v>
      </c>
      <c r="GX628">
        <v>100</v>
      </c>
      <c r="GY628">
        <v>100</v>
      </c>
      <c r="GZ628">
        <v>2.2799999999999998</v>
      </c>
      <c r="HA628">
        <v>9.2999999999999992E-3</v>
      </c>
      <c r="HB628">
        <v>0.41309066869031658</v>
      </c>
      <c r="HC628">
        <v>2.8098669343081611E-3</v>
      </c>
      <c r="HD628">
        <v>-1.127031966113555E-6</v>
      </c>
      <c r="HE628">
        <v>1.768598670541231E-10</v>
      </c>
      <c r="HF628">
        <v>-7.0735416739826806E-2</v>
      </c>
      <c r="HG628">
        <v>1.081145868756639E-2</v>
      </c>
      <c r="HH628">
        <v>-3.689364805754238E-4</v>
      </c>
      <c r="HI628">
        <v>2.919854880483278E-6</v>
      </c>
      <c r="HJ628">
        <v>2</v>
      </c>
      <c r="HK628">
        <v>2136</v>
      </c>
      <c r="HL628">
        <v>3</v>
      </c>
      <c r="HM628">
        <v>30</v>
      </c>
      <c r="HN628">
        <v>6.7</v>
      </c>
      <c r="HO628">
        <v>6.7</v>
      </c>
      <c r="HP628">
        <v>2.2814899999999998</v>
      </c>
      <c r="HQ628">
        <v>2.3034699999999999</v>
      </c>
      <c r="HR628">
        <v>1.4978</v>
      </c>
      <c r="HS628">
        <v>2.3010299999999999</v>
      </c>
      <c r="HT628">
        <v>1.5478499999999999</v>
      </c>
      <c r="HU628">
        <v>2.4365199999999998</v>
      </c>
      <c r="HV628">
        <v>38.281199999999998</v>
      </c>
      <c r="HW628">
        <v>14.3072</v>
      </c>
      <c r="HX628">
        <v>18</v>
      </c>
      <c r="HY628">
        <v>478.35300000000001</v>
      </c>
      <c r="HZ628">
        <v>496.39800000000002</v>
      </c>
      <c r="IA628">
        <v>27.791599999999999</v>
      </c>
      <c r="IB628">
        <v>32.039499999999997</v>
      </c>
      <c r="IC628">
        <v>30.0002</v>
      </c>
      <c r="ID628">
        <v>31.817499999999999</v>
      </c>
      <c r="IE628">
        <v>31.911899999999999</v>
      </c>
      <c r="IF628">
        <v>45.880299999999998</v>
      </c>
      <c r="IG628">
        <v>30.360900000000001</v>
      </c>
      <c r="IH628">
        <v>0</v>
      </c>
      <c r="II628">
        <v>27.799600000000002</v>
      </c>
      <c r="IJ628">
        <v>1086.1400000000001</v>
      </c>
      <c r="IK628">
        <v>25.2576</v>
      </c>
      <c r="IL628">
        <v>100.462</v>
      </c>
      <c r="IM628">
        <v>100.167</v>
      </c>
      <c r="IN628" t="s">
        <v>2771</v>
      </c>
    </row>
    <row r="629" spans="1:248" x14ac:dyDescent="0.2">
      <c r="A629">
        <v>613</v>
      </c>
      <c r="B629">
        <v>1660405747.5</v>
      </c>
      <c r="C629">
        <v>6023.4000000953674</v>
      </c>
      <c r="D629" t="s">
        <v>1604</v>
      </c>
      <c r="E629" t="s">
        <v>1605</v>
      </c>
      <c r="F629">
        <v>1</v>
      </c>
      <c r="G629" t="s">
        <v>376</v>
      </c>
      <c r="H629" t="s">
        <v>377</v>
      </c>
      <c r="I629" t="s">
        <v>378</v>
      </c>
      <c r="J629" t="s">
        <v>379</v>
      </c>
      <c r="K629" t="s">
        <v>380</v>
      </c>
      <c r="L629" t="s">
        <v>1194</v>
      </c>
      <c r="M629" t="s">
        <v>381</v>
      </c>
      <c r="N629">
        <v>1660405739.8125</v>
      </c>
      <c r="O629">
        <f t="shared" si="306"/>
        <v>1.6206713185955841E-3</v>
      </c>
      <c r="P629">
        <f t="shared" si="307"/>
        <v>1.6206713185955841</v>
      </c>
      <c r="Q629">
        <f t="shared" si="308"/>
        <v>5.1129049706831742</v>
      </c>
      <c r="R629">
        <f t="shared" si="309"/>
        <v>973.37462499999992</v>
      </c>
      <c r="S629">
        <f t="shared" si="310"/>
        <v>840.37056450980242</v>
      </c>
      <c r="T629">
        <f t="shared" si="311"/>
        <v>83.800691625285779</v>
      </c>
      <c r="U629">
        <f t="shared" si="312"/>
        <v>97.063688603947668</v>
      </c>
      <c r="V629">
        <f t="shared" si="313"/>
        <v>8.0219635038151618E-2</v>
      </c>
      <c r="W629">
        <f t="shared" si="314"/>
        <v>2.9241890877073975</v>
      </c>
      <c r="X629">
        <f t="shared" si="315"/>
        <v>7.901682007476378E-2</v>
      </c>
      <c r="Y629">
        <f t="shared" si="316"/>
        <v>4.9492078289654531E-2</v>
      </c>
      <c r="Z629">
        <f t="shared" si="317"/>
        <v>321.50782050000004</v>
      </c>
      <c r="AA629">
        <f t="shared" si="318"/>
        <v>32.440080062243354</v>
      </c>
      <c r="AB629">
        <f t="shared" si="319"/>
        <v>31.629925</v>
      </c>
      <c r="AC629">
        <f t="shared" si="320"/>
        <v>4.6759694525194941</v>
      </c>
      <c r="AD629">
        <f t="shared" si="321"/>
        <v>60.103108001259365</v>
      </c>
      <c r="AE629">
        <f t="shared" si="322"/>
        <v>2.7064001876009907</v>
      </c>
      <c r="AF629">
        <f t="shared" si="323"/>
        <v>4.5029288461160482</v>
      </c>
      <c r="AG629">
        <f t="shared" si="324"/>
        <v>1.9695692649185035</v>
      </c>
      <c r="AH629">
        <f t="shared" si="325"/>
        <v>-71.471605150065258</v>
      </c>
      <c r="AI629">
        <f t="shared" si="326"/>
        <v>-104.48967905354787</v>
      </c>
      <c r="AJ629">
        <f t="shared" si="327"/>
        <v>-8.0478376690572357</v>
      </c>
      <c r="AK629">
        <f t="shared" si="328"/>
        <v>137.49869862732965</v>
      </c>
      <c r="AL629">
        <f t="shared" si="329"/>
        <v>37.132248839042106</v>
      </c>
      <c r="AM629">
        <f t="shared" si="330"/>
        <v>1.6140868515137727</v>
      </c>
      <c r="AN629">
        <f t="shared" si="331"/>
        <v>5.1129049706831742</v>
      </c>
      <c r="AO629">
        <v>1070.296235937006</v>
      </c>
      <c r="AP629">
        <v>1037.868787878788</v>
      </c>
      <c r="AQ629">
        <v>5.0634962691993994</v>
      </c>
      <c r="AR629">
        <v>65.518535012621754</v>
      </c>
      <c r="AS629">
        <f t="shared" si="332"/>
        <v>1.6206713185955841</v>
      </c>
      <c r="AT629">
        <v>25.257320124473068</v>
      </c>
      <c r="AU629">
        <v>27.148613939393929</v>
      </c>
      <c r="AV629">
        <v>3.0597371541437297E-5</v>
      </c>
      <c r="AW629">
        <v>82.942590886382504</v>
      </c>
      <c r="AX629">
        <v>13</v>
      </c>
      <c r="AY629">
        <v>3</v>
      </c>
      <c r="AZ629">
        <f t="shared" si="333"/>
        <v>1</v>
      </c>
      <c r="BA629">
        <f t="shared" si="334"/>
        <v>0</v>
      </c>
      <c r="BB629">
        <f t="shared" si="335"/>
        <v>52026.130264516774</v>
      </c>
      <c r="BC629">
        <f t="shared" si="336"/>
        <v>1999.94875</v>
      </c>
      <c r="BD629">
        <f t="shared" si="337"/>
        <v>1681.1569500000001</v>
      </c>
      <c r="BE629">
        <f t="shared" si="338"/>
        <v>0.84060001537539397</v>
      </c>
      <c r="BF629">
        <f t="shared" si="339"/>
        <v>0.16075802967451042</v>
      </c>
      <c r="BG629">
        <v>6</v>
      </c>
      <c r="BH629">
        <v>0.5</v>
      </c>
      <c r="BI629" t="s">
        <v>382</v>
      </c>
      <c r="BJ629">
        <v>2</v>
      </c>
      <c r="BK629" t="b">
        <v>1</v>
      </c>
      <c r="BL629">
        <v>1660405739.8125</v>
      </c>
      <c r="BM629">
        <v>973.37462499999992</v>
      </c>
      <c r="BN629">
        <v>1019.8060625000001</v>
      </c>
      <c r="BO629">
        <v>27.140337500000001</v>
      </c>
      <c r="BP629">
        <v>25.256512499999999</v>
      </c>
      <c r="BQ629">
        <v>971.1345</v>
      </c>
      <c r="BR629">
        <v>27.131018749999999</v>
      </c>
      <c r="BS629">
        <v>500.135625</v>
      </c>
      <c r="BT629">
        <v>99.618824999999987</v>
      </c>
      <c r="BU629">
        <v>9.9912381250000001E-2</v>
      </c>
      <c r="BV629">
        <v>30.967124999999999</v>
      </c>
      <c r="BW629">
        <v>31.629925</v>
      </c>
      <c r="BX629">
        <v>999.9</v>
      </c>
      <c r="BY629">
        <v>0</v>
      </c>
      <c r="BZ629">
        <v>0</v>
      </c>
      <c r="CA629">
        <v>10007.620000000001</v>
      </c>
      <c r="CB629">
        <v>0</v>
      </c>
      <c r="CC629">
        <v>17.05571875</v>
      </c>
      <c r="CD629">
        <v>-46.431437500000001</v>
      </c>
      <c r="CE629">
        <v>1000.529125</v>
      </c>
      <c r="CF629">
        <v>1046.2306249999999</v>
      </c>
      <c r="CG629">
        <v>1.8838312500000001</v>
      </c>
      <c r="CH629">
        <v>1019.8060625000001</v>
      </c>
      <c r="CI629">
        <v>25.256512499999999</v>
      </c>
      <c r="CJ629">
        <v>2.70368875</v>
      </c>
      <c r="CK629">
        <v>2.5160231249999998</v>
      </c>
      <c r="CL629">
        <v>22.307556250000001</v>
      </c>
      <c r="CM629">
        <v>21.130524999999999</v>
      </c>
      <c r="CN629">
        <v>1999.94875</v>
      </c>
      <c r="CO629">
        <v>0.97999993749999992</v>
      </c>
      <c r="CP629">
        <v>2.00003625E-2</v>
      </c>
      <c r="CQ629">
        <v>0</v>
      </c>
      <c r="CR629">
        <v>2.6218750000000002</v>
      </c>
      <c r="CS629">
        <v>0</v>
      </c>
      <c r="CT629">
        <v>28575.337500000001</v>
      </c>
      <c r="CU629">
        <v>17411.868750000001</v>
      </c>
      <c r="CV629">
        <v>42.194875000000003</v>
      </c>
      <c r="CW629">
        <v>43.226374999999997</v>
      </c>
      <c r="CX629">
        <v>42.128875000000001</v>
      </c>
      <c r="CY629">
        <v>41.679250000000003</v>
      </c>
      <c r="CZ629">
        <v>42.186999999999998</v>
      </c>
      <c r="DA629">
        <v>1959.94875</v>
      </c>
      <c r="DB629">
        <v>40</v>
      </c>
      <c r="DC629">
        <v>0</v>
      </c>
      <c r="DD629">
        <v>1660405745.4000001</v>
      </c>
      <c r="DE629">
        <v>0</v>
      </c>
      <c r="DF629">
        <v>1660405346</v>
      </c>
      <c r="DG629" t="s">
        <v>1195</v>
      </c>
      <c r="DH629">
        <v>1660405346</v>
      </c>
      <c r="DI629">
        <v>1660405343.5</v>
      </c>
      <c r="DJ629">
        <v>14</v>
      </c>
      <c r="DK629">
        <v>0.109</v>
      </c>
      <c r="DL629">
        <v>-3.0000000000000001E-3</v>
      </c>
      <c r="DM629">
        <v>1.3660000000000001</v>
      </c>
      <c r="DN629">
        <v>1.4E-2</v>
      </c>
      <c r="DO629">
        <v>400</v>
      </c>
      <c r="DP629">
        <v>25</v>
      </c>
      <c r="DQ629">
        <v>0.44</v>
      </c>
      <c r="DR629">
        <v>0.08</v>
      </c>
      <c r="DS629">
        <v>5.5828421036999707</v>
      </c>
      <c r="DT629">
        <v>-3.7179805657577312</v>
      </c>
      <c r="DU629">
        <v>0.28866121127040012</v>
      </c>
      <c r="DV629">
        <v>0</v>
      </c>
      <c r="DW629">
        <v>37.198407382337287</v>
      </c>
      <c r="DX629">
        <v>-9.4193817434568814</v>
      </c>
      <c r="DY629">
        <v>0.75789563009254091</v>
      </c>
      <c r="DZ629">
        <v>0</v>
      </c>
      <c r="EA629">
        <v>-46.42704333333333</v>
      </c>
      <c r="EB629">
        <v>10.288842714126829</v>
      </c>
      <c r="EC629">
        <v>0.8396078130823279</v>
      </c>
      <c r="ED629">
        <v>0</v>
      </c>
      <c r="EE629">
        <v>826.13429139091022</v>
      </c>
      <c r="EF629">
        <v>378.5450023789636</v>
      </c>
      <c r="EG629">
        <v>28.296125376644468</v>
      </c>
      <c r="EH629">
        <v>0</v>
      </c>
      <c r="EI629">
        <v>1.8812234999999999</v>
      </c>
      <c r="EJ629">
        <v>6.3527279549712767E-2</v>
      </c>
      <c r="EK629">
        <v>6.2823278130005374E-3</v>
      </c>
      <c r="EL629">
        <v>1</v>
      </c>
      <c r="EM629">
        <v>1.9697319136627001</v>
      </c>
      <c r="EN629">
        <v>-1.35983680078226E-2</v>
      </c>
      <c r="EO629">
        <v>1.1497260954530541E-3</v>
      </c>
      <c r="EP629">
        <v>1</v>
      </c>
      <c r="EQ629">
        <v>2</v>
      </c>
      <c r="ER629">
        <v>6</v>
      </c>
      <c r="ES629" t="s">
        <v>415</v>
      </c>
      <c r="ET629">
        <v>2.9429599999999998</v>
      </c>
      <c r="EU629">
        <v>2.8022</v>
      </c>
      <c r="EV629">
        <v>0.16813</v>
      </c>
      <c r="EW629">
        <v>0.17305999999999999</v>
      </c>
      <c r="EX629">
        <v>0.11776399999999999</v>
      </c>
      <c r="EY629">
        <v>0.112</v>
      </c>
      <c r="EZ629">
        <v>17043.8</v>
      </c>
      <c r="FA629">
        <v>17764.599999999999</v>
      </c>
      <c r="FB629">
        <v>23828</v>
      </c>
      <c r="FC629">
        <v>25002.1</v>
      </c>
      <c r="FD629">
        <v>33651.1</v>
      </c>
      <c r="FE629">
        <v>35454.6</v>
      </c>
      <c r="FF629">
        <v>43444.9</v>
      </c>
      <c r="FG629">
        <v>46218.9</v>
      </c>
      <c r="FH629">
        <v>1.9254500000000001</v>
      </c>
      <c r="FI629">
        <v>1.85615</v>
      </c>
      <c r="FJ629">
        <v>0.118919</v>
      </c>
      <c r="FK629">
        <v>0</v>
      </c>
      <c r="FL629">
        <v>29.694600000000001</v>
      </c>
      <c r="FM629">
        <v>999.9</v>
      </c>
      <c r="FN629">
        <v>61.2</v>
      </c>
      <c r="FO629">
        <v>35.1</v>
      </c>
      <c r="FP629">
        <v>34.890799999999999</v>
      </c>
      <c r="FQ629">
        <v>63.9467</v>
      </c>
      <c r="FR629">
        <v>26.578499999999998</v>
      </c>
      <c r="FS629">
        <v>1</v>
      </c>
      <c r="FT629">
        <v>0.391712</v>
      </c>
      <c r="FU629">
        <v>1.2852699999999999</v>
      </c>
      <c r="FV629">
        <v>20.317699999999999</v>
      </c>
      <c r="FW629">
        <v>5.2103999999999999</v>
      </c>
      <c r="FX629">
        <v>11.907500000000001</v>
      </c>
      <c r="FY629">
        <v>5.0026000000000002</v>
      </c>
      <c r="FZ629">
        <v>3.2902499999999999</v>
      </c>
      <c r="GA629">
        <v>9999</v>
      </c>
      <c r="GB629">
        <v>9999</v>
      </c>
      <c r="GC629">
        <v>9999</v>
      </c>
      <c r="GD629">
        <v>999.9</v>
      </c>
      <c r="GE629">
        <v>1.8595900000000001</v>
      </c>
      <c r="GF629">
        <v>1.8545799999999999</v>
      </c>
      <c r="GG629">
        <v>1.8577600000000001</v>
      </c>
      <c r="GH629">
        <v>1.85623</v>
      </c>
      <c r="GI629">
        <v>1.85501</v>
      </c>
      <c r="GJ629">
        <v>1.8547</v>
      </c>
      <c r="GK629">
        <v>1.8533500000000001</v>
      </c>
      <c r="GL629">
        <v>1.85646</v>
      </c>
      <c r="GM629">
        <v>0</v>
      </c>
      <c r="GN629">
        <v>0</v>
      </c>
      <c r="GO629">
        <v>0</v>
      </c>
      <c r="GP629">
        <v>0</v>
      </c>
      <c r="GQ629" t="s">
        <v>385</v>
      </c>
      <c r="GR629" t="s">
        <v>386</v>
      </c>
      <c r="GS629" t="s">
        <v>387</v>
      </c>
      <c r="GT629" t="s">
        <v>387</v>
      </c>
      <c r="GU629" t="s">
        <v>387</v>
      </c>
      <c r="GV629" t="s">
        <v>387</v>
      </c>
      <c r="GW629">
        <v>0</v>
      </c>
      <c r="GX629">
        <v>100</v>
      </c>
      <c r="GY629">
        <v>100</v>
      </c>
      <c r="GZ629">
        <v>2.29</v>
      </c>
      <c r="HA629">
        <v>9.2999999999999992E-3</v>
      </c>
      <c r="HB629">
        <v>0.41309066869031658</v>
      </c>
      <c r="HC629">
        <v>2.8098669343081611E-3</v>
      </c>
      <c r="HD629">
        <v>-1.127031966113555E-6</v>
      </c>
      <c r="HE629">
        <v>1.768598670541231E-10</v>
      </c>
      <c r="HF629">
        <v>-7.0735416739826806E-2</v>
      </c>
      <c r="HG629">
        <v>1.081145868756639E-2</v>
      </c>
      <c r="HH629">
        <v>-3.689364805754238E-4</v>
      </c>
      <c r="HI629">
        <v>2.919854880483278E-6</v>
      </c>
      <c r="HJ629">
        <v>2</v>
      </c>
      <c r="HK629">
        <v>2136</v>
      </c>
      <c r="HL629">
        <v>3</v>
      </c>
      <c r="HM629">
        <v>30</v>
      </c>
      <c r="HN629">
        <v>6.7</v>
      </c>
      <c r="HO629">
        <v>6.7</v>
      </c>
      <c r="HP629">
        <v>2.2949199999999998</v>
      </c>
      <c r="HQ629">
        <v>2.3144499999999999</v>
      </c>
      <c r="HR629">
        <v>1.4978</v>
      </c>
      <c r="HS629">
        <v>2.2997999999999998</v>
      </c>
      <c r="HT629">
        <v>1.5478499999999999</v>
      </c>
      <c r="HU629">
        <v>2.34741</v>
      </c>
      <c r="HV629">
        <v>38.281199999999998</v>
      </c>
      <c r="HW629">
        <v>14.280900000000001</v>
      </c>
      <c r="HX629">
        <v>18</v>
      </c>
      <c r="HY629">
        <v>478.48899999999998</v>
      </c>
      <c r="HZ629">
        <v>496.28699999999998</v>
      </c>
      <c r="IA629">
        <v>27.7971</v>
      </c>
      <c r="IB629">
        <v>32.040199999999999</v>
      </c>
      <c r="IC629">
        <v>30.0002</v>
      </c>
      <c r="ID629">
        <v>31.818200000000001</v>
      </c>
      <c r="IE629">
        <v>31.912600000000001</v>
      </c>
      <c r="IF629">
        <v>45.972499999999997</v>
      </c>
      <c r="IG629">
        <v>30.360900000000001</v>
      </c>
      <c r="IH629">
        <v>0</v>
      </c>
      <c r="II629">
        <v>27.8218</v>
      </c>
      <c r="IJ629">
        <v>1086.1400000000001</v>
      </c>
      <c r="IK629">
        <v>25.2576</v>
      </c>
      <c r="IL629">
        <v>100.462</v>
      </c>
      <c r="IM629">
        <v>100.16800000000001</v>
      </c>
      <c r="IN629" t="s">
        <v>2771</v>
      </c>
    </row>
    <row r="630" spans="1:248" x14ac:dyDescent="0.2">
      <c r="A630">
        <v>614</v>
      </c>
      <c r="B630">
        <v>1660405748.5</v>
      </c>
      <c r="C630">
        <v>6024.4000000953674</v>
      </c>
      <c r="D630" t="s">
        <v>1606</v>
      </c>
      <c r="E630" t="s">
        <v>1607</v>
      </c>
      <c r="F630">
        <v>1</v>
      </c>
      <c r="G630" t="s">
        <v>376</v>
      </c>
      <c r="H630" t="s">
        <v>377</v>
      </c>
      <c r="I630" t="s">
        <v>378</v>
      </c>
      <c r="J630" t="s">
        <v>379</v>
      </c>
      <c r="K630" t="s">
        <v>380</v>
      </c>
      <c r="L630" t="s">
        <v>1194</v>
      </c>
      <c r="M630" t="s">
        <v>381</v>
      </c>
      <c r="N630">
        <v>1660405740.78125</v>
      </c>
      <c r="O630">
        <f t="shared" si="306"/>
        <v>1.6207703355550721E-3</v>
      </c>
      <c r="P630">
        <f t="shared" si="307"/>
        <v>1.6207703355550722</v>
      </c>
      <c r="Q630">
        <f t="shared" si="308"/>
        <v>5.166893636255649</v>
      </c>
      <c r="R630">
        <f t="shared" si="309"/>
        <v>978.30506249999996</v>
      </c>
      <c r="S630">
        <f t="shared" si="310"/>
        <v>844.08946691809285</v>
      </c>
      <c r="T630">
        <f t="shared" si="311"/>
        <v>84.171456069225499</v>
      </c>
      <c r="U630">
        <f t="shared" si="312"/>
        <v>97.555253107441203</v>
      </c>
      <c r="V630">
        <f t="shared" si="313"/>
        <v>8.023338413163715E-2</v>
      </c>
      <c r="W630">
        <f t="shared" si="314"/>
        <v>2.9242749907314431</v>
      </c>
      <c r="X630">
        <f t="shared" si="315"/>
        <v>7.9030194932833822E-2</v>
      </c>
      <c r="Y630">
        <f t="shared" si="316"/>
        <v>4.9500470522299021E-2</v>
      </c>
      <c r="Z630">
        <f t="shared" si="317"/>
        <v>321.51111224999994</v>
      </c>
      <c r="AA630">
        <f t="shared" si="318"/>
        <v>32.440127198607883</v>
      </c>
      <c r="AB630">
        <f t="shared" si="319"/>
        <v>31.629474999999999</v>
      </c>
      <c r="AC630">
        <f t="shared" si="320"/>
        <v>4.675850032113499</v>
      </c>
      <c r="AD630">
        <f t="shared" si="321"/>
        <v>60.104902656605233</v>
      </c>
      <c r="AE630">
        <f t="shared" si="322"/>
        <v>2.7064954704003585</v>
      </c>
      <c r="AF630">
        <f t="shared" si="323"/>
        <v>4.5029529219326143</v>
      </c>
      <c r="AG630">
        <f t="shared" si="324"/>
        <v>1.9693545617131405</v>
      </c>
      <c r="AH630">
        <f t="shared" si="325"/>
        <v>-71.475971797978687</v>
      </c>
      <c r="AI630">
        <f t="shared" si="326"/>
        <v>-104.40702451759059</v>
      </c>
      <c r="AJ630">
        <f t="shared" si="327"/>
        <v>-8.0412212213143377</v>
      </c>
      <c r="AK630">
        <f t="shared" si="328"/>
        <v>137.58689471311635</v>
      </c>
      <c r="AL630">
        <f t="shared" si="329"/>
        <v>37.113216059245666</v>
      </c>
      <c r="AM630">
        <f t="shared" si="330"/>
        <v>1.6147378579611631</v>
      </c>
      <c r="AN630">
        <f t="shared" si="331"/>
        <v>5.166893636255649</v>
      </c>
      <c r="AO630">
        <v>1075.492446037608</v>
      </c>
      <c r="AP630">
        <v>1042.9860606060611</v>
      </c>
      <c r="AQ630">
        <v>5.0659309534696177</v>
      </c>
      <c r="AR630">
        <v>65.518535012621754</v>
      </c>
      <c r="AS630">
        <f t="shared" si="332"/>
        <v>1.6207703355550722</v>
      </c>
      <c r="AT630">
        <v>25.257109993205859</v>
      </c>
      <c r="AU630">
        <v>27.148407878787861</v>
      </c>
      <c r="AV630">
        <v>4.7468972608174643E-5</v>
      </c>
      <c r="AW630">
        <v>82.942590886382504</v>
      </c>
      <c r="AX630">
        <v>13</v>
      </c>
      <c r="AY630">
        <v>3</v>
      </c>
      <c r="AZ630">
        <f t="shared" si="333"/>
        <v>1</v>
      </c>
      <c r="BA630">
        <f t="shared" si="334"/>
        <v>0</v>
      </c>
      <c r="BB630">
        <f t="shared" si="335"/>
        <v>52028.556358534865</v>
      </c>
      <c r="BC630">
        <f t="shared" si="336"/>
        <v>1999.9693749999999</v>
      </c>
      <c r="BD630">
        <f t="shared" si="337"/>
        <v>1681.1742749999999</v>
      </c>
      <c r="BE630">
        <f t="shared" si="338"/>
        <v>0.84060000918764066</v>
      </c>
      <c r="BF630">
        <f t="shared" si="339"/>
        <v>0.16075801773214651</v>
      </c>
      <c r="BG630">
        <v>6</v>
      </c>
      <c r="BH630">
        <v>0.5</v>
      </c>
      <c r="BI630" t="s">
        <v>382</v>
      </c>
      <c r="BJ630">
        <v>2</v>
      </c>
      <c r="BK630" t="b">
        <v>1</v>
      </c>
      <c r="BL630">
        <v>1660405740.78125</v>
      </c>
      <c r="BM630">
        <v>978.30506249999996</v>
      </c>
      <c r="BN630">
        <v>1024.7239374999999</v>
      </c>
      <c r="BO630">
        <v>27.14131875</v>
      </c>
      <c r="BP630">
        <v>25.2567375</v>
      </c>
      <c r="BQ630">
        <v>976.05981250000002</v>
      </c>
      <c r="BR630">
        <v>27.13200625</v>
      </c>
      <c r="BS630">
        <v>500.13606249999998</v>
      </c>
      <c r="BT630">
        <v>99.618668749999998</v>
      </c>
      <c r="BU630">
        <v>9.9974081249999999E-2</v>
      </c>
      <c r="BV630">
        <v>30.967218750000001</v>
      </c>
      <c r="BW630">
        <v>31.629474999999999</v>
      </c>
      <c r="BX630">
        <v>999.9</v>
      </c>
      <c r="BY630">
        <v>0</v>
      </c>
      <c r="BZ630">
        <v>0</v>
      </c>
      <c r="CA630">
        <v>10008.126249999999</v>
      </c>
      <c r="CB630">
        <v>0</v>
      </c>
      <c r="CC630">
        <v>17.022393749999999</v>
      </c>
      <c r="CD630">
        <v>-46.418799999999997</v>
      </c>
      <c r="CE630">
        <v>1005.598375</v>
      </c>
      <c r="CF630">
        <v>1051.2762499999999</v>
      </c>
      <c r="CG630">
        <v>1.8845924999999999</v>
      </c>
      <c r="CH630">
        <v>1024.7239374999999</v>
      </c>
      <c r="CI630">
        <v>25.2567375</v>
      </c>
      <c r="CJ630">
        <v>2.7037825</v>
      </c>
      <c r="CK630">
        <v>2.516041875</v>
      </c>
      <c r="CL630">
        <v>22.308125</v>
      </c>
      <c r="CM630">
        <v>21.130643750000001</v>
      </c>
      <c r="CN630">
        <v>1999.9693749999999</v>
      </c>
      <c r="CO630">
        <v>0.980000125</v>
      </c>
      <c r="CP630">
        <v>2.0000174999999999E-2</v>
      </c>
      <c r="CQ630">
        <v>0</v>
      </c>
      <c r="CR630">
        <v>2.7255625000000001</v>
      </c>
      <c r="CS630">
        <v>0</v>
      </c>
      <c r="CT630">
        <v>28569.237499999999</v>
      </c>
      <c r="CU630">
        <v>17412.05</v>
      </c>
      <c r="CV630">
        <v>42.194875000000003</v>
      </c>
      <c r="CW630">
        <v>43.222437499999998</v>
      </c>
      <c r="CX630">
        <v>42.128875000000001</v>
      </c>
      <c r="CY630">
        <v>41.679250000000003</v>
      </c>
      <c r="CZ630">
        <v>42.186999999999998</v>
      </c>
      <c r="DA630">
        <v>1959.9693749999999</v>
      </c>
      <c r="DB630">
        <v>40</v>
      </c>
      <c r="DC630">
        <v>0</v>
      </c>
      <c r="DD630">
        <v>1660405746.5999999</v>
      </c>
      <c r="DE630">
        <v>0</v>
      </c>
      <c r="DF630">
        <v>1660405346</v>
      </c>
      <c r="DG630" t="s">
        <v>1195</v>
      </c>
      <c r="DH630">
        <v>1660405346</v>
      </c>
      <c r="DI630">
        <v>1660405343.5</v>
      </c>
      <c r="DJ630">
        <v>14</v>
      </c>
      <c r="DK630">
        <v>0.109</v>
      </c>
      <c r="DL630">
        <v>-3.0000000000000001E-3</v>
      </c>
      <c r="DM630">
        <v>1.3660000000000001</v>
      </c>
      <c r="DN630">
        <v>1.4E-2</v>
      </c>
      <c r="DO630">
        <v>400</v>
      </c>
      <c r="DP630">
        <v>25</v>
      </c>
      <c r="DQ630">
        <v>0.44</v>
      </c>
      <c r="DR630">
        <v>0.08</v>
      </c>
      <c r="DS630">
        <v>5.5263298852995684</v>
      </c>
      <c r="DT630">
        <v>-3.735612309843698</v>
      </c>
      <c r="DU630">
        <v>0.28822352049661898</v>
      </c>
      <c r="DV630">
        <v>0</v>
      </c>
      <c r="DW630">
        <v>37.137047314739583</v>
      </c>
      <c r="DX630">
        <v>-8.097285499623629</v>
      </c>
      <c r="DY630">
        <v>0.72391748363012842</v>
      </c>
      <c r="DZ630">
        <v>0</v>
      </c>
      <c r="EA630">
        <v>-46.401690000000002</v>
      </c>
      <c r="EB630">
        <v>7.9211452725248668</v>
      </c>
      <c r="EC630">
        <v>0.8185482483641392</v>
      </c>
      <c r="ED630">
        <v>0</v>
      </c>
      <c r="EE630">
        <v>832.35735233717014</v>
      </c>
      <c r="EF630">
        <v>375.33686859229363</v>
      </c>
      <c r="EG630">
        <v>28.059174339253619</v>
      </c>
      <c r="EH630">
        <v>0</v>
      </c>
      <c r="EI630">
        <v>1.88217525</v>
      </c>
      <c r="EJ630">
        <v>5.9959812382736247E-2</v>
      </c>
      <c r="EK630">
        <v>5.9743484948151558E-3</v>
      </c>
      <c r="EL630">
        <v>1</v>
      </c>
      <c r="EM630">
        <v>1.9695508214496631</v>
      </c>
      <c r="EN630">
        <v>-1.262371347087228E-2</v>
      </c>
      <c r="EO630">
        <v>1.099842261363477E-3</v>
      </c>
      <c r="EP630">
        <v>1</v>
      </c>
      <c r="EQ630">
        <v>2</v>
      </c>
      <c r="ER630">
        <v>6</v>
      </c>
      <c r="ES630" t="s">
        <v>415</v>
      </c>
      <c r="ET630">
        <v>2.9427099999999999</v>
      </c>
      <c r="EU630">
        <v>2.8021799999999999</v>
      </c>
      <c r="EV630">
        <v>0.16867199999999999</v>
      </c>
      <c r="EW630">
        <v>0.17368</v>
      </c>
      <c r="EX630">
        <v>0.117768</v>
      </c>
      <c r="EY630">
        <v>0.112002</v>
      </c>
      <c r="EZ630">
        <v>17032.8</v>
      </c>
      <c r="FA630">
        <v>17751.2</v>
      </c>
      <c r="FB630">
        <v>23828.3</v>
      </c>
      <c r="FC630">
        <v>25002</v>
      </c>
      <c r="FD630">
        <v>33651.1</v>
      </c>
      <c r="FE630">
        <v>35454.6</v>
      </c>
      <c r="FF630">
        <v>43445.1</v>
      </c>
      <c r="FG630">
        <v>46218.9</v>
      </c>
      <c r="FH630">
        <v>1.92547</v>
      </c>
      <c r="FI630">
        <v>1.8562700000000001</v>
      </c>
      <c r="FJ630">
        <v>0.11884400000000001</v>
      </c>
      <c r="FK630">
        <v>0</v>
      </c>
      <c r="FL630">
        <v>29.6934</v>
      </c>
      <c r="FM630">
        <v>999.9</v>
      </c>
      <c r="FN630">
        <v>61.2</v>
      </c>
      <c r="FO630">
        <v>35.1</v>
      </c>
      <c r="FP630">
        <v>34.891500000000001</v>
      </c>
      <c r="FQ630">
        <v>63.966700000000003</v>
      </c>
      <c r="FR630">
        <v>26.2821</v>
      </c>
      <c r="FS630">
        <v>1</v>
      </c>
      <c r="FT630">
        <v>0.39177099999999998</v>
      </c>
      <c r="FU630">
        <v>1.2799</v>
      </c>
      <c r="FV630">
        <v>20.317900000000002</v>
      </c>
      <c r="FW630">
        <v>5.2110000000000003</v>
      </c>
      <c r="FX630">
        <v>11.9077</v>
      </c>
      <c r="FY630">
        <v>5.0028499999999996</v>
      </c>
      <c r="FZ630">
        <v>3.2904</v>
      </c>
      <c r="GA630">
        <v>9999</v>
      </c>
      <c r="GB630">
        <v>9999</v>
      </c>
      <c r="GC630">
        <v>9999</v>
      </c>
      <c r="GD630">
        <v>999.9</v>
      </c>
      <c r="GE630">
        <v>1.8595900000000001</v>
      </c>
      <c r="GF630">
        <v>1.8545799999999999</v>
      </c>
      <c r="GG630">
        <v>1.8577600000000001</v>
      </c>
      <c r="GH630">
        <v>1.85623</v>
      </c>
      <c r="GI630">
        <v>1.85501</v>
      </c>
      <c r="GJ630">
        <v>1.8547100000000001</v>
      </c>
      <c r="GK630">
        <v>1.85334</v>
      </c>
      <c r="GL630">
        <v>1.85646</v>
      </c>
      <c r="GM630">
        <v>0</v>
      </c>
      <c r="GN630">
        <v>0</v>
      </c>
      <c r="GO630">
        <v>0</v>
      </c>
      <c r="GP630">
        <v>0</v>
      </c>
      <c r="GQ630" t="s">
        <v>385</v>
      </c>
      <c r="GR630" t="s">
        <v>386</v>
      </c>
      <c r="GS630" t="s">
        <v>387</v>
      </c>
      <c r="GT630" t="s">
        <v>387</v>
      </c>
      <c r="GU630" t="s">
        <v>387</v>
      </c>
      <c r="GV630" t="s">
        <v>387</v>
      </c>
      <c r="GW630">
        <v>0</v>
      </c>
      <c r="GX630">
        <v>100</v>
      </c>
      <c r="GY630">
        <v>100</v>
      </c>
      <c r="GZ630">
        <v>2.29</v>
      </c>
      <c r="HA630">
        <v>9.2999999999999992E-3</v>
      </c>
      <c r="HB630">
        <v>0.41309066869031658</v>
      </c>
      <c r="HC630">
        <v>2.8098669343081611E-3</v>
      </c>
      <c r="HD630">
        <v>-1.127031966113555E-6</v>
      </c>
      <c r="HE630">
        <v>1.768598670541231E-10</v>
      </c>
      <c r="HF630">
        <v>-7.0735416739826806E-2</v>
      </c>
      <c r="HG630">
        <v>1.081145868756639E-2</v>
      </c>
      <c r="HH630">
        <v>-3.689364805754238E-4</v>
      </c>
      <c r="HI630">
        <v>2.919854880483278E-6</v>
      </c>
      <c r="HJ630">
        <v>2</v>
      </c>
      <c r="HK630">
        <v>2136</v>
      </c>
      <c r="HL630">
        <v>3</v>
      </c>
      <c r="HM630">
        <v>30</v>
      </c>
      <c r="HN630">
        <v>6.7</v>
      </c>
      <c r="HO630">
        <v>6.8</v>
      </c>
      <c r="HP630">
        <v>2.2961399999999998</v>
      </c>
      <c r="HQ630">
        <v>2.3144499999999999</v>
      </c>
      <c r="HR630">
        <v>1.4978</v>
      </c>
      <c r="HS630">
        <v>2.3010299999999999</v>
      </c>
      <c r="HT630">
        <v>1.5478499999999999</v>
      </c>
      <c r="HU630">
        <v>2.2522000000000002</v>
      </c>
      <c r="HV630">
        <v>38.281199999999998</v>
      </c>
      <c r="HW630">
        <v>14.2896</v>
      </c>
      <c r="HX630">
        <v>18</v>
      </c>
      <c r="HY630">
        <v>478.50700000000001</v>
      </c>
      <c r="HZ630">
        <v>496.37599999999998</v>
      </c>
      <c r="IA630">
        <v>27.802600000000002</v>
      </c>
      <c r="IB630">
        <v>32.040900000000001</v>
      </c>
      <c r="IC630">
        <v>30.0002</v>
      </c>
      <c r="ID630">
        <v>31.8186</v>
      </c>
      <c r="IE630">
        <v>31.9133</v>
      </c>
      <c r="IF630">
        <v>46.195500000000003</v>
      </c>
      <c r="IG630">
        <v>30.360900000000001</v>
      </c>
      <c r="IH630">
        <v>0</v>
      </c>
      <c r="II630">
        <v>27.8218</v>
      </c>
      <c r="IJ630">
        <v>1096.1600000000001</v>
      </c>
      <c r="IK630">
        <v>25.2576</v>
      </c>
      <c r="IL630">
        <v>100.46299999999999</v>
      </c>
      <c r="IM630">
        <v>100.16800000000001</v>
      </c>
      <c r="IN630" t="s">
        <v>2771</v>
      </c>
    </row>
    <row r="631" spans="1:248" x14ac:dyDescent="0.2">
      <c r="A631">
        <v>615</v>
      </c>
      <c r="B631">
        <v>1660405749.5</v>
      </c>
      <c r="C631">
        <v>6025.4000000953674</v>
      </c>
      <c r="D631" t="s">
        <v>1608</v>
      </c>
      <c r="E631" t="s">
        <v>1609</v>
      </c>
      <c r="F631">
        <v>1</v>
      </c>
      <c r="G631" t="s">
        <v>376</v>
      </c>
      <c r="H631" t="s">
        <v>377</v>
      </c>
      <c r="I631" t="s">
        <v>378</v>
      </c>
      <c r="J631" t="s">
        <v>379</v>
      </c>
      <c r="K631" t="s">
        <v>380</v>
      </c>
      <c r="L631" t="s">
        <v>1194</v>
      </c>
      <c r="M631" t="s">
        <v>381</v>
      </c>
      <c r="N631">
        <v>1660405741.75</v>
      </c>
      <c r="O631">
        <f t="shared" si="306"/>
        <v>1.6214253188004707E-3</v>
      </c>
      <c r="P631">
        <f t="shared" si="307"/>
        <v>1.6214253188004708</v>
      </c>
      <c r="Q631">
        <f t="shared" si="308"/>
        <v>5.2389718778525625</v>
      </c>
      <c r="R631">
        <f t="shared" si="309"/>
        <v>983.23849999999993</v>
      </c>
      <c r="S631">
        <f t="shared" si="310"/>
        <v>847.48999392278392</v>
      </c>
      <c r="T631">
        <f t="shared" si="311"/>
        <v>84.510489970776774</v>
      </c>
      <c r="U631">
        <f t="shared" si="312"/>
        <v>98.047136826375805</v>
      </c>
      <c r="V631">
        <f t="shared" si="313"/>
        <v>8.027635085847569E-2</v>
      </c>
      <c r="W631">
        <f t="shared" si="314"/>
        <v>2.9242584538605945</v>
      </c>
      <c r="X631">
        <f t="shared" si="315"/>
        <v>7.9071876375248928E-2</v>
      </c>
      <c r="Y631">
        <f t="shared" si="316"/>
        <v>4.9526634495529853E-2</v>
      </c>
      <c r="Z631">
        <f t="shared" si="317"/>
        <v>321.51111224999994</v>
      </c>
      <c r="AA631">
        <f t="shared" si="318"/>
        <v>32.440195789112956</v>
      </c>
      <c r="AB631">
        <f t="shared" si="319"/>
        <v>31.628924999999999</v>
      </c>
      <c r="AC631">
        <f t="shared" si="320"/>
        <v>4.6757040774459249</v>
      </c>
      <c r="AD631">
        <f t="shared" si="321"/>
        <v>60.106280335048382</v>
      </c>
      <c r="AE631">
        <f t="shared" si="322"/>
        <v>2.706593202225458</v>
      </c>
      <c r="AF631">
        <f t="shared" si="323"/>
        <v>4.5030123094262171</v>
      </c>
      <c r="AG631">
        <f t="shared" si="324"/>
        <v>1.9691108752204669</v>
      </c>
      <c r="AH631">
        <f t="shared" si="325"/>
        <v>-71.504856559100759</v>
      </c>
      <c r="AI631">
        <f t="shared" si="326"/>
        <v>-104.28326798169395</v>
      </c>
      <c r="AJ631">
        <f t="shared" si="327"/>
        <v>-8.0317225167916231</v>
      </c>
      <c r="AK631">
        <f t="shared" si="328"/>
        <v>137.69126519241365</v>
      </c>
      <c r="AL631">
        <f t="shared" si="329"/>
        <v>37.145602093282712</v>
      </c>
      <c r="AM631">
        <f t="shared" si="330"/>
        <v>1.6154463801637846</v>
      </c>
      <c r="AN631">
        <f t="shared" si="331"/>
        <v>5.2389718778525625</v>
      </c>
      <c r="AO631">
        <v>1081.403771554792</v>
      </c>
      <c r="AP631">
        <v>1048.328424242424</v>
      </c>
      <c r="AQ631">
        <v>5.1590309121810369</v>
      </c>
      <c r="AR631">
        <v>65.518535012621754</v>
      </c>
      <c r="AS631">
        <f t="shared" si="332"/>
        <v>1.6214253188004708</v>
      </c>
      <c r="AT631">
        <v>25.257169837107281</v>
      </c>
      <c r="AU631">
        <v>27.149412727272718</v>
      </c>
      <c r="AV631">
        <v>1.761622008869095E-5</v>
      </c>
      <c r="AW631">
        <v>82.942590886382504</v>
      </c>
      <c r="AX631">
        <v>13</v>
      </c>
      <c r="AY631">
        <v>3</v>
      </c>
      <c r="AZ631">
        <f t="shared" si="333"/>
        <v>1</v>
      </c>
      <c r="BA631">
        <f t="shared" si="334"/>
        <v>0</v>
      </c>
      <c r="BB631">
        <f t="shared" si="335"/>
        <v>52028.04318619414</v>
      </c>
      <c r="BC631">
        <f t="shared" si="336"/>
        <v>1999.9693749999999</v>
      </c>
      <c r="BD631">
        <f t="shared" si="337"/>
        <v>1681.1742749999999</v>
      </c>
      <c r="BE631">
        <f t="shared" si="338"/>
        <v>0.84060000918764066</v>
      </c>
      <c r="BF631">
        <f t="shared" si="339"/>
        <v>0.16075801773214651</v>
      </c>
      <c r="BG631">
        <v>6</v>
      </c>
      <c r="BH631">
        <v>0.5</v>
      </c>
      <c r="BI631" t="s">
        <v>382</v>
      </c>
      <c r="BJ631">
        <v>2</v>
      </c>
      <c r="BK631" t="b">
        <v>1</v>
      </c>
      <c r="BL631">
        <v>1660405741.75</v>
      </c>
      <c r="BM631">
        <v>983.23849999999993</v>
      </c>
      <c r="BN631">
        <v>1029.7063125</v>
      </c>
      <c r="BO631">
        <v>27.142318750000001</v>
      </c>
      <c r="BP631">
        <v>25.256924999999999</v>
      </c>
      <c r="BQ631">
        <v>980.98787500000003</v>
      </c>
      <c r="BR631">
        <v>27.1330125</v>
      </c>
      <c r="BS631">
        <v>500.13937499999997</v>
      </c>
      <c r="BT631">
        <v>99.618537500000002</v>
      </c>
      <c r="BU631">
        <v>0.10003213125</v>
      </c>
      <c r="BV631">
        <v>30.967449999999999</v>
      </c>
      <c r="BW631">
        <v>31.628924999999999</v>
      </c>
      <c r="BX631">
        <v>999.9</v>
      </c>
      <c r="BY631">
        <v>0</v>
      </c>
      <c r="BZ631">
        <v>0</v>
      </c>
      <c r="CA631">
        <v>10008.045</v>
      </c>
      <c r="CB631">
        <v>0</v>
      </c>
      <c r="CC631">
        <v>16.931137499999998</v>
      </c>
      <c r="CD631">
        <v>-46.467193750000007</v>
      </c>
      <c r="CE631">
        <v>1010.671</v>
      </c>
      <c r="CF631">
        <v>1056.3875</v>
      </c>
      <c r="CG631">
        <v>1.885405625</v>
      </c>
      <c r="CH631">
        <v>1029.7063125</v>
      </c>
      <c r="CI631">
        <v>25.256924999999999</v>
      </c>
      <c r="CJ631">
        <v>2.7038781250000001</v>
      </c>
      <c r="CK631">
        <v>2.5160575000000001</v>
      </c>
      <c r="CL631">
        <v>22.308712499999999</v>
      </c>
      <c r="CM631">
        <v>21.130743750000001</v>
      </c>
      <c r="CN631">
        <v>1999.9693749999999</v>
      </c>
      <c r="CO631">
        <v>0.980000125</v>
      </c>
      <c r="CP631">
        <v>2.0000174999999999E-2</v>
      </c>
      <c r="CQ631">
        <v>0</v>
      </c>
      <c r="CR631">
        <v>2.70675</v>
      </c>
      <c r="CS631">
        <v>0</v>
      </c>
      <c r="CT631">
        <v>28561.681250000001</v>
      </c>
      <c r="CU631">
        <v>17412.05</v>
      </c>
      <c r="CV631">
        <v>42.190937499999997</v>
      </c>
      <c r="CW631">
        <v>43.226374999999997</v>
      </c>
      <c r="CX631">
        <v>42.128875000000001</v>
      </c>
      <c r="CY631">
        <v>41.675375000000003</v>
      </c>
      <c r="CZ631">
        <v>42.186999999999998</v>
      </c>
      <c r="DA631">
        <v>1959.9693749999999</v>
      </c>
      <c r="DB631">
        <v>40</v>
      </c>
      <c r="DC631">
        <v>0</v>
      </c>
      <c r="DD631">
        <v>1660405747.8</v>
      </c>
      <c r="DE631">
        <v>0</v>
      </c>
      <c r="DF631">
        <v>1660405346</v>
      </c>
      <c r="DG631" t="s">
        <v>1195</v>
      </c>
      <c r="DH631">
        <v>1660405346</v>
      </c>
      <c r="DI631">
        <v>1660405343.5</v>
      </c>
      <c r="DJ631">
        <v>14</v>
      </c>
      <c r="DK631">
        <v>0.109</v>
      </c>
      <c r="DL631">
        <v>-3.0000000000000001E-3</v>
      </c>
      <c r="DM631">
        <v>1.3660000000000001</v>
      </c>
      <c r="DN631">
        <v>1.4E-2</v>
      </c>
      <c r="DO631">
        <v>400</v>
      </c>
      <c r="DP631">
        <v>25</v>
      </c>
      <c r="DQ631">
        <v>0.44</v>
      </c>
      <c r="DR631">
        <v>0.08</v>
      </c>
      <c r="DS631">
        <v>5.5263298852995684</v>
      </c>
      <c r="DT631">
        <v>-3.735612309843698</v>
      </c>
      <c r="DU631">
        <v>0.28822352049661898</v>
      </c>
      <c r="DV631">
        <v>0</v>
      </c>
      <c r="DW631">
        <v>37.137047314739583</v>
      </c>
      <c r="DX631">
        <v>-8.097285499623629</v>
      </c>
      <c r="DY631">
        <v>0.72391748363012842</v>
      </c>
      <c r="DZ631">
        <v>0</v>
      </c>
      <c r="EA631">
        <v>-46.401690000000002</v>
      </c>
      <c r="EB631">
        <v>7.9211452725248668</v>
      </c>
      <c r="EC631">
        <v>0.8185482483641392</v>
      </c>
      <c r="ED631">
        <v>0</v>
      </c>
      <c r="EE631">
        <v>832.35735233717014</v>
      </c>
      <c r="EF631">
        <v>375.33686859229363</v>
      </c>
      <c r="EG631">
        <v>28.059174339253619</v>
      </c>
      <c r="EH631">
        <v>0</v>
      </c>
      <c r="EI631">
        <v>1.88217525</v>
      </c>
      <c r="EJ631">
        <v>5.9959812382736247E-2</v>
      </c>
      <c r="EK631">
        <v>5.9743484948151558E-3</v>
      </c>
      <c r="EL631">
        <v>1</v>
      </c>
      <c r="EM631">
        <v>1.9695508214496631</v>
      </c>
      <c r="EN631">
        <v>-1.262371347087228E-2</v>
      </c>
      <c r="EO631">
        <v>1.099842261363477E-3</v>
      </c>
      <c r="EP631">
        <v>1</v>
      </c>
      <c r="EQ631">
        <v>2</v>
      </c>
      <c r="ER631">
        <v>6</v>
      </c>
      <c r="ES631" t="s">
        <v>415</v>
      </c>
      <c r="ET631">
        <v>2.9427699999999999</v>
      </c>
      <c r="EU631">
        <v>2.80199</v>
      </c>
      <c r="EV631">
        <v>0.16922699999999999</v>
      </c>
      <c r="EW631">
        <v>0.17427699999999999</v>
      </c>
      <c r="EX631">
        <v>0.117769</v>
      </c>
      <c r="EY631">
        <v>0.11200300000000001</v>
      </c>
      <c r="EZ631">
        <v>17021.400000000001</v>
      </c>
      <c r="FA631">
        <v>17738.3</v>
      </c>
      <c r="FB631">
        <v>23828.2</v>
      </c>
      <c r="FC631">
        <v>25001.9</v>
      </c>
      <c r="FD631">
        <v>33651</v>
      </c>
      <c r="FE631">
        <v>35454.6</v>
      </c>
      <c r="FF631">
        <v>43444.9</v>
      </c>
      <c r="FG631">
        <v>46218.9</v>
      </c>
      <c r="FH631">
        <v>1.9254199999999999</v>
      </c>
      <c r="FI631">
        <v>1.85632</v>
      </c>
      <c r="FJ631">
        <v>0.118598</v>
      </c>
      <c r="FK631">
        <v>0</v>
      </c>
      <c r="FL631">
        <v>29.6921</v>
      </c>
      <c r="FM631">
        <v>999.9</v>
      </c>
      <c r="FN631">
        <v>61.2</v>
      </c>
      <c r="FO631">
        <v>35.1</v>
      </c>
      <c r="FP631">
        <v>34.8934</v>
      </c>
      <c r="FQ631">
        <v>64.046700000000001</v>
      </c>
      <c r="FR631">
        <v>25.677099999999999</v>
      </c>
      <c r="FS631">
        <v>1</v>
      </c>
      <c r="FT631">
        <v>0.39179900000000001</v>
      </c>
      <c r="FU631">
        <v>1.27444</v>
      </c>
      <c r="FV631">
        <v>20.317900000000002</v>
      </c>
      <c r="FW631">
        <v>5.2107000000000001</v>
      </c>
      <c r="FX631">
        <v>11.907999999999999</v>
      </c>
      <c r="FY631">
        <v>5.0029000000000003</v>
      </c>
      <c r="FZ631">
        <v>3.2904</v>
      </c>
      <c r="GA631">
        <v>9999</v>
      </c>
      <c r="GB631">
        <v>9999</v>
      </c>
      <c r="GC631">
        <v>9999</v>
      </c>
      <c r="GD631">
        <v>999.9</v>
      </c>
      <c r="GE631">
        <v>1.8595900000000001</v>
      </c>
      <c r="GF631">
        <v>1.8545700000000001</v>
      </c>
      <c r="GG631">
        <v>1.8577600000000001</v>
      </c>
      <c r="GH631">
        <v>1.85623</v>
      </c>
      <c r="GI631">
        <v>1.85501</v>
      </c>
      <c r="GJ631">
        <v>1.8547</v>
      </c>
      <c r="GK631">
        <v>1.8533299999999999</v>
      </c>
      <c r="GL631">
        <v>1.85646</v>
      </c>
      <c r="GM631">
        <v>0</v>
      </c>
      <c r="GN631">
        <v>0</v>
      </c>
      <c r="GO631">
        <v>0</v>
      </c>
      <c r="GP631">
        <v>0</v>
      </c>
      <c r="GQ631" t="s">
        <v>385</v>
      </c>
      <c r="GR631" t="s">
        <v>386</v>
      </c>
      <c r="GS631" t="s">
        <v>387</v>
      </c>
      <c r="GT631" t="s">
        <v>387</v>
      </c>
      <c r="GU631" t="s">
        <v>387</v>
      </c>
      <c r="GV631" t="s">
        <v>387</v>
      </c>
      <c r="GW631">
        <v>0</v>
      </c>
      <c r="GX631">
        <v>100</v>
      </c>
      <c r="GY631">
        <v>100</v>
      </c>
      <c r="GZ631">
        <v>2.29</v>
      </c>
      <c r="HA631">
        <v>9.2999999999999992E-3</v>
      </c>
      <c r="HB631">
        <v>0.41309066869031658</v>
      </c>
      <c r="HC631">
        <v>2.8098669343081611E-3</v>
      </c>
      <c r="HD631">
        <v>-1.127031966113555E-6</v>
      </c>
      <c r="HE631">
        <v>1.768598670541231E-10</v>
      </c>
      <c r="HF631">
        <v>-7.0735416739826806E-2</v>
      </c>
      <c r="HG631">
        <v>1.081145868756639E-2</v>
      </c>
      <c r="HH631">
        <v>-3.689364805754238E-4</v>
      </c>
      <c r="HI631">
        <v>2.919854880483278E-6</v>
      </c>
      <c r="HJ631">
        <v>2</v>
      </c>
      <c r="HK631">
        <v>2136</v>
      </c>
      <c r="HL631">
        <v>3</v>
      </c>
      <c r="HM631">
        <v>30</v>
      </c>
      <c r="HN631">
        <v>6.7</v>
      </c>
      <c r="HO631">
        <v>6.8</v>
      </c>
      <c r="HP631">
        <v>2.3095699999999999</v>
      </c>
      <c r="HQ631">
        <v>2.3010299999999999</v>
      </c>
      <c r="HR631">
        <v>1.4978</v>
      </c>
      <c r="HS631">
        <v>2.3010299999999999</v>
      </c>
      <c r="HT631">
        <v>1.5478499999999999</v>
      </c>
      <c r="HU631">
        <v>2.3815900000000001</v>
      </c>
      <c r="HV631">
        <v>38.305599999999998</v>
      </c>
      <c r="HW631">
        <v>14.2896</v>
      </c>
      <c r="HX631">
        <v>18</v>
      </c>
      <c r="HY631">
        <v>478.47899999999998</v>
      </c>
      <c r="HZ631">
        <v>496.41500000000002</v>
      </c>
      <c r="IA631">
        <v>27.808</v>
      </c>
      <c r="IB631">
        <v>32.041600000000003</v>
      </c>
      <c r="IC631">
        <v>30.0002</v>
      </c>
      <c r="ID631">
        <v>31.818899999999999</v>
      </c>
      <c r="IE631">
        <v>31.914000000000001</v>
      </c>
      <c r="IF631">
        <v>46.305100000000003</v>
      </c>
      <c r="IG631">
        <v>30.360900000000001</v>
      </c>
      <c r="IH631">
        <v>0</v>
      </c>
      <c r="II631">
        <v>27.8218</v>
      </c>
      <c r="IJ631">
        <v>1096.1600000000001</v>
      </c>
      <c r="IK631">
        <v>25.2576</v>
      </c>
      <c r="IL631">
        <v>100.46299999999999</v>
      </c>
      <c r="IM631">
        <v>100.167</v>
      </c>
      <c r="IN631" t="s">
        <v>2771</v>
      </c>
    </row>
    <row r="632" spans="1:248" x14ac:dyDescent="0.2">
      <c r="A632">
        <v>616</v>
      </c>
      <c r="B632">
        <v>1660405750.5</v>
      </c>
      <c r="C632">
        <v>6026.4000000953674</v>
      </c>
      <c r="D632" t="s">
        <v>1610</v>
      </c>
      <c r="E632" t="s">
        <v>1611</v>
      </c>
      <c r="F632">
        <v>1</v>
      </c>
      <c r="G632" t="s">
        <v>376</v>
      </c>
      <c r="H632" t="s">
        <v>377</v>
      </c>
      <c r="I632" t="s">
        <v>378</v>
      </c>
      <c r="J632" t="s">
        <v>379</v>
      </c>
      <c r="K632" t="s">
        <v>380</v>
      </c>
      <c r="L632" t="s">
        <v>1194</v>
      </c>
      <c r="M632" t="s">
        <v>381</v>
      </c>
      <c r="N632">
        <v>1660405742.71875</v>
      </c>
      <c r="O632">
        <f t="shared" si="306"/>
        <v>1.6211919299534247E-3</v>
      </c>
      <c r="P632">
        <f t="shared" si="307"/>
        <v>1.6211919299534248</v>
      </c>
      <c r="Q632">
        <f t="shared" si="308"/>
        <v>5.2951299669575844</v>
      </c>
      <c r="R632">
        <f t="shared" si="309"/>
        <v>988.18218750000005</v>
      </c>
      <c r="S632">
        <f t="shared" si="310"/>
        <v>851.16685947494489</v>
      </c>
      <c r="T632">
        <f t="shared" si="311"/>
        <v>84.877123364480298</v>
      </c>
      <c r="U632">
        <f t="shared" si="312"/>
        <v>98.540092934020592</v>
      </c>
      <c r="V632">
        <f t="shared" si="313"/>
        <v>8.0278613389655917E-2</v>
      </c>
      <c r="W632">
        <f t="shared" si="314"/>
        <v>2.9243259751308757</v>
      </c>
      <c r="X632">
        <f t="shared" si="315"/>
        <v>7.9074098922549546E-2</v>
      </c>
      <c r="Y632">
        <f t="shared" si="316"/>
        <v>4.9528027122471313E-2</v>
      </c>
      <c r="Z632">
        <f t="shared" si="317"/>
        <v>321.50871824999996</v>
      </c>
      <c r="AA632">
        <f t="shared" si="318"/>
        <v>32.440579103774837</v>
      </c>
      <c r="AB632">
        <f t="shared" si="319"/>
        <v>31.628018749999999</v>
      </c>
      <c r="AC632">
        <f t="shared" si="320"/>
        <v>4.6754635926129744</v>
      </c>
      <c r="AD632">
        <f t="shared" si="321"/>
        <v>60.107176201841817</v>
      </c>
      <c r="AE632">
        <f t="shared" si="322"/>
        <v>2.7066904649462735</v>
      </c>
      <c r="AF632">
        <f t="shared" si="323"/>
        <v>4.503107009813804</v>
      </c>
      <c r="AG632">
        <f t="shared" si="324"/>
        <v>1.9687731276667009</v>
      </c>
      <c r="AH632">
        <f t="shared" si="325"/>
        <v>-71.49456411094603</v>
      </c>
      <c r="AI632">
        <f t="shared" si="326"/>
        <v>-104.08466415342302</v>
      </c>
      <c r="AJ632">
        <f t="shared" si="327"/>
        <v>-8.0162200116233908</v>
      </c>
      <c r="AK632">
        <f t="shared" si="328"/>
        <v>137.91326997400751</v>
      </c>
      <c r="AL632">
        <f t="shared" si="329"/>
        <v>37.180916397535611</v>
      </c>
      <c r="AM632">
        <f t="shared" si="330"/>
        <v>1.616234695689466</v>
      </c>
      <c r="AN632">
        <f t="shared" si="331"/>
        <v>5.2951299669575844</v>
      </c>
      <c r="AO632">
        <v>1087.7174779240829</v>
      </c>
      <c r="AP632">
        <v>1053.82896969697</v>
      </c>
      <c r="AQ632">
        <v>5.3033049229510176</v>
      </c>
      <c r="AR632">
        <v>65.518535012621754</v>
      </c>
      <c r="AS632">
        <f t="shared" si="332"/>
        <v>1.6211919299534248</v>
      </c>
      <c r="AT632">
        <v>25.25777889652127</v>
      </c>
      <c r="AU632">
        <v>27.149746666666658</v>
      </c>
      <c r="AV632">
        <v>1.323108195264351E-5</v>
      </c>
      <c r="AW632">
        <v>82.942590886382504</v>
      </c>
      <c r="AX632">
        <v>13</v>
      </c>
      <c r="AY632">
        <v>3</v>
      </c>
      <c r="AZ632">
        <f t="shared" si="333"/>
        <v>1</v>
      </c>
      <c r="BA632">
        <f t="shared" si="334"/>
        <v>0</v>
      </c>
      <c r="BB632">
        <f t="shared" si="335"/>
        <v>52029.900813677916</v>
      </c>
      <c r="BC632">
        <f t="shared" si="336"/>
        <v>1999.954375</v>
      </c>
      <c r="BD632">
        <f t="shared" si="337"/>
        <v>1681.1616750000001</v>
      </c>
      <c r="BE632">
        <f t="shared" si="338"/>
        <v>0.84060001368781223</v>
      </c>
      <c r="BF632">
        <f t="shared" si="339"/>
        <v>0.16075802641747763</v>
      </c>
      <c r="BG632">
        <v>6</v>
      </c>
      <c r="BH632">
        <v>0.5</v>
      </c>
      <c r="BI632" t="s">
        <v>382</v>
      </c>
      <c r="BJ632">
        <v>2</v>
      </c>
      <c r="BK632" t="b">
        <v>1</v>
      </c>
      <c r="BL632">
        <v>1660405742.71875</v>
      </c>
      <c r="BM632">
        <v>988.18218750000005</v>
      </c>
      <c r="BN632">
        <v>1034.702125</v>
      </c>
      <c r="BO632">
        <v>27.1433</v>
      </c>
      <c r="BP632">
        <v>25.25701875</v>
      </c>
      <c r="BQ632">
        <v>985.92593749999992</v>
      </c>
      <c r="BR632">
        <v>27.134</v>
      </c>
      <c r="BS632">
        <v>500.14749999999998</v>
      </c>
      <c r="BT632">
        <v>99.618468750000005</v>
      </c>
      <c r="BU632">
        <v>0.1000792875</v>
      </c>
      <c r="BV632">
        <v>30.967818749999999</v>
      </c>
      <c r="BW632">
        <v>31.628018749999999</v>
      </c>
      <c r="BX632">
        <v>999.9</v>
      </c>
      <c r="BY632">
        <v>0</v>
      </c>
      <c r="BZ632">
        <v>0</v>
      </c>
      <c r="CA632">
        <v>10008.4375</v>
      </c>
      <c r="CB632">
        <v>0</v>
      </c>
      <c r="CC632">
        <v>16.778762499999999</v>
      </c>
      <c r="CD632">
        <v>-46.519387500000001</v>
      </c>
      <c r="CE632">
        <v>1015.7535625</v>
      </c>
      <c r="CF632">
        <v>1061.5131249999999</v>
      </c>
      <c r="CG632">
        <v>1.88630125</v>
      </c>
      <c r="CH632">
        <v>1034.702125</v>
      </c>
      <c r="CI632">
        <v>25.25701875</v>
      </c>
      <c r="CJ632">
        <v>2.703974375</v>
      </c>
      <c r="CK632">
        <v>2.516064375</v>
      </c>
      <c r="CL632">
        <v>22.3093</v>
      </c>
      <c r="CM632">
        <v>21.130793749999999</v>
      </c>
      <c r="CN632">
        <v>1999.954375</v>
      </c>
      <c r="CO632">
        <v>0.97999993749999992</v>
      </c>
      <c r="CP632">
        <v>2.00003625E-2</v>
      </c>
      <c r="CQ632">
        <v>0</v>
      </c>
      <c r="CR632">
        <v>2.7298749999999998</v>
      </c>
      <c r="CS632">
        <v>0</v>
      </c>
      <c r="CT632">
        <v>28552.974999999999</v>
      </c>
      <c r="CU632">
        <v>17411.912499999999</v>
      </c>
      <c r="CV632">
        <v>42.190937499999997</v>
      </c>
      <c r="CW632">
        <v>43.230312499999997</v>
      </c>
      <c r="CX632">
        <v>42.128875000000001</v>
      </c>
      <c r="CY632">
        <v>41.675375000000003</v>
      </c>
      <c r="CZ632">
        <v>42.186999999999998</v>
      </c>
      <c r="DA632">
        <v>1959.954375</v>
      </c>
      <c r="DB632">
        <v>40</v>
      </c>
      <c r="DC632">
        <v>0</v>
      </c>
      <c r="DD632">
        <v>1660405748.4000001</v>
      </c>
      <c r="DE632">
        <v>0</v>
      </c>
      <c r="DF632">
        <v>1660405346</v>
      </c>
      <c r="DG632" t="s">
        <v>1195</v>
      </c>
      <c r="DH632">
        <v>1660405346</v>
      </c>
      <c r="DI632">
        <v>1660405343.5</v>
      </c>
      <c r="DJ632">
        <v>14</v>
      </c>
      <c r="DK632">
        <v>0.109</v>
      </c>
      <c r="DL632">
        <v>-3.0000000000000001E-3</v>
      </c>
      <c r="DM632">
        <v>1.3660000000000001</v>
      </c>
      <c r="DN632">
        <v>1.4E-2</v>
      </c>
      <c r="DO632">
        <v>400</v>
      </c>
      <c r="DP632">
        <v>25</v>
      </c>
      <c r="DQ632">
        <v>0.44</v>
      </c>
      <c r="DR632">
        <v>0.08</v>
      </c>
      <c r="DS632">
        <v>5.4682025018004481</v>
      </c>
      <c r="DT632">
        <v>-3.389011028381177</v>
      </c>
      <c r="DU632">
        <v>0.27445654167700989</v>
      </c>
      <c r="DV632">
        <v>0</v>
      </c>
      <c r="DW632">
        <v>37.123513422641579</v>
      </c>
      <c r="DX632">
        <v>-3.983369642877467</v>
      </c>
      <c r="DY632">
        <v>0.74349424279106491</v>
      </c>
      <c r="DZ632">
        <v>0</v>
      </c>
      <c r="EA632">
        <v>-46.496687096774203</v>
      </c>
      <c r="EB632">
        <v>2.5085419354839349</v>
      </c>
      <c r="EC632">
        <v>0.91340797751163416</v>
      </c>
      <c r="ED632">
        <v>0</v>
      </c>
      <c r="EE632">
        <v>842.86889380749199</v>
      </c>
      <c r="EF632">
        <v>365.94247681621528</v>
      </c>
      <c r="EG632">
        <v>26.510518364720649</v>
      </c>
      <c r="EH632">
        <v>0</v>
      </c>
      <c r="EI632">
        <v>1.883225609756098</v>
      </c>
      <c r="EJ632">
        <v>5.6024320557494692E-2</v>
      </c>
      <c r="EK632">
        <v>5.7747592279152821E-3</v>
      </c>
      <c r="EL632">
        <v>1</v>
      </c>
      <c r="EM632">
        <v>1.969159185058047</v>
      </c>
      <c r="EN632">
        <v>-1.407658694302588E-2</v>
      </c>
      <c r="EO632">
        <v>1.172948248877958E-3</v>
      </c>
      <c r="EP632">
        <v>1</v>
      </c>
      <c r="EQ632">
        <v>2</v>
      </c>
      <c r="ER632">
        <v>6</v>
      </c>
      <c r="ES632" t="s">
        <v>415</v>
      </c>
      <c r="ET632">
        <v>2.9428299999999998</v>
      </c>
      <c r="EU632">
        <v>2.8016399999999999</v>
      </c>
      <c r="EV632">
        <v>0.16978799999999999</v>
      </c>
      <c r="EW632">
        <v>0.17479600000000001</v>
      </c>
      <c r="EX632">
        <v>0.11777</v>
      </c>
      <c r="EY632">
        <v>0.112007</v>
      </c>
      <c r="EZ632">
        <v>17009.900000000001</v>
      </c>
      <c r="FA632">
        <v>17727.099999999999</v>
      </c>
      <c r="FB632">
        <v>23828.2</v>
      </c>
      <c r="FC632">
        <v>25001.8</v>
      </c>
      <c r="FD632">
        <v>33651.1</v>
      </c>
      <c r="FE632">
        <v>35454.300000000003</v>
      </c>
      <c r="FF632">
        <v>43445.1</v>
      </c>
      <c r="FG632">
        <v>46218.8</v>
      </c>
      <c r="FH632">
        <v>1.9255</v>
      </c>
      <c r="FI632">
        <v>1.8564000000000001</v>
      </c>
      <c r="FJ632">
        <v>0.1183</v>
      </c>
      <c r="FK632">
        <v>0</v>
      </c>
      <c r="FL632">
        <v>29.690799999999999</v>
      </c>
      <c r="FM632">
        <v>999.9</v>
      </c>
      <c r="FN632">
        <v>61.2</v>
      </c>
      <c r="FO632">
        <v>35.1</v>
      </c>
      <c r="FP632">
        <v>34.892299999999999</v>
      </c>
      <c r="FQ632">
        <v>63.856699999999996</v>
      </c>
      <c r="FR632">
        <v>25.801300000000001</v>
      </c>
      <c r="FS632">
        <v>1</v>
      </c>
      <c r="FT632">
        <v>0.39184200000000002</v>
      </c>
      <c r="FU632">
        <v>1.26892</v>
      </c>
      <c r="FV632">
        <v>20.318000000000001</v>
      </c>
      <c r="FW632">
        <v>5.2105499999999996</v>
      </c>
      <c r="FX632">
        <v>11.907500000000001</v>
      </c>
      <c r="FY632">
        <v>5.0027499999999998</v>
      </c>
      <c r="FZ632">
        <v>3.2904</v>
      </c>
      <c r="GA632">
        <v>9999</v>
      </c>
      <c r="GB632">
        <v>9999</v>
      </c>
      <c r="GC632">
        <v>9999</v>
      </c>
      <c r="GD632">
        <v>999.9</v>
      </c>
      <c r="GE632">
        <v>1.8595900000000001</v>
      </c>
      <c r="GF632">
        <v>1.85456</v>
      </c>
      <c r="GG632">
        <v>1.8577600000000001</v>
      </c>
      <c r="GH632">
        <v>1.85623</v>
      </c>
      <c r="GI632">
        <v>1.85501</v>
      </c>
      <c r="GJ632">
        <v>1.8547</v>
      </c>
      <c r="GK632">
        <v>1.8533299999999999</v>
      </c>
      <c r="GL632">
        <v>1.8564499999999999</v>
      </c>
      <c r="GM632">
        <v>0</v>
      </c>
      <c r="GN632">
        <v>0</v>
      </c>
      <c r="GO632">
        <v>0</v>
      </c>
      <c r="GP632">
        <v>0</v>
      </c>
      <c r="GQ632" t="s">
        <v>385</v>
      </c>
      <c r="GR632" t="s">
        <v>386</v>
      </c>
      <c r="GS632" t="s">
        <v>387</v>
      </c>
      <c r="GT632" t="s">
        <v>387</v>
      </c>
      <c r="GU632" t="s">
        <v>387</v>
      </c>
      <c r="GV632" t="s">
        <v>387</v>
      </c>
      <c r="GW632">
        <v>0</v>
      </c>
      <c r="GX632">
        <v>100</v>
      </c>
      <c r="GY632">
        <v>100</v>
      </c>
      <c r="GZ632">
        <v>2.2999999999999998</v>
      </c>
      <c r="HA632">
        <v>9.2999999999999992E-3</v>
      </c>
      <c r="HB632">
        <v>0.41309066869031658</v>
      </c>
      <c r="HC632">
        <v>2.8098669343081611E-3</v>
      </c>
      <c r="HD632">
        <v>-1.127031966113555E-6</v>
      </c>
      <c r="HE632">
        <v>1.768598670541231E-10</v>
      </c>
      <c r="HF632">
        <v>-7.0735416739826806E-2</v>
      </c>
      <c r="HG632">
        <v>1.081145868756639E-2</v>
      </c>
      <c r="HH632">
        <v>-3.689364805754238E-4</v>
      </c>
      <c r="HI632">
        <v>2.919854880483278E-6</v>
      </c>
      <c r="HJ632">
        <v>2</v>
      </c>
      <c r="HK632">
        <v>2136</v>
      </c>
      <c r="HL632">
        <v>3</v>
      </c>
      <c r="HM632">
        <v>30</v>
      </c>
      <c r="HN632">
        <v>6.7</v>
      </c>
      <c r="HO632">
        <v>6.8</v>
      </c>
      <c r="HP632">
        <v>2.3132299999999999</v>
      </c>
      <c r="HQ632">
        <v>2.2936999999999999</v>
      </c>
      <c r="HR632">
        <v>1.4978</v>
      </c>
      <c r="HS632">
        <v>2.3010299999999999</v>
      </c>
      <c r="HT632">
        <v>1.5478499999999999</v>
      </c>
      <c r="HU632">
        <v>2.4621599999999999</v>
      </c>
      <c r="HV632">
        <v>38.305599999999998</v>
      </c>
      <c r="HW632">
        <v>14.3072</v>
      </c>
      <c r="HX632">
        <v>18</v>
      </c>
      <c r="HY632">
        <v>478.52800000000002</v>
      </c>
      <c r="HZ632">
        <v>496.47</v>
      </c>
      <c r="IA632">
        <v>27.813500000000001</v>
      </c>
      <c r="IB632">
        <v>32.042299999999997</v>
      </c>
      <c r="IC632">
        <v>30.000299999999999</v>
      </c>
      <c r="ID632">
        <v>31.819600000000001</v>
      </c>
      <c r="IE632">
        <v>31.9147</v>
      </c>
      <c r="IF632">
        <v>46.5364</v>
      </c>
      <c r="IG632">
        <v>30.360900000000001</v>
      </c>
      <c r="IH632">
        <v>0</v>
      </c>
      <c r="II632">
        <v>27.8218</v>
      </c>
      <c r="IJ632">
        <v>1106.18</v>
      </c>
      <c r="IK632">
        <v>25.2576</v>
      </c>
      <c r="IL632">
        <v>100.46299999999999</v>
      </c>
      <c r="IM632">
        <v>100.167</v>
      </c>
      <c r="IN632" t="s">
        <v>2771</v>
      </c>
    </row>
    <row r="633" spans="1:248" x14ac:dyDescent="0.2">
      <c r="A633">
        <v>617</v>
      </c>
      <c r="B633">
        <v>1660405751.5</v>
      </c>
      <c r="C633">
        <v>6027.4000000953674</v>
      </c>
      <c r="D633" t="s">
        <v>1612</v>
      </c>
      <c r="E633" t="s">
        <v>1613</v>
      </c>
      <c r="F633">
        <v>1</v>
      </c>
      <c r="G633" t="s">
        <v>376</v>
      </c>
      <c r="H633" t="s">
        <v>377</v>
      </c>
      <c r="I633" t="s">
        <v>378</v>
      </c>
      <c r="J633" t="s">
        <v>379</v>
      </c>
      <c r="K633" t="s">
        <v>380</v>
      </c>
      <c r="L633" t="s">
        <v>1194</v>
      </c>
      <c r="M633" t="s">
        <v>381</v>
      </c>
      <c r="N633">
        <v>1660405743.6875</v>
      </c>
      <c r="O633">
        <f t="shared" si="306"/>
        <v>1.6202722595688147E-3</v>
      </c>
      <c r="P633">
        <f t="shared" si="307"/>
        <v>1.6202722595688146</v>
      </c>
      <c r="Q633">
        <f t="shared" si="308"/>
        <v>5.367437640612037</v>
      </c>
      <c r="R633">
        <f t="shared" si="309"/>
        <v>993.13718749999998</v>
      </c>
      <c r="S633">
        <f t="shared" si="310"/>
        <v>854.49531374559137</v>
      </c>
      <c r="T633">
        <f t="shared" si="311"/>
        <v>85.209000428637722</v>
      </c>
      <c r="U633">
        <f t="shared" si="312"/>
        <v>99.03416165554151</v>
      </c>
      <c r="V633">
        <f t="shared" si="313"/>
        <v>8.0250260250428918E-2</v>
      </c>
      <c r="W633">
        <f t="shared" si="314"/>
        <v>2.9245581973038899</v>
      </c>
      <c r="X633">
        <f t="shared" si="315"/>
        <v>7.9046683617131797E-2</v>
      </c>
      <c r="Y633">
        <f t="shared" si="316"/>
        <v>4.9510810107734504E-2</v>
      </c>
      <c r="Z633">
        <f t="shared" si="317"/>
        <v>321.50911724999997</v>
      </c>
      <c r="AA633">
        <f t="shared" si="318"/>
        <v>32.441155031982767</v>
      </c>
      <c r="AB633">
        <f t="shared" si="319"/>
        <v>31.626743749999999</v>
      </c>
      <c r="AC633">
        <f t="shared" si="320"/>
        <v>4.6751252735655724</v>
      </c>
      <c r="AD633">
        <f t="shared" si="321"/>
        <v>60.107750297777528</v>
      </c>
      <c r="AE633">
        <f t="shared" si="322"/>
        <v>2.7067848181668692</v>
      </c>
      <c r="AF633">
        <f t="shared" si="323"/>
        <v>4.5032209735970641</v>
      </c>
      <c r="AG633">
        <f t="shared" si="324"/>
        <v>1.9683404553987032</v>
      </c>
      <c r="AH633">
        <f t="shared" si="325"/>
        <v>-71.454006646984723</v>
      </c>
      <c r="AI633">
        <f t="shared" si="326"/>
        <v>-103.82193634985757</v>
      </c>
      <c r="AJ633">
        <f t="shared" si="327"/>
        <v>-7.9953179525116678</v>
      </c>
      <c r="AK633">
        <f t="shared" si="328"/>
        <v>138.23785630064603</v>
      </c>
      <c r="AL633">
        <f t="shared" si="329"/>
        <v>37.196154191659495</v>
      </c>
      <c r="AM633">
        <f t="shared" si="330"/>
        <v>1.6169518605269173</v>
      </c>
      <c r="AN633">
        <f t="shared" si="331"/>
        <v>5.367437640612037</v>
      </c>
      <c r="AO633">
        <v>1093.8677135652749</v>
      </c>
      <c r="AP633">
        <v>1059.3238787878779</v>
      </c>
      <c r="AQ633">
        <v>5.4131684831574223</v>
      </c>
      <c r="AR633">
        <v>65.518535012621754</v>
      </c>
      <c r="AS633">
        <f t="shared" si="332"/>
        <v>1.6202722595688146</v>
      </c>
      <c r="AT633">
        <v>25.258874000564589</v>
      </c>
      <c r="AU633">
        <v>27.14970242424241</v>
      </c>
      <c r="AV633">
        <v>1.796049443553463E-5</v>
      </c>
      <c r="AW633">
        <v>82.942590886382504</v>
      </c>
      <c r="AX633">
        <v>13</v>
      </c>
      <c r="AY633">
        <v>3</v>
      </c>
      <c r="AZ633">
        <f t="shared" si="333"/>
        <v>1</v>
      </c>
      <c r="BA633">
        <f t="shared" si="334"/>
        <v>0</v>
      </c>
      <c r="BB633">
        <f t="shared" si="335"/>
        <v>52036.434971577211</v>
      </c>
      <c r="BC633">
        <f t="shared" si="336"/>
        <v>1999.9568750000001</v>
      </c>
      <c r="BD633">
        <f t="shared" si="337"/>
        <v>1681.1637749999998</v>
      </c>
      <c r="BE633">
        <f t="shared" si="338"/>
        <v>0.84060001293777886</v>
      </c>
      <c r="BF633">
        <f t="shared" si="339"/>
        <v>0.1607580249699134</v>
      </c>
      <c r="BG633">
        <v>6</v>
      </c>
      <c r="BH633">
        <v>0.5</v>
      </c>
      <c r="BI633" t="s">
        <v>382</v>
      </c>
      <c r="BJ633">
        <v>2</v>
      </c>
      <c r="BK633" t="b">
        <v>1</v>
      </c>
      <c r="BL633">
        <v>1660405743.6875</v>
      </c>
      <c r="BM633">
        <v>993.13718749999998</v>
      </c>
      <c r="BN633">
        <v>1039.6849999999999</v>
      </c>
      <c r="BO633">
        <v>27.144256250000002</v>
      </c>
      <c r="BP633">
        <v>25.257175</v>
      </c>
      <c r="BQ633">
        <v>990.87568750000003</v>
      </c>
      <c r="BR633">
        <v>27.134956249999998</v>
      </c>
      <c r="BS633">
        <v>500.1568125</v>
      </c>
      <c r="BT633">
        <v>99.618418749999989</v>
      </c>
      <c r="BU633">
        <v>0.10009235</v>
      </c>
      <c r="BV633">
        <v>30.968262500000002</v>
      </c>
      <c r="BW633">
        <v>31.626743749999999</v>
      </c>
      <c r="BX633">
        <v>999.9</v>
      </c>
      <c r="BY633">
        <v>0</v>
      </c>
      <c r="BZ633">
        <v>0</v>
      </c>
      <c r="CA633">
        <v>10009.768749999999</v>
      </c>
      <c r="CB633">
        <v>0</v>
      </c>
      <c r="CC633">
        <v>16.574631249999999</v>
      </c>
      <c r="CD633">
        <v>-46.547118750000003</v>
      </c>
      <c r="CE633">
        <v>1020.8478125</v>
      </c>
      <c r="CF633">
        <v>1066.6256249999999</v>
      </c>
      <c r="CG633">
        <v>1.8871043750000001</v>
      </c>
      <c r="CH633">
        <v>1039.6849999999999</v>
      </c>
      <c r="CI633">
        <v>25.257175</v>
      </c>
      <c r="CJ633">
        <v>2.704068125</v>
      </c>
      <c r="CK633">
        <v>2.5160781249999999</v>
      </c>
      <c r="CL633">
        <v>22.30986875</v>
      </c>
      <c r="CM633">
        <v>21.130881250000002</v>
      </c>
      <c r="CN633">
        <v>1999.9568750000001</v>
      </c>
      <c r="CO633">
        <v>0.97999993749999992</v>
      </c>
      <c r="CP633">
        <v>2.00003625E-2</v>
      </c>
      <c r="CQ633">
        <v>0</v>
      </c>
      <c r="CR633">
        <v>2.7529374999999998</v>
      </c>
      <c r="CS633">
        <v>0</v>
      </c>
      <c r="CT633">
        <v>28544.118750000001</v>
      </c>
      <c r="CU633">
        <v>17411.9375</v>
      </c>
      <c r="CV633">
        <v>42.190937499999997</v>
      </c>
      <c r="CW633">
        <v>43.234250000000003</v>
      </c>
      <c r="CX633">
        <v>42.128875000000001</v>
      </c>
      <c r="CY633">
        <v>41.675375000000003</v>
      </c>
      <c r="CZ633">
        <v>42.186999999999998</v>
      </c>
      <c r="DA633">
        <v>1959.9568750000001</v>
      </c>
      <c r="DB633">
        <v>40</v>
      </c>
      <c r="DC633">
        <v>0</v>
      </c>
      <c r="DD633">
        <v>1660405749.5999999</v>
      </c>
      <c r="DE633">
        <v>0</v>
      </c>
      <c r="DF633">
        <v>1660405346</v>
      </c>
      <c r="DG633" t="s">
        <v>1195</v>
      </c>
      <c r="DH633">
        <v>1660405346</v>
      </c>
      <c r="DI633">
        <v>1660405343.5</v>
      </c>
      <c r="DJ633">
        <v>14</v>
      </c>
      <c r="DK633">
        <v>0.109</v>
      </c>
      <c r="DL633">
        <v>-3.0000000000000001E-3</v>
      </c>
      <c r="DM633">
        <v>1.3660000000000001</v>
      </c>
      <c r="DN633">
        <v>1.4E-2</v>
      </c>
      <c r="DO633">
        <v>400</v>
      </c>
      <c r="DP633">
        <v>25</v>
      </c>
      <c r="DQ633">
        <v>0.44</v>
      </c>
      <c r="DR633">
        <v>0.08</v>
      </c>
      <c r="DS633">
        <v>5.4268761365712113</v>
      </c>
      <c r="DT633">
        <v>-2.898860470658188</v>
      </c>
      <c r="DU633">
        <v>0.24825185943768499</v>
      </c>
      <c r="DV633">
        <v>0</v>
      </c>
      <c r="DW633">
        <v>37.165616849341603</v>
      </c>
      <c r="DX633">
        <v>-0.72029725301206393</v>
      </c>
      <c r="DY633">
        <v>0.79920075078160369</v>
      </c>
      <c r="DZ633">
        <v>0</v>
      </c>
      <c r="EA633">
        <v>-46.546141935483867</v>
      </c>
      <c r="EB633">
        <v>-0.77812258064509721</v>
      </c>
      <c r="EC633">
        <v>0.97122080203521755</v>
      </c>
      <c r="ED633">
        <v>1</v>
      </c>
      <c r="EE633">
        <v>848.70432386914956</v>
      </c>
      <c r="EF633">
        <v>354.56007789664102</v>
      </c>
      <c r="EG633">
        <v>25.716581286096861</v>
      </c>
      <c r="EH633">
        <v>0</v>
      </c>
      <c r="EI633">
        <v>1.883981463414635</v>
      </c>
      <c r="EJ633">
        <v>5.2997979094077087E-2</v>
      </c>
      <c r="EK633">
        <v>5.5395353159768063E-3</v>
      </c>
      <c r="EL633">
        <v>1</v>
      </c>
      <c r="EM633">
        <v>1.9688173484836951</v>
      </c>
      <c r="EN633">
        <v>-1.6740631416631051E-2</v>
      </c>
      <c r="EO633">
        <v>1.395811922639247E-3</v>
      </c>
      <c r="EP633">
        <v>1</v>
      </c>
      <c r="EQ633">
        <v>3</v>
      </c>
      <c r="ER633">
        <v>6</v>
      </c>
      <c r="ES633" t="s">
        <v>406</v>
      </c>
      <c r="ET633">
        <v>2.9426999999999999</v>
      </c>
      <c r="EU633">
        <v>2.8014800000000002</v>
      </c>
      <c r="EV633">
        <v>0.170349</v>
      </c>
      <c r="EW633">
        <v>0.17527300000000001</v>
      </c>
      <c r="EX633">
        <v>0.117774</v>
      </c>
      <c r="EY633">
        <v>0.11200400000000001</v>
      </c>
      <c r="EZ633">
        <v>16998.5</v>
      </c>
      <c r="FA633">
        <v>17716.8</v>
      </c>
      <c r="FB633">
        <v>23828.3</v>
      </c>
      <c r="FC633">
        <v>25001.8</v>
      </c>
      <c r="FD633">
        <v>33651</v>
      </c>
      <c r="FE633">
        <v>35454.6</v>
      </c>
      <c r="FF633">
        <v>43445.1</v>
      </c>
      <c r="FG633">
        <v>46218.9</v>
      </c>
      <c r="FH633">
        <v>1.9255500000000001</v>
      </c>
      <c r="FI633">
        <v>1.8564799999999999</v>
      </c>
      <c r="FJ633">
        <v>0.11839</v>
      </c>
      <c r="FK633">
        <v>0</v>
      </c>
      <c r="FL633">
        <v>29.689900000000002</v>
      </c>
      <c r="FM633">
        <v>999.9</v>
      </c>
      <c r="FN633">
        <v>61.2</v>
      </c>
      <c r="FO633">
        <v>35.1</v>
      </c>
      <c r="FP633">
        <v>34.895000000000003</v>
      </c>
      <c r="FQ633">
        <v>63.846699999999998</v>
      </c>
      <c r="FR633">
        <v>26.3462</v>
      </c>
      <c r="FS633">
        <v>1</v>
      </c>
      <c r="FT633">
        <v>0.39194600000000002</v>
      </c>
      <c r="FU633">
        <v>1.27519</v>
      </c>
      <c r="FV633">
        <v>20.317900000000002</v>
      </c>
      <c r="FW633">
        <v>5.2107000000000001</v>
      </c>
      <c r="FX633">
        <v>11.907400000000001</v>
      </c>
      <c r="FY633">
        <v>5.0027999999999997</v>
      </c>
      <c r="FZ633">
        <v>3.2903799999999999</v>
      </c>
      <c r="GA633">
        <v>9999</v>
      </c>
      <c r="GB633">
        <v>9999</v>
      </c>
      <c r="GC633">
        <v>9999</v>
      </c>
      <c r="GD633">
        <v>999.9</v>
      </c>
      <c r="GE633">
        <v>1.8595900000000001</v>
      </c>
      <c r="GF633">
        <v>1.8545499999999999</v>
      </c>
      <c r="GG633">
        <v>1.8577600000000001</v>
      </c>
      <c r="GH633">
        <v>1.85623</v>
      </c>
      <c r="GI633">
        <v>1.85501</v>
      </c>
      <c r="GJ633">
        <v>1.8547</v>
      </c>
      <c r="GK633">
        <v>1.8533299999999999</v>
      </c>
      <c r="GL633">
        <v>1.8564499999999999</v>
      </c>
      <c r="GM633">
        <v>0</v>
      </c>
      <c r="GN633">
        <v>0</v>
      </c>
      <c r="GO633">
        <v>0</v>
      </c>
      <c r="GP633">
        <v>0</v>
      </c>
      <c r="GQ633" t="s">
        <v>385</v>
      </c>
      <c r="GR633" t="s">
        <v>386</v>
      </c>
      <c r="GS633" t="s">
        <v>387</v>
      </c>
      <c r="GT633" t="s">
        <v>387</v>
      </c>
      <c r="GU633" t="s">
        <v>387</v>
      </c>
      <c r="GV633" t="s">
        <v>387</v>
      </c>
      <c r="GW633">
        <v>0</v>
      </c>
      <c r="GX633">
        <v>100</v>
      </c>
      <c r="GY633">
        <v>100</v>
      </c>
      <c r="GZ633">
        <v>2.31</v>
      </c>
      <c r="HA633">
        <v>9.2999999999999992E-3</v>
      </c>
      <c r="HB633">
        <v>0.41309066869031658</v>
      </c>
      <c r="HC633">
        <v>2.8098669343081611E-3</v>
      </c>
      <c r="HD633">
        <v>-1.127031966113555E-6</v>
      </c>
      <c r="HE633">
        <v>1.768598670541231E-10</v>
      </c>
      <c r="HF633">
        <v>-7.0735416739826806E-2</v>
      </c>
      <c r="HG633">
        <v>1.081145868756639E-2</v>
      </c>
      <c r="HH633">
        <v>-3.689364805754238E-4</v>
      </c>
      <c r="HI633">
        <v>2.919854880483278E-6</v>
      </c>
      <c r="HJ633">
        <v>2</v>
      </c>
      <c r="HK633">
        <v>2136</v>
      </c>
      <c r="HL633">
        <v>3</v>
      </c>
      <c r="HM633">
        <v>30</v>
      </c>
      <c r="HN633">
        <v>6.8</v>
      </c>
      <c r="HO633">
        <v>6.8</v>
      </c>
      <c r="HP633">
        <v>2.3278799999999999</v>
      </c>
      <c r="HQ633">
        <v>2.3120099999999999</v>
      </c>
      <c r="HR633">
        <v>1.4978</v>
      </c>
      <c r="HS633">
        <v>2.3010299999999999</v>
      </c>
      <c r="HT633">
        <v>1.5478499999999999</v>
      </c>
      <c r="HU633">
        <v>2.4218799999999998</v>
      </c>
      <c r="HV633">
        <v>38.305599999999998</v>
      </c>
      <c r="HW633">
        <v>14.2896</v>
      </c>
      <c r="HX633">
        <v>18</v>
      </c>
      <c r="HY633">
        <v>478.56200000000001</v>
      </c>
      <c r="HZ633">
        <v>496.52600000000001</v>
      </c>
      <c r="IA633">
        <v>27.8187</v>
      </c>
      <c r="IB633">
        <v>32.042999999999999</v>
      </c>
      <c r="IC633">
        <v>30.000299999999999</v>
      </c>
      <c r="ID633">
        <v>31.8203</v>
      </c>
      <c r="IE633">
        <v>31.915400000000002</v>
      </c>
      <c r="IF633">
        <v>46.648600000000002</v>
      </c>
      <c r="IG633">
        <v>30.360900000000001</v>
      </c>
      <c r="IH633">
        <v>0</v>
      </c>
      <c r="II633">
        <v>27.8218</v>
      </c>
      <c r="IJ633">
        <v>1106.18</v>
      </c>
      <c r="IK633">
        <v>25.255800000000001</v>
      </c>
      <c r="IL633">
        <v>100.46299999999999</v>
      </c>
      <c r="IM633">
        <v>100.167</v>
      </c>
      <c r="IN633" t="s">
        <v>2771</v>
      </c>
    </row>
    <row r="634" spans="1:248" x14ac:dyDescent="0.2">
      <c r="A634">
        <v>618</v>
      </c>
      <c r="B634">
        <v>1660405752</v>
      </c>
      <c r="C634">
        <v>6027.9000000953674</v>
      </c>
      <c r="D634" t="s">
        <v>1614</v>
      </c>
      <c r="E634" t="s">
        <v>1615</v>
      </c>
      <c r="F634">
        <v>1</v>
      </c>
      <c r="G634" t="s">
        <v>376</v>
      </c>
      <c r="H634" t="s">
        <v>377</v>
      </c>
      <c r="I634" t="s">
        <v>378</v>
      </c>
      <c r="J634" t="s">
        <v>379</v>
      </c>
      <c r="K634" t="s">
        <v>380</v>
      </c>
      <c r="L634" t="s">
        <v>1194</v>
      </c>
      <c r="M634" t="s">
        <v>381</v>
      </c>
      <c r="N634">
        <v>1660405743.6875</v>
      </c>
      <c r="O634">
        <f t="shared" si="306"/>
        <v>1.6206048390874925E-3</v>
      </c>
      <c r="P634">
        <f t="shared" si="307"/>
        <v>1.6206048390874925</v>
      </c>
      <c r="Q634">
        <f t="shared" si="308"/>
        <v>5.3542918275707994</v>
      </c>
      <c r="R634">
        <f t="shared" si="309"/>
        <v>993.13718749999998</v>
      </c>
      <c r="S634">
        <f t="shared" si="310"/>
        <v>854.7784492323417</v>
      </c>
      <c r="T634">
        <f t="shared" si="311"/>
        <v>85.237234277816043</v>
      </c>
      <c r="U634">
        <f t="shared" si="312"/>
        <v>99.03416165554151</v>
      </c>
      <c r="V634">
        <f t="shared" si="313"/>
        <v>8.0266983097653913E-2</v>
      </c>
      <c r="W634">
        <f t="shared" si="314"/>
        <v>2.9245581973038899</v>
      </c>
      <c r="X634">
        <f t="shared" si="315"/>
        <v>7.9062908858189396E-2</v>
      </c>
      <c r="Y634">
        <f t="shared" si="316"/>
        <v>4.9520994661522828E-2</v>
      </c>
      <c r="Z634">
        <f t="shared" si="317"/>
        <v>321.50911724999997</v>
      </c>
      <c r="AA634">
        <f t="shared" si="318"/>
        <v>32.441068640800964</v>
      </c>
      <c r="AB634">
        <f t="shared" si="319"/>
        <v>31.626743749999999</v>
      </c>
      <c r="AC634">
        <f t="shared" si="320"/>
        <v>4.6751252735655724</v>
      </c>
      <c r="AD634">
        <f t="shared" si="321"/>
        <v>60.107750297777528</v>
      </c>
      <c r="AE634">
        <f t="shared" si="322"/>
        <v>2.7067848181668692</v>
      </c>
      <c r="AF634">
        <f t="shared" si="323"/>
        <v>4.5032209735970641</v>
      </c>
      <c r="AG634">
        <f t="shared" si="324"/>
        <v>1.9683404553987032</v>
      </c>
      <c r="AH634">
        <f t="shared" si="325"/>
        <v>-71.468673403758416</v>
      </c>
      <c r="AI634">
        <f t="shared" si="326"/>
        <v>-103.82193634985757</v>
      </c>
      <c r="AJ634">
        <f t="shared" si="327"/>
        <v>-7.9953179525116678</v>
      </c>
      <c r="AK634">
        <f t="shared" si="328"/>
        <v>138.22318954387234</v>
      </c>
      <c r="AL634">
        <f t="shared" si="329"/>
        <v>37.196154191659495</v>
      </c>
      <c r="AM634">
        <f t="shared" si="330"/>
        <v>1.6169518605269173</v>
      </c>
      <c r="AN634">
        <f t="shared" si="331"/>
        <v>5.3542918275707994</v>
      </c>
      <c r="AO634">
        <v>1096.7852350415269</v>
      </c>
      <c r="AP634">
        <v>1062.0696363636359</v>
      </c>
      <c r="AQ634">
        <v>5.4495834584520546</v>
      </c>
      <c r="AR634">
        <v>65.518535012621754</v>
      </c>
      <c r="AS634">
        <f t="shared" si="332"/>
        <v>1.6206048390874925</v>
      </c>
      <c r="AT634">
        <v>25.259394086915311</v>
      </c>
      <c r="AU634">
        <v>27.150653333333331</v>
      </c>
      <c r="AV634">
        <v>1.114458388773481E-5</v>
      </c>
      <c r="AW634">
        <v>82.942590886382504</v>
      </c>
      <c r="AX634">
        <v>13</v>
      </c>
      <c r="AY634">
        <v>3</v>
      </c>
      <c r="AZ634">
        <f t="shared" si="333"/>
        <v>1</v>
      </c>
      <c r="BA634">
        <f t="shared" si="334"/>
        <v>0</v>
      </c>
      <c r="BB634">
        <f t="shared" si="335"/>
        <v>52036.434971577211</v>
      </c>
      <c r="BC634">
        <f t="shared" si="336"/>
        <v>1999.9568750000001</v>
      </c>
      <c r="BD634">
        <f t="shared" si="337"/>
        <v>1681.1637749999998</v>
      </c>
      <c r="BE634">
        <f t="shared" si="338"/>
        <v>0.84060001293777886</v>
      </c>
      <c r="BF634">
        <f t="shared" si="339"/>
        <v>0.1607580249699134</v>
      </c>
      <c r="BG634">
        <v>6</v>
      </c>
      <c r="BH634">
        <v>0.5</v>
      </c>
      <c r="BI634" t="s">
        <v>382</v>
      </c>
      <c r="BJ634">
        <v>2</v>
      </c>
      <c r="BK634" t="b">
        <v>1</v>
      </c>
      <c r="BL634">
        <v>1660405743.6875</v>
      </c>
      <c r="BM634">
        <v>993.13718749999998</v>
      </c>
      <c r="BN634">
        <v>1039.6849999999999</v>
      </c>
      <c r="BO634">
        <v>27.144256250000002</v>
      </c>
      <c r="BP634">
        <v>25.257175</v>
      </c>
      <c r="BQ634">
        <v>990.87568750000003</v>
      </c>
      <c r="BR634">
        <v>27.134956249999998</v>
      </c>
      <c r="BS634">
        <v>500.1568125</v>
      </c>
      <c r="BT634">
        <v>99.618418749999989</v>
      </c>
      <c r="BU634">
        <v>0.10009235</v>
      </c>
      <c r="BV634">
        <v>30.968262500000002</v>
      </c>
      <c r="BW634">
        <v>31.626743749999999</v>
      </c>
      <c r="BX634">
        <v>999.9</v>
      </c>
      <c r="BY634">
        <v>0</v>
      </c>
      <c r="BZ634">
        <v>0</v>
      </c>
      <c r="CA634">
        <v>10009.768749999999</v>
      </c>
      <c r="CB634">
        <v>0</v>
      </c>
      <c r="CC634">
        <v>16.574631249999999</v>
      </c>
      <c r="CD634">
        <v>-46.547118750000003</v>
      </c>
      <c r="CE634">
        <v>1020.8478125</v>
      </c>
      <c r="CF634">
        <v>1066.6256249999999</v>
      </c>
      <c r="CG634">
        <v>1.8871043750000001</v>
      </c>
      <c r="CH634">
        <v>1039.6849999999999</v>
      </c>
      <c r="CI634">
        <v>25.257175</v>
      </c>
      <c r="CJ634">
        <v>2.704068125</v>
      </c>
      <c r="CK634">
        <v>2.5160781249999999</v>
      </c>
      <c r="CL634">
        <v>22.30986875</v>
      </c>
      <c r="CM634">
        <v>21.130881250000002</v>
      </c>
      <c r="CN634">
        <v>1999.9568750000001</v>
      </c>
      <c r="CO634">
        <v>0.97999993749999992</v>
      </c>
      <c r="CP634">
        <v>2.00003625E-2</v>
      </c>
      <c r="CQ634">
        <v>0</v>
      </c>
      <c r="CR634">
        <v>2.7529374999999998</v>
      </c>
      <c r="CS634">
        <v>0</v>
      </c>
      <c r="CT634">
        <v>28544.118750000001</v>
      </c>
      <c r="CU634">
        <v>17411.9375</v>
      </c>
      <c r="CV634">
        <v>42.190937499999997</v>
      </c>
      <c r="CW634">
        <v>43.234250000000003</v>
      </c>
      <c r="CX634">
        <v>42.128875000000001</v>
      </c>
      <c r="CY634">
        <v>41.675375000000003</v>
      </c>
      <c r="CZ634">
        <v>42.186999999999998</v>
      </c>
      <c r="DA634">
        <v>1959.9568750000001</v>
      </c>
      <c r="DB634">
        <v>40</v>
      </c>
      <c r="DC634">
        <v>0</v>
      </c>
      <c r="DD634">
        <v>1660405750.2</v>
      </c>
      <c r="DE634">
        <v>0</v>
      </c>
      <c r="DF634">
        <v>1660405346</v>
      </c>
      <c r="DG634" t="s">
        <v>1195</v>
      </c>
      <c r="DH634">
        <v>1660405346</v>
      </c>
      <c r="DI634">
        <v>1660405343.5</v>
      </c>
      <c r="DJ634">
        <v>14</v>
      </c>
      <c r="DK634">
        <v>0.109</v>
      </c>
      <c r="DL634">
        <v>-3.0000000000000001E-3</v>
      </c>
      <c r="DM634">
        <v>1.3660000000000001</v>
      </c>
      <c r="DN634">
        <v>1.4E-2</v>
      </c>
      <c r="DO634">
        <v>400</v>
      </c>
      <c r="DP634">
        <v>25</v>
      </c>
      <c r="DQ634">
        <v>0.44</v>
      </c>
      <c r="DR634">
        <v>0.08</v>
      </c>
      <c r="DS634">
        <v>5.4268761365712113</v>
      </c>
      <c r="DT634">
        <v>-2.898860470658188</v>
      </c>
      <c r="DU634">
        <v>0.24825185943768499</v>
      </c>
      <c r="DV634">
        <v>0</v>
      </c>
      <c r="DW634">
        <v>37.165616849341603</v>
      </c>
      <c r="DX634">
        <v>-0.72029725301206393</v>
      </c>
      <c r="DY634">
        <v>0.79920075078160369</v>
      </c>
      <c r="DZ634">
        <v>0</v>
      </c>
      <c r="EA634">
        <v>-46.546141935483867</v>
      </c>
      <c r="EB634">
        <v>-0.77812258064509721</v>
      </c>
      <c r="EC634">
        <v>0.97122080203521755</v>
      </c>
      <c r="ED634">
        <v>1</v>
      </c>
      <c r="EE634">
        <v>848.70432386914956</v>
      </c>
      <c r="EF634">
        <v>354.56007789664102</v>
      </c>
      <c r="EG634">
        <v>25.716581286096861</v>
      </c>
      <c r="EH634">
        <v>0</v>
      </c>
      <c r="EI634">
        <v>1.883981463414635</v>
      </c>
      <c r="EJ634">
        <v>5.2997979094077087E-2</v>
      </c>
      <c r="EK634">
        <v>5.5395353159768063E-3</v>
      </c>
      <c r="EL634">
        <v>1</v>
      </c>
      <c r="EM634">
        <v>1.9688173484836951</v>
      </c>
      <c r="EN634">
        <v>-1.6740631416631051E-2</v>
      </c>
      <c r="EO634">
        <v>1.395811922639247E-3</v>
      </c>
      <c r="EP634">
        <v>1</v>
      </c>
      <c r="EQ634">
        <v>3</v>
      </c>
      <c r="ER634">
        <v>6</v>
      </c>
      <c r="ES634" t="s">
        <v>406</v>
      </c>
      <c r="ET634">
        <v>2.94272</v>
      </c>
      <c r="EU634">
        <v>2.8014100000000002</v>
      </c>
      <c r="EV634">
        <v>0.170622</v>
      </c>
      <c r="EW634">
        <v>0.175511</v>
      </c>
      <c r="EX634">
        <v>0.117775</v>
      </c>
      <c r="EY634">
        <v>0.112002</v>
      </c>
      <c r="EZ634">
        <v>16992.8</v>
      </c>
      <c r="FA634">
        <v>17711.7</v>
      </c>
      <c r="FB634">
        <v>23828.2</v>
      </c>
      <c r="FC634">
        <v>25001.8</v>
      </c>
      <c r="FD634">
        <v>33650.9</v>
      </c>
      <c r="FE634">
        <v>35454.6</v>
      </c>
      <c r="FF634">
        <v>43445.1</v>
      </c>
      <c r="FG634">
        <v>46218.9</v>
      </c>
      <c r="FH634">
        <v>1.9255199999999999</v>
      </c>
      <c r="FI634">
        <v>1.8565</v>
      </c>
      <c r="FJ634">
        <v>0.118617</v>
      </c>
      <c r="FK634">
        <v>0</v>
      </c>
      <c r="FL634">
        <v>29.689499999999999</v>
      </c>
      <c r="FM634">
        <v>999.9</v>
      </c>
      <c r="FN634">
        <v>61.2</v>
      </c>
      <c r="FO634">
        <v>35.1</v>
      </c>
      <c r="FP634">
        <v>34.890999999999998</v>
      </c>
      <c r="FQ634">
        <v>63.746699999999997</v>
      </c>
      <c r="FR634">
        <v>26.081700000000001</v>
      </c>
      <c r="FS634">
        <v>1</v>
      </c>
      <c r="FT634">
        <v>0.39197700000000002</v>
      </c>
      <c r="FU634">
        <v>1.2845299999999999</v>
      </c>
      <c r="FV634">
        <v>20.317799999999998</v>
      </c>
      <c r="FW634">
        <v>5.2103999999999999</v>
      </c>
      <c r="FX634">
        <v>11.907400000000001</v>
      </c>
      <c r="FY634">
        <v>5.00265</v>
      </c>
      <c r="FZ634">
        <v>3.2903799999999999</v>
      </c>
      <c r="GA634">
        <v>9999</v>
      </c>
      <c r="GB634">
        <v>9999</v>
      </c>
      <c r="GC634">
        <v>9999</v>
      </c>
      <c r="GD634">
        <v>999.9</v>
      </c>
      <c r="GE634">
        <v>1.8595900000000001</v>
      </c>
      <c r="GF634">
        <v>1.85456</v>
      </c>
      <c r="GG634">
        <v>1.8577600000000001</v>
      </c>
      <c r="GH634">
        <v>1.85623</v>
      </c>
      <c r="GI634">
        <v>1.85501</v>
      </c>
      <c r="GJ634">
        <v>1.8546899999999999</v>
      </c>
      <c r="GK634">
        <v>1.8533299999999999</v>
      </c>
      <c r="GL634">
        <v>1.8564499999999999</v>
      </c>
      <c r="GM634">
        <v>0</v>
      </c>
      <c r="GN634">
        <v>0</v>
      </c>
      <c r="GO634">
        <v>0</v>
      </c>
      <c r="GP634">
        <v>0</v>
      </c>
      <c r="GQ634" t="s">
        <v>385</v>
      </c>
      <c r="GR634" t="s">
        <v>386</v>
      </c>
      <c r="GS634" t="s">
        <v>387</v>
      </c>
      <c r="GT634" t="s">
        <v>387</v>
      </c>
      <c r="GU634" t="s">
        <v>387</v>
      </c>
      <c r="GV634" t="s">
        <v>387</v>
      </c>
      <c r="GW634">
        <v>0</v>
      </c>
      <c r="GX634">
        <v>100</v>
      </c>
      <c r="GY634">
        <v>100</v>
      </c>
      <c r="GZ634">
        <v>2.31</v>
      </c>
      <c r="HA634">
        <v>9.2999999999999992E-3</v>
      </c>
      <c r="HB634">
        <v>0.41309066869031658</v>
      </c>
      <c r="HC634">
        <v>2.8098669343081611E-3</v>
      </c>
      <c r="HD634">
        <v>-1.127031966113555E-6</v>
      </c>
      <c r="HE634">
        <v>1.768598670541231E-10</v>
      </c>
      <c r="HF634">
        <v>-7.0735416739826806E-2</v>
      </c>
      <c r="HG634">
        <v>1.081145868756639E-2</v>
      </c>
      <c r="HH634">
        <v>-3.689364805754238E-4</v>
      </c>
      <c r="HI634">
        <v>2.919854880483278E-6</v>
      </c>
      <c r="HJ634">
        <v>2</v>
      </c>
      <c r="HK634">
        <v>2136</v>
      </c>
      <c r="HL634">
        <v>3</v>
      </c>
      <c r="HM634">
        <v>30</v>
      </c>
      <c r="HN634">
        <v>6.8</v>
      </c>
      <c r="HO634">
        <v>6.8</v>
      </c>
      <c r="HP634">
        <v>2.3303199999999999</v>
      </c>
      <c r="HQ634">
        <v>2.3107899999999999</v>
      </c>
      <c r="HR634">
        <v>1.4978</v>
      </c>
      <c r="HS634">
        <v>2.3010299999999999</v>
      </c>
      <c r="HT634">
        <v>1.5478499999999999</v>
      </c>
      <c r="HU634">
        <v>2.3339799999999999</v>
      </c>
      <c r="HV634">
        <v>38.305599999999998</v>
      </c>
      <c r="HW634">
        <v>14.298400000000001</v>
      </c>
      <c r="HX634">
        <v>18</v>
      </c>
      <c r="HY634">
        <v>478.55</v>
      </c>
      <c r="HZ634">
        <v>496.54500000000002</v>
      </c>
      <c r="IA634">
        <v>27.820900000000002</v>
      </c>
      <c r="IB634">
        <v>32.043399999999998</v>
      </c>
      <c r="IC634">
        <v>30.000299999999999</v>
      </c>
      <c r="ID634">
        <v>31.820699999999999</v>
      </c>
      <c r="IE634">
        <v>31.915700000000001</v>
      </c>
      <c r="IF634">
        <v>46.812100000000001</v>
      </c>
      <c r="IG634">
        <v>30.360900000000001</v>
      </c>
      <c r="IH634">
        <v>0</v>
      </c>
      <c r="II634">
        <v>27.841999999999999</v>
      </c>
      <c r="IJ634">
        <v>1116.3</v>
      </c>
      <c r="IK634">
        <v>25.2575</v>
      </c>
      <c r="IL634">
        <v>100.46299999999999</v>
      </c>
      <c r="IM634">
        <v>100.167</v>
      </c>
      <c r="IN634" t="s">
        <v>2771</v>
      </c>
    </row>
    <row r="635" spans="1:248" x14ac:dyDescent="0.2">
      <c r="A635">
        <v>619</v>
      </c>
      <c r="B635">
        <v>1660405753.5</v>
      </c>
      <c r="C635">
        <v>6029.4000000953674</v>
      </c>
      <c r="D635" t="s">
        <v>1616</v>
      </c>
      <c r="E635" t="s">
        <v>1617</v>
      </c>
      <c r="F635">
        <v>1</v>
      </c>
      <c r="G635" t="s">
        <v>376</v>
      </c>
      <c r="H635" t="s">
        <v>377</v>
      </c>
      <c r="I635" t="s">
        <v>378</v>
      </c>
      <c r="J635" t="s">
        <v>379</v>
      </c>
      <c r="K635" t="s">
        <v>380</v>
      </c>
      <c r="L635" t="s">
        <v>1194</v>
      </c>
      <c r="M635" t="s">
        <v>381</v>
      </c>
      <c r="N635">
        <v>1660405745.65625</v>
      </c>
      <c r="O635">
        <f t="shared" si="306"/>
        <v>1.6223942430869612E-3</v>
      </c>
      <c r="P635">
        <f t="shared" si="307"/>
        <v>1.6223942430869613</v>
      </c>
      <c r="Q635">
        <f t="shared" si="308"/>
        <v>5.2401342011283161</v>
      </c>
      <c r="R635">
        <f t="shared" si="309"/>
        <v>1003.2351875000001</v>
      </c>
      <c r="S635">
        <f t="shared" si="310"/>
        <v>866.96592306787375</v>
      </c>
      <c r="T635">
        <f t="shared" si="311"/>
        <v>86.452316790247238</v>
      </c>
      <c r="U635">
        <f t="shared" si="312"/>
        <v>100.04084813156254</v>
      </c>
      <c r="V635">
        <f t="shared" si="313"/>
        <v>8.0375894214844507E-2</v>
      </c>
      <c r="W635">
        <f t="shared" si="314"/>
        <v>2.9248273655867623</v>
      </c>
      <c r="X635">
        <f t="shared" si="315"/>
        <v>7.9168686042297001E-2</v>
      </c>
      <c r="Y635">
        <f t="shared" si="316"/>
        <v>4.9587381181572861E-2</v>
      </c>
      <c r="Z635">
        <f t="shared" si="317"/>
        <v>321.50732175000002</v>
      </c>
      <c r="AA635">
        <f t="shared" si="318"/>
        <v>32.441385207593719</v>
      </c>
      <c r="AB635">
        <f t="shared" si="319"/>
        <v>31.625699999999998</v>
      </c>
      <c r="AC635">
        <f t="shared" si="320"/>
        <v>4.6748483321739851</v>
      </c>
      <c r="AD635">
        <f t="shared" si="321"/>
        <v>60.108755879044942</v>
      </c>
      <c r="AE635">
        <f t="shared" si="322"/>
        <v>2.7069719350372403</v>
      </c>
      <c r="AF635">
        <f t="shared" si="323"/>
        <v>4.5034569347673727</v>
      </c>
      <c r="AG635">
        <f t="shared" si="324"/>
        <v>1.9678763971367448</v>
      </c>
      <c r="AH635">
        <f t="shared" si="325"/>
        <v>-71.547586120134994</v>
      </c>
      <c r="AI635">
        <f t="shared" si="326"/>
        <v>-103.52203837259412</v>
      </c>
      <c r="AJ635">
        <f t="shared" si="327"/>
        <v>-7.9714841950694542</v>
      </c>
      <c r="AK635">
        <f t="shared" si="328"/>
        <v>138.4662130622014</v>
      </c>
      <c r="AL635">
        <f t="shared" si="329"/>
        <v>37.132313706340241</v>
      </c>
      <c r="AM635">
        <f t="shared" si="330"/>
        <v>1.6184323755702066</v>
      </c>
      <c r="AN635">
        <f t="shared" si="331"/>
        <v>5.2401342011283161</v>
      </c>
      <c r="AO635">
        <v>1104.6378961649209</v>
      </c>
      <c r="AP635">
        <v>1070.1325454545449</v>
      </c>
      <c r="AQ635">
        <v>5.4361390502154254</v>
      </c>
      <c r="AR635">
        <v>65.518535012621754</v>
      </c>
      <c r="AS635">
        <f t="shared" si="332"/>
        <v>1.6223942430869613</v>
      </c>
      <c r="AT635">
        <v>25.260062346895211</v>
      </c>
      <c r="AU635">
        <v>27.153463636363629</v>
      </c>
      <c r="AV635">
        <v>3.1205111248681948E-7</v>
      </c>
      <c r="AW635">
        <v>82.942590886382504</v>
      </c>
      <c r="AX635">
        <v>13</v>
      </c>
      <c r="AY635">
        <v>3</v>
      </c>
      <c r="AZ635">
        <f t="shared" si="333"/>
        <v>1</v>
      </c>
      <c r="BA635">
        <f t="shared" si="334"/>
        <v>0</v>
      </c>
      <c r="BB635">
        <f t="shared" si="335"/>
        <v>52043.935730643629</v>
      </c>
      <c r="BC635">
        <f t="shared" si="336"/>
        <v>1999.9456250000001</v>
      </c>
      <c r="BD635">
        <f t="shared" si="337"/>
        <v>1681.1543250000002</v>
      </c>
      <c r="BE635">
        <f t="shared" si="338"/>
        <v>0.84060001631294357</v>
      </c>
      <c r="BF635">
        <f t="shared" si="339"/>
        <v>0.16075803148398096</v>
      </c>
      <c r="BG635">
        <v>6</v>
      </c>
      <c r="BH635">
        <v>0.5</v>
      </c>
      <c r="BI635" t="s">
        <v>382</v>
      </c>
      <c r="BJ635">
        <v>2</v>
      </c>
      <c r="BK635" t="b">
        <v>1</v>
      </c>
      <c r="BL635">
        <v>1660405745.65625</v>
      </c>
      <c r="BM635">
        <v>1003.2351875000001</v>
      </c>
      <c r="BN635">
        <v>1049.7275</v>
      </c>
      <c r="BO635">
        <v>27.146206249999999</v>
      </c>
      <c r="BP635">
        <v>25.257412500000001</v>
      </c>
      <c r="BQ635">
        <v>1000.963</v>
      </c>
      <c r="BR635">
        <v>27.136906249999999</v>
      </c>
      <c r="BS635">
        <v>500.159875</v>
      </c>
      <c r="BT635">
        <v>99.618168749999995</v>
      </c>
      <c r="BU635">
        <v>0.100072175</v>
      </c>
      <c r="BV635">
        <v>30.969181249999998</v>
      </c>
      <c r="BW635">
        <v>31.625699999999998</v>
      </c>
      <c r="BX635">
        <v>999.9</v>
      </c>
      <c r="BY635">
        <v>0</v>
      </c>
      <c r="BZ635">
        <v>0</v>
      </c>
      <c r="CA635">
        <v>10011.331249999999</v>
      </c>
      <c r="CB635">
        <v>0</v>
      </c>
      <c r="CC635">
        <v>16.10145</v>
      </c>
      <c r="CD635">
        <v>-46.491868750000002</v>
      </c>
      <c r="CE635">
        <v>1031.2296249999999</v>
      </c>
      <c r="CF635">
        <v>1076.92875</v>
      </c>
      <c r="CG635">
        <v>1.8888175</v>
      </c>
      <c r="CH635">
        <v>1049.7275</v>
      </c>
      <c r="CI635">
        <v>25.257412500000001</v>
      </c>
      <c r="CJ635">
        <v>2.7042556250000001</v>
      </c>
      <c r="CK635">
        <v>2.516095</v>
      </c>
      <c r="CL635">
        <v>22.311006249999998</v>
      </c>
      <c r="CM635">
        <v>21.130993749999998</v>
      </c>
      <c r="CN635">
        <v>1999.9456250000001</v>
      </c>
      <c r="CO635">
        <v>0.97999974999999995</v>
      </c>
      <c r="CP635">
        <v>2.0000549999999999E-2</v>
      </c>
      <c r="CQ635">
        <v>0</v>
      </c>
      <c r="CR635">
        <v>2.9551249999999998</v>
      </c>
      <c r="CS635">
        <v>0</v>
      </c>
      <c r="CT635">
        <v>28524.237499999999</v>
      </c>
      <c r="CU635">
        <v>17411.837500000001</v>
      </c>
      <c r="CV635">
        <v>42.186999999999998</v>
      </c>
      <c r="CW635">
        <v>43.242125000000001</v>
      </c>
      <c r="CX635">
        <v>42.136625000000002</v>
      </c>
      <c r="CY635">
        <v>41.675375000000003</v>
      </c>
      <c r="CZ635">
        <v>42.186999999999998</v>
      </c>
      <c r="DA635">
        <v>1959.9456250000001</v>
      </c>
      <c r="DB635">
        <v>40</v>
      </c>
      <c r="DC635">
        <v>0</v>
      </c>
      <c r="DD635">
        <v>1660405751.4000001</v>
      </c>
      <c r="DE635">
        <v>0</v>
      </c>
      <c r="DF635">
        <v>1660405346</v>
      </c>
      <c r="DG635" t="s">
        <v>1195</v>
      </c>
      <c r="DH635">
        <v>1660405346</v>
      </c>
      <c r="DI635">
        <v>1660405343.5</v>
      </c>
      <c r="DJ635">
        <v>14</v>
      </c>
      <c r="DK635">
        <v>0.109</v>
      </c>
      <c r="DL635">
        <v>-3.0000000000000001E-3</v>
      </c>
      <c r="DM635">
        <v>1.3660000000000001</v>
      </c>
      <c r="DN635">
        <v>1.4E-2</v>
      </c>
      <c r="DO635">
        <v>400</v>
      </c>
      <c r="DP635">
        <v>25</v>
      </c>
      <c r="DQ635">
        <v>0.44</v>
      </c>
      <c r="DR635">
        <v>0.08</v>
      </c>
      <c r="DS635">
        <v>5.356794417561983</v>
      </c>
      <c r="DT635">
        <v>-1.587310392393581</v>
      </c>
      <c r="DU635">
        <v>0.1694376819293768</v>
      </c>
      <c r="DV635">
        <v>0</v>
      </c>
      <c r="DW635">
        <v>37.207968093967978</v>
      </c>
      <c r="DX635">
        <v>1.944181350425856</v>
      </c>
      <c r="DY635">
        <v>0.81622672422615172</v>
      </c>
      <c r="DZ635">
        <v>0</v>
      </c>
      <c r="EA635">
        <v>-46.549056666666658</v>
      </c>
      <c r="EB635">
        <v>-4.2294220244716199</v>
      </c>
      <c r="EC635">
        <v>0.99827518239656166</v>
      </c>
      <c r="ED635">
        <v>0</v>
      </c>
      <c r="EE635">
        <v>855.72397059178843</v>
      </c>
      <c r="EF635">
        <v>335.45149705833842</v>
      </c>
      <c r="EG635">
        <v>25.15988136996587</v>
      </c>
      <c r="EH635">
        <v>0</v>
      </c>
      <c r="EI635">
        <v>1.88525125</v>
      </c>
      <c r="EJ635">
        <v>5.1538198874290307E-2</v>
      </c>
      <c r="EK635">
        <v>5.3287344592783193E-3</v>
      </c>
      <c r="EL635">
        <v>1</v>
      </c>
      <c r="EM635">
        <v>1.968226898350864</v>
      </c>
      <c r="EN635">
        <v>-2.047486377073569E-2</v>
      </c>
      <c r="EO635">
        <v>1.766780485598754E-3</v>
      </c>
      <c r="EP635">
        <v>1</v>
      </c>
      <c r="EQ635">
        <v>2</v>
      </c>
      <c r="ER635">
        <v>6</v>
      </c>
      <c r="ES635" t="s">
        <v>415</v>
      </c>
      <c r="ET635">
        <v>2.9425500000000002</v>
      </c>
      <c r="EU635">
        <v>2.8012100000000002</v>
      </c>
      <c r="EV635">
        <v>0.17143800000000001</v>
      </c>
      <c r="EW635">
        <v>0.17623</v>
      </c>
      <c r="EX635">
        <v>0.11778</v>
      </c>
      <c r="EY635">
        <v>0.112</v>
      </c>
      <c r="EZ635">
        <v>16976.099999999999</v>
      </c>
      <c r="FA635">
        <v>17696.2</v>
      </c>
      <c r="FB635">
        <v>23828.2</v>
      </c>
      <c r="FC635">
        <v>25001.8</v>
      </c>
      <c r="FD635">
        <v>33650.9</v>
      </c>
      <c r="FE635">
        <v>35454.6</v>
      </c>
      <c r="FF635">
        <v>43445.3</v>
      </c>
      <c r="FG635">
        <v>46218.7</v>
      </c>
      <c r="FH635">
        <v>1.92577</v>
      </c>
      <c r="FI635">
        <v>1.8564799999999999</v>
      </c>
      <c r="FJ635">
        <v>0.11980499999999999</v>
      </c>
      <c r="FK635">
        <v>0</v>
      </c>
      <c r="FL635">
        <v>29.687999999999999</v>
      </c>
      <c r="FM635">
        <v>999.9</v>
      </c>
      <c r="FN635">
        <v>61.2</v>
      </c>
      <c r="FO635">
        <v>35.1</v>
      </c>
      <c r="FP635">
        <v>34.892099999999999</v>
      </c>
      <c r="FQ635">
        <v>63.676699999999997</v>
      </c>
      <c r="FR635">
        <v>25.985600000000002</v>
      </c>
      <c r="FS635">
        <v>1</v>
      </c>
      <c r="FT635">
        <v>0.39206000000000002</v>
      </c>
      <c r="FU635">
        <v>1.2797099999999999</v>
      </c>
      <c r="FV635">
        <v>20.317799999999998</v>
      </c>
      <c r="FW635">
        <v>5.2105499999999996</v>
      </c>
      <c r="FX635">
        <v>11.9069</v>
      </c>
      <c r="FY635">
        <v>5.0025500000000003</v>
      </c>
      <c r="FZ635">
        <v>3.29033</v>
      </c>
      <c r="GA635">
        <v>9999</v>
      </c>
      <c r="GB635">
        <v>9999</v>
      </c>
      <c r="GC635">
        <v>9999</v>
      </c>
      <c r="GD635">
        <v>999.9</v>
      </c>
      <c r="GE635">
        <v>1.8595900000000001</v>
      </c>
      <c r="GF635">
        <v>1.85456</v>
      </c>
      <c r="GG635">
        <v>1.8577600000000001</v>
      </c>
      <c r="GH635">
        <v>1.85622</v>
      </c>
      <c r="GI635">
        <v>1.85501</v>
      </c>
      <c r="GJ635">
        <v>1.8546899999999999</v>
      </c>
      <c r="GK635">
        <v>1.8533299999999999</v>
      </c>
      <c r="GL635">
        <v>1.8564400000000001</v>
      </c>
      <c r="GM635">
        <v>0</v>
      </c>
      <c r="GN635">
        <v>0</v>
      </c>
      <c r="GO635">
        <v>0</v>
      </c>
      <c r="GP635">
        <v>0</v>
      </c>
      <c r="GQ635" t="s">
        <v>385</v>
      </c>
      <c r="GR635" t="s">
        <v>386</v>
      </c>
      <c r="GS635" t="s">
        <v>387</v>
      </c>
      <c r="GT635" t="s">
        <v>387</v>
      </c>
      <c r="GU635" t="s">
        <v>387</v>
      </c>
      <c r="GV635" t="s">
        <v>387</v>
      </c>
      <c r="GW635">
        <v>0</v>
      </c>
      <c r="GX635">
        <v>100</v>
      </c>
      <c r="GY635">
        <v>100</v>
      </c>
      <c r="GZ635">
        <v>2.31</v>
      </c>
      <c r="HA635">
        <v>9.2999999999999992E-3</v>
      </c>
      <c r="HB635">
        <v>0.41309066869031658</v>
      </c>
      <c r="HC635">
        <v>2.8098669343081611E-3</v>
      </c>
      <c r="HD635">
        <v>-1.127031966113555E-6</v>
      </c>
      <c r="HE635">
        <v>1.768598670541231E-10</v>
      </c>
      <c r="HF635">
        <v>-7.0735416739826806E-2</v>
      </c>
      <c r="HG635">
        <v>1.081145868756639E-2</v>
      </c>
      <c r="HH635">
        <v>-3.689364805754238E-4</v>
      </c>
      <c r="HI635">
        <v>2.919854880483278E-6</v>
      </c>
      <c r="HJ635">
        <v>2</v>
      </c>
      <c r="HK635">
        <v>2136</v>
      </c>
      <c r="HL635">
        <v>3</v>
      </c>
      <c r="HM635">
        <v>30</v>
      </c>
      <c r="HN635">
        <v>6.8</v>
      </c>
      <c r="HO635">
        <v>6.8</v>
      </c>
      <c r="HP635">
        <v>2.34375</v>
      </c>
      <c r="HQ635">
        <v>2.3059099999999999</v>
      </c>
      <c r="HR635">
        <v>1.4978</v>
      </c>
      <c r="HS635">
        <v>2.3010299999999999</v>
      </c>
      <c r="HT635">
        <v>1.5478499999999999</v>
      </c>
      <c r="HU635">
        <v>2.323</v>
      </c>
      <c r="HV635">
        <v>38.305599999999998</v>
      </c>
      <c r="HW635">
        <v>14.280900000000001</v>
      </c>
      <c r="HX635">
        <v>18</v>
      </c>
      <c r="HY635">
        <v>478.70299999999997</v>
      </c>
      <c r="HZ635">
        <v>496.536</v>
      </c>
      <c r="IA635">
        <v>27.826499999999999</v>
      </c>
      <c r="IB635">
        <v>32.043900000000001</v>
      </c>
      <c r="IC635">
        <v>30.000399999999999</v>
      </c>
      <c r="ID635">
        <v>31.8218</v>
      </c>
      <c r="IE635">
        <v>31.916599999999999</v>
      </c>
      <c r="IF635">
        <v>46.998600000000003</v>
      </c>
      <c r="IG635">
        <v>30.360900000000001</v>
      </c>
      <c r="IH635">
        <v>0</v>
      </c>
      <c r="II635">
        <v>27.841999999999999</v>
      </c>
      <c r="IJ635">
        <v>1116.3</v>
      </c>
      <c r="IK635">
        <v>25.2575</v>
      </c>
      <c r="IL635">
        <v>100.46299999999999</v>
      </c>
      <c r="IM635">
        <v>100.167</v>
      </c>
      <c r="IN635" t="s">
        <v>2771</v>
      </c>
    </row>
    <row r="636" spans="1:248" x14ac:dyDescent="0.2">
      <c r="A636">
        <v>620</v>
      </c>
      <c r="B636">
        <v>1660405754</v>
      </c>
      <c r="C636">
        <v>6029.9000000953674</v>
      </c>
      <c r="D636" t="s">
        <v>1618</v>
      </c>
      <c r="E636" t="s">
        <v>1619</v>
      </c>
      <c r="F636">
        <v>1</v>
      </c>
      <c r="G636" t="s">
        <v>376</v>
      </c>
      <c r="H636" t="s">
        <v>377</v>
      </c>
      <c r="I636" t="s">
        <v>378</v>
      </c>
      <c r="J636" t="s">
        <v>379</v>
      </c>
      <c r="K636" t="s">
        <v>380</v>
      </c>
      <c r="L636" t="s">
        <v>1194</v>
      </c>
      <c r="M636" t="s">
        <v>381</v>
      </c>
      <c r="N636">
        <v>1660405745.65625</v>
      </c>
      <c r="O636">
        <f t="shared" si="306"/>
        <v>1.6230611777599002E-3</v>
      </c>
      <c r="P636">
        <f t="shared" si="307"/>
        <v>1.6230611777599002</v>
      </c>
      <c r="Q636">
        <f t="shared" si="308"/>
        <v>5.1564136454306819</v>
      </c>
      <c r="R636">
        <f t="shared" si="309"/>
        <v>1003.2351875000001</v>
      </c>
      <c r="S636">
        <f t="shared" si="310"/>
        <v>868.66925091346241</v>
      </c>
      <c r="T636">
        <f t="shared" si="311"/>
        <v>86.622169646727912</v>
      </c>
      <c r="U636">
        <f t="shared" si="312"/>
        <v>100.04084813156254</v>
      </c>
      <c r="V636">
        <f t="shared" si="313"/>
        <v>8.0409438605721487E-2</v>
      </c>
      <c r="W636">
        <f t="shared" si="314"/>
        <v>2.9248273655867623</v>
      </c>
      <c r="X636">
        <f t="shared" si="315"/>
        <v>7.9201230747110649E-2</v>
      </c>
      <c r="Y636">
        <f t="shared" si="316"/>
        <v>4.9607809569031672E-2</v>
      </c>
      <c r="Z636">
        <f t="shared" si="317"/>
        <v>321.50732175000002</v>
      </c>
      <c r="AA636">
        <f t="shared" si="318"/>
        <v>32.441211978908164</v>
      </c>
      <c r="AB636">
        <f t="shared" si="319"/>
        <v>31.625699999999998</v>
      </c>
      <c r="AC636">
        <f t="shared" si="320"/>
        <v>4.6748483321739851</v>
      </c>
      <c r="AD636">
        <f t="shared" si="321"/>
        <v>60.108755879044942</v>
      </c>
      <c r="AE636">
        <f t="shared" si="322"/>
        <v>2.7069719350372403</v>
      </c>
      <c r="AF636">
        <f t="shared" si="323"/>
        <v>4.5034569347673727</v>
      </c>
      <c r="AG636">
        <f t="shared" si="324"/>
        <v>1.9678763971367448</v>
      </c>
      <c r="AH636">
        <f t="shared" si="325"/>
        <v>-71.576997939211594</v>
      </c>
      <c r="AI636">
        <f t="shared" si="326"/>
        <v>-103.52203837259412</v>
      </c>
      <c r="AJ636">
        <f t="shared" si="327"/>
        <v>-7.9714841950694542</v>
      </c>
      <c r="AK636">
        <f t="shared" si="328"/>
        <v>138.43680124312482</v>
      </c>
      <c r="AL636">
        <f t="shared" si="329"/>
        <v>37.132313706340241</v>
      </c>
      <c r="AM636">
        <f t="shared" si="330"/>
        <v>1.6184323755702066</v>
      </c>
      <c r="AN636">
        <f t="shared" si="331"/>
        <v>5.1564136454306819</v>
      </c>
      <c r="AO636">
        <v>1107.0538943196</v>
      </c>
      <c r="AP636">
        <v>1072.7859999999989</v>
      </c>
      <c r="AQ636">
        <v>5.4100938023216703</v>
      </c>
      <c r="AR636">
        <v>65.518535012621754</v>
      </c>
      <c r="AS636">
        <f t="shared" si="332"/>
        <v>1.6230611777599002</v>
      </c>
      <c r="AT636">
        <v>25.259952442185991</v>
      </c>
      <c r="AU636">
        <v>27.154030909090899</v>
      </c>
      <c r="AV636">
        <v>1.562658981671608E-5</v>
      </c>
      <c r="AW636">
        <v>82.942590886382504</v>
      </c>
      <c r="AX636">
        <v>13</v>
      </c>
      <c r="AY636">
        <v>3</v>
      </c>
      <c r="AZ636">
        <f t="shared" si="333"/>
        <v>1</v>
      </c>
      <c r="BA636">
        <f t="shared" si="334"/>
        <v>0</v>
      </c>
      <c r="BB636">
        <f t="shared" si="335"/>
        <v>52043.935730643629</v>
      </c>
      <c r="BC636">
        <f t="shared" si="336"/>
        <v>1999.9456250000001</v>
      </c>
      <c r="BD636">
        <f t="shared" si="337"/>
        <v>1681.1543250000002</v>
      </c>
      <c r="BE636">
        <f t="shared" si="338"/>
        <v>0.84060001631294357</v>
      </c>
      <c r="BF636">
        <f t="shared" si="339"/>
        <v>0.16075803148398096</v>
      </c>
      <c r="BG636">
        <v>6</v>
      </c>
      <c r="BH636">
        <v>0.5</v>
      </c>
      <c r="BI636" t="s">
        <v>382</v>
      </c>
      <c r="BJ636">
        <v>2</v>
      </c>
      <c r="BK636" t="b">
        <v>1</v>
      </c>
      <c r="BL636">
        <v>1660405745.65625</v>
      </c>
      <c r="BM636">
        <v>1003.2351875000001</v>
      </c>
      <c r="BN636">
        <v>1049.7275</v>
      </c>
      <c r="BO636">
        <v>27.146206249999999</v>
      </c>
      <c r="BP636">
        <v>25.257412500000001</v>
      </c>
      <c r="BQ636">
        <v>1000.963</v>
      </c>
      <c r="BR636">
        <v>27.136906249999999</v>
      </c>
      <c r="BS636">
        <v>500.159875</v>
      </c>
      <c r="BT636">
        <v>99.618168749999995</v>
      </c>
      <c r="BU636">
        <v>0.100072175</v>
      </c>
      <c r="BV636">
        <v>30.969181249999998</v>
      </c>
      <c r="BW636">
        <v>31.625699999999998</v>
      </c>
      <c r="BX636">
        <v>999.9</v>
      </c>
      <c r="BY636">
        <v>0</v>
      </c>
      <c r="BZ636">
        <v>0</v>
      </c>
      <c r="CA636">
        <v>10011.331249999999</v>
      </c>
      <c r="CB636">
        <v>0</v>
      </c>
      <c r="CC636">
        <v>16.10145</v>
      </c>
      <c r="CD636">
        <v>-46.491868750000002</v>
      </c>
      <c r="CE636">
        <v>1031.2296249999999</v>
      </c>
      <c r="CF636">
        <v>1076.92875</v>
      </c>
      <c r="CG636">
        <v>1.8888175</v>
      </c>
      <c r="CH636">
        <v>1049.7275</v>
      </c>
      <c r="CI636">
        <v>25.257412500000001</v>
      </c>
      <c r="CJ636">
        <v>2.7042556250000001</v>
      </c>
      <c r="CK636">
        <v>2.516095</v>
      </c>
      <c r="CL636">
        <v>22.311006249999998</v>
      </c>
      <c r="CM636">
        <v>21.130993749999998</v>
      </c>
      <c r="CN636">
        <v>1999.9456250000001</v>
      </c>
      <c r="CO636">
        <v>0.97999974999999995</v>
      </c>
      <c r="CP636">
        <v>2.0000549999999999E-2</v>
      </c>
      <c r="CQ636">
        <v>0</v>
      </c>
      <c r="CR636">
        <v>2.9551249999999998</v>
      </c>
      <c r="CS636">
        <v>0</v>
      </c>
      <c r="CT636">
        <v>28524.237499999999</v>
      </c>
      <c r="CU636">
        <v>17411.837500000001</v>
      </c>
      <c r="CV636">
        <v>42.186999999999998</v>
      </c>
      <c r="CW636">
        <v>43.242125000000001</v>
      </c>
      <c r="CX636">
        <v>42.136625000000002</v>
      </c>
      <c r="CY636">
        <v>41.675375000000003</v>
      </c>
      <c r="CZ636">
        <v>42.186999999999998</v>
      </c>
      <c r="DA636">
        <v>1959.9456250000001</v>
      </c>
      <c r="DB636">
        <v>40</v>
      </c>
      <c r="DC636">
        <v>0</v>
      </c>
      <c r="DD636">
        <v>1660405752</v>
      </c>
      <c r="DE636">
        <v>0</v>
      </c>
      <c r="DF636">
        <v>1660405346</v>
      </c>
      <c r="DG636" t="s">
        <v>1195</v>
      </c>
      <c r="DH636">
        <v>1660405346</v>
      </c>
      <c r="DI636">
        <v>1660405343.5</v>
      </c>
      <c r="DJ636">
        <v>14</v>
      </c>
      <c r="DK636">
        <v>0.109</v>
      </c>
      <c r="DL636">
        <v>-3.0000000000000001E-3</v>
      </c>
      <c r="DM636">
        <v>1.3660000000000001</v>
      </c>
      <c r="DN636">
        <v>1.4E-2</v>
      </c>
      <c r="DO636">
        <v>400</v>
      </c>
      <c r="DP636">
        <v>25</v>
      </c>
      <c r="DQ636">
        <v>0.44</v>
      </c>
      <c r="DR636">
        <v>0.08</v>
      </c>
      <c r="DS636">
        <v>5.3229987915542338</v>
      </c>
      <c r="DT636">
        <v>-0.80759836071432056</v>
      </c>
      <c r="DU636">
        <v>0.1184842765528603</v>
      </c>
      <c r="DV636">
        <v>0</v>
      </c>
      <c r="DW636">
        <v>37.159857336445818</v>
      </c>
      <c r="DX636">
        <v>3.444538784170414</v>
      </c>
      <c r="DY636">
        <v>0.81971403601029225</v>
      </c>
      <c r="DZ636">
        <v>0</v>
      </c>
      <c r="EA636">
        <v>-46.514545161290307</v>
      </c>
      <c r="EB636">
        <v>-4.0363451612902326</v>
      </c>
      <c r="EC636">
        <v>0.98064328848505355</v>
      </c>
      <c r="ED636">
        <v>0</v>
      </c>
      <c r="EE636">
        <v>865.78126012596363</v>
      </c>
      <c r="EF636">
        <v>310.87291402764242</v>
      </c>
      <c r="EG636">
        <v>22.48921365125662</v>
      </c>
      <c r="EH636">
        <v>0</v>
      </c>
      <c r="EI636">
        <v>1.8863170731707319</v>
      </c>
      <c r="EJ636">
        <v>5.1081533101046017E-2</v>
      </c>
      <c r="EK636">
        <v>5.3939705470959854E-3</v>
      </c>
      <c r="EL636">
        <v>1</v>
      </c>
      <c r="EM636">
        <v>1.967722580959463</v>
      </c>
      <c r="EN636">
        <v>-1.7135013218473352E-2</v>
      </c>
      <c r="EO636">
        <v>1.60174732774633E-3</v>
      </c>
      <c r="EP636">
        <v>1</v>
      </c>
      <c r="EQ636">
        <v>2</v>
      </c>
      <c r="ER636">
        <v>6</v>
      </c>
      <c r="ES636" t="s">
        <v>415</v>
      </c>
      <c r="ET636">
        <v>2.94259</v>
      </c>
      <c r="EU636">
        <v>2.8011499999999998</v>
      </c>
      <c r="EV636">
        <v>0.171704</v>
      </c>
      <c r="EW636">
        <v>0.17647499999999999</v>
      </c>
      <c r="EX636">
        <v>0.117782</v>
      </c>
      <c r="EY636">
        <v>0.111998</v>
      </c>
      <c r="EZ636">
        <v>16970.599999999999</v>
      </c>
      <c r="FA636">
        <v>17691</v>
      </c>
      <c r="FB636">
        <v>23828.2</v>
      </c>
      <c r="FC636">
        <v>25001.9</v>
      </c>
      <c r="FD636">
        <v>33650.9</v>
      </c>
      <c r="FE636">
        <v>35454.800000000003</v>
      </c>
      <c r="FF636">
        <v>43445.3</v>
      </c>
      <c r="FG636">
        <v>46218.9</v>
      </c>
      <c r="FH636">
        <v>1.9257500000000001</v>
      </c>
      <c r="FI636">
        <v>1.85653</v>
      </c>
      <c r="FJ636">
        <v>0.120159</v>
      </c>
      <c r="FK636">
        <v>0</v>
      </c>
      <c r="FL636">
        <v>29.6876</v>
      </c>
      <c r="FM636">
        <v>999.9</v>
      </c>
      <c r="FN636">
        <v>61.2</v>
      </c>
      <c r="FO636">
        <v>35.1</v>
      </c>
      <c r="FP636">
        <v>34.892499999999998</v>
      </c>
      <c r="FQ636">
        <v>63.666699999999999</v>
      </c>
      <c r="FR636">
        <v>26.302099999999999</v>
      </c>
      <c r="FS636">
        <v>1</v>
      </c>
      <c r="FT636">
        <v>0.39214199999999999</v>
      </c>
      <c r="FU636">
        <v>1.27508</v>
      </c>
      <c r="FV636">
        <v>20.317900000000002</v>
      </c>
      <c r="FW636">
        <v>5.2107000000000001</v>
      </c>
      <c r="FX636">
        <v>11.9071</v>
      </c>
      <c r="FY636">
        <v>5.0025500000000003</v>
      </c>
      <c r="FZ636">
        <v>3.2902999999999998</v>
      </c>
      <c r="GA636">
        <v>9999</v>
      </c>
      <c r="GB636">
        <v>9999</v>
      </c>
      <c r="GC636">
        <v>9999</v>
      </c>
      <c r="GD636">
        <v>999.9</v>
      </c>
      <c r="GE636">
        <v>1.8595900000000001</v>
      </c>
      <c r="GF636">
        <v>1.85456</v>
      </c>
      <c r="GG636">
        <v>1.8577600000000001</v>
      </c>
      <c r="GH636">
        <v>1.85622</v>
      </c>
      <c r="GI636">
        <v>1.85501</v>
      </c>
      <c r="GJ636">
        <v>1.8546899999999999</v>
      </c>
      <c r="GK636">
        <v>1.8533299999999999</v>
      </c>
      <c r="GL636">
        <v>1.8564499999999999</v>
      </c>
      <c r="GM636">
        <v>0</v>
      </c>
      <c r="GN636">
        <v>0</v>
      </c>
      <c r="GO636">
        <v>0</v>
      </c>
      <c r="GP636">
        <v>0</v>
      </c>
      <c r="GQ636" t="s">
        <v>385</v>
      </c>
      <c r="GR636" t="s">
        <v>386</v>
      </c>
      <c r="GS636" t="s">
        <v>387</v>
      </c>
      <c r="GT636" t="s">
        <v>387</v>
      </c>
      <c r="GU636" t="s">
        <v>387</v>
      </c>
      <c r="GV636" t="s">
        <v>387</v>
      </c>
      <c r="GW636">
        <v>0</v>
      </c>
      <c r="GX636">
        <v>100</v>
      </c>
      <c r="GY636">
        <v>100</v>
      </c>
      <c r="GZ636">
        <v>2.3199999999999998</v>
      </c>
      <c r="HA636">
        <v>9.1999999999999998E-3</v>
      </c>
      <c r="HB636">
        <v>0.41309066869031658</v>
      </c>
      <c r="HC636">
        <v>2.8098669343081611E-3</v>
      </c>
      <c r="HD636">
        <v>-1.127031966113555E-6</v>
      </c>
      <c r="HE636">
        <v>1.768598670541231E-10</v>
      </c>
      <c r="HF636">
        <v>-7.0735416739826806E-2</v>
      </c>
      <c r="HG636">
        <v>1.081145868756639E-2</v>
      </c>
      <c r="HH636">
        <v>-3.689364805754238E-4</v>
      </c>
      <c r="HI636">
        <v>2.919854880483278E-6</v>
      </c>
      <c r="HJ636">
        <v>2</v>
      </c>
      <c r="HK636">
        <v>2136</v>
      </c>
      <c r="HL636">
        <v>3</v>
      </c>
      <c r="HM636">
        <v>30</v>
      </c>
      <c r="HN636">
        <v>6.8</v>
      </c>
      <c r="HO636">
        <v>6.8</v>
      </c>
      <c r="HP636">
        <v>2.34741</v>
      </c>
      <c r="HQ636">
        <v>2.2900399999999999</v>
      </c>
      <c r="HR636">
        <v>1.4978</v>
      </c>
      <c r="HS636">
        <v>2.3010299999999999</v>
      </c>
      <c r="HT636">
        <v>1.5478499999999999</v>
      </c>
      <c r="HU636">
        <v>2.4169900000000002</v>
      </c>
      <c r="HV636">
        <v>38.305599999999998</v>
      </c>
      <c r="HW636">
        <v>14.298400000000001</v>
      </c>
      <c r="HX636">
        <v>18</v>
      </c>
      <c r="HY636">
        <v>478.69099999999997</v>
      </c>
      <c r="HZ636">
        <v>496.57</v>
      </c>
      <c r="IA636">
        <v>27.827999999999999</v>
      </c>
      <c r="IB636">
        <v>32.0441</v>
      </c>
      <c r="IC636">
        <v>30.000399999999999</v>
      </c>
      <c r="ID636">
        <v>31.822099999999999</v>
      </c>
      <c r="IE636">
        <v>31.916599999999999</v>
      </c>
      <c r="IF636">
        <v>47.165500000000002</v>
      </c>
      <c r="IG636">
        <v>30.360900000000001</v>
      </c>
      <c r="IH636">
        <v>0</v>
      </c>
      <c r="II636">
        <v>27.841999999999999</v>
      </c>
      <c r="IJ636">
        <v>1126.31</v>
      </c>
      <c r="IK636">
        <v>25.2575</v>
      </c>
      <c r="IL636">
        <v>100.46299999999999</v>
      </c>
      <c r="IM636">
        <v>100.167</v>
      </c>
      <c r="IN636" t="s">
        <v>2771</v>
      </c>
    </row>
    <row r="637" spans="1:248" x14ac:dyDescent="0.2">
      <c r="A637">
        <v>621</v>
      </c>
      <c r="B637">
        <v>1660405755.5</v>
      </c>
      <c r="C637">
        <v>6031.4000000953674</v>
      </c>
      <c r="D637" t="s">
        <v>1620</v>
      </c>
      <c r="E637" t="s">
        <v>1621</v>
      </c>
      <c r="F637">
        <v>1</v>
      </c>
      <c r="G637" t="s">
        <v>376</v>
      </c>
      <c r="H637" t="s">
        <v>377</v>
      </c>
      <c r="I637" t="s">
        <v>378</v>
      </c>
      <c r="J637" t="s">
        <v>379</v>
      </c>
      <c r="K637" t="s">
        <v>380</v>
      </c>
      <c r="L637" t="s">
        <v>1194</v>
      </c>
      <c r="M637" t="s">
        <v>381</v>
      </c>
      <c r="N637">
        <v>1660405747.625</v>
      </c>
      <c r="O637">
        <f t="shared" si="306"/>
        <v>1.6240198770155288E-3</v>
      </c>
      <c r="P637">
        <f t="shared" si="307"/>
        <v>1.6240198770155287</v>
      </c>
      <c r="Q637">
        <f t="shared" si="308"/>
        <v>5.0609270138617788</v>
      </c>
      <c r="R637">
        <f t="shared" si="309"/>
        <v>1013.325</v>
      </c>
      <c r="S637">
        <f t="shared" si="310"/>
        <v>880.36218421377782</v>
      </c>
      <c r="T637">
        <f t="shared" si="311"/>
        <v>87.788174818834932</v>
      </c>
      <c r="U637">
        <f t="shared" si="312"/>
        <v>101.0469938889314</v>
      </c>
      <c r="V637">
        <f t="shared" si="313"/>
        <v>8.0442040540987303E-2</v>
      </c>
      <c r="W637">
        <f t="shared" si="314"/>
        <v>2.9243428056001202</v>
      </c>
      <c r="X637">
        <f t="shared" si="315"/>
        <v>7.9232663581630863E-2</v>
      </c>
      <c r="Y637">
        <f t="shared" si="316"/>
        <v>4.9627557816445636E-2</v>
      </c>
      <c r="Z637">
        <f t="shared" si="317"/>
        <v>321.50881799999996</v>
      </c>
      <c r="AA637">
        <f t="shared" si="318"/>
        <v>32.442303371698337</v>
      </c>
      <c r="AB637">
        <f t="shared" si="319"/>
        <v>31.627800000000001</v>
      </c>
      <c r="AC637">
        <f t="shared" si="320"/>
        <v>4.6754055461634385</v>
      </c>
      <c r="AD637">
        <f t="shared" si="321"/>
        <v>60.109036604067278</v>
      </c>
      <c r="AE637">
        <f t="shared" si="322"/>
        <v>2.7071553656553347</v>
      </c>
      <c r="AF637">
        <f t="shared" si="323"/>
        <v>4.5037410655690913</v>
      </c>
      <c r="AG637">
        <f t="shared" si="324"/>
        <v>1.9682501805081039</v>
      </c>
      <c r="AH637">
        <f t="shared" si="325"/>
        <v>-71.61927657638482</v>
      </c>
      <c r="AI637">
        <f t="shared" si="326"/>
        <v>-103.66155955271682</v>
      </c>
      <c r="AJ637">
        <f t="shared" si="327"/>
        <v>-7.98367656584582</v>
      </c>
      <c r="AK637">
        <f t="shared" si="328"/>
        <v>138.24430530505248</v>
      </c>
      <c r="AL637">
        <f t="shared" si="329"/>
        <v>37.018442914336262</v>
      </c>
      <c r="AM637">
        <f t="shared" si="330"/>
        <v>1.61977118347212</v>
      </c>
      <c r="AN637">
        <f t="shared" si="331"/>
        <v>5.0609270138617788</v>
      </c>
      <c r="AO637">
        <v>1114.236307517479</v>
      </c>
      <c r="AP637">
        <v>1080.636787878788</v>
      </c>
      <c r="AQ637">
        <v>5.3034737757738846</v>
      </c>
      <c r="AR637">
        <v>65.518535012621754</v>
      </c>
      <c r="AS637">
        <f t="shared" si="332"/>
        <v>1.6240198770155287</v>
      </c>
      <c r="AT637">
        <v>25.259551746929411</v>
      </c>
      <c r="AU637">
        <v>27.154529090909111</v>
      </c>
      <c r="AV637">
        <v>4.4904491962427707E-5</v>
      </c>
      <c r="AW637">
        <v>82.942590886382504</v>
      </c>
      <c r="AX637">
        <v>13</v>
      </c>
      <c r="AY637">
        <v>3</v>
      </c>
      <c r="AZ637">
        <f t="shared" si="333"/>
        <v>1</v>
      </c>
      <c r="BA637">
        <f t="shared" si="334"/>
        <v>0</v>
      </c>
      <c r="BB637">
        <f t="shared" si="335"/>
        <v>52029.951211114312</v>
      </c>
      <c r="BC637">
        <f t="shared" si="336"/>
        <v>1999.9549999999999</v>
      </c>
      <c r="BD637">
        <f t="shared" si="337"/>
        <v>1681.1621999999998</v>
      </c>
      <c r="BE637">
        <f t="shared" si="338"/>
        <v>0.84060001350030367</v>
      </c>
      <c r="BF637">
        <f t="shared" si="339"/>
        <v>0.16075802605558623</v>
      </c>
      <c r="BG637">
        <v>6</v>
      </c>
      <c r="BH637">
        <v>0.5</v>
      </c>
      <c r="BI637" t="s">
        <v>382</v>
      </c>
      <c r="BJ637">
        <v>2</v>
      </c>
      <c r="BK637" t="b">
        <v>1</v>
      </c>
      <c r="BL637">
        <v>1660405747.625</v>
      </c>
      <c r="BM637">
        <v>1013.325</v>
      </c>
      <c r="BN637">
        <v>1059.7012500000001</v>
      </c>
      <c r="BO637">
        <v>27.148043749999999</v>
      </c>
      <c r="BP637">
        <v>25.257718749999999</v>
      </c>
      <c r="BQ637">
        <v>1011.0416875</v>
      </c>
      <c r="BR637">
        <v>27.138750000000002</v>
      </c>
      <c r="BS637">
        <v>500.16718750000001</v>
      </c>
      <c r="BT637">
        <v>99.618181249999992</v>
      </c>
      <c r="BU637">
        <v>0.10006698125000001</v>
      </c>
      <c r="BV637">
        <v>30.970287500000001</v>
      </c>
      <c r="BW637">
        <v>31.627800000000001</v>
      </c>
      <c r="BX637">
        <v>999.9</v>
      </c>
      <c r="BY637">
        <v>0</v>
      </c>
      <c r="BZ637">
        <v>0</v>
      </c>
      <c r="CA637">
        <v>10008.5625</v>
      </c>
      <c r="CB637">
        <v>0</v>
      </c>
      <c r="CC637">
        <v>15.78226875</v>
      </c>
      <c r="CD637">
        <v>-46.375387500000002</v>
      </c>
      <c r="CE637">
        <v>1041.6025</v>
      </c>
      <c r="CF637">
        <v>1087.160625</v>
      </c>
      <c r="CG637">
        <v>1.89034875</v>
      </c>
      <c r="CH637">
        <v>1059.7012500000001</v>
      </c>
      <c r="CI637">
        <v>25.257718749999999</v>
      </c>
      <c r="CJ637">
        <v>2.7044393750000002</v>
      </c>
      <c r="CK637">
        <v>2.5161268749999999</v>
      </c>
      <c r="CL637">
        <v>22.31211875</v>
      </c>
      <c r="CM637">
        <v>21.131193750000001</v>
      </c>
      <c r="CN637">
        <v>1999.9549999999999</v>
      </c>
      <c r="CO637">
        <v>0.97999974999999995</v>
      </c>
      <c r="CP637">
        <v>2.0000549999999999E-2</v>
      </c>
      <c r="CQ637">
        <v>0</v>
      </c>
      <c r="CR637">
        <v>2.8001874999999998</v>
      </c>
      <c r="CS637">
        <v>0</v>
      </c>
      <c r="CT637">
        <v>28503.306250000001</v>
      </c>
      <c r="CU637">
        <v>17411.918750000001</v>
      </c>
      <c r="CV637">
        <v>42.186999999999998</v>
      </c>
      <c r="CW637">
        <v>43.234250000000003</v>
      </c>
      <c r="CX637">
        <v>42.136625000000002</v>
      </c>
      <c r="CY637">
        <v>41.679250000000003</v>
      </c>
      <c r="CZ637">
        <v>42.186999999999998</v>
      </c>
      <c r="DA637">
        <v>1959.9549999999999</v>
      </c>
      <c r="DB637">
        <v>40</v>
      </c>
      <c r="DC637">
        <v>0</v>
      </c>
      <c r="DD637">
        <v>1660405753.8</v>
      </c>
      <c r="DE637">
        <v>0</v>
      </c>
      <c r="DF637">
        <v>1660405346</v>
      </c>
      <c r="DG637" t="s">
        <v>1195</v>
      </c>
      <c r="DH637">
        <v>1660405346</v>
      </c>
      <c r="DI637">
        <v>1660405343.5</v>
      </c>
      <c r="DJ637">
        <v>14</v>
      </c>
      <c r="DK637">
        <v>0.109</v>
      </c>
      <c r="DL637">
        <v>-3.0000000000000001E-3</v>
      </c>
      <c r="DM637">
        <v>1.3660000000000001</v>
      </c>
      <c r="DN637">
        <v>1.4E-2</v>
      </c>
      <c r="DO637">
        <v>400</v>
      </c>
      <c r="DP637">
        <v>25</v>
      </c>
      <c r="DQ637">
        <v>0.44</v>
      </c>
      <c r="DR637">
        <v>0.08</v>
      </c>
      <c r="DS637">
        <v>5.2786059480904619</v>
      </c>
      <c r="DT637">
        <v>-0.60339889476560893</v>
      </c>
      <c r="DU637">
        <v>9.833760946980355E-2</v>
      </c>
      <c r="DV637">
        <v>0</v>
      </c>
      <c r="DW637">
        <v>37.097207921242671</v>
      </c>
      <c r="DX637">
        <v>2.499602213404835</v>
      </c>
      <c r="DY637">
        <v>0.81657854031856325</v>
      </c>
      <c r="DZ637">
        <v>0</v>
      </c>
      <c r="EA637">
        <v>-46.422310000000003</v>
      </c>
      <c r="EB637">
        <v>-3.9056489432703039</v>
      </c>
      <c r="EC637">
        <v>1.009195509750217</v>
      </c>
      <c r="ED637">
        <v>0</v>
      </c>
      <c r="EE637">
        <v>872.68725550302122</v>
      </c>
      <c r="EF637">
        <v>310.80285337583138</v>
      </c>
      <c r="EG637">
        <v>23.220464231504959</v>
      </c>
      <c r="EH637">
        <v>0</v>
      </c>
      <c r="EI637">
        <v>1.8881025</v>
      </c>
      <c r="EJ637">
        <v>4.6652532833013363E-2</v>
      </c>
      <c r="EK637">
        <v>4.7888562047737589E-3</v>
      </c>
      <c r="EL637">
        <v>1</v>
      </c>
      <c r="EM637">
        <v>1.9679110995072451</v>
      </c>
      <c r="EN637">
        <v>-5.4428973997448279E-3</v>
      </c>
      <c r="EO637">
        <v>1.823968359549304E-3</v>
      </c>
      <c r="EP637">
        <v>1</v>
      </c>
      <c r="EQ637">
        <v>2</v>
      </c>
      <c r="ER637">
        <v>6</v>
      </c>
      <c r="ES637" t="s">
        <v>415</v>
      </c>
      <c r="ET637">
        <v>2.9426999999999999</v>
      </c>
      <c r="EU637">
        <v>2.8012999999999999</v>
      </c>
      <c r="EV637">
        <v>0.17249700000000001</v>
      </c>
      <c r="EW637">
        <v>0.17722299999999999</v>
      </c>
      <c r="EX637">
        <v>0.117784</v>
      </c>
      <c r="EY637">
        <v>0.111996</v>
      </c>
      <c r="EZ637">
        <v>16954.5</v>
      </c>
      <c r="FA637">
        <v>17674.900000000001</v>
      </c>
      <c r="FB637">
        <v>23828.5</v>
      </c>
      <c r="FC637">
        <v>25001.9</v>
      </c>
      <c r="FD637">
        <v>33651</v>
      </c>
      <c r="FE637">
        <v>35454.9</v>
      </c>
      <c r="FF637">
        <v>43445.5</v>
      </c>
      <c r="FG637">
        <v>46218.8</v>
      </c>
      <c r="FH637">
        <v>1.9257200000000001</v>
      </c>
      <c r="FI637">
        <v>1.8565499999999999</v>
      </c>
      <c r="FJ637">
        <v>0.120878</v>
      </c>
      <c r="FK637">
        <v>0</v>
      </c>
      <c r="FL637">
        <v>29.685700000000001</v>
      </c>
      <c r="FM637">
        <v>999.9</v>
      </c>
      <c r="FN637">
        <v>61.2</v>
      </c>
      <c r="FO637">
        <v>35.1</v>
      </c>
      <c r="FP637">
        <v>34.889899999999997</v>
      </c>
      <c r="FQ637">
        <v>63.806699999999999</v>
      </c>
      <c r="FR637">
        <v>25.853400000000001</v>
      </c>
      <c r="FS637">
        <v>1</v>
      </c>
      <c r="FT637">
        <v>0.39219799999999999</v>
      </c>
      <c r="FU637">
        <v>1.2643599999999999</v>
      </c>
      <c r="FV637">
        <v>20.318000000000001</v>
      </c>
      <c r="FW637">
        <v>5.2108499999999998</v>
      </c>
      <c r="FX637">
        <v>11.9069</v>
      </c>
      <c r="FY637">
        <v>5.0025000000000004</v>
      </c>
      <c r="FZ637">
        <v>3.2902</v>
      </c>
      <c r="GA637">
        <v>9999</v>
      </c>
      <c r="GB637">
        <v>9999</v>
      </c>
      <c r="GC637">
        <v>9999</v>
      </c>
      <c r="GD637">
        <v>999.9</v>
      </c>
      <c r="GE637">
        <v>1.8595900000000001</v>
      </c>
      <c r="GF637">
        <v>1.8545700000000001</v>
      </c>
      <c r="GG637">
        <v>1.8577600000000001</v>
      </c>
      <c r="GH637">
        <v>1.85623</v>
      </c>
      <c r="GI637">
        <v>1.85501</v>
      </c>
      <c r="GJ637">
        <v>1.8547</v>
      </c>
      <c r="GK637">
        <v>1.85334</v>
      </c>
      <c r="GL637">
        <v>1.85646</v>
      </c>
      <c r="GM637">
        <v>0</v>
      </c>
      <c r="GN637">
        <v>0</v>
      </c>
      <c r="GO637">
        <v>0</v>
      </c>
      <c r="GP637">
        <v>0</v>
      </c>
      <c r="GQ637" t="s">
        <v>385</v>
      </c>
      <c r="GR637" t="s">
        <v>386</v>
      </c>
      <c r="GS637" t="s">
        <v>387</v>
      </c>
      <c r="GT637" t="s">
        <v>387</v>
      </c>
      <c r="GU637" t="s">
        <v>387</v>
      </c>
      <c r="GV637" t="s">
        <v>387</v>
      </c>
      <c r="GW637">
        <v>0</v>
      </c>
      <c r="GX637">
        <v>100</v>
      </c>
      <c r="GY637">
        <v>100</v>
      </c>
      <c r="GZ637">
        <v>2.33</v>
      </c>
      <c r="HA637">
        <v>9.2999999999999992E-3</v>
      </c>
      <c r="HB637">
        <v>0.41309066869031658</v>
      </c>
      <c r="HC637">
        <v>2.8098669343081611E-3</v>
      </c>
      <c r="HD637">
        <v>-1.127031966113555E-6</v>
      </c>
      <c r="HE637">
        <v>1.768598670541231E-10</v>
      </c>
      <c r="HF637">
        <v>-7.0735416739826806E-2</v>
      </c>
      <c r="HG637">
        <v>1.081145868756639E-2</v>
      </c>
      <c r="HH637">
        <v>-3.689364805754238E-4</v>
      </c>
      <c r="HI637">
        <v>2.919854880483278E-6</v>
      </c>
      <c r="HJ637">
        <v>2</v>
      </c>
      <c r="HK637">
        <v>2136</v>
      </c>
      <c r="HL637">
        <v>3</v>
      </c>
      <c r="HM637">
        <v>30</v>
      </c>
      <c r="HN637">
        <v>6.8</v>
      </c>
      <c r="HO637">
        <v>6.9</v>
      </c>
      <c r="HP637">
        <v>2.36206</v>
      </c>
      <c r="HQ637">
        <v>2.3022499999999999</v>
      </c>
      <c r="HR637">
        <v>1.4978</v>
      </c>
      <c r="HS637">
        <v>2.3010299999999999</v>
      </c>
      <c r="HT637">
        <v>1.5478499999999999</v>
      </c>
      <c r="HU637">
        <v>2.4450699999999999</v>
      </c>
      <c r="HV637">
        <v>38.305599999999998</v>
      </c>
      <c r="HW637">
        <v>14.298400000000001</v>
      </c>
      <c r="HX637">
        <v>18</v>
      </c>
      <c r="HY637">
        <v>478.68400000000003</v>
      </c>
      <c r="HZ637">
        <v>496.59199999999998</v>
      </c>
      <c r="IA637">
        <v>27.834499999999998</v>
      </c>
      <c r="IB637">
        <v>32.045099999999998</v>
      </c>
      <c r="IC637">
        <v>30.000299999999999</v>
      </c>
      <c r="ID637">
        <v>31.8231</v>
      </c>
      <c r="IE637">
        <v>31.917400000000001</v>
      </c>
      <c r="IF637">
        <v>47.3444</v>
      </c>
      <c r="IG637">
        <v>30.360900000000001</v>
      </c>
      <c r="IH637">
        <v>0</v>
      </c>
      <c r="II637">
        <v>27.841999999999999</v>
      </c>
      <c r="IJ637">
        <v>1126.31</v>
      </c>
      <c r="IK637">
        <v>25.257400000000001</v>
      </c>
      <c r="IL637">
        <v>100.464</v>
      </c>
      <c r="IM637">
        <v>100.167</v>
      </c>
      <c r="IN637" t="s">
        <v>2771</v>
      </c>
    </row>
    <row r="638" spans="1:248" x14ac:dyDescent="0.2">
      <c r="A638">
        <v>622</v>
      </c>
      <c r="B638">
        <v>1660405756</v>
      </c>
      <c r="C638">
        <v>6031.9000000953674</v>
      </c>
      <c r="D638" t="s">
        <v>1622</v>
      </c>
      <c r="E638" t="s">
        <v>1623</v>
      </c>
      <c r="F638">
        <v>1</v>
      </c>
      <c r="G638" t="s">
        <v>376</v>
      </c>
      <c r="H638" t="s">
        <v>377</v>
      </c>
      <c r="I638" t="s">
        <v>378</v>
      </c>
      <c r="J638" t="s">
        <v>379</v>
      </c>
      <c r="K638" t="s">
        <v>380</v>
      </c>
      <c r="L638" t="s">
        <v>1194</v>
      </c>
      <c r="M638" t="s">
        <v>381</v>
      </c>
      <c r="N638">
        <v>1660405747.625</v>
      </c>
      <c r="O638">
        <f t="shared" si="306"/>
        <v>1.6240585172178404E-3</v>
      </c>
      <c r="P638">
        <f t="shared" si="307"/>
        <v>1.6240585172178403</v>
      </c>
      <c r="Q638">
        <f t="shared" si="308"/>
        <v>5.0765288591025461</v>
      </c>
      <c r="R638">
        <f t="shared" si="309"/>
        <v>1013.325</v>
      </c>
      <c r="S638">
        <f t="shared" si="310"/>
        <v>880.05526796606841</v>
      </c>
      <c r="T638">
        <f t="shared" si="311"/>
        <v>87.757569668259634</v>
      </c>
      <c r="U638">
        <f t="shared" si="312"/>
        <v>101.0469938889314</v>
      </c>
      <c r="V638">
        <f t="shared" si="313"/>
        <v>8.0443983672480693E-2</v>
      </c>
      <c r="W638">
        <f t="shared" si="314"/>
        <v>2.9243428056001202</v>
      </c>
      <c r="X638">
        <f t="shared" si="315"/>
        <v>7.9234548759388734E-2</v>
      </c>
      <c r="Y638">
        <f t="shared" si="316"/>
        <v>4.9628741150914937E-2</v>
      </c>
      <c r="Z638">
        <f t="shared" si="317"/>
        <v>321.50881799999996</v>
      </c>
      <c r="AA638">
        <f t="shared" si="318"/>
        <v>32.442293333809225</v>
      </c>
      <c r="AB638">
        <f t="shared" si="319"/>
        <v>31.627800000000001</v>
      </c>
      <c r="AC638">
        <f t="shared" si="320"/>
        <v>4.6754055461634385</v>
      </c>
      <c r="AD638">
        <f t="shared" si="321"/>
        <v>60.109036604067278</v>
      </c>
      <c r="AE638">
        <f t="shared" si="322"/>
        <v>2.7071553656553347</v>
      </c>
      <c r="AF638">
        <f t="shared" si="323"/>
        <v>4.5037410655690913</v>
      </c>
      <c r="AG638">
        <f t="shared" si="324"/>
        <v>1.9682501805081039</v>
      </c>
      <c r="AH638">
        <f t="shared" si="325"/>
        <v>-71.62098060930677</v>
      </c>
      <c r="AI638">
        <f t="shared" si="326"/>
        <v>-103.66155955271682</v>
      </c>
      <c r="AJ638">
        <f t="shared" si="327"/>
        <v>-7.98367656584582</v>
      </c>
      <c r="AK638">
        <f t="shared" si="328"/>
        <v>138.24260127213054</v>
      </c>
      <c r="AL638">
        <f t="shared" si="329"/>
        <v>37.018442914336262</v>
      </c>
      <c r="AM638">
        <f t="shared" si="330"/>
        <v>1.61977118347212</v>
      </c>
      <c r="AN638">
        <f t="shared" si="331"/>
        <v>5.0765288591025461</v>
      </c>
      <c r="AO638">
        <v>1116.6538774754849</v>
      </c>
      <c r="AP638">
        <v>1083.22296969697</v>
      </c>
      <c r="AQ638">
        <v>5.2670828601582889</v>
      </c>
      <c r="AR638">
        <v>65.518535012621754</v>
      </c>
      <c r="AS638">
        <f t="shared" si="332"/>
        <v>1.6240585172178403</v>
      </c>
      <c r="AT638">
        <v>25.25933518450211</v>
      </c>
      <c r="AU638">
        <v>27.154427878787871</v>
      </c>
      <c r="AV638">
        <v>3.4181431679176458E-5</v>
      </c>
      <c r="AW638">
        <v>82.942590886382504</v>
      </c>
      <c r="AX638">
        <v>13</v>
      </c>
      <c r="AY638">
        <v>3</v>
      </c>
      <c r="AZ638">
        <f t="shared" si="333"/>
        <v>1</v>
      </c>
      <c r="BA638">
        <f t="shared" si="334"/>
        <v>0</v>
      </c>
      <c r="BB638">
        <f t="shared" si="335"/>
        <v>52029.951211114312</v>
      </c>
      <c r="BC638">
        <f t="shared" si="336"/>
        <v>1999.9549999999999</v>
      </c>
      <c r="BD638">
        <f t="shared" si="337"/>
        <v>1681.1621999999998</v>
      </c>
      <c r="BE638">
        <f t="shared" si="338"/>
        <v>0.84060001350030367</v>
      </c>
      <c r="BF638">
        <f t="shared" si="339"/>
        <v>0.16075802605558623</v>
      </c>
      <c r="BG638">
        <v>6</v>
      </c>
      <c r="BH638">
        <v>0.5</v>
      </c>
      <c r="BI638" t="s">
        <v>382</v>
      </c>
      <c r="BJ638">
        <v>2</v>
      </c>
      <c r="BK638" t="b">
        <v>1</v>
      </c>
      <c r="BL638">
        <v>1660405747.625</v>
      </c>
      <c r="BM638">
        <v>1013.325</v>
      </c>
      <c r="BN638">
        <v>1059.7012500000001</v>
      </c>
      <c r="BO638">
        <v>27.148043749999999</v>
      </c>
      <c r="BP638">
        <v>25.257718749999999</v>
      </c>
      <c r="BQ638">
        <v>1011.0416875</v>
      </c>
      <c r="BR638">
        <v>27.138750000000002</v>
      </c>
      <c r="BS638">
        <v>500.16718750000001</v>
      </c>
      <c r="BT638">
        <v>99.618181249999992</v>
      </c>
      <c r="BU638">
        <v>0.10006698125000001</v>
      </c>
      <c r="BV638">
        <v>30.970287500000001</v>
      </c>
      <c r="BW638">
        <v>31.627800000000001</v>
      </c>
      <c r="BX638">
        <v>999.9</v>
      </c>
      <c r="BY638">
        <v>0</v>
      </c>
      <c r="BZ638">
        <v>0</v>
      </c>
      <c r="CA638">
        <v>10008.5625</v>
      </c>
      <c r="CB638">
        <v>0</v>
      </c>
      <c r="CC638">
        <v>15.78226875</v>
      </c>
      <c r="CD638">
        <v>-46.375387500000002</v>
      </c>
      <c r="CE638">
        <v>1041.6025</v>
      </c>
      <c r="CF638">
        <v>1087.160625</v>
      </c>
      <c r="CG638">
        <v>1.89034875</v>
      </c>
      <c r="CH638">
        <v>1059.7012500000001</v>
      </c>
      <c r="CI638">
        <v>25.257718749999999</v>
      </c>
      <c r="CJ638">
        <v>2.7044393750000002</v>
      </c>
      <c r="CK638">
        <v>2.5161268749999999</v>
      </c>
      <c r="CL638">
        <v>22.31211875</v>
      </c>
      <c r="CM638">
        <v>21.131193750000001</v>
      </c>
      <c r="CN638">
        <v>1999.9549999999999</v>
      </c>
      <c r="CO638">
        <v>0.97999974999999995</v>
      </c>
      <c r="CP638">
        <v>2.0000549999999999E-2</v>
      </c>
      <c r="CQ638">
        <v>0</v>
      </c>
      <c r="CR638">
        <v>2.8001874999999998</v>
      </c>
      <c r="CS638">
        <v>0</v>
      </c>
      <c r="CT638">
        <v>28503.306250000001</v>
      </c>
      <c r="CU638">
        <v>17411.918750000001</v>
      </c>
      <c r="CV638">
        <v>42.186999999999998</v>
      </c>
      <c r="CW638">
        <v>43.234250000000003</v>
      </c>
      <c r="CX638">
        <v>42.136625000000002</v>
      </c>
      <c r="CY638">
        <v>41.679250000000003</v>
      </c>
      <c r="CZ638">
        <v>42.186999999999998</v>
      </c>
      <c r="DA638">
        <v>1959.9549999999999</v>
      </c>
      <c r="DB638">
        <v>40</v>
      </c>
      <c r="DC638">
        <v>0</v>
      </c>
      <c r="DD638">
        <v>1660405754.4000001</v>
      </c>
      <c r="DE638">
        <v>0</v>
      </c>
      <c r="DF638">
        <v>1660405346</v>
      </c>
      <c r="DG638" t="s">
        <v>1195</v>
      </c>
      <c r="DH638">
        <v>1660405346</v>
      </c>
      <c r="DI638">
        <v>1660405343.5</v>
      </c>
      <c r="DJ638">
        <v>14</v>
      </c>
      <c r="DK638">
        <v>0.109</v>
      </c>
      <c r="DL638">
        <v>-3.0000000000000001E-3</v>
      </c>
      <c r="DM638">
        <v>1.3660000000000001</v>
      </c>
      <c r="DN638">
        <v>1.4E-2</v>
      </c>
      <c r="DO638">
        <v>400</v>
      </c>
      <c r="DP638">
        <v>25</v>
      </c>
      <c r="DQ638">
        <v>0.44</v>
      </c>
      <c r="DR638">
        <v>0.08</v>
      </c>
      <c r="DS638">
        <v>5.2786059480904619</v>
      </c>
      <c r="DT638">
        <v>-0.60339889476560893</v>
      </c>
      <c r="DU638">
        <v>9.833760946980355E-2</v>
      </c>
      <c r="DV638">
        <v>0</v>
      </c>
      <c r="DW638">
        <v>37.097207921242671</v>
      </c>
      <c r="DX638">
        <v>2.499602213404835</v>
      </c>
      <c r="DY638">
        <v>0.81657854031856325</v>
      </c>
      <c r="DZ638">
        <v>0</v>
      </c>
      <c r="EA638">
        <v>-46.422310000000003</v>
      </c>
      <c r="EB638">
        <v>-3.9056489432703039</v>
      </c>
      <c r="EC638">
        <v>1.009195509750217</v>
      </c>
      <c r="ED638">
        <v>0</v>
      </c>
      <c r="EE638">
        <v>872.68725550302122</v>
      </c>
      <c r="EF638">
        <v>310.80285337583138</v>
      </c>
      <c r="EG638">
        <v>23.220464231504959</v>
      </c>
      <c r="EH638">
        <v>0</v>
      </c>
      <c r="EI638">
        <v>1.8881025</v>
      </c>
      <c r="EJ638">
        <v>4.6652532833013363E-2</v>
      </c>
      <c r="EK638">
        <v>4.7888562047737589E-3</v>
      </c>
      <c r="EL638">
        <v>1</v>
      </c>
      <c r="EM638">
        <v>1.9679110995072451</v>
      </c>
      <c r="EN638">
        <v>-5.4428973997448279E-3</v>
      </c>
      <c r="EO638">
        <v>1.823968359549304E-3</v>
      </c>
      <c r="EP638">
        <v>1</v>
      </c>
      <c r="EQ638">
        <v>2</v>
      </c>
      <c r="ER638">
        <v>6</v>
      </c>
      <c r="ES638" t="s">
        <v>415</v>
      </c>
      <c r="ET638">
        <v>2.9427099999999999</v>
      </c>
      <c r="EU638">
        <v>2.8012600000000001</v>
      </c>
      <c r="EV638">
        <v>0.172761</v>
      </c>
      <c r="EW638">
        <v>0.17746600000000001</v>
      </c>
      <c r="EX638">
        <v>0.117786</v>
      </c>
      <c r="EY638">
        <v>0.111997</v>
      </c>
      <c r="EZ638">
        <v>16949.2</v>
      </c>
      <c r="FA638">
        <v>17669.7</v>
      </c>
      <c r="FB638">
        <v>23828.6</v>
      </c>
      <c r="FC638">
        <v>25002</v>
      </c>
      <c r="FD638">
        <v>33651</v>
      </c>
      <c r="FE638">
        <v>35455</v>
      </c>
      <c r="FF638">
        <v>43445.599999999999</v>
      </c>
      <c r="FG638">
        <v>46219</v>
      </c>
      <c r="FH638">
        <v>1.92577</v>
      </c>
      <c r="FI638">
        <v>1.8564799999999999</v>
      </c>
      <c r="FJ638">
        <v>0.120949</v>
      </c>
      <c r="FK638">
        <v>0</v>
      </c>
      <c r="FL638">
        <v>29.685099999999998</v>
      </c>
      <c r="FM638">
        <v>999.9</v>
      </c>
      <c r="FN638">
        <v>61.2</v>
      </c>
      <c r="FO638">
        <v>35.1</v>
      </c>
      <c r="FP638">
        <v>34.89</v>
      </c>
      <c r="FQ638">
        <v>63.736699999999999</v>
      </c>
      <c r="FR638">
        <v>25.693100000000001</v>
      </c>
      <c r="FS638">
        <v>1</v>
      </c>
      <c r="FT638">
        <v>0.39218999999999998</v>
      </c>
      <c r="FU638">
        <v>1.2624</v>
      </c>
      <c r="FV638">
        <v>20.318100000000001</v>
      </c>
      <c r="FW638">
        <v>5.2111499999999999</v>
      </c>
      <c r="FX638">
        <v>11.9068</v>
      </c>
      <c r="FY638">
        <v>5.0026000000000002</v>
      </c>
      <c r="FZ638">
        <v>3.2901799999999999</v>
      </c>
      <c r="GA638">
        <v>9999</v>
      </c>
      <c r="GB638">
        <v>9999</v>
      </c>
      <c r="GC638">
        <v>9999</v>
      </c>
      <c r="GD638">
        <v>999.9</v>
      </c>
      <c r="GE638">
        <v>1.8595900000000001</v>
      </c>
      <c r="GF638">
        <v>1.8545700000000001</v>
      </c>
      <c r="GG638">
        <v>1.8577600000000001</v>
      </c>
      <c r="GH638">
        <v>1.85623</v>
      </c>
      <c r="GI638">
        <v>1.85501</v>
      </c>
      <c r="GJ638">
        <v>1.8547100000000001</v>
      </c>
      <c r="GK638">
        <v>1.85334</v>
      </c>
      <c r="GL638">
        <v>1.8564700000000001</v>
      </c>
      <c r="GM638">
        <v>0</v>
      </c>
      <c r="GN638">
        <v>0</v>
      </c>
      <c r="GO638">
        <v>0</v>
      </c>
      <c r="GP638">
        <v>0</v>
      </c>
      <c r="GQ638" t="s">
        <v>385</v>
      </c>
      <c r="GR638" t="s">
        <v>386</v>
      </c>
      <c r="GS638" t="s">
        <v>387</v>
      </c>
      <c r="GT638" t="s">
        <v>387</v>
      </c>
      <c r="GU638" t="s">
        <v>387</v>
      </c>
      <c r="GV638" t="s">
        <v>387</v>
      </c>
      <c r="GW638">
        <v>0</v>
      </c>
      <c r="GX638">
        <v>100</v>
      </c>
      <c r="GY638">
        <v>100</v>
      </c>
      <c r="GZ638">
        <v>2.33</v>
      </c>
      <c r="HA638">
        <v>9.2999999999999992E-3</v>
      </c>
      <c r="HB638">
        <v>0.41309066869031658</v>
      </c>
      <c r="HC638">
        <v>2.8098669343081611E-3</v>
      </c>
      <c r="HD638">
        <v>-1.127031966113555E-6</v>
      </c>
      <c r="HE638">
        <v>1.768598670541231E-10</v>
      </c>
      <c r="HF638">
        <v>-7.0735416739826806E-2</v>
      </c>
      <c r="HG638">
        <v>1.081145868756639E-2</v>
      </c>
      <c r="HH638">
        <v>-3.689364805754238E-4</v>
      </c>
      <c r="HI638">
        <v>2.919854880483278E-6</v>
      </c>
      <c r="HJ638">
        <v>2</v>
      </c>
      <c r="HK638">
        <v>2136</v>
      </c>
      <c r="HL638">
        <v>3</v>
      </c>
      <c r="HM638">
        <v>30</v>
      </c>
      <c r="HN638">
        <v>6.8</v>
      </c>
      <c r="HO638">
        <v>6.9</v>
      </c>
      <c r="HP638">
        <v>2.36572</v>
      </c>
      <c r="HQ638">
        <v>2.3107899999999999</v>
      </c>
      <c r="HR638">
        <v>1.4978</v>
      </c>
      <c r="HS638">
        <v>2.3010299999999999</v>
      </c>
      <c r="HT638">
        <v>1.5478499999999999</v>
      </c>
      <c r="HU638">
        <v>2.3986800000000001</v>
      </c>
      <c r="HV638">
        <v>38.305599999999998</v>
      </c>
      <c r="HW638">
        <v>14.298400000000001</v>
      </c>
      <c r="HX638">
        <v>18</v>
      </c>
      <c r="HY638">
        <v>478.71499999999997</v>
      </c>
      <c r="HZ638">
        <v>496.54500000000002</v>
      </c>
      <c r="IA638">
        <v>27.8367</v>
      </c>
      <c r="IB638">
        <v>32.045499999999997</v>
      </c>
      <c r="IC638">
        <v>30.000299999999999</v>
      </c>
      <c r="ID638">
        <v>31.823499999999999</v>
      </c>
      <c r="IE638">
        <v>31.9178</v>
      </c>
      <c r="IF638">
        <v>47.517499999999998</v>
      </c>
      <c r="IG638">
        <v>30.360900000000001</v>
      </c>
      <c r="IH638">
        <v>0</v>
      </c>
      <c r="II638">
        <v>27.841999999999999</v>
      </c>
      <c r="IJ638">
        <v>1136.33</v>
      </c>
      <c r="IK638">
        <v>25.255600000000001</v>
      </c>
      <c r="IL638">
        <v>100.464</v>
      </c>
      <c r="IM638">
        <v>100.16800000000001</v>
      </c>
      <c r="IN638" t="s">
        <v>2771</v>
      </c>
    </row>
    <row r="639" spans="1:248" x14ac:dyDescent="0.2">
      <c r="A639">
        <v>623</v>
      </c>
      <c r="B639">
        <v>1660405757.5</v>
      </c>
      <c r="C639">
        <v>6033.4000000953674</v>
      </c>
      <c r="D639" t="s">
        <v>1624</v>
      </c>
      <c r="E639" t="s">
        <v>1625</v>
      </c>
      <c r="F639">
        <v>1</v>
      </c>
      <c r="G639" t="s">
        <v>376</v>
      </c>
      <c r="H639" t="s">
        <v>377</v>
      </c>
      <c r="I639" t="s">
        <v>378</v>
      </c>
      <c r="J639" t="s">
        <v>379</v>
      </c>
      <c r="K639" t="s">
        <v>380</v>
      </c>
      <c r="L639" t="s">
        <v>1194</v>
      </c>
      <c r="M639" t="s">
        <v>381</v>
      </c>
      <c r="N639">
        <v>1660405749.625</v>
      </c>
      <c r="O639">
        <f t="shared" si="306"/>
        <v>1.6255768470697849E-3</v>
      </c>
      <c r="P639">
        <f t="shared" si="307"/>
        <v>1.6255768470697849</v>
      </c>
      <c r="Q639">
        <f t="shared" si="308"/>
        <v>4.9721871559972444</v>
      </c>
      <c r="R639">
        <f t="shared" si="309"/>
        <v>1023.550875</v>
      </c>
      <c r="S639">
        <f t="shared" si="310"/>
        <v>892.07416587484113</v>
      </c>
      <c r="T639">
        <f t="shared" si="311"/>
        <v>88.956250112058143</v>
      </c>
      <c r="U639">
        <f t="shared" si="312"/>
        <v>102.06690331585115</v>
      </c>
      <c r="V639">
        <f t="shared" si="313"/>
        <v>8.0496088313190731E-2</v>
      </c>
      <c r="W639">
        <f t="shared" si="314"/>
        <v>2.9239822932986681</v>
      </c>
      <c r="X639">
        <f t="shared" si="315"/>
        <v>7.9284951987528648E-2</v>
      </c>
      <c r="Y639">
        <f t="shared" si="316"/>
        <v>4.9660392753201846E-2</v>
      </c>
      <c r="Z639">
        <f t="shared" si="317"/>
        <v>321.50991525000001</v>
      </c>
      <c r="AA639">
        <f t="shared" si="318"/>
        <v>32.443266387438946</v>
      </c>
      <c r="AB639">
        <f t="shared" si="319"/>
        <v>31.630687500000001</v>
      </c>
      <c r="AC639">
        <f t="shared" si="320"/>
        <v>4.6761718098254041</v>
      </c>
      <c r="AD639">
        <f t="shared" si="321"/>
        <v>60.109035471321228</v>
      </c>
      <c r="AE639">
        <f t="shared" si="322"/>
        <v>2.7073396221302333</v>
      </c>
      <c r="AF639">
        <f t="shared" si="323"/>
        <v>4.5040476875093747</v>
      </c>
      <c r="AG639">
        <f t="shared" si="324"/>
        <v>1.9688321876951709</v>
      </c>
      <c r="AH639">
        <f t="shared" si="325"/>
        <v>-71.687938955777511</v>
      </c>
      <c r="AI639">
        <f t="shared" si="326"/>
        <v>-103.91577909068648</v>
      </c>
      <c r="AJ639">
        <f t="shared" si="327"/>
        <v>-8.0044035681206083</v>
      </c>
      <c r="AK639">
        <f t="shared" si="328"/>
        <v>137.9017936354154</v>
      </c>
      <c r="AL639">
        <f t="shared" si="329"/>
        <v>36.881395364917829</v>
      </c>
      <c r="AM639">
        <f t="shared" si="330"/>
        <v>1.620845580619245</v>
      </c>
      <c r="AN639">
        <f t="shared" si="331"/>
        <v>4.9721871559972444</v>
      </c>
      <c r="AO639">
        <v>1124.0646190082091</v>
      </c>
      <c r="AP639">
        <v>1091.0338787878791</v>
      </c>
      <c r="AQ639">
        <v>5.2144606582584361</v>
      </c>
      <c r="AR639">
        <v>65.518535012621754</v>
      </c>
      <c r="AS639">
        <f t="shared" si="332"/>
        <v>1.6255768470697849</v>
      </c>
      <c r="AT639">
        <v>25.25821798741832</v>
      </c>
      <c r="AU639">
        <v>27.155198181818179</v>
      </c>
      <c r="AV639">
        <v>1.5246523226910399E-5</v>
      </c>
      <c r="AW639">
        <v>82.942590886382504</v>
      </c>
      <c r="AX639">
        <v>13</v>
      </c>
      <c r="AY639">
        <v>3</v>
      </c>
      <c r="AZ639">
        <f t="shared" si="333"/>
        <v>1</v>
      </c>
      <c r="BA639">
        <f t="shared" si="334"/>
        <v>0</v>
      </c>
      <c r="BB639">
        <f t="shared" si="335"/>
        <v>52019.487600529181</v>
      </c>
      <c r="BC639">
        <f t="shared" si="336"/>
        <v>1999.961875</v>
      </c>
      <c r="BD639">
        <f t="shared" si="337"/>
        <v>1681.1679750000001</v>
      </c>
      <c r="BE639">
        <f t="shared" si="338"/>
        <v>0.84060001143771812</v>
      </c>
      <c r="BF639">
        <f t="shared" si="339"/>
        <v>0.16075802207479581</v>
      </c>
      <c r="BG639">
        <v>6</v>
      </c>
      <c r="BH639">
        <v>0.5</v>
      </c>
      <c r="BI639" t="s">
        <v>382</v>
      </c>
      <c r="BJ639">
        <v>2</v>
      </c>
      <c r="BK639" t="b">
        <v>1</v>
      </c>
      <c r="BL639">
        <v>1660405749.625</v>
      </c>
      <c r="BM639">
        <v>1023.550875</v>
      </c>
      <c r="BN639">
        <v>1069.7837500000001</v>
      </c>
      <c r="BO639">
        <v>27.1498375</v>
      </c>
      <c r="BP639">
        <v>25.258268749999999</v>
      </c>
      <c r="BQ639">
        <v>1021.257125</v>
      </c>
      <c r="BR639">
        <v>27.140543749999999</v>
      </c>
      <c r="BS639">
        <v>500.16893750000003</v>
      </c>
      <c r="BT639">
        <v>99.618343750000008</v>
      </c>
      <c r="BU639">
        <v>0.10010289375</v>
      </c>
      <c r="BV639">
        <v>30.97148125</v>
      </c>
      <c r="BW639">
        <v>31.630687500000001</v>
      </c>
      <c r="BX639">
        <v>999.9</v>
      </c>
      <c r="BY639">
        <v>0</v>
      </c>
      <c r="BZ639">
        <v>0</v>
      </c>
      <c r="CA639">
        <v>10006.487499999999</v>
      </c>
      <c r="CB639">
        <v>0</v>
      </c>
      <c r="CC639">
        <v>15.679293749999999</v>
      </c>
      <c r="CD639">
        <v>-46.231924999999997</v>
      </c>
      <c r="CE639">
        <v>1052.11625</v>
      </c>
      <c r="CF639">
        <v>1097.505625</v>
      </c>
      <c r="CG639">
        <v>1.89159375</v>
      </c>
      <c r="CH639">
        <v>1069.7837500000001</v>
      </c>
      <c r="CI639">
        <v>25.258268749999999</v>
      </c>
      <c r="CJ639">
        <v>2.7046225000000002</v>
      </c>
      <c r="CK639">
        <v>2.5161856249999999</v>
      </c>
      <c r="CL639">
        <v>22.3132375</v>
      </c>
      <c r="CM639">
        <v>21.131575000000002</v>
      </c>
      <c r="CN639">
        <v>1999.961875</v>
      </c>
      <c r="CO639">
        <v>0.97999974999999995</v>
      </c>
      <c r="CP639">
        <v>2.0000549999999999E-2</v>
      </c>
      <c r="CQ639">
        <v>0</v>
      </c>
      <c r="CR639">
        <v>2.8626874999999998</v>
      </c>
      <c r="CS639">
        <v>0</v>
      </c>
      <c r="CT639">
        <v>28481.112499999999</v>
      </c>
      <c r="CU639">
        <v>17411.981250000001</v>
      </c>
      <c r="CV639">
        <v>42.186999999999998</v>
      </c>
      <c r="CW639">
        <v>43.234250000000003</v>
      </c>
      <c r="CX639">
        <v>42.144374999999997</v>
      </c>
      <c r="CY639">
        <v>41.679250000000003</v>
      </c>
      <c r="CZ639">
        <v>42.186999999999998</v>
      </c>
      <c r="DA639">
        <v>1959.961875</v>
      </c>
      <c r="DB639">
        <v>40</v>
      </c>
      <c r="DC639">
        <v>0</v>
      </c>
      <c r="DD639">
        <v>1660405755.5999999</v>
      </c>
      <c r="DE639">
        <v>0</v>
      </c>
      <c r="DF639">
        <v>1660405346</v>
      </c>
      <c r="DG639" t="s">
        <v>1195</v>
      </c>
      <c r="DH639">
        <v>1660405346</v>
      </c>
      <c r="DI639">
        <v>1660405343.5</v>
      </c>
      <c r="DJ639">
        <v>14</v>
      </c>
      <c r="DK639">
        <v>0.109</v>
      </c>
      <c r="DL639">
        <v>-3.0000000000000001E-3</v>
      </c>
      <c r="DM639">
        <v>1.3660000000000001</v>
      </c>
      <c r="DN639">
        <v>1.4E-2</v>
      </c>
      <c r="DO639">
        <v>400</v>
      </c>
      <c r="DP639">
        <v>25</v>
      </c>
      <c r="DQ639">
        <v>0.44</v>
      </c>
      <c r="DR639">
        <v>0.08</v>
      </c>
      <c r="DS639">
        <v>5.2635690170951346</v>
      </c>
      <c r="DT639">
        <v>-0.78970028841858131</v>
      </c>
      <c r="DU639">
        <v>0.10837015344603521</v>
      </c>
      <c r="DV639">
        <v>0</v>
      </c>
      <c r="DW639">
        <v>37.036576449555618</v>
      </c>
      <c r="DX639">
        <v>2.042415179097913</v>
      </c>
      <c r="DY639">
        <v>0.82780598284868445</v>
      </c>
      <c r="DZ639">
        <v>0</v>
      </c>
      <c r="EA639">
        <v>-46.355259999999987</v>
      </c>
      <c r="EB639">
        <v>-3.3061107897664059</v>
      </c>
      <c r="EC639">
        <v>1.0216502289922911</v>
      </c>
      <c r="ED639">
        <v>0</v>
      </c>
      <c r="EE639">
        <v>877.98347210973577</v>
      </c>
      <c r="EF639">
        <v>315.07716296155633</v>
      </c>
      <c r="EG639">
        <v>23.54304697079893</v>
      </c>
      <c r="EH639">
        <v>0</v>
      </c>
      <c r="EI639">
        <v>1.8891052500000001</v>
      </c>
      <c r="EJ639">
        <v>4.4419249530955197E-2</v>
      </c>
      <c r="EK639">
        <v>4.5212492673485719E-3</v>
      </c>
      <c r="EL639">
        <v>1</v>
      </c>
      <c r="EM639">
        <v>1.9681935288107679</v>
      </c>
      <c r="EN639">
        <v>3.6914144472520371E-3</v>
      </c>
      <c r="EO639">
        <v>2.2470726013784611E-3</v>
      </c>
      <c r="EP639">
        <v>1</v>
      </c>
      <c r="EQ639">
        <v>2</v>
      </c>
      <c r="ER639">
        <v>6</v>
      </c>
      <c r="ES639" t="s">
        <v>415</v>
      </c>
      <c r="ET639">
        <v>2.9426100000000002</v>
      </c>
      <c r="EU639">
        <v>2.80125</v>
      </c>
      <c r="EV639">
        <v>0.17354600000000001</v>
      </c>
      <c r="EW639">
        <v>0.178227</v>
      </c>
      <c r="EX639">
        <v>0.117788</v>
      </c>
      <c r="EY639">
        <v>0.112002</v>
      </c>
      <c r="EZ639">
        <v>16933.3</v>
      </c>
      <c r="FA639">
        <v>17653.400000000001</v>
      </c>
      <c r="FB639">
        <v>23828.799999999999</v>
      </c>
      <c r="FC639">
        <v>25002</v>
      </c>
      <c r="FD639">
        <v>33651.199999999997</v>
      </c>
      <c r="FE639">
        <v>35455</v>
      </c>
      <c r="FF639">
        <v>43445.9</v>
      </c>
      <c r="FG639">
        <v>46219.199999999997</v>
      </c>
      <c r="FH639">
        <v>1.9257200000000001</v>
      </c>
      <c r="FI639">
        <v>1.8564799999999999</v>
      </c>
      <c r="FJ639">
        <v>0.12059499999999999</v>
      </c>
      <c r="FK639">
        <v>0</v>
      </c>
      <c r="FL639">
        <v>29.683800000000002</v>
      </c>
      <c r="FM639">
        <v>999.9</v>
      </c>
      <c r="FN639">
        <v>61.2</v>
      </c>
      <c r="FO639">
        <v>35.1</v>
      </c>
      <c r="FP639">
        <v>34.889600000000002</v>
      </c>
      <c r="FQ639">
        <v>63.606699999999996</v>
      </c>
      <c r="FR639">
        <v>26.382200000000001</v>
      </c>
      <c r="FS639">
        <v>1</v>
      </c>
      <c r="FT639">
        <v>0.39232699999999998</v>
      </c>
      <c r="FU639">
        <v>1.2778499999999999</v>
      </c>
      <c r="FV639">
        <v>20.318000000000001</v>
      </c>
      <c r="FW639">
        <v>5.2111499999999999</v>
      </c>
      <c r="FX639">
        <v>11.9071</v>
      </c>
      <c r="FY639">
        <v>5.0023999999999997</v>
      </c>
      <c r="FZ639">
        <v>3.2902</v>
      </c>
      <c r="GA639">
        <v>9999</v>
      </c>
      <c r="GB639">
        <v>9999</v>
      </c>
      <c r="GC639">
        <v>9999</v>
      </c>
      <c r="GD639">
        <v>999.9</v>
      </c>
      <c r="GE639">
        <v>1.8595900000000001</v>
      </c>
      <c r="GF639">
        <v>1.8545700000000001</v>
      </c>
      <c r="GG639">
        <v>1.8577600000000001</v>
      </c>
      <c r="GH639">
        <v>1.85623</v>
      </c>
      <c r="GI639">
        <v>1.85501</v>
      </c>
      <c r="GJ639">
        <v>1.8547</v>
      </c>
      <c r="GK639">
        <v>1.85334</v>
      </c>
      <c r="GL639">
        <v>1.8564799999999999</v>
      </c>
      <c r="GM639">
        <v>0</v>
      </c>
      <c r="GN639">
        <v>0</v>
      </c>
      <c r="GO639">
        <v>0</v>
      </c>
      <c r="GP639">
        <v>0</v>
      </c>
      <c r="GQ639" t="s">
        <v>385</v>
      </c>
      <c r="GR639" t="s">
        <v>386</v>
      </c>
      <c r="GS639" t="s">
        <v>387</v>
      </c>
      <c r="GT639" t="s">
        <v>387</v>
      </c>
      <c r="GU639" t="s">
        <v>387</v>
      </c>
      <c r="GV639" t="s">
        <v>387</v>
      </c>
      <c r="GW639">
        <v>0</v>
      </c>
      <c r="GX639">
        <v>100</v>
      </c>
      <c r="GY639">
        <v>100</v>
      </c>
      <c r="GZ639">
        <v>2.33</v>
      </c>
      <c r="HA639">
        <v>9.2999999999999992E-3</v>
      </c>
      <c r="HB639">
        <v>0.41309066869031658</v>
      </c>
      <c r="HC639">
        <v>2.8098669343081611E-3</v>
      </c>
      <c r="HD639">
        <v>-1.127031966113555E-6</v>
      </c>
      <c r="HE639">
        <v>1.768598670541231E-10</v>
      </c>
      <c r="HF639">
        <v>-7.0735416739826806E-2</v>
      </c>
      <c r="HG639">
        <v>1.081145868756639E-2</v>
      </c>
      <c r="HH639">
        <v>-3.689364805754238E-4</v>
      </c>
      <c r="HI639">
        <v>2.919854880483278E-6</v>
      </c>
      <c r="HJ639">
        <v>2</v>
      </c>
      <c r="HK639">
        <v>2136</v>
      </c>
      <c r="HL639">
        <v>3</v>
      </c>
      <c r="HM639">
        <v>30</v>
      </c>
      <c r="HN639">
        <v>6.9</v>
      </c>
      <c r="HO639">
        <v>6.9</v>
      </c>
      <c r="HP639">
        <v>2.3803700000000001</v>
      </c>
      <c r="HQ639">
        <v>2.3168899999999999</v>
      </c>
      <c r="HR639">
        <v>1.4978</v>
      </c>
      <c r="HS639">
        <v>2.3010299999999999</v>
      </c>
      <c r="HT639">
        <v>1.5478499999999999</v>
      </c>
      <c r="HU639">
        <v>2.2729499999999998</v>
      </c>
      <c r="HV639">
        <v>38.305599999999998</v>
      </c>
      <c r="HW639">
        <v>14.280900000000001</v>
      </c>
      <c r="HX639">
        <v>18</v>
      </c>
      <c r="HY639">
        <v>478.69200000000001</v>
      </c>
      <c r="HZ639">
        <v>496.553</v>
      </c>
      <c r="IA639">
        <v>27.844100000000001</v>
      </c>
      <c r="IB639">
        <v>32.046500000000002</v>
      </c>
      <c r="IC639">
        <v>30.0002</v>
      </c>
      <c r="ID639">
        <v>31.824200000000001</v>
      </c>
      <c r="IE639">
        <v>31.918900000000001</v>
      </c>
      <c r="IF639">
        <v>47.694099999999999</v>
      </c>
      <c r="IG639">
        <v>30.360900000000001</v>
      </c>
      <c r="IH639">
        <v>0</v>
      </c>
      <c r="II639">
        <v>27.859300000000001</v>
      </c>
      <c r="IJ639">
        <v>1136.33</v>
      </c>
      <c r="IK639">
        <v>25.255700000000001</v>
      </c>
      <c r="IL639">
        <v>100.465</v>
      </c>
      <c r="IM639">
        <v>100.16800000000001</v>
      </c>
      <c r="IN639" t="s">
        <v>2771</v>
      </c>
    </row>
    <row r="640" spans="1:248" x14ac:dyDescent="0.2">
      <c r="A640">
        <v>624</v>
      </c>
      <c r="B640">
        <v>1660405758</v>
      </c>
      <c r="C640">
        <v>6033.9000000953674</v>
      </c>
      <c r="D640" t="s">
        <v>1626</v>
      </c>
      <c r="E640" t="s">
        <v>1627</v>
      </c>
      <c r="F640">
        <v>1</v>
      </c>
      <c r="G640" t="s">
        <v>376</v>
      </c>
      <c r="H640" t="s">
        <v>377</v>
      </c>
      <c r="I640" t="s">
        <v>378</v>
      </c>
      <c r="J640" t="s">
        <v>379</v>
      </c>
      <c r="K640" t="s">
        <v>380</v>
      </c>
      <c r="L640" t="s">
        <v>1194</v>
      </c>
      <c r="M640" t="s">
        <v>381</v>
      </c>
      <c r="N640">
        <v>1660405749.625</v>
      </c>
      <c r="O640">
        <f t="shared" si="306"/>
        <v>1.6261243699086164E-3</v>
      </c>
      <c r="P640">
        <f t="shared" si="307"/>
        <v>1.6261243699086163</v>
      </c>
      <c r="Q640">
        <f t="shared" si="308"/>
        <v>4.9169033374501812</v>
      </c>
      <c r="R640">
        <f t="shared" si="309"/>
        <v>1023.550875</v>
      </c>
      <c r="S640">
        <f t="shared" si="310"/>
        <v>893.20237038747621</v>
      </c>
      <c r="T640">
        <f t="shared" si="311"/>
        <v>89.068752913554576</v>
      </c>
      <c r="U640">
        <f t="shared" si="312"/>
        <v>102.06690331585115</v>
      </c>
      <c r="V640">
        <f t="shared" si="313"/>
        <v>8.0523614611837671E-2</v>
      </c>
      <c r="W640">
        <f t="shared" si="314"/>
        <v>2.9239822932986681</v>
      </c>
      <c r="X640">
        <f t="shared" si="315"/>
        <v>7.9311656552168014E-2</v>
      </c>
      <c r="Y640">
        <f t="shared" si="316"/>
        <v>4.9677155395160773E-2</v>
      </c>
      <c r="Z640">
        <f t="shared" si="317"/>
        <v>321.50991525000001</v>
      </c>
      <c r="AA640">
        <f t="shared" si="318"/>
        <v>32.443124136676644</v>
      </c>
      <c r="AB640">
        <f t="shared" si="319"/>
        <v>31.630687500000001</v>
      </c>
      <c r="AC640">
        <f t="shared" si="320"/>
        <v>4.6761718098254041</v>
      </c>
      <c r="AD640">
        <f t="shared" si="321"/>
        <v>60.109035471321228</v>
      </c>
      <c r="AE640">
        <f t="shared" si="322"/>
        <v>2.7073396221302333</v>
      </c>
      <c r="AF640">
        <f t="shared" si="323"/>
        <v>4.5040476875093747</v>
      </c>
      <c r="AG640">
        <f t="shared" si="324"/>
        <v>1.9688321876951709</v>
      </c>
      <c r="AH640">
        <f t="shared" si="325"/>
        <v>-71.712084712969983</v>
      </c>
      <c r="AI640">
        <f t="shared" si="326"/>
        <v>-103.91577909068648</v>
      </c>
      <c r="AJ640">
        <f t="shared" si="327"/>
        <v>-8.0044035681206083</v>
      </c>
      <c r="AK640">
        <f t="shared" si="328"/>
        <v>137.87764787822294</v>
      </c>
      <c r="AL640">
        <f t="shared" si="329"/>
        <v>36.881395364917829</v>
      </c>
      <c r="AM640">
        <f t="shared" si="330"/>
        <v>1.620845580619245</v>
      </c>
      <c r="AN640">
        <f t="shared" si="331"/>
        <v>4.9169033374501812</v>
      </c>
      <c r="AO640">
        <v>1126.5626041801611</v>
      </c>
      <c r="AP640">
        <v>1093.6373939393941</v>
      </c>
      <c r="AQ640">
        <v>5.2071958493711668</v>
      </c>
      <c r="AR640">
        <v>65.518535012621754</v>
      </c>
      <c r="AS640">
        <f t="shared" si="332"/>
        <v>1.6261243699086163</v>
      </c>
      <c r="AT640">
        <v>25.257974302919489</v>
      </c>
      <c r="AU640">
        <v>27.155650909090902</v>
      </c>
      <c r="AV640">
        <v>6.3193823322345306E-6</v>
      </c>
      <c r="AW640">
        <v>82.942590886382504</v>
      </c>
      <c r="AX640">
        <v>13</v>
      </c>
      <c r="AY640">
        <v>3</v>
      </c>
      <c r="AZ640">
        <f t="shared" si="333"/>
        <v>1</v>
      </c>
      <c r="BA640">
        <f t="shared" si="334"/>
        <v>0</v>
      </c>
      <c r="BB640">
        <f t="shared" si="335"/>
        <v>52019.487600529181</v>
      </c>
      <c r="BC640">
        <f t="shared" si="336"/>
        <v>1999.961875</v>
      </c>
      <c r="BD640">
        <f t="shared" si="337"/>
        <v>1681.1679750000001</v>
      </c>
      <c r="BE640">
        <f t="shared" si="338"/>
        <v>0.84060001143771812</v>
      </c>
      <c r="BF640">
        <f t="shared" si="339"/>
        <v>0.16075802207479581</v>
      </c>
      <c r="BG640">
        <v>6</v>
      </c>
      <c r="BH640">
        <v>0.5</v>
      </c>
      <c r="BI640" t="s">
        <v>382</v>
      </c>
      <c r="BJ640">
        <v>2</v>
      </c>
      <c r="BK640" t="b">
        <v>1</v>
      </c>
      <c r="BL640">
        <v>1660405749.625</v>
      </c>
      <c r="BM640">
        <v>1023.550875</v>
      </c>
      <c r="BN640">
        <v>1069.7837500000001</v>
      </c>
      <c r="BO640">
        <v>27.1498375</v>
      </c>
      <c r="BP640">
        <v>25.258268749999999</v>
      </c>
      <c r="BQ640">
        <v>1021.257125</v>
      </c>
      <c r="BR640">
        <v>27.140543749999999</v>
      </c>
      <c r="BS640">
        <v>500.16893750000003</v>
      </c>
      <c r="BT640">
        <v>99.618343750000008</v>
      </c>
      <c r="BU640">
        <v>0.10010289375</v>
      </c>
      <c r="BV640">
        <v>30.97148125</v>
      </c>
      <c r="BW640">
        <v>31.630687500000001</v>
      </c>
      <c r="BX640">
        <v>999.9</v>
      </c>
      <c r="BY640">
        <v>0</v>
      </c>
      <c r="BZ640">
        <v>0</v>
      </c>
      <c r="CA640">
        <v>10006.487499999999</v>
      </c>
      <c r="CB640">
        <v>0</v>
      </c>
      <c r="CC640">
        <v>15.679293749999999</v>
      </c>
      <c r="CD640">
        <v>-46.231924999999997</v>
      </c>
      <c r="CE640">
        <v>1052.11625</v>
      </c>
      <c r="CF640">
        <v>1097.505625</v>
      </c>
      <c r="CG640">
        <v>1.89159375</v>
      </c>
      <c r="CH640">
        <v>1069.7837500000001</v>
      </c>
      <c r="CI640">
        <v>25.258268749999999</v>
      </c>
      <c r="CJ640">
        <v>2.7046225000000002</v>
      </c>
      <c r="CK640">
        <v>2.5161856249999999</v>
      </c>
      <c r="CL640">
        <v>22.3132375</v>
      </c>
      <c r="CM640">
        <v>21.131575000000002</v>
      </c>
      <c r="CN640">
        <v>1999.961875</v>
      </c>
      <c r="CO640">
        <v>0.97999974999999995</v>
      </c>
      <c r="CP640">
        <v>2.0000549999999999E-2</v>
      </c>
      <c r="CQ640">
        <v>0</v>
      </c>
      <c r="CR640">
        <v>2.8626874999999998</v>
      </c>
      <c r="CS640">
        <v>0</v>
      </c>
      <c r="CT640">
        <v>28481.112499999999</v>
      </c>
      <c r="CU640">
        <v>17411.981250000001</v>
      </c>
      <c r="CV640">
        <v>42.186999999999998</v>
      </c>
      <c r="CW640">
        <v>43.234250000000003</v>
      </c>
      <c r="CX640">
        <v>42.144374999999997</v>
      </c>
      <c r="CY640">
        <v>41.679250000000003</v>
      </c>
      <c r="CZ640">
        <v>42.186999999999998</v>
      </c>
      <c r="DA640">
        <v>1959.961875</v>
      </c>
      <c r="DB640">
        <v>40</v>
      </c>
      <c r="DC640">
        <v>0</v>
      </c>
      <c r="DD640">
        <v>1660405756.2</v>
      </c>
      <c r="DE640">
        <v>0</v>
      </c>
      <c r="DF640">
        <v>1660405346</v>
      </c>
      <c r="DG640" t="s">
        <v>1195</v>
      </c>
      <c r="DH640">
        <v>1660405346</v>
      </c>
      <c r="DI640">
        <v>1660405343.5</v>
      </c>
      <c r="DJ640">
        <v>14</v>
      </c>
      <c r="DK640">
        <v>0.109</v>
      </c>
      <c r="DL640">
        <v>-3.0000000000000001E-3</v>
      </c>
      <c r="DM640">
        <v>1.3660000000000001</v>
      </c>
      <c r="DN640">
        <v>1.4E-2</v>
      </c>
      <c r="DO640">
        <v>400</v>
      </c>
      <c r="DP640">
        <v>25</v>
      </c>
      <c r="DQ640">
        <v>0.44</v>
      </c>
      <c r="DR640">
        <v>0.08</v>
      </c>
      <c r="DS640">
        <v>5.2334013155093579</v>
      </c>
      <c r="DT640">
        <v>-1.2129135757158109</v>
      </c>
      <c r="DU640">
        <v>0.1301815432121419</v>
      </c>
      <c r="DV640">
        <v>0</v>
      </c>
      <c r="DW640">
        <v>36.926548892929667</v>
      </c>
      <c r="DX640">
        <v>1.5483866514528759</v>
      </c>
      <c r="DY640">
        <v>0.86285361170332819</v>
      </c>
      <c r="DZ640">
        <v>0</v>
      </c>
      <c r="EA640">
        <v>-46.264048387096793</v>
      </c>
      <c r="EB640">
        <v>-1.72693548387082</v>
      </c>
      <c r="EC640">
        <v>1.0295475755103951</v>
      </c>
      <c r="ED640">
        <v>0</v>
      </c>
      <c r="EE640">
        <v>887.37672265414051</v>
      </c>
      <c r="EF640">
        <v>321.96317478894582</v>
      </c>
      <c r="EG640">
        <v>23.287758699390611</v>
      </c>
      <c r="EH640">
        <v>0</v>
      </c>
      <c r="EI640">
        <v>1.8901502439024389</v>
      </c>
      <c r="EJ640">
        <v>4.1679094076658693E-2</v>
      </c>
      <c r="EK640">
        <v>4.30894785856462E-3</v>
      </c>
      <c r="EL640">
        <v>1</v>
      </c>
      <c r="EM640">
        <v>1.968665083448337</v>
      </c>
      <c r="EN640">
        <v>1.6654724922140301E-2</v>
      </c>
      <c r="EO640">
        <v>2.7760823887859739E-3</v>
      </c>
      <c r="EP640">
        <v>1</v>
      </c>
      <c r="EQ640">
        <v>2</v>
      </c>
      <c r="ER640">
        <v>6</v>
      </c>
      <c r="ES640" t="s">
        <v>415</v>
      </c>
      <c r="ET640">
        <v>2.9426399999999999</v>
      </c>
      <c r="EU640">
        <v>2.8012299999999999</v>
      </c>
      <c r="EV640">
        <v>0.17380300000000001</v>
      </c>
      <c r="EW640">
        <v>0.178482</v>
      </c>
      <c r="EX640">
        <v>0.117787</v>
      </c>
      <c r="EY640">
        <v>0.112</v>
      </c>
      <c r="EZ640">
        <v>16928</v>
      </c>
      <c r="FA640">
        <v>17647.900000000001</v>
      </c>
      <c r="FB640">
        <v>23828.9</v>
      </c>
      <c r="FC640">
        <v>25001.9</v>
      </c>
      <c r="FD640">
        <v>33651.300000000003</v>
      </c>
      <c r="FE640">
        <v>35454.9</v>
      </c>
      <c r="FF640">
        <v>43446</v>
      </c>
      <c r="FG640">
        <v>46219</v>
      </c>
      <c r="FH640">
        <v>1.92577</v>
      </c>
      <c r="FI640">
        <v>1.8564799999999999</v>
      </c>
      <c r="FJ640">
        <v>0.12046800000000001</v>
      </c>
      <c r="FK640">
        <v>0</v>
      </c>
      <c r="FL640">
        <v>29.683199999999999</v>
      </c>
      <c r="FM640">
        <v>999.9</v>
      </c>
      <c r="FN640">
        <v>61.2</v>
      </c>
      <c r="FO640">
        <v>35.1</v>
      </c>
      <c r="FP640">
        <v>34.892099999999999</v>
      </c>
      <c r="FQ640">
        <v>63.8367</v>
      </c>
      <c r="FR640">
        <v>25.597000000000001</v>
      </c>
      <c r="FS640">
        <v>1</v>
      </c>
      <c r="FT640">
        <v>0.39232699999999998</v>
      </c>
      <c r="FU640">
        <v>1.2766999999999999</v>
      </c>
      <c r="FV640">
        <v>20.317900000000002</v>
      </c>
      <c r="FW640">
        <v>5.2112999999999996</v>
      </c>
      <c r="FX640">
        <v>11.9071</v>
      </c>
      <c r="FY640">
        <v>5.0023</v>
      </c>
      <c r="FZ640">
        <v>3.2902</v>
      </c>
      <c r="GA640">
        <v>9999</v>
      </c>
      <c r="GB640">
        <v>9999</v>
      </c>
      <c r="GC640">
        <v>9999</v>
      </c>
      <c r="GD640">
        <v>999.9</v>
      </c>
      <c r="GE640">
        <v>1.8595900000000001</v>
      </c>
      <c r="GF640">
        <v>1.8545700000000001</v>
      </c>
      <c r="GG640">
        <v>1.8577600000000001</v>
      </c>
      <c r="GH640">
        <v>1.85623</v>
      </c>
      <c r="GI640">
        <v>1.85501</v>
      </c>
      <c r="GJ640">
        <v>1.8547</v>
      </c>
      <c r="GK640">
        <v>1.85334</v>
      </c>
      <c r="GL640">
        <v>1.8564799999999999</v>
      </c>
      <c r="GM640">
        <v>0</v>
      </c>
      <c r="GN640">
        <v>0</v>
      </c>
      <c r="GO640">
        <v>0</v>
      </c>
      <c r="GP640">
        <v>0</v>
      </c>
      <c r="GQ640" t="s">
        <v>385</v>
      </c>
      <c r="GR640" t="s">
        <v>386</v>
      </c>
      <c r="GS640" t="s">
        <v>387</v>
      </c>
      <c r="GT640" t="s">
        <v>387</v>
      </c>
      <c r="GU640" t="s">
        <v>387</v>
      </c>
      <c r="GV640" t="s">
        <v>387</v>
      </c>
      <c r="GW640">
        <v>0</v>
      </c>
      <c r="GX640">
        <v>100</v>
      </c>
      <c r="GY640">
        <v>100</v>
      </c>
      <c r="GZ640">
        <v>2.34</v>
      </c>
      <c r="HA640">
        <v>9.2999999999999992E-3</v>
      </c>
      <c r="HB640">
        <v>0.41309066869031658</v>
      </c>
      <c r="HC640">
        <v>2.8098669343081611E-3</v>
      </c>
      <c r="HD640">
        <v>-1.127031966113555E-6</v>
      </c>
      <c r="HE640">
        <v>1.768598670541231E-10</v>
      </c>
      <c r="HF640">
        <v>-7.0735416739826806E-2</v>
      </c>
      <c r="HG640">
        <v>1.081145868756639E-2</v>
      </c>
      <c r="HH640">
        <v>-3.689364805754238E-4</v>
      </c>
      <c r="HI640">
        <v>2.919854880483278E-6</v>
      </c>
      <c r="HJ640">
        <v>2</v>
      </c>
      <c r="HK640">
        <v>2136</v>
      </c>
      <c r="HL640">
        <v>3</v>
      </c>
      <c r="HM640">
        <v>30</v>
      </c>
      <c r="HN640">
        <v>6.9</v>
      </c>
      <c r="HO640">
        <v>6.9</v>
      </c>
      <c r="HP640">
        <v>2.3828100000000001</v>
      </c>
      <c r="HQ640">
        <v>2.2985799999999998</v>
      </c>
      <c r="HR640">
        <v>1.4978</v>
      </c>
      <c r="HS640">
        <v>2.3010299999999999</v>
      </c>
      <c r="HT640">
        <v>1.5478499999999999</v>
      </c>
      <c r="HU640">
        <v>2.3559600000000001</v>
      </c>
      <c r="HV640">
        <v>38.305599999999998</v>
      </c>
      <c r="HW640">
        <v>14.298400000000001</v>
      </c>
      <c r="HX640">
        <v>18</v>
      </c>
      <c r="HY640">
        <v>478.721</v>
      </c>
      <c r="HZ640">
        <v>496.55599999999998</v>
      </c>
      <c r="IA640">
        <v>27.8459</v>
      </c>
      <c r="IB640">
        <v>32.046700000000001</v>
      </c>
      <c r="IC640">
        <v>30.0002</v>
      </c>
      <c r="ID640">
        <v>31.824200000000001</v>
      </c>
      <c r="IE640">
        <v>31.9192</v>
      </c>
      <c r="IF640">
        <v>47.861199999999997</v>
      </c>
      <c r="IG640">
        <v>30.360900000000001</v>
      </c>
      <c r="IH640">
        <v>0</v>
      </c>
      <c r="II640">
        <v>27.859300000000001</v>
      </c>
      <c r="IJ640">
        <v>1146.3800000000001</v>
      </c>
      <c r="IK640">
        <v>25.257100000000001</v>
      </c>
      <c r="IL640">
        <v>100.465</v>
      </c>
      <c r="IM640">
        <v>100.16800000000001</v>
      </c>
      <c r="IN640" t="s">
        <v>2771</v>
      </c>
    </row>
    <row r="641" spans="1:248" x14ac:dyDescent="0.2">
      <c r="A641">
        <v>625</v>
      </c>
      <c r="B641">
        <v>1660405759.5</v>
      </c>
      <c r="C641">
        <v>6035.4000000953674</v>
      </c>
      <c r="D641" t="s">
        <v>1628</v>
      </c>
      <c r="E641" t="s">
        <v>1629</v>
      </c>
      <c r="F641">
        <v>1</v>
      </c>
      <c r="G641" t="s">
        <v>376</v>
      </c>
      <c r="H641" t="s">
        <v>377</v>
      </c>
      <c r="I641" t="s">
        <v>378</v>
      </c>
      <c r="J641" t="s">
        <v>379</v>
      </c>
      <c r="K641" t="s">
        <v>380</v>
      </c>
      <c r="L641" t="s">
        <v>1194</v>
      </c>
      <c r="M641" t="s">
        <v>381</v>
      </c>
      <c r="N641">
        <v>1660405751.625</v>
      </c>
      <c r="O641">
        <f t="shared" si="306"/>
        <v>1.6267561483867049E-3</v>
      </c>
      <c r="P641">
        <f t="shared" si="307"/>
        <v>1.6267561483867048</v>
      </c>
      <c r="Q641">
        <f t="shared" si="308"/>
        <v>4.8875095733023448</v>
      </c>
      <c r="R641">
        <f t="shared" si="309"/>
        <v>1033.753125</v>
      </c>
      <c r="S641">
        <f t="shared" si="310"/>
        <v>903.67892203214035</v>
      </c>
      <c r="T641">
        <f t="shared" si="311"/>
        <v>90.113692151480635</v>
      </c>
      <c r="U641">
        <f t="shared" si="312"/>
        <v>103.08452327005575</v>
      </c>
      <c r="V641">
        <f t="shared" si="313"/>
        <v>8.0544603268373316E-2</v>
      </c>
      <c r="W641">
        <f t="shared" si="314"/>
        <v>2.9238212902726626</v>
      </c>
      <c r="X641">
        <f t="shared" si="315"/>
        <v>7.9331952768515249E-2</v>
      </c>
      <c r="Y641">
        <f t="shared" si="316"/>
        <v>4.9689901403392647E-2</v>
      </c>
      <c r="Z641">
        <f t="shared" si="317"/>
        <v>321.51051374999997</v>
      </c>
      <c r="AA641">
        <f t="shared" si="318"/>
        <v>32.444125146059079</v>
      </c>
      <c r="AB641">
        <f t="shared" si="319"/>
        <v>31.632275</v>
      </c>
      <c r="AC641">
        <f t="shared" si="320"/>
        <v>4.6765931355653825</v>
      </c>
      <c r="AD641">
        <f t="shared" si="321"/>
        <v>60.108881213902436</v>
      </c>
      <c r="AE641">
        <f t="shared" si="322"/>
        <v>2.7075005865445685</v>
      </c>
      <c r="AF641">
        <f t="shared" si="323"/>
        <v>4.5043270343191111</v>
      </c>
      <c r="AG641">
        <f t="shared" si="324"/>
        <v>1.969092549020814</v>
      </c>
      <c r="AH641">
        <f t="shared" si="325"/>
        <v>-71.739946143853686</v>
      </c>
      <c r="AI641">
        <f t="shared" si="326"/>
        <v>-103.98887171034195</v>
      </c>
      <c r="AJ641">
        <f t="shared" si="327"/>
        <v>-8.0105804522010349</v>
      </c>
      <c r="AK641">
        <f t="shared" si="328"/>
        <v>137.77111544360329</v>
      </c>
      <c r="AL641">
        <f t="shared" si="329"/>
        <v>36.829403178747576</v>
      </c>
      <c r="AM641">
        <f t="shared" si="330"/>
        <v>1.6220243986338223</v>
      </c>
      <c r="AN641">
        <f t="shared" si="331"/>
        <v>4.8875095733023448</v>
      </c>
      <c r="AO641">
        <v>1134.1781181232161</v>
      </c>
      <c r="AP641">
        <v>1101.396303030303</v>
      </c>
      <c r="AQ641">
        <v>5.1865061671942732</v>
      </c>
      <c r="AR641">
        <v>65.518535012621754</v>
      </c>
      <c r="AS641">
        <f t="shared" si="332"/>
        <v>1.6267561483867048</v>
      </c>
      <c r="AT641">
        <v>25.257793393897149</v>
      </c>
      <c r="AU641">
        <v>27.156192121212118</v>
      </c>
      <c r="AV641">
        <v>4.9949859964390791E-6</v>
      </c>
      <c r="AW641">
        <v>82.942590886382504</v>
      </c>
      <c r="AX641">
        <v>13</v>
      </c>
      <c r="AY641">
        <v>3</v>
      </c>
      <c r="AZ641">
        <f t="shared" si="333"/>
        <v>1</v>
      </c>
      <c r="BA641">
        <f t="shared" si="334"/>
        <v>0</v>
      </c>
      <c r="BB641">
        <f t="shared" si="335"/>
        <v>52014.722085554378</v>
      </c>
      <c r="BC641">
        <f t="shared" si="336"/>
        <v>1999.965625</v>
      </c>
      <c r="BD641">
        <f t="shared" si="337"/>
        <v>1681.1711249999998</v>
      </c>
      <c r="BE641">
        <f t="shared" si="338"/>
        <v>0.84060001031267717</v>
      </c>
      <c r="BF641">
        <f t="shared" si="339"/>
        <v>0.16075801990346708</v>
      </c>
      <c r="BG641">
        <v>6</v>
      </c>
      <c r="BH641">
        <v>0.5</v>
      </c>
      <c r="BI641" t="s">
        <v>382</v>
      </c>
      <c r="BJ641">
        <v>2</v>
      </c>
      <c r="BK641" t="b">
        <v>1</v>
      </c>
      <c r="BL641">
        <v>1660405751.625</v>
      </c>
      <c r="BM641">
        <v>1033.753125</v>
      </c>
      <c r="BN641">
        <v>1079.944375</v>
      </c>
      <c r="BO641">
        <v>27.15138125</v>
      </c>
      <c r="BP641">
        <v>25.2584625</v>
      </c>
      <c r="BQ641">
        <v>1031.4484375</v>
      </c>
      <c r="BR641">
        <v>27.142087499999999</v>
      </c>
      <c r="BS641">
        <v>500.1749375</v>
      </c>
      <c r="BT641">
        <v>99.618512500000008</v>
      </c>
      <c r="BU641">
        <v>0.10019284375</v>
      </c>
      <c r="BV641">
        <v>30.972568750000001</v>
      </c>
      <c r="BW641">
        <v>31.632275</v>
      </c>
      <c r="BX641">
        <v>999.9</v>
      </c>
      <c r="BY641">
        <v>0</v>
      </c>
      <c r="BZ641">
        <v>0</v>
      </c>
      <c r="CA641">
        <v>10005.55125</v>
      </c>
      <c r="CB641">
        <v>0</v>
      </c>
      <c r="CC641">
        <v>15.735681250000001</v>
      </c>
      <c r="CD641">
        <v>-46.190224999999998</v>
      </c>
      <c r="CE641">
        <v>1062.605</v>
      </c>
      <c r="CF641">
        <v>1107.93</v>
      </c>
      <c r="CG641">
        <v>1.892940625</v>
      </c>
      <c r="CH641">
        <v>1079.944375</v>
      </c>
      <c r="CI641">
        <v>25.2584625</v>
      </c>
      <c r="CJ641">
        <v>2.7047812499999999</v>
      </c>
      <c r="CK641">
        <v>2.5162093749999999</v>
      </c>
      <c r="CL641">
        <v>22.3142</v>
      </c>
      <c r="CM641">
        <v>21.131724999999999</v>
      </c>
      <c r="CN641">
        <v>1999.965625</v>
      </c>
      <c r="CO641">
        <v>0.97999974999999995</v>
      </c>
      <c r="CP641">
        <v>2.0000549999999999E-2</v>
      </c>
      <c r="CQ641">
        <v>0</v>
      </c>
      <c r="CR641">
        <v>2.8759375</v>
      </c>
      <c r="CS641">
        <v>0</v>
      </c>
      <c r="CT641">
        <v>28457.112499999999</v>
      </c>
      <c r="CU641">
        <v>17412.006249999999</v>
      </c>
      <c r="CV641">
        <v>42.186999999999998</v>
      </c>
      <c r="CW641">
        <v>43.234250000000003</v>
      </c>
      <c r="CX641">
        <v>42.144374999999997</v>
      </c>
      <c r="CY641">
        <v>41.671499999999988</v>
      </c>
      <c r="CZ641">
        <v>42.186999999999998</v>
      </c>
      <c r="DA641">
        <v>1959.965625</v>
      </c>
      <c r="DB641">
        <v>40</v>
      </c>
      <c r="DC641">
        <v>0</v>
      </c>
      <c r="DD641">
        <v>1660405757.4000001</v>
      </c>
      <c r="DE641">
        <v>0</v>
      </c>
      <c r="DF641">
        <v>1660405346</v>
      </c>
      <c r="DG641" t="s">
        <v>1195</v>
      </c>
      <c r="DH641">
        <v>1660405346</v>
      </c>
      <c r="DI641">
        <v>1660405343.5</v>
      </c>
      <c r="DJ641">
        <v>14</v>
      </c>
      <c r="DK641">
        <v>0.109</v>
      </c>
      <c r="DL641">
        <v>-3.0000000000000001E-3</v>
      </c>
      <c r="DM641">
        <v>1.3660000000000001</v>
      </c>
      <c r="DN641">
        <v>1.4E-2</v>
      </c>
      <c r="DO641">
        <v>400</v>
      </c>
      <c r="DP641">
        <v>25</v>
      </c>
      <c r="DQ641">
        <v>0.44</v>
      </c>
      <c r="DR641">
        <v>0.08</v>
      </c>
      <c r="DS641">
        <v>5.1832194875691098</v>
      </c>
      <c r="DT641">
        <v>-1.405409548605784</v>
      </c>
      <c r="DU641">
        <v>0.14651895451532521</v>
      </c>
      <c r="DV641">
        <v>0</v>
      </c>
      <c r="DW641">
        <v>36.878545392205737</v>
      </c>
      <c r="DX641">
        <v>-0.32838107827551621</v>
      </c>
      <c r="DY641">
        <v>0.86840739938882694</v>
      </c>
      <c r="DZ641">
        <v>0</v>
      </c>
      <c r="EA641">
        <v>-46.282029999999999</v>
      </c>
      <c r="EB641">
        <v>1.78229232480526</v>
      </c>
      <c r="EC641">
        <v>1.0344308048874029</v>
      </c>
      <c r="ED641">
        <v>0</v>
      </c>
      <c r="EE641">
        <v>894.46048091560829</v>
      </c>
      <c r="EF641">
        <v>326.72717925149789</v>
      </c>
      <c r="EG641">
        <v>24.425805705920901</v>
      </c>
      <c r="EH641">
        <v>0</v>
      </c>
      <c r="EI641">
        <v>1.8913905</v>
      </c>
      <c r="EJ641">
        <v>4.0151819887418741E-2</v>
      </c>
      <c r="EK641">
        <v>4.0682231686573027E-3</v>
      </c>
      <c r="EL641">
        <v>1</v>
      </c>
      <c r="EM641">
        <v>1.96892208135603</v>
      </c>
      <c r="EN641">
        <v>1.982397926739287E-2</v>
      </c>
      <c r="EO641">
        <v>2.8326533321845308E-3</v>
      </c>
      <c r="EP641">
        <v>1</v>
      </c>
      <c r="EQ641">
        <v>2</v>
      </c>
      <c r="ER641">
        <v>6</v>
      </c>
      <c r="ES641" t="s">
        <v>415</v>
      </c>
      <c r="ET641">
        <v>2.9426899999999998</v>
      </c>
      <c r="EU641">
        <v>2.8011200000000001</v>
      </c>
      <c r="EV641">
        <v>0.17458000000000001</v>
      </c>
      <c r="EW641">
        <v>0.17924000000000001</v>
      </c>
      <c r="EX641">
        <v>0.11779000000000001</v>
      </c>
      <c r="EY641">
        <v>0.112001</v>
      </c>
      <c r="EZ641">
        <v>16912.099999999999</v>
      </c>
      <c r="FA641">
        <v>17631.5</v>
      </c>
      <c r="FB641">
        <v>23828.9</v>
      </c>
      <c r="FC641">
        <v>25001.9</v>
      </c>
      <c r="FD641">
        <v>33651.4</v>
      </c>
      <c r="FE641">
        <v>35454.9</v>
      </c>
      <c r="FF641">
        <v>43446.2</v>
      </c>
      <c r="FG641">
        <v>46219</v>
      </c>
      <c r="FH641">
        <v>1.9256800000000001</v>
      </c>
      <c r="FI641">
        <v>1.85667</v>
      </c>
      <c r="FJ641">
        <v>0.120364</v>
      </c>
      <c r="FK641">
        <v>0</v>
      </c>
      <c r="FL641">
        <v>29.681799999999999</v>
      </c>
      <c r="FM641">
        <v>999.9</v>
      </c>
      <c r="FN641">
        <v>61.1</v>
      </c>
      <c r="FO641">
        <v>35.1</v>
      </c>
      <c r="FP641">
        <v>34.837400000000002</v>
      </c>
      <c r="FQ641">
        <v>63.676699999999997</v>
      </c>
      <c r="FR641">
        <v>25.617000000000001</v>
      </c>
      <c r="FS641">
        <v>1</v>
      </c>
      <c r="FT641">
        <v>0.39233699999999999</v>
      </c>
      <c r="FU641">
        <v>1.26997</v>
      </c>
      <c r="FV641">
        <v>20.317799999999998</v>
      </c>
      <c r="FW641">
        <v>5.2111499999999999</v>
      </c>
      <c r="FX641">
        <v>11.9078</v>
      </c>
      <c r="FY641">
        <v>5.0026000000000002</v>
      </c>
      <c r="FZ641">
        <v>3.2903799999999999</v>
      </c>
      <c r="GA641">
        <v>9999</v>
      </c>
      <c r="GB641">
        <v>9999</v>
      </c>
      <c r="GC641">
        <v>9999</v>
      </c>
      <c r="GD641">
        <v>999.9</v>
      </c>
      <c r="GE641">
        <v>1.8595900000000001</v>
      </c>
      <c r="GF641">
        <v>1.8545700000000001</v>
      </c>
      <c r="GG641">
        <v>1.8577600000000001</v>
      </c>
      <c r="GH641">
        <v>1.85623</v>
      </c>
      <c r="GI641">
        <v>1.8550199999999999</v>
      </c>
      <c r="GJ641">
        <v>1.8547</v>
      </c>
      <c r="GK641">
        <v>1.8533500000000001</v>
      </c>
      <c r="GL641">
        <v>1.8564799999999999</v>
      </c>
      <c r="GM641">
        <v>0</v>
      </c>
      <c r="GN641">
        <v>0</v>
      </c>
      <c r="GO641">
        <v>0</v>
      </c>
      <c r="GP641">
        <v>0</v>
      </c>
      <c r="GQ641" t="s">
        <v>385</v>
      </c>
      <c r="GR641" t="s">
        <v>386</v>
      </c>
      <c r="GS641" t="s">
        <v>387</v>
      </c>
      <c r="GT641" t="s">
        <v>387</v>
      </c>
      <c r="GU641" t="s">
        <v>387</v>
      </c>
      <c r="GV641" t="s">
        <v>387</v>
      </c>
      <c r="GW641">
        <v>0</v>
      </c>
      <c r="GX641">
        <v>100</v>
      </c>
      <c r="GY641">
        <v>100</v>
      </c>
      <c r="GZ641">
        <v>2.35</v>
      </c>
      <c r="HA641">
        <v>9.2999999999999992E-3</v>
      </c>
      <c r="HB641">
        <v>0.41309066869031658</v>
      </c>
      <c r="HC641">
        <v>2.8098669343081611E-3</v>
      </c>
      <c r="HD641">
        <v>-1.127031966113555E-6</v>
      </c>
      <c r="HE641">
        <v>1.768598670541231E-10</v>
      </c>
      <c r="HF641">
        <v>-7.0735416739826806E-2</v>
      </c>
      <c r="HG641">
        <v>1.081145868756639E-2</v>
      </c>
      <c r="HH641">
        <v>-3.689364805754238E-4</v>
      </c>
      <c r="HI641">
        <v>2.919854880483278E-6</v>
      </c>
      <c r="HJ641">
        <v>2</v>
      </c>
      <c r="HK641">
        <v>2136</v>
      </c>
      <c r="HL641">
        <v>3</v>
      </c>
      <c r="HM641">
        <v>30</v>
      </c>
      <c r="HN641">
        <v>6.9</v>
      </c>
      <c r="HO641">
        <v>6.9</v>
      </c>
      <c r="HP641">
        <v>2.3974600000000001</v>
      </c>
      <c r="HQ641">
        <v>2.2863799999999999</v>
      </c>
      <c r="HR641">
        <v>1.4978</v>
      </c>
      <c r="HS641">
        <v>2.3010299999999999</v>
      </c>
      <c r="HT641">
        <v>1.5478499999999999</v>
      </c>
      <c r="HU641">
        <v>2.4523899999999998</v>
      </c>
      <c r="HV641">
        <v>38.305599999999998</v>
      </c>
      <c r="HW641">
        <v>14.2896</v>
      </c>
      <c r="HX641">
        <v>18</v>
      </c>
      <c r="HY641">
        <v>478.66399999999999</v>
      </c>
      <c r="HZ641">
        <v>496.69200000000001</v>
      </c>
      <c r="IA641">
        <v>27.851400000000002</v>
      </c>
      <c r="IB641">
        <v>32.046700000000001</v>
      </c>
      <c r="IC641">
        <v>30.0002</v>
      </c>
      <c r="ID641">
        <v>31.8245</v>
      </c>
      <c r="IE641">
        <v>31.9194</v>
      </c>
      <c r="IF641">
        <v>48.041899999999998</v>
      </c>
      <c r="IG641">
        <v>30.360900000000001</v>
      </c>
      <c r="IH641">
        <v>0</v>
      </c>
      <c r="II641">
        <v>27.859300000000001</v>
      </c>
      <c r="IJ641">
        <v>1146.3800000000001</v>
      </c>
      <c r="IK641">
        <v>25.256399999999999</v>
      </c>
      <c r="IL641">
        <v>100.465</v>
      </c>
      <c r="IM641">
        <v>100.167</v>
      </c>
      <c r="IN641" t="s">
        <v>2771</v>
      </c>
    </row>
    <row r="642" spans="1:248" x14ac:dyDescent="0.2">
      <c r="A642">
        <v>626</v>
      </c>
      <c r="B642">
        <v>1660405760</v>
      </c>
      <c r="C642">
        <v>6035.9000000953674</v>
      </c>
      <c r="D642" t="s">
        <v>1630</v>
      </c>
      <c r="E642" t="s">
        <v>1631</v>
      </c>
      <c r="F642">
        <v>1</v>
      </c>
      <c r="G642" t="s">
        <v>376</v>
      </c>
      <c r="H642" t="s">
        <v>377</v>
      </c>
      <c r="I642" t="s">
        <v>378</v>
      </c>
      <c r="J642" t="s">
        <v>379</v>
      </c>
      <c r="K642" t="s">
        <v>380</v>
      </c>
      <c r="L642" t="s">
        <v>1194</v>
      </c>
      <c r="M642" t="s">
        <v>381</v>
      </c>
      <c r="N642">
        <v>1660405751.625</v>
      </c>
      <c r="O642">
        <f t="shared" si="306"/>
        <v>1.6269295178196266E-3</v>
      </c>
      <c r="P642">
        <f t="shared" si="307"/>
        <v>1.6269295178196266</v>
      </c>
      <c r="Q642">
        <f t="shared" si="308"/>
        <v>4.9085710949354722</v>
      </c>
      <c r="R642">
        <f t="shared" si="309"/>
        <v>1033.753125</v>
      </c>
      <c r="S642">
        <f t="shared" si="310"/>
        <v>903.27227598523518</v>
      </c>
      <c r="T642">
        <f t="shared" si="311"/>
        <v>90.073141934150101</v>
      </c>
      <c r="U642">
        <f t="shared" si="312"/>
        <v>103.08452327005575</v>
      </c>
      <c r="V642">
        <f t="shared" si="313"/>
        <v>8.0553318272244906E-2</v>
      </c>
      <c r="W642">
        <f t="shared" si="314"/>
        <v>2.9238212902726626</v>
      </c>
      <c r="X642">
        <f t="shared" si="315"/>
        <v>7.934040746879574E-2</v>
      </c>
      <c r="Y642">
        <f t="shared" si="316"/>
        <v>4.9695208490070329E-2</v>
      </c>
      <c r="Z642">
        <f t="shared" si="317"/>
        <v>321.51051374999997</v>
      </c>
      <c r="AA642">
        <f t="shared" si="318"/>
        <v>32.44408010104074</v>
      </c>
      <c r="AB642">
        <f t="shared" si="319"/>
        <v>31.632275</v>
      </c>
      <c r="AC642">
        <f t="shared" si="320"/>
        <v>4.6765931355653825</v>
      </c>
      <c r="AD642">
        <f t="shared" si="321"/>
        <v>60.108881213902436</v>
      </c>
      <c r="AE642">
        <f t="shared" si="322"/>
        <v>2.7075005865445685</v>
      </c>
      <c r="AF642">
        <f t="shared" si="323"/>
        <v>4.5043270343191111</v>
      </c>
      <c r="AG642">
        <f t="shared" si="324"/>
        <v>1.969092549020814</v>
      </c>
      <c r="AH642">
        <f t="shared" si="325"/>
        <v>-71.747591735845532</v>
      </c>
      <c r="AI642">
        <f t="shared" si="326"/>
        <v>-103.98887171034195</v>
      </c>
      <c r="AJ642">
        <f t="shared" si="327"/>
        <v>-8.0105804522010349</v>
      </c>
      <c r="AK642">
        <f t="shared" si="328"/>
        <v>137.76346985161143</v>
      </c>
      <c r="AL642">
        <f t="shared" si="329"/>
        <v>36.829403178747576</v>
      </c>
      <c r="AM642">
        <f t="shared" si="330"/>
        <v>1.6220243986338223</v>
      </c>
      <c r="AN642">
        <f t="shared" si="331"/>
        <v>4.9085710949354722</v>
      </c>
      <c r="AO642">
        <v>1136.7537876432341</v>
      </c>
      <c r="AP642">
        <v>1103.976424242423</v>
      </c>
      <c r="AQ642">
        <v>5.18062124474472</v>
      </c>
      <c r="AR642">
        <v>65.518535012621754</v>
      </c>
      <c r="AS642">
        <f t="shared" si="332"/>
        <v>1.6269295178196266</v>
      </c>
      <c r="AT642">
        <v>25.25789548257255</v>
      </c>
      <c r="AU642">
        <v>27.156441818181811</v>
      </c>
      <c r="AV642">
        <v>1.3295033519024899E-5</v>
      </c>
      <c r="AW642">
        <v>82.942590886382504</v>
      </c>
      <c r="AX642">
        <v>13</v>
      </c>
      <c r="AY642">
        <v>3</v>
      </c>
      <c r="AZ642">
        <f t="shared" si="333"/>
        <v>1</v>
      </c>
      <c r="BA642">
        <f t="shared" si="334"/>
        <v>0</v>
      </c>
      <c r="BB642">
        <f t="shared" si="335"/>
        <v>52014.722085554378</v>
      </c>
      <c r="BC642">
        <f t="shared" si="336"/>
        <v>1999.965625</v>
      </c>
      <c r="BD642">
        <f t="shared" si="337"/>
        <v>1681.1711249999998</v>
      </c>
      <c r="BE642">
        <f t="shared" si="338"/>
        <v>0.84060001031267717</v>
      </c>
      <c r="BF642">
        <f t="shared" si="339"/>
        <v>0.16075801990346708</v>
      </c>
      <c r="BG642">
        <v>6</v>
      </c>
      <c r="BH642">
        <v>0.5</v>
      </c>
      <c r="BI642" t="s">
        <v>382</v>
      </c>
      <c r="BJ642">
        <v>2</v>
      </c>
      <c r="BK642" t="b">
        <v>1</v>
      </c>
      <c r="BL642">
        <v>1660405751.625</v>
      </c>
      <c r="BM642">
        <v>1033.753125</v>
      </c>
      <c r="BN642">
        <v>1079.944375</v>
      </c>
      <c r="BO642">
        <v>27.15138125</v>
      </c>
      <c r="BP642">
        <v>25.2584625</v>
      </c>
      <c r="BQ642">
        <v>1031.4484375</v>
      </c>
      <c r="BR642">
        <v>27.142087499999999</v>
      </c>
      <c r="BS642">
        <v>500.1749375</v>
      </c>
      <c r="BT642">
        <v>99.618512500000008</v>
      </c>
      <c r="BU642">
        <v>0.10019284375</v>
      </c>
      <c r="BV642">
        <v>30.972568750000001</v>
      </c>
      <c r="BW642">
        <v>31.632275</v>
      </c>
      <c r="BX642">
        <v>999.9</v>
      </c>
      <c r="BY642">
        <v>0</v>
      </c>
      <c r="BZ642">
        <v>0</v>
      </c>
      <c r="CA642">
        <v>10005.55125</v>
      </c>
      <c r="CB642">
        <v>0</v>
      </c>
      <c r="CC642">
        <v>15.735681250000001</v>
      </c>
      <c r="CD642">
        <v>-46.190224999999998</v>
      </c>
      <c r="CE642">
        <v>1062.605</v>
      </c>
      <c r="CF642">
        <v>1107.93</v>
      </c>
      <c r="CG642">
        <v>1.892940625</v>
      </c>
      <c r="CH642">
        <v>1079.944375</v>
      </c>
      <c r="CI642">
        <v>25.2584625</v>
      </c>
      <c r="CJ642">
        <v>2.7047812499999999</v>
      </c>
      <c r="CK642">
        <v>2.5162093749999999</v>
      </c>
      <c r="CL642">
        <v>22.3142</v>
      </c>
      <c r="CM642">
        <v>21.131724999999999</v>
      </c>
      <c r="CN642">
        <v>1999.965625</v>
      </c>
      <c r="CO642">
        <v>0.97999974999999995</v>
      </c>
      <c r="CP642">
        <v>2.0000549999999999E-2</v>
      </c>
      <c r="CQ642">
        <v>0</v>
      </c>
      <c r="CR642">
        <v>2.8759375</v>
      </c>
      <c r="CS642">
        <v>0</v>
      </c>
      <c r="CT642">
        <v>28457.112499999999</v>
      </c>
      <c r="CU642">
        <v>17412.006249999999</v>
      </c>
      <c r="CV642">
        <v>42.186999999999998</v>
      </c>
      <c r="CW642">
        <v>43.234250000000003</v>
      </c>
      <c r="CX642">
        <v>42.144374999999997</v>
      </c>
      <c r="CY642">
        <v>41.671499999999988</v>
      </c>
      <c r="CZ642">
        <v>42.186999999999998</v>
      </c>
      <c r="DA642">
        <v>1959.965625</v>
      </c>
      <c r="DB642">
        <v>40</v>
      </c>
      <c r="DC642">
        <v>0</v>
      </c>
      <c r="DD642">
        <v>1660405758</v>
      </c>
      <c r="DE642">
        <v>0</v>
      </c>
      <c r="DF642">
        <v>1660405346</v>
      </c>
      <c r="DG642" t="s">
        <v>1195</v>
      </c>
      <c r="DH642">
        <v>1660405346</v>
      </c>
      <c r="DI642">
        <v>1660405343.5</v>
      </c>
      <c r="DJ642">
        <v>14</v>
      </c>
      <c r="DK642">
        <v>0.109</v>
      </c>
      <c r="DL642">
        <v>-3.0000000000000001E-3</v>
      </c>
      <c r="DM642">
        <v>1.3660000000000001</v>
      </c>
      <c r="DN642">
        <v>1.4E-2</v>
      </c>
      <c r="DO642">
        <v>400</v>
      </c>
      <c r="DP642">
        <v>25</v>
      </c>
      <c r="DQ642">
        <v>0.44</v>
      </c>
      <c r="DR642">
        <v>0.08</v>
      </c>
      <c r="DS642">
        <v>5.1832194875691098</v>
      </c>
      <c r="DT642">
        <v>-1.405409548605784</v>
      </c>
      <c r="DU642">
        <v>0.14651895451532521</v>
      </c>
      <c r="DV642">
        <v>0</v>
      </c>
      <c r="DW642">
        <v>36.878545392205737</v>
      </c>
      <c r="DX642">
        <v>-0.32838107827551621</v>
      </c>
      <c r="DY642">
        <v>0.86840739938882694</v>
      </c>
      <c r="DZ642">
        <v>0</v>
      </c>
      <c r="EA642">
        <v>-46.282029999999999</v>
      </c>
      <c r="EB642">
        <v>1.78229232480526</v>
      </c>
      <c r="EC642">
        <v>1.0344308048874029</v>
      </c>
      <c r="ED642">
        <v>0</v>
      </c>
      <c r="EE642">
        <v>894.46048091560829</v>
      </c>
      <c r="EF642">
        <v>326.72717925149789</v>
      </c>
      <c r="EG642">
        <v>24.425805705920901</v>
      </c>
      <c r="EH642">
        <v>0</v>
      </c>
      <c r="EI642">
        <v>1.8913905</v>
      </c>
      <c r="EJ642">
        <v>4.0151819887418741E-2</v>
      </c>
      <c r="EK642">
        <v>4.0682231686573027E-3</v>
      </c>
      <c r="EL642">
        <v>1</v>
      </c>
      <c r="EM642">
        <v>1.96892208135603</v>
      </c>
      <c r="EN642">
        <v>1.982397926739287E-2</v>
      </c>
      <c r="EO642">
        <v>2.8326533321845308E-3</v>
      </c>
      <c r="EP642">
        <v>1</v>
      </c>
      <c r="EQ642">
        <v>2</v>
      </c>
      <c r="ER642">
        <v>6</v>
      </c>
      <c r="ES642" t="s">
        <v>415</v>
      </c>
      <c r="ET642">
        <v>2.9426199999999998</v>
      </c>
      <c r="EU642">
        <v>2.8010700000000002</v>
      </c>
      <c r="EV642">
        <v>0.17484</v>
      </c>
      <c r="EW642">
        <v>0.17949599999999999</v>
      </c>
      <c r="EX642">
        <v>0.11779100000000001</v>
      </c>
      <c r="EY642">
        <v>0.111999</v>
      </c>
      <c r="EZ642">
        <v>16906.7</v>
      </c>
      <c r="FA642">
        <v>17626</v>
      </c>
      <c r="FB642">
        <v>23828.9</v>
      </c>
      <c r="FC642">
        <v>25001.8</v>
      </c>
      <c r="FD642">
        <v>33651.4</v>
      </c>
      <c r="FE642">
        <v>35454.800000000003</v>
      </c>
      <c r="FF642">
        <v>43446.3</v>
      </c>
      <c r="FG642">
        <v>46218.8</v>
      </c>
      <c r="FH642">
        <v>1.92577</v>
      </c>
      <c r="FI642">
        <v>1.85667</v>
      </c>
      <c r="FJ642">
        <v>0.120342</v>
      </c>
      <c r="FK642">
        <v>0</v>
      </c>
      <c r="FL642">
        <v>29.6812</v>
      </c>
      <c r="FM642">
        <v>999.9</v>
      </c>
      <c r="FN642">
        <v>61.1</v>
      </c>
      <c r="FO642">
        <v>35.1</v>
      </c>
      <c r="FP642">
        <v>34.835599999999999</v>
      </c>
      <c r="FQ642">
        <v>63.636699999999998</v>
      </c>
      <c r="FR642">
        <v>25.953499999999998</v>
      </c>
      <c r="FS642">
        <v>1</v>
      </c>
      <c r="FT642">
        <v>0.39232699999999998</v>
      </c>
      <c r="FU642">
        <v>1.2680100000000001</v>
      </c>
      <c r="FV642">
        <v>20.317799999999998</v>
      </c>
      <c r="FW642">
        <v>5.2108499999999998</v>
      </c>
      <c r="FX642">
        <v>11.9078</v>
      </c>
      <c r="FY642">
        <v>5.0025000000000004</v>
      </c>
      <c r="FZ642">
        <v>3.2904</v>
      </c>
      <c r="GA642">
        <v>9999</v>
      </c>
      <c r="GB642">
        <v>9999</v>
      </c>
      <c r="GC642">
        <v>9999</v>
      </c>
      <c r="GD642">
        <v>999.9</v>
      </c>
      <c r="GE642">
        <v>1.8595900000000001</v>
      </c>
      <c r="GF642">
        <v>1.8545700000000001</v>
      </c>
      <c r="GG642">
        <v>1.8577600000000001</v>
      </c>
      <c r="GH642">
        <v>1.85623</v>
      </c>
      <c r="GI642">
        <v>1.8550199999999999</v>
      </c>
      <c r="GJ642">
        <v>1.8547</v>
      </c>
      <c r="GK642">
        <v>1.8533500000000001</v>
      </c>
      <c r="GL642">
        <v>1.8564799999999999</v>
      </c>
      <c r="GM642">
        <v>0</v>
      </c>
      <c r="GN642">
        <v>0</v>
      </c>
      <c r="GO642">
        <v>0</v>
      </c>
      <c r="GP642">
        <v>0</v>
      </c>
      <c r="GQ642" t="s">
        <v>385</v>
      </c>
      <c r="GR642" t="s">
        <v>386</v>
      </c>
      <c r="GS642" t="s">
        <v>387</v>
      </c>
      <c r="GT642" t="s">
        <v>387</v>
      </c>
      <c r="GU642" t="s">
        <v>387</v>
      </c>
      <c r="GV642" t="s">
        <v>387</v>
      </c>
      <c r="GW642">
        <v>0</v>
      </c>
      <c r="GX642">
        <v>100</v>
      </c>
      <c r="GY642">
        <v>100</v>
      </c>
      <c r="GZ642">
        <v>2.35</v>
      </c>
      <c r="HA642">
        <v>9.2999999999999992E-3</v>
      </c>
      <c r="HB642">
        <v>0.41309066869031658</v>
      </c>
      <c r="HC642">
        <v>2.8098669343081611E-3</v>
      </c>
      <c r="HD642">
        <v>-1.127031966113555E-6</v>
      </c>
      <c r="HE642">
        <v>1.768598670541231E-10</v>
      </c>
      <c r="HF642">
        <v>-7.0735416739826806E-2</v>
      </c>
      <c r="HG642">
        <v>1.081145868756639E-2</v>
      </c>
      <c r="HH642">
        <v>-3.689364805754238E-4</v>
      </c>
      <c r="HI642">
        <v>2.919854880483278E-6</v>
      </c>
      <c r="HJ642">
        <v>2</v>
      </c>
      <c r="HK642">
        <v>2136</v>
      </c>
      <c r="HL642">
        <v>3</v>
      </c>
      <c r="HM642">
        <v>30</v>
      </c>
      <c r="HN642">
        <v>6.9</v>
      </c>
      <c r="HO642">
        <v>6.9</v>
      </c>
      <c r="HP642">
        <v>2.3999000000000001</v>
      </c>
      <c r="HQ642">
        <v>2.2985799999999998</v>
      </c>
      <c r="HR642">
        <v>1.4978</v>
      </c>
      <c r="HS642">
        <v>2.3010299999999999</v>
      </c>
      <c r="HT642">
        <v>1.5478499999999999</v>
      </c>
      <c r="HU642">
        <v>2.4389599999999998</v>
      </c>
      <c r="HV642">
        <v>38.305599999999998</v>
      </c>
      <c r="HW642">
        <v>14.3072</v>
      </c>
      <c r="HX642">
        <v>18</v>
      </c>
      <c r="HY642">
        <v>478.72500000000002</v>
      </c>
      <c r="HZ642">
        <v>496.69200000000001</v>
      </c>
      <c r="IA642">
        <v>27.853200000000001</v>
      </c>
      <c r="IB642">
        <v>32.046900000000001</v>
      </c>
      <c r="IC642">
        <v>30.0002</v>
      </c>
      <c r="ID642">
        <v>31.8249</v>
      </c>
      <c r="IE642">
        <v>31.9194</v>
      </c>
      <c r="IF642">
        <v>48.210799999999999</v>
      </c>
      <c r="IG642">
        <v>30.360900000000001</v>
      </c>
      <c r="IH642">
        <v>0</v>
      </c>
      <c r="II642">
        <v>27.859300000000001</v>
      </c>
      <c r="IJ642">
        <v>1156.44</v>
      </c>
      <c r="IK642">
        <v>25.254000000000001</v>
      </c>
      <c r="IL642">
        <v>100.46599999999999</v>
      </c>
      <c r="IM642">
        <v>100.167</v>
      </c>
      <c r="IN642" t="s">
        <v>2771</v>
      </c>
    </row>
    <row r="643" spans="1:248" x14ac:dyDescent="0.2">
      <c r="A643">
        <v>627</v>
      </c>
      <c r="B643">
        <v>1660405761.5</v>
      </c>
      <c r="C643">
        <v>6037.4000000953674</v>
      </c>
      <c r="D643" t="s">
        <v>1632</v>
      </c>
      <c r="E643" t="s">
        <v>1633</v>
      </c>
      <c r="F643">
        <v>1</v>
      </c>
      <c r="G643" t="s">
        <v>376</v>
      </c>
      <c r="H643" t="s">
        <v>377</v>
      </c>
      <c r="I643" t="s">
        <v>378</v>
      </c>
      <c r="J643" t="s">
        <v>379</v>
      </c>
      <c r="K643" t="s">
        <v>380</v>
      </c>
      <c r="L643" t="s">
        <v>1194</v>
      </c>
      <c r="M643" t="s">
        <v>381</v>
      </c>
      <c r="N643">
        <v>1660405753.65625</v>
      </c>
      <c r="O643">
        <f t="shared" si="306"/>
        <v>1.6277265950271548E-3</v>
      </c>
      <c r="P643">
        <f t="shared" si="307"/>
        <v>1.6277265950271549</v>
      </c>
      <c r="Q643">
        <f t="shared" si="308"/>
        <v>4.8435132858709435</v>
      </c>
      <c r="R643">
        <f t="shared" si="309"/>
        <v>1044.1156249999999</v>
      </c>
      <c r="S643">
        <f t="shared" si="310"/>
        <v>914.62667523615744</v>
      </c>
      <c r="T643">
        <f t="shared" si="311"/>
        <v>91.205744277393606</v>
      </c>
      <c r="U643">
        <f t="shared" si="312"/>
        <v>104.11826515467929</v>
      </c>
      <c r="V643">
        <f t="shared" si="313"/>
        <v>8.058740993175624E-2</v>
      </c>
      <c r="W643">
        <f t="shared" si="314"/>
        <v>2.9235810306668113</v>
      </c>
      <c r="X643">
        <f t="shared" si="315"/>
        <v>7.9373382459429626E-2</v>
      </c>
      <c r="Y643">
        <f t="shared" si="316"/>
        <v>4.9715916030373647E-2</v>
      </c>
      <c r="Z643">
        <f t="shared" si="317"/>
        <v>321.50921699999998</v>
      </c>
      <c r="AA643">
        <f t="shared" si="318"/>
        <v>32.445226357667167</v>
      </c>
      <c r="AB643">
        <f t="shared" si="319"/>
        <v>31.633443750000001</v>
      </c>
      <c r="AC643">
        <f t="shared" si="320"/>
        <v>4.6769033453260045</v>
      </c>
      <c r="AD643">
        <f t="shared" si="321"/>
        <v>60.108165655722246</v>
      </c>
      <c r="AE643">
        <f t="shared" si="322"/>
        <v>2.7076613669488734</v>
      </c>
      <c r="AF643">
        <f t="shared" si="323"/>
        <v>4.5046481412481869</v>
      </c>
      <c r="AG643">
        <f t="shared" si="324"/>
        <v>1.9692419783771311</v>
      </c>
      <c r="AH643">
        <f t="shared" si="325"/>
        <v>-71.782742840697523</v>
      </c>
      <c r="AI643">
        <f t="shared" si="326"/>
        <v>-103.96752030900736</v>
      </c>
      <c r="AJ643">
        <f t="shared" si="327"/>
        <v>-8.0096893565498615</v>
      </c>
      <c r="AK643">
        <f t="shared" si="328"/>
        <v>137.74926449374522</v>
      </c>
      <c r="AL643">
        <f t="shared" si="329"/>
        <v>36.870484368284721</v>
      </c>
      <c r="AM643">
        <f t="shared" si="330"/>
        <v>1.6232496427865586</v>
      </c>
      <c r="AN643">
        <f t="shared" si="331"/>
        <v>4.8435132858709435</v>
      </c>
      <c r="AO643">
        <v>1144.5307432520799</v>
      </c>
      <c r="AP643">
        <v>1111.787212121212</v>
      </c>
      <c r="AQ643">
        <v>5.1896317518382507</v>
      </c>
      <c r="AR643">
        <v>65.518535012621754</v>
      </c>
      <c r="AS643">
        <f t="shared" si="332"/>
        <v>1.6277265950271549</v>
      </c>
      <c r="AT643">
        <v>25.258560515439289</v>
      </c>
      <c r="AU643">
        <v>27.15808060606059</v>
      </c>
      <c r="AV643">
        <v>3.9214004754716063E-6</v>
      </c>
      <c r="AW643">
        <v>82.942590886382504</v>
      </c>
      <c r="AX643">
        <v>13</v>
      </c>
      <c r="AY643">
        <v>3</v>
      </c>
      <c r="AZ643">
        <f t="shared" si="333"/>
        <v>1</v>
      </c>
      <c r="BA643">
        <f t="shared" si="334"/>
        <v>0</v>
      </c>
      <c r="BB643">
        <f t="shared" si="335"/>
        <v>52007.676507591917</v>
      </c>
      <c r="BC643">
        <f t="shared" si="336"/>
        <v>1999.9575</v>
      </c>
      <c r="BD643">
        <f t="shared" si="337"/>
        <v>1681.1642999999999</v>
      </c>
      <c r="BE643">
        <f t="shared" si="338"/>
        <v>0.84060001275027085</v>
      </c>
      <c r="BF643">
        <f t="shared" si="339"/>
        <v>0.16075802460802291</v>
      </c>
      <c r="BG643">
        <v>6</v>
      </c>
      <c r="BH643">
        <v>0.5</v>
      </c>
      <c r="BI643" t="s">
        <v>382</v>
      </c>
      <c r="BJ643">
        <v>2</v>
      </c>
      <c r="BK643" t="b">
        <v>1</v>
      </c>
      <c r="BL643">
        <v>1660405753.65625</v>
      </c>
      <c r="BM643">
        <v>1044.1156249999999</v>
      </c>
      <c r="BN643">
        <v>1090.3775000000001</v>
      </c>
      <c r="BO643">
        <v>27.152887499999999</v>
      </c>
      <c r="BP643">
        <v>25.258556250000002</v>
      </c>
      <c r="BQ643">
        <v>1041.8</v>
      </c>
      <c r="BR643">
        <v>27.143593750000001</v>
      </c>
      <c r="BS643">
        <v>500.17874999999998</v>
      </c>
      <c r="BT643">
        <v>99.618843749999996</v>
      </c>
      <c r="BU643">
        <v>0.10025120625</v>
      </c>
      <c r="BV643">
        <v>30.97381875</v>
      </c>
      <c r="BW643">
        <v>31.633443750000001</v>
      </c>
      <c r="BX643">
        <v>999.9</v>
      </c>
      <c r="BY643">
        <v>0</v>
      </c>
      <c r="BZ643">
        <v>0</v>
      </c>
      <c r="CA643">
        <v>10004.14625</v>
      </c>
      <c r="CB643">
        <v>0</v>
      </c>
      <c r="CC643">
        <v>15.85264375</v>
      </c>
      <c r="CD643">
        <v>-46.261118749999987</v>
      </c>
      <c r="CE643">
        <v>1073.25875</v>
      </c>
      <c r="CF643">
        <v>1118.63375</v>
      </c>
      <c r="CG643">
        <v>1.8943537500000001</v>
      </c>
      <c r="CH643">
        <v>1090.3775000000001</v>
      </c>
      <c r="CI643">
        <v>25.258556250000002</v>
      </c>
      <c r="CJ643">
        <v>2.7049393749999999</v>
      </c>
      <c r="CK643">
        <v>2.5162268750000001</v>
      </c>
      <c r="CL643">
        <v>22.3151625</v>
      </c>
      <c r="CM643">
        <v>21.1318375</v>
      </c>
      <c r="CN643">
        <v>1999.9575</v>
      </c>
      <c r="CO643">
        <v>0.97999956249999998</v>
      </c>
      <c r="CP643">
        <v>2.0000737500000001E-2</v>
      </c>
      <c r="CQ643">
        <v>0</v>
      </c>
      <c r="CR643">
        <v>2.7814999999999999</v>
      </c>
      <c r="CS643">
        <v>0</v>
      </c>
      <c r="CT643">
        <v>28431.174999999999</v>
      </c>
      <c r="CU643">
        <v>17411.9375</v>
      </c>
      <c r="CV643">
        <v>42.186999999999998</v>
      </c>
      <c r="CW643">
        <v>43.226374999999997</v>
      </c>
      <c r="CX643">
        <v>42.144374999999997</v>
      </c>
      <c r="CY643">
        <v>41.671499999999988</v>
      </c>
      <c r="CZ643">
        <v>42.186999999999998</v>
      </c>
      <c r="DA643">
        <v>1959.9575</v>
      </c>
      <c r="DB643">
        <v>40</v>
      </c>
      <c r="DC643">
        <v>0</v>
      </c>
      <c r="DD643">
        <v>1660405759.8</v>
      </c>
      <c r="DE643">
        <v>0</v>
      </c>
      <c r="DF643">
        <v>1660405346</v>
      </c>
      <c r="DG643" t="s">
        <v>1195</v>
      </c>
      <c r="DH643">
        <v>1660405346</v>
      </c>
      <c r="DI643">
        <v>1660405343.5</v>
      </c>
      <c r="DJ643">
        <v>14</v>
      </c>
      <c r="DK643">
        <v>0.109</v>
      </c>
      <c r="DL643">
        <v>-3.0000000000000001E-3</v>
      </c>
      <c r="DM643">
        <v>1.3660000000000001</v>
      </c>
      <c r="DN643">
        <v>1.4E-2</v>
      </c>
      <c r="DO643">
        <v>400</v>
      </c>
      <c r="DP643">
        <v>25</v>
      </c>
      <c r="DQ643">
        <v>0.44</v>
      </c>
      <c r="DR643">
        <v>0.08</v>
      </c>
      <c r="DS643">
        <v>5.1465491060556534</v>
      </c>
      <c r="DT643">
        <v>-1.5120344571508211</v>
      </c>
      <c r="DU643">
        <v>0.15243399778920869</v>
      </c>
      <c r="DV643">
        <v>0</v>
      </c>
      <c r="DW643">
        <v>36.883864323056088</v>
      </c>
      <c r="DX643">
        <v>-2.3332057824057131</v>
      </c>
      <c r="DY643">
        <v>0.86421653158841383</v>
      </c>
      <c r="DZ643">
        <v>0</v>
      </c>
      <c r="EA643">
        <v>-46.330806666666668</v>
      </c>
      <c r="EB643">
        <v>5.2397953281424439</v>
      </c>
      <c r="EC643">
        <v>0.98126651627147399</v>
      </c>
      <c r="ED643">
        <v>0</v>
      </c>
      <c r="EE643">
        <v>900.02509230888347</v>
      </c>
      <c r="EF643">
        <v>329.09400390817081</v>
      </c>
      <c r="EG643">
        <v>24.605053728490478</v>
      </c>
      <c r="EH643">
        <v>0</v>
      </c>
      <c r="EI643">
        <v>1.89202475</v>
      </c>
      <c r="EJ643">
        <v>4.0440787992491158E-2</v>
      </c>
      <c r="EK643">
        <v>4.0933458121077499E-3</v>
      </c>
      <c r="EL643">
        <v>1</v>
      </c>
      <c r="EM643">
        <v>1.9690506099736871</v>
      </c>
      <c r="EN643">
        <v>2.0842571568948951E-2</v>
      </c>
      <c r="EO643">
        <v>2.84805030578285E-3</v>
      </c>
      <c r="EP643">
        <v>1</v>
      </c>
      <c r="EQ643">
        <v>2</v>
      </c>
      <c r="ER643">
        <v>6</v>
      </c>
      <c r="ES643" t="s">
        <v>415</v>
      </c>
      <c r="ET643">
        <v>2.9425400000000002</v>
      </c>
      <c r="EU643">
        <v>2.8010799999999998</v>
      </c>
      <c r="EV643">
        <v>0.175618</v>
      </c>
      <c r="EW643">
        <v>0.18024299999999999</v>
      </c>
      <c r="EX643">
        <v>0.117794</v>
      </c>
      <c r="EY643">
        <v>0.111997</v>
      </c>
      <c r="EZ643">
        <v>16890.7</v>
      </c>
      <c r="FA643">
        <v>17609.900000000001</v>
      </c>
      <c r="FB643">
        <v>23828.799999999999</v>
      </c>
      <c r="FC643">
        <v>25001.8</v>
      </c>
      <c r="FD643">
        <v>33651.300000000003</v>
      </c>
      <c r="FE643">
        <v>35454.699999999997</v>
      </c>
      <c r="FF643">
        <v>43446.2</v>
      </c>
      <c r="FG643">
        <v>46218.5</v>
      </c>
      <c r="FH643">
        <v>1.9256800000000001</v>
      </c>
      <c r="FI643">
        <v>1.8567499999999999</v>
      </c>
      <c r="FJ643">
        <v>0.120439</v>
      </c>
      <c r="FK643">
        <v>0</v>
      </c>
      <c r="FL643">
        <v>29.6797</v>
      </c>
      <c r="FM643">
        <v>999.9</v>
      </c>
      <c r="FN643">
        <v>61.1</v>
      </c>
      <c r="FO643">
        <v>35.1</v>
      </c>
      <c r="FP643">
        <v>34.8339</v>
      </c>
      <c r="FQ643">
        <v>63.956699999999998</v>
      </c>
      <c r="FR643">
        <v>26.546500000000002</v>
      </c>
      <c r="FS643">
        <v>1</v>
      </c>
      <c r="FT643">
        <v>0.39231199999999999</v>
      </c>
      <c r="FU643">
        <v>1.2735099999999999</v>
      </c>
      <c r="FV643">
        <v>20.317900000000002</v>
      </c>
      <c r="FW643">
        <v>5.2114500000000001</v>
      </c>
      <c r="FX643">
        <v>11.9078</v>
      </c>
      <c r="FY643">
        <v>5.0027999999999997</v>
      </c>
      <c r="FZ643">
        <v>3.2904300000000002</v>
      </c>
      <c r="GA643">
        <v>9999</v>
      </c>
      <c r="GB643">
        <v>9999</v>
      </c>
      <c r="GC643">
        <v>9999</v>
      </c>
      <c r="GD643">
        <v>999.9</v>
      </c>
      <c r="GE643">
        <v>1.8595900000000001</v>
      </c>
      <c r="GF643">
        <v>1.85459</v>
      </c>
      <c r="GG643">
        <v>1.8577600000000001</v>
      </c>
      <c r="GH643">
        <v>1.85623</v>
      </c>
      <c r="GI643">
        <v>1.8550199999999999</v>
      </c>
      <c r="GJ643">
        <v>1.8547100000000001</v>
      </c>
      <c r="GK643">
        <v>1.85337</v>
      </c>
      <c r="GL643">
        <v>1.85649</v>
      </c>
      <c r="GM643">
        <v>0</v>
      </c>
      <c r="GN643">
        <v>0</v>
      </c>
      <c r="GO643">
        <v>0</v>
      </c>
      <c r="GP643">
        <v>0</v>
      </c>
      <c r="GQ643" t="s">
        <v>385</v>
      </c>
      <c r="GR643" t="s">
        <v>386</v>
      </c>
      <c r="GS643" t="s">
        <v>387</v>
      </c>
      <c r="GT643" t="s">
        <v>387</v>
      </c>
      <c r="GU643" t="s">
        <v>387</v>
      </c>
      <c r="GV643" t="s">
        <v>387</v>
      </c>
      <c r="GW643">
        <v>0</v>
      </c>
      <c r="GX643">
        <v>100</v>
      </c>
      <c r="GY643">
        <v>100</v>
      </c>
      <c r="GZ643">
        <v>2.36</v>
      </c>
      <c r="HA643">
        <v>9.2999999999999992E-3</v>
      </c>
      <c r="HB643">
        <v>0.41309066869031658</v>
      </c>
      <c r="HC643">
        <v>2.8098669343081611E-3</v>
      </c>
      <c r="HD643">
        <v>-1.127031966113555E-6</v>
      </c>
      <c r="HE643">
        <v>1.768598670541231E-10</v>
      </c>
      <c r="HF643">
        <v>-7.0735416739826806E-2</v>
      </c>
      <c r="HG643">
        <v>1.081145868756639E-2</v>
      </c>
      <c r="HH643">
        <v>-3.689364805754238E-4</v>
      </c>
      <c r="HI643">
        <v>2.919854880483278E-6</v>
      </c>
      <c r="HJ643">
        <v>2</v>
      </c>
      <c r="HK643">
        <v>2136</v>
      </c>
      <c r="HL643">
        <v>3</v>
      </c>
      <c r="HM643">
        <v>30</v>
      </c>
      <c r="HN643">
        <v>6.9</v>
      </c>
      <c r="HO643">
        <v>7</v>
      </c>
      <c r="HP643">
        <v>2.4145500000000002</v>
      </c>
      <c r="HQ643">
        <v>2.3071299999999999</v>
      </c>
      <c r="HR643">
        <v>1.4978</v>
      </c>
      <c r="HS643">
        <v>2.3010299999999999</v>
      </c>
      <c r="HT643">
        <v>1.5478499999999999</v>
      </c>
      <c r="HU643">
        <v>2.34985</v>
      </c>
      <c r="HV643">
        <v>38.305599999999998</v>
      </c>
      <c r="HW643">
        <v>14.2896</v>
      </c>
      <c r="HX643">
        <v>18</v>
      </c>
      <c r="HY643">
        <v>478.67399999999998</v>
      </c>
      <c r="HZ643">
        <v>496.74799999999999</v>
      </c>
      <c r="IA643">
        <v>27.859300000000001</v>
      </c>
      <c r="IB643">
        <v>32.047899999999998</v>
      </c>
      <c r="IC643">
        <v>30.0002</v>
      </c>
      <c r="ID643">
        <v>31.825900000000001</v>
      </c>
      <c r="IE643">
        <v>31.920300000000001</v>
      </c>
      <c r="IF643">
        <v>48.393999999999998</v>
      </c>
      <c r="IG643">
        <v>30.360900000000001</v>
      </c>
      <c r="IH643">
        <v>0</v>
      </c>
      <c r="II643">
        <v>27.859300000000001</v>
      </c>
      <c r="IJ643">
        <v>1156.44</v>
      </c>
      <c r="IK643">
        <v>25.2544</v>
      </c>
      <c r="IL643">
        <v>100.465</v>
      </c>
      <c r="IM643">
        <v>100.167</v>
      </c>
      <c r="IN643" t="s">
        <v>2771</v>
      </c>
    </row>
    <row r="644" spans="1:248" x14ac:dyDescent="0.2">
      <c r="A644">
        <v>628</v>
      </c>
      <c r="B644">
        <v>1660405762</v>
      </c>
      <c r="C644">
        <v>6037.9000000953674</v>
      </c>
      <c r="D644" t="s">
        <v>1634</v>
      </c>
      <c r="E644" t="s">
        <v>1635</v>
      </c>
      <c r="F644">
        <v>1</v>
      </c>
      <c r="G644" t="s">
        <v>376</v>
      </c>
      <c r="H644" t="s">
        <v>377</v>
      </c>
      <c r="I644" t="s">
        <v>378</v>
      </c>
      <c r="J644" t="s">
        <v>379</v>
      </c>
      <c r="K644" t="s">
        <v>380</v>
      </c>
      <c r="L644" t="s">
        <v>1194</v>
      </c>
      <c r="M644" t="s">
        <v>381</v>
      </c>
      <c r="N644">
        <v>1660405753.65625</v>
      </c>
      <c r="O644">
        <f t="shared" si="306"/>
        <v>1.6279275391903004E-3</v>
      </c>
      <c r="P644">
        <f t="shared" si="307"/>
        <v>1.6279275391903003</v>
      </c>
      <c r="Q644">
        <f t="shared" si="308"/>
        <v>4.7749951100303285</v>
      </c>
      <c r="R644">
        <f t="shared" si="309"/>
        <v>1044.1156249999999</v>
      </c>
      <c r="S644">
        <f t="shared" si="310"/>
        <v>915.99436933636753</v>
      </c>
      <c r="T644">
        <f t="shared" si="311"/>
        <v>91.342129495243555</v>
      </c>
      <c r="U644">
        <f t="shared" si="312"/>
        <v>104.11826515467929</v>
      </c>
      <c r="V644">
        <f t="shared" si="313"/>
        <v>8.0597510511704204E-2</v>
      </c>
      <c r="W644">
        <f t="shared" si="314"/>
        <v>2.9235810306668113</v>
      </c>
      <c r="X644">
        <f t="shared" si="315"/>
        <v>7.9383181167617528E-2</v>
      </c>
      <c r="Y644">
        <f t="shared" si="316"/>
        <v>4.9722066778414911E-2</v>
      </c>
      <c r="Z644">
        <f t="shared" si="317"/>
        <v>321.50921699999998</v>
      </c>
      <c r="AA644">
        <f t="shared" si="318"/>
        <v>32.445174144216359</v>
      </c>
      <c r="AB644">
        <f t="shared" si="319"/>
        <v>31.633443750000001</v>
      </c>
      <c r="AC644">
        <f t="shared" si="320"/>
        <v>4.6769033453260045</v>
      </c>
      <c r="AD644">
        <f t="shared" si="321"/>
        <v>60.108165655722246</v>
      </c>
      <c r="AE644">
        <f t="shared" si="322"/>
        <v>2.7076613669488734</v>
      </c>
      <c r="AF644">
        <f t="shared" si="323"/>
        <v>4.5046481412481869</v>
      </c>
      <c r="AG644">
        <f t="shared" si="324"/>
        <v>1.9692419783771311</v>
      </c>
      <c r="AH644">
        <f t="shared" si="325"/>
        <v>-71.791604478292243</v>
      </c>
      <c r="AI644">
        <f t="shared" si="326"/>
        <v>-103.96752030900736</v>
      </c>
      <c r="AJ644">
        <f t="shared" si="327"/>
        <v>-8.0096893565498615</v>
      </c>
      <c r="AK644">
        <f t="shared" si="328"/>
        <v>137.74040285615052</v>
      </c>
      <c r="AL644">
        <f t="shared" si="329"/>
        <v>36.870484368284721</v>
      </c>
      <c r="AM644">
        <f t="shared" si="330"/>
        <v>1.6232496427865586</v>
      </c>
      <c r="AN644">
        <f t="shared" si="331"/>
        <v>4.7749951100303285</v>
      </c>
      <c r="AO644">
        <v>1147.11915624159</v>
      </c>
      <c r="AP644">
        <v>1114.407272727273</v>
      </c>
      <c r="AQ644">
        <v>5.1998383693447066</v>
      </c>
      <c r="AR644">
        <v>65.518535012621754</v>
      </c>
      <c r="AS644">
        <f t="shared" si="332"/>
        <v>1.6279275391903003</v>
      </c>
      <c r="AT644">
        <v>25.258548341276182</v>
      </c>
      <c r="AU644">
        <v>27.158259999999991</v>
      </c>
      <c r="AV644">
        <v>1.0439078879311849E-5</v>
      </c>
      <c r="AW644">
        <v>82.942590886382504</v>
      </c>
      <c r="AX644">
        <v>13</v>
      </c>
      <c r="AY644">
        <v>3</v>
      </c>
      <c r="AZ644">
        <f t="shared" si="333"/>
        <v>1</v>
      </c>
      <c r="BA644">
        <f t="shared" si="334"/>
        <v>0</v>
      </c>
      <c r="BB644">
        <f t="shared" si="335"/>
        <v>52007.676507591917</v>
      </c>
      <c r="BC644">
        <f t="shared" si="336"/>
        <v>1999.9575</v>
      </c>
      <c r="BD644">
        <f t="shared" si="337"/>
        <v>1681.1642999999999</v>
      </c>
      <c r="BE644">
        <f t="shared" si="338"/>
        <v>0.84060001275027085</v>
      </c>
      <c r="BF644">
        <f t="shared" si="339"/>
        <v>0.16075802460802291</v>
      </c>
      <c r="BG644">
        <v>6</v>
      </c>
      <c r="BH644">
        <v>0.5</v>
      </c>
      <c r="BI644" t="s">
        <v>382</v>
      </c>
      <c r="BJ644">
        <v>2</v>
      </c>
      <c r="BK644" t="b">
        <v>1</v>
      </c>
      <c r="BL644">
        <v>1660405753.65625</v>
      </c>
      <c r="BM644">
        <v>1044.1156249999999</v>
      </c>
      <c r="BN644">
        <v>1090.3775000000001</v>
      </c>
      <c r="BO644">
        <v>27.152887499999999</v>
      </c>
      <c r="BP644">
        <v>25.258556250000002</v>
      </c>
      <c r="BQ644">
        <v>1041.8</v>
      </c>
      <c r="BR644">
        <v>27.143593750000001</v>
      </c>
      <c r="BS644">
        <v>500.17874999999998</v>
      </c>
      <c r="BT644">
        <v>99.618843749999996</v>
      </c>
      <c r="BU644">
        <v>0.10025120625</v>
      </c>
      <c r="BV644">
        <v>30.97381875</v>
      </c>
      <c r="BW644">
        <v>31.633443750000001</v>
      </c>
      <c r="BX644">
        <v>999.9</v>
      </c>
      <c r="BY644">
        <v>0</v>
      </c>
      <c r="BZ644">
        <v>0</v>
      </c>
      <c r="CA644">
        <v>10004.14625</v>
      </c>
      <c r="CB644">
        <v>0</v>
      </c>
      <c r="CC644">
        <v>15.85264375</v>
      </c>
      <c r="CD644">
        <v>-46.261118749999987</v>
      </c>
      <c r="CE644">
        <v>1073.25875</v>
      </c>
      <c r="CF644">
        <v>1118.63375</v>
      </c>
      <c r="CG644">
        <v>1.8943537500000001</v>
      </c>
      <c r="CH644">
        <v>1090.3775000000001</v>
      </c>
      <c r="CI644">
        <v>25.258556250000002</v>
      </c>
      <c r="CJ644">
        <v>2.7049393749999999</v>
      </c>
      <c r="CK644">
        <v>2.5162268750000001</v>
      </c>
      <c r="CL644">
        <v>22.3151625</v>
      </c>
      <c r="CM644">
        <v>21.1318375</v>
      </c>
      <c r="CN644">
        <v>1999.9575</v>
      </c>
      <c r="CO644">
        <v>0.97999956249999998</v>
      </c>
      <c r="CP644">
        <v>2.0000737500000001E-2</v>
      </c>
      <c r="CQ644">
        <v>0</v>
      </c>
      <c r="CR644">
        <v>2.7814999999999999</v>
      </c>
      <c r="CS644">
        <v>0</v>
      </c>
      <c r="CT644">
        <v>28431.174999999999</v>
      </c>
      <c r="CU644">
        <v>17411.9375</v>
      </c>
      <c r="CV644">
        <v>42.186999999999998</v>
      </c>
      <c r="CW644">
        <v>43.226374999999997</v>
      </c>
      <c r="CX644">
        <v>42.144374999999997</v>
      </c>
      <c r="CY644">
        <v>41.671499999999988</v>
      </c>
      <c r="CZ644">
        <v>42.186999999999998</v>
      </c>
      <c r="DA644">
        <v>1959.9575</v>
      </c>
      <c r="DB644">
        <v>40</v>
      </c>
      <c r="DC644">
        <v>0</v>
      </c>
      <c r="DD644">
        <v>1660405760.4000001</v>
      </c>
      <c r="DE644">
        <v>0</v>
      </c>
      <c r="DF644">
        <v>1660405346</v>
      </c>
      <c r="DG644" t="s">
        <v>1195</v>
      </c>
      <c r="DH644">
        <v>1660405346</v>
      </c>
      <c r="DI644">
        <v>1660405343.5</v>
      </c>
      <c r="DJ644">
        <v>14</v>
      </c>
      <c r="DK644">
        <v>0.109</v>
      </c>
      <c r="DL644">
        <v>-3.0000000000000001E-3</v>
      </c>
      <c r="DM644">
        <v>1.3660000000000001</v>
      </c>
      <c r="DN644">
        <v>1.4E-2</v>
      </c>
      <c r="DO644">
        <v>400</v>
      </c>
      <c r="DP644">
        <v>25</v>
      </c>
      <c r="DQ644">
        <v>0.44</v>
      </c>
      <c r="DR644">
        <v>0.08</v>
      </c>
      <c r="DS644">
        <v>5.1130661262682722</v>
      </c>
      <c r="DT644">
        <v>-1.704350088940483</v>
      </c>
      <c r="DU644">
        <v>0.16418983980891191</v>
      </c>
      <c r="DV644">
        <v>0</v>
      </c>
      <c r="DW644">
        <v>36.967467336351064</v>
      </c>
      <c r="DX644">
        <v>-8.0538054848016181</v>
      </c>
      <c r="DY644">
        <v>0.79944396747754265</v>
      </c>
      <c r="DZ644">
        <v>0</v>
      </c>
      <c r="EA644">
        <v>-46.349203225806448</v>
      </c>
      <c r="EB644">
        <v>8.791282258064637</v>
      </c>
      <c r="EC644">
        <v>0.92160868628434434</v>
      </c>
      <c r="ED644">
        <v>0</v>
      </c>
      <c r="EE644">
        <v>909.56129887936504</v>
      </c>
      <c r="EF644">
        <v>335.19153154887857</v>
      </c>
      <c r="EG644">
        <v>24.249688187229481</v>
      </c>
      <c r="EH644">
        <v>0</v>
      </c>
      <c r="EI644">
        <v>1.8928585365853661</v>
      </c>
      <c r="EJ644">
        <v>4.2538954703833273E-2</v>
      </c>
      <c r="EK644">
        <v>4.3685765728726572E-3</v>
      </c>
      <c r="EL644">
        <v>1</v>
      </c>
      <c r="EM644">
        <v>1.969165192923882</v>
      </c>
      <c r="EN644">
        <v>2.2633731170660771E-2</v>
      </c>
      <c r="EO644">
        <v>2.8924777427570799E-3</v>
      </c>
      <c r="EP644">
        <v>1</v>
      </c>
      <c r="EQ644">
        <v>2</v>
      </c>
      <c r="ER644">
        <v>6</v>
      </c>
      <c r="ES644" t="s">
        <v>415</v>
      </c>
      <c r="ET644">
        <v>2.9424899999999998</v>
      </c>
      <c r="EU644">
        <v>2.8012000000000001</v>
      </c>
      <c r="EV644">
        <v>0.175876</v>
      </c>
      <c r="EW644">
        <v>0.18049299999999999</v>
      </c>
      <c r="EX644">
        <v>0.117796</v>
      </c>
      <c r="EY644">
        <v>0.111999</v>
      </c>
      <c r="EZ644">
        <v>16885.400000000001</v>
      </c>
      <c r="FA644">
        <v>17604.599999999999</v>
      </c>
      <c r="FB644">
        <v>23828.799999999999</v>
      </c>
      <c r="FC644">
        <v>25001.9</v>
      </c>
      <c r="FD644">
        <v>33651.300000000003</v>
      </c>
      <c r="FE644">
        <v>35454.800000000003</v>
      </c>
      <c r="FF644">
        <v>43446.3</v>
      </c>
      <c r="FG644">
        <v>46218.6</v>
      </c>
      <c r="FH644">
        <v>1.9255800000000001</v>
      </c>
      <c r="FI644">
        <v>1.8568</v>
      </c>
      <c r="FJ644">
        <v>0.12056500000000001</v>
      </c>
      <c r="FK644">
        <v>0</v>
      </c>
      <c r="FL644">
        <v>29.679300000000001</v>
      </c>
      <c r="FM644">
        <v>999.9</v>
      </c>
      <c r="FN644">
        <v>61.1</v>
      </c>
      <c r="FO644">
        <v>35.1</v>
      </c>
      <c r="FP644">
        <v>34.834400000000002</v>
      </c>
      <c r="FQ644">
        <v>63.916699999999999</v>
      </c>
      <c r="FR644">
        <v>26.4223</v>
      </c>
      <c r="FS644">
        <v>1</v>
      </c>
      <c r="FT644">
        <v>0.392322</v>
      </c>
      <c r="FU644">
        <v>1.2828200000000001</v>
      </c>
      <c r="FV644">
        <v>20.317799999999998</v>
      </c>
      <c r="FW644">
        <v>5.2115999999999998</v>
      </c>
      <c r="FX644">
        <v>11.9078</v>
      </c>
      <c r="FY644">
        <v>5.0028499999999996</v>
      </c>
      <c r="FZ644">
        <v>3.2904800000000001</v>
      </c>
      <c r="GA644">
        <v>9999</v>
      </c>
      <c r="GB644">
        <v>9999</v>
      </c>
      <c r="GC644">
        <v>9999</v>
      </c>
      <c r="GD644">
        <v>999.9</v>
      </c>
      <c r="GE644">
        <v>1.8595900000000001</v>
      </c>
      <c r="GF644">
        <v>1.8546</v>
      </c>
      <c r="GG644">
        <v>1.8577600000000001</v>
      </c>
      <c r="GH644">
        <v>1.85623</v>
      </c>
      <c r="GI644">
        <v>1.8550199999999999</v>
      </c>
      <c r="GJ644">
        <v>1.8547100000000001</v>
      </c>
      <c r="GK644">
        <v>1.85337</v>
      </c>
      <c r="GL644">
        <v>1.8564799999999999</v>
      </c>
      <c r="GM644">
        <v>0</v>
      </c>
      <c r="GN644">
        <v>0</v>
      </c>
      <c r="GO644">
        <v>0</v>
      </c>
      <c r="GP644">
        <v>0</v>
      </c>
      <c r="GQ644" t="s">
        <v>385</v>
      </c>
      <c r="GR644" t="s">
        <v>386</v>
      </c>
      <c r="GS644" t="s">
        <v>387</v>
      </c>
      <c r="GT644" t="s">
        <v>387</v>
      </c>
      <c r="GU644" t="s">
        <v>387</v>
      </c>
      <c r="GV644" t="s">
        <v>387</v>
      </c>
      <c r="GW644">
        <v>0</v>
      </c>
      <c r="GX644">
        <v>100</v>
      </c>
      <c r="GY644">
        <v>100</v>
      </c>
      <c r="GZ644">
        <v>2.36</v>
      </c>
      <c r="HA644">
        <v>9.2999999999999992E-3</v>
      </c>
      <c r="HB644">
        <v>0.41309066869031658</v>
      </c>
      <c r="HC644">
        <v>2.8098669343081611E-3</v>
      </c>
      <c r="HD644">
        <v>-1.127031966113555E-6</v>
      </c>
      <c r="HE644">
        <v>1.768598670541231E-10</v>
      </c>
      <c r="HF644">
        <v>-7.0735416739826806E-2</v>
      </c>
      <c r="HG644">
        <v>1.081145868756639E-2</v>
      </c>
      <c r="HH644">
        <v>-3.689364805754238E-4</v>
      </c>
      <c r="HI644">
        <v>2.919854880483278E-6</v>
      </c>
      <c r="HJ644">
        <v>2</v>
      </c>
      <c r="HK644">
        <v>2136</v>
      </c>
      <c r="HL644">
        <v>3</v>
      </c>
      <c r="HM644">
        <v>30</v>
      </c>
      <c r="HN644">
        <v>6.9</v>
      </c>
      <c r="HO644">
        <v>7</v>
      </c>
      <c r="HP644">
        <v>2.4169900000000002</v>
      </c>
      <c r="HQ644">
        <v>2.3071299999999999</v>
      </c>
      <c r="HR644">
        <v>1.4978</v>
      </c>
      <c r="HS644">
        <v>2.2997999999999998</v>
      </c>
      <c r="HT644">
        <v>1.5478499999999999</v>
      </c>
      <c r="HU644">
        <v>2.2558600000000002</v>
      </c>
      <c r="HV644">
        <v>38.305599999999998</v>
      </c>
      <c r="HW644">
        <v>14.2896</v>
      </c>
      <c r="HX644">
        <v>18</v>
      </c>
      <c r="HY644">
        <v>478.61799999999999</v>
      </c>
      <c r="HZ644">
        <v>496.78399999999999</v>
      </c>
      <c r="IA644">
        <v>27.8612</v>
      </c>
      <c r="IB644">
        <v>32.048299999999998</v>
      </c>
      <c r="IC644">
        <v>30.0002</v>
      </c>
      <c r="ID644">
        <v>31.8263</v>
      </c>
      <c r="IE644">
        <v>31.9206</v>
      </c>
      <c r="IF644">
        <v>48.560200000000002</v>
      </c>
      <c r="IG644">
        <v>30.360900000000001</v>
      </c>
      <c r="IH644">
        <v>0</v>
      </c>
      <c r="II644">
        <v>27.8752</v>
      </c>
      <c r="IJ644">
        <v>1166.49</v>
      </c>
      <c r="IK644">
        <v>25.254300000000001</v>
      </c>
      <c r="IL644">
        <v>100.465</v>
      </c>
      <c r="IM644">
        <v>100.167</v>
      </c>
      <c r="IN644" t="s">
        <v>2771</v>
      </c>
    </row>
    <row r="645" spans="1:248" x14ac:dyDescent="0.2">
      <c r="A645">
        <v>629</v>
      </c>
      <c r="B645">
        <v>1660405763.5</v>
      </c>
      <c r="C645">
        <v>6039.4000000953674</v>
      </c>
      <c r="D645" t="s">
        <v>1636</v>
      </c>
      <c r="E645" t="s">
        <v>1637</v>
      </c>
      <c r="F645">
        <v>1</v>
      </c>
      <c r="G645" t="s">
        <v>376</v>
      </c>
      <c r="H645" t="s">
        <v>377</v>
      </c>
      <c r="I645" t="s">
        <v>378</v>
      </c>
      <c r="J645" t="s">
        <v>379</v>
      </c>
      <c r="K645" t="s">
        <v>380</v>
      </c>
      <c r="L645" t="s">
        <v>1194</v>
      </c>
      <c r="M645" t="s">
        <v>381</v>
      </c>
      <c r="N645">
        <v>1660405755.6875</v>
      </c>
      <c r="O645">
        <f t="shared" si="306"/>
        <v>1.6284926679493109E-3</v>
      </c>
      <c r="P645">
        <f t="shared" si="307"/>
        <v>1.628492667949311</v>
      </c>
      <c r="Q645">
        <f t="shared" si="308"/>
        <v>4.7580813596902152</v>
      </c>
      <c r="R645">
        <f t="shared" si="309"/>
        <v>1054.5131249999999</v>
      </c>
      <c r="S645">
        <f t="shared" si="310"/>
        <v>926.41005602121857</v>
      </c>
      <c r="T645">
        <f t="shared" si="311"/>
        <v>92.381038977199026</v>
      </c>
      <c r="U645">
        <f t="shared" si="312"/>
        <v>105.15539794654572</v>
      </c>
      <c r="V645">
        <f t="shared" si="313"/>
        <v>8.0616884549941578E-2</v>
      </c>
      <c r="W645">
        <f t="shared" si="314"/>
        <v>2.922875066895597</v>
      </c>
      <c r="X645">
        <f t="shared" si="315"/>
        <v>7.9401687410662433E-2</v>
      </c>
      <c r="Y645">
        <f t="shared" si="316"/>
        <v>4.9733709336639287E-2</v>
      </c>
      <c r="Z645">
        <f t="shared" si="317"/>
        <v>321.51290774999995</v>
      </c>
      <c r="AA645">
        <f t="shared" si="318"/>
        <v>32.446939928643268</v>
      </c>
      <c r="AB645">
        <f t="shared" si="319"/>
        <v>31.634812499999999</v>
      </c>
      <c r="AC645">
        <f t="shared" si="320"/>
        <v>4.6772666618879279</v>
      </c>
      <c r="AD645">
        <f t="shared" si="321"/>
        <v>60.105874719194141</v>
      </c>
      <c r="AE645">
        <f t="shared" si="322"/>
        <v>2.7077994403330496</v>
      </c>
      <c r="AF645">
        <f t="shared" si="323"/>
        <v>4.5050495529488472</v>
      </c>
      <c r="AG645">
        <f t="shared" si="324"/>
        <v>1.9694672215548783</v>
      </c>
      <c r="AH645">
        <f t="shared" si="325"/>
        <v>-71.816526656564605</v>
      </c>
      <c r="AI645">
        <f t="shared" si="326"/>
        <v>-103.91188428967841</v>
      </c>
      <c r="AJ645">
        <f t="shared" si="327"/>
        <v>-8.0074523832808051</v>
      </c>
      <c r="AK645">
        <f t="shared" si="328"/>
        <v>137.77704442047616</v>
      </c>
      <c r="AL645">
        <f t="shared" si="329"/>
        <v>36.836056469034204</v>
      </c>
      <c r="AM645">
        <f t="shared" si="330"/>
        <v>1.6241929337029004</v>
      </c>
      <c r="AN645">
        <f t="shared" si="331"/>
        <v>4.7580813596902152</v>
      </c>
      <c r="AO645">
        <v>1154.8387606570871</v>
      </c>
      <c r="AP645">
        <v>1122.1738787878789</v>
      </c>
      <c r="AQ645">
        <v>5.194620983702575</v>
      </c>
      <c r="AR645">
        <v>65.518535012621754</v>
      </c>
      <c r="AS645">
        <f t="shared" si="332"/>
        <v>1.628492667949311</v>
      </c>
      <c r="AT645">
        <v>25.258241006907308</v>
      </c>
      <c r="AU645">
        <v>27.158552121212111</v>
      </c>
      <c r="AV645">
        <v>2.6520733070673219E-5</v>
      </c>
      <c r="AW645">
        <v>82.942590886382504</v>
      </c>
      <c r="AX645">
        <v>13</v>
      </c>
      <c r="AY645">
        <v>3</v>
      </c>
      <c r="AZ645">
        <f t="shared" si="333"/>
        <v>1</v>
      </c>
      <c r="BA645">
        <f t="shared" si="334"/>
        <v>0</v>
      </c>
      <c r="BB645">
        <f t="shared" si="335"/>
        <v>51987.324072040479</v>
      </c>
      <c r="BC645">
        <f t="shared" si="336"/>
        <v>1999.9806249999999</v>
      </c>
      <c r="BD645">
        <f t="shared" si="337"/>
        <v>1681.1837249999999</v>
      </c>
      <c r="BE645">
        <f t="shared" si="338"/>
        <v>0.84060000581255623</v>
      </c>
      <c r="BF645">
        <f t="shared" si="339"/>
        <v>0.16075801121823366</v>
      </c>
      <c r="BG645">
        <v>6</v>
      </c>
      <c r="BH645">
        <v>0.5</v>
      </c>
      <c r="BI645" t="s">
        <v>382</v>
      </c>
      <c r="BJ645">
        <v>2</v>
      </c>
      <c r="BK645" t="b">
        <v>1</v>
      </c>
      <c r="BL645">
        <v>1660405755.6875</v>
      </c>
      <c r="BM645">
        <v>1054.5131249999999</v>
      </c>
      <c r="BN645">
        <v>1100.7562499999999</v>
      </c>
      <c r="BO645">
        <v>27.154193750000001</v>
      </c>
      <c r="BP645">
        <v>25.25871875</v>
      </c>
      <c r="BQ645">
        <v>1052.1856250000001</v>
      </c>
      <c r="BR645">
        <v>27.144906249999998</v>
      </c>
      <c r="BS645">
        <v>500.16674999999998</v>
      </c>
      <c r="BT645">
        <v>99.61918750000001</v>
      </c>
      <c r="BU645">
        <v>0.10019526875</v>
      </c>
      <c r="BV645">
        <v>30.975381250000002</v>
      </c>
      <c r="BW645">
        <v>31.634812499999999</v>
      </c>
      <c r="BX645">
        <v>999.9</v>
      </c>
      <c r="BY645">
        <v>0</v>
      </c>
      <c r="BZ645">
        <v>0</v>
      </c>
      <c r="CA645">
        <v>10000.081875</v>
      </c>
      <c r="CB645">
        <v>0</v>
      </c>
      <c r="CC645">
        <v>16.017456249999999</v>
      </c>
      <c r="CD645">
        <v>-46.242843750000013</v>
      </c>
      <c r="CE645">
        <v>1083.9468750000001</v>
      </c>
      <c r="CF645">
        <v>1129.28125</v>
      </c>
      <c r="CG645">
        <v>1.8954899999999999</v>
      </c>
      <c r="CH645">
        <v>1100.7562499999999</v>
      </c>
      <c r="CI645">
        <v>25.25871875</v>
      </c>
      <c r="CJ645">
        <v>2.705079375</v>
      </c>
      <c r="CK645">
        <v>2.5162524999999998</v>
      </c>
      <c r="CL645">
        <v>22.316012499999999</v>
      </c>
      <c r="CM645">
        <v>21.13200625</v>
      </c>
      <c r="CN645">
        <v>1999.9806249999999</v>
      </c>
      <c r="CO645">
        <v>0.97999974999999995</v>
      </c>
      <c r="CP645">
        <v>2.0000549999999999E-2</v>
      </c>
      <c r="CQ645">
        <v>0</v>
      </c>
      <c r="CR645">
        <v>2.5578750000000001</v>
      </c>
      <c r="CS645">
        <v>0</v>
      </c>
      <c r="CT645">
        <v>28404.868750000001</v>
      </c>
      <c r="CU645">
        <v>17412.150000000001</v>
      </c>
      <c r="CV645">
        <v>42.186999999999998</v>
      </c>
      <c r="CW645">
        <v>43.222437499999998</v>
      </c>
      <c r="CX645">
        <v>42.140500000000003</v>
      </c>
      <c r="CY645">
        <v>41.667624999999987</v>
      </c>
      <c r="CZ645">
        <v>42.194875000000003</v>
      </c>
      <c r="DA645">
        <v>1959.9806249999999</v>
      </c>
      <c r="DB645">
        <v>40</v>
      </c>
      <c r="DC645">
        <v>0</v>
      </c>
      <c r="DD645">
        <v>1660405761.5999999</v>
      </c>
      <c r="DE645">
        <v>0</v>
      </c>
      <c r="DF645">
        <v>1660405346</v>
      </c>
      <c r="DG645" t="s">
        <v>1195</v>
      </c>
      <c r="DH645">
        <v>1660405346</v>
      </c>
      <c r="DI645">
        <v>1660405343.5</v>
      </c>
      <c r="DJ645">
        <v>14</v>
      </c>
      <c r="DK645">
        <v>0.109</v>
      </c>
      <c r="DL645">
        <v>-3.0000000000000001E-3</v>
      </c>
      <c r="DM645">
        <v>1.3660000000000001</v>
      </c>
      <c r="DN645">
        <v>1.4E-2</v>
      </c>
      <c r="DO645">
        <v>400</v>
      </c>
      <c r="DP645">
        <v>25</v>
      </c>
      <c r="DQ645">
        <v>0.44</v>
      </c>
      <c r="DR645">
        <v>0.08</v>
      </c>
      <c r="DS645">
        <v>5.0731768594383686</v>
      </c>
      <c r="DT645">
        <v>-2.3618569355963941</v>
      </c>
      <c r="DU645">
        <v>0.19627851583672831</v>
      </c>
      <c r="DV645">
        <v>0</v>
      </c>
      <c r="DW645">
        <v>36.909075877921921</v>
      </c>
      <c r="DX645">
        <v>-9.6530039364555424</v>
      </c>
      <c r="DY645">
        <v>0.81882862467174711</v>
      </c>
      <c r="DZ645">
        <v>0</v>
      </c>
      <c r="EA645">
        <v>-46.250729999999997</v>
      </c>
      <c r="EB645">
        <v>11.61996974416016</v>
      </c>
      <c r="EC645">
        <v>0.9476128432892128</v>
      </c>
      <c r="ED645">
        <v>0</v>
      </c>
      <c r="EE645">
        <v>916.51983375563213</v>
      </c>
      <c r="EF645">
        <v>345.2846092189335</v>
      </c>
      <c r="EG645">
        <v>25.78379360111818</v>
      </c>
      <c r="EH645">
        <v>0</v>
      </c>
      <c r="EI645">
        <v>1.8940775000000001</v>
      </c>
      <c r="EJ645">
        <v>4.1780037523450962E-2</v>
      </c>
      <c r="EK645">
        <v>4.2052513301822974E-3</v>
      </c>
      <c r="EL645">
        <v>1</v>
      </c>
      <c r="EM645">
        <v>1.9692735995039909</v>
      </c>
      <c r="EN645">
        <v>2.255604424481724E-2</v>
      </c>
      <c r="EO645">
        <v>2.8639893909186229E-3</v>
      </c>
      <c r="EP645">
        <v>1</v>
      </c>
      <c r="EQ645">
        <v>2</v>
      </c>
      <c r="ER645">
        <v>6</v>
      </c>
      <c r="ES645" t="s">
        <v>415</v>
      </c>
      <c r="ET645">
        <v>2.9424800000000002</v>
      </c>
      <c r="EU645">
        <v>2.8011400000000002</v>
      </c>
      <c r="EV645">
        <v>0.176644</v>
      </c>
      <c r="EW645">
        <v>0.18124399999999999</v>
      </c>
      <c r="EX645">
        <v>0.117797</v>
      </c>
      <c r="EY645">
        <v>0.111996</v>
      </c>
      <c r="EZ645">
        <v>16869.8</v>
      </c>
      <c r="FA645">
        <v>17588.400000000001</v>
      </c>
      <c r="FB645">
        <v>23829</v>
      </c>
      <c r="FC645">
        <v>25001.9</v>
      </c>
      <c r="FD645">
        <v>33651.5</v>
      </c>
      <c r="FE645">
        <v>35454.800000000003</v>
      </c>
      <c r="FF645">
        <v>43446.6</v>
      </c>
      <c r="FG645">
        <v>46218.5</v>
      </c>
      <c r="FH645">
        <v>1.9257</v>
      </c>
      <c r="FI645">
        <v>1.85667</v>
      </c>
      <c r="FJ645">
        <v>0.120893</v>
      </c>
      <c r="FK645">
        <v>0</v>
      </c>
      <c r="FL645">
        <v>29.677700000000002</v>
      </c>
      <c r="FM645">
        <v>999.9</v>
      </c>
      <c r="FN645">
        <v>61.1</v>
      </c>
      <c r="FO645">
        <v>35.1</v>
      </c>
      <c r="FP645">
        <v>34.837299999999999</v>
      </c>
      <c r="FQ645">
        <v>63.786700000000003</v>
      </c>
      <c r="FR645">
        <v>25.7011</v>
      </c>
      <c r="FS645">
        <v>1</v>
      </c>
      <c r="FT645">
        <v>0.39238099999999998</v>
      </c>
      <c r="FU645">
        <v>1.28264</v>
      </c>
      <c r="FV645">
        <v>20.317799999999998</v>
      </c>
      <c r="FW645">
        <v>5.2114500000000001</v>
      </c>
      <c r="FX645">
        <v>11.907400000000001</v>
      </c>
      <c r="FY645">
        <v>5.0026999999999999</v>
      </c>
      <c r="FZ645">
        <v>3.2904800000000001</v>
      </c>
      <c r="GA645">
        <v>9999</v>
      </c>
      <c r="GB645">
        <v>9999</v>
      </c>
      <c r="GC645">
        <v>9999</v>
      </c>
      <c r="GD645">
        <v>999.9</v>
      </c>
      <c r="GE645">
        <v>1.8595999999999999</v>
      </c>
      <c r="GF645">
        <v>1.8546</v>
      </c>
      <c r="GG645">
        <v>1.8577600000000001</v>
      </c>
      <c r="GH645">
        <v>1.85623</v>
      </c>
      <c r="GI645">
        <v>1.85501</v>
      </c>
      <c r="GJ645">
        <v>1.8547100000000001</v>
      </c>
      <c r="GK645">
        <v>1.85338</v>
      </c>
      <c r="GL645">
        <v>1.8564799999999999</v>
      </c>
      <c r="GM645">
        <v>0</v>
      </c>
      <c r="GN645">
        <v>0</v>
      </c>
      <c r="GO645">
        <v>0</v>
      </c>
      <c r="GP645">
        <v>0</v>
      </c>
      <c r="GQ645" t="s">
        <v>385</v>
      </c>
      <c r="GR645" t="s">
        <v>386</v>
      </c>
      <c r="GS645" t="s">
        <v>387</v>
      </c>
      <c r="GT645" t="s">
        <v>387</v>
      </c>
      <c r="GU645" t="s">
        <v>387</v>
      </c>
      <c r="GV645" t="s">
        <v>387</v>
      </c>
      <c r="GW645">
        <v>0</v>
      </c>
      <c r="GX645">
        <v>100</v>
      </c>
      <c r="GY645">
        <v>100</v>
      </c>
      <c r="GZ645">
        <v>2.37</v>
      </c>
      <c r="HA645">
        <v>9.2999999999999992E-3</v>
      </c>
      <c r="HB645">
        <v>0.41309066869031658</v>
      </c>
      <c r="HC645">
        <v>2.8098669343081611E-3</v>
      </c>
      <c r="HD645">
        <v>-1.127031966113555E-6</v>
      </c>
      <c r="HE645">
        <v>1.768598670541231E-10</v>
      </c>
      <c r="HF645">
        <v>-7.0735416739826806E-2</v>
      </c>
      <c r="HG645">
        <v>1.081145868756639E-2</v>
      </c>
      <c r="HH645">
        <v>-3.689364805754238E-4</v>
      </c>
      <c r="HI645">
        <v>2.919854880483278E-6</v>
      </c>
      <c r="HJ645">
        <v>2</v>
      </c>
      <c r="HK645">
        <v>2136</v>
      </c>
      <c r="HL645">
        <v>3</v>
      </c>
      <c r="HM645">
        <v>30</v>
      </c>
      <c r="HN645">
        <v>7</v>
      </c>
      <c r="HO645">
        <v>7</v>
      </c>
      <c r="HP645">
        <v>2.4316399999999998</v>
      </c>
      <c r="HQ645">
        <v>2.2875999999999999</v>
      </c>
      <c r="HR645">
        <v>1.4978</v>
      </c>
      <c r="HS645">
        <v>2.3010299999999999</v>
      </c>
      <c r="HT645">
        <v>1.5478499999999999</v>
      </c>
      <c r="HU645">
        <v>2.4096700000000002</v>
      </c>
      <c r="HV645">
        <v>38.305599999999998</v>
      </c>
      <c r="HW645">
        <v>14.2896</v>
      </c>
      <c r="HX645">
        <v>18</v>
      </c>
      <c r="HY645">
        <v>478.697</v>
      </c>
      <c r="HZ645">
        <v>496.709</v>
      </c>
      <c r="IA645">
        <v>27.865400000000001</v>
      </c>
      <c r="IB645">
        <v>32.049399999999999</v>
      </c>
      <c r="IC645">
        <v>30.000299999999999</v>
      </c>
      <c r="ID645">
        <v>31.827000000000002</v>
      </c>
      <c r="IE645">
        <v>31.921700000000001</v>
      </c>
      <c r="IF645">
        <v>48.739100000000001</v>
      </c>
      <c r="IG645">
        <v>30.360900000000001</v>
      </c>
      <c r="IH645">
        <v>0</v>
      </c>
      <c r="II645">
        <v>27.8752</v>
      </c>
      <c r="IJ645">
        <v>1166.49</v>
      </c>
      <c r="IK645">
        <v>25.251899999999999</v>
      </c>
      <c r="IL645">
        <v>100.46599999999999</v>
      </c>
      <c r="IM645">
        <v>100.167</v>
      </c>
      <c r="IN645" t="s">
        <v>2771</v>
      </c>
    </row>
    <row r="646" spans="1:248" x14ac:dyDescent="0.2">
      <c r="A646">
        <v>630</v>
      </c>
      <c r="B646">
        <v>1660405764.5</v>
      </c>
      <c r="C646">
        <v>6040.4000000953674</v>
      </c>
      <c r="D646" t="s">
        <v>1638</v>
      </c>
      <c r="E646" t="s">
        <v>1639</v>
      </c>
      <c r="F646">
        <v>1</v>
      </c>
      <c r="G646" t="s">
        <v>376</v>
      </c>
      <c r="H646" t="s">
        <v>377</v>
      </c>
      <c r="I646" t="s">
        <v>378</v>
      </c>
      <c r="J646" t="s">
        <v>379</v>
      </c>
      <c r="K646" t="s">
        <v>380</v>
      </c>
      <c r="L646" t="s">
        <v>1194</v>
      </c>
      <c r="M646" t="s">
        <v>381</v>
      </c>
      <c r="N646">
        <v>1660405757.2</v>
      </c>
      <c r="O646">
        <f t="shared" si="306"/>
        <v>1.6288127271525616E-3</v>
      </c>
      <c r="P646">
        <f t="shared" si="307"/>
        <v>1.6288127271525616</v>
      </c>
      <c r="Q646">
        <f t="shared" si="308"/>
        <v>4.6969223316168325</v>
      </c>
      <c r="R646">
        <f t="shared" si="309"/>
        <v>1062.2919999999999</v>
      </c>
      <c r="S646">
        <f t="shared" si="310"/>
        <v>935.13850412785791</v>
      </c>
      <c r="T646">
        <f t="shared" si="311"/>
        <v>93.251378374537794</v>
      </c>
      <c r="U646">
        <f t="shared" si="312"/>
        <v>105.93103887710345</v>
      </c>
      <c r="V646">
        <f t="shared" si="313"/>
        <v>8.0614834475197336E-2</v>
      </c>
      <c r="W646">
        <f t="shared" si="314"/>
        <v>2.9223807107340227</v>
      </c>
      <c r="X646">
        <f t="shared" si="315"/>
        <v>7.9399496423911975E-2</v>
      </c>
      <c r="Y646">
        <f t="shared" si="316"/>
        <v>4.9732352237791592E-2</v>
      </c>
      <c r="Z646">
        <f t="shared" si="317"/>
        <v>321.511212</v>
      </c>
      <c r="AA646">
        <f t="shared" si="318"/>
        <v>32.448208820301595</v>
      </c>
      <c r="AB646">
        <f t="shared" si="319"/>
        <v>31.63681333333334</v>
      </c>
      <c r="AC646">
        <f t="shared" si="320"/>
        <v>4.6777978008186167</v>
      </c>
      <c r="AD646">
        <f t="shared" si="321"/>
        <v>60.10415595454446</v>
      </c>
      <c r="AE646">
        <f t="shared" si="322"/>
        <v>2.7078968254506934</v>
      </c>
      <c r="AF646">
        <f t="shared" si="323"/>
        <v>4.5053404085711151</v>
      </c>
      <c r="AG646">
        <f t="shared" si="324"/>
        <v>1.9699009753679233</v>
      </c>
      <c r="AH646">
        <f t="shared" si="325"/>
        <v>-71.830641267427964</v>
      </c>
      <c r="AI646">
        <f t="shared" si="326"/>
        <v>-104.03118207554587</v>
      </c>
      <c r="AJ646">
        <f t="shared" si="327"/>
        <v>-8.0181254336188985</v>
      </c>
      <c r="AK646">
        <f t="shared" si="328"/>
        <v>137.6312632234073</v>
      </c>
      <c r="AL646">
        <f t="shared" si="329"/>
        <v>36.622512631844238</v>
      </c>
      <c r="AM646">
        <f t="shared" si="330"/>
        <v>1.6252001359536197</v>
      </c>
      <c r="AN646">
        <f t="shared" si="331"/>
        <v>4.6969223316168325</v>
      </c>
      <c r="AO646">
        <v>1159.9594973869559</v>
      </c>
      <c r="AP646">
        <v>1127.3710909090901</v>
      </c>
      <c r="AQ646">
        <v>5.1943221301273308</v>
      </c>
      <c r="AR646">
        <v>65.518535012621754</v>
      </c>
      <c r="AS646">
        <f t="shared" si="332"/>
        <v>1.6288127271525616</v>
      </c>
      <c r="AT646">
        <v>25.258106144080369</v>
      </c>
      <c r="AU646">
        <v>27.15886727272726</v>
      </c>
      <c r="AV646">
        <v>1.852766379599532E-5</v>
      </c>
      <c r="AW646">
        <v>82.942590886382504</v>
      </c>
      <c r="AX646">
        <v>13</v>
      </c>
      <c r="AY646">
        <v>3</v>
      </c>
      <c r="AZ646">
        <f t="shared" si="333"/>
        <v>1</v>
      </c>
      <c r="BA646">
        <f t="shared" si="334"/>
        <v>0</v>
      </c>
      <c r="BB646">
        <f t="shared" si="335"/>
        <v>51973.063170522713</v>
      </c>
      <c r="BC646">
        <f t="shared" si="336"/>
        <v>1999.97</v>
      </c>
      <c r="BD646">
        <f t="shared" si="337"/>
        <v>1681.1748</v>
      </c>
      <c r="BE646">
        <f t="shared" si="338"/>
        <v>0.84060000900013498</v>
      </c>
      <c r="BF646">
        <f t="shared" si="339"/>
        <v>0.16075801737026055</v>
      </c>
      <c r="BG646">
        <v>6</v>
      </c>
      <c r="BH646">
        <v>0.5</v>
      </c>
      <c r="BI646" t="s">
        <v>382</v>
      </c>
      <c r="BJ646">
        <v>2</v>
      </c>
      <c r="BK646" t="b">
        <v>1</v>
      </c>
      <c r="BL646">
        <v>1660405757.2</v>
      </c>
      <c r="BM646">
        <v>1062.2919999999999</v>
      </c>
      <c r="BN646">
        <v>1108.296</v>
      </c>
      <c r="BO646">
        <v>27.155186666666669</v>
      </c>
      <c r="BP646">
        <v>25.25851333333334</v>
      </c>
      <c r="BQ646">
        <v>1059.9559999999999</v>
      </c>
      <c r="BR646">
        <v>27.145906666666669</v>
      </c>
      <c r="BS646">
        <v>500.16019999999997</v>
      </c>
      <c r="BT646">
        <v>99.619220000000013</v>
      </c>
      <c r="BU646">
        <v>0.10010282</v>
      </c>
      <c r="BV646">
        <v>30.97651333333333</v>
      </c>
      <c r="BW646">
        <v>31.63681333333334</v>
      </c>
      <c r="BX646">
        <v>999.89999999999986</v>
      </c>
      <c r="BY646">
        <v>0</v>
      </c>
      <c r="BZ646">
        <v>0</v>
      </c>
      <c r="CA646">
        <v>9997.257333333333</v>
      </c>
      <c r="CB646">
        <v>0</v>
      </c>
      <c r="CC646">
        <v>16.15554666666667</v>
      </c>
      <c r="CD646">
        <v>-46.00419333333334</v>
      </c>
      <c r="CE646">
        <v>1091.9433333333329</v>
      </c>
      <c r="CF646">
        <v>1137.0160000000001</v>
      </c>
      <c r="CG646">
        <v>1.8966866666666671</v>
      </c>
      <c r="CH646">
        <v>1108.296</v>
      </c>
      <c r="CI646">
        <v>25.25851333333334</v>
      </c>
      <c r="CJ646">
        <v>2.7051799999999999</v>
      </c>
      <c r="CK646">
        <v>2.5162326666666668</v>
      </c>
      <c r="CL646">
        <v>22.31662</v>
      </c>
      <c r="CM646">
        <v>21.13188666666667</v>
      </c>
      <c r="CN646">
        <v>1999.97</v>
      </c>
      <c r="CO646">
        <v>0.97999959999999975</v>
      </c>
      <c r="CP646">
        <v>2.00007E-2</v>
      </c>
      <c r="CQ646">
        <v>0</v>
      </c>
      <c r="CR646">
        <v>2.5564666666666662</v>
      </c>
      <c r="CS646">
        <v>0</v>
      </c>
      <c r="CT646">
        <v>28384.546666666669</v>
      </c>
      <c r="CU646">
        <v>17412.05333333333</v>
      </c>
      <c r="CV646">
        <v>42.186999999999998</v>
      </c>
      <c r="CW646">
        <v>43.224800000000002</v>
      </c>
      <c r="CX646">
        <v>42.141533333333342</v>
      </c>
      <c r="CY646">
        <v>41.67046666666667</v>
      </c>
      <c r="CZ646">
        <v>42.199599999999997</v>
      </c>
      <c r="DA646">
        <v>1959.97</v>
      </c>
      <c r="DB646">
        <v>40</v>
      </c>
      <c r="DC646">
        <v>0</v>
      </c>
      <c r="DD646">
        <v>1660405762.8</v>
      </c>
      <c r="DE646">
        <v>0</v>
      </c>
      <c r="DF646">
        <v>1660405346</v>
      </c>
      <c r="DG646" t="s">
        <v>1195</v>
      </c>
      <c r="DH646">
        <v>1660405346</v>
      </c>
      <c r="DI646">
        <v>1660405343.5</v>
      </c>
      <c r="DJ646">
        <v>14</v>
      </c>
      <c r="DK646">
        <v>0.109</v>
      </c>
      <c r="DL646">
        <v>-3.0000000000000001E-3</v>
      </c>
      <c r="DM646">
        <v>1.3660000000000001</v>
      </c>
      <c r="DN646">
        <v>1.4E-2</v>
      </c>
      <c r="DO646">
        <v>400</v>
      </c>
      <c r="DP646">
        <v>25</v>
      </c>
      <c r="DQ646">
        <v>0.44</v>
      </c>
      <c r="DR646">
        <v>0.08</v>
      </c>
      <c r="DS646">
        <v>5.0731768594383686</v>
      </c>
      <c r="DT646">
        <v>-2.3618569355963941</v>
      </c>
      <c r="DU646">
        <v>0.19627851583672831</v>
      </c>
      <c r="DV646">
        <v>0</v>
      </c>
      <c r="DW646">
        <v>36.909075877921921</v>
      </c>
      <c r="DX646">
        <v>-9.6530039364555424</v>
      </c>
      <c r="DY646">
        <v>0.81882862467174711</v>
      </c>
      <c r="DZ646">
        <v>0</v>
      </c>
      <c r="EA646">
        <v>-46.250729999999997</v>
      </c>
      <c r="EB646">
        <v>11.61996974416016</v>
      </c>
      <c r="EC646">
        <v>0.9476128432892128</v>
      </c>
      <c r="ED646">
        <v>0</v>
      </c>
      <c r="EE646">
        <v>916.51983375563213</v>
      </c>
      <c r="EF646">
        <v>345.2846092189335</v>
      </c>
      <c r="EG646">
        <v>25.78379360111818</v>
      </c>
      <c r="EH646">
        <v>0</v>
      </c>
      <c r="EI646">
        <v>1.8940775000000001</v>
      </c>
      <c r="EJ646">
        <v>4.1780037523450962E-2</v>
      </c>
      <c r="EK646">
        <v>4.2052513301822974E-3</v>
      </c>
      <c r="EL646">
        <v>1</v>
      </c>
      <c r="EM646">
        <v>1.9692735995039909</v>
      </c>
      <c r="EN646">
        <v>2.255604424481724E-2</v>
      </c>
      <c r="EO646">
        <v>2.8639893909186229E-3</v>
      </c>
      <c r="EP646">
        <v>1</v>
      </c>
      <c r="EQ646">
        <v>2</v>
      </c>
      <c r="ER646">
        <v>6</v>
      </c>
      <c r="ES646" t="s">
        <v>415</v>
      </c>
      <c r="ET646">
        <v>2.94272</v>
      </c>
      <c r="EU646">
        <v>2.8012800000000002</v>
      </c>
      <c r="EV646">
        <v>0.17715700000000001</v>
      </c>
      <c r="EW646">
        <v>0.18174799999999999</v>
      </c>
      <c r="EX646">
        <v>0.117797</v>
      </c>
      <c r="EY646">
        <v>0.112</v>
      </c>
      <c r="EZ646">
        <v>16859.400000000001</v>
      </c>
      <c r="FA646">
        <v>17577.599999999999</v>
      </c>
      <c r="FB646">
        <v>23829.200000000001</v>
      </c>
      <c r="FC646">
        <v>25001.9</v>
      </c>
      <c r="FD646">
        <v>33651.599999999999</v>
      </c>
      <c r="FE646">
        <v>35454.699999999997</v>
      </c>
      <c r="FF646">
        <v>43446.7</v>
      </c>
      <c r="FG646">
        <v>46218.5</v>
      </c>
      <c r="FH646">
        <v>1.9257</v>
      </c>
      <c r="FI646">
        <v>1.8566499999999999</v>
      </c>
      <c r="FJ646">
        <v>0.121161</v>
      </c>
      <c r="FK646">
        <v>0</v>
      </c>
      <c r="FL646">
        <v>29.6767</v>
      </c>
      <c r="FM646">
        <v>999.9</v>
      </c>
      <c r="FN646">
        <v>61.1</v>
      </c>
      <c r="FO646">
        <v>35.1</v>
      </c>
      <c r="FP646">
        <v>34.837800000000001</v>
      </c>
      <c r="FQ646">
        <v>63.926699999999997</v>
      </c>
      <c r="FR646">
        <v>25.7332</v>
      </c>
      <c r="FS646">
        <v>1</v>
      </c>
      <c r="FT646">
        <v>0.39241599999999999</v>
      </c>
      <c r="FU646">
        <v>1.2763800000000001</v>
      </c>
      <c r="FV646">
        <v>20.317699999999999</v>
      </c>
      <c r="FW646">
        <v>5.2114500000000001</v>
      </c>
      <c r="FX646">
        <v>11.907400000000001</v>
      </c>
      <c r="FY646">
        <v>5.0027999999999997</v>
      </c>
      <c r="FZ646">
        <v>3.2904499999999999</v>
      </c>
      <c r="GA646">
        <v>9999</v>
      </c>
      <c r="GB646">
        <v>9999</v>
      </c>
      <c r="GC646">
        <v>9999</v>
      </c>
      <c r="GD646">
        <v>999.9</v>
      </c>
      <c r="GE646">
        <v>1.8595999999999999</v>
      </c>
      <c r="GF646">
        <v>1.85459</v>
      </c>
      <c r="GG646">
        <v>1.8577600000000001</v>
      </c>
      <c r="GH646">
        <v>1.85623</v>
      </c>
      <c r="GI646">
        <v>1.85501</v>
      </c>
      <c r="GJ646">
        <v>1.8547</v>
      </c>
      <c r="GK646">
        <v>1.8533900000000001</v>
      </c>
      <c r="GL646">
        <v>1.8564700000000001</v>
      </c>
      <c r="GM646">
        <v>0</v>
      </c>
      <c r="GN646">
        <v>0</v>
      </c>
      <c r="GO646">
        <v>0</v>
      </c>
      <c r="GP646">
        <v>0</v>
      </c>
      <c r="GQ646" t="s">
        <v>385</v>
      </c>
      <c r="GR646" t="s">
        <v>386</v>
      </c>
      <c r="GS646" t="s">
        <v>387</v>
      </c>
      <c r="GT646" t="s">
        <v>387</v>
      </c>
      <c r="GU646" t="s">
        <v>387</v>
      </c>
      <c r="GV646" t="s">
        <v>387</v>
      </c>
      <c r="GW646">
        <v>0</v>
      </c>
      <c r="GX646">
        <v>100</v>
      </c>
      <c r="GY646">
        <v>100</v>
      </c>
      <c r="GZ646">
        <v>2.37</v>
      </c>
      <c r="HA646">
        <v>9.2999999999999992E-3</v>
      </c>
      <c r="HB646">
        <v>0.41309066869031658</v>
      </c>
      <c r="HC646">
        <v>2.8098669343081611E-3</v>
      </c>
      <c r="HD646">
        <v>-1.127031966113555E-6</v>
      </c>
      <c r="HE646">
        <v>1.768598670541231E-10</v>
      </c>
      <c r="HF646">
        <v>-7.0735416739826806E-2</v>
      </c>
      <c r="HG646">
        <v>1.081145868756639E-2</v>
      </c>
      <c r="HH646">
        <v>-3.689364805754238E-4</v>
      </c>
      <c r="HI646">
        <v>2.919854880483278E-6</v>
      </c>
      <c r="HJ646">
        <v>2</v>
      </c>
      <c r="HK646">
        <v>2136</v>
      </c>
      <c r="HL646">
        <v>3</v>
      </c>
      <c r="HM646">
        <v>30</v>
      </c>
      <c r="HN646">
        <v>7</v>
      </c>
      <c r="HO646">
        <v>7</v>
      </c>
      <c r="HP646">
        <v>2.4340799999999998</v>
      </c>
      <c r="HQ646">
        <v>2.2973599999999998</v>
      </c>
      <c r="HR646">
        <v>1.4978</v>
      </c>
      <c r="HS646">
        <v>2.3010299999999999</v>
      </c>
      <c r="HT646">
        <v>1.5478499999999999</v>
      </c>
      <c r="HU646">
        <v>2.4584999999999999</v>
      </c>
      <c r="HV646">
        <v>38.305599999999998</v>
      </c>
      <c r="HW646">
        <v>14.2896</v>
      </c>
      <c r="HX646">
        <v>18</v>
      </c>
      <c r="HY646">
        <v>478.69799999999998</v>
      </c>
      <c r="HZ646">
        <v>496.697</v>
      </c>
      <c r="IA646">
        <v>27.867899999999999</v>
      </c>
      <c r="IB646">
        <v>32.049500000000002</v>
      </c>
      <c r="IC646">
        <v>30.000299999999999</v>
      </c>
      <c r="ID646">
        <v>31.827300000000001</v>
      </c>
      <c r="IE646">
        <v>31.9222</v>
      </c>
      <c r="IF646">
        <v>48.935699999999997</v>
      </c>
      <c r="IG646">
        <v>30.360900000000001</v>
      </c>
      <c r="IH646">
        <v>0</v>
      </c>
      <c r="II646">
        <v>27.8752</v>
      </c>
      <c r="IJ646">
        <v>1176.53</v>
      </c>
      <c r="IK646">
        <v>25.25</v>
      </c>
      <c r="IL646">
        <v>100.467</v>
      </c>
      <c r="IM646">
        <v>100.167</v>
      </c>
      <c r="IN646" t="s">
        <v>2771</v>
      </c>
    </row>
    <row r="647" spans="1:248" x14ac:dyDescent="0.2">
      <c r="A647">
        <v>631</v>
      </c>
      <c r="B647">
        <v>1660405765.5</v>
      </c>
      <c r="C647">
        <v>6041.4000000953674</v>
      </c>
      <c r="D647" t="s">
        <v>1640</v>
      </c>
      <c r="E647" t="s">
        <v>1641</v>
      </c>
      <c r="F647">
        <v>1</v>
      </c>
      <c r="G647" t="s">
        <v>376</v>
      </c>
      <c r="H647" t="s">
        <v>377</v>
      </c>
      <c r="I647" t="s">
        <v>378</v>
      </c>
      <c r="J647" t="s">
        <v>379</v>
      </c>
      <c r="K647" t="s">
        <v>380</v>
      </c>
      <c r="L647" t="s">
        <v>1194</v>
      </c>
      <c r="M647" t="s">
        <v>381</v>
      </c>
      <c r="N647">
        <v>1660405757.6875</v>
      </c>
      <c r="O647">
        <f t="shared" si="306"/>
        <v>1.6294360457507083E-3</v>
      </c>
      <c r="P647">
        <f t="shared" si="307"/>
        <v>1.6294360457507082</v>
      </c>
      <c r="Q647">
        <f t="shared" si="308"/>
        <v>4.7468151131722163</v>
      </c>
      <c r="R647">
        <f t="shared" si="309"/>
        <v>1064.7581250000001</v>
      </c>
      <c r="S647">
        <f t="shared" si="310"/>
        <v>936.56601947860179</v>
      </c>
      <c r="T647">
        <f t="shared" si="311"/>
        <v>93.393729658913088</v>
      </c>
      <c r="U647">
        <f t="shared" si="312"/>
        <v>106.17695966990311</v>
      </c>
      <c r="V647">
        <f t="shared" si="313"/>
        <v>8.0640955090174077E-2</v>
      </c>
      <c r="W647">
        <f t="shared" si="314"/>
        <v>2.9222396452413508</v>
      </c>
      <c r="X647">
        <f t="shared" si="315"/>
        <v>7.9424777984077197E-2</v>
      </c>
      <c r="Y647">
        <f t="shared" si="316"/>
        <v>4.9748226986021403E-2</v>
      </c>
      <c r="Z647">
        <f t="shared" si="317"/>
        <v>321.51061349999998</v>
      </c>
      <c r="AA647">
        <f t="shared" si="318"/>
        <v>32.448395604429152</v>
      </c>
      <c r="AB647">
        <f t="shared" si="319"/>
        <v>31.637393750000001</v>
      </c>
      <c r="AC647">
        <f t="shared" si="320"/>
        <v>4.6779518873905221</v>
      </c>
      <c r="AD647">
        <f t="shared" si="321"/>
        <v>60.103825667651201</v>
      </c>
      <c r="AE647">
        <f t="shared" si="322"/>
        <v>2.7079262132872293</v>
      </c>
      <c r="AF647">
        <f t="shared" si="323"/>
        <v>4.5054140617619227</v>
      </c>
      <c r="AG647">
        <f t="shared" si="324"/>
        <v>1.9700256741032929</v>
      </c>
      <c r="AH647">
        <f t="shared" si="325"/>
        <v>-71.858129617606238</v>
      </c>
      <c r="AI647">
        <f t="shared" si="326"/>
        <v>-104.07243889941026</v>
      </c>
      <c r="AJ647">
        <f t="shared" si="327"/>
        <v>-8.0217267791045703</v>
      </c>
      <c r="AK647">
        <f t="shared" si="328"/>
        <v>137.55831820387888</v>
      </c>
      <c r="AL647">
        <f t="shared" si="329"/>
        <v>36.591686429347753</v>
      </c>
      <c r="AM647">
        <f t="shared" si="330"/>
        <v>1.6254920758374283</v>
      </c>
      <c r="AN647">
        <f t="shared" si="331"/>
        <v>4.7468151131722163</v>
      </c>
      <c r="AO647">
        <v>1165.101947984946</v>
      </c>
      <c r="AP647">
        <v>1132.532242424242</v>
      </c>
      <c r="AQ647">
        <v>5.1788508777615068</v>
      </c>
      <c r="AR647">
        <v>65.518535012621754</v>
      </c>
      <c r="AS647">
        <f t="shared" si="332"/>
        <v>1.6294360457507082</v>
      </c>
      <c r="AT647">
        <v>25.258103620642931</v>
      </c>
      <c r="AU647">
        <v>27.15965757575756</v>
      </c>
      <c r="AV647">
        <v>6.216837266569383E-6</v>
      </c>
      <c r="AW647">
        <v>82.942590886382504</v>
      </c>
      <c r="AX647">
        <v>13</v>
      </c>
      <c r="AY647">
        <v>3</v>
      </c>
      <c r="AZ647">
        <f t="shared" si="333"/>
        <v>1</v>
      </c>
      <c r="BA647">
        <f t="shared" si="334"/>
        <v>0</v>
      </c>
      <c r="BB647">
        <f t="shared" si="335"/>
        <v>51969.000088422246</v>
      </c>
      <c r="BC647">
        <f t="shared" si="336"/>
        <v>1999.9662499999999</v>
      </c>
      <c r="BD647">
        <f t="shared" si="337"/>
        <v>1681.1716499999998</v>
      </c>
      <c r="BE647">
        <f t="shared" si="338"/>
        <v>0.84060001012517083</v>
      </c>
      <c r="BF647">
        <f t="shared" si="339"/>
        <v>0.16075801954157976</v>
      </c>
      <c r="BG647">
        <v>6</v>
      </c>
      <c r="BH647">
        <v>0.5</v>
      </c>
      <c r="BI647" t="s">
        <v>382</v>
      </c>
      <c r="BJ647">
        <v>2</v>
      </c>
      <c r="BK647" t="b">
        <v>1</v>
      </c>
      <c r="BL647">
        <v>1660405757.6875</v>
      </c>
      <c r="BM647">
        <v>1064.7581250000001</v>
      </c>
      <c r="BN647">
        <v>1110.73</v>
      </c>
      <c r="BO647">
        <v>27.155481250000001</v>
      </c>
      <c r="BP647">
        <v>25.258481249999999</v>
      </c>
      <c r="BQ647">
        <v>1062.42</v>
      </c>
      <c r="BR647">
        <v>27.1462</v>
      </c>
      <c r="BS647">
        <v>500.16374999999999</v>
      </c>
      <c r="BT647">
        <v>99.619218749999987</v>
      </c>
      <c r="BU647">
        <v>0.10010451875</v>
      </c>
      <c r="BV647">
        <v>30.976800000000001</v>
      </c>
      <c r="BW647">
        <v>31.637393750000001</v>
      </c>
      <c r="BX647">
        <v>999.9</v>
      </c>
      <c r="BY647">
        <v>0</v>
      </c>
      <c r="BZ647">
        <v>0</v>
      </c>
      <c r="CA647">
        <v>9996.4524999999994</v>
      </c>
      <c r="CB647">
        <v>0</v>
      </c>
      <c r="CC647">
        <v>16.2158625</v>
      </c>
      <c r="CD647">
        <v>-45.971781249999999</v>
      </c>
      <c r="CE647">
        <v>1094.47875</v>
      </c>
      <c r="CF647">
        <v>1139.5131249999999</v>
      </c>
      <c r="CG647">
        <v>1.8970125</v>
      </c>
      <c r="CH647">
        <v>1110.73</v>
      </c>
      <c r="CI647">
        <v>25.258481249999999</v>
      </c>
      <c r="CJ647">
        <v>2.7052087500000002</v>
      </c>
      <c r="CK647">
        <v>2.516229375</v>
      </c>
      <c r="CL647">
        <v>22.316793749999999</v>
      </c>
      <c r="CM647">
        <v>21.1318625</v>
      </c>
      <c r="CN647">
        <v>1999.9662499999999</v>
      </c>
      <c r="CO647">
        <v>0.97999956249999998</v>
      </c>
      <c r="CP647">
        <v>2.0000737500000001E-2</v>
      </c>
      <c r="CQ647">
        <v>0</v>
      </c>
      <c r="CR647">
        <v>2.6205625000000001</v>
      </c>
      <c r="CS647">
        <v>0</v>
      </c>
      <c r="CT647">
        <v>28377.96875</v>
      </c>
      <c r="CU647">
        <v>17412.018749999999</v>
      </c>
      <c r="CV647">
        <v>42.186999999999998</v>
      </c>
      <c r="CW647">
        <v>43.222437499999998</v>
      </c>
      <c r="CX647">
        <v>42.140500000000003</v>
      </c>
      <c r="CY647">
        <v>41.667624999999987</v>
      </c>
      <c r="CZ647">
        <v>42.198812500000003</v>
      </c>
      <c r="DA647">
        <v>1959.9662499999999</v>
      </c>
      <c r="DB647">
        <v>40</v>
      </c>
      <c r="DC647">
        <v>0</v>
      </c>
      <c r="DD647">
        <v>1660405763.4000001</v>
      </c>
      <c r="DE647">
        <v>0</v>
      </c>
      <c r="DF647">
        <v>1660405346</v>
      </c>
      <c r="DG647" t="s">
        <v>1195</v>
      </c>
      <c r="DH647">
        <v>1660405346</v>
      </c>
      <c r="DI647">
        <v>1660405343.5</v>
      </c>
      <c r="DJ647">
        <v>14</v>
      </c>
      <c r="DK647">
        <v>0.109</v>
      </c>
      <c r="DL647">
        <v>-3.0000000000000001E-3</v>
      </c>
      <c r="DM647">
        <v>1.3660000000000001</v>
      </c>
      <c r="DN647">
        <v>1.4E-2</v>
      </c>
      <c r="DO647">
        <v>400</v>
      </c>
      <c r="DP647">
        <v>25</v>
      </c>
      <c r="DQ647">
        <v>0.44</v>
      </c>
      <c r="DR647">
        <v>0.08</v>
      </c>
      <c r="DS647">
        <v>5.0303488732256039</v>
      </c>
      <c r="DT647">
        <v>-2.804624956993127</v>
      </c>
      <c r="DU647">
        <v>0.21643175898076419</v>
      </c>
      <c r="DV647">
        <v>0</v>
      </c>
      <c r="DW647">
        <v>36.696096907472928</v>
      </c>
      <c r="DX647">
        <v>-8.9781176944805932</v>
      </c>
      <c r="DY647">
        <v>0.75153124953025463</v>
      </c>
      <c r="DZ647">
        <v>0</v>
      </c>
      <c r="EA647">
        <v>-46.067532258064517</v>
      </c>
      <c r="EB647">
        <v>9.5995258064515241</v>
      </c>
      <c r="EC647">
        <v>0.85229990117332655</v>
      </c>
      <c r="ED647">
        <v>0</v>
      </c>
      <c r="EE647">
        <v>926.22864234753081</v>
      </c>
      <c r="EF647">
        <v>354.38136119828152</v>
      </c>
      <c r="EG647">
        <v>25.579730256053931</v>
      </c>
      <c r="EH647">
        <v>0</v>
      </c>
      <c r="EI647">
        <v>1.8948743902439029</v>
      </c>
      <c r="EJ647">
        <v>4.2005435540068123E-2</v>
      </c>
      <c r="EK647">
        <v>4.3209839940663913E-3</v>
      </c>
      <c r="EL647">
        <v>1</v>
      </c>
      <c r="EM647">
        <v>1.9696988107996241</v>
      </c>
      <c r="EN647">
        <v>2.3066225287987931E-2</v>
      </c>
      <c r="EO647">
        <v>2.8739626626254791E-3</v>
      </c>
      <c r="EP647">
        <v>1</v>
      </c>
      <c r="EQ647">
        <v>2</v>
      </c>
      <c r="ER647">
        <v>6</v>
      </c>
      <c r="ES647" t="s">
        <v>415</v>
      </c>
      <c r="ET647">
        <v>2.9426700000000001</v>
      </c>
      <c r="EU647">
        <v>2.8012600000000001</v>
      </c>
      <c r="EV647">
        <v>0.17765800000000001</v>
      </c>
      <c r="EW647">
        <v>0.18224499999999999</v>
      </c>
      <c r="EX647">
        <v>0.1178</v>
      </c>
      <c r="EY647">
        <v>0.112001</v>
      </c>
      <c r="EZ647">
        <v>16849.099999999999</v>
      </c>
      <c r="FA647">
        <v>17566.8</v>
      </c>
      <c r="FB647">
        <v>23829.200000000001</v>
      </c>
      <c r="FC647">
        <v>25001.8</v>
      </c>
      <c r="FD647">
        <v>33651.5</v>
      </c>
      <c r="FE647">
        <v>35454.800000000003</v>
      </c>
      <c r="FF647">
        <v>43446.7</v>
      </c>
      <c r="FG647">
        <v>46218.6</v>
      </c>
      <c r="FH647">
        <v>1.9257</v>
      </c>
      <c r="FI647">
        <v>1.8567199999999999</v>
      </c>
      <c r="FJ647">
        <v>0.121132</v>
      </c>
      <c r="FK647">
        <v>0</v>
      </c>
      <c r="FL647">
        <v>29.6754</v>
      </c>
      <c r="FM647">
        <v>999.9</v>
      </c>
      <c r="FN647">
        <v>61.2</v>
      </c>
      <c r="FO647">
        <v>35.1</v>
      </c>
      <c r="FP647">
        <v>34.895800000000001</v>
      </c>
      <c r="FQ647">
        <v>63.796700000000001</v>
      </c>
      <c r="FR647">
        <v>26.2941</v>
      </c>
      <c r="FS647">
        <v>1</v>
      </c>
      <c r="FT647">
        <v>0.392376</v>
      </c>
      <c r="FU647">
        <v>1.27122</v>
      </c>
      <c r="FV647">
        <v>20.317799999999998</v>
      </c>
      <c r="FW647">
        <v>5.2110000000000003</v>
      </c>
      <c r="FX647">
        <v>11.9072</v>
      </c>
      <c r="FY647">
        <v>5.00265</v>
      </c>
      <c r="FZ647">
        <v>3.2904300000000002</v>
      </c>
      <c r="GA647">
        <v>9999</v>
      </c>
      <c r="GB647">
        <v>9999</v>
      </c>
      <c r="GC647">
        <v>9999</v>
      </c>
      <c r="GD647">
        <v>999.9</v>
      </c>
      <c r="GE647">
        <v>1.8595999999999999</v>
      </c>
      <c r="GF647">
        <v>1.8545799999999999</v>
      </c>
      <c r="GG647">
        <v>1.8577600000000001</v>
      </c>
      <c r="GH647">
        <v>1.85623</v>
      </c>
      <c r="GI647">
        <v>1.85501</v>
      </c>
      <c r="GJ647">
        <v>1.8546899999999999</v>
      </c>
      <c r="GK647">
        <v>1.85338</v>
      </c>
      <c r="GL647">
        <v>1.85646</v>
      </c>
      <c r="GM647">
        <v>0</v>
      </c>
      <c r="GN647">
        <v>0</v>
      </c>
      <c r="GO647">
        <v>0</v>
      </c>
      <c r="GP647">
        <v>0</v>
      </c>
      <c r="GQ647" t="s">
        <v>385</v>
      </c>
      <c r="GR647" t="s">
        <v>386</v>
      </c>
      <c r="GS647" t="s">
        <v>387</v>
      </c>
      <c r="GT647" t="s">
        <v>387</v>
      </c>
      <c r="GU647" t="s">
        <v>387</v>
      </c>
      <c r="GV647" t="s">
        <v>387</v>
      </c>
      <c r="GW647">
        <v>0</v>
      </c>
      <c r="GX647">
        <v>100</v>
      </c>
      <c r="GY647">
        <v>100</v>
      </c>
      <c r="GZ647">
        <v>2.38</v>
      </c>
      <c r="HA647">
        <v>9.2999999999999992E-3</v>
      </c>
      <c r="HB647">
        <v>0.41309066869031658</v>
      </c>
      <c r="HC647">
        <v>2.8098669343081611E-3</v>
      </c>
      <c r="HD647">
        <v>-1.127031966113555E-6</v>
      </c>
      <c r="HE647">
        <v>1.768598670541231E-10</v>
      </c>
      <c r="HF647">
        <v>-7.0735416739826806E-2</v>
      </c>
      <c r="HG647">
        <v>1.081145868756639E-2</v>
      </c>
      <c r="HH647">
        <v>-3.689364805754238E-4</v>
      </c>
      <c r="HI647">
        <v>2.919854880483278E-6</v>
      </c>
      <c r="HJ647">
        <v>2</v>
      </c>
      <c r="HK647">
        <v>2136</v>
      </c>
      <c r="HL647">
        <v>3</v>
      </c>
      <c r="HM647">
        <v>30</v>
      </c>
      <c r="HN647">
        <v>7</v>
      </c>
      <c r="HO647">
        <v>7</v>
      </c>
      <c r="HP647">
        <v>2.4475099999999999</v>
      </c>
      <c r="HQ647">
        <v>2.3022499999999999</v>
      </c>
      <c r="HR647">
        <v>1.4978</v>
      </c>
      <c r="HS647">
        <v>2.3010299999999999</v>
      </c>
      <c r="HT647">
        <v>1.5478499999999999</v>
      </c>
      <c r="HU647">
        <v>2.4072300000000002</v>
      </c>
      <c r="HV647">
        <v>38.305599999999998</v>
      </c>
      <c r="HW647">
        <v>14.2896</v>
      </c>
      <c r="HX647">
        <v>18</v>
      </c>
      <c r="HY647">
        <v>478.70299999999997</v>
      </c>
      <c r="HZ647">
        <v>496.74700000000001</v>
      </c>
      <c r="IA647">
        <v>27.870899999999999</v>
      </c>
      <c r="IB647">
        <v>32.0501</v>
      </c>
      <c r="IC647">
        <v>30.000299999999999</v>
      </c>
      <c r="ID647">
        <v>31.827999999999999</v>
      </c>
      <c r="IE647">
        <v>31.9222</v>
      </c>
      <c r="IF647">
        <v>49.046599999999998</v>
      </c>
      <c r="IG647">
        <v>30.360900000000001</v>
      </c>
      <c r="IH647">
        <v>0</v>
      </c>
      <c r="II647">
        <v>27.8752</v>
      </c>
      <c r="IJ647">
        <v>1176.53</v>
      </c>
      <c r="IK647">
        <v>25.246300000000002</v>
      </c>
      <c r="IL647">
        <v>100.467</v>
      </c>
      <c r="IM647">
        <v>100.167</v>
      </c>
      <c r="IN647" t="s">
        <v>2771</v>
      </c>
    </row>
    <row r="648" spans="1:248" x14ac:dyDescent="0.2">
      <c r="A648">
        <v>632</v>
      </c>
      <c r="B648">
        <v>1660405766.5</v>
      </c>
      <c r="C648">
        <v>6042.4000000953674</v>
      </c>
      <c r="D648" t="s">
        <v>1642</v>
      </c>
      <c r="E648" t="s">
        <v>1643</v>
      </c>
      <c r="F648">
        <v>1</v>
      </c>
      <c r="G648" t="s">
        <v>376</v>
      </c>
      <c r="H648" t="s">
        <v>377</v>
      </c>
      <c r="I648" t="s">
        <v>378</v>
      </c>
      <c r="J648" t="s">
        <v>379</v>
      </c>
      <c r="K648" t="s">
        <v>380</v>
      </c>
      <c r="L648" t="s">
        <v>1194</v>
      </c>
      <c r="M648" t="s">
        <v>381</v>
      </c>
      <c r="N648">
        <v>1660405759.2</v>
      </c>
      <c r="O648">
        <f t="shared" si="306"/>
        <v>1.631674382170261E-3</v>
      </c>
      <c r="P648">
        <f t="shared" si="307"/>
        <v>1.6316743821702611</v>
      </c>
      <c r="Q648">
        <f t="shared" si="308"/>
        <v>4.828945696703637</v>
      </c>
      <c r="R648">
        <f t="shared" si="309"/>
        <v>1072.477333333333</v>
      </c>
      <c r="S648">
        <f t="shared" si="310"/>
        <v>942.49191252409832</v>
      </c>
      <c r="T648">
        <f t="shared" si="311"/>
        <v>93.984505235517304</v>
      </c>
      <c r="U648">
        <f t="shared" si="312"/>
        <v>106.94654268140793</v>
      </c>
      <c r="V648">
        <f t="shared" si="313"/>
        <v>8.0720502622991894E-2</v>
      </c>
      <c r="W648">
        <f t="shared" si="314"/>
        <v>2.9219614937663851</v>
      </c>
      <c r="X648">
        <f t="shared" si="315"/>
        <v>7.95018303966573E-2</v>
      </c>
      <c r="Y648">
        <f t="shared" si="316"/>
        <v>4.9796604158141342E-2</v>
      </c>
      <c r="Z648">
        <f t="shared" si="317"/>
        <v>321.51504239999997</v>
      </c>
      <c r="AA648">
        <f t="shared" si="318"/>
        <v>32.448855643216817</v>
      </c>
      <c r="AB648">
        <f t="shared" si="319"/>
        <v>31.640779999999999</v>
      </c>
      <c r="AC648">
        <f t="shared" si="320"/>
        <v>4.6788509428860889</v>
      </c>
      <c r="AD648">
        <f t="shared" si="321"/>
        <v>60.103417287327964</v>
      </c>
      <c r="AE648">
        <f t="shared" si="322"/>
        <v>2.7080447402681034</v>
      </c>
      <c r="AF648">
        <f t="shared" si="323"/>
        <v>4.5056418794328019</v>
      </c>
      <c r="AG648">
        <f t="shared" si="324"/>
        <v>1.9708062026179856</v>
      </c>
      <c r="AH648">
        <f t="shared" si="325"/>
        <v>-71.956840253708506</v>
      </c>
      <c r="AI648">
        <f t="shared" si="326"/>
        <v>-104.45628916531598</v>
      </c>
      <c r="AJ648">
        <f t="shared" si="327"/>
        <v>-8.0522494048721178</v>
      </c>
      <c r="AK648">
        <f t="shared" si="328"/>
        <v>137.0496635761034</v>
      </c>
      <c r="AL648">
        <f t="shared" si="329"/>
        <v>36.341062172300077</v>
      </c>
      <c r="AM648">
        <f t="shared" si="330"/>
        <v>1.6265724624794564</v>
      </c>
      <c r="AN648">
        <f t="shared" si="331"/>
        <v>4.828945696703637</v>
      </c>
      <c r="AO648">
        <v>1170.2894161368829</v>
      </c>
      <c r="AP648">
        <v>1137.6809090909089</v>
      </c>
      <c r="AQ648">
        <v>5.1666671017367598</v>
      </c>
      <c r="AR648">
        <v>65.518535012621754</v>
      </c>
      <c r="AS648">
        <f t="shared" si="332"/>
        <v>1.6316743821702611</v>
      </c>
      <c r="AT648">
        <v>25.257836945918498</v>
      </c>
      <c r="AU648">
        <v>27.162145454545431</v>
      </c>
      <c r="AV648">
        <v>-9.9362218042985111E-6</v>
      </c>
      <c r="AW648">
        <v>82.942590886382504</v>
      </c>
      <c r="AX648">
        <v>13</v>
      </c>
      <c r="AY648">
        <v>3</v>
      </c>
      <c r="AZ648">
        <f t="shared" si="333"/>
        <v>1</v>
      </c>
      <c r="BA648">
        <f t="shared" si="334"/>
        <v>0</v>
      </c>
      <c r="BB648">
        <f t="shared" si="335"/>
        <v>51960.931517677134</v>
      </c>
      <c r="BC648">
        <f t="shared" si="336"/>
        <v>1999.9939999999999</v>
      </c>
      <c r="BD648">
        <f t="shared" si="337"/>
        <v>1681.1949599999998</v>
      </c>
      <c r="BE648">
        <f t="shared" si="338"/>
        <v>0.84060000180000538</v>
      </c>
      <c r="BF648">
        <f t="shared" si="339"/>
        <v>0.16075800347401042</v>
      </c>
      <c r="BG648">
        <v>6</v>
      </c>
      <c r="BH648">
        <v>0.5</v>
      </c>
      <c r="BI648" t="s">
        <v>382</v>
      </c>
      <c r="BJ648">
        <v>2</v>
      </c>
      <c r="BK648" t="b">
        <v>1</v>
      </c>
      <c r="BL648">
        <v>1660405759.2</v>
      </c>
      <c r="BM648">
        <v>1072.477333333333</v>
      </c>
      <c r="BN648">
        <v>1118.1659999999999</v>
      </c>
      <c r="BO648">
        <v>27.156713333333339</v>
      </c>
      <c r="BP648">
        <v>25.25841333333333</v>
      </c>
      <c r="BQ648">
        <v>1070.131333333333</v>
      </c>
      <c r="BR648">
        <v>27.147433333333328</v>
      </c>
      <c r="BS648">
        <v>500.15280000000001</v>
      </c>
      <c r="BT648">
        <v>99.619100000000017</v>
      </c>
      <c r="BU648">
        <v>0.10006362000000001</v>
      </c>
      <c r="BV648">
        <v>30.977686666666671</v>
      </c>
      <c r="BW648">
        <v>31.640779999999999</v>
      </c>
      <c r="BX648">
        <v>999.89999999999986</v>
      </c>
      <c r="BY648">
        <v>0</v>
      </c>
      <c r="BZ648">
        <v>0</v>
      </c>
      <c r="CA648">
        <v>9994.877333333332</v>
      </c>
      <c r="CB648">
        <v>0</v>
      </c>
      <c r="CC648">
        <v>16.411153333333331</v>
      </c>
      <c r="CD648">
        <v>-45.689039999999999</v>
      </c>
      <c r="CE648">
        <v>1102.414666666667</v>
      </c>
      <c r="CF648">
        <v>1147.141333333333</v>
      </c>
      <c r="CG648">
        <v>1.898306666666667</v>
      </c>
      <c r="CH648">
        <v>1118.1659999999999</v>
      </c>
      <c r="CI648">
        <v>25.25841333333333</v>
      </c>
      <c r="CJ648">
        <v>2.7053280000000002</v>
      </c>
      <c r="CK648">
        <v>2.5162200000000001</v>
      </c>
      <c r="CL648">
        <v>22.317519999999998</v>
      </c>
      <c r="CM648">
        <v>21.131799999999998</v>
      </c>
      <c r="CN648">
        <v>1999.9939999999999</v>
      </c>
      <c r="CO648">
        <v>0.97999979999999987</v>
      </c>
      <c r="CP648">
        <v>2.0000500000000001E-2</v>
      </c>
      <c r="CQ648">
        <v>0</v>
      </c>
      <c r="CR648">
        <v>2.6371333333333329</v>
      </c>
      <c r="CS648">
        <v>0</v>
      </c>
      <c r="CT648">
        <v>28358.400000000001</v>
      </c>
      <c r="CU648">
        <v>17412.26666666667</v>
      </c>
      <c r="CV648">
        <v>42.186999999999998</v>
      </c>
      <c r="CW648">
        <v>43.220599999999997</v>
      </c>
      <c r="CX648">
        <v>42.145666666666671</v>
      </c>
      <c r="CY648">
        <v>41.662199999999999</v>
      </c>
      <c r="CZ648">
        <v>42.199599999999997</v>
      </c>
      <c r="DA648">
        <v>1959.9939999999999</v>
      </c>
      <c r="DB648">
        <v>40</v>
      </c>
      <c r="DC648">
        <v>0</v>
      </c>
      <c r="DD648">
        <v>1660405764.5999999</v>
      </c>
      <c r="DE648">
        <v>0</v>
      </c>
      <c r="DF648">
        <v>1660405346</v>
      </c>
      <c r="DG648" t="s">
        <v>1195</v>
      </c>
      <c r="DH648">
        <v>1660405346</v>
      </c>
      <c r="DI648">
        <v>1660405343.5</v>
      </c>
      <c r="DJ648">
        <v>14</v>
      </c>
      <c r="DK648">
        <v>0.109</v>
      </c>
      <c r="DL648">
        <v>-3.0000000000000001E-3</v>
      </c>
      <c r="DM648">
        <v>1.3660000000000001</v>
      </c>
      <c r="DN648">
        <v>1.4E-2</v>
      </c>
      <c r="DO648">
        <v>400</v>
      </c>
      <c r="DP648">
        <v>25</v>
      </c>
      <c r="DQ648">
        <v>0.44</v>
      </c>
      <c r="DR648">
        <v>0.08</v>
      </c>
      <c r="DS648">
        <v>4.9789970676013144</v>
      </c>
      <c r="DT648">
        <v>-2.7789187106784858</v>
      </c>
      <c r="DU648">
        <v>0.21549744322417069</v>
      </c>
      <c r="DV648">
        <v>0</v>
      </c>
      <c r="DW648">
        <v>36.52631099752238</v>
      </c>
      <c r="DX648">
        <v>-6.4336986051901661</v>
      </c>
      <c r="DY648">
        <v>0.58602920078829412</v>
      </c>
      <c r="DZ648">
        <v>0</v>
      </c>
      <c r="EA648">
        <v>-45.759523333333341</v>
      </c>
      <c r="EB648">
        <v>4.9398807563960423</v>
      </c>
      <c r="EC648">
        <v>0.45724509378328859</v>
      </c>
      <c r="ED648">
        <v>0</v>
      </c>
      <c r="EE648">
        <v>933.28398492386839</v>
      </c>
      <c r="EF648">
        <v>350.64353034138071</v>
      </c>
      <c r="EG648">
        <v>26.164494182283711</v>
      </c>
      <c r="EH648">
        <v>0</v>
      </c>
      <c r="EI648">
        <v>1.89596225</v>
      </c>
      <c r="EJ648">
        <v>4.2198461538455682E-2</v>
      </c>
      <c r="EK648">
        <v>4.2314114001713423E-3</v>
      </c>
      <c r="EL648">
        <v>1</v>
      </c>
      <c r="EM648">
        <v>1.970164970439986</v>
      </c>
      <c r="EN648">
        <v>1.8592005880371739E-2</v>
      </c>
      <c r="EO648">
        <v>2.6664307634516179E-3</v>
      </c>
      <c r="EP648">
        <v>1</v>
      </c>
      <c r="EQ648">
        <v>2</v>
      </c>
      <c r="ER648">
        <v>6</v>
      </c>
      <c r="ES648" t="s">
        <v>415</v>
      </c>
      <c r="ET648">
        <v>2.9425500000000002</v>
      </c>
      <c r="EU648">
        <v>2.8014299999999999</v>
      </c>
      <c r="EV648">
        <v>0.17816599999999999</v>
      </c>
      <c r="EW648">
        <v>0.182727</v>
      </c>
      <c r="EX648">
        <v>0.11780599999999999</v>
      </c>
      <c r="EY648">
        <v>0.11200400000000001</v>
      </c>
      <c r="EZ648">
        <v>16838.7</v>
      </c>
      <c r="FA648">
        <v>17556.400000000001</v>
      </c>
      <c r="FB648">
        <v>23829.1</v>
      </c>
      <c r="FC648">
        <v>25001.8</v>
      </c>
      <c r="FD648">
        <v>33651.300000000003</v>
      </c>
      <c r="FE648">
        <v>35454.699999999997</v>
      </c>
      <c r="FF648">
        <v>43446.7</v>
      </c>
      <c r="FG648">
        <v>46218.7</v>
      </c>
      <c r="FH648">
        <v>1.9256800000000001</v>
      </c>
      <c r="FI648">
        <v>1.8567</v>
      </c>
      <c r="FJ648">
        <v>0.12110899999999999</v>
      </c>
      <c r="FK648">
        <v>0</v>
      </c>
      <c r="FL648">
        <v>29.674499999999998</v>
      </c>
      <c r="FM648">
        <v>999.9</v>
      </c>
      <c r="FN648">
        <v>61.1</v>
      </c>
      <c r="FO648">
        <v>35.1</v>
      </c>
      <c r="FP648">
        <v>34.838299999999997</v>
      </c>
      <c r="FQ648">
        <v>63.816699999999997</v>
      </c>
      <c r="FR648">
        <v>26.494399999999999</v>
      </c>
      <c r="FS648">
        <v>1</v>
      </c>
      <c r="FT648">
        <v>0.39241399999999999</v>
      </c>
      <c r="FU648">
        <v>1.27138</v>
      </c>
      <c r="FV648">
        <v>20.317900000000002</v>
      </c>
      <c r="FW648">
        <v>5.2105499999999996</v>
      </c>
      <c r="FX648">
        <v>11.907400000000001</v>
      </c>
      <c r="FY648">
        <v>5.0025500000000003</v>
      </c>
      <c r="FZ648">
        <v>3.29033</v>
      </c>
      <c r="GA648">
        <v>9999</v>
      </c>
      <c r="GB648">
        <v>9999</v>
      </c>
      <c r="GC648">
        <v>9999</v>
      </c>
      <c r="GD648">
        <v>999.9</v>
      </c>
      <c r="GE648">
        <v>1.8595900000000001</v>
      </c>
      <c r="GF648">
        <v>1.8545700000000001</v>
      </c>
      <c r="GG648">
        <v>1.8577600000000001</v>
      </c>
      <c r="GH648">
        <v>1.85623</v>
      </c>
      <c r="GI648">
        <v>1.85501</v>
      </c>
      <c r="GJ648">
        <v>1.8546899999999999</v>
      </c>
      <c r="GK648">
        <v>1.85337</v>
      </c>
      <c r="GL648">
        <v>1.8564499999999999</v>
      </c>
      <c r="GM648">
        <v>0</v>
      </c>
      <c r="GN648">
        <v>0</v>
      </c>
      <c r="GO648">
        <v>0</v>
      </c>
      <c r="GP648">
        <v>0</v>
      </c>
      <c r="GQ648" t="s">
        <v>385</v>
      </c>
      <c r="GR648" t="s">
        <v>386</v>
      </c>
      <c r="GS648" t="s">
        <v>387</v>
      </c>
      <c r="GT648" t="s">
        <v>387</v>
      </c>
      <c r="GU648" t="s">
        <v>387</v>
      </c>
      <c r="GV648" t="s">
        <v>387</v>
      </c>
      <c r="GW648">
        <v>0</v>
      </c>
      <c r="GX648">
        <v>100</v>
      </c>
      <c r="GY648">
        <v>100</v>
      </c>
      <c r="GZ648">
        <v>2.38</v>
      </c>
      <c r="HA648">
        <v>9.1999999999999998E-3</v>
      </c>
      <c r="HB648">
        <v>0.41309066869031658</v>
      </c>
      <c r="HC648">
        <v>2.8098669343081611E-3</v>
      </c>
      <c r="HD648">
        <v>-1.127031966113555E-6</v>
      </c>
      <c r="HE648">
        <v>1.768598670541231E-10</v>
      </c>
      <c r="HF648">
        <v>-7.0735416739826806E-2</v>
      </c>
      <c r="HG648">
        <v>1.081145868756639E-2</v>
      </c>
      <c r="HH648">
        <v>-3.689364805754238E-4</v>
      </c>
      <c r="HI648">
        <v>2.919854880483278E-6</v>
      </c>
      <c r="HJ648">
        <v>2</v>
      </c>
      <c r="HK648">
        <v>2136</v>
      </c>
      <c r="HL648">
        <v>3</v>
      </c>
      <c r="HM648">
        <v>30</v>
      </c>
      <c r="HN648">
        <v>7</v>
      </c>
      <c r="HO648">
        <v>7</v>
      </c>
      <c r="HP648">
        <v>2.4499499999999999</v>
      </c>
      <c r="HQ648">
        <v>2.3095699999999999</v>
      </c>
      <c r="HR648">
        <v>1.4978</v>
      </c>
      <c r="HS648">
        <v>2.3010299999999999</v>
      </c>
      <c r="HT648">
        <v>1.5478499999999999</v>
      </c>
      <c r="HU648">
        <v>2.3034699999999999</v>
      </c>
      <c r="HV648">
        <v>38.305599999999998</v>
      </c>
      <c r="HW648">
        <v>14.280900000000001</v>
      </c>
      <c r="HX648">
        <v>18</v>
      </c>
      <c r="HY648">
        <v>478.69299999999998</v>
      </c>
      <c r="HZ648">
        <v>496.73099999999999</v>
      </c>
      <c r="IA648">
        <v>27.874199999999998</v>
      </c>
      <c r="IB648">
        <v>32.050800000000002</v>
      </c>
      <c r="IC648">
        <v>30.000299999999999</v>
      </c>
      <c r="ID648">
        <v>31.828700000000001</v>
      </c>
      <c r="IE648">
        <v>31.9222</v>
      </c>
      <c r="IF648">
        <v>49.257100000000001</v>
      </c>
      <c r="IG648">
        <v>30.360900000000001</v>
      </c>
      <c r="IH648">
        <v>0</v>
      </c>
      <c r="II648">
        <v>27.8752</v>
      </c>
      <c r="IJ648">
        <v>1186.57</v>
      </c>
      <c r="IK648">
        <v>25.2498</v>
      </c>
      <c r="IL648">
        <v>100.46599999999999</v>
      </c>
      <c r="IM648">
        <v>100.167</v>
      </c>
      <c r="IN648" t="s">
        <v>2771</v>
      </c>
    </row>
    <row r="649" spans="1:248" x14ac:dyDescent="0.2">
      <c r="A649">
        <v>633</v>
      </c>
      <c r="B649">
        <v>1660405767.5</v>
      </c>
      <c r="C649">
        <v>6043.4000000953674</v>
      </c>
      <c r="D649" t="s">
        <v>1644</v>
      </c>
      <c r="E649" t="s">
        <v>1645</v>
      </c>
      <c r="F649">
        <v>1</v>
      </c>
      <c r="G649" t="s">
        <v>376</v>
      </c>
      <c r="H649" t="s">
        <v>377</v>
      </c>
      <c r="I649" t="s">
        <v>378</v>
      </c>
      <c r="J649" t="s">
        <v>379</v>
      </c>
      <c r="K649" t="s">
        <v>380</v>
      </c>
      <c r="L649" t="s">
        <v>1194</v>
      </c>
      <c r="M649" t="s">
        <v>381</v>
      </c>
      <c r="N649">
        <v>1660405759.6875</v>
      </c>
      <c r="O649">
        <f t="shared" si="306"/>
        <v>1.6333897014755262E-3</v>
      </c>
      <c r="P649">
        <f t="shared" si="307"/>
        <v>1.6333897014755261</v>
      </c>
      <c r="Q649">
        <f t="shared" si="308"/>
        <v>4.8140654711023672</v>
      </c>
      <c r="R649">
        <f t="shared" si="309"/>
        <v>1074.9381249999999</v>
      </c>
      <c r="S649">
        <f t="shared" si="310"/>
        <v>945.26750247922428</v>
      </c>
      <c r="T649">
        <f t="shared" si="311"/>
        <v>94.261186222707494</v>
      </c>
      <c r="U649">
        <f t="shared" si="312"/>
        <v>107.19181873148125</v>
      </c>
      <c r="V649">
        <f t="shared" si="313"/>
        <v>8.0806619624403206E-2</v>
      </c>
      <c r="W649">
        <f t="shared" si="314"/>
        <v>2.9219881348966585</v>
      </c>
      <c r="X649">
        <f t="shared" si="315"/>
        <v>7.9585377883119826E-2</v>
      </c>
      <c r="Y649">
        <f t="shared" si="316"/>
        <v>4.9849047369695934E-2</v>
      </c>
      <c r="Z649">
        <f t="shared" si="317"/>
        <v>321.51440399999996</v>
      </c>
      <c r="AA649">
        <f t="shared" si="318"/>
        <v>32.44861284546964</v>
      </c>
      <c r="AB649">
        <f t="shared" si="319"/>
        <v>31.640924999999999</v>
      </c>
      <c r="AC649">
        <f t="shared" si="320"/>
        <v>4.6788894440070603</v>
      </c>
      <c r="AD649">
        <f t="shared" si="321"/>
        <v>60.103568269228965</v>
      </c>
      <c r="AE649">
        <f t="shared" si="322"/>
        <v>2.7080854538149777</v>
      </c>
      <c r="AF649">
        <f t="shared" si="323"/>
        <v>4.5056983001147826</v>
      </c>
      <c r="AG649">
        <f t="shared" si="324"/>
        <v>1.9708039901920826</v>
      </c>
      <c r="AH649">
        <f t="shared" si="325"/>
        <v>-72.032485835070702</v>
      </c>
      <c r="AI649">
        <f t="shared" si="326"/>
        <v>-104.44549242153377</v>
      </c>
      <c r="AJ649">
        <f t="shared" si="327"/>
        <v>-8.0513581718584568</v>
      </c>
      <c r="AK649">
        <f t="shared" si="328"/>
        <v>136.98506757153703</v>
      </c>
      <c r="AL649">
        <f t="shared" si="329"/>
        <v>36.309797273379196</v>
      </c>
      <c r="AM649">
        <f t="shared" si="330"/>
        <v>1.6267701618978896</v>
      </c>
      <c r="AN649">
        <f t="shared" si="331"/>
        <v>4.8140654711023672</v>
      </c>
      <c r="AO649">
        <v>1175.507257129377</v>
      </c>
      <c r="AP649">
        <v>1142.877939393939</v>
      </c>
      <c r="AQ649">
        <v>5.1742528225548536</v>
      </c>
      <c r="AR649">
        <v>65.518535012621754</v>
      </c>
      <c r="AS649">
        <f t="shared" si="332"/>
        <v>1.6333897014755261</v>
      </c>
      <c r="AT649">
        <v>25.257956570812439</v>
      </c>
      <c r="AU649">
        <v>27.164145454545441</v>
      </c>
      <c r="AV649">
        <v>8.269544824464452E-6</v>
      </c>
      <c r="AW649">
        <v>82.942590886382504</v>
      </c>
      <c r="AX649">
        <v>13</v>
      </c>
      <c r="AY649">
        <v>3</v>
      </c>
      <c r="AZ649">
        <f t="shared" si="333"/>
        <v>1</v>
      </c>
      <c r="BA649">
        <f t="shared" si="334"/>
        <v>0</v>
      </c>
      <c r="BB649">
        <f t="shared" si="335"/>
        <v>51961.649477586383</v>
      </c>
      <c r="BC649">
        <f t="shared" si="336"/>
        <v>1999.99</v>
      </c>
      <c r="BD649">
        <f t="shared" si="337"/>
        <v>1681.1916000000001</v>
      </c>
      <c r="BE649">
        <f t="shared" si="338"/>
        <v>0.84060000300001503</v>
      </c>
      <c r="BF649">
        <f t="shared" si="339"/>
        <v>0.16075800579002894</v>
      </c>
      <c r="BG649">
        <v>6</v>
      </c>
      <c r="BH649">
        <v>0.5</v>
      </c>
      <c r="BI649" t="s">
        <v>382</v>
      </c>
      <c r="BJ649">
        <v>2</v>
      </c>
      <c r="BK649" t="b">
        <v>1</v>
      </c>
      <c r="BL649">
        <v>1660405759.6875</v>
      </c>
      <c r="BM649">
        <v>1074.9381249999999</v>
      </c>
      <c r="BN649">
        <v>1120.5943749999999</v>
      </c>
      <c r="BO649">
        <v>27.157150000000001</v>
      </c>
      <c r="BP649">
        <v>25.25861875</v>
      </c>
      <c r="BQ649">
        <v>1072.5899999999999</v>
      </c>
      <c r="BR649">
        <v>27.147868750000001</v>
      </c>
      <c r="BS649">
        <v>500.15243750000002</v>
      </c>
      <c r="BT649">
        <v>99.618981250000004</v>
      </c>
      <c r="BU649">
        <v>0.10007814375</v>
      </c>
      <c r="BV649">
        <v>30.97790625</v>
      </c>
      <c r="BW649">
        <v>31.640924999999999</v>
      </c>
      <c r="BX649">
        <v>999.9</v>
      </c>
      <c r="BY649">
        <v>0</v>
      </c>
      <c r="BZ649">
        <v>0</v>
      </c>
      <c r="CA649">
        <v>9995.0412500000002</v>
      </c>
      <c r="CB649">
        <v>0</v>
      </c>
      <c r="CC649">
        <v>16.46285</v>
      </c>
      <c r="CD649">
        <v>-45.656381250000003</v>
      </c>
      <c r="CE649">
        <v>1104.9449999999999</v>
      </c>
      <c r="CF649">
        <v>1149.6331250000001</v>
      </c>
      <c r="CG649">
        <v>1.898536875</v>
      </c>
      <c r="CH649">
        <v>1120.5943749999999</v>
      </c>
      <c r="CI649">
        <v>25.25861875</v>
      </c>
      <c r="CJ649">
        <v>2.7053681250000001</v>
      </c>
      <c r="CK649">
        <v>2.5162374999999999</v>
      </c>
      <c r="CL649">
        <v>22.317762500000001</v>
      </c>
      <c r="CM649">
        <v>21.131912499999999</v>
      </c>
      <c r="CN649">
        <v>1999.99</v>
      </c>
      <c r="CO649">
        <v>0.97999974999999995</v>
      </c>
      <c r="CP649">
        <v>2.0000549999999999E-2</v>
      </c>
      <c r="CQ649">
        <v>0</v>
      </c>
      <c r="CR649">
        <v>2.683125</v>
      </c>
      <c r="CS649">
        <v>0</v>
      </c>
      <c r="CT649">
        <v>28351.137500000001</v>
      </c>
      <c r="CU649">
        <v>17412.231250000001</v>
      </c>
      <c r="CV649">
        <v>42.186999999999998</v>
      </c>
      <c r="CW649">
        <v>43.222437499999998</v>
      </c>
      <c r="CX649">
        <v>42.144374999999997</v>
      </c>
      <c r="CY649">
        <v>41.659875</v>
      </c>
      <c r="CZ649">
        <v>42.198812500000003</v>
      </c>
      <c r="DA649">
        <v>1959.99</v>
      </c>
      <c r="DB649">
        <v>40</v>
      </c>
      <c r="DC649">
        <v>0</v>
      </c>
      <c r="DD649">
        <v>1660405765.8</v>
      </c>
      <c r="DE649">
        <v>0</v>
      </c>
      <c r="DF649">
        <v>1660405346</v>
      </c>
      <c r="DG649" t="s">
        <v>1195</v>
      </c>
      <c r="DH649">
        <v>1660405346</v>
      </c>
      <c r="DI649">
        <v>1660405343.5</v>
      </c>
      <c r="DJ649">
        <v>14</v>
      </c>
      <c r="DK649">
        <v>0.109</v>
      </c>
      <c r="DL649">
        <v>-3.0000000000000001E-3</v>
      </c>
      <c r="DM649">
        <v>1.3660000000000001</v>
      </c>
      <c r="DN649">
        <v>1.4E-2</v>
      </c>
      <c r="DO649">
        <v>400</v>
      </c>
      <c r="DP649">
        <v>25</v>
      </c>
      <c r="DQ649">
        <v>0.44</v>
      </c>
      <c r="DR649">
        <v>0.08</v>
      </c>
      <c r="DS649">
        <v>4.9789970676013144</v>
      </c>
      <c r="DT649">
        <v>-2.7789187106784858</v>
      </c>
      <c r="DU649">
        <v>0.21549744322417069</v>
      </c>
      <c r="DV649">
        <v>0</v>
      </c>
      <c r="DW649">
        <v>36.52631099752238</v>
      </c>
      <c r="DX649">
        <v>-6.4336986051901661</v>
      </c>
      <c r="DY649">
        <v>0.58602920078829412</v>
      </c>
      <c r="DZ649">
        <v>0</v>
      </c>
      <c r="EA649">
        <v>-45.759523333333341</v>
      </c>
      <c r="EB649">
        <v>4.9398807563960423</v>
      </c>
      <c r="EC649">
        <v>0.45724509378328859</v>
      </c>
      <c r="ED649">
        <v>0</v>
      </c>
      <c r="EE649">
        <v>933.28398492386839</v>
      </c>
      <c r="EF649">
        <v>350.64353034138071</v>
      </c>
      <c r="EG649">
        <v>26.164494182283711</v>
      </c>
      <c r="EH649">
        <v>0</v>
      </c>
      <c r="EI649">
        <v>1.89596225</v>
      </c>
      <c r="EJ649">
        <v>4.2198461538455682E-2</v>
      </c>
      <c r="EK649">
        <v>4.2314114001713423E-3</v>
      </c>
      <c r="EL649">
        <v>1</v>
      </c>
      <c r="EM649">
        <v>1.970164970439986</v>
      </c>
      <c r="EN649">
        <v>1.8592005880371739E-2</v>
      </c>
      <c r="EO649">
        <v>2.6664307634516179E-3</v>
      </c>
      <c r="EP649">
        <v>1</v>
      </c>
      <c r="EQ649">
        <v>2</v>
      </c>
      <c r="ER649">
        <v>6</v>
      </c>
      <c r="ES649" t="s">
        <v>415</v>
      </c>
      <c r="ET649">
        <v>2.94265</v>
      </c>
      <c r="EU649">
        <v>2.8014000000000001</v>
      </c>
      <c r="EV649">
        <v>0.178677</v>
      </c>
      <c r="EW649">
        <v>0.18318799999999999</v>
      </c>
      <c r="EX649">
        <v>0.117807</v>
      </c>
      <c r="EY649">
        <v>0.112013</v>
      </c>
      <c r="EZ649">
        <v>16828.099999999999</v>
      </c>
      <c r="FA649">
        <v>17546.599999999999</v>
      </c>
      <c r="FB649">
        <v>23829</v>
      </c>
      <c r="FC649">
        <v>25001.9</v>
      </c>
      <c r="FD649">
        <v>33651.199999999997</v>
      </c>
      <c r="FE649">
        <v>35454.699999999997</v>
      </c>
      <c r="FF649">
        <v>43446.5</v>
      </c>
      <c r="FG649">
        <v>46219</v>
      </c>
      <c r="FH649">
        <v>1.9259999999999999</v>
      </c>
      <c r="FI649">
        <v>1.8565799999999999</v>
      </c>
      <c r="FJ649">
        <v>0.121139</v>
      </c>
      <c r="FK649">
        <v>0</v>
      </c>
      <c r="FL649">
        <v>29.673500000000001</v>
      </c>
      <c r="FM649">
        <v>999.9</v>
      </c>
      <c r="FN649">
        <v>61.1</v>
      </c>
      <c r="FO649">
        <v>35.1</v>
      </c>
      <c r="FP649">
        <v>34.833100000000002</v>
      </c>
      <c r="FQ649">
        <v>63.926699999999997</v>
      </c>
      <c r="FR649">
        <v>25.857399999999998</v>
      </c>
      <c r="FS649">
        <v>1</v>
      </c>
      <c r="FT649">
        <v>0.39249000000000001</v>
      </c>
      <c r="FU649">
        <v>1.2796400000000001</v>
      </c>
      <c r="FV649">
        <v>20.317799999999998</v>
      </c>
      <c r="FW649">
        <v>5.2105499999999996</v>
      </c>
      <c r="FX649">
        <v>11.907500000000001</v>
      </c>
      <c r="FY649">
        <v>5.0023999999999997</v>
      </c>
      <c r="FZ649">
        <v>3.2902800000000001</v>
      </c>
      <c r="GA649">
        <v>9999</v>
      </c>
      <c r="GB649">
        <v>9999</v>
      </c>
      <c r="GC649">
        <v>9999</v>
      </c>
      <c r="GD649">
        <v>999.9</v>
      </c>
      <c r="GE649">
        <v>1.8595900000000001</v>
      </c>
      <c r="GF649">
        <v>1.85456</v>
      </c>
      <c r="GG649">
        <v>1.8577600000000001</v>
      </c>
      <c r="GH649">
        <v>1.85623</v>
      </c>
      <c r="GI649">
        <v>1.85501</v>
      </c>
      <c r="GJ649">
        <v>1.8546800000000001</v>
      </c>
      <c r="GK649">
        <v>1.8533599999999999</v>
      </c>
      <c r="GL649">
        <v>1.85643</v>
      </c>
      <c r="GM649">
        <v>0</v>
      </c>
      <c r="GN649">
        <v>0</v>
      </c>
      <c r="GO649">
        <v>0</v>
      </c>
      <c r="GP649">
        <v>0</v>
      </c>
      <c r="GQ649" t="s">
        <v>385</v>
      </c>
      <c r="GR649" t="s">
        <v>386</v>
      </c>
      <c r="GS649" t="s">
        <v>387</v>
      </c>
      <c r="GT649" t="s">
        <v>387</v>
      </c>
      <c r="GU649" t="s">
        <v>387</v>
      </c>
      <c r="GV649" t="s">
        <v>387</v>
      </c>
      <c r="GW649">
        <v>0</v>
      </c>
      <c r="GX649">
        <v>100</v>
      </c>
      <c r="GY649">
        <v>100</v>
      </c>
      <c r="GZ649">
        <v>2.38</v>
      </c>
      <c r="HA649">
        <v>9.2999999999999992E-3</v>
      </c>
      <c r="HB649">
        <v>0.41309066869031658</v>
      </c>
      <c r="HC649">
        <v>2.8098669343081611E-3</v>
      </c>
      <c r="HD649">
        <v>-1.127031966113555E-6</v>
      </c>
      <c r="HE649">
        <v>1.768598670541231E-10</v>
      </c>
      <c r="HF649">
        <v>-7.0735416739826806E-2</v>
      </c>
      <c r="HG649">
        <v>1.081145868756639E-2</v>
      </c>
      <c r="HH649">
        <v>-3.689364805754238E-4</v>
      </c>
      <c r="HI649">
        <v>2.919854880483278E-6</v>
      </c>
      <c r="HJ649">
        <v>2</v>
      </c>
      <c r="HK649">
        <v>2136</v>
      </c>
      <c r="HL649">
        <v>3</v>
      </c>
      <c r="HM649">
        <v>30</v>
      </c>
      <c r="HN649">
        <v>7</v>
      </c>
      <c r="HO649">
        <v>7.1</v>
      </c>
      <c r="HP649">
        <v>2.4633799999999999</v>
      </c>
      <c r="HQ649">
        <v>2.3046899999999999</v>
      </c>
      <c r="HR649">
        <v>1.4978</v>
      </c>
      <c r="HS649">
        <v>2.3010299999999999</v>
      </c>
      <c r="HT649">
        <v>1.5478499999999999</v>
      </c>
      <c r="HU649">
        <v>2.3083499999999999</v>
      </c>
      <c r="HV649">
        <v>38.305599999999998</v>
      </c>
      <c r="HW649">
        <v>14.280900000000001</v>
      </c>
      <c r="HX649">
        <v>18</v>
      </c>
      <c r="HY649">
        <v>478.887</v>
      </c>
      <c r="HZ649">
        <v>496.64699999999999</v>
      </c>
      <c r="IA649">
        <v>27.877600000000001</v>
      </c>
      <c r="IB649">
        <v>32.051499999999997</v>
      </c>
      <c r="IC649">
        <v>30.000299999999999</v>
      </c>
      <c r="ID649">
        <v>31.8294</v>
      </c>
      <c r="IE649">
        <v>31.9224</v>
      </c>
      <c r="IF649">
        <v>49.381100000000004</v>
      </c>
      <c r="IG649">
        <v>30.360900000000001</v>
      </c>
      <c r="IH649">
        <v>0</v>
      </c>
      <c r="II649">
        <v>27.888300000000001</v>
      </c>
      <c r="IJ649">
        <v>1186.57</v>
      </c>
      <c r="IK649">
        <v>25.250800000000002</v>
      </c>
      <c r="IL649">
        <v>100.46599999999999</v>
      </c>
      <c r="IM649">
        <v>100.16800000000001</v>
      </c>
      <c r="IN649" t="s">
        <v>2771</v>
      </c>
    </row>
    <row r="650" spans="1:248" x14ac:dyDescent="0.2">
      <c r="A650">
        <v>634</v>
      </c>
      <c r="B650">
        <v>1660405768.5</v>
      </c>
      <c r="C650">
        <v>6044.4000000953674</v>
      </c>
      <c r="D650" t="s">
        <v>1646</v>
      </c>
      <c r="E650" t="s">
        <v>1647</v>
      </c>
      <c r="F650">
        <v>1</v>
      </c>
      <c r="G650" t="s">
        <v>376</v>
      </c>
      <c r="H650" t="s">
        <v>377</v>
      </c>
      <c r="I650" t="s">
        <v>378</v>
      </c>
      <c r="J650" t="s">
        <v>379</v>
      </c>
      <c r="K650" t="s">
        <v>380</v>
      </c>
      <c r="L650" t="s">
        <v>1194</v>
      </c>
      <c r="M650" t="s">
        <v>381</v>
      </c>
      <c r="N650">
        <v>1660405761.166667</v>
      </c>
      <c r="O650">
        <f t="shared" si="306"/>
        <v>1.6327784841418905E-3</v>
      </c>
      <c r="P650">
        <f t="shared" si="307"/>
        <v>1.6327784841418904</v>
      </c>
      <c r="Q650">
        <f t="shared" si="308"/>
        <v>4.7512867771313658</v>
      </c>
      <c r="R650">
        <f t="shared" si="309"/>
        <v>1082.4233333333329</v>
      </c>
      <c r="S650">
        <f t="shared" si="310"/>
        <v>953.68428793428075</v>
      </c>
      <c r="T650">
        <f t="shared" si="311"/>
        <v>95.100603161626253</v>
      </c>
      <c r="U650">
        <f t="shared" si="312"/>
        <v>107.93835358154878</v>
      </c>
      <c r="V650">
        <f t="shared" si="313"/>
        <v>8.0756029721412922E-2</v>
      </c>
      <c r="W650">
        <f t="shared" si="314"/>
        <v>2.9216396784589804</v>
      </c>
      <c r="X650">
        <f t="shared" si="315"/>
        <v>7.9536161098019281E-2</v>
      </c>
      <c r="Y650">
        <f t="shared" si="316"/>
        <v>4.9818166003583957E-2</v>
      </c>
      <c r="Z650">
        <f t="shared" si="317"/>
        <v>321.51557439999999</v>
      </c>
      <c r="AA650">
        <f t="shared" si="318"/>
        <v>32.449794418153914</v>
      </c>
      <c r="AB650">
        <f t="shared" si="319"/>
        <v>31.643113333333339</v>
      </c>
      <c r="AC650">
        <f t="shared" si="320"/>
        <v>4.6794705346529266</v>
      </c>
      <c r="AD650">
        <f t="shared" si="321"/>
        <v>60.10295716306571</v>
      </c>
      <c r="AE650">
        <f t="shared" si="322"/>
        <v>2.7081897682914882</v>
      </c>
      <c r="AF650">
        <f t="shared" si="323"/>
        <v>4.5059176721436209</v>
      </c>
      <c r="AG650">
        <f t="shared" si="324"/>
        <v>1.9712807663614385</v>
      </c>
      <c r="AH650">
        <f t="shared" si="325"/>
        <v>-72.005531150657376</v>
      </c>
      <c r="AI650">
        <f t="shared" si="326"/>
        <v>-104.64324910268283</v>
      </c>
      <c r="AJ650">
        <f t="shared" si="327"/>
        <v>-8.0676856767648957</v>
      </c>
      <c r="AK650">
        <f t="shared" si="328"/>
        <v>136.79910846989492</v>
      </c>
      <c r="AL650">
        <f t="shared" si="329"/>
        <v>36.156701392421567</v>
      </c>
      <c r="AM650">
        <f t="shared" si="330"/>
        <v>1.6273847504935885</v>
      </c>
      <c r="AN650">
        <f t="shared" si="331"/>
        <v>4.7512867771313658</v>
      </c>
      <c r="AO650">
        <v>1180.6366111020459</v>
      </c>
      <c r="AP650">
        <v>1148.067757575757</v>
      </c>
      <c r="AQ650">
        <v>5.1775166742875429</v>
      </c>
      <c r="AR650">
        <v>65.518535012621754</v>
      </c>
      <c r="AS650">
        <f t="shared" si="332"/>
        <v>1.6327784841418904</v>
      </c>
      <c r="AT650">
        <v>25.258826882476829</v>
      </c>
      <c r="AU650">
        <v>27.164061212121211</v>
      </c>
      <c r="AV650">
        <v>4.5239035339941943E-5</v>
      </c>
      <c r="AW650">
        <v>82.942590886382504</v>
      </c>
      <c r="AX650">
        <v>13</v>
      </c>
      <c r="AY650">
        <v>3</v>
      </c>
      <c r="AZ650">
        <f t="shared" si="333"/>
        <v>1</v>
      </c>
      <c r="BA650">
        <f t="shared" si="334"/>
        <v>0</v>
      </c>
      <c r="BB650">
        <f t="shared" si="335"/>
        <v>51951.591258069086</v>
      </c>
      <c r="BC650">
        <f t="shared" si="336"/>
        <v>1999.997333333333</v>
      </c>
      <c r="BD650">
        <f t="shared" si="337"/>
        <v>1681.1977599999998</v>
      </c>
      <c r="BE650">
        <f t="shared" si="338"/>
        <v>0.84060000080000108</v>
      </c>
      <c r="BF650">
        <f t="shared" si="339"/>
        <v>0.16075800154400208</v>
      </c>
      <c r="BG650">
        <v>6</v>
      </c>
      <c r="BH650">
        <v>0.5</v>
      </c>
      <c r="BI650" t="s">
        <v>382</v>
      </c>
      <c r="BJ650">
        <v>2</v>
      </c>
      <c r="BK650" t="b">
        <v>1</v>
      </c>
      <c r="BL650">
        <v>1660405761.166667</v>
      </c>
      <c r="BM650">
        <v>1082.4233333333329</v>
      </c>
      <c r="BN650">
        <v>1127.911333333333</v>
      </c>
      <c r="BO650">
        <v>27.15816666666667</v>
      </c>
      <c r="BP650">
        <v>25.25892</v>
      </c>
      <c r="BQ650">
        <v>1080.067333333333</v>
      </c>
      <c r="BR650">
        <v>27.148886666666669</v>
      </c>
      <c r="BS650">
        <v>500.1524</v>
      </c>
      <c r="BT650">
        <v>99.619073333333333</v>
      </c>
      <c r="BU650">
        <v>0.1000940733333333</v>
      </c>
      <c r="BV650">
        <v>30.978760000000001</v>
      </c>
      <c r="BW650">
        <v>31.643113333333339</v>
      </c>
      <c r="BX650">
        <v>999.89999999999986</v>
      </c>
      <c r="BY650">
        <v>0</v>
      </c>
      <c r="BZ650">
        <v>0</v>
      </c>
      <c r="CA650">
        <v>9993.0439999999999</v>
      </c>
      <c r="CB650">
        <v>0</v>
      </c>
      <c r="CC650">
        <v>16.702986666666661</v>
      </c>
      <c r="CD650">
        <v>-45.487866666666669</v>
      </c>
      <c r="CE650">
        <v>1112.6406666666669</v>
      </c>
      <c r="CF650">
        <v>1157.1400000000001</v>
      </c>
      <c r="CG650">
        <v>1.8992533333333339</v>
      </c>
      <c r="CH650">
        <v>1127.911333333333</v>
      </c>
      <c r="CI650">
        <v>25.25892</v>
      </c>
      <c r="CJ650">
        <v>2.7054719999999999</v>
      </c>
      <c r="CK650">
        <v>2.5162706666666659</v>
      </c>
      <c r="CL650">
        <v>22.31839333333334</v>
      </c>
      <c r="CM650">
        <v>21.13212</v>
      </c>
      <c r="CN650">
        <v>1999.997333333333</v>
      </c>
      <c r="CO650">
        <v>0.97999979999999987</v>
      </c>
      <c r="CP650">
        <v>2.0000500000000001E-2</v>
      </c>
      <c r="CQ650">
        <v>0</v>
      </c>
      <c r="CR650">
        <v>2.5124666666666671</v>
      </c>
      <c r="CS650">
        <v>0</v>
      </c>
      <c r="CT650">
        <v>28331.200000000001</v>
      </c>
      <c r="CU650">
        <v>17412.3</v>
      </c>
      <c r="CV650">
        <v>42.186999999999998</v>
      </c>
      <c r="CW650">
        <v>43.2164</v>
      </c>
      <c r="CX650">
        <v>42.1374</v>
      </c>
      <c r="CY650">
        <v>41.653933333333327</v>
      </c>
      <c r="CZ650">
        <v>42.199599999999997</v>
      </c>
      <c r="DA650">
        <v>1959.997333333333</v>
      </c>
      <c r="DB650">
        <v>40</v>
      </c>
      <c r="DC650">
        <v>0</v>
      </c>
      <c r="DD650">
        <v>1660405766.4000001</v>
      </c>
      <c r="DE650">
        <v>0</v>
      </c>
      <c r="DF650">
        <v>1660405346</v>
      </c>
      <c r="DG650" t="s">
        <v>1195</v>
      </c>
      <c r="DH650">
        <v>1660405346</v>
      </c>
      <c r="DI650">
        <v>1660405343.5</v>
      </c>
      <c r="DJ650">
        <v>14</v>
      </c>
      <c r="DK650">
        <v>0.109</v>
      </c>
      <c r="DL650">
        <v>-3.0000000000000001E-3</v>
      </c>
      <c r="DM650">
        <v>1.3660000000000001</v>
      </c>
      <c r="DN650">
        <v>1.4E-2</v>
      </c>
      <c r="DO650">
        <v>400</v>
      </c>
      <c r="DP650">
        <v>25</v>
      </c>
      <c r="DQ650">
        <v>0.44</v>
      </c>
      <c r="DR650">
        <v>0.08</v>
      </c>
      <c r="DS650">
        <v>4.9274766185567183</v>
      </c>
      <c r="DT650">
        <v>-2.1339005462839009</v>
      </c>
      <c r="DU650">
        <v>0.17785131131915929</v>
      </c>
      <c r="DV650">
        <v>0</v>
      </c>
      <c r="DW650">
        <v>36.2942407288878</v>
      </c>
      <c r="DX650">
        <v>-3.373849692027143</v>
      </c>
      <c r="DY650">
        <v>0.28567032821010879</v>
      </c>
      <c r="DZ650">
        <v>0</v>
      </c>
      <c r="EA650">
        <v>-45.616945161290317</v>
      </c>
      <c r="EB650">
        <v>3.5728403225807899</v>
      </c>
      <c r="EC650">
        <v>0.32198195485272169</v>
      </c>
      <c r="ED650">
        <v>0</v>
      </c>
      <c r="EE650">
        <v>943.21825512854844</v>
      </c>
      <c r="EF650">
        <v>335.1357035006576</v>
      </c>
      <c r="EG650">
        <v>24.220098133966449</v>
      </c>
      <c r="EH650">
        <v>0</v>
      </c>
      <c r="EI650">
        <v>1.896573658536586</v>
      </c>
      <c r="EJ650">
        <v>4.1494494773516209E-2</v>
      </c>
      <c r="EK650">
        <v>4.2783435112758216E-3</v>
      </c>
      <c r="EL650">
        <v>1</v>
      </c>
      <c r="EM650">
        <v>1.9709881209416911</v>
      </c>
      <c r="EN650">
        <v>1.607622686941688E-3</v>
      </c>
      <c r="EO650">
        <v>1.578141736643348E-3</v>
      </c>
      <c r="EP650">
        <v>1</v>
      </c>
      <c r="EQ650">
        <v>2</v>
      </c>
      <c r="ER650">
        <v>6</v>
      </c>
      <c r="ES650" t="s">
        <v>415</v>
      </c>
      <c r="ET650">
        <v>2.94265</v>
      </c>
      <c r="EU650">
        <v>2.80124</v>
      </c>
      <c r="EV650">
        <v>0.179177</v>
      </c>
      <c r="EW650">
        <v>0.183646</v>
      </c>
      <c r="EX650">
        <v>0.11780599999999999</v>
      </c>
      <c r="EY650">
        <v>0.112009</v>
      </c>
      <c r="EZ650">
        <v>16817.8</v>
      </c>
      <c r="FA650">
        <v>17536.8</v>
      </c>
      <c r="FB650">
        <v>23828.9</v>
      </c>
      <c r="FC650">
        <v>25001.9</v>
      </c>
      <c r="FD650">
        <v>33651.1</v>
      </c>
      <c r="FE650">
        <v>35454.800000000003</v>
      </c>
      <c r="FF650">
        <v>43446.400000000001</v>
      </c>
      <c r="FG650">
        <v>46219</v>
      </c>
      <c r="FH650">
        <v>1.9259500000000001</v>
      </c>
      <c r="FI650">
        <v>1.8566499999999999</v>
      </c>
      <c r="FJ650">
        <v>0.12117600000000001</v>
      </c>
      <c r="FK650">
        <v>0</v>
      </c>
      <c r="FL650">
        <v>29.672599999999999</v>
      </c>
      <c r="FM650">
        <v>999.9</v>
      </c>
      <c r="FN650">
        <v>61.1</v>
      </c>
      <c r="FO650">
        <v>35.1</v>
      </c>
      <c r="FP650">
        <v>34.8369</v>
      </c>
      <c r="FQ650">
        <v>63.736699999999999</v>
      </c>
      <c r="FR650">
        <v>25.5288</v>
      </c>
      <c r="FS650">
        <v>1</v>
      </c>
      <c r="FT650">
        <v>0.39258399999999999</v>
      </c>
      <c r="FU650">
        <v>1.2775799999999999</v>
      </c>
      <c r="FV650">
        <v>20.317699999999999</v>
      </c>
      <c r="FW650">
        <v>5.2107000000000001</v>
      </c>
      <c r="FX650">
        <v>11.907500000000001</v>
      </c>
      <c r="FY650">
        <v>5.0021500000000003</v>
      </c>
      <c r="FZ650">
        <v>3.2902800000000001</v>
      </c>
      <c r="GA650">
        <v>9999</v>
      </c>
      <c r="GB650">
        <v>9999</v>
      </c>
      <c r="GC650">
        <v>9999</v>
      </c>
      <c r="GD650">
        <v>999.9</v>
      </c>
      <c r="GE650">
        <v>1.8595900000000001</v>
      </c>
      <c r="GF650">
        <v>1.8545499999999999</v>
      </c>
      <c r="GG650">
        <v>1.8577600000000001</v>
      </c>
      <c r="GH650">
        <v>1.85623</v>
      </c>
      <c r="GI650">
        <v>1.85501</v>
      </c>
      <c r="GJ650">
        <v>1.85467</v>
      </c>
      <c r="GK650">
        <v>1.8533500000000001</v>
      </c>
      <c r="GL650">
        <v>1.85642</v>
      </c>
      <c r="GM650">
        <v>0</v>
      </c>
      <c r="GN650">
        <v>0</v>
      </c>
      <c r="GO650">
        <v>0</v>
      </c>
      <c r="GP650">
        <v>0</v>
      </c>
      <c r="GQ650" t="s">
        <v>385</v>
      </c>
      <c r="GR650" t="s">
        <v>386</v>
      </c>
      <c r="GS650" t="s">
        <v>387</v>
      </c>
      <c r="GT650" t="s">
        <v>387</v>
      </c>
      <c r="GU650" t="s">
        <v>387</v>
      </c>
      <c r="GV650" t="s">
        <v>387</v>
      </c>
      <c r="GW650">
        <v>0</v>
      </c>
      <c r="GX650">
        <v>100</v>
      </c>
      <c r="GY650">
        <v>100</v>
      </c>
      <c r="GZ650">
        <v>2.39</v>
      </c>
      <c r="HA650">
        <v>9.2999999999999992E-3</v>
      </c>
      <c r="HB650">
        <v>0.41309066869031658</v>
      </c>
      <c r="HC650">
        <v>2.8098669343081611E-3</v>
      </c>
      <c r="HD650">
        <v>-1.127031966113555E-6</v>
      </c>
      <c r="HE650">
        <v>1.768598670541231E-10</v>
      </c>
      <c r="HF650">
        <v>-7.0735416739826806E-2</v>
      </c>
      <c r="HG650">
        <v>1.081145868756639E-2</v>
      </c>
      <c r="HH650">
        <v>-3.689364805754238E-4</v>
      </c>
      <c r="HI650">
        <v>2.919854880483278E-6</v>
      </c>
      <c r="HJ650">
        <v>2</v>
      </c>
      <c r="HK650">
        <v>2136</v>
      </c>
      <c r="HL650">
        <v>3</v>
      </c>
      <c r="HM650">
        <v>30</v>
      </c>
      <c r="HN650">
        <v>7</v>
      </c>
      <c r="HO650">
        <v>7.1</v>
      </c>
      <c r="HP650">
        <v>2.4670399999999999</v>
      </c>
      <c r="HQ650">
        <v>2.2912599999999999</v>
      </c>
      <c r="HR650">
        <v>1.4978</v>
      </c>
      <c r="HS650">
        <v>2.3010299999999999</v>
      </c>
      <c r="HT650">
        <v>1.5478499999999999</v>
      </c>
      <c r="HU650">
        <v>2.4169900000000002</v>
      </c>
      <c r="HV650">
        <v>38.305599999999998</v>
      </c>
      <c r="HW650">
        <v>14.2896</v>
      </c>
      <c r="HX650">
        <v>18</v>
      </c>
      <c r="HY650">
        <v>478.86099999999999</v>
      </c>
      <c r="HZ650">
        <v>496.70299999999997</v>
      </c>
      <c r="IA650">
        <v>27.880299999999998</v>
      </c>
      <c r="IB650">
        <v>32.052199999999999</v>
      </c>
      <c r="IC650">
        <v>30.000299999999999</v>
      </c>
      <c r="ID650">
        <v>31.829799999999999</v>
      </c>
      <c r="IE650">
        <v>31.922999999999998</v>
      </c>
      <c r="IF650">
        <v>49.590400000000002</v>
      </c>
      <c r="IG650">
        <v>30.360900000000001</v>
      </c>
      <c r="IH650">
        <v>0</v>
      </c>
      <c r="II650">
        <v>27.888300000000001</v>
      </c>
      <c r="IJ650">
        <v>1196.5899999999999</v>
      </c>
      <c r="IK650">
        <v>25.251300000000001</v>
      </c>
      <c r="IL650">
        <v>100.46599999999999</v>
      </c>
      <c r="IM650">
        <v>100.16800000000001</v>
      </c>
      <c r="IN650" t="s">
        <v>2771</v>
      </c>
    </row>
    <row r="651" spans="1:248" x14ac:dyDescent="0.2">
      <c r="A651">
        <v>635</v>
      </c>
      <c r="B651">
        <v>1660405769.5</v>
      </c>
      <c r="C651">
        <v>6045.4000000953674</v>
      </c>
      <c r="D651" t="s">
        <v>1648</v>
      </c>
      <c r="E651" t="s">
        <v>1649</v>
      </c>
      <c r="F651">
        <v>1</v>
      </c>
      <c r="G651" t="s">
        <v>376</v>
      </c>
      <c r="H651" t="s">
        <v>377</v>
      </c>
      <c r="I651" t="s">
        <v>378</v>
      </c>
      <c r="J651" t="s">
        <v>379</v>
      </c>
      <c r="K651" t="s">
        <v>380</v>
      </c>
      <c r="L651" t="s">
        <v>1194</v>
      </c>
      <c r="M651" t="s">
        <v>381</v>
      </c>
      <c r="N651">
        <v>1660405761.65625</v>
      </c>
      <c r="O651">
        <f t="shared" si="306"/>
        <v>1.6302137820371945E-3</v>
      </c>
      <c r="P651">
        <f t="shared" si="307"/>
        <v>1.6302137820371945</v>
      </c>
      <c r="Q651">
        <f t="shared" si="308"/>
        <v>4.7365828588896672</v>
      </c>
      <c r="R651">
        <f t="shared" si="309"/>
        <v>1084.8856249999999</v>
      </c>
      <c r="S651">
        <f t="shared" si="310"/>
        <v>956.21226605068091</v>
      </c>
      <c r="T651">
        <f t="shared" si="311"/>
        <v>95.352585468383324</v>
      </c>
      <c r="U651">
        <f t="shared" si="312"/>
        <v>108.18377148463615</v>
      </c>
      <c r="V651">
        <f t="shared" si="313"/>
        <v>8.062864127492228E-2</v>
      </c>
      <c r="W651">
        <f t="shared" si="314"/>
        <v>2.921857556995092</v>
      </c>
      <c r="X651">
        <f t="shared" si="315"/>
        <v>7.9412676135513796E-2</v>
      </c>
      <c r="Y651">
        <f t="shared" si="316"/>
        <v>4.9740644585562661E-2</v>
      </c>
      <c r="Z651">
        <f t="shared" si="317"/>
        <v>321.51769574999997</v>
      </c>
      <c r="AA651">
        <f t="shared" si="318"/>
        <v>32.450567881593756</v>
      </c>
      <c r="AB651">
        <f t="shared" si="319"/>
        <v>31.643068750000001</v>
      </c>
      <c r="AC651">
        <f t="shared" si="320"/>
        <v>4.6794586953550725</v>
      </c>
      <c r="AD651">
        <f t="shared" si="321"/>
        <v>60.102872680534688</v>
      </c>
      <c r="AE651">
        <f t="shared" si="322"/>
        <v>2.7082162702396024</v>
      </c>
      <c r="AF651">
        <f t="shared" si="323"/>
        <v>4.5059681001182881</v>
      </c>
      <c r="AG651">
        <f t="shared" si="324"/>
        <v>1.9712424251154701</v>
      </c>
      <c r="AH651">
        <f t="shared" si="325"/>
        <v>-71.892427787840276</v>
      </c>
      <c r="AI651">
        <f t="shared" si="326"/>
        <v>-104.61311594111487</v>
      </c>
      <c r="AJ651">
        <f t="shared" si="327"/>
        <v>-8.0647670991232214</v>
      </c>
      <c r="AK651">
        <f t="shared" si="328"/>
        <v>136.94738492192158</v>
      </c>
      <c r="AL651">
        <f t="shared" si="329"/>
        <v>36.101700903246133</v>
      </c>
      <c r="AM651">
        <f t="shared" si="330"/>
        <v>1.6274594702823439</v>
      </c>
      <c r="AN651">
        <f t="shared" si="331"/>
        <v>4.7365828588896672</v>
      </c>
      <c r="AO651">
        <v>1185.5983664520229</v>
      </c>
      <c r="AP651">
        <v>1153.161696969697</v>
      </c>
      <c r="AQ651">
        <v>5.1554263525284778</v>
      </c>
      <c r="AR651">
        <v>65.518535012621754</v>
      </c>
      <c r="AS651">
        <f t="shared" si="332"/>
        <v>1.6302137820371945</v>
      </c>
      <c r="AT651">
        <v>25.26061696103881</v>
      </c>
      <c r="AU651">
        <v>27.162809090909089</v>
      </c>
      <c r="AV651">
        <v>5.2811608404229421E-5</v>
      </c>
      <c r="AW651">
        <v>82.942590886382504</v>
      </c>
      <c r="AX651">
        <v>13</v>
      </c>
      <c r="AY651">
        <v>3</v>
      </c>
      <c r="AZ651">
        <f t="shared" si="333"/>
        <v>1</v>
      </c>
      <c r="BA651">
        <f t="shared" si="334"/>
        <v>0</v>
      </c>
      <c r="BB651">
        <f t="shared" si="335"/>
        <v>51957.754455562281</v>
      </c>
      <c r="BC651">
        <f t="shared" si="336"/>
        <v>2000.0106249999999</v>
      </c>
      <c r="BD651">
        <f t="shared" si="337"/>
        <v>1681.2089249999997</v>
      </c>
      <c r="BE651">
        <f t="shared" si="338"/>
        <v>0.84059999681251685</v>
      </c>
      <c r="BF651">
        <f t="shared" si="339"/>
        <v>0.16075799384815767</v>
      </c>
      <c r="BG651">
        <v>6</v>
      </c>
      <c r="BH651">
        <v>0.5</v>
      </c>
      <c r="BI651" t="s">
        <v>382</v>
      </c>
      <c r="BJ651">
        <v>2</v>
      </c>
      <c r="BK651" t="b">
        <v>1</v>
      </c>
      <c r="BL651">
        <v>1660405761.65625</v>
      </c>
      <c r="BM651">
        <v>1084.8856249999999</v>
      </c>
      <c r="BN651">
        <v>1130.3125</v>
      </c>
      <c r="BO651">
        <v>27.158462499999999</v>
      </c>
      <c r="BP651">
        <v>25.259131249999999</v>
      </c>
      <c r="BQ651">
        <v>1082.5274999999999</v>
      </c>
      <c r="BR651">
        <v>27.149181250000002</v>
      </c>
      <c r="BS651">
        <v>500.15293750000001</v>
      </c>
      <c r="BT651">
        <v>99.618968749999993</v>
      </c>
      <c r="BU651">
        <v>0.10008825624999999</v>
      </c>
      <c r="BV651">
        <v>30.97895625</v>
      </c>
      <c r="BW651">
        <v>31.643068750000001</v>
      </c>
      <c r="BX651">
        <v>999.9</v>
      </c>
      <c r="BY651">
        <v>0</v>
      </c>
      <c r="BZ651">
        <v>0</v>
      </c>
      <c r="CA651">
        <v>9994.2975000000006</v>
      </c>
      <c r="CB651">
        <v>0</v>
      </c>
      <c r="CC651">
        <v>16.700306250000001</v>
      </c>
      <c r="CD651">
        <v>-45.42674375</v>
      </c>
      <c r="CE651">
        <v>1115.1724999999999</v>
      </c>
      <c r="CF651">
        <v>1159.60375</v>
      </c>
      <c r="CG651">
        <v>1.899335625</v>
      </c>
      <c r="CH651">
        <v>1130.3125</v>
      </c>
      <c r="CI651">
        <v>25.259131249999999</v>
      </c>
      <c r="CJ651">
        <v>2.7054981250000001</v>
      </c>
      <c r="CK651">
        <v>2.5162893749999999</v>
      </c>
      <c r="CL651">
        <v>22.31855625</v>
      </c>
      <c r="CM651">
        <v>21.132237499999999</v>
      </c>
      <c r="CN651">
        <v>2000.0106249999999</v>
      </c>
      <c r="CO651">
        <v>0.97999993749999992</v>
      </c>
      <c r="CP651">
        <v>2.00003625E-2</v>
      </c>
      <c r="CQ651">
        <v>0</v>
      </c>
      <c r="CR651">
        <v>2.5304375000000001</v>
      </c>
      <c r="CS651">
        <v>0</v>
      </c>
      <c r="CT651">
        <v>28324.15625</v>
      </c>
      <c r="CU651">
        <v>17412.418750000001</v>
      </c>
      <c r="CV651">
        <v>42.186999999999998</v>
      </c>
      <c r="CW651">
        <v>43.218499999999999</v>
      </c>
      <c r="CX651">
        <v>42.140500000000003</v>
      </c>
      <c r="CY651">
        <v>41.652124999999998</v>
      </c>
      <c r="CZ651">
        <v>42.198812500000003</v>
      </c>
      <c r="DA651">
        <v>1960.0106249999999</v>
      </c>
      <c r="DB651">
        <v>40</v>
      </c>
      <c r="DC651">
        <v>0</v>
      </c>
      <c r="DD651">
        <v>1660405767.5999999</v>
      </c>
      <c r="DE651">
        <v>0</v>
      </c>
      <c r="DF651">
        <v>1660405346</v>
      </c>
      <c r="DG651" t="s">
        <v>1195</v>
      </c>
      <c r="DH651">
        <v>1660405346</v>
      </c>
      <c r="DI651">
        <v>1660405343.5</v>
      </c>
      <c r="DJ651">
        <v>14</v>
      </c>
      <c r="DK651">
        <v>0.109</v>
      </c>
      <c r="DL651">
        <v>-3.0000000000000001E-3</v>
      </c>
      <c r="DM651">
        <v>1.3660000000000001</v>
      </c>
      <c r="DN651">
        <v>1.4E-2</v>
      </c>
      <c r="DO651">
        <v>400</v>
      </c>
      <c r="DP651">
        <v>25</v>
      </c>
      <c r="DQ651">
        <v>0.44</v>
      </c>
      <c r="DR651">
        <v>0.08</v>
      </c>
      <c r="DS651">
        <v>4.8735541145663959</v>
      </c>
      <c r="DT651">
        <v>-1.554819848016606</v>
      </c>
      <c r="DU651">
        <v>0.13303654753119101</v>
      </c>
      <c r="DV651">
        <v>0</v>
      </c>
      <c r="DW651">
        <v>36.170965314875318</v>
      </c>
      <c r="DX651">
        <v>-3.3170314930771378</v>
      </c>
      <c r="DY651">
        <v>0.27891554747968078</v>
      </c>
      <c r="DZ651">
        <v>0</v>
      </c>
      <c r="EA651">
        <v>-45.429416666666661</v>
      </c>
      <c r="EB651">
        <v>3.4321735261401192</v>
      </c>
      <c r="EC651">
        <v>0.30406895937526351</v>
      </c>
      <c r="ED651">
        <v>0</v>
      </c>
      <c r="EE651">
        <v>950.15481903530156</v>
      </c>
      <c r="EF651">
        <v>326.35729896976358</v>
      </c>
      <c r="EG651">
        <v>24.361830225937091</v>
      </c>
      <c r="EH651">
        <v>0</v>
      </c>
      <c r="EI651">
        <v>1.89756375</v>
      </c>
      <c r="EJ651">
        <v>3.564506566603412E-2</v>
      </c>
      <c r="EK651">
        <v>3.7403186278043279E-3</v>
      </c>
      <c r="EL651">
        <v>1</v>
      </c>
      <c r="EM651">
        <v>1.97120559007818</v>
      </c>
      <c r="EN651">
        <v>-5.4076573576706862E-3</v>
      </c>
      <c r="EO651">
        <v>1.1715832980384491E-3</v>
      </c>
      <c r="EP651">
        <v>1</v>
      </c>
      <c r="EQ651">
        <v>2</v>
      </c>
      <c r="ER651">
        <v>6</v>
      </c>
      <c r="ES651" t="s">
        <v>415</v>
      </c>
      <c r="ET651">
        <v>2.94272</v>
      </c>
      <c r="EU651">
        <v>2.8011499999999998</v>
      </c>
      <c r="EV651">
        <v>0.179676</v>
      </c>
      <c r="EW651">
        <v>0.18409900000000001</v>
      </c>
      <c r="EX651">
        <v>0.11780400000000001</v>
      </c>
      <c r="EY651">
        <v>0.11200499999999999</v>
      </c>
      <c r="EZ651">
        <v>16807.5</v>
      </c>
      <c r="FA651">
        <v>17527</v>
      </c>
      <c r="FB651">
        <v>23828.9</v>
      </c>
      <c r="FC651">
        <v>25001.9</v>
      </c>
      <c r="FD651">
        <v>33651.199999999997</v>
      </c>
      <c r="FE651">
        <v>35454.9</v>
      </c>
      <c r="FF651">
        <v>43446.400000000001</v>
      </c>
      <c r="FG651">
        <v>46218.9</v>
      </c>
      <c r="FH651">
        <v>1.9261999999999999</v>
      </c>
      <c r="FI651">
        <v>1.8565799999999999</v>
      </c>
      <c r="FJ651">
        <v>0.121213</v>
      </c>
      <c r="FK651">
        <v>0</v>
      </c>
      <c r="FL651">
        <v>29.671600000000002</v>
      </c>
      <c r="FM651">
        <v>999.9</v>
      </c>
      <c r="FN651">
        <v>61.1</v>
      </c>
      <c r="FO651">
        <v>35.1</v>
      </c>
      <c r="FP651">
        <v>34.836100000000002</v>
      </c>
      <c r="FQ651">
        <v>63.726700000000001</v>
      </c>
      <c r="FR651">
        <v>25.9375</v>
      </c>
      <c r="FS651">
        <v>1</v>
      </c>
      <c r="FT651">
        <v>0.39263999999999999</v>
      </c>
      <c r="FU651">
        <v>1.27437</v>
      </c>
      <c r="FV651">
        <v>20.317799999999998</v>
      </c>
      <c r="FW651">
        <v>5.2108499999999998</v>
      </c>
      <c r="FX651">
        <v>11.907500000000001</v>
      </c>
      <c r="FY651">
        <v>5.0022000000000002</v>
      </c>
      <c r="FZ651">
        <v>3.2902999999999998</v>
      </c>
      <c r="GA651">
        <v>9999</v>
      </c>
      <c r="GB651">
        <v>9999</v>
      </c>
      <c r="GC651">
        <v>9999</v>
      </c>
      <c r="GD651">
        <v>999.9</v>
      </c>
      <c r="GE651">
        <v>1.8595900000000001</v>
      </c>
      <c r="GF651">
        <v>1.8545499999999999</v>
      </c>
      <c r="GG651">
        <v>1.8577600000000001</v>
      </c>
      <c r="GH651">
        <v>1.85622</v>
      </c>
      <c r="GI651">
        <v>1.85501</v>
      </c>
      <c r="GJ651">
        <v>1.85466</v>
      </c>
      <c r="GK651">
        <v>1.85334</v>
      </c>
      <c r="GL651">
        <v>1.8564000000000001</v>
      </c>
      <c r="GM651">
        <v>0</v>
      </c>
      <c r="GN651">
        <v>0</v>
      </c>
      <c r="GO651">
        <v>0</v>
      </c>
      <c r="GP651">
        <v>0</v>
      </c>
      <c r="GQ651" t="s">
        <v>385</v>
      </c>
      <c r="GR651" t="s">
        <v>386</v>
      </c>
      <c r="GS651" t="s">
        <v>387</v>
      </c>
      <c r="GT651" t="s">
        <v>387</v>
      </c>
      <c r="GU651" t="s">
        <v>387</v>
      </c>
      <c r="GV651" t="s">
        <v>387</v>
      </c>
      <c r="GW651">
        <v>0</v>
      </c>
      <c r="GX651">
        <v>100</v>
      </c>
      <c r="GY651">
        <v>100</v>
      </c>
      <c r="GZ651">
        <v>2.4</v>
      </c>
      <c r="HA651">
        <v>9.2999999999999992E-3</v>
      </c>
      <c r="HB651">
        <v>0.41309066869031658</v>
      </c>
      <c r="HC651">
        <v>2.8098669343081611E-3</v>
      </c>
      <c r="HD651">
        <v>-1.127031966113555E-6</v>
      </c>
      <c r="HE651">
        <v>1.768598670541231E-10</v>
      </c>
      <c r="HF651">
        <v>-7.0735416739826806E-2</v>
      </c>
      <c r="HG651">
        <v>1.081145868756639E-2</v>
      </c>
      <c r="HH651">
        <v>-3.689364805754238E-4</v>
      </c>
      <c r="HI651">
        <v>2.919854880483278E-6</v>
      </c>
      <c r="HJ651">
        <v>2</v>
      </c>
      <c r="HK651">
        <v>2136</v>
      </c>
      <c r="HL651">
        <v>3</v>
      </c>
      <c r="HM651">
        <v>30</v>
      </c>
      <c r="HN651">
        <v>7.1</v>
      </c>
      <c r="HO651">
        <v>7.1</v>
      </c>
      <c r="HP651">
        <v>2.48047</v>
      </c>
      <c r="HQ651">
        <v>2.3034699999999999</v>
      </c>
      <c r="HR651">
        <v>1.4978</v>
      </c>
      <c r="HS651">
        <v>2.3010299999999999</v>
      </c>
      <c r="HT651">
        <v>1.5478499999999999</v>
      </c>
      <c r="HU651">
        <v>2.4352999999999998</v>
      </c>
      <c r="HV651">
        <v>38.305599999999998</v>
      </c>
      <c r="HW651">
        <v>14.2896</v>
      </c>
      <c r="HX651">
        <v>18</v>
      </c>
      <c r="HY651">
        <v>479.00799999999998</v>
      </c>
      <c r="HZ651">
        <v>496.65800000000002</v>
      </c>
      <c r="IA651">
        <v>27.882899999999999</v>
      </c>
      <c r="IB651">
        <v>32.052300000000002</v>
      </c>
      <c r="IC651">
        <v>30.000399999999999</v>
      </c>
      <c r="ID651">
        <v>31.829799999999999</v>
      </c>
      <c r="IE651">
        <v>31.9237</v>
      </c>
      <c r="IF651">
        <v>49.717300000000002</v>
      </c>
      <c r="IG651">
        <v>30.360900000000001</v>
      </c>
      <c r="IH651">
        <v>0</v>
      </c>
      <c r="II651">
        <v>27.888300000000001</v>
      </c>
      <c r="IJ651">
        <v>1196.5899999999999</v>
      </c>
      <c r="IK651">
        <v>25.2499</v>
      </c>
      <c r="IL651">
        <v>100.46599999999999</v>
      </c>
      <c r="IM651">
        <v>100.167</v>
      </c>
      <c r="IN651" t="s">
        <v>2771</v>
      </c>
    </row>
    <row r="652" spans="1:248" x14ac:dyDescent="0.2">
      <c r="A652">
        <v>636</v>
      </c>
      <c r="B652">
        <v>1660405770.5</v>
      </c>
      <c r="C652">
        <v>6046.4000000953674</v>
      </c>
      <c r="D652" t="s">
        <v>1650</v>
      </c>
      <c r="E652" t="s">
        <v>1651</v>
      </c>
      <c r="F652">
        <v>1</v>
      </c>
      <c r="G652" t="s">
        <v>376</v>
      </c>
      <c r="H652" t="s">
        <v>377</v>
      </c>
      <c r="I652" t="s">
        <v>378</v>
      </c>
      <c r="J652" t="s">
        <v>379</v>
      </c>
      <c r="K652" t="s">
        <v>380</v>
      </c>
      <c r="L652" t="s">
        <v>1194</v>
      </c>
      <c r="M652" t="s">
        <v>381</v>
      </c>
      <c r="N652">
        <v>1660405763.133333</v>
      </c>
      <c r="O652">
        <f t="shared" si="306"/>
        <v>1.6269797954867292E-3</v>
      </c>
      <c r="P652">
        <f t="shared" si="307"/>
        <v>1.6269797954867291</v>
      </c>
      <c r="Q652">
        <f t="shared" si="308"/>
        <v>4.7873071698690497</v>
      </c>
      <c r="R652">
        <f t="shared" si="309"/>
        <v>1092.3219999999999</v>
      </c>
      <c r="S652">
        <f t="shared" si="310"/>
        <v>962.22978533521564</v>
      </c>
      <c r="T652">
        <f t="shared" si="311"/>
        <v>95.952575933094138</v>
      </c>
      <c r="U652">
        <f t="shared" si="312"/>
        <v>108.92523931991546</v>
      </c>
      <c r="V652">
        <f t="shared" si="313"/>
        <v>8.0474615375491429E-2</v>
      </c>
      <c r="W652">
        <f t="shared" si="314"/>
        <v>2.9217009030151422</v>
      </c>
      <c r="X652">
        <f t="shared" si="315"/>
        <v>7.926319001954607E-2</v>
      </c>
      <c r="Y652">
        <f t="shared" si="316"/>
        <v>4.9646816362318408E-2</v>
      </c>
      <c r="Z652">
        <f t="shared" si="317"/>
        <v>321.51578720000003</v>
      </c>
      <c r="AA652">
        <f t="shared" si="318"/>
        <v>32.452147104284045</v>
      </c>
      <c r="AB652">
        <f t="shared" si="319"/>
        <v>31.642573333333331</v>
      </c>
      <c r="AC652">
        <f t="shared" si="320"/>
        <v>4.6793271370621774</v>
      </c>
      <c r="AD652">
        <f t="shared" si="321"/>
        <v>60.102095460057825</v>
      </c>
      <c r="AE652">
        <f t="shared" si="322"/>
        <v>2.7082858179480609</v>
      </c>
      <c r="AF652">
        <f t="shared" si="323"/>
        <v>4.5061420857579115</v>
      </c>
      <c r="AG652">
        <f t="shared" si="324"/>
        <v>1.9710413191141165</v>
      </c>
      <c r="AH652">
        <f t="shared" si="325"/>
        <v>-71.749808980964758</v>
      </c>
      <c r="AI652">
        <f t="shared" si="326"/>
        <v>-104.42282112791634</v>
      </c>
      <c r="AJ652">
        <f t="shared" si="327"/>
        <v>-8.0505358140364383</v>
      </c>
      <c r="AK652">
        <f t="shared" si="328"/>
        <v>137.2926212770825</v>
      </c>
      <c r="AL652">
        <f t="shared" si="329"/>
        <v>35.974584600092875</v>
      </c>
      <c r="AM652">
        <f t="shared" si="330"/>
        <v>1.6278467581663483</v>
      </c>
      <c r="AN652">
        <f t="shared" si="331"/>
        <v>4.7873071698690497</v>
      </c>
      <c r="AO652">
        <v>1190.4217686273689</v>
      </c>
      <c r="AP652">
        <v>1158.189151515151</v>
      </c>
      <c r="AQ652">
        <v>5.1037261632584832</v>
      </c>
      <c r="AR652">
        <v>65.518535012621754</v>
      </c>
      <c r="AS652">
        <f t="shared" si="332"/>
        <v>1.6269797954867291</v>
      </c>
      <c r="AT652">
        <v>25.262354485160252</v>
      </c>
      <c r="AU652">
        <v>27.160970303030279</v>
      </c>
      <c r="AV652">
        <v>2.6868854927107661E-5</v>
      </c>
      <c r="AW652">
        <v>82.942590886382504</v>
      </c>
      <c r="AX652">
        <v>13</v>
      </c>
      <c r="AY652">
        <v>3</v>
      </c>
      <c r="AZ652">
        <f t="shared" si="333"/>
        <v>1</v>
      </c>
      <c r="BA652">
        <f t="shared" si="334"/>
        <v>0</v>
      </c>
      <c r="BB652">
        <f t="shared" si="335"/>
        <v>51953.180214198597</v>
      </c>
      <c r="BC652">
        <f t="shared" si="336"/>
        <v>1999.9986666666671</v>
      </c>
      <c r="BD652">
        <f t="shared" si="337"/>
        <v>1681.1988800000001</v>
      </c>
      <c r="BE652">
        <f t="shared" si="338"/>
        <v>0.84060000040000016</v>
      </c>
      <c r="BF652">
        <f t="shared" si="339"/>
        <v>0.1607580007720005</v>
      </c>
      <c r="BG652">
        <v>6</v>
      </c>
      <c r="BH652">
        <v>0.5</v>
      </c>
      <c r="BI652" t="s">
        <v>382</v>
      </c>
      <c r="BJ652">
        <v>2</v>
      </c>
      <c r="BK652" t="b">
        <v>1</v>
      </c>
      <c r="BL652">
        <v>1660405763.133333</v>
      </c>
      <c r="BM652">
        <v>1092.3219999999999</v>
      </c>
      <c r="BN652">
        <v>1137.6120000000001</v>
      </c>
      <c r="BO652">
        <v>27.159179999999999</v>
      </c>
      <c r="BP652">
        <v>25.259373333333329</v>
      </c>
      <c r="BQ652">
        <v>1089.956666666666</v>
      </c>
      <c r="BR652">
        <v>27.149893333333338</v>
      </c>
      <c r="BS652">
        <v>500.14640000000003</v>
      </c>
      <c r="BT652">
        <v>99.618899999999996</v>
      </c>
      <c r="BU652">
        <v>0.10008334000000001</v>
      </c>
      <c r="BV652">
        <v>30.979633333333339</v>
      </c>
      <c r="BW652">
        <v>31.642573333333331</v>
      </c>
      <c r="BX652">
        <v>999.89999999999986</v>
      </c>
      <c r="BY652">
        <v>0</v>
      </c>
      <c r="BZ652">
        <v>0</v>
      </c>
      <c r="CA652">
        <v>9993.4106666666667</v>
      </c>
      <c r="CB652">
        <v>0</v>
      </c>
      <c r="CC652">
        <v>16.832100000000001</v>
      </c>
      <c r="CD652">
        <v>-45.289473333333341</v>
      </c>
      <c r="CE652">
        <v>1122.818</v>
      </c>
      <c r="CF652">
        <v>1167.092666666666</v>
      </c>
      <c r="CG652">
        <v>1.8998073333333341</v>
      </c>
      <c r="CH652">
        <v>1137.6120000000001</v>
      </c>
      <c r="CI652">
        <v>25.259373333333329</v>
      </c>
      <c r="CJ652">
        <v>2.7055673333333332</v>
      </c>
      <c r="CK652">
        <v>2.5163113333333329</v>
      </c>
      <c r="CL652">
        <v>22.31898</v>
      </c>
      <c r="CM652">
        <v>21.132386666666669</v>
      </c>
      <c r="CN652">
        <v>1999.9986666666671</v>
      </c>
      <c r="CO652">
        <v>0.97999979999999987</v>
      </c>
      <c r="CP652">
        <v>2.0000500000000001E-2</v>
      </c>
      <c r="CQ652">
        <v>0</v>
      </c>
      <c r="CR652">
        <v>2.6619333333333328</v>
      </c>
      <c r="CS652">
        <v>0</v>
      </c>
      <c r="CT652">
        <v>28302.69333333334</v>
      </c>
      <c r="CU652">
        <v>17412.313333333332</v>
      </c>
      <c r="CV652">
        <v>42.186999999999998</v>
      </c>
      <c r="CW652">
        <v>43.224799999999988</v>
      </c>
      <c r="CX652">
        <v>42.141533333333342</v>
      </c>
      <c r="CY652">
        <v>41.649799999999999</v>
      </c>
      <c r="CZ652">
        <v>42.199599999999997</v>
      </c>
      <c r="DA652">
        <v>1959.9986666666671</v>
      </c>
      <c r="DB652">
        <v>40</v>
      </c>
      <c r="DC652">
        <v>0</v>
      </c>
      <c r="DD652">
        <v>1660405768.8</v>
      </c>
      <c r="DE652">
        <v>0</v>
      </c>
      <c r="DF652">
        <v>1660405346</v>
      </c>
      <c r="DG652" t="s">
        <v>1195</v>
      </c>
      <c r="DH652">
        <v>1660405346</v>
      </c>
      <c r="DI652">
        <v>1660405343.5</v>
      </c>
      <c r="DJ652">
        <v>14</v>
      </c>
      <c r="DK652">
        <v>0.109</v>
      </c>
      <c r="DL652">
        <v>-3.0000000000000001E-3</v>
      </c>
      <c r="DM652">
        <v>1.3660000000000001</v>
      </c>
      <c r="DN652">
        <v>1.4E-2</v>
      </c>
      <c r="DO652">
        <v>400</v>
      </c>
      <c r="DP652">
        <v>25</v>
      </c>
      <c r="DQ652">
        <v>0.44</v>
      </c>
      <c r="DR652">
        <v>0.08</v>
      </c>
      <c r="DS652">
        <v>4.8735541145663959</v>
      </c>
      <c r="DT652">
        <v>-1.554819848016606</v>
      </c>
      <c r="DU652">
        <v>0.13303654753119101</v>
      </c>
      <c r="DV652">
        <v>0</v>
      </c>
      <c r="DW652">
        <v>36.170965314875318</v>
      </c>
      <c r="DX652">
        <v>-3.3170314930771378</v>
      </c>
      <c r="DY652">
        <v>0.27891554747968078</v>
      </c>
      <c r="DZ652">
        <v>0</v>
      </c>
      <c r="EA652">
        <v>-45.429416666666661</v>
      </c>
      <c r="EB652">
        <v>3.4321735261401192</v>
      </c>
      <c r="EC652">
        <v>0.30406895937526351</v>
      </c>
      <c r="ED652">
        <v>0</v>
      </c>
      <c r="EE652">
        <v>950.15481903530156</v>
      </c>
      <c r="EF652">
        <v>326.35729896976358</v>
      </c>
      <c r="EG652">
        <v>24.361830225937091</v>
      </c>
      <c r="EH652">
        <v>0</v>
      </c>
      <c r="EI652">
        <v>1.89756375</v>
      </c>
      <c r="EJ652">
        <v>3.564506566603412E-2</v>
      </c>
      <c r="EK652">
        <v>3.7403186278043279E-3</v>
      </c>
      <c r="EL652">
        <v>1</v>
      </c>
      <c r="EM652">
        <v>1.97120559007818</v>
      </c>
      <c r="EN652">
        <v>-5.4076573576706862E-3</v>
      </c>
      <c r="EO652">
        <v>1.1715832980384491E-3</v>
      </c>
      <c r="EP652">
        <v>1</v>
      </c>
      <c r="EQ652">
        <v>2</v>
      </c>
      <c r="ER652">
        <v>6</v>
      </c>
      <c r="ES652" t="s">
        <v>415</v>
      </c>
      <c r="ET652">
        <v>2.9426199999999998</v>
      </c>
      <c r="EU652">
        <v>2.80097</v>
      </c>
      <c r="EV652">
        <v>0.18016299999999999</v>
      </c>
      <c r="EW652">
        <v>0.184554</v>
      </c>
      <c r="EX652">
        <v>0.117802</v>
      </c>
      <c r="EY652">
        <v>0.112002</v>
      </c>
      <c r="EZ652">
        <v>16797.400000000001</v>
      </c>
      <c r="FA652">
        <v>17517.099999999999</v>
      </c>
      <c r="FB652">
        <v>23828.7</v>
      </c>
      <c r="FC652">
        <v>25001.8</v>
      </c>
      <c r="FD652">
        <v>33651</v>
      </c>
      <c r="FE652">
        <v>35454.9</v>
      </c>
      <c r="FF652">
        <v>43446</v>
      </c>
      <c r="FG652">
        <v>46218.7</v>
      </c>
      <c r="FH652">
        <v>1.9262300000000001</v>
      </c>
      <c r="FI652">
        <v>1.8566499999999999</v>
      </c>
      <c r="FJ652">
        <v>0.12134</v>
      </c>
      <c r="FK652">
        <v>0</v>
      </c>
      <c r="FL652">
        <v>29.670300000000001</v>
      </c>
      <c r="FM652">
        <v>999.9</v>
      </c>
      <c r="FN652">
        <v>61.1</v>
      </c>
      <c r="FO652">
        <v>35.1</v>
      </c>
      <c r="FP652">
        <v>34.839799999999997</v>
      </c>
      <c r="FQ652">
        <v>63.866700000000002</v>
      </c>
      <c r="FR652">
        <v>26.506399999999999</v>
      </c>
      <c r="FS652">
        <v>1</v>
      </c>
      <c r="FT652">
        <v>0.39269300000000001</v>
      </c>
      <c r="FU652">
        <v>1.2718499999999999</v>
      </c>
      <c r="FV652">
        <v>20.317799999999998</v>
      </c>
      <c r="FW652">
        <v>5.2111499999999999</v>
      </c>
      <c r="FX652">
        <v>11.907400000000001</v>
      </c>
      <c r="FY652">
        <v>5.0022500000000001</v>
      </c>
      <c r="FZ652">
        <v>3.2903799999999999</v>
      </c>
      <c r="GA652">
        <v>9999</v>
      </c>
      <c r="GB652">
        <v>9999</v>
      </c>
      <c r="GC652">
        <v>9999</v>
      </c>
      <c r="GD652">
        <v>999.9</v>
      </c>
      <c r="GE652">
        <v>1.8595900000000001</v>
      </c>
      <c r="GF652">
        <v>1.85456</v>
      </c>
      <c r="GG652">
        <v>1.8577600000000001</v>
      </c>
      <c r="GH652">
        <v>1.85622</v>
      </c>
      <c r="GI652">
        <v>1.85501</v>
      </c>
      <c r="GJ652">
        <v>1.85466</v>
      </c>
      <c r="GK652">
        <v>1.8533299999999999</v>
      </c>
      <c r="GL652">
        <v>1.8564000000000001</v>
      </c>
      <c r="GM652">
        <v>0</v>
      </c>
      <c r="GN652">
        <v>0</v>
      </c>
      <c r="GO652">
        <v>0</v>
      </c>
      <c r="GP652">
        <v>0</v>
      </c>
      <c r="GQ652" t="s">
        <v>385</v>
      </c>
      <c r="GR652" t="s">
        <v>386</v>
      </c>
      <c r="GS652" t="s">
        <v>387</v>
      </c>
      <c r="GT652" t="s">
        <v>387</v>
      </c>
      <c r="GU652" t="s">
        <v>387</v>
      </c>
      <c r="GV652" t="s">
        <v>387</v>
      </c>
      <c r="GW652">
        <v>0</v>
      </c>
      <c r="GX652">
        <v>100</v>
      </c>
      <c r="GY652">
        <v>100</v>
      </c>
      <c r="GZ652">
        <v>2.4</v>
      </c>
      <c r="HA652">
        <v>9.1999999999999998E-3</v>
      </c>
      <c r="HB652">
        <v>0.41309066869031658</v>
      </c>
      <c r="HC652">
        <v>2.8098669343081611E-3</v>
      </c>
      <c r="HD652">
        <v>-1.127031966113555E-6</v>
      </c>
      <c r="HE652">
        <v>1.768598670541231E-10</v>
      </c>
      <c r="HF652">
        <v>-7.0735416739826806E-2</v>
      </c>
      <c r="HG652">
        <v>1.081145868756639E-2</v>
      </c>
      <c r="HH652">
        <v>-3.689364805754238E-4</v>
      </c>
      <c r="HI652">
        <v>2.919854880483278E-6</v>
      </c>
      <c r="HJ652">
        <v>2</v>
      </c>
      <c r="HK652">
        <v>2136</v>
      </c>
      <c r="HL652">
        <v>3</v>
      </c>
      <c r="HM652">
        <v>30</v>
      </c>
      <c r="HN652">
        <v>7.1</v>
      </c>
      <c r="HO652">
        <v>7.1</v>
      </c>
      <c r="HP652">
        <v>2.4841299999999999</v>
      </c>
      <c r="HQ652">
        <v>2.3083499999999999</v>
      </c>
      <c r="HR652">
        <v>1.4978</v>
      </c>
      <c r="HS652">
        <v>2.3010299999999999</v>
      </c>
      <c r="HT652">
        <v>1.5478499999999999</v>
      </c>
      <c r="HU652">
        <v>2.3645</v>
      </c>
      <c r="HV652">
        <v>38.330100000000002</v>
      </c>
      <c r="HW652">
        <v>14.280900000000001</v>
      </c>
      <c r="HX652">
        <v>18</v>
      </c>
      <c r="HY652">
        <v>479.024</v>
      </c>
      <c r="HZ652">
        <v>496.714</v>
      </c>
      <c r="IA652">
        <v>27.8858</v>
      </c>
      <c r="IB652">
        <v>32.052300000000002</v>
      </c>
      <c r="IC652">
        <v>30.000399999999999</v>
      </c>
      <c r="ID652">
        <v>31.830100000000002</v>
      </c>
      <c r="IE652">
        <v>31.924399999999999</v>
      </c>
      <c r="IF652">
        <v>49.932400000000001</v>
      </c>
      <c r="IG652">
        <v>30.360900000000001</v>
      </c>
      <c r="IH652">
        <v>0</v>
      </c>
      <c r="II652">
        <v>27.888300000000001</v>
      </c>
      <c r="IJ652">
        <v>1206.6099999999999</v>
      </c>
      <c r="IK652">
        <v>25.246500000000001</v>
      </c>
      <c r="IL652">
        <v>100.465</v>
      </c>
      <c r="IM652">
        <v>100.167</v>
      </c>
      <c r="IN652" t="s">
        <v>2771</v>
      </c>
    </row>
    <row r="653" spans="1:248" x14ac:dyDescent="0.2">
      <c r="A653">
        <v>637</v>
      </c>
      <c r="B653">
        <v>1660405771.5</v>
      </c>
      <c r="C653">
        <v>6047.4000000953674</v>
      </c>
      <c r="D653" t="s">
        <v>1652</v>
      </c>
      <c r="E653" t="s">
        <v>1653</v>
      </c>
      <c r="F653">
        <v>1</v>
      </c>
      <c r="G653" t="s">
        <v>376</v>
      </c>
      <c r="H653" t="s">
        <v>377</v>
      </c>
      <c r="I653" t="s">
        <v>378</v>
      </c>
      <c r="J653" t="s">
        <v>379</v>
      </c>
      <c r="K653" t="s">
        <v>380</v>
      </c>
      <c r="L653" t="s">
        <v>1194</v>
      </c>
      <c r="M653" t="s">
        <v>381</v>
      </c>
      <c r="N653">
        <v>1660405763.625</v>
      </c>
      <c r="O653">
        <f t="shared" si="306"/>
        <v>1.6269467313185083E-3</v>
      </c>
      <c r="P653">
        <f t="shared" si="307"/>
        <v>1.6269467313185084</v>
      </c>
      <c r="Q653">
        <f t="shared" si="308"/>
        <v>4.8343523594295439</v>
      </c>
      <c r="R653">
        <f t="shared" si="309"/>
        <v>1094.7750000000001</v>
      </c>
      <c r="S653">
        <f t="shared" si="310"/>
        <v>963.66800303731145</v>
      </c>
      <c r="T653">
        <f t="shared" si="311"/>
        <v>96.095899580129256</v>
      </c>
      <c r="U653">
        <f t="shared" si="312"/>
        <v>109.16974324274908</v>
      </c>
      <c r="V653">
        <f t="shared" si="313"/>
        <v>8.0472026164653473E-2</v>
      </c>
      <c r="W653">
        <f t="shared" si="314"/>
        <v>2.9217925864866423</v>
      </c>
      <c r="X653">
        <f t="shared" si="315"/>
        <v>7.9260715522423406E-2</v>
      </c>
      <c r="Y653">
        <f t="shared" si="316"/>
        <v>4.9645259733775982E-2</v>
      </c>
      <c r="Z653">
        <f t="shared" si="317"/>
        <v>321.51520199999993</v>
      </c>
      <c r="AA653">
        <f t="shared" si="318"/>
        <v>32.452250861229821</v>
      </c>
      <c r="AB653">
        <f t="shared" si="319"/>
        <v>31.642712499999998</v>
      </c>
      <c r="AC653">
        <f t="shared" si="320"/>
        <v>4.6793640925567797</v>
      </c>
      <c r="AD653">
        <f t="shared" si="321"/>
        <v>60.102010334279157</v>
      </c>
      <c r="AE653">
        <f t="shared" si="322"/>
        <v>2.7083038615289245</v>
      </c>
      <c r="AF653">
        <f t="shared" si="323"/>
        <v>4.5061784896473664</v>
      </c>
      <c r="AG653">
        <f t="shared" si="324"/>
        <v>1.9710602310278551</v>
      </c>
      <c r="AH653">
        <f t="shared" si="325"/>
        <v>-71.748350851146213</v>
      </c>
      <c r="AI653">
        <f t="shared" si="326"/>
        <v>-104.42570413460834</v>
      </c>
      <c r="AJ653">
        <f t="shared" si="327"/>
        <v>-8.0505165988511429</v>
      </c>
      <c r="AK653">
        <f t="shared" si="328"/>
        <v>137.29063041539428</v>
      </c>
      <c r="AL653">
        <f t="shared" si="329"/>
        <v>35.905111777389614</v>
      </c>
      <c r="AM653">
        <f t="shared" si="330"/>
        <v>1.6279598706007199</v>
      </c>
      <c r="AN653">
        <f t="shared" si="331"/>
        <v>4.8343523594295439</v>
      </c>
      <c r="AO653">
        <v>1195.1510438769831</v>
      </c>
      <c r="AP653">
        <v>1163.168363636363</v>
      </c>
      <c r="AQ653">
        <v>5.0440480323435617</v>
      </c>
      <c r="AR653">
        <v>65.518535012621754</v>
      </c>
      <c r="AS653">
        <f t="shared" si="332"/>
        <v>1.6269467313185084</v>
      </c>
      <c r="AT653">
        <v>25.26276617625231</v>
      </c>
      <c r="AU653">
        <v>27.16164545454544</v>
      </c>
      <c r="AV653">
        <v>-1.776864862229227E-5</v>
      </c>
      <c r="AW653">
        <v>82.942590886382504</v>
      </c>
      <c r="AX653">
        <v>13</v>
      </c>
      <c r="AY653">
        <v>3</v>
      </c>
      <c r="AZ653">
        <f t="shared" si="333"/>
        <v>1</v>
      </c>
      <c r="BA653">
        <f t="shared" si="334"/>
        <v>0</v>
      </c>
      <c r="BB653">
        <f t="shared" si="335"/>
        <v>51955.76292689758</v>
      </c>
      <c r="BC653">
        <f t="shared" si="336"/>
        <v>1999.9949999999999</v>
      </c>
      <c r="BD653">
        <f t="shared" si="337"/>
        <v>1681.1957999999997</v>
      </c>
      <c r="BE653">
        <f t="shared" si="338"/>
        <v>0.84060000150000369</v>
      </c>
      <c r="BF653">
        <f t="shared" si="339"/>
        <v>0.16075800289500722</v>
      </c>
      <c r="BG653">
        <v>6</v>
      </c>
      <c r="BH653">
        <v>0.5</v>
      </c>
      <c r="BI653" t="s">
        <v>382</v>
      </c>
      <c r="BJ653">
        <v>2</v>
      </c>
      <c r="BK653" t="b">
        <v>1</v>
      </c>
      <c r="BL653">
        <v>1660405763.625</v>
      </c>
      <c r="BM653">
        <v>1094.7750000000001</v>
      </c>
      <c r="BN653">
        <v>1139.9868750000001</v>
      </c>
      <c r="BO653">
        <v>27.159387500000001</v>
      </c>
      <c r="BP653">
        <v>25.259437500000001</v>
      </c>
      <c r="BQ653">
        <v>1092.4068749999999</v>
      </c>
      <c r="BR653">
        <v>27.150099999999998</v>
      </c>
      <c r="BS653">
        <v>500.14331249999998</v>
      </c>
      <c r="BT653">
        <v>99.618825000000001</v>
      </c>
      <c r="BU653">
        <v>0.1000608375</v>
      </c>
      <c r="BV653">
        <v>30.979775</v>
      </c>
      <c r="BW653">
        <v>31.642712499999998</v>
      </c>
      <c r="BX653">
        <v>999.9</v>
      </c>
      <c r="BY653">
        <v>0</v>
      </c>
      <c r="BZ653">
        <v>0</v>
      </c>
      <c r="CA653">
        <v>9993.9412499999999</v>
      </c>
      <c r="CB653">
        <v>0</v>
      </c>
      <c r="CC653">
        <v>16.7636</v>
      </c>
      <c r="CD653">
        <v>-45.211725000000001</v>
      </c>
      <c r="CE653">
        <v>1125.339375</v>
      </c>
      <c r="CF653">
        <v>1169.5293750000001</v>
      </c>
      <c r="CG653">
        <v>1.899945625</v>
      </c>
      <c r="CH653">
        <v>1139.9868750000001</v>
      </c>
      <c r="CI653">
        <v>25.259437500000001</v>
      </c>
      <c r="CJ653">
        <v>2.7055856249999999</v>
      </c>
      <c r="CK653">
        <v>2.51631625</v>
      </c>
      <c r="CL653">
        <v>22.31909375</v>
      </c>
      <c r="CM653">
        <v>21.132418749999999</v>
      </c>
      <c r="CN653">
        <v>1999.9949999999999</v>
      </c>
      <c r="CO653">
        <v>0.97999974999999995</v>
      </c>
      <c r="CP653">
        <v>2.0000549999999999E-2</v>
      </c>
      <c r="CQ653">
        <v>0</v>
      </c>
      <c r="CR653">
        <v>2.6863125000000001</v>
      </c>
      <c r="CS653">
        <v>0</v>
      </c>
      <c r="CT653">
        <v>28295.512500000001</v>
      </c>
      <c r="CU653">
        <v>17412.28125</v>
      </c>
      <c r="CV653">
        <v>42.186999999999998</v>
      </c>
      <c r="CW653">
        <v>43.226374999999997</v>
      </c>
      <c r="CX653">
        <v>42.140500000000003</v>
      </c>
      <c r="CY653">
        <v>41.652124999999998</v>
      </c>
      <c r="CZ653">
        <v>42.198812500000003</v>
      </c>
      <c r="DA653">
        <v>1959.9949999999999</v>
      </c>
      <c r="DB653">
        <v>40</v>
      </c>
      <c r="DC653">
        <v>0</v>
      </c>
      <c r="DD653">
        <v>1660405769.4000001</v>
      </c>
      <c r="DE653">
        <v>0</v>
      </c>
      <c r="DF653">
        <v>1660405346</v>
      </c>
      <c r="DG653" t="s">
        <v>1195</v>
      </c>
      <c r="DH653">
        <v>1660405346</v>
      </c>
      <c r="DI653">
        <v>1660405343.5</v>
      </c>
      <c r="DJ653">
        <v>14</v>
      </c>
      <c r="DK653">
        <v>0.109</v>
      </c>
      <c r="DL653">
        <v>-3.0000000000000001E-3</v>
      </c>
      <c r="DM653">
        <v>1.3660000000000001</v>
      </c>
      <c r="DN653">
        <v>1.4E-2</v>
      </c>
      <c r="DO653">
        <v>400</v>
      </c>
      <c r="DP653">
        <v>25</v>
      </c>
      <c r="DQ653">
        <v>0.44</v>
      </c>
      <c r="DR653">
        <v>0.08</v>
      </c>
      <c r="DS653">
        <v>4.8389621995832801</v>
      </c>
      <c r="DT653">
        <v>-1.1979597526594461</v>
      </c>
      <c r="DU653">
        <v>0.1107245498628792</v>
      </c>
      <c r="DV653">
        <v>0</v>
      </c>
      <c r="DW653">
        <v>36.006367830710587</v>
      </c>
      <c r="DX653">
        <v>-4.3068523088618198</v>
      </c>
      <c r="DY653">
        <v>0.36999522087300468</v>
      </c>
      <c r="DZ653">
        <v>0</v>
      </c>
      <c r="EA653">
        <v>-45.28310322580645</v>
      </c>
      <c r="EB653">
        <v>5.0350161290322992</v>
      </c>
      <c r="EC653">
        <v>0.45850398561877709</v>
      </c>
      <c r="ED653">
        <v>0</v>
      </c>
      <c r="EE653">
        <v>959.56597975420618</v>
      </c>
      <c r="EF653">
        <v>316.95343721024989</v>
      </c>
      <c r="EG653">
        <v>22.902657502610399</v>
      </c>
      <c r="EH653">
        <v>0</v>
      </c>
      <c r="EI653">
        <v>1.898181707317073</v>
      </c>
      <c r="EJ653">
        <v>3.0176655052271701E-2</v>
      </c>
      <c r="EK653">
        <v>3.3493580764219441E-3</v>
      </c>
      <c r="EL653">
        <v>1</v>
      </c>
      <c r="EM653">
        <v>1.9711177834102109</v>
      </c>
      <c r="EN653">
        <v>-6.2792038461770838E-3</v>
      </c>
      <c r="EO653">
        <v>1.1139847610030871E-3</v>
      </c>
      <c r="EP653">
        <v>1</v>
      </c>
      <c r="EQ653">
        <v>2</v>
      </c>
      <c r="ER653">
        <v>6</v>
      </c>
      <c r="ES653" t="s">
        <v>415</v>
      </c>
      <c r="ET653">
        <v>2.9424100000000002</v>
      </c>
      <c r="EU653">
        <v>2.80097</v>
      </c>
      <c r="EV653">
        <v>0.180643</v>
      </c>
      <c r="EW653">
        <v>0.18502299999999999</v>
      </c>
      <c r="EX653">
        <v>0.11780500000000001</v>
      </c>
      <c r="EY653">
        <v>0.112</v>
      </c>
      <c r="EZ653">
        <v>16787.400000000001</v>
      </c>
      <c r="FA653">
        <v>17506.900000000001</v>
      </c>
      <c r="FB653">
        <v>23828.400000000001</v>
      </c>
      <c r="FC653">
        <v>25001.7</v>
      </c>
      <c r="FD653">
        <v>33650.5</v>
      </c>
      <c r="FE653">
        <v>35454.800000000003</v>
      </c>
      <c r="FF653">
        <v>43445.4</v>
      </c>
      <c r="FG653">
        <v>46218.400000000001</v>
      </c>
      <c r="FH653">
        <v>1.92598</v>
      </c>
      <c r="FI653">
        <v>1.85683</v>
      </c>
      <c r="FJ653">
        <v>0.121698</v>
      </c>
      <c r="FK653">
        <v>0</v>
      </c>
      <c r="FL653">
        <v>29.6694</v>
      </c>
      <c r="FM653">
        <v>999.9</v>
      </c>
      <c r="FN653">
        <v>61.1</v>
      </c>
      <c r="FO653">
        <v>35.1</v>
      </c>
      <c r="FP653">
        <v>34.836599999999997</v>
      </c>
      <c r="FQ653">
        <v>63.976700000000001</v>
      </c>
      <c r="FR653">
        <v>26.3141</v>
      </c>
      <c r="FS653">
        <v>1</v>
      </c>
      <c r="FT653">
        <v>0.392762</v>
      </c>
      <c r="FU653">
        <v>1.2770699999999999</v>
      </c>
      <c r="FV653">
        <v>20.317499999999999</v>
      </c>
      <c r="FW653">
        <v>5.2111499999999999</v>
      </c>
      <c r="FX653">
        <v>11.907400000000001</v>
      </c>
      <c r="FY653">
        <v>5.0023499999999999</v>
      </c>
      <c r="FZ653">
        <v>3.2903799999999999</v>
      </c>
      <c r="GA653">
        <v>9999</v>
      </c>
      <c r="GB653">
        <v>9999</v>
      </c>
      <c r="GC653">
        <v>9999</v>
      </c>
      <c r="GD653">
        <v>999.9</v>
      </c>
      <c r="GE653">
        <v>1.8595900000000001</v>
      </c>
      <c r="GF653">
        <v>1.85456</v>
      </c>
      <c r="GG653">
        <v>1.8577600000000001</v>
      </c>
      <c r="GH653">
        <v>1.85622</v>
      </c>
      <c r="GI653">
        <v>1.85501</v>
      </c>
      <c r="GJ653">
        <v>1.8546499999999999</v>
      </c>
      <c r="GK653">
        <v>1.8533299999999999</v>
      </c>
      <c r="GL653">
        <v>1.8564000000000001</v>
      </c>
      <c r="GM653">
        <v>0</v>
      </c>
      <c r="GN653">
        <v>0</v>
      </c>
      <c r="GO653">
        <v>0</v>
      </c>
      <c r="GP653">
        <v>0</v>
      </c>
      <c r="GQ653" t="s">
        <v>385</v>
      </c>
      <c r="GR653" t="s">
        <v>386</v>
      </c>
      <c r="GS653" t="s">
        <v>387</v>
      </c>
      <c r="GT653" t="s">
        <v>387</v>
      </c>
      <c r="GU653" t="s">
        <v>387</v>
      </c>
      <c r="GV653" t="s">
        <v>387</v>
      </c>
      <c r="GW653">
        <v>0</v>
      </c>
      <c r="GX653">
        <v>100</v>
      </c>
      <c r="GY653">
        <v>100</v>
      </c>
      <c r="GZ653">
        <v>2.41</v>
      </c>
      <c r="HA653">
        <v>9.2999999999999992E-3</v>
      </c>
      <c r="HB653">
        <v>0.41309066869031658</v>
      </c>
      <c r="HC653">
        <v>2.8098669343081611E-3</v>
      </c>
      <c r="HD653">
        <v>-1.127031966113555E-6</v>
      </c>
      <c r="HE653">
        <v>1.768598670541231E-10</v>
      </c>
      <c r="HF653">
        <v>-7.0735416739826806E-2</v>
      </c>
      <c r="HG653">
        <v>1.081145868756639E-2</v>
      </c>
      <c r="HH653">
        <v>-3.689364805754238E-4</v>
      </c>
      <c r="HI653">
        <v>2.919854880483278E-6</v>
      </c>
      <c r="HJ653">
        <v>2</v>
      </c>
      <c r="HK653">
        <v>2136</v>
      </c>
      <c r="HL653">
        <v>3</v>
      </c>
      <c r="HM653">
        <v>30</v>
      </c>
      <c r="HN653">
        <v>7.1</v>
      </c>
      <c r="HO653">
        <v>7.1</v>
      </c>
      <c r="HP653">
        <v>2.49756</v>
      </c>
      <c r="HQ653">
        <v>2.2997999999999998</v>
      </c>
      <c r="HR653">
        <v>1.4978</v>
      </c>
      <c r="HS653">
        <v>2.2997999999999998</v>
      </c>
      <c r="HT653">
        <v>1.5478499999999999</v>
      </c>
      <c r="HU653">
        <v>2.2619600000000002</v>
      </c>
      <c r="HV653">
        <v>38.330100000000002</v>
      </c>
      <c r="HW653">
        <v>14.2721</v>
      </c>
      <c r="HX653">
        <v>18</v>
      </c>
      <c r="HY653">
        <v>478.88200000000001</v>
      </c>
      <c r="HZ653">
        <v>496.83600000000001</v>
      </c>
      <c r="IA653">
        <v>27.8887</v>
      </c>
      <c r="IB653">
        <v>32.052300000000002</v>
      </c>
      <c r="IC653">
        <v>30.000399999999999</v>
      </c>
      <c r="ID653">
        <v>31.8308</v>
      </c>
      <c r="IE653">
        <v>31.925000000000001</v>
      </c>
      <c r="IF653">
        <v>50.056899999999999</v>
      </c>
      <c r="IG653">
        <v>30.360900000000001</v>
      </c>
      <c r="IH653">
        <v>0</v>
      </c>
      <c r="II653">
        <v>27.888300000000001</v>
      </c>
      <c r="IJ653">
        <v>1206.6099999999999</v>
      </c>
      <c r="IK653">
        <v>25.2453</v>
      </c>
      <c r="IL653">
        <v>100.464</v>
      </c>
      <c r="IM653">
        <v>100.166</v>
      </c>
      <c r="IN653" t="s">
        <v>2771</v>
      </c>
    </row>
    <row r="654" spans="1:248" x14ac:dyDescent="0.2">
      <c r="A654">
        <v>638</v>
      </c>
      <c r="B654">
        <v>1660405772.5</v>
      </c>
      <c r="C654">
        <v>6048.4000000953674</v>
      </c>
      <c r="D654" t="s">
        <v>1654</v>
      </c>
      <c r="E654" t="s">
        <v>1655</v>
      </c>
      <c r="F654">
        <v>1</v>
      </c>
      <c r="G654" t="s">
        <v>376</v>
      </c>
      <c r="H654" t="s">
        <v>377</v>
      </c>
      <c r="I654" t="s">
        <v>378</v>
      </c>
      <c r="J654" t="s">
        <v>379</v>
      </c>
      <c r="K654" t="s">
        <v>380</v>
      </c>
      <c r="L654" t="s">
        <v>1194</v>
      </c>
      <c r="M654" t="s">
        <v>381</v>
      </c>
      <c r="N654">
        <v>1660405765.0999999</v>
      </c>
      <c r="O654">
        <f t="shared" si="306"/>
        <v>1.6294611240519874E-3</v>
      </c>
      <c r="P654">
        <f t="shared" si="307"/>
        <v>1.6294611240519874</v>
      </c>
      <c r="Q654">
        <f t="shared" si="308"/>
        <v>4.7385490414785503</v>
      </c>
      <c r="R654">
        <f t="shared" si="309"/>
        <v>1102.1706666666671</v>
      </c>
      <c r="S654">
        <f t="shared" si="310"/>
        <v>972.88400903750914</v>
      </c>
      <c r="T654">
        <f t="shared" si="311"/>
        <v>97.014590527880642</v>
      </c>
      <c r="U654">
        <f t="shared" si="312"/>
        <v>109.90686960133337</v>
      </c>
      <c r="V654">
        <f t="shared" si="313"/>
        <v>8.0607856813807208E-2</v>
      </c>
      <c r="W654">
        <f t="shared" si="314"/>
        <v>2.9216508662404901</v>
      </c>
      <c r="X654">
        <f t="shared" si="315"/>
        <v>7.9392428821348546E-2</v>
      </c>
      <c r="Y654">
        <f t="shared" si="316"/>
        <v>4.9727942709222907E-2</v>
      </c>
      <c r="Z654">
        <f t="shared" si="317"/>
        <v>321.51621279999995</v>
      </c>
      <c r="AA654">
        <f t="shared" si="318"/>
        <v>32.45231374080798</v>
      </c>
      <c r="AB654">
        <f t="shared" si="319"/>
        <v>31.642119999999998</v>
      </c>
      <c r="AC654">
        <f t="shared" si="320"/>
        <v>4.6792067568539393</v>
      </c>
      <c r="AD654">
        <f t="shared" si="321"/>
        <v>60.101518120879149</v>
      </c>
      <c r="AE654">
        <f t="shared" si="322"/>
        <v>2.708381298582172</v>
      </c>
      <c r="AF654">
        <f t="shared" si="323"/>
        <v>4.506344237652935</v>
      </c>
      <c r="AG654">
        <f t="shared" si="324"/>
        <v>1.9708254582717672</v>
      </c>
      <c r="AH654">
        <f t="shared" si="325"/>
        <v>-71.859235570692647</v>
      </c>
      <c r="AI654">
        <f t="shared" si="326"/>
        <v>-104.22571786105107</v>
      </c>
      <c r="AJ654">
        <f t="shared" si="327"/>
        <v>-8.0354908093429742</v>
      </c>
      <c r="AK654">
        <f t="shared" si="328"/>
        <v>137.39576855891329</v>
      </c>
      <c r="AL654">
        <f t="shared" si="329"/>
        <v>35.788210914837023</v>
      </c>
      <c r="AM654">
        <f t="shared" si="330"/>
        <v>1.6284926531304933</v>
      </c>
      <c r="AN654">
        <f t="shared" si="331"/>
        <v>4.7385490414785503</v>
      </c>
      <c r="AO654">
        <v>1199.865248424265</v>
      </c>
      <c r="AP654">
        <v>1168.1649090909079</v>
      </c>
      <c r="AQ654">
        <v>5.0121392242433798</v>
      </c>
      <c r="AR654">
        <v>65.518535012621754</v>
      </c>
      <c r="AS654">
        <f t="shared" si="332"/>
        <v>1.6294611240519874</v>
      </c>
      <c r="AT654">
        <v>25.261912850845029</v>
      </c>
      <c r="AU654">
        <v>27.163903030303018</v>
      </c>
      <c r="AV654">
        <v>-4.1889086106713243E-5</v>
      </c>
      <c r="AW654">
        <v>82.942590886382504</v>
      </c>
      <c r="AX654">
        <v>13</v>
      </c>
      <c r="AY654">
        <v>3</v>
      </c>
      <c r="AZ654">
        <f t="shared" si="333"/>
        <v>1</v>
      </c>
      <c r="BA654">
        <f t="shared" si="334"/>
        <v>0</v>
      </c>
      <c r="BB654">
        <f t="shared" si="335"/>
        <v>51951.61396831298</v>
      </c>
      <c r="BC654">
        <f t="shared" si="336"/>
        <v>2000.0013333333329</v>
      </c>
      <c r="BD654">
        <f t="shared" si="337"/>
        <v>1681.2011199999997</v>
      </c>
      <c r="BE654">
        <f t="shared" si="338"/>
        <v>0.84059999960000031</v>
      </c>
      <c r="BF654">
        <f t="shared" si="339"/>
        <v>0.16075799922800052</v>
      </c>
      <c r="BG654">
        <v>6</v>
      </c>
      <c r="BH654">
        <v>0.5</v>
      </c>
      <c r="BI654" t="s">
        <v>382</v>
      </c>
      <c r="BJ654">
        <v>2</v>
      </c>
      <c r="BK654" t="b">
        <v>1</v>
      </c>
      <c r="BL654">
        <v>1660405765.0999999</v>
      </c>
      <c r="BM654">
        <v>1102.1706666666671</v>
      </c>
      <c r="BN654">
        <v>1147.258</v>
      </c>
      <c r="BO654">
        <v>27.16025333333333</v>
      </c>
      <c r="BP654">
        <v>25.25966</v>
      </c>
      <c r="BQ654">
        <v>1099.794666666666</v>
      </c>
      <c r="BR654">
        <v>27.150966666666669</v>
      </c>
      <c r="BS654">
        <v>500.13720000000001</v>
      </c>
      <c r="BT654">
        <v>99.618513333333354</v>
      </c>
      <c r="BU654">
        <v>0.1000447133333334</v>
      </c>
      <c r="BV654">
        <v>30.980419999999999</v>
      </c>
      <c r="BW654">
        <v>31.642119999999998</v>
      </c>
      <c r="BX654">
        <v>999.89999999999986</v>
      </c>
      <c r="BY654">
        <v>0</v>
      </c>
      <c r="BZ654">
        <v>0</v>
      </c>
      <c r="CA654">
        <v>9993.1639999999989</v>
      </c>
      <c r="CB654">
        <v>0</v>
      </c>
      <c r="CC654">
        <v>16.712773333333331</v>
      </c>
      <c r="CD654">
        <v>-45.087426666666673</v>
      </c>
      <c r="CE654">
        <v>1132.942</v>
      </c>
      <c r="CF654">
        <v>1176.9886666666671</v>
      </c>
      <c r="CG654">
        <v>1.9005860000000001</v>
      </c>
      <c r="CH654">
        <v>1147.258</v>
      </c>
      <c r="CI654">
        <v>25.25966</v>
      </c>
      <c r="CJ654">
        <v>2.7056633333333329</v>
      </c>
      <c r="CK654">
        <v>2.5163306666666672</v>
      </c>
      <c r="CL654">
        <v>22.319559999999999</v>
      </c>
      <c r="CM654">
        <v>21.132513333333328</v>
      </c>
      <c r="CN654">
        <v>2000.0013333333329</v>
      </c>
      <c r="CO654">
        <v>0.97999979999999998</v>
      </c>
      <c r="CP654">
        <v>2.0000500000000001E-2</v>
      </c>
      <c r="CQ654">
        <v>0</v>
      </c>
      <c r="CR654">
        <v>2.7212666666666672</v>
      </c>
      <c r="CS654">
        <v>0</v>
      </c>
      <c r="CT654">
        <v>28274</v>
      </c>
      <c r="CU654">
        <v>17412.34</v>
      </c>
      <c r="CV654">
        <v>42.186999999999998</v>
      </c>
      <c r="CW654">
        <v>43.224799999999988</v>
      </c>
      <c r="CX654">
        <v>42.133266666666671</v>
      </c>
      <c r="CY654">
        <v>41.649800000000013</v>
      </c>
      <c r="CZ654">
        <v>42.199599999999997</v>
      </c>
      <c r="DA654">
        <v>1960.0013333333329</v>
      </c>
      <c r="DB654">
        <v>40</v>
      </c>
      <c r="DC654">
        <v>0</v>
      </c>
      <c r="DD654">
        <v>1660405770.5999999</v>
      </c>
      <c r="DE654">
        <v>0</v>
      </c>
      <c r="DF654">
        <v>1660405346</v>
      </c>
      <c r="DG654" t="s">
        <v>1195</v>
      </c>
      <c r="DH654">
        <v>1660405346</v>
      </c>
      <c r="DI654">
        <v>1660405343.5</v>
      </c>
      <c r="DJ654">
        <v>14</v>
      </c>
      <c r="DK654">
        <v>0.109</v>
      </c>
      <c r="DL654">
        <v>-3.0000000000000001E-3</v>
      </c>
      <c r="DM654">
        <v>1.3660000000000001</v>
      </c>
      <c r="DN654">
        <v>1.4E-2</v>
      </c>
      <c r="DO654">
        <v>400</v>
      </c>
      <c r="DP654">
        <v>25</v>
      </c>
      <c r="DQ654">
        <v>0.44</v>
      </c>
      <c r="DR654">
        <v>0.08</v>
      </c>
      <c r="DS654">
        <v>4.8075745219827102</v>
      </c>
      <c r="DT654">
        <v>-0.59640141550210535</v>
      </c>
      <c r="DU654">
        <v>7.4890231024131573E-2</v>
      </c>
      <c r="DV654">
        <v>0</v>
      </c>
      <c r="DW654">
        <v>35.873160869343558</v>
      </c>
      <c r="DX654">
        <v>-5.5910862569472339</v>
      </c>
      <c r="DY654">
        <v>0.47768722190272472</v>
      </c>
      <c r="DZ654">
        <v>0</v>
      </c>
      <c r="EA654">
        <v>-45.113563333333332</v>
      </c>
      <c r="EB654">
        <v>6.9490892102337014</v>
      </c>
      <c r="EC654">
        <v>0.56904296819796962</v>
      </c>
      <c r="ED654">
        <v>0</v>
      </c>
      <c r="EE654">
        <v>965.98782798103139</v>
      </c>
      <c r="EF654">
        <v>306.27849668886728</v>
      </c>
      <c r="EG654">
        <v>22.871705543836889</v>
      </c>
      <c r="EH654">
        <v>0</v>
      </c>
      <c r="EI654">
        <v>1.899284</v>
      </c>
      <c r="EJ654">
        <v>2.351031894934202E-2</v>
      </c>
      <c r="EK654">
        <v>2.4987694971725649E-3</v>
      </c>
      <c r="EL654">
        <v>1</v>
      </c>
      <c r="EM654">
        <v>1.970983901915017</v>
      </c>
      <c r="EN654">
        <v>-8.124036564235717E-4</v>
      </c>
      <c r="EO654">
        <v>8.8568857927802348E-4</v>
      </c>
      <c r="EP654">
        <v>1</v>
      </c>
      <c r="EQ654">
        <v>2</v>
      </c>
      <c r="ER654">
        <v>6</v>
      </c>
      <c r="ES654" t="s">
        <v>415</v>
      </c>
      <c r="ET654">
        <v>2.9424199999999998</v>
      </c>
      <c r="EU654">
        <v>2.80111</v>
      </c>
      <c r="EV654">
        <v>0.18112300000000001</v>
      </c>
      <c r="EW654">
        <v>0.18549199999999999</v>
      </c>
      <c r="EX654">
        <v>0.117811</v>
      </c>
      <c r="EY654">
        <v>0.112002</v>
      </c>
      <c r="EZ654">
        <v>16777.3</v>
      </c>
      <c r="FA654">
        <v>17496.7</v>
      </c>
      <c r="FB654">
        <v>23828.2</v>
      </c>
      <c r="FC654">
        <v>25001.5</v>
      </c>
      <c r="FD654">
        <v>33650</v>
      </c>
      <c r="FE654">
        <v>35454.5</v>
      </c>
      <c r="FF654">
        <v>43445.1</v>
      </c>
      <c r="FG654">
        <v>46218.2</v>
      </c>
      <c r="FH654">
        <v>1.9258500000000001</v>
      </c>
      <c r="FI654">
        <v>1.8567499999999999</v>
      </c>
      <c r="FJ654">
        <v>0.121541</v>
      </c>
      <c r="FK654">
        <v>0</v>
      </c>
      <c r="FL654">
        <v>29.668399999999998</v>
      </c>
      <c r="FM654">
        <v>999.9</v>
      </c>
      <c r="FN654">
        <v>61.1</v>
      </c>
      <c r="FO654">
        <v>35.1</v>
      </c>
      <c r="FP654">
        <v>34.836199999999998</v>
      </c>
      <c r="FQ654">
        <v>63.936700000000002</v>
      </c>
      <c r="FR654">
        <v>25.773199999999999</v>
      </c>
      <c r="FS654">
        <v>1</v>
      </c>
      <c r="FT654">
        <v>0.39282</v>
      </c>
      <c r="FU654">
        <v>1.2833300000000001</v>
      </c>
      <c r="FV654">
        <v>20.317499999999999</v>
      </c>
      <c r="FW654">
        <v>5.2108499999999998</v>
      </c>
      <c r="FX654">
        <v>11.907400000000001</v>
      </c>
      <c r="FY654">
        <v>5.0025000000000004</v>
      </c>
      <c r="FZ654">
        <v>3.2903799999999999</v>
      </c>
      <c r="GA654">
        <v>9999</v>
      </c>
      <c r="GB654">
        <v>9999</v>
      </c>
      <c r="GC654">
        <v>9999</v>
      </c>
      <c r="GD654">
        <v>999.9</v>
      </c>
      <c r="GE654">
        <v>1.8595900000000001</v>
      </c>
      <c r="GF654">
        <v>1.8545700000000001</v>
      </c>
      <c r="GG654">
        <v>1.8577600000000001</v>
      </c>
      <c r="GH654">
        <v>1.85622</v>
      </c>
      <c r="GI654">
        <v>1.855</v>
      </c>
      <c r="GJ654">
        <v>1.8546499999999999</v>
      </c>
      <c r="GK654">
        <v>1.8533299999999999</v>
      </c>
      <c r="GL654">
        <v>1.8564099999999999</v>
      </c>
      <c r="GM654">
        <v>0</v>
      </c>
      <c r="GN654">
        <v>0</v>
      </c>
      <c r="GO654">
        <v>0</v>
      </c>
      <c r="GP654">
        <v>0</v>
      </c>
      <c r="GQ654" t="s">
        <v>385</v>
      </c>
      <c r="GR654" t="s">
        <v>386</v>
      </c>
      <c r="GS654" t="s">
        <v>387</v>
      </c>
      <c r="GT654" t="s">
        <v>387</v>
      </c>
      <c r="GU654" t="s">
        <v>387</v>
      </c>
      <c r="GV654" t="s">
        <v>387</v>
      </c>
      <c r="GW654">
        <v>0</v>
      </c>
      <c r="GX654">
        <v>100</v>
      </c>
      <c r="GY654">
        <v>100</v>
      </c>
      <c r="GZ654">
        <v>2.41</v>
      </c>
      <c r="HA654">
        <v>9.2999999999999992E-3</v>
      </c>
      <c r="HB654">
        <v>0.41309066869031658</v>
      </c>
      <c r="HC654">
        <v>2.8098669343081611E-3</v>
      </c>
      <c r="HD654">
        <v>-1.127031966113555E-6</v>
      </c>
      <c r="HE654">
        <v>1.768598670541231E-10</v>
      </c>
      <c r="HF654">
        <v>-7.0735416739826806E-2</v>
      </c>
      <c r="HG654">
        <v>1.081145868756639E-2</v>
      </c>
      <c r="HH654">
        <v>-3.689364805754238E-4</v>
      </c>
      <c r="HI654">
        <v>2.919854880483278E-6</v>
      </c>
      <c r="HJ654">
        <v>2</v>
      </c>
      <c r="HK654">
        <v>2136</v>
      </c>
      <c r="HL654">
        <v>3</v>
      </c>
      <c r="HM654">
        <v>30</v>
      </c>
      <c r="HN654">
        <v>7.1</v>
      </c>
      <c r="HO654">
        <v>7.2</v>
      </c>
      <c r="HP654">
        <v>2.5</v>
      </c>
      <c r="HQ654">
        <v>2.2900399999999999</v>
      </c>
      <c r="HR654">
        <v>1.4978</v>
      </c>
      <c r="HS654">
        <v>2.3010299999999999</v>
      </c>
      <c r="HT654">
        <v>1.5478499999999999</v>
      </c>
      <c r="HU654">
        <v>2.3974600000000001</v>
      </c>
      <c r="HV654">
        <v>38.330100000000002</v>
      </c>
      <c r="HW654">
        <v>14.280900000000001</v>
      </c>
      <c r="HX654">
        <v>18</v>
      </c>
      <c r="HY654">
        <v>478.81400000000002</v>
      </c>
      <c r="HZ654">
        <v>496.786</v>
      </c>
      <c r="IA654">
        <v>27.891300000000001</v>
      </c>
      <c r="IB654">
        <v>32.052900000000001</v>
      </c>
      <c r="IC654">
        <v>30.000299999999999</v>
      </c>
      <c r="ID654">
        <v>31.831499999999998</v>
      </c>
      <c r="IE654">
        <v>31.925000000000001</v>
      </c>
      <c r="IF654">
        <v>50.276299999999999</v>
      </c>
      <c r="IG654">
        <v>30.360900000000001</v>
      </c>
      <c r="IH654">
        <v>0</v>
      </c>
      <c r="II654">
        <v>27.9009</v>
      </c>
      <c r="IJ654">
        <v>1216.6300000000001</v>
      </c>
      <c r="IK654">
        <v>25.240300000000001</v>
      </c>
      <c r="IL654">
        <v>100.46299999999999</v>
      </c>
      <c r="IM654">
        <v>100.166</v>
      </c>
      <c r="IN654" t="s">
        <v>2771</v>
      </c>
    </row>
    <row r="655" spans="1:248" x14ac:dyDescent="0.2">
      <c r="A655">
        <v>639</v>
      </c>
      <c r="B655">
        <v>1660405773.5</v>
      </c>
      <c r="C655">
        <v>6049.4000000953674</v>
      </c>
      <c r="D655" t="s">
        <v>1656</v>
      </c>
      <c r="E655" t="s">
        <v>1657</v>
      </c>
      <c r="F655">
        <v>1</v>
      </c>
      <c r="G655" t="s">
        <v>376</v>
      </c>
      <c r="H655" t="s">
        <v>377</v>
      </c>
      <c r="I655" t="s">
        <v>378</v>
      </c>
      <c r="J655" t="s">
        <v>379</v>
      </c>
      <c r="K655" t="s">
        <v>380</v>
      </c>
      <c r="L655" t="s">
        <v>1194</v>
      </c>
      <c r="M655" t="s">
        <v>381</v>
      </c>
      <c r="N655">
        <v>1660405765.59375</v>
      </c>
      <c r="O655">
        <f t="shared" si="306"/>
        <v>1.6327659764409899E-3</v>
      </c>
      <c r="P655">
        <f t="shared" si="307"/>
        <v>1.6327659764409899</v>
      </c>
      <c r="Q655">
        <f t="shared" si="308"/>
        <v>4.7446688789776967</v>
      </c>
      <c r="R655">
        <f t="shared" si="309"/>
        <v>1104.61375</v>
      </c>
      <c r="S655">
        <f t="shared" si="310"/>
        <v>975.31693527079085</v>
      </c>
      <c r="T655">
        <f t="shared" si="311"/>
        <v>97.257091379819059</v>
      </c>
      <c r="U655">
        <f t="shared" si="312"/>
        <v>110.15036911394027</v>
      </c>
      <c r="V655">
        <f t="shared" si="313"/>
        <v>8.0773292103014024E-2</v>
      </c>
      <c r="W655">
        <f t="shared" si="314"/>
        <v>2.9216280142668176</v>
      </c>
      <c r="X655">
        <f t="shared" si="315"/>
        <v>7.955290136260347E-2</v>
      </c>
      <c r="Y655">
        <f t="shared" si="316"/>
        <v>4.9828674593443936E-2</v>
      </c>
      <c r="Z655">
        <f t="shared" si="317"/>
        <v>321.5154015</v>
      </c>
      <c r="AA655">
        <f t="shared" si="318"/>
        <v>32.451677659474477</v>
      </c>
      <c r="AB655">
        <f t="shared" si="319"/>
        <v>31.64228125</v>
      </c>
      <c r="AC655">
        <f t="shared" si="320"/>
        <v>4.6792495756079839</v>
      </c>
      <c r="AD655">
        <f t="shared" si="321"/>
        <v>60.101487472555789</v>
      </c>
      <c r="AE655">
        <f t="shared" si="322"/>
        <v>2.7084135099675275</v>
      </c>
      <c r="AF655">
        <f t="shared" si="323"/>
        <v>4.5064001306195181</v>
      </c>
      <c r="AG655">
        <f t="shared" si="324"/>
        <v>1.9708360656404564</v>
      </c>
      <c r="AH655">
        <f t="shared" si="325"/>
        <v>-72.004979561047648</v>
      </c>
      <c r="AI655">
        <f t="shared" si="326"/>
        <v>-104.2160426665248</v>
      </c>
      <c r="AJ655">
        <f t="shared" si="327"/>
        <v>-8.0348227245650872</v>
      </c>
      <c r="AK655">
        <f t="shared" si="328"/>
        <v>137.25955654786247</v>
      </c>
      <c r="AL655">
        <f t="shared" si="329"/>
        <v>35.730311672308147</v>
      </c>
      <c r="AM655">
        <f t="shared" si="330"/>
        <v>1.6287342009929058</v>
      </c>
      <c r="AN655">
        <f t="shared" si="331"/>
        <v>4.7446688789776967</v>
      </c>
      <c r="AO655">
        <v>1204.6916115820991</v>
      </c>
      <c r="AP655">
        <v>1173.1285454545459</v>
      </c>
      <c r="AQ655">
        <v>4.9840696556288213</v>
      </c>
      <c r="AR655">
        <v>65.518535012621754</v>
      </c>
      <c r="AS655">
        <f t="shared" si="332"/>
        <v>1.6327659764409899</v>
      </c>
      <c r="AT655">
        <v>25.260697474324139</v>
      </c>
      <c r="AU655">
        <v>27.16639878787878</v>
      </c>
      <c r="AV655">
        <v>-1.9278581796824798E-5</v>
      </c>
      <c r="AW655">
        <v>82.942590886382504</v>
      </c>
      <c r="AX655">
        <v>13</v>
      </c>
      <c r="AY655">
        <v>3</v>
      </c>
      <c r="AZ655">
        <f t="shared" si="333"/>
        <v>1</v>
      </c>
      <c r="BA655">
        <f t="shared" si="334"/>
        <v>0</v>
      </c>
      <c r="BB655">
        <f t="shared" si="335"/>
        <v>51950.92437200118</v>
      </c>
      <c r="BC655">
        <f t="shared" si="336"/>
        <v>1999.9962499999999</v>
      </c>
      <c r="BD655">
        <f t="shared" si="337"/>
        <v>1681.1968499999998</v>
      </c>
      <c r="BE655">
        <f t="shared" si="338"/>
        <v>0.84060000112500211</v>
      </c>
      <c r="BF655">
        <f t="shared" si="339"/>
        <v>0.16075800217125408</v>
      </c>
      <c r="BG655">
        <v>6</v>
      </c>
      <c r="BH655">
        <v>0.5</v>
      </c>
      <c r="BI655" t="s">
        <v>382</v>
      </c>
      <c r="BJ655">
        <v>2</v>
      </c>
      <c r="BK655" t="b">
        <v>1</v>
      </c>
      <c r="BL655">
        <v>1660405765.59375</v>
      </c>
      <c r="BM655">
        <v>1104.61375</v>
      </c>
      <c r="BN655">
        <v>1149.6368749999999</v>
      </c>
      <c r="BO655">
        <v>27.160606250000001</v>
      </c>
      <c r="BP655">
        <v>25.259725</v>
      </c>
      <c r="BQ655">
        <v>1102.235625</v>
      </c>
      <c r="BR655">
        <v>27.151325</v>
      </c>
      <c r="BS655">
        <v>500.13543750000002</v>
      </c>
      <c r="BT655">
        <v>99.618406249999992</v>
      </c>
      <c r="BU655">
        <v>0.10004204375</v>
      </c>
      <c r="BV655">
        <v>30.9806375</v>
      </c>
      <c r="BW655">
        <v>31.64228125</v>
      </c>
      <c r="BX655">
        <v>999.9</v>
      </c>
      <c r="BY655">
        <v>0</v>
      </c>
      <c r="BZ655">
        <v>0</v>
      </c>
      <c r="CA655">
        <v>9993.0443750000013</v>
      </c>
      <c r="CB655">
        <v>0</v>
      </c>
      <c r="CC655">
        <v>16.591525000000001</v>
      </c>
      <c r="CD655">
        <v>-45.0232375</v>
      </c>
      <c r="CE655">
        <v>1135.4537499999999</v>
      </c>
      <c r="CF655">
        <v>1179.4293749999999</v>
      </c>
      <c r="CG655">
        <v>1.900876875</v>
      </c>
      <c r="CH655">
        <v>1149.6368749999999</v>
      </c>
      <c r="CI655">
        <v>25.259725</v>
      </c>
      <c r="CJ655">
        <v>2.7056956250000002</v>
      </c>
      <c r="CK655">
        <v>2.516334375</v>
      </c>
      <c r="CL655">
        <v>22.319756250000001</v>
      </c>
      <c r="CM655">
        <v>21.132537500000002</v>
      </c>
      <c r="CN655">
        <v>1999.9962499999999</v>
      </c>
      <c r="CO655">
        <v>0.97999974999999995</v>
      </c>
      <c r="CP655">
        <v>2.0000549999999999E-2</v>
      </c>
      <c r="CQ655">
        <v>0</v>
      </c>
      <c r="CR655">
        <v>2.7229375</v>
      </c>
      <c r="CS655">
        <v>0</v>
      </c>
      <c r="CT655">
        <v>28266.46875</v>
      </c>
      <c r="CU655">
        <v>17412.293750000001</v>
      </c>
      <c r="CV655">
        <v>42.186999999999998</v>
      </c>
      <c r="CW655">
        <v>43.222437499999998</v>
      </c>
      <c r="CX655">
        <v>42.136625000000002</v>
      </c>
      <c r="CY655">
        <v>41.648249999999997</v>
      </c>
      <c r="CZ655">
        <v>42.198812500000003</v>
      </c>
      <c r="DA655">
        <v>1959.9962499999999</v>
      </c>
      <c r="DB655">
        <v>40</v>
      </c>
      <c r="DC655">
        <v>0</v>
      </c>
      <c r="DD655">
        <v>1660405771.8</v>
      </c>
      <c r="DE655">
        <v>0</v>
      </c>
      <c r="DF655">
        <v>1660405346</v>
      </c>
      <c r="DG655" t="s">
        <v>1195</v>
      </c>
      <c r="DH655">
        <v>1660405346</v>
      </c>
      <c r="DI655">
        <v>1660405343.5</v>
      </c>
      <c r="DJ655">
        <v>14</v>
      </c>
      <c r="DK655">
        <v>0.109</v>
      </c>
      <c r="DL655">
        <v>-3.0000000000000001E-3</v>
      </c>
      <c r="DM655">
        <v>1.3660000000000001</v>
      </c>
      <c r="DN655">
        <v>1.4E-2</v>
      </c>
      <c r="DO655">
        <v>400</v>
      </c>
      <c r="DP655">
        <v>25</v>
      </c>
      <c r="DQ655">
        <v>0.44</v>
      </c>
      <c r="DR655">
        <v>0.08</v>
      </c>
      <c r="DS655">
        <v>4.7979156518168118</v>
      </c>
      <c r="DT655">
        <v>-0.5093981087877848</v>
      </c>
      <c r="DU655">
        <v>6.9161467403185767E-2</v>
      </c>
      <c r="DV655">
        <v>0</v>
      </c>
      <c r="DW655">
        <v>35.782746325413193</v>
      </c>
      <c r="DX655">
        <v>-6.4126493307406953</v>
      </c>
      <c r="DY655">
        <v>0.52701591038101614</v>
      </c>
      <c r="DZ655">
        <v>0</v>
      </c>
      <c r="EA655">
        <v>-45.012016666666668</v>
      </c>
      <c r="EB655">
        <v>7.7427176863181382</v>
      </c>
      <c r="EC655">
        <v>0.61160789131781323</v>
      </c>
      <c r="ED655">
        <v>0</v>
      </c>
      <c r="EE655">
        <v>971.1760307350537</v>
      </c>
      <c r="EF655">
        <v>301.50150894553849</v>
      </c>
      <c r="EG655">
        <v>22.507419272044451</v>
      </c>
      <c r="EH655">
        <v>0</v>
      </c>
      <c r="EI655">
        <v>1.8998312500000001</v>
      </c>
      <c r="EJ655">
        <v>2.3343151969978711E-2</v>
      </c>
      <c r="EK655">
        <v>2.4771850834162681E-3</v>
      </c>
      <c r="EL655">
        <v>1</v>
      </c>
      <c r="EM655">
        <v>1.9708658289331651</v>
      </c>
      <c r="EN655">
        <v>3.3762827548713061E-3</v>
      </c>
      <c r="EO655">
        <v>6.7915173672773407E-4</v>
      </c>
      <c r="EP655">
        <v>1</v>
      </c>
      <c r="EQ655">
        <v>2</v>
      </c>
      <c r="ER655">
        <v>6</v>
      </c>
      <c r="ES655" t="s">
        <v>415</v>
      </c>
      <c r="ET655">
        <v>2.9425500000000002</v>
      </c>
      <c r="EU655">
        <v>2.8012199999999998</v>
      </c>
      <c r="EV655">
        <v>0.18160000000000001</v>
      </c>
      <c r="EW655">
        <v>0.18597</v>
      </c>
      <c r="EX655">
        <v>0.117814</v>
      </c>
      <c r="EY655">
        <v>0.112001</v>
      </c>
      <c r="EZ655">
        <v>16767.400000000001</v>
      </c>
      <c r="FA655">
        <v>17486.400000000001</v>
      </c>
      <c r="FB655">
        <v>23828</v>
      </c>
      <c r="FC655">
        <v>25001.4</v>
      </c>
      <c r="FD655">
        <v>33649.699999999997</v>
      </c>
      <c r="FE655">
        <v>35454.5</v>
      </c>
      <c r="FF655">
        <v>43444.9</v>
      </c>
      <c r="FG655">
        <v>46218</v>
      </c>
      <c r="FH655">
        <v>1.9257</v>
      </c>
      <c r="FI655">
        <v>1.8567199999999999</v>
      </c>
      <c r="FJ655">
        <v>0.12181</v>
      </c>
      <c r="FK655">
        <v>0</v>
      </c>
      <c r="FL655">
        <v>29.6675</v>
      </c>
      <c r="FM655">
        <v>999.9</v>
      </c>
      <c r="FN655">
        <v>61.1</v>
      </c>
      <c r="FO655">
        <v>35.1</v>
      </c>
      <c r="FP655">
        <v>34.834800000000001</v>
      </c>
      <c r="FQ655">
        <v>63.956699999999998</v>
      </c>
      <c r="FR655">
        <v>25.640999999999998</v>
      </c>
      <c r="FS655">
        <v>1</v>
      </c>
      <c r="FT655">
        <v>0.39288099999999998</v>
      </c>
      <c r="FU655">
        <v>1.27908</v>
      </c>
      <c r="FV655">
        <v>20.317499999999999</v>
      </c>
      <c r="FW655">
        <v>5.2110000000000003</v>
      </c>
      <c r="FX655">
        <v>11.907500000000001</v>
      </c>
      <c r="FY655">
        <v>5.0025000000000004</v>
      </c>
      <c r="FZ655">
        <v>3.2903500000000001</v>
      </c>
      <c r="GA655">
        <v>9999</v>
      </c>
      <c r="GB655">
        <v>9999</v>
      </c>
      <c r="GC655">
        <v>9999</v>
      </c>
      <c r="GD655">
        <v>999.9</v>
      </c>
      <c r="GE655">
        <v>1.8595900000000001</v>
      </c>
      <c r="GF655">
        <v>1.8545700000000001</v>
      </c>
      <c r="GG655">
        <v>1.8577600000000001</v>
      </c>
      <c r="GH655">
        <v>1.85622</v>
      </c>
      <c r="GI655">
        <v>1.855</v>
      </c>
      <c r="GJ655">
        <v>1.8546400000000001</v>
      </c>
      <c r="GK655">
        <v>1.8533299999999999</v>
      </c>
      <c r="GL655">
        <v>1.8564099999999999</v>
      </c>
      <c r="GM655">
        <v>0</v>
      </c>
      <c r="GN655">
        <v>0</v>
      </c>
      <c r="GO655">
        <v>0</v>
      </c>
      <c r="GP655">
        <v>0</v>
      </c>
      <c r="GQ655" t="s">
        <v>385</v>
      </c>
      <c r="GR655" t="s">
        <v>386</v>
      </c>
      <c r="GS655" t="s">
        <v>387</v>
      </c>
      <c r="GT655" t="s">
        <v>387</v>
      </c>
      <c r="GU655" t="s">
        <v>387</v>
      </c>
      <c r="GV655" t="s">
        <v>387</v>
      </c>
      <c r="GW655">
        <v>0</v>
      </c>
      <c r="GX655">
        <v>100</v>
      </c>
      <c r="GY655">
        <v>100</v>
      </c>
      <c r="GZ655">
        <v>2.42</v>
      </c>
      <c r="HA655">
        <v>9.2999999999999992E-3</v>
      </c>
      <c r="HB655">
        <v>0.41309066869031658</v>
      </c>
      <c r="HC655">
        <v>2.8098669343081611E-3</v>
      </c>
      <c r="HD655">
        <v>-1.127031966113555E-6</v>
      </c>
      <c r="HE655">
        <v>1.768598670541231E-10</v>
      </c>
      <c r="HF655">
        <v>-7.0735416739826806E-2</v>
      </c>
      <c r="HG655">
        <v>1.081145868756639E-2</v>
      </c>
      <c r="HH655">
        <v>-3.689364805754238E-4</v>
      </c>
      <c r="HI655">
        <v>2.919854880483278E-6</v>
      </c>
      <c r="HJ655">
        <v>2</v>
      </c>
      <c r="HK655">
        <v>2136</v>
      </c>
      <c r="HL655">
        <v>3</v>
      </c>
      <c r="HM655">
        <v>30</v>
      </c>
      <c r="HN655">
        <v>7.1</v>
      </c>
      <c r="HO655">
        <v>7.2</v>
      </c>
      <c r="HP655">
        <v>2.5146500000000001</v>
      </c>
      <c r="HQ655">
        <v>2.2900399999999999</v>
      </c>
      <c r="HR655">
        <v>1.4978</v>
      </c>
      <c r="HS655">
        <v>2.3010299999999999</v>
      </c>
      <c r="HT655">
        <v>1.5478499999999999</v>
      </c>
      <c r="HU655">
        <v>2.4511699999999998</v>
      </c>
      <c r="HV655">
        <v>38.330100000000002</v>
      </c>
      <c r="HW655">
        <v>14.2896</v>
      </c>
      <c r="HX655">
        <v>18</v>
      </c>
      <c r="HY655">
        <v>478.73200000000003</v>
      </c>
      <c r="HZ655">
        <v>496.77</v>
      </c>
      <c r="IA655">
        <v>27.8934</v>
      </c>
      <c r="IB655">
        <v>32.053600000000003</v>
      </c>
      <c r="IC655">
        <v>30.000299999999999</v>
      </c>
      <c r="ID655">
        <v>31.8322</v>
      </c>
      <c r="IE655">
        <v>31.9251</v>
      </c>
      <c r="IF655">
        <v>50.400799999999997</v>
      </c>
      <c r="IG655">
        <v>30.360900000000001</v>
      </c>
      <c r="IH655">
        <v>0</v>
      </c>
      <c r="II655">
        <v>27.9009</v>
      </c>
      <c r="IJ655">
        <v>1216.6300000000001</v>
      </c>
      <c r="IK655">
        <v>25.2441</v>
      </c>
      <c r="IL655">
        <v>100.462</v>
      </c>
      <c r="IM655">
        <v>100.16500000000001</v>
      </c>
      <c r="IN655" t="s">
        <v>2771</v>
      </c>
    </row>
    <row r="656" spans="1:248" x14ac:dyDescent="0.2">
      <c r="A656">
        <v>640</v>
      </c>
      <c r="B656">
        <v>1660405774.5</v>
      </c>
      <c r="C656">
        <v>6050.4000000953674</v>
      </c>
      <c r="D656" t="s">
        <v>1658</v>
      </c>
      <c r="E656" t="s">
        <v>1659</v>
      </c>
      <c r="F656">
        <v>1</v>
      </c>
      <c r="G656" t="s">
        <v>376</v>
      </c>
      <c r="H656" t="s">
        <v>377</v>
      </c>
      <c r="I656" t="s">
        <v>378</v>
      </c>
      <c r="J656" t="s">
        <v>379</v>
      </c>
      <c r="K656" t="s">
        <v>380</v>
      </c>
      <c r="L656" t="s">
        <v>1194</v>
      </c>
      <c r="M656" t="s">
        <v>381</v>
      </c>
      <c r="N656">
        <v>1660405767.0666671</v>
      </c>
      <c r="O656">
        <f t="shared" si="306"/>
        <v>1.6344795070131887E-3</v>
      </c>
      <c r="P656">
        <f t="shared" si="307"/>
        <v>1.6344795070131888</v>
      </c>
      <c r="Q656">
        <f t="shared" si="308"/>
        <v>4.7874914579055234</v>
      </c>
      <c r="R656">
        <f t="shared" si="309"/>
        <v>1111.9639999999999</v>
      </c>
      <c r="S656">
        <f t="shared" si="310"/>
        <v>981.67755425702683</v>
      </c>
      <c r="T656">
        <f t="shared" si="311"/>
        <v>97.891087257597775</v>
      </c>
      <c r="U656">
        <f t="shared" si="312"/>
        <v>110.88301293971271</v>
      </c>
      <c r="V656">
        <f t="shared" si="313"/>
        <v>8.0855128098864526E-2</v>
      </c>
      <c r="W656">
        <f t="shared" si="314"/>
        <v>2.9218198176906567</v>
      </c>
      <c r="X656">
        <f t="shared" si="315"/>
        <v>7.9632362360469527E-2</v>
      </c>
      <c r="Y656">
        <f t="shared" si="316"/>
        <v>4.9878546679044622E-2</v>
      </c>
      <c r="Z656">
        <f t="shared" si="317"/>
        <v>321.51653199999993</v>
      </c>
      <c r="AA656">
        <f t="shared" si="318"/>
        <v>32.45206404128146</v>
      </c>
      <c r="AB656">
        <f t="shared" si="319"/>
        <v>31.64299333333333</v>
      </c>
      <c r="AC656">
        <f t="shared" si="320"/>
        <v>4.679438668190981</v>
      </c>
      <c r="AD656">
        <f t="shared" si="321"/>
        <v>60.100526144241094</v>
      </c>
      <c r="AE656">
        <f t="shared" si="322"/>
        <v>2.7085116392834339</v>
      </c>
      <c r="AF656">
        <f t="shared" si="323"/>
        <v>4.5066354873217138</v>
      </c>
      <c r="AG656">
        <f t="shared" si="324"/>
        <v>1.9709270289075471</v>
      </c>
      <c r="AH656">
        <f t="shared" si="325"/>
        <v>-72.080546259281618</v>
      </c>
      <c r="AI656">
        <f t="shared" si="326"/>
        <v>-104.1907894634997</v>
      </c>
      <c r="AJ656">
        <f t="shared" si="327"/>
        <v>-8.0324128876270304</v>
      </c>
      <c r="AK656">
        <f t="shared" si="328"/>
        <v>137.21278338959161</v>
      </c>
      <c r="AL656">
        <f t="shared" si="329"/>
        <v>35.609503757251304</v>
      </c>
      <c r="AM656">
        <f t="shared" si="330"/>
        <v>1.62943308503811</v>
      </c>
      <c r="AN656">
        <f t="shared" si="331"/>
        <v>4.7874914579055234</v>
      </c>
      <c r="AO656">
        <v>1209.619107737949</v>
      </c>
      <c r="AP656">
        <v>1178.0826060606059</v>
      </c>
      <c r="AQ656">
        <v>4.968851051789656</v>
      </c>
      <c r="AR656">
        <v>65.518535012621754</v>
      </c>
      <c r="AS656">
        <f t="shared" si="332"/>
        <v>1.6344795070131888</v>
      </c>
      <c r="AT656">
        <v>25.260198828552799</v>
      </c>
      <c r="AU656">
        <v>27.167539999999988</v>
      </c>
      <c r="AV656">
        <v>3.0126386691841101E-5</v>
      </c>
      <c r="AW656">
        <v>82.942590886382504</v>
      </c>
      <c r="AX656">
        <v>13</v>
      </c>
      <c r="AY656">
        <v>3</v>
      </c>
      <c r="AZ656">
        <f t="shared" si="333"/>
        <v>1</v>
      </c>
      <c r="BA656">
        <f t="shared" si="334"/>
        <v>0</v>
      </c>
      <c r="BB656">
        <f t="shared" si="335"/>
        <v>51956.219054955065</v>
      </c>
      <c r="BC656">
        <f t="shared" si="336"/>
        <v>2000.0033333333331</v>
      </c>
      <c r="BD656">
        <f t="shared" si="337"/>
        <v>1681.2027999999996</v>
      </c>
      <c r="BE656">
        <f t="shared" si="338"/>
        <v>0.8405999990000016</v>
      </c>
      <c r="BF656">
        <f t="shared" si="339"/>
        <v>0.16075799807000321</v>
      </c>
      <c r="BG656">
        <v>6</v>
      </c>
      <c r="BH656">
        <v>0.5</v>
      </c>
      <c r="BI656" t="s">
        <v>382</v>
      </c>
      <c r="BJ656">
        <v>2</v>
      </c>
      <c r="BK656" t="b">
        <v>1</v>
      </c>
      <c r="BL656">
        <v>1660405767.0666671</v>
      </c>
      <c r="BM656">
        <v>1111.9639999999999</v>
      </c>
      <c r="BN656">
        <v>1156.856666666667</v>
      </c>
      <c r="BO656">
        <v>27.161666666666669</v>
      </c>
      <c r="BP656">
        <v>25.260006666666669</v>
      </c>
      <c r="BQ656">
        <v>1109.578666666667</v>
      </c>
      <c r="BR656">
        <v>27.152386666666668</v>
      </c>
      <c r="BS656">
        <v>500.14460000000003</v>
      </c>
      <c r="BT656">
        <v>99.618133333333333</v>
      </c>
      <c r="BU656">
        <v>0.1000346466666667</v>
      </c>
      <c r="BV656">
        <v>30.981553333333331</v>
      </c>
      <c r="BW656">
        <v>31.64299333333333</v>
      </c>
      <c r="BX656">
        <v>999.89999999999986</v>
      </c>
      <c r="BY656">
        <v>0</v>
      </c>
      <c r="BZ656">
        <v>0</v>
      </c>
      <c r="CA656">
        <v>9994.1659999999993</v>
      </c>
      <c r="CB656">
        <v>0</v>
      </c>
      <c r="CC656">
        <v>16.415320000000001</v>
      </c>
      <c r="CD656">
        <v>-44.893119999999989</v>
      </c>
      <c r="CE656">
        <v>1143.01</v>
      </c>
      <c r="CF656">
        <v>1186.836</v>
      </c>
      <c r="CG656">
        <v>1.901650666666667</v>
      </c>
      <c r="CH656">
        <v>1156.856666666667</v>
      </c>
      <c r="CI656">
        <v>25.260006666666669</v>
      </c>
      <c r="CJ656">
        <v>2.7057933333333328</v>
      </c>
      <c r="CK656">
        <v>2.516356</v>
      </c>
      <c r="CL656">
        <v>22.32035333333333</v>
      </c>
      <c r="CM656">
        <v>21.132680000000001</v>
      </c>
      <c r="CN656">
        <v>2000.0033333333331</v>
      </c>
      <c r="CO656">
        <v>0.97999979999999987</v>
      </c>
      <c r="CP656">
        <v>2.0000500000000001E-2</v>
      </c>
      <c r="CQ656">
        <v>0</v>
      </c>
      <c r="CR656">
        <v>2.6246</v>
      </c>
      <c r="CS656">
        <v>0</v>
      </c>
      <c r="CT656">
        <v>28245.42666666667</v>
      </c>
      <c r="CU656">
        <v>17412.36</v>
      </c>
      <c r="CV656">
        <v>42.186999999999998</v>
      </c>
      <c r="CW656">
        <v>43.220599999999997</v>
      </c>
      <c r="CX656">
        <v>42.1374</v>
      </c>
      <c r="CY656">
        <v>41.653933333333342</v>
      </c>
      <c r="CZ656">
        <v>42.199599999999997</v>
      </c>
      <c r="DA656">
        <v>1960.0033333333331</v>
      </c>
      <c r="DB656">
        <v>40</v>
      </c>
      <c r="DC656">
        <v>0</v>
      </c>
      <c r="DD656">
        <v>1660405772.4000001</v>
      </c>
      <c r="DE656">
        <v>0</v>
      </c>
      <c r="DF656">
        <v>1660405346</v>
      </c>
      <c r="DG656" t="s">
        <v>1195</v>
      </c>
      <c r="DH656">
        <v>1660405346</v>
      </c>
      <c r="DI656">
        <v>1660405343.5</v>
      </c>
      <c r="DJ656">
        <v>14</v>
      </c>
      <c r="DK656">
        <v>0.109</v>
      </c>
      <c r="DL656">
        <v>-3.0000000000000001E-3</v>
      </c>
      <c r="DM656">
        <v>1.3660000000000001</v>
      </c>
      <c r="DN656">
        <v>1.4E-2</v>
      </c>
      <c r="DO656">
        <v>400</v>
      </c>
      <c r="DP656">
        <v>25</v>
      </c>
      <c r="DQ656">
        <v>0.44</v>
      </c>
      <c r="DR656">
        <v>0.08</v>
      </c>
      <c r="DS656">
        <v>4.7979156518168118</v>
      </c>
      <c r="DT656">
        <v>-0.5093981087877848</v>
      </c>
      <c r="DU656">
        <v>6.9161467403185767E-2</v>
      </c>
      <c r="DV656">
        <v>0</v>
      </c>
      <c r="DW656">
        <v>35.782746325413193</v>
      </c>
      <c r="DX656">
        <v>-6.4126493307406953</v>
      </c>
      <c r="DY656">
        <v>0.52701591038101614</v>
      </c>
      <c r="DZ656">
        <v>0</v>
      </c>
      <c r="EA656">
        <v>-45.012016666666668</v>
      </c>
      <c r="EB656">
        <v>7.7427176863181382</v>
      </c>
      <c r="EC656">
        <v>0.61160789131781323</v>
      </c>
      <c r="ED656">
        <v>0</v>
      </c>
      <c r="EE656">
        <v>971.1760307350537</v>
      </c>
      <c r="EF656">
        <v>301.50150894553849</v>
      </c>
      <c r="EG656">
        <v>22.507419272044451</v>
      </c>
      <c r="EH656">
        <v>0</v>
      </c>
      <c r="EI656">
        <v>1.8998312500000001</v>
      </c>
      <c r="EJ656">
        <v>2.3343151969978711E-2</v>
      </c>
      <c r="EK656">
        <v>2.4771850834162681E-3</v>
      </c>
      <c r="EL656">
        <v>1</v>
      </c>
      <c r="EM656">
        <v>1.9708658289331651</v>
      </c>
      <c r="EN656">
        <v>3.3762827548713061E-3</v>
      </c>
      <c r="EO656">
        <v>6.7915173672773407E-4</v>
      </c>
      <c r="EP656">
        <v>1</v>
      </c>
      <c r="EQ656">
        <v>2</v>
      </c>
      <c r="ER656">
        <v>6</v>
      </c>
      <c r="ES656" t="s">
        <v>415</v>
      </c>
      <c r="ET656">
        <v>2.9426000000000001</v>
      </c>
      <c r="EU656">
        <v>2.8013300000000001</v>
      </c>
      <c r="EV656">
        <v>0.182086</v>
      </c>
      <c r="EW656">
        <v>0.18645</v>
      </c>
      <c r="EX656">
        <v>0.11781800000000001</v>
      </c>
      <c r="EY656">
        <v>0.11200599999999999</v>
      </c>
      <c r="EZ656">
        <v>16757.5</v>
      </c>
      <c r="FA656">
        <v>17476.099999999999</v>
      </c>
      <c r="FB656">
        <v>23828</v>
      </c>
      <c r="FC656">
        <v>25001.4</v>
      </c>
      <c r="FD656">
        <v>33649.599999999999</v>
      </c>
      <c r="FE656">
        <v>35454.400000000001</v>
      </c>
      <c r="FF656">
        <v>43444.9</v>
      </c>
      <c r="FG656">
        <v>46218.2</v>
      </c>
      <c r="FH656">
        <v>1.9256800000000001</v>
      </c>
      <c r="FI656">
        <v>1.8566499999999999</v>
      </c>
      <c r="FJ656">
        <v>0.121713</v>
      </c>
      <c r="FK656">
        <v>0</v>
      </c>
      <c r="FL656">
        <v>29.666799999999999</v>
      </c>
      <c r="FM656">
        <v>999.9</v>
      </c>
      <c r="FN656">
        <v>61.1</v>
      </c>
      <c r="FO656">
        <v>35.1</v>
      </c>
      <c r="FP656">
        <v>34.8384</v>
      </c>
      <c r="FQ656">
        <v>63.796700000000001</v>
      </c>
      <c r="FR656">
        <v>26.1739</v>
      </c>
      <c r="FS656">
        <v>1</v>
      </c>
      <c r="FT656">
        <v>0.39289099999999999</v>
      </c>
      <c r="FU656">
        <v>1.2742899999999999</v>
      </c>
      <c r="FV656">
        <v>20.317499999999999</v>
      </c>
      <c r="FW656">
        <v>5.2108499999999998</v>
      </c>
      <c r="FX656">
        <v>11.907400000000001</v>
      </c>
      <c r="FY656">
        <v>5.0023499999999999</v>
      </c>
      <c r="FZ656">
        <v>3.2902999999999998</v>
      </c>
      <c r="GA656">
        <v>9999</v>
      </c>
      <c r="GB656">
        <v>9999</v>
      </c>
      <c r="GC656">
        <v>9999</v>
      </c>
      <c r="GD656">
        <v>999.9</v>
      </c>
      <c r="GE656">
        <v>1.8595900000000001</v>
      </c>
      <c r="GF656">
        <v>1.8545700000000001</v>
      </c>
      <c r="GG656">
        <v>1.85775</v>
      </c>
      <c r="GH656">
        <v>1.85622</v>
      </c>
      <c r="GI656">
        <v>1.855</v>
      </c>
      <c r="GJ656">
        <v>1.85463</v>
      </c>
      <c r="GK656">
        <v>1.8533299999999999</v>
      </c>
      <c r="GL656">
        <v>1.8564000000000001</v>
      </c>
      <c r="GM656">
        <v>0</v>
      </c>
      <c r="GN656">
        <v>0</v>
      </c>
      <c r="GO656">
        <v>0</v>
      </c>
      <c r="GP656">
        <v>0</v>
      </c>
      <c r="GQ656" t="s">
        <v>385</v>
      </c>
      <c r="GR656" t="s">
        <v>386</v>
      </c>
      <c r="GS656" t="s">
        <v>387</v>
      </c>
      <c r="GT656" t="s">
        <v>387</v>
      </c>
      <c r="GU656" t="s">
        <v>387</v>
      </c>
      <c r="GV656" t="s">
        <v>387</v>
      </c>
      <c r="GW656">
        <v>0</v>
      </c>
      <c r="GX656">
        <v>100</v>
      </c>
      <c r="GY656">
        <v>100</v>
      </c>
      <c r="GZ656">
        <v>2.42</v>
      </c>
      <c r="HA656">
        <v>9.1999999999999998E-3</v>
      </c>
      <c r="HB656">
        <v>0.41309066869031658</v>
      </c>
      <c r="HC656">
        <v>2.8098669343081611E-3</v>
      </c>
      <c r="HD656">
        <v>-1.127031966113555E-6</v>
      </c>
      <c r="HE656">
        <v>1.768598670541231E-10</v>
      </c>
      <c r="HF656">
        <v>-7.0735416739826806E-2</v>
      </c>
      <c r="HG656">
        <v>1.081145868756639E-2</v>
      </c>
      <c r="HH656">
        <v>-3.689364805754238E-4</v>
      </c>
      <c r="HI656">
        <v>2.919854880483278E-6</v>
      </c>
      <c r="HJ656">
        <v>2</v>
      </c>
      <c r="HK656">
        <v>2136</v>
      </c>
      <c r="HL656">
        <v>3</v>
      </c>
      <c r="HM656">
        <v>30</v>
      </c>
      <c r="HN656">
        <v>7.1</v>
      </c>
      <c r="HO656">
        <v>7.2</v>
      </c>
      <c r="HP656">
        <v>2.51831</v>
      </c>
      <c r="HQ656">
        <v>2.3010299999999999</v>
      </c>
      <c r="HR656">
        <v>1.4978</v>
      </c>
      <c r="HS656">
        <v>2.3010299999999999</v>
      </c>
      <c r="HT656">
        <v>1.5478499999999999</v>
      </c>
      <c r="HU656">
        <v>2.4462899999999999</v>
      </c>
      <c r="HV656">
        <v>38.330100000000002</v>
      </c>
      <c r="HW656">
        <v>14.2896</v>
      </c>
      <c r="HX656">
        <v>18</v>
      </c>
      <c r="HY656">
        <v>478.72</v>
      </c>
      <c r="HZ656">
        <v>496.72500000000002</v>
      </c>
      <c r="IA656">
        <v>27.895499999999998</v>
      </c>
      <c r="IB656">
        <v>32.054299999999998</v>
      </c>
      <c r="IC656">
        <v>30.0002</v>
      </c>
      <c r="ID656">
        <v>31.832599999999999</v>
      </c>
      <c r="IE656">
        <v>31.925799999999999</v>
      </c>
      <c r="IF656">
        <v>50.618699999999997</v>
      </c>
      <c r="IG656">
        <v>30.360900000000001</v>
      </c>
      <c r="IH656">
        <v>0</v>
      </c>
      <c r="II656">
        <v>27.9009</v>
      </c>
      <c r="IJ656">
        <v>1226.6400000000001</v>
      </c>
      <c r="IK656">
        <v>25.240600000000001</v>
      </c>
      <c r="IL656">
        <v>100.462</v>
      </c>
      <c r="IM656">
        <v>100.166</v>
      </c>
      <c r="IN656" t="s">
        <v>2771</v>
      </c>
    </row>
    <row r="657" spans="1:248" x14ac:dyDescent="0.2">
      <c r="A657">
        <v>641</v>
      </c>
      <c r="B657">
        <v>1660405775.5</v>
      </c>
      <c r="C657">
        <v>6051.4000000953674</v>
      </c>
      <c r="D657" t="s">
        <v>1660</v>
      </c>
      <c r="E657" t="s">
        <v>1661</v>
      </c>
      <c r="F657">
        <v>1</v>
      </c>
      <c r="G657" t="s">
        <v>376</v>
      </c>
      <c r="H657" t="s">
        <v>377</v>
      </c>
      <c r="I657" t="s">
        <v>378</v>
      </c>
      <c r="J657" t="s">
        <v>379</v>
      </c>
      <c r="K657" t="s">
        <v>380</v>
      </c>
      <c r="L657" t="s">
        <v>1194</v>
      </c>
      <c r="M657" t="s">
        <v>381</v>
      </c>
      <c r="N657">
        <v>1660405767.5625</v>
      </c>
      <c r="O657">
        <f t="shared" ref="O657:O720" si="340">(P657)/1000</f>
        <v>1.6351330743760806E-3</v>
      </c>
      <c r="P657">
        <f t="shared" ref="P657:P720" si="341">IF(BK657, AS657, AM657)</f>
        <v>1.6351330743760806</v>
      </c>
      <c r="Q657">
        <f t="shared" ref="Q657:Q720" si="342">IF(BK657, AN657, AL657)</f>
        <v>4.6707546678764169</v>
      </c>
      <c r="R657">
        <f t="shared" ref="R657:R720" si="343">BM657 - IF(AZ657&gt;1, Q657*BG657*100/(BB657*CA657), 0)</f>
        <v>1114.4024999999999</v>
      </c>
      <c r="S657">
        <f t="shared" ref="S657:S720" si="344">((Y657-O657/2)*R657-Q657)/(Y657+O657/2)</f>
        <v>986.37972380681299</v>
      </c>
      <c r="T657">
        <f t="shared" ref="T657:T720" si="345">S657*(BT657+BU657)/1000</f>
        <v>98.359906184713395</v>
      </c>
      <c r="U657">
        <f t="shared" ref="U657:U720" si="346">(BM657 - IF(AZ657&gt;1, Q657*BG657*100/(BB657*CA657), 0))*(BT657+BU657)/1000</f>
        <v>111.12609343689041</v>
      </c>
      <c r="V657">
        <f t="shared" ref="V657:V720" si="347">2/((1/X657-1/W657)+SIGN(X657)*SQRT((1/X657-1/W657)*(1/X657-1/W657) + 4*BH657/((BH657+1)*(BH657+1))*(2*1/X657*1/W657-1/W657*1/W657)))</f>
        <v>8.088964654750791E-2</v>
      </c>
      <c r="W657">
        <f t="shared" ref="W657:W720" si="348">IF(LEFT(BI657,1)&lt;&gt;"0",IF(LEFT(BI657,1)="1",3,BJ657),$D$5+$E$5*(CA657*BT657/($K$5*1000))+$F$5*(CA657*BT657/($K$5*1000))*MAX(MIN(BG657,$J$5),$I$5)*MAX(MIN(BG657,$J$5),$I$5)+$G$5*MAX(MIN(BG657,$J$5),$I$5)*(CA657*BT657/($K$5*1000))+$H$5*(CA657*BT657/($K$5*1000))*(CA657*BT657/($K$5*1000)))</f>
        <v>2.9219305712256127</v>
      </c>
      <c r="X657">
        <f t="shared" ref="X657:X720" si="349">O657*(1000-(1000*0.61365*EXP(17.502*AB657/(240.97+AB657))/(BT657+BU657)+BO657)/2)/(1000*0.61365*EXP(17.502*AB657/(240.97+AB657))/(BT657+BU657)-BO657)</f>
        <v>7.9665890696722474E-2</v>
      </c>
      <c r="Y657">
        <f t="shared" ref="Y657:Y720" si="350">1/((BH657+1)/(V657/1.6)+1/(W657/1.37)) + BH657/((BH657+1)/(V657/1.6) + BH657/(W657/1.37))</f>
        <v>4.9899589010164849E-2</v>
      </c>
      <c r="Z657">
        <f t="shared" ref="Z657:Z720" si="351">(BC657*BF657)</f>
        <v>321.51852993749998</v>
      </c>
      <c r="AA657">
        <f t="shared" ref="AA657:AA720" si="352">(BV657+(Z657+2*0.95*0.0000000567*(((BV657+$B$7)+273)^4-(BV657+273)^4)-44100*O657)/(1.84*29.3*W657+8*0.95*0.0000000567*(BV657+273)^3))</f>
        <v>32.452169236704997</v>
      </c>
      <c r="AB657">
        <f t="shared" ref="AB657:AB720" si="353">($C$7*BW657+$D$7*BX657+$E$7*AA657)</f>
        <v>31.642975</v>
      </c>
      <c r="AC657">
        <f t="shared" ref="AC657:AC720" si="354">0.61365*EXP(17.502*AB657/(240.97+AB657))</f>
        <v>4.6794337997203819</v>
      </c>
      <c r="AD657">
        <f t="shared" ref="AD657:AD720" si="355">(AE657/AF657*100)</f>
        <v>60.100304158612246</v>
      </c>
      <c r="AE657">
        <f t="shared" ref="AE657:AE720" si="356">BO657*(BT657+BU657)/1000</f>
        <v>2.7085503526686501</v>
      </c>
      <c r="AF657">
        <f t="shared" ref="AF657:AF720" si="357">0.61365*EXP(17.502*BV657/(240.97+BV657))</f>
        <v>4.5067165475909166</v>
      </c>
      <c r="AG657">
        <f t="shared" ref="AG657:AG720" si="358">(AC657-BO657*(BT657+BU657)/1000)</f>
        <v>1.9708834470517318</v>
      </c>
      <c r="AH657">
        <f t="shared" ref="AH657:AH720" si="359">(-O657*44100)</f>
        <v>-72.109368579985158</v>
      </c>
      <c r="AI657">
        <f t="shared" ref="AI657:AI720" si="360">2*29.3*W657*0.92*(BV657-AB657)</f>
        <v>-104.14216420846148</v>
      </c>
      <c r="AJ657">
        <f t="shared" ref="AJ657:AJ720" si="361">2*0.95*0.0000000567*(((BV657+$B$7)+273)^4-(AB657+273)^4)</f>
        <v>-8.0283716322866798</v>
      </c>
      <c r="AK657">
        <f t="shared" ref="AK657:AK720" si="362">Z657+AJ657+AH657+AI657</f>
        <v>137.23862551676666</v>
      </c>
      <c r="AL657">
        <f t="shared" ref="AL657:AL720" si="363">BS657*AZ657*(BN657-BM657*(1000-AZ657*BP657)/(1000-AZ657*BO657))/(100*BG657)</f>
        <v>35.574313623325679</v>
      </c>
      <c r="AM657">
        <f t="shared" ref="AM657:AM720" si="364">1000*BS657*AZ657*(BO657-BP657)/(100*BG657*(1000-AZ657*BO657))</f>
        <v>1.6297019246952802</v>
      </c>
      <c r="AN657">
        <f t="shared" ref="AN657:AN720" si="365">(AO657 - AP657 - BT657*1000/(8.314*(BV657+273.15)) * AR657/BS657 * AQ657) * BS657/(100*BG657) * (1000 - BP657)/1000</f>
        <v>4.6707546678764169</v>
      </c>
      <c r="AO657">
        <v>1214.6109400126991</v>
      </c>
      <c r="AP657">
        <v>1183.1176363636371</v>
      </c>
      <c r="AQ657">
        <v>4.9883214340149458</v>
      </c>
      <c r="AR657">
        <v>65.518535012621754</v>
      </c>
      <c r="AS657">
        <f t="shared" ref="AS657:AS720" si="366">(AU657 - AT657 + BT657*1000/(8.314*(BV657+273.15)) * AW657/BS657 * AV657) * BS657/(100*BG657) * 1000/(1000 - AU657)</f>
        <v>1.6351330743760806</v>
      </c>
      <c r="AT657">
        <v>25.26030423531191</v>
      </c>
      <c r="AU657">
        <v>27.16835939393939</v>
      </c>
      <c r="AV657">
        <v>3.7658251543652523E-5</v>
      </c>
      <c r="AW657">
        <v>82.942590886382504</v>
      </c>
      <c r="AX657">
        <v>13</v>
      </c>
      <c r="AY657">
        <v>3</v>
      </c>
      <c r="AZ657">
        <f t="shared" ref="AZ657:AZ720" si="367">IF(AX657*$H$13&gt;=BB657,1,(BB657/(BB657-AX657*$H$13)))</f>
        <v>1</v>
      </c>
      <c r="BA657">
        <f t="shared" ref="BA657:BA720" si="368">(AZ657-1)*100</f>
        <v>0</v>
      </c>
      <c r="BB657">
        <f t="shared" ref="BB657:BB720" si="369">MAX(0,($B$13+$C$13*CA657)/(1+$D$13*CA657)*BT657/(BV657+273)*$E$13)</f>
        <v>51959.314652984802</v>
      </c>
      <c r="BC657">
        <f t="shared" ref="BC657:BC720" si="370">$B$11*CB657+$C$11*CC657+$F$11*CN657*(1-CQ657)</f>
        <v>2000.015625</v>
      </c>
      <c r="BD657">
        <f t="shared" ref="BD657:BD720" si="371">BC657*BE657</f>
        <v>1681.21314375</v>
      </c>
      <c r="BE657">
        <f t="shared" ref="BE657:BE720" si="372">($B$11*$D$9+$C$11*$D$9+$F$11*((DA657+CS657)/MAX(DA657+CS657+DB657, 0.1)*$I$9+DB657/MAX(DA657+CS657+DB657, 0.1)*$J$9))/($B$11+$C$11+$F$11)</f>
        <v>0.84060000468746332</v>
      </c>
      <c r="BF657">
        <f t="shared" ref="BF657:BF720" si="373">($B$11*$K$9+$C$11*$K$9+$F$11*((DA657+CS657)/MAX(DA657+CS657+DB657, 0.1)*$P$9+DB657/MAX(DA657+CS657+DB657, 0.1)*$Q$9))/($B$11+$C$11+$F$11)</f>
        <v>0.16075800904680432</v>
      </c>
      <c r="BG657">
        <v>6</v>
      </c>
      <c r="BH657">
        <v>0.5</v>
      </c>
      <c r="BI657" t="s">
        <v>382</v>
      </c>
      <c r="BJ657">
        <v>2</v>
      </c>
      <c r="BK657" t="b">
        <v>1</v>
      </c>
      <c r="BL657">
        <v>1660405767.5625</v>
      </c>
      <c r="BM657">
        <v>1114.4024999999999</v>
      </c>
      <c r="BN657">
        <v>1159.2581250000001</v>
      </c>
      <c r="BO657">
        <v>27.162075000000002</v>
      </c>
      <c r="BP657">
        <v>25.260100000000001</v>
      </c>
      <c r="BQ657">
        <v>1112.0150000000001</v>
      </c>
      <c r="BR657">
        <v>27.152799999999999</v>
      </c>
      <c r="BS657">
        <v>500.14406250000002</v>
      </c>
      <c r="BT657">
        <v>99.618056249999995</v>
      </c>
      <c r="BU657">
        <v>0.10003791875</v>
      </c>
      <c r="BV657">
        <v>30.98186875</v>
      </c>
      <c r="BW657">
        <v>31.642975</v>
      </c>
      <c r="BX657">
        <v>999.9</v>
      </c>
      <c r="BY657">
        <v>0</v>
      </c>
      <c r="BZ657">
        <v>0</v>
      </c>
      <c r="CA657">
        <v>9994.8056249999991</v>
      </c>
      <c r="CB657">
        <v>0</v>
      </c>
      <c r="CC657">
        <v>16.2704375</v>
      </c>
      <c r="CD657">
        <v>-44.856137500000003</v>
      </c>
      <c r="CE657">
        <v>1145.516875</v>
      </c>
      <c r="CF657">
        <v>1189.3</v>
      </c>
      <c r="CG657">
        <v>1.901969375</v>
      </c>
      <c r="CH657">
        <v>1159.2581250000001</v>
      </c>
      <c r="CI657">
        <v>25.260100000000001</v>
      </c>
      <c r="CJ657">
        <v>2.7058318749999999</v>
      </c>
      <c r="CK657">
        <v>2.5163631249999998</v>
      </c>
      <c r="CL657">
        <v>22.320587499999998</v>
      </c>
      <c r="CM657">
        <v>21.132725000000001</v>
      </c>
      <c r="CN657">
        <v>2000.015625</v>
      </c>
      <c r="CO657">
        <v>0.97999974999999995</v>
      </c>
      <c r="CP657">
        <v>2.0000549999999999E-2</v>
      </c>
      <c r="CQ657">
        <v>0</v>
      </c>
      <c r="CR657">
        <v>2.6105</v>
      </c>
      <c r="CS657">
        <v>0</v>
      </c>
      <c r="CT657">
        <v>28238.53125</v>
      </c>
      <c r="CU657">
        <v>17412.46875</v>
      </c>
      <c r="CV657">
        <v>42.186999999999998</v>
      </c>
      <c r="CW657">
        <v>43.218499999999999</v>
      </c>
      <c r="CX657">
        <v>42.140500000000003</v>
      </c>
      <c r="CY657">
        <v>41.655999999999999</v>
      </c>
      <c r="CZ657">
        <v>42.198812500000003</v>
      </c>
      <c r="DA657">
        <v>1960.0150000000001</v>
      </c>
      <c r="DB657">
        <v>40.000624999999999</v>
      </c>
      <c r="DC657">
        <v>0</v>
      </c>
      <c r="DD657">
        <v>1660405773.5999999</v>
      </c>
      <c r="DE657">
        <v>0</v>
      </c>
      <c r="DF657">
        <v>1660405346</v>
      </c>
      <c r="DG657" t="s">
        <v>1195</v>
      </c>
      <c r="DH657">
        <v>1660405346</v>
      </c>
      <c r="DI657">
        <v>1660405343.5</v>
      </c>
      <c r="DJ657">
        <v>14</v>
      </c>
      <c r="DK657">
        <v>0.109</v>
      </c>
      <c r="DL657">
        <v>-3.0000000000000001E-3</v>
      </c>
      <c r="DM657">
        <v>1.3660000000000001</v>
      </c>
      <c r="DN657">
        <v>1.4E-2</v>
      </c>
      <c r="DO657">
        <v>400</v>
      </c>
      <c r="DP657">
        <v>25</v>
      </c>
      <c r="DQ657">
        <v>0.44</v>
      </c>
      <c r="DR657">
        <v>0.08</v>
      </c>
      <c r="DS657">
        <v>4.7857012028253347</v>
      </c>
      <c r="DT657">
        <v>-0.28400402642929318</v>
      </c>
      <c r="DU657">
        <v>6.0226133120737983E-2</v>
      </c>
      <c r="DV657">
        <v>1</v>
      </c>
      <c r="DW657">
        <v>35.63301978666199</v>
      </c>
      <c r="DX657">
        <v>-7.1810566755918677</v>
      </c>
      <c r="DY657">
        <v>0.55460374429316406</v>
      </c>
      <c r="DZ657">
        <v>0</v>
      </c>
      <c r="EA657">
        <v>-44.895003225806462</v>
      </c>
      <c r="EB657">
        <v>7.7592677419355702</v>
      </c>
      <c r="EC657">
        <v>0.62616922245578654</v>
      </c>
      <c r="ED657">
        <v>0</v>
      </c>
      <c r="EE657">
        <v>979.97316579416099</v>
      </c>
      <c r="EF657">
        <v>294.33673949129718</v>
      </c>
      <c r="EG657">
        <v>21.2635930475717</v>
      </c>
      <c r="EH657">
        <v>0</v>
      </c>
      <c r="EI657">
        <v>1.9004963414634151</v>
      </c>
      <c r="EJ657">
        <v>2.484815331010707E-2</v>
      </c>
      <c r="EK657">
        <v>2.6915303073898082E-3</v>
      </c>
      <c r="EL657">
        <v>1</v>
      </c>
      <c r="EM657">
        <v>1.9709063682199119</v>
      </c>
      <c r="EN657">
        <v>5.6176421659047066E-3</v>
      </c>
      <c r="EO657">
        <v>6.9373632282191983E-4</v>
      </c>
      <c r="EP657">
        <v>1</v>
      </c>
      <c r="EQ657">
        <v>3</v>
      </c>
      <c r="ER657">
        <v>6</v>
      </c>
      <c r="ES657" t="s">
        <v>406</v>
      </c>
      <c r="ET657">
        <v>2.9424899999999998</v>
      </c>
      <c r="EU657">
        <v>2.80131</v>
      </c>
      <c r="EV657">
        <v>0.18256500000000001</v>
      </c>
      <c r="EW657">
        <v>0.18692800000000001</v>
      </c>
      <c r="EX657">
        <v>0.11781999999999999</v>
      </c>
      <c r="EY657">
        <v>0.112002</v>
      </c>
      <c r="EZ657">
        <v>16747.599999999999</v>
      </c>
      <c r="FA657">
        <v>17465.8</v>
      </c>
      <c r="FB657">
        <v>23828</v>
      </c>
      <c r="FC657">
        <v>25001.5</v>
      </c>
      <c r="FD657">
        <v>33649.599999999999</v>
      </c>
      <c r="FE657">
        <v>35454.6</v>
      </c>
      <c r="FF657">
        <v>43445</v>
      </c>
      <c r="FG657">
        <v>46218.2</v>
      </c>
      <c r="FH657">
        <v>1.9257500000000001</v>
      </c>
      <c r="FI657">
        <v>1.8565</v>
      </c>
      <c r="FJ657">
        <v>0.12139999999999999</v>
      </c>
      <c r="FK657">
        <v>0</v>
      </c>
      <c r="FL657">
        <v>29.665800000000001</v>
      </c>
      <c r="FM657">
        <v>999.9</v>
      </c>
      <c r="FN657">
        <v>61.1</v>
      </c>
      <c r="FO657">
        <v>35.1</v>
      </c>
      <c r="FP657">
        <v>34.831600000000002</v>
      </c>
      <c r="FQ657">
        <v>63.846699999999998</v>
      </c>
      <c r="FR657">
        <v>26.566500000000001</v>
      </c>
      <c r="FS657">
        <v>1</v>
      </c>
      <c r="FT657">
        <v>0.39285599999999998</v>
      </c>
      <c r="FU657">
        <v>1.2704800000000001</v>
      </c>
      <c r="FV657">
        <v>20.317799999999998</v>
      </c>
      <c r="FW657">
        <v>5.2110000000000003</v>
      </c>
      <c r="FX657">
        <v>11.907400000000001</v>
      </c>
      <c r="FY657">
        <v>5.0023999999999997</v>
      </c>
      <c r="FZ657">
        <v>3.2902999999999998</v>
      </c>
      <c r="GA657">
        <v>9999</v>
      </c>
      <c r="GB657">
        <v>9999</v>
      </c>
      <c r="GC657">
        <v>9999</v>
      </c>
      <c r="GD657">
        <v>999.9</v>
      </c>
      <c r="GE657">
        <v>1.8595900000000001</v>
      </c>
      <c r="GF657">
        <v>1.85456</v>
      </c>
      <c r="GG657">
        <v>1.85775</v>
      </c>
      <c r="GH657">
        <v>1.8562099999999999</v>
      </c>
      <c r="GI657">
        <v>1.85501</v>
      </c>
      <c r="GJ657">
        <v>1.85463</v>
      </c>
      <c r="GK657">
        <v>1.8533299999999999</v>
      </c>
      <c r="GL657">
        <v>1.8564000000000001</v>
      </c>
      <c r="GM657">
        <v>0</v>
      </c>
      <c r="GN657">
        <v>0</v>
      </c>
      <c r="GO657">
        <v>0</v>
      </c>
      <c r="GP657">
        <v>0</v>
      </c>
      <c r="GQ657" t="s">
        <v>385</v>
      </c>
      <c r="GR657" t="s">
        <v>386</v>
      </c>
      <c r="GS657" t="s">
        <v>387</v>
      </c>
      <c r="GT657" t="s">
        <v>387</v>
      </c>
      <c r="GU657" t="s">
        <v>387</v>
      </c>
      <c r="GV657" t="s">
        <v>387</v>
      </c>
      <c r="GW657">
        <v>0</v>
      </c>
      <c r="GX657">
        <v>100</v>
      </c>
      <c r="GY657">
        <v>100</v>
      </c>
      <c r="GZ657">
        <v>2.4300000000000002</v>
      </c>
      <c r="HA657">
        <v>9.2999999999999992E-3</v>
      </c>
      <c r="HB657">
        <v>0.41309066869031658</v>
      </c>
      <c r="HC657">
        <v>2.8098669343081611E-3</v>
      </c>
      <c r="HD657">
        <v>-1.127031966113555E-6</v>
      </c>
      <c r="HE657">
        <v>1.768598670541231E-10</v>
      </c>
      <c r="HF657">
        <v>-7.0735416739826806E-2</v>
      </c>
      <c r="HG657">
        <v>1.081145868756639E-2</v>
      </c>
      <c r="HH657">
        <v>-3.689364805754238E-4</v>
      </c>
      <c r="HI657">
        <v>2.919854880483278E-6</v>
      </c>
      <c r="HJ657">
        <v>2</v>
      </c>
      <c r="HK657">
        <v>2136</v>
      </c>
      <c r="HL657">
        <v>3</v>
      </c>
      <c r="HM657">
        <v>30</v>
      </c>
      <c r="HN657">
        <v>7.2</v>
      </c>
      <c r="HO657">
        <v>7.2</v>
      </c>
      <c r="HP657">
        <v>2.5317400000000001</v>
      </c>
      <c r="HQ657">
        <v>2.3095699999999999</v>
      </c>
      <c r="HR657">
        <v>1.4978</v>
      </c>
      <c r="HS657">
        <v>2.2997999999999998</v>
      </c>
      <c r="HT657">
        <v>1.5478499999999999</v>
      </c>
      <c r="HU657">
        <v>2.34009</v>
      </c>
      <c r="HV657">
        <v>38.330100000000002</v>
      </c>
      <c r="HW657">
        <v>14.280900000000001</v>
      </c>
      <c r="HX657">
        <v>18</v>
      </c>
      <c r="HY657">
        <v>478.76400000000001</v>
      </c>
      <c r="HZ657">
        <v>496.63</v>
      </c>
      <c r="IA657">
        <v>27.898</v>
      </c>
      <c r="IB657">
        <v>32.055</v>
      </c>
      <c r="IC657">
        <v>30.0001</v>
      </c>
      <c r="ID657">
        <v>31.832599999999999</v>
      </c>
      <c r="IE657">
        <v>31.926500000000001</v>
      </c>
      <c r="IF657">
        <v>50.749200000000002</v>
      </c>
      <c r="IG657">
        <v>30.360900000000001</v>
      </c>
      <c r="IH657">
        <v>0</v>
      </c>
      <c r="II657">
        <v>27.9009</v>
      </c>
      <c r="IJ657">
        <v>1226.6400000000001</v>
      </c>
      <c r="IK657">
        <v>25.241099999999999</v>
      </c>
      <c r="IL657">
        <v>100.462</v>
      </c>
      <c r="IM657">
        <v>100.166</v>
      </c>
      <c r="IN657" t="s">
        <v>2771</v>
      </c>
    </row>
    <row r="658" spans="1:248" x14ac:dyDescent="0.2">
      <c r="A658">
        <v>642</v>
      </c>
      <c r="B658">
        <v>1660405776.5</v>
      </c>
      <c r="C658">
        <v>6052.4000000953674</v>
      </c>
      <c r="D658" t="s">
        <v>1662</v>
      </c>
      <c r="E658" t="s">
        <v>1663</v>
      </c>
      <c r="F658">
        <v>1</v>
      </c>
      <c r="G658" t="s">
        <v>376</v>
      </c>
      <c r="H658" t="s">
        <v>377</v>
      </c>
      <c r="I658" t="s">
        <v>378</v>
      </c>
      <c r="J658" t="s">
        <v>379</v>
      </c>
      <c r="K658" t="s">
        <v>380</v>
      </c>
      <c r="L658" t="s">
        <v>1194</v>
      </c>
      <c r="M658" t="s">
        <v>381</v>
      </c>
      <c r="N658">
        <v>1660405769.0333331</v>
      </c>
      <c r="O658">
        <f t="shared" si="340"/>
        <v>1.6349312120165548E-3</v>
      </c>
      <c r="P658">
        <f t="shared" si="341"/>
        <v>1.6349312120165547</v>
      </c>
      <c r="Q658">
        <f t="shared" si="342"/>
        <v>4.723939029798526</v>
      </c>
      <c r="R658">
        <f t="shared" si="343"/>
        <v>1121.7059999999999</v>
      </c>
      <c r="S658">
        <f t="shared" si="344"/>
        <v>992.38250259413553</v>
      </c>
      <c r="T658">
        <f t="shared" si="345"/>
        <v>98.958265010857787</v>
      </c>
      <c r="U658">
        <f t="shared" si="346"/>
        <v>111.85412814323556</v>
      </c>
      <c r="V658">
        <f t="shared" si="347"/>
        <v>8.0876135838425331E-2</v>
      </c>
      <c r="W658">
        <f t="shared" si="348"/>
        <v>2.9222160108808648</v>
      </c>
      <c r="X658">
        <f t="shared" si="349"/>
        <v>7.9652902966531519E-2</v>
      </c>
      <c r="Y658">
        <f t="shared" si="350"/>
        <v>4.9891425751328169E-2</v>
      </c>
      <c r="Z658">
        <f t="shared" si="351"/>
        <v>321.51901779999986</v>
      </c>
      <c r="AA658">
        <f t="shared" si="352"/>
        <v>32.452921605770925</v>
      </c>
      <c r="AB658">
        <f t="shared" si="353"/>
        <v>31.643599999999999</v>
      </c>
      <c r="AC658">
        <f t="shared" si="354"/>
        <v>4.6795997727967489</v>
      </c>
      <c r="AD658">
        <f t="shared" si="355"/>
        <v>60.099570702161266</v>
      </c>
      <c r="AE658">
        <f t="shared" si="356"/>
        <v>2.7086456901125029</v>
      </c>
      <c r="AF658">
        <f t="shared" si="357"/>
        <v>4.5069301801436934</v>
      </c>
      <c r="AG658">
        <f t="shared" si="358"/>
        <v>1.970954082684246</v>
      </c>
      <c r="AH658">
        <f t="shared" si="359"/>
        <v>-72.100466449930067</v>
      </c>
      <c r="AI658">
        <f t="shared" si="360"/>
        <v>-104.1198445805025</v>
      </c>
      <c r="AJ658">
        <f t="shared" si="361"/>
        <v>-8.0259245687133713</v>
      </c>
      <c r="AK658">
        <f t="shared" si="362"/>
        <v>137.2727822008539</v>
      </c>
      <c r="AL658">
        <f t="shared" si="363"/>
        <v>35.457803936224863</v>
      </c>
      <c r="AM658">
        <f t="shared" si="364"/>
        <v>1.6303109509565294</v>
      </c>
      <c r="AN658">
        <f t="shared" si="365"/>
        <v>4.723939029798526</v>
      </c>
      <c r="AO658">
        <v>1219.6671171800431</v>
      </c>
      <c r="AP658">
        <v>1188.1043030303031</v>
      </c>
      <c r="AQ658">
        <v>4.9890799886937698</v>
      </c>
      <c r="AR658">
        <v>65.518535012621754</v>
      </c>
      <c r="AS658">
        <f t="shared" si="366"/>
        <v>1.6349312120165547</v>
      </c>
      <c r="AT658">
        <v>25.260973721228751</v>
      </c>
      <c r="AU658">
        <v>27.168812727272719</v>
      </c>
      <c r="AV658">
        <v>3.7036610769019747E-5</v>
      </c>
      <c r="AW658">
        <v>82.942590886382504</v>
      </c>
      <c r="AX658">
        <v>13</v>
      </c>
      <c r="AY658">
        <v>3</v>
      </c>
      <c r="AZ658">
        <f t="shared" si="367"/>
        <v>1</v>
      </c>
      <c r="BA658">
        <f t="shared" si="368"/>
        <v>0</v>
      </c>
      <c r="BB658">
        <f t="shared" si="369"/>
        <v>51967.289167309536</v>
      </c>
      <c r="BC658">
        <f t="shared" si="370"/>
        <v>2000.0186666666659</v>
      </c>
      <c r="BD658">
        <f t="shared" si="371"/>
        <v>1681.2156999999995</v>
      </c>
      <c r="BE658">
        <f t="shared" si="372"/>
        <v>0.84060000439995897</v>
      </c>
      <c r="BF658">
        <f t="shared" si="373"/>
        <v>0.16075800849192073</v>
      </c>
      <c r="BG658">
        <v>6</v>
      </c>
      <c r="BH658">
        <v>0.5</v>
      </c>
      <c r="BI658" t="s">
        <v>382</v>
      </c>
      <c r="BJ658">
        <v>2</v>
      </c>
      <c r="BK658" t="b">
        <v>1</v>
      </c>
      <c r="BL658">
        <v>1660405769.0333331</v>
      </c>
      <c r="BM658">
        <v>1121.7059999999999</v>
      </c>
      <c r="BN658">
        <v>1166.437333333334</v>
      </c>
      <c r="BO658">
        <v>27.16309333333334</v>
      </c>
      <c r="BP658">
        <v>25.260393333333329</v>
      </c>
      <c r="BQ658">
        <v>1119.3113333333331</v>
      </c>
      <c r="BR658">
        <v>27.153826666666671</v>
      </c>
      <c r="BS658">
        <v>500.13979999999998</v>
      </c>
      <c r="BT658">
        <v>99.617820000000009</v>
      </c>
      <c r="BU658">
        <v>0.10004559333333329</v>
      </c>
      <c r="BV658">
        <v>30.982700000000001</v>
      </c>
      <c r="BW658">
        <v>31.643599999999999</v>
      </c>
      <c r="BX658">
        <v>999.89999999999986</v>
      </c>
      <c r="BY658">
        <v>0</v>
      </c>
      <c r="BZ658">
        <v>0</v>
      </c>
      <c r="CA658">
        <v>9996.4580000000005</v>
      </c>
      <c r="CB658">
        <v>0</v>
      </c>
      <c r="CC658">
        <v>16.055</v>
      </c>
      <c r="CD658">
        <v>-44.731946666666673</v>
      </c>
      <c r="CE658">
        <v>1153.0253333333339</v>
      </c>
      <c r="CF658">
        <v>1196.6659999999999</v>
      </c>
      <c r="CG658">
        <v>1.9026933333333329</v>
      </c>
      <c r="CH658">
        <v>1166.437333333334</v>
      </c>
      <c r="CI658">
        <v>25.260393333333329</v>
      </c>
      <c r="CJ658">
        <v>2.7059273333333338</v>
      </c>
      <c r="CK658">
        <v>2.516386666666667</v>
      </c>
      <c r="CL658">
        <v>22.32116666666667</v>
      </c>
      <c r="CM658">
        <v>21.13288</v>
      </c>
      <c r="CN658">
        <v>2000.0186666666659</v>
      </c>
      <c r="CO658">
        <v>0.97999979999999987</v>
      </c>
      <c r="CP658">
        <v>2.0000500000000001E-2</v>
      </c>
      <c r="CQ658">
        <v>0</v>
      </c>
      <c r="CR658">
        <v>2.7537333333333329</v>
      </c>
      <c r="CS658">
        <v>0</v>
      </c>
      <c r="CT658">
        <v>28217.54</v>
      </c>
      <c r="CU658">
        <v>17412.493333333339</v>
      </c>
      <c r="CV658">
        <v>42.186999999999998</v>
      </c>
      <c r="CW658">
        <v>43.224799999999988</v>
      </c>
      <c r="CX658">
        <v>42.141533333333342</v>
      </c>
      <c r="CY658">
        <v>41.649800000000013</v>
      </c>
      <c r="CZ658">
        <v>42.203800000000001</v>
      </c>
      <c r="DA658">
        <v>1960.018</v>
      </c>
      <c r="DB658">
        <v>40.000666666666667</v>
      </c>
      <c r="DC658">
        <v>0</v>
      </c>
      <c r="DD658">
        <v>1660405774.8</v>
      </c>
      <c r="DE658">
        <v>0</v>
      </c>
      <c r="DF658">
        <v>1660405346</v>
      </c>
      <c r="DG658" t="s">
        <v>1195</v>
      </c>
      <c r="DH658">
        <v>1660405346</v>
      </c>
      <c r="DI658">
        <v>1660405343.5</v>
      </c>
      <c r="DJ658">
        <v>14</v>
      </c>
      <c r="DK658">
        <v>0.109</v>
      </c>
      <c r="DL658">
        <v>-3.0000000000000001E-3</v>
      </c>
      <c r="DM658">
        <v>1.3660000000000001</v>
      </c>
      <c r="DN658">
        <v>1.4E-2</v>
      </c>
      <c r="DO658">
        <v>400</v>
      </c>
      <c r="DP658">
        <v>25</v>
      </c>
      <c r="DQ658">
        <v>0.44</v>
      </c>
      <c r="DR658">
        <v>0.08</v>
      </c>
      <c r="DS658">
        <v>4.7597998574107709</v>
      </c>
      <c r="DT658">
        <v>-0.1235937998707341</v>
      </c>
      <c r="DU658">
        <v>4.8934567594376567E-2</v>
      </c>
      <c r="DV658">
        <v>1</v>
      </c>
      <c r="DW658">
        <v>35.533367315209233</v>
      </c>
      <c r="DX658">
        <v>-6.7626393976668959</v>
      </c>
      <c r="DY658">
        <v>0.54725726025351351</v>
      </c>
      <c r="DZ658">
        <v>0</v>
      </c>
      <c r="EA658">
        <v>-44.747993333333334</v>
      </c>
      <c r="EB658">
        <v>7.3305450500556413</v>
      </c>
      <c r="EC658">
        <v>0.59593282895157063</v>
      </c>
      <c r="ED658">
        <v>0</v>
      </c>
      <c r="EE658">
        <v>986.36201125430875</v>
      </c>
      <c r="EF658">
        <v>293.17264529850922</v>
      </c>
      <c r="EG658">
        <v>21.87741342527973</v>
      </c>
      <c r="EH658">
        <v>0</v>
      </c>
      <c r="EI658">
        <v>1.9013985</v>
      </c>
      <c r="EJ658">
        <v>2.843189493432836E-2</v>
      </c>
      <c r="EK658">
        <v>3.0158693191184569E-3</v>
      </c>
      <c r="EL658">
        <v>1</v>
      </c>
      <c r="EM658">
        <v>1.9708915707905119</v>
      </c>
      <c r="EN658">
        <v>2.187200630111838E-3</v>
      </c>
      <c r="EO658">
        <v>7.168314929326524E-4</v>
      </c>
      <c r="EP658">
        <v>1</v>
      </c>
      <c r="EQ658">
        <v>3</v>
      </c>
      <c r="ER658">
        <v>6</v>
      </c>
      <c r="ES658" t="s">
        <v>406</v>
      </c>
      <c r="ET658">
        <v>2.94252</v>
      </c>
      <c r="EU658">
        <v>2.80124</v>
      </c>
      <c r="EV658">
        <v>0.18304899999999999</v>
      </c>
      <c r="EW658">
        <v>0.18741099999999999</v>
      </c>
      <c r="EX658">
        <v>0.117822</v>
      </c>
      <c r="EY658">
        <v>0.112002</v>
      </c>
      <c r="EZ658">
        <v>16737.7</v>
      </c>
      <c r="FA658">
        <v>17455.5</v>
      </c>
      <c r="FB658">
        <v>23828</v>
      </c>
      <c r="FC658">
        <v>25001.5</v>
      </c>
      <c r="FD658">
        <v>33649.599999999999</v>
      </c>
      <c r="FE658">
        <v>35454.800000000003</v>
      </c>
      <c r="FF658">
        <v>43445</v>
      </c>
      <c r="FG658">
        <v>46218.400000000001</v>
      </c>
      <c r="FH658">
        <v>1.9260299999999999</v>
      </c>
      <c r="FI658">
        <v>1.8564499999999999</v>
      </c>
      <c r="FJ658">
        <v>0.121571</v>
      </c>
      <c r="FK658">
        <v>0</v>
      </c>
      <c r="FL658">
        <v>29.664899999999999</v>
      </c>
      <c r="FM658">
        <v>999.9</v>
      </c>
      <c r="FN658">
        <v>61.1</v>
      </c>
      <c r="FO658">
        <v>35.1</v>
      </c>
      <c r="FP658">
        <v>34.838700000000003</v>
      </c>
      <c r="FQ658">
        <v>63.8367</v>
      </c>
      <c r="FR658">
        <v>26.101800000000001</v>
      </c>
      <c r="FS658">
        <v>1</v>
      </c>
      <c r="FT658">
        <v>0.39282</v>
      </c>
      <c r="FU658">
        <v>1.2747299999999999</v>
      </c>
      <c r="FV658">
        <v>20.317699999999999</v>
      </c>
      <c r="FW658">
        <v>5.2111499999999999</v>
      </c>
      <c r="FX658">
        <v>11.9071</v>
      </c>
      <c r="FY658">
        <v>5.0023499999999999</v>
      </c>
      <c r="FZ658">
        <v>3.2903500000000001</v>
      </c>
      <c r="GA658">
        <v>9999</v>
      </c>
      <c r="GB658">
        <v>9999</v>
      </c>
      <c r="GC658">
        <v>9999</v>
      </c>
      <c r="GD658">
        <v>999.9</v>
      </c>
      <c r="GE658">
        <v>1.8595900000000001</v>
      </c>
      <c r="GF658">
        <v>1.8545499999999999</v>
      </c>
      <c r="GG658">
        <v>1.85775</v>
      </c>
      <c r="GH658">
        <v>1.85622</v>
      </c>
      <c r="GI658">
        <v>1.85501</v>
      </c>
      <c r="GJ658">
        <v>1.85463</v>
      </c>
      <c r="GK658">
        <v>1.8533299999999999</v>
      </c>
      <c r="GL658">
        <v>1.8564000000000001</v>
      </c>
      <c r="GM658">
        <v>0</v>
      </c>
      <c r="GN658">
        <v>0</v>
      </c>
      <c r="GO658">
        <v>0</v>
      </c>
      <c r="GP658">
        <v>0</v>
      </c>
      <c r="GQ658" t="s">
        <v>385</v>
      </c>
      <c r="GR658" t="s">
        <v>386</v>
      </c>
      <c r="GS658" t="s">
        <v>387</v>
      </c>
      <c r="GT658" t="s">
        <v>387</v>
      </c>
      <c r="GU658" t="s">
        <v>387</v>
      </c>
      <c r="GV658" t="s">
        <v>387</v>
      </c>
      <c r="GW658">
        <v>0</v>
      </c>
      <c r="GX658">
        <v>100</v>
      </c>
      <c r="GY658">
        <v>100</v>
      </c>
      <c r="GZ658">
        <v>2.42</v>
      </c>
      <c r="HA658">
        <v>9.2999999999999992E-3</v>
      </c>
      <c r="HB658">
        <v>0.41309066869031658</v>
      </c>
      <c r="HC658">
        <v>2.8098669343081611E-3</v>
      </c>
      <c r="HD658">
        <v>-1.127031966113555E-6</v>
      </c>
      <c r="HE658">
        <v>1.768598670541231E-10</v>
      </c>
      <c r="HF658">
        <v>-7.0735416739826806E-2</v>
      </c>
      <c r="HG658">
        <v>1.081145868756639E-2</v>
      </c>
      <c r="HH658">
        <v>-3.689364805754238E-4</v>
      </c>
      <c r="HI658">
        <v>2.919854880483278E-6</v>
      </c>
      <c r="HJ658">
        <v>2</v>
      </c>
      <c r="HK658">
        <v>2136</v>
      </c>
      <c r="HL658">
        <v>3</v>
      </c>
      <c r="HM658">
        <v>30</v>
      </c>
      <c r="HN658">
        <v>7.2</v>
      </c>
      <c r="HO658">
        <v>7.2</v>
      </c>
      <c r="HP658">
        <v>2.5354000000000001</v>
      </c>
      <c r="HQ658">
        <v>2.2973599999999998</v>
      </c>
      <c r="HR658">
        <v>1.4978</v>
      </c>
      <c r="HS658">
        <v>2.3010299999999999</v>
      </c>
      <c r="HT658">
        <v>1.5478499999999999</v>
      </c>
      <c r="HU658">
        <v>2.2839399999999999</v>
      </c>
      <c r="HV658">
        <v>38.330100000000002</v>
      </c>
      <c r="HW658">
        <v>14.2721</v>
      </c>
      <c r="HX658">
        <v>18</v>
      </c>
      <c r="HY658">
        <v>478.92599999999999</v>
      </c>
      <c r="HZ658">
        <v>496.60199999999998</v>
      </c>
      <c r="IA658">
        <v>27.9008</v>
      </c>
      <c r="IB658">
        <v>32.055100000000003</v>
      </c>
      <c r="IC658">
        <v>30.0001</v>
      </c>
      <c r="ID658">
        <v>31.832899999999999</v>
      </c>
      <c r="IE658">
        <v>31.927199999999999</v>
      </c>
      <c r="IF658">
        <v>50.961799999999997</v>
      </c>
      <c r="IG658">
        <v>30.360900000000001</v>
      </c>
      <c r="IH658">
        <v>0</v>
      </c>
      <c r="II658">
        <v>27.9009</v>
      </c>
      <c r="IJ658">
        <v>1236.6600000000001</v>
      </c>
      <c r="IK658">
        <v>25.237200000000001</v>
      </c>
      <c r="IL658">
        <v>100.462</v>
      </c>
      <c r="IM658">
        <v>100.166</v>
      </c>
      <c r="IN658" t="s">
        <v>2771</v>
      </c>
    </row>
    <row r="659" spans="1:248" x14ac:dyDescent="0.2">
      <c r="A659">
        <v>643</v>
      </c>
      <c r="B659">
        <v>1660405777.5</v>
      </c>
      <c r="C659">
        <v>6053.4000000953674</v>
      </c>
      <c r="D659" t="s">
        <v>1664</v>
      </c>
      <c r="E659" t="s">
        <v>1665</v>
      </c>
      <c r="F659">
        <v>1</v>
      </c>
      <c r="G659" t="s">
        <v>376</v>
      </c>
      <c r="H659" t="s">
        <v>377</v>
      </c>
      <c r="I659" t="s">
        <v>378</v>
      </c>
      <c r="J659" t="s">
        <v>379</v>
      </c>
      <c r="K659" t="s">
        <v>380</v>
      </c>
      <c r="L659" t="s">
        <v>1194</v>
      </c>
      <c r="M659" t="s">
        <v>381</v>
      </c>
      <c r="N659">
        <v>1660405769.53125</v>
      </c>
      <c r="O659">
        <f t="shared" si="340"/>
        <v>1.6353532119499723E-3</v>
      </c>
      <c r="P659">
        <f t="shared" si="341"/>
        <v>1.6353532119499723</v>
      </c>
      <c r="Q659">
        <f t="shared" si="342"/>
        <v>4.5618943349659853</v>
      </c>
      <c r="R659">
        <f t="shared" si="343"/>
        <v>1124.1487500000001</v>
      </c>
      <c r="S659">
        <f t="shared" si="344"/>
        <v>997.97022071029085</v>
      </c>
      <c r="T659">
        <f t="shared" si="345"/>
        <v>99.515423940627315</v>
      </c>
      <c r="U659">
        <f t="shared" si="346"/>
        <v>112.09767296358234</v>
      </c>
      <c r="V659">
        <f t="shared" si="347"/>
        <v>8.0900475018782975E-2</v>
      </c>
      <c r="W659">
        <f t="shared" si="348"/>
        <v>2.9223845714917736</v>
      </c>
      <c r="X659">
        <f t="shared" si="349"/>
        <v>7.9676581239784661E-2</v>
      </c>
      <c r="Y659">
        <f t="shared" si="350"/>
        <v>4.9906282850652073E-2</v>
      </c>
      <c r="Z659">
        <f t="shared" si="351"/>
        <v>321.51803118750001</v>
      </c>
      <c r="AA659">
        <f t="shared" si="352"/>
        <v>32.452970843555114</v>
      </c>
      <c r="AB659">
        <f t="shared" si="353"/>
        <v>31.643462499999998</v>
      </c>
      <c r="AC659">
        <f t="shared" si="354"/>
        <v>4.6795632582801625</v>
      </c>
      <c r="AD659">
        <f t="shared" si="355"/>
        <v>60.099654597882946</v>
      </c>
      <c r="AE659">
        <f t="shared" si="356"/>
        <v>2.7086871211462333</v>
      </c>
      <c r="AF659">
        <f t="shared" si="357"/>
        <v>4.5069928259482026</v>
      </c>
      <c r="AG659">
        <f t="shared" si="358"/>
        <v>1.9708761371339292</v>
      </c>
      <c r="AH659">
        <f t="shared" si="359"/>
        <v>-72.119076646993776</v>
      </c>
      <c r="AI659">
        <f t="shared" si="360"/>
        <v>-104.06578392300746</v>
      </c>
      <c r="AJ659">
        <f t="shared" si="361"/>
        <v>-8.021298884694227</v>
      </c>
      <c r="AK659">
        <f t="shared" si="362"/>
        <v>137.31187173280455</v>
      </c>
      <c r="AL659">
        <f t="shared" si="363"/>
        <v>35.435490046415531</v>
      </c>
      <c r="AM659">
        <f t="shared" si="364"/>
        <v>1.6306300206426461</v>
      </c>
      <c r="AN659">
        <f t="shared" si="365"/>
        <v>4.5618943349659853</v>
      </c>
      <c r="AO659">
        <v>1224.749143512465</v>
      </c>
      <c r="AP659">
        <v>1193.1896363636361</v>
      </c>
      <c r="AQ659">
        <v>5.0270565381133556</v>
      </c>
      <c r="AR659">
        <v>65.518535012621754</v>
      </c>
      <c r="AS659">
        <f t="shared" si="366"/>
        <v>1.6353532119499723</v>
      </c>
      <c r="AT659">
        <v>25.261175319615742</v>
      </c>
      <c r="AU659">
        <v>27.16960909090907</v>
      </c>
      <c r="AV659">
        <v>2.2635092485996041E-5</v>
      </c>
      <c r="AW659">
        <v>82.942590886382504</v>
      </c>
      <c r="AX659">
        <v>13</v>
      </c>
      <c r="AY659">
        <v>3</v>
      </c>
      <c r="AZ659">
        <f t="shared" si="367"/>
        <v>1</v>
      </c>
      <c r="BA659">
        <f t="shared" si="368"/>
        <v>0</v>
      </c>
      <c r="BB659">
        <f t="shared" si="369"/>
        <v>51972.043098372429</v>
      </c>
      <c r="BC659">
        <f t="shared" si="370"/>
        <v>2000.0125</v>
      </c>
      <c r="BD659">
        <f t="shared" si="371"/>
        <v>1681.2105187500003</v>
      </c>
      <c r="BE659">
        <f t="shared" si="372"/>
        <v>0.84060000562496495</v>
      </c>
      <c r="BF659">
        <f t="shared" si="373"/>
        <v>0.16075801085618216</v>
      </c>
      <c r="BG659">
        <v>6</v>
      </c>
      <c r="BH659">
        <v>0.5</v>
      </c>
      <c r="BI659" t="s">
        <v>382</v>
      </c>
      <c r="BJ659">
        <v>2</v>
      </c>
      <c r="BK659" t="b">
        <v>1</v>
      </c>
      <c r="BL659">
        <v>1660405769.53125</v>
      </c>
      <c r="BM659">
        <v>1124.1487500000001</v>
      </c>
      <c r="BN659">
        <v>1168.8587500000001</v>
      </c>
      <c r="BO659">
        <v>27.163518750000001</v>
      </c>
      <c r="BP659">
        <v>25.260437499999998</v>
      </c>
      <c r="BQ659">
        <v>1121.7518749999999</v>
      </c>
      <c r="BR659">
        <v>27.154250000000001</v>
      </c>
      <c r="BS659">
        <v>500.13724999999999</v>
      </c>
      <c r="BT659">
        <v>99.617787499999991</v>
      </c>
      <c r="BU659">
        <v>0.100041625</v>
      </c>
      <c r="BV659">
        <v>30.98294375</v>
      </c>
      <c r="BW659">
        <v>31.643462499999998</v>
      </c>
      <c r="BX659">
        <v>999.9</v>
      </c>
      <c r="BY659">
        <v>0</v>
      </c>
      <c r="BZ659">
        <v>0</v>
      </c>
      <c r="CA659">
        <v>9997.4231250000012</v>
      </c>
      <c r="CB659">
        <v>0</v>
      </c>
      <c r="CC659">
        <v>15.972137500000001</v>
      </c>
      <c r="CD659">
        <v>-44.710262499999999</v>
      </c>
      <c r="CE659">
        <v>1155.536875</v>
      </c>
      <c r="CF659">
        <v>1199.1500000000001</v>
      </c>
      <c r="CG659">
        <v>1.90307125</v>
      </c>
      <c r="CH659">
        <v>1168.8587500000001</v>
      </c>
      <c r="CI659">
        <v>25.260437499999998</v>
      </c>
      <c r="CJ659">
        <v>2.7059687499999998</v>
      </c>
      <c r="CK659">
        <v>2.5163899999999999</v>
      </c>
      <c r="CL659">
        <v>22.321418749999999</v>
      </c>
      <c r="CM659">
        <v>21.132906250000001</v>
      </c>
      <c r="CN659">
        <v>2000.0125</v>
      </c>
      <c r="CO659">
        <v>0.97999974999999995</v>
      </c>
      <c r="CP659">
        <v>2.0000549999999999E-2</v>
      </c>
      <c r="CQ659">
        <v>0</v>
      </c>
      <c r="CR659">
        <v>2.8062499999999999</v>
      </c>
      <c r="CS659">
        <v>0</v>
      </c>
      <c r="CT659">
        <v>28210.743750000001</v>
      </c>
      <c r="CU659">
        <v>17412.443749999999</v>
      </c>
      <c r="CV659">
        <v>42.186999999999998</v>
      </c>
      <c r="CW659">
        <v>43.222437499999998</v>
      </c>
      <c r="CX659">
        <v>42.140500000000003</v>
      </c>
      <c r="CY659">
        <v>41.652124999999998</v>
      </c>
      <c r="CZ659">
        <v>42.202749999999988</v>
      </c>
      <c r="DA659">
        <v>1960.0118749999999</v>
      </c>
      <c r="DB659">
        <v>40.000624999999999</v>
      </c>
      <c r="DC659">
        <v>0</v>
      </c>
      <c r="DD659">
        <v>1660405775.4000001</v>
      </c>
      <c r="DE659">
        <v>0</v>
      </c>
      <c r="DF659">
        <v>1660405346</v>
      </c>
      <c r="DG659" t="s">
        <v>1195</v>
      </c>
      <c r="DH659">
        <v>1660405346</v>
      </c>
      <c r="DI659">
        <v>1660405343.5</v>
      </c>
      <c r="DJ659">
        <v>14</v>
      </c>
      <c r="DK659">
        <v>0.109</v>
      </c>
      <c r="DL659">
        <v>-3.0000000000000001E-3</v>
      </c>
      <c r="DM659">
        <v>1.3660000000000001</v>
      </c>
      <c r="DN659">
        <v>1.4E-2</v>
      </c>
      <c r="DO659">
        <v>400</v>
      </c>
      <c r="DP659">
        <v>25</v>
      </c>
      <c r="DQ659">
        <v>0.44</v>
      </c>
      <c r="DR659">
        <v>0.08</v>
      </c>
      <c r="DS659">
        <v>4.7597998574107709</v>
      </c>
      <c r="DT659">
        <v>-0.1235937998707341</v>
      </c>
      <c r="DU659">
        <v>4.8934567594376567E-2</v>
      </c>
      <c r="DV659">
        <v>1</v>
      </c>
      <c r="DW659">
        <v>35.533367315209233</v>
      </c>
      <c r="DX659">
        <v>-6.7626393976668959</v>
      </c>
      <c r="DY659">
        <v>0.54725726025351351</v>
      </c>
      <c r="DZ659">
        <v>0</v>
      </c>
      <c r="EA659">
        <v>-44.747993333333334</v>
      </c>
      <c r="EB659">
        <v>7.3305450500556413</v>
      </c>
      <c r="EC659">
        <v>0.59593282895157063</v>
      </c>
      <c r="ED659">
        <v>0</v>
      </c>
      <c r="EE659">
        <v>986.36201125430875</v>
      </c>
      <c r="EF659">
        <v>293.17264529850922</v>
      </c>
      <c r="EG659">
        <v>21.87741342527973</v>
      </c>
      <c r="EH659">
        <v>0</v>
      </c>
      <c r="EI659">
        <v>1.9013985</v>
      </c>
      <c r="EJ659">
        <v>2.843189493432836E-2</v>
      </c>
      <c r="EK659">
        <v>3.0158693191184569E-3</v>
      </c>
      <c r="EL659">
        <v>1</v>
      </c>
      <c r="EM659">
        <v>1.9708915707905119</v>
      </c>
      <c r="EN659">
        <v>2.187200630111838E-3</v>
      </c>
      <c r="EO659">
        <v>7.168314929326524E-4</v>
      </c>
      <c r="EP659">
        <v>1</v>
      </c>
      <c r="EQ659">
        <v>3</v>
      </c>
      <c r="ER659">
        <v>6</v>
      </c>
      <c r="ES659" t="s">
        <v>406</v>
      </c>
      <c r="ET659">
        <v>2.9426399999999999</v>
      </c>
      <c r="EU659">
        <v>2.8011599999999999</v>
      </c>
      <c r="EV659">
        <v>0.18353800000000001</v>
      </c>
      <c r="EW659">
        <v>0.187889</v>
      </c>
      <c r="EX659">
        <v>0.117825</v>
      </c>
      <c r="EY659">
        <v>0.11200400000000001</v>
      </c>
      <c r="EZ659">
        <v>16727.7</v>
      </c>
      <c r="FA659">
        <v>17445.2</v>
      </c>
      <c r="FB659">
        <v>23828.1</v>
      </c>
      <c r="FC659">
        <v>25001.599999999999</v>
      </c>
      <c r="FD659">
        <v>33649.599999999999</v>
      </c>
      <c r="FE659">
        <v>35454.9</v>
      </c>
      <c r="FF659">
        <v>43445.1</v>
      </c>
      <c r="FG659">
        <v>46218.6</v>
      </c>
      <c r="FH659">
        <v>1.9259299999999999</v>
      </c>
      <c r="FI659">
        <v>1.8565</v>
      </c>
      <c r="FJ659">
        <v>0.121541</v>
      </c>
      <c r="FK659">
        <v>0</v>
      </c>
      <c r="FL659">
        <v>29.664300000000001</v>
      </c>
      <c r="FM659">
        <v>999.9</v>
      </c>
      <c r="FN659">
        <v>61.1</v>
      </c>
      <c r="FO659">
        <v>35.1</v>
      </c>
      <c r="FP659">
        <v>34.833500000000001</v>
      </c>
      <c r="FQ659">
        <v>63.706699999999998</v>
      </c>
      <c r="FR659">
        <v>25.613</v>
      </c>
      <c r="FS659">
        <v>1</v>
      </c>
      <c r="FT659">
        <v>0.39285599999999998</v>
      </c>
      <c r="FU659">
        <v>1.28111</v>
      </c>
      <c r="FV659">
        <v>20.317699999999999</v>
      </c>
      <c r="FW659">
        <v>5.2108499999999998</v>
      </c>
      <c r="FX659">
        <v>11.9072</v>
      </c>
      <c r="FY659">
        <v>5.0023</v>
      </c>
      <c r="FZ659">
        <v>3.2903799999999999</v>
      </c>
      <c r="GA659">
        <v>9999</v>
      </c>
      <c r="GB659">
        <v>9999</v>
      </c>
      <c r="GC659">
        <v>9999</v>
      </c>
      <c r="GD659">
        <v>999.9</v>
      </c>
      <c r="GE659">
        <v>1.8595900000000001</v>
      </c>
      <c r="GF659">
        <v>1.85456</v>
      </c>
      <c r="GG659">
        <v>1.85775</v>
      </c>
      <c r="GH659">
        <v>1.85622</v>
      </c>
      <c r="GI659">
        <v>1.85501</v>
      </c>
      <c r="GJ659">
        <v>1.8546499999999999</v>
      </c>
      <c r="GK659">
        <v>1.85334</v>
      </c>
      <c r="GL659">
        <v>1.8564099999999999</v>
      </c>
      <c r="GM659">
        <v>0</v>
      </c>
      <c r="GN659">
        <v>0</v>
      </c>
      <c r="GO659">
        <v>0</v>
      </c>
      <c r="GP659">
        <v>0</v>
      </c>
      <c r="GQ659" t="s">
        <v>385</v>
      </c>
      <c r="GR659" t="s">
        <v>386</v>
      </c>
      <c r="GS659" t="s">
        <v>387</v>
      </c>
      <c r="GT659" t="s">
        <v>387</v>
      </c>
      <c r="GU659" t="s">
        <v>387</v>
      </c>
      <c r="GV659" t="s">
        <v>387</v>
      </c>
      <c r="GW659">
        <v>0</v>
      </c>
      <c r="GX659">
        <v>100</v>
      </c>
      <c r="GY659">
        <v>100</v>
      </c>
      <c r="GZ659">
        <v>2.4300000000000002</v>
      </c>
      <c r="HA659">
        <v>9.1999999999999998E-3</v>
      </c>
      <c r="HB659">
        <v>0.41309066869031658</v>
      </c>
      <c r="HC659">
        <v>2.8098669343081611E-3</v>
      </c>
      <c r="HD659">
        <v>-1.127031966113555E-6</v>
      </c>
      <c r="HE659">
        <v>1.768598670541231E-10</v>
      </c>
      <c r="HF659">
        <v>-7.0735416739826806E-2</v>
      </c>
      <c r="HG659">
        <v>1.081145868756639E-2</v>
      </c>
      <c r="HH659">
        <v>-3.689364805754238E-4</v>
      </c>
      <c r="HI659">
        <v>2.919854880483278E-6</v>
      </c>
      <c r="HJ659">
        <v>2</v>
      </c>
      <c r="HK659">
        <v>2136</v>
      </c>
      <c r="HL659">
        <v>3</v>
      </c>
      <c r="HM659">
        <v>30</v>
      </c>
      <c r="HN659">
        <v>7.2</v>
      </c>
      <c r="HO659">
        <v>7.2</v>
      </c>
      <c r="HP659">
        <v>2.5488300000000002</v>
      </c>
      <c r="HQ659">
        <v>2.2924799999999999</v>
      </c>
      <c r="HR659">
        <v>1.4978</v>
      </c>
      <c r="HS659">
        <v>2.3010299999999999</v>
      </c>
      <c r="HT659">
        <v>1.5478499999999999</v>
      </c>
      <c r="HU659">
        <v>2.3974600000000001</v>
      </c>
      <c r="HV659">
        <v>38.330100000000002</v>
      </c>
      <c r="HW659">
        <v>14.280900000000001</v>
      </c>
      <c r="HX659">
        <v>18</v>
      </c>
      <c r="HY659">
        <v>478.87299999999999</v>
      </c>
      <c r="HZ659">
        <v>496.64</v>
      </c>
      <c r="IA659">
        <v>27.903199999999998</v>
      </c>
      <c r="IB659">
        <v>32.055100000000003</v>
      </c>
      <c r="IC659">
        <v>30.0001</v>
      </c>
      <c r="ID659">
        <v>31.833600000000001</v>
      </c>
      <c r="IE659">
        <v>31.927800000000001</v>
      </c>
      <c r="IF659">
        <v>51.089100000000002</v>
      </c>
      <c r="IG659">
        <v>30.360900000000001</v>
      </c>
      <c r="IH659">
        <v>0</v>
      </c>
      <c r="II659">
        <v>27.910900000000002</v>
      </c>
      <c r="IJ659">
        <v>1236.6600000000001</v>
      </c>
      <c r="IK659">
        <v>25.2376</v>
      </c>
      <c r="IL659">
        <v>100.46299999999999</v>
      </c>
      <c r="IM659">
        <v>100.166</v>
      </c>
      <c r="IN659" t="s">
        <v>2771</v>
      </c>
    </row>
    <row r="660" spans="1:248" x14ac:dyDescent="0.2">
      <c r="A660">
        <v>644</v>
      </c>
      <c r="B660">
        <v>1660405778.5</v>
      </c>
      <c r="C660">
        <v>6054.4000000953674</v>
      </c>
      <c r="D660" t="s">
        <v>1666</v>
      </c>
      <c r="E660" t="s">
        <v>1667</v>
      </c>
      <c r="F660">
        <v>1</v>
      </c>
      <c r="G660" t="s">
        <v>376</v>
      </c>
      <c r="H660" t="s">
        <v>377</v>
      </c>
      <c r="I660" t="s">
        <v>378</v>
      </c>
      <c r="J660" t="s">
        <v>379</v>
      </c>
      <c r="K660" t="s">
        <v>380</v>
      </c>
      <c r="L660" t="s">
        <v>1194</v>
      </c>
      <c r="M660" t="s">
        <v>381</v>
      </c>
      <c r="N660">
        <v>1660405771</v>
      </c>
      <c r="O660">
        <f t="shared" si="340"/>
        <v>1.6358580205612613E-3</v>
      </c>
      <c r="P660">
        <f t="shared" si="341"/>
        <v>1.6358580205612612</v>
      </c>
      <c r="Q660">
        <f t="shared" si="342"/>
        <v>4.3625675345990098</v>
      </c>
      <c r="R660">
        <f t="shared" si="343"/>
        <v>1131.416666666667</v>
      </c>
      <c r="S660">
        <f t="shared" si="344"/>
        <v>1008.965093951527</v>
      </c>
      <c r="T660">
        <f t="shared" si="345"/>
        <v>100.61156029842118</v>
      </c>
      <c r="U660">
        <f t="shared" si="346"/>
        <v>112.82213513963337</v>
      </c>
      <c r="V660">
        <f t="shared" si="347"/>
        <v>8.0929156539918293E-2</v>
      </c>
      <c r="W660">
        <f t="shared" si="348"/>
        <v>2.9226276798909332</v>
      </c>
      <c r="X660">
        <f t="shared" si="349"/>
        <v>7.9704502094267798E-2</v>
      </c>
      <c r="Y660">
        <f t="shared" si="350"/>
        <v>4.9923800357431582E-2</v>
      </c>
      <c r="Z660">
        <f t="shared" si="351"/>
        <v>321.51614500000005</v>
      </c>
      <c r="AA660">
        <f t="shared" si="352"/>
        <v>32.453184060006414</v>
      </c>
      <c r="AB660">
        <f t="shared" si="353"/>
        <v>31.643519999999992</v>
      </c>
      <c r="AC660">
        <f t="shared" si="354"/>
        <v>4.6795785279569166</v>
      </c>
      <c r="AD660">
        <f t="shared" si="355"/>
        <v>60.100348035895657</v>
      </c>
      <c r="AE660">
        <f t="shared" si="356"/>
        <v>2.7087909088644224</v>
      </c>
      <c r="AF660">
        <f t="shared" si="357"/>
        <v>4.5071135149609525</v>
      </c>
      <c r="AG660">
        <f t="shared" si="358"/>
        <v>1.9707876190924942</v>
      </c>
      <c r="AH660">
        <f t="shared" si="359"/>
        <v>-72.141338706751625</v>
      </c>
      <c r="AI660">
        <f t="shared" si="360"/>
        <v>-104.00951119736816</v>
      </c>
      <c r="AJ660">
        <f t="shared" si="361"/>
        <v>-8.0163153852240878</v>
      </c>
      <c r="AK660">
        <f t="shared" si="362"/>
        <v>137.34897971065618</v>
      </c>
      <c r="AL660">
        <f t="shared" si="363"/>
        <v>35.324481384010092</v>
      </c>
      <c r="AM660">
        <f t="shared" si="364"/>
        <v>1.6313093142726716</v>
      </c>
      <c r="AN660">
        <f t="shared" si="365"/>
        <v>4.3625675345990098</v>
      </c>
      <c r="AO660">
        <v>1229.8353787867129</v>
      </c>
      <c r="AP660">
        <v>1198.3169696969701</v>
      </c>
      <c r="AQ660">
        <v>5.0666420849033571</v>
      </c>
      <c r="AR660">
        <v>65.518535012621754</v>
      </c>
      <c r="AS660">
        <f t="shared" si="366"/>
        <v>1.6358580205612612</v>
      </c>
      <c r="AT660">
        <v>25.261274004907499</v>
      </c>
      <c r="AU660">
        <v>27.17035818181818</v>
      </c>
      <c r="AV660">
        <v>1.3258613276541461E-5</v>
      </c>
      <c r="AW660">
        <v>82.942590886382504</v>
      </c>
      <c r="AX660">
        <v>13</v>
      </c>
      <c r="AY660">
        <v>3</v>
      </c>
      <c r="AZ660">
        <f t="shared" si="367"/>
        <v>1</v>
      </c>
      <c r="BA660">
        <f t="shared" si="368"/>
        <v>0</v>
      </c>
      <c r="BB660">
        <f t="shared" si="369"/>
        <v>51978.875489032398</v>
      </c>
      <c r="BC660">
        <f t="shared" si="370"/>
        <v>2000.000666666667</v>
      </c>
      <c r="BD660">
        <f t="shared" si="371"/>
        <v>1681.2005800000002</v>
      </c>
      <c r="BE660">
        <f t="shared" si="372"/>
        <v>0.84060000979999672</v>
      </c>
      <c r="BF660">
        <f t="shared" si="373"/>
        <v>0.16075801891399369</v>
      </c>
      <c r="BG660">
        <v>6</v>
      </c>
      <c r="BH660">
        <v>0.5</v>
      </c>
      <c r="BI660" t="s">
        <v>382</v>
      </c>
      <c r="BJ660">
        <v>2</v>
      </c>
      <c r="BK660" t="b">
        <v>1</v>
      </c>
      <c r="BL660">
        <v>1660405771</v>
      </c>
      <c r="BM660">
        <v>1131.416666666667</v>
      </c>
      <c r="BN660">
        <v>1176.0086666666671</v>
      </c>
      <c r="BO660">
        <v>27.16462666666667</v>
      </c>
      <c r="BP660">
        <v>25.26075333333333</v>
      </c>
      <c r="BQ660">
        <v>1129.0139999999999</v>
      </c>
      <c r="BR660">
        <v>27.155360000000009</v>
      </c>
      <c r="BS660">
        <v>500.13686666666672</v>
      </c>
      <c r="BT660">
        <v>99.617546666666684</v>
      </c>
      <c r="BU660">
        <v>0.1000361333333333</v>
      </c>
      <c r="BV660">
        <v>30.983413333333331</v>
      </c>
      <c r="BW660">
        <v>31.643519999999992</v>
      </c>
      <c r="BX660">
        <v>999.89999999999986</v>
      </c>
      <c r="BY660">
        <v>0</v>
      </c>
      <c r="BZ660">
        <v>0</v>
      </c>
      <c r="CA660">
        <v>9998.8346666666657</v>
      </c>
      <c r="CB660">
        <v>0</v>
      </c>
      <c r="CC660">
        <v>15.80598</v>
      </c>
      <c r="CD660">
        <v>-44.591493333333332</v>
      </c>
      <c r="CE660">
        <v>1163.01</v>
      </c>
      <c r="CF660">
        <v>1206.485333333334</v>
      </c>
      <c r="CG660">
        <v>1.903864</v>
      </c>
      <c r="CH660">
        <v>1176.0086666666671</v>
      </c>
      <c r="CI660">
        <v>25.26075333333333</v>
      </c>
      <c r="CJ660">
        <v>2.7060713333333331</v>
      </c>
      <c r="CK660">
        <v>2.5164146666666669</v>
      </c>
      <c r="CL660">
        <v>22.322040000000001</v>
      </c>
      <c r="CM660">
        <v>21.133066666666661</v>
      </c>
      <c r="CN660">
        <v>2000.000666666667</v>
      </c>
      <c r="CO660">
        <v>0.97999959999999975</v>
      </c>
      <c r="CP660">
        <v>2.00007E-2</v>
      </c>
      <c r="CQ660">
        <v>0</v>
      </c>
      <c r="CR660">
        <v>2.8006000000000011</v>
      </c>
      <c r="CS660">
        <v>0</v>
      </c>
      <c r="CT660">
        <v>28189.666666666672</v>
      </c>
      <c r="CU660">
        <v>17412.333333333339</v>
      </c>
      <c r="CV660">
        <v>42.186999999999998</v>
      </c>
      <c r="CW660">
        <v>43.229000000000013</v>
      </c>
      <c r="CX660">
        <v>42.141533333333342</v>
      </c>
      <c r="CY660">
        <v>41.65806666666667</v>
      </c>
      <c r="CZ660">
        <v>42.195399999999999</v>
      </c>
      <c r="DA660">
        <v>1960</v>
      </c>
      <c r="DB660">
        <v>40.000666666666667</v>
      </c>
      <c r="DC660">
        <v>0</v>
      </c>
      <c r="DD660">
        <v>1660405776.5999999</v>
      </c>
      <c r="DE660">
        <v>0</v>
      </c>
      <c r="DF660">
        <v>1660405346</v>
      </c>
      <c r="DG660" t="s">
        <v>1195</v>
      </c>
      <c r="DH660">
        <v>1660405346</v>
      </c>
      <c r="DI660">
        <v>1660405343.5</v>
      </c>
      <c r="DJ660">
        <v>14</v>
      </c>
      <c r="DK660">
        <v>0.109</v>
      </c>
      <c r="DL660">
        <v>-3.0000000000000001E-3</v>
      </c>
      <c r="DM660">
        <v>1.3660000000000001</v>
      </c>
      <c r="DN660">
        <v>1.4E-2</v>
      </c>
      <c r="DO660">
        <v>400</v>
      </c>
      <c r="DP660">
        <v>25</v>
      </c>
      <c r="DQ660">
        <v>0.44</v>
      </c>
      <c r="DR660">
        <v>0.08</v>
      </c>
      <c r="DS660">
        <v>4.74575965498369</v>
      </c>
      <c r="DT660">
        <v>-0.27397877613619548</v>
      </c>
      <c r="DU660">
        <v>5.9919684646025942E-2</v>
      </c>
      <c r="DV660">
        <v>1</v>
      </c>
      <c r="DW660">
        <v>35.405964050065798</v>
      </c>
      <c r="DX660">
        <v>-6.0825094831073061</v>
      </c>
      <c r="DY660">
        <v>0.5079227720820203</v>
      </c>
      <c r="DZ660">
        <v>0</v>
      </c>
      <c r="EA660">
        <v>-44.667112903225807</v>
      </c>
      <c r="EB660">
        <v>6.2681419354838566</v>
      </c>
      <c r="EC660">
        <v>0.56423010619492153</v>
      </c>
      <c r="ED660">
        <v>0</v>
      </c>
      <c r="EE660">
        <v>995.15074488271057</v>
      </c>
      <c r="EF660">
        <v>294.02202091349818</v>
      </c>
      <c r="EG660">
        <v>21.235175820988211</v>
      </c>
      <c r="EH660">
        <v>0</v>
      </c>
      <c r="EI660">
        <v>1.902130975609756</v>
      </c>
      <c r="EJ660">
        <v>3.0730452961674821E-2</v>
      </c>
      <c r="EK660">
        <v>3.3104327363419079E-3</v>
      </c>
      <c r="EL660">
        <v>1</v>
      </c>
      <c r="EM660">
        <v>1.9709087296919501</v>
      </c>
      <c r="EN660">
        <v>-4.7018096348233722E-3</v>
      </c>
      <c r="EO660">
        <v>7.3198371430948945E-4</v>
      </c>
      <c r="EP660">
        <v>1</v>
      </c>
      <c r="EQ660">
        <v>3</v>
      </c>
      <c r="ER660">
        <v>6</v>
      </c>
      <c r="ES660" t="s">
        <v>406</v>
      </c>
      <c r="ET660">
        <v>2.9428299999999998</v>
      </c>
      <c r="EU660">
        <v>2.80104</v>
      </c>
      <c r="EV660">
        <v>0.18401600000000001</v>
      </c>
      <c r="EW660">
        <v>0.18836600000000001</v>
      </c>
      <c r="EX660">
        <v>0.117826</v>
      </c>
      <c r="EY660">
        <v>0.112</v>
      </c>
      <c r="EZ660">
        <v>16717.900000000001</v>
      </c>
      <c r="FA660">
        <v>17435</v>
      </c>
      <c r="FB660">
        <v>23828.1</v>
      </c>
      <c r="FC660">
        <v>25001.7</v>
      </c>
      <c r="FD660">
        <v>33649.5</v>
      </c>
      <c r="FE660">
        <v>35455.1</v>
      </c>
      <c r="FF660">
        <v>43445</v>
      </c>
      <c r="FG660">
        <v>46218.6</v>
      </c>
      <c r="FH660">
        <v>1.9259999999999999</v>
      </c>
      <c r="FI660">
        <v>1.8565799999999999</v>
      </c>
      <c r="FJ660">
        <v>0.121698</v>
      </c>
      <c r="FK660">
        <v>0</v>
      </c>
      <c r="FL660">
        <v>29.6633</v>
      </c>
      <c r="FM660">
        <v>999.9</v>
      </c>
      <c r="FN660">
        <v>61.1</v>
      </c>
      <c r="FO660">
        <v>35.1</v>
      </c>
      <c r="FP660">
        <v>34.834099999999999</v>
      </c>
      <c r="FQ660">
        <v>63.936700000000002</v>
      </c>
      <c r="FR660">
        <v>25.725200000000001</v>
      </c>
      <c r="FS660">
        <v>1</v>
      </c>
      <c r="FT660">
        <v>0.392901</v>
      </c>
      <c r="FU660">
        <v>1.27894</v>
      </c>
      <c r="FV660">
        <v>20.317699999999999</v>
      </c>
      <c r="FW660">
        <v>5.2107000000000001</v>
      </c>
      <c r="FX660">
        <v>11.907400000000001</v>
      </c>
      <c r="FY660">
        <v>5.0023999999999997</v>
      </c>
      <c r="FZ660">
        <v>3.2904</v>
      </c>
      <c r="GA660">
        <v>9999</v>
      </c>
      <c r="GB660">
        <v>9999</v>
      </c>
      <c r="GC660">
        <v>9999</v>
      </c>
      <c r="GD660">
        <v>999.9</v>
      </c>
      <c r="GE660">
        <v>1.8595900000000001</v>
      </c>
      <c r="GF660">
        <v>1.8545799999999999</v>
      </c>
      <c r="GG660">
        <v>1.8577600000000001</v>
      </c>
      <c r="GH660">
        <v>1.85623</v>
      </c>
      <c r="GI660">
        <v>1.85501</v>
      </c>
      <c r="GJ660">
        <v>1.85467</v>
      </c>
      <c r="GK660">
        <v>1.8533500000000001</v>
      </c>
      <c r="GL660">
        <v>1.85643</v>
      </c>
      <c r="GM660">
        <v>0</v>
      </c>
      <c r="GN660">
        <v>0</v>
      </c>
      <c r="GO660">
        <v>0</v>
      </c>
      <c r="GP660">
        <v>0</v>
      </c>
      <c r="GQ660" t="s">
        <v>385</v>
      </c>
      <c r="GR660" t="s">
        <v>386</v>
      </c>
      <c r="GS660" t="s">
        <v>387</v>
      </c>
      <c r="GT660" t="s">
        <v>387</v>
      </c>
      <c r="GU660" t="s">
        <v>387</v>
      </c>
      <c r="GV660" t="s">
        <v>387</v>
      </c>
      <c r="GW660">
        <v>0</v>
      </c>
      <c r="GX660">
        <v>100</v>
      </c>
      <c r="GY660">
        <v>100</v>
      </c>
      <c r="GZ660">
        <v>2.44</v>
      </c>
      <c r="HA660">
        <v>9.1999999999999998E-3</v>
      </c>
      <c r="HB660">
        <v>0.41309066869031658</v>
      </c>
      <c r="HC660">
        <v>2.8098669343081611E-3</v>
      </c>
      <c r="HD660">
        <v>-1.127031966113555E-6</v>
      </c>
      <c r="HE660">
        <v>1.768598670541231E-10</v>
      </c>
      <c r="HF660">
        <v>-7.0735416739826806E-2</v>
      </c>
      <c r="HG660">
        <v>1.081145868756639E-2</v>
      </c>
      <c r="HH660">
        <v>-3.689364805754238E-4</v>
      </c>
      <c r="HI660">
        <v>2.919854880483278E-6</v>
      </c>
      <c r="HJ660">
        <v>2</v>
      </c>
      <c r="HK660">
        <v>2136</v>
      </c>
      <c r="HL660">
        <v>3</v>
      </c>
      <c r="HM660">
        <v>30</v>
      </c>
      <c r="HN660">
        <v>7.2</v>
      </c>
      <c r="HO660">
        <v>7.2</v>
      </c>
      <c r="HP660">
        <v>2.5524900000000001</v>
      </c>
      <c r="HQ660">
        <v>2.2912599999999999</v>
      </c>
      <c r="HR660">
        <v>1.4978</v>
      </c>
      <c r="HS660">
        <v>2.3010299999999999</v>
      </c>
      <c r="HT660">
        <v>1.5478499999999999</v>
      </c>
      <c r="HU660">
        <v>2.4694799999999999</v>
      </c>
      <c r="HV660">
        <v>38.330100000000002</v>
      </c>
      <c r="HW660">
        <v>14.2896</v>
      </c>
      <c r="HX660">
        <v>18</v>
      </c>
      <c r="HY660">
        <v>478.92099999999999</v>
      </c>
      <c r="HZ660">
        <v>496.69</v>
      </c>
      <c r="IA660">
        <v>27.905100000000001</v>
      </c>
      <c r="IB660">
        <v>32.055100000000003</v>
      </c>
      <c r="IC660">
        <v>30.0002</v>
      </c>
      <c r="ID660">
        <v>31.834199999999999</v>
      </c>
      <c r="IE660">
        <v>31.927800000000001</v>
      </c>
      <c r="IF660">
        <v>51.31</v>
      </c>
      <c r="IG660">
        <v>30.360900000000001</v>
      </c>
      <c r="IH660">
        <v>0</v>
      </c>
      <c r="II660">
        <v>27.910900000000002</v>
      </c>
      <c r="IJ660">
        <v>1246.69</v>
      </c>
      <c r="IK660">
        <v>25.235199999999999</v>
      </c>
      <c r="IL660">
        <v>100.462</v>
      </c>
      <c r="IM660">
        <v>100.167</v>
      </c>
      <c r="IN660" t="s">
        <v>2771</v>
      </c>
    </row>
    <row r="661" spans="1:248" x14ac:dyDescent="0.2">
      <c r="A661">
        <v>645</v>
      </c>
      <c r="B661">
        <v>1660405779.5</v>
      </c>
      <c r="C661">
        <v>6055.4000000953674</v>
      </c>
      <c r="D661" t="s">
        <v>1668</v>
      </c>
      <c r="E661" t="s">
        <v>1669</v>
      </c>
      <c r="F661">
        <v>1</v>
      </c>
      <c r="G661" t="s">
        <v>376</v>
      </c>
      <c r="H661" t="s">
        <v>377</v>
      </c>
      <c r="I661" t="s">
        <v>378</v>
      </c>
      <c r="J661" t="s">
        <v>379</v>
      </c>
      <c r="K661" t="s">
        <v>380</v>
      </c>
      <c r="L661" t="s">
        <v>1194</v>
      </c>
      <c r="M661" t="s">
        <v>381</v>
      </c>
      <c r="N661">
        <v>1660405771.5</v>
      </c>
      <c r="O661">
        <f t="shared" si="340"/>
        <v>1.6361012872069896E-3</v>
      </c>
      <c r="P661">
        <f t="shared" si="341"/>
        <v>1.6361012872069896</v>
      </c>
      <c r="Q661">
        <f t="shared" si="342"/>
        <v>4.4207070622755928</v>
      </c>
      <c r="R661">
        <f t="shared" si="343"/>
        <v>1133.868125</v>
      </c>
      <c r="S661">
        <f t="shared" si="344"/>
        <v>1010.2095090624711</v>
      </c>
      <c r="T661">
        <f t="shared" si="345"/>
        <v>100.73568769252566</v>
      </c>
      <c r="U661">
        <f t="shared" si="346"/>
        <v>113.06663053539546</v>
      </c>
      <c r="V661">
        <f t="shared" si="347"/>
        <v>8.09446241214474E-2</v>
      </c>
      <c r="W661">
        <f t="shared" si="348"/>
        <v>2.9225728235204711</v>
      </c>
      <c r="X661">
        <f t="shared" si="349"/>
        <v>7.9719482707499068E-2</v>
      </c>
      <c r="Y661">
        <f t="shared" si="350"/>
        <v>4.993320606043046E-2</v>
      </c>
      <c r="Z661">
        <f t="shared" si="351"/>
        <v>321.51523818750002</v>
      </c>
      <c r="AA661">
        <f t="shared" si="352"/>
        <v>32.453383769510111</v>
      </c>
      <c r="AB661">
        <f t="shared" si="353"/>
        <v>31.64336875</v>
      </c>
      <c r="AC661">
        <f t="shared" si="354"/>
        <v>4.6795383621610904</v>
      </c>
      <c r="AD661">
        <f t="shared" si="355"/>
        <v>60.100322276591847</v>
      </c>
      <c r="AE661">
        <f t="shared" si="356"/>
        <v>2.7088272708033796</v>
      </c>
      <c r="AF661">
        <f t="shared" si="357"/>
        <v>4.5071759488025682</v>
      </c>
      <c r="AG661">
        <f t="shared" si="358"/>
        <v>1.9707110913577108</v>
      </c>
      <c r="AH661">
        <f t="shared" si="359"/>
        <v>-72.152066765828238</v>
      </c>
      <c r="AI661">
        <f t="shared" si="360"/>
        <v>-103.94545339868699</v>
      </c>
      <c r="AJ661">
        <f t="shared" si="361"/>
        <v>-8.0115322458005931</v>
      </c>
      <c r="AK661">
        <f t="shared" si="362"/>
        <v>137.40618577718419</v>
      </c>
      <c r="AL661">
        <f t="shared" si="363"/>
        <v>35.31094504601554</v>
      </c>
      <c r="AM661">
        <f t="shared" si="364"/>
        <v>1.6316413918401496</v>
      </c>
      <c r="AN661">
        <f t="shared" si="365"/>
        <v>4.4207070622755928</v>
      </c>
      <c r="AO661">
        <v>1234.934700165373</v>
      </c>
      <c r="AP661">
        <v>1203.3440606060601</v>
      </c>
      <c r="AQ661">
        <v>5.0668273401670794</v>
      </c>
      <c r="AR661">
        <v>65.518535012621754</v>
      </c>
      <c r="AS661">
        <f t="shared" si="366"/>
        <v>1.6361012872069896</v>
      </c>
      <c r="AT661">
        <v>25.261092108962441</v>
      </c>
      <c r="AU661">
        <v>27.170408484848458</v>
      </c>
      <c r="AV661">
        <v>1.8633602693454919E-5</v>
      </c>
      <c r="AW661">
        <v>82.942590886382504</v>
      </c>
      <c r="AX661">
        <v>13</v>
      </c>
      <c r="AY661">
        <v>3</v>
      </c>
      <c r="AZ661">
        <f t="shared" si="367"/>
        <v>1</v>
      </c>
      <c r="BA661">
        <f t="shared" si="368"/>
        <v>0</v>
      </c>
      <c r="BB661">
        <f t="shared" si="369"/>
        <v>51977.273951694238</v>
      </c>
      <c r="BC661">
        <f t="shared" si="370"/>
        <v>1999.9949999999999</v>
      </c>
      <c r="BD661">
        <f t="shared" si="371"/>
        <v>1681.1958187499999</v>
      </c>
      <c r="BE661">
        <f t="shared" si="372"/>
        <v>0.84060001087502723</v>
      </c>
      <c r="BF661">
        <f t="shared" si="373"/>
        <v>0.16075802098880249</v>
      </c>
      <c r="BG661">
        <v>6</v>
      </c>
      <c r="BH661">
        <v>0.5</v>
      </c>
      <c r="BI661" t="s">
        <v>382</v>
      </c>
      <c r="BJ661">
        <v>2</v>
      </c>
      <c r="BK661" t="b">
        <v>1</v>
      </c>
      <c r="BL661">
        <v>1660405771.5</v>
      </c>
      <c r="BM661">
        <v>1133.868125</v>
      </c>
      <c r="BN661">
        <v>1178.44875</v>
      </c>
      <c r="BO661">
        <v>27.16498125</v>
      </c>
      <c r="BP661">
        <v>25.260737500000001</v>
      </c>
      <c r="BQ661">
        <v>1131.463125</v>
      </c>
      <c r="BR661">
        <v>27.1557125</v>
      </c>
      <c r="BS661">
        <v>500.1411875</v>
      </c>
      <c r="BT661">
        <v>99.617593749999997</v>
      </c>
      <c r="BU661">
        <v>0.100026</v>
      </c>
      <c r="BV661">
        <v>30.983656249999999</v>
      </c>
      <c r="BW661">
        <v>31.64336875</v>
      </c>
      <c r="BX661">
        <v>999.9</v>
      </c>
      <c r="BY661">
        <v>0</v>
      </c>
      <c r="BZ661">
        <v>0</v>
      </c>
      <c r="CA661">
        <v>9998.5168749999993</v>
      </c>
      <c r="CB661">
        <v>0</v>
      </c>
      <c r="CC661">
        <v>15.81759375</v>
      </c>
      <c r="CD661">
        <v>-44.579643750000002</v>
      </c>
      <c r="CE661">
        <v>1165.5306250000001</v>
      </c>
      <c r="CF661">
        <v>1208.9881250000001</v>
      </c>
      <c r="CG661">
        <v>1.9042362500000001</v>
      </c>
      <c r="CH661">
        <v>1178.44875</v>
      </c>
      <c r="CI661">
        <v>25.260737500000001</v>
      </c>
      <c r="CJ661">
        <v>2.7061081250000001</v>
      </c>
      <c r="CK661">
        <v>2.5164137499999999</v>
      </c>
      <c r="CL661">
        <v>22.322262500000001</v>
      </c>
      <c r="CM661">
        <v>21.133062500000001</v>
      </c>
      <c r="CN661">
        <v>1999.9949999999999</v>
      </c>
      <c r="CO661">
        <v>0.97999956249999998</v>
      </c>
      <c r="CP661">
        <v>2.0000737500000001E-2</v>
      </c>
      <c r="CQ661">
        <v>0</v>
      </c>
      <c r="CR661">
        <v>2.792125</v>
      </c>
      <c r="CS661">
        <v>0</v>
      </c>
      <c r="CT661">
        <v>28182.924999999999</v>
      </c>
      <c r="CU661">
        <v>17412.28125</v>
      </c>
      <c r="CV661">
        <v>42.186999999999998</v>
      </c>
      <c r="CW661">
        <v>43.230312499999997</v>
      </c>
      <c r="CX661">
        <v>42.140500000000003</v>
      </c>
      <c r="CY661">
        <v>41.659875</v>
      </c>
      <c r="CZ661">
        <v>42.194875000000003</v>
      </c>
      <c r="DA661">
        <v>1959.994375</v>
      </c>
      <c r="DB661">
        <v>40.000624999999999</v>
      </c>
      <c r="DC661">
        <v>0</v>
      </c>
      <c r="DD661">
        <v>1660405777.8</v>
      </c>
      <c r="DE661">
        <v>0</v>
      </c>
      <c r="DF661">
        <v>1660405346</v>
      </c>
      <c r="DG661" t="s">
        <v>1195</v>
      </c>
      <c r="DH661">
        <v>1660405346</v>
      </c>
      <c r="DI661">
        <v>1660405343.5</v>
      </c>
      <c r="DJ661">
        <v>14</v>
      </c>
      <c r="DK661">
        <v>0.109</v>
      </c>
      <c r="DL661">
        <v>-3.0000000000000001E-3</v>
      </c>
      <c r="DM661">
        <v>1.3660000000000001</v>
      </c>
      <c r="DN661">
        <v>1.4E-2</v>
      </c>
      <c r="DO661">
        <v>400</v>
      </c>
      <c r="DP661">
        <v>25</v>
      </c>
      <c r="DQ661">
        <v>0.44</v>
      </c>
      <c r="DR661">
        <v>0.08</v>
      </c>
      <c r="DS661">
        <v>4.7246541240561886</v>
      </c>
      <c r="DT661">
        <v>-0.7922890832234335</v>
      </c>
      <c r="DU661">
        <v>0.1047229982079889</v>
      </c>
      <c r="DV661">
        <v>0</v>
      </c>
      <c r="DW661">
        <v>35.339038063465892</v>
      </c>
      <c r="DX661">
        <v>-5.3640374078603221</v>
      </c>
      <c r="DY661">
        <v>0.47746350698931322</v>
      </c>
      <c r="DZ661">
        <v>0</v>
      </c>
      <c r="EA661">
        <v>-44.601516129032262</v>
      </c>
      <c r="EB661">
        <v>5.3755161290323894</v>
      </c>
      <c r="EC661">
        <v>0.52864922457436736</v>
      </c>
      <c r="ED661">
        <v>0</v>
      </c>
      <c r="EE661">
        <v>1000.417380853611</v>
      </c>
      <c r="EF661">
        <v>303.9776896755929</v>
      </c>
      <c r="EG661">
        <v>21.992666110895911</v>
      </c>
      <c r="EH661">
        <v>0</v>
      </c>
      <c r="EI661">
        <v>1.9027526829268291</v>
      </c>
      <c r="EJ661">
        <v>3.2145993031363528E-2</v>
      </c>
      <c r="EK661">
        <v>3.4629833637361651E-3</v>
      </c>
      <c r="EL661">
        <v>1</v>
      </c>
      <c r="EM661">
        <v>1.970812652765304</v>
      </c>
      <c r="EN661">
        <v>-7.1326440784466759E-3</v>
      </c>
      <c r="EO661">
        <v>8.2468463903042537E-4</v>
      </c>
      <c r="EP661">
        <v>1</v>
      </c>
      <c r="EQ661">
        <v>2</v>
      </c>
      <c r="ER661">
        <v>6</v>
      </c>
      <c r="ES661" t="s">
        <v>415</v>
      </c>
      <c r="ET661">
        <v>2.9426700000000001</v>
      </c>
      <c r="EU661">
        <v>2.8010700000000002</v>
      </c>
      <c r="EV661">
        <v>0.184503</v>
      </c>
      <c r="EW661">
        <v>0.18884600000000001</v>
      </c>
      <c r="EX661">
        <v>0.117827</v>
      </c>
      <c r="EY661">
        <v>0.11200400000000001</v>
      </c>
      <c r="EZ661">
        <v>16708</v>
      </c>
      <c r="FA661">
        <v>17424.7</v>
      </c>
      <c r="FB661">
        <v>23828.2</v>
      </c>
      <c r="FC661">
        <v>25001.599999999999</v>
      </c>
      <c r="FD661">
        <v>33649.5</v>
      </c>
      <c r="FE661">
        <v>35455.1</v>
      </c>
      <c r="FF661">
        <v>43445.1</v>
      </c>
      <c r="FG661">
        <v>46218.8</v>
      </c>
      <c r="FH661">
        <v>1.92587</v>
      </c>
      <c r="FI661">
        <v>1.8567</v>
      </c>
      <c r="FJ661">
        <v>0.121623</v>
      </c>
      <c r="FK661">
        <v>0</v>
      </c>
      <c r="FL661">
        <v>29.662400000000002</v>
      </c>
      <c r="FM661">
        <v>999.9</v>
      </c>
      <c r="FN661">
        <v>61.1</v>
      </c>
      <c r="FO661">
        <v>35.1</v>
      </c>
      <c r="FP661">
        <v>34.839300000000001</v>
      </c>
      <c r="FQ661">
        <v>63.8367</v>
      </c>
      <c r="FR661">
        <v>26.398199999999999</v>
      </c>
      <c r="FS661">
        <v>1</v>
      </c>
      <c r="FT661">
        <v>0.392901</v>
      </c>
      <c r="FU661">
        <v>1.27606</v>
      </c>
      <c r="FV661">
        <v>20.317699999999999</v>
      </c>
      <c r="FW661">
        <v>5.2107000000000001</v>
      </c>
      <c r="FX661">
        <v>11.907500000000001</v>
      </c>
      <c r="FY661">
        <v>5.0022500000000001</v>
      </c>
      <c r="FZ661">
        <v>3.2903799999999999</v>
      </c>
      <c r="GA661">
        <v>9999</v>
      </c>
      <c r="GB661">
        <v>9999</v>
      </c>
      <c r="GC661">
        <v>9999</v>
      </c>
      <c r="GD661">
        <v>999.9</v>
      </c>
      <c r="GE661">
        <v>1.8595900000000001</v>
      </c>
      <c r="GF661">
        <v>1.8546</v>
      </c>
      <c r="GG661">
        <v>1.8577600000000001</v>
      </c>
      <c r="GH661">
        <v>1.85623</v>
      </c>
      <c r="GI661">
        <v>1.85501</v>
      </c>
      <c r="GJ661">
        <v>1.8546899999999999</v>
      </c>
      <c r="GK661">
        <v>1.8533500000000001</v>
      </c>
      <c r="GL661">
        <v>1.8564499999999999</v>
      </c>
      <c r="GM661">
        <v>0</v>
      </c>
      <c r="GN661">
        <v>0</v>
      </c>
      <c r="GO661">
        <v>0</v>
      </c>
      <c r="GP661">
        <v>0</v>
      </c>
      <c r="GQ661" t="s">
        <v>385</v>
      </c>
      <c r="GR661" t="s">
        <v>386</v>
      </c>
      <c r="GS661" t="s">
        <v>387</v>
      </c>
      <c r="GT661" t="s">
        <v>387</v>
      </c>
      <c r="GU661" t="s">
        <v>387</v>
      </c>
      <c r="GV661" t="s">
        <v>387</v>
      </c>
      <c r="GW661">
        <v>0</v>
      </c>
      <c r="GX661">
        <v>100</v>
      </c>
      <c r="GY661">
        <v>100</v>
      </c>
      <c r="GZ661">
        <v>2.44</v>
      </c>
      <c r="HA661">
        <v>9.1999999999999998E-3</v>
      </c>
      <c r="HB661">
        <v>0.41309066869031658</v>
      </c>
      <c r="HC661">
        <v>2.8098669343081611E-3</v>
      </c>
      <c r="HD661">
        <v>-1.127031966113555E-6</v>
      </c>
      <c r="HE661">
        <v>1.768598670541231E-10</v>
      </c>
      <c r="HF661">
        <v>-7.0735416739826806E-2</v>
      </c>
      <c r="HG661">
        <v>1.081145868756639E-2</v>
      </c>
      <c r="HH661">
        <v>-3.689364805754238E-4</v>
      </c>
      <c r="HI661">
        <v>2.919854880483278E-6</v>
      </c>
      <c r="HJ661">
        <v>2</v>
      </c>
      <c r="HK661">
        <v>2136</v>
      </c>
      <c r="HL661">
        <v>3</v>
      </c>
      <c r="HM661">
        <v>30</v>
      </c>
      <c r="HN661">
        <v>7.2</v>
      </c>
      <c r="HO661">
        <v>7.3</v>
      </c>
      <c r="HP661">
        <v>2.5671400000000002</v>
      </c>
      <c r="HQ661">
        <v>2.3010299999999999</v>
      </c>
      <c r="HR661">
        <v>1.4978</v>
      </c>
      <c r="HS661">
        <v>2.3010299999999999</v>
      </c>
      <c r="HT661">
        <v>1.5478499999999999</v>
      </c>
      <c r="HU661">
        <v>2.4230999999999998</v>
      </c>
      <c r="HV661">
        <v>38.330100000000002</v>
      </c>
      <c r="HW661">
        <v>14.280900000000001</v>
      </c>
      <c r="HX661">
        <v>18</v>
      </c>
      <c r="HY661">
        <v>478.85300000000001</v>
      </c>
      <c r="HZ661">
        <v>496.774</v>
      </c>
      <c r="IA661">
        <v>27.907</v>
      </c>
      <c r="IB661">
        <v>32.055700000000002</v>
      </c>
      <c r="IC661">
        <v>30.0002</v>
      </c>
      <c r="ID661">
        <v>31.834900000000001</v>
      </c>
      <c r="IE661">
        <v>31.927800000000001</v>
      </c>
      <c r="IF661">
        <v>51.434899999999999</v>
      </c>
      <c r="IG661">
        <v>30.360900000000001</v>
      </c>
      <c r="IH661">
        <v>0</v>
      </c>
      <c r="II661">
        <v>27.910900000000002</v>
      </c>
      <c r="IJ661">
        <v>1246.69</v>
      </c>
      <c r="IK661">
        <v>25.232800000000001</v>
      </c>
      <c r="IL661">
        <v>100.46299999999999</v>
      </c>
      <c r="IM661">
        <v>100.167</v>
      </c>
      <c r="IN661" t="s">
        <v>2771</v>
      </c>
    </row>
    <row r="662" spans="1:248" x14ac:dyDescent="0.2">
      <c r="A662">
        <v>646</v>
      </c>
      <c r="B662">
        <v>1660405780.5</v>
      </c>
      <c r="C662">
        <v>6056.4000000953674</v>
      </c>
      <c r="D662" t="s">
        <v>1670</v>
      </c>
      <c r="E662" t="s">
        <v>1671</v>
      </c>
      <c r="F662">
        <v>1</v>
      </c>
      <c r="G662" t="s">
        <v>376</v>
      </c>
      <c r="H662" t="s">
        <v>377</v>
      </c>
      <c r="I662" t="s">
        <v>378</v>
      </c>
      <c r="J662" t="s">
        <v>379</v>
      </c>
      <c r="K662" t="s">
        <v>380</v>
      </c>
      <c r="L662" t="s">
        <v>1194</v>
      </c>
      <c r="M662" t="s">
        <v>381</v>
      </c>
      <c r="N662">
        <v>1660405773</v>
      </c>
      <c r="O662">
        <f t="shared" si="340"/>
        <v>1.6370060024856626E-3</v>
      </c>
      <c r="P662">
        <f t="shared" si="341"/>
        <v>1.6370060024856625</v>
      </c>
      <c r="Q662">
        <f t="shared" si="342"/>
        <v>4.3757807318157509</v>
      </c>
      <c r="R662">
        <f t="shared" si="343"/>
        <v>1141.265333333333</v>
      </c>
      <c r="S662">
        <f t="shared" si="344"/>
        <v>1018.3156272198845</v>
      </c>
      <c r="T662">
        <f t="shared" si="345"/>
        <v>101.54373619691468</v>
      </c>
      <c r="U662">
        <f t="shared" si="346"/>
        <v>113.80395512054744</v>
      </c>
      <c r="V662">
        <f t="shared" si="347"/>
        <v>8.0999639237978219E-2</v>
      </c>
      <c r="W662">
        <f t="shared" si="348"/>
        <v>2.923040455158239</v>
      </c>
      <c r="X662">
        <f t="shared" si="349"/>
        <v>7.9773038557028719E-2</v>
      </c>
      <c r="Y662">
        <f t="shared" si="350"/>
        <v>4.9966806946140849E-2</v>
      </c>
      <c r="Z662">
        <f t="shared" si="351"/>
        <v>321.51614500000005</v>
      </c>
      <c r="AA662">
        <f t="shared" si="352"/>
        <v>32.453532102135746</v>
      </c>
      <c r="AB662">
        <f t="shared" si="353"/>
        <v>31.642879999999991</v>
      </c>
      <c r="AC662">
        <f t="shared" si="354"/>
        <v>4.6794085722615328</v>
      </c>
      <c r="AD662">
        <f t="shared" si="355"/>
        <v>60.100706699434014</v>
      </c>
      <c r="AE662">
        <f t="shared" si="356"/>
        <v>2.7089368304168042</v>
      </c>
      <c r="AF662">
        <f t="shared" si="357"/>
        <v>4.5073294128874446</v>
      </c>
      <c r="AG662">
        <f t="shared" si="358"/>
        <v>1.9704717418447286</v>
      </c>
      <c r="AH662">
        <f t="shared" si="359"/>
        <v>-72.191964709617721</v>
      </c>
      <c r="AI662">
        <f t="shared" si="360"/>
        <v>-103.79097221123087</v>
      </c>
      <c r="AJ662">
        <f t="shared" si="361"/>
        <v>-7.9983501528338072</v>
      </c>
      <c r="AK662">
        <f t="shared" si="362"/>
        <v>137.5348579263177</v>
      </c>
      <c r="AL662">
        <f t="shared" si="363"/>
        <v>35.19448497188084</v>
      </c>
      <c r="AM662">
        <f t="shared" si="364"/>
        <v>1.6321621858447855</v>
      </c>
      <c r="AN662">
        <f t="shared" si="365"/>
        <v>4.3757807318157509</v>
      </c>
      <c r="AO662">
        <v>1240.0143795116251</v>
      </c>
      <c r="AP662">
        <v>1208.426181818181</v>
      </c>
      <c r="AQ662">
        <v>5.077011812304141</v>
      </c>
      <c r="AR662">
        <v>65.518535012621754</v>
      </c>
      <c r="AS662">
        <f t="shared" si="366"/>
        <v>1.6370060024856625</v>
      </c>
      <c r="AT662">
        <v>25.260704568807231</v>
      </c>
      <c r="AU662">
        <v>27.171146060606048</v>
      </c>
      <c r="AV662">
        <v>1.150767321012434E-5</v>
      </c>
      <c r="AW662">
        <v>82.942590886382504</v>
      </c>
      <c r="AX662">
        <v>13</v>
      </c>
      <c r="AY662">
        <v>3</v>
      </c>
      <c r="AZ662">
        <f t="shared" si="367"/>
        <v>1</v>
      </c>
      <c r="BA662">
        <f t="shared" si="368"/>
        <v>0</v>
      </c>
      <c r="BB662">
        <f t="shared" si="369"/>
        <v>51990.474465268948</v>
      </c>
      <c r="BC662">
        <f t="shared" si="370"/>
        <v>2000.000666666667</v>
      </c>
      <c r="BD662">
        <f t="shared" si="371"/>
        <v>1681.2005800000002</v>
      </c>
      <c r="BE662">
        <f t="shared" si="372"/>
        <v>0.84060000979999672</v>
      </c>
      <c r="BF662">
        <f t="shared" si="373"/>
        <v>0.16075801891399369</v>
      </c>
      <c r="BG662">
        <v>6</v>
      </c>
      <c r="BH662">
        <v>0.5</v>
      </c>
      <c r="BI662" t="s">
        <v>382</v>
      </c>
      <c r="BJ662">
        <v>2</v>
      </c>
      <c r="BK662" t="b">
        <v>1</v>
      </c>
      <c r="BL662">
        <v>1660405773</v>
      </c>
      <c r="BM662">
        <v>1141.265333333333</v>
      </c>
      <c r="BN662">
        <v>1185.722</v>
      </c>
      <c r="BO662">
        <v>27.16615333333333</v>
      </c>
      <c r="BP662">
        <v>25.261279999999999</v>
      </c>
      <c r="BQ662">
        <v>1138.853333333333</v>
      </c>
      <c r="BR662">
        <v>27.156886666666669</v>
      </c>
      <c r="BS662">
        <v>500.13486666666671</v>
      </c>
      <c r="BT662">
        <v>99.617359999999991</v>
      </c>
      <c r="BU662">
        <v>9.999037999999999E-2</v>
      </c>
      <c r="BV662">
        <v>30.984253333333331</v>
      </c>
      <c r="BW662">
        <v>31.642879999999991</v>
      </c>
      <c r="BX662">
        <v>999.89999999999986</v>
      </c>
      <c r="BY662">
        <v>0</v>
      </c>
      <c r="BZ662">
        <v>0</v>
      </c>
      <c r="CA662">
        <v>10001.209333333331</v>
      </c>
      <c r="CB662">
        <v>0</v>
      </c>
      <c r="CC662">
        <v>15.69730666666667</v>
      </c>
      <c r="CD662">
        <v>-44.456086666666671</v>
      </c>
      <c r="CE662">
        <v>1173.136</v>
      </c>
      <c r="CF662">
        <v>1216.451333333333</v>
      </c>
      <c r="CG662">
        <v>1.9048693333333331</v>
      </c>
      <c r="CH662">
        <v>1185.722</v>
      </c>
      <c r="CI662">
        <v>25.261279999999999</v>
      </c>
      <c r="CJ662">
        <v>2.706218666666667</v>
      </c>
      <c r="CK662">
        <v>2.516461333333333</v>
      </c>
      <c r="CL662">
        <v>22.322933333333339</v>
      </c>
      <c r="CM662">
        <v>21.133373333333331</v>
      </c>
      <c r="CN662">
        <v>2000.000666666667</v>
      </c>
      <c r="CO662">
        <v>0.97999959999999975</v>
      </c>
      <c r="CP662">
        <v>2.00007E-2</v>
      </c>
      <c r="CQ662">
        <v>0</v>
      </c>
      <c r="CR662">
        <v>2.8090000000000002</v>
      </c>
      <c r="CS662">
        <v>0</v>
      </c>
      <c r="CT662">
        <v>28162.173333333329</v>
      </c>
      <c r="CU662">
        <v>17412.333333333339</v>
      </c>
      <c r="CV662">
        <v>42.186999999999998</v>
      </c>
      <c r="CW662">
        <v>43.229000000000013</v>
      </c>
      <c r="CX662">
        <v>42.141533333333342</v>
      </c>
      <c r="CY662">
        <v>41.658066666666663</v>
      </c>
      <c r="CZ662">
        <v>42.191200000000002</v>
      </c>
      <c r="DA662">
        <v>1960</v>
      </c>
      <c r="DB662">
        <v>40.000666666666667</v>
      </c>
      <c r="DC662">
        <v>0</v>
      </c>
      <c r="DD662">
        <v>1660405778.4000001</v>
      </c>
      <c r="DE662">
        <v>0</v>
      </c>
      <c r="DF662">
        <v>1660405346</v>
      </c>
      <c r="DG662" t="s">
        <v>1195</v>
      </c>
      <c r="DH662">
        <v>1660405346</v>
      </c>
      <c r="DI662">
        <v>1660405343.5</v>
      </c>
      <c r="DJ662">
        <v>14</v>
      </c>
      <c r="DK662">
        <v>0.109</v>
      </c>
      <c r="DL662">
        <v>-3.0000000000000001E-3</v>
      </c>
      <c r="DM662">
        <v>1.3660000000000001</v>
      </c>
      <c r="DN662">
        <v>1.4E-2</v>
      </c>
      <c r="DO662">
        <v>400</v>
      </c>
      <c r="DP662">
        <v>25</v>
      </c>
      <c r="DQ662">
        <v>0.44</v>
      </c>
      <c r="DR662">
        <v>0.08</v>
      </c>
      <c r="DS662">
        <v>4.6942779618340111</v>
      </c>
      <c r="DT662">
        <v>-1.392518418570839</v>
      </c>
      <c r="DU662">
        <v>0.13779068202990369</v>
      </c>
      <c r="DV662">
        <v>0</v>
      </c>
      <c r="DW662">
        <v>35.27216281218751</v>
      </c>
      <c r="DX662">
        <v>-4.083215326494205</v>
      </c>
      <c r="DY662">
        <v>0.42982261045661108</v>
      </c>
      <c r="DZ662">
        <v>0</v>
      </c>
      <c r="EA662">
        <v>-44.473453333333332</v>
      </c>
      <c r="EB662">
        <v>3.1712302558397831</v>
      </c>
      <c r="EC662">
        <v>0.4224901093385367</v>
      </c>
      <c r="ED662">
        <v>0</v>
      </c>
      <c r="EE662">
        <v>1006.997602610931</v>
      </c>
      <c r="EF662">
        <v>314.22294746052802</v>
      </c>
      <c r="EG662">
        <v>23.49181151245828</v>
      </c>
      <c r="EH662">
        <v>0</v>
      </c>
      <c r="EI662">
        <v>1.90371475</v>
      </c>
      <c r="EJ662">
        <v>3.3012045028142173E-2</v>
      </c>
      <c r="EK662">
        <v>3.4823519261413111E-3</v>
      </c>
      <c r="EL662">
        <v>1</v>
      </c>
      <c r="EM662">
        <v>1.9706461745244299</v>
      </c>
      <c r="EN662">
        <v>-8.3520618887976111E-3</v>
      </c>
      <c r="EO662">
        <v>8.8821559079694634E-4</v>
      </c>
      <c r="EP662">
        <v>1</v>
      </c>
      <c r="EQ662">
        <v>2</v>
      </c>
      <c r="ER662">
        <v>6</v>
      </c>
      <c r="ES662" t="s">
        <v>415</v>
      </c>
      <c r="ET662">
        <v>2.9424999999999999</v>
      </c>
      <c r="EU662">
        <v>2.8010799999999998</v>
      </c>
      <c r="EV662">
        <v>0.18498400000000001</v>
      </c>
      <c r="EW662">
        <v>0.18932399999999999</v>
      </c>
      <c r="EX662">
        <v>0.117829</v>
      </c>
      <c r="EY662">
        <v>0.11201</v>
      </c>
      <c r="EZ662">
        <v>16698.099999999999</v>
      </c>
      <c r="FA662">
        <v>17414.3</v>
      </c>
      <c r="FB662">
        <v>23828.2</v>
      </c>
      <c r="FC662">
        <v>25001.599999999999</v>
      </c>
      <c r="FD662">
        <v>33649.4</v>
      </c>
      <c r="FE662">
        <v>35455</v>
      </c>
      <c r="FF662">
        <v>43445.1</v>
      </c>
      <c r="FG662">
        <v>46219</v>
      </c>
      <c r="FH662">
        <v>1.9257</v>
      </c>
      <c r="FI662">
        <v>1.8568</v>
      </c>
      <c r="FJ662">
        <v>0.12180199999999999</v>
      </c>
      <c r="FK662">
        <v>0</v>
      </c>
      <c r="FL662">
        <v>29.6617</v>
      </c>
      <c r="FM662">
        <v>999.9</v>
      </c>
      <c r="FN662">
        <v>61.1</v>
      </c>
      <c r="FO662">
        <v>35.1</v>
      </c>
      <c r="FP662">
        <v>34.835700000000003</v>
      </c>
      <c r="FQ662">
        <v>63.7667</v>
      </c>
      <c r="FR662">
        <v>26.4223</v>
      </c>
      <c r="FS662">
        <v>1</v>
      </c>
      <c r="FT662">
        <v>0.39293699999999998</v>
      </c>
      <c r="FU662">
        <v>1.2736799999999999</v>
      </c>
      <c r="FV662">
        <v>20.317699999999999</v>
      </c>
      <c r="FW662">
        <v>5.2110000000000003</v>
      </c>
      <c r="FX662">
        <v>11.907999999999999</v>
      </c>
      <c r="FY662">
        <v>5.0023</v>
      </c>
      <c r="FZ662">
        <v>3.2903500000000001</v>
      </c>
      <c r="GA662">
        <v>9999</v>
      </c>
      <c r="GB662">
        <v>9999</v>
      </c>
      <c r="GC662">
        <v>9999</v>
      </c>
      <c r="GD662">
        <v>999.9</v>
      </c>
      <c r="GE662">
        <v>1.8595900000000001</v>
      </c>
      <c r="GF662">
        <v>1.8546199999999999</v>
      </c>
      <c r="GG662">
        <v>1.8577600000000001</v>
      </c>
      <c r="GH662">
        <v>1.85623</v>
      </c>
      <c r="GI662">
        <v>1.85501</v>
      </c>
      <c r="GJ662">
        <v>1.8547</v>
      </c>
      <c r="GK662">
        <v>1.8533500000000001</v>
      </c>
      <c r="GL662">
        <v>1.8564499999999999</v>
      </c>
      <c r="GM662">
        <v>0</v>
      </c>
      <c r="GN662">
        <v>0</v>
      </c>
      <c r="GO662">
        <v>0</v>
      </c>
      <c r="GP662">
        <v>0</v>
      </c>
      <c r="GQ662" t="s">
        <v>385</v>
      </c>
      <c r="GR662" t="s">
        <v>386</v>
      </c>
      <c r="GS662" t="s">
        <v>387</v>
      </c>
      <c r="GT662" t="s">
        <v>387</v>
      </c>
      <c r="GU662" t="s">
        <v>387</v>
      </c>
      <c r="GV662" t="s">
        <v>387</v>
      </c>
      <c r="GW662">
        <v>0</v>
      </c>
      <c r="GX662">
        <v>100</v>
      </c>
      <c r="GY662">
        <v>100</v>
      </c>
      <c r="GZ662">
        <v>2.4500000000000002</v>
      </c>
      <c r="HA662">
        <v>9.1999999999999998E-3</v>
      </c>
      <c r="HB662">
        <v>0.41309066869031658</v>
      </c>
      <c r="HC662">
        <v>2.8098669343081611E-3</v>
      </c>
      <c r="HD662">
        <v>-1.127031966113555E-6</v>
      </c>
      <c r="HE662">
        <v>1.768598670541231E-10</v>
      </c>
      <c r="HF662">
        <v>-7.0735416739826806E-2</v>
      </c>
      <c r="HG662">
        <v>1.081145868756639E-2</v>
      </c>
      <c r="HH662">
        <v>-3.689364805754238E-4</v>
      </c>
      <c r="HI662">
        <v>2.919854880483278E-6</v>
      </c>
      <c r="HJ662">
        <v>2</v>
      </c>
      <c r="HK662">
        <v>2136</v>
      </c>
      <c r="HL662">
        <v>3</v>
      </c>
      <c r="HM662">
        <v>30</v>
      </c>
      <c r="HN662">
        <v>7.2</v>
      </c>
      <c r="HO662">
        <v>7.3</v>
      </c>
      <c r="HP662">
        <v>2.5695800000000002</v>
      </c>
      <c r="HQ662">
        <v>2.3095699999999999</v>
      </c>
      <c r="HR662">
        <v>1.4978</v>
      </c>
      <c r="HS662">
        <v>2.3010299999999999</v>
      </c>
      <c r="HT662">
        <v>1.5478499999999999</v>
      </c>
      <c r="HU662">
        <v>2.3022499999999999</v>
      </c>
      <c r="HV662">
        <v>38.330100000000002</v>
      </c>
      <c r="HW662">
        <v>14.2721</v>
      </c>
      <c r="HX662">
        <v>18</v>
      </c>
      <c r="HY662">
        <v>478.75400000000002</v>
      </c>
      <c r="HZ662">
        <v>496.84100000000001</v>
      </c>
      <c r="IA662">
        <v>27.909099999999999</v>
      </c>
      <c r="IB662">
        <v>32.056399999999996</v>
      </c>
      <c r="IC662">
        <v>30.0002</v>
      </c>
      <c r="ID662">
        <v>31.8354</v>
      </c>
      <c r="IE662">
        <v>31.927900000000001</v>
      </c>
      <c r="IF662">
        <v>51.650599999999997</v>
      </c>
      <c r="IG662">
        <v>30.360900000000001</v>
      </c>
      <c r="IH662">
        <v>0</v>
      </c>
      <c r="II662">
        <v>27.910900000000002</v>
      </c>
      <c r="IJ662">
        <v>1256.7</v>
      </c>
      <c r="IK662">
        <v>25.230799999999999</v>
      </c>
      <c r="IL662">
        <v>100.46299999999999</v>
      </c>
      <c r="IM662">
        <v>100.167</v>
      </c>
      <c r="IN662" t="s">
        <v>2771</v>
      </c>
    </row>
    <row r="663" spans="1:248" x14ac:dyDescent="0.2">
      <c r="A663">
        <v>647</v>
      </c>
      <c r="B663">
        <v>1660405781.5</v>
      </c>
      <c r="C663">
        <v>6057.4000000953674</v>
      </c>
      <c r="D663" t="s">
        <v>1672</v>
      </c>
      <c r="E663" t="s">
        <v>1673</v>
      </c>
      <c r="F663">
        <v>1</v>
      </c>
      <c r="G663" t="s">
        <v>376</v>
      </c>
      <c r="H663" t="s">
        <v>377</v>
      </c>
      <c r="I663" t="s">
        <v>378</v>
      </c>
      <c r="J663" t="s">
        <v>379</v>
      </c>
      <c r="K663" t="s">
        <v>380</v>
      </c>
      <c r="L663" t="s">
        <v>1194</v>
      </c>
      <c r="M663" t="s">
        <v>381</v>
      </c>
      <c r="N663">
        <v>1660405773.5</v>
      </c>
      <c r="O663">
        <f t="shared" si="340"/>
        <v>1.6374349866847514E-3</v>
      </c>
      <c r="P663">
        <f t="shared" si="341"/>
        <v>1.6374349866847513</v>
      </c>
      <c r="Q663">
        <f t="shared" si="342"/>
        <v>4.3858310623930477</v>
      </c>
      <c r="R663">
        <f t="shared" si="343"/>
        <v>1143.7193749999999</v>
      </c>
      <c r="S663">
        <f t="shared" si="344"/>
        <v>1020.5177349786899</v>
      </c>
      <c r="T663">
        <f t="shared" si="345"/>
        <v>101.76330359664489</v>
      </c>
      <c r="U663">
        <f t="shared" si="346"/>
        <v>114.04864217271084</v>
      </c>
      <c r="V663">
        <f t="shared" si="347"/>
        <v>8.1022828806855837E-2</v>
      </c>
      <c r="W663">
        <f t="shared" si="348"/>
        <v>2.9229584916531408</v>
      </c>
      <c r="X663">
        <f t="shared" si="349"/>
        <v>7.9795497577170582E-2</v>
      </c>
      <c r="Y663">
        <f t="shared" si="350"/>
        <v>4.9980908070771275E-2</v>
      </c>
      <c r="Z663">
        <f t="shared" si="351"/>
        <v>321.51852993749998</v>
      </c>
      <c r="AA663">
        <f t="shared" si="352"/>
        <v>32.453825481382061</v>
      </c>
      <c r="AB663">
        <f t="shared" si="353"/>
        <v>31.642856250000001</v>
      </c>
      <c r="AC663">
        <f t="shared" si="354"/>
        <v>4.6794022654153284</v>
      </c>
      <c r="AD663">
        <f t="shared" si="355"/>
        <v>60.100224100851484</v>
      </c>
      <c r="AE663">
        <f t="shared" si="356"/>
        <v>2.7089695949034018</v>
      </c>
      <c r="AF663">
        <f t="shared" si="357"/>
        <v>4.5074201226897284</v>
      </c>
      <c r="AG663">
        <f t="shared" si="358"/>
        <v>1.9704326705119266</v>
      </c>
      <c r="AH663">
        <f t="shared" si="359"/>
        <v>-72.21088291279753</v>
      </c>
      <c r="AI663">
        <f t="shared" si="360"/>
        <v>-103.72870577146962</v>
      </c>
      <c r="AJ663">
        <f t="shared" si="361"/>
        <v>-7.9937888789734446</v>
      </c>
      <c r="AK663">
        <f t="shared" si="362"/>
        <v>137.58515237425939</v>
      </c>
      <c r="AL663">
        <f t="shared" si="363"/>
        <v>35.199795662401222</v>
      </c>
      <c r="AM663">
        <f t="shared" si="364"/>
        <v>1.632254884347329</v>
      </c>
      <c r="AN663">
        <f t="shared" si="365"/>
        <v>4.3858310623930477</v>
      </c>
      <c r="AO663">
        <v>1245.0937972163449</v>
      </c>
      <c r="AP663">
        <v>1213.507393939394</v>
      </c>
      <c r="AQ663">
        <v>5.0742525615125667</v>
      </c>
      <c r="AR663">
        <v>65.518535012621754</v>
      </c>
      <c r="AS663">
        <f t="shared" si="366"/>
        <v>1.6374349866847513</v>
      </c>
      <c r="AT663">
        <v>25.260761042098959</v>
      </c>
      <c r="AU663">
        <v>27.171752121212119</v>
      </c>
      <c r="AV663">
        <v>4.8552264571874758E-6</v>
      </c>
      <c r="AW663">
        <v>82.942590886382504</v>
      </c>
      <c r="AX663">
        <v>13</v>
      </c>
      <c r="AY663">
        <v>3</v>
      </c>
      <c r="AZ663">
        <f t="shared" si="367"/>
        <v>1</v>
      </c>
      <c r="BA663">
        <f t="shared" si="368"/>
        <v>0</v>
      </c>
      <c r="BB663">
        <f t="shared" si="369"/>
        <v>51988.081193640566</v>
      </c>
      <c r="BC663">
        <f t="shared" si="370"/>
        <v>2000.015625</v>
      </c>
      <c r="BD663">
        <f t="shared" si="371"/>
        <v>1681.21314375</v>
      </c>
      <c r="BE663">
        <f t="shared" si="372"/>
        <v>0.84060000468746332</v>
      </c>
      <c r="BF663">
        <f t="shared" si="373"/>
        <v>0.16075800904680432</v>
      </c>
      <c r="BG663">
        <v>6</v>
      </c>
      <c r="BH663">
        <v>0.5</v>
      </c>
      <c r="BI663" t="s">
        <v>382</v>
      </c>
      <c r="BJ663">
        <v>2</v>
      </c>
      <c r="BK663" t="b">
        <v>1</v>
      </c>
      <c r="BL663">
        <v>1660405773.5</v>
      </c>
      <c r="BM663">
        <v>1143.7193749999999</v>
      </c>
      <c r="BN663">
        <v>1188.1875</v>
      </c>
      <c r="BO663">
        <v>27.166487499999999</v>
      </c>
      <c r="BP663">
        <v>25.261500000000002</v>
      </c>
      <c r="BQ663">
        <v>1141.3050000000001</v>
      </c>
      <c r="BR663">
        <v>27.157225</v>
      </c>
      <c r="BS663">
        <v>500.13312500000001</v>
      </c>
      <c r="BT663">
        <v>99.617343750000003</v>
      </c>
      <c r="BU663">
        <v>9.9986099999999994E-2</v>
      </c>
      <c r="BV663">
        <v>30.984606249999999</v>
      </c>
      <c r="BW663">
        <v>31.642856250000001</v>
      </c>
      <c r="BX663">
        <v>999.9</v>
      </c>
      <c r="BY663">
        <v>0</v>
      </c>
      <c r="BZ663">
        <v>0</v>
      </c>
      <c r="CA663">
        <v>10000.743125000001</v>
      </c>
      <c r="CB663">
        <v>0</v>
      </c>
      <c r="CC663">
        <v>15.766018750000001</v>
      </c>
      <c r="CD663">
        <v>-44.467537499999999</v>
      </c>
      <c r="CE663">
        <v>1175.6587500000001</v>
      </c>
      <c r="CF663">
        <v>1218.9806249999999</v>
      </c>
      <c r="CG663">
        <v>1.9049875000000001</v>
      </c>
      <c r="CH663">
        <v>1188.1875</v>
      </c>
      <c r="CI663">
        <v>25.261500000000002</v>
      </c>
      <c r="CJ663">
        <v>2.706251875</v>
      </c>
      <c r="CK663">
        <v>2.5164825</v>
      </c>
      <c r="CL663">
        <v>22.323131249999999</v>
      </c>
      <c r="CM663">
        <v>21.133512499999998</v>
      </c>
      <c r="CN663">
        <v>2000.015625</v>
      </c>
      <c r="CO663">
        <v>0.97999974999999995</v>
      </c>
      <c r="CP663">
        <v>2.0000549999999999E-2</v>
      </c>
      <c r="CQ663">
        <v>0</v>
      </c>
      <c r="CR663">
        <v>2.8555000000000001</v>
      </c>
      <c r="CS663">
        <v>0</v>
      </c>
      <c r="CT663">
        <v>28156.112499999999</v>
      </c>
      <c r="CU663">
        <v>17412.46875</v>
      </c>
      <c r="CV663">
        <v>42.186999999999998</v>
      </c>
      <c r="CW663">
        <v>43.230312499999997</v>
      </c>
      <c r="CX663">
        <v>42.140500000000003</v>
      </c>
      <c r="CY663">
        <v>41.659875</v>
      </c>
      <c r="CZ663">
        <v>42.190937499999997</v>
      </c>
      <c r="DA663">
        <v>1960.0150000000001</v>
      </c>
      <c r="DB663">
        <v>40.000624999999999</v>
      </c>
      <c r="DC663">
        <v>0</v>
      </c>
      <c r="DD663">
        <v>1660405779.5999999</v>
      </c>
      <c r="DE663">
        <v>0</v>
      </c>
      <c r="DF663">
        <v>1660405346</v>
      </c>
      <c r="DG663" t="s">
        <v>1195</v>
      </c>
      <c r="DH663">
        <v>1660405346</v>
      </c>
      <c r="DI663">
        <v>1660405343.5</v>
      </c>
      <c r="DJ663">
        <v>14</v>
      </c>
      <c r="DK663">
        <v>0.109</v>
      </c>
      <c r="DL663">
        <v>-3.0000000000000001E-3</v>
      </c>
      <c r="DM663">
        <v>1.3660000000000001</v>
      </c>
      <c r="DN663">
        <v>1.4E-2</v>
      </c>
      <c r="DO663">
        <v>400</v>
      </c>
      <c r="DP663">
        <v>25</v>
      </c>
      <c r="DQ663">
        <v>0.44</v>
      </c>
      <c r="DR663">
        <v>0.08</v>
      </c>
      <c r="DS663">
        <v>4.6942779618340111</v>
      </c>
      <c r="DT663">
        <v>-1.392518418570839</v>
      </c>
      <c r="DU663">
        <v>0.13779068202990369</v>
      </c>
      <c r="DV663">
        <v>0</v>
      </c>
      <c r="DW663">
        <v>35.27216281218751</v>
      </c>
      <c r="DX663">
        <v>-4.083215326494205</v>
      </c>
      <c r="DY663">
        <v>0.42982261045661108</v>
      </c>
      <c r="DZ663">
        <v>0</v>
      </c>
      <c r="EA663">
        <v>-44.473453333333332</v>
      </c>
      <c r="EB663">
        <v>3.1712302558397831</v>
      </c>
      <c r="EC663">
        <v>0.4224901093385367</v>
      </c>
      <c r="ED663">
        <v>0</v>
      </c>
      <c r="EE663">
        <v>1006.997602610931</v>
      </c>
      <c r="EF663">
        <v>314.22294746052802</v>
      </c>
      <c r="EG663">
        <v>23.49181151245828</v>
      </c>
      <c r="EH663">
        <v>0</v>
      </c>
      <c r="EI663">
        <v>1.90371475</v>
      </c>
      <c r="EJ663">
        <v>3.3012045028142173E-2</v>
      </c>
      <c r="EK663">
        <v>3.4823519261413111E-3</v>
      </c>
      <c r="EL663">
        <v>1</v>
      </c>
      <c r="EM663">
        <v>1.9706461745244299</v>
      </c>
      <c r="EN663">
        <v>-8.3520618887976111E-3</v>
      </c>
      <c r="EO663">
        <v>8.8821559079694634E-4</v>
      </c>
      <c r="EP663">
        <v>1</v>
      </c>
      <c r="EQ663">
        <v>2</v>
      </c>
      <c r="ER663">
        <v>6</v>
      </c>
      <c r="ES663" t="s">
        <v>415</v>
      </c>
      <c r="ET663">
        <v>2.9424399999999999</v>
      </c>
      <c r="EU663">
        <v>2.8011599999999999</v>
      </c>
      <c r="EV663">
        <v>0.18546299999999999</v>
      </c>
      <c r="EW663">
        <v>0.18980900000000001</v>
      </c>
      <c r="EX663">
        <v>0.11783</v>
      </c>
      <c r="EY663">
        <v>0.112012</v>
      </c>
      <c r="EZ663">
        <v>16688.2</v>
      </c>
      <c r="FA663">
        <v>17404</v>
      </c>
      <c r="FB663">
        <v>23828.1</v>
      </c>
      <c r="FC663">
        <v>25001.7</v>
      </c>
      <c r="FD663">
        <v>33649.300000000003</v>
      </c>
      <c r="FE663">
        <v>35455.199999999997</v>
      </c>
      <c r="FF663">
        <v>43444.9</v>
      </c>
      <c r="FG663">
        <v>46219.3</v>
      </c>
      <c r="FH663">
        <v>1.9257200000000001</v>
      </c>
      <c r="FI663">
        <v>1.85683</v>
      </c>
      <c r="FJ663">
        <v>0.12188400000000001</v>
      </c>
      <c r="FK663">
        <v>0</v>
      </c>
      <c r="FL663">
        <v>29.661100000000001</v>
      </c>
      <c r="FM663">
        <v>999.9</v>
      </c>
      <c r="FN663">
        <v>61.1</v>
      </c>
      <c r="FO663">
        <v>35.1</v>
      </c>
      <c r="FP663">
        <v>34.8369</v>
      </c>
      <c r="FQ663">
        <v>63.786700000000003</v>
      </c>
      <c r="FR663">
        <v>25.897400000000001</v>
      </c>
      <c r="FS663">
        <v>1</v>
      </c>
      <c r="FT663">
        <v>0.39293699999999998</v>
      </c>
      <c r="FU663">
        <v>1.27769</v>
      </c>
      <c r="FV663">
        <v>20.317599999999999</v>
      </c>
      <c r="FW663">
        <v>5.2108499999999998</v>
      </c>
      <c r="FX663">
        <v>11.907999999999999</v>
      </c>
      <c r="FY663">
        <v>5.0023</v>
      </c>
      <c r="FZ663">
        <v>3.2903500000000001</v>
      </c>
      <c r="GA663">
        <v>9999</v>
      </c>
      <c r="GB663">
        <v>9999</v>
      </c>
      <c r="GC663">
        <v>9999</v>
      </c>
      <c r="GD663">
        <v>999.9</v>
      </c>
      <c r="GE663">
        <v>1.8595900000000001</v>
      </c>
      <c r="GF663">
        <v>1.8546100000000001</v>
      </c>
      <c r="GG663">
        <v>1.8577600000000001</v>
      </c>
      <c r="GH663">
        <v>1.85623</v>
      </c>
      <c r="GI663">
        <v>1.85501</v>
      </c>
      <c r="GJ663">
        <v>1.8547</v>
      </c>
      <c r="GK663">
        <v>1.8533500000000001</v>
      </c>
      <c r="GL663">
        <v>1.8564499999999999</v>
      </c>
      <c r="GM663">
        <v>0</v>
      </c>
      <c r="GN663">
        <v>0</v>
      </c>
      <c r="GO663">
        <v>0</v>
      </c>
      <c r="GP663">
        <v>0</v>
      </c>
      <c r="GQ663" t="s">
        <v>385</v>
      </c>
      <c r="GR663" t="s">
        <v>386</v>
      </c>
      <c r="GS663" t="s">
        <v>387</v>
      </c>
      <c r="GT663" t="s">
        <v>387</v>
      </c>
      <c r="GU663" t="s">
        <v>387</v>
      </c>
      <c r="GV663" t="s">
        <v>387</v>
      </c>
      <c r="GW663">
        <v>0</v>
      </c>
      <c r="GX663">
        <v>100</v>
      </c>
      <c r="GY663">
        <v>100</v>
      </c>
      <c r="GZ663">
        <v>2.4500000000000002</v>
      </c>
      <c r="HA663">
        <v>9.1999999999999998E-3</v>
      </c>
      <c r="HB663">
        <v>0.41309066869031658</v>
      </c>
      <c r="HC663">
        <v>2.8098669343081611E-3</v>
      </c>
      <c r="HD663">
        <v>-1.127031966113555E-6</v>
      </c>
      <c r="HE663">
        <v>1.768598670541231E-10</v>
      </c>
      <c r="HF663">
        <v>-7.0735416739826806E-2</v>
      </c>
      <c r="HG663">
        <v>1.081145868756639E-2</v>
      </c>
      <c r="HH663">
        <v>-3.689364805754238E-4</v>
      </c>
      <c r="HI663">
        <v>2.919854880483278E-6</v>
      </c>
      <c r="HJ663">
        <v>2</v>
      </c>
      <c r="HK663">
        <v>2136</v>
      </c>
      <c r="HL663">
        <v>3</v>
      </c>
      <c r="HM663">
        <v>30</v>
      </c>
      <c r="HN663">
        <v>7.3</v>
      </c>
      <c r="HO663">
        <v>7.3</v>
      </c>
      <c r="HP663">
        <v>2.5830099999999998</v>
      </c>
      <c r="HQ663">
        <v>2.3022499999999999</v>
      </c>
      <c r="HR663">
        <v>1.4978</v>
      </c>
      <c r="HS663">
        <v>2.3010299999999999</v>
      </c>
      <c r="HT663">
        <v>1.5478499999999999</v>
      </c>
      <c r="HU663">
        <v>2.32422</v>
      </c>
      <c r="HV663">
        <v>38.330100000000002</v>
      </c>
      <c r="HW663">
        <v>14.280900000000001</v>
      </c>
      <c r="HX663">
        <v>18</v>
      </c>
      <c r="HY663">
        <v>478.76900000000001</v>
      </c>
      <c r="HZ663">
        <v>496.86399999999998</v>
      </c>
      <c r="IA663">
        <v>27.9114</v>
      </c>
      <c r="IB663">
        <v>32.057099999999998</v>
      </c>
      <c r="IC663">
        <v>30.0002</v>
      </c>
      <c r="ID663">
        <v>31.8354</v>
      </c>
      <c r="IE663">
        <v>31.928599999999999</v>
      </c>
      <c r="IF663">
        <v>51.775599999999997</v>
      </c>
      <c r="IG663">
        <v>30.360900000000001</v>
      </c>
      <c r="IH663">
        <v>0</v>
      </c>
      <c r="II663">
        <v>27.910900000000002</v>
      </c>
      <c r="IJ663">
        <v>1256.7</v>
      </c>
      <c r="IK663">
        <v>25.230499999999999</v>
      </c>
      <c r="IL663">
        <v>100.462</v>
      </c>
      <c r="IM663">
        <v>100.16800000000001</v>
      </c>
      <c r="IN663" t="s">
        <v>2771</v>
      </c>
    </row>
    <row r="664" spans="1:248" x14ac:dyDescent="0.2">
      <c r="A664">
        <v>648</v>
      </c>
      <c r="B664">
        <v>1660405782.5</v>
      </c>
      <c r="C664">
        <v>6058.4000000953674</v>
      </c>
      <c r="D664" t="s">
        <v>1674</v>
      </c>
      <c r="E664" t="s">
        <v>1675</v>
      </c>
      <c r="F664">
        <v>1</v>
      </c>
      <c r="G664" t="s">
        <v>376</v>
      </c>
      <c r="H664" t="s">
        <v>377</v>
      </c>
      <c r="I664" t="s">
        <v>378</v>
      </c>
      <c r="J664" t="s">
        <v>379</v>
      </c>
      <c r="K664" t="s">
        <v>380</v>
      </c>
      <c r="L664" t="s">
        <v>1194</v>
      </c>
      <c r="M664" t="s">
        <v>381</v>
      </c>
      <c r="N664">
        <v>1660405775</v>
      </c>
      <c r="O664">
        <f t="shared" si="340"/>
        <v>1.6379552140414046E-3</v>
      </c>
      <c r="P664">
        <f t="shared" si="341"/>
        <v>1.6379552140414047</v>
      </c>
      <c r="Q664">
        <f t="shared" si="342"/>
        <v>4.3901452281538331</v>
      </c>
      <c r="R664">
        <f t="shared" si="343"/>
        <v>1151.0913333333331</v>
      </c>
      <c r="S664">
        <f t="shared" si="344"/>
        <v>1027.601820964635</v>
      </c>
      <c r="T664">
        <f t="shared" si="345"/>
        <v>102.46957939115082</v>
      </c>
      <c r="U664">
        <f t="shared" si="346"/>
        <v>114.78360816521456</v>
      </c>
      <c r="V664">
        <f t="shared" si="347"/>
        <v>8.1053716422150549E-2</v>
      </c>
      <c r="W664">
        <f t="shared" si="348"/>
        <v>2.9231697367681404</v>
      </c>
      <c r="X664">
        <f t="shared" si="349"/>
        <v>7.982554420369814E-2</v>
      </c>
      <c r="Y664">
        <f t="shared" si="350"/>
        <v>4.9999761240115299E-2</v>
      </c>
      <c r="Z664">
        <f t="shared" si="351"/>
        <v>321.51657060000014</v>
      </c>
      <c r="AA664">
        <f t="shared" si="352"/>
        <v>32.454439668658914</v>
      </c>
      <c r="AB664">
        <f t="shared" si="353"/>
        <v>31.642739999999989</v>
      </c>
      <c r="AC664">
        <f t="shared" si="354"/>
        <v>4.679371395169615</v>
      </c>
      <c r="AD664">
        <f t="shared" si="355"/>
        <v>60.099232318075167</v>
      </c>
      <c r="AE664">
        <f t="shared" si="356"/>
        <v>2.7090578057446684</v>
      </c>
      <c r="AF664">
        <f t="shared" si="357"/>
        <v>4.5076412813511171</v>
      </c>
      <c r="AG664">
        <f t="shared" si="358"/>
        <v>1.9703135894249466</v>
      </c>
      <c r="AH664">
        <f t="shared" si="359"/>
        <v>-72.23382493922594</v>
      </c>
      <c r="AI664">
        <f t="shared" si="360"/>
        <v>-103.58228561289705</v>
      </c>
      <c r="AJ664">
        <f t="shared" si="361"/>
        <v>-7.9819574884244613</v>
      </c>
      <c r="AK664">
        <f t="shared" si="362"/>
        <v>137.71850255945265</v>
      </c>
      <c r="AL664">
        <f t="shared" si="363"/>
        <v>35.110183538386444</v>
      </c>
      <c r="AM664">
        <f t="shared" si="364"/>
        <v>1.6328028603697138</v>
      </c>
      <c r="AN664">
        <f t="shared" si="365"/>
        <v>4.3901452281538331</v>
      </c>
      <c r="AO664">
        <v>1250.2165142538561</v>
      </c>
      <c r="AP664">
        <v>1218.5899999999999</v>
      </c>
      <c r="AQ664">
        <v>5.0809882747096866</v>
      </c>
      <c r="AR664">
        <v>65.518535012621754</v>
      </c>
      <c r="AS664">
        <f t="shared" si="366"/>
        <v>1.6379552140414047</v>
      </c>
      <c r="AT664">
        <v>25.261328453838811</v>
      </c>
      <c r="AU664">
        <v>27.17292848484848</v>
      </c>
      <c r="AV664">
        <v>5.4685781476658383E-6</v>
      </c>
      <c r="AW664">
        <v>82.942590886382504</v>
      </c>
      <c r="AX664">
        <v>13</v>
      </c>
      <c r="AY664">
        <v>3</v>
      </c>
      <c r="AZ664">
        <f t="shared" si="367"/>
        <v>1</v>
      </c>
      <c r="BA664">
        <f t="shared" si="368"/>
        <v>0</v>
      </c>
      <c r="BB664">
        <f t="shared" si="369"/>
        <v>51993.943918241144</v>
      </c>
      <c r="BC664">
        <f t="shared" si="370"/>
        <v>2000.003333333334</v>
      </c>
      <c r="BD664">
        <f t="shared" si="371"/>
        <v>1681.2028200000009</v>
      </c>
      <c r="BE664">
        <f t="shared" si="372"/>
        <v>0.8406000089999851</v>
      </c>
      <c r="BF664">
        <f t="shared" si="373"/>
        <v>0.16075801736997106</v>
      </c>
      <c r="BG664">
        <v>6</v>
      </c>
      <c r="BH664">
        <v>0.5</v>
      </c>
      <c r="BI664" t="s">
        <v>382</v>
      </c>
      <c r="BJ664">
        <v>2</v>
      </c>
      <c r="BK664" t="b">
        <v>1</v>
      </c>
      <c r="BL664">
        <v>1660405775</v>
      </c>
      <c r="BM664">
        <v>1151.0913333333331</v>
      </c>
      <c r="BN664">
        <v>1195.467333333333</v>
      </c>
      <c r="BO664">
        <v>27.167406666666661</v>
      </c>
      <c r="BP664">
        <v>25.261773333333331</v>
      </c>
      <c r="BQ664">
        <v>1148.67</v>
      </c>
      <c r="BR664">
        <v>27.158146666666671</v>
      </c>
      <c r="BS664">
        <v>500.13099999999997</v>
      </c>
      <c r="BT664">
        <v>99.617253333333323</v>
      </c>
      <c r="BU664">
        <v>9.9949673333333336E-2</v>
      </c>
      <c r="BV664">
        <v>30.98546666666666</v>
      </c>
      <c r="BW664">
        <v>31.642739999999989</v>
      </c>
      <c r="BX664">
        <v>999.89999999999986</v>
      </c>
      <c r="BY664">
        <v>0</v>
      </c>
      <c r="BZ664">
        <v>0</v>
      </c>
      <c r="CA664">
        <v>10001.958000000001</v>
      </c>
      <c r="CB664">
        <v>0</v>
      </c>
      <c r="CC664">
        <v>15.634553333333329</v>
      </c>
      <c r="CD664">
        <v>-44.375400000000013</v>
      </c>
      <c r="CE664">
        <v>1183.237333333333</v>
      </c>
      <c r="CF664">
        <v>1226.449333333333</v>
      </c>
      <c r="CG664">
        <v>1.9056333333333331</v>
      </c>
      <c r="CH664">
        <v>1195.467333333333</v>
      </c>
      <c r="CI664">
        <v>25.261773333333331</v>
      </c>
      <c r="CJ664">
        <v>2.706341333333333</v>
      </c>
      <c r="CK664">
        <v>2.5165073333333332</v>
      </c>
      <c r="CL664">
        <v>22.323673333333328</v>
      </c>
      <c r="CM664">
        <v>21.133673333333331</v>
      </c>
      <c r="CN664">
        <v>2000.003333333334</v>
      </c>
      <c r="CO664">
        <v>0.97999959999999975</v>
      </c>
      <c r="CP664">
        <v>2.00007E-2</v>
      </c>
      <c r="CQ664">
        <v>0</v>
      </c>
      <c r="CR664">
        <v>2.7772000000000001</v>
      </c>
      <c r="CS664">
        <v>0</v>
      </c>
      <c r="CT664">
        <v>28135.8</v>
      </c>
      <c r="CU664">
        <v>17412.353333333329</v>
      </c>
      <c r="CV664">
        <v>42.186999999999998</v>
      </c>
      <c r="CW664">
        <v>43.224800000000002</v>
      </c>
      <c r="CX664">
        <v>42.1374</v>
      </c>
      <c r="CY664">
        <v>41.666333333333327</v>
      </c>
      <c r="CZ664">
        <v>42.191200000000002</v>
      </c>
      <c r="DA664">
        <v>1960.002666666667</v>
      </c>
      <c r="DB664">
        <v>40.000666666666667</v>
      </c>
      <c r="DC664">
        <v>0</v>
      </c>
      <c r="DD664">
        <v>1660405780.8</v>
      </c>
      <c r="DE664">
        <v>0</v>
      </c>
      <c r="DF664">
        <v>1660405346</v>
      </c>
      <c r="DG664" t="s">
        <v>1195</v>
      </c>
      <c r="DH664">
        <v>1660405346</v>
      </c>
      <c r="DI664">
        <v>1660405343.5</v>
      </c>
      <c r="DJ664">
        <v>14</v>
      </c>
      <c r="DK664">
        <v>0.109</v>
      </c>
      <c r="DL664">
        <v>-3.0000000000000001E-3</v>
      </c>
      <c r="DM664">
        <v>1.3660000000000001</v>
      </c>
      <c r="DN664">
        <v>1.4E-2</v>
      </c>
      <c r="DO664">
        <v>400</v>
      </c>
      <c r="DP664">
        <v>25</v>
      </c>
      <c r="DQ664">
        <v>0.44</v>
      </c>
      <c r="DR664">
        <v>0.08</v>
      </c>
      <c r="DS664">
        <v>4.6591171572487138</v>
      </c>
      <c r="DT664">
        <v>-1.903053262206124</v>
      </c>
      <c r="DU664">
        <v>0.16338952962462089</v>
      </c>
      <c r="DV664">
        <v>0</v>
      </c>
      <c r="DW664">
        <v>35.152614143637201</v>
      </c>
      <c r="DX664">
        <v>-1.5450503371562101</v>
      </c>
      <c r="DY664">
        <v>0.28432786423663858</v>
      </c>
      <c r="DZ664">
        <v>0</v>
      </c>
      <c r="EA664">
        <v>-44.423006451612913</v>
      </c>
      <c r="EB664">
        <v>0.88536290322590672</v>
      </c>
      <c r="EC664">
        <v>0.32385543363337382</v>
      </c>
      <c r="ED664">
        <v>1</v>
      </c>
      <c r="EE664">
        <v>1016.197396911499</v>
      </c>
      <c r="EF664">
        <v>325.07790243205642</v>
      </c>
      <c r="EG664">
        <v>23.50867468605745</v>
      </c>
      <c r="EH664">
        <v>0</v>
      </c>
      <c r="EI664">
        <v>1.904189512195122</v>
      </c>
      <c r="EJ664">
        <v>3.1929198606277548E-2</v>
      </c>
      <c r="EK664">
        <v>3.4717662273914991E-3</v>
      </c>
      <c r="EL664">
        <v>1</v>
      </c>
      <c r="EM664">
        <v>1.970410216055152</v>
      </c>
      <c r="EN664">
        <v>-7.9509648310767088E-3</v>
      </c>
      <c r="EO664">
        <v>8.6097428841812773E-4</v>
      </c>
      <c r="EP664">
        <v>1</v>
      </c>
      <c r="EQ664">
        <v>3</v>
      </c>
      <c r="ER664">
        <v>6</v>
      </c>
      <c r="ES664" t="s">
        <v>406</v>
      </c>
      <c r="ET664">
        <v>2.94245</v>
      </c>
      <c r="EU664">
        <v>2.8012199999999998</v>
      </c>
      <c r="EV664">
        <v>0.18595600000000001</v>
      </c>
      <c r="EW664">
        <v>0.19029199999999999</v>
      </c>
      <c r="EX664">
        <v>0.11783399999999999</v>
      </c>
      <c r="EY664">
        <v>0.112016</v>
      </c>
      <c r="EZ664">
        <v>16678.2</v>
      </c>
      <c r="FA664">
        <v>17393.599999999999</v>
      </c>
      <c r="FB664">
        <v>23828.2</v>
      </c>
      <c r="FC664">
        <v>25001.7</v>
      </c>
      <c r="FD664">
        <v>33649.1</v>
      </c>
      <c r="FE664">
        <v>35455.1</v>
      </c>
      <c r="FF664">
        <v>43444.800000000003</v>
      </c>
      <c r="FG664">
        <v>46219.4</v>
      </c>
      <c r="FH664">
        <v>1.9255800000000001</v>
      </c>
      <c r="FI664">
        <v>1.8568800000000001</v>
      </c>
      <c r="FJ664">
        <v>0.121862</v>
      </c>
      <c r="FK664">
        <v>0</v>
      </c>
      <c r="FL664">
        <v>29.660799999999998</v>
      </c>
      <c r="FM664">
        <v>999.9</v>
      </c>
      <c r="FN664">
        <v>61.1</v>
      </c>
      <c r="FO664">
        <v>35.1</v>
      </c>
      <c r="FP664">
        <v>34.835799999999999</v>
      </c>
      <c r="FQ664">
        <v>63.716700000000003</v>
      </c>
      <c r="FR664">
        <v>25.613</v>
      </c>
      <c r="FS664">
        <v>1</v>
      </c>
      <c r="FT664">
        <v>0.39291700000000002</v>
      </c>
      <c r="FU664">
        <v>1.2830900000000001</v>
      </c>
      <c r="FV664">
        <v>20.317599999999999</v>
      </c>
      <c r="FW664">
        <v>5.2117500000000003</v>
      </c>
      <c r="FX664">
        <v>11.907999999999999</v>
      </c>
      <c r="FY664">
        <v>5.0025500000000003</v>
      </c>
      <c r="FZ664">
        <v>3.2904499999999999</v>
      </c>
      <c r="GA664">
        <v>9999</v>
      </c>
      <c r="GB664">
        <v>9999</v>
      </c>
      <c r="GC664">
        <v>9999</v>
      </c>
      <c r="GD664">
        <v>999.9</v>
      </c>
      <c r="GE664">
        <v>1.8595900000000001</v>
      </c>
      <c r="GF664">
        <v>1.85459</v>
      </c>
      <c r="GG664">
        <v>1.8577600000000001</v>
      </c>
      <c r="GH664">
        <v>1.85623</v>
      </c>
      <c r="GI664">
        <v>1.85501</v>
      </c>
      <c r="GJ664">
        <v>1.8546899999999999</v>
      </c>
      <c r="GK664">
        <v>1.8533299999999999</v>
      </c>
      <c r="GL664">
        <v>1.85643</v>
      </c>
      <c r="GM664">
        <v>0</v>
      </c>
      <c r="GN664">
        <v>0</v>
      </c>
      <c r="GO664">
        <v>0</v>
      </c>
      <c r="GP664">
        <v>0</v>
      </c>
      <c r="GQ664" t="s">
        <v>385</v>
      </c>
      <c r="GR664" t="s">
        <v>386</v>
      </c>
      <c r="GS664" t="s">
        <v>387</v>
      </c>
      <c r="GT664" t="s">
        <v>387</v>
      </c>
      <c r="GU664" t="s">
        <v>387</v>
      </c>
      <c r="GV664" t="s">
        <v>387</v>
      </c>
      <c r="GW664">
        <v>0</v>
      </c>
      <c r="GX664">
        <v>100</v>
      </c>
      <c r="GY664">
        <v>100</v>
      </c>
      <c r="GZ664">
        <v>2.4500000000000002</v>
      </c>
      <c r="HA664">
        <v>9.1999999999999998E-3</v>
      </c>
      <c r="HB664">
        <v>0.41309066869031658</v>
      </c>
      <c r="HC664">
        <v>2.8098669343081611E-3</v>
      </c>
      <c r="HD664">
        <v>-1.127031966113555E-6</v>
      </c>
      <c r="HE664">
        <v>1.768598670541231E-10</v>
      </c>
      <c r="HF664">
        <v>-7.0735416739826806E-2</v>
      </c>
      <c r="HG664">
        <v>1.081145868756639E-2</v>
      </c>
      <c r="HH664">
        <v>-3.689364805754238E-4</v>
      </c>
      <c r="HI664">
        <v>2.919854880483278E-6</v>
      </c>
      <c r="HJ664">
        <v>2</v>
      </c>
      <c r="HK664">
        <v>2136</v>
      </c>
      <c r="HL664">
        <v>3</v>
      </c>
      <c r="HM664">
        <v>30</v>
      </c>
      <c r="HN664">
        <v>7.3</v>
      </c>
      <c r="HO664">
        <v>7.3</v>
      </c>
      <c r="HP664">
        <v>2.5891099999999998</v>
      </c>
      <c r="HQ664">
        <v>2.2900399999999999</v>
      </c>
      <c r="HR664">
        <v>1.4978</v>
      </c>
      <c r="HS664">
        <v>2.3010299999999999</v>
      </c>
      <c r="HT664">
        <v>1.5478499999999999</v>
      </c>
      <c r="HU664">
        <v>2.4487299999999999</v>
      </c>
      <c r="HV664">
        <v>38.330100000000002</v>
      </c>
      <c r="HW664">
        <v>14.280900000000001</v>
      </c>
      <c r="HX664">
        <v>18</v>
      </c>
      <c r="HY664">
        <v>478.68200000000002</v>
      </c>
      <c r="HZ664">
        <v>496.90199999999999</v>
      </c>
      <c r="IA664">
        <v>27.9133</v>
      </c>
      <c r="IB664">
        <v>32.0578</v>
      </c>
      <c r="IC664">
        <v>30.0002</v>
      </c>
      <c r="ID664">
        <v>31.8354</v>
      </c>
      <c r="IE664">
        <v>31.929300000000001</v>
      </c>
      <c r="IF664">
        <v>51.997399999999999</v>
      </c>
      <c r="IG664">
        <v>30.360900000000001</v>
      </c>
      <c r="IH664">
        <v>0</v>
      </c>
      <c r="II664">
        <v>27.9191</v>
      </c>
      <c r="IJ664">
        <v>1266.72</v>
      </c>
      <c r="IK664">
        <v>25.229199999999999</v>
      </c>
      <c r="IL664">
        <v>100.462</v>
      </c>
      <c r="IM664">
        <v>100.16800000000001</v>
      </c>
      <c r="IN664" t="s">
        <v>2771</v>
      </c>
    </row>
    <row r="665" spans="1:248" x14ac:dyDescent="0.2">
      <c r="A665">
        <v>649</v>
      </c>
      <c r="B665">
        <v>1660405783.5</v>
      </c>
      <c r="C665">
        <v>6059.4000000953674</v>
      </c>
      <c r="D665" t="s">
        <v>1676</v>
      </c>
      <c r="E665" t="s">
        <v>1677</v>
      </c>
      <c r="F665">
        <v>1</v>
      </c>
      <c r="G665" t="s">
        <v>376</v>
      </c>
      <c r="H665" t="s">
        <v>377</v>
      </c>
      <c r="I665" t="s">
        <v>378</v>
      </c>
      <c r="J665" t="s">
        <v>379</v>
      </c>
      <c r="K665" t="s">
        <v>380</v>
      </c>
      <c r="L665" t="s">
        <v>1194</v>
      </c>
      <c r="M665" t="s">
        <v>381</v>
      </c>
      <c r="N665">
        <v>1660405775.5</v>
      </c>
      <c r="O665">
        <f t="shared" si="340"/>
        <v>1.6378016463901768E-3</v>
      </c>
      <c r="P665">
        <f t="shared" si="341"/>
        <v>1.6378016463901768</v>
      </c>
      <c r="Q665">
        <f t="shared" si="342"/>
        <v>4.2591071925520012</v>
      </c>
      <c r="R665">
        <f t="shared" si="343"/>
        <v>1153.5543749999999</v>
      </c>
      <c r="S665">
        <f t="shared" si="344"/>
        <v>1032.5573680539915</v>
      </c>
      <c r="T665">
        <f t="shared" si="345"/>
        <v>102.96365659926799</v>
      </c>
      <c r="U665">
        <f t="shared" si="346"/>
        <v>115.02913078808481</v>
      </c>
      <c r="V665">
        <f t="shared" si="347"/>
        <v>8.1046847082187637E-2</v>
      </c>
      <c r="W665">
        <f t="shared" si="348"/>
        <v>2.9231885269246449</v>
      </c>
      <c r="X665">
        <f t="shared" si="349"/>
        <v>7.9818889095270226E-2</v>
      </c>
      <c r="Y665">
        <f t="shared" si="350"/>
        <v>4.9995582958797427E-2</v>
      </c>
      <c r="Z665">
        <f t="shared" si="351"/>
        <v>321.51603618750005</v>
      </c>
      <c r="AA665">
        <f t="shared" si="352"/>
        <v>32.454794403373903</v>
      </c>
      <c r="AB665">
        <f t="shared" si="353"/>
        <v>31.642800000000001</v>
      </c>
      <c r="AC665">
        <f t="shared" si="354"/>
        <v>4.67938732817752</v>
      </c>
      <c r="AD665">
        <f t="shared" si="355"/>
        <v>60.09896473867876</v>
      </c>
      <c r="AE665">
        <f t="shared" si="356"/>
        <v>2.7090962723700529</v>
      </c>
      <c r="AF665">
        <f t="shared" si="357"/>
        <v>4.5077253562514707</v>
      </c>
      <c r="AG665">
        <f t="shared" si="358"/>
        <v>1.9702910558074671</v>
      </c>
      <c r="AH665">
        <f t="shared" si="359"/>
        <v>-72.22705260580679</v>
      </c>
      <c r="AI665">
        <f t="shared" si="360"/>
        <v>-103.54086045873436</v>
      </c>
      <c r="AJ665">
        <f t="shared" si="361"/>
        <v>-7.9787292318397744</v>
      </c>
      <c r="AK665">
        <f t="shared" si="362"/>
        <v>137.76939389111911</v>
      </c>
      <c r="AL665">
        <f t="shared" si="363"/>
        <v>35.131917630168985</v>
      </c>
      <c r="AM665">
        <f t="shared" si="364"/>
        <v>1.6329380353248557</v>
      </c>
      <c r="AN665">
        <f t="shared" si="365"/>
        <v>4.2591071925520012</v>
      </c>
      <c r="AO665">
        <v>1255.410023883926</v>
      </c>
      <c r="AP665">
        <v>1223.769515151515</v>
      </c>
      <c r="AQ665">
        <v>5.1149874045690273</v>
      </c>
      <c r="AR665">
        <v>65.518535012621754</v>
      </c>
      <c r="AS665">
        <f t="shared" si="366"/>
        <v>1.6378016463901768</v>
      </c>
      <c r="AT665">
        <v>25.262619787797441</v>
      </c>
      <c r="AU665">
        <v>27.17399818181817</v>
      </c>
      <c r="AV665">
        <v>1.024878784645367E-5</v>
      </c>
      <c r="AW665">
        <v>82.942590886382504</v>
      </c>
      <c r="AX665">
        <v>13</v>
      </c>
      <c r="AY665">
        <v>3</v>
      </c>
      <c r="AZ665">
        <f t="shared" si="367"/>
        <v>1</v>
      </c>
      <c r="BA665">
        <f t="shared" si="368"/>
        <v>0</v>
      </c>
      <c r="BB665">
        <f t="shared" si="369"/>
        <v>51994.421060688321</v>
      </c>
      <c r="BC665">
        <f t="shared" si="370"/>
        <v>2000</v>
      </c>
      <c r="BD665">
        <f t="shared" si="371"/>
        <v>1681.2000187500003</v>
      </c>
      <c r="BE665">
        <f t="shared" si="372"/>
        <v>0.84060000937500012</v>
      </c>
      <c r="BF665">
        <f t="shared" si="373"/>
        <v>0.16075801809375001</v>
      </c>
      <c r="BG665">
        <v>6</v>
      </c>
      <c r="BH665">
        <v>0.5</v>
      </c>
      <c r="BI665" t="s">
        <v>382</v>
      </c>
      <c r="BJ665">
        <v>2</v>
      </c>
      <c r="BK665" t="b">
        <v>1</v>
      </c>
      <c r="BL665">
        <v>1660405775.5</v>
      </c>
      <c r="BM665">
        <v>1153.5543749999999</v>
      </c>
      <c r="BN665">
        <v>1197.9612500000001</v>
      </c>
      <c r="BO665">
        <v>27.1678125</v>
      </c>
      <c r="BP665">
        <v>25.26203125</v>
      </c>
      <c r="BQ665">
        <v>1151.130625</v>
      </c>
      <c r="BR665">
        <v>27.15855625</v>
      </c>
      <c r="BS665">
        <v>500.133375</v>
      </c>
      <c r="BT665">
        <v>99.617175000000003</v>
      </c>
      <c r="BU665">
        <v>9.9954318749999993E-2</v>
      </c>
      <c r="BV665">
        <v>30.985793749999999</v>
      </c>
      <c r="BW665">
        <v>31.642800000000001</v>
      </c>
      <c r="BX665">
        <v>999.9</v>
      </c>
      <c r="BY665">
        <v>0</v>
      </c>
      <c r="BZ665">
        <v>0</v>
      </c>
      <c r="CA665">
        <v>10002.073125000001</v>
      </c>
      <c r="CB665">
        <v>0</v>
      </c>
      <c r="CC665">
        <v>15.699375</v>
      </c>
      <c r="CD665">
        <v>-44.406187500000001</v>
      </c>
      <c r="CE665">
        <v>1185.77</v>
      </c>
      <c r="CF665">
        <v>1229.0081250000001</v>
      </c>
      <c r="CG665">
        <v>1.9057824999999999</v>
      </c>
      <c r="CH665">
        <v>1197.9612500000001</v>
      </c>
      <c r="CI665">
        <v>25.26203125</v>
      </c>
      <c r="CJ665">
        <v>2.7063799999999998</v>
      </c>
      <c r="CK665">
        <v>2.5165312499999999</v>
      </c>
      <c r="CL665">
        <v>22.32390625</v>
      </c>
      <c r="CM665">
        <v>21.133825000000002</v>
      </c>
      <c r="CN665">
        <v>2000</v>
      </c>
      <c r="CO665">
        <v>0.97999956249999998</v>
      </c>
      <c r="CP665">
        <v>2.0000737500000001E-2</v>
      </c>
      <c r="CQ665">
        <v>0</v>
      </c>
      <c r="CR665">
        <v>2.7574999999999998</v>
      </c>
      <c r="CS665">
        <v>0</v>
      </c>
      <c r="CT665">
        <v>28129.837500000001</v>
      </c>
      <c r="CU665">
        <v>17412.325000000001</v>
      </c>
      <c r="CV665">
        <v>42.186999999999998</v>
      </c>
      <c r="CW665">
        <v>43.222437499999998</v>
      </c>
      <c r="CX665">
        <v>42.136625000000002</v>
      </c>
      <c r="CY665">
        <v>41.667625000000001</v>
      </c>
      <c r="CZ665">
        <v>42.190937499999997</v>
      </c>
      <c r="DA665">
        <v>1959.9993750000001</v>
      </c>
      <c r="DB665">
        <v>40.000624999999999</v>
      </c>
      <c r="DC665">
        <v>0</v>
      </c>
      <c r="DD665">
        <v>1660405781.4000001</v>
      </c>
      <c r="DE665">
        <v>0</v>
      </c>
      <c r="DF665">
        <v>1660405346</v>
      </c>
      <c r="DG665" t="s">
        <v>1195</v>
      </c>
      <c r="DH665">
        <v>1660405346</v>
      </c>
      <c r="DI665">
        <v>1660405343.5</v>
      </c>
      <c r="DJ665">
        <v>14</v>
      </c>
      <c r="DK665">
        <v>0.109</v>
      </c>
      <c r="DL665">
        <v>-3.0000000000000001E-3</v>
      </c>
      <c r="DM665">
        <v>1.3660000000000001</v>
      </c>
      <c r="DN665">
        <v>1.4E-2</v>
      </c>
      <c r="DO665">
        <v>400</v>
      </c>
      <c r="DP665">
        <v>25</v>
      </c>
      <c r="DQ665">
        <v>0.44</v>
      </c>
      <c r="DR665">
        <v>0.08</v>
      </c>
      <c r="DS665">
        <v>4.6143848616269949</v>
      </c>
      <c r="DT665">
        <v>-2.076703635667521</v>
      </c>
      <c r="DU665">
        <v>0.17424688768875801</v>
      </c>
      <c r="DV665">
        <v>0</v>
      </c>
      <c r="DW665">
        <v>35.122635155998672</v>
      </c>
      <c r="DX665">
        <v>0.25459321105658461</v>
      </c>
      <c r="DY665">
        <v>0.20619097121365579</v>
      </c>
      <c r="DZ665">
        <v>0</v>
      </c>
      <c r="EA665">
        <v>-44.371553333333331</v>
      </c>
      <c r="EB665">
        <v>-2.2984738598443211</v>
      </c>
      <c r="EC665">
        <v>0.2360331583109081</v>
      </c>
      <c r="ED665">
        <v>0</v>
      </c>
      <c r="EE665">
        <v>1022.943145054566</v>
      </c>
      <c r="EF665">
        <v>327.87231826064249</v>
      </c>
      <c r="EG665">
        <v>24.495036789125841</v>
      </c>
      <c r="EH665">
        <v>0</v>
      </c>
      <c r="EI665">
        <v>1.90488075</v>
      </c>
      <c r="EJ665">
        <v>3.153579737335642E-2</v>
      </c>
      <c r="EK665">
        <v>3.3925082074329638E-3</v>
      </c>
      <c r="EL665">
        <v>1</v>
      </c>
      <c r="EM665">
        <v>1.970309284971056</v>
      </c>
      <c r="EN665">
        <v>-8.1273922633832187E-3</v>
      </c>
      <c r="EO665">
        <v>8.6883921944278517E-4</v>
      </c>
      <c r="EP665">
        <v>1</v>
      </c>
      <c r="EQ665">
        <v>2</v>
      </c>
      <c r="ER665">
        <v>6</v>
      </c>
      <c r="ES665" t="s">
        <v>415</v>
      </c>
      <c r="ET665">
        <v>2.9426800000000002</v>
      </c>
      <c r="EU665">
        <v>2.8012100000000002</v>
      </c>
      <c r="EV665">
        <v>0.18643499999999999</v>
      </c>
      <c r="EW665">
        <v>0.19078000000000001</v>
      </c>
      <c r="EX665">
        <v>0.117836</v>
      </c>
      <c r="EY665">
        <v>0.112015</v>
      </c>
      <c r="EZ665">
        <v>16668.2</v>
      </c>
      <c r="FA665">
        <v>17383.2</v>
      </c>
      <c r="FB665">
        <v>23828.1</v>
      </c>
      <c r="FC665">
        <v>25001.8</v>
      </c>
      <c r="FD665">
        <v>33649</v>
      </c>
      <c r="FE665">
        <v>35455.1</v>
      </c>
      <c r="FF665">
        <v>43444.7</v>
      </c>
      <c r="FG665">
        <v>46219.4</v>
      </c>
      <c r="FH665">
        <v>1.9257</v>
      </c>
      <c r="FI665">
        <v>1.8568</v>
      </c>
      <c r="FJ665">
        <v>0.122182</v>
      </c>
      <c r="FK665">
        <v>0</v>
      </c>
      <c r="FL665">
        <v>29.660399999999999</v>
      </c>
      <c r="FM665">
        <v>999.9</v>
      </c>
      <c r="FN665">
        <v>61.1</v>
      </c>
      <c r="FO665">
        <v>35.1</v>
      </c>
      <c r="FP665">
        <v>34.834699999999998</v>
      </c>
      <c r="FQ665">
        <v>63.796700000000001</v>
      </c>
      <c r="FR665">
        <v>25.961500000000001</v>
      </c>
      <c r="FS665">
        <v>1</v>
      </c>
      <c r="FT665">
        <v>0.39294699999999999</v>
      </c>
      <c r="FU665">
        <v>1.28051</v>
      </c>
      <c r="FV665">
        <v>20.317699999999999</v>
      </c>
      <c r="FW665">
        <v>5.2114500000000001</v>
      </c>
      <c r="FX665">
        <v>11.9077</v>
      </c>
      <c r="FY665">
        <v>5.0026000000000002</v>
      </c>
      <c r="FZ665">
        <v>3.2904800000000001</v>
      </c>
      <c r="GA665">
        <v>9999</v>
      </c>
      <c r="GB665">
        <v>9999</v>
      </c>
      <c r="GC665">
        <v>9999</v>
      </c>
      <c r="GD665">
        <v>999.9</v>
      </c>
      <c r="GE665">
        <v>1.8595900000000001</v>
      </c>
      <c r="GF665">
        <v>1.8545799999999999</v>
      </c>
      <c r="GG665">
        <v>1.8577600000000001</v>
      </c>
      <c r="GH665">
        <v>1.85623</v>
      </c>
      <c r="GI665">
        <v>1.85501</v>
      </c>
      <c r="GJ665">
        <v>1.85467</v>
      </c>
      <c r="GK665">
        <v>1.85334</v>
      </c>
      <c r="GL665">
        <v>1.85643</v>
      </c>
      <c r="GM665">
        <v>0</v>
      </c>
      <c r="GN665">
        <v>0</v>
      </c>
      <c r="GO665">
        <v>0</v>
      </c>
      <c r="GP665">
        <v>0</v>
      </c>
      <c r="GQ665" t="s">
        <v>385</v>
      </c>
      <c r="GR665" t="s">
        <v>386</v>
      </c>
      <c r="GS665" t="s">
        <v>387</v>
      </c>
      <c r="GT665" t="s">
        <v>387</v>
      </c>
      <c r="GU665" t="s">
        <v>387</v>
      </c>
      <c r="GV665" t="s">
        <v>387</v>
      </c>
      <c r="GW665">
        <v>0</v>
      </c>
      <c r="GX665">
        <v>100</v>
      </c>
      <c r="GY665">
        <v>100</v>
      </c>
      <c r="GZ665">
        <v>2.46</v>
      </c>
      <c r="HA665">
        <v>9.1999999999999998E-3</v>
      </c>
      <c r="HB665">
        <v>0.41309066869031658</v>
      </c>
      <c r="HC665">
        <v>2.8098669343081611E-3</v>
      </c>
      <c r="HD665">
        <v>-1.127031966113555E-6</v>
      </c>
      <c r="HE665">
        <v>1.768598670541231E-10</v>
      </c>
      <c r="HF665">
        <v>-7.0735416739826806E-2</v>
      </c>
      <c r="HG665">
        <v>1.081145868756639E-2</v>
      </c>
      <c r="HH665">
        <v>-3.689364805754238E-4</v>
      </c>
      <c r="HI665">
        <v>2.919854880483278E-6</v>
      </c>
      <c r="HJ665">
        <v>2</v>
      </c>
      <c r="HK665">
        <v>2136</v>
      </c>
      <c r="HL665">
        <v>3</v>
      </c>
      <c r="HM665">
        <v>30</v>
      </c>
      <c r="HN665">
        <v>7.3</v>
      </c>
      <c r="HO665">
        <v>7.3</v>
      </c>
      <c r="HP665">
        <v>2.6000999999999999</v>
      </c>
      <c r="HQ665">
        <v>2.2985799999999998</v>
      </c>
      <c r="HR665">
        <v>1.4978</v>
      </c>
      <c r="HS665">
        <v>2.3010299999999999</v>
      </c>
      <c r="HT665">
        <v>1.5478499999999999</v>
      </c>
      <c r="HU665">
        <v>2.4487299999999999</v>
      </c>
      <c r="HV665">
        <v>38.330100000000002</v>
      </c>
      <c r="HW665">
        <v>14.2896</v>
      </c>
      <c r="HX665">
        <v>18</v>
      </c>
      <c r="HY665">
        <v>478.75599999999997</v>
      </c>
      <c r="HZ665">
        <v>496.858</v>
      </c>
      <c r="IA665">
        <v>27.9145</v>
      </c>
      <c r="IB665">
        <v>32.058</v>
      </c>
      <c r="IC665">
        <v>30.0002</v>
      </c>
      <c r="ID665">
        <v>31.835599999999999</v>
      </c>
      <c r="IE665">
        <v>31.93</v>
      </c>
      <c r="IF665">
        <v>52.116500000000002</v>
      </c>
      <c r="IG665">
        <v>30.360900000000001</v>
      </c>
      <c r="IH665">
        <v>0</v>
      </c>
      <c r="II665">
        <v>27.9191</v>
      </c>
      <c r="IJ665">
        <v>1266.72</v>
      </c>
      <c r="IK665">
        <v>25.2286</v>
      </c>
      <c r="IL665">
        <v>100.462</v>
      </c>
      <c r="IM665">
        <v>100.16800000000001</v>
      </c>
      <c r="IN665" t="s">
        <v>2771</v>
      </c>
    </row>
    <row r="666" spans="1:248" x14ac:dyDescent="0.2">
      <c r="A666">
        <v>650</v>
      </c>
      <c r="B666">
        <v>1660405784.5</v>
      </c>
      <c r="C666">
        <v>6060.4000000953674</v>
      </c>
      <c r="D666" t="s">
        <v>1678</v>
      </c>
      <c r="E666" t="s">
        <v>1679</v>
      </c>
      <c r="F666">
        <v>1</v>
      </c>
      <c r="G666" t="s">
        <v>376</v>
      </c>
      <c r="H666" t="s">
        <v>377</v>
      </c>
      <c r="I666" t="s">
        <v>378</v>
      </c>
      <c r="J666" t="s">
        <v>379</v>
      </c>
      <c r="K666" t="s">
        <v>380</v>
      </c>
      <c r="L666" t="s">
        <v>1194</v>
      </c>
      <c r="M666" t="s">
        <v>381</v>
      </c>
      <c r="N666">
        <v>1660405777</v>
      </c>
      <c r="O666">
        <f t="shared" si="340"/>
        <v>1.6362309960198352E-3</v>
      </c>
      <c r="P666">
        <f t="shared" si="341"/>
        <v>1.6362309960198351</v>
      </c>
      <c r="Q666">
        <f t="shared" si="342"/>
        <v>4.3480463047173021</v>
      </c>
      <c r="R666">
        <f t="shared" si="343"/>
        <v>1160.9106666666671</v>
      </c>
      <c r="S666">
        <f t="shared" si="344"/>
        <v>1037.8442524702798</v>
      </c>
      <c r="T666">
        <f t="shared" si="345"/>
        <v>103.49082132899083</v>
      </c>
      <c r="U666">
        <f t="shared" si="346"/>
        <v>115.76264752341554</v>
      </c>
      <c r="V666">
        <f t="shared" si="347"/>
        <v>8.096829726918206E-2</v>
      </c>
      <c r="W666">
        <f t="shared" si="348"/>
        <v>2.922839778239771</v>
      </c>
      <c r="X666">
        <f t="shared" si="349"/>
        <v>7.9742555123605369E-2</v>
      </c>
      <c r="Y666">
        <f t="shared" si="350"/>
        <v>4.9947679230985725E-2</v>
      </c>
      <c r="Z666">
        <f t="shared" si="351"/>
        <v>321.51657060000014</v>
      </c>
      <c r="AA666">
        <f t="shared" si="352"/>
        <v>32.456260531870534</v>
      </c>
      <c r="AB666">
        <f t="shared" si="353"/>
        <v>31.64312666666666</v>
      </c>
      <c r="AC666">
        <f t="shared" si="354"/>
        <v>4.679474075382581</v>
      </c>
      <c r="AD666">
        <f t="shared" si="355"/>
        <v>60.097999013655681</v>
      </c>
      <c r="AE666">
        <f t="shared" si="356"/>
        <v>2.7091906807178265</v>
      </c>
      <c r="AF666">
        <f t="shared" si="357"/>
        <v>4.5079548823285025</v>
      </c>
      <c r="AG666">
        <f t="shared" si="358"/>
        <v>1.9702833946647544</v>
      </c>
      <c r="AH666">
        <f t="shared" si="359"/>
        <v>-72.157786924474735</v>
      </c>
      <c r="AI666">
        <f t="shared" si="360"/>
        <v>-103.43928011042217</v>
      </c>
      <c r="AJ666">
        <f t="shared" si="361"/>
        <v>-7.9719005593420693</v>
      </c>
      <c r="AK666">
        <f t="shared" si="362"/>
        <v>137.94760300576112</v>
      </c>
      <c r="AL666">
        <f t="shared" si="363"/>
        <v>35.120013671936348</v>
      </c>
      <c r="AM666">
        <f t="shared" si="364"/>
        <v>1.6337007698335797</v>
      </c>
      <c r="AN666">
        <f t="shared" si="365"/>
        <v>4.3480463047173021</v>
      </c>
      <c r="AO666">
        <v>1260.63008167301</v>
      </c>
      <c r="AP666">
        <v>1228.8689696969691</v>
      </c>
      <c r="AQ666">
        <v>5.1171718767060099</v>
      </c>
      <c r="AR666">
        <v>65.518535012621754</v>
      </c>
      <c r="AS666">
        <f t="shared" si="366"/>
        <v>1.6362309960198351</v>
      </c>
      <c r="AT666">
        <v>25.26424266777143</v>
      </c>
      <c r="AU666">
        <v>27.173715757575749</v>
      </c>
      <c r="AV666">
        <v>2.0945800369857941E-5</v>
      </c>
      <c r="AW666">
        <v>82.942590886382504</v>
      </c>
      <c r="AX666">
        <v>13</v>
      </c>
      <c r="AY666">
        <v>3</v>
      </c>
      <c r="AZ666">
        <f t="shared" si="367"/>
        <v>1</v>
      </c>
      <c r="BA666">
        <f t="shared" si="368"/>
        <v>0</v>
      </c>
      <c r="BB666">
        <f t="shared" si="369"/>
        <v>51984.342734625308</v>
      </c>
      <c r="BC666">
        <f t="shared" si="370"/>
        <v>2000.003333333334</v>
      </c>
      <c r="BD666">
        <f t="shared" si="371"/>
        <v>1681.2028200000009</v>
      </c>
      <c r="BE666">
        <f t="shared" si="372"/>
        <v>0.8406000089999851</v>
      </c>
      <c r="BF666">
        <f t="shared" si="373"/>
        <v>0.16075801736997106</v>
      </c>
      <c r="BG666">
        <v>6</v>
      </c>
      <c r="BH666">
        <v>0.5</v>
      </c>
      <c r="BI666" t="s">
        <v>382</v>
      </c>
      <c r="BJ666">
        <v>2</v>
      </c>
      <c r="BK666" t="b">
        <v>1</v>
      </c>
      <c r="BL666">
        <v>1660405777</v>
      </c>
      <c r="BM666">
        <v>1160.9106666666671</v>
      </c>
      <c r="BN666">
        <v>1205.318666666667</v>
      </c>
      <c r="BO666">
        <v>27.168766666666659</v>
      </c>
      <c r="BP666">
        <v>25.26209999999999</v>
      </c>
      <c r="BQ666">
        <v>1158.48</v>
      </c>
      <c r="BR666">
        <v>27.159520000000001</v>
      </c>
      <c r="BS666">
        <v>500.1341333333333</v>
      </c>
      <c r="BT666">
        <v>99.617139999999992</v>
      </c>
      <c r="BU666">
        <v>9.9962139999999991E-2</v>
      </c>
      <c r="BV666">
        <v>30.98668666666666</v>
      </c>
      <c r="BW666">
        <v>31.64312666666666</v>
      </c>
      <c r="BX666">
        <v>999.89999999999986</v>
      </c>
      <c r="BY666">
        <v>0</v>
      </c>
      <c r="BZ666">
        <v>0</v>
      </c>
      <c r="CA666">
        <v>10000.085999999999</v>
      </c>
      <c r="CB666">
        <v>0</v>
      </c>
      <c r="CC666">
        <v>15.58738</v>
      </c>
      <c r="CD666">
        <v>-44.407566666666668</v>
      </c>
      <c r="CE666">
        <v>1193.3320000000001</v>
      </c>
      <c r="CF666">
        <v>1236.556</v>
      </c>
      <c r="CG666">
        <v>1.9066700000000001</v>
      </c>
      <c r="CH666">
        <v>1205.318666666667</v>
      </c>
      <c r="CI666">
        <v>25.26209999999999</v>
      </c>
      <c r="CJ666">
        <v>2.7064746666666668</v>
      </c>
      <c r="CK666">
        <v>2.5165366666666671</v>
      </c>
      <c r="CL666">
        <v>22.324480000000001</v>
      </c>
      <c r="CM666">
        <v>21.13386666666667</v>
      </c>
      <c r="CN666">
        <v>2000.003333333334</v>
      </c>
      <c r="CO666">
        <v>0.97999959999999986</v>
      </c>
      <c r="CP666">
        <v>2.00007E-2</v>
      </c>
      <c r="CQ666">
        <v>0</v>
      </c>
      <c r="CR666">
        <v>2.8048666666666668</v>
      </c>
      <c r="CS666">
        <v>0</v>
      </c>
      <c r="CT666">
        <v>28110.133333333339</v>
      </c>
      <c r="CU666">
        <v>17412.353333333329</v>
      </c>
      <c r="CV666">
        <v>42.186999999999998</v>
      </c>
      <c r="CW666">
        <v>43.224800000000002</v>
      </c>
      <c r="CX666">
        <v>42.133266666666671</v>
      </c>
      <c r="CY666">
        <v>41.674600000000012</v>
      </c>
      <c r="CZ666">
        <v>42.191200000000002</v>
      </c>
      <c r="DA666">
        <v>1960.002666666667</v>
      </c>
      <c r="DB666">
        <v>40.000666666666667</v>
      </c>
      <c r="DC666">
        <v>0</v>
      </c>
      <c r="DD666">
        <v>1660405782.5999999</v>
      </c>
      <c r="DE666">
        <v>0</v>
      </c>
      <c r="DF666">
        <v>1660405346</v>
      </c>
      <c r="DG666" t="s">
        <v>1195</v>
      </c>
      <c r="DH666">
        <v>1660405346</v>
      </c>
      <c r="DI666">
        <v>1660405343.5</v>
      </c>
      <c r="DJ666">
        <v>14</v>
      </c>
      <c r="DK666">
        <v>0.109</v>
      </c>
      <c r="DL666">
        <v>-3.0000000000000001E-3</v>
      </c>
      <c r="DM666">
        <v>1.3660000000000001</v>
      </c>
      <c r="DN666">
        <v>1.4E-2</v>
      </c>
      <c r="DO666">
        <v>400</v>
      </c>
      <c r="DP666">
        <v>25</v>
      </c>
      <c r="DQ666">
        <v>0.44</v>
      </c>
      <c r="DR666">
        <v>0.08</v>
      </c>
      <c r="DS666">
        <v>4.6143848616269949</v>
      </c>
      <c r="DT666">
        <v>-2.076703635667521</v>
      </c>
      <c r="DU666">
        <v>0.17424688768875801</v>
      </c>
      <c r="DV666">
        <v>0</v>
      </c>
      <c r="DW666">
        <v>35.122635155998672</v>
      </c>
      <c r="DX666">
        <v>0.25459321105658461</v>
      </c>
      <c r="DY666">
        <v>0.20619097121365579</v>
      </c>
      <c r="DZ666">
        <v>0</v>
      </c>
      <c r="EA666">
        <v>-44.371553333333331</v>
      </c>
      <c r="EB666">
        <v>-2.2984738598443211</v>
      </c>
      <c r="EC666">
        <v>0.2360331583109081</v>
      </c>
      <c r="ED666">
        <v>0</v>
      </c>
      <c r="EE666">
        <v>1022.943145054566</v>
      </c>
      <c r="EF666">
        <v>327.87231826064249</v>
      </c>
      <c r="EG666">
        <v>24.495036789125841</v>
      </c>
      <c r="EH666">
        <v>0</v>
      </c>
      <c r="EI666">
        <v>1.90488075</v>
      </c>
      <c r="EJ666">
        <v>3.153579737335642E-2</v>
      </c>
      <c r="EK666">
        <v>3.3925082074329638E-3</v>
      </c>
      <c r="EL666">
        <v>1</v>
      </c>
      <c r="EM666">
        <v>1.970309284971056</v>
      </c>
      <c r="EN666">
        <v>-8.1273922633832187E-3</v>
      </c>
      <c r="EO666">
        <v>8.6883921944278517E-4</v>
      </c>
      <c r="EP666">
        <v>1</v>
      </c>
      <c r="EQ666">
        <v>2</v>
      </c>
      <c r="ER666">
        <v>6</v>
      </c>
      <c r="ES666" t="s">
        <v>415</v>
      </c>
      <c r="ET666">
        <v>2.94259</v>
      </c>
      <c r="EU666">
        <v>2.8012700000000001</v>
      </c>
      <c r="EV666">
        <v>0.18692</v>
      </c>
      <c r="EW666">
        <v>0.19126099999999999</v>
      </c>
      <c r="EX666">
        <v>0.11783399999999999</v>
      </c>
      <c r="EY666">
        <v>0.112013</v>
      </c>
      <c r="EZ666">
        <v>16658.2</v>
      </c>
      <c r="FA666">
        <v>17373</v>
      </c>
      <c r="FB666">
        <v>23827.8</v>
      </c>
      <c r="FC666">
        <v>25002</v>
      </c>
      <c r="FD666">
        <v>33648.9</v>
      </c>
      <c r="FE666">
        <v>35455.300000000003</v>
      </c>
      <c r="FF666">
        <v>43444.6</v>
      </c>
      <c r="FG666">
        <v>46219.4</v>
      </c>
      <c r="FH666">
        <v>1.92577</v>
      </c>
      <c r="FI666">
        <v>1.8567499999999999</v>
      </c>
      <c r="FJ666">
        <v>0.122145</v>
      </c>
      <c r="FK666">
        <v>0</v>
      </c>
      <c r="FL666">
        <v>29.659800000000001</v>
      </c>
      <c r="FM666">
        <v>999.9</v>
      </c>
      <c r="FN666">
        <v>61.1</v>
      </c>
      <c r="FO666">
        <v>35.1</v>
      </c>
      <c r="FP666">
        <v>34.838700000000003</v>
      </c>
      <c r="FQ666">
        <v>63.8767</v>
      </c>
      <c r="FR666">
        <v>26.526399999999999</v>
      </c>
      <c r="FS666">
        <v>1</v>
      </c>
      <c r="FT666">
        <v>0.39296199999999998</v>
      </c>
      <c r="FU666">
        <v>1.27641</v>
      </c>
      <c r="FV666">
        <v>20.317799999999998</v>
      </c>
      <c r="FW666">
        <v>5.2120499999999996</v>
      </c>
      <c r="FX666">
        <v>11.9069</v>
      </c>
      <c r="FY666">
        <v>5.0027499999999998</v>
      </c>
      <c r="FZ666">
        <v>3.2905799999999998</v>
      </c>
      <c r="GA666">
        <v>9999</v>
      </c>
      <c r="GB666">
        <v>9999</v>
      </c>
      <c r="GC666">
        <v>9999</v>
      </c>
      <c r="GD666">
        <v>999.9</v>
      </c>
      <c r="GE666">
        <v>1.8595900000000001</v>
      </c>
      <c r="GF666">
        <v>1.8545700000000001</v>
      </c>
      <c r="GG666">
        <v>1.8577600000000001</v>
      </c>
      <c r="GH666">
        <v>1.85623</v>
      </c>
      <c r="GI666">
        <v>1.85501</v>
      </c>
      <c r="GJ666">
        <v>1.85467</v>
      </c>
      <c r="GK666">
        <v>1.85334</v>
      </c>
      <c r="GL666">
        <v>1.85643</v>
      </c>
      <c r="GM666">
        <v>0</v>
      </c>
      <c r="GN666">
        <v>0</v>
      </c>
      <c r="GO666">
        <v>0</v>
      </c>
      <c r="GP666">
        <v>0</v>
      </c>
      <c r="GQ666" t="s">
        <v>385</v>
      </c>
      <c r="GR666" t="s">
        <v>386</v>
      </c>
      <c r="GS666" t="s">
        <v>387</v>
      </c>
      <c r="GT666" t="s">
        <v>387</v>
      </c>
      <c r="GU666" t="s">
        <v>387</v>
      </c>
      <c r="GV666" t="s">
        <v>387</v>
      </c>
      <c r="GW666">
        <v>0</v>
      </c>
      <c r="GX666">
        <v>100</v>
      </c>
      <c r="GY666">
        <v>100</v>
      </c>
      <c r="GZ666">
        <v>2.4700000000000002</v>
      </c>
      <c r="HA666">
        <v>9.1999999999999998E-3</v>
      </c>
      <c r="HB666">
        <v>0.41309066869031658</v>
      </c>
      <c r="HC666">
        <v>2.8098669343081611E-3</v>
      </c>
      <c r="HD666">
        <v>-1.127031966113555E-6</v>
      </c>
      <c r="HE666">
        <v>1.768598670541231E-10</v>
      </c>
      <c r="HF666">
        <v>-7.0735416739826806E-2</v>
      </c>
      <c r="HG666">
        <v>1.081145868756639E-2</v>
      </c>
      <c r="HH666">
        <v>-3.689364805754238E-4</v>
      </c>
      <c r="HI666">
        <v>2.919854880483278E-6</v>
      </c>
      <c r="HJ666">
        <v>2</v>
      </c>
      <c r="HK666">
        <v>2136</v>
      </c>
      <c r="HL666">
        <v>3</v>
      </c>
      <c r="HM666">
        <v>30</v>
      </c>
      <c r="HN666">
        <v>7.3</v>
      </c>
      <c r="HO666">
        <v>7.3</v>
      </c>
      <c r="HP666">
        <v>2.6061999999999999</v>
      </c>
      <c r="HQ666">
        <v>2.3071299999999999</v>
      </c>
      <c r="HR666">
        <v>1.4978</v>
      </c>
      <c r="HS666">
        <v>2.2997999999999998</v>
      </c>
      <c r="HT666">
        <v>1.5478499999999999</v>
      </c>
      <c r="HU666">
        <v>2.36084</v>
      </c>
      <c r="HV666">
        <v>38.330100000000002</v>
      </c>
      <c r="HW666">
        <v>14.280900000000001</v>
      </c>
      <c r="HX666">
        <v>18</v>
      </c>
      <c r="HY666">
        <v>478.80500000000001</v>
      </c>
      <c r="HZ666">
        <v>496.82900000000001</v>
      </c>
      <c r="IA666">
        <v>27.915600000000001</v>
      </c>
      <c r="IB666">
        <v>32.058</v>
      </c>
      <c r="IC666">
        <v>30.0002</v>
      </c>
      <c r="ID666">
        <v>31.836300000000001</v>
      </c>
      <c r="IE666">
        <v>31.930499999999999</v>
      </c>
      <c r="IF666">
        <v>52.330100000000002</v>
      </c>
      <c r="IG666">
        <v>30.360900000000001</v>
      </c>
      <c r="IH666">
        <v>0</v>
      </c>
      <c r="II666">
        <v>27.9191</v>
      </c>
      <c r="IJ666">
        <v>1276.75</v>
      </c>
      <c r="IK666">
        <v>25.228400000000001</v>
      </c>
      <c r="IL666">
        <v>100.461</v>
      </c>
      <c r="IM666">
        <v>100.16800000000001</v>
      </c>
      <c r="IN666" t="s">
        <v>2771</v>
      </c>
    </row>
    <row r="667" spans="1:248" x14ac:dyDescent="0.2">
      <c r="A667">
        <v>651</v>
      </c>
      <c r="B667">
        <v>1660405785.5</v>
      </c>
      <c r="C667">
        <v>6061.4000000953674</v>
      </c>
      <c r="D667" t="s">
        <v>1680</v>
      </c>
      <c r="E667" t="s">
        <v>1681</v>
      </c>
      <c r="F667">
        <v>1</v>
      </c>
      <c r="G667" t="s">
        <v>376</v>
      </c>
      <c r="H667" t="s">
        <v>377</v>
      </c>
      <c r="I667" t="s">
        <v>378</v>
      </c>
      <c r="J667" t="s">
        <v>379</v>
      </c>
      <c r="K667" t="s">
        <v>380</v>
      </c>
      <c r="L667" t="s">
        <v>1194</v>
      </c>
      <c r="M667" t="s">
        <v>381</v>
      </c>
      <c r="N667">
        <v>1660405777.5</v>
      </c>
      <c r="O667">
        <f t="shared" si="340"/>
        <v>1.6349408700927384E-3</v>
      </c>
      <c r="P667">
        <f t="shared" si="341"/>
        <v>1.6349408700927384</v>
      </c>
      <c r="Q667">
        <f t="shared" si="342"/>
        <v>4.4362648286416482</v>
      </c>
      <c r="R667">
        <f t="shared" si="343"/>
        <v>1163.381875</v>
      </c>
      <c r="S667">
        <f t="shared" si="344"/>
        <v>1038.4277949247435</v>
      </c>
      <c r="T667">
        <f t="shared" si="345"/>
        <v>103.54904754133129</v>
      </c>
      <c r="U667">
        <f t="shared" si="346"/>
        <v>116.00911076521078</v>
      </c>
      <c r="V667">
        <f t="shared" si="347"/>
        <v>8.0902807219769959E-2</v>
      </c>
      <c r="W667">
        <f t="shared" si="348"/>
        <v>2.9226748612945324</v>
      </c>
      <c r="X667">
        <f t="shared" si="349"/>
        <v>7.9678963035682421E-2</v>
      </c>
      <c r="Y667">
        <f t="shared" si="350"/>
        <v>4.9907767186541184E-2</v>
      </c>
      <c r="Z667">
        <f t="shared" si="351"/>
        <v>321.51553743749997</v>
      </c>
      <c r="AA667">
        <f t="shared" si="352"/>
        <v>32.457004753696573</v>
      </c>
      <c r="AB667">
        <f t="shared" si="353"/>
        <v>31.6433125</v>
      </c>
      <c r="AC667">
        <f t="shared" si="354"/>
        <v>4.6795234245450077</v>
      </c>
      <c r="AD667">
        <f t="shared" si="355"/>
        <v>60.097543096588147</v>
      </c>
      <c r="AE667">
        <f t="shared" si="356"/>
        <v>2.7092223961829549</v>
      </c>
      <c r="AF667">
        <f t="shared" si="357"/>
        <v>4.5080418542713483</v>
      </c>
      <c r="AG667">
        <f t="shared" si="358"/>
        <v>1.9703010283620528</v>
      </c>
      <c r="AH667">
        <f t="shared" si="359"/>
        <v>-72.10089237108977</v>
      </c>
      <c r="AI667">
        <f t="shared" si="360"/>
        <v>-103.40941469565252</v>
      </c>
      <c r="AJ667">
        <f t="shared" si="361"/>
        <v>-7.9700691653786517</v>
      </c>
      <c r="AK667">
        <f t="shared" si="362"/>
        <v>138.03516120537901</v>
      </c>
      <c r="AL667">
        <f t="shared" si="363"/>
        <v>35.14750620230069</v>
      </c>
      <c r="AM667">
        <f t="shared" si="364"/>
        <v>1.6338730300260678</v>
      </c>
      <c r="AN667">
        <f t="shared" si="365"/>
        <v>4.4362648286416482</v>
      </c>
      <c r="AO667">
        <v>1265.8595608793389</v>
      </c>
      <c r="AP667">
        <v>1233.9758787878779</v>
      </c>
      <c r="AQ667">
        <v>5.1198624290235157</v>
      </c>
      <c r="AR667">
        <v>65.518535012621754</v>
      </c>
      <c r="AS667">
        <f t="shared" si="366"/>
        <v>1.6349408700927384</v>
      </c>
      <c r="AT667">
        <v>25.265184167912011</v>
      </c>
      <c r="AU667">
        <v>27.173129090909079</v>
      </c>
      <c r="AV667">
        <v>2.5773137340100401E-5</v>
      </c>
      <c r="AW667">
        <v>82.942590886382504</v>
      </c>
      <c r="AX667">
        <v>13</v>
      </c>
      <c r="AY667">
        <v>3</v>
      </c>
      <c r="AZ667">
        <f t="shared" si="367"/>
        <v>1</v>
      </c>
      <c r="BA667">
        <f t="shared" si="368"/>
        <v>0</v>
      </c>
      <c r="BB667">
        <f t="shared" si="369"/>
        <v>51979.592209874951</v>
      </c>
      <c r="BC667">
        <f t="shared" si="370"/>
        <v>1999.996875</v>
      </c>
      <c r="BD667">
        <f t="shared" si="371"/>
        <v>1681.1973937499999</v>
      </c>
      <c r="BE667">
        <f t="shared" si="372"/>
        <v>0.84060001031251608</v>
      </c>
      <c r="BF667">
        <f t="shared" si="373"/>
        <v>0.16075801990315608</v>
      </c>
      <c r="BG667">
        <v>6</v>
      </c>
      <c r="BH667">
        <v>0.5</v>
      </c>
      <c r="BI667" t="s">
        <v>382</v>
      </c>
      <c r="BJ667">
        <v>2</v>
      </c>
      <c r="BK667" t="b">
        <v>1</v>
      </c>
      <c r="BL667">
        <v>1660405777.5</v>
      </c>
      <c r="BM667">
        <v>1163.381875</v>
      </c>
      <c r="BN667">
        <v>1207.828125</v>
      </c>
      <c r="BO667">
        <v>27.169074999999999</v>
      </c>
      <c r="BP667">
        <v>25.2622</v>
      </c>
      <c r="BQ667">
        <v>1160.94875</v>
      </c>
      <c r="BR667">
        <v>27.15983125</v>
      </c>
      <c r="BS667">
        <v>500.13206250000002</v>
      </c>
      <c r="BT667">
        <v>99.617156249999994</v>
      </c>
      <c r="BU667">
        <v>9.9981568749999999E-2</v>
      </c>
      <c r="BV667">
        <v>30.987024999999999</v>
      </c>
      <c r="BW667">
        <v>31.6433125</v>
      </c>
      <c r="BX667">
        <v>999.9</v>
      </c>
      <c r="BY667">
        <v>0</v>
      </c>
      <c r="BZ667">
        <v>0</v>
      </c>
      <c r="CA667">
        <v>9999.1431250000005</v>
      </c>
      <c r="CB667">
        <v>0</v>
      </c>
      <c r="CC667">
        <v>15.597581249999999</v>
      </c>
      <c r="CD667">
        <v>-44.446275</v>
      </c>
      <c r="CE667">
        <v>1195.8724999999999</v>
      </c>
      <c r="CF667">
        <v>1239.130625</v>
      </c>
      <c r="CG667">
        <v>1.9068825</v>
      </c>
      <c r="CH667">
        <v>1207.828125</v>
      </c>
      <c r="CI667">
        <v>25.2622</v>
      </c>
      <c r="CJ667">
        <v>2.7065062499999999</v>
      </c>
      <c r="CK667">
        <v>2.516546875</v>
      </c>
      <c r="CL667">
        <v>22.324668750000001</v>
      </c>
      <c r="CM667">
        <v>21.13393125</v>
      </c>
      <c r="CN667">
        <v>1999.996875</v>
      </c>
      <c r="CO667">
        <v>0.97999956249999998</v>
      </c>
      <c r="CP667">
        <v>2.0000737500000001E-2</v>
      </c>
      <c r="CQ667">
        <v>0</v>
      </c>
      <c r="CR667">
        <v>2.7428750000000002</v>
      </c>
      <c r="CS667">
        <v>0</v>
      </c>
      <c r="CT667">
        <v>28103.731250000001</v>
      </c>
      <c r="CU667">
        <v>17412.3</v>
      </c>
      <c r="CV667">
        <v>42.186999999999998</v>
      </c>
      <c r="CW667">
        <v>43.222437499999998</v>
      </c>
      <c r="CX667">
        <v>42.132750000000001</v>
      </c>
      <c r="CY667">
        <v>41.671499999999988</v>
      </c>
      <c r="CZ667">
        <v>42.190937499999997</v>
      </c>
      <c r="DA667">
        <v>1959.9962499999999</v>
      </c>
      <c r="DB667">
        <v>40.000624999999999</v>
      </c>
      <c r="DC667">
        <v>0</v>
      </c>
      <c r="DD667">
        <v>1660405783.8</v>
      </c>
      <c r="DE667">
        <v>0</v>
      </c>
      <c r="DF667">
        <v>1660405346</v>
      </c>
      <c r="DG667" t="s">
        <v>1195</v>
      </c>
      <c r="DH667">
        <v>1660405346</v>
      </c>
      <c r="DI667">
        <v>1660405343.5</v>
      </c>
      <c r="DJ667">
        <v>14</v>
      </c>
      <c r="DK667">
        <v>0.109</v>
      </c>
      <c r="DL667">
        <v>-3.0000000000000001E-3</v>
      </c>
      <c r="DM667">
        <v>1.3660000000000001</v>
      </c>
      <c r="DN667">
        <v>1.4E-2</v>
      </c>
      <c r="DO667">
        <v>400</v>
      </c>
      <c r="DP667">
        <v>25</v>
      </c>
      <c r="DQ667">
        <v>0.44</v>
      </c>
      <c r="DR667">
        <v>0.08</v>
      </c>
      <c r="DS667">
        <v>4.5713574521862679</v>
      </c>
      <c r="DT667">
        <v>-2.3677756444333928</v>
      </c>
      <c r="DU667">
        <v>0.19012361441184031</v>
      </c>
      <c r="DV667">
        <v>0</v>
      </c>
      <c r="DW667">
        <v>35.112208149989193</v>
      </c>
      <c r="DX667">
        <v>2.4278779443167742</v>
      </c>
      <c r="DY667">
        <v>0.1937526858345798</v>
      </c>
      <c r="DZ667">
        <v>0</v>
      </c>
      <c r="EA667">
        <v>-44.414922580645168</v>
      </c>
      <c r="EB667">
        <v>-3.6146177419354122</v>
      </c>
      <c r="EC667">
        <v>0.28695810721526288</v>
      </c>
      <c r="ED667">
        <v>0</v>
      </c>
      <c r="EE667">
        <v>1032.2449505706149</v>
      </c>
      <c r="EF667">
        <v>336.7269622694597</v>
      </c>
      <c r="EG667">
        <v>24.325642538655579</v>
      </c>
      <c r="EH667">
        <v>0</v>
      </c>
      <c r="EI667">
        <v>1.9053034146341461</v>
      </c>
      <c r="EJ667">
        <v>3.042167247387529E-2</v>
      </c>
      <c r="EK667">
        <v>3.373871344978757E-3</v>
      </c>
      <c r="EL667">
        <v>1</v>
      </c>
      <c r="EM667">
        <v>1.970282911365018</v>
      </c>
      <c r="EN667">
        <v>-7.1786214001292592E-3</v>
      </c>
      <c r="EO667">
        <v>8.8484697777727983E-4</v>
      </c>
      <c r="EP667">
        <v>1</v>
      </c>
      <c r="EQ667">
        <v>2</v>
      </c>
      <c r="ER667">
        <v>6</v>
      </c>
      <c r="ES667" t="s">
        <v>415</v>
      </c>
      <c r="ET667">
        <v>2.9424999999999999</v>
      </c>
      <c r="EU667">
        <v>2.8012100000000002</v>
      </c>
      <c r="EV667">
        <v>0.18740499999999999</v>
      </c>
      <c r="EW667">
        <v>0.19173899999999999</v>
      </c>
      <c r="EX667">
        <v>0.117838</v>
      </c>
      <c r="EY667">
        <v>0.112014</v>
      </c>
      <c r="EZ667">
        <v>16648.099999999999</v>
      </c>
      <c r="FA667">
        <v>17362.8</v>
      </c>
      <c r="FB667">
        <v>23827.7</v>
      </c>
      <c r="FC667">
        <v>25002.1</v>
      </c>
      <c r="FD667">
        <v>33648.699999999997</v>
      </c>
      <c r="FE667">
        <v>35455.4</v>
      </c>
      <c r="FF667">
        <v>43444.4</v>
      </c>
      <c r="FG667">
        <v>46219.6</v>
      </c>
      <c r="FH667">
        <v>1.9257500000000001</v>
      </c>
      <c r="FI667">
        <v>1.8567</v>
      </c>
      <c r="FJ667">
        <v>0.122353</v>
      </c>
      <c r="FK667">
        <v>0</v>
      </c>
      <c r="FL667">
        <v>29.659199999999998</v>
      </c>
      <c r="FM667">
        <v>999.9</v>
      </c>
      <c r="FN667">
        <v>61.1</v>
      </c>
      <c r="FO667">
        <v>35.1</v>
      </c>
      <c r="FP667">
        <v>34.838200000000001</v>
      </c>
      <c r="FQ667">
        <v>63.986699999999999</v>
      </c>
      <c r="FR667">
        <v>26.3141</v>
      </c>
      <c r="FS667">
        <v>1</v>
      </c>
      <c r="FT667">
        <v>0.39304899999999998</v>
      </c>
      <c r="FU667">
        <v>1.27318</v>
      </c>
      <c r="FV667">
        <v>20.317699999999999</v>
      </c>
      <c r="FW667">
        <v>5.2122000000000002</v>
      </c>
      <c r="FX667">
        <v>11.906499999999999</v>
      </c>
      <c r="FY667">
        <v>5.0027999999999997</v>
      </c>
      <c r="FZ667">
        <v>3.2905500000000001</v>
      </c>
      <c r="GA667">
        <v>9999</v>
      </c>
      <c r="GB667">
        <v>9999</v>
      </c>
      <c r="GC667">
        <v>9999</v>
      </c>
      <c r="GD667">
        <v>999.9</v>
      </c>
      <c r="GE667">
        <v>1.8595900000000001</v>
      </c>
      <c r="GF667">
        <v>1.8545799999999999</v>
      </c>
      <c r="GG667">
        <v>1.8577600000000001</v>
      </c>
      <c r="GH667">
        <v>1.85623</v>
      </c>
      <c r="GI667">
        <v>1.85501</v>
      </c>
      <c r="GJ667">
        <v>1.85467</v>
      </c>
      <c r="GK667">
        <v>1.85334</v>
      </c>
      <c r="GL667">
        <v>1.8564499999999999</v>
      </c>
      <c r="GM667">
        <v>0</v>
      </c>
      <c r="GN667">
        <v>0</v>
      </c>
      <c r="GO667">
        <v>0</v>
      </c>
      <c r="GP667">
        <v>0</v>
      </c>
      <c r="GQ667" t="s">
        <v>385</v>
      </c>
      <c r="GR667" t="s">
        <v>386</v>
      </c>
      <c r="GS667" t="s">
        <v>387</v>
      </c>
      <c r="GT667" t="s">
        <v>387</v>
      </c>
      <c r="GU667" t="s">
        <v>387</v>
      </c>
      <c r="GV667" t="s">
        <v>387</v>
      </c>
      <c r="GW667">
        <v>0</v>
      </c>
      <c r="GX667">
        <v>100</v>
      </c>
      <c r="GY667">
        <v>100</v>
      </c>
      <c r="GZ667">
        <v>2.4700000000000002</v>
      </c>
      <c r="HA667">
        <v>9.1999999999999998E-3</v>
      </c>
      <c r="HB667">
        <v>0.41309066869031658</v>
      </c>
      <c r="HC667">
        <v>2.8098669343081611E-3</v>
      </c>
      <c r="HD667">
        <v>-1.127031966113555E-6</v>
      </c>
      <c r="HE667">
        <v>1.768598670541231E-10</v>
      </c>
      <c r="HF667">
        <v>-7.0735416739826806E-2</v>
      </c>
      <c r="HG667">
        <v>1.081145868756639E-2</v>
      </c>
      <c r="HH667">
        <v>-3.689364805754238E-4</v>
      </c>
      <c r="HI667">
        <v>2.919854880483278E-6</v>
      </c>
      <c r="HJ667">
        <v>2</v>
      </c>
      <c r="HK667">
        <v>2136</v>
      </c>
      <c r="HL667">
        <v>3</v>
      </c>
      <c r="HM667">
        <v>30</v>
      </c>
      <c r="HN667">
        <v>7.3</v>
      </c>
      <c r="HO667">
        <v>7.4</v>
      </c>
      <c r="HP667">
        <v>2.6171899999999999</v>
      </c>
      <c r="HQ667">
        <v>2.3071299999999999</v>
      </c>
      <c r="HR667">
        <v>1.4978</v>
      </c>
      <c r="HS667">
        <v>2.2997999999999998</v>
      </c>
      <c r="HT667">
        <v>1.5478499999999999</v>
      </c>
      <c r="HU667">
        <v>2.2705099999999998</v>
      </c>
      <c r="HV667">
        <v>38.330100000000002</v>
      </c>
      <c r="HW667">
        <v>14.2721</v>
      </c>
      <c r="HX667">
        <v>18</v>
      </c>
      <c r="HY667">
        <v>478.79500000000002</v>
      </c>
      <c r="HZ667">
        <v>496.79599999999999</v>
      </c>
      <c r="IA667">
        <v>27.917100000000001</v>
      </c>
      <c r="IB667">
        <v>32.058</v>
      </c>
      <c r="IC667">
        <v>30.000299999999999</v>
      </c>
      <c r="ID667">
        <v>31.837</v>
      </c>
      <c r="IE667">
        <v>31.930499999999999</v>
      </c>
      <c r="IF667">
        <v>52.454500000000003</v>
      </c>
      <c r="IG667">
        <v>30.360900000000001</v>
      </c>
      <c r="IH667">
        <v>0</v>
      </c>
      <c r="II667">
        <v>27.9191</v>
      </c>
      <c r="IJ667">
        <v>1276.75</v>
      </c>
      <c r="IK667">
        <v>25.222799999999999</v>
      </c>
      <c r="IL667">
        <v>100.461</v>
      </c>
      <c r="IM667">
        <v>100.169</v>
      </c>
      <c r="IN667" t="s">
        <v>2771</v>
      </c>
    </row>
    <row r="668" spans="1:248" x14ac:dyDescent="0.2">
      <c r="A668">
        <v>652</v>
      </c>
      <c r="B668">
        <v>1660405786</v>
      </c>
      <c r="C668">
        <v>6061.9000000953674</v>
      </c>
      <c r="D668" t="s">
        <v>1682</v>
      </c>
      <c r="E668" t="s">
        <v>1683</v>
      </c>
      <c r="F668">
        <v>1</v>
      </c>
      <c r="G668" t="s">
        <v>376</v>
      </c>
      <c r="H668" t="s">
        <v>377</v>
      </c>
      <c r="I668" t="s">
        <v>378</v>
      </c>
      <c r="J668" t="s">
        <v>379</v>
      </c>
      <c r="K668" t="s">
        <v>380</v>
      </c>
      <c r="L668" t="s">
        <v>1194</v>
      </c>
      <c r="M668" t="s">
        <v>381</v>
      </c>
      <c r="N668">
        <v>1660405777.5</v>
      </c>
      <c r="O668">
        <f t="shared" si="340"/>
        <v>1.6353427950794486E-3</v>
      </c>
      <c r="P668">
        <f t="shared" si="341"/>
        <v>1.6353427950794486</v>
      </c>
      <c r="Q668">
        <f t="shared" si="342"/>
        <v>4.4170551223724255</v>
      </c>
      <c r="R668">
        <f t="shared" si="343"/>
        <v>1163.381875</v>
      </c>
      <c r="S668">
        <f t="shared" si="344"/>
        <v>1038.8279630577399</v>
      </c>
      <c r="T668">
        <f t="shared" si="345"/>
        <v>103.58895116219998</v>
      </c>
      <c r="U668">
        <f t="shared" si="346"/>
        <v>116.00911076521078</v>
      </c>
      <c r="V668">
        <f t="shared" si="347"/>
        <v>8.0923001114253768E-2</v>
      </c>
      <c r="W668">
        <f t="shared" si="348"/>
        <v>2.9226748612945324</v>
      </c>
      <c r="X668">
        <f t="shared" si="349"/>
        <v>7.9698550879343938E-2</v>
      </c>
      <c r="Y668">
        <f t="shared" si="350"/>
        <v>4.9920062897865491E-2</v>
      </c>
      <c r="Z668">
        <f t="shared" si="351"/>
        <v>321.51553743749997</v>
      </c>
      <c r="AA668">
        <f t="shared" si="352"/>
        <v>32.456900288169926</v>
      </c>
      <c r="AB668">
        <f t="shared" si="353"/>
        <v>31.6433125</v>
      </c>
      <c r="AC668">
        <f t="shared" si="354"/>
        <v>4.6795234245450077</v>
      </c>
      <c r="AD668">
        <f t="shared" si="355"/>
        <v>60.097543096588147</v>
      </c>
      <c r="AE668">
        <f t="shared" si="356"/>
        <v>2.7092223961829549</v>
      </c>
      <c r="AF668">
        <f t="shared" si="357"/>
        <v>4.5080418542713483</v>
      </c>
      <c r="AG668">
        <f t="shared" si="358"/>
        <v>1.9703010283620528</v>
      </c>
      <c r="AH668">
        <f t="shared" si="359"/>
        <v>-72.118617263003685</v>
      </c>
      <c r="AI668">
        <f t="shared" si="360"/>
        <v>-103.40941469565252</v>
      </c>
      <c r="AJ668">
        <f t="shared" si="361"/>
        <v>-7.9700691653786517</v>
      </c>
      <c r="AK668">
        <f t="shared" si="362"/>
        <v>138.01743631346511</v>
      </c>
      <c r="AL668">
        <f t="shared" si="363"/>
        <v>35.14750620230069</v>
      </c>
      <c r="AM668">
        <f t="shared" si="364"/>
        <v>1.6338730300260678</v>
      </c>
      <c r="AN668">
        <f t="shared" si="365"/>
        <v>4.4170551223724255</v>
      </c>
      <c r="AO668">
        <v>1268.4681829413739</v>
      </c>
      <c r="AP668">
        <v>1236.561636363637</v>
      </c>
      <c r="AQ668">
        <v>5.1288737192436029</v>
      </c>
      <c r="AR668">
        <v>65.518535012621754</v>
      </c>
      <c r="AS668">
        <f t="shared" si="366"/>
        <v>1.6353427950794486</v>
      </c>
      <c r="AT668">
        <v>25.265167689308189</v>
      </c>
      <c r="AU668">
        <v>27.173673939393929</v>
      </c>
      <c r="AV668">
        <v>1.1490530313750821E-5</v>
      </c>
      <c r="AW668">
        <v>82.942590886382504</v>
      </c>
      <c r="AX668">
        <v>13</v>
      </c>
      <c r="AY668">
        <v>3</v>
      </c>
      <c r="AZ668">
        <f t="shared" si="367"/>
        <v>1</v>
      </c>
      <c r="BA668">
        <f t="shared" si="368"/>
        <v>0</v>
      </c>
      <c r="BB668">
        <f t="shared" si="369"/>
        <v>51979.592209874951</v>
      </c>
      <c r="BC668">
        <f t="shared" si="370"/>
        <v>1999.996875</v>
      </c>
      <c r="BD668">
        <f t="shared" si="371"/>
        <v>1681.1973937499999</v>
      </c>
      <c r="BE668">
        <f t="shared" si="372"/>
        <v>0.84060001031251608</v>
      </c>
      <c r="BF668">
        <f t="shared" si="373"/>
        <v>0.16075801990315608</v>
      </c>
      <c r="BG668">
        <v>6</v>
      </c>
      <c r="BH668">
        <v>0.5</v>
      </c>
      <c r="BI668" t="s">
        <v>382</v>
      </c>
      <c r="BJ668">
        <v>2</v>
      </c>
      <c r="BK668" t="b">
        <v>1</v>
      </c>
      <c r="BL668">
        <v>1660405777.5</v>
      </c>
      <c r="BM668">
        <v>1163.381875</v>
      </c>
      <c r="BN668">
        <v>1207.828125</v>
      </c>
      <c r="BO668">
        <v>27.169074999999999</v>
      </c>
      <c r="BP668">
        <v>25.2622</v>
      </c>
      <c r="BQ668">
        <v>1160.94875</v>
      </c>
      <c r="BR668">
        <v>27.15983125</v>
      </c>
      <c r="BS668">
        <v>500.13206250000002</v>
      </c>
      <c r="BT668">
        <v>99.617156249999994</v>
      </c>
      <c r="BU668">
        <v>9.9981568749999999E-2</v>
      </c>
      <c r="BV668">
        <v>30.987024999999999</v>
      </c>
      <c r="BW668">
        <v>31.6433125</v>
      </c>
      <c r="BX668">
        <v>999.9</v>
      </c>
      <c r="BY668">
        <v>0</v>
      </c>
      <c r="BZ668">
        <v>0</v>
      </c>
      <c r="CA668">
        <v>9999.1431250000005</v>
      </c>
      <c r="CB668">
        <v>0</v>
      </c>
      <c r="CC668">
        <v>15.597581249999999</v>
      </c>
      <c r="CD668">
        <v>-44.446275</v>
      </c>
      <c r="CE668">
        <v>1195.8724999999999</v>
      </c>
      <c r="CF668">
        <v>1239.130625</v>
      </c>
      <c r="CG668">
        <v>1.9068825</v>
      </c>
      <c r="CH668">
        <v>1207.828125</v>
      </c>
      <c r="CI668">
        <v>25.2622</v>
      </c>
      <c r="CJ668">
        <v>2.7065062499999999</v>
      </c>
      <c r="CK668">
        <v>2.516546875</v>
      </c>
      <c r="CL668">
        <v>22.324668750000001</v>
      </c>
      <c r="CM668">
        <v>21.13393125</v>
      </c>
      <c r="CN668">
        <v>1999.996875</v>
      </c>
      <c r="CO668">
        <v>0.97999956249999998</v>
      </c>
      <c r="CP668">
        <v>2.0000737500000001E-2</v>
      </c>
      <c r="CQ668">
        <v>0</v>
      </c>
      <c r="CR668">
        <v>2.7428750000000002</v>
      </c>
      <c r="CS668">
        <v>0</v>
      </c>
      <c r="CT668">
        <v>28103.731250000001</v>
      </c>
      <c r="CU668">
        <v>17412.3</v>
      </c>
      <c r="CV668">
        <v>42.186999999999998</v>
      </c>
      <c r="CW668">
        <v>43.222437499999998</v>
      </c>
      <c r="CX668">
        <v>42.132750000000001</v>
      </c>
      <c r="CY668">
        <v>41.671499999999988</v>
      </c>
      <c r="CZ668">
        <v>42.190937499999997</v>
      </c>
      <c r="DA668">
        <v>1959.9962499999999</v>
      </c>
      <c r="DB668">
        <v>40.000624999999999</v>
      </c>
      <c r="DC668">
        <v>0</v>
      </c>
      <c r="DD668">
        <v>1660405783.8</v>
      </c>
      <c r="DE668">
        <v>0</v>
      </c>
      <c r="DF668">
        <v>1660405346</v>
      </c>
      <c r="DG668" t="s">
        <v>1195</v>
      </c>
      <c r="DH668">
        <v>1660405346</v>
      </c>
      <c r="DI668">
        <v>1660405343.5</v>
      </c>
      <c r="DJ668">
        <v>14</v>
      </c>
      <c r="DK668">
        <v>0.109</v>
      </c>
      <c r="DL668">
        <v>-3.0000000000000001E-3</v>
      </c>
      <c r="DM668">
        <v>1.3660000000000001</v>
      </c>
      <c r="DN668">
        <v>1.4E-2</v>
      </c>
      <c r="DO668">
        <v>400</v>
      </c>
      <c r="DP668">
        <v>25</v>
      </c>
      <c r="DQ668">
        <v>0.44</v>
      </c>
      <c r="DR668">
        <v>0.08</v>
      </c>
      <c r="DS668">
        <v>4.5713574521862679</v>
      </c>
      <c r="DT668">
        <v>-2.3677756444333928</v>
      </c>
      <c r="DU668">
        <v>0.19012361441184031</v>
      </c>
      <c r="DV668">
        <v>0</v>
      </c>
      <c r="DW668">
        <v>35.112208149989193</v>
      </c>
      <c r="DX668">
        <v>2.4278779443167742</v>
      </c>
      <c r="DY668">
        <v>0.1937526858345798</v>
      </c>
      <c r="DZ668">
        <v>0</v>
      </c>
      <c r="EA668">
        <v>-44.414922580645168</v>
      </c>
      <c r="EB668">
        <v>-3.6146177419354122</v>
      </c>
      <c r="EC668">
        <v>0.28695810721526288</v>
      </c>
      <c r="ED668">
        <v>0</v>
      </c>
      <c r="EE668">
        <v>1032.2449505706149</v>
      </c>
      <c r="EF668">
        <v>336.7269622694597</v>
      </c>
      <c r="EG668">
        <v>24.325642538655579</v>
      </c>
      <c r="EH668">
        <v>0</v>
      </c>
      <c r="EI668">
        <v>1.9053034146341461</v>
      </c>
      <c r="EJ668">
        <v>3.042167247387529E-2</v>
      </c>
      <c r="EK668">
        <v>3.373871344978757E-3</v>
      </c>
      <c r="EL668">
        <v>1</v>
      </c>
      <c r="EM668">
        <v>1.970282911365018</v>
      </c>
      <c r="EN668">
        <v>-7.1786214001292592E-3</v>
      </c>
      <c r="EO668">
        <v>8.8484697777727983E-4</v>
      </c>
      <c r="EP668">
        <v>1</v>
      </c>
      <c r="EQ668">
        <v>2</v>
      </c>
      <c r="ER668">
        <v>6</v>
      </c>
      <c r="ES668" t="s">
        <v>415</v>
      </c>
      <c r="ET668">
        <v>2.9425699999999999</v>
      </c>
      <c r="EU668">
        <v>2.8012100000000002</v>
      </c>
      <c r="EV668">
        <v>0.18764800000000001</v>
      </c>
      <c r="EW668">
        <v>0.19198000000000001</v>
      </c>
      <c r="EX668">
        <v>0.117837</v>
      </c>
      <c r="EY668">
        <v>0.112013</v>
      </c>
      <c r="EZ668">
        <v>16643.099999999999</v>
      </c>
      <c r="FA668">
        <v>17357.5</v>
      </c>
      <c r="FB668">
        <v>23827.7</v>
      </c>
      <c r="FC668">
        <v>25002.1</v>
      </c>
      <c r="FD668">
        <v>33648.6</v>
      </c>
      <c r="FE668">
        <v>35455.4</v>
      </c>
      <c r="FF668">
        <v>43444.3</v>
      </c>
      <c r="FG668">
        <v>46219.5</v>
      </c>
      <c r="FH668">
        <v>1.92577</v>
      </c>
      <c r="FI668">
        <v>1.8565799999999999</v>
      </c>
      <c r="FJ668">
        <v>0.122491</v>
      </c>
      <c r="FK668">
        <v>0</v>
      </c>
      <c r="FL668">
        <v>29.658899999999999</v>
      </c>
      <c r="FM668">
        <v>999.9</v>
      </c>
      <c r="FN668">
        <v>61.1</v>
      </c>
      <c r="FO668">
        <v>35.1</v>
      </c>
      <c r="FP668">
        <v>34.836799999999997</v>
      </c>
      <c r="FQ668">
        <v>63.886699999999998</v>
      </c>
      <c r="FR668">
        <v>25.941500000000001</v>
      </c>
      <c r="FS668">
        <v>1</v>
      </c>
      <c r="FT668">
        <v>0.393092</v>
      </c>
      <c r="FU668">
        <v>1.2718799999999999</v>
      </c>
      <c r="FV668">
        <v>20.317799999999998</v>
      </c>
      <c r="FW668">
        <v>5.2122000000000002</v>
      </c>
      <c r="FX668">
        <v>11.906599999999999</v>
      </c>
      <c r="FY668">
        <v>5.0027499999999998</v>
      </c>
      <c r="FZ668">
        <v>3.2905500000000001</v>
      </c>
      <c r="GA668">
        <v>9999</v>
      </c>
      <c r="GB668">
        <v>9999</v>
      </c>
      <c r="GC668">
        <v>9999</v>
      </c>
      <c r="GD668">
        <v>999.9</v>
      </c>
      <c r="GE668">
        <v>1.8595900000000001</v>
      </c>
      <c r="GF668">
        <v>1.85459</v>
      </c>
      <c r="GG668">
        <v>1.8577600000000001</v>
      </c>
      <c r="GH668">
        <v>1.85623</v>
      </c>
      <c r="GI668">
        <v>1.85501</v>
      </c>
      <c r="GJ668">
        <v>1.85467</v>
      </c>
      <c r="GK668">
        <v>1.85334</v>
      </c>
      <c r="GL668">
        <v>1.8564499999999999</v>
      </c>
      <c r="GM668">
        <v>0</v>
      </c>
      <c r="GN668">
        <v>0</v>
      </c>
      <c r="GO668">
        <v>0</v>
      </c>
      <c r="GP668">
        <v>0</v>
      </c>
      <c r="GQ668" t="s">
        <v>385</v>
      </c>
      <c r="GR668" t="s">
        <v>386</v>
      </c>
      <c r="GS668" t="s">
        <v>387</v>
      </c>
      <c r="GT668" t="s">
        <v>387</v>
      </c>
      <c r="GU668" t="s">
        <v>387</v>
      </c>
      <c r="GV668" t="s">
        <v>387</v>
      </c>
      <c r="GW668">
        <v>0</v>
      </c>
      <c r="GX668">
        <v>100</v>
      </c>
      <c r="GY668">
        <v>100</v>
      </c>
      <c r="GZ668">
        <v>2.4700000000000002</v>
      </c>
      <c r="HA668">
        <v>9.1999999999999998E-3</v>
      </c>
      <c r="HB668">
        <v>0.41309066869031658</v>
      </c>
      <c r="HC668">
        <v>2.8098669343081611E-3</v>
      </c>
      <c r="HD668">
        <v>-1.127031966113555E-6</v>
      </c>
      <c r="HE668">
        <v>1.768598670541231E-10</v>
      </c>
      <c r="HF668">
        <v>-7.0735416739826806E-2</v>
      </c>
      <c r="HG668">
        <v>1.081145868756639E-2</v>
      </c>
      <c r="HH668">
        <v>-3.689364805754238E-4</v>
      </c>
      <c r="HI668">
        <v>2.919854880483278E-6</v>
      </c>
      <c r="HJ668">
        <v>2</v>
      </c>
      <c r="HK668">
        <v>2136</v>
      </c>
      <c r="HL668">
        <v>3</v>
      </c>
      <c r="HM668">
        <v>30</v>
      </c>
      <c r="HN668">
        <v>7.3</v>
      </c>
      <c r="HO668">
        <v>7.4</v>
      </c>
      <c r="HP668">
        <v>2.6196299999999999</v>
      </c>
      <c r="HQ668">
        <v>2.3034699999999999</v>
      </c>
      <c r="HR668">
        <v>1.4978</v>
      </c>
      <c r="HS668">
        <v>2.2997999999999998</v>
      </c>
      <c r="HT668">
        <v>1.5478499999999999</v>
      </c>
      <c r="HU668">
        <v>2.3071299999999999</v>
      </c>
      <c r="HV668">
        <v>38.330100000000002</v>
      </c>
      <c r="HW668">
        <v>14.2721</v>
      </c>
      <c r="HX668">
        <v>18</v>
      </c>
      <c r="HY668">
        <v>478.81200000000001</v>
      </c>
      <c r="HZ668">
        <v>496.71199999999999</v>
      </c>
      <c r="IA668">
        <v>27.917899999999999</v>
      </c>
      <c r="IB668">
        <v>32.058</v>
      </c>
      <c r="IC668">
        <v>30.000299999999999</v>
      </c>
      <c r="ID668">
        <v>31.837299999999999</v>
      </c>
      <c r="IE668">
        <v>31.930499999999999</v>
      </c>
      <c r="IF668">
        <v>52.504199999999997</v>
      </c>
      <c r="IG668">
        <v>30.360900000000001</v>
      </c>
      <c r="IH668">
        <v>0</v>
      </c>
      <c r="II668">
        <v>27.9191</v>
      </c>
      <c r="IJ668">
        <v>1276.75</v>
      </c>
      <c r="IK668">
        <v>25.224399999999999</v>
      </c>
      <c r="IL668">
        <v>100.461</v>
      </c>
      <c r="IM668">
        <v>100.16800000000001</v>
      </c>
      <c r="IN668" t="s">
        <v>2771</v>
      </c>
    </row>
    <row r="669" spans="1:248" x14ac:dyDescent="0.2">
      <c r="A669">
        <v>653</v>
      </c>
      <c r="B669">
        <v>1660405787</v>
      </c>
      <c r="C669">
        <v>6062.9000000953674</v>
      </c>
      <c r="D669" t="s">
        <v>1684</v>
      </c>
      <c r="E669" t="s">
        <v>1685</v>
      </c>
      <c r="F669">
        <v>1</v>
      </c>
      <c r="G669" t="s">
        <v>376</v>
      </c>
      <c r="H669" t="s">
        <v>377</v>
      </c>
      <c r="I669" t="s">
        <v>378</v>
      </c>
      <c r="J669" t="s">
        <v>379</v>
      </c>
      <c r="K669" t="s">
        <v>380</v>
      </c>
      <c r="L669" t="s">
        <v>1194</v>
      </c>
      <c r="M669" t="s">
        <v>381</v>
      </c>
      <c r="N669">
        <v>1660405779.0333331</v>
      </c>
      <c r="O669">
        <f t="shared" si="340"/>
        <v>1.6355015521664761E-3</v>
      </c>
      <c r="P669">
        <f t="shared" si="341"/>
        <v>1.6355015521664762</v>
      </c>
      <c r="Q669">
        <f t="shared" si="342"/>
        <v>4.3702754115351254</v>
      </c>
      <c r="R669">
        <f t="shared" si="343"/>
        <v>1170.92</v>
      </c>
      <c r="S669">
        <f t="shared" si="344"/>
        <v>1047.0531280256516</v>
      </c>
      <c r="T669">
        <f t="shared" si="345"/>
        <v>104.40911093102662</v>
      </c>
      <c r="U669">
        <f t="shared" si="346"/>
        <v>116.76075730931068</v>
      </c>
      <c r="V669">
        <f t="shared" si="347"/>
        <v>8.0930833774167252E-2</v>
      </c>
      <c r="W669">
        <f t="shared" si="348"/>
        <v>2.9223790581871061</v>
      </c>
      <c r="X669">
        <f t="shared" si="349"/>
        <v>7.9706026489239204E-2</v>
      </c>
      <c r="Y669">
        <f t="shared" si="350"/>
        <v>4.9924766483087746E-2</v>
      </c>
      <c r="Z669">
        <f t="shared" si="351"/>
        <v>321.51582580000002</v>
      </c>
      <c r="AA669">
        <f t="shared" si="352"/>
        <v>32.458099412584026</v>
      </c>
      <c r="AB669">
        <f t="shared" si="353"/>
        <v>31.64380666666667</v>
      </c>
      <c r="AC669">
        <f t="shared" si="354"/>
        <v>4.6796546556883509</v>
      </c>
      <c r="AD669">
        <f t="shared" si="355"/>
        <v>60.09660749981434</v>
      </c>
      <c r="AE669">
        <f t="shared" si="356"/>
        <v>2.7093504153756447</v>
      </c>
      <c r="AF669">
        <f t="shared" si="357"/>
        <v>4.5083250587547976</v>
      </c>
      <c r="AG669">
        <f t="shared" si="358"/>
        <v>1.9703042403127062</v>
      </c>
      <c r="AH669">
        <f t="shared" si="359"/>
        <v>-72.125618450541594</v>
      </c>
      <c r="AI669">
        <f t="shared" si="360"/>
        <v>-103.30323624301786</v>
      </c>
      <c r="AJ669">
        <f t="shared" si="361"/>
        <v>-7.9627541977658165</v>
      </c>
      <c r="AK669">
        <f t="shared" si="362"/>
        <v>138.12421690867473</v>
      </c>
      <c r="AL669">
        <f t="shared" si="363"/>
        <v>35.214587186280852</v>
      </c>
      <c r="AM669">
        <f t="shared" si="364"/>
        <v>1.6346899795925898</v>
      </c>
      <c r="AN669">
        <f t="shared" si="365"/>
        <v>4.3702754115351254</v>
      </c>
      <c r="AO669">
        <v>1273.649628461578</v>
      </c>
      <c r="AP669">
        <v>1241.738121212122</v>
      </c>
      <c r="AQ669">
        <v>5.1410105070933128</v>
      </c>
      <c r="AR669">
        <v>65.518535012621754</v>
      </c>
      <c r="AS669">
        <f t="shared" si="366"/>
        <v>1.6355015521664762</v>
      </c>
      <c r="AT669">
        <v>25.265182981330351</v>
      </c>
      <c r="AU669">
        <v>27.173970303030298</v>
      </c>
      <c r="AV669">
        <v>-3.1452131432632289E-6</v>
      </c>
      <c r="AW669">
        <v>82.942590886382504</v>
      </c>
      <c r="AX669">
        <v>13</v>
      </c>
      <c r="AY669">
        <v>3</v>
      </c>
      <c r="AZ669">
        <f t="shared" si="367"/>
        <v>1</v>
      </c>
      <c r="BA669">
        <f t="shared" si="368"/>
        <v>0</v>
      </c>
      <c r="BB669">
        <f t="shared" si="369"/>
        <v>51970.985047371832</v>
      </c>
      <c r="BC669">
        <f t="shared" si="370"/>
        <v>1999.9986666666671</v>
      </c>
      <c r="BD669">
        <f t="shared" si="371"/>
        <v>1681.1989000000003</v>
      </c>
      <c r="BE669">
        <f t="shared" si="372"/>
        <v>0.84060001040000687</v>
      </c>
      <c r="BF669">
        <f t="shared" si="373"/>
        <v>0.16075802007201337</v>
      </c>
      <c r="BG669">
        <v>6</v>
      </c>
      <c r="BH669">
        <v>0.5</v>
      </c>
      <c r="BI669" t="s">
        <v>382</v>
      </c>
      <c r="BJ669">
        <v>2</v>
      </c>
      <c r="BK669" t="b">
        <v>1</v>
      </c>
      <c r="BL669">
        <v>1660405779.0333331</v>
      </c>
      <c r="BM669">
        <v>1170.92</v>
      </c>
      <c r="BN669">
        <v>1215.462666666667</v>
      </c>
      <c r="BO669">
        <v>27.170366666666659</v>
      </c>
      <c r="BP669">
        <v>25.262540000000001</v>
      </c>
      <c r="BQ669">
        <v>1168.48</v>
      </c>
      <c r="BR669">
        <v>27.161133333333328</v>
      </c>
      <c r="BS669">
        <v>500.13186666666661</v>
      </c>
      <c r="BT669">
        <v>99.617080000000001</v>
      </c>
      <c r="BU669">
        <v>0.10002903333333329</v>
      </c>
      <c r="BV669">
        <v>30.98812666666667</v>
      </c>
      <c r="BW669">
        <v>31.64380666666667</v>
      </c>
      <c r="BX669">
        <v>999.89999999999986</v>
      </c>
      <c r="BY669">
        <v>0</v>
      </c>
      <c r="BZ669">
        <v>0</v>
      </c>
      <c r="CA669">
        <v>9997.4626666666663</v>
      </c>
      <c r="CB669">
        <v>0</v>
      </c>
      <c r="CC669">
        <v>15.524906666666659</v>
      </c>
      <c r="CD669">
        <v>-44.542686666666661</v>
      </c>
      <c r="CE669">
        <v>1203.6226666666671</v>
      </c>
      <c r="CF669">
        <v>1246.9633333333329</v>
      </c>
      <c r="CG669">
        <v>1.907842</v>
      </c>
      <c r="CH669">
        <v>1215.462666666667</v>
      </c>
      <c r="CI669">
        <v>25.262540000000001</v>
      </c>
      <c r="CJ669">
        <v>2.706633333333333</v>
      </c>
      <c r="CK669">
        <v>2.516578</v>
      </c>
      <c r="CL669">
        <v>22.32544</v>
      </c>
      <c r="CM669">
        <v>21.134133333333331</v>
      </c>
      <c r="CN669">
        <v>1999.9986666666671</v>
      </c>
      <c r="CO669">
        <v>0.97999959999999986</v>
      </c>
      <c r="CP669">
        <v>2.00007E-2</v>
      </c>
      <c r="CQ669">
        <v>0</v>
      </c>
      <c r="CR669">
        <v>2.7582</v>
      </c>
      <c r="CS669">
        <v>0</v>
      </c>
      <c r="CT669">
        <v>28084.639999999999</v>
      </c>
      <c r="CU669">
        <v>17412.313333333332</v>
      </c>
      <c r="CV669">
        <v>42.186999999999998</v>
      </c>
      <c r="CW669">
        <v>43.216400000000007</v>
      </c>
      <c r="CX669">
        <v>42.133266666666671</v>
      </c>
      <c r="CY669">
        <v>41.666333333333327</v>
      </c>
      <c r="CZ669">
        <v>42.191200000000002</v>
      </c>
      <c r="DA669">
        <v>1959.998000000001</v>
      </c>
      <c r="DB669">
        <v>40.000666666666667</v>
      </c>
      <c r="DC669">
        <v>0</v>
      </c>
      <c r="DD669">
        <v>1660405785</v>
      </c>
      <c r="DE669">
        <v>0</v>
      </c>
      <c r="DF669">
        <v>1660405346</v>
      </c>
      <c r="DG669" t="s">
        <v>1195</v>
      </c>
      <c r="DH669">
        <v>1660405346</v>
      </c>
      <c r="DI669">
        <v>1660405343.5</v>
      </c>
      <c r="DJ669">
        <v>14</v>
      </c>
      <c r="DK669">
        <v>0.109</v>
      </c>
      <c r="DL669">
        <v>-3.0000000000000001E-3</v>
      </c>
      <c r="DM669">
        <v>1.3660000000000001</v>
      </c>
      <c r="DN669">
        <v>1.4E-2</v>
      </c>
      <c r="DO669">
        <v>400</v>
      </c>
      <c r="DP669">
        <v>25</v>
      </c>
      <c r="DQ669">
        <v>0.44</v>
      </c>
      <c r="DR669">
        <v>0.08</v>
      </c>
      <c r="DS669">
        <v>4.5378930077250947</v>
      </c>
      <c r="DT669">
        <v>-2.2412854175710408</v>
      </c>
      <c r="DU669">
        <v>0.18510950837628251</v>
      </c>
      <c r="DV669">
        <v>0</v>
      </c>
      <c r="DW669">
        <v>35.158837700291869</v>
      </c>
      <c r="DX669">
        <v>2.9648440761191912</v>
      </c>
      <c r="DY669">
        <v>0.22736178482169001</v>
      </c>
      <c r="DZ669">
        <v>0</v>
      </c>
      <c r="EA669">
        <v>-44.511553333333353</v>
      </c>
      <c r="EB669">
        <v>-4.3455430478310157</v>
      </c>
      <c r="EC669">
        <v>0.31880238678877909</v>
      </c>
      <c r="ED669">
        <v>0</v>
      </c>
      <c r="EE669">
        <v>1038.7773315841939</v>
      </c>
      <c r="EF669">
        <v>332.17323912574813</v>
      </c>
      <c r="EG669">
        <v>24.810297820913071</v>
      </c>
      <c r="EH669">
        <v>0</v>
      </c>
      <c r="EI669">
        <v>1.90603725</v>
      </c>
      <c r="EJ669">
        <v>3.0631632270165549E-2</v>
      </c>
      <c r="EK669">
        <v>3.3335446505934141E-3</v>
      </c>
      <c r="EL669">
        <v>1</v>
      </c>
      <c r="EM669">
        <v>1.9702953070857381</v>
      </c>
      <c r="EN669">
        <v>-4.9069039411338208E-3</v>
      </c>
      <c r="EO669">
        <v>8.7673530858955865E-4</v>
      </c>
      <c r="EP669">
        <v>1</v>
      </c>
      <c r="EQ669">
        <v>2</v>
      </c>
      <c r="ER669">
        <v>6</v>
      </c>
      <c r="ES669" t="s">
        <v>415</v>
      </c>
      <c r="ET669">
        <v>2.9424899999999998</v>
      </c>
      <c r="EU669">
        <v>2.8014100000000002</v>
      </c>
      <c r="EV669">
        <v>0.18812999999999999</v>
      </c>
      <c r="EW669">
        <v>0.192467</v>
      </c>
      <c r="EX669">
        <v>0.117838</v>
      </c>
      <c r="EY669">
        <v>0.112014</v>
      </c>
      <c r="EZ669">
        <v>16633</v>
      </c>
      <c r="FA669">
        <v>17347.099999999999</v>
      </c>
      <c r="FB669">
        <v>23827.4</v>
      </c>
      <c r="FC669">
        <v>25002.2</v>
      </c>
      <c r="FD669">
        <v>33648.400000000001</v>
      </c>
      <c r="FE669">
        <v>35455.4</v>
      </c>
      <c r="FF669">
        <v>43444</v>
      </c>
      <c r="FG669">
        <v>46219.5</v>
      </c>
      <c r="FH669">
        <v>1.9257500000000001</v>
      </c>
      <c r="FI669">
        <v>1.8566</v>
      </c>
      <c r="FJ669">
        <v>0.12266299999999999</v>
      </c>
      <c r="FK669">
        <v>0</v>
      </c>
      <c r="FL669">
        <v>29.658300000000001</v>
      </c>
      <c r="FM669">
        <v>999.9</v>
      </c>
      <c r="FN669">
        <v>61.1</v>
      </c>
      <c r="FO669">
        <v>35.1</v>
      </c>
      <c r="FP669">
        <v>34.835299999999997</v>
      </c>
      <c r="FQ669">
        <v>63.756700000000002</v>
      </c>
      <c r="FR669">
        <v>25.649000000000001</v>
      </c>
      <c r="FS669">
        <v>1</v>
      </c>
      <c r="FT669">
        <v>0.39311200000000002</v>
      </c>
      <c r="FU669">
        <v>1.27979</v>
      </c>
      <c r="FV669">
        <v>20.317699999999999</v>
      </c>
      <c r="FW669">
        <v>5.2123499999999998</v>
      </c>
      <c r="FX669">
        <v>11.9063</v>
      </c>
      <c r="FY669">
        <v>5.0028499999999996</v>
      </c>
      <c r="FZ669">
        <v>3.2906</v>
      </c>
      <c r="GA669">
        <v>9999</v>
      </c>
      <c r="GB669">
        <v>9999</v>
      </c>
      <c r="GC669">
        <v>9999</v>
      </c>
      <c r="GD669">
        <v>999.9</v>
      </c>
      <c r="GE669">
        <v>1.8595999999999999</v>
      </c>
      <c r="GF669">
        <v>1.8546</v>
      </c>
      <c r="GG669">
        <v>1.8577600000000001</v>
      </c>
      <c r="GH669">
        <v>1.85623</v>
      </c>
      <c r="GI669">
        <v>1.85501</v>
      </c>
      <c r="GJ669">
        <v>1.8546899999999999</v>
      </c>
      <c r="GK669">
        <v>1.8533500000000001</v>
      </c>
      <c r="GL669">
        <v>1.85646</v>
      </c>
      <c r="GM669">
        <v>0</v>
      </c>
      <c r="GN669">
        <v>0</v>
      </c>
      <c r="GO669">
        <v>0</v>
      </c>
      <c r="GP669">
        <v>0</v>
      </c>
      <c r="GQ669" t="s">
        <v>385</v>
      </c>
      <c r="GR669" t="s">
        <v>386</v>
      </c>
      <c r="GS669" t="s">
        <v>387</v>
      </c>
      <c r="GT669" t="s">
        <v>387</v>
      </c>
      <c r="GU669" t="s">
        <v>387</v>
      </c>
      <c r="GV669" t="s">
        <v>387</v>
      </c>
      <c r="GW669">
        <v>0</v>
      </c>
      <c r="GX669">
        <v>100</v>
      </c>
      <c r="GY669">
        <v>100</v>
      </c>
      <c r="GZ669">
        <v>2.48</v>
      </c>
      <c r="HA669">
        <v>9.1999999999999998E-3</v>
      </c>
      <c r="HB669">
        <v>0.41309066869031658</v>
      </c>
      <c r="HC669">
        <v>2.8098669343081611E-3</v>
      </c>
      <c r="HD669">
        <v>-1.127031966113555E-6</v>
      </c>
      <c r="HE669">
        <v>1.768598670541231E-10</v>
      </c>
      <c r="HF669">
        <v>-7.0735416739826806E-2</v>
      </c>
      <c r="HG669">
        <v>1.081145868756639E-2</v>
      </c>
      <c r="HH669">
        <v>-3.689364805754238E-4</v>
      </c>
      <c r="HI669">
        <v>2.919854880483278E-6</v>
      </c>
      <c r="HJ669">
        <v>2</v>
      </c>
      <c r="HK669">
        <v>2136</v>
      </c>
      <c r="HL669">
        <v>3</v>
      </c>
      <c r="HM669">
        <v>30</v>
      </c>
      <c r="HN669">
        <v>7.3</v>
      </c>
      <c r="HO669">
        <v>7.4</v>
      </c>
      <c r="HP669">
        <v>2.63184</v>
      </c>
      <c r="HQ669">
        <v>2.2717299999999998</v>
      </c>
      <c r="HR669">
        <v>1.4978</v>
      </c>
      <c r="HS669">
        <v>2.2997999999999998</v>
      </c>
      <c r="HT669">
        <v>1.5478499999999999</v>
      </c>
      <c r="HU669">
        <v>2.4169900000000002</v>
      </c>
      <c r="HV669">
        <v>38.330100000000002</v>
      </c>
      <c r="HW669">
        <v>14.280900000000001</v>
      </c>
      <c r="HX669">
        <v>18</v>
      </c>
      <c r="HY669">
        <v>478.80200000000002</v>
      </c>
      <c r="HZ669">
        <v>496.72899999999998</v>
      </c>
      <c r="IA669">
        <v>27.919599999999999</v>
      </c>
      <c r="IB669">
        <v>32.058199999999999</v>
      </c>
      <c r="IC669">
        <v>30.000299999999999</v>
      </c>
      <c r="ID669">
        <v>31.838000000000001</v>
      </c>
      <c r="IE669">
        <v>31.930499999999999</v>
      </c>
      <c r="IF669">
        <v>52.7286</v>
      </c>
      <c r="IG669">
        <v>30.360900000000001</v>
      </c>
      <c r="IH669">
        <v>0</v>
      </c>
      <c r="II669">
        <v>27.924600000000002</v>
      </c>
      <c r="IJ669">
        <v>1286.78</v>
      </c>
      <c r="IK669">
        <v>25.218599999999999</v>
      </c>
      <c r="IL669">
        <v>100.46</v>
      </c>
      <c r="IM669">
        <v>100.169</v>
      </c>
      <c r="IN669" t="s">
        <v>2771</v>
      </c>
    </row>
    <row r="670" spans="1:248" x14ac:dyDescent="0.2">
      <c r="A670">
        <v>654</v>
      </c>
      <c r="B670">
        <v>1660405788</v>
      </c>
      <c r="C670">
        <v>6063.9000000953674</v>
      </c>
      <c r="D670" t="s">
        <v>1686</v>
      </c>
      <c r="E670" t="s">
        <v>1687</v>
      </c>
      <c r="F670">
        <v>1</v>
      </c>
      <c r="G670" t="s">
        <v>376</v>
      </c>
      <c r="H670" t="s">
        <v>377</v>
      </c>
      <c r="I670" t="s">
        <v>378</v>
      </c>
      <c r="J670" t="s">
        <v>379</v>
      </c>
      <c r="K670" t="s">
        <v>380</v>
      </c>
      <c r="L670" t="s">
        <v>1194</v>
      </c>
      <c r="M670" t="s">
        <v>381</v>
      </c>
      <c r="N670">
        <v>1660405780.0666671</v>
      </c>
      <c r="O670">
        <f t="shared" si="340"/>
        <v>1.6369678356906012E-3</v>
      </c>
      <c r="P670">
        <f t="shared" si="341"/>
        <v>1.6369678356906012</v>
      </c>
      <c r="Q670">
        <f t="shared" si="342"/>
        <v>4.2361984949027667</v>
      </c>
      <c r="R670">
        <f t="shared" si="343"/>
        <v>1176.027333333333</v>
      </c>
      <c r="S670">
        <f t="shared" si="344"/>
        <v>1054.7125358943747</v>
      </c>
      <c r="T670">
        <f t="shared" si="345"/>
        <v>105.17292963932013</v>
      </c>
      <c r="U670">
        <f t="shared" si="346"/>
        <v>117.2700956642186</v>
      </c>
      <c r="V670">
        <f t="shared" si="347"/>
        <v>8.1004062971386945E-2</v>
      </c>
      <c r="W670">
        <f t="shared" si="348"/>
        <v>2.9224234533390492</v>
      </c>
      <c r="X670">
        <f t="shared" si="349"/>
        <v>7.9777074634799702E-2</v>
      </c>
      <c r="Y670">
        <f t="shared" si="350"/>
        <v>4.9969363430806435E-2</v>
      </c>
      <c r="Z670">
        <f t="shared" si="351"/>
        <v>321.51550659999998</v>
      </c>
      <c r="AA670">
        <f t="shared" si="352"/>
        <v>32.458494829662058</v>
      </c>
      <c r="AB670">
        <f t="shared" si="353"/>
        <v>31.644126666666669</v>
      </c>
      <c r="AC670">
        <f t="shared" si="354"/>
        <v>4.6797396367552944</v>
      </c>
      <c r="AD670">
        <f t="shared" si="355"/>
        <v>60.09554305678413</v>
      </c>
      <c r="AE670">
        <f t="shared" si="356"/>
        <v>2.7094260223288402</v>
      </c>
      <c r="AF670">
        <f t="shared" si="357"/>
        <v>4.5085307237655048</v>
      </c>
      <c r="AG670">
        <f t="shared" si="358"/>
        <v>1.9703136144264541</v>
      </c>
      <c r="AH670">
        <f t="shared" si="359"/>
        <v>-72.190281553955515</v>
      </c>
      <c r="AI670">
        <f t="shared" si="360"/>
        <v>-103.22917979539456</v>
      </c>
      <c r="AJ670">
        <f t="shared" si="361"/>
        <v>-7.956968862074965</v>
      </c>
      <c r="AK670">
        <f t="shared" si="362"/>
        <v>138.13907638857495</v>
      </c>
      <c r="AL670">
        <f t="shared" si="363"/>
        <v>35.267543879997014</v>
      </c>
      <c r="AM670">
        <f t="shared" si="364"/>
        <v>1.6351031591694827</v>
      </c>
      <c r="AN670">
        <f t="shared" si="365"/>
        <v>4.2361984949027667</v>
      </c>
      <c r="AO670">
        <v>1278.853299750863</v>
      </c>
      <c r="AP670">
        <v>1246.9444242424231</v>
      </c>
      <c r="AQ670">
        <v>5.1725968370094071</v>
      </c>
      <c r="AR670">
        <v>65.518535012621754</v>
      </c>
      <c r="AS670">
        <f t="shared" si="366"/>
        <v>1.6369678356906012</v>
      </c>
      <c r="AT670">
        <v>25.264475625010231</v>
      </c>
      <c r="AU670">
        <v>27.174938181818181</v>
      </c>
      <c r="AV670">
        <v>-3.1429633186037261E-6</v>
      </c>
      <c r="AW670">
        <v>82.942590886382504</v>
      </c>
      <c r="AX670">
        <v>13</v>
      </c>
      <c r="AY670">
        <v>3</v>
      </c>
      <c r="AZ670">
        <f t="shared" si="367"/>
        <v>1</v>
      </c>
      <c r="BA670">
        <f t="shared" si="368"/>
        <v>0</v>
      </c>
      <c r="BB670">
        <f t="shared" si="369"/>
        <v>51972.112224859135</v>
      </c>
      <c r="BC670">
        <f t="shared" si="370"/>
        <v>1999.9966666666669</v>
      </c>
      <c r="BD670">
        <f t="shared" si="371"/>
        <v>1681.19722</v>
      </c>
      <c r="BE670">
        <f t="shared" si="372"/>
        <v>0.84060001100001824</v>
      </c>
      <c r="BF670">
        <f t="shared" si="373"/>
        <v>0.16075802123003535</v>
      </c>
      <c r="BG670">
        <v>6</v>
      </c>
      <c r="BH670">
        <v>0.5</v>
      </c>
      <c r="BI670" t="s">
        <v>382</v>
      </c>
      <c r="BJ670">
        <v>2</v>
      </c>
      <c r="BK670" t="b">
        <v>1</v>
      </c>
      <c r="BL670">
        <v>1660405780.0666671</v>
      </c>
      <c r="BM670">
        <v>1176.027333333333</v>
      </c>
      <c r="BN670">
        <v>1220.643333333333</v>
      </c>
      <c r="BO670">
        <v>27.171113333333331</v>
      </c>
      <c r="BP670">
        <v>25.262840000000001</v>
      </c>
      <c r="BQ670">
        <v>1173.582666666666</v>
      </c>
      <c r="BR670">
        <v>27.16188</v>
      </c>
      <c r="BS670">
        <v>500.14080000000001</v>
      </c>
      <c r="BT670">
        <v>99.617113333333336</v>
      </c>
      <c r="BU670">
        <v>0.10003808</v>
      </c>
      <c r="BV670">
        <v>30.988926666666671</v>
      </c>
      <c r="BW670">
        <v>31.644126666666669</v>
      </c>
      <c r="BX670">
        <v>999.89999999999986</v>
      </c>
      <c r="BY670">
        <v>0</v>
      </c>
      <c r="BZ670">
        <v>0</v>
      </c>
      <c r="CA670">
        <v>9997.7126666666663</v>
      </c>
      <c r="CB670">
        <v>0</v>
      </c>
      <c r="CC670">
        <v>15.496333333333331</v>
      </c>
      <c r="CD670">
        <v>-44.616199999999999</v>
      </c>
      <c r="CE670">
        <v>1208.874</v>
      </c>
      <c r="CF670">
        <v>1252.2793333333329</v>
      </c>
      <c r="CG670">
        <v>1.908287333333333</v>
      </c>
      <c r="CH670">
        <v>1220.643333333333</v>
      </c>
      <c r="CI670">
        <v>25.262840000000001</v>
      </c>
      <c r="CJ670">
        <v>2.7067086666666671</v>
      </c>
      <c r="CK670">
        <v>2.5166086666666669</v>
      </c>
      <c r="CL670">
        <v>22.325900000000001</v>
      </c>
      <c r="CM670">
        <v>21.13432666666667</v>
      </c>
      <c r="CN670">
        <v>1999.9966666666669</v>
      </c>
      <c r="CO670">
        <v>0.97999959999999986</v>
      </c>
      <c r="CP670">
        <v>2.00007E-2</v>
      </c>
      <c r="CQ670">
        <v>0</v>
      </c>
      <c r="CR670">
        <v>2.7406000000000001</v>
      </c>
      <c r="CS670">
        <v>0</v>
      </c>
      <c r="CT670">
        <v>28072.080000000002</v>
      </c>
      <c r="CU670">
        <v>17412.293333333331</v>
      </c>
      <c r="CV670">
        <v>42.186999999999998</v>
      </c>
      <c r="CW670">
        <v>43.216400000000007</v>
      </c>
      <c r="CX670">
        <v>42.133266666666671</v>
      </c>
      <c r="CY670">
        <v>41.662199999999999</v>
      </c>
      <c r="CZ670">
        <v>42.191200000000002</v>
      </c>
      <c r="DA670">
        <v>1959.9960000000001</v>
      </c>
      <c r="DB670">
        <v>40.000666666666667</v>
      </c>
      <c r="DC670">
        <v>0</v>
      </c>
      <c r="DD670">
        <v>1660405786.2</v>
      </c>
      <c r="DE670">
        <v>0</v>
      </c>
      <c r="DF670">
        <v>1660405346</v>
      </c>
      <c r="DG670" t="s">
        <v>1195</v>
      </c>
      <c r="DH670">
        <v>1660405346</v>
      </c>
      <c r="DI670">
        <v>1660405343.5</v>
      </c>
      <c r="DJ670">
        <v>14</v>
      </c>
      <c r="DK670">
        <v>0.109</v>
      </c>
      <c r="DL670">
        <v>-3.0000000000000001E-3</v>
      </c>
      <c r="DM670">
        <v>1.3660000000000001</v>
      </c>
      <c r="DN670">
        <v>1.4E-2</v>
      </c>
      <c r="DO670">
        <v>400</v>
      </c>
      <c r="DP670">
        <v>25</v>
      </c>
      <c r="DQ670">
        <v>0.44</v>
      </c>
      <c r="DR670">
        <v>0.08</v>
      </c>
      <c r="DS670">
        <v>4.5100809114128371</v>
      </c>
      <c r="DT670">
        <v>-2.0289370174937962</v>
      </c>
      <c r="DU670">
        <v>0.1739380590109379</v>
      </c>
      <c r="DV670">
        <v>0</v>
      </c>
      <c r="DW670">
        <v>35.207048553480007</v>
      </c>
      <c r="DX670">
        <v>3.1931002323743249</v>
      </c>
      <c r="DY670">
        <v>0.24324367260357199</v>
      </c>
      <c r="DZ670">
        <v>0</v>
      </c>
      <c r="EA670">
        <v>-44.588009999999997</v>
      </c>
      <c r="EB670">
        <v>-4.5838745272525614</v>
      </c>
      <c r="EC670">
        <v>0.33613852734648991</v>
      </c>
      <c r="ED670">
        <v>0</v>
      </c>
      <c r="EE670">
        <v>1044.124484458792</v>
      </c>
      <c r="EF670">
        <v>327.80795227422959</v>
      </c>
      <c r="EG670">
        <v>24.49422237338624</v>
      </c>
      <c r="EH670">
        <v>0</v>
      </c>
      <c r="EI670">
        <v>1.90642775</v>
      </c>
      <c r="EJ670">
        <v>3.0216472795492551E-2</v>
      </c>
      <c r="EK670">
        <v>3.30613633074923E-3</v>
      </c>
      <c r="EL670">
        <v>1</v>
      </c>
      <c r="EM670">
        <v>1.9703345632641269</v>
      </c>
      <c r="EN670">
        <v>-1.51462918192168E-3</v>
      </c>
      <c r="EO670">
        <v>9.2537403232267239E-4</v>
      </c>
      <c r="EP670">
        <v>1</v>
      </c>
      <c r="EQ670">
        <v>2</v>
      </c>
      <c r="ER670">
        <v>6</v>
      </c>
      <c r="ES670" t="s">
        <v>415</v>
      </c>
      <c r="ET670">
        <v>2.9426999999999999</v>
      </c>
      <c r="EU670">
        <v>2.8011900000000001</v>
      </c>
      <c r="EV670">
        <v>0.18861600000000001</v>
      </c>
      <c r="EW670">
        <v>0.192939</v>
      </c>
      <c r="EX670">
        <v>0.117843</v>
      </c>
      <c r="EY670">
        <v>0.112014</v>
      </c>
      <c r="EZ670">
        <v>16623</v>
      </c>
      <c r="FA670">
        <v>17336.900000000001</v>
      </c>
      <c r="FB670">
        <v>23827.4</v>
      </c>
      <c r="FC670">
        <v>25002.1</v>
      </c>
      <c r="FD670">
        <v>33648.1</v>
      </c>
      <c r="FE670">
        <v>35455.199999999997</v>
      </c>
      <c r="FF670">
        <v>43443.9</v>
      </c>
      <c r="FG670">
        <v>46219.3</v>
      </c>
      <c r="FH670">
        <v>1.92577</v>
      </c>
      <c r="FI670">
        <v>1.8567</v>
      </c>
      <c r="FJ670">
        <v>0.12267</v>
      </c>
      <c r="FK670">
        <v>0</v>
      </c>
      <c r="FL670">
        <v>29.658300000000001</v>
      </c>
      <c r="FM670">
        <v>999.9</v>
      </c>
      <c r="FN670">
        <v>61.1</v>
      </c>
      <c r="FO670">
        <v>35.1</v>
      </c>
      <c r="FP670">
        <v>34.8352</v>
      </c>
      <c r="FQ670">
        <v>63.746699999999997</v>
      </c>
      <c r="FR670">
        <v>25.789300000000001</v>
      </c>
      <c r="FS670">
        <v>1</v>
      </c>
      <c r="FT670">
        <v>0.39313799999999999</v>
      </c>
      <c r="FU670">
        <v>1.28173</v>
      </c>
      <c r="FV670">
        <v>20.317599999999999</v>
      </c>
      <c r="FW670">
        <v>5.2115999999999998</v>
      </c>
      <c r="FX670">
        <v>11.9069</v>
      </c>
      <c r="FY670">
        <v>5.00265</v>
      </c>
      <c r="FZ670">
        <v>3.2904499999999999</v>
      </c>
      <c r="GA670">
        <v>9999</v>
      </c>
      <c r="GB670">
        <v>9999</v>
      </c>
      <c r="GC670">
        <v>9999</v>
      </c>
      <c r="GD670">
        <v>999.9</v>
      </c>
      <c r="GE670">
        <v>1.8595999999999999</v>
      </c>
      <c r="GF670">
        <v>1.8546100000000001</v>
      </c>
      <c r="GG670">
        <v>1.8577600000000001</v>
      </c>
      <c r="GH670">
        <v>1.85623</v>
      </c>
      <c r="GI670">
        <v>1.85501</v>
      </c>
      <c r="GJ670">
        <v>1.8547</v>
      </c>
      <c r="GK670">
        <v>1.85334</v>
      </c>
      <c r="GL670">
        <v>1.85646</v>
      </c>
      <c r="GM670">
        <v>0</v>
      </c>
      <c r="GN670">
        <v>0</v>
      </c>
      <c r="GO670">
        <v>0</v>
      </c>
      <c r="GP670">
        <v>0</v>
      </c>
      <c r="GQ670" t="s">
        <v>385</v>
      </c>
      <c r="GR670" t="s">
        <v>386</v>
      </c>
      <c r="GS670" t="s">
        <v>387</v>
      </c>
      <c r="GT670" t="s">
        <v>387</v>
      </c>
      <c r="GU670" t="s">
        <v>387</v>
      </c>
      <c r="GV670" t="s">
        <v>387</v>
      </c>
      <c r="GW670">
        <v>0</v>
      </c>
      <c r="GX670">
        <v>100</v>
      </c>
      <c r="GY670">
        <v>100</v>
      </c>
      <c r="GZ670">
        <v>2.48</v>
      </c>
      <c r="HA670">
        <v>9.1999999999999998E-3</v>
      </c>
      <c r="HB670">
        <v>0.41309066869031658</v>
      </c>
      <c r="HC670">
        <v>2.8098669343081611E-3</v>
      </c>
      <c r="HD670">
        <v>-1.127031966113555E-6</v>
      </c>
      <c r="HE670">
        <v>1.768598670541231E-10</v>
      </c>
      <c r="HF670">
        <v>-7.0735416739826806E-2</v>
      </c>
      <c r="HG670">
        <v>1.081145868756639E-2</v>
      </c>
      <c r="HH670">
        <v>-3.689364805754238E-4</v>
      </c>
      <c r="HI670">
        <v>2.919854880483278E-6</v>
      </c>
      <c r="HJ670">
        <v>2</v>
      </c>
      <c r="HK670">
        <v>2136</v>
      </c>
      <c r="HL670">
        <v>3</v>
      </c>
      <c r="HM670">
        <v>30</v>
      </c>
      <c r="HN670">
        <v>7.4</v>
      </c>
      <c r="HO670">
        <v>7.4</v>
      </c>
      <c r="HP670">
        <v>2.63672</v>
      </c>
      <c r="HQ670">
        <v>2.2985799999999998</v>
      </c>
      <c r="HR670">
        <v>1.4978</v>
      </c>
      <c r="HS670">
        <v>2.2997999999999998</v>
      </c>
      <c r="HT670">
        <v>1.5478499999999999</v>
      </c>
      <c r="HU670">
        <v>2.4536099999999998</v>
      </c>
      <c r="HV670">
        <v>38.330100000000002</v>
      </c>
      <c r="HW670">
        <v>14.280900000000001</v>
      </c>
      <c r="HX670">
        <v>18</v>
      </c>
      <c r="HY670">
        <v>478.81700000000001</v>
      </c>
      <c r="HZ670">
        <v>496.79899999999998</v>
      </c>
      <c r="IA670">
        <v>27.921299999999999</v>
      </c>
      <c r="IB670">
        <v>32.058900000000001</v>
      </c>
      <c r="IC670">
        <v>30.000299999999999</v>
      </c>
      <c r="ID670">
        <v>31.838100000000001</v>
      </c>
      <c r="IE670">
        <v>31.931000000000001</v>
      </c>
      <c r="IF670">
        <v>52.844999999999999</v>
      </c>
      <c r="IG670">
        <v>30.360900000000001</v>
      </c>
      <c r="IH670">
        <v>0</v>
      </c>
      <c r="II670">
        <v>27.924600000000002</v>
      </c>
      <c r="IJ670">
        <v>1286.78</v>
      </c>
      <c r="IK670">
        <v>25.2195</v>
      </c>
      <c r="IL670">
        <v>100.46</v>
      </c>
      <c r="IM670">
        <v>100.16800000000001</v>
      </c>
      <c r="IN670" t="s">
        <v>2771</v>
      </c>
    </row>
    <row r="671" spans="1:248" x14ac:dyDescent="0.2">
      <c r="A671">
        <v>655</v>
      </c>
      <c r="B671">
        <v>1660405789</v>
      </c>
      <c r="C671">
        <v>6064.9000000953674</v>
      </c>
      <c r="D671" t="s">
        <v>1688</v>
      </c>
      <c r="E671" t="s">
        <v>1689</v>
      </c>
      <c r="F671">
        <v>1</v>
      </c>
      <c r="G671" t="s">
        <v>376</v>
      </c>
      <c r="H671" t="s">
        <v>377</v>
      </c>
      <c r="I671" t="s">
        <v>378</v>
      </c>
      <c r="J671" t="s">
        <v>379</v>
      </c>
      <c r="K671" t="s">
        <v>380</v>
      </c>
      <c r="L671" t="s">
        <v>1194</v>
      </c>
      <c r="M671" t="s">
        <v>381</v>
      </c>
      <c r="N671">
        <v>1660405781.0999999</v>
      </c>
      <c r="O671">
        <f t="shared" si="340"/>
        <v>1.6389250900297086E-3</v>
      </c>
      <c r="P671">
        <f t="shared" si="341"/>
        <v>1.6389250900297085</v>
      </c>
      <c r="Q671">
        <f t="shared" si="342"/>
        <v>4.2597967611505618</v>
      </c>
      <c r="R671">
        <f t="shared" si="343"/>
        <v>1181.1486666666669</v>
      </c>
      <c r="S671">
        <f t="shared" si="344"/>
        <v>1059.3001008770286</v>
      </c>
      <c r="T671">
        <f t="shared" si="345"/>
        <v>105.63049765922435</v>
      </c>
      <c r="U671">
        <f t="shared" si="346"/>
        <v>117.78090209396949</v>
      </c>
      <c r="V671">
        <f t="shared" si="347"/>
        <v>8.1099241815080547E-2</v>
      </c>
      <c r="W671">
        <f t="shared" si="348"/>
        <v>2.9225788295288173</v>
      </c>
      <c r="X671">
        <f t="shared" si="349"/>
        <v>7.9869456306413927E-2</v>
      </c>
      <c r="Y671">
        <f t="shared" si="350"/>
        <v>5.0027348050211265E-2</v>
      </c>
      <c r="Z671">
        <f t="shared" si="351"/>
        <v>321.51561300000003</v>
      </c>
      <c r="AA671">
        <f t="shared" si="352"/>
        <v>32.458673385952757</v>
      </c>
      <c r="AB671">
        <f t="shared" si="353"/>
        <v>31.64469333333334</v>
      </c>
      <c r="AC671">
        <f t="shared" si="354"/>
        <v>4.6798901273579565</v>
      </c>
      <c r="AD671">
        <f t="shared" si="355"/>
        <v>60.094637459842673</v>
      </c>
      <c r="AE671">
        <f t="shared" si="356"/>
        <v>2.7095026117217795</v>
      </c>
      <c r="AF671">
        <f t="shared" si="357"/>
        <v>4.5087261130951388</v>
      </c>
      <c r="AG671">
        <f t="shared" si="358"/>
        <v>1.970387515636177</v>
      </c>
      <c r="AH671">
        <f t="shared" si="359"/>
        <v>-72.276596470310153</v>
      </c>
      <c r="AI671">
        <f t="shared" si="360"/>
        <v>-103.20420617049962</v>
      </c>
      <c r="AJ671">
        <f t="shared" si="361"/>
        <v>-7.9546729689804296</v>
      </c>
      <c r="AK671">
        <f t="shared" si="362"/>
        <v>138.08013739020981</v>
      </c>
      <c r="AL671">
        <f t="shared" si="363"/>
        <v>35.316042727383959</v>
      </c>
      <c r="AM671">
        <f t="shared" si="364"/>
        <v>1.6354928380963205</v>
      </c>
      <c r="AN671">
        <f t="shared" si="365"/>
        <v>4.2597967611505618</v>
      </c>
      <c r="AO671">
        <v>1284.1070695760459</v>
      </c>
      <c r="AP671">
        <v>1252.1244242424241</v>
      </c>
      <c r="AQ671">
        <v>5.1813788422689138</v>
      </c>
      <c r="AR671">
        <v>65.518535012621754</v>
      </c>
      <c r="AS671">
        <f t="shared" si="366"/>
        <v>1.6389250900297085</v>
      </c>
      <c r="AT671">
        <v>25.26411681964677</v>
      </c>
      <c r="AU671">
        <v>27.176800606060599</v>
      </c>
      <c r="AV671">
        <v>8.2831460670508761E-7</v>
      </c>
      <c r="AW671">
        <v>82.942590886382504</v>
      </c>
      <c r="AX671">
        <v>13</v>
      </c>
      <c r="AY671">
        <v>3</v>
      </c>
      <c r="AZ671">
        <f t="shared" si="367"/>
        <v>1</v>
      </c>
      <c r="BA671">
        <f t="shared" si="368"/>
        <v>0</v>
      </c>
      <c r="BB671">
        <f t="shared" si="369"/>
        <v>51976.405646918029</v>
      </c>
      <c r="BC671">
        <f t="shared" si="370"/>
        <v>1999.9973333333339</v>
      </c>
      <c r="BD671">
        <f t="shared" si="371"/>
        <v>1681.1977800000004</v>
      </c>
      <c r="BE671">
        <f t="shared" si="372"/>
        <v>0.84060001080001434</v>
      </c>
      <c r="BF671">
        <f t="shared" si="373"/>
        <v>0.16075802084402777</v>
      </c>
      <c r="BG671">
        <v>6</v>
      </c>
      <c r="BH671">
        <v>0.5</v>
      </c>
      <c r="BI671" t="s">
        <v>382</v>
      </c>
      <c r="BJ671">
        <v>2</v>
      </c>
      <c r="BK671" t="b">
        <v>1</v>
      </c>
      <c r="BL671">
        <v>1660405781.0999999</v>
      </c>
      <c r="BM671">
        <v>1181.1486666666669</v>
      </c>
      <c r="BN671">
        <v>1225.8326666666669</v>
      </c>
      <c r="BO671">
        <v>27.171853333333331</v>
      </c>
      <c r="BP671">
        <v>25.263159999999999</v>
      </c>
      <c r="BQ671">
        <v>1178.699333333333</v>
      </c>
      <c r="BR671">
        <v>27.16261333333334</v>
      </c>
      <c r="BS671">
        <v>500.14953333333318</v>
      </c>
      <c r="BT671">
        <v>99.617213333333353</v>
      </c>
      <c r="BU671">
        <v>0.10004108</v>
      </c>
      <c r="BV671">
        <v>30.989686666666671</v>
      </c>
      <c r="BW671">
        <v>31.64469333333334</v>
      </c>
      <c r="BX671">
        <v>999.89999999999986</v>
      </c>
      <c r="BY671">
        <v>0</v>
      </c>
      <c r="BZ671">
        <v>0</v>
      </c>
      <c r="CA671">
        <v>9998.5893333333333</v>
      </c>
      <c r="CB671">
        <v>0</v>
      </c>
      <c r="CC671">
        <v>15.491199999999999</v>
      </c>
      <c r="CD671">
        <v>-44.683819999999997</v>
      </c>
      <c r="CE671">
        <v>1214.1393333333331</v>
      </c>
      <c r="CF671">
        <v>1257.603333333333</v>
      </c>
      <c r="CG671">
        <v>1.908699333333334</v>
      </c>
      <c r="CH671">
        <v>1225.8326666666669</v>
      </c>
      <c r="CI671">
        <v>25.263159999999999</v>
      </c>
      <c r="CJ671">
        <v>2.7067846666666671</v>
      </c>
      <c r="CK671">
        <v>2.516643333333334</v>
      </c>
      <c r="CL671">
        <v>22.326360000000001</v>
      </c>
      <c r="CM671">
        <v>21.134553333333329</v>
      </c>
      <c r="CN671">
        <v>1999.9973333333339</v>
      </c>
      <c r="CO671">
        <v>0.97999959999999986</v>
      </c>
      <c r="CP671">
        <v>2.00007E-2</v>
      </c>
      <c r="CQ671">
        <v>0</v>
      </c>
      <c r="CR671">
        <v>2.7664666666666671</v>
      </c>
      <c r="CS671">
        <v>0</v>
      </c>
      <c r="CT671">
        <v>28059.793333333331</v>
      </c>
      <c r="CU671">
        <v>17412.3</v>
      </c>
      <c r="CV671">
        <v>42.186999999999998</v>
      </c>
      <c r="CW671">
        <v>43.216400000000007</v>
      </c>
      <c r="CX671">
        <v>42.129133333333343</v>
      </c>
      <c r="CY671">
        <v>41.666333333333327</v>
      </c>
      <c r="CZ671">
        <v>42.191200000000002</v>
      </c>
      <c r="DA671">
        <v>1959.9966666666669</v>
      </c>
      <c r="DB671">
        <v>40.000666666666667</v>
      </c>
      <c r="DC671">
        <v>0</v>
      </c>
      <c r="DD671">
        <v>1660405786.8</v>
      </c>
      <c r="DE671">
        <v>0</v>
      </c>
      <c r="DF671">
        <v>1660405346</v>
      </c>
      <c r="DG671" t="s">
        <v>1195</v>
      </c>
      <c r="DH671">
        <v>1660405346</v>
      </c>
      <c r="DI671">
        <v>1660405343.5</v>
      </c>
      <c r="DJ671">
        <v>14</v>
      </c>
      <c r="DK671">
        <v>0.109</v>
      </c>
      <c r="DL671">
        <v>-3.0000000000000001E-3</v>
      </c>
      <c r="DM671">
        <v>1.3660000000000001</v>
      </c>
      <c r="DN671">
        <v>1.4E-2</v>
      </c>
      <c r="DO671">
        <v>400</v>
      </c>
      <c r="DP671">
        <v>25</v>
      </c>
      <c r="DQ671">
        <v>0.44</v>
      </c>
      <c r="DR671">
        <v>0.08</v>
      </c>
      <c r="DS671">
        <v>4.4522242226714583</v>
      </c>
      <c r="DT671">
        <v>-1.869845958029611</v>
      </c>
      <c r="DU671">
        <v>0.16100475645787929</v>
      </c>
      <c r="DV671">
        <v>0</v>
      </c>
      <c r="DW671">
        <v>35.298259039912708</v>
      </c>
      <c r="DX671">
        <v>3.2339755524663349</v>
      </c>
      <c r="DY671">
        <v>0.2387596359800554</v>
      </c>
      <c r="DZ671">
        <v>0</v>
      </c>
      <c r="EA671">
        <v>-44.673916129032257</v>
      </c>
      <c r="EB671">
        <v>-4.3773290322579896</v>
      </c>
      <c r="EC671">
        <v>0.33312164599463862</v>
      </c>
      <c r="ED671">
        <v>0</v>
      </c>
      <c r="EE671">
        <v>1053.6787506828589</v>
      </c>
      <c r="EF671">
        <v>324.96315821129758</v>
      </c>
      <c r="EG671">
        <v>23.50434025800481</v>
      </c>
      <c r="EH671">
        <v>0</v>
      </c>
      <c r="EI671">
        <v>1.907074878048781</v>
      </c>
      <c r="EJ671">
        <v>2.7726271777002619E-2</v>
      </c>
      <c r="EK671">
        <v>3.1254643533645118E-3</v>
      </c>
      <c r="EL671">
        <v>1</v>
      </c>
      <c r="EM671">
        <v>1.970355836662246</v>
      </c>
      <c r="EN671">
        <v>6.3305392647630618E-3</v>
      </c>
      <c r="EO671">
        <v>9.8767060836927397E-4</v>
      </c>
      <c r="EP671">
        <v>1</v>
      </c>
      <c r="EQ671">
        <v>2</v>
      </c>
      <c r="ER671">
        <v>6</v>
      </c>
      <c r="ES671" t="s">
        <v>415</v>
      </c>
      <c r="ET671">
        <v>2.9427099999999999</v>
      </c>
      <c r="EU671">
        <v>2.8011499999999998</v>
      </c>
      <c r="EV671">
        <v>0.18910399999999999</v>
      </c>
      <c r="EW671">
        <v>0.19339999999999999</v>
      </c>
      <c r="EX671">
        <v>0.11784699999999999</v>
      </c>
      <c r="EY671">
        <v>0.11201899999999999</v>
      </c>
      <c r="EZ671">
        <v>16613.099999999999</v>
      </c>
      <c r="FA671">
        <v>17326.900000000001</v>
      </c>
      <c r="FB671">
        <v>23827.4</v>
      </c>
      <c r="FC671">
        <v>25001.9</v>
      </c>
      <c r="FD671">
        <v>33648.199999999997</v>
      </c>
      <c r="FE671">
        <v>35455</v>
      </c>
      <c r="FF671">
        <v>43444.1</v>
      </c>
      <c r="FG671">
        <v>46219.199999999997</v>
      </c>
      <c r="FH671">
        <v>1.9258500000000001</v>
      </c>
      <c r="FI671">
        <v>1.8566199999999999</v>
      </c>
      <c r="FJ671">
        <v>0.122659</v>
      </c>
      <c r="FK671">
        <v>0</v>
      </c>
      <c r="FL671">
        <v>29.658300000000001</v>
      </c>
      <c r="FM671">
        <v>999.9</v>
      </c>
      <c r="FN671">
        <v>61.1</v>
      </c>
      <c r="FO671">
        <v>35.1</v>
      </c>
      <c r="FP671">
        <v>34.839399999999998</v>
      </c>
      <c r="FQ671">
        <v>63.646799999999999</v>
      </c>
      <c r="FR671">
        <v>26.446300000000001</v>
      </c>
      <c r="FS671">
        <v>1</v>
      </c>
      <c r="FT671">
        <v>0.393125</v>
      </c>
      <c r="FU671">
        <v>1.2822499999999999</v>
      </c>
      <c r="FV671">
        <v>20.317799999999998</v>
      </c>
      <c r="FW671">
        <v>5.2123499999999998</v>
      </c>
      <c r="FX671">
        <v>11.9072</v>
      </c>
      <c r="FY671">
        <v>5.0029000000000003</v>
      </c>
      <c r="FZ671">
        <v>3.2906</v>
      </c>
      <c r="GA671">
        <v>9999</v>
      </c>
      <c r="GB671">
        <v>9999</v>
      </c>
      <c r="GC671">
        <v>9999</v>
      </c>
      <c r="GD671">
        <v>999.9</v>
      </c>
      <c r="GE671">
        <v>1.8595999999999999</v>
      </c>
      <c r="GF671">
        <v>1.8546100000000001</v>
      </c>
      <c r="GG671">
        <v>1.8577600000000001</v>
      </c>
      <c r="GH671">
        <v>1.85623</v>
      </c>
      <c r="GI671">
        <v>1.85501</v>
      </c>
      <c r="GJ671">
        <v>1.8546899999999999</v>
      </c>
      <c r="GK671">
        <v>1.85334</v>
      </c>
      <c r="GL671">
        <v>1.85646</v>
      </c>
      <c r="GM671">
        <v>0</v>
      </c>
      <c r="GN671">
        <v>0</v>
      </c>
      <c r="GO671">
        <v>0</v>
      </c>
      <c r="GP671">
        <v>0</v>
      </c>
      <c r="GQ671" t="s">
        <v>385</v>
      </c>
      <c r="GR671" t="s">
        <v>386</v>
      </c>
      <c r="GS671" t="s">
        <v>387</v>
      </c>
      <c r="GT671" t="s">
        <v>387</v>
      </c>
      <c r="GU671" t="s">
        <v>387</v>
      </c>
      <c r="GV671" t="s">
        <v>387</v>
      </c>
      <c r="GW671">
        <v>0</v>
      </c>
      <c r="GX671">
        <v>100</v>
      </c>
      <c r="GY671">
        <v>100</v>
      </c>
      <c r="GZ671">
        <v>2.4900000000000002</v>
      </c>
      <c r="HA671">
        <v>9.1999999999999998E-3</v>
      </c>
      <c r="HB671">
        <v>0.41309066869031658</v>
      </c>
      <c r="HC671">
        <v>2.8098669343081611E-3</v>
      </c>
      <c r="HD671">
        <v>-1.127031966113555E-6</v>
      </c>
      <c r="HE671">
        <v>1.768598670541231E-10</v>
      </c>
      <c r="HF671">
        <v>-7.0735416739826806E-2</v>
      </c>
      <c r="HG671">
        <v>1.081145868756639E-2</v>
      </c>
      <c r="HH671">
        <v>-3.689364805754238E-4</v>
      </c>
      <c r="HI671">
        <v>2.919854880483278E-6</v>
      </c>
      <c r="HJ671">
        <v>2</v>
      </c>
      <c r="HK671">
        <v>2136</v>
      </c>
      <c r="HL671">
        <v>3</v>
      </c>
      <c r="HM671">
        <v>30</v>
      </c>
      <c r="HN671">
        <v>7.4</v>
      </c>
      <c r="HO671">
        <v>7.4</v>
      </c>
      <c r="HP671">
        <v>2.6403799999999999</v>
      </c>
      <c r="HQ671">
        <v>2.2997999999999998</v>
      </c>
      <c r="HR671">
        <v>1.4978</v>
      </c>
      <c r="HS671">
        <v>2.3010299999999999</v>
      </c>
      <c r="HT671">
        <v>1.5478499999999999</v>
      </c>
      <c r="HU671">
        <v>2.4121100000000002</v>
      </c>
      <c r="HV671">
        <v>38.330100000000002</v>
      </c>
      <c r="HW671">
        <v>14.298400000000001</v>
      </c>
      <c r="HX671">
        <v>18</v>
      </c>
      <c r="HY671">
        <v>478.86099999999999</v>
      </c>
      <c r="HZ671">
        <v>496.75400000000002</v>
      </c>
      <c r="IA671">
        <v>27.922599999999999</v>
      </c>
      <c r="IB671">
        <v>32.059600000000003</v>
      </c>
      <c r="IC671">
        <v>30.000299999999999</v>
      </c>
      <c r="ID671">
        <v>31.838100000000001</v>
      </c>
      <c r="IE671">
        <v>31.931699999999999</v>
      </c>
      <c r="IF671">
        <v>53.073799999999999</v>
      </c>
      <c r="IG671">
        <v>30.360900000000001</v>
      </c>
      <c r="IH671">
        <v>0</v>
      </c>
      <c r="II671">
        <v>27.924600000000002</v>
      </c>
      <c r="IJ671">
        <v>1296.81</v>
      </c>
      <c r="IK671">
        <v>25.215900000000001</v>
      </c>
      <c r="IL671">
        <v>100.46</v>
      </c>
      <c r="IM671">
        <v>100.16800000000001</v>
      </c>
      <c r="IN671" t="s">
        <v>2771</v>
      </c>
    </row>
    <row r="672" spans="1:248" x14ac:dyDescent="0.2">
      <c r="A672">
        <v>656</v>
      </c>
      <c r="B672">
        <v>1660405790</v>
      </c>
      <c r="C672">
        <v>6065.9000000953674</v>
      </c>
      <c r="D672" t="s">
        <v>1690</v>
      </c>
      <c r="E672" t="s">
        <v>1691</v>
      </c>
      <c r="F672">
        <v>1</v>
      </c>
      <c r="G672" t="s">
        <v>376</v>
      </c>
      <c r="H672" t="s">
        <v>377</v>
      </c>
      <c r="I672" t="s">
        <v>378</v>
      </c>
      <c r="J672" t="s">
        <v>379</v>
      </c>
      <c r="K672" t="s">
        <v>380</v>
      </c>
      <c r="L672" t="s">
        <v>1194</v>
      </c>
      <c r="M672" t="s">
        <v>381</v>
      </c>
      <c r="N672">
        <v>1660405782.133333</v>
      </c>
      <c r="O672">
        <f t="shared" si="340"/>
        <v>1.6397216980307261E-3</v>
      </c>
      <c r="P672">
        <f t="shared" si="341"/>
        <v>1.6397216980307261</v>
      </c>
      <c r="Q672">
        <f t="shared" si="342"/>
        <v>4.1580261895141284</v>
      </c>
      <c r="R672">
        <f t="shared" si="343"/>
        <v>1186.287333333333</v>
      </c>
      <c r="S672">
        <f t="shared" si="344"/>
        <v>1066.3161976019121</v>
      </c>
      <c r="T672">
        <f t="shared" si="345"/>
        <v>106.33020905145206</v>
      </c>
      <c r="U672">
        <f t="shared" si="346"/>
        <v>118.29341093392455</v>
      </c>
      <c r="V672">
        <f t="shared" si="347"/>
        <v>8.1140397269329034E-2</v>
      </c>
      <c r="W672">
        <f t="shared" si="348"/>
        <v>2.9227185446876884</v>
      </c>
      <c r="X672">
        <f t="shared" si="349"/>
        <v>7.9909431383328594E-2</v>
      </c>
      <c r="Y672">
        <f t="shared" si="350"/>
        <v>5.0052436332058643E-2</v>
      </c>
      <c r="Z672">
        <f t="shared" si="351"/>
        <v>321.51561299999992</v>
      </c>
      <c r="AA672">
        <f t="shared" si="352"/>
        <v>32.459206960665703</v>
      </c>
      <c r="AB672">
        <f t="shared" si="353"/>
        <v>31.64484666666667</v>
      </c>
      <c r="AC672">
        <f t="shared" si="354"/>
        <v>4.6799308490689189</v>
      </c>
      <c r="AD672">
        <f t="shared" si="355"/>
        <v>60.093396000294007</v>
      </c>
      <c r="AE672">
        <f t="shared" si="356"/>
        <v>2.7095712684028932</v>
      </c>
      <c r="AF672">
        <f t="shared" si="357"/>
        <v>4.508933508084044</v>
      </c>
      <c r="AG672">
        <f t="shared" si="358"/>
        <v>1.9703595806660257</v>
      </c>
      <c r="AH672">
        <f t="shared" si="359"/>
        <v>-72.311726883155018</v>
      </c>
      <c r="AI672">
        <f t="shared" si="360"/>
        <v>-103.10619441927828</v>
      </c>
      <c r="AJ672">
        <f t="shared" si="361"/>
        <v>-7.9467762025566469</v>
      </c>
      <c r="AK672">
        <f t="shared" si="362"/>
        <v>138.15091549501</v>
      </c>
      <c r="AL672">
        <f t="shared" si="363"/>
        <v>35.34541045053728</v>
      </c>
      <c r="AM672">
        <f t="shared" si="364"/>
        <v>1.6358290735601289</v>
      </c>
      <c r="AN672">
        <f t="shared" si="365"/>
        <v>4.1580261895141284</v>
      </c>
      <c r="AO672">
        <v>1289.3305752490569</v>
      </c>
      <c r="AP672">
        <v>1257.360606060606</v>
      </c>
      <c r="AQ672">
        <v>5.2031717026780191</v>
      </c>
      <c r="AR672">
        <v>65.518535012621754</v>
      </c>
      <c r="AS672">
        <f t="shared" si="366"/>
        <v>1.6397216980307261</v>
      </c>
      <c r="AT672">
        <v>25.264355884014218</v>
      </c>
      <c r="AU672">
        <v>27.17793212121212</v>
      </c>
      <c r="AV672">
        <v>7.5513628441708598E-6</v>
      </c>
      <c r="AW672">
        <v>82.942590886382504</v>
      </c>
      <c r="AX672">
        <v>13</v>
      </c>
      <c r="AY672">
        <v>3</v>
      </c>
      <c r="AZ672">
        <f t="shared" si="367"/>
        <v>1</v>
      </c>
      <c r="BA672">
        <f t="shared" si="368"/>
        <v>0</v>
      </c>
      <c r="BB672">
        <f t="shared" si="369"/>
        <v>51980.245707883994</v>
      </c>
      <c r="BC672">
        <f t="shared" si="370"/>
        <v>1999.997333333333</v>
      </c>
      <c r="BD672">
        <f t="shared" si="371"/>
        <v>1681.1977799999995</v>
      </c>
      <c r="BE672">
        <f t="shared" si="372"/>
        <v>0.84060001080001434</v>
      </c>
      <c r="BF672">
        <f t="shared" si="373"/>
        <v>0.16075802084402777</v>
      </c>
      <c r="BG672">
        <v>6</v>
      </c>
      <c r="BH672">
        <v>0.5</v>
      </c>
      <c r="BI672" t="s">
        <v>382</v>
      </c>
      <c r="BJ672">
        <v>2</v>
      </c>
      <c r="BK672" t="b">
        <v>1</v>
      </c>
      <c r="BL672">
        <v>1660405782.133333</v>
      </c>
      <c r="BM672">
        <v>1186.287333333333</v>
      </c>
      <c r="BN672">
        <v>1231.017333333333</v>
      </c>
      <c r="BO672">
        <v>27.172520000000009</v>
      </c>
      <c r="BP672">
        <v>25.26342666666666</v>
      </c>
      <c r="BQ672">
        <v>1183.833333333333</v>
      </c>
      <c r="BR672">
        <v>27.16328</v>
      </c>
      <c r="BS672">
        <v>500.14719999999988</v>
      </c>
      <c r="BT672">
        <v>99.617320000000021</v>
      </c>
      <c r="BU672">
        <v>0.1000145866666667</v>
      </c>
      <c r="BV672">
        <v>30.99049333333333</v>
      </c>
      <c r="BW672">
        <v>31.64484666666667</v>
      </c>
      <c r="BX672">
        <v>999.89999999999986</v>
      </c>
      <c r="BY672">
        <v>0</v>
      </c>
      <c r="BZ672">
        <v>0</v>
      </c>
      <c r="CA672">
        <v>9999.3760000000002</v>
      </c>
      <c r="CB672">
        <v>0</v>
      </c>
      <c r="CC672">
        <v>15.50573333333333</v>
      </c>
      <c r="CD672">
        <v>-44.730226666666667</v>
      </c>
      <c r="CE672">
        <v>1219.4226666666671</v>
      </c>
      <c r="CF672">
        <v>1262.9233333333329</v>
      </c>
      <c r="CG672">
        <v>1.9091039999999999</v>
      </c>
      <c r="CH672">
        <v>1231.017333333333</v>
      </c>
      <c r="CI672">
        <v>25.26342666666666</v>
      </c>
      <c r="CJ672">
        <v>2.7068539999999999</v>
      </c>
      <c r="CK672">
        <v>2.5166719999999998</v>
      </c>
      <c r="CL672">
        <v>22.326779999999999</v>
      </c>
      <c r="CM672">
        <v>21.134740000000001</v>
      </c>
      <c r="CN672">
        <v>1999.997333333333</v>
      </c>
      <c r="CO672">
        <v>0.97999959999999986</v>
      </c>
      <c r="CP672">
        <v>2.00007E-2</v>
      </c>
      <c r="CQ672">
        <v>0</v>
      </c>
      <c r="CR672">
        <v>2.7952666666666661</v>
      </c>
      <c r="CS672">
        <v>0</v>
      </c>
      <c r="CT672">
        <v>28047.493333333339</v>
      </c>
      <c r="CU672">
        <v>17412.3</v>
      </c>
      <c r="CV672">
        <v>42.186999999999998</v>
      </c>
      <c r="CW672">
        <v>43.212200000000003</v>
      </c>
      <c r="CX672">
        <v>42.129133333333343</v>
      </c>
      <c r="CY672">
        <v>41.666333333333327</v>
      </c>
      <c r="CZ672">
        <v>42.191200000000002</v>
      </c>
      <c r="DA672">
        <v>1959.9966666666669</v>
      </c>
      <c r="DB672">
        <v>40.000666666666667</v>
      </c>
      <c r="DC672">
        <v>0</v>
      </c>
      <c r="DD672">
        <v>1660405788</v>
      </c>
      <c r="DE672">
        <v>0</v>
      </c>
      <c r="DF672">
        <v>1660405346</v>
      </c>
      <c r="DG672" t="s">
        <v>1195</v>
      </c>
      <c r="DH672">
        <v>1660405346</v>
      </c>
      <c r="DI672">
        <v>1660405343.5</v>
      </c>
      <c r="DJ672">
        <v>14</v>
      </c>
      <c r="DK672">
        <v>0.109</v>
      </c>
      <c r="DL672">
        <v>-3.0000000000000001E-3</v>
      </c>
      <c r="DM672">
        <v>1.3660000000000001</v>
      </c>
      <c r="DN672">
        <v>1.4E-2</v>
      </c>
      <c r="DO672">
        <v>400</v>
      </c>
      <c r="DP672">
        <v>25</v>
      </c>
      <c r="DQ672">
        <v>0.44</v>
      </c>
      <c r="DR672">
        <v>0.08</v>
      </c>
      <c r="DS672">
        <v>4.4522242226714583</v>
      </c>
      <c r="DT672">
        <v>-1.869845958029611</v>
      </c>
      <c r="DU672">
        <v>0.16100475645787929</v>
      </c>
      <c r="DV672">
        <v>0</v>
      </c>
      <c r="DW672">
        <v>35.298259039912708</v>
      </c>
      <c r="DX672">
        <v>3.2339755524663349</v>
      </c>
      <c r="DY672">
        <v>0.2387596359800554</v>
      </c>
      <c r="DZ672">
        <v>0</v>
      </c>
      <c r="EA672">
        <v>-44.673916129032257</v>
      </c>
      <c r="EB672">
        <v>-4.3773290322579896</v>
      </c>
      <c r="EC672">
        <v>0.33312164599463862</v>
      </c>
      <c r="ED672">
        <v>0</v>
      </c>
      <c r="EE672">
        <v>1053.6787506828589</v>
      </c>
      <c r="EF672">
        <v>324.96315821129758</v>
      </c>
      <c r="EG672">
        <v>23.50434025800481</v>
      </c>
      <c r="EH672">
        <v>0</v>
      </c>
      <c r="EI672">
        <v>1.907074878048781</v>
      </c>
      <c r="EJ672">
        <v>2.7726271777002619E-2</v>
      </c>
      <c r="EK672">
        <v>3.1254643533645118E-3</v>
      </c>
      <c r="EL672">
        <v>1</v>
      </c>
      <c r="EM672">
        <v>1.970355836662246</v>
      </c>
      <c r="EN672">
        <v>6.3305392647630618E-3</v>
      </c>
      <c r="EO672">
        <v>9.8767060836927397E-4</v>
      </c>
      <c r="EP672">
        <v>1</v>
      </c>
      <c r="EQ672">
        <v>2</v>
      </c>
      <c r="ER672">
        <v>6</v>
      </c>
      <c r="ES672" t="s">
        <v>415</v>
      </c>
      <c r="ET672">
        <v>2.9424100000000002</v>
      </c>
      <c r="EU672">
        <v>2.8010199999999998</v>
      </c>
      <c r="EV672">
        <v>0.189583</v>
      </c>
      <c r="EW672">
        <v>0.193854</v>
      </c>
      <c r="EX672">
        <v>0.11785</v>
      </c>
      <c r="EY672">
        <v>0.112014</v>
      </c>
      <c r="EZ672">
        <v>16603.2</v>
      </c>
      <c r="FA672">
        <v>17317</v>
      </c>
      <c r="FB672">
        <v>23827.4</v>
      </c>
      <c r="FC672">
        <v>25001.8</v>
      </c>
      <c r="FD672">
        <v>33648.1</v>
      </c>
      <c r="FE672">
        <v>35455.1</v>
      </c>
      <c r="FF672">
        <v>43444.1</v>
      </c>
      <c r="FG672">
        <v>46219</v>
      </c>
      <c r="FH672">
        <v>1.9257</v>
      </c>
      <c r="FI672">
        <v>1.85683</v>
      </c>
      <c r="FJ672">
        <v>0.122473</v>
      </c>
      <c r="FK672">
        <v>0</v>
      </c>
      <c r="FL672">
        <v>29.658200000000001</v>
      </c>
      <c r="FM672">
        <v>999.9</v>
      </c>
      <c r="FN672">
        <v>61.1</v>
      </c>
      <c r="FO672">
        <v>35.1</v>
      </c>
      <c r="FP672">
        <v>34.834400000000002</v>
      </c>
      <c r="FQ672">
        <v>63.756799999999998</v>
      </c>
      <c r="FR672">
        <v>26.4223</v>
      </c>
      <c r="FS672">
        <v>1</v>
      </c>
      <c r="FT672">
        <v>0.39306400000000002</v>
      </c>
      <c r="FU672">
        <v>1.2823500000000001</v>
      </c>
      <c r="FV672">
        <v>20.317799999999998</v>
      </c>
      <c r="FW672">
        <v>5.2111499999999999</v>
      </c>
      <c r="FX672">
        <v>11.907400000000001</v>
      </c>
      <c r="FY672">
        <v>5.0026999999999999</v>
      </c>
      <c r="FZ672">
        <v>3.2904300000000002</v>
      </c>
      <c r="GA672">
        <v>9999</v>
      </c>
      <c r="GB672">
        <v>9999</v>
      </c>
      <c r="GC672">
        <v>9999</v>
      </c>
      <c r="GD672">
        <v>999.9</v>
      </c>
      <c r="GE672">
        <v>1.8595900000000001</v>
      </c>
      <c r="GF672">
        <v>1.8546</v>
      </c>
      <c r="GG672">
        <v>1.8577699999999999</v>
      </c>
      <c r="GH672">
        <v>1.85623</v>
      </c>
      <c r="GI672">
        <v>1.85501</v>
      </c>
      <c r="GJ672">
        <v>1.8546899999999999</v>
      </c>
      <c r="GK672">
        <v>1.85334</v>
      </c>
      <c r="GL672">
        <v>1.8564499999999999</v>
      </c>
      <c r="GM672">
        <v>0</v>
      </c>
      <c r="GN672">
        <v>0</v>
      </c>
      <c r="GO672">
        <v>0</v>
      </c>
      <c r="GP672">
        <v>0</v>
      </c>
      <c r="GQ672" t="s">
        <v>385</v>
      </c>
      <c r="GR672" t="s">
        <v>386</v>
      </c>
      <c r="GS672" t="s">
        <v>387</v>
      </c>
      <c r="GT672" t="s">
        <v>387</v>
      </c>
      <c r="GU672" t="s">
        <v>387</v>
      </c>
      <c r="GV672" t="s">
        <v>387</v>
      </c>
      <c r="GW672">
        <v>0</v>
      </c>
      <c r="GX672">
        <v>100</v>
      </c>
      <c r="GY672">
        <v>100</v>
      </c>
      <c r="GZ672">
        <v>2.4900000000000002</v>
      </c>
      <c r="HA672">
        <v>9.1999999999999998E-3</v>
      </c>
      <c r="HB672">
        <v>0.41309066869031658</v>
      </c>
      <c r="HC672">
        <v>2.8098669343081611E-3</v>
      </c>
      <c r="HD672">
        <v>-1.127031966113555E-6</v>
      </c>
      <c r="HE672">
        <v>1.768598670541231E-10</v>
      </c>
      <c r="HF672">
        <v>-7.0735416739826806E-2</v>
      </c>
      <c r="HG672">
        <v>1.081145868756639E-2</v>
      </c>
      <c r="HH672">
        <v>-3.689364805754238E-4</v>
      </c>
      <c r="HI672">
        <v>2.919854880483278E-6</v>
      </c>
      <c r="HJ672">
        <v>2</v>
      </c>
      <c r="HK672">
        <v>2136</v>
      </c>
      <c r="HL672">
        <v>3</v>
      </c>
      <c r="HM672">
        <v>30</v>
      </c>
      <c r="HN672">
        <v>7.4</v>
      </c>
      <c r="HO672">
        <v>7.4</v>
      </c>
      <c r="HP672">
        <v>2.65503</v>
      </c>
      <c r="HQ672">
        <v>2.3095699999999999</v>
      </c>
      <c r="HR672">
        <v>1.4978</v>
      </c>
      <c r="HS672">
        <v>2.3010299999999999</v>
      </c>
      <c r="HT672">
        <v>1.5478499999999999</v>
      </c>
      <c r="HU672">
        <v>2.3034699999999999</v>
      </c>
      <c r="HV672">
        <v>38.330100000000002</v>
      </c>
      <c r="HW672">
        <v>14.2721</v>
      </c>
      <c r="HX672">
        <v>18</v>
      </c>
      <c r="HY672">
        <v>478.77300000000002</v>
      </c>
      <c r="HZ672">
        <v>496.89400000000001</v>
      </c>
      <c r="IA672">
        <v>27.9239</v>
      </c>
      <c r="IB672">
        <v>32.060299999999998</v>
      </c>
      <c r="IC672">
        <v>30.0002</v>
      </c>
      <c r="ID672">
        <v>31.838100000000001</v>
      </c>
      <c r="IE672">
        <v>31.932400000000001</v>
      </c>
      <c r="IF672">
        <v>53.194699999999997</v>
      </c>
      <c r="IG672">
        <v>30.360900000000001</v>
      </c>
      <c r="IH672">
        <v>0</v>
      </c>
      <c r="II672">
        <v>27.924600000000002</v>
      </c>
      <c r="IJ672">
        <v>1296.81</v>
      </c>
      <c r="IK672">
        <v>25.214400000000001</v>
      </c>
      <c r="IL672">
        <v>100.46</v>
      </c>
      <c r="IM672">
        <v>100.167</v>
      </c>
      <c r="IN672" t="s">
        <v>2771</v>
      </c>
    </row>
    <row r="673" spans="1:248" x14ac:dyDescent="0.2">
      <c r="A673">
        <v>657</v>
      </c>
      <c r="B673">
        <v>1660405791</v>
      </c>
      <c r="C673">
        <v>6066.9000000953674</v>
      </c>
      <c r="D673" t="s">
        <v>1692</v>
      </c>
      <c r="E673" t="s">
        <v>1693</v>
      </c>
      <c r="F673">
        <v>1</v>
      </c>
      <c r="G673" t="s">
        <v>376</v>
      </c>
      <c r="H673" t="s">
        <v>377</v>
      </c>
      <c r="I673" t="s">
        <v>378</v>
      </c>
      <c r="J673" t="s">
        <v>379</v>
      </c>
      <c r="K673" t="s">
        <v>380</v>
      </c>
      <c r="L673" t="s">
        <v>1194</v>
      </c>
      <c r="M673" t="s">
        <v>381</v>
      </c>
      <c r="N673">
        <v>1660405783.166667</v>
      </c>
      <c r="O673">
        <f t="shared" si="340"/>
        <v>1.6401741214528167E-3</v>
      </c>
      <c r="P673">
        <f t="shared" si="341"/>
        <v>1.6401741214528167</v>
      </c>
      <c r="Q673">
        <f t="shared" si="342"/>
        <v>4.1647559496215791</v>
      </c>
      <c r="R673">
        <f t="shared" si="343"/>
        <v>1191.4359999999999</v>
      </c>
      <c r="S673">
        <f t="shared" si="344"/>
        <v>1071.1866604976506</v>
      </c>
      <c r="T673">
        <f t="shared" si="345"/>
        <v>106.81597018037162</v>
      </c>
      <c r="U673">
        <f t="shared" si="346"/>
        <v>118.80692407866327</v>
      </c>
      <c r="V673">
        <f t="shared" si="347"/>
        <v>8.1161291056927543E-2</v>
      </c>
      <c r="W673">
        <f t="shared" si="348"/>
        <v>2.9227718165087047</v>
      </c>
      <c r="X673">
        <f t="shared" si="349"/>
        <v>7.9929718405839636E-2</v>
      </c>
      <c r="Y673">
        <f t="shared" si="350"/>
        <v>5.0065169103772365E-2</v>
      </c>
      <c r="Z673">
        <f t="shared" si="351"/>
        <v>321.51536160000001</v>
      </c>
      <c r="AA673">
        <f t="shared" si="352"/>
        <v>32.459802267425516</v>
      </c>
      <c r="AB673">
        <f t="shared" si="353"/>
        <v>31.645293333333331</v>
      </c>
      <c r="AC673">
        <f t="shared" si="354"/>
        <v>4.6800494749419093</v>
      </c>
      <c r="AD673">
        <f t="shared" si="355"/>
        <v>60.092533602731002</v>
      </c>
      <c r="AE673">
        <f t="shared" si="356"/>
        <v>2.7096467168556413</v>
      </c>
      <c r="AF673">
        <f t="shared" si="357"/>
        <v>4.5091237702989728</v>
      </c>
      <c r="AG673">
        <f t="shared" si="358"/>
        <v>1.970402758086268</v>
      </c>
      <c r="AH673">
        <f t="shared" si="359"/>
        <v>-72.331678756069209</v>
      </c>
      <c r="AI673">
        <f t="shared" si="360"/>
        <v>-103.06185245668652</v>
      </c>
      <c r="AJ673">
        <f t="shared" si="361"/>
        <v>-7.9432602767748834</v>
      </c>
      <c r="AK673">
        <f t="shared" si="362"/>
        <v>138.17857011046939</v>
      </c>
      <c r="AL673">
        <f t="shared" si="363"/>
        <v>35.355518840484045</v>
      </c>
      <c r="AM673">
        <f t="shared" si="364"/>
        <v>1.6363138159248196</v>
      </c>
      <c r="AN673">
        <f t="shared" si="365"/>
        <v>4.1647559496215791</v>
      </c>
      <c r="AO673">
        <v>1294.457179265894</v>
      </c>
      <c r="AP673">
        <v>1262.520545454546</v>
      </c>
      <c r="AQ673">
        <v>5.1951498183509148</v>
      </c>
      <c r="AR673">
        <v>65.518535012621754</v>
      </c>
      <c r="AS673">
        <f t="shared" si="366"/>
        <v>1.6401741214528167</v>
      </c>
      <c r="AT673">
        <v>25.264982567051138</v>
      </c>
      <c r="AU673">
        <v>27.178966060606061</v>
      </c>
      <c r="AV673">
        <v>2.404184634800908E-5</v>
      </c>
      <c r="AW673">
        <v>82.942590886382504</v>
      </c>
      <c r="AX673">
        <v>13</v>
      </c>
      <c r="AY673">
        <v>3</v>
      </c>
      <c r="AZ673">
        <f t="shared" si="367"/>
        <v>1</v>
      </c>
      <c r="BA673">
        <f t="shared" si="368"/>
        <v>0</v>
      </c>
      <c r="BB673">
        <f t="shared" si="369"/>
        <v>51981.637370782781</v>
      </c>
      <c r="BC673">
        <f t="shared" si="370"/>
        <v>1999.9960000000001</v>
      </c>
      <c r="BD673">
        <f t="shared" si="371"/>
        <v>1681.1966399999999</v>
      </c>
      <c r="BE673">
        <f t="shared" si="372"/>
        <v>0.84060000120000233</v>
      </c>
      <c r="BF673">
        <f t="shared" si="373"/>
        <v>0.16075800231600462</v>
      </c>
      <c r="BG673">
        <v>6</v>
      </c>
      <c r="BH673">
        <v>0.5</v>
      </c>
      <c r="BI673" t="s">
        <v>382</v>
      </c>
      <c r="BJ673">
        <v>2</v>
      </c>
      <c r="BK673" t="b">
        <v>1</v>
      </c>
      <c r="BL673">
        <v>1660405783.166667</v>
      </c>
      <c r="BM673">
        <v>1191.4359999999999</v>
      </c>
      <c r="BN673">
        <v>1236.1886666666669</v>
      </c>
      <c r="BO673">
        <v>27.173253333333339</v>
      </c>
      <c r="BP673">
        <v>25.263606666666661</v>
      </c>
      <c r="BQ673">
        <v>1188.977333333333</v>
      </c>
      <c r="BR673">
        <v>27.16401333333334</v>
      </c>
      <c r="BS673">
        <v>500.15006666666659</v>
      </c>
      <c r="BT673">
        <v>99.617426666666688</v>
      </c>
      <c r="BU673">
        <v>9.999338666666667E-2</v>
      </c>
      <c r="BV673">
        <v>30.991233333333341</v>
      </c>
      <c r="BW673">
        <v>31.645293333333331</v>
      </c>
      <c r="BX673">
        <v>999.89999999999986</v>
      </c>
      <c r="BY673">
        <v>0</v>
      </c>
      <c r="BZ673">
        <v>0</v>
      </c>
      <c r="CA673">
        <v>9999.6693333333315</v>
      </c>
      <c r="CB673">
        <v>0</v>
      </c>
      <c r="CC673">
        <v>15.53111333333333</v>
      </c>
      <c r="CD673">
        <v>-44.75304666666667</v>
      </c>
      <c r="CE673">
        <v>1224.7159999999999</v>
      </c>
      <c r="CF673">
        <v>1268.2286666666671</v>
      </c>
      <c r="CG673">
        <v>1.9096506666666671</v>
      </c>
      <c r="CH673">
        <v>1236.1886666666669</v>
      </c>
      <c r="CI673">
        <v>25.263606666666661</v>
      </c>
      <c r="CJ673">
        <v>2.7069299999999998</v>
      </c>
      <c r="CK673">
        <v>2.5166926666666658</v>
      </c>
      <c r="CL673">
        <v>22.32724</v>
      </c>
      <c r="CM673">
        <v>21.134879999999999</v>
      </c>
      <c r="CN673">
        <v>1999.9960000000001</v>
      </c>
      <c r="CO673">
        <v>0.97999979999999998</v>
      </c>
      <c r="CP673">
        <v>2.0000500000000001E-2</v>
      </c>
      <c r="CQ673">
        <v>0</v>
      </c>
      <c r="CR673">
        <v>2.841333333333333</v>
      </c>
      <c r="CS673">
        <v>0</v>
      </c>
      <c r="CT673">
        <v>28035.406666666669</v>
      </c>
      <c r="CU673">
        <v>17412.28666666667</v>
      </c>
      <c r="CV673">
        <v>42.186999999999998</v>
      </c>
      <c r="CW673">
        <v>43.21220000000001</v>
      </c>
      <c r="CX673">
        <v>42.125</v>
      </c>
      <c r="CY673">
        <v>41.666333333333327</v>
      </c>
      <c r="CZ673">
        <v>42.191200000000002</v>
      </c>
      <c r="DA673">
        <v>1959.9960000000001</v>
      </c>
      <c r="DB673">
        <v>40</v>
      </c>
      <c r="DC673">
        <v>0</v>
      </c>
      <c r="DD673">
        <v>1660405789.2</v>
      </c>
      <c r="DE673">
        <v>0</v>
      </c>
      <c r="DF673">
        <v>1660405346</v>
      </c>
      <c r="DG673" t="s">
        <v>1195</v>
      </c>
      <c r="DH673">
        <v>1660405346</v>
      </c>
      <c r="DI673">
        <v>1660405343.5</v>
      </c>
      <c r="DJ673">
        <v>14</v>
      </c>
      <c r="DK673">
        <v>0.109</v>
      </c>
      <c r="DL673">
        <v>-3.0000000000000001E-3</v>
      </c>
      <c r="DM673">
        <v>1.3660000000000001</v>
      </c>
      <c r="DN673">
        <v>1.4E-2</v>
      </c>
      <c r="DO673">
        <v>400</v>
      </c>
      <c r="DP673">
        <v>25</v>
      </c>
      <c r="DQ673">
        <v>0.44</v>
      </c>
      <c r="DR673">
        <v>0.08</v>
      </c>
      <c r="DS673">
        <v>4.4060214958183472</v>
      </c>
      <c r="DT673">
        <v>-1.658265274971759</v>
      </c>
      <c r="DU673">
        <v>0.14688373789250789</v>
      </c>
      <c r="DV673">
        <v>0</v>
      </c>
      <c r="DW673">
        <v>35.33956091620896</v>
      </c>
      <c r="DX673">
        <v>2.7826081026056082</v>
      </c>
      <c r="DY673">
        <v>0.22413954061082969</v>
      </c>
      <c r="DZ673">
        <v>0</v>
      </c>
      <c r="EA673">
        <v>-44.756046666666663</v>
      </c>
      <c r="EB673">
        <v>-3.6129210233592728</v>
      </c>
      <c r="EC673">
        <v>0.29129326543689521</v>
      </c>
      <c r="ED673">
        <v>0</v>
      </c>
      <c r="EE673">
        <v>1060.6290361069589</v>
      </c>
      <c r="EF673">
        <v>321.57213013488399</v>
      </c>
      <c r="EG673">
        <v>24.021323836705001</v>
      </c>
      <c r="EH673">
        <v>0</v>
      </c>
      <c r="EI673">
        <v>1.908102</v>
      </c>
      <c r="EJ673">
        <v>2.3490731707319579E-2</v>
      </c>
      <c r="EK673">
        <v>2.6101860086974642E-3</v>
      </c>
      <c r="EL673">
        <v>1</v>
      </c>
      <c r="EM673">
        <v>1.9704023849751711</v>
      </c>
      <c r="EN673">
        <v>1.056406532551404E-2</v>
      </c>
      <c r="EO673">
        <v>1.011314656314445E-3</v>
      </c>
      <c r="EP673">
        <v>1</v>
      </c>
      <c r="EQ673">
        <v>2</v>
      </c>
      <c r="ER673">
        <v>6</v>
      </c>
      <c r="ES673" t="s">
        <v>415</v>
      </c>
      <c r="ET673">
        <v>2.9426800000000002</v>
      </c>
      <c r="EU673">
        <v>2.8010000000000002</v>
      </c>
      <c r="EV673">
        <v>0.19006400000000001</v>
      </c>
      <c r="EW673">
        <v>0.194301</v>
      </c>
      <c r="EX673">
        <v>0.117855</v>
      </c>
      <c r="EY673">
        <v>0.112013</v>
      </c>
      <c r="EZ673">
        <v>16593.3</v>
      </c>
      <c r="FA673">
        <v>17307.3</v>
      </c>
      <c r="FB673">
        <v>23827.4</v>
      </c>
      <c r="FC673">
        <v>25001.7</v>
      </c>
      <c r="FD673">
        <v>33647.9</v>
      </c>
      <c r="FE673">
        <v>35454.9</v>
      </c>
      <c r="FF673">
        <v>43444.1</v>
      </c>
      <c r="FG673">
        <v>46218.8</v>
      </c>
      <c r="FH673">
        <v>1.9258</v>
      </c>
      <c r="FI673">
        <v>1.8567499999999999</v>
      </c>
      <c r="FJ673">
        <v>0.122614</v>
      </c>
      <c r="FK673">
        <v>0</v>
      </c>
      <c r="FL673">
        <v>29.657599999999999</v>
      </c>
      <c r="FM673">
        <v>999.9</v>
      </c>
      <c r="FN673">
        <v>61.1</v>
      </c>
      <c r="FO673">
        <v>35.1</v>
      </c>
      <c r="FP673">
        <v>34.834699999999998</v>
      </c>
      <c r="FQ673">
        <v>63.956800000000001</v>
      </c>
      <c r="FR673">
        <v>26.494399999999999</v>
      </c>
      <c r="FS673">
        <v>1</v>
      </c>
      <c r="FT673">
        <v>0.393125</v>
      </c>
      <c r="FU673">
        <v>1.2821100000000001</v>
      </c>
      <c r="FV673">
        <v>20.317900000000002</v>
      </c>
      <c r="FW673">
        <v>5.2117500000000003</v>
      </c>
      <c r="FX673">
        <v>11.9078</v>
      </c>
      <c r="FY673">
        <v>5.0027499999999998</v>
      </c>
      <c r="FZ673">
        <v>3.2906</v>
      </c>
      <c r="GA673">
        <v>9999</v>
      </c>
      <c r="GB673">
        <v>9999</v>
      </c>
      <c r="GC673">
        <v>9999</v>
      </c>
      <c r="GD673">
        <v>999.9</v>
      </c>
      <c r="GE673">
        <v>1.8595900000000001</v>
      </c>
      <c r="GF673">
        <v>1.85459</v>
      </c>
      <c r="GG673">
        <v>1.8577600000000001</v>
      </c>
      <c r="GH673">
        <v>1.85623</v>
      </c>
      <c r="GI673">
        <v>1.85501</v>
      </c>
      <c r="GJ673">
        <v>1.8546899999999999</v>
      </c>
      <c r="GK673">
        <v>1.8533299999999999</v>
      </c>
      <c r="GL673">
        <v>1.8564400000000001</v>
      </c>
      <c r="GM673">
        <v>0</v>
      </c>
      <c r="GN673">
        <v>0</v>
      </c>
      <c r="GO673">
        <v>0</v>
      </c>
      <c r="GP673">
        <v>0</v>
      </c>
      <c r="GQ673" t="s">
        <v>385</v>
      </c>
      <c r="GR673" t="s">
        <v>386</v>
      </c>
      <c r="GS673" t="s">
        <v>387</v>
      </c>
      <c r="GT673" t="s">
        <v>387</v>
      </c>
      <c r="GU673" t="s">
        <v>387</v>
      </c>
      <c r="GV673" t="s">
        <v>387</v>
      </c>
      <c r="GW673">
        <v>0</v>
      </c>
      <c r="GX673">
        <v>100</v>
      </c>
      <c r="GY673">
        <v>100</v>
      </c>
      <c r="GZ673">
        <v>2.4900000000000002</v>
      </c>
      <c r="HA673">
        <v>9.1999999999999998E-3</v>
      </c>
      <c r="HB673">
        <v>0.41309066869031658</v>
      </c>
      <c r="HC673">
        <v>2.8098669343081611E-3</v>
      </c>
      <c r="HD673">
        <v>-1.127031966113555E-6</v>
      </c>
      <c r="HE673">
        <v>1.768598670541231E-10</v>
      </c>
      <c r="HF673">
        <v>-7.0735416739826806E-2</v>
      </c>
      <c r="HG673">
        <v>1.081145868756639E-2</v>
      </c>
      <c r="HH673">
        <v>-3.689364805754238E-4</v>
      </c>
      <c r="HI673">
        <v>2.919854880483278E-6</v>
      </c>
      <c r="HJ673">
        <v>2</v>
      </c>
      <c r="HK673">
        <v>2136</v>
      </c>
      <c r="HL673">
        <v>3</v>
      </c>
      <c r="HM673">
        <v>30</v>
      </c>
      <c r="HN673">
        <v>7.4</v>
      </c>
      <c r="HO673">
        <v>7.5</v>
      </c>
      <c r="HP673">
        <v>2.65625</v>
      </c>
      <c r="HQ673">
        <v>2.2973599999999998</v>
      </c>
      <c r="HR673">
        <v>1.4978</v>
      </c>
      <c r="HS673">
        <v>2.3010299999999999</v>
      </c>
      <c r="HT673">
        <v>1.5478499999999999</v>
      </c>
      <c r="HU673">
        <v>2.32666</v>
      </c>
      <c r="HV673">
        <v>38.354500000000002</v>
      </c>
      <c r="HW673">
        <v>14.280900000000001</v>
      </c>
      <c r="HX673">
        <v>18</v>
      </c>
      <c r="HY673">
        <v>478.83600000000001</v>
      </c>
      <c r="HZ673">
        <v>496.84899999999999</v>
      </c>
      <c r="IA673">
        <v>27.9251</v>
      </c>
      <c r="IB673">
        <v>32.0608</v>
      </c>
      <c r="IC673">
        <v>30.000299999999999</v>
      </c>
      <c r="ID673">
        <v>31.838699999999999</v>
      </c>
      <c r="IE673">
        <v>31.9331</v>
      </c>
      <c r="IF673">
        <v>53.437600000000003</v>
      </c>
      <c r="IG673">
        <v>30.360900000000001</v>
      </c>
      <c r="IH673">
        <v>0</v>
      </c>
      <c r="II673">
        <v>27.924600000000002</v>
      </c>
      <c r="IJ673">
        <v>1307.6199999999999</v>
      </c>
      <c r="IK673">
        <v>25.209199999999999</v>
      </c>
      <c r="IL673">
        <v>100.46</v>
      </c>
      <c r="IM673">
        <v>100.167</v>
      </c>
      <c r="IN673" t="s">
        <v>2771</v>
      </c>
    </row>
    <row r="674" spans="1:248" x14ac:dyDescent="0.2">
      <c r="A674">
        <v>658</v>
      </c>
      <c r="B674">
        <v>1660405792</v>
      </c>
      <c r="C674">
        <v>6067.9000000953674</v>
      </c>
      <c r="D674" t="s">
        <v>1694</v>
      </c>
      <c r="E674" t="s">
        <v>1695</v>
      </c>
      <c r="F674">
        <v>1</v>
      </c>
      <c r="G674" t="s">
        <v>376</v>
      </c>
      <c r="H674" t="s">
        <v>377</v>
      </c>
      <c r="I674" t="s">
        <v>378</v>
      </c>
      <c r="J674" t="s">
        <v>379</v>
      </c>
      <c r="K674" t="s">
        <v>380</v>
      </c>
      <c r="L674" t="s">
        <v>1194</v>
      </c>
      <c r="M674" t="s">
        <v>381</v>
      </c>
      <c r="N674">
        <v>1660405784.2</v>
      </c>
      <c r="O674">
        <f t="shared" si="340"/>
        <v>1.6410816358702316E-3</v>
      </c>
      <c r="P674">
        <f t="shared" si="341"/>
        <v>1.6410816358702316</v>
      </c>
      <c r="Q674">
        <f t="shared" si="342"/>
        <v>4.0923315521002364</v>
      </c>
      <c r="R674">
        <f t="shared" si="343"/>
        <v>1196.598</v>
      </c>
      <c r="S674">
        <f t="shared" si="344"/>
        <v>1077.6400994143783</v>
      </c>
      <c r="T674">
        <f t="shared" si="345"/>
        <v>107.45958581639975</v>
      </c>
      <c r="U674">
        <f t="shared" si="346"/>
        <v>119.32177128394694</v>
      </c>
      <c r="V674">
        <f t="shared" si="347"/>
        <v>8.1199833171165525E-2</v>
      </c>
      <c r="W674">
        <f t="shared" si="348"/>
        <v>2.9226930940970561</v>
      </c>
      <c r="X674">
        <f t="shared" si="349"/>
        <v>7.9967067454880747E-2</v>
      </c>
      <c r="Y674">
        <f t="shared" si="350"/>
        <v>5.0088617174983231E-2</v>
      </c>
      <c r="Z674">
        <f t="shared" si="351"/>
        <v>321.51546800000006</v>
      </c>
      <c r="AA674">
        <f t="shared" si="352"/>
        <v>32.460382948999715</v>
      </c>
      <c r="AB674">
        <f t="shared" si="353"/>
        <v>31.64622</v>
      </c>
      <c r="AC674">
        <f t="shared" si="354"/>
        <v>4.6802955877152774</v>
      </c>
      <c r="AD674">
        <f t="shared" si="355"/>
        <v>60.091594917965615</v>
      </c>
      <c r="AE674">
        <f t="shared" si="356"/>
        <v>2.7097249066327409</v>
      </c>
      <c r="AF674">
        <f t="shared" si="357"/>
        <v>4.5093243245281425</v>
      </c>
      <c r="AG674">
        <f t="shared" si="358"/>
        <v>1.9705706810825365</v>
      </c>
      <c r="AH674">
        <f t="shared" si="359"/>
        <v>-72.371700141877213</v>
      </c>
      <c r="AI674">
        <f t="shared" si="360"/>
        <v>-103.08218657906583</v>
      </c>
      <c r="AJ674">
        <f t="shared" si="361"/>
        <v>-7.9451083164158298</v>
      </c>
      <c r="AK674">
        <f t="shared" si="362"/>
        <v>138.11647296264118</v>
      </c>
      <c r="AL674">
        <f t="shared" si="363"/>
        <v>35.352065042088263</v>
      </c>
      <c r="AM674">
        <f t="shared" si="364"/>
        <v>1.6367231184237565</v>
      </c>
      <c r="AN674">
        <f t="shared" si="365"/>
        <v>4.0923315521002364</v>
      </c>
      <c r="AO674">
        <v>1299.472496935593</v>
      </c>
      <c r="AP674">
        <v>1267.689393939394</v>
      </c>
      <c r="AQ674">
        <v>5.1826670147230747</v>
      </c>
      <c r="AR674">
        <v>65.518535012621754</v>
      </c>
      <c r="AS674">
        <f t="shared" si="366"/>
        <v>1.6410816358702316</v>
      </c>
      <c r="AT674">
        <v>25.265271558586271</v>
      </c>
      <c r="AU674">
        <v>27.18033696969696</v>
      </c>
      <c r="AV674">
        <v>2.072246841776847E-5</v>
      </c>
      <c r="AW674">
        <v>82.942590886382504</v>
      </c>
      <c r="AX674">
        <v>13</v>
      </c>
      <c r="AY674">
        <v>3</v>
      </c>
      <c r="AZ674">
        <f t="shared" si="367"/>
        <v>1</v>
      </c>
      <c r="BA674">
        <f t="shared" si="368"/>
        <v>0</v>
      </c>
      <c r="BB674">
        <f t="shared" si="369"/>
        <v>51979.266124070644</v>
      </c>
      <c r="BC674">
        <f t="shared" si="370"/>
        <v>1999.9966666666669</v>
      </c>
      <c r="BD674">
        <f t="shared" si="371"/>
        <v>1681.1972000000001</v>
      </c>
      <c r="BE674">
        <f t="shared" si="372"/>
        <v>0.84060000100000165</v>
      </c>
      <c r="BF674">
        <f t="shared" si="373"/>
        <v>0.16075800193000322</v>
      </c>
      <c r="BG674">
        <v>6</v>
      </c>
      <c r="BH674">
        <v>0.5</v>
      </c>
      <c r="BI674" t="s">
        <v>382</v>
      </c>
      <c r="BJ674">
        <v>2</v>
      </c>
      <c r="BK674" t="b">
        <v>1</v>
      </c>
      <c r="BL674">
        <v>1660405784.2</v>
      </c>
      <c r="BM674">
        <v>1196.598</v>
      </c>
      <c r="BN674">
        <v>1241.3573333333329</v>
      </c>
      <c r="BO674">
        <v>27.174013333333331</v>
      </c>
      <c r="BP674">
        <v>25.263886666666671</v>
      </c>
      <c r="BQ674">
        <v>1194.1353333333329</v>
      </c>
      <c r="BR674">
        <v>27.16477333333334</v>
      </c>
      <c r="BS674">
        <v>500.14906666666661</v>
      </c>
      <c r="BT674">
        <v>99.617533333333355</v>
      </c>
      <c r="BU674">
        <v>9.9975206666666663E-2</v>
      </c>
      <c r="BV674">
        <v>30.992013333333329</v>
      </c>
      <c r="BW674">
        <v>31.64622</v>
      </c>
      <c r="BX674">
        <v>999.89999999999986</v>
      </c>
      <c r="BY674">
        <v>0</v>
      </c>
      <c r="BZ674">
        <v>0</v>
      </c>
      <c r="CA674">
        <v>9999.2093333333341</v>
      </c>
      <c r="CB674">
        <v>0</v>
      </c>
      <c r="CC674">
        <v>15.5501</v>
      </c>
      <c r="CD674">
        <v>-44.75976</v>
      </c>
      <c r="CE674">
        <v>1230.0233333333331</v>
      </c>
      <c r="CF674">
        <v>1273.5313333333329</v>
      </c>
      <c r="CG674">
        <v>1.9101319999999999</v>
      </c>
      <c r="CH674">
        <v>1241.3573333333329</v>
      </c>
      <c r="CI674">
        <v>25.263886666666671</v>
      </c>
      <c r="CJ674">
        <v>2.707008666666666</v>
      </c>
      <c r="CK674">
        <v>2.5167233333333332</v>
      </c>
      <c r="CL674">
        <v>22.327719999999999</v>
      </c>
      <c r="CM674">
        <v>21.135073333333331</v>
      </c>
      <c r="CN674">
        <v>1999.9966666666669</v>
      </c>
      <c r="CO674">
        <v>0.97999979999999987</v>
      </c>
      <c r="CP674">
        <v>2.0000500000000001E-2</v>
      </c>
      <c r="CQ674">
        <v>0</v>
      </c>
      <c r="CR674">
        <v>2.7166666666666659</v>
      </c>
      <c r="CS674">
        <v>0</v>
      </c>
      <c r="CT674">
        <v>28023.64</v>
      </c>
      <c r="CU674">
        <v>17412.293333333331</v>
      </c>
      <c r="CV674">
        <v>42.186999999999998</v>
      </c>
      <c r="CW674">
        <v>43.207999999999998</v>
      </c>
      <c r="CX674">
        <v>42.125</v>
      </c>
      <c r="CY674">
        <v>41.67046666666667</v>
      </c>
      <c r="CZ674">
        <v>42.186999999999998</v>
      </c>
      <c r="DA674">
        <v>1959.9966666666669</v>
      </c>
      <c r="DB674">
        <v>40</v>
      </c>
      <c r="DC674">
        <v>0</v>
      </c>
      <c r="DD674">
        <v>1660405789.8</v>
      </c>
      <c r="DE674">
        <v>0</v>
      </c>
      <c r="DF674">
        <v>1660405346</v>
      </c>
      <c r="DG674" t="s">
        <v>1195</v>
      </c>
      <c r="DH674">
        <v>1660405346</v>
      </c>
      <c r="DI674">
        <v>1660405343.5</v>
      </c>
      <c r="DJ674">
        <v>14</v>
      </c>
      <c r="DK674">
        <v>0.109</v>
      </c>
      <c r="DL674">
        <v>-3.0000000000000001E-3</v>
      </c>
      <c r="DM674">
        <v>1.3660000000000001</v>
      </c>
      <c r="DN674">
        <v>1.4E-2</v>
      </c>
      <c r="DO674">
        <v>400</v>
      </c>
      <c r="DP674">
        <v>25</v>
      </c>
      <c r="DQ674">
        <v>0.44</v>
      </c>
      <c r="DR674">
        <v>0.08</v>
      </c>
      <c r="DS674">
        <v>4.3436517357450164</v>
      </c>
      <c r="DT674">
        <v>-1.318122460624753</v>
      </c>
      <c r="DU674">
        <v>0.115619866239066</v>
      </c>
      <c r="DV674">
        <v>0</v>
      </c>
      <c r="DW674">
        <v>35.366619096244662</v>
      </c>
      <c r="DX674">
        <v>1.6772322263211461</v>
      </c>
      <c r="DY674">
        <v>0.2032607592850241</v>
      </c>
      <c r="DZ674">
        <v>0</v>
      </c>
      <c r="EA674">
        <v>-44.763661290322567</v>
      </c>
      <c r="EB674">
        <v>-2.1901354838708782</v>
      </c>
      <c r="EC674">
        <v>0.27375586212892028</v>
      </c>
      <c r="ED674">
        <v>0</v>
      </c>
      <c r="EE674">
        <v>1070.3148437259381</v>
      </c>
      <c r="EF674">
        <v>316.14616739128348</v>
      </c>
      <c r="EG674">
        <v>22.844375577723639</v>
      </c>
      <c r="EH674">
        <v>0</v>
      </c>
      <c r="EI674">
        <v>1.908953902439025</v>
      </c>
      <c r="EJ674">
        <v>2.4816167247386049E-2</v>
      </c>
      <c r="EK674">
        <v>2.8059326331366721E-3</v>
      </c>
      <c r="EL674">
        <v>1</v>
      </c>
      <c r="EM674">
        <v>1.9705256348413169</v>
      </c>
      <c r="EN674">
        <v>1.14479494443082E-2</v>
      </c>
      <c r="EO674">
        <v>9.8893121424881983E-4</v>
      </c>
      <c r="EP674">
        <v>1</v>
      </c>
      <c r="EQ674">
        <v>2</v>
      </c>
      <c r="ER674">
        <v>6</v>
      </c>
      <c r="ES674" t="s">
        <v>415</v>
      </c>
      <c r="ET674">
        <v>2.9424700000000001</v>
      </c>
      <c r="EU674">
        <v>2.8009499999999998</v>
      </c>
      <c r="EV674">
        <v>0.19054499999999999</v>
      </c>
      <c r="EW674">
        <v>0.19476499999999999</v>
      </c>
      <c r="EX674">
        <v>0.117858</v>
      </c>
      <c r="EY674">
        <v>0.112015</v>
      </c>
      <c r="EZ674">
        <v>16583.5</v>
      </c>
      <c r="FA674">
        <v>17297.2</v>
      </c>
      <c r="FB674">
        <v>23827.5</v>
      </c>
      <c r="FC674">
        <v>25001.5</v>
      </c>
      <c r="FD674">
        <v>33647.699999999997</v>
      </c>
      <c r="FE674">
        <v>35454.800000000003</v>
      </c>
      <c r="FF674">
        <v>43444</v>
      </c>
      <c r="FG674">
        <v>46218.6</v>
      </c>
      <c r="FH674">
        <v>1.9257</v>
      </c>
      <c r="FI674">
        <v>1.8567499999999999</v>
      </c>
      <c r="FJ674">
        <v>0.12289</v>
      </c>
      <c r="FK674">
        <v>0</v>
      </c>
      <c r="FL674">
        <v>29.6569</v>
      </c>
      <c r="FM674">
        <v>999.9</v>
      </c>
      <c r="FN674">
        <v>61.1</v>
      </c>
      <c r="FO674">
        <v>35.1</v>
      </c>
      <c r="FP674">
        <v>34.838000000000001</v>
      </c>
      <c r="FQ674">
        <v>63.886800000000001</v>
      </c>
      <c r="FR674">
        <v>26.398199999999999</v>
      </c>
      <c r="FS674">
        <v>1</v>
      </c>
      <c r="FT674">
        <v>0.39326699999999998</v>
      </c>
      <c r="FU674">
        <v>1.28935</v>
      </c>
      <c r="FV674">
        <v>20.317799999999998</v>
      </c>
      <c r="FW674">
        <v>5.2114500000000001</v>
      </c>
      <c r="FX674">
        <v>11.9077</v>
      </c>
      <c r="FY674">
        <v>5.0026000000000002</v>
      </c>
      <c r="FZ674">
        <v>3.2905500000000001</v>
      </c>
      <c r="GA674">
        <v>9999</v>
      </c>
      <c r="GB674">
        <v>9999</v>
      </c>
      <c r="GC674">
        <v>9999</v>
      </c>
      <c r="GD674">
        <v>999.9</v>
      </c>
      <c r="GE674">
        <v>1.8595900000000001</v>
      </c>
      <c r="GF674">
        <v>1.8545700000000001</v>
      </c>
      <c r="GG674">
        <v>1.8577600000000001</v>
      </c>
      <c r="GH674">
        <v>1.85623</v>
      </c>
      <c r="GI674">
        <v>1.85501</v>
      </c>
      <c r="GJ674">
        <v>1.8546899999999999</v>
      </c>
      <c r="GK674">
        <v>1.85334</v>
      </c>
      <c r="GL674">
        <v>1.8564099999999999</v>
      </c>
      <c r="GM674">
        <v>0</v>
      </c>
      <c r="GN674">
        <v>0</v>
      </c>
      <c r="GO674">
        <v>0</v>
      </c>
      <c r="GP674">
        <v>0</v>
      </c>
      <c r="GQ674" t="s">
        <v>385</v>
      </c>
      <c r="GR674" t="s">
        <v>386</v>
      </c>
      <c r="GS674" t="s">
        <v>387</v>
      </c>
      <c r="GT674" t="s">
        <v>387</v>
      </c>
      <c r="GU674" t="s">
        <v>387</v>
      </c>
      <c r="GV674" t="s">
        <v>387</v>
      </c>
      <c r="GW674">
        <v>0</v>
      </c>
      <c r="GX674">
        <v>100</v>
      </c>
      <c r="GY674">
        <v>100</v>
      </c>
      <c r="GZ674">
        <v>2.4900000000000002</v>
      </c>
      <c r="HA674">
        <v>9.1999999999999998E-3</v>
      </c>
      <c r="HB674">
        <v>0.41309066869031658</v>
      </c>
      <c r="HC674">
        <v>2.8098669343081611E-3</v>
      </c>
      <c r="HD674">
        <v>-1.127031966113555E-6</v>
      </c>
      <c r="HE674">
        <v>1.768598670541231E-10</v>
      </c>
      <c r="HF674">
        <v>-7.0735416739826806E-2</v>
      </c>
      <c r="HG674">
        <v>1.081145868756639E-2</v>
      </c>
      <c r="HH674">
        <v>-3.689364805754238E-4</v>
      </c>
      <c r="HI674">
        <v>2.919854880483278E-6</v>
      </c>
      <c r="HJ674">
        <v>2</v>
      </c>
      <c r="HK674">
        <v>2136</v>
      </c>
      <c r="HL674">
        <v>3</v>
      </c>
      <c r="HM674">
        <v>30</v>
      </c>
      <c r="HN674">
        <v>7.4</v>
      </c>
      <c r="HO674">
        <v>7.5</v>
      </c>
      <c r="HP674">
        <v>2.6721200000000001</v>
      </c>
      <c r="HQ674">
        <v>2.2924799999999999</v>
      </c>
      <c r="HR674">
        <v>1.4978</v>
      </c>
      <c r="HS674">
        <v>2.3010299999999999</v>
      </c>
      <c r="HT674">
        <v>1.5478499999999999</v>
      </c>
      <c r="HU674">
        <v>2.4401899999999999</v>
      </c>
      <c r="HV674">
        <v>38.330100000000002</v>
      </c>
      <c r="HW674">
        <v>14.280900000000001</v>
      </c>
      <c r="HX674">
        <v>18</v>
      </c>
      <c r="HY674">
        <v>478.78199999999998</v>
      </c>
      <c r="HZ674">
        <v>496.851</v>
      </c>
      <c r="IA674">
        <v>27.926400000000001</v>
      </c>
      <c r="IB674">
        <v>32.0608</v>
      </c>
      <c r="IC674">
        <v>30.000299999999999</v>
      </c>
      <c r="ID674">
        <v>31.839400000000001</v>
      </c>
      <c r="IE674">
        <v>31.933299999999999</v>
      </c>
      <c r="IF674">
        <v>53.554600000000001</v>
      </c>
      <c r="IG674">
        <v>30.360900000000001</v>
      </c>
      <c r="IH674">
        <v>0</v>
      </c>
      <c r="II674">
        <v>27.9267</v>
      </c>
      <c r="IJ674">
        <v>1307.6199999999999</v>
      </c>
      <c r="IK674">
        <v>25.210799999999999</v>
      </c>
      <c r="IL674">
        <v>100.46</v>
      </c>
      <c r="IM674">
        <v>100.166</v>
      </c>
      <c r="IN674" t="s">
        <v>2771</v>
      </c>
    </row>
    <row r="675" spans="1:248" x14ac:dyDescent="0.2">
      <c r="A675">
        <v>659</v>
      </c>
      <c r="B675">
        <v>1660405793</v>
      </c>
      <c r="C675">
        <v>6068.9000000953674</v>
      </c>
      <c r="D675" t="s">
        <v>1696</v>
      </c>
      <c r="E675" t="s">
        <v>1697</v>
      </c>
      <c r="F675">
        <v>1</v>
      </c>
      <c r="G675" t="s">
        <v>376</v>
      </c>
      <c r="H675" t="s">
        <v>377</v>
      </c>
      <c r="I675" t="s">
        <v>378</v>
      </c>
      <c r="J675" t="s">
        <v>379</v>
      </c>
      <c r="K675" t="s">
        <v>380</v>
      </c>
      <c r="L675" t="s">
        <v>1194</v>
      </c>
      <c r="M675" t="s">
        <v>381</v>
      </c>
      <c r="N675">
        <v>1660405785.2333331</v>
      </c>
      <c r="O675">
        <f t="shared" si="340"/>
        <v>1.6423603701733814E-3</v>
      </c>
      <c r="P675">
        <f t="shared" si="341"/>
        <v>1.6423603701733813</v>
      </c>
      <c r="Q675">
        <f t="shared" si="342"/>
        <v>3.9384277084120782</v>
      </c>
      <c r="R675">
        <f t="shared" si="343"/>
        <v>1201.7619999999999</v>
      </c>
      <c r="S675">
        <f t="shared" si="344"/>
        <v>1085.7111385112876</v>
      </c>
      <c r="T675">
        <f t="shared" si="345"/>
        <v>108.26448675405869</v>
      </c>
      <c r="U675">
        <f t="shared" si="346"/>
        <v>119.83679775905551</v>
      </c>
      <c r="V675">
        <f t="shared" si="347"/>
        <v>8.1256906578605029E-2</v>
      </c>
      <c r="W675">
        <f t="shared" si="348"/>
        <v>2.9225261702774628</v>
      </c>
      <c r="X675">
        <f t="shared" si="349"/>
        <v>8.0022352140476635E-2</v>
      </c>
      <c r="Y675">
        <f t="shared" si="350"/>
        <v>5.012332738470357E-2</v>
      </c>
      <c r="Z675">
        <f t="shared" si="351"/>
        <v>321.51536160000001</v>
      </c>
      <c r="AA675">
        <f t="shared" si="352"/>
        <v>32.461000262090309</v>
      </c>
      <c r="AB675">
        <f t="shared" si="353"/>
        <v>31.647166666666671</v>
      </c>
      <c r="AC675">
        <f t="shared" si="354"/>
        <v>4.6805470239117923</v>
      </c>
      <c r="AD675">
        <f t="shared" si="355"/>
        <v>60.090384816439638</v>
      </c>
      <c r="AE675">
        <f t="shared" si="356"/>
        <v>2.7098052790342697</v>
      </c>
      <c r="AF675">
        <f t="shared" si="357"/>
        <v>4.5095488859191271</v>
      </c>
      <c r="AG675">
        <f t="shared" si="358"/>
        <v>1.9707417448775226</v>
      </c>
      <c r="AH675">
        <f t="shared" si="359"/>
        <v>-72.428092324646116</v>
      </c>
      <c r="AI675">
        <f t="shared" si="360"/>
        <v>-103.08785358801681</v>
      </c>
      <c r="AJ675">
        <f t="shared" si="361"/>
        <v>-7.9460702083337837</v>
      </c>
      <c r="AK675">
        <f t="shared" si="362"/>
        <v>138.05334547900333</v>
      </c>
      <c r="AL675">
        <f t="shared" si="363"/>
        <v>35.349559086270865</v>
      </c>
      <c r="AM675">
        <f t="shared" si="364"/>
        <v>1.6371795121779065</v>
      </c>
      <c r="AN675">
        <f t="shared" si="365"/>
        <v>3.9384277084120782</v>
      </c>
      <c r="AO675">
        <v>1304.407481889041</v>
      </c>
      <c r="AP675">
        <v>1272.855818181818</v>
      </c>
      <c r="AQ675">
        <v>5.1745062542083691</v>
      </c>
      <c r="AR675">
        <v>65.518535012621754</v>
      </c>
      <c r="AS675">
        <f t="shared" si="366"/>
        <v>1.6423603701733813</v>
      </c>
      <c r="AT675">
        <v>25.265122701394748</v>
      </c>
      <c r="AU675">
        <v>27.181720606060601</v>
      </c>
      <c r="AV675">
        <v>1.5526036625233411E-5</v>
      </c>
      <c r="AW675">
        <v>82.942590886382504</v>
      </c>
      <c r="AX675">
        <v>13</v>
      </c>
      <c r="AY675">
        <v>3</v>
      </c>
      <c r="AZ675">
        <f t="shared" si="367"/>
        <v>1</v>
      </c>
      <c r="BA675">
        <f t="shared" si="368"/>
        <v>0</v>
      </c>
      <c r="BB675">
        <f t="shared" si="369"/>
        <v>51974.368473952512</v>
      </c>
      <c r="BC675">
        <f t="shared" si="370"/>
        <v>1999.9960000000001</v>
      </c>
      <c r="BD675">
        <f t="shared" si="371"/>
        <v>1681.1966399999999</v>
      </c>
      <c r="BE675">
        <f t="shared" si="372"/>
        <v>0.84060000120000233</v>
      </c>
      <c r="BF675">
        <f t="shared" si="373"/>
        <v>0.16075800231600462</v>
      </c>
      <c r="BG675">
        <v>6</v>
      </c>
      <c r="BH675">
        <v>0.5</v>
      </c>
      <c r="BI675" t="s">
        <v>382</v>
      </c>
      <c r="BJ675">
        <v>2</v>
      </c>
      <c r="BK675" t="b">
        <v>1</v>
      </c>
      <c r="BL675">
        <v>1660405785.2333331</v>
      </c>
      <c r="BM675">
        <v>1201.7619999999999</v>
      </c>
      <c r="BN675">
        <v>1246.5293333333329</v>
      </c>
      <c r="BO675">
        <v>27.174800000000001</v>
      </c>
      <c r="BP675">
        <v>25.26413333333333</v>
      </c>
      <c r="BQ675">
        <v>1199.2946666666669</v>
      </c>
      <c r="BR675">
        <v>27.16556666666667</v>
      </c>
      <c r="BS675">
        <v>500.14673333333332</v>
      </c>
      <c r="BT675">
        <v>99.617606666666674</v>
      </c>
      <c r="BU675">
        <v>9.9972820000000004E-2</v>
      </c>
      <c r="BV675">
        <v>30.992886666666671</v>
      </c>
      <c r="BW675">
        <v>31.647166666666671</v>
      </c>
      <c r="BX675">
        <v>999.89999999999986</v>
      </c>
      <c r="BY675">
        <v>0</v>
      </c>
      <c r="BZ675">
        <v>0</v>
      </c>
      <c r="CA675">
        <v>9998.249333333335</v>
      </c>
      <c r="CB675">
        <v>0</v>
      </c>
      <c r="CC675">
        <v>15.535766666666669</v>
      </c>
      <c r="CD675">
        <v>-44.767713333333333</v>
      </c>
      <c r="CE675">
        <v>1235.3326666666669</v>
      </c>
      <c r="CF675">
        <v>1278.838</v>
      </c>
      <c r="CG675">
        <v>1.910676</v>
      </c>
      <c r="CH675">
        <v>1246.5293333333329</v>
      </c>
      <c r="CI675">
        <v>25.26413333333333</v>
      </c>
      <c r="CJ675">
        <v>2.7070893333333328</v>
      </c>
      <c r="CK675">
        <v>2.51675</v>
      </c>
      <c r="CL675">
        <v>22.32820666666667</v>
      </c>
      <c r="CM675">
        <v>21.13524</v>
      </c>
      <c r="CN675">
        <v>1999.9960000000001</v>
      </c>
      <c r="CO675">
        <v>0.97999979999999987</v>
      </c>
      <c r="CP675">
        <v>2.0000500000000001E-2</v>
      </c>
      <c r="CQ675">
        <v>0</v>
      </c>
      <c r="CR675">
        <v>2.5596000000000001</v>
      </c>
      <c r="CS675">
        <v>0</v>
      </c>
      <c r="CT675">
        <v>28011.966666666671</v>
      </c>
      <c r="CU675">
        <v>17412.28</v>
      </c>
      <c r="CV675">
        <v>42.186999999999998</v>
      </c>
      <c r="CW675">
        <v>43.207999999999998</v>
      </c>
      <c r="CX675">
        <v>42.125</v>
      </c>
      <c r="CY675">
        <v>41.67046666666667</v>
      </c>
      <c r="CZ675">
        <v>42.186999999999998</v>
      </c>
      <c r="DA675">
        <v>1959.9960000000001</v>
      </c>
      <c r="DB675">
        <v>40</v>
      </c>
      <c r="DC675">
        <v>0</v>
      </c>
      <c r="DD675">
        <v>1660405791</v>
      </c>
      <c r="DE675">
        <v>0</v>
      </c>
      <c r="DF675">
        <v>1660405346</v>
      </c>
      <c r="DG675" t="s">
        <v>1195</v>
      </c>
      <c r="DH675">
        <v>1660405346</v>
      </c>
      <c r="DI675">
        <v>1660405343.5</v>
      </c>
      <c r="DJ675">
        <v>14</v>
      </c>
      <c r="DK675">
        <v>0.109</v>
      </c>
      <c r="DL675">
        <v>-3.0000000000000001E-3</v>
      </c>
      <c r="DM675">
        <v>1.3660000000000001</v>
      </c>
      <c r="DN675">
        <v>1.4E-2</v>
      </c>
      <c r="DO675">
        <v>400</v>
      </c>
      <c r="DP675">
        <v>25</v>
      </c>
      <c r="DQ675">
        <v>0.44</v>
      </c>
      <c r="DR675">
        <v>0.08</v>
      </c>
      <c r="DS675">
        <v>4.305636859986147</v>
      </c>
      <c r="DT675">
        <v>-1.329228377724879</v>
      </c>
      <c r="DU675">
        <v>0.1167270511097722</v>
      </c>
      <c r="DV675">
        <v>0</v>
      </c>
      <c r="DW675">
        <v>35.362367413484883</v>
      </c>
      <c r="DX675">
        <v>0.73825144808039378</v>
      </c>
      <c r="DY675">
        <v>0.20931761216519679</v>
      </c>
      <c r="DZ675">
        <v>0</v>
      </c>
      <c r="EA675">
        <v>-44.769738709677434</v>
      </c>
      <c r="EB675">
        <v>-1.1855999999999669</v>
      </c>
      <c r="EC675">
        <v>0.26628952916003062</v>
      </c>
      <c r="ED675">
        <v>0</v>
      </c>
      <c r="EE675">
        <v>1075.9109736650239</v>
      </c>
      <c r="EF675">
        <v>316.97002711233898</v>
      </c>
      <c r="EG675">
        <v>22.907655093645499</v>
      </c>
      <c r="EH675">
        <v>0</v>
      </c>
      <c r="EI675">
        <v>1.9095882926829271</v>
      </c>
      <c r="EJ675">
        <v>2.5838885017426271E-2</v>
      </c>
      <c r="EK675">
        <v>2.9388755958691401E-3</v>
      </c>
      <c r="EL675">
        <v>1</v>
      </c>
      <c r="EM675">
        <v>1.970671620320134</v>
      </c>
      <c r="EN675">
        <v>1.2148893259235559E-2</v>
      </c>
      <c r="EO675">
        <v>1.021668628881717E-3</v>
      </c>
      <c r="EP675">
        <v>1</v>
      </c>
      <c r="EQ675">
        <v>2</v>
      </c>
      <c r="ER675">
        <v>6</v>
      </c>
      <c r="ES675" t="s">
        <v>415</v>
      </c>
      <c r="ET675">
        <v>2.9426100000000002</v>
      </c>
      <c r="EU675">
        <v>2.8011699999999999</v>
      </c>
      <c r="EV675">
        <v>0.19101599999999999</v>
      </c>
      <c r="EW675">
        <v>0.19523199999999999</v>
      </c>
      <c r="EX675">
        <v>0.11786000000000001</v>
      </c>
      <c r="EY675">
        <v>0.112014</v>
      </c>
      <c r="EZ675">
        <v>16573.900000000001</v>
      </c>
      <c r="FA675">
        <v>17287.099999999999</v>
      </c>
      <c r="FB675">
        <v>23827.5</v>
      </c>
      <c r="FC675">
        <v>25001.4</v>
      </c>
      <c r="FD675">
        <v>33647.599999999999</v>
      </c>
      <c r="FE675">
        <v>35454.699999999997</v>
      </c>
      <c r="FF675">
        <v>43444</v>
      </c>
      <c r="FG675">
        <v>46218.400000000001</v>
      </c>
      <c r="FH675">
        <v>1.92563</v>
      </c>
      <c r="FI675">
        <v>1.85683</v>
      </c>
      <c r="FJ675">
        <v>0.123058</v>
      </c>
      <c r="FK675">
        <v>0</v>
      </c>
      <c r="FL675">
        <v>29.656300000000002</v>
      </c>
      <c r="FM675">
        <v>999.9</v>
      </c>
      <c r="FN675">
        <v>61.1</v>
      </c>
      <c r="FO675">
        <v>35.1</v>
      </c>
      <c r="FP675">
        <v>34.838799999999999</v>
      </c>
      <c r="FQ675">
        <v>63.726799999999997</v>
      </c>
      <c r="FR675">
        <v>26.0016</v>
      </c>
      <c r="FS675">
        <v>1</v>
      </c>
      <c r="FT675">
        <v>0.39336399999999999</v>
      </c>
      <c r="FU675">
        <v>1.2933300000000001</v>
      </c>
      <c r="FV675">
        <v>20.317699999999999</v>
      </c>
      <c r="FW675">
        <v>5.2115999999999998</v>
      </c>
      <c r="FX675">
        <v>11.907999999999999</v>
      </c>
      <c r="FY675">
        <v>5.0026000000000002</v>
      </c>
      <c r="FZ675">
        <v>3.2905500000000001</v>
      </c>
      <c r="GA675">
        <v>9999</v>
      </c>
      <c r="GB675">
        <v>9999</v>
      </c>
      <c r="GC675">
        <v>9999</v>
      </c>
      <c r="GD675">
        <v>999.9</v>
      </c>
      <c r="GE675">
        <v>1.8595900000000001</v>
      </c>
      <c r="GF675">
        <v>1.8545700000000001</v>
      </c>
      <c r="GG675">
        <v>1.8577600000000001</v>
      </c>
      <c r="GH675">
        <v>1.85623</v>
      </c>
      <c r="GI675">
        <v>1.85501</v>
      </c>
      <c r="GJ675">
        <v>1.8546899999999999</v>
      </c>
      <c r="GK675">
        <v>1.8533599999999999</v>
      </c>
      <c r="GL675">
        <v>1.85642</v>
      </c>
      <c r="GM675">
        <v>0</v>
      </c>
      <c r="GN675">
        <v>0</v>
      </c>
      <c r="GO675">
        <v>0</v>
      </c>
      <c r="GP675">
        <v>0</v>
      </c>
      <c r="GQ675" t="s">
        <v>385</v>
      </c>
      <c r="GR675" t="s">
        <v>386</v>
      </c>
      <c r="GS675" t="s">
        <v>387</v>
      </c>
      <c r="GT675" t="s">
        <v>387</v>
      </c>
      <c r="GU675" t="s">
        <v>387</v>
      </c>
      <c r="GV675" t="s">
        <v>387</v>
      </c>
      <c r="GW675">
        <v>0</v>
      </c>
      <c r="GX675">
        <v>100</v>
      </c>
      <c r="GY675">
        <v>100</v>
      </c>
      <c r="GZ675">
        <v>2.5</v>
      </c>
      <c r="HA675">
        <v>9.1999999999999998E-3</v>
      </c>
      <c r="HB675">
        <v>0.41309066869031658</v>
      </c>
      <c r="HC675">
        <v>2.8098669343081611E-3</v>
      </c>
      <c r="HD675">
        <v>-1.127031966113555E-6</v>
      </c>
      <c r="HE675">
        <v>1.768598670541231E-10</v>
      </c>
      <c r="HF675">
        <v>-7.0735416739826806E-2</v>
      </c>
      <c r="HG675">
        <v>1.081145868756639E-2</v>
      </c>
      <c r="HH675">
        <v>-3.689364805754238E-4</v>
      </c>
      <c r="HI675">
        <v>2.919854880483278E-6</v>
      </c>
      <c r="HJ675">
        <v>2</v>
      </c>
      <c r="HK675">
        <v>2136</v>
      </c>
      <c r="HL675">
        <v>3</v>
      </c>
      <c r="HM675">
        <v>30</v>
      </c>
      <c r="HN675">
        <v>7.5</v>
      </c>
      <c r="HO675">
        <v>7.5</v>
      </c>
      <c r="HP675">
        <v>2.67578</v>
      </c>
      <c r="HQ675">
        <v>2.2924799999999999</v>
      </c>
      <c r="HR675">
        <v>1.4978</v>
      </c>
      <c r="HS675">
        <v>2.2997999999999998</v>
      </c>
      <c r="HT675">
        <v>1.5478499999999999</v>
      </c>
      <c r="HU675">
        <v>2.4438499999999999</v>
      </c>
      <c r="HV675">
        <v>38.330100000000002</v>
      </c>
      <c r="HW675">
        <v>14.2896</v>
      </c>
      <c r="HX675">
        <v>18</v>
      </c>
      <c r="HY675">
        <v>478.74299999999999</v>
      </c>
      <c r="HZ675">
        <v>496.90100000000001</v>
      </c>
      <c r="IA675">
        <v>27.927399999999999</v>
      </c>
      <c r="IB675">
        <v>32.0608</v>
      </c>
      <c r="IC675">
        <v>30.000299999999999</v>
      </c>
      <c r="ID675">
        <v>31.8401</v>
      </c>
      <c r="IE675">
        <v>31.933299999999999</v>
      </c>
      <c r="IF675">
        <v>53.790399999999998</v>
      </c>
      <c r="IG675">
        <v>30.360900000000001</v>
      </c>
      <c r="IH675">
        <v>0</v>
      </c>
      <c r="II675">
        <v>27.9267</v>
      </c>
      <c r="IJ675">
        <v>1317.71</v>
      </c>
      <c r="IK675">
        <v>25.2073</v>
      </c>
      <c r="IL675">
        <v>100.46</v>
      </c>
      <c r="IM675">
        <v>100.166</v>
      </c>
      <c r="IN675" t="s">
        <v>2771</v>
      </c>
    </row>
    <row r="676" spans="1:248" x14ac:dyDescent="0.2">
      <c r="A676">
        <v>660</v>
      </c>
      <c r="B676">
        <v>1660405794</v>
      </c>
      <c r="C676">
        <v>6069.9000000953674</v>
      </c>
      <c r="D676" t="s">
        <v>1698</v>
      </c>
      <c r="E676" t="s">
        <v>1699</v>
      </c>
      <c r="F676">
        <v>1</v>
      </c>
      <c r="G676" t="s">
        <v>376</v>
      </c>
      <c r="H676" t="s">
        <v>377</v>
      </c>
      <c r="I676" t="s">
        <v>378</v>
      </c>
      <c r="J676" t="s">
        <v>379</v>
      </c>
      <c r="K676" t="s">
        <v>380</v>
      </c>
      <c r="L676" t="s">
        <v>1194</v>
      </c>
      <c r="M676" t="s">
        <v>381</v>
      </c>
      <c r="N676">
        <v>1660405786.2666669</v>
      </c>
      <c r="O676">
        <f t="shared" si="340"/>
        <v>1.6437169579850302E-3</v>
      </c>
      <c r="P676">
        <f t="shared" si="341"/>
        <v>1.6437169579850301</v>
      </c>
      <c r="Q676">
        <f t="shared" si="342"/>
        <v>3.8775579675301186</v>
      </c>
      <c r="R676">
        <f t="shared" si="343"/>
        <v>1206.929333333333</v>
      </c>
      <c r="S676">
        <f t="shared" si="344"/>
        <v>1091.9579272242818</v>
      </c>
      <c r="T676">
        <f t="shared" si="345"/>
        <v>108.88745127016176</v>
      </c>
      <c r="U676">
        <f t="shared" si="346"/>
        <v>120.35212684789579</v>
      </c>
      <c r="V676">
        <f t="shared" si="347"/>
        <v>8.1316500699589914E-2</v>
      </c>
      <c r="W676">
        <f t="shared" si="348"/>
        <v>2.9224172949935903</v>
      </c>
      <c r="X676">
        <f t="shared" si="349"/>
        <v>8.0080104292655802E-2</v>
      </c>
      <c r="Y676">
        <f t="shared" si="350"/>
        <v>5.0159584457002318E-2</v>
      </c>
      <c r="Z676">
        <f t="shared" si="351"/>
        <v>321.51823440000004</v>
      </c>
      <c r="AA676">
        <f t="shared" si="352"/>
        <v>32.461601115166161</v>
      </c>
      <c r="AB676">
        <f t="shared" si="353"/>
        <v>31.648246666666669</v>
      </c>
      <c r="AC676">
        <f t="shared" si="354"/>
        <v>4.6808338880199498</v>
      </c>
      <c r="AD676">
        <f t="shared" si="355"/>
        <v>60.08921697733259</v>
      </c>
      <c r="AE676">
        <f t="shared" si="356"/>
        <v>2.7098896180377632</v>
      </c>
      <c r="AF676">
        <f t="shared" si="357"/>
        <v>4.5097768856931726</v>
      </c>
      <c r="AG676">
        <f t="shared" si="358"/>
        <v>1.9709442699821866</v>
      </c>
      <c r="AH676">
        <f t="shared" si="359"/>
        <v>-72.487917847139826</v>
      </c>
      <c r="AI676">
        <f t="shared" si="360"/>
        <v>-103.11447348747137</v>
      </c>
      <c r="AJ676">
        <f t="shared" si="361"/>
        <v>-7.9484952498114767</v>
      </c>
      <c r="AK676">
        <f t="shared" si="362"/>
        <v>137.96734781557737</v>
      </c>
      <c r="AL676">
        <f t="shared" si="363"/>
        <v>35.35168688909225</v>
      </c>
      <c r="AM676">
        <f t="shared" si="364"/>
        <v>1.637578819813533</v>
      </c>
      <c r="AN676">
        <f t="shared" si="365"/>
        <v>3.8775579675301186</v>
      </c>
      <c r="AO676">
        <v>1309.386415211869</v>
      </c>
      <c r="AP676">
        <v>1277.9934545454551</v>
      </c>
      <c r="AQ676">
        <v>5.1582763601494754</v>
      </c>
      <c r="AR676">
        <v>65.518535012621754</v>
      </c>
      <c r="AS676">
        <f t="shared" si="366"/>
        <v>1.6437169579850301</v>
      </c>
      <c r="AT676">
        <v>25.264442029274178</v>
      </c>
      <c r="AU676">
        <v>27.182563030303001</v>
      </c>
      <c r="AV676">
        <v>2.482241330704097E-5</v>
      </c>
      <c r="AW676">
        <v>82.942590886382504</v>
      </c>
      <c r="AX676">
        <v>13</v>
      </c>
      <c r="AY676">
        <v>3</v>
      </c>
      <c r="AZ676">
        <f t="shared" si="367"/>
        <v>1</v>
      </c>
      <c r="BA676">
        <f t="shared" si="368"/>
        <v>0</v>
      </c>
      <c r="BB676">
        <f t="shared" si="369"/>
        <v>51971.119602181905</v>
      </c>
      <c r="BC676">
        <f t="shared" si="370"/>
        <v>2000.0139999999999</v>
      </c>
      <c r="BD676">
        <f t="shared" si="371"/>
        <v>1681.2117599999999</v>
      </c>
      <c r="BE676">
        <f t="shared" si="372"/>
        <v>0.84059999580002942</v>
      </c>
      <c r="BF676">
        <f t="shared" si="373"/>
        <v>0.16075799189405676</v>
      </c>
      <c r="BG676">
        <v>6</v>
      </c>
      <c r="BH676">
        <v>0.5</v>
      </c>
      <c r="BI676" t="s">
        <v>382</v>
      </c>
      <c r="BJ676">
        <v>2</v>
      </c>
      <c r="BK676" t="b">
        <v>1</v>
      </c>
      <c r="BL676">
        <v>1660405786.2666669</v>
      </c>
      <c r="BM676">
        <v>1206.929333333333</v>
      </c>
      <c r="BN676">
        <v>1251.71</v>
      </c>
      <c r="BO676">
        <v>27.17563333333333</v>
      </c>
      <c r="BP676">
        <v>25.264500000000002</v>
      </c>
      <c r="BQ676">
        <v>1204.4566666666669</v>
      </c>
      <c r="BR676">
        <v>27.16640000000001</v>
      </c>
      <c r="BS676">
        <v>500.1461333333333</v>
      </c>
      <c r="BT676">
        <v>99.617639999999994</v>
      </c>
      <c r="BU676">
        <v>9.998515333333334E-2</v>
      </c>
      <c r="BV676">
        <v>30.99377333333333</v>
      </c>
      <c r="BW676">
        <v>31.648246666666669</v>
      </c>
      <c r="BX676">
        <v>999.89999999999986</v>
      </c>
      <c r="BY676">
        <v>0</v>
      </c>
      <c r="BZ676">
        <v>0</v>
      </c>
      <c r="CA676">
        <v>9997.6246666666666</v>
      </c>
      <c r="CB676">
        <v>0</v>
      </c>
      <c r="CC676">
        <v>15.48384666666667</v>
      </c>
      <c r="CD676">
        <v>-44.781399999999998</v>
      </c>
      <c r="CE676">
        <v>1240.6453333333329</v>
      </c>
      <c r="CF676">
        <v>1284.153333333333</v>
      </c>
      <c r="CG676">
        <v>1.911142000000001</v>
      </c>
      <c r="CH676">
        <v>1251.71</v>
      </c>
      <c r="CI676">
        <v>25.264500000000002</v>
      </c>
      <c r="CJ676">
        <v>2.707173333333333</v>
      </c>
      <c r="CK676">
        <v>2.516788</v>
      </c>
      <c r="CL676">
        <v>22.328720000000001</v>
      </c>
      <c r="CM676">
        <v>21.135480000000001</v>
      </c>
      <c r="CN676">
        <v>2000.0139999999999</v>
      </c>
      <c r="CO676">
        <v>0.98</v>
      </c>
      <c r="CP676">
        <v>2.0000299999999999E-2</v>
      </c>
      <c r="CQ676">
        <v>0</v>
      </c>
      <c r="CR676">
        <v>2.6684000000000001</v>
      </c>
      <c r="CS676">
        <v>0</v>
      </c>
      <c r="CT676">
        <v>28000.593333333331</v>
      </c>
      <c r="CU676">
        <v>17412.439999999999</v>
      </c>
      <c r="CV676">
        <v>42.186999999999998</v>
      </c>
      <c r="CW676">
        <v>43.203800000000001</v>
      </c>
      <c r="CX676">
        <v>42.125</v>
      </c>
      <c r="CY676">
        <v>41.666333333333327</v>
      </c>
      <c r="CZ676">
        <v>42.186999999999998</v>
      </c>
      <c r="DA676">
        <v>1960.0139999999999</v>
      </c>
      <c r="DB676">
        <v>40</v>
      </c>
      <c r="DC676">
        <v>0</v>
      </c>
      <c r="DD676">
        <v>1660405792.2</v>
      </c>
      <c r="DE676">
        <v>0</v>
      </c>
      <c r="DF676">
        <v>1660405346</v>
      </c>
      <c r="DG676" t="s">
        <v>1195</v>
      </c>
      <c r="DH676">
        <v>1660405346</v>
      </c>
      <c r="DI676">
        <v>1660405343.5</v>
      </c>
      <c r="DJ676">
        <v>14</v>
      </c>
      <c r="DK676">
        <v>0.109</v>
      </c>
      <c r="DL676">
        <v>-3.0000000000000001E-3</v>
      </c>
      <c r="DM676">
        <v>1.3660000000000001</v>
      </c>
      <c r="DN676">
        <v>1.4E-2</v>
      </c>
      <c r="DO676">
        <v>400</v>
      </c>
      <c r="DP676">
        <v>25</v>
      </c>
      <c r="DQ676">
        <v>0.44</v>
      </c>
      <c r="DR676">
        <v>0.08</v>
      </c>
      <c r="DS676">
        <v>4.305636859986147</v>
      </c>
      <c r="DT676">
        <v>-1.329228377724879</v>
      </c>
      <c r="DU676">
        <v>0.1167270511097722</v>
      </c>
      <c r="DV676">
        <v>0</v>
      </c>
      <c r="DW676">
        <v>35.362367413484883</v>
      </c>
      <c r="DX676">
        <v>0.73825144808039378</v>
      </c>
      <c r="DY676">
        <v>0.20931761216519679</v>
      </c>
      <c r="DZ676">
        <v>0</v>
      </c>
      <c r="EA676">
        <v>-44.769738709677434</v>
      </c>
      <c r="EB676">
        <v>-1.1855999999999669</v>
      </c>
      <c r="EC676">
        <v>0.26628952916003062</v>
      </c>
      <c r="ED676">
        <v>0</v>
      </c>
      <c r="EE676">
        <v>1075.9109736650239</v>
      </c>
      <c r="EF676">
        <v>316.97002711233898</v>
      </c>
      <c r="EG676">
        <v>22.907655093645499</v>
      </c>
      <c r="EH676">
        <v>0</v>
      </c>
      <c r="EI676">
        <v>1.9095882926829271</v>
      </c>
      <c r="EJ676">
        <v>2.5838885017426271E-2</v>
      </c>
      <c r="EK676">
        <v>2.9388755958691401E-3</v>
      </c>
      <c r="EL676">
        <v>1</v>
      </c>
      <c r="EM676">
        <v>1.970671620320134</v>
      </c>
      <c r="EN676">
        <v>1.2148893259235559E-2</v>
      </c>
      <c r="EO676">
        <v>1.021668628881717E-3</v>
      </c>
      <c r="EP676">
        <v>1</v>
      </c>
      <c r="EQ676">
        <v>2</v>
      </c>
      <c r="ER676">
        <v>6</v>
      </c>
      <c r="ES676" t="s">
        <v>415</v>
      </c>
      <c r="ET676">
        <v>2.94259</v>
      </c>
      <c r="EU676">
        <v>2.8011599999999999</v>
      </c>
      <c r="EV676">
        <v>0.19148899999999999</v>
      </c>
      <c r="EW676">
        <v>0.19572200000000001</v>
      </c>
      <c r="EX676">
        <v>0.117863</v>
      </c>
      <c r="EY676">
        <v>0.112023</v>
      </c>
      <c r="EZ676">
        <v>16564.2</v>
      </c>
      <c r="FA676">
        <v>17276.599999999999</v>
      </c>
      <c r="FB676">
        <v>23827.5</v>
      </c>
      <c r="FC676">
        <v>25001.4</v>
      </c>
      <c r="FD676">
        <v>33647.699999999997</v>
      </c>
      <c r="FE676">
        <v>35454.400000000001</v>
      </c>
      <c r="FF676">
        <v>43444.2</v>
      </c>
      <c r="FG676">
        <v>46218.5</v>
      </c>
      <c r="FH676">
        <v>1.9258999999999999</v>
      </c>
      <c r="FI676">
        <v>1.8566499999999999</v>
      </c>
      <c r="FJ676">
        <v>0.123084</v>
      </c>
      <c r="FK676">
        <v>0</v>
      </c>
      <c r="FL676">
        <v>29.6557</v>
      </c>
      <c r="FM676">
        <v>999.9</v>
      </c>
      <c r="FN676">
        <v>61.1</v>
      </c>
      <c r="FO676">
        <v>35.1</v>
      </c>
      <c r="FP676">
        <v>34.835099999999997</v>
      </c>
      <c r="FQ676">
        <v>63.716799999999999</v>
      </c>
      <c r="FR676">
        <v>26.5304</v>
      </c>
      <c r="FS676">
        <v>1</v>
      </c>
      <c r="FT676">
        <v>0.39345799999999997</v>
      </c>
      <c r="FU676">
        <v>1.2956300000000001</v>
      </c>
      <c r="FV676">
        <v>20.317599999999999</v>
      </c>
      <c r="FW676">
        <v>5.2114500000000001</v>
      </c>
      <c r="FX676">
        <v>11.907999999999999</v>
      </c>
      <c r="FY676">
        <v>5.0025500000000003</v>
      </c>
      <c r="FZ676">
        <v>3.2904800000000001</v>
      </c>
      <c r="GA676">
        <v>9999</v>
      </c>
      <c r="GB676">
        <v>9999</v>
      </c>
      <c r="GC676">
        <v>9999</v>
      </c>
      <c r="GD676">
        <v>999.9</v>
      </c>
      <c r="GE676">
        <v>1.8595900000000001</v>
      </c>
      <c r="GF676">
        <v>1.8545799999999999</v>
      </c>
      <c r="GG676">
        <v>1.8577600000000001</v>
      </c>
      <c r="GH676">
        <v>1.85623</v>
      </c>
      <c r="GI676">
        <v>1.85501</v>
      </c>
      <c r="GJ676">
        <v>1.8547</v>
      </c>
      <c r="GK676">
        <v>1.8533599999999999</v>
      </c>
      <c r="GL676">
        <v>1.85642</v>
      </c>
      <c r="GM676">
        <v>0</v>
      </c>
      <c r="GN676">
        <v>0</v>
      </c>
      <c r="GO676">
        <v>0</v>
      </c>
      <c r="GP676">
        <v>0</v>
      </c>
      <c r="GQ676" t="s">
        <v>385</v>
      </c>
      <c r="GR676" t="s">
        <v>386</v>
      </c>
      <c r="GS676" t="s">
        <v>387</v>
      </c>
      <c r="GT676" t="s">
        <v>387</v>
      </c>
      <c r="GU676" t="s">
        <v>387</v>
      </c>
      <c r="GV676" t="s">
        <v>387</v>
      </c>
      <c r="GW676">
        <v>0</v>
      </c>
      <c r="GX676">
        <v>100</v>
      </c>
      <c r="GY676">
        <v>100</v>
      </c>
      <c r="GZ676">
        <v>2.5099999999999998</v>
      </c>
      <c r="HA676">
        <v>9.1999999999999998E-3</v>
      </c>
      <c r="HB676">
        <v>0.41309066869031658</v>
      </c>
      <c r="HC676">
        <v>2.8098669343081611E-3</v>
      </c>
      <c r="HD676">
        <v>-1.127031966113555E-6</v>
      </c>
      <c r="HE676">
        <v>1.768598670541231E-10</v>
      </c>
      <c r="HF676">
        <v>-7.0735416739826806E-2</v>
      </c>
      <c r="HG676">
        <v>1.081145868756639E-2</v>
      </c>
      <c r="HH676">
        <v>-3.689364805754238E-4</v>
      </c>
      <c r="HI676">
        <v>2.919854880483278E-6</v>
      </c>
      <c r="HJ676">
        <v>2</v>
      </c>
      <c r="HK676">
        <v>2136</v>
      </c>
      <c r="HL676">
        <v>3</v>
      </c>
      <c r="HM676">
        <v>30</v>
      </c>
      <c r="HN676">
        <v>7.5</v>
      </c>
      <c r="HO676">
        <v>7.5</v>
      </c>
      <c r="HP676">
        <v>2.6904300000000001</v>
      </c>
      <c r="HQ676">
        <v>2.3059099999999999</v>
      </c>
      <c r="HR676">
        <v>1.4978</v>
      </c>
      <c r="HS676">
        <v>2.2997999999999998</v>
      </c>
      <c r="HT676">
        <v>1.5478499999999999</v>
      </c>
      <c r="HU676">
        <v>2.34985</v>
      </c>
      <c r="HV676">
        <v>38.354500000000002</v>
      </c>
      <c r="HW676">
        <v>14.280900000000001</v>
      </c>
      <c r="HX676">
        <v>18</v>
      </c>
      <c r="HY676">
        <v>478.90899999999999</v>
      </c>
      <c r="HZ676">
        <v>496.78800000000001</v>
      </c>
      <c r="IA676">
        <v>27.928000000000001</v>
      </c>
      <c r="IB676">
        <v>32.0608</v>
      </c>
      <c r="IC676">
        <v>30.0002</v>
      </c>
      <c r="ID676">
        <v>31.840800000000002</v>
      </c>
      <c r="IE676">
        <v>31.933800000000002</v>
      </c>
      <c r="IF676">
        <v>53.898499999999999</v>
      </c>
      <c r="IG676">
        <v>30.360900000000001</v>
      </c>
      <c r="IH676">
        <v>0</v>
      </c>
      <c r="II676">
        <v>27.9267</v>
      </c>
      <c r="IJ676">
        <v>1317.71</v>
      </c>
      <c r="IK676">
        <v>25.205100000000002</v>
      </c>
      <c r="IL676">
        <v>100.46</v>
      </c>
      <c r="IM676">
        <v>100.166</v>
      </c>
      <c r="IN676" t="s">
        <v>2771</v>
      </c>
    </row>
    <row r="677" spans="1:248" x14ac:dyDescent="0.2">
      <c r="A677">
        <v>661</v>
      </c>
      <c r="B677">
        <v>1660405795</v>
      </c>
      <c r="C677">
        <v>6070.9000000953674</v>
      </c>
      <c r="D677" t="s">
        <v>1700</v>
      </c>
      <c r="E677" t="s">
        <v>1701</v>
      </c>
      <c r="F677">
        <v>1</v>
      </c>
      <c r="G677" t="s">
        <v>376</v>
      </c>
      <c r="H677" t="s">
        <v>377</v>
      </c>
      <c r="I677" t="s">
        <v>378</v>
      </c>
      <c r="J677" t="s">
        <v>379</v>
      </c>
      <c r="K677" t="s">
        <v>380</v>
      </c>
      <c r="L677" t="s">
        <v>1194</v>
      </c>
      <c r="M677" t="s">
        <v>381</v>
      </c>
      <c r="N677">
        <v>1660405787.3</v>
      </c>
      <c r="O677">
        <f t="shared" si="340"/>
        <v>1.6444427183757626E-3</v>
      </c>
      <c r="P677">
        <f t="shared" si="341"/>
        <v>1.6444427183757626</v>
      </c>
      <c r="Q677">
        <f t="shared" si="342"/>
        <v>3.9226870723795271</v>
      </c>
      <c r="R677">
        <f t="shared" si="343"/>
        <v>1212.1026666666669</v>
      </c>
      <c r="S677">
        <f t="shared" si="344"/>
        <v>1096.1020651817987</v>
      </c>
      <c r="T677">
        <f t="shared" si="345"/>
        <v>109.3006717743763</v>
      </c>
      <c r="U677">
        <f t="shared" si="346"/>
        <v>120.86797382705959</v>
      </c>
      <c r="V677">
        <f t="shared" si="347"/>
        <v>8.1344828527298046E-2</v>
      </c>
      <c r="W677">
        <f t="shared" si="348"/>
        <v>2.9224093488678502</v>
      </c>
      <c r="X677">
        <f t="shared" si="349"/>
        <v>8.0107574293014003E-2</v>
      </c>
      <c r="Y677">
        <f t="shared" si="350"/>
        <v>5.0176828652419847E-2</v>
      </c>
      <c r="Z677">
        <f t="shared" si="351"/>
        <v>321.51876639999995</v>
      </c>
      <c r="AA677">
        <f t="shared" si="352"/>
        <v>32.462331697033946</v>
      </c>
      <c r="AB677">
        <f t="shared" si="353"/>
        <v>31.649280000000001</v>
      </c>
      <c r="AC677">
        <f t="shared" si="354"/>
        <v>4.6811083710959043</v>
      </c>
      <c r="AD677">
        <f t="shared" si="355"/>
        <v>60.087961767052931</v>
      </c>
      <c r="AE677">
        <f t="shared" si="356"/>
        <v>2.7099741378932425</v>
      </c>
      <c r="AF677">
        <f t="shared" si="357"/>
        <v>4.5100117531015327</v>
      </c>
      <c r="AG677">
        <f t="shared" si="358"/>
        <v>1.9711342332026618</v>
      </c>
      <c r="AH677">
        <f t="shared" si="359"/>
        <v>-72.519923880371124</v>
      </c>
      <c r="AI677">
        <f t="shared" si="360"/>
        <v>-103.13309946857484</v>
      </c>
      <c r="AJ677">
        <f t="shared" si="361"/>
        <v>-7.9500289189163826</v>
      </c>
      <c r="AK677">
        <f t="shared" si="362"/>
        <v>137.91571413213762</v>
      </c>
      <c r="AL677">
        <f t="shared" si="363"/>
        <v>35.371726521522639</v>
      </c>
      <c r="AM677">
        <f t="shared" si="364"/>
        <v>1.6378520510632459</v>
      </c>
      <c r="AN677">
        <f t="shared" si="365"/>
        <v>3.9226870723795271</v>
      </c>
      <c r="AO677">
        <v>1314.4747192546849</v>
      </c>
      <c r="AP677">
        <v>1283.113454545454</v>
      </c>
      <c r="AQ677">
        <v>5.1413799734518966</v>
      </c>
      <c r="AR677">
        <v>65.518535012621754</v>
      </c>
      <c r="AS677">
        <f t="shared" si="366"/>
        <v>1.6444427183757626</v>
      </c>
      <c r="AT677">
        <v>25.264246989341551</v>
      </c>
      <c r="AU677">
        <v>27.18323696969696</v>
      </c>
      <c r="AV677">
        <v>2.168409052738144E-5</v>
      </c>
      <c r="AW677">
        <v>82.942590886382504</v>
      </c>
      <c r="AX677">
        <v>13</v>
      </c>
      <c r="AY677">
        <v>3</v>
      </c>
      <c r="AZ677">
        <f t="shared" si="367"/>
        <v>1</v>
      </c>
      <c r="BA677">
        <f t="shared" si="368"/>
        <v>0</v>
      </c>
      <c r="BB677">
        <f t="shared" si="369"/>
        <v>51970.736649285675</v>
      </c>
      <c r="BC677">
        <f t="shared" si="370"/>
        <v>2000.017333333333</v>
      </c>
      <c r="BD677">
        <f t="shared" si="371"/>
        <v>1681.2145599999997</v>
      </c>
      <c r="BE677">
        <f t="shared" si="372"/>
        <v>0.84059999480004499</v>
      </c>
      <c r="BF677">
        <f t="shared" si="373"/>
        <v>0.16075798996408697</v>
      </c>
      <c r="BG677">
        <v>6</v>
      </c>
      <c r="BH677">
        <v>0.5</v>
      </c>
      <c r="BI677" t="s">
        <v>382</v>
      </c>
      <c r="BJ677">
        <v>2</v>
      </c>
      <c r="BK677" t="b">
        <v>1</v>
      </c>
      <c r="BL677">
        <v>1660405787.3</v>
      </c>
      <c r="BM677">
        <v>1212.1026666666669</v>
      </c>
      <c r="BN677">
        <v>1256.9179999999999</v>
      </c>
      <c r="BO677">
        <v>27.176486666666669</v>
      </c>
      <c r="BP677">
        <v>25.265033333333339</v>
      </c>
      <c r="BQ677">
        <v>1209.626</v>
      </c>
      <c r="BR677">
        <v>27.167259999999999</v>
      </c>
      <c r="BS677">
        <v>500.14539999999988</v>
      </c>
      <c r="BT677">
        <v>99.617606666666674</v>
      </c>
      <c r="BU677">
        <v>9.999741999999999E-2</v>
      </c>
      <c r="BV677">
        <v>30.99468666666667</v>
      </c>
      <c r="BW677">
        <v>31.649280000000001</v>
      </c>
      <c r="BX677">
        <v>999.89999999999986</v>
      </c>
      <c r="BY677">
        <v>0</v>
      </c>
      <c r="BZ677">
        <v>0</v>
      </c>
      <c r="CA677">
        <v>9997.5826666666653</v>
      </c>
      <c r="CB677">
        <v>0</v>
      </c>
      <c r="CC677">
        <v>15.39928666666667</v>
      </c>
      <c r="CD677">
        <v>-44.816333333333333</v>
      </c>
      <c r="CE677">
        <v>1245.9639999999999</v>
      </c>
      <c r="CF677">
        <v>1289.497333333333</v>
      </c>
      <c r="CG677">
        <v>1.911462666666667</v>
      </c>
      <c r="CH677">
        <v>1256.9179999999999</v>
      </c>
      <c r="CI677">
        <v>25.265033333333339</v>
      </c>
      <c r="CJ677">
        <v>2.7072573333333332</v>
      </c>
      <c r="CK677">
        <v>2.5168406666666669</v>
      </c>
      <c r="CL677">
        <v>22.329233333333331</v>
      </c>
      <c r="CM677">
        <v>21.13582000000001</v>
      </c>
      <c r="CN677">
        <v>2000.017333333333</v>
      </c>
      <c r="CO677">
        <v>0.98</v>
      </c>
      <c r="CP677">
        <v>2.0000299999999999E-2</v>
      </c>
      <c r="CQ677">
        <v>0</v>
      </c>
      <c r="CR677">
        <v>2.6175999999999999</v>
      </c>
      <c r="CS677">
        <v>0</v>
      </c>
      <c r="CT677">
        <v>27989.21333333333</v>
      </c>
      <c r="CU677">
        <v>17412.466666666671</v>
      </c>
      <c r="CV677">
        <v>42.186999999999998</v>
      </c>
      <c r="CW677">
        <v>43.199599999999997</v>
      </c>
      <c r="CX677">
        <v>42.125</v>
      </c>
      <c r="CY677">
        <v>41.662199999999999</v>
      </c>
      <c r="CZ677">
        <v>42.186999999999998</v>
      </c>
      <c r="DA677">
        <v>1960.017333333333</v>
      </c>
      <c r="DB677">
        <v>40</v>
      </c>
      <c r="DC677">
        <v>0</v>
      </c>
      <c r="DD677">
        <v>1660405792.8</v>
      </c>
      <c r="DE677">
        <v>0</v>
      </c>
      <c r="DF677">
        <v>1660405346</v>
      </c>
      <c r="DG677" t="s">
        <v>1195</v>
      </c>
      <c r="DH677">
        <v>1660405346</v>
      </c>
      <c r="DI677">
        <v>1660405343.5</v>
      </c>
      <c r="DJ677">
        <v>14</v>
      </c>
      <c r="DK677">
        <v>0.109</v>
      </c>
      <c r="DL677">
        <v>-3.0000000000000001E-3</v>
      </c>
      <c r="DM677">
        <v>1.3660000000000001</v>
      </c>
      <c r="DN677">
        <v>1.4E-2</v>
      </c>
      <c r="DO677">
        <v>400</v>
      </c>
      <c r="DP677">
        <v>25</v>
      </c>
      <c r="DQ677">
        <v>0.44</v>
      </c>
      <c r="DR677">
        <v>0.08</v>
      </c>
      <c r="DS677">
        <v>4.2607433621751252</v>
      </c>
      <c r="DT677">
        <v>-1.872817960428472</v>
      </c>
      <c r="DU677">
        <v>0.16191751294812051</v>
      </c>
      <c r="DV677">
        <v>0</v>
      </c>
      <c r="DW677">
        <v>35.352812702505837</v>
      </c>
      <c r="DX677">
        <v>-0.3183052758046151</v>
      </c>
      <c r="DY677">
        <v>0.21263127367958229</v>
      </c>
      <c r="DZ677">
        <v>0</v>
      </c>
      <c r="EA677">
        <v>-44.804389999999998</v>
      </c>
      <c r="EB677">
        <v>0.30657263626246029</v>
      </c>
      <c r="EC677">
        <v>0.23982194554849831</v>
      </c>
      <c r="ED677">
        <v>1</v>
      </c>
      <c r="EE677">
        <v>1082.861963696904</v>
      </c>
      <c r="EF677">
        <v>328.54067265822289</v>
      </c>
      <c r="EG677">
        <v>24.548989359098929</v>
      </c>
      <c r="EH677">
        <v>0</v>
      </c>
      <c r="EI677">
        <v>1.9104950000000001</v>
      </c>
      <c r="EJ677">
        <v>2.7883902439018601E-2</v>
      </c>
      <c r="EK677">
        <v>3.1076944830533059E-3</v>
      </c>
      <c r="EL677">
        <v>1</v>
      </c>
      <c r="EM677">
        <v>1.9709263608336529</v>
      </c>
      <c r="EN677">
        <v>1.2562461737972619E-2</v>
      </c>
      <c r="EO677">
        <v>1.069415570913996E-3</v>
      </c>
      <c r="EP677">
        <v>1</v>
      </c>
      <c r="EQ677">
        <v>3</v>
      </c>
      <c r="ER677">
        <v>6</v>
      </c>
      <c r="ES677" t="s">
        <v>406</v>
      </c>
      <c r="ET677">
        <v>2.9424999999999999</v>
      </c>
      <c r="EU677">
        <v>2.8010600000000001</v>
      </c>
      <c r="EV677">
        <v>0.191965</v>
      </c>
      <c r="EW677">
        <v>0.19621</v>
      </c>
      <c r="EX677">
        <v>0.11786199999999999</v>
      </c>
      <c r="EY677">
        <v>0.112027</v>
      </c>
      <c r="EZ677">
        <v>16554.5</v>
      </c>
      <c r="FA677">
        <v>17266</v>
      </c>
      <c r="FB677">
        <v>23827.599999999999</v>
      </c>
      <c r="FC677">
        <v>25001.3</v>
      </c>
      <c r="FD677">
        <v>33647.800000000003</v>
      </c>
      <c r="FE677">
        <v>35454.300000000003</v>
      </c>
      <c r="FF677">
        <v>43444.3</v>
      </c>
      <c r="FG677">
        <v>46218.5</v>
      </c>
      <c r="FH677">
        <v>1.92588</v>
      </c>
      <c r="FI677">
        <v>1.8567199999999999</v>
      </c>
      <c r="FJ677">
        <v>0.123017</v>
      </c>
      <c r="FK677">
        <v>0</v>
      </c>
      <c r="FL677">
        <v>29.6557</v>
      </c>
      <c r="FM677">
        <v>999.9</v>
      </c>
      <c r="FN677">
        <v>61.1</v>
      </c>
      <c r="FO677">
        <v>35.1</v>
      </c>
      <c r="FP677">
        <v>34.834099999999999</v>
      </c>
      <c r="FQ677">
        <v>63.616799999999998</v>
      </c>
      <c r="FR677">
        <v>26.27</v>
      </c>
      <c r="FS677">
        <v>1</v>
      </c>
      <c r="FT677">
        <v>0.39345000000000002</v>
      </c>
      <c r="FU677">
        <v>1.2979099999999999</v>
      </c>
      <c r="FV677">
        <v>20.317399999999999</v>
      </c>
      <c r="FW677">
        <v>5.2111499999999999</v>
      </c>
      <c r="FX677">
        <v>11.907999999999999</v>
      </c>
      <c r="FY677">
        <v>5.0024499999999996</v>
      </c>
      <c r="FZ677">
        <v>3.2904</v>
      </c>
      <c r="GA677">
        <v>9999</v>
      </c>
      <c r="GB677">
        <v>9999</v>
      </c>
      <c r="GC677">
        <v>9999</v>
      </c>
      <c r="GD677">
        <v>999.9</v>
      </c>
      <c r="GE677">
        <v>1.8595999999999999</v>
      </c>
      <c r="GF677">
        <v>1.85459</v>
      </c>
      <c r="GG677">
        <v>1.8577699999999999</v>
      </c>
      <c r="GH677">
        <v>1.85623</v>
      </c>
      <c r="GI677">
        <v>1.85501</v>
      </c>
      <c r="GJ677">
        <v>1.8547</v>
      </c>
      <c r="GK677">
        <v>1.85337</v>
      </c>
      <c r="GL677">
        <v>1.8564400000000001</v>
      </c>
      <c r="GM677">
        <v>0</v>
      </c>
      <c r="GN677">
        <v>0</v>
      </c>
      <c r="GO677">
        <v>0</v>
      </c>
      <c r="GP677">
        <v>0</v>
      </c>
      <c r="GQ677" t="s">
        <v>385</v>
      </c>
      <c r="GR677" t="s">
        <v>386</v>
      </c>
      <c r="GS677" t="s">
        <v>387</v>
      </c>
      <c r="GT677" t="s">
        <v>387</v>
      </c>
      <c r="GU677" t="s">
        <v>387</v>
      </c>
      <c r="GV677" t="s">
        <v>387</v>
      </c>
      <c r="GW677">
        <v>0</v>
      </c>
      <c r="GX677">
        <v>100</v>
      </c>
      <c r="GY677">
        <v>100</v>
      </c>
      <c r="GZ677">
        <v>2.5099999999999998</v>
      </c>
      <c r="HA677">
        <v>9.1999999999999998E-3</v>
      </c>
      <c r="HB677">
        <v>0.41309066869031658</v>
      </c>
      <c r="HC677">
        <v>2.8098669343081611E-3</v>
      </c>
      <c r="HD677">
        <v>-1.127031966113555E-6</v>
      </c>
      <c r="HE677">
        <v>1.768598670541231E-10</v>
      </c>
      <c r="HF677">
        <v>-7.0735416739826806E-2</v>
      </c>
      <c r="HG677">
        <v>1.081145868756639E-2</v>
      </c>
      <c r="HH677">
        <v>-3.689364805754238E-4</v>
      </c>
      <c r="HI677">
        <v>2.919854880483278E-6</v>
      </c>
      <c r="HJ677">
        <v>2</v>
      </c>
      <c r="HK677">
        <v>2136</v>
      </c>
      <c r="HL677">
        <v>3</v>
      </c>
      <c r="HM677">
        <v>30</v>
      </c>
      <c r="HN677">
        <v>7.5</v>
      </c>
      <c r="HO677">
        <v>7.5</v>
      </c>
      <c r="HP677">
        <v>2.6928700000000001</v>
      </c>
      <c r="HQ677">
        <v>2.3059099999999999</v>
      </c>
      <c r="HR677">
        <v>1.4978</v>
      </c>
      <c r="HS677">
        <v>2.3010299999999999</v>
      </c>
      <c r="HT677">
        <v>1.5478499999999999</v>
      </c>
      <c r="HU677">
        <v>2.2717299999999998</v>
      </c>
      <c r="HV677">
        <v>38.354500000000002</v>
      </c>
      <c r="HW677">
        <v>14.280900000000001</v>
      </c>
      <c r="HX677">
        <v>18</v>
      </c>
      <c r="HY677">
        <v>478.89499999999998</v>
      </c>
      <c r="HZ677">
        <v>496.84300000000002</v>
      </c>
      <c r="IA677">
        <v>27.9285</v>
      </c>
      <c r="IB677">
        <v>32.061</v>
      </c>
      <c r="IC677">
        <v>30.0001</v>
      </c>
      <c r="ID677">
        <v>31.840900000000001</v>
      </c>
      <c r="IE677">
        <v>31.9345</v>
      </c>
      <c r="IF677">
        <v>54.131799999999998</v>
      </c>
      <c r="IG677">
        <v>30.360900000000001</v>
      </c>
      <c r="IH677">
        <v>0</v>
      </c>
      <c r="II677">
        <v>27.9267</v>
      </c>
      <c r="IJ677">
        <v>1327.75</v>
      </c>
      <c r="IK677">
        <v>25.2056</v>
      </c>
      <c r="IL677">
        <v>100.461</v>
      </c>
      <c r="IM677">
        <v>100.166</v>
      </c>
      <c r="IN677" t="s">
        <v>2771</v>
      </c>
    </row>
    <row r="678" spans="1:248" x14ac:dyDescent="0.2">
      <c r="A678">
        <v>662</v>
      </c>
      <c r="B678">
        <v>1660405796</v>
      </c>
      <c r="C678">
        <v>6071.9000000953674</v>
      </c>
      <c r="D678" t="s">
        <v>1702</v>
      </c>
      <c r="E678" t="s">
        <v>1703</v>
      </c>
      <c r="F678">
        <v>1</v>
      </c>
      <c r="G678" t="s">
        <v>376</v>
      </c>
      <c r="H678" t="s">
        <v>377</v>
      </c>
      <c r="I678" t="s">
        <v>378</v>
      </c>
      <c r="J678" t="s">
        <v>379</v>
      </c>
      <c r="K678" t="s">
        <v>380</v>
      </c>
      <c r="L678" t="s">
        <v>1194</v>
      </c>
      <c r="M678" t="s">
        <v>381</v>
      </c>
      <c r="N678">
        <v>1660405788.333333</v>
      </c>
      <c r="O678">
        <f t="shared" si="340"/>
        <v>1.6429622857117611E-3</v>
      </c>
      <c r="P678">
        <f t="shared" si="341"/>
        <v>1.6429622857117612</v>
      </c>
      <c r="Q678">
        <f t="shared" si="342"/>
        <v>4.0145401386382575</v>
      </c>
      <c r="R678">
        <f t="shared" si="343"/>
        <v>1217.278666666667</v>
      </c>
      <c r="S678">
        <f t="shared" si="344"/>
        <v>1099.2288067083382</v>
      </c>
      <c r="T678">
        <f t="shared" si="345"/>
        <v>109.61248828156103</v>
      </c>
      <c r="U678">
        <f t="shared" si="346"/>
        <v>121.38414020002787</v>
      </c>
      <c r="V678">
        <f t="shared" si="347"/>
        <v>8.1263320214237197E-2</v>
      </c>
      <c r="W678">
        <f t="shared" si="348"/>
        <v>2.9223220810795771</v>
      </c>
      <c r="X678">
        <f t="shared" si="349"/>
        <v>8.0028487657917702E-2</v>
      </c>
      <c r="Y678">
        <f t="shared" si="350"/>
        <v>5.0127186490432171E-2</v>
      </c>
      <c r="Z678">
        <f t="shared" si="351"/>
        <v>321.51908559999998</v>
      </c>
      <c r="AA678">
        <f t="shared" si="352"/>
        <v>32.463671492556934</v>
      </c>
      <c r="AB678">
        <f t="shared" si="353"/>
        <v>31.650193333333341</v>
      </c>
      <c r="AC678">
        <f t="shared" si="354"/>
        <v>4.6813509903857522</v>
      </c>
      <c r="AD678">
        <f t="shared" si="355"/>
        <v>60.086467816530863</v>
      </c>
      <c r="AE678">
        <f t="shared" si="356"/>
        <v>2.7100478904805696</v>
      </c>
      <c r="AF678">
        <f t="shared" si="357"/>
        <v>4.5102466311640752</v>
      </c>
      <c r="AG678">
        <f t="shared" si="358"/>
        <v>1.9713030999051826</v>
      </c>
      <c r="AH678">
        <f t="shared" si="359"/>
        <v>-72.454636799888661</v>
      </c>
      <c r="AI678">
        <f t="shared" si="360"/>
        <v>-103.13001975029822</v>
      </c>
      <c r="AJ678">
        <f t="shared" si="361"/>
        <v>-7.9501004981286023</v>
      </c>
      <c r="AK678">
        <f t="shared" si="362"/>
        <v>137.98432855168448</v>
      </c>
      <c r="AL678">
        <f t="shared" si="363"/>
        <v>35.403459711494584</v>
      </c>
      <c r="AM678">
        <f t="shared" si="364"/>
        <v>1.638120459274883</v>
      </c>
      <c r="AN678">
        <f t="shared" si="365"/>
        <v>4.0145401386382575</v>
      </c>
      <c r="AO678">
        <v>1319.729772060037</v>
      </c>
      <c r="AP678">
        <v>1288.2664242424239</v>
      </c>
      <c r="AQ678">
        <v>5.1392644608311331</v>
      </c>
      <c r="AR678">
        <v>65.518535012621754</v>
      </c>
      <c r="AS678">
        <f t="shared" si="366"/>
        <v>1.6429622857117612</v>
      </c>
      <c r="AT678">
        <v>25.265135694488581</v>
      </c>
      <c r="AU678">
        <v>27.18236969696969</v>
      </c>
      <c r="AV678">
        <v>2.6504968401547309E-5</v>
      </c>
      <c r="AW678">
        <v>82.942590886382504</v>
      </c>
      <c r="AX678">
        <v>13</v>
      </c>
      <c r="AY678">
        <v>3</v>
      </c>
      <c r="AZ678">
        <f t="shared" si="367"/>
        <v>1</v>
      </c>
      <c r="BA678">
        <f t="shared" si="368"/>
        <v>0</v>
      </c>
      <c r="BB678">
        <f t="shared" si="369"/>
        <v>51968.097848187157</v>
      </c>
      <c r="BC678">
        <f t="shared" si="370"/>
        <v>2000.019333333333</v>
      </c>
      <c r="BD678">
        <f t="shared" si="371"/>
        <v>1681.21624</v>
      </c>
      <c r="BE678">
        <f t="shared" si="372"/>
        <v>0.84059999420005616</v>
      </c>
      <c r="BF678">
        <f t="shared" si="373"/>
        <v>0.16075798880610823</v>
      </c>
      <c r="BG678">
        <v>6</v>
      </c>
      <c r="BH678">
        <v>0.5</v>
      </c>
      <c r="BI678" t="s">
        <v>382</v>
      </c>
      <c r="BJ678">
        <v>2</v>
      </c>
      <c r="BK678" t="b">
        <v>1</v>
      </c>
      <c r="BL678">
        <v>1660405788.333333</v>
      </c>
      <c r="BM678">
        <v>1217.278666666667</v>
      </c>
      <c r="BN678">
        <v>1262.1426666666671</v>
      </c>
      <c r="BO678">
        <v>27.177219999999998</v>
      </c>
      <c r="BP678">
        <v>25.26545333333333</v>
      </c>
      <c r="BQ678">
        <v>1214.7966666666671</v>
      </c>
      <c r="BR678">
        <v>27.167993333333339</v>
      </c>
      <c r="BS678">
        <v>500.14499999999998</v>
      </c>
      <c r="BT678">
        <v>99.617626666666681</v>
      </c>
      <c r="BU678">
        <v>0.1000004666666667</v>
      </c>
      <c r="BV678">
        <v>30.9956</v>
      </c>
      <c r="BW678">
        <v>31.650193333333341</v>
      </c>
      <c r="BX678">
        <v>999.89999999999986</v>
      </c>
      <c r="BY678">
        <v>0</v>
      </c>
      <c r="BZ678">
        <v>0</v>
      </c>
      <c r="CA678">
        <v>9997.0826666666653</v>
      </c>
      <c r="CB678">
        <v>0</v>
      </c>
      <c r="CC678">
        <v>15.28441333333333</v>
      </c>
      <c r="CD678">
        <v>-44.865419999999993</v>
      </c>
      <c r="CE678">
        <v>1251.284666666666</v>
      </c>
      <c r="CF678">
        <v>1294.8573333333329</v>
      </c>
      <c r="CG678">
        <v>1.911772</v>
      </c>
      <c r="CH678">
        <v>1262.1426666666671</v>
      </c>
      <c r="CI678">
        <v>25.26545333333333</v>
      </c>
      <c r="CJ678">
        <v>2.707330666666667</v>
      </c>
      <c r="CK678">
        <v>2.5168833333333338</v>
      </c>
      <c r="CL678">
        <v>22.32968</v>
      </c>
      <c r="CM678">
        <v>21.136093333333331</v>
      </c>
      <c r="CN678">
        <v>2000.019333333333</v>
      </c>
      <c r="CO678">
        <v>0.98</v>
      </c>
      <c r="CP678">
        <v>2.0000299999999999E-2</v>
      </c>
      <c r="CQ678">
        <v>0</v>
      </c>
      <c r="CR678">
        <v>2.625</v>
      </c>
      <c r="CS678">
        <v>0</v>
      </c>
      <c r="CT678">
        <v>27977.87333333334</v>
      </c>
      <c r="CU678">
        <v>17412.486666666671</v>
      </c>
      <c r="CV678">
        <v>42.186999999999998</v>
      </c>
      <c r="CW678">
        <v>43.199599999999997</v>
      </c>
      <c r="CX678">
        <v>42.125</v>
      </c>
      <c r="CY678">
        <v>41.662199999999999</v>
      </c>
      <c r="CZ678">
        <v>42.186999999999998</v>
      </c>
      <c r="DA678">
        <v>1960.019333333333</v>
      </c>
      <c r="DB678">
        <v>40</v>
      </c>
      <c r="DC678">
        <v>0</v>
      </c>
      <c r="DD678">
        <v>1660405794</v>
      </c>
      <c r="DE678">
        <v>0</v>
      </c>
      <c r="DF678">
        <v>1660405346</v>
      </c>
      <c r="DG678" t="s">
        <v>1195</v>
      </c>
      <c r="DH678">
        <v>1660405346</v>
      </c>
      <c r="DI678">
        <v>1660405343.5</v>
      </c>
      <c r="DJ678">
        <v>14</v>
      </c>
      <c r="DK678">
        <v>0.109</v>
      </c>
      <c r="DL678">
        <v>-3.0000000000000001E-3</v>
      </c>
      <c r="DM678">
        <v>1.3660000000000001</v>
      </c>
      <c r="DN678">
        <v>1.4E-2</v>
      </c>
      <c r="DO678">
        <v>400</v>
      </c>
      <c r="DP678">
        <v>25</v>
      </c>
      <c r="DQ678">
        <v>0.44</v>
      </c>
      <c r="DR678">
        <v>0.08</v>
      </c>
      <c r="DS678">
        <v>4.2274435406384887</v>
      </c>
      <c r="DT678">
        <v>-2.105943161066365</v>
      </c>
      <c r="DU678">
        <v>0.1772970696055309</v>
      </c>
      <c r="DV678">
        <v>0</v>
      </c>
      <c r="DW678">
        <v>35.366909377885769</v>
      </c>
      <c r="DX678">
        <v>-0.67265493140239752</v>
      </c>
      <c r="DY678">
        <v>0.20501334109263319</v>
      </c>
      <c r="DZ678">
        <v>0</v>
      </c>
      <c r="EA678">
        <v>-44.837213333333352</v>
      </c>
      <c r="EB678">
        <v>0.61123915461643064</v>
      </c>
      <c r="EC678">
        <v>0.22659659416877589</v>
      </c>
      <c r="ED678">
        <v>1</v>
      </c>
      <c r="EE678">
        <v>1088.376498276134</v>
      </c>
      <c r="EF678">
        <v>333.68308472520118</v>
      </c>
      <c r="EG678">
        <v>24.931365161664441</v>
      </c>
      <c r="EH678">
        <v>0</v>
      </c>
      <c r="EI678">
        <v>1.9108892500000001</v>
      </c>
      <c r="EJ678">
        <v>2.687853658536599E-2</v>
      </c>
      <c r="EK678">
        <v>3.0377717059548669E-3</v>
      </c>
      <c r="EL678">
        <v>1</v>
      </c>
      <c r="EM678">
        <v>1.9711056266646969</v>
      </c>
      <c r="EN678">
        <v>1.2606327554743861E-2</v>
      </c>
      <c r="EO678">
        <v>1.071495581656955E-3</v>
      </c>
      <c r="EP678">
        <v>1</v>
      </c>
      <c r="EQ678">
        <v>3</v>
      </c>
      <c r="ER678">
        <v>6</v>
      </c>
      <c r="ES678" t="s">
        <v>406</v>
      </c>
      <c r="ET678">
        <v>2.94259</v>
      </c>
      <c r="EU678">
        <v>2.8010700000000002</v>
      </c>
      <c r="EV678">
        <v>0.19243499999999999</v>
      </c>
      <c r="EW678">
        <v>0.19670499999999999</v>
      </c>
      <c r="EX678">
        <v>0.11785900000000001</v>
      </c>
      <c r="EY678">
        <v>0.112027</v>
      </c>
      <c r="EZ678">
        <v>16544.8</v>
      </c>
      <c r="FA678">
        <v>17255.5</v>
      </c>
      <c r="FB678">
        <v>23827.599999999999</v>
      </c>
      <c r="FC678">
        <v>25001.5</v>
      </c>
      <c r="FD678">
        <v>33648.1</v>
      </c>
      <c r="FE678">
        <v>35454.400000000001</v>
      </c>
      <c r="FF678">
        <v>43444.4</v>
      </c>
      <c r="FG678">
        <v>46218.6</v>
      </c>
      <c r="FH678">
        <v>1.9259500000000001</v>
      </c>
      <c r="FI678">
        <v>1.8566</v>
      </c>
      <c r="FJ678">
        <v>0.12286</v>
      </c>
      <c r="FK678">
        <v>0</v>
      </c>
      <c r="FL678">
        <v>29.6557</v>
      </c>
      <c r="FM678">
        <v>999.9</v>
      </c>
      <c r="FN678">
        <v>61.1</v>
      </c>
      <c r="FO678">
        <v>35.1</v>
      </c>
      <c r="FP678">
        <v>34.835900000000002</v>
      </c>
      <c r="FQ678">
        <v>63.786799999999999</v>
      </c>
      <c r="FR678">
        <v>25.709099999999999</v>
      </c>
      <c r="FS678">
        <v>1</v>
      </c>
      <c r="FT678">
        <v>0.39330799999999999</v>
      </c>
      <c r="FU678">
        <v>1.29915</v>
      </c>
      <c r="FV678">
        <v>20.317399999999999</v>
      </c>
      <c r="FW678">
        <v>5.2110000000000003</v>
      </c>
      <c r="FX678">
        <v>11.908099999999999</v>
      </c>
      <c r="FY678">
        <v>5.0026000000000002</v>
      </c>
      <c r="FZ678">
        <v>3.2903500000000001</v>
      </c>
      <c r="GA678">
        <v>9999</v>
      </c>
      <c r="GB678">
        <v>9999</v>
      </c>
      <c r="GC678">
        <v>9999</v>
      </c>
      <c r="GD678">
        <v>999.9</v>
      </c>
      <c r="GE678">
        <v>1.8595999999999999</v>
      </c>
      <c r="GF678">
        <v>1.85459</v>
      </c>
      <c r="GG678">
        <v>1.8577699999999999</v>
      </c>
      <c r="GH678">
        <v>1.85623</v>
      </c>
      <c r="GI678">
        <v>1.85501</v>
      </c>
      <c r="GJ678">
        <v>1.8547</v>
      </c>
      <c r="GK678">
        <v>1.85337</v>
      </c>
      <c r="GL678">
        <v>1.8564700000000001</v>
      </c>
      <c r="GM678">
        <v>0</v>
      </c>
      <c r="GN678">
        <v>0</v>
      </c>
      <c r="GO678">
        <v>0</v>
      </c>
      <c r="GP678">
        <v>0</v>
      </c>
      <c r="GQ678" t="s">
        <v>385</v>
      </c>
      <c r="GR678" t="s">
        <v>386</v>
      </c>
      <c r="GS678" t="s">
        <v>387</v>
      </c>
      <c r="GT678" t="s">
        <v>387</v>
      </c>
      <c r="GU678" t="s">
        <v>387</v>
      </c>
      <c r="GV678" t="s">
        <v>387</v>
      </c>
      <c r="GW678">
        <v>0</v>
      </c>
      <c r="GX678">
        <v>100</v>
      </c>
      <c r="GY678">
        <v>100</v>
      </c>
      <c r="GZ678">
        <v>2.5099999999999998</v>
      </c>
      <c r="HA678">
        <v>9.1999999999999998E-3</v>
      </c>
      <c r="HB678">
        <v>0.41309066869031658</v>
      </c>
      <c r="HC678">
        <v>2.8098669343081611E-3</v>
      </c>
      <c r="HD678">
        <v>-1.127031966113555E-6</v>
      </c>
      <c r="HE678">
        <v>1.768598670541231E-10</v>
      </c>
      <c r="HF678">
        <v>-7.0735416739826806E-2</v>
      </c>
      <c r="HG678">
        <v>1.081145868756639E-2</v>
      </c>
      <c r="HH678">
        <v>-3.689364805754238E-4</v>
      </c>
      <c r="HI678">
        <v>2.919854880483278E-6</v>
      </c>
      <c r="HJ678">
        <v>2</v>
      </c>
      <c r="HK678">
        <v>2136</v>
      </c>
      <c r="HL678">
        <v>3</v>
      </c>
      <c r="HM678">
        <v>30</v>
      </c>
      <c r="HN678">
        <v>7.5</v>
      </c>
      <c r="HO678">
        <v>7.5</v>
      </c>
      <c r="HP678">
        <v>2.7063000000000001</v>
      </c>
      <c r="HQ678">
        <v>2.2936999999999999</v>
      </c>
      <c r="HR678">
        <v>1.4978</v>
      </c>
      <c r="HS678">
        <v>2.2997999999999998</v>
      </c>
      <c r="HT678">
        <v>1.5478499999999999</v>
      </c>
      <c r="HU678">
        <v>2.34619</v>
      </c>
      <c r="HV678">
        <v>38.354500000000002</v>
      </c>
      <c r="HW678">
        <v>14.280900000000001</v>
      </c>
      <c r="HX678">
        <v>18</v>
      </c>
      <c r="HY678">
        <v>478.93900000000002</v>
      </c>
      <c r="HZ678">
        <v>496.76499999999999</v>
      </c>
      <c r="IA678">
        <v>27.928899999999999</v>
      </c>
      <c r="IB678">
        <v>32.061700000000002</v>
      </c>
      <c r="IC678">
        <v>30</v>
      </c>
      <c r="ID678">
        <v>31.840900000000001</v>
      </c>
      <c r="IE678">
        <v>31.935199999999998</v>
      </c>
      <c r="IF678">
        <v>54.232199999999999</v>
      </c>
      <c r="IG678">
        <v>30.360900000000001</v>
      </c>
      <c r="IH678">
        <v>0</v>
      </c>
      <c r="II678">
        <v>27.9267</v>
      </c>
      <c r="IJ678">
        <v>1327.75</v>
      </c>
      <c r="IK678">
        <v>25.206299999999999</v>
      </c>
      <c r="IL678">
        <v>100.461</v>
      </c>
      <c r="IM678">
        <v>100.166</v>
      </c>
      <c r="IN678" t="s">
        <v>2771</v>
      </c>
    </row>
    <row r="679" spans="1:248" x14ac:dyDescent="0.2">
      <c r="A679">
        <v>663</v>
      </c>
      <c r="B679">
        <v>1660405797</v>
      </c>
      <c r="C679">
        <v>6072.9000000953674</v>
      </c>
      <c r="D679" t="s">
        <v>1704</v>
      </c>
      <c r="E679" t="s">
        <v>1705</v>
      </c>
      <c r="F679">
        <v>1</v>
      </c>
      <c r="G679" t="s">
        <v>376</v>
      </c>
      <c r="H679" t="s">
        <v>377</v>
      </c>
      <c r="I679" t="s">
        <v>378</v>
      </c>
      <c r="J679" t="s">
        <v>379</v>
      </c>
      <c r="K679" t="s">
        <v>380</v>
      </c>
      <c r="L679" t="s">
        <v>1194</v>
      </c>
      <c r="M679" t="s">
        <v>381</v>
      </c>
      <c r="N679">
        <v>1660405789.366667</v>
      </c>
      <c r="O679">
        <f t="shared" si="340"/>
        <v>1.6402174103067283E-3</v>
      </c>
      <c r="P679">
        <f t="shared" si="341"/>
        <v>1.6402174103067282</v>
      </c>
      <c r="Q679">
        <f t="shared" si="342"/>
        <v>4.0697421799768438</v>
      </c>
      <c r="R679">
        <f t="shared" si="343"/>
        <v>1222.465333333334</v>
      </c>
      <c r="S679">
        <f t="shared" si="344"/>
        <v>1103.0231133795808</v>
      </c>
      <c r="T679">
        <f t="shared" si="345"/>
        <v>109.99089686662714</v>
      </c>
      <c r="U679">
        <f t="shared" si="346"/>
        <v>121.90139696140916</v>
      </c>
      <c r="V679">
        <f t="shared" si="347"/>
        <v>8.1120228063397942E-2</v>
      </c>
      <c r="W679">
        <f t="shared" si="348"/>
        <v>2.9222718474266753</v>
      </c>
      <c r="X679">
        <f t="shared" si="349"/>
        <v>7.9889684069113912E-2</v>
      </c>
      <c r="Y679">
        <f t="shared" si="350"/>
        <v>5.0040057034889958E-2</v>
      </c>
      <c r="Z679">
        <f t="shared" si="351"/>
        <v>321.51568079999998</v>
      </c>
      <c r="AA679">
        <f t="shared" si="352"/>
        <v>32.465194206596955</v>
      </c>
      <c r="AB679">
        <f t="shared" si="353"/>
        <v>31.65089333333334</v>
      </c>
      <c r="AC679">
        <f t="shared" si="354"/>
        <v>4.6815369468880581</v>
      </c>
      <c r="AD679">
        <f t="shared" si="355"/>
        <v>60.085072343398473</v>
      </c>
      <c r="AE679">
        <f t="shared" si="356"/>
        <v>2.7101096012334382</v>
      </c>
      <c r="AF679">
        <f t="shared" si="357"/>
        <v>4.5104540870727554</v>
      </c>
      <c r="AG679">
        <f t="shared" si="358"/>
        <v>1.9714273456546199</v>
      </c>
      <c r="AH679">
        <f t="shared" si="359"/>
        <v>-72.333587794526721</v>
      </c>
      <c r="AI679">
        <f t="shared" si="360"/>
        <v>-103.11144212734605</v>
      </c>
      <c r="AJ679">
        <f t="shared" si="361"/>
        <v>-7.9488640484524593</v>
      </c>
      <c r="AK679">
        <f t="shared" si="362"/>
        <v>138.12178682967476</v>
      </c>
      <c r="AL679">
        <f t="shared" si="363"/>
        <v>35.440051323578906</v>
      </c>
      <c r="AM679">
        <f t="shared" si="364"/>
        <v>1.6384388370551872</v>
      </c>
      <c r="AN679">
        <f t="shared" si="365"/>
        <v>4.0697421799768438</v>
      </c>
      <c r="AO679">
        <v>1325.098713837112</v>
      </c>
      <c r="AP679">
        <v>1293.464545454545</v>
      </c>
      <c r="AQ679">
        <v>5.1592866932145016</v>
      </c>
      <c r="AR679">
        <v>65.518535012621754</v>
      </c>
      <c r="AS679">
        <f t="shared" si="366"/>
        <v>1.6402174103067282</v>
      </c>
      <c r="AT679">
        <v>25.266675971134951</v>
      </c>
      <c r="AU679">
        <v>27.180723636363641</v>
      </c>
      <c r="AV679">
        <v>2.075929453437186E-5</v>
      </c>
      <c r="AW679">
        <v>82.942590886382504</v>
      </c>
      <c r="AX679">
        <v>13</v>
      </c>
      <c r="AY679">
        <v>3</v>
      </c>
      <c r="AZ679">
        <f t="shared" si="367"/>
        <v>1</v>
      </c>
      <c r="BA679">
        <f t="shared" si="368"/>
        <v>0</v>
      </c>
      <c r="BB679">
        <f t="shared" si="369"/>
        <v>51966.531637937464</v>
      </c>
      <c r="BC679">
        <f t="shared" si="370"/>
        <v>1999.998</v>
      </c>
      <c r="BD679">
        <f t="shared" si="371"/>
        <v>1681.19832</v>
      </c>
      <c r="BE679">
        <f t="shared" si="372"/>
        <v>0.84060000060000062</v>
      </c>
      <c r="BF679">
        <f t="shared" si="373"/>
        <v>0.16075800115800115</v>
      </c>
      <c r="BG679">
        <v>6</v>
      </c>
      <c r="BH679">
        <v>0.5</v>
      </c>
      <c r="BI679" t="s">
        <v>382</v>
      </c>
      <c r="BJ679">
        <v>2</v>
      </c>
      <c r="BK679" t="b">
        <v>1</v>
      </c>
      <c r="BL679">
        <v>1660405789.366667</v>
      </c>
      <c r="BM679">
        <v>1222.465333333334</v>
      </c>
      <c r="BN679">
        <v>1267.383333333333</v>
      </c>
      <c r="BO679">
        <v>27.177826666666661</v>
      </c>
      <c r="BP679">
        <v>25.265713333333341</v>
      </c>
      <c r="BQ679">
        <v>1219.9786666666671</v>
      </c>
      <c r="BR679">
        <v>27.168600000000001</v>
      </c>
      <c r="BS679">
        <v>500.15120000000002</v>
      </c>
      <c r="BT679">
        <v>99.617673333333343</v>
      </c>
      <c r="BU679">
        <v>9.9998520000000007E-2</v>
      </c>
      <c r="BV679">
        <v>30.996406666666669</v>
      </c>
      <c r="BW679">
        <v>31.65089333333334</v>
      </c>
      <c r="BX679">
        <v>999.89999999999986</v>
      </c>
      <c r="BY679">
        <v>0</v>
      </c>
      <c r="BZ679">
        <v>0</v>
      </c>
      <c r="CA679">
        <v>9996.7913333333327</v>
      </c>
      <c r="CB679">
        <v>0</v>
      </c>
      <c r="CC679">
        <v>15.150166666666671</v>
      </c>
      <c r="CD679">
        <v>-44.919493333333342</v>
      </c>
      <c r="CE679">
        <v>1256.616666666667</v>
      </c>
      <c r="CF679">
        <v>1300.234666666666</v>
      </c>
      <c r="CG679">
        <v>1.912112666666667</v>
      </c>
      <c r="CH679">
        <v>1267.383333333333</v>
      </c>
      <c r="CI679">
        <v>25.265713333333341</v>
      </c>
      <c r="CJ679">
        <v>2.707392</v>
      </c>
      <c r="CK679">
        <v>2.5169113333333342</v>
      </c>
      <c r="CL679">
        <v>22.33006</v>
      </c>
      <c r="CM679">
        <v>21.136266666666661</v>
      </c>
      <c r="CN679">
        <v>1999.998</v>
      </c>
      <c r="CO679">
        <v>0.97999979999999987</v>
      </c>
      <c r="CP679">
        <v>2.0000500000000001E-2</v>
      </c>
      <c r="CQ679">
        <v>0</v>
      </c>
      <c r="CR679">
        <v>2.6087333333333329</v>
      </c>
      <c r="CS679">
        <v>0</v>
      </c>
      <c r="CT679">
        <v>27966.32</v>
      </c>
      <c r="CU679">
        <v>17412.293333333331</v>
      </c>
      <c r="CV679">
        <v>42.186999999999998</v>
      </c>
      <c r="CW679">
        <v>43.195399999999999</v>
      </c>
      <c r="CX679">
        <v>42.125</v>
      </c>
      <c r="CY679">
        <v>41.658066666666663</v>
      </c>
      <c r="CZ679">
        <v>42.186999999999998</v>
      </c>
      <c r="DA679">
        <v>1959.998</v>
      </c>
      <c r="DB679">
        <v>40</v>
      </c>
      <c r="DC679">
        <v>0</v>
      </c>
      <c r="DD679">
        <v>1660405795.2</v>
      </c>
      <c r="DE679">
        <v>0</v>
      </c>
      <c r="DF679">
        <v>1660405346</v>
      </c>
      <c r="DG679" t="s">
        <v>1195</v>
      </c>
      <c r="DH679">
        <v>1660405346</v>
      </c>
      <c r="DI679">
        <v>1660405343.5</v>
      </c>
      <c r="DJ679">
        <v>14</v>
      </c>
      <c r="DK679">
        <v>0.109</v>
      </c>
      <c r="DL679">
        <v>-3.0000000000000001E-3</v>
      </c>
      <c r="DM679">
        <v>1.3660000000000001</v>
      </c>
      <c r="DN679">
        <v>1.4E-2</v>
      </c>
      <c r="DO679">
        <v>400</v>
      </c>
      <c r="DP679">
        <v>25</v>
      </c>
      <c r="DQ679">
        <v>0.44</v>
      </c>
      <c r="DR679">
        <v>0.08</v>
      </c>
      <c r="DS679">
        <v>4.183059050991452</v>
      </c>
      <c r="DT679">
        <v>-2.2246449702437938</v>
      </c>
      <c r="DU679">
        <v>0.18028347765377681</v>
      </c>
      <c r="DV679">
        <v>0</v>
      </c>
      <c r="DW679">
        <v>35.414917578407227</v>
      </c>
      <c r="DX679">
        <v>-0.80039249422352321</v>
      </c>
      <c r="DY679">
        <v>0.2122506150628363</v>
      </c>
      <c r="DZ679">
        <v>0</v>
      </c>
      <c r="EA679">
        <v>-44.902293548387107</v>
      </c>
      <c r="EB679">
        <v>-0.1107338709676717</v>
      </c>
      <c r="EC679">
        <v>0.26068276473396618</v>
      </c>
      <c r="ED679">
        <v>1</v>
      </c>
      <c r="EE679">
        <v>1097.748803590144</v>
      </c>
      <c r="EF679">
        <v>336.90698730236733</v>
      </c>
      <c r="EG679">
        <v>24.359331074902489</v>
      </c>
      <c r="EH679">
        <v>0</v>
      </c>
      <c r="EI679">
        <v>1.9111397560975609</v>
      </c>
      <c r="EJ679">
        <v>2.428996515679378E-2</v>
      </c>
      <c r="EK679">
        <v>2.9561292158008842E-3</v>
      </c>
      <c r="EL679">
        <v>1</v>
      </c>
      <c r="EM679">
        <v>1.971399570526607</v>
      </c>
      <c r="EN679">
        <v>9.3914889809972174E-3</v>
      </c>
      <c r="EO679">
        <v>8.8480530015982767E-4</v>
      </c>
      <c r="EP679">
        <v>1</v>
      </c>
      <c r="EQ679">
        <v>3</v>
      </c>
      <c r="ER679">
        <v>6</v>
      </c>
      <c r="ES679" t="s">
        <v>406</v>
      </c>
      <c r="ET679">
        <v>2.9427099999999999</v>
      </c>
      <c r="EU679">
        <v>2.8010100000000002</v>
      </c>
      <c r="EV679">
        <v>0.192911</v>
      </c>
      <c r="EW679">
        <v>0.197186</v>
      </c>
      <c r="EX679">
        <v>0.117856</v>
      </c>
      <c r="EY679">
        <v>0.112026</v>
      </c>
      <c r="EZ679">
        <v>16535</v>
      </c>
      <c r="FA679">
        <v>17245.2</v>
      </c>
      <c r="FB679">
        <v>23827.5</v>
      </c>
      <c r="FC679">
        <v>25001.599999999999</v>
      </c>
      <c r="FD679">
        <v>33648.1</v>
      </c>
      <c r="FE679">
        <v>35454.6</v>
      </c>
      <c r="FF679">
        <v>43444.2</v>
      </c>
      <c r="FG679">
        <v>46218.8</v>
      </c>
      <c r="FH679">
        <v>1.9260699999999999</v>
      </c>
      <c r="FI679">
        <v>1.85653</v>
      </c>
      <c r="FJ679">
        <v>0.12288200000000001</v>
      </c>
      <c r="FK679">
        <v>0</v>
      </c>
      <c r="FL679">
        <v>29.6557</v>
      </c>
      <c r="FM679">
        <v>999.9</v>
      </c>
      <c r="FN679">
        <v>61.1</v>
      </c>
      <c r="FO679">
        <v>35.1</v>
      </c>
      <c r="FP679">
        <v>34.834499999999998</v>
      </c>
      <c r="FQ679">
        <v>63.836799999999997</v>
      </c>
      <c r="FR679">
        <v>25.6691</v>
      </c>
      <c r="FS679">
        <v>1</v>
      </c>
      <c r="FT679">
        <v>0.39317600000000003</v>
      </c>
      <c r="FU679">
        <v>1.3029299999999999</v>
      </c>
      <c r="FV679">
        <v>20.317499999999999</v>
      </c>
      <c r="FW679">
        <v>5.2108499999999998</v>
      </c>
      <c r="FX679">
        <v>11.907999999999999</v>
      </c>
      <c r="FY679">
        <v>5.0026000000000002</v>
      </c>
      <c r="FZ679">
        <v>3.29033</v>
      </c>
      <c r="GA679">
        <v>9999</v>
      </c>
      <c r="GB679">
        <v>9999</v>
      </c>
      <c r="GC679">
        <v>9999</v>
      </c>
      <c r="GD679">
        <v>999.9</v>
      </c>
      <c r="GE679">
        <v>1.8595999999999999</v>
      </c>
      <c r="GF679">
        <v>1.8545799999999999</v>
      </c>
      <c r="GG679">
        <v>1.8577699999999999</v>
      </c>
      <c r="GH679">
        <v>1.85623</v>
      </c>
      <c r="GI679">
        <v>1.85501</v>
      </c>
      <c r="GJ679">
        <v>1.8547</v>
      </c>
      <c r="GK679">
        <v>1.8533599999999999</v>
      </c>
      <c r="GL679">
        <v>1.8564499999999999</v>
      </c>
      <c r="GM679">
        <v>0</v>
      </c>
      <c r="GN679">
        <v>0</v>
      </c>
      <c r="GO679">
        <v>0</v>
      </c>
      <c r="GP679">
        <v>0</v>
      </c>
      <c r="GQ679" t="s">
        <v>385</v>
      </c>
      <c r="GR679" t="s">
        <v>386</v>
      </c>
      <c r="GS679" t="s">
        <v>387</v>
      </c>
      <c r="GT679" t="s">
        <v>387</v>
      </c>
      <c r="GU679" t="s">
        <v>387</v>
      </c>
      <c r="GV679" t="s">
        <v>387</v>
      </c>
      <c r="GW679">
        <v>0</v>
      </c>
      <c r="GX679">
        <v>100</v>
      </c>
      <c r="GY679">
        <v>100</v>
      </c>
      <c r="GZ679">
        <v>2.5099999999999998</v>
      </c>
      <c r="HA679">
        <v>9.1999999999999998E-3</v>
      </c>
      <c r="HB679">
        <v>0.41309066869031658</v>
      </c>
      <c r="HC679">
        <v>2.8098669343081611E-3</v>
      </c>
      <c r="HD679">
        <v>-1.127031966113555E-6</v>
      </c>
      <c r="HE679">
        <v>1.768598670541231E-10</v>
      </c>
      <c r="HF679">
        <v>-7.0735416739826806E-2</v>
      </c>
      <c r="HG679">
        <v>1.081145868756639E-2</v>
      </c>
      <c r="HH679">
        <v>-3.689364805754238E-4</v>
      </c>
      <c r="HI679">
        <v>2.919854880483278E-6</v>
      </c>
      <c r="HJ679">
        <v>2</v>
      </c>
      <c r="HK679">
        <v>2136</v>
      </c>
      <c r="HL679">
        <v>3</v>
      </c>
      <c r="HM679">
        <v>30</v>
      </c>
      <c r="HN679">
        <v>7.5</v>
      </c>
      <c r="HO679">
        <v>7.6</v>
      </c>
      <c r="HP679">
        <v>2.7087400000000001</v>
      </c>
      <c r="HQ679">
        <v>2.2875999999999999</v>
      </c>
      <c r="HR679">
        <v>1.4978</v>
      </c>
      <c r="HS679">
        <v>2.3010299999999999</v>
      </c>
      <c r="HT679">
        <v>1.5478499999999999</v>
      </c>
      <c r="HU679">
        <v>2.4377399999999998</v>
      </c>
      <c r="HV679">
        <v>38.354500000000002</v>
      </c>
      <c r="HW679">
        <v>14.298400000000001</v>
      </c>
      <c r="HX679">
        <v>18</v>
      </c>
      <c r="HY679">
        <v>479.012</v>
      </c>
      <c r="HZ679">
        <v>496.721</v>
      </c>
      <c r="IA679">
        <v>27.929300000000001</v>
      </c>
      <c r="IB679">
        <v>32.062399999999997</v>
      </c>
      <c r="IC679">
        <v>30</v>
      </c>
      <c r="ID679">
        <v>31.840900000000001</v>
      </c>
      <c r="IE679">
        <v>31.9359</v>
      </c>
      <c r="IF679">
        <v>54.4696</v>
      </c>
      <c r="IG679">
        <v>30.360900000000001</v>
      </c>
      <c r="IH679">
        <v>0</v>
      </c>
      <c r="II679">
        <v>27.796600000000002</v>
      </c>
      <c r="IJ679">
        <v>1337.86</v>
      </c>
      <c r="IK679">
        <v>25.200600000000001</v>
      </c>
      <c r="IL679">
        <v>100.46</v>
      </c>
      <c r="IM679">
        <v>100.167</v>
      </c>
      <c r="IN679" t="s">
        <v>2771</v>
      </c>
    </row>
    <row r="680" spans="1:248" x14ac:dyDescent="0.2">
      <c r="A680">
        <v>664</v>
      </c>
      <c r="B680">
        <v>1660405798</v>
      </c>
      <c r="C680">
        <v>6073.9000000953674</v>
      </c>
      <c r="D680" t="s">
        <v>1706</v>
      </c>
      <c r="E680" t="s">
        <v>1707</v>
      </c>
      <c r="F680">
        <v>1</v>
      </c>
      <c r="G680" t="s">
        <v>376</v>
      </c>
      <c r="H680" t="s">
        <v>377</v>
      </c>
      <c r="I680" t="s">
        <v>378</v>
      </c>
      <c r="J680" t="s">
        <v>379</v>
      </c>
      <c r="K680" t="s">
        <v>380</v>
      </c>
      <c r="L680" t="s">
        <v>1194</v>
      </c>
      <c r="M680" t="s">
        <v>381</v>
      </c>
      <c r="N680">
        <v>1660405790.4000001</v>
      </c>
      <c r="O680">
        <f t="shared" si="340"/>
        <v>1.6386972143287108E-3</v>
      </c>
      <c r="P680">
        <f t="shared" si="341"/>
        <v>1.6386972143287108</v>
      </c>
      <c r="Q680">
        <f t="shared" si="342"/>
        <v>4.2191919347641722</v>
      </c>
      <c r="R680">
        <f t="shared" si="343"/>
        <v>1227.656666666667</v>
      </c>
      <c r="S680">
        <f t="shared" si="344"/>
        <v>1105.0221884673163</v>
      </c>
      <c r="T680">
        <f t="shared" si="345"/>
        <v>110.1903590942612</v>
      </c>
      <c r="U680">
        <f t="shared" si="346"/>
        <v>122.419196968428</v>
      </c>
      <c r="V680">
        <f t="shared" si="347"/>
        <v>8.1037720760879645E-2</v>
      </c>
      <c r="W680">
        <f t="shared" si="348"/>
        <v>2.9220257973877075</v>
      </c>
      <c r="X680">
        <f t="shared" si="349"/>
        <v>7.9809556514028782E-2</v>
      </c>
      <c r="Y680">
        <f t="shared" si="350"/>
        <v>4.9989767932264922E-2</v>
      </c>
      <c r="Z680">
        <f t="shared" si="351"/>
        <v>321.51876639999995</v>
      </c>
      <c r="AA680">
        <f t="shared" si="352"/>
        <v>32.466554917916454</v>
      </c>
      <c r="AB680">
        <f t="shared" si="353"/>
        <v>31.651673333333338</v>
      </c>
      <c r="AC680">
        <f t="shared" si="354"/>
        <v>4.6817441631383616</v>
      </c>
      <c r="AD680">
        <f t="shared" si="355"/>
        <v>60.083490893418301</v>
      </c>
      <c r="AE680">
        <f t="shared" si="356"/>
        <v>2.710167043208175</v>
      </c>
      <c r="AF680">
        <f t="shared" si="357"/>
        <v>4.5106684097562209</v>
      </c>
      <c r="AG680">
        <f t="shared" si="358"/>
        <v>1.9715771199301866</v>
      </c>
      <c r="AH680">
        <f t="shared" si="359"/>
        <v>-72.266547151896148</v>
      </c>
      <c r="AI680">
        <f t="shared" si="360"/>
        <v>-103.09435860892873</v>
      </c>
      <c r="AJ680">
        <f t="shared" si="361"/>
        <v>-7.9482795083729956</v>
      </c>
      <c r="AK680">
        <f t="shared" si="362"/>
        <v>138.20958113080209</v>
      </c>
      <c r="AL680">
        <f t="shared" si="363"/>
        <v>35.476483540445173</v>
      </c>
      <c r="AM680">
        <f t="shared" si="364"/>
        <v>1.6386958793213247</v>
      </c>
      <c r="AN680">
        <f t="shared" si="365"/>
        <v>4.2191919347641722</v>
      </c>
      <c r="AO680">
        <v>1330.568562174718</v>
      </c>
      <c r="AP680">
        <v>1298.6605454545461</v>
      </c>
      <c r="AQ680">
        <v>5.1767578585664902</v>
      </c>
      <c r="AR680">
        <v>65.518535012621754</v>
      </c>
      <c r="AS680">
        <f t="shared" si="366"/>
        <v>1.6386972143287108</v>
      </c>
      <c r="AT680">
        <v>25.268316527784361</v>
      </c>
      <c r="AU680">
        <v>27.180758787878769</v>
      </c>
      <c r="AV680">
        <v>-6.9479727805048496E-6</v>
      </c>
      <c r="AW680">
        <v>82.942590886382504</v>
      </c>
      <c r="AX680">
        <v>13</v>
      </c>
      <c r="AY680">
        <v>3</v>
      </c>
      <c r="AZ680">
        <f t="shared" si="367"/>
        <v>1</v>
      </c>
      <c r="BA680">
        <f t="shared" si="368"/>
        <v>0</v>
      </c>
      <c r="BB680">
        <f t="shared" si="369"/>
        <v>51959.390807868018</v>
      </c>
      <c r="BC680">
        <f t="shared" si="370"/>
        <v>2000.017333333333</v>
      </c>
      <c r="BD680">
        <f t="shared" si="371"/>
        <v>1681.2145599999997</v>
      </c>
      <c r="BE680">
        <f t="shared" si="372"/>
        <v>0.84059999480004499</v>
      </c>
      <c r="BF680">
        <f t="shared" si="373"/>
        <v>0.16075798996408697</v>
      </c>
      <c r="BG680">
        <v>6</v>
      </c>
      <c r="BH680">
        <v>0.5</v>
      </c>
      <c r="BI680" t="s">
        <v>382</v>
      </c>
      <c r="BJ680">
        <v>2</v>
      </c>
      <c r="BK680" t="b">
        <v>1</v>
      </c>
      <c r="BL680">
        <v>1660405790.4000001</v>
      </c>
      <c r="BM680">
        <v>1227.656666666667</v>
      </c>
      <c r="BN680">
        <v>1272.628666666667</v>
      </c>
      <c r="BO680">
        <v>27.17837333333334</v>
      </c>
      <c r="BP680">
        <v>25.265973333333339</v>
      </c>
      <c r="BQ680">
        <v>1225.1653333333329</v>
      </c>
      <c r="BR680">
        <v>27.16915333333333</v>
      </c>
      <c r="BS680">
        <v>500.15440000000001</v>
      </c>
      <c r="BT680">
        <v>99.617779999999996</v>
      </c>
      <c r="BU680">
        <v>9.9999646666666678E-2</v>
      </c>
      <c r="BV680">
        <v>30.997240000000001</v>
      </c>
      <c r="BW680">
        <v>31.651673333333338</v>
      </c>
      <c r="BX680">
        <v>999.89999999999986</v>
      </c>
      <c r="BY680">
        <v>0</v>
      </c>
      <c r="BZ680">
        <v>0</v>
      </c>
      <c r="CA680">
        <v>9995.376666666667</v>
      </c>
      <c r="CB680">
        <v>0</v>
      </c>
      <c r="CC680">
        <v>15.01291333333333</v>
      </c>
      <c r="CD680">
        <v>-44.973699999999987</v>
      </c>
      <c r="CE680">
        <v>1261.9533333333341</v>
      </c>
      <c r="CF680">
        <v>1305.616</v>
      </c>
      <c r="CG680">
        <v>1.9123939999999999</v>
      </c>
      <c r="CH680">
        <v>1272.628666666667</v>
      </c>
      <c r="CI680">
        <v>25.265973333333339</v>
      </c>
      <c r="CJ680">
        <v>2.7074493333333338</v>
      </c>
      <c r="CK680">
        <v>2.51694</v>
      </c>
      <c r="CL680">
        <v>22.330406666666661</v>
      </c>
      <c r="CM680">
        <v>21.136453333333328</v>
      </c>
      <c r="CN680">
        <v>2000.017333333333</v>
      </c>
      <c r="CO680">
        <v>0.98</v>
      </c>
      <c r="CP680">
        <v>2.0000299999999999E-2</v>
      </c>
      <c r="CQ680">
        <v>0</v>
      </c>
      <c r="CR680">
        <v>2.6950666666666661</v>
      </c>
      <c r="CS680">
        <v>0</v>
      </c>
      <c r="CT680">
        <v>27955.513333333329</v>
      </c>
      <c r="CU680">
        <v>17412.466666666671</v>
      </c>
      <c r="CV680">
        <v>42.186999999999998</v>
      </c>
      <c r="CW680">
        <v>43.195399999999999</v>
      </c>
      <c r="CX680">
        <v>42.125</v>
      </c>
      <c r="CY680">
        <v>41.658066666666663</v>
      </c>
      <c r="CZ680">
        <v>42.186999999999998</v>
      </c>
      <c r="DA680">
        <v>1960.017333333333</v>
      </c>
      <c r="DB680">
        <v>40</v>
      </c>
      <c r="DC680">
        <v>0</v>
      </c>
      <c r="DD680">
        <v>1660405795.8</v>
      </c>
      <c r="DE680">
        <v>0</v>
      </c>
      <c r="DF680">
        <v>1660405346</v>
      </c>
      <c r="DG680" t="s">
        <v>1195</v>
      </c>
      <c r="DH680">
        <v>1660405346</v>
      </c>
      <c r="DI680">
        <v>1660405343.5</v>
      </c>
      <c r="DJ680">
        <v>14</v>
      </c>
      <c r="DK680">
        <v>0.109</v>
      </c>
      <c r="DL680">
        <v>-3.0000000000000001E-3</v>
      </c>
      <c r="DM680">
        <v>1.3660000000000001</v>
      </c>
      <c r="DN680">
        <v>1.4E-2</v>
      </c>
      <c r="DO680">
        <v>400</v>
      </c>
      <c r="DP680">
        <v>25</v>
      </c>
      <c r="DQ680">
        <v>0.44</v>
      </c>
      <c r="DR680">
        <v>0.08</v>
      </c>
      <c r="DS680">
        <v>4.183059050991452</v>
      </c>
      <c r="DT680">
        <v>-2.2246449702437938</v>
      </c>
      <c r="DU680">
        <v>0.18028347765377681</v>
      </c>
      <c r="DV680">
        <v>0</v>
      </c>
      <c r="DW680">
        <v>35.414917578407227</v>
      </c>
      <c r="DX680">
        <v>-0.80039249422352321</v>
      </c>
      <c r="DY680">
        <v>0.2122506150628363</v>
      </c>
      <c r="DZ680">
        <v>0</v>
      </c>
      <c r="EA680">
        <v>-44.902293548387107</v>
      </c>
      <c r="EB680">
        <v>-0.1107338709676717</v>
      </c>
      <c r="EC680">
        <v>0.26068276473396618</v>
      </c>
      <c r="ED680">
        <v>1</v>
      </c>
      <c r="EE680">
        <v>1097.748803590144</v>
      </c>
      <c r="EF680">
        <v>336.90698730236733</v>
      </c>
      <c r="EG680">
        <v>24.359331074902489</v>
      </c>
      <c r="EH680">
        <v>0</v>
      </c>
      <c r="EI680">
        <v>1.9111397560975609</v>
      </c>
      <c r="EJ680">
        <v>2.428996515679378E-2</v>
      </c>
      <c r="EK680">
        <v>2.9561292158008842E-3</v>
      </c>
      <c r="EL680">
        <v>1</v>
      </c>
      <c r="EM680">
        <v>1.971399570526607</v>
      </c>
      <c r="EN680">
        <v>9.3914889809972174E-3</v>
      </c>
      <c r="EO680">
        <v>8.8480530015982767E-4</v>
      </c>
      <c r="EP680">
        <v>1</v>
      </c>
      <c r="EQ680">
        <v>3</v>
      </c>
      <c r="ER680">
        <v>6</v>
      </c>
      <c r="ES680" t="s">
        <v>406</v>
      </c>
      <c r="ET680">
        <v>2.94259</v>
      </c>
      <c r="EU680">
        <v>2.8011300000000001</v>
      </c>
      <c r="EV680">
        <v>0.193388</v>
      </c>
      <c r="EW680">
        <v>0.197659</v>
      </c>
      <c r="EX680">
        <v>0.11785900000000001</v>
      </c>
      <c r="EY680">
        <v>0.112027</v>
      </c>
      <c r="EZ680">
        <v>16525.2</v>
      </c>
      <c r="FA680">
        <v>17235.099999999999</v>
      </c>
      <c r="FB680">
        <v>23827.599999999999</v>
      </c>
      <c r="FC680">
        <v>25001.7</v>
      </c>
      <c r="FD680">
        <v>33647.9</v>
      </c>
      <c r="FE680">
        <v>35454.6</v>
      </c>
      <c r="FF680">
        <v>43444.2</v>
      </c>
      <c r="FG680">
        <v>46218.9</v>
      </c>
      <c r="FH680">
        <v>1.9258999999999999</v>
      </c>
      <c r="FI680">
        <v>1.8568</v>
      </c>
      <c r="FJ680">
        <v>0.122957</v>
      </c>
      <c r="FK680">
        <v>0</v>
      </c>
      <c r="FL680">
        <v>29.6557</v>
      </c>
      <c r="FM680">
        <v>999.9</v>
      </c>
      <c r="FN680">
        <v>61.1</v>
      </c>
      <c r="FO680">
        <v>35.1</v>
      </c>
      <c r="FP680">
        <v>34.835500000000003</v>
      </c>
      <c r="FQ680">
        <v>63.706800000000001</v>
      </c>
      <c r="FR680">
        <v>26.23</v>
      </c>
      <c r="FS680">
        <v>1</v>
      </c>
      <c r="FT680">
        <v>0.39320100000000002</v>
      </c>
      <c r="FU680">
        <v>1.46719</v>
      </c>
      <c r="FV680">
        <v>20.3157</v>
      </c>
      <c r="FW680">
        <v>5.2111499999999999</v>
      </c>
      <c r="FX680">
        <v>11.907999999999999</v>
      </c>
      <c r="FY680">
        <v>5.0026999999999999</v>
      </c>
      <c r="FZ680">
        <v>3.2904</v>
      </c>
      <c r="GA680">
        <v>9999</v>
      </c>
      <c r="GB680">
        <v>9999</v>
      </c>
      <c r="GC680">
        <v>9999</v>
      </c>
      <c r="GD680">
        <v>999.9</v>
      </c>
      <c r="GE680">
        <v>1.8595999999999999</v>
      </c>
      <c r="GF680">
        <v>1.8545700000000001</v>
      </c>
      <c r="GG680">
        <v>1.8577699999999999</v>
      </c>
      <c r="GH680">
        <v>1.85623</v>
      </c>
      <c r="GI680">
        <v>1.85501</v>
      </c>
      <c r="GJ680">
        <v>1.8546899999999999</v>
      </c>
      <c r="GK680">
        <v>1.8533500000000001</v>
      </c>
      <c r="GL680">
        <v>1.85646</v>
      </c>
      <c r="GM680">
        <v>0</v>
      </c>
      <c r="GN680">
        <v>0</v>
      </c>
      <c r="GO680">
        <v>0</v>
      </c>
      <c r="GP680">
        <v>0</v>
      </c>
      <c r="GQ680" t="s">
        <v>385</v>
      </c>
      <c r="GR680" t="s">
        <v>386</v>
      </c>
      <c r="GS680" t="s">
        <v>387</v>
      </c>
      <c r="GT680" t="s">
        <v>387</v>
      </c>
      <c r="GU680" t="s">
        <v>387</v>
      </c>
      <c r="GV680" t="s">
        <v>387</v>
      </c>
      <c r="GW680">
        <v>0</v>
      </c>
      <c r="GX680">
        <v>100</v>
      </c>
      <c r="GY680">
        <v>100</v>
      </c>
      <c r="GZ680">
        <v>2.52</v>
      </c>
      <c r="HA680">
        <v>9.1999999999999998E-3</v>
      </c>
      <c r="HB680">
        <v>0.41309066869031658</v>
      </c>
      <c r="HC680">
        <v>2.8098669343081611E-3</v>
      </c>
      <c r="HD680">
        <v>-1.127031966113555E-6</v>
      </c>
      <c r="HE680">
        <v>1.768598670541231E-10</v>
      </c>
      <c r="HF680">
        <v>-7.0735416739826806E-2</v>
      </c>
      <c r="HG680">
        <v>1.081145868756639E-2</v>
      </c>
      <c r="HH680">
        <v>-3.689364805754238E-4</v>
      </c>
      <c r="HI680">
        <v>2.919854880483278E-6</v>
      </c>
      <c r="HJ680">
        <v>2</v>
      </c>
      <c r="HK680">
        <v>2136</v>
      </c>
      <c r="HL680">
        <v>3</v>
      </c>
      <c r="HM680">
        <v>30</v>
      </c>
      <c r="HN680">
        <v>7.5</v>
      </c>
      <c r="HO680">
        <v>7.6</v>
      </c>
      <c r="HP680">
        <v>2.7233900000000002</v>
      </c>
      <c r="HQ680">
        <v>2.2997999999999998</v>
      </c>
      <c r="HR680">
        <v>1.4978</v>
      </c>
      <c r="HS680">
        <v>2.3010299999999999</v>
      </c>
      <c r="HT680">
        <v>1.5478499999999999</v>
      </c>
      <c r="HU680">
        <v>2.4389599999999998</v>
      </c>
      <c r="HV680">
        <v>38.354500000000002</v>
      </c>
      <c r="HW680">
        <v>14.280900000000001</v>
      </c>
      <c r="HX680">
        <v>18</v>
      </c>
      <c r="HY680">
        <v>478.91399999999999</v>
      </c>
      <c r="HZ680">
        <v>496.90699999999998</v>
      </c>
      <c r="IA680">
        <v>27.928599999999999</v>
      </c>
      <c r="IB680">
        <v>32.063099999999999</v>
      </c>
      <c r="IC680">
        <v>30.0001</v>
      </c>
      <c r="ID680">
        <v>31.8415</v>
      </c>
      <c r="IE680">
        <v>31.936199999999999</v>
      </c>
      <c r="IF680">
        <v>54.578699999999998</v>
      </c>
      <c r="IG680">
        <v>30.360900000000001</v>
      </c>
      <c r="IH680">
        <v>0</v>
      </c>
      <c r="II680">
        <v>27.796600000000002</v>
      </c>
      <c r="IJ680">
        <v>1337.86</v>
      </c>
      <c r="IK680">
        <v>25.197500000000002</v>
      </c>
      <c r="IL680">
        <v>100.46</v>
      </c>
      <c r="IM680">
        <v>100.167</v>
      </c>
      <c r="IN680" t="s">
        <v>2771</v>
      </c>
    </row>
    <row r="681" spans="1:248" x14ac:dyDescent="0.2">
      <c r="A681">
        <v>665</v>
      </c>
      <c r="B681">
        <v>1660405799</v>
      </c>
      <c r="C681">
        <v>6074.9000000953674</v>
      </c>
      <c r="D681" t="s">
        <v>1708</v>
      </c>
      <c r="E681" t="s">
        <v>1709</v>
      </c>
      <c r="F681">
        <v>1</v>
      </c>
      <c r="G681" t="s">
        <v>376</v>
      </c>
      <c r="H681" t="s">
        <v>377</v>
      </c>
      <c r="I681" t="s">
        <v>378</v>
      </c>
      <c r="J681" t="s">
        <v>379</v>
      </c>
      <c r="K681" t="s">
        <v>380</v>
      </c>
      <c r="L681" t="s">
        <v>1194</v>
      </c>
      <c r="M681" t="s">
        <v>381</v>
      </c>
      <c r="N681">
        <v>1660405791.4333329</v>
      </c>
      <c r="O681">
        <f t="shared" si="340"/>
        <v>1.6391227868270328E-3</v>
      </c>
      <c r="P681">
        <f t="shared" si="341"/>
        <v>1.6391227868270328</v>
      </c>
      <c r="Q681">
        <f t="shared" si="342"/>
        <v>4.1788417433200573</v>
      </c>
      <c r="R681">
        <f t="shared" si="343"/>
        <v>1232.8579999999999</v>
      </c>
      <c r="S681">
        <f t="shared" si="344"/>
        <v>1110.86253724637</v>
      </c>
      <c r="T681">
        <f t="shared" si="345"/>
        <v>110.77287804762753</v>
      </c>
      <c r="U681">
        <f t="shared" si="346"/>
        <v>122.93800925411325</v>
      </c>
      <c r="V681">
        <f t="shared" si="347"/>
        <v>8.1053123283008191E-2</v>
      </c>
      <c r="W681">
        <f t="shared" si="348"/>
        <v>2.9218666612159794</v>
      </c>
      <c r="X681">
        <f t="shared" si="349"/>
        <v>7.9824430121075859E-2</v>
      </c>
      <c r="Y681">
        <f t="shared" si="350"/>
        <v>4.9999110417047576E-2</v>
      </c>
      <c r="Z681">
        <f t="shared" si="351"/>
        <v>321.51844720000008</v>
      </c>
      <c r="AA681">
        <f t="shared" si="352"/>
        <v>32.467342521346211</v>
      </c>
      <c r="AB681">
        <f t="shared" si="353"/>
        <v>31.65242666666667</v>
      </c>
      <c r="AC681">
        <f t="shared" si="354"/>
        <v>4.6819443026536218</v>
      </c>
      <c r="AD681">
        <f t="shared" si="355"/>
        <v>60.081894937074139</v>
      </c>
      <c r="AE681">
        <f t="shared" si="356"/>
        <v>2.710222799151742</v>
      </c>
      <c r="AF681">
        <f t="shared" si="357"/>
        <v>4.5108810266225001</v>
      </c>
      <c r="AG681">
        <f t="shared" si="358"/>
        <v>1.9717215035018798</v>
      </c>
      <c r="AH681">
        <f t="shared" si="359"/>
        <v>-72.285314899072148</v>
      </c>
      <c r="AI681">
        <f t="shared" si="360"/>
        <v>-103.07719226057552</v>
      </c>
      <c r="AJ681">
        <f t="shared" si="361"/>
        <v>-7.947450744379629</v>
      </c>
      <c r="AK681">
        <f t="shared" si="362"/>
        <v>138.20848929597278</v>
      </c>
      <c r="AL681">
        <f t="shared" si="363"/>
        <v>35.50435752133329</v>
      </c>
      <c r="AM681">
        <f t="shared" si="364"/>
        <v>1.6389072563282741</v>
      </c>
      <c r="AN681">
        <f t="shared" si="365"/>
        <v>4.1788417433200573</v>
      </c>
      <c r="AO681">
        <v>1336.007390899661</v>
      </c>
      <c r="AP681">
        <v>1303.938363636363</v>
      </c>
      <c r="AQ681">
        <v>5.2175847636629742</v>
      </c>
      <c r="AR681">
        <v>65.518535012621754</v>
      </c>
      <c r="AS681">
        <f t="shared" si="366"/>
        <v>1.6391227868270328</v>
      </c>
      <c r="AT681">
        <v>25.268826595027651</v>
      </c>
      <c r="AU681">
        <v>27.181877575757579</v>
      </c>
      <c r="AV681">
        <v>-2.428258943867175E-5</v>
      </c>
      <c r="AW681">
        <v>82.942590886382504</v>
      </c>
      <c r="AX681">
        <v>13</v>
      </c>
      <c r="AY681">
        <v>3</v>
      </c>
      <c r="AZ681">
        <f t="shared" si="367"/>
        <v>1</v>
      </c>
      <c r="BA681">
        <f t="shared" si="368"/>
        <v>0</v>
      </c>
      <c r="BB681">
        <f t="shared" si="369"/>
        <v>51954.724514733658</v>
      </c>
      <c r="BC681">
        <f t="shared" si="370"/>
        <v>2000.015333333334</v>
      </c>
      <c r="BD681">
        <f t="shared" si="371"/>
        <v>1681.2128800000007</v>
      </c>
      <c r="BE681">
        <f t="shared" si="372"/>
        <v>0.84059999540003538</v>
      </c>
      <c r="BF681">
        <f t="shared" si="373"/>
        <v>0.16075799112206807</v>
      </c>
      <c r="BG681">
        <v>6</v>
      </c>
      <c r="BH681">
        <v>0.5</v>
      </c>
      <c r="BI681" t="s">
        <v>382</v>
      </c>
      <c r="BJ681">
        <v>2</v>
      </c>
      <c r="BK681" t="b">
        <v>1</v>
      </c>
      <c r="BL681">
        <v>1660405791.4333329</v>
      </c>
      <c r="BM681">
        <v>1232.8579999999999</v>
      </c>
      <c r="BN681">
        <v>1277.874</v>
      </c>
      <c r="BO681">
        <v>27.178899999999999</v>
      </c>
      <c r="BP681">
        <v>25.266253333333339</v>
      </c>
      <c r="BQ681">
        <v>1230.3620000000001</v>
      </c>
      <c r="BR681">
        <v>27.169673333333339</v>
      </c>
      <c r="BS681">
        <v>500.15413333333328</v>
      </c>
      <c r="BT681">
        <v>99.617900000000006</v>
      </c>
      <c r="BU681">
        <v>9.9998780000000009E-2</v>
      </c>
      <c r="BV681">
        <v>30.99806666666667</v>
      </c>
      <c r="BW681">
        <v>31.65242666666667</v>
      </c>
      <c r="BX681">
        <v>999.89999999999986</v>
      </c>
      <c r="BY681">
        <v>0</v>
      </c>
      <c r="BZ681">
        <v>0</v>
      </c>
      <c r="CA681">
        <v>9994.4566666666669</v>
      </c>
      <c r="CB681">
        <v>0</v>
      </c>
      <c r="CC681">
        <v>14.88167333333333</v>
      </c>
      <c r="CD681">
        <v>-45.018053333333327</v>
      </c>
      <c r="CE681">
        <v>1267.3</v>
      </c>
      <c r="CF681">
        <v>1310.998</v>
      </c>
      <c r="CG681">
        <v>1.912639333333334</v>
      </c>
      <c r="CH681">
        <v>1277.874</v>
      </c>
      <c r="CI681">
        <v>25.266253333333339</v>
      </c>
      <c r="CJ681">
        <v>2.7075046666666669</v>
      </c>
      <c r="CK681">
        <v>2.516970666666666</v>
      </c>
      <c r="CL681">
        <v>22.330746666666659</v>
      </c>
      <c r="CM681">
        <v>21.136653333333332</v>
      </c>
      <c r="CN681">
        <v>2000.015333333334</v>
      </c>
      <c r="CO681">
        <v>0.98</v>
      </c>
      <c r="CP681">
        <v>2.0000299999999999E-2</v>
      </c>
      <c r="CQ681">
        <v>0</v>
      </c>
      <c r="CR681">
        <v>2.658666666666667</v>
      </c>
      <c r="CS681">
        <v>0</v>
      </c>
      <c r="CT681">
        <v>27944.566666666669</v>
      </c>
      <c r="CU681">
        <v>17412.453333333331</v>
      </c>
      <c r="CV681">
        <v>42.186999999999998</v>
      </c>
      <c r="CW681">
        <v>43.195399999999999</v>
      </c>
      <c r="CX681">
        <v>42.125</v>
      </c>
      <c r="CY681">
        <v>41.653933333333342</v>
      </c>
      <c r="CZ681">
        <v>42.186999999999998</v>
      </c>
      <c r="DA681">
        <v>1960.015333333334</v>
      </c>
      <c r="DB681">
        <v>40</v>
      </c>
      <c r="DC681">
        <v>0</v>
      </c>
      <c r="DD681">
        <v>1660405797</v>
      </c>
      <c r="DE681">
        <v>0</v>
      </c>
      <c r="DF681">
        <v>1660405346</v>
      </c>
      <c r="DG681" t="s">
        <v>1195</v>
      </c>
      <c r="DH681">
        <v>1660405346</v>
      </c>
      <c r="DI681">
        <v>1660405343.5</v>
      </c>
      <c r="DJ681">
        <v>14</v>
      </c>
      <c r="DK681">
        <v>0.109</v>
      </c>
      <c r="DL681">
        <v>-3.0000000000000001E-3</v>
      </c>
      <c r="DM681">
        <v>1.3660000000000001</v>
      </c>
      <c r="DN681">
        <v>1.4E-2</v>
      </c>
      <c r="DO681">
        <v>400</v>
      </c>
      <c r="DP681">
        <v>25</v>
      </c>
      <c r="DQ681">
        <v>0.44</v>
      </c>
      <c r="DR681">
        <v>0.08</v>
      </c>
      <c r="DS681">
        <v>4.1651732871907763</v>
      </c>
      <c r="DT681">
        <v>-1.717944838844595</v>
      </c>
      <c r="DU681">
        <v>0.16793205009804929</v>
      </c>
      <c r="DV681">
        <v>0</v>
      </c>
      <c r="DW681">
        <v>35.464485668133293</v>
      </c>
      <c r="DX681">
        <v>0.1781503212558628</v>
      </c>
      <c r="DY681">
        <v>0.25196397661944381</v>
      </c>
      <c r="DZ681">
        <v>0</v>
      </c>
      <c r="EA681">
        <v>-44.987196666666662</v>
      </c>
      <c r="EB681">
        <v>-1.140790211346016</v>
      </c>
      <c r="EC681">
        <v>0.32746172344599622</v>
      </c>
      <c r="ED681">
        <v>0</v>
      </c>
      <c r="EE681">
        <v>1104.175539903845</v>
      </c>
      <c r="EF681">
        <v>326.7448543293898</v>
      </c>
      <c r="EG681">
        <v>24.45674159435854</v>
      </c>
      <c r="EH681">
        <v>0</v>
      </c>
      <c r="EI681">
        <v>1.9114822499999999</v>
      </c>
      <c r="EJ681">
        <v>2.253534709193274E-2</v>
      </c>
      <c r="EK681">
        <v>2.878457475367662E-3</v>
      </c>
      <c r="EL681">
        <v>1</v>
      </c>
      <c r="EM681">
        <v>1.97154628574873</v>
      </c>
      <c r="EN681">
        <v>6.601816758563776E-3</v>
      </c>
      <c r="EO681">
        <v>7.5174187717474787E-4</v>
      </c>
      <c r="EP681">
        <v>1</v>
      </c>
      <c r="EQ681">
        <v>2</v>
      </c>
      <c r="ER681">
        <v>6</v>
      </c>
      <c r="ES681" t="s">
        <v>415</v>
      </c>
      <c r="ET681">
        <v>2.9424899999999998</v>
      </c>
      <c r="EU681">
        <v>2.8011499999999998</v>
      </c>
      <c r="EV681">
        <v>0.19387099999999999</v>
      </c>
      <c r="EW681">
        <v>0.198127</v>
      </c>
      <c r="EX681">
        <v>0.11786000000000001</v>
      </c>
      <c r="EY681">
        <v>0.112028</v>
      </c>
      <c r="EZ681">
        <v>16515.400000000001</v>
      </c>
      <c r="FA681">
        <v>17225.099999999999</v>
      </c>
      <c r="FB681">
        <v>23827.7</v>
      </c>
      <c r="FC681">
        <v>25001.8</v>
      </c>
      <c r="FD681">
        <v>33647.9</v>
      </c>
      <c r="FE681">
        <v>35454.699999999997</v>
      </c>
      <c r="FF681">
        <v>43444.2</v>
      </c>
      <c r="FG681">
        <v>46219.1</v>
      </c>
      <c r="FH681">
        <v>1.9259500000000001</v>
      </c>
      <c r="FI681">
        <v>1.85667</v>
      </c>
      <c r="FJ681">
        <v>0.123043</v>
      </c>
      <c r="FK681">
        <v>0</v>
      </c>
      <c r="FL681">
        <v>29.6557</v>
      </c>
      <c r="FM681">
        <v>999.9</v>
      </c>
      <c r="FN681">
        <v>61.1</v>
      </c>
      <c r="FO681">
        <v>35.1</v>
      </c>
      <c r="FP681">
        <v>34.837200000000003</v>
      </c>
      <c r="FQ681">
        <v>63.846800000000002</v>
      </c>
      <c r="FR681">
        <v>26.5304</v>
      </c>
      <c r="FS681">
        <v>1</v>
      </c>
      <c r="FT681">
        <v>0.39347599999999999</v>
      </c>
      <c r="FU681">
        <v>1.6223000000000001</v>
      </c>
      <c r="FV681">
        <v>20.314399999999999</v>
      </c>
      <c r="FW681">
        <v>5.2117500000000003</v>
      </c>
      <c r="FX681">
        <v>11.907999999999999</v>
      </c>
      <c r="FY681">
        <v>5.0028499999999996</v>
      </c>
      <c r="FZ681">
        <v>3.2904300000000002</v>
      </c>
      <c r="GA681">
        <v>9999</v>
      </c>
      <c r="GB681">
        <v>9999</v>
      </c>
      <c r="GC681">
        <v>9999</v>
      </c>
      <c r="GD681">
        <v>999.9</v>
      </c>
      <c r="GE681">
        <v>1.8595900000000001</v>
      </c>
      <c r="GF681">
        <v>1.8545700000000001</v>
      </c>
      <c r="GG681">
        <v>1.8577600000000001</v>
      </c>
      <c r="GH681">
        <v>1.85623</v>
      </c>
      <c r="GI681">
        <v>1.85501</v>
      </c>
      <c r="GJ681">
        <v>1.85467</v>
      </c>
      <c r="GK681">
        <v>1.8533500000000001</v>
      </c>
      <c r="GL681">
        <v>1.85643</v>
      </c>
      <c r="GM681">
        <v>0</v>
      </c>
      <c r="GN681">
        <v>0</v>
      </c>
      <c r="GO681">
        <v>0</v>
      </c>
      <c r="GP681">
        <v>0</v>
      </c>
      <c r="GQ681" t="s">
        <v>385</v>
      </c>
      <c r="GR681" t="s">
        <v>386</v>
      </c>
      <c r="GS681" t="s">
        <v>387</v>
      </c>
      <c r="GT681" t="s">
        <v>387</v>
      </c>
      <c r="GU681" t="s">
        <v>387</v>
      </c>
      <c r="GV681" t="s">
        <v>387</v>
      </c>
      <c r="GW681">
        <v>0</v>
      </c>
      <c r="GX681">
        <v>100</v>
      </c>
      <c r="GY681">
        <v>100</v>
      </c>
      <c r="GZ681">
        <v>2.5299999999999998</v>
      </c>
      <c r="HA681">
        <v>9.1999999999999998E-3</v>
      </c>
      <c r="HB681">
        <v>0.41309066869031658</v>
      </c>
      <c r="HC681">
        <v>2.8098669343081611E-3</v>
      </c>
      <c r="HD681">
        <v>-1.127031966113555E-6</v>
      </c>
      <c r="HE681">
        <v>1.768598670541231E-10</v>
      </c>
      <c r="HF681">
        <v>-7.0735416739826806E-2</v>
      </c>
      <c r="HG681">
        <v>1.081145868756639E-2</v>
      </c>
      <c r="HH681">
        <v>-3.689364805754238E-4</v>
      </c>
      <c r="HI681">
        <v>2.919854880483278E-6</v>
      </c>
      <c r="HJ681">
        <v>2</v>
      </c>
      <c r="HK681">
        <v>2136</v>
      </c>
      <c r="HL681">
        <v>3</v>
      </c>
      <c r="HM681">
        <v>30</v>
      </c>
      <c r="HN681">
        <v>7.5</v>
      </c>
      <c r="HO681">
        <v>7.6</v>
      </c>
      <c r="HP681">
        <v>2.7270500000000002</v>
      </c>
      <c r="HQ681">
        <v>2.3046899999999999</v>
      </c>
      <c r="HR681">
        <v>1.4978</v>
      </c>
      <c r="HS681">
        <v>2.2997999999999998</v>
      </c>
      <c r="HT681">
        <v>1.5478499999999999</v>
      </c>
      <c r="HU681">
        <v>2.33887</v>
      </c>
      <c r="HV681">
        <v>38.354500000000002</v>
      </c>
      <c r="HW681">
        <v>14.2721</v>
      </c>
      <c r="HX681">
        <v>18</v>
      </c>
      <c r="HY681">
        <v>478.94799999999998</v>
      </c>
      <c r="HZ681">
        <v>496.82299999999998</v>
      </c>
      <c r="IA681">
        <v>27.920200000000001</v>
      </c>
      <c r="IB681">
        <v>32.063600000000001</v>
      </c>
      <c r="IC681">
        <v>30.000399999999999</v>
      </c>
      <c r="ID681">
        <v>31.842199999999998</v>
      </c>
      <c r="IE681">
        <v>31.936199999999999</v>
      </c>
      <c r="IF681">
        <v>54.8078</v>
      </c>
      <c r="IG681">
        <v>30.360900000000001</v>
      </c>
      <c r="IH681">
        <v>0</v>
      </c>
      <c r="II681">
        <v>27.796600000000002</v>
      </c>
      <c r="IJ681">
        <v>1347.9</v>
      </c>
      <c r="IK681">
        <v>25.1966</v>
      </c>
      <c r="IL681">
        <v>100.461</v>
      </c>
      <c r="IM681">
        <v>100.167</v>
      </c>
      <c r="IN681" t="s">
        <v>2771</v>
      </c>
    </row>
    <row r="682" spans="1:248" x14ac:dyDescent="0.2">
      <c r="A682">
        <v>666</v>
      </c>
      <c r="B682">
        <v>1660405800</v>
      </c>
      <c r="C682">
        <v>6075.9000000953674</v>
      </c>
      <c r="D682" t="s">
        <v>1710</v>
      </c>
      <c r="E682" t="s">
        <v>1711</v>
      </c>
      <c r="F682">
        <v>1</v>
      </c>
      <c r="G682" t="s">
        <v>376</v>
      </c>
      <c r="H682" t="s">
        <v>377</v>
      </c>
      <c r="I682" t="s">
        <v>378</v>
      </c>
      <c r="J682" t="s">
        <v>379</v>
      </c>
      <c r="K682" t="s">
        <v>380</v>
      </c>
      <c r="L682" t="s">
        <v>1194</v>
      </c>
      <c r="M682" t="s">
        <v>381</v>
      </c>
      <c r="N682">
        <v>1660405792.4666669</v>
      </c>
      <c r="O682">
        <f t="shared" si="340"/>
        <v>1.640092845213454E-3</v>
      </c>
      <c r="P682">
        <f t="shared" si="341"/>
        <v>1.640092845213454</v>
      </c>
      <c r="Q682">
        <f t="shared" si="342"/>
        <v>3.9988114134931081</v>
      </c>
      <c r="R682">
        <f t="shared" si="343"/>
        <v>1238.0719999999999</v>
      </c>
      <c r="S682">
        <f t="shared" si="344"/>
        <v>1119.4910963487855</v>
      </c>
      <c r="T682">
        <f t="shared" si="345"/>
        <v>111.63330438341654</v>
      </c>
      <c r="U682">
        <f t="shared" si="346"/>
        <v>123.45794341317827</v>
      </c>
      <c r="V682">
        <f t="shared" si="347"/>
        <v>8.109722256105481E-2</v>
      </c>
      <c r="W682">
        <f t="shared" si="348"/>
        <v>2.9218303213458974</v>
      </c>
      <c r="X682">
        <f t="shared" si="349"/>
        <v>7.9867187914595392E-2</v>
      </c>
      <c r="Y682">
        <f t="shared" si="350"/>
        <v>5.0025952021515163E-2</v>
      </c>
      <c r="Z682">
        <f t="shared" si="351"/>
        <v>321.51568079999998</v>
      </c>
      <c r="AA682">
        <f t="shared" si="352"/>
        <v>32.467896817992653</v>
      </c>
      <c r="AB682">
        <f t="shared" si="353"/>
        <v>31.65308000000001</v>
      </c>
      <c r="AC682">
        <f t="shared" si="354"/>
        <v>4.6821178810084874</v>
      </c>
      <c r="AD682">
        <f t="shared" si="355"/>
        <v>60.080578200455037</v>
      </c>
      <c r="AE682">
        <f t="shared" si="356"/>
        <v>2.710288058709128</v>
      </c>
      <c r="AF682">
        <f t="shared" si="357"/>
        <v>4.5110885079474832</v>
      </c>
      <c r="AG682">
        <f t="shared" si="358"/>
        <v>1.9718298222993593</v>
      </c>
      <c r="AH682">
        <f t="shared" si="359"/>
        <v>-72.328094473913325</v>
      </c>
      <c r="AI682">
        <f t="shared" si="360"/>
        <v>-103.05175693803204</v>
      </c>
      <c r="AJ682">
        <f t="shared" si="361"/>
        <v>-7.945645627022035</v>
      </c>
      <c r="AK682">
        <f t="shared" si="362"/>
        <v>138.19018376103259</v>
      </c>
      <c r="AL682">
        <f t="shared" si="363"/>
        <v>35.52286487280638</v>
      </c>
      <c r="AM682">
        <f t="shared" si="364"/>
        <v>1.6391885846829952</v>
      </c>
      <c r="AN682">
        <f t="shared" si="365"/>
        <v>3.9988114134931081</v>
      </c>
      <c r="AO682">
        <v>1341.357769599181</v>
      </c>
      <c r="AP682">
        <v>1309.2612727272731</v>
      </c>
      <c r="AQ682">
        <v>5.265791468183874</v>
      </c>
      <c r="AR682">
        <v>65.518535012621754</v>
      </c>
      <c r="AS682">
        <f t="shared" si="366"/>
        <v>1.640092845213454</v>
      </c>
      <c r="AT682">
        <v>25.268987335713611</v>
      </c>
      <c r="AU682">
        <v>27.183139393939399</v>
      </c>
      <c r="AV682">
        <v>-1.691008267629324E-5</v>
      </c>
      <c r="AW682">
        <v>82.942590886382504</v>
      </c>
      <c r="AX682">
        <v>13</v>
      </c>
      <c r="AY682">
        <v>3</v>
      </c>
      <c r="AZ682">
        <f t="shared" si="367"/>
        <v>1</v>
      </c>
      <c r="BA682">
        <f t="shared" si="368"/>
        <v>0</v>
      </c>
      <c r="BB682">
        <f t="shared" si="369"/>
        <v>51953.552920290065</v>
      </c>
      <c r="BC682">
        <f t="shared" si="370"/>
        <v>1999.998</v>
      </c>
      <c r="BD682">
        <f t="shared" si="371"/>
        <v>1681.19832</v>
      </c>
      <c r="BE682">
        <f t="shared" si="372"/>
        <v>0.84060000060000062</v>
      </c>
      <c r="BF682">
        <f t="shared" si="373"/>
        <v>0.16075800115800115</v>
      </c>
      <c r="BG682">
        <v>6</v>
      </c>
      <c r="BH682">
        <v>0.5</v>
      </c>
      <c r="BI682" t="s">
        <v>382</v>
      </c>
      <c r="BJ682">
        <v>2</v>
      </c>
      <c r="BK682" t="b">
        <v>1</v>
      </c>
      <c r="BL682">
        <v>1660405792.4666669</v>
      </c>
      <c r="BM682">
        <v>1238.0719999999999</v>
      </c>
      <c r="BN682">
        <v>1283.121333333333</v>
      </c>
      <c r="BO682">
        <v>27.179553333333331</v>
      </c>
      <c r="BP682">
        <v>25.266560000000009</v>
      </c>
      <c r="BQ682">
        <v>1235.5719999999999</v>
      </c>
      <c r="BR682">
        <v>27.170326666666671</v>
      </c>
      <c r="BS682">
        <v>500.14899999999989</v>
      </c>
      <c r="BT682">
        <v>99.617906666666656</v>
      </c>
      <c r="BU682">
        <v>9.9996180000000018E-2</v>
      </c>
      <c r="BV682">
        <v>30.998873333333329</v>
      </c>
      <c r="BW682">
        <v>31.65308000000001</v>
      </c>
      <c r="BX682">
        <v>999.89999999999986</v>
      </c>
      <c r="BY682">
        <v>0</v>
      </c>
      <c r="BZ682">
        <v>0</v>
      </c>
      <c r="CA682">
        <v>9994.2486666666682</v>
      </c>
      <c r="CB682">
        <v>0</v>
      </c>
      <c r="CC682">
        <v>14.77493333333334</v>
      </c>
      <c r="CD682">
        <v>-45.051220000000008</v>
      </c>
      <c r="CE682">
        <v>1272.6606666666671</v>
      </c>
      <c r="CF682">
        <v>1316.3820000000001</v>
      </c>
      <c r="CG682">
        <v>1.91299</v>
      </c>
      <c r="CH682">
        <v>1283.121333333333</v>
      </c>
      <c r="CI682">
        <v>25.266560000000009</v>
      </c>
      <c r="CJ682">
        <v>2.7075700000000009</v>
      </c>
      <c r="CK682">
        <v>2.517001333333333</v>
      </c>
      <c r="CL682">
        <v>22.331140000000001</v>
      </c>
      <c r="CM682">
        <v>21.136846666666671</v>
      </c>
      <c r="CN682">
        <v>1999.998</v>
      </c>
      <c r="CO682">
        <v>0.97999979999999987</v>
      </c>
      <c r="CP682">
        <v>2.0000500000000001E-2</v>
      </c>
      <c r="CQ682">
        <v>0</v>
      </c>
      <c r="CR682">
        <v>2.7189333333333332</v>
      </c>
      <c r="CS682">
        <v>0</v>
      </c>
      <c r="CT682">
        <v>27933.666666666672</v>
      </c>
      <c r="CU682">
        <v>17412.3</v>
      </c>
      <c r="CV682">
        <v>42.186999999999998</v>
      </c>
      <c r="CW682">
        <v>43.191200000000002</v>
      </c>
      <c r="CX682">
        <v>42.125</v>
      </c>
      <c r="CY682">
        <v>41.649799999999999</v>
      </c>
      <c r="CZ682">
        <v>42.186999999999998</v>
      </c>
      <c r="DA682">
        <v>1959.998</v>
      </c>
      <c r="DB682">
        <v>40</v>
      </c>
      <c r="DC682">
        <v>0</v>
      </c>
      <c r="DD682">
        <v>1660405798.2</v>
      </c>
      <c r="DE682">
        <v>0</v>
      </c>
      <c r="DF682">
        <v>1660405346</v>
      </c>
      <c r="DG682" t="s">
        <v>1195</v>
      </c>
      <c r="DH682">
        <v>1660405346</v>
      </c>
      <c r="DI682">
        <v>1660405343.5</v>
      </c>
      <c r="DJ682">
        <v>14</v>
      </c>
      <c r="DK682">
        <v>0.109</v>
      </c>
      <c r="DL682">
        <v>-3.0000000000000001E-3</v>
      </c>
      <c r="DM682">
        <v>1.3660000000000001</v>
      </c>
      <c r="DN682">
        <v>1.4E-2</v>
      </c>
      <c r="DO682">
        <v>400</v>
      </c>
      <c r="DP682">
        <v>25</v>
      </c>
      <c r="DQ682">
        <v>0.44</v>
      </c>
      <c r="DR682">
        <v>0.08</v>
      </c>
      <c r="DS682">
        <v>4.148361598592575</v>
      </c>
      <c r="DT682">
        <v>-1.3951882531969051</v>
      </c>
      <c r="DU682">
        <v>0.16349421522710361</v>
      </c>
      <c r="DV682">
        <v>0</v>
      </c>
      <c r="DW682">
        <v>35.508683306739563</v>
      </c>
      <c r="DX682">
        <v>1.081197525225964</v>
      </c>
      <c r="DY682">
        <v>0.28571866278726921</v>
      </c>
      <c r="DZ682">
        <v>0</v>
      </c>
      <c r="EA682">
        <v>-45.04093870967742</v>
      </c>
      <c r="EB682">
        <v>-2.0304822580643478</v>
      </c>
      <c r="EC682">
        <v>0.35726882774145602</v>
      </c>
      <c r="ED682">
        <v>0</v>
      </c>
      <c r="EE682">
        <v>1113.026427292602</v>
      </c>
      <c r="EF682">
        <v>320.79224058499631</v>
      </c>
      <c r="EG682">
        <v>23.286162634889418</v>
      </c>
      <c r="EH682">
        <v>0</v>
      </c>
      <c r="EI682">
        <v>1.9116326829268291</v>
      </c>
      <c r="EJ682">
        <v>2.0891080139376409E-2</v>
      </c>
      <c r="EK682">
        <v>2.8419076591907448E-3</v>
      </c>
      <c r="EL682">
        <v>1</v>
      </c>
      <c r="EM682">
        <v>1.971777708053466</v>
      </c>
      <c r="EN682">
        <v>3.840778929546458E-3</v>
      </c>
      <c r="EO682">
        <v>5.5615490188390686E-4</v>
      </c>
      <c r="EP682">
        <v>1</v>
      </c>
      <c r="EQ682">
        <v>2</v>
      </c>
      <c r="ER682">
        <v>6</v>
      </c>
      <c r="ES682" t="s">
        <v>415</v>
      </c>
      <c r="ET682">
        <v>2.9425599999999998</v>
      </c>
      <c r="EU682">
        <v>2.8011300000000001</v>
      </c>
      <c r="EV682">
        <v>0.194355</v>
      </c>
      <c r="EW682">
        <v>0.19858400000000001</v>
      </c>
      <c r="EX682">
        <v>0.117867</v>
      </c>
      <c r="EY682">
        <v>0.112027</v>
      </c>
      <c r="EZ682">
        <v>16505.5</v>
      </c>
      <c r="FA682">
        <v>17215.3</v>
      </c>
      <c r="FB682">
        <v>23827.8</v>
      </c>
      <c r="FC682">
        <v>25001.8</v>
      </c>
      <c r="FD682">
        <v>33647.800000000003</v>
      </c>
      <c r="FE682">
        <v>35454.800000000003</v>
      </c>
      <c r="FF682">
        <v>43444.4</v>
      </c>
      <c r="FG682">
        <v>46219.1</v>
      </c>
      <c r="FH682">
        <v>1.9259999999999999</v>
      </c>
      <c r="FI682">
        <v>1.8567</v>
      </c>
      <c r="FJ682">
        <v>0.12313200000000001</v>
      </c>
      <c r="FK682">
        <v>0</v>
      </c>
      <c r="FL682">
        <v>29.6557</v>
      </c>
      <c r="FM682">
        <v>999.9</v>
      </c>
      <c r="FN682">
        <v>61.1</v>
      </c>
      <c r="FO682">
        <v>35.1</v>
      </c>
      <c r="FP682">
        <v>34.838000000000001</v>
      </c>
      <c r="FQ682">
        <v>63.896799999999999</v>
      </c>
      <c r="FR682">
        <v>26.069700000000001</v>
      </c>
      <c r="FS682">
        <v>1</v>
      </c>
      <c r="FT682">
        <v>0.393984</v>
      </c>
      <c r="FU682">
        <v>1.74848</v>
      </c>
      <c r="FV682">
        <v>20.313099999999999</v>
      </c>
      <c r="FW682">
        <v>5.2117500000000003</v>
      </c>
      <c r="FX682">
        <v>11.9077</v>
      </c>
      <c r="FY682">
        <v>5.0027499999999998</v>
      </c>
      <c r="FZ682">
        <v>3.2904800000000001</v>
      </c>
      <c r="GA682">
        <v>9999</v>
      </c>
      <c r="GB682">
        <v>9999</v>
      </c>
      <c r="GC682">
        <v>9999</v>
      </c>
      <c r="GD682">
        <v>999.9</v>
      </c>
      <c r="GE682">
        <v>1.8595900000000001</v>
      </c>
      <c r="GF682">
        <v>1.85456</v>
      </c>
      <c r="GG682">
        <v>1.8577600000000001</v>
      </c>
      <c r="GH682">
        <v>1.85623</v>
      </c>
      <c r="GI682">
        <v>1.85501</v>
      </c>
      <c r="GJ682">
        <v>1.8546499999999999</v>
      </c>
      <c r="GK682">
        <v>1.85334</v>
      </c>
      <c r="GL682">
        <v>1.8564000000000001</v>
      </c>
      <c r="GM682">
        <v>0</v>
      </c>
      <c r="GN682">
        <v>0</v>
      </c>
      <c r="GO682">
        <v>0</v>
      </c>
      <c r="GP682">
        <v>0</v>
      </c>
      <c r="GQ682" t="s">
        <v>385</v>
      </c>
      <c r="GR682" t="s">
        <v>386</v>
      </c>
      <c r="GS682" t="s">
        <v>387</v>
      </c>
      <c r="GT682" t="s">
        <v>387</v>
      </c>
      <c r="GU682" t="s">
        <v>387</v>
      </c>
      <c r="GV682" t="s">
        <v>387</v>
      </c>
      <c r="GW682">
        <v>0</v>
      </c>
      <c r="GX682">
        <v>100</v>
      </c>
      <c r="GY682">
        <v>100</v>
      </c>
      <c r="GZ682">
        <v>2.5299999999999998</v>
      </c>
      <c r="HA682">
        <v>9.1999999999999998E-3</v>
      </c>
      <c r="HB682">
        <v>0.41309066869031658</v>
      </c>
      <c r="HC682">
        <v>2.8098669343081611E-3</v>
      </c>
      <c r="HD682">
        <v>-1.127031966113555E-6</v>
      </c>
      <c r="HE682">
        <v>1.768598670541231E-10</v>
      </c>
      <c r="HF682">
        <v>-7.0735416739826806E-2</v>
      </c>
      <c r="HG682">
        <v>1.081145868756639E-2</v>
      </c>
      <c r="HH682">
        <v>-3.689364805754238E-4</v>
      </c>
      <c r="HI682">
        <v>2.919854880483278E-6</v>
      </c>
      <c r="HJ682">
        <v>2</v>
      </c>
      <c r="HK682">
        <v>2136</v>
      </c>
      <c r="HL682">
        <v>3</v>
      </c>
      <c r="HM682">
        <v>30</v>
      </c>
      <c r="HN682">
        <v>7.6</v>
      </c>
      <c r="HO682">
        <v>7.6</v>
      </c>
      <c r="HP682">
        <v>2.7404799999999998</v>
      </c>
      <c r="HQ682">
        <v>2.3059099999999999</v>
      </c>
      <c r="HR682">
        <v>1.4978</v>
      </c>
      <c r="HS682">
        <v>2.2997999999999998</v>
      </c>
      <c r="HT682">
        <v>1.5478499999999999</v>
      </c>
      <c r="HU682">
        <v>2.2644000000000002</v>
      </c>
      <c r="HV682">
        <v>38.354500000000002</v>
      </c>
      <c r="HW682">
        <v>14.263400000000001</v>
      </c>
      <c r="HX682">
        <v>18</v>
      </c>
      <c r="HY682">
        <v>478.98200000000003</v>
      </c>
      <c r="HZ682">
        <v>496.84</v>
      </c>
      <c r="IA682">
        <v>27.901800000000001</v>
      </c>
      <c r="IB682">
        <v>32.063600000000001</v>
      </c>
      <c r="IC682">
        <v>30.000800000000002</v>
      </c>
      <c r="ID682">
        <v>31.8429</v>
      </c>
      <c r="IE682">
        <v>31.936199999999999</v>
      </c>
      <c r="IF682">
        <v>54.916200000000003</v>
      </c>
      <c r="IG682">
        <v>30.360900000000001</v>
      </c>
      <c r="IH682">
        <v>0</v>
      </c>
      <c r="II682">
        <v>27.796600000000002</v>
      </c>
      <c r="IJ682">
        <v>1347.9</v>
      </c>
      <c r="IK682">
        <v>25.1906</v>
      </c>
      <c r="IL682">
        <v>100.461</v>
      </c>
      <c r="IM682">
        <v>100.16800000000001</v>
      </c>
      <c r="IN682" t="s">
        <v>2771</v>
      </c>
    </row>
    <row r="683" spans="1:248" x14ac:dyDescent="0.2">
      <c r="A683">
        <v>667</v>
      </c>
      <c r="B683">
        <v>1660405801</v>
      </c>
      <c r="C683">
        <v>6076.9000000953674</v>
      </c>
      <c r="D683" t="s">
        <v>1712</v>
      </c>
      <c r="E683" t="s">
        <v>1713</v>
      </c>
      <c r="F683">
        <v>1</v>
      </c>
      <c r="G683" t="s">
        <v>376</v>
      </c>
      <c r="H683" t="s">
        <v>377</v>
      </c>
      <c r="I683" t="s">
        <v>378</v>
      </c>
      <c r="J683" t="s">
        <v>379</v>
      </c>
      <c r="K683" t="s">
        <v>380</v>
      </c>
      <c r="L683" t="s">
        <v>1194</v>
      </c>
      <c r="M683" t="s">
        <v>381</v>
      </c>
      <c r="N683">
        <v>1660405793.5</v>
      </c>
      <c r="O683">
        <f t="shared" si="340"/>
        <v>1.6426431249678393E-3</v>
      </c>
      <c r="P683">
        <f t="shared" si="341"/>
        <v>1.6426431249678393</v>
      </c>
      <c r="Q683">
        <f t="shared" si="342"/>
        <v>3.8696035438989149</v>
      </c>
      <c r="R683">
        <f t="shared" si="343"/>
        <v>1243.295333333333</v>
      </c>
      <c r="S683">
        <f t="shared" si="344"/>
        <v>1127.1984281201851</v>
      </c>
      <c r="T683">
        <f t="shared" si="345"/>
        <v>112.40179841757454</v>
      </c>
      <c r="U683">
        <f t="shared" si="346"/>
        <v>123.97873164523615</v>
      </c>
      <c r="V683">
        <f t="shared" si="347"/>
        <v>8.1220044801769933E-2</v>
      </c>
      <c r="W683">
        <f t="shared" si="348"/>
        <v>2.9218879253137295</v>
      </c>
      <c r="X683">
        <f t="shared" si="349"/>
        <v>7.9986336026054997E-2</v>
      </c>
      <c r="Y683">
        <f t="shared" si="350"/>
        <v>5.0100742765153361E-2</v>
      </c>
      <c r="Z683">
        <f t="shared" si="351"/>
        <v>321.51908559999998</v>
      </c>
      <c r="AA683">
        <f t="shared" si="352"/>
        <v>32.467999517919225</v>
      </c>
      <c r="AB683">
        <f t="shared" si="353"/>
        <v>31.65384666666667</v>
      </c>
      <c r="AC683">
        <f t="shared" si="354"/>
        <v>4.6823215770398505</v>
      </c>
      <c r="AD683">
        <f t="shared" si="355"/>
        <v>60.079780588318584</v>
      </c>
      <c r="AE683">
        <f t="shared" si="356"/>
        <v>2.7103715857281339</v>
      </c>
      <c r="AF683">
        <f t="shared" si="357"/>
        <v>4.5112874234682474</v>
      </c>
      <c r="AG683">
        <f t="shared" si="358"/>
        <v>1.9719499913117167</v>
      </c>
      <c r="AH683">
        <f t="shared" si="359"/>
        <v>-72.440561811081707</v>
      </c>
      <c r="AI683">
        <f t="shared" si="360"/>
        <v>-103.05273844086784</v>
      </c>
      <c r="AJ683">
        <f t="shared" si="361"/>
        <v>-7.9456249683251574</v>
      </c>
      <c r="AK683">
        <f t="shared" si="362"/>
        <v>138.0801603797253</v>
      </c>
      <c r="AL683">
        <f t="shared" si="363"/>
        <v>35.530747840225196</v>
      </c>
      <c r="AM683">
        <f t="shared" si="364"/>
        <v>1.6395722608005394</v>
      </c>
      <c r="AN683">
        <f t="shared" si="365"/>
        <v>3.8696035438989149</v>
      </c>
      <c r="AO683">
        <v>1346.623937066279</v>
      </c>
      <c r="AP683">
        <v>1314.5623030303029</v>
      </c>
      <c r="AQ683">
        <v>5.2899069808045027</v>
      </c>
      <c r="AR683">
        <v>65.518535012621754</v>
      </c>
      <c r="AS683">
        <f t="shared" si="366"/>
        <v>1.6426431249678393</v>
      </c>
      <c r="AT683">
        <v>25.269098908904908</v>
      </c>
      <c r="AU683">
        <v>27.18611393939393</v>
      </c>
      <c r="AV683">
        <v>-2.4224678209530271E-6</v>
      </c>
      <c r="AW683">
        <v>82.942590886382504</v>
      </c>
      <c r="AX683">
        <v>13</v>
      </c>
      <c r="AY683">
        <v>3</v>
      </c>
      <c r="AZ683">
        <f t="shared" si="367"/>
        <v>1</v>
      </c>
      <c r="BA683">
        <f t="shared" si="368"/>
        <v>0</v>
      </c>
      <c r="BB683">
        <f t="shared" si="369"/>
        <v>51955.058604791149</v>
      </c>
      <c r="BC683">
        <f t="shared" si="370"/>
        <v>2000.019333333333</v>
      </c>
      <c r="BD683">
        <f t="shared" si="371"/>
        <v>1681.21624</v>
      </c>
      <c r="BE683">
        <f t="shared" si="372"/>
        <v>0.84059999420005616</v>
      </c>
      <c r="BF683">
        <f t="shared" si="373"/>
        <v>0.16075798880610823</v>
      </c>
      <c r="BG683">
        <v>6</v>
      </c>
      <c r="BH683">
        <v>0.5</v>
      </c>
      <c r="BI683" t="s">
        <v>382</v>
      </c>
      <c r="BJ683">
        <v>2</v>
      </c>
      <c r="BK683" t="b">
        <v>1</v>
      </c>
      <c r="BL683">
        <v>1660405793.5</v>
      </c>
      <c r="BM683">
        <v>1243.295333333333</v>
      </c>
      <c r="BN683">
        <v>1288.3646666666671</v>
      </c>
      <c r="BO683">
        <v>27.18040666666667</v>
      </c>
      <c r="BP683">
        <v>25.26698</v>
      </c>
      <c r="BQ683">
        <v>1240.7913333333329</v>
      </c>
      <c r="BR683">
        <v>27.17118</v>
      </c>
      <c r="BS683">
        <v>500.15233333333327</v>
      </c>
      <c r="BT683">
        <v>99.617860000000007</v>
      </c>
      <c r="BU683">
        <v>9.9985246666666666E-2</v>
      </c>
      <c r="BV683">
        <v>30.999646666666671</v>
      </c>
      <c r="BW683">
        <v>31.65384666666667</v>
      </c>
      <c r="BX683">
        <v>999.89999999999986</v>
      </c>
      <c r="BY683">
        <v>0</v>
      </c>
      <c r="BZ683">
        <v>0</v>
      </c>
      <c r="CA683">
        <v>9994.5820000000003</v>
      </c>
      <c r="CB683">
        <v>0</v>
      </c>
      <c r="CC683">
        <v>14.704513333333329</v>
      </c>
      <c r="CD683">
        <v>-45.070706666666673</v>
      </c>
      <c r="CE683">
        <v>1278.030666666667</v>
      </c>
      <c r="CF683">
        <v>1321.7613333333329</v>
      </c>
      <c r="CG683">
        <v>1.9134206666666671</v>
      </c>
      <c r="CH683">
        <v>1288.3646666666671</v>
      </c>
      <c r="CI683">
        <v>25.26698</v>
      </c>
      <c r="CJ683">
        <v>2.7076533333333339</v>
      </c>
      <c r="CK683">
        <v>2.517042</v>
      </c>
      <c r="CL683">
        <v>22.331646666666661</v>
      </c>
      <c r="CM683">
        <v>21.137113333333328</v>
      </c>
      <c r="CN683">
        <v>2000.019333333333</v>
      </c>
      <c r="CO683">
        <v>0.98</v>
      </c>
      <c r="CP683">
        <v>2.0000299999999999E-2</v>
      </c>
      <c r="CQ683">
        <v>0</v>
      </c>
      <c r="CR683">
        <v>2.7433333333333332</v>
      </c>
      <c r="CS683">
        <v>0</v>
      </c>
      <c r="CT683">
        <v>27923.60666666667</v>
      </c>
      <c r="CU683">
        <v>17412.48</v>
      </c>
      <c r="CV683">
        <v>42.186999999999998</v>
      </c>
      <c r="CW683">
        <v>43.191200000000002</v>
      </c>
      <c r="CX683">
        <v>42.125</v>
      </c>
      <c r="CY683">
        <v>41.649799999999999</v>
      </c>
      <c r="CZ683">
        <v>42.186999999999998</v>
      </c>
      <c r="DA683">
        <v>1960.019333333333</v>
      </c>
      <c r="DB683">
        <v>40</v>
      </c>
      <c r="DC683">
        <v>0</v>
      </c>
      <c r="DD683">
        <v>1660405798.8</v>
      </c>
      <c r="DE683">
        <v>0</v>
      </c>
      <c r="DF683">
        <v>1660405346</v>
      </c>
      <c r="DG683" t="s">
        <v>1195</v>
      </c>
      <c r="DH683">
        <v>1660405346</v>
      </c>
      <c r="DI683">
        <v>1660405343.5</v>
      </c>
      <c r="DJ683">
        <v>14</v>
      </c>
      <c r="DK683">
        <v>0.109</v>
      </c>
      <c r="DL683">
        <v>-3.0000000000000001E-3</v>
      </c>
      <c r="DM683">
        <v>1.3660000000000001</v>
      </c>
      <c r="DN683">
        <v>1.4E-2</v>
      </c>
      <c r="DO683">
        <v>400</v>
      </c>
      <c r="DP683">
        <v>25</v>
      </c>
      <c r="DQ683">
        <v>0.44</v>
      </c>
      <c r="DR683">
        <v>0.08</v>
      </c>
      <c r="DS683">
        <v>4.1175799092545358</v>
      </c>
      <c r="DT683">
        <v>-1.26305161744127</v>
      </c>
      <c r="DU683">
        <v>0.15561783347470659</v>
      </c>
      <c r="DV683">
        <v>0</v>
      </c>
      <c r="DW683">
        <v>35.522803504725523</v>
      </c>
      <c r="DX683">
        <v>1.518549518083254</v>
      </c>
      <c r="DY683">
        <v>0.29272941592817381</v>
      </c>
      <c r="DZ683">
        <v>0</v>
      </c>
      <c r="EA683">
        <v>-45.062009677419347</v>
      </c>
      <c r="EB683">
        <v>-2.3854499999999041</v>
      </c>
      <c r="EC683">
        <v>0.36419599416304932</v>
      </c>
      <c r="ED683">
        <v>0</v>
      </c>
      <c r="EE683">
        <v>1118.530054607075</v>
      </c>
      <c r="EF683">
        <v>318.24125280547509</v>
      </c>
      <c r="EG683">
        <v>23.09761973564526</v>
      </c>
      <c r="EH683">
        <v>0</v>
      </c>
      <c r="EI683">
        <v>1.9119734146341461</v>
      </c>
      <c r="EJ683">
        <v>2.180006968641407E-2</v>
      </c>
      <c r="EK683">
        <v>2.904510042016739E-3</v>
      </c>
      <c r="EL683">
        <v>1</v>
      </c>
      <c r="EM683">
        <v>1.9719091962359401</v>
      </c>
      <c r="EN683">
        <v>2.76187909716435E-3</v>
      </c>
      <c r="EO683">
        <v>4.6987614254785328E-4</v>
      </c>
      <c r="EP683">
        <v>1</v>
      </c>
      <c r="EQ683">
        <v>2</v>
      </c>
      <c r="ER683">
        <v>6</v>
      </c>
      <c r="ES683" t="s">
        <v>415</v>
      </c>
      <c r="ET683">
        <v>2.9426100000000002</v>
      </c>
      <c r="EU683">
        <v>2.8011300000000001</v>
      </c>
      <c r="EV683">
        <v>0.19483200000000001</v>
      </c>
      <c r="EW683">
        <v>0.199044</v>
      </c>
      <c r="EX683">
        <v>0.11787499999999999</v>
      </c>
      <c r="EY683">
        <v>0.11203</v>
      </c>
      <c r="EZ683">
        <v>16495.8</v>
      </c>
      <c r="FA683">
        <v>17205.3</v>
      </c>
      <c r="FB683">
        <v>23827.9</v>
      </c>
      <c r="FC683">
        <v>25001.8</v>
      </c>
      <c r="FD683">
        <v>33647.800000000003</v>
      </c>
      <c r="FE683">
        <v>35454.699999999997</v>
      </c>
      <c r="FF683">
        <v>43444.7</v>
      </c>
      <c r="FG683">
        <v>46219</v>
      </c>
      <c r="FH683">
        <v>1.92598</v>
      </c>
      <c r="FI683">
        <v>1.85683</v>
      </c>
      <c r="FJ683">
        <v>0.12320299999999999</v>
      </c>
      <c r="FK683">
        <v>0</v>
      </c>
      <c r="FL683">
        <v>29.6557</v>
      </c>
      <c r="FM683">
        <v>999.9</v>
      </c>
      <c r="FN683">
        <v>61.1</v>
      </c>
      <c r="FO683">
        <v>35.1</v>
      </c>
      <c r="FP683">
        <v>34.834000000000003</v>
      </c>
      <c r="FQ683">
        <v>63.886800000000001</v>
      </c>
      <c r="FR683">
        <v>25.625</v>
      </c>
      <c r="FS683">
        <v>1</v>
      </c>
      <c r="FT683">
        <v>0.39452999999999999</v>
      </c>
      <c r="FU683">
        <v>1.85328</v>
      </c>
      <c r="FV683">
        <v>20.312100000000001</v>
      </c>
      <c r="FW683">
        <v>5.2119</v>
      </c>
      <c r="FX683">
        <v>11.9078</v>
      </c>
      <c r="FY683">
        <v>5.0028499999999996</v>
      </c>
      <c r="FZ683">
        <v>3.2905000000000002</v>
      </c>
      <c r="GA683">
        <v>9999</v>
      </c>
      <c r="GB683">
        <v>9999</v>
      </c>
      <c r="GC683">
        <v>9999</v>
      </c>
      <c r="GD683">
        <v>999.9</v>
      </c>
      <c r="GE683">
        <v>1.8595900000000001</v>
      </c>
      <c r="GF683">
        <v>1.8545499999999999</v>
      </c>
      <c r="GG683">
        <v>1.8577600000000001</v>
      </c>
      <c r="GH683">
        <v>1.85623</v>
      </c>
      <c r="GI683">
        <v>1.85501</v>
      </c>
      <c r="GJ683">
        <v>1.8546400000000001</v>
      </c>
      <c r="GK683">
        <v>1.8533299999999999</v>
      </c>
      <c r="GL683">
        <v>1.8564099999999999</v>
      </c>
      <c r="GM683">
        <v>0</v>
      </c>
      <c r="GN683">
        <v>0</v>
      </c>
      <c r="GO683">
        <v>0</v>
      </c>
      <c r="GP683">
        <v>0</v>
      </c>
      <c r="GQ683" t="s">
        <v>385</v>
      </c>
      <c r="GR683" t="s">
        <v>386</v>
      </c>
      <c r="GS683" t="s">
        <v>387</v>
      </c>
      <c r="GT683" t="s">
        <v>387</v>
      </c>
      <c r="GU683" t="s">
        <v>387</v>
      </c>
      <c r="GV683" t="s">
        <v>387</v>
      </c>
      <c r="GW683">
        <v>0</v>
      </c>
      <c r="GX683">
        <v>100</v>
      </c>
      <c r="GY683">
        <v>100</v>
      </c>
      <c r="GZ683">
        <v>2.5299999999999998</v>
      </c>
      <c r="HA683">
        <v>9.1999999999999998E-3</v>
      </c>
      <c r="HB683">
        <v>0.41309066869031658</v>
      </c>
      <c r="HC683">
        <v>2.8098669343081611E-3</v>
      </c>
      <c r="HD683">
        <v>-1.127031966113555E-6</v>
      </c>
      <c r="HE683">
        <v>1.768598670541231E-10</v>
      </c>
      <c r="HF683">
        <v>-7.0735416739826806E-2</v>
      </c>
      <c r="HG683">
        <v>1.081145868756639E-2</v>
      </c>
      <c r="HH683">
        <v>-3.689364805754238E-4</v>
      </c>
      <c r="HI683">
        <v>2.919854880483278E-6</v>
      </c>
      <c r="HJ683">
        <v>2</v>
      </c>
      <c r="HK683">
        <v>2136</v>
      </c>
      <c r="HL683">
        <v>3</v>
      </c>
      <c r="HM683">
        <v>30</v>
      </c>
      <c r="HN683">
        <v>7.6</v>
      </c>
      <c r="HO683">
        <v>7.6</v>
      </c>
      <c r="HP683">
        <v>2.7429199999999998</v>
      </c>
      <c r="HQ683">
        <v>2.2839399999999999</v>
      </c>
      <c r="HR683">
        <v>1.4978</v>
      </c>
      <c r="HS683">
        <v>2.3010299999999999</v>
      </c>
      <c r="HT683">
        <v>1.5478499999999999</v>
      </c>
      <c r="HU683">
        <v>2.3999000000000001</v>
      </c>
      <c r="HV683">
        <v>38.354500000000002</v>
      </c>
      <c r="HW683">
        <v>14.280900000000001</v>
      </c>
      <c r="HX683">
        <v>18</v>
      </c>
      <c r="HY683">
        <v>478.97199999999998</v>
      </c>
      <c r="HZ683">
        <v>496.923</v>
      </c>
      <c r="IA683">
        <v>27.8766</v>
      </c>
      <c r="IB683">
        <v>32.063600000000001</v>
      </c>
      <c r="IC683">
        <v>30.001100000000001</v>
      </c>
      <c r="ID683">
        <v>31.843599999999999</v>
      </c>
      <c r="IE683">
        <v>31.936199999999999</v>
      </c>
      <c r="IF683">
        <v>55.15</v>
      </c>
      <c r="IG683">
        <v>30.360900000000001</v>
      </c>
      <c r="IH683">
        <v>0</v>
      </c>
      <c r="II683">
        <v>27.796600000000002</v>
      </c>
      <c r="IJ683">
        <v>1357.92</v>
      </c>
      <c r="IK683">
        <v>25.189599999999999</v>
      </c>
      <c r="IL683">
        <v>100.462</v>
      </c>
      <c r="IM683">
        <v>100.167</v>
      </c>
      <c r="IN683" t="s">
        <v>2771</v>
      </c>
    </row>
    <row r="684" spans="1:248" x14ac:dyDescent="0.2">
      <c r="A684">
        <v>668</v>
      </c>
      <c r="B684">
        <v>1660405802</v>
      </c>
      <c r="C684">
        <v>6077.9000000953674</v>
      </c>
      <c r="D684" t="s">
        <v>1714</v>
      </c>
      <c r="E684" t="s">
        <v>1715</v>
      </c>
      <c r="F684">
        <v>1</v>
      </c>
      <c r="G684" t="s">
        <v>376</v>
      </c>
      <c r="H684" t="s">
        <v>377</v>
      </c>
      <c r="I684" t="s">
        <v>378</v>
      </c>
      <c r="J684" t="s">
        <v>379</v>
      </c>
      <c r="K684" t="s">
        <v>380</v>
      </c>
      <c r="L684" t="s">
        <v>1194</v>
      </c>
      <c r="M684" t="s">
        <v>381</v>
      </c>
      <c r="N684">
        <v>1660405794</v>
      </c>
      <c r="O684">
        <f t="shared" si="340"/>
        <v>1.6435743651277302E-3</v>
      </c>
      <c r="P684">
        <f t="shared" si="341"/>
        <v>1.6435743651277301</v>
      </c>
      <c r="Q684">
        <f t="shared" si="342"/>
        <v>3.8841704174607372</v>
      </c>
      <c r="R684">
        <f t="shared" si="343"/>
        <v>1245.8331250000001</v>
      </c>
      <c r="S684">
        <f t="shared" si="344"/>
        <v>1129.4081123976532</v>
      </c>
      <c r="T684">
        <f t="shared" si="345"/>
        <v>112.62213679030275</v>
      </c>
      <c r="U684">
        <f t="shared" si="346"/>
        <v>124.23178750130951</v>
      </c>
      <c r="V684">
        <f t="shared" si="347"/>
        <v>8.126427022874487E-2</v>
      </c>
      <c r="W684">
        <f t="shared" si="348"/>
        <v>2.9218442375227123</v>
      </c>
      <c r="X684">
        <f t="shared" si="349"/>
        <v>8.002921039505792E-2</v>
      </c>
      <c r="Y684">
        <f t="shared" si="350"/>
        <v>5.0127658064205466E-2</v>
      </c>
      <c r="Z684">
        <f t="shared" si="351"/>
        <v>321.51809474999999</v>
      </c>
      <c r="AA684">
        <f t="shared" si="352"/>
        <v>32.468050007077913</v>
      </c>
      <c r="AB684">
        <f t="shared" si="353"/>
        <v>31.6542125</v>
      </c>
      <c r="AC684">
        <f t="shared" si="354"/>
        <v>4.6824187781916038</v>
      </c>
      <c r="AD684">
        <f t="shared" si="355"/>
        <v>60.079665407242288</v>
      </c>
      <c r="AE684">
        <f t="shared" si="356"/>
        <v>2.7104094032001678</v>
      </c>
      <c r="AF684">
        <f t="shared" si="357"/>
        <v>4.5113590177774894</v>
      </c>
      <c r="AG684">
        <f t="shared" si="358"/>
        <v>1.972009374991436</v>
      </c>
      <c r="AH684">
        <f t="shared" si="359"/>
        <v>-72.481629502132904</v>
      </c>
      <c r="AI684">
        <f t="shared" si="360"/>
        <v>-103.06498082192233</v>
      </c>
      <c r="AJ684">
        <f t="shared" si="361"/>
        <v>-7.94671293829877</v>
      </c>
      <c r="AK684">
        <f t="shared" si="362"/>
        <v>138.02477148764598</v>
      </c>
      <c r="AL684">
        <f t="shared" si="363"/>
        <v>35.533247151697047</v>
      </c>
      <c r="AM684">
        <f t="shared" si="364"/>
        <v>1.6397571810803888</v>
      </c>
      <c r="AN684">
        <f t="shared" si="365"/>
        <v>3.8841704174607372</v>
      </c>
      <c r="AO684">
        <v>1351.8192274385769</v>
      </c>
      <c r="AP684">
        <v>1319.792666666666</v>
      </c>
      <c r="AQ684">
        <v>5.279655898531078</v>
      </c>
      <c r="AR684">
        <v>65.518535012621754</v>
      </c>
      <c r="AS684">
        <f t="shared" si="366"/>
        <v>1.6435743651277301</v>
      </c>
      <c r="AT684">
        <v>25.269503115990059</v>
      </c>
      <c r="AU684">
        <v>27.187485454545449</v>
      </c>
      <c r="AV684">
        <v>1.4802368859994999E-5</v>
      </c>
      <c r="AW684">
        <v>82.942590886382504</v>
      </c>
      <c r="AX684">
        <v>13</v>
      </c>
      <c r="AY684">
        <v>3</v>
      </c>
      <c r="AZ684">
        <f t="shared" si="367"/>
        <v>1</v>
      </c>
      <c r="BA684">
        <f t="shared" si="368"/>
        <v>0</v>
      </c>
      <c r="BB684">
        <f t="shared" si="369"/>
        <v>51953.767768303485</v>
      </c>
      <c r="BC684">
        <f t="shared" si="370"/>
        <v>2000.0131249999999</v>
      </c>
      <c r="BD684">
        <f t="shared" si="371"/>
        <v>1681.2110249999998</v>
      </c>
      <c r="BE684">
        <f t="shared" si="372"/>
        <v>0.84059999606252578</v>
      </c>
      <c r="BF684">
        <f t="shared" si="373"/>
        <v>0.16075799240067487</v>
      </c>
      <c r="BG684">
        <v>6</v>
      </c>
      <c r="BH684">
        <v>0.5</v>
      </c>
      <c r="BI684" t="s">
        <v>382</v>
      </c>
      <c r="BJ684">
        <v>2</v>
      </c>
      <c r="BK684" t="b">
        <v>1</v>
      </c>
      <c r="BL684">
        <v>1660405794</v>
      </c>
      <c r="BM684">
        <v>1245.8331250000001</v>
      </c>
      <c r="BN684">
        <v>1290.910625</v>
      </c>
      <c r="BO684">
        <v>27.180787500000001</v>
      </c>
      <c r="BP684">
        <v>25.267150000000001</v>
      </c>
      <c r="BQ684">
        <v>1243.326875</v>
      </c>
      <c r="BR684">
        <v>27.1715625</v>
      </c>
      <c r="BS684">
        <v>500.1534375</v>
      </c>
      <c r="BT684">
        <v>99.617843750000006</v>
      </c>
      <c r="BU684">
        <v>9.9995668749999989E-2</v>
      </c>
      <c r="BV684">
        <v>30.999925000000001</v>
      </c>
      <c r="BW684">
        <v>31.6542125</v>
      </c>
      <c r="BX684">
        <v>999.9</v>
      </c>
      <c r="BY684">
        <v>0</v>
      </c>
      <c r="BZ684">
        <v>0</v>
      </c>
      <c r="CA684">
        <v>9994.3343750000004</v>
      </c>
      <c r="CB684">
        <v>0</v>
      </c>
      <c r="CC684">
        <v>14.704968750000001</v>
      </c>
      <c r="CD684">
        <v>-45.079206249999999</v>
      </c>
      <c r="CE684">
        <v>1280.6400000000001</v>
      </c>
      <c r="CF684">
        <v>1324.37375</v>
      </c>
      <c r="CG684">
        <v>1.913633125</v>
      </c>
      <c r="CH684">
        <v>1290.910625</v>
      </c>
      <c r="CI684">
        <v>25.267150000000001</v>
      </c>
      <c r="CJ684">
        <v>2.7076906250000001</v>
      </c>
      <c r="CK684">
        <v>2.5170581250000001</v>
      </c>
      <c r="CL684">
        <v>22.331875</v>
      </c>
      <c r="CM684">
        <v>21.137218749999999</v>
      </c>
      <c r="CN684">
        <v>2000.0131249999999</v>
      </c>
      <c r="CO684">
        <v>0.97999993749999992</v>
      </c>
      <c r="CP684">
        <v>2.00003625E-2</v>
      </c>
      <c r="CQ684">
        <v>0</v>
      </c>
      <c r="CR684">
        <v>2.7779375000000002</v>
      </c>
      <c r="CS684">
        <v>0</v>
      </c>
      <c r="CT684">
        <v>27918.78125</v>
      </c>
      <c r="CU684">
        <v>17412.424999999999</v>
      </c>
      <c r="CV684">
        <v>42.186999999999998</v>
      </c>
      <c r="CW684">
        <v>43.190937499999997</v>
      </c>
      <c r="CX684">
        <v>42.125</v>
      </c>
      <c r="CY684">
        <v>41.648249999999997</v>
      </c>
      <c r="CZ684">
        <v>42.186999999999998</v>
      </c>
      <c r="DA684">
        <v>1960.0131249999999</v>
      </c>
      <c r="DB684">
        <v>40</v>
      </c>
      <c r="DC684">
        <v>0</v>
      </c>
      <c r="DD684">
        <v>1660405800</v>
      </c>
      <c r="DE684">
        <v>0</v>
      </c>
      <c r="DF684">
        <v>1660405346</v>
      </c>
      <c r="DG684" t="s">
        <v>1195</v>
      </c>
      <c r="DH684">
        <v>1660405346</v>
      </c>
      <c r="DI684">
        <v>1660405343.5</v>
      </c>
      <c r="DJ684">
        <v>14</v>
      </c>
      <c r="DK684">
        <v>0.109</v>
      </c>
      <c r="DL684">
        <v>-3.0000000000000001E-3</v>
      </c>
      <c r="DM684">
        <v>1.3660000000000001</v>
      </c>
      <c r="DN684">
        <v>1.4E-2</v>
      </c>
      <c r="DO684">
        <v>400</v>
      </c>
      <c r="DP684">
        <v>25</v>
      </c>
      <c r="DQ684">
        <v>0.44</v>
      </c>
      <c r="DR684">
        <v>0.08</v>
      </c>
      <c r="DS684">
        <v>4.1175799092545358</v>
      </c>
      <c r="DT684">
        <v>-1.26305161744127</v>
      </c>
      <c r="DU684">
        <v>0.15561783347470659</v>
      </c>
      <c r="DV684">
        <v>0</v>
      </c>
      <c r="DW684">
        <v>35.522803504725523</v>
      </c>
      <c r="DX684">
        <v>1.518549518083254</v>
      </c>
      <c r="DY684">
        <v>0.29272941592817381</v>
      </c>
      <c r="DZ684">
        <v>0</v>
      </c>
      <c r="EA684">
        <v>-45.062009677419347</v>
      </c>
      <c r="EB684">
        <v>-2.3854499999999041</v>
      </c>
      <c r="EC684">
        <v>0.36419599416304932</v>
      </c>
      <c r="ED684">
        <v>0</v>
      </c>
      <c r="EE684">
        <v>1118.530054607075</v>
      </c>
      <c r="EF684">
        <v>318.24125280547509</v>
      </c>
      <c r="EG684">
        <v>23.09761973564526</v>
      </c>
      <c r="EH684">
        <v>0</v>
      </c>
      <c r="EI684">
        <v>1.9119734146341461</v>
      </c>
      <c r="EJ684">
        <v>2.180006968641407E-2</v>
      </c>
      <c r="EK684">
        <v>2.904510042016739E-3</v>
      </c>
      <c r="EL684">
        <v>1</v>
      </c>
      <c r="EM684">
        <v>1.9719091962359401</v>
      </c>
      <c r="EN684">
        <v>2.76187909716435E-3</v>
      </c>
      <c r="EO684">
        <v>4.6987614254785328E-4</v>
      </c>
      <c r="EP684">
        <v>1</v>
      </c>
      <c r="EQ684">
        <v>2</v>
      </c>
      <c r="ER684">
        <v>6</v>
      </c>
      <c r="ES684" t="s">
        <v>415</v>
      </c>
      <c r="ET684">
        <v>2.9427599999999998</v>
      </c>
      <c r="EU684">
        <v>2.8011900000000001</v>
      </c>
      <c r="EV684">
        <v>0.19530700000000001</v>
      </c>
      <c r="EW684">
        <v>0.19950200000000001</v>
      </c>
      <c r="EX684">
        <v>0.117871</v>
      </c>
      <c r="EY684">
        <v>0.112027</v>
      </c>
      <c r="EZ684">
        <v>16486.099999999999</v>
      </c>
      <c r="FA684">
        <v>17195.5</v>
      </c>
      <c r="FB684">
        <v>23827.9</v>
      </c>
      <c r="FC684">
        <v>25001.8</v>
      </c>
      <c r="FD684">
        <v>33648</v>
      </c>
      <c r="FE684">
        <v>35454.699999999997</v>
      </c>
      <c r="FF684">
        <v>43444.800000000003</v>
      </c>
      <c r="FG684">
        <v>46218.9</v>
      </c>
      <c r="FH684">
        <v>1.9258500000000001</v>
      </c>
      <c r="FI684">
        <v>1.85693</v>
      </c>
      <c r="FJ684">
        <v>0.123363</v>
      </c>
      <c r="FK684">
        <v>0</v>
      </c>
      <c r="FL684">
        <v>29.6557</v>
      </c>
      <c r="FM684">
        <v>999.9</v>
      </c>
      <c r="FN684">
        <v>61.1</v>
      </c>
      <c r="FO684">
        <v>35.1</v>
      </c>
      <c r="FP684">
        <v>34.837699999999998</v>
      </c>
      <c r="FQ684">
        <v>63.786799999999999</v>
      </c>
      <c r="FR684">
        <v>25.741199999999999</v>
      </c>
      <c r="FS684">
        <v>1</v>
      </c>
      <c r="FT684">
        <v>0.39493099999999998</v>
      </c>
      <c r="FU684">
        <v>1.7847500000000001</v>
      </c>
      <c r="FV684">
        <v>20.312899999999999</v>
      </c>
      <c r="FW684">
        <v>5.2115999999999998</v>
      </c>
      <c r="FX684">
        <v>11.9078</v>
      </c>
      <c r="FY684">
        <v>5.0029500000000002</v>
      </c>
      <c r="FZ684">
        <v>3.2904800000000001</v>
      </c>
      <c r="GA684">
        <v>9999</v>
      </c>
      <c r="GB684">
        <v>9999</v>
      </c>
      <c r="GC684">
        <v>9999</v>
      </c>
      <c r="GD684">
        <v>999.9</v>
      </c>
      <c r="GE684">
        <v>1.8595900000000001</v>
      </c>
      <c r="GF684">
        <v>1.8545499999999999</v>
      </c>
      <c r="GG684">
        <v>1.8577600000000001</v>
      </c>
      <c r="GH684">
        <v>1.85622</v>
      </c>
      <c r="GI684">
        <v>1.85501</v>
      </c>
      <c r="GJ684">
        <v>1.8546199999999999</v>
      </c>
      <c r="GK684">
        <v>1.8533299999999999</v>
      </c>
      <c r="GL684">
        <v>1.8564000000000001</v>
      </c>
      <c r="GM684">
        <v>0</v>
      </c>
      <c r="GN684">
        <v>0</v>
      </c>
      <c r="GO684">
        <v>0</v>
      </c>
      <c r="GP684">
        <v>0</v>
      </c>
      <c r="GQ684" t="s">
        <v>385</v>
      </c>
      <c r="GR684" t="s">
        <v>386</v>
      </c>
      <c r="GS684" t="s">
        <v>387</v>
      </c>
      <c r="GT684" t="s">
        <v>387</v>
      </c>
      <c r="GU684" t="s">
        <v>387</v>
      </c>
      <c r="GV684" t="s">
        <v>387</v>
      </c>
      <c r="GW684">
        <v>0</v>
      </c>
      <c r="GX684">
        <v>100</v>
      </c>
      <c r="GY684">
        <v>100</v>
      </c>
      <c r="GZ684">
        <v>2.54</v>
      </c>
      <c r="HA684">
        <v>9.1999999999999998E-3</v>
      </c>
      <c r="HB684">
        <v>0.41309066869031658</v>
      </c>
      <c r="HC684">
        <v>2.8098669343081611E-3</v>
      </c>
      <c r="HD684">
        <v>-1.127031966113555E-6</v>
      </c>
      <c r="HE684">
        <v>1.768598670541231E-10</v>
      </c>
      <c r="HF684">
        <v>-7.0735416739826806E-2</v>
      </c>
      <c r="HG684">
        <v>1.081145868756639E-2</v>
      </c>
      <c r="HH684">
        <v>-3.689364805754238E-4</v>
      </c>
      <c r="HI684">
        <v>2.919854880483278E-6</v>
      </c>
      <c r="HJ684">
        <v>2</v>
      </c>
      <c r="HK684">
        <v>2136</v>
      </c>
      <c r="HL684">
        <v>3</v>
      </c>
      <c r="HM684">
        <v>30</v>
      </c>
      <c r="HN684">
        <v>7.6</v>
      </c>
      <c r="HO684">
        <v>7.6</v>
      </c>
      <c r="HP684">
        <v>2.7587899999999999</v>
      </c>
      <c r="HQ684">
        <v>2.2900399999999999</v>
      </c>
      <c r="HR684">
        <v>1.4978</v>
      </c>
      <c r="HS684">
        <v>2.2997999999999998</v>
      </c>
      <c r="HT684">
        <v>1.5478499999999999</v>
      </c>
      <c r="HU684">
        <v>2.4670399999999999</v>
      </c>
      <c r="HV684">
        <v>38.354500000000002</v>
      </c>
      <c r="HW684">
        <v>14.2896</v>
      </c>
      <c r="HX684">
        <v>18</v>
      </c>
      <c r="HY684">
        <v>478.9</v>
      </c>
      <c r="HZ684">
        <v>496.99400000000003</v>
      </c>
      <c r="IA684">
        <v>27.848500000000001</v>
      </c>
      <c r="IB684">
        <v>32.063600000000001</v>
      </c>
      <c r="IC684">
        <v>30.001200000000001</v>
      </c>
      <c r="ID684">
        <v>31.843699999999998</v>
      </c>
      <c r="IE684">
        <v>31.936599999999999</v>
      </c>
      <c r="IF684">
        <v>55.256</v>
      </c>
      <c r="IG684">
        <v>30.360900000000001</v>
      </c>
      <c r="IH684">
        <v>0</v>
      </c>
      <c r="II684">
        <v>27.793099999999999</v>
      </c>
      <c r="IJ684">
        <v>1357.92</v>
      </c>
      <c r="IK684">
        <v>25.191600000000001</v>
      </c>
      <c r="IL684">
        <v>100.462</v>
      </c>
      <c r="IM684">
        <v>100.167</v>
      </c>
      <c r="IN684" t="s">
        <v>2771</v>
      </c>
    </row>
    <row r="685" spans="1:248" x14ac:dyDescent="0.2">
      <c r="A685">
        <v>669</v>
      </c>
      <c r="B685">
        <v>1660405803</v>
      </c>
      <c r="C685">
        <v>6078.9000000953674</v>
      </c>
      <c r="D685" t="s">
        <v>1716</v>
      </c>
      <c r="E685" t="s">
        <v>1717</v>
      </c>
      <c r="F685">
        <v>1</v>
      </c>
      <c r="G685" t="s">
        <v>376</v>
      </c>
      <c r="H685" t="s">
        <v>377</v>
      </c>
      <c r="I685" t="s">
        <v>378</v>
      </c>
      <c r="J685" t="s">
        <v>379</v>
      </c>
      <c r="K685" t="s">
        <v>380</v>
      </c>
      <c r="L685" t="s">
        <v>1194</v>
      </c>
      <c r="M685" t="s">
        <v>381</v>
      </c>
      <c r="N685">
        <v>1660405795.5</v>
      </c>
      <c r="O685">
        <f t="shared" si="340"/>
        <v>1.6421502451909918E-3</v>
      </c>
      <c r="P685">
        <f t="shared" si="341"/>
        <v>1.642150245190992</v>
      </c>
      <c r="Q685">
        <f t="shared" si="342"/>
        <v>3.9181353813940096</v>
      </c>
      <c r="R685">
        <f t="shared" si="343"/>
        <v>1253.4179999999999</v>
      </c>
      <c r="S685">
        <f t="shared" si="344"/>
        <v>1136.0076777854731</v>
      </c>
      <c r="T685">
        <f t="shared" si="345"/>
        <v>113.28018775236531</v>
      </c>
      <c r="U685">
        <f t="shared" si="346"/>
        <v>124.98808691943321</v>
      </c>
      <c r="V685">
        <f t="shared" si="347"/>
        <v>8.1187726125495047E-2</v>
      </c>
      <c r="W685">
        <f t="shared" si="348"/>
        <v>2.9218578925615999</v>
      </c>
      <c r="X685">
        <f t="shared" si="349"/>
        <v>7.9954978479602645E-2</v>
      </c>
      <c r="Y685">
        <f t="shared" si="350"/>
        <v>5.0081059755298293E-2</v>
      </c>
      <c r="Z685">
        <f t="shared" si="351"/>
        <v>321.5163192</v>
      </c>
      <c r="AA685">
        <f t="shared" si="352"/>
        <v>32.469463977038416</v>
      </c>
      <c r="AB685">
        <f t="shared" si="353"/>
        <v>31.65509333333334</v>
      </c>
      <c r="AC685">
        <f t="shared" si="354"/>
        <v>4.6826528209744467</v>
      </c>
      <c r="AD685">
        <f t="shared" si="355"/>
        <v>60.078641359601392</v>
      </c>
      <c r="AE685">
        <f t="shared" si="356"/>
        <v>2.7105272773187372</v>
      </c>
      <c r="AF685">
        <f t="shared" si="357"/>
        <v>4.5116321141399407</v>
      </c>
      <c r="AG685">
        <f t="shared" si="358"/>
        <v>1.9721255436557095</v>
      </c>
      <c r="AH685">
        <f t="shared" si="359"/>
        <v>-72.418825812922734</v>
      </c>
      <c r="AI685">
        <f t="shared" si="360"/>
        <v>-103.03697704322849</v>
      </c>
      <c r="AJ685">
        <f t="shared" si="361"/>
        <v>-7.9445926684450701</v>
      </c>
      <c r="AK685">
        <f t="shared" si="362"/>
        <v>138.11592367540371</v>
      </c>
      <c r="AL685">
        <f t="shared" si="363"/>
        <v>35.514382202143906</v>
      </c>
      <c r="AM685">
        <f t="shared" si="364"/>
        <v>1.640374419804991</v>
      </c>
      <c r="AN685">
        <f t="shared" si="365"/>
        <v>3.9181353813940096</v>
      </c>
      <c r="AO685">
        <v>1356.960371452876</v>
      </c>
      <c r="AP685">
        <v>1325.0187272727269</v>
      </c>
      <c r="AQ685">
        <v>5.255127411939176</v>
      </c>
      <c r="AR685">
        <v>65.518535012621754</v>
      </c>
      <c r="AS685">
        <f t="shared" si="366"/>
        <v>1.642150245190992</v>
      </c>
      <c r="AT685">
        <v>25.269920999306361</v>
      </c>
      <c r="AU685">
        <v>27.186027878787879</v>
      </c>
      <c r="AV685">
        <v>4.7590388277063689E-5</v>
      </c>
      <c r="AW685">
        <v>82.942590886382504</v>
      </c>
      <c r="AX685">
        <v>13</v>
      </c>
      <c r="AY685">
        <v>3</v>
      </c>
      <c r="AZ685">
        <f t="shared" si="367"/>
        <v>1</v>
      </c>
      <c r="BA685">
        <f t="shared" si="368"/>
        <v>0</v>
      </c>
      <c r="BB685">
        <f t="shared" si="369"/>
        <v>51953.97416802252</v>
      </c>
      <c r="BC685">
        <f t="shared" si="370"/>
        <v>2000.002</v>
      </c>
      <c r="BD685">
        <f t="shared" si="371"/>
        <v>1681.2016799999999</v>
      </c>
      <c r="BE685">
        <f t="shared" si="372"/>
        <v>0.84059999940000052</v>
      </c>
      <c r="BF685">
        <f t="shared" si="373"/>
        <v>0.16075799884200115</v>
      </c>
      <c r="BG685">
        <v>6</v>
      </c>
      <c r="BH685">
        <v>0.5</v>
      </c>
      <c r="BI685" t="s">
        <v>382</v>
      </c>
      <c r="BJ685">
        <v>2</v>
      </c>
      <c r="BK685" t="b">
        <v>1</v>
      </c>
      <c r="BL685">
        <v>1660405795.5</v>
      </c>
      <c r="BM685">
        <v>1253.4179999999999</v>
      </c>
      <c r="BN685">
        <v>1298.4886666666671</v>
      </c>
      <c r="BO685">
        <v>27.18198000000001</v>
      </c>
      <c r="BP685">
        <v>25.267626666666668</v>
      </c>
      <c r="BQ685">
        <v>1250.9059999999999</v>
      </c>
      <c r="BR685">
        <v>27.17276</v>
      </c>
      <c r="BS685">
        <v>500.15399999999988</v>
      </c>
      <c r="BT685">
        <v>99.617813333333331</v>
      </c>
      <c r="BU685">
        <v>9.9987846666666672E-2</v>
      </c>
      <c r="BV685">
        <v>31.00098666666667</v>
      </c>
      <c r="BW685">
        <v>31.65509333333334</v>
      </c>
      <c r="BX685">
        <v>999.89999999999986</v>
      </c>
      <c r="BY685">
        <v>0</v>
      </c>
      <c r="BZ685">
        <v>0</v>
      </c>
      <c r="CA685">
        <v>9994.4153333333343</v>
      </c>
      <c r="CB685">
        <v>0</v>
      </c>
      <c r="CC685">
        <v>14.66132</v>
      </c>
      <c r="CD685">
        <v>-45.072226666666673</v>
      </c>
      <c r="CE685">
        <v>1288.4380000000001</v>
      </c>
      <c r="CF685">
        <v>1332.1486666666669</v>
      </c>
      <c r="CG685">
        <v>1.9143466666666671</v>
      </c>
      <c r="CH685">
        <v>1298.4886666666671</v>
      </c>
      <c r="CI685">
        <v>25.267626666666668</v>
      </c>
      <c r="CJ685">
        <v>2.707808</v>
      </c>
      <c r="CK685">
        <v>2.5171053333333329</v>
      </c>
      <c r="CL685">
        <v>22.332586666666661</v>
      </c>
      <c r="CM685">
        <v>21.137519999999999</v>
      </c>
      <c r="CN685">
        <v>2000.002</v>
      </c>
      <c r="CO685">
        <v>0.97999979999999987</v>
      </c>
      <c r="CP685">
        <v>2.0000500000000001E-2</v>
      </c>
      <c r="CQ685">
        <v>0</v>
      </c>
      <c r="CR685">
        <v>2.6649333333333329</v>
      </c>
      <c r="CS685">
        <v>0</v>
      </c>
      <c r="CT685">
        <v>27903.87333333334</v>
      </c>
      <c r="CU685">
        <v>17412.333333333339</v>
      </c>
      <c r="CV685">
        <v>42.186999999999998</v>
      </c>
      <c r="CW685">
        <v>43.186999999999998</v>
      </c>
      <c r="CX685">
        <v>42.125</v>
      </c>
      <c r="CY685">
        <v>41.649800000000013</v>
      </c>
      <c r="CZ685">
        <v>42.186999999999998</v>
      </c>
      <c r="DA685">
        <v>1960.002</v>
      </c>
      <c r="DB685">
        <v>40</v>
      </c>
      <c r="DC685">
        <v>0</v>
      </c>
      <c r="DD685">
        <v>1660405801.2</v>
      </c>
      <c r="DE685">
        <v>0</v>
      </c>
      <c r="DF685">
        <v>1660405346</v>
      </c>
      <c r="DG685" t="s">
        <v>1195</v>
      </c>
      <c r="DH685">
        <v>1660405346</v>
      </c>
      <c r="DI685">
        <v>1660405343.5</v>
      </c>
      <c r="DJ685">
        <v>14</v>
      </c>
      <c r="DK685">
        <v>0.109</v>
      </c>
      <c r="DL685">
        <v>-3.0000000000000001E-3</v>
      </c>
      <c r="DM685">
        <v>1.3660000000000001</v>
      </c>
      <c r="DN685">
        <v>1.4E-2</v>
      </c>
      <c r="DO685">
        <v>400</v>
      </c>
      <c r="DP685">
        <v>25</v>
      </c>
      <c r="DQ685">
        <v>0.44</v>
      </c>
      <c r="DR685">
        <v>0.08</v>
      </c>
      <c r="DS685">
        <v>4.0748354381335314</v>
      </c>
      <c r="DT685">
        <v>-1.200375337472855</v>
      </c>
      <c r="DU685">
        <v>0.1499931820676185</v>
      </c>
      <c r="DV685">
        <v>0</v>
      </c>
      <c r="DW685">
        <v>35.530773540413321</v>
      </c>
      <c r="DX685">
        <v>1.6211853790452471</v>
      </c>
      <c r="DY685">
        <v>0.28979282577281562</v>
      </c>
      <c r="DZ685">
        <v>0</v>
      </c>
      <c r="EA685">
        <v>-45.070819999999998</v>
      </c>
      <c r="EB685">
        <v>-3.1011897664071739</v>
      </c>
      <c r="EC685">
        <v>0.37147144026604928</v>
      </c>
      <c r="ED685">
        <v>0</v>
      </c>
      <c r="EE685">
        <v>1125.5164581138381</v>
      </c>
      <c r="EF685">
        <v>317.36404788851439</v>
      </c>
      <c r="EG685">
        <v>23.78295622389917</v>
      </c>
      <c r="EH685">
        <v>0</v>
      </c>
      <c r="EI685">
        <v>1.9127445000000001</v>
      </c>
      <c r="EJ685">
        <v>2.1339962476543319E-2</v>
      </c>
      <c r="EK685">
        <v>2.8396583861443571E-3</v>
      </c>
      <c r="EL685">
        <v>1</v>
      </c>
      <c r="EM685">
        <v>1.972012883363625</v>
      </c>
      <c r="EN685">
        <v>3.016923122512196E-3</v>
      </c>
      <c r="EO685">
        <v>4.7845859354751682E-4</v>
      </c>
      <c r="EP685">
        <v>1</v>
      </c>
      <c r="EQ685">
        <v>2</v>
      </c>
      <c r="ER685">
        <v>6</v>
      </c>
      <c r="ES685" t="s">
        <v>415</v>
      </c>
      <c r="ET685">
        <v>2.9426700000000001</v>
      </c>
      <c r="EU685">
        <v>2.80132</v>
      </c>
      <c r="EV685">
        <v>0.195774</v>
      </c>
      <c r="EW685">
        <v>0.199957</v>
      </c>
      <c r="EX685">
        <v>0.117872</v>
      </c>
      <c r="EY685">
        <v>0.112025</v>
      </c>
      <c r="EZ685">
        <v>16476.400000000001</v>
      </c>
      <c r="FA685">
        <v>17185.599999999999</v>
      </c>
      <c r="FB685">
        <v>23827.7</v>
      </c>
      <c r="FC685">
        <v>25001.7</v>
      </c>
      <c r="FD685">
        <v>33648</v>
      </c>
      <c r="FE685">
        <v>35454.699999999997</v>
      </c>
      <c r="FF685">
        <v>43444.7</v>
      </c>
      <c r="FG685">
        <v>46218.7</v>
      </c>
      <c r="FH685">
        <v>1.92588</v>
      </c>
      <c r="FI685">
        <v>1.8570199999999999</v>
      </c>
      <c r="FJ685">
        <v>0.123505</v>
      </c>
      <c r="FK685">
        <v>0</v>
      </c>
      <c r="FL685">
        <v>29.6557</v>
      </c>
      <c r="FM685">
        <v>999.9</v>
      </c>
      <c r="FN685">
        <v>61.1</v>
      </c>
      <c r="FO685">
        <v>35.1</v>
      </c>
      <c r="FP685">
        <v>34.835799999999999</v>
      </c>
      <c r="FQ685">
        <v>63.866799999999998</v>
      </c>
      <c r="FR685">
        <v>26.3902</v>
      </c>
      <c r="FS685">
        <v>1</v>
      </c>
      <c r="FT685">
        <v>0.39501500000000001</v>
      </c>
      <c r="FU685">
        <v>1.7186600000000001</v>
      </c>
      <c r="FV685">
        <v>20.313400000000001</v>
      </c>
      <c r="FW685">
        <v>5.2112999999999996</v>
      </c>
      <c r="FX685">
        <v>11.9077</v>
      </c>
      <c r="FY685">
        <v>5.0030000000000001</v>
      </c>
      <c r="FZ685">
        <v>3.2905199999999999</v>
      </c>
      <c r="GA685">
        <v>9999</v>
      </c>
      <c r="GB685">
        <v>9999</v>
      </c>
      <c r="GC685">
        <v>9999</v>
      </c>
      <c r="GD685">
        <v>999.9</v>
      </c>
      <c r="GE685">
        <v>1.8595900000000001</v>
      </c>
      <c r="GF685">
        <v>1.8545700000000001</v>
      </c>
      <c r="GG685">
        <v>1.8577600000000001</v>
      </c>
      <c r="GH685">
        <v>1.85622</v>
      </c>
      <c r="GI685">
        <v>1.85501</v>
      </c>
      <c r="GJ685">
        <v>1.85463</v>
      </c>
      <c r="GK685">
        <v>1.85334</v>
      </c>
      <c r="GL685">
        <v>1.8564099999999999</v>
      </c>
      <c r="GM685">
        <v>0</v>
      </c>
      <c r="GN685">
        <v>0</v>
      </c>
      <c r="GO685">
        <v>0</v>
      </c>
      <c r="GP685">
        <v>0</v>
      </c>
      <c r="GQ685" t="s">
        <v>385</v>
      </c>
      <c r="GR685" t="s">
        <v>386</v>
      </c>
      <c r="GS685" t="s">
        <v>387</v>
      </c>
      <c r="GT685" t="s">
        <v>387</v>
      </c>
      <c r="GU685" t="s">
        <v>387</v>
      </c>
      <c r="GV685" t="s">
        <v>387</v>
      </c>
      <c r="GW685">
        <v>0</v>
      </c>
      <c r="GX685">
        <v>100</v>
      </c>
      <c r="GY685">
        <v>100</v>
      </c>
      <c r="GZ685">
        <v>2.54</v>
      </c>
      <c r="HA685">
        <v>9.2999999999999992E-3</v>
      </c>
      <c r="HB685">
        <v>0.41309066869031658</v>
      </c>
      <c r="HC685">
        <v>2.8098669343081611E-3</v>
      </c>
      <c r="HD685">
        <v>-1.127031966113555E-6</v>
      </c>
      <c r="HE685">
        <v>1.768598670541231E-10</v>
      </c>
      <c r="HF685">
        <v>-7.0735416739826806E-2</v>
      </c>
      <c r="HG685">
        <v>1.081145868756639E-2</v>
      </c>
      <c r="HH685">
        <v>-3.689364805754238E-4</v>
      </c>
      <c r="HI685">
        <v>2.919854880483278E-6</v>
      </c>
      <c r="HJ685">
        <v>2</v>
      </c>
      <c r="HK685">
        <v>2136</v>
      </c>
      <c r="HL685">
        <v>3</v>
      </c>
      <c r="HM685">
        <v>30</v>
      </c>
      <c r="HN685">
        <v>7.6</v>
      </c>
      <c r="HO685">
        <v>7.7</v>
      </c>
      <c r="HP685">
        <v>2.7600099999999999</v>
      </c>
      <c r="HQ685">
        <v>2.3034699999999999</v>
      </c>
      <c r="HR685">
        <v>1.4978</v>
      </c>
      <c r="HS685">
        <v>2.3010299999999999</v>
      </c>
      <c r="HT685">
        <v>1.5478499999999999</v>
      </c>
      <c r="HU685">
        <v>2.4108900000000002</v>
      </c>
      <c r="HV685">
        <v>38.354500000000002</v>
      </c>
      <c r="HW685">
        <v>14.2896</v>
      </c>
      <c r="HX685">
        <v>18</v>
      </c>
      <c r="HY685">
        <v>478.91500000000002</v>
      </c>
      <c r="HZ685">
        <v>497.06599999999997</v>
      </c>
      <c r="IA685">
        <v>27.825299999999999</v>
      </c>
      <c r="IB685">
        <v>32.063600000000001</v>
      </c>
      <c r="IC685">
        <v>30.001100000000001</v>
      </c>
      <c r="ID685">
        <v>31.843699999999998</v>
      </c>
      <c r="IE685">
        <v>31.9373</v>
      </c>
      <c r="IF685">
        <v>55.488900000000001</v>
      </c>
      <c r="IG685">
        <v>30.360900000000001</v>
      </c>
      <c r="IH685">
        <v>0</v>
      </c>
      <c r="II685">
        <v>27.793099999999999</v>
      </c>
      <c r="IJ685">
        <v>1367.94</v>
      </c>
      <c r="IK685">
        <v>25.186399999999999</v>
      </c>
      <c r="IL685">
        <v>100.462</v>
      </c>
      <c r="IM685">
        <v>100.167</v>
      </c>
      <c r="IN685" t="s">
        <v>2771</v>
      </c>
    </row>
    <row r="686" spans="1:248" x14ac:dyDescent="0.2">
      <c r="A686">
        <v>670</v>
      </c>
      <c r="B686">
        <v>1660405804</v>
      </c>
      <c r="C686">
        <v>6079.9000000953674</v>
      </c>
      <c r="D686" t="s">
        <v>1718</v>
      </c>
      <c r="E686" t="s">
        <v>1719</v>
      </c>
      <c r="F686">
        <v>1</v>
      </c>
      <c r="G686" t="s">
        <v>376</v>
      </c>
      <c r="H686" t="s">
        <v>377</v>
      </c>
      <c r="I686" t="s">
        <v>378</v>
      </c>
      <c r="J686" t="s">
        <v>379</v>
      </c>
      <c r="K686" t="s">
        <v>380</v>
      </c>
      <c r="L686" t="s">
        <v>1194</v>
      </c>
      <c r="M686" t="s">
        <v>381</v>
      </c>
      <c r="N686">
        <v>1660405796</v>
      </c>
      <c r="O686">
        <f t="shared" si="340"/>
        <v>1.6418788115130378E-3</v>
      </c>
      <c r="P686">
        <f t="shared" si="341"/>
        <v>1.6418788115130378</v>
      </c>
      <c r="Q686">
        <f t="shared" si="342"/>
        <v>3.9939133433954663</v>
      </c>
      <c r="R686">
        <f t="shared" si="343"/>
        <v>1255.9581250000001</v>
      </c>
      <c r="S686">
        <f t="shared" si="344"/>
        <v>1136.957106679009</v>
      </c>
      <c r="T686">
        <f t="shared" si="345"/>
        <v>113.37486014306121</v>
      </c>
      <c r="U686">
        <f t="shared" si="346"/>
        <v>125.24137975912029</v>
      </c>
      <c r="V686">
        <f t="shared" si="347"/>
        <v>8.116920734217109E-2</v>
      </c>
      <c r="W686">
        <f t="shared" si="348"/>
        <v>2.9217202248961476</v>
      </c>
      <c r="X686">
        <f t="shared" si="349"/>
        <v>7.9936960297102774E-2</v>
      </c>
      <c r="Y686">
        <f t="shared" si="350"/>
        <v>5.0069754324654672E-2</v>
      </c>
      <c r="Z686">
        <f t="shared" si="351"/>
        <v>321.51912843750006</v>
      </c>
      <c r="AA686">
        <f t="shared" si="352"/>
        <v>32.469928372021172</v>
      </c>
      <c r="AB686">
        <f t="shared" si="353"/>
        <v>31.655631249999999</v>
      </c>
      <c r="AC686">
        <f t="shared" si="354"/>
        <v>4.6827957537193603</v>
      </c>
      <c r="AD686">
        <f t="shared" si="355"/>
        <v>60.078149620512569</v>
      </c>
      <c r="AE686">
        <f t="shared" si="356"/>
        <v>2.7105535164229493</v>
      </c>
      <c r="AF686">
        <f t="shared" si="357"/>
        <v>4.5117127167603064</v>
      </c>
      <c r="AG686">
        <f t="shared" si="358"/>
        <v>1.972242237296411</v>
      </c>
      <c r="AH686">
        <f t="shared" si="359"/>
        <v>-72.406855587724962</v>
      </c>
      <c r="AI686">
        <f t="shared" si="360"/>
        <v>-103.06749772242716</v>
      </c>
      <c r="AJ686">
        <f t="shared" si="361"/>
        <v>-7.9473537444883195</v>
      </c>
      <c r="AK686">
        <f t="shared" si="362"/>
        <v>138.09742138285958</v>
      </c>
      <c r="AL686">
        <f t="shared" si="363"/>
        <v>35.513001548182594</v>
      </c>
      <c r="AM686">
        <f t="shared" si="364"/>
        <v>1.6405164275582047</v>
      </c>
      <c r="AN686">
        <f t="shared" si="365"/>
        <v>3.9939133433954663</v>
      </c>
      <c r="AO686">
        <v>1362.091118078544</v>
      </c>
      <c r="AP686">
        <v>1330.2102424242421</v>
      </c>
      <c r="AQ686">
        <v>5.2252653309715296</v>
      </c>
      <c r="AR686">
        <v>65.518535012621754</v>
      </c>
      <c r="AS686">
        <f t="shared" si="366"/>
        <v>1.6418788115130378</v>
      </c>
      <c r="AT686">
        <v>25.269769221275709</v>
      </c>
      <c r="AU686">
        <v>27.185663030303001</v>
      </c>
      <c r="AV686">
        <v>3.2816999665493578E-5</v>
      </c>
      <c r="AW686">
        <v>82.942590886382504</v>
      </c>
      <c r="AX686">
        <v>13</v>
      </c>
      <c r="AY686">
        <v>3</v>
      </c>
      <c r="AZ686">
        <f t="shared" si="367"/>
        <v>1</v>
      </c>
      <c r="BA686">
        <f t="shared" si="368"/>
        <v>0</v>
      </c>
      <c r="BB686">
        <f t="shared" si="369"/>
        <v>51950.003626660342</v>
      </c>
      <c r="BC686">
        <f t="shared" si="370"/>
        <v>2000.0193750000001</v>
      </c>
      <c r="BD686">
        <f t="shared" si="371"/>
        <v>1681.2162937500002</v>
      </c>
      <c r="BE686">
        <f t="shared" si="372"/>
        <v>0.84060000356246556</v>
      </c>
      <c r="BF686">
        <f t="shared" si="373"/>
        <v>0.16075800687555841</v>
      </c>
      <c r="BG686">
        <v>6</v>
      </c>
      <c r="BH686">
        <v>0.5</v>
      </c>
      <c r="BI686" t="s">
        <v>382</v>
      </c>
      <c r="BJ686">
        <v>2</v>
      </c>
      <c r="BK686" t="b">
        <v>1</v>
      </c>
      <c r="BL686">
        <v>1660405796</v>
      </c>
      <c r="BM686">
        <v>1255.9581250000001</v>
      </c>
      <c r="BN686">
        <v>1301.0325</v>
      </c>
      <c r="BO686">
        <v>27.182243750000001</v>
      </c>
      <c r="BP686">
        <v>25.26771875</v>
      </c>
      <c r="BQ686">
        <v>1253.444375</v>
      </c>
      <c r="BR686">
        <v>27.173024999999999</v>
      </c>
      <c r="BS686">
        <v>500.15231249999999</v>
      </c>
      <c r="BT686">
        <v>99.617793750000004</v>
      </c>
      <c r="BU686">
        <v>0.10000516875</v>
      </c>
      <c r="BV686">
        <v>31.001300000000001</v>
      </c>
      <c r="BW686">
        <v>31.655631249999999</v>
      </c>
      <c r="BX686">
        <v>999.9</v>
      </c>
      <c r="BY686">
        <v>0</v>
      </c>
      <c r="BZ686">
        <v>0</v>
      </c>
      <c r="CA686">
        <v>9993.6318749999991</v>
      </c>
      <c r="CB686">
        <v>0</v>
      </c>
      <c r="CC686">
        <v>14.675549999999999</v>
      </c>
      <c r="CD686">
        <v>-45.075881250000002</v>
      </c>
      <c r="CE686">
        <v>1291.0493750000001</v>
      </c>
      <c r="CF686">
        <v>1334.75875</v>
      </c>
      <c r="CG686">
        <v>1.91452</v>
      </c>
      <c r="CH686">
        <v>1301.0325</v>
      </c>
      <c r="CI686">
        <v>25.26771875</v>
      </c>
      <c r="CJ686">
        <v>2.7078337499999998</v>
      </c>
      <c r="CK686">
        <v>2.51711375</v>
      </c>
      <c r="CL686">
        <v>22.332743749999999</v>
      </c>
      <c r="CM686">
        <v>21.137574999999998</v>
      </c>
      <c r="CN686">
        <v>2000.0193750000001</v>
      </c>
      <c r="CO686">
        <v>0.97999974999999995</v>
      </c>
      <c r="CP686">
        <v>2.0000549999999999E-2</v>
      </c>
      <c r="CQ686">
        <v>0</v>
      </c>
      <c r="CR686">
        <v>2.6931250000000002</v>
      </c>
      <c r="CS686">
        <v>0</v>
      </c>
      <c r="CT686">
        <v>27899.4375</v>
      </c>
      <c r="CU686">
        <v>17412.487499999999</v>
      </c>
      <c r="CV686">
        <v>42.186999999999998</v>
      </c>
      <c r="CW686">
        <v>43.186999999999998</v>
      </c>
      <c r="CX686">
        <v>42.125</v>
      </c>
      <c r="CY686">
        <v>41.648249999999997</v>
      </c>
      <c r="CZ686">
        <v>42.186999999999998</v>
      </c>
      <c r="DA686">
        <v>1960.01875</v>
      </c>
      <c r="DB686">
        <v>40.000624999999999</v>
      </c>
      <c r="DC686">
        <v>0</v>
      </c>
      <c r="DD686">
        <v>1660405801.8</v>
      </c>
      <c r="DE686">
        <v>0</v>
      </c>
      <c r="DF686">
        <v>1660405346</v>
      </c>
      <c r="DG686" t="s">
        <v>1195</v>
      </c>
      <c r="DH686">
        <v>1660405346</v>
      </c>
      <c r="DI686">
        <v>1660405343.5</v>
      </c>
      <c r="DJ686">
        <v>14</v>
      </c>
      <c r="DK686">
        <v>0.109</v>
      </c>
      <c r="DL686">
        <v>-3.0000000000000001E-3</v>
      </c>
      <c r="DM686">
        <v>1.3660000000000001</v>
      </c>
      <c r="DN686">
        <v>1.4E-2</v>
      </c>
      <c r="DO686">
        <v>400</v>
      </c>
      <c r="DP686">
        <v>25</v>
      </c>
      <c r="DQ686">
        <v>0.44</v>
      </c>
      <c r="DR686">
        <v>0.08</v>
      </c>
      <c r="DS686">
        <v>4.0377690990463178</v>
      </c>
      <c r="DT686">
        <v>-0.91449479179710724</v>
      </c>
      <c r="DU686">
        <v>0.1338553262643907</v>
      </c>
      <c r="DV686">
        <v>0</v>
      </c>
      <c r="DW686">
        <v>35.512154322650282</v>
      </c>
      <c r="DX686">
        <v>2.2802638942895701</v>
      </c>
      <c r="DY686">
        <v>0.2896188610551047</v>
      </c>
      <c r="DZ686">
        <v>0</v>
      </c>
      <c r="EA686">
        <v>-45.073193548387103</v>
      </c>
      <c r="EB686">
        <v>-3.0685306451612222</v>
      </c>
      <c r="EC686">
        <v>0.36568423090498431</v>
      </c>
      <c r="ED686">
        <v>0</v>
      </c>
      <c r="EE686">
        <v>1134.9678430856291</v>
      </c>
      <c r="EF686">
        <v>310.41912311096178</v>
      </c>
      <c r="EG686">
        <v>22.515216978221741</v>
      </c>
      <c r="EH686">
        <v>0</v>
      </c>
      <c r="EI686">
        <v>1.913307804878049</v>
      </c>
      <c r="EJ686">
        <v>2.0921602787458561E-2</v>
      </c>
      <c r="EK686">
        <v>2.8183220333877108E-3</v>
      </c>
      <c r="EL686">
        <v>1</v>
      </c>
      <c r="EM686">
        <v>1.9721731031199921</v>
      </c>
      <c r="EN686">
        <v>6.9082396958596113E-3</v>
      </c>
      <c r="EO686">
        <v>6.9145598314487508E-4</v>
      </c>
      <c r="EP686">
        <v>1</v>
      </c>
      <c r="EQ686">
        <v>2</v>
      </c>
      <c r="ER686">
        <v>6</v>
      </c>
      <c r="ES686" t="s">
        <v>415</v>
      </c>
      <c r="ET686">
        <v>2.9424700000000001</v>
      </c>
      <c r="EU686">
        <v>2.80132</v>
      </c>
      <c r="EV686">
        <v>0.196243</v>
      </c>
      <c r="EW686">
        <v>0.20041800000000001</v>
      </c>
      <c r="EX686">
        <v>0.117868</v>
      </c>
      <c r="EY686">
        <v>0.112029</v>
      </c>
      <c r="EZ686">
        <v>16466.599999999999</v>
      </c>
      <c r="FA686">
        <v>17175.8</v>
      </c>
      <c r="FB686">
        <v>23827.5</v>
      </c>
      <c r="FC686">
        <v>25001.8</v>
      </c>
      <c r="FD686">
        <v>33647.9</v>
      </c>
      <c r="FE686">
        <v>35454.6</v>
      </c>
      <c r="FF686">
        <v>43444.5</v>
      </c>
      <c r="FG686">
        <v>46218.8</v>
      </c>
      <c r="FH686">
        <v>1.9258</v>
      </c>
      <c r="FI686">
        <v>1.85707</v>
      </c>
      <c r="FJ686">
        <v>0.123475</v>
      </c>
      <c r="FK686">
        <v>0</v>
      </c>
      <c r="FL686">
        <v>29.6556</v>
      </c>
      <c r="FM686">
        <v>999.9</v>
      </c>
      <c r="FN686">
        <v>61.1</v>
      </c>
      <c r="FO686">
        <v>35.1</v>
      </c>
      <c r="FP686">
        <v>34.834499999999998</v>
      </c>
      <c r="FQ686">
        <v>63.886800000000001</v>
      </c>
      <c r="FR686">
        <v>26.3902</v>
      </c>
      <c r="FS686">
        <v>1</v>
      </c>
      <c r="FT686">
        <v>0.39484000000000002</v>
      </c>
      <c r="FU686">
        <v>1.67248</v>
      </c>
      <c r="FV686">
        <v>20.3139</v>
      </c>
      <c r="FW686">
        <v>5.2117500000000003</v>
      </c>
      <c r="FX686">
        <v>11.9077</v>
      </c>
      <c r="FY686">
        <v>5.0030999999999999</v>
      </c>
      <c r="FZ686">
        <v>3.2904800000000001</v>
      </c>
      <c r="GA686">
        <v>9999</v>
      </c>
      <c r="GB686">
        <v>9999</v>
      </c>
      <c r="GC686">
        <v>9999</v>
      </c>
      <c r="GD686">
        <v>999.9</v>
      </c>
      <c r="GE686">
        <v>1.8595900000000001</v>
      </c>
      <c r="GF686">
        <v>1.8545700000000001</v>
      </c>
      <c r="GG686">
        <v>1.8577600000000001</v>
      </c>
      <c r="GH686">
        <v>1.85622</v>
      </c>
      <c r="GI686">
        <v>1.85501</v>
      </c>
      <c r="GJ686">
        <v>1.8546400000000001</v>
      </c>
      <c r="GK686">
        <v>1.85334</v>
      </c>
      <c r="GL686">
        <v>1.85642</v>
      </c>
      <c r="GM686">
        <v>0</v>
      </c>
      <c r="GN686">
        <v>0</v>
      </c>
      <c r="GO686">
        <v>0</v>
      </c>
      <c r="GP686">
        <v>0</v>
      </c>
      <c r="GQ686" t="s">
        <v>385</v>
      </c>
      <c r="GR686" t="s">
        <v>386</v>
      </c>
      <c r="GS686" t="s">
        <v>387</v>
      </c>
      <c r="GT686" t="s">
        <v>387</v>
      </c>
      <c r="GU686" t="s">
        <v>387</v>
      </c>
      <c r="GV686" t="s">
        <v>387</v>
      </c>
      <c r="GW686">
        <v>0</v>
      </c>
      <c r="GX686">
        <v>100</v>
      </c>
      <c r="GY686">
        <v>100</v>
      </c>
      <c r="GZ686">
        <v>2.54</v>
      </c>
      <c r="HA686">
        <v>9.1999999999999998E-3</v>
      </c>
      <c r="HB686">
        <v>0.41309066869031658</v>
      </c>
      <c r="HC686">
        <v>2.8098669343081611E-3</v>
      </c>
      <c r="HD686">
        <v>-1.127031966113555E-6</v>
      </c>
      <c r="HE686">
        <v>1.768598670541231E-10</v>
      </c>
      <c r="HF686">
        <v>-7.0735416739826806E-2</v>
      </c>
      <c r="HG686">
        <v>1.081145868756639E-2</v>
      </c>
      <c r="HH686">
        <v>-3.689364805754238E-4</v>
      </c>
      <c r="HI686">
        <v>2.919854880483278E-6</v>
      </c>
      <c r="HJ686">
        <v>2</v>
      </c>
      <c r="HK686">
        <v>2136</v>
      </c>
      <c r="HL686">
        <v>3</v>
      </c>
      <c r="HM686">
        <v>30</v>
      </c>
      <c r="HN686">
        <v>7.6</v>
      </c>
      <c r="HO686">
        <v>7.7</v>
      </c>
      <c r="HP686">
        <v>2.7746599999999999</v>
      </c>
      <c r="HQ686">
        <v>2.3022499999999999</v>
      </c>
      <c r="HR686">
        <v>1.4978</v>
      </c>
      <c r="HS686">
        <v>2.2997999999999998</v>
      </c>
      <c r="HT686">
        <v>1.5478499999999999</v>
      </c>
      <c r="HU686">
        <v>2.2900399999999999</v>
      </c>
      <c r="HV686">
        <v>38.354500000000002</v>
      </c>
      <c r="HW686">
        <v>14.263400000000001</v>
      </c>
      <c r="HX686">
        <v>18</v>
      </c>
      <c r="HY686">
        <v>478.87099999999998</v>
      </c>
      <c r="HZ686">
        <v>497.10500000000002</v>
      </c>
      <c r="IA686">
        <v>27.810099999999998</v>
      </c>
      <c r="IB686">
        <v>32.063600000000001</v>
      </c>
      <c r="IC686">
        <v>30.000800000000002</v>
      </c>
      <c r="ID686">
        <v>31.843699999999998</v>
      </c>
      <c r="IE686">
        <v>31.937999999999999</v>
      </c>
      <c r="IF686">
        <v>55.593800000000002</v>
      </c>
      <c r="IG686">
        <v>30.360900000000001</v>
      </c>
      <c r="IH686">
        <v>0</v>
      </c>
      <c r="II686">
        <v>27.793099999999999</v>
      </c>
      <c r="IJ686">
        <v>1367.94</v>
      </c>
      <c r="IK686">
        <v>25.191099999999999</v>
      </c>
      <c r="IL686">
        <v>100.461</v>
      </c>
      <c r="IM686">
        <v>100.167</v>
      </c>
      <c r="IN686" t="s">
        <v>2771</v>
      </c>
    </row>
    <row r="687" spans="1:248" x14ac:dyDescent="0.2">
      <c r="A687">
        <v>671</v>
      </c>
      <c r="B687">
        <v>1660405805</v>
      </c>
      <c r="C687">
        <v>6080.9000000953674</v>
      </c>
      <c r="D687" t="s">
        <v>1720</v>
      </c>
      <c r="E687" t="s">
        <v>1721</v>
      </c>
      <c r="F687">
        <v>1</v>
      </c>
      <c r="G687" t="s">
        <v>376</v>
      </c>
      <c r="H687" t="s">
        <v>377</v>
      </c>
      <c r="I687" t="s">
        <v>378</v>
      </c>
      <c r="J687" t="s">
        <v>379</v>
      </c>
      <c r="K687" t="s">
        <v>380</v>
      </c>
      <c r="L687" t="s">
        <v>1194</v>
      </c>
      <c r="M687" t="s">
        <v>381</v>
      </c>
      <c r="N687">
        <v>1660405797.5</v>
      </c>
      <c r="O687">
        <f t="shared" si="340"/>
        <v>1.6405871089078144E-3</v>
      </c>
      <c r="P687">
        <f t="shared" si="341"/>
        <v>1.6405871089078143</v>
      </c>
      <c r="Q687">
        <f t="shared" si="342"/>
        <v>3.9777939704313217</v>
      </c>
      <c r="R687">
        <f t="shared" si="343"/>
        <v>1263.547333333333</v>
      </c>
      <c r="S687">
        <f t="shared" si="344"/>
        <v>1144.5459172133105</v>
      </c>
      <c r="T687">
        <f t="shared" si="345"/>
        <v>114.13150205865959</v>
      </c>
      <c r="U687">
        <f t="shared" si="346"/>
        <v>125.99805119803719</v>
      </c>
      <c r="V687">
        <f t="shared" si="347"/>
        <v>8.1097139592737316E-2</v>
      </c>
      <c r="W687">
        <f t="shared" si="348"/>
        <v>2.921234887674153</v>
      </c>
      <c r="X687">
        <f t="shared" si="349"/>
        <v>7.986686082687465E-2</v>
      </c>
      <c r="Y687">
        <f t="shared" si="350"/>
        <v>5.0025768906602541E-2</v>
      </c>
      <c r="Z687">
        <f t="shared" si="351"/>
        <v>321.52380580000005</v>
      </c>
      <c r="AA687">
        <f t="shared" si="352"/>
        <v>32.471610615404984</v>
      </c>
      <c r="AB687">
        <f t="shared" si="353"/>
        <v>31.656559999999999</v>
      </c>
      <c r="AC687">
        <f t="shared" si="354"/>
        <v>4.6830425458433833</v>
      </c>
      <c r="AD687">
        <f t="shared" si="355"/>
        <v>60.076039299138984</v>
      </c>
      <c r="AE687">
        <f t="shared" si="356"/>
        <v>2.7106272755669787</v>
      </c>
      <c r="AF687">
        <f t="shared" si="357"/>
        <v>4.5119939782811675</v>
      </c>
      <c r="AG687">
        <f t="shared" si="358"/>
        <v>1.9724152702764046</v>
      </c>
      <c r="AH687">
        <f t="shared" si="359"/>
        <v>-72.349891502834609</v>
      </c>
      <c r="AI687">
        <f t="shared" si="360"/>
        <v>-103.02445665205599</v>
      </c>
      <c r="AJ687">
        <f t="shared" si="361"/>
        <v>-7.9454339378459382</v>
      </c>
      <c r="AK687">
        <f t="shared" si="362"/>
        <v>138.20402370726347</v>
      </c>
      <c r="AL687">
        <f t="shared" si="363"/>
        <v>35.514994367693475</v>
      </c>
      <c r="AM687">
        <f t="shared" si="364"/>
        <v>1.6407421044388038</v>
      </c>
      <c r="AN687">
        <f t="shared" si="365"/>
        <v>3.9777939704313217</v>
      </c>
      <c r="AO687">
        <v>1367.232459304907</v>
      </c>
      <c r="AP687">
        <v>1335.4250909090899</v>
      </c>
      <c r="AQ687">
        <v>5.214805020769167</v>
      </c>
      <c r="AR687">
        <v>65.518535012621754</v>
      </c>
      <c r="AS687">
        <f t="shared" si="366"/>
        <v>1.6405871089078143</v>
      </c>
      <c r="AT687">
        <v>25.269408643288951</v>
      </c>
      <c r="AU687">
        <v>27.18400909090909</v>
      </c>
      <c r="AV687">
        <v>4.5961128553832397E-6</v>
      </c>
      <c r="AW687">
        <v>82.942590886382504</v>
      </c>
      <c r="AX687">
        <v>13</v>
      </c>
      <c r="AY687">
        <v>3</v>
      </c>
      <c r="AZ687">
        <f t="shared" si="367"/>
        <v>1</v>
      </c>
      <c r="BA687">
        <f t="shared" si="368"/>
        <v>0</v>
      </c>
      <c r="BB687">
        <f t="shared" si="369"/>
        <v>51936.007628929343</v>
      </c>
      <c r="BC687">
        <f t="shared" si="370"/>
        <v>2000.048666666667</v>
      </c>
      <c r="BD687">
        <f t="shared" si="371"/>
        <v>1681.2409000000002</v>
      </c>
      <c r="BE687">
        <f t="shared" si="372"/>
        <v>0.84059999540011188</v>
      </c>
      <c r="BF687">
        <f t="shared" si="373"/>
        <v>0.16075799112221603</v>
      </c>
      <c r="BG687">
        <v>6</v>
      </c>
      <c r="BH687">
        <v>0.5</v>
      </c>
      <c r="BI687" t="s">
        <v>382</v>
      </c>
      <c r="BJ687">
        <v>2</v>
      </c>
      <c r="BK687" t="b">
        <v>1</v>
      </c>
      <c r="BL687">
        <v>1660405797.5</v>
      </c>
      <c r="BM687">
        <v>1263.547333333333</v>
      </c>
      <c r="BN687">
        <v>1308.6400000000001</v>
      </c>
      <c r="BO687">
        <v>27.183006666666671</v>
      </c>
      <c r="BP687">
        <v>25.268193333333329</v>
      </c>
      <c r="BQ687">
        <v>1261.028</v>
      </c>
      <c r="BR687">
        <v>27.1738</v>
      </c>
      <c r="BS687">
        <v>500.14540000000011</v>
      </c>
      <c r="BT687">
        <v>99.617673333333343</v>
      </c>
      <c r="BU687">
        <v>0.10004034000000001</v>
      </c>
      <c r="BV687">
        <v>31.00239333333333</v>
      </c>
      <c r="BW687">
        <v>31.656559999999999</v>
      </c>
      <c r="BX687">
        <v>999.89999999999986</v>
      </c>
      <c r="BY687">
        <v>0</v>
      </c>
      <c r="BZ687">
        <v>0</v>
      </c>
      <c r="CA687">
        <v>9990.8753333333334</v>
      </c>
      <c r="CB687">
        <v>0</v>
      </c>
      <c r="CC687">
        <v>14.716133333333341</v>
      </c>
      <c r="CD687">
        <v>-45.093799999999987</v>
      </c>
      <c r="CE687">
        <v>1298.8520000000001</v>
      </c>
      <c r="CF687">
        <v>1342.5640000000001</v>
      </c>
      <c r="CG687">
        <v>1.9148099999999999</v>
      </c>
      <c r="CH687">
        <v>1308.6400000000001</v>
      </c>
      <c r="CI687">
        <v>25.268193333333329</v>
      </c>
      <c r="CJ687">
        <v>2.7079066666666658</v>
      </c>
      <c r="CK687">
        <v>2.5171579999999998</v>
      </c>
      <c r="CL687">
        <v>22.33319333333333</v>
      </c>
      <c r="CM687">
        <v>21.13786</v>
      </c>
      <c r="CN687">
        <v>2000.048666666667</v>
      </c>
      <c r="CO687">
        <v>0.98</v>
      </c>
      <c r="CP687">
        <v>2.0000299999999999E-2</v>
      </c>
      <c r="CQ687">
        <v>0</v>
      </c>
      <c r="CR687">
        <v>2.7086666666666668</v>
      </c>
      <c r="CS687">
        <v>0</v>
      </c>
      <c r="CT687">
        <v>27885.88</v>
      </c>
      <c r="CU687">
        <v>17412.74666666667</v>
      </c>
      <c r="CV687">
        <v>42.182866666666669</v>
      </c>
      <c r="CW687">
        <v>43.186999999999998</v>
      </c>
      <c r="CX687">
        <v>42.125</v>
      </c>
      <c r="CY687">
        <v>41.641533333333342</v>
      </c>
      <c r="CZ687">
        <v>42.186999999999998</v>
      </c>
      <c r="DA687">
        <v>1960.048</v>
      </c>
      <c r="DB687">
        <v>40.000666666666667</v>
      </c>
      <c r="DC687">
        <v>0</v>
      </c>
      <c r="DD687">
        <v>1660405803</v>
      </c>
      <c r="DE687">
        <v>0</v>
      </c>
      <c r="DF687">
        <v>1660405346</v>
      </c>
      <c r="DG687" t="s">
        <v>1195</v>
      </c>
      <c r="DH687">
        <v>1660405346</v>
      </c>
      <c r="DI687">
        <v>1660405343.5</v>
      </c>
      <c r="DJ687">
        <v>14</v>
      </c>
      <c r="DK687">
        <v>0.109</v>
      </c>
      <c r="DL687">
        <v>-3.0000000000000001E-3</v>
      </c>
      <c r="DM687">
        <v>1.3660000000000001</v>
      </c>
      <c r="DN687">
        <v>1.4E-2</v>
      </c>
      <c r="DO687">
        <v>400</v>
      </c>
      <c r="DP687">
        <v>25</v>
      </c>
      <c r="DQ687">
        <v>0.44</v>
      </c>
      <c r="DR687">
        <v>0.08</v>
      </c>
      <c r="DS687">
        <v>4.0226201310400063</v>
      </c>
      <c r="DT687">
        <v>-0.61380126055816353</v>
      </c>
      <c r="DU687">
        <v>0.1220155737633298</v>
      </c>
      <c r="DV687">
        <v>0</v>
      </c>
      <c r="DW687">
        <v>35.509689801167127</v>
      </c>
      <c r="DX687">
        <v>2.303073817217224</v>
      </c>
      <c r="DY687">
        <v>0.2892391499055656</v>
      </c>
      <c r="DZ687">
        <v>0</v>
      </c>
      <c r="EA687">
        <v>-45.082329032258073</v>
      </c>
      <c r="EB687">
        <v>-3.110414516128841</v>
      </c>
      <c r="EC687">
        <v>0.36575279082440021</v>
      </c>
      <c r="ED687">
        <v>0</v>
      </c>
      <c r="EE687">
        <v>1140.1447041097911</v>
      </c>
      <c r="EF687">
        <v>304.44572602619888</v>
      </c>
      <c r="EG687">
        <v>22.081876910094</v>
      </c>
      <c r="EH687">
        <v>0</v>
      </c>
      <c r="EI687">
        <v>1.913584878048781</v>
      </c>
      <c r="EJ687">
        <v>1.713512195122139E-2</v>
      </c>
      <c r="EK687">
        <v>2.5975899918223668E-3</v>
      </c>
      <c r="EL687">
        <v>1</v>
      </c>
      <c r="EM687">
        <v>1.972305087326037</v>
      </c>
      <c r="EN687">
        <v>9.2466382309163032E-3</v>
      </c>
      <c r="EO687">
        <v>8.181736691954323E-4</v>
      </c>
      <c r="EP687">
        <v>1</v>
      </c>
      <c r="EQ687">
        <v>2</v>
      </c>
      <c r="ER687">
        <v>6</v>
      </c>
      <c r="ES687" t="s">
        <v>415</v>
      </c>
      <c r="ET687">
        <v>2.9425500000000002</v>
      </c>
      <c r="EU687">
        <v>2.80132</v>
      </c>
      <c r="EV687">
        <v>0.196714</v>
      </c>
      <c r="EW687">
        <v>0.20088500000000001</v>
      </c>
      <c r="EX687">
        <v>0.11786000000000001</v>
      </c>
      <c r="EY687">
        <v>0.112028</v>
      </c>
      <c r="EZ687">
        <v>16456.8</v>
      </c>
      <c r="FA687">
        <v>17165.8</v>
      </c>
      <c r="FB687">
        <v>23827.3</v>
      </c>
      <c r="FC687">
        <v>25001.9</v>
      </c>
      <c r="FD687">
        <v>33648.1</v>
      </c>
      <c r="FE687">
        <v>35454.699999999997</v>
      </c>
      <c r="FF687">
        <v>43444.2</v>
      </c>
      <c r="FG687">
        <v>46218.8</v>
      </c>
      <c r="FH687">
        <v>1.9258200000000001</v>
      </c>
      <c r="FI687">
        <v>1.8569500000000001</v>
      </c>
      <c r="FJ687">
        <v>0.1234</v>
      </c>
      <c r="FK687">
        <v>0</v>
      </c>
      <c r="FL687">
        <v>29.655000000000001</v>
      </c>
      <c r="FM687">
        <v>999.9</v>
      </c>
      <c r="FN687">
        <v>61.1</v>
      </c>
      <c r="FO687">
        <v>35.1</v>
      </c>
      <c r="FP687">
        <v>34.839500000000001</v>
      </c>
      <c r="FQ687">
        <v>63.846800000000002</v>
      </c>
      <c r="FR687">
        <v>25.825299999999999</v>
      </c>
      <c r="FS687">
        <v>1</v>
      </c>
      <c r="FT687">
        <v>0.39463700000000002</v>
      </c>
      <c r="FU687">
        <v>1.6390800000000001</v>
      </c>
      <c r="FV687">
        <v>20.3142</v>
      </c>
      <c r="FW687">
        <v>5.2119</v>
      </c>
      <c r="FX687">
        <v>11.907500000000001</v>
      </c>
      <c r="FY687">
        <v>5.0031499999999998</v>
      </c>
      <c r="FZ687">
        <v>3.2904499999999999</v>
      </c>
      <c r="GA687">
        <v>9999</v>
      </c>
      <c r="GB687">
        <v>9999</v>
      </c>
      <c r="GC687">
        <v>9999</v>
      </c>
      <c r="GD687">
        <v>999.9</v>
      </c>
      <c r="GE687">
        <v>1.8595900000000001</v>
      </c>
      <c r="GF687">
        <v>1.8545700000000001</v>
      </c>
      <c r="GG687">
        <v>1.8577600000000001</v>
      </c>
      <c r="GH687">
        <v>1.85622</v>
      </c>
      <c r="GI687">
        <v>1.85501</v>
      </c>
      <c r="GJ687">
        <v>1.8546400000000001</v>
      </c>
      <c r="GK687">
        <v>1.85334</v>
      </c>
      <c r="GL687">
        <v>1.85642</v>
      </c>
      <c r="GM687">
        <v>0</v>
      </c>
      <c r="GN687">
        <v>0</v>
      </c>
      <c r="GO687">
        <v>0</v>
      </c>
      <c r="GP687">
        <v>0</v>
      </c>
      <c r="GQ687" t="s">
        <v>385</v>
      </c>
      <c r="GR687" t="s">
        <v>386</v>
      </c>
      <c r="GS687" t="s">
        <v>387</v>
      </c>
      <c r="GT687" t="s">
        <v>387</v>
      </c>
      <c r="GU687" t="s">
        <v>387</v>
      </c>
      <c r="GV687" t="s">
        <v>387</v>
      </c>
      <c r="GW687">
        <v>0</v>
      </c>
      <c r="GX687">
        <v>100</v>
      </c>
      <c r="GY687">
        <v>100</v>
      </c>
      <c r="GZ687">
        <v>2.5499999999999998</v>
      </c>
      <c r="HA687">
        <v>9.1999999999999998E-3</v>
      </c>
      <c r="HB687">
        <v>0.41309066869031658</v>
      </c>
      <c r="HC687">
        <v>2.8098669343081611E-3</v>
      </c>
      <c r="HD687">
        <v>-1.127031966113555E-6</v>
      </c>
      <c r="HE687">
        <v>1.768598670541231E-10</v>
      </c>
      <c r="HF687">
        <v>-7.0735416739826806E-2</v>
      </c>
      <c r="HG687">
        <v>1.081145868756639E-2</v>
      </c>
      <c r="HH687">
        <v>-3.689364805754238E-4</v>
      </c>
      <c r="HI687">
        <v>2.919854880483278E-6</v>
      </c>
      <c r="HJ687">
        <v>2</v>
      </c>
      <c r="HK687">
        <v>2136</v>
      </c>
      <c r="HL687">
        <v>3</v>
      </c>
      <c r="HM687">
        <v>30</v>
      </c>
      <c r="HN687">
        <v>7.7</v>
      </c>
      <c r="HO687">
        <v>7.7</v>
      </c>
      <c r="HP687">
        <v>2.7770999999999999</v>
      </c>
      <c r="HQ687">
        <v>2.2985799999999998</v>
      </c>
      <c r="HR687">
        <v>1.4978</v>
      </c>
      <c r="HS687">
        <v>2.3010299999999999</v>
      </c>
      <c r="HT687">
        <v>1.5478499999999999</v>
      </c>
      <c r="HU687">
        <v>2.3144499999999999</v>
      </c>
      <c r="HV687">
        <v>38.354500000000002</v>
      </c>
      <c r="HW687">
        <v>14.280900000000001</v>
      </c>
      <c r="HX687">
        <v>18</v>
      </c>
      <c r="HY687">
        <v>478.88900000000001</v>
      </c>
      <c r="HZ687">
        <v>497.02699999999999</v>
      </c>
      <c r="IA687">
        <v>27.799900000000001</v>
      </c>
      <c r="IB687">
        <v>32.063600000000001</v>
      </c>
      <c r="IC687">
        <v>30.000499999999999</v>
      </c>
      <c r="ID687">
        <v>31.8443</v>
      </c>
      <c r="IE687">
        <v>31.938700000000001</v>
      </c>
      <c r="IF687">
        <v>55.816099999999999</v>
      </c>
      <c r="IG687">
        <v>30.360900000000001</v>
      </c>
      <c r="IH687">
        <v>0</v>
      </c>
      <c r="II687">
        <v>27.793099999999999</v>
      </c>
      <c r="IJ687">
        <v>1377.95</v>
      </c>
      <c r="IK687">
        <v>25.186299999999999</v>
      </c>
      <c r="IL687">
        <v>100.46</v>
      </c>
      <c r="IM687">
        <v>100.167</v>
      </c>
      <c r="IN687" t="s">
        <v>2771</v>
      </c>
    </row>
    <row r="688" spans="1:248" x14ac:dyDescent="0.2">
      <c r="A688">
        <v>672</v>
      </c>
      <c r="B688">
        <v>1660405806</v>
      </c>
      <c r="C688">
        <v>6081.9000000953674</v>
      </c>
      <c r="D688" t="s">
        <v>1722</v>
      </c>
      <c r="E688" t="s">
        <v>1723</v>
      </c>
      <c r="F688">
        <v>1</v>
      </c>
      <c r="G688" t="s">
        <v>376</v>
      </c>
      <c r="H688" t="s">
        <v>377</v>
      </c>
      <c r="I688" t="s">
        <v>378</v>
      </c>
      <c r="J688" t="s">
        <v>379</v>
      </c>
      <c r="K688" t="s">
        <v>380</v>
      </c>
      <c r="L688" t="s">
        <v>1194</v>
      </c>
      <c r="M688" t="s">
        <v>381</v>
      </c>
      <c r="N688">
        <v>1660405798</v>
      </c>
      <c r="O688">
        <f t="shared" si="340"/>
        <v>1.6388581635775994E-3</v>
      </c>
      <c r="P688">
        <f t="shared" si="341"/>
        <v>1.6388581635775994</v>
      </c>
      <c r="Q688">
        <f t="shared" si="342"/>
        <v>3.7514680247139238</v>
      </c>
      <c r="R688">
        <f t="shared" si="343"/>
        <v>1266.0943749999999</v>
      </c>
      <c r="S688">
        <f t="shared" si="344"/>
        <v>1151.3778056614735</v>
      </c>
      <c r="T688">
        <f t="shared" si="345"/>
        <v>114.81267115318619</v>
      </c>
      <c r="U688">
        <f t="shared" si="346"/>
        <v>126.25193608127739</v>
      </c>
      <c r="V688">
        <f t="shared" si="347"/>
        <v>8.1005920401176643E-2</v>
      </c>
      <c r="W688">
        <f t="shared" si="348"/>
        <v>2.9212993919102757</v>
      </c>
      <c r="X688">
        <f t="shared" si="349"/>
        <v>7.9778411824352857E-2</v>
      </c>
      <c r="Y688">
        <f t="shared" si="350"/>
        <v>4.9970244638741529E-2</v>
      </c>
      <c r="Z688">
        <f t="shared" si="351"/>
        <v>321.52301868749998</v>
      </c>
      <c r="AA688">
        <f t="shared" si="352"/>
        <v>32.472344252122596</v>
      </c>
      <c r="AB688">
        <f t="shared" si="353"/>
        <v>31.656912500000001</v>
      </c>
      <c r="AC688">
        <f t="shared" si="354"/>
        <v>4.6831362168821524</v>
      </c>
      <c r="AD688">
        <f t="shared" si="355"/>
        <v>60.074731666833067</v>
      </c>
      <c r="AE688">
        <f t="shared" si="356"/>
        <v>2.710617602006768</v>
      </c>
      <c r="AF688">
        <f t="shared" si="357"/>
        <v>4.5120760872300076</v>
      </c>
      <c r="AG688">
        <f t="shared" si="358"/>
        <v>1.9725186148753844</v>
      </c>
      <c r="AH688">
        <f t="shared" si="359"/>
        <v>-72.273645013772125</v>
      </c>
      <c r="AI688">
        <f t="shared" si="360"/>
        <v>-103.03198132066332</v>
      </c>
      <c r="AJ688">
        <f t="shared" si="361"/>
        <v>-7.9458651068149884</v>
      </c>
      <c r="AK688">
        <f t="shared" si="362"/>
        <v>138.27152724624955</v>
      </c>
      <c r="AL688">
        <f t="shared" si="363"/>
        <v>35.519317928981621</v>
      </c>
      <c r="AM688">
        <f t="shared" si="364"/>
        <v>1.6405399301524424</v>
      </c>
      <c r="AN688">
        <f t="shared" si="365"/>
        <v>3.7514680247139238</v>
      </c>
      <c r="AO688">
        <v>1372.3953101232339</v>
      </c>
      <c r="AP688">
        <v>1340.7290909090909</v>
      </c>
      <c r="AQ688">
        <v>5.2414472797009193</v>
      </c>
      <c r="AR688">
        <v>65.518535012621754</v>
      </c>
      <c r="AS688">
        <f t="shared" si="366"/>
        <v>1.6388581635775994</v>
      </c>
      <c r="AT688">
        <v>25.269117595451771</v>
      </c>
      <c r="AU688">
        <v>27.181711515151509</v>
      </c>
      <c r="AV688">
        <v>3.1823242362224002E-6</v>
      </c>
      <c r="AW688">
        <v>82.942590886382504</v>
      </c>
      <c r="AX688">
        <v>13</v>
      </c>
      <c r="AY688">
        <v>3</v>
      </c>
      <c r="AZ688">
        <f t="shared" si="367"/>
        <v>1</v>
      </c>
      <c r="BA688">
        <f t="shared" si="368"/>
        <v>0</v>
      </c>
      <c r="BB688">
        <f t="shared" si="369"/>
        <v>51937.786441845157</v>
      </c>
      <c r="BC688">
        <f t="shared" si="370"/>
        <v>2000.04375</v>
      </c>
      <c r="BD688">
        <f t="shared" si="371"/>
        <v>1681.2367687500002</v>
      </c>
      <c r="BE688">
        <f t="shared" si="372"/>
        <v>0.84059999625008208</v>
      </c>
      <c r="BF688">
        <f t="shared" si="373"/>
        <v>0.16075799276265831</v>
      </c>
      <c r="BG688">
        <v>6</v>
      </c>
      <c r="BH688">
        <v>0.5</v>
      </c>
      <c r="BI688" t="s">
        <v>382</v>
      </c>
      <c r="BJ688">
        <v>2</v>
      </c>
      <c r="BK688" t="b">
        <v>1</v>
      </c>
      <c r="BL688">
        <v>1660405798</v>
      </c>
      <c r="BM688">
        <v>1266.0943749999999</v>
      </c>
      <c r="BN688">
        <v>1311.1968750000001</v>
      </c>
      <c r="BO688">
        <v>27.182931249999999</v>
      </c>
      <c r="BP688">
        <v>25.26835625</v>
      </c>
      <c r="BQ688">
        <v>1263.5731249999999</v>
      </c>
      <c r="BR688">
        <v>27.173725000000001</v>
      </c>
      <c r="BS688">
        <v>500.14606250000003</v>
      </c>
      <c r="BT688">
        <v>99.617599999999996</v>
      </c>
      <c r="BU688">
        <v>0.1000344625</v>
      </c>
      <c r="BV688">
        <v>31.002712500000001</v>
      </c>
      <c r="BW688">
        <v>31.656912500000001</v>
      </c>
      <c r="BX688">
        <v>999.9</v>
      </c>
      <c r="BY688">
        <v>0</v>
      </c>
      <c r="BZ688">
        <v>0</v>
      </c>
      <c r="CA688">
        <v>9991.2506249999988</v>
      </c>
      <c r="CB688">
        <v>0</v>
      </c>
      <c r="CC688">
        <v>14.78033125</v>
      </c>
      <c r="CD688">
        <v>-45.103637499999998</v>
      </c>
      <c r="CE688">
        <v>1301.47</v>
      </c>
      <c r="CF688">
        <v>1345.1875</v>
      </c>
      <c r="CG688">
        <v>1.914573125</v>
      </c>
      <c r="CH688">
        <v>1311.1968750000001</v>
      </c>
      <c r="CI688">
        <v>25.26835625</v>
      </c>
      <c r="CJ688">
        <v>2.7078968749999999</v>
      </c>
      <c r="CK688">
        <v>2.5171718749999998</v>
      </c>
      <c r="CL688">
        <v>22.333131250000001</v>
      </c>
      <c r="CM688">
        <v>21.13795</v>
      </c>
      <c r="CN688">
        <v>2000.04375</v>
      </c>
      <c r="CO688">
        <v>0.97999993749999992</v>
      </c>
      <c r="CP688">
        <v>2.00003625E-2</v>
      </c>
      <c r="CQ688">
        <v>0</v>
      </c>
      <c r="CR688">
        <v>2.7559999999999998</v>
      </c>
      <c r="CS688">
        <v>0</v>
      </c>
      <c r="CT688">
        <v>27881.3</v>
      </c>
      <c r="CU688">
        <v>17412.7</v>
      </c>
      <c r="CV688">
        <v>42.183124999999997</v>
      </c>
      <c r="CW688">
        <v>43.186999999999998</v>
      </c>
      <c r="CX688">
        <v>42.125</v>
      </c>
      <c r="CY688">
        <v>41.640500000000003</v>
      </c>
      <c r="CZ688">
        <v>42.186999999999998</v>
      </c>
      <c r="DA688">
        <v>1960.0431249999999</v>
      </c>
      <c r="DB688">
        <v>40.000624999999999</v>
      </c>
      <c r="DC688">
        <v>0</v>
      </c>
      <c r="DD688">
        <v>1660405804.2</v>
      </c>
      <c r="DE688">
        <v>0</v>
      </c>
      <c r="DF688">
        <v>1660405346</v>
      </c>
      <c r="DG688" t="s">
        <v>1195</v>
      </c>
      <c r="DH688">
        <v>1660405346</v>
      </c>
      <c r="DI688">
        <v>1660405343.5</v>
      </c>
      <c r="DJ688">
        <v>14</v>
      </c>
      <c r="DK688">
        <v>0.109</v>
      </c>
      <c r="DL688">
        <v>-3.0000000000000001E-3</v>
      </c>
      <c r="DM688">
        <v>1.3660000000000001</v>
      </c>
      <c r="DN688">
        <v>1.4E-2</v>
      </c>
      <c r="DO688">
        <v>400</v>
      </c>
      <c r="DP688">
        <v>25</v>
      </c>
      <c r="DQ688">
        <v>0.44</v>
      </c>
      <c r="DR688">
        <v>0.08</v>
      </c>
      <c r="DS688">
        <v>4.0226201310400063</v>
      </c>
      <c r="DT688">
        <v>-0.61380126055816353</v>
      </c>
      <c r="DU688">
        <v>0.1220155737633298</v>
      </c>
      <c r="DV688">
        <v>0</v>
      </c>
      <c r="DW688">
        <v>35.509689801167127</v>
      </c>
      <c r="DX688">
        <v>2.303073817217224</v>
      </c>
      <c r="DY688">
        <v>0.2892391499055656</v>
      </c>
      <c r="DZ688">
        <v>0</v>
      </c>
      <c r="EA688">
        <v>-45.082329032258073</v>
      </c>
      <c r="EB688">
        <v>-3.110414516128841</v>
      </c>
      <c r="EC688">
        <v>0.36575279082440021</v>
      </c>
      <c r="ED688">
        <v>0</v>
      </c>
      <c r="EE688">
        <v>1140.1447041097911</v>
      </c>
      <c r="EF688">
        <v>304.44572602619888</v>
      </c>
      <c r="EG688">
        <v>22.081876910094</v>
      </c>
      <c r="EH688">
        <v>0</v>
      </c>
      <c r="EI688">
        <v>1.913584878048781</v>
      </c>
      <c r="EJ688">
        <v>1.713512195122139E-2</v>
      </c>
      <c r="EK688">
        <v>2.5975899918223668E-3</v>
      </c>
      <c r="EL688">
        <v>1</v>
      </c>
      <c r="EM688">
        <v>1.972305087326037</v>
      </c>
      <c r="EN688">
        <v>9.2466382309163032E-3</v>
      </c>
      <c r="EO688">
        <v>8.181736691954323E-4</v>
      </c>
      <c r="EP688">
        <v>1</v>
      </c>
      <c r="EQ688">
        <v>2</v>
      </c>
      <c r="ER688">
        <v>6</v>
      </c>
      <c r="ES688" t="s">
        <v>415</v>
      </c>
      <c r="ET688">
        <v>2.9426700000000001</v>
      </c>
      <c r="EU688">
        <v>2.8011300000000001</v>
      </c>
      <c r="EV688">
        <v>0.197186</v>
      </c>
      <c r="EW688">
        <v>0.20135400000000001</v>
      </c>
      <c r="EX688">
        <v>0.117856</v>
      </c>
      <c r="EY688">
        <v>0.112029</v>
      </c>
      <c r="EZ688">
        <v>16447</v>
      </c>
      <c r="FA688">
        <v>17155.7</v>
      </c>
      <c r="FB688">
        <v>23827.200000000001</v>
      </c>
      <c r="FC688">
        <v>25001.9</v>
      </c>
      <c r="FD688">
        <v>33648</v>
      </c>
      <c r="FE688">
        <v>35454.400000000001</v>
      </c>
      <c r="FF688">
        <v>43443.9</v>
      </c>
      <c r="FG688">
        <v>46218.6</v>
      </c>
      <c r="FH688">
        <v>1.9258999999999999</v>
      </c>
      <c r="FI688">
        <v>1.85693</v>
      </c>
      <c r="FJ688">
        <v>0.123475</v>
      </c>
      <c r="FK688">
        <v>0</v>
      </c>
      <c r="FL688">
        <v>29.654399999999999</v>
      </c>
      <c r="FM688">
        <v>999.9</v>
      </c>
      <c r="FN688">
        <v>61.1</v>
      </c>
      <c r="FO688">
        <v>35.1</v>
      </c>
      <c r="FP688">
        <v>34.837499999999999</v>
      </c>
      <c r="FQ688">
        <v>63.836799999999997</v>
      </c>
      <c r="FR688">
        <v>25.520800000000001</v>
      </c>
      <c r="FS688">
        <v>1</v>
      </c>
      <c r="FT688">
        <v>0.39457300000000001</v>
      </c>
      <c r="FU688">
        <v>1.61032</v>
      </c>
      <c r="FV688">
        <v>20.314599999999999</v>
      </c>
      <c r="FW688">
        <v>5.2119</v>
      </c>
      <c r="FX688">
        <v>11.907500000000001</v>
      </c>
      <c r="FY688">
        <v>5.0029000000000003</v>
      </c>
      <c r="FZ688">
        <v>3.2904800000000001</v>
      </c>
      <c r="GA688">
        <v>9999</v>
      </c>
      <c r="GB688">
        <v>9999</v>
      </c>
      <c r="GC688">
        <v>9999</v>
      </c>
      <c r="GD688">
        <v>999.9</v>
      </c>
      <c r="GE688">
        <v>1.8595900000000001</v>
      </c>
      <c r="GF688">
        <v>1.8545700000000001</v>
      </c>
      <c r="GG688">
        <v>1.8577600000000001</v>
      </c>
      <c r="GH688">
        <v>1.85623</v>
      </c>
      <c r="GI688">
        <v>1.85501</v>
      </c>
      <c r="GJ688">
        <v>1.8546499999999999</v>
      </c>
      <c r="GK688">
        <v>1.85334</v>
      </c>
      <c r="GL688">
        <v>1.85642</v>
      </c>
      <c r="GM688">
        <v>0</v>
      </c>
      <c r="GN688">
        <v>0</v>
      </c>
      <c r="GO688">
        <v>0</v>
      </c>
      <c r="GP688">
        <v>0</v>
      </c>
      <c r="GQ688" t="s">
        <v>385</v>
      </c>
      <c r="GR688" t="s">
        <v>386</v>
      </c>
      <c r="GS688" t="s">
        <v>387</v>
      </c>
      <c r="GT688" t="s">
        <v>387</v>
      </c>
      <c r="GU688" t="s">
        <v>387</v>
      </c>
      <c r="GV688" t="s">
        <v>387</v>
      </c>
      <c r="GW688">
        <v>0</v>
      </c>
      <c r="GX688">
        <v>100</v>
      </c>
      <c r="GY688">
        <v>100</v>
      </c>
      <c r="GZ688">
        <v>2.5499999999999998</v>
      </c>
      <c r="HA688">
        <v>9.1999999999999998E-3</v>
      </c>
      <c r="HB688">
        <v>0.41309066869031658</v>
      </c>
      <c r="HC688">
        <v>2.8098669343081611E-3</v>
      </c>
      <c r="HD688">
        <v>-1.127031966113555E-6</v>
      </c>
      <c r="HE688">
        <v>1.768598670541231E-10</v>
      </c>
      <c r="HF688">
        <v>-7.0735416739826806E-2</v>
      </c>
      <c r="HG688">
        <v>1.081145868756639E-2</v>
      </c>
      <c r="HH688">
        <v>-3.689364805754238E-4</v>
      </c>
      <c r="HI688">
        <v>2.919854880483278E-6</v>
      </c>
      <c r="HJ688">
        <v>2</v>
      </c>
      <c r="HK688">
        <v>2136</v>
      </c>
      <c r="HL688">
        <v>3</v>
      </c>
      <c r="HM688">
        <v>30</v>
      </c>
      <c r="HN688">
        <v>7.7</v>
      </c>
      <c r="HO688">
        <v>7.7</v>
      </c>
      <c r="HP688">
        <v>2.79053</v>
      </c>
      <c r="HQ688">
        <v>2.2875999999999999</v>
      </c>
      <c r="HR688">
        <v>1.4978</v>
      </c>
      <c r="HS688">
        <v>2.3010299999999999</v>
      </c>
      <c r="HT688">
        <v>1.5478499999999999</v>
      </c>
      <c r="HU688">
        <v>2.4340799999999998</v>
      </c>
      <c r="HV688">
        <v>38.354500000000002</v>
      </c>
      <c r="HW688">
        <v>14.280900000000001</v>
      </c>
      <c r="HX688">
        <v>18</v>
      </c>
      <c r="HY688">
        <v>478.93799999999999</v>
      </c>
      <c r="HZ688">
        <v>497.012</v>
      </c>
      <c r="IA688">
        <v>27.792400000000001</v>
      </c>
      <c r="IB688">
        <v>32.063800000000001</v>
      </c>
      <c r="IC688">
        <v>30.000399999999999</v>
      </c>
      <c r="ID688">
        <v>31.844999999999999</v>
      </c>
      <c r="IE688">
        <v>31.9389</v>
      </c>
      <c r="IF688">
        <v>55.920699999999997</v>
      </c>
      <c r="IG688">
        <v>30.360900000000001</v>
      </c>
      <c r="IH688">
        <v>0</v>
      </c>
      <c r="II688">
        <v>27.793099999999999</v>
      </c>
      <c r="IJ688">
        <v>1377.95</v>
      </c>
      <c r="IK688">
        <v>25.185300000000002</v>
      </c>
      <c r="IL688">
        <v>100.46</v>
      </c>
      <c r="IM688">
        <v>100.167</v>
      </c>
      <c r="IN688" t="s">
        <v>2771</v>
      </c>
    </row>
    <row r="689" spans="1:248" x14ac:dyDescent="0.2">
      <c r="A689">
        <v>673</v>
      </c>
      <c r="B689">
        <v>1660405807</v>
      </c>
      <c r="C689">
        <v>6082.9000000953674</v>
      </c>
      <c r="D689" t="s">
        <v>1724</v>
      </c>
      <c r="E689" t="s">
        <v>1725</v>
      </c>
      <c r="F689">
        <v>1</v>
      </c>
      <c r="G689" t="s">
        <v>376</v>
      </c>
      <c r="H689" t="s">
        <v>377</v>
      </c>
      <c r="I689" t="s">
        <v>378</v>
      </c>
      <c r="J689" t="s">
        <v>379</v>
      </c>
      <c r="K689" t="s">
        <v>380</v>
      </c>
      <c r="L689" t="s">
        <v>1194</v>
      </c>
      <c r="M689" t="s">
        <v>381</v>
      </c>
      <c r="N689">
        <v>1660405799.5</v>
      </c>
      <c r="O689">
        <f t="shared" si="340"/>
        <v>1.6378988141368728E-3</v>
      </c>
      <c r="P689">
        <f t="shared" si="341"/>
        <v>1.6378988141368727</v>
      </c>
      <c r="Q689">
        <f t="shared" si="342"/>
        <v>3.6617722390367979</v>
      </c>
      <c r="R689">
        <f t="shared" si="343"/>
        <v>1273.6980000000001</v>
      </c>
      <c r="S689">
        <f t="shared" si="344"/>
        <v>1160.4460506070766</v>
      </c>
      <c r="T689">
        <f t="shared" si="345"/>
        <v>115.71667557830501</v>
      </c>
      <c r="U689">
        <f t="shared" si="346"/>
        <v>127.00986674359505</v>
      </c>
      <c r="V689">
        <f t="shared" si="347"/>
        <v>8.0947803205506222E-2</v>
      </c>
      <c r="W689">
        <f t="shared" si="348"/>
        <v>2.9210174714764907</v>
      </c>
      <c r="X689">
        <f t="shared" si="349"/>
        <v>7.9721924592819599E-2</v>
      </c>
      <c r="Y689">
        <f t="shared" si="350"/>
        <v>4.9934796675155352E-2</v>
      </c>
      <c r="Z689">
        <f t="shared" si="351"/>
        <v>321.52189059999989</v>
      </c>
      <c r="AA689">
        <f t="shared" si="352"/>
        <v>32.473612031303041</v>
      </c>
      <c r="AB689">
        <f t="shared" si="353"/>
        <v>31.65789333333333</v>
      </c>
      <c r="AC689">
        <f t="shared" si="354"/>
        <v>4.6833968656862721</v>
      </c>
      <c r="AD689">
        <f t="shared" si="355"/>
        <v>60.072246067212475</v>
      </c>
      <c r="AE689">
        <f t="shared" si="356"/>
        <v>2.7106436404265781</v>
      </c>
      <c r="AF689">
        <f t="shared" si="357"/>
        <v>4.512306127847701</v>
      </c>
      <c r="AG689">
        <f t="shared" si="358"/>
        <v>1.972753225259694</v>
      </c>
      <c r="AH689">
        <f t="shared" si="359"/>
        <v>-72.231337703436083</v>
      </c>
      <c r="AI689">
        <f t="shared" si="360"/>
        <v>-103.03568628806875</v>
      </c>
      <c r="AJ689">
        <f t="shared" si="361"/>
        <v>-7.9469911987617037</v>
      </c>
      <c r="AK689">
        <f t="shared" si="362"/>
        <v>138.30787540973338</v>
      </c>
      <c r="AL689">
        <f t="shared" si="363"/>
        <v>35.57675429590028</v>
      </c>
      <c r="AM689">
        <f t="shared" si="364"/>
        <v>1.6402205008040331</v>
      </c>
      <c r="AN689">
        <f t="shared" si="365"/>
        <v>3.6617722390367979</v>
      </c>
      <c r="AO689">
        <v>1377.6513470266659</v>
      </c>
      <c r="AP689">
        <v>1346.000909090908</v>
      </c>
      <c r="AQ689">
        <v>5.2597922513100963</v>
      </c>
      <c r="AR689">
        <v>65.518535012621754</v>
      </c>
      <c r="AS689">
        <f t="shared" si="366"/>
        <v>1.6378988141368727</v>
      </c>
      <c r="AT689">
        <v>25.269389934955949</v>
      </c>
      <c r="AU689">
        <v>27.18101575757575</v>
      </c>
      <c r="AV689">
        <v>-1.9021193057889611E-5</v>
      </c>
      <c r="AW689">
        <v>82.942590886382504</v>
      </c>
      <c r="AX689">
        <v>13</v>
      </c>
      <c r="AY689">
        <v>3</v>
      </c>
      <c r="AZ689">
        <f t="shared" si="367"/>
        <v>1</v>
      </c>
      <c r="BA689">
        <f t="shared" si="368"/>
        <v>0</v>
      </c>
      <c r="BB689">
        <f t="shared" si="369"/>
        <v>51929.609131944919</v>
      </c>
      <c r="BC689">
        <f t="shared" si="370"/>
        <v>2000.036666666666</v>
      </c>
      <c r="BD689">
        <f t="shared" si="371"/>
        <v>1681.2308199999995</v>
      </c>
      <c r="BE689">
        <f t="shared" si="372"/>
        <v>0.84059999900001836</v>
      </c>
      <c r="BF689">
        <f t="shared" si="373"/>
        <v>0.16075799807003538</v>
      </c>
      <c r="BG689">
        <v>6</v>
      </c>
      <c r="BH689">
        <v>0.5</v>
      </c>
      <c r="BI689" t="s">
        <v>382</v>
      </c>
      <c r="BJ689">
        <v>2</v>
      </c>
      <c r="BK689" t="b">
        <v>1</v>
      </c>
      <c r="BL689">
        <v>1660405799.5</v>
      </c>
      <c r="BM689">
        <v>1273.6980000000001</v>
      </c>
      <c r="BN689">
        <v>1318.884</v>
      </c>
      <c r="BO689">
        <v>27.183253333333329</v>
      </c>
      <c r="BP689">
        <v>25.269046666666661</v>
      </c>
      <c r="BQ689">
        <v>1271.17</v>
      </c>
      <c r="BR689">
        <v>27.174046666666669</v>
      </c>
      <c r="BS689">
        <v>500.14473333333342</v>
      </c>
      <c r="BT689">
        <v>99.617353333333355</v>
      </c>
      <c r="BU689">
        <v>0.10005749999999999</v>
      </c>
      <c r="BV689">
        <v>31.00360666666667</v>
      </c>
      <c r="BW689">
        <v>31.65789333333333</v>
      </c>
      <c r="BX689">
        <v>999.89999999999986</v>
      </c>
      <c r="BY689">
        <v>0</v>
      </c>
      <c r="BZ689">
        <v>0</v>
      </c>
      <c r="CA689">
        <v>9989.6673333333347</v>
      </c>
      <c r="CB689">
        <v>0</v>
      </c>
      <c r="CC689">
        <v>14.92040666666667</v>
      </c>
      <c r="CD689">
        <v>-45.186726666666672</v>
      </c>
      <c r="CE689">
        <v>1309.2866666666671</v>
      </c>
      <c r="CF689">
        <v>1353.0746666666671</v>
      </c>
      <c r="CG689">
        <v>1.9142073333333329</v>
      </c>
      <c r="CH689">
        <v>1318.884</v>
      </c>
      <c r="CI689">
        <v>25.269046666666661</v>
      </c>
      <c r="CJ689">
        <v>2.7079226666666658</v>
      </c>
      <c r="CK689">
        <v>2.517234666666667</v>
      </c>
      <c r="CL689">
        <v>22.33328666666667</v>
      </c>
      <c r="CM689">
        <v>21.138353333333331</v>
      </c>
      <c r="CN689">
        <v>2000.036666666666</v>
      </c>
      <c r="CO689">
        <v>0.97999979999999987</v>
      </c>
      <c r="CP689">
        <v>2.0000500000000001E-2</v>
      </c>
      <c r="CQ689">
        <v>0</v>
      </c>
      <c r="CR689">
        <v>2.7219333333333329</v>
      </c>
      <c r="CS689">
        <v>0</v>
      </c>
      <c r="CT689">
        <v>27867.28666666667</v>
      </c>
      <c r="CU689">
        <v>17412.64</v>
      </c>
      <c r="CV689">
        <v>42.178733333333327</v>
      </c>
      <c r="CW689">
        <v>43.186999999999998</v>
      </c>
      <c r="CX689">
        <v>42.125</v>
      </c>
      <c r="CY689">
        <v>41.633266666666671</v>
      </c>
      <c r="CZ689">
        <v>42.186999999999998</v>
      </c>
      <c r="DA689">
        <v>1960.0360000000001</v>
      </c>
      <c r="DB689">
        <v>40.000666666666667</v>
      </c>
      <c r="DC689">
        <v>0</v>
      </c>
      <c r="DD689">
        <v>1660405804.8</v>
      </c>
      <c r="DE689">
        <v>0</v>
      </c>
      <c r="DF689">
        <v>1660405346</v>
      </c>
      <c r="DG689" t="s">
        <v>1195</v>
      </c>
      <c r="DH689">
        <v>1660405346</v>
      </c>
      <c r="DI689">
        <v>1660405343.5</v>
      </c>
      <c r="DJ689">
        <v>14</v>
      </c>
      <c r="DK689">
        <v>0.109</v>
      </c>
      <c r="DL689">
        <v>-3.0000000000000001E-3</v>
      </c>
      <c r="DM689">
        <v>1.3660000000000001</v>
      </c>
      <c r="DN689">
        <v>1.4E-2</v>
      </c>
      <c r="DO689">
        <v>400</v>
      </c>
      <c r="DP689">
        <v>25</v>
      </c>
      <c r="DQ689">
        <v>0.44</v>
      </c>
      <c r="DR689">
        <v>0.08</v>
      </c>
      <c r="DS689">
        <v>3.9931079856079772</v>
      </c>
      <c r="DT689">
        <v>-0.56473269522195069</v>
      </c>
      <c r="DU689">
        <v>0.1221402449383996</v>
      </c>
      <c r="DV689">
        <v>0</v>
      </c>
      <c r="DW689">
        <v>35.522951862123207</v>
      </c>
      <c r="DX689">
        <v>1.963238116820667</v>
      </c>
      <c r="DY689">
        <v>0.28219780760138008</v>
      </c>
      <c r="DZ689">
        <v>0</v>
      </c>
      <c r="EA689">
        <v>-45.146449999999987</v>
      </c>
      <c r="EB689">
        <v>-2.493600000000102</v>
      </c>
      <c r="EC689">
        <v>0.34142508573136021</v>
      </c>
      <c r="ED689">
        <v>0</v>
      </c>
      <c r="EE689">
        <v>1146.7366791457409</v>
      </c>
      <c r="EF689">
        <v>305.16382072696888</v>
      </c>
      <c r="EG689">
        <v>22.866173079406941</v>
      </c>
      <c r="EH689">
        <v>0</v>
      </c>
      <c r="EI689">
        <v>1.91383525</v>
      </c>
      <c r="EJ689">
        <v>7.5873545966182558E-3</v>
      </c>
      <c r="EK689">
        <v>2.3480555652496799E-3</v>
      </c>
      <c r="EL689">
        <v>1</v>
      </c>
      <c r="EM689">
        <v>1.9725284142835871</v>
      </c>
      <c r="EN689">
        <v>9.4204989695713306E-3</v>
      </c>
      <c r="EO689">
        <v>8.437914752186255E-4</v>
      </c>
      <c r="EP689">
        <v>1</v>
      </c>
      <c r="EQ689">
        <v>2</v>
      </c>
      <c r="ER689">
        <v>6</v>
      </c>
      <c r="ES689" t="s">
        <v>415</v>
      </c>
      <c r="ET689">
        <v>2.9426399999999999</v>
      </c>
      <c r="EU689">
        <v>2.8010299999999999</v>
      </c>
      <c r="EV689">
        <v>0.197657</v>
      </c>
      <c r="EW689">
        <v>0.20181399999999999</v>
      </c>
      <c r="EX689">
        <v>0.117853</v>
      </c>
      <c r="EY689">
        <v>0.112029</v>
      </c>
      <c r="EZ689">
        <v>16437.3</v>
      </c>
      <c r="FA689">
        <v>17145.7</v>
      </c>
      <c r="FB689">
        <v>23827.1</v>
      </c>
      <c r="FC689">
        <v>25001.7</v>
      </c>
      <c r="FD689">
        <v>33647.9</v>
      </c>
      <c r="FE689">
        <v>35454.400000000001</v>
      </c>
      <c r="FF689">
        <v>43443.6</v>
      </c>
      <c r="FG689">
        <v>46218.400000000001</v>
      </c>
      <c r="FH689">
        <v>1.9257200000000001</v>
      </c>
      <c r="FI689">
        <v>1.85693</v>
      </c>
      <c r="FJ689">
        <v>0.123378</v>
      </c>
      <c r="FK689">
        <v>0</v>
      </c>
      <c r="FL689">
        <v>29.653700000000001</v>
      </c>
      <c r="FM689">
        <v>999.9</v>
      </c>
      <c r="FN689">
        <v>61.1</v>
      </c>
      <c r="FO689">
        <v>35.1</v>
      </c>
      <c r="FP689">
        <v>34.837800000000001</v>
      </c>
      <c r="FQ689">
        <v>63.946800000000003</v>
      </c>
      <c r="FR689">
        <v>25.973600000000001</v>
      </c>
      <c r="FS689">
        <v>1</v>
      </c>
      <c r="FT689">
        <v>0.39456000000000002</v>
      </c>
      <c r="FU689">
        <v>1.5804800000000001</v>
      </c>
      <c r="FV689">
        <v>20.315000000000001</v>
      </c>
      <c r="FW689">
        <v>5.2112999999999996</v>
      </c>
      <c r="FX689">
        <v>11.9071</v>
      </c>
      <c r="FY689">
        <v>5.0026999999999999</v>
      </c>
      <c r="FZ689">
        <v>3.2904</v>
      </c>
      <c r="GA689">
        <v>9999</v>
      </c>
      <c r="GB689">
        <v>9999</v>
      </c>
      <c r="GC689">
        <v>9999</v>
      </c>
      <c r="GD689">
        <v>999.9</v>
      </c>
      <c r="GE689">
        <v>1.8595900000000001</v>
      </c>
      <c r="GF689">
        <v>1.8545499999999999</v>
      </c>
      <c r="GG689">
        <v>1.8577600000000001</v>
      </c>
      <c r="GH689">
        <v>1.85623</v>
      </c>
      <c r="GI689">
        <v>1.85501</v>
      </c>
      <c r="GJ689">
        <v>1.8546400000000001</v>
      </c>
      <c r="GK689">
        <v>1.8533299999999999</v>
      </c>
      <c r="GL689">
        <v>1.8564000000000001</v>
      </c>
      <c r="GM689">
        <v>0</v>
      </c>
      <c r="GN689">
        <v>0</v>
      </c>
      <c r="GO689">
        <v>0</v>
      </c>
      <c r="GP689">
        <v>0</v>
      </c>
      <c r="GQ689" t="s">
        <v>385</v>
      </c>
      <c r="GR689" t="s">
        <v>386</v>
      </c>
      <c r="GS689" t="s">
        <v>387</v>
      </c>
      <c r="GT689" t="s">
        <v>387</v>
      </c>
      <c r="GU689" t="s">
        <v>387</v>
      </c>
      <c r="GV689" t="s">
        <v>387</v>
      </c>
      <c r="GW689">
        <v>0</v>
      </c>
      <c r="GX689">
        <v>100</v>
      </c>
      <c r="GY689">
        <v>100</v>
      </c>
      <c r="GZ689">
        <v>2.56</v>
      </c>
      <c r="HA689">
        <v>9.2999999999999992E-3</v>
      </c>
      <c r="HB689">
        <v>0.41309066869031658</v>
      </c>
      <c r="HC689">
        <v>2.8098669343081611E-3</v>
      </c>
      <c r="HD689">
        <v>-1.127031966113555E-6</v>
      </c>
      <c r="HE689">
        <v>1.768598670541231E-10</v>
      </c>
      <c r="HF689">
        <v>-7.0735416739826806E-2</v>
      </c>
      <c r="HG689">
        <v>1.081145868756639E-2</v>
      </c>
      <c r="HH689">
        <v>-3.689364805754238E-4</v>
      </c>
      <c r="HI689">
        <v>2.919854880483278E-6</v>
      </c>
      <c r="HJ689">
        <v>2</v>
      </c>
      <c r="HK689">
        <v>2136</v>
      </c>
      <c r="HL689">
        <v>3</v>
      </c>
      <c r="HM689">
        <v>30</v>
      </c>
      <c r="HN689">
        <v>7.7</v>
      </c>
      <c r="HO689">
        <v>7.7</v>
      </c>
      <c r="HP689">
        <v>2.79297</v>
      </c>
      <c r="HQ689">
        <v>2.2924799999999999</v>
      </c>
      <c r="HR689">
        <v>1.4978</v>
      </c>
      <c r="HS689">
        <v>2.2997999999999998</v>
      </c>
      <c r="HT689">
        <v>1.5478499999999999</v>
      </c>
      <c r="HU689">
        <v>2.4597199999999999</v>
      </c>
      <c r="HV689">
        <v>38.354500000000002</v>
      </c>
      <c r="HW689">
        <v>14.298400000000001</v>
      </c>
      <c r="HX689">
        <v>18</v>
      </c>
      <c r="HY689">
        <v>478.84100000000001</v>
      </c>
      <c r="HZ689">
        <v>497.012</v>
      </c>
      <c r="IA689">
        <v>27.7866</v>
      </c>
      <c r="IB689">
        <v>32.064500000000002</v>
      </c>
      <c r="IC689">
        <v>30.000299999999999</v>
      </c>
      <c r="ID689">
        <v>31.845700000000001</v>
      </c>
      <c r="IE689">
        <v>31.9389</v>
      </c>
      <c r="IF689">
        <v>56.149700000000003</v>
      </c>
      <c r="IG689">
        <v>30.360900000000001</v>
      </c>
      <c r="IH689">
        <v>0</v>
      </c>
      <c r="II689">
        <v>27.7865</v>
      </c>
      <c r="IJ689">
        <v>1387.98</v>
      </c>
      <c r="IK689">
        <v>25.1829</v>
      </c>
      <c r="IL689">
        <v>100.459</v>
      </c>
      <c r="IM689">
        <v>100.166</v>
      </c>
      <c r="IN689" t="s">
        <v>2771</v>
      </c>
    </row>
    <row r="690" spans="1:248" x14ac:dyDescent="0.2">
      <c r="A690">
        <v>674</v>
      </c>
      <c r="B690">
        <v>1660405808</v>
      </c>
      <c r="C690">
        <v>6083.9000000953674</v>
      </c>
      <c r="D690" t="s">
        <v>1726</v>
      </c>
      <c r="E690" t="s">
        <v>1727</v>
      </c>
      <c r="F690">
        <v>1</v>
      </c>
      <c r="G690" t="s">
        <v>376</v>
      </c>
      <c r="H690" t="s">
        <v>377</v>
      </c>
      <c r="I690" t="s">
        <v>378</v>
      </c>
      <c r="J690" t="s">
        <v>379</v>
      </c>
      <c r="K690" t="s">
        <v>380</v>
      </c>
      <c r="L690" t="s">
        <v>1194</v>
      </c>
      <c r="M690" t="s">
        <v>381</v>
      </c>
      <c r="N690">
        <v>1660405800</v>
      </c>
      <c r="O690">
        <f t="shared" si="340"/>
        <v>1.6369933957820857E-3</v>
      </c>
      <c r="P690">
        <f t="shared" si="341"/>
        <v>1.6369933957820857</v>
      </c>
      <c r="Q690">
        <f t="shared" si="342"/>
        <v>3.6574751038145656</v>
      </c>
      <c r="R690">
        <f t="shared" si="343"/>
        <v>1276.2506249999999</v>
      </c>
      <c r="S690">
        <f t="shared" si="344"/>
        <v>1162.9576162754149</v>
      </c>
      <c r="T690">
        <f t="shared" si="345"/>
        <v>115.96697295414454</v>
      </c>
      <c r="U690">
        <f t="shared" si="346"/>
        <v>127.26424389058268</v>
      </c>
      <c r="V690">
        <f t="shared" si="347"/>
        <v>8.0899842614347683E-2</v>
      </c>
      <c r="W690">
        <f t="shared" si="348"/>
        <v>2.9211768719726154</v>
      </c>
      <c r="X690">
        <f t="shared" si="349"/>
        <v>7.9675470085351988E-2</v>
      </c>
      <c r="Y690">
        <f t="shared" si="350"/>
        <v>4.9905630174513889E-2</v>
      </c>
      <c r="Z690">
        <f t="shared" si="351"/>
        <v>321.52082418750001</v>
      </c>
      <c r="AA690">
        <f t="shared" si="352"/>
        <v>32.473916123172806</v>
      </c>
      <c r="AB690">
        <f t="shared" si="353"/>
        <v>31.658024999999999</v>
      </c>
      <c r="AC690">
        <f t="shared" si="354"/>
        <v>4.6834318560370507</v>
      </c>
      <c r="AD690">
        <f t="shared" si="355"/>
        <v>60.071262223707478</v>
      </c>
      <c r="AE690">
        <f t="shared" si="356"/>
        <v>2.7106223642366492</v>
      </c>
      <c r="AF690">
        <f t="shared" si="357"/>
        <v>4.5123446118748047</v>
      </c>
      <c r="AG690">
        <f t="shared" si="358"/>
        <v>1.9728094918004015</v>
      </c>
      <c r="AH690">
        <f t="shared" si="359"/>
        <v>-72.191408753989975</v>
      </c>
      <c r="AI690">
        <f t="shared" si="360"/>
        <v>-103.0384873327706</v>
      </c>
      <c r="AJ690">
        <f t="shared" si="361"/>
        <v>-7.9467845978518135</v>
      </c>
      <c r="AK690">
        <f t="shared" si="362"/>
        <v>138.34414350288762</v>
      </c>
      <c r="AL690">
        <f t="shared" si="363"/>
        <v>35.573196828546266</v>
      </c>
      <c r="AM690">
        <f t="shared" si="364"/>
        <v>1.6398989825386772</v>
      </c>
      <c r="AN690">
        <f t="shared" si="365"/>
        <v>3.6574751038145656</v>
      </c>
      <c r="AO690">
        <v>1382.973674904882</v>
      </c>
      <c r="AP690">
        <v>1351.2713939393941</v>
      </c>
      <c r="AQ690">
        <v>5.2708732841732218</v>
      </c>
      <c r="AR690">
        <v>65.518535012621754</v>
      </c>
      <c r="AS690">
        <f t="shared" si="366"/>
        <v>1.6369933957820857</v>
      </c>
      <c r="AT690">
        <v>25.27001512470542</v>
      </c>
      <c r="AU690">
        <v>27.18067878787879</v>
      </c>
      <c r="AV690">
        <v>-3.3468464039162197E-5</v>
      </c>
      <c r="AW690">
        <v>82.942590886382504</v>
      </c>
      <c r="AX690">
        <v>13</v>
      </c>
      <c r="AY690">
        <v>3</v>
      </c>
      <c r="AZ690">
        <f t="shared" si="367"/>
        <v>1</v>
      </c>
      <c r="BA690">
        <f t="shared" si="368"/>
        <v>0</v>
      </c>
      <c r="BB690">
        <f t="shared" si="369"/>
        <v>51934.115260099177</v>
      </c>
      <c r="BC690">
        <f t="shared" si="370"/>
        <v>2000.03</v>
      </c>
      <c r="BD690">
        <f t="shared" si="371"/>
        <v>1681.2252187500001</v>
      </c>
      <c r="BE690">
        <f t="shared" si="372"/>
        <v>0.84060000037499438</v>
      </c>
      <c r="BF690">
        <f t="shared" si="373"/>
        <v>0.16075800072373916</v>
      </c>
      <c r="BG690">
        <v>6</v>
      </c>
      <c r="BH690">
        <v>0.5</v>
      </c>
      <c r="BI690" t="s">
        <v>382</v>
      </c>
      <c r="BJ690">
        <v>2</v>
      </c>
      <c r="BK690" t="b">
        <v>1</v>
      </c>
      <c r="BL690">
        <v>1660405800</v>
      </c>
      <c r="BM690">
        <v>1276.2506249999999</v>
      </c>
      <c r="BN690">
        <v>1321.4368750000001</v>
      </c>
      <c r="BO690">
        <v>27.183074999999999</v>
      </c>
      <c r="BP690">
        <v>25.269243750000001</v>
      </c>
      <c r="BQ690">
        <v>1273.7206249999999</v>
      </c>
      <c r="BR690">
        <v>27.17386875</v>
      </c>
      <c r="BS690">
        <v>500.14487500000013</v>
      </c>
      <c r="BT690">
        <v>99.617237499999987</v>
      </c>
      <c r="BU690">
        <v>0.100044825</v>
      </c>
      <c r="BV690">
        <v>31.003756249999999</v>
      </c>
      <c r="BW690">
        <v>31.658024999999999</v>
      </c>
      <c r="BX690">
        <v>999.9</v>
      </c>
      <c r="BY690">
        <v>0</v>
      </c>
      <c r="BZ690">
        <v>0</v>
      </c>
      <c r="CA690">
        <v>9990.5881250000002</v>
      </c>
      <c r="CB690">
        <v>0</v>
      </c>
      <c r="CC690">
        <v>15.03830625</v>
      </c>
      <c r="CD690">
        <v>-45.186631249999998</v>
      </c>
      <c r="CE690">
        <v>1311.910625</v>
      </c>
      <c r="CF690">
        <v>1355.6937499999999</v>
      </c>
      <c r="CG690">
        <v>1.9138325</v>
      </c>
      <c r="CH690">
        <v>1321.4368750000001</v>
      </c>
      <c r="CI690">
        <v>25.269243750000001</v>
      </c>
      <c r="CJ690">
        <v>2.7079018750000001</v>
      </c>
      <c r="CK690">
        <v>2.5172512500000002</v>
      </c>
      <c r="CL690">
        <v>22.333156249999998</v>
      </c>
      <c r="CM690">
        <v>21.138462499999999</v>
      </c>
      <c r="CN690">
        <v>2000.03</v>
      </c>
      <c r="CO690">
        <v>0.97999974999999995</v>
      </c>
      <c r="CP690">
        <v>2.0000549999999999E-2</v>
      </c>
      <c r="CQ690">
        <v>0</v>
      </c>
      <c r="CR690">
        <v>2.7367499999999998</v>
      </c>
      <c r="CS690">
        <v>0</v>
      </c>
      <c r="CT690">
        <v>27862.793750000001</v>
      </c>
      <c r="CU690">
        <v>17412.581249999999</v>
      </c>
      <c r="CV690">
        <v>42.179250000000003</v>
      </c>
      <c r="CW690">
        <v>43.186999999999998</v>
      </c>
      <c r="CX690">
        <v>42.125</v>
      </c>
      <c r="CY690">
        <v>41.632750000000001</v>
      </c>
      <c r="CZ690">
        <v>42.186999999999998</v>
      </c>
      <c r="DA690">
        <v>1960.0293750000001</v>
      </c>
      <c r="DB690">
        <v>40.000624999999999</v>
      </c>
      <c r="DC690">
        <v>0</v>
      </c>
      <c r="DD690">
        <v>1660405806</v>
      </c>
      <c r="DE690">
        <v>0</v>
      </c>
      <c r="DF690">
        <v>1660405346</v>
      </c>
      <c r="DG690" t="s">
        <v>1195</v>
      </c>
      <c r="DH690">
        <v>1660405346</v>
      </c>
      <c r="DI690">
        <v>1660405343.5</v>
      </c>
      <c r="DJ690">
        <v>14</v>
      </c>
      <c r="DK690">
        <v>0.109</v>
      </c>
      <c r="DL690">
        <v>-3.0000000000000001E-3</v>
      </c>
      <c r="DM690">
        <v>1.3660000000000001</v>
      </c>
      <c r="DN690">
        <v>1.4E-2</v>
      </c>
      <c r="DO690">
        <v>400</v>
      </c>
      <c r="DP690">
        <v>25</v>
      </c>
      <c r="DQ690">
        <v>0.44</v>
      </c>
      <c r="DR690">
        <v>0.08</v>
      </c>
      <c r="DS690">
        <v>3.948156265662734</v>
      </c>
      <c r="DT690">
        <v>-0.87069253953432002</v>
      </c>
      <c r="DU690">
        <v>0.14473114846827459</v>
      </c>
      <c r="DV690">
        <v>0</v>
      </c>
      <c r="DW690">
        <v>35.585686529583043</v>
      </c>
      <c r="DX690">
        <v>0.76012351877608841</v>
      </c>
      <c r="DY690">
        <v>0.23220459118624939</v>
      </c>
      <c r="DZ690">
        <v>0</v>
      </c>
      <c r="EA690">
        <v>-45.198554838709683</v>
      </c>
      <c r="EB690">
        <v>-1.349317741935335</v>
      </c>
      <c r="EC690">
        <v>0.28506636334167018</v>
      </c>
      <c r="ED690">
        <v>0</v>
      </c>
      <c r="EE690">
        <v>1156.208998543736</v>
      </c>
      <c r="EF690">
        <v>312.82340258572123</v>
      </c>
      <c r="EG690">
        <v>22.720032836772589</v>
      </c>
      <c r="EH690">
        <v>0</v>
      </c>
      <c r="EI690">
        <v>1.913715853658537</v>
      </c>
      <c r="EJ690">
        <v>-1.60975609755714E-3</v>
      </c>
      <c r="EK690">
        <v>2.4528609235526422E-3</v>
      </c>
      <c r="EL690">
        <v>1</v>
      </c>
      <c r="EM690">
        <v>1.9727797286355599</v>
      </c>
      <c r="EN690">
        <v>8.8526644048644385E-3</v>
      </c>
      <c r="EO690">
        <v>7.899640475228048E-4</v>
      </c>
      <c r="EP690">
        <v>1</v>
      </c>
      <c r="EQ690">
        <v>2</v>
      </c>
      <c r="ER690">
        <v>6</v>
      </c>
      <c r="ES690" t="s">
        <v>415</v>
      </c>
      <c r="ET690">
        <v>2.9426000000000001</v>
      </c>
      <c r="EU690">
        <v>2.8010999999999999</v>
      </c>
      <c r="EV690">
        <v>0.198126</v>
      </c>
      <c r="EW690">
        <v>0.202268</v>
      </c>
      <c r="EX690">
        <v>0.117853</v>
      </c>
      <c r="EY690">
        <v>0.11203299999999999</v>
      </c>
      <c r="EZ690">
        <v>16427.7</v>
      </c>
      <c r="FA690">
        <v>17135.8</v>
      </c>
      <c r="FB690">
        <v>23827.1</v>
      </c>
      <c r="FC690">
        <v>25001.5</v>
      </c>
      <c r="FD690">
        <v>33647.800000000003</v>
      </c>
      <c r="FE690">
        <v>35454.199999999997</v>
      </c>
      <c r="FF690">
        <v>43443.5</v>
      </c>
      <c r="FG690">
        <v>46218.3</v>
      </c>
      <c r="FH690">
        <v>1.92577</v>
      </c>
      <c r="FI690">
        <v>1.8569</v>
      </c>
      <c r="FJ690">
        <v>0.12352299999999999</v>
      </c>
      <c r="FK690">
        <v>0</v>
      </c>
      <c r="FL690">
        <v>29.653199999999998</v>
      </c>
      <c r="FM690">
        <v>999.9</v>
      </c>
      <c r="FN690">
        <v>61.1</v>
      </c>
      <c r="FO690">
        <v>35.1</v>
      </c>
      <c r="FP690">
        <v>34.836199999999998</v>
      </c>
      <c r="FQ690">
        <v>63.936799999999998</v>
      </c>
      <c r="FR690">
        <v>26.410299999999999</v>
      </c>
      <c r="FS690">
        <v>1</v>
      </c>
      <c r="FT690">
        <v>0.39459899999999998</v>
      </c>
      <c r="FU690">
        <v>1.5626899999999999</v>
      </c>
      <c r="FV690">
        <v>20.315200000000001</v>
      </c>
      <c r="FW690">
        <v>5.2110000000000003</v>
      </c>
      <c r="FX690">
        <v>11.907400000000001</v>
      </c>
      <c r="FY690">
        <v>5.0025500000000003</v>
      </c>
      <c r="FZ690">
        <v>3.2904300000000002</v>
      </c>
      <c r="GA690">
        <v>9999</v>
      </c>
      <c r="GB690">
        <v>9999</v>
      </c>
      <c r="GC690">
        <v>9999</v>
      </c>
      <c r="GD690">
        <v>999.9</v>
      </c>
      <c r="GE690">
        <v>1.8595900000000001</v>
      </c>
      <c r="GF690">
        <v>1.85456</v>
      </c>
      <c r="GG690">
        <v>1.8577600000000001</v>
      </c>
      <c r="GH690">
        <v>1.85623</v>
      </c>
      <c r="GI690">
        <v>1.85501</v>
      </c>
      <c r="GJ690">
        <v>1.85466</v>
      </c>
      <c r="GK690">
        <v>1.85334</v>
      </c>
      <c r="GL690">
        <v>1.85642</v>
      </c>
      <c r="GM690">
        <v>0</v>
      </c>
      <c r="GN690">
        <v>0</v>
      </c>
      <c r="GO690">
        <v>0</v>
      </c>
      <c r="GP690">
        <v>0</v>
      </c>
      <c r="GQ690" t="s">
        <v>385</v>
      </c>
      <c r="GR690" t="s">
        <v>386</v>
      </c>
      <c r="GS690" t="s">
        <v>387</v>
      </c>
      <c r="GT690" t="s">
        <v>387</v>
      </c>
      <c r="GU690" t="s">
        <v>387</v>
      </c>
      <c r="GV690" t="s">
        <v>387</v>
      </c>
      <c r="GW690">
        <v>0</v>
      </c>
      <c r="GX690">
        <v>100</v>
      </c>
      <c r="GY690">
        <v>100</v>
      </c>
      <c r="GZ690">
        <v>2.56</v>
      </c>
      <c r="HA690">
        <v>9.1999999999999998E-3</v>
      </c>
      <c r="HB690">
        <v>0.41309066869031658</v>
      </c>
      <c r="HC690">
        <v>2.8098669343081611E-3</v>
      </c>
      <c r="HD690">
        <v>-1.127031966113555E-6</v>
      </c>
      <c r="HE690">
        <v>1.768598670541231E-10</v>
      </c>
      <c r="HF690">
        <v>-7.0735416739826806E-2</v>
      </c>
      <c r="HG690">
        <v>1.081145868756639E-2</v>
      </c>
      <c r="HH690">
        <v>-3.689364805754238E-4</v>
      </c>
      <c r="HI690">
        <v>2.919854880483278E-6</v>
      </c>
      <c r="HJ690">
        <v>2</v>
      </c>
      <c r="HK690">
        <v>2136</v>
      </c>
      <c r="HL690">
        <v>3</v>
      </c>
      <c r="HM690">
        <v>30</v>
      </c>
      <c r="HN690">
        <v>7.7</v>
      </c>
      <c r="HO690">
        <v>7.7</v>
      </c>
      <c r="HP690">
        <v>2.80884</v>
      </c>
      <c r="HQ690">
        <v>2.3022499999999999</v>
      </c>
      <c r="HR690">
        <v>1.4978</v>
      </c>
      <c r="HS690">
        <v>2.3010299999999999</v>
      </c>
      <c r="HT690">
        <v>1.5478499999999999</v>
      </c>
      <c r="HU690">
        <v>2.3559600000000001</v>
      </c>
      <c r="HV690">
        <v>38.354500000000002</v>
      </c>
      <c r="HW690">
        <v>14.263400000000001</v>
      </c>
      <c r="HX690">
        <v>18</v>
      </c>
      <c r="HY690">
        <v>478.875</v>
      </c>
      <c r="HZ690">
        <v>496.995</v>
      </c>
      <c r="IA690">
        <v>27.782699999999998</v>
      </c>
      <c r="IB690">
        <v>32.065199999999997</v>
      </c>
      <c r="IC690">
        <v>30.0002</v>
      </c>
      <c r="ID690">
        <v>31.846399999999999</v>
      </c>
      <c r="IE690">
        <v>31.9389</v>
      </c>
      <c r="IF690">
        <v>56.254800000000003</v>
      </c>
      <c r="IG690">
        <v>30.6493</v>
      </c>
      <c r="IH690">
        <v>0</v>
      </c>
      <c r="II690">
        <v>27.7865</v>
      </c>
      <c r="IJ690">
        <v>1387.98</v>
      </c>
      <c r="IK690">
        <v>25.179500000000001</v>
      </c>
      <c r="IL690">
        <v>100.459</v>
      </c>
      <c r="IM690">
        <v>100.166</v>
      </c>
      <c r="IN690" t="s">
        <v>2771</v>
      </c>
    </row>
    <row r="691" spans="1:248" x14ac:dyDescent="0.2">
      <c r="A691">
        <v>675</v>
      </c>
      <c r="B691">
        <v>1660405809</v>
      </c>
      <c r="C691">
        <v>6084.9000000953674</v>
      </c>
      <c r="D691" t="s">
        <v>1728</v>
      </c>
      <c r="E691" t="s">
        <v>1729</v>
      </c>
      <c r="F691">
        <v>1</v>
      </c>
      <c r="G691" t="s">
        <v>376</v>
      </c>
      <c r="H691" t="s">
        <v>377</v>
      </c>
      <c r="I691" t="s">
        <v>378</v>
      </c>
      <c r="J691" t="s">
        <v>379</v>
      </c>
      <c r="K691" t="s">
        <v>380</v>
      </c>
      <c r="L691" t="s">
        <v>1194</v>
      </c>
      <c r="M691" t="s">
        <v>381</v>
      </c>
      <c r="N691">
        <v>1660405801.5</v>
      </c>
      <c r="O691">
        <f t="shared" si="340"/>
        <v>1.6366876958931534E-3</v>
      </c>
      <c r="P691">
        <f t="shared" si="341"/>
        <v>1.6366876958931533</v>
      </c>
      <c r="Q691">
        <f t="shared" si="342"/>
        <v>3.7470966240903407</v>
      </c>
      <c r="R691">
        <f t="shared" si="343"/>
        <v>1283.876</v>
      </c>
      <c r="S691">
        <f t="shared" si="344"/>
        <v>1168.5466729189818</v>
      </c>
      <c r="T691">
        <f t="shared" si="345"/>
        <v>116.52402470486362</v>
      </c>
      <c r="U691">
        <f t="shared" si="346"/>
        <v>128.02432475228466</v>
      </c>
      <c r="V691">
        <f t="shared" si="347"/>
        <v>8.0877562413728038E-2</v>
      </c>
      <c r="W691">
        <f t="shared" si="348"/>
        <v>2.9213114069873356</v>
      </c>
      <c r="X691">
        <f t="shared" si="349"/>
        <v>7.9653914124029071E-2</v>
      </c>
      <c r="Y691">
        <f t="shared" si="350"/>
        <v>4.9892094029093996E-2</v>
      </c>
      <c r="Z691">
        <f t="shared" si="351"/>
        <v>321.52256760000006</v>
      </c>
      <c r="AA691">
        <f t="shared" si="352"/>
        <v>32.474519505149381</v>
      </c>
      <c r="AB691">
        <f t="shared" si="353"/>
        <v>31.658586666666672</v>
      </c>
      <c r="AC691">
        <f t="shared" si="354"/>
        <v>4.683581121229178</v>
      </c>
      <c r="AD691">
        <f t="shared" si="355"/>
        <v>60.069067253730111</v>
      </c>
      <c r="AE691">
        <f t="shared" si="356"/>
        <v>2.7106125051908001</v>
      </c>
      <c r="AF691">
        <f t="shared" si="357"/>
        <v>4.5124930835720258</v>
      </c>
      <c r="AG691">
        <f t="shared" si="358"/>
        <v>1.9729686160383779</v>
      </c>
      <c r="AH691">
        <f t="shared" si="359"/>
        <v>-72.177927388888065</v>
      </c>
      <c r="AI691">
        <f t="shared" si="360"/>
        <v>-103.0408047493484</v>
      </c>
      <c r="AJ691">
        <f t="shared" si="361"/>
        <v>-7.9466419478276258</v>
      </c>
      <c r="AK691">
        <f t="shared" si="362"/>
        <v>138.35719351393595</v>
      </c>
      <c r="AL691">
        <f t="shared" si="363"/>
        <v>35.629330639317836</v>
      </c>
      <c r="AM691">
        <f t="shared" si="364"/>
        <v>1.6393199160462357</v>
      </c>
      <c r="AN691">
        <f t="shared" si="365"/>
        <v>3.7470966240903407</v>
      </c>
      <c r="AO691">
        <v>1388.2693948043341</v>
      </c>
      <c r="AP691">
        <v>1356.508424242425</v>
      </c>
      <c r="AQ691">
        <v>5.2609428527880668</v>
      </c>
      <c r="AR691">
        <v>65.518535012621754</v>
      </c>
      <c r="AS691">
        <f t="shared" si="366"/>
        <v>1.6366876958931533</v>
      </c>
      <c r="AT691">
        <v>25.270651430767789</v>
      </c>
      <c r="AU691">
        <v>27.180870303030311</v>
      </c>
      <c r="AV691">
        <v>-2.2424753957944099E-5</v>
      </c>
      <c r="AW691">
        <v>82.942590886382504</v>
      </c>
      <c r="AX691">
        <v>13</v>
      </c>
      <c r="AY691">
        <v>3</v>
      </c>
      <c r="AZ691">
        <f t="shared" si="367"/>
        <v>1</v>
      </c>
      <c r="BA691">
        <f t="shared" si="368"/>
        <v>0</v>
      </c>
      <c r="BB691">
        <f t="shared" si="369"/>
        <v>51937.839016040205</v>
      </c>
      <c r="BC691">
        <f t="shared" si="370"/>
        <v>2000.040666666667</v>
      </c>
      <c r="BD691">
        <f t="shared" si="371"/>
        <v>1681.2342000000001</v>
      </c>
      <c r="BE691">
        <f t="shared" si="372"/>
        <v>0.84060000779984134</v>
      </c>
      <c r="BF691">
        <f t="shared" si="373"/>
        <v>0.16075801505369391</v>
      </c>
      <c r="BG691">
        <v>6</v>
      </c>
      <c r="BH691">
        <v>0.5</v>
      </c>
      <c r="BI691" t="s">
        <v>382</v>
      </c>
      <c r="BJ691">
        <v>2</v>
      </c>
      <c r="BK691" t="b">
        <v>1</v>
      </c>
      <c r="BL691">
        <v>1660405801.5</v>
      </c>
      <c r="BM691">
        <v>1283.876</v>
      </c>
      <c r="BN691">
        <v>1329.143333333333</v>
      </c>
      <c r="BO691">
        <v>27.183039999999998</v>
      </c>
      <c r="BP691">
        <v>25.2699</v>
      </c>
      <c r="BQ691">
        <v>1281.3406666666669</v>
      </c>
      <c r="BR691">
        <v>27.173833333333331</v>
      </c>
      <c r="BS691">
        <v>500.14893333333328</v>
      </c>
      <c r="BT691">
        <v>99.617019999999982</v>
      </c>
      <c r="BU691">
        <v>0.1000280266666667</v>
      </c>
      <c r="BV691">
        <v>31.004333333333339</v>
      </c>
      <c r="BW691">
        <v>31.658586666666672</v>
      </c>
      <c r="BX691">
        <v>999.89999999999986</v>
      </c>
      <c r="BY691">
        <v>0</v>
      </c>
      <c r="BZ691">
        <v>0</v>
      </c>
      <c r="CA691">
        <v>9991.3773333333338</v>
      </c>
      <c r="CB691">
        <v>0</v>
      </c>
      <c r="CC691">
        <v>15.23025333333333</v>
      </c>
      <c r="CD691">
        <v>-45.26799333333333</v>
      </c>
      <c r="CE691">
        <v>1319.7486666666671</v>
      </c>
      <c r="CF691">
        <v>1363.6006666666669</v>
      </c>
      <c r="CG691">
        <v>1.913144</v>
      </c>
      <c r="CH691">
        <v>1329.143333333333</v>
      </c>
      <c r="CI691">
        <v>25.2699</v>
      </c>
      <c r="CJ691">
        <v>2.7078926666666669</v>
      </c>
      <c r="CK691">
        <v>2.517310666666666</v>
      </c>
      <c r="CL691">
        <v>22.333100000000009</v>
      </c>
      <c r="CM691">
        <v>21.13885333333333</v>
      </c>
      <c r="CN691">
        <v>2000.040666666667</v>
      </c>
      <c r="CO691">
        <v>0.97999959999999975</v>
      </c>
      <c r="CP691">
        <v>2.00007E-2</v>
      </c>
      <c r="CQ691">
        <v>0</v>
      </c>
      <c r="CR691">
        <v>2.824333333333334</v>
      </c>
      <c r="CS691">
        <v>0</v>
      </c>
      <c r="CT691">
        <v>27848.966666666671</v>
      </c>
      <c r="CU691">
        <v>17412.673333333329</v>
      </c>
      <c r="CV691">
        <v>42.178733333333327</v>
      </c>
      <c r="CW691">
        <v>43.186999999999998</v>
      </c>
      <c r="CX691">
        <v>42.125</v>
      </c>
      <c r="CY691">
        <v>41.629133333333343</v>
      </c>
      <c r="CZ691">
        <v>42.186999999999998</v>
      </c>
      <c r="DA691">
        <v>1960.0393333333341</v>
      </c>
      <c r="DB691">
        <v>40.001333333333328</v>
      </c>
      <c r="DC691">
        <v>0</v>
      </c>
      <c r="DD691">
        <v>1660405807.2</v>
      </c>
      <c r="DE691">
        <v>0</v>
      </c>
      <c r="DF691">
        <v>1660405346</v>
      </c>
      <c r="DG691" t="s">
        <v>1195</v>
      </c>
      <c r="DH691">
        <v>1660405346</v>
      </c>
      <c r="DI691">
        <v>1660405343.5</v>
      </c>
      <c r="DJ691">
        <v>14</v>
      </c>
      <c r="DK691">
        <v>0.109</v>
      </c>
      <c r="DL691">
        <v>-3.0000000000000001E-3</v>
      </c>
      <c r="DM691">
        <v>1.3660000000000001</v>
      </c>
      <c r="DN691">
        <v>1.4E-2</v>
      </c>
      <c r="DO691">
        <v>400</v>
      </c>
      <c r="DP691">
        <v>25</v>
      </c>
      <c r="DQ691">
        <v>0.44</v>
      </c>
      <c r="DR691">
        <v>0.08</v>
      </c>
      <c r="DS691">
        <v>3.9310367738291152</v>
      </c>
      <c r="DT691">
        <v>-1.3816592479000001</v>
      </c>
      <c r="DU691">
        <v>0.16170436445409739</v>
      </c>
      <c r="DV691">
        <v>0</v>
      </c>
      <c r="DW691">
        <v>35.6153930780739</v>
      </c>
      <c r="DX691">
        <v>-0.24680638753436199</v>
      </c>
      <c r="DY691">
        <v>0.18778627852418059</v>
      </c>
      <c r="DZ691">
        <v>1</v>
      </c>
      <c r="EA691">
        <v>-45.240054838709668</v>
      </c>
      <c r="EB691">
        <v>-0.17665161290320441</v>
      </c>
      <c r="EC691">
        <v>0.22107150914128751</v>
      </c>
      <c r="ED691">
        <v>1</v>
      </c>
      <c r="EE691">
        <v>1161.4244127976231</v>
      </c>
      <c r="EF691">
        <v>321.97838975550599</v>
      </c>
      <c r="EG691">
        <v>23.367011953121221</v>
      </c>
      <c r="EH691">
        <v>0</v>
      </c>
      <c r="EI691">
        <v>1.913623902439024</v>
      </c>
      <c r="EJ691">
        <v>-8.218954703834257E-3</v>
      </c>
      <c r="EK691">
        <v>2.5895360522865162E-3</v>
      </c>
      <c r="EL691">
        <v>1</v>
      </c>
      <c r="EM691">
        <v>1.972869489277304</v>
      </c>
      <c r="EN691">
        <v>9.7307432453934226E-3</v>
      </c>
      <c r="EO691">
        <v>8.2020573199391628E-4</v>
      </c>
      <c r="EP691">
        <v>1</v>
      </c>
      <c r="EQ691">
        <v>4</v>
      </c>
      <c r="ER691">
        <v>6</v>
      </c>
      <c r="ES691" t="s">
        <v>401</v>
      </c>
      <c r="ET691">
        <v>2.9424600000000001</v>
      </c>
      <c r="EU691">
        <v>2.80111</v>
      </c>
      <c r="EV691">
        <v>0.19859099999999999</v>
      </c>
      <c r="EW691">
        <v>0.20271500000000001</v>
      </c>
      <c r="EX691">
        <v>0.117851</v>
      </c>
      <c r="EY691">
        <v>0.11203299999999999</v>
      </c>
      <c r="EZ691">
        <v>16418.099999999999</v>
      </c>
      <c r="FA691">
        <v>17126.099999999999</v>
      </c>
      <c r="FB691">
        <v>23827.1</v>
      </c>
      <c r="FC691">
        <v>25001.4</v>
      </c>
      <c r="FD691">
        <v>33647.9</v>
      </c>
      <c r="FE691">
        <v>35454</v>
      </c>
      <c r="FF691">
        <v>43443.5</v>
      </c>
      <c r="FG691">
        <v>46218.1</v>
      </c>
      <c r="FH691">
        <v>1.9257200000000001</v>
      </c>
      <c r="FI691">
        <v>1.857</v>
      </c>
      <c r="FJ691">
        <v>0.123546</v>
      </c>
      <c r="FK691">
        <v>0</v>
      </c>
      <c r="FL691">
        <v>29.653199999999998</v>
      </c>
      <c r="FM691">
        <v>999.9</v>
      </c>
      <c r="FN691">
        <v>61.1</v>
      </c>
      <c r="FO691">
        <v>35.1</v>
      </c>
      <c r="FP691">
        <v>34.836100000000002</v>
      </c>
      <c r="FQ691">
        <v>63.896799999999999</v>
      </c>
      <c r="FR691">
        <v>26.290099999999999</v>
      </c>
      <c r="FS691">
        <v>1</v>
      </c>
      <c r="FT691">
        <v>0.39459899999999998</v>
      </c>
      <c r="FU691">
        <v>1.54766</v>
      </c>
      <c r="FV691">
        <v>20.3154</v>
      </c>
      <c r="FW691">
        <v>5.2110000000000003</v>
      </c>
      <c r="FX691">
        <v>11.9072</v>
      </c>
      <c r="FY691">
        <v>5.0023999999999997</v>
      </c>
      <c r="FZ691">
        <v>3.2904</v>
      </c>
      <c r="GA691">
        <v>9999</v>
      </c>
      <c r="GB691">
        <v>9999</v>
      </c>
      <c r="GC691">
        <v>9999</v>
      </c>
      <c r="GD691">
        <v>999.9</v>
      </c>
      <c r="GE691">
        <v>1.8595900000000001</v>
      </c>
      <c r="GF691">
        <v>1.8545700000000001</v>
      </c>
      <c r="GG691">
        <v>1.85775</v>
      </c>
      <c r="GH691">
        <v>1.85623</v>
      </c>
      <c r="GI691">
        <v>1.85501</v>
      </c>
      <c r="GJ691">
        <v>1.85467</v>
      </c>
      <c r="GK691">
        <v>1.8533500000000001</v>
      </c>
      <c r="GL691">
        <v>1.85643</v>
      </c>
      <c r="GM691">
        <v>0</v>
      </c>
      <c r="GN691">
        <v>0</v>
      </c>
      <c r="GO691">
        <v>0</v>
      </c>
      <c r="GP691">
        <v>0</v>
      </c>
      <c r="GQ691" t="s">
        <v>385</v>
      </c>
      <c r="GR691" t="s">
        <v>386</v>
      </c>
      <c r="GS691" t="s">
        <v>387</v>
      </c>
      <c r="GT691" t="s">
        <v>387</v>
      </c>
      <c r="GU691" t="s">
        <v>387</v>
      </c>
      <c r="GV691" t="s">
        <v>387</v>
      </c>
      <c r="GW691">
        <v>0</v>
      </c>
      <c r="GX691">
        <v>100</v>
      </c>
      <c r="GY691">
        <v>100</v>
      </c>
      <c r="GZ691">
        <v>2.56</v>
      </c>
      <c r="HA691">
        <v>9.1999999999999998E-3</v>
      </c>
      <c r="HB691">
        <v>0.41309066869031658</v>
      </c>
      <c r="HC691">
        <v>2.8098669343081611E-3</v>
      </c>
      <c r="HD691">
        <v>-1.127031966113555E-6</v>
      </c>
      <c r="HE691">
        <v>1.768598670541231E-10</v>
      </c>
      <c r="HF691">
        <v>-7.0735416739826806E-2</v>
      </c>
      <c r="HG691">
        <v>1.081145868756639E-2</v>
      </c>
      <c r="HH691">
        <v>-3.689364805754238E-4</v>
      </c>
      <c r="HI691">
        <v>2.919854880483278E-6</v>
      </c>
      <c r="HJ691">
        <v>2</v>
      </c>
      <c r="HK691">
        <v>2136</v>
      </c>
      <c r="HL691">
        <v>3</v>
      </c>
      <c r="HM691">
        <v>30</v>
      </c>
      <c r="HN691">
        <v>7.7</v>
      </c>
      <c r="HO691">
        <v>7.8</v>
      </c>
      <c r="HP691">
        <v>2.81006</v>
      </c>
      <c r="HQ691">
        <v>2.3034699999999999</v>
      </c>
      <c r="HR691">
        <v>1.4978</v>
      </c>
      <c r="HS691">
        <v>2.2997999999999998</v>
      </c>
      <c r="HT691">
        <v>1.5478499999999999</v>
      </c>
      <c r="HU691">
        <v>2.2753899999999998</v>
      </c>
      <c r="HV691">
        <v>38.354500000000002</v>
      </c>
      <c r="HW691">
        <v>14.280900000000001</v>
      </c>
      <c r="HX691">
        <v>18</v>
      </c>
      <c r="HY691">
        <v>478.846</v>
      </c>
      <c r="HZ691">
        <v>497.06200000000001</v>
      </c>
      <c r="IA691">
        <v>27.779699999999998</v>
      </c>
      <c r="IB691">
        <v>32.065899999999999</v>
      </c>
      <c r="IC691">
        <v>30.0001</v>
      </c>
      <c r="ID691">
        <v>31.846499999999999</v>
      </c>
      <c r="IE691">
        <v>31.9389</v>
      </c>
      <c r="IF691">
        <v>56.483800000000002</v>
      </c>
      <c r="IG691">
        <v>30.6493</v>
      </c>
      <c r="IH691">
        <v>0</v>
      </c>
      <c r="II691">
        <v>27.7865</v>
      </c>
      <c r="IJ691">
        <v>1398</v>
      </c>
      <c r="IK691">
        <v>25.182099999999998</v>
      </c>
      <c r="IL691">
        <v>100.459</v>
      </c>
      <c r="IM691">
        <v>100.166</v>
      </c>
      <c r="IN691" t="s">
        <v>2771</v>
      </c>
    </row>
    <row r="692" spans="1:248" x14ac:dyDescent="0.2">
      <c r="A692">
        <v>676</v>
      </c>
      <c r="B692">
        <v>1660405810</v>
      </c>
      <c r="C692">
        <v>6085.9000000953674</v>
      </c>
      <c r="D692" t="s">
        <v>1730</v>
      </c>
      <c r="E692" t="s">
        <v>1731</v>
      </c>
      <c r="F692">
        <v>1</v>
      </c>
      <c r="G692" t="s">
        <v>376</v>
      </c>
      <c r="H692" t="s">
        <v>377</v>
      </c>
      <c r="I692" t="s">
        <v>378</v>
      </c>
      <c r="J692" t="s">
        <v>379</v>
      </c>
      <c r="K692" t="s">
        <v>380</v>
      </c>
      <c r="L692" t="s">
        <v>1194</v>
      </c>
      <c r="M692" t="s">
        <v>381</v>
      </c>
      <c r="N692">
        <v>1660405802</v>
      </c>
      <c r="O692">
        <f t="shared" si="340"/>
        <v>1.6357746960020041E-3</v>
      </c>
      <c r="P692">
        <f t="shared" si="341"/>
        <v>1.6357746960020041</v>
      </c>
      <c r="Q692">
        <f t="shared" si="342"/>
        <v>3.9244263817281029</v>
      </c>
      <c r="R692">
        <f t="shared" si="343"/>
        <v>1286.425</v>
      </c>
      <c r="S692">
        <f t="shared" si="344"/>
        <v>1167.472623819815</v>
      </c>
      <c r="T692">
        <f t="shared" si="345"/>
        <v>116.41681898961231</v>
      </c>
      <c r="U692">
        <f t="shared" si="346"/>
        <v>128.27838812931844</v>
      </c>
      <c r="V692">
        <f t="shared" si="347"/>
        <v>8.0831383494145384E-2</v>
      </c>
      <c r="W692">
        <f t="shared" si="348"/>
        <v>2.9213013287085374</v>
      </c>
      <c r="X692">
        <f t="shared" si="349"/>
        <v>7.9609116613329173E-2</v>
      </c>
      <c r="Y692">
        <f t="shared" si="350"/>
        <v>4.98639740710628E-2</v>
      </c>
      <c r="Z692">
        <f t="shared" si="351"/>
        <v>321.52155862499995</v>
      </c>
      <c r="AA692">
        <f t="shared" si="352"/>
        <v>32.474759829578829</v>
      </c>
      <c r="AB692">
        <f t="shared" si="353"/>
        <v>31.65854375</v>
      </c>
      <c r="AC692">
        <f t="shared" si="354"/>
        <v>4.6835697158049863</v>
      </c>
      <c r="AD692">
        <f t="shared" si="355"/>
        <v>60.068634338583053</v>
      </c>
      <c r="AE692">
        <f t="shared" si="356"/>
        <v>2.7105936138684701</v>
      </c>
      <c r="AF692">
        <f t="shared" si="357"/>
        <v>4.5124941555853093</v>
      </c>
      <c r="AG692">
        <f t="shared" si="358"/>
        <v>1.9729761019365162</v>
      </c>
      <c r="AH692">
        <f t="shared" si="359"/>
        <v>-72.137664093688386</v>
      </c>
      <c r="AI692">
        <f t="shared" si="360"/>
        <v>-103.03303396253047</v>
      </c>
      <c r="AJ692">
        <f t="shared" si="361"/>
        <v>-7.9460685488747034</v>
      </c>
      <c r="AK692">
        <f t="shared" si="362"/>
        <v>138.40479201990644</v>
      </c>
      <c r="AL692">
        <f t="shared" si="363"/>
        <v>35.613295481172251</v>
      </c>
      <c r="AM692">
        <f t="shared" si="364"/>
        <v>1.6390955375055545</v>
      </c>
      <c r="AN692">
        <f t="shared" si="365"/>
        <v>3.9244263817281029</v>
      </c>
      <c r="AO692">
        <v>1393.4923890547409</v>
      </c>
      <c r="AP692">
        <v>1361.681636363636</v>
      </c>
      <c r="AQ692">
        <v>5.2282539537377852</v>
      </c>
      <c r="AR692">
        <v>65.518535012621754</v>
      </c>
      <c r="AS692">
        <f t="shared" si="366"/>
        <v>1.6357746960020041</v>
      </c>
      <c r="AT692">
        <v>25.271305679583978</v>
      </c>
      <c r="AU692">
        <v>27.180380606060609</v>
      </c>
      <c r="AV692">
        <v>-7.935734118099033E-6</v>
      </c>
      <c r="AW692">
        <v>82.942590886382504</v>
      </c>
      <c r="AX692">
        <v>13</v>
      </c>
      <c r="AY692">
        <v>3</v>
      </c>
      <c r="AZ692">
        <f t="shared" si="367"/>
        <v>1</v>
      </c>
      <c r="BA692">
        <f t="shared" si="368"/>
        <v>0</v>
      </c>
      <c r="BB692">
        <f t="shared" si="369"/>
        <v>51937.549469436417</v>
      </c>
      <c r="BC692">
        <f t="shared" si="370"/>
        <v>2000.034375</v>
      </c>
      <c r="BD692">
        <f t="shared" si="371"/>
        <v>1681.2289125</v>
      </c>
      <c r="BE692">
        <f t="shared" si="372"/>
        <v>0.84060000843735494</v>
      </c>
      <c r="BF692">
        <f t="shared" si="373"/>
        <v>0.16075801628409511</v>
      </c>
      <c r="BG692">
        <v>6</v>
      </c>
      <c r="BH692">
        <v>0.5</v>
      </c>
      <c r="BI692" t="s">
        <v>382</v>
      </c>
      <c r="BJ692">
        <v>2</v>
      </c>
      <c r="BK692" t="b">
        <v>1</v>
      </c>
      <c r="BL692">
        <v>1660405802</v>
      </c>
      <c r="BM692">
        <v>1286.425</v>
      </c>
      <c r="BN692">
        <v>1331.6781249999999</v>
      </c>
      <c r="BO692">
        <v>27.182874999999999</v>
      </c>
      <c r="BP692">
        <v>25.269981250000001</v>
      </c>
      <c r="BQ692">
        <v>1283.8875</v>
      </c>
      <c r="BR692">
        <v>27.173668750000001</v>
      </c>
      <c r="BS692">
        <v>500.14493750000003</v>
      </c>
      <c r="BT692">
        <v>99.616918749999996</v>
      </c>
      <c r="BU692">
        <v>0.1000395875</v>
      </c>
      <c r="BV692">
        <v>31.004337499999998</v>
      </c>
      <c r="BW692">
        <v>31.65854375</v>
      </c>
      <c r="BX692">
        <v>999.9</v>
      </c>
      <c r="BY692">
        <v>0</v>
      </c>
      <c r="BZ692">
        <v>0</v>
      </c>
      <c r="CA692">
        <v>9991.33</v>
      </c>
      <c r="CB692">
        <v>0</v>
      </c>
      <c r="CC692">
        <v>15.3307875</v>
      </c>
      <c r="CD692">
        <v>-45.253774999999997</v>
      </c>
      <c r="CE692">
        <v>1322.3687500000001</v>
      </c>
      <c r="CF692">
        <v>1366.2012500000001</v>
      </c>
      <c r="CG692">
        <v>1.912901875</v>
      </c>
      <c r="CH692">
        <v>1331.6781249999999</v>
      </c>
      <c r="CI692">
        <v>25.269981250000001</v>
      </c>
      <c r="CJ692">
        <v>2.7078737500000001</v>
      </c>
      <c r="CK692">
        <v>2.5173162499999999</v>
      </c>
      <c r="CL692">
        <v>22.332987500000002</v>
      </c>
      <c r="CM692">
        <v>21.138887499999999</v>
      </c>
      <c r="CN692">
        <v>2000.034375</v>
      </c>
      <c r="CO692">
        <v>0.97999956249999998</v>
      </c>
      <c r="CP692">
        <v>2.0000737500000001E-2</v>
      </c>
      <c r="CQ692">
        <v>0</v>
      </c>
      <c r="CR692">
        <v>2.7253750000000001</v>
      </c>
      <c r="CS692">
        <v>0</v>
      </c>
      <c r="CT692">
        <v>27844.306250000001</v>
      </c>
      <c r="CU692">
        <v>17412.618750000001</v>
      </c>
      <c r="CV692">
        <v>42.179250000000003</v>
      </c>
      <c r="CW692">
        <v>43.186999999999998</v>
      </c>
      <c r="CX692">
        <v>42.125</v>
      </c>
      <c r="CY692">
        <v>41.628875000000001</v>
      </c>
      <c r="CZ692">
        <v>42.186999999999998</v>
      </c>
      <c r="DA692">
        <v>1960.0331249999999</v>
      </c>
      <c r="DB692">
        <v>40.001249999999999</v>
      </c>
      <c r="DC692">
        <v>0</v>
      </c>
      <c r="DD692">
        <v>1660405807.8</v>
      </c>
      <c r="DE692">
        <v>0</v>
      </c>
      <c r="DF692">
        <v>1660405346</v>
      </c>
      <c r="DG692" t="s">
        <v>1195</v>
      </c>
      <c r="DH692">
        <v>1660405346</v>
      </c>
      <c r="DI692">
        <v>1660405343.5</v>
      </c>
      <c r="DJ692">
        <v>14</v>
      </c>
      <c r="DK692">
        <v>0.109</v>
      </c>
      <c r="DL692">
        <v>-3.0000000000000001E-3</v>
      </c>
      <c r="DM692">
        <v>1.3660000000000001</v>
      </c>
      <c r="DN692">
        <v>1.4E-2</v>
      </c>
      <c r="DO692">
        <v>400</v>
      </c>
      <c r="DP692">
        <v>25</v>
      </c>
      <c r="DQ692">
        <v>0.44</v>
      </c>
      <c r="DR692">
        <v>0.08</v>
      </c>
      <c r="DS692">
        <v>3.9310367738291152</v>
      </c>
      <c r="DT692">
        <v>-1.3816592479000001</v>
      </c>
      <c r="DU692">
        <v>0.16170436445409739</v>
      </c>
      <c r="DV692">
        <v>0</v>
      </c>
      <c r="DW692">
        <v>35.6153930780739</v>
      </c>
      <c r="DX692">
        <v>-0.24680638753436199</v>
      </c>
      <c r="DY692">
        <v>0.18778627852418059</v>
      </c>
      <c r="DZ692">
        <v>1</v>
      </c>
      <c r="EA692">
        <v>-45.240054838709668</v>
      </c>
      <c r="EB692">
        <v>-0.17665161290320441</v>
      </c>
      <c r="EC692">
        <v>0.22107150914128751</v>
      </c>
      <c r="ED692">
        <v>1</v>
      </c>
      <c r="EE692">
        <v>1161.4244127976231</v>
      </c>
      <c r="EF692">
        <v>321.97838975550599</v>
      </c>
      <c r="EG692">
        <v>23.367011953121221</v>
      </c>
      <c r="EH692">
        <v>0</v>
      </c>
      <c r="EI692">
        <v>1.913623902439024</v>
      </c>
      <c r="EJ692">
        <v>-8.218954703834257E-3</v>
      </c>
      <c r="EK692">
        <v>2.5895360522865162E-3</v>
      </c>
      <c r="EL692">
        <v>1</v>
      </c>
      <c r="EM692">
        <v>1.972869489277304</v>
      </c>
      <c r="EN692">
        <v>9.7307432453934226E-3</v>
      </c>
      <c r="EO692">
        <v>8.2020573199391628E-4</v>
      </c>
      <c r="EP692">
        <v>1</v>
      </c>
      <c r="EQ692">
        <v>4</v>
      </c>
      <c r="ER692">
        <v>6</v>
      </c>
      <c r="ES692" t="s">
        <v>401</v>
      </c>
      <c r="ET692">
        <v>2.9424999999999999</v>
      </c>
      <c r="EU692">
        <v>2.8012700000000001</v>
      </c>
      <c r="EV692">
        <v>0.19905200000000001</v>
      </c>
      <c r="EW692">
        <v>0.20316000000000001</v>
      </c>
      <c r="EX692">
        <v>0.117851</v>
      </c>
      <c r="EY692">
        <v>0.112023</v>
      </c>
      <c r="EZ692">
        <v>16408.7</v>
      </c>
      <c r="FA692">
        <v>17116.5</v>
      </c>
      <c r="FB692">
        <v>23827.200000000001</v>
      </c>
      <c r="FC692">
        <v>25001.5</v>
      </c>
      <c r="FD692">
        <v>33648</v>
      </c>
      <c r="FE692">
        <v>35454.6</v>
      </c>
      <c r="FF692">
        <v>43443.5</v>
      </c>
      <c r="FG692">
        <v>46218.3</v>
      </c>
      <c r="FH692">
        <v>1.9257200000000001</v>
      </c>
      <c r="FI692">
        <v>1.8569</v>
      </c>
      <c r="FJ692">
        <v>0.12318800000000001</v>
      </c>
      <c r="FK692">
        <v>0</v>
      </c>
      <c r="FL692">
        <v>29.653199999999998</v>
      </c>
      <c r="FM692">
        <v>999.9</v>
      </c>
      <c r="FN692">
        <v>61.1</v>
      </c>
      <c r="FO692">
        <v>35.1</v>
      </c>
      <c r="FP692">
        <v>34.837299999999999</v>
      </c>
      <c r="FQ692">
        <v>63.886800000000001</v>
      </c>
      <c r="FR692">
        <v>25.713100000000001</v>
      </c>
      <c r="FS692">
        <v>1</v>
      </c>
      <c r="FT692">
        <v>0.39437</v>
      </c>
      <c r="FU692">
        <v>1.53369</v>
      </c>
      <c r="FV692">
        <v>20.3155</v>
      </c>
      <c r="FW692">
        <v>5.2111499999999999</v>
      </c>
      <c r="FX692">
        <v>11.9069</v>
      </c>
      <c r="FY692">
        <v>5.0025500000000003</v>
      </c>
      <c r="FZ692">
        <v>3.2903799999999999</v>
      </c>
      <c r="GA692">
        <v>9999</v>
      </c>
      <c r="GB692">
        <v>9999</v>
      </c>
      <c r="GC692">
        <v>9999</v>
      </c>
      <c r="GD692">
        <v>999.9</v>
      </c>
      <c r="GE692">
        <v>1.8595900000000001</v>
      </c>
      <c r="GF692">
        <v>1.8545700000000001</v>
      </c>
      <c r="GG692">
        <v>1.85775</v>
      </c>
      <c r="GH692">
        <v>1.85623</v>
      </c>
      <c r="GI692">
        <v>1.85501</v>
      </c>
      <c r="GJ692">
        <v>1.85466</v>
      </c>
      <c r="GK692">
        <v>1.8533500000000001</v>
      </c>
      <c r="GL692">
        <v>1.85642</v>
      </c>
      <c r="GM692">
        <v>0</v>
      </c>
      <c r="GN692">
        <v>0</v>
      </c>
      <c r="GO692">
        <v>0</v>
      </c>
      <c r="GP692">
        <v>0</v>
      </c>
      <c r="GQ692" t="s">
        <v>385</v>
      </c>
      <c r="GR692" t="s">
        <v>386</v>
      </c>
      <c r="GS692" t="s">
        <v>387</v>
      </c>
      <c r="GT692" t="s">
        <v>387</v>
      </c>
      <c r="GU692" t="s">
        <v>387</v>
      </c>
      <c r="GV692" t="s">
        <v>387</v>
      </c>
      <c r="GW692">
        <v>0</v>
      </c>
      <c r="GX692">
        <v>100</v>
      </c>
      <c r="GY692">
        <v>100</v>
      </c>
      <c r="GZ692">
        <v>2.57</v>
      </c>
      <c r="HA692">
        <v>9.1999999999999998E-3</v>
      </c>
      <c r="HB692">
        <v>0.41309066869031658</v>
      </c>
      <c r="HC692">
        <v>2.8098669343081611E-3</v>
      </c>
      <c r="HD692">
        <v>-1.127031966113555E-6</v>
      </c>
      <c r="HE692">
        <v>1.768598670541231E-10</v>
      </c>
      <c r="HF692">
        <v>-7.0735416739826806E-2</v>
      </c>
      <c r="HG692">
        <v>1.081145868756639E-2</v>
      </c>
      <c r="HH692">
        <v>-3.689364805754238E-4</v>
      </c>
      <c r="HI692">
        <v>2.919854880483278E-6</v>
      </c>
      <c r="HJ692">
        <v>2</v>
      </c>
      <c r="HK692">
        <v>2136</v>
      </c>
      <c r="HL692">
        <v>3</v>
      </c>
      <c r="HM692">
        <v>30</v>
      </c>
      <c r="HN692">
        <v>7.7</v>
      </c>
      <c r="HO692">
        <v>7.8</v>
      </c>
      <c r="HP692">
        <v>2.8234900000000001</v>
      </c>
      <c r="HQ692">
        <v>2.2863799999999999</v>
      </c>
      <c r="HR692">
        <v>1.4978</v>
      </c>
      <c r="HS692">
        <v>2.2997999999999998</v>
      </c>
      <c r="HT692">
        <v>1.5478499999999999</v>
      </c>
      <c r="HU692">
        <v>2.35107</v>
      </c>
      <c r="HV692">
        <v>38.378999999999998</v>
      </c>
      <c r="HW692">
        <v>14.280900000000001</v>
      </c>
      <c r="HX692">
        <v>18</v>
      </c>
      <c r="HY692">
        <v>478.846</v>
      </c>
      <c r="HZ692">
        <v>496.995</v>
      </c>
      <c r="IA692">
        <v>27.777100000000001</v>
      </c>
      <c r="IB692">
        <v>32.066400000000002</v>
      </c>
      <c r="IC692">
        <v>30</v>
      </c>
      <c r="ID692">
        <v>31.846499999999999</v>
      </c>
      <c r="IE692">
        <v>31.9389</v>
      </c>
      <c r="IF692">
        <v>56.588000000000001</v>
      </c>
      <c r="IG692">
        <v>30.6493</v>
      </c>
      <c r="IH692">
        <v>0</v>
      </c>
      <c r="II692">
        <v>27.7865</v>
      </c>
      <c r="IJ692">
        <v>1398</v>
      </c>
      <c r="IK692">
        <v>25.18</v>
      </c>
      <c r="IL692">
        <v>100.459</v>
      </c>
      <c r="IM692">
        <v>100.166</v>
      </c>
      <c r="IN692" t="s">
        <v>2771</v>
      </c>
    </row>
    <row r="693" spans="1:248" x14ac:dyDescent="0.2">
      <c r="A693">
        <v>677</v>
      </c>
      <c r="B693">
        <v>1660405811</v>
      </c>
      <c r="C693">
        <v>6086.9000000953674</v>
      </c>
      <c r="D693" t="s">
        <v>1732</v>
      </c>
      <c r="E693" t="s">
        <v>1733</v>
      </c>
      <c r="F693">
        <v>1</v>
      </c>
      <c r="G693" t="s">
        <v>376</v>
      </c>
      <c r="H693" t="s">
        <v>377</v>
      </c>
      <c r="I693" t="s">
        <v>378</v>
      </c>
      <c r="J693" t="s">
        <v>379</v>
      </c>
      <c r="K693" t="s">
        <v>380</v>
      </c>
      <c r="L693" t="s">
        <v>1194</v>
      </c>
      <c r="M693" t="s">
        <v>381</v>
      </c>
      <c r="N693">
        <v>1660405803.5</v>
      </c>
      <c r="O693">
        <f t="shared" si="340"/>
        <v>1.6344414369834105E-3</v>
      </c>
      <c r="P693">
        <f t="shared" si="341"/>
        <v>1.6344414369834106</v>
      </c>
      <c r="Q693">
        <f t="shared" si="342"/>
        <v>4.0387140529300405</v>
      </c>
      <c r="R693">
        <f t="shared" si="343"/>
        <v>1294.067333333333</v>
      </c>
      <c r="S693">
        <f t="shared" si="344"/>
        <v>1172.5431178522999</v>
      </c>
      <c r="T693">
        <f t="shared" si="345"/>
        <v>116.922219667728</v>
      </c>
      <c r="U693">
        <f t="shared" si="346"/>
        <v>129.04022266573074</v>
      </c>
      <c r="V693">
        <f t="shared" si="347"/>
        <v>8.0761087256325553E-2</v>
      </c>
      <c r="W693">
        <f t="shared" si="348"/>
        <v>2.92132062386702</v>
      </c>
      <c r="X693">
        <f t="shared" si="349"/>
        <v>7.9540936003465484E-2</v>
      </c>
      <c r="Y693">
        <f t="shared" si="350"/>
        <v>4.9821175097666578E-2</v>
      </c>
      <c r="Z693">
        <f t="shared" si="351"/>
        <v>321.52299320000009</v>
      </c>
      <c r="AA693">
        <f t="shared" si="352"/>
        <v>32.47546141028846</v>
      </c>
      <c r="AB693">
        <f t="shared" si="353"/>
        <v>31.658746666666669</v>
      </c>
      <c r="AC693">
        <f t="shared" si="354"/>
        <v>4.6836236426354212</v>
      </c>
      <c r="AD693">
        <f t="shared" si="355"/>
        <v>60.066889788873937</v>
      </c>
      <c r="AE693">
        <f t="shared" si="356"/>
        <v>2.710569882854724</v>
      </c>
      <c r="AF693">
        <f t="shared" si="357"/>
        <v>4.5125857063383314</v>
      </c>
      <c r="AG693">
        <f t="shared" si="358"/>
        <v>1.9730537597806972</v>
      </c>
      <c r="AH693">
        <f t="shared" si="359"/>
        <v>-72.07886737096841</v>
      </c>
      <c r="AI693">
        <f t="shared" si="360"/>
        <v>-103.00963100060932</v>
      </c>
      <c r="AJ693">
        <f t="shared" si="361"/>
        <v>-7.9442330784469055</v>
      </c>
      <c r="AK693">
        <f t="shared" si="362"/>
        <v>138.49026174997545</v>
      </c>
      <c r="AL693">
        <f t="shared" si="363"/>
        <v>35.605055709274602</v>
      </c>
      <c r="AM693">
        <f t="shared" si="364"/>
        <v>1.6390492459231643</v>
      </c>
      <c r="AN693">
        <f t="shared" si="365"/>
        <v>4.0387140529300405</v>
      </c>
      <c r="AO693">
        <v>1398.642602801365</v>
      </c>
      <c r="AP693">
        <v>1366.846</v>
      </c>
      <c r="AQ693">
        <v>5.1982081837596699</v>
      </c>
      <c r="AR693">
        <v>65.518535012621754</v>
      </c>
      <c r="AS693">
        <f t="shared" si="366"/>
        <v>1.6344414369834106</v>
      </c>
      <c r="AT693">
        <v>25.272345725744788</v>
      </c>
      <c r="AU693">
        <v>27.179860606060611</v>
      </c>
      <c r="AV693">
        <v>-4.1181197230904056E-6</v>
      </c>
      <c r="AW693">
        <v>82.942590886382504</v>
      </c>
      <c r="AX693">
        <v>13</v>
      </c>
      <c r="AY693">
        <v>3</v>
      </c>
      <c r="AZ693">
        <f t="shared" si="367"/>
        <v>1</v>
      </c>
      <c r="BA693">
        <f t="shared" si="368"/>
        <v>0</v>
      </c>
      <c r="BB693">
        <f t="shared" si="369"/>
        <v>51938.03319441378</v>
      </c>
      <c r="BC693">
        <f t="shared" si="370"/>
        <v>2000.043333333334</v>
      </c>
      <c r="BD693">
        <f t="shared" si="371"/>
        <v>1681.2364400000004</v>
      </c>
      <c r="BE693">
        <f t="shared" si="372"/>
        <v>0.84060000699984827</v>
      </c>
      <c r="BF693">
        <f t="shared" si="373"/>
        <v>0.16075801350970728</v>
      </c>
      <c r="BG693">
        <v>6</v>
      </c>
      <c r="BH693">
        <v>0.5</v>
      </c>
      <c r="BI693" t="s">
        <v>382</v>
      </c>
      <c r="BJ693">
        <v>2</v>
      </c>
      <c r="BK693" t="b">
        <v>1</v>
      </c>
      <c r="BL693">
        <v>1660405803.5</v>
      </c>
      <c r="BM693">
        <v>1294.067333333333</v>
      </c>
      <c r="BN693">
        <v>1339.326</v>
      </c>
      <c r="BO693">
        <v>27.182686666666669</v>
      </c>
      <c r="BP693">
        <v>25.26982666666667</v>
      </c>
      <c r="BQ693">
        <v>1291.5239999999999</v>
      </c>
      <c r="BR693">
        <v>27.173480000000001</v>
      </c>
      <c r="BS693">
        <v>500.13973333333331</v>
      </c>
      <c r="BT693">
        <v>99.616713333333323</v>
      </c>
      <c r="BU693">
        <v>0.10006286666666669</v>
      </c>
      <c r="BV693">
        <v>31.004693333333329</v>
      </c>
      <c r="BW693">
        <v>31.658746666666669</v>
      </c>
      <c r="BX693">
        <v>999.89999999999986</v>
      </c>
      <c r="BY693">
        <v>0</v>
      </c>
      <c r="BZ693">
        <v>0</v>
      </c>
      <c r="CA693">
        <v>9991.4606666666677</v>
      </c>
      <c r="CB693">
        <v>0</v>
      </c>
      <c r="CC693">
        <v>15.487413333333331</v>
      </c>
      <c r="CD693">
        <v>-45.259593333333321</v>
      </c>
      <c r="CE693">
        <v>1330.224666666667</v>
      </c>
      <c r="CF693">
        <v>1374.047333333333</v>
      </c>
      <c r="CG693">
        <v>1.912868666666667</v>
      </c>
      <c r="CH693">
        <v>1339.326</v>
      </c>
      <c r="CI693">
        <v>25.26982666666667</v>
      </c>
      <c r="CJ693">
        <v>2.707850000000001</v>
      </c>
      <c r="CK693">
        <v>2.517296</v>
      </c>
      <c r="CL693">
        <v>22.332840000000001</v>
      </c>
      <c r="CM693">
        <v>21.13875333333333</v>
      </c>
      <c r="CN693">
        <v>2000.043333333334</v>
      </c>
      <c r="CO693">
        <v>0.97999959999999975</v>
      </c>
      <c r="CP693">
        <v>2.00007E-2</v>
      </c>
      <c r="CQ693">
        <v>0</v>
      </c>
      <c r="CR693">
        <v>2.7400666666666669</v>
      </c>
      <c r="CS693">
        <v>0</v>
      </c>
      <c r="CT693">
        <v>27830.94666666667</v>
      </c>
      <c r="CU693">
        <v>17412.7</v>
      </c>
      <c r="CV693">
        <v>42.178733333333327</v>
      </c>
      <c r="CW693">
        <v>43.186999999999998</v>
      </c>
      <c r="CX693">
        <v>42.125</v>
      </c>
      <c r="CY693">
        <v>41.629133333333343</v>
      </c>
      <c r="CZ693">
        <v>42.186999999999998</v>
      </c>
      <c r="DA693">
        <v>1960.0419999999999</v>
      </c>
      <c r="DB693">
        <v>40.001333333333328</v>
      </c>
      <c r="DC693">
        <v>0</v>
      </c>
      <c r="DD693">
        <v>1660405809</v>
      </c>
      <c r="DE693">
        <v>0</v>
      </c>
      <c r="DF693">
        <v>1660405346</v>
      </c>
      <c r="DG693" t="s">
        <v>1195</v>
      </c>
      <c r="DH693">
        <v>1660405346</v>
      </c>
      <c r="DI693">
        <v>1660405343.5</v>
      </c>
      <c r="DJ693">
        <v>14</v>
      </c>
      <c r="DK693">
        <v>0.109</v>
      </c>
      <c r="DL693">
        <v>-3.0000000000000001E-3</v>
      </c>
      <c r="DM693">
        <v>1.3660000000000001</v>
      </c>
      <c r="DN693">
        <v>1.4E-2</v>
      </c>
      <c r="DO693">
        <v>400</v>
      </c>
      <c r="DP693">
        <v>25</v>
      </c>
      <c r="DQ693">
        <v>0.44</v>
      </c>
      <c r="DR693">
        <v>0.08</v>
      </c>
      <c r="DS693">
        <v>3.9244226917649692</v>
      </c>
      <c r="DT693">
        <v>-1.526437576769502</v>
      </c>
      <c r="DU693">
        <v>0.16300559792003011</v>
      </c>
      <c r="DV693">
        <v>0</v>
      </c>
      <c r="DW693">
        <v>35.621631633432102</v>
      </c>
      <c r="DX693">
        <v>-1.2979533442354581</v>
      </c>
      <c r="DY693">
        <v>0.1651783173859579</v>
      </c>
      <c r="DZ693">
        <v>0</v>
      </c>
      <c r="EA693">
        <v>-45.273539999999997</v>
      </c>
      <c r="EB693">
        <v>1.7896471635151341</v>
      </c>
      <c r="EC693">
        <v>0.1679083511919523</v>
      </c>
      <c r="ED693">
        <v>0</v>
      </c>
      <c r="EE693">
        <v>1167.6784287829621</v>
      </c>
      <c r="EF693">
        <v>324.79313317724427</v>
      </c>
      <c r="EG693">
        <v>24.32450407617247</v>
      </c>
      <c r="EH693">
        <v>0</v>
      </c>
      <c r="EI693">
        <v>1.9134834999999999</v>
      </c>
      <c r="EJ693">
        <v>-1.7206604127584971E-2</v>
      </c>
      <c r="EK693">
        <v>2.803685565465576E-3</v>
      </c>
      <c r="EL693">
        <v>1</v>
      </c>
      <c r="EM693">
        <v>1.9729896430232641</v>
      </c>
      <c r="EN693">
        <v>1.0054906402689769E-2</v>
      </c>
      <c r="EO693">
        <v>8.6212767386144936E-4</v>
      </c>
      <c r="EP693">
        <v>1</v>
      </c>
      <c r="EQ693">
        <v>2</v>
      </c>
      <c r="ER693">
        <v>6</v>
      </c>
      <c r="ES693" t="s">
        <v>415</v>
      </c>
      <c r="ET693">
        <v>2.9427699999999999</v>
      </c>
      <c r="EU693">
        <v>2.80132</v>
      </c>
      <c r="EV693">
        <v>0.19950899999999999</v>
      </c>
      <c r="EW693">
        <v>0.20360900000000001</v>
      </c>
      <c r="EX693">
        <v>0.11784799999999999</v>
      </c>
      <c r="EY693">
        <v>0.111998</v>
      </c>
      <c r="EZ693">
        <v>16399.400000000001</v>
      </c>
      <c r="FA693">
        <v>17107.099999999999</v>
      </c>
      <c r="FB693">
        <v>23827.200000000001</v>
      </c>
      <c r="FC693">
        <v>25001.7</v>
      </c>
      <c r="FD693">
        <v>33648.400000000001</v>
      </c>
      <c r="FE693">
        <v>35455.699999999997</v>
      </c>
      <c r="FF693">
        <v>43443.9</v>
      </c>
      <c r="FG693">
        <v>46218.400000000001</v>
      </c>
      <c r="FH693">
        <v>1.92588</v>
      </c>
      <c r="FI693">
        <v>1.85697</v>
      </c>
      <c r="FJ693">
        <v>0.123072</v>
      </c>
      <c r="FK693">
        <v>0</v>
      </c>
      <c r="FL693">
        <v>29.653199999999998</v>
      </c>
      <c r="FM693">
        <v>999.9</v>
      </c>
      <c r="FN693">
        <v>61.1</v>
      </c>
      <c r="FO693">
        <v>35.1</v>
      </c>
      <c r="FP693">
        <v>34.838000000000001</v>
      </c>
      <c r="FQ693">
        <v>64.056799999999996</v>
      </c>
      <c r="FR693">
        <v>25.605</v>
      </c>
      <c r="FS693">
        <v>1</v>
      </c>
      <c r="FT693">
        <v>0.39421499999999998</v>
      </c>
      <c r="FU693">
        <v>1.5203599999999999</v>
      </c>
      <c r="FV693">
        <v>20.3156</v>
      </c>
      <c r="FW693">
        <v>5.2119</v>
      </c>
      <c r="FX693">
        <v>11.907400000000001</v>
      </c>
      <c r="FY693">
        <v>5.00265</v>
      </c>
      <c r="FZ693">
        <v>3.2904300000000002</v>
      </c>
      <c r="GA693">
        <v>9999</v>
      </c>
      <c r="GB693">
        <v>9999</v>
      </c>
      <c r="GC693">
        <v>9999</v>
      </c>
      <c r="GD693">
        <v>999.9</v>
      </c>
      <c r="GE693">
        <v>1.8595900000000001</v>
      </c>
      <c r="GF693">
        <v>1.8545700000000001</v>
      </c>
      <c r="GG693">
        <v>1.85775</v>
      </c>
      <c r="GH693">
        <v>1.85623</v>
      </c>
      <c r="GI693">
        <v>1.85501</v>
      </c>
      <c r="GJ693">
        <v>1.85467</v>
      </c>
      <c r="GK693">
        <v>1.8533500000000001</v>
      </c>
      <c r="GL693">
        <v>1.85642</v>
      </c>
      <c r="GM693">
        <v>0</v>
      </c>
      <c r="GN693">
        <v>0</v>
      </c>
      <c r="GO693">
        <v>0</v>
      </c>
      <c r="GP693">
        <v>0</v>
      </c>
      <c r="GQ693" t="s">
        <v>385</v>
      </c>
      <c r="GR693" t="s">
        <v>386</v>
      </c>
      <c r="GS693" t="s">
        <v>387</v>
      </c>
      <c r="GT693" t="s">
        <v>387</v>
      </c>
      <c r="GU693" t="s">
        <v>387</v>
      </c>
      <c r="GV693" t="s">
        <v>387</v>
      </c>
      <c r="GW693">
        <v>0</v>
      </c>
      <c r="GX693">
        <v>100</v>
      </c>
      <c r="GY693">
        <v>100</v>
      </c>
      <c r="GZ693">
        <v>2.57</v>
      </c>
      <c r="HA693">
        <v>9.2999999999999992E-3</v>
      </c>
      <c r="HB693">
        <v>0.41309066869031658</v>
      </c>
      <c r="HC693">
        <v>2.8098669343081611E-3</v>
      </c>
      <c r="HD693">
        <v>-1.127031966113555E-6</v>
      </c>
      <c r="HE693">
        <v>1.768598670541231E-10</v>
      </c>
      <c r="HF693">
        <v>-7.0735416739826806E-2</v>
      </c>
      <c r="HG693">
        <v>1.081145868756639E-2</v>
      </c>
      <c r="HH693">
        <v>-3.689364805754238E-4</v>
      </c>
      <c r="HI693">
        <v>2.919854880483278E-6</v>
      </c>
      <c r="HJ693">
        <v>2</v>
      </c>
      <c r="HK693">
        <v>2136</v>
      </c>
      <c r="HL693">
        <v>3</v>
      </c>
      <c r="HM693">
        <v>30</v>
      </c>
      <c r="HN693">
        <v>7.8</v>
      </c>
      <c r="HO693">
        <v>7.8</v>
      </c>
      <c r="HP693">
        <v>2.8259300000000001</v>
      </c>
      <c r="HQ693">
        <v>2.2875999999999999</v>
      </c>
      <c r="HR693">
        <v>1.4978</v>
      </c>
      <c r="HS693">
        <v>2.3010299999999999</v>
      </c>
      <c r="HT693">
        <v>1.5478499999999999</v>
      </c>
      <c r="HU693">
        <v>2.4377399999999998</v>
      </c>
      <c r="HV693">
        <v>38.354500000000002</v>
      </c>
      <c r="HW693">
        <v>14.2896</v>
      </c>
      <c r="HX693">
        <v>18</v>
      </c>
      <c r="HY693">
        <v>478.93400000000003</v>
      </c>
      <c r="HZ693">
        <v>497.04899999999998</v>
      </c>
      <c r="IA693">
        <v>27.774899999999999</v>
      </c>
      <c r="IB693">
        <v>32.066400000000002</v>
      </c>
      <c r="IC693">
        <v>30</v>
      </c>
      <c r="ID693">
        <v>31.846499999999999</v>
      </c>
      <c r="IE693">
        <v>31.939399999999999</v>
      </c>
      <c r="IF693">
        <v>56.813899999999997</v>
      </c>
      <c r="IG693">
        <v>30.6493</v>
      </c>
      <c r="IH693">
        <v>0</v>
      </c>
      <c r="II693">
        <v>27.7865</v>
      </c>
      <c r="IJ693">
        <v>1408.02</v>
      </c>
      <c r="IK693">
        <v>25.179300000000001</v>
      </c>
      <c r="IL693">
        <v>100.459</v>
      </c>
      <c r="IM693">
        <v>100.166</v>
      </c>
      <c r="IN693" t="s">
        <v>2771</v>
      </c>
    </row>
    <row r="694" spans="1:248" x14ac:dyDescent="0.2">
      <c r="A694">
        <v>678</v>
      </c>
      <c r="B694">
        <v>1660405812</v>
      </c>
      <c r="C694">
        <v>6087.9000000953674</v>
      </c>
      <c r="D694" t="s">
        <v>1734</v>
      </c>
      <c r="E694" t="s">
        <v>1735</v>
      </c>
      <c r="F694">
        <v>1</v>
      </c>
      <c r="G694" t="s">
        <v>376</v>
      </c>
      <c r="H694" t="s">
        <v>377</v>
      </c>
      <c r="I694" t="s">
        <v>378</v>
      </c>
      <c r="J694" t="s">
        <v>379</v>
      </c>
      <c r="K694" t="s">
        <v>380</v>
      </c>
      <c r="L694" t="s">
        <v>1194</v>
      </c>
      <c r="M694" t="s">
        <v>381</v>
      </c>
      <c r="N694">
        <v>1660405804</v>
      </c>
      <c r="O694">
        <f t="shared" si="340"/>
        <v>1.6329687613827564E-3</v>
      </c>
      <c r="P694">
        <f t="shared" si="341"/>
        <v>1.6329687613827564</v>
      </c>
      <c r="Q694">
        <f t="shared" si="342"/>
        <v>4.0928847091660892</v>
      </c>
      <c r="R694">
        <f t="shared" si="343"/>
        <v>1296.608125</v>
      </c>
      <c r="S694">
        <f t="shared" si="344"/>
        <v>1173.8627621949363</v>
      </c>
      <c r="T694">
        <f t="shared" si="345"/>
        <v>117.05377607051363</v>
      </c>
      <c r="U694">
        <f t="shared" si="346"/>
        <v>129.29354435876937</v>
      </c>
      <c r="V694">
        <f t="shared" si="347"/>
        <v>8.0689745530823351E-2</v>
      </c>
      <c r="W694">
        <f t="shared" si="348"/>
        <v>2.9213039456237277</v>
      </c>
      <c r="X694">
        <f t="shared" si="349"/>
        <v>7.947172464139543E-2</v>
      </c>
      <c r="Y694">
        <f t="shared" si="350"/>
        <v>4.9777730595142941E-2</v>
      </c>
      <c r="Z694">
        <f t="shared" si="351"/>
        <v>321.52225687499998</v>
      </c>
      <c r="AA694">
        <f t="shared" si="352"/>
        <v>32.475742072130778</v>
      </c>
      <c r="AB694">
        <f t="shared" si="353"/>
        <v>31.658425000000001</v>
      </c>
      <c r="AC694">
        <f t="shared" si="354"/>
        <v>4.683538157233019</v>
      </c>
      <c r="AD694">
        <f t="shared" si="355"/>
        <v>60.066697865587983</v>
      </c>
      <c r="AE694">
        <f t="shared" si="356"/>
        <v>2.7105448662604812</v>
      </c>
      <c r="AF694">
        <f t="shared" si="357"/>
        <v>4.5125584767884233</v>
      </c>
      <c r="AG694">
        <f t="shared" si="358"/>
        <v>1.9729932909725378</v>
      </c>
      <c r="AH694">
        <f t="shared" si="359"/>
        <v>-72.013922376979551</v>
      </c>
      <c r="AI694">
        <f t="shared" si="360"/>
        <v>-102.97505059149286</v>
      </c>
      <c r="AJ694">
        <f t="shared" si="361"/>
        <v>-7.9415947937500366</v>
      </c>
      <c r="AK694">
        <f t="shared" si="362"/>
        <v>138.59168911277754</v>
      </c>
      <c r="AL694">
        <f t="shared" si="363"/>
        <v>35.586340341317346</v>
      </c>
      <c r="AM694">
        <f t="shared" si="364"/>
        <v>1.6396555184872443</v>
      </c>
      <c r="AN694">
        <f t="shared" si="365"/>
        <v>4.0928847091660892</v>
      </c>
      <c r="AO694">
        <v>1403.733920982339</v>
      </c>
      <c r="AP694">
        <v>1372.0020606060609</v>
      </c>
      <c r="AQ694">
        <v>5.1727823533158697</v>
      </c>
      <c r="AR694">
        <v>65.518535012621754</v>
      </c>
      <c r="AS694">
        <f t="shared" si="366"/>
        <v>1.6329687613827564</v>
      </c>
      <c r="AT694">
        <v>25.273023725275589</v>
      </c>
      <c r="AU694">
        <v>27.178774545454541</v>
      </c>
      <c r="AV694">
        <v>1.355141069552654E-6</v>
      </c>
      <c r="AW694">
        <v>82.942590886382504</v>
      </c>
      <c r="AX694">
        <v>13</v>
      </c>
      <c r="AY694">
        <v>3</v>
      </c>
      <c r="AZ694">
        <f t="shared" si="367"/>
        <v>1</v>
      </c>
      <c r="BA694">
        <f t="shared" si="368"/>
        <v>0</v>
      </c>
      <c r="BB694">
        <f t="shared" si="369"/>
        <v>51937.576031435005</v>
      </c>
      <c r="BC694">
        <f t="shared" si="370"/>
        <v>2000.0387499999999</v>
      </c>
      <c r="BD694">
        <f t="shared" si="371"/>
        <v>1681.2325874999999</v>
      </c>
      <c r="BE694">
        <f t="shared" si="372"/>
        <v>0.84060000712486194</v>
      </c>
      <c r="BF694">
        <f t="shared" si="373"/>
        <v>0.16075801375098356</v>
      </c>
      <c r="BG694">
        <v>6</v>
      </c>
      <c r="BH694">
        <v>0.5</v>
      </c>
      <c r="BI694" t="s">
        <v>382</v>
      </c>
      <c r="BJ694">
        <v>2</v>
      </c>
      <c r="BK694" t="b">
        <v>1</v>
      </c>
      <c r="BL694">
        <v>1660405804</v>
      </c>
      <c r="BM694">
        <v>1296.608125</v>
      </c>
      <c r="BN694">
        <v>1341.85</v>
      </c>
      <c r="BO694">
        <v>27.182443750000001</v>
      </c>
      <c r="BP694">
        <v>25.268887500000002</v>
      </c>
      <c r="BQ694">
        <v>1294.0631249999999</v>
      </c>
      <c r="BR694">
        <v>27.173237499999999</v>
      </c>
      <c r="BS694">
        <v>500.14281249999999</v>
      </c>
      <c r="BT694">
        <v>99.616675000000001</v>
      </c>
      <c r="BU694">
        <v>0.10007199999999999</v>
      </c>
      <c r="BV694">
        <v>31.0045875</v>
      </c>
      <c r="BW694">
        <v>31.658425000000001</v>
      </c>
      <c r="BX694">
        <v>999.9</v>
      </c>
      <c r="BY694">
        <v>0</v>
      </c>
      <c r="BZ694">
        <v>0</v>
      </c>
      <c r="CA694">
        <v>9991.3693750000002</v>
      </c>
      <c r="CB694">
        <v>0</v>
      </c>
      <c r="CC694">
        <v>15.52048125</v>
      </c>
      <c r="CD694">
        <v>-45.242712500000003</v>
      </c>
      <c r="CE694">
        <v>1332.8362500000001</v>
      </c>
      <c r="CF694">
        <v>1376.6356249999999</v>
      </c>
      <c r="CG694">
        <v>1.9135656249999999</v>
      </c>
      <c r="CH694">
        <v>1341.85</v>
      </c>
      <c r="CI694">
        <v>25.268887500000002</v>
      </c>
      <c r="CJ694">
        <v>2.707824375</v>
      </c>
      <c r="CK694">
        <v>2.5172012499999998</v>
      </c>
      <c r="CL694">
        <v>22.332687499999999</v>
      </c>
      <c r="CM694">
        <v>21.138143750000001</v>
      </c>
      <c r="CN694">
        <v>2000.0387499999999</v>
      </c>
      <c r="CO694">
        <v>0.97999956249999998</v>
      </c>
      <c r="CP694">
        <v>2.0000737500000001E-2</v>
      </c>
      <c r="CQ694">
        <v>0</v>
      </c>
      <c r="CR694">
        <v>2.7735625000000002</v>
      </c>
      <c r="CS694">
        <v>0</v>
      </c>
      <c r="CT694">
        <v>27826.412499999999</v>
      </c>
      <c r="CU694">
        <v>17412.662499999999</v>
      </c>
      <c r="CV694">
        <v>42.175375000000003</v>
      </c>
      <c r="CW694">
        <v>43.186999999999998</v>
      </c>
      <c r="CX694">
        <v>42.125</v>
      </c>
      <c r="CY694">
        <v>41.628875000000001</v>
      </c>
      <c r="CZ694">
        <v>42.186999999999998</v>
      </c>
      <c r="DA694">
        <v>1960.0374999999999</v>
      </c>
      <c r="DB694">
        <v>40.001249999999999</v>
      </c>
      <c r="DC694">
        <v>0</v>
      </c>
      <c r="DD694">
        <v>1660405810.2</v>
      </c>
      <c r="DE694">
        <v>0</v>
      </c>
      <c r="DF694">
        <v>1660405346</v>
      </c>
      <c r="DG694" t="s">
        <v>1195</v>
      </c>
      <c r="DH694">
        <v>1660405346</v>
      </c>
      <c r="DI694">
        <v>1660405343.5</v>
      </c>
      <c r="DJ694">
        <v>14</v>
      </c>
      <c r="DK694">
        <v>0.109</v>
      </c>
      <c r="DL694">
        <v>-3.0000000000000001E-3</v>
      </c>
      <c r="DM694">
        <v>1.3660000000000001</v>
      </c>
      <c r="DN694">
        <v>1.4E-2</v>
      </c>
      <c r="DO694">
        <v>400</v>
      </c>
      <c r="DP694">
        <v>25</v>
      </c>
      <c r="DQ694">
        <v>0.44</v>
      </c>
      <c r="DR694">
        <v>0.08</v>
      </c>
      <c r="DS694">
        <v>3.9319244119401611</v>
      </c>
      <c r="DT694">
        <v>-1.2214869525688581</v>
      </c>
      <c r="DU694">
        <v>0.16622627787493099</v>
      </c>
      <c r="DV694">
        <v>0</v>
      </c>
      <c r="DW694">
        <v>35.597528958977087</v>
      </c>
      <c r="DX694">
        <v>-2.3354038267823971</v>
      </c>
      <c r="DY694">
        <v>0.18504093567056809</v>
      </c>
      <c r="DZ694">
        <v>0</v>
      </c>
      <c r="EA694">
        <v>-45.243809677419357</v>
      </c>
      <c r="EB694">
        <v>2.1765677419355929</v>
      </c>
      <c r="EC694">
        <v>0.18445266436194011</v>
      </c>
      <c r="ED694">
        <v>0</v>
      </c>
      <c r="EE694">
        <v>1176.187114983986</v>
      </c>
      <c r="EF694">
        <v>319.34620646925612</v>
      </c>
      <c r="EG694">
        <v>23.209809025861649</v>
      </c>
      <c r="EH694">
        <v>0</v>
      </c>
      <c r="EI694">
        <v>1.9137846341463409</v>
      </c>
      <c r="EJ694">
        <v>-7.9064111498255967E-3</v>
      </c>
      <c r="EK694">
        <v>3.2673656857915038E-3</v>
      </c>
      <c r="EL694">
        <v>1</v>
      </c>
      <c r="EM694">
        <v>1.9730588013121459</v>
      </c>
      <c r="EN694">
        <v>6.0873606897740669E-3</v>
      </c>
      <c r="EO694">
        <v>8.1187753515118359E-4</v>
      </c>
      <c r="EP694">
        <v>1</v>
      </c>
      <c r="EQ694">
        <v>2</v>
      </c>
      <c r="ER694">
        <v>6</v>
      </c>
      <c r="ES694" t="s">
        <v>415</v>
      </c>
      <c r="ET694">
        <v>2.9426199999999998</v>
      </c>
      <c r="EU694">
        <v>2.80131</v>
      </c>
      <c r="EV694">
        <v>0.19997100000000001</v>
      </c>
      <c r="EW694">
        <v>0.20405999999999999</v>
      </c>
      <c r="EX694">
        <v>0.11784500000000001</v>
      </c>
      <c r="EY694">
        <v>0.111961</v>
      </c>
      <c r="EZ694">
        <v>16390</v>
      </c>
      <c r="FA694">
        <v>17097.400000000001</v>
      </c>
      <c r="FB694">
        <v>23827.4</v>
      </c>
      <c r="FC694">
        <v>25001.8</v>
      </c>
      <c r="FD694">
        <v>33648.699999999997</v>
      </c>
      <c r="FE694">
        <v>35457.1</v>
      </c>
      <c r="FF694">
        <v>43444.2</v>
      </c>
      <c r="FG694">
        <v>46218.3</v>
      </c>
      <c r="FH694">
        <v>1.9258500000000001</v>
      </c>
      <c r="FI694">
        <v>1.8571</v>
      </c>
      <c r="FJ694">
        <v>0.123002</v>
      </c>
      <c r="FK694">
        <v>0</v>
      </c>
      <c r="FL694">
        <v>29.653199999999998</v>
      </c>
      <c r="FM694">
        <v>999.9</v>
      </c>
      <c r="FN694">
        <v>61.1</v>
      </c>
      <c r="FO694">
        <v>35.1</v>
      </c>
      <c r="FP694">
        <v>34.8337</v>
      </c>
      <c r="FQ694">
        <v>64.016800000000003</v>
      </c>
      <c r="FR694">
        <v>26.1418</v>
      </c>
      <c r="FS694">
        <v>1</v>
      </c>
      <c r="FT694">
        <v>0.39411600000000002</v>
      </c>
      <c r="FU694">
        <v>1.4988900000000001</v>
      </c>
      <c r="FV694">
        <v>20.315799999999999</v>
      </c>
      <c r="FW694">
        <v>5.2117500000000003</v>
      </c>
      <c r="FX694">
        <v>11.9071</v>
      </c>
      <c r="FY694">
        <v>5.0027499999999998</v>
      </c>
      <c r="FZ694">
        <v>3.2904</v>
      </c>
      <c r="GA694">
        <v>9999</v>
      </c>
      <c r="GB694">
        <v>9999</v>
      </c>
      <c r="GC694">
        <v>9999</v>
      </c>
      <c r="GD694">
        <v>999.9</v>
      </c>
      <c r="GE694">
        <v>1.8595900000000001</v>
      </c>
      <c r="GF694">
        <v>1.85456</v>
      </c>
      <c r="GG694">
        <v>1.85775</v>
      </c>
      <c r="GH694">
        <v>1.85623</v>
      </c>
      <c r="GI694">
        <v>1.85501</v>
      </c>
      <c r="GJ694">
        <v>1.8546499999999999</v>
      </c>
      <c r="GK694">
        <v>1.85334</v>
      </c>
      <c r="GL694">
        <v>1.8564000000000001</v>
      </c>
      <c r="GM694">
        <v>0</v>
      </c>
      <c r="GN694">
        <v>0</v>
      </c>
      <c r="GO694">
        <v>0</v>
      </c>
      <c r="GP694">
        <v>0</v>
      </c>
      <c r="GQ694" t="s">
        <v>385</v>
      </c>
      <c r="GR694" t="s">
        <v>386</v>
      </c>
      <c r="GS694" t="s">
        <v>387</v>
      </c>
      <c r="GT694" t="s">
        <v>387</v>
      </c>
      <c r="GU694" t="s">
        <v>387</v>
      </c>
      <c r="GV694" t="s">
        <v>387</v>
      </c>
      <c r="GW694">
        <v>0</v>
      </c>
      <c r="GX694">
        <v>100</v>
      </c>
      <c r="GY694">
        <v>100</v>
      </c>
      <c r="GZ694">
        <v>2.58</v>
      </c>
      <c r="HA694">
        <v>9.1999999999999998E-3</v>
      </c>
      <c r="HB694">
        <v>0.41309066869031658</v>
      </c>
      <c r="HC694">
        <v>2.8098669343081611E-3</v>
      </c>
      <c r="HD694">
        <v>-1.127031966113555E-6</v>
      </c>
      <c r="HE694">
        <v>1.768598670541231E-10</v>
      </c>
      <c r="HF694">
        <v>-7.0735416739826806E-2</v>
      </c>
      <c r="HG694">
        <v>1.081145868756639E-2</v>
      </c>
      <c r="HH694">
        <v>-3.689364805754238E-4</v>
      </c>
      <c r="HI694">
        <v>2.919854880483278E-6</v>
      </c>
      <c r="HJ694">
        <v>2</v>
      </c>
      <c r="HK694">
        <v>2136</v>
      </c>
      <c r="HL694">
        <v>3</v>
      </c>
      <c r="HM694">
        <v>30</v>
      </c>
      <c r="HN694">
        <v>7.8</v>
      </c>
      <c r="HO694">
        <v>7.8</v>
      </c>
      <c r="HP694">
        <v>2.8418000000000001</v>
      </c>
      <c r="HQ694">
        <v>2.2900399999999999</v>
      </c>
      <c r="HR694">
        <v>1.4978</v>
      </c>
      <c r="HS694">
        <v>2.2997999999999998</v>
      </c>
      <c r="HT694">
        <v>1.5478499999999999</v>
      </c>
      <c r="HU694">
        <v>2.4414099999999999</v>
      </c>
      <c r="HV694">
        <v>38.354500000000002</v>
      </c>
      <c r="HW694">
        <v>14.280900000000001</v>
      </c>
      <c r="HX694">
        <v>18</v>
      </c>
      <c r="HY694">
        <v>478.91899999999998</v>
      </c>
      <c r="HZ694">
        <v>497.13799999999998</v>
      </c>
      <c r="IA694">
        <v>27.7728</v>
      </c>
      <c r="IB694">
        <v>32.066400000000002</v>
      </c>
      <c r="IC694">
        <v>30</v>
      </c>
      <c r="ID694">
        <v>31.846499999999999</v>
      </c>
      <c r="IE694">
        <v>31.940100000000001</v>
      </c>
      <c r="IF694">
        <v>56.917700000000004</v>
      </c>
      <c r="IG694">
        <v>30.6493</v>
      </c>
      <c r="IH694">
        <v>0</v>
      </c>
      <c r="II694">
        <v>27.782299999999999</v>
      </c>
      <c r="IJ694">
        <v>1408.02</v>
      </c>
      <c r="IK694">
        <v>25.176400000000001</v>
      </c>
      <c r="IL694">
        <v>100.46</v>
      </c>
      <c r="IM694">
        <v>100.166</v>
      </c>
      <c r="IN694" t="s">
        <v>2771</v>
      </c>
    </row>
    <row r="695" spans="1:248" x14ac:dyDescent="0.2">
      <c r="A695">
        <v>679</v>
      </c>
      <c r="B695">
        <v>1660405813</v>
      </c>
      <c r="C695">
        <v>6088.9000000953674</v>
      </c>
      <c r="D695" t="s">
        <v>1736</v>
      </c>
      <c r="E695" t="s">
        <v>1737</v>
      </c>
      <c r="F695">
        <v>1</v>
      </c>
      <c r="G695" t="s">
        <v>376</v>
      </c>
      <c r="H695" t="s">
        <v>377</v>
      </c>
      <c r="I695" t="s">
        <v>378</v>
      </c>
      <c r="J695" t="s">
        <v>379</v>
      </c>
      <c r="K695" t="s">
        <v>380</v>
      </c>
      <c r="L695" t="s">
        <v>1194</v>
      </c>
      <c r="M695" t="s">
        <v>381</v>
      </c>
      <c r="N695">
        <v>1660405805.5</v>
      </c>
      <c r="O695">
        <f t="shared" si="340"/>
        <v>1.6340883346629756E-3</v>
      </c>
      <c r="P695">
        <f t="shared" si="341"/>
        <v>1.6340883346629755</v>
      </c>
      <c r="Q695">
        <f t="shared" si="342"/>
        <v>3.9308444801099904</v>
      </c>
      <c r="R695">
        <f t="shared" si="343"/>
        <v>1304.2560000000001</v>
      </c>
      <c r="S695">
        <f t="shared" si="344"/>
        <v>1184.5152936819729</v>
      </c>
      <c r="T695">
        <f t="shared" si="345"/>
        <v>118.11583164555918</v>
      </c>
      <c r="U695">
        <f t="shared" si="346"/>
        <v>130.05596714572414</v>
      </c>
      <c r="V695">
        <f t="shared" si="347"/>
        <v>8.0742664821985971E-2</v>
      </c>
      <c r="W695">
        <f t="shared" si="348"/>
        <v>2.92136034809071</v>
      </c>
      <c r="X695">
        <f t="shared" si="349"/>
        <v>7.952308194548606E-2</v>
      </c>
      <c r="Y695">
        <f t="shared" si="350"/>
        <v>4.9809966325018606E-2</v>
      </c>
      <c r="Z695">
        <f t="shared" si="351"/>
        <v>321.52065240000002</v>
      </c>
      <c r="AA695">
        <f t="shared" si="352"/>
        <v>32.475580787949653</v>
      </c>
      <c r="AB695">
        <f t="shared" si="353"/>
        <v>31.658646666666669</v>
      </c>
      <c r="AC695">
        <f t="shared" si="354"/>
        <v>4.6835970667171276</v>
      </c>
      <c r="AD695">
        <f t="shared" si="355"/>
        <v>60.065794296432337</v>
      </c>
      <c r="AE695">
        <f t="shared" si="356"/>
        <v>2.7105297203494731</v>
      </c>
      <c r="AF695">
        <f t="shared" si="357"/>
        <v>4.5126011436270437</v>
      </c>
      <c r="AG695">
        <f t="shared" si="358"/>
        <v>1.9730673463676545</v>
      </c>
      <c r="AH695">
        <f t="shared" si="359"/>
        <v>-72.063295558637222</v>
      </c>
      <c r="AI695">
        <f t="shared" si="360"/>
        <v>-102.98583230864999</v>
      </c>
      <c r="AJ695">
        <f t="shared" si="361"/>
        <v>-7.9422881233339169</v>
      </c>
      <c r="AK695">
        <f t="shared" si="362"/>
        <v>138.52923640937888</v>
      </c>
      <c r="AL695">
        <f t="shared" si="363"/>
        <v>35.522321201258464</v>
      </c>
      <c r="AM695">
        <f t="shared" si="364"/>
        <v>1.6408990765617633</v>
      </c>
      <c r="AN695">
        <f t="shared" si="365"/>
        <v>3.9308444801099904</v>
      </c>
      <c r="AO695">
        <v>1408.834303317851</v>
      </c>
      <c r="AP695">
        <v>1377.2326060606049</v>
      </c>
      <c r="AQ695">
        <v>5.1861374839617982</v>
      </c>
      <c r="AR695">
        <v>65.518535012621754</v>
      </c>
      <c r="AS695">
        <f t="shared" si="366"/>
        <v>1.6340883346629755</v>
      </c>
      <c r="AT695">
        <v>25.27075052415471</v>
      </c>
      <c r="AU695">
        <v>27.177873333333331</v>
      </c>
      <c r="AV695">
        <v>-4.4849660197292182E-6</v>
      </c>
      <c r="AW695">
        <v>82.942590886382504</v>
      </c>
      <c r="AX695">
        <v>13</v>
      </c>
      <c r="AY695">
        <v>3</v>
      </c>
      <c r="AZ695">
        <f t="shared" si="367"/>
        <v>1</v>
      </c>
      <c r="BA695">
        <f t="shared" si="368"/>
        <v>0</v>
      </c>
      <c r="BB695">
        <f t="shared" si="369"/>
        <v>51939.148143667568</v>
      </c>
      <c r="BC695">
        <f t="shared" si="370"/>
        <v>2000.028666666667</v>
      </c>
      <c r="BD695">
        <f t="shared" si="371"/>
        <v>1681.2241200000001</v>
      </c>
      <c r="BE695">
        <f t="shared" si="372"/>
        <v>0.84060001139983653</v>
      </c>
      <c r="BF695">
        <f t="shared" si="373"/>
        <v>0.16075802200168463</v>
      </c>
      <c r="BG695">
        <v>6</v>
      </c>
      <c r="BH695">
        <v>0.5</v>
      </c>
      <c r="BI695" t="s">
        <v>382</v>
      </c>
      <c r="BJ695">
        <v>2</v>
      </c>
      <c r="BK695" t="b">
        <v>1</v>
      </c>
      <c r="BL695">
        <v>1660405805.5</v>
      </c>
      <c r="BM695">
        <v>1304.2560000000001</v>
      </c>
      <c r="BN695">
        <v>1349.438666666666</v>
      </c>
      <c r="BO695">
        <v>27.182333333333339</v>
      </c>
      <c r="BP695">
        <v>25.267299999999999</v>
      </c>
      <c r="BQ695">
        <v>1301.705333333334</v>
      </c>
      <c r="BR695">
        <v>27.173126666666661</v>
      </c>
      <c r="BS695">
        <v>500.13613333333331</v>
      </c>
      <c r="BT695">
        <v>99.616486666666646</v>
      </c>
      <c r="BU695">
        <v>0.1001081933333333</v>
      </c>
      <c r="BV695">
        <v>31.00475333333333</v>
      </c>
      <c r="BW695">
        <v>31.658646666666669</v>
      </c>
      <c r="BX695">
        <v>999.89999999999986</v>
      </c>
      <c r="BY695">
        <v>0</v>
      </c>
      <c r="BZ695">
        <v>0</v>
      </c>
      <c r="CA695">
        <v>9991.7099999999991</v>
      </c>
      <c r="CB695">
        <v>0</v>
      </c>
      <c r="CC695">
        <v>15.625246666666669</v>
      </c>
      <c r="CD695">
        <v>-45.183373333333329</v>
      </c>
      <c r="CE695">
        <v>1340.6986666666669</v>
      </c>
      <c r="CF695">
        <v>1384.4186666666669</v>
      </c>
      <c r="CG695">
        <v>1.915051333333333</v>
      </c>
      <c r="CH695">
        <v>1349.438666666666</v>
      </c>
      <c r="CI695">
        <v>25.267299999999999</v>
      </c>
      <c r="CJ695">
        <v>2.707808</v>
      </c>
      <c r="CK695">
        <v>2.5170373333333331</v>
      </c>
      <c r="CL695">
        <v>22.332586666666671</v>
      </c>
      <c r="CM695">
        <v>21.137086666666669</v>
      </c>
      <c r="CN695">
        <v>2000.028666666667</v>
      </c>
      <c r="CO695">
        <v>0.97999939999999974</v>
      </c>
      <c r="CP695">
        <v>2.0000899999999999E-2</v>
      </c>
      <c r="CQ695">
        <v>0</v>
      </c>
      <c r="CR695">
        <v>2.577199999999999</v>
      </c>
      <c r="CS695">
        <v>0</v>
      </c>
      <c r="CT695">
        <v>27812.993333333339</v>
      </c>
      <c r="CU695">
        <v>17412.573333333341</v>
      </c>
      <c r="CV695">
        <v>42.17046666666667</v>
      </c>
      <c r="CW695">
        <v>43.186999999999998</v>
      </c>
      <c r="CX695">
        <v>42.125</v>
      </c>
      <c r="CY695">
        <v>41.625</v>
      </c>
      <c r="CZ695">
        <v>42.186999999999998</v>
      </c>
      <c r="DA695">
        <v>1960.027333333333</v>
      </c>
      <c r="DB695">
        <v>40.001333333333328</v>
      </c>
      <c r="DC695">
        <v>0</v>
      </c>
      <c r="DD695">
        <v>1660405810.8</v>
      </c>
      <c r="DE695">
        <v>0</v>
      </c>
      <c r="DF695">
        <v>1660405346</v>
      </c>
      <c r="DG695" t="s">
        <v>1195</v>
      </c>
      <c r="DH695">
        <v>1660405346</v>
      </c>
      <c r="DI695">
        <v>1660405343.5</v>
      </c>
      <c r="DJ695">
        <v>14</v>
      </c>
      <c r="DK695">
        <v>0.109</v>
      </c>
      <c r="DL695">
        <v>-3.0000000000000001E-3</v>
      </c>
      <c r="DM695">
        <v>1.3660000000000001</v>
      </c>
      <c r="DN695">
        <v>1.4E-2</v>
      </c>
      <c r="DO695">
        <v>400</v>
      </c>
      <c r="DP695">
        <v>25</v>
      </c>
      <c r="DQ695">
        <v>0.44</v>
      </c>
      <c r="DR695">
        <v>0.08</v>
      </c>
      <c r="DS695">
        <v>3.9236461055565841</v>
      </c>
      <c r="DT695">
        <v>-0.74621432229517826</v>
      </c>
      <c r="DU695">
        <v>0.1634242661396613</v>
      </c>
      <c r="DV695">
        <v>0</v>
      </c>
      <c r="DW695">
        <v>35.558484190087292</v>
      </c>
      <c r="DX695">
        <v>-2.335196769772339</v>
      </c>
      <c r="DY695">
        <v>0.18453132521306259</v>
      </c>
      <c r="DZ695">
        <v>0</v>
      </c>
      <c r="EA695">
        <v>-45.207812903225808</v>
      </c>
      <c r="EB695">
        <v>2.18844677419363</v>
      </c>
      <c r="EC695">
        <v>0.18460894281965479</v>
      </c>
      <c r="ED695">
        <v>0</v>
      </c>
      <c r="EE695">
        <v>1181.1780377497989</v>
      </c>
      <c r="EF695">
        <v>309.00035209334101</v>
      </c>
      <c r="EG695">
        <v>22.504450567585749</v>
      </c>
      <c r="EH695">
        <v>0</v>
      </c>
      <c r="EI695">
        <v>1.9145387804878049</v>
      </c>
      <c r="EJ695">
        <v>8.3159581881554548E-3</v>
      </c>
      <c r="EK695">
        <v>5.0104374937368253E-3</v>
      </c>
      <c r="EL695">
        <v>1</v>
      </c>
      <c r="EM695">
        <v>1.973076020801843</v>
      </c>
      <c r="EN695">
        <v>2.2684159446547448E-3</v>
      </c>
      <c r="EO695">
        <v>7.8643979780014344E-4</v>
      </c>
      <c r="EP695">
        <v>1</v>
      </c>
      <c r="EQ695">
        <v>2</v>
      </c>
      <c r="ER695">
        <v>6</v>
      </c>
      <c r="ES695" t="s">
        <v>415</v>
      </c>
      <c r="ET695">
        <v>2.9425400000000002</v>
      </c>
      <c r="EU695">
        <v>2.8013499999999998</v>
      </c>
      <c r="EV695">
        <v>0.200429</v>
      </c>
      <c r="EW695">
        <v>0.20450499999999999</v>
      </c>
      <c r="EX695">
        <v>0.117844</v>
      </c>
      <c r="EY695">
        <v>0.111925</v>
      </c>
      <c r="EZ695">
        <v>16380.7</v>
      </c>
      <c r="FA695">
        <v>17087.900000000001</v>
      </c>
      <c r="FB695">
        <v>23827.5</v>
      </c>
      <c r="FC695">
        <v>25001.9</v>
      </c>
      <c r="FD695">
        <v>33649</v>
      </c>
      <c r="FE695">
        <v>35458.5</v>
      </c>
      <c r="FF695">
        <v>43444.4</v>
      </c>
      <c r="FG695">
        <v>46218.3</v>
      </c>
      <c r="FH695">
        <v>1.9258500000000001</v>
      </c>
      <c r="FI695">
        <v>1.85707</v>
      </c>
      <c r="FJ695">
        <v>0.122976</v>
      </c>
      <c r="FK695">
        <v>0</v>
      </c>
      <c r="FL695">
        <v>29.653199999999998</v>
      </c>
      <c r="FM695">
        <v>999.9</v>
      </c>
      <c r="FN695">
        <v>61.1</v>
      </c>
      <c r="FO695">
        <v>35.200000000000003</v>
      </c>
      <c r="FP695">
        <v>35.025300000000001</v>
      </c>
      <c r="FQ695">
        <v>63.8568</v>
      </c>
      <c r="FR695">
        <v>26.5184</v>
      </c>
      <c r="FS695">
        <v>1</v>
      </c>
      <c r="FT695">
        <v>0.39404699999999998</v>
      </c>
      <c r="FU695">
        <v>1.4844999999999999</v>
      </c>
      <c r="FV695">
        <v>20.315799999999999</v>
      </c>
      <c r="FW695">
        <v>5.2112999999999996</v>
      </c>
      <c r="FX695">
        <v>11.9071</v>
      </c>
      <c r="FY695">
        <v>5.00265</v>
      </c>
      <c r="FZ695">
        <v>3.2904</v>
      </c>
      <c r="GA695">
        <v>9999</v>
      </c>
      <c r="GB695">
        <v>9999</v>
      </c>
      <c r="GC695">
        <v>9999</v>
      </c>
      <c r="GD695">
        <v>999.9</v>
      </c>
      <c r="GE695">
        <v>1.8595900000000001</v>
      </c>
      <c r="GF695">
        <v>1.8545499999999999</v>
      </c>
      <c r="GG695">
        <v>1.8577600000000001</v>
      </c>
      <c r="GH695">
        <v>1.85623</v>
      </c>
      <c r="GI695">
        <v>1.85501</v>
      </c>
      <c r="GJ695">
        <v>1.8546499999999999</v>
      </c>
      <c r="GK695">
        <v>1.8533299999999999</v>
      </c>
      <c r="GL695">
        <v>1.85639</v>
      </c>
      <c r="GM695">
        <v>0</v>
      </c>
      <c r="GN695">
        <v>0</v>
      </c>
      <c r="GO695">
        <v>0</v>
      </c>
      <c r="GP695">
        <v>0</v>
      </c>
      <c r="GQ695" t="s">
        <v>385</v>
      </c>
      <c r="GR695" t="s">
        <v>386</v>
      </c>
      <c r="GS695" t="s">
        <v>387</v>
      </c>
      <c r="GT695" t="s">
        <v>387</v>
      </c>
      <c r="GU695" t="s">
        <v>387</v>
      </c>
      <c r="GV695" t="s">
        <v>387</v>
      </c>
      <c r="GW695">
        <v>0</v>
      </c>
      <c r="GX695">
        <v>100</v>
      </c>
      <c r="GY695">
        <v>100</v>
      </c>
      <c r="GZ695">
        <v>2.58</v>
      </c>
      <c r="HA695">
        <v>9.1999999999999998E-3</v>
      </c>
      <c r="HB695">
        <v>0.41309066869031658</v>
      </c>
      <c r="HC695">
        <v>2.8098669343081611E-3</v>
      </c>
      <c r="HD695">
        <v>-1.127031966113555E-6</v>
      </c>
      <c r="HE695">
        <v>1.768598670541231E-10</v>
      </c>
      <c r="HF695">
        <v>-7.0735416739826806E-2</v>
      </c>
      <c r="HG695">
        <v>1.081145868756639E-2</v>
      </c>
      <c r="HH695">
        <v>-3.689364805754238E-4</v>
      </c>
      <c r="HI695">
        <v>2.919854880483278E-6</v>
      </c>
      <c r="HJ695">
        <v>2</v>
      </c>
      <c r="HK695">
        <v>2136</v>
      </c>
      <c r="HL695">
        <v>3</v>
      </c>
      <c r="HM695">
        <v>30</v>
      </c>
      <c r="HN695">
        <v>7.8</v>
      </c>
      <c r="HO695">
        <v>7.8</v>
      </c>
      <c r="HP695">
        <v>2.8430200000000001</v>
      </c>
      <c r="HQ695">
        <v>2.3046899999999999</v>
      </c>
      <c r="HR695">
        <v>1.4978</v>
      </c>
      <c r="HS695">
        <v>2.2997999999999998</v>
      </c>
      <c r="HT695">
        <v>1.5478499999999999</v>
      </c>
      <c r="HU695">
        <v>2.3290999999999999</v>
      </c>
      <c r="HV695">
        <v>38.378999999999998</v>
      </c>
      <c r="HW695">
        <v>14.280900000000001</v>
      </c>
      <c r="HX695">
        <v>18</v>
      </c>
      <c r="HY695">
        <v>478.91899999999998</v>
      </c>
      <c r="HZ695">
        <v>497.12700000000001</v>
      </c>
      <c r="IA695">
        <v>27.7714</v>
      </c>
      <c r="IB695">
        <v>32.066400000000002</v>
      </c>
      <c r="IC695">
        <v>30</v>
      </c>
      <c r="ID695">
        <v>31.846499999999999</v>
      </c>
      <c r="IE695">
        <v>31.940799999999999</v>
      </c>
      <c r="IF695">
        <v>57.148899999999998</v>
      </c>
      <c r="IG695">
        <v>30.6493</v>
      </c>
      <c r="IH695">
        <v>0</v>
      </c>
      <c r="II695">
        <v>27.782299999999999</v>
      </c>
      <c r="IJ695">
        <v>1418.04</v>
      </c>
      <c r="IK695">
        <v>25.177800000000001</v>
      </c>
      <c r="IL695">
        <v>100.461</v>
      </c>
      <c r="IM695">
        <v>100.166</v>
      </c>
      <c r="IN695" t="s">
        <v>2771</v>
      </c>
    </row>
    <row r="696" spans="1:248" x14ac:dyDescent="0.2">
      <c r="A696">
        <v>680</v>
      </c>
      <c r="B696">
        <v>1660405814</v>
      </c>
      <c r="C696">
        <v>6089.9000000953674</v>
      </c>
      <c r="D696" t="s">
        <v>1738</v>
      </c>
      <c r="E696" t="s">
        <v>1739</v>
      </c>
      <c r="F696">
        <v>1</v>
      </c>
      <c r="G696" t="s">
        <v>376</v>
      </c>
      <c r="H696" t="s">
        <v>377</v>
      </c>
      <c r="I696" t="s">
        <v>378</v>
      </c>
      <c r="J696" t="s">
        <v>379</v>
      </c>
      <c r="K696" t="s">
        <v>380</v>
      </c>
      <c r="L696" t="s">
        <v>1194</v>
      </c>
      <c r="M696" t="s">
        <v>381</v>
      </c>
      <c r="N696">
        <v>1660405806</v>
      </c>
      <c r="O696">
        <f t="shared" si="340"/>
        <v>1.6386484669899978E-3</v>
      </c>
      <c r="P696">
        <f t="shared" si="341"/>
        <v>1.6386484669899979</v>
      </c>
      <c r="Q696">
        <f t="shared" si="342"/>
        <v>3.8544682347110086</v>
      </c>
      <c r="R696">
        <f t="shared" si="343"/>
        <v>1306.79375</v>
      </c>
      <c r="S696">
        <f t="shared" si="344"/>
        <v>1188.6946518112729</v>
      </c>
      <c r="T696">
        <f t="shared" si="345"/>
        <v>118.53256964449972</v>
      </c>
      <c r="U696">
        <f t="shared" si="346"/>
        <v>130.3090082443349</v>
      </c>
      <c r="V696">
        <f t="shared" si="347"/>
        <v>8.0973078148314698E-2</v>
      </c>
      <c r="W696">
        <f t="shared" si="348"/>
        <v>2.921416787773699</v>
      </c>
      <c r="X696">
        <f t="shared" si="349"/>
        <v>7.9746605065339635E-2</v>
      </c>
      <c r="Y696">
        <f t="shared" si="350"/>
        <v>4.9950274364446975E-2</v>
      </c>
      <c r="Z696">
        <f t="shared" si="351"/>
        <v>321.51976312499994</v>
      </c>
      <c r="AA696">
        <f t="shared" si="352"/>
        <v>32.474222773465407</v>
      </c>
      <c r="AB696">
        <f t="shared" si="353"/>
        <v>31.658381250000001</v>
      </c>
      <c r="AC696">
        <f t="shared" si="354"/>
        <v>4.6835265304373861</v>
      </c>
      <c r="AD696">
        <f t="shared" si="355"/>
        <v>60.065574685326737</v>
      </c>
      <c r="AE696">
        <f t="shared" si="356"/>
        <v>2.7104980456108057</v>
      </c>
      <c r="AF696">
        <f t="shared" si="357"/>
        <v>4.5125649089526583</v>
      </c>
      <c r="AG696">
        <f t="shared" si="358"/>
        <v>1.9730284848265804</v>
      </c>
      <c r="AH696">
        <f t="shared" si="359"/>
        <v>-72.264397394258907</v>
      </c>
      <c r="AI696">
        <f t="shared" si="360"/>
        <v>-102.96820015674049</v>
      </c>
      <c r="AJ696">
        <f t="shared" si="361"/>
        <v>-7.9407590115862154</v>
      </c>
      <c r="AK696">
        <f t="shared" si="362"/>
        <v>138.3464065624143</v>
      </c>
      <c r="AL696">
        <f t="shared" si="363"/>
        <v>35.499723375420345</v>
      </c>
      <c r="AM696">
        <f t="shared" si="364"/>
        <v>1.64247841879932</v>
      </c>
      <c r="AN696">
        <f t="shared" si="365"/>
        <v>3.8544682347110086</v>
      </c>
      <c r="AO696">
        <v>1413.9714387322911</v>
      </c>
      <c r="AP696">
        <v>1382.429272727273</v>
      </c>
      <c r="AQ696">
        <v>5.1928041506288629</v>
      </c>
      <c r="AR696">
        <v>65.518535012621754</v>
      </c>
      <c r="AS696">
        <f t="shared" si="366"/>
        <v>1.6386484669899979</v>
      </c>
      <c r="AT696">
        <v>25.26477775788263</v>
      </c>
      <c r="AU696">
        <v>27.17727696969698</v>
      </c>
      <c r="AV696">
        <v>-1.2007835008504659E-5</v>
      </c>
      <c r="AW696">
        <v>82.942590886382504</v>
      </c>
      <c r="AX696">
        <v>13</v>
      </c>
      <c r="AY696">
        <v>3</v>
      </c>
      <c r="AZ696">
        <f t="shared" si="367"/>
        <v>1</v>
      </c>
      <c r="BA696">
        <f t="shared" si="368"/>
        <v>0</v>
      </c>
      <c r="BB696">
        <f t="shared" si="369"/>
        <v>51940.777473769063</v>
      </c>
      <c r="BC696">
        <f t="shared" si="370"/>
        <v>2000.0231249999999</v>
      </c>
      <c r="BD696">
        <f t="shared" si="371"/>
        <v>1681.2194624999997</v>
      </c>
      <c r="BE696">
        <f t="shared" si="372"/>
        <v>0.84060001181236332</v>
      </c>
      <c r="BF696">
        <f t="shared" si="373"/>
        <v>0.16075802279786139</v>
      </c>
      <c r="BG696">
        <v>6</v>
      </c>
      <c r="BH696">
        <v>0.5</v>
      </c>
      <c r="BI696" t="s">
        <v>382</v>
      </c>
      <c r="BJ696">
        <v>2</v>
      </c>
      <c r="BK696" t="b">
        <v>1</v>
      </c>
      <c r="BL696">
        <v>1660405806</v>
      </c>
      <c r="BM696">
        <v>1306.79375</v>
      </c>
      <c r="BN696">
        <v>1351.9568750000001</v>
      </c>
      <c r="BO696">
        <v>27.182018750000001</v>
      </c>
      <c r="BP696">
        <v>25.265137500000002</v>
      </c>
      <c r="BQ696">
        <v>1304.24125</v>
      </c>
      <c r="BR696">
        <v>27.172812499999999</v>
      </c>
      <c r="BS696">
        <v>500.1350625</v>
      </c>
      <c r="BT696">
        <v>99.616475000000008</v>
      </c>
      <c r="BU696">
        <v>0.10010861875</v>
      </c>
      <c r="BV696">
        <v>31.0046125</v>
      </c>
      <c r="BW696">
        <v>31.658381250000001</v>
      </c>
      <c r="BX696">
        <v>999.9</v>
      </c>
      <c r="BY696">
        <v>0</v>
      </c>
      <c r="BZ696">
        <v>0</v>
      </c>
      <c r="CA696">
        <v>9992.0331250000017</v>
      </c>
      <c r="CB696">
        <v>0</v>
      </c>
      <c r="CC696">
        <v>15.59503125</v>
      </c>
      <c r="CD696">
        <v>-45.164112500000002</v>
      </c>
      <c r="CE696">
        <v>1343.306875</v>
      </c>
      <c r="CF696">
        <v>1386.9993750000001</v>
      </c>
      <c r="CG696">
        <v>1.916894375</v>
      </c>
      <c r="CH696">
        <v>1351.9568750000001</v>
      </c>
      <c r="CI696">
        <v>25.265137500000002</v>
      </c>
      <c r="CJ696">
        <v>2.7077762500000002</v>
      </c>
      <c r="CK696">
        <v>2.5168218750000002</v>
      </c>
      <c r="CL696">
        <v>22.332393750000001</v>
      </c>
      <c r="CM696">
        <v>21.135693750000002</v>
      </c>
      <c r="CN696">
        <v>2000.0231249999999</v>
      </c>
      <c r="CO696">
        <v>0.97999937500000001</v>
      </c>
      <c r="CP696">
        <v>2.0000924999999999E-2</v>
      </c>
      <c r="CQ696">
        <v>0</v>
      </c>
      <c r="CR696">
        <v>2.6928125000000001</v>
      </c>
      <c r="CS696">
        <v>0</v>
      </c>
      <c r="CT696">
        <v>27808.65</v>
      </c>
      <c r="CU696">
        <v>17412.525000000001</v>
      </c>
      <c r="CV696">
        <v>42.167625000000001</v>
      </c>
      <c r="CW696">
        <v>43.186999999999998</v>
      </c>
      <c r="CX696">
        <v>42.125</v>
      </c>
      <c r="CY696">
        <v>41.625</v>
      </c>
      <c r="CZ696">
        <v>42.186999999999998</v>
      </c>
      <c r="DA696">
        <v>1960.0218749999999</v>
      </c>
      <c r="DB696">
        <v>40.001249999999999</v>
      </c>
      <c r="DC696">
        <v>0</v>
      </c>
      <c r="DD696">
        <v>1660405812</v>
      </c>
      <c r="DE696">
        <v>0</v>
      </c>
      <c r="DF696">
        <v>1660405346</v>
      </c>
      <c r="DG696" t="s">
        <v>1195</v>
      </c>
      <c r="DH696">
        <v>1660405346</v>
      </c>
      <c r="DI696">
        <v>1660405343.5</v>
      </c>
      <c r="DJ696">
        <v>14</v>
      </c>
      <c r="DK696">
        <v>0.109</v>
      </c>
      <c r="DL696">
        <v>-3.0000000000000001E-3</v>
      </c>
      <c r="DM696">
        <v>1.3660000000000001</v>
      </c>
      <c r="DN696">
        <v>1.4E-2</v>
      </c>
      <c r="DO696">
        <v>400</v>
      </c>
      <c r="DP696">
        <v>25</v>
      </c>
      <c r="DQ696">
        <v>0.44</v>
      </c>
      <c r="DR696">
        <v>0.08</v>
      </c>
      <c r="DS696">
        <v>3.9236461055565841</v>
      </c>
      <c r="DT696">
        <v>-0.74621432229517826</v>
      </c>
      <c r="DU696">
        <v>0.1634242661396613</v>
      </c>
      <c r="DV696">
        <v>0</v>
      </c>
      <c r="DW696">
        <v>35.558484190087292</v>
      </c>
      <c r="DX696">
        <v>-2.335196769772339</v>
      </c>
      <c r="DY696">
        <v>0.18453132521306259</v>
      </c>
      <c r="DZ696">
        <v>0</v>
      </c>
      <c r="EA696">
        <v>-45.207812903225808</v>
      </c>
      <c r="EB696">
        <v>2.18844677419363</v>
      </c>
      <c r="EC696">
        <v>0.18460894281965479</v>
      </c>
      <c r="ED696">
        <v>0</v>
      </c>
      <c r="EE696">
        <v>1181.1780377497989</v>
      </c>
      <c r="EF696">
        <v>309.00035209334101</v>
      </c>
      <c r="EG696">
        <v>22.504450567585749</v>
      </c>
      <c r="EH696">
        <v>0</v>
      </c>
      <c r="EI696">
        <v>1.9145387804878049</v>
      </c>
      <c r="EJ696">
        <v>8.3159581881554548E-3</v>
      </c>
      <c r="EK696">
        <v>5.0104374937368253E-3</v>
      </c>
      <c r="EL696">
        <v>1</v>
      </c>
      <c r="EM696">
        <v>1.973076020801843</v>
      </c>
      <c r="EN696">
        <v>2.2684159446547448E-3</v>
      </c>
      <c r="EO696">
        <v>7.8643979780014344E-4</v>
      </c>
      <c r="EP696">
        <v>1</v>
      </c>
      <c r="EQ696">
        <v>2</v>
      </c>
      <c r="ER696">
        <v>6</v>
      </c>
      <c r="ES696" t="s">
        <v>415</v>
      </c>
      <c r="ET696">
        <v>2.9424700000000001</v>
      </c>
      <c r="EU696">
        <v>2.8012800000000002</v>
      </c>
      <c r="EV696">
        <v>0.20088500000000001</v>
      </c>
      <c r="EW696">
        <v>0.20494599999999999</v>
      </c>
      <c r="EX696">
        <v>0.11784</v>
      </c>
      <c r="EY696">
        <v>0.111899</v>
      </c>
      <c r="EZ696">
        <v>16371.3</v>
      </c>
      <c r="FA696">
        <v>17078.3</v>
      </c>
      <c r="FB696">
        <v>23827.5</v>
      </c>
      <c r="FC696">
        <v>25001.7</v>
      </c>
      <c r="FD696">
        <v>33649.300000000003</v>
      </c>
      <c r="FE696">
        <v>35459.5</v>
      </c>
      <c r="FF696">
        <v>43444.6</v>
      </c>
      <c r="FG696">
        <v>46218.2</v>
      </c>
      <c r="FH696">
        <v>1.9259500000000001</v>
      </c>
      <c r="FI696">
        <v>1.85697</v>
      </c>
      <c r="FJ696">
        <v>0.123169</v>
      </c>
      <c r="FK696">
        <v>0</v>
      </c>
      <c r="FL696">
        <v>29.653199999999998</v>
      </c>
      <c r="FM696">
        <v>999.9</v>
      </c>
      <c r="FN696">
        <v>61.1</v>
      </c>
      <c r="FO696">
        <v>35.200000000000003</v>
      </c>
      <c r="FP696">
        <v>35.030700000000003</v>
      </c>
      <c r="FQ696">
        <v>63.966799999999999</v>
      </c>
      <c r="FR696">
        <v>26.129799999999999</v>
      </c>
      <c r="FS696">
        <v>1</v>
      </c>
      <c r="FT696">
        <v>0.39410099999999998</v>
      </c>
      <c r="FU696">
        <v>1.47342</v>
      </c>
      <c r="FV696">
        <v>20.315999999999999</v>
      </c>
      <c r="FW696">
        <v>5.2114500000000001</v>
      </c>
      <c r="FX696">
        <v>11.9072</v>
      </c>
      <c r="FY696">
        <v>5.0026000000000002</v>
      </c>
      <c r="FZ696">
        <v>3.2904</v>
      </c>
      <c r="GA696">
        <v>9999</v>
      </c>
      <c r="GB696">
        <v>9999</v>
      </c>
      <c r="GC696">
        <v>9999</v>
      </c>
      <c r="GD696">
        <v>999.9</v>
      </c>
      <c r="GE696">
        <v>1.8595900000000001</v>
      </c>
      <c r="GF696">
        <v>1.8545499999999999</v>
      </c>
      <c r="GG696">
        <v>1.8577600000000001</v>
      </c>
      <c r="GH696">
        <v>1.85623</v>
      </c>
      <c r="GI696">
        <v>1.85501</v>
      </c>
      <c r="GJ696">
        <v>1.85467</v>
      </c>
      <c r="GK696">
        <v>1.8533500000000001</v>
      </c>
      <c r="GL696">
        <v>1.8564099999999999</v>
      </c>
      <c r="GM696">
        <v>0</v>
      </c>
      <c r="GN696">
        <v>0</v>
      </c>
      <c r="GO696">
        <v>0</v>
      </c>
      <c r="GP696">
        <v>0</v>
      </c>
      <c r="GQ696" t="s">
        <v>385</v>
      </c>
      <c r="GR696" t="s">
        <v>386</v>
      </c>
      <c r="GS696" t="s">
        <v>387</v>
      </c>
      <c r="GT696" t="s">
        <v>387</v>
      </c>
      <c r="GU696" t="s">
        <v>387</v>
      </c>
      <c r="GV696" t="s">
        <v>387</v>
      </c>
      <c r="GW696">
        <v>0</v>
      </c>
      <c r="GX696">
        <v>100</v>
      </c>
      <c r="GY696">
        <v>100</v>
      </c>
      <c r="GZ696">
        <v>2.58</v>
      </c>
      <c r="HA696">
        <v>9.2999999999999992E-3</v>
      </c>
      <c r="HB696">
        <v>0.41309066869031658</v>
      </c>
      <c r="HC696">
        <v>2.8098669343081611E-3</v>
      </c>
      <c r="HD696">
        <v>-1.127031966113555E-6</v>
      </c>
      <c r="HE696">
        <v>1.768598670541231E-10</v>
      </c>
      <c r="HF696">
        <v>-7.0735416739826806E-2</v>
      </c>
      <c r="HG696">
        <v>1.081145868756639E-2</v>
      </c>
      <c r="HH696">
        <v>-3.689364805754238E-4</v>
      </c>
      <c r="HI696">
        <v>2.919854880483278E-6</v>
      </c>
      <c r="HJ696">
        <v>2</v>
      </c>
      <c r="HK696">
        <v>2136</v>
      </c>
      <c r="HL696">
        <v>3</v>
      </c>
      <c r="HM696">
        <v>30</v>
      </c>
      <c r="HN696">
        <v>7.8</v>
      </c>
      <c r="HO696">
        <v>7.8</v>
      </c>
      <c r="HP696">
        <v>2.8576700000000002</v>
      </c>
      <c r="HQ696">
        <v>2.3059099999999999</v>
      </c>
      <c r="HR696">
        <v>1.4978</v>
      </c>
      <c r="HS696">
        <v>2.2997999999999998</v>
      </c>
      <c r="HT696">
        <v>1.5478499999999999</v>
      </c>
      <c r="HU696">
        <v>2.2497600000000002</v>
      </c>
      <c r="HV696">
        <v>38.378999999999998</v>
      </c>
      <c r="HW696">
        <v>14.2721</v>
      </c>
      <c r="HX696">
        <v>18</v>
      </c>
      <c r="HY696">
        <v>478.97800000000001</v>
      </c>
      <c r="HZ696">
        <v>497.065</v>
      </c>
      <c r="IA696">
        <v>27.770600000000002</v>
      </c>
      <c r="IB696">
        <v>32.066400000000002</v>
      </c>
      <c r="IC696">
        <v>30.0001</v>
      </c>
      <c r="ID696">
        <v>31.846499999999999</v>
      </c>
      <c r="IE696">
        <v>31.941500000000001</v>
      </c>
      <c r="IF696">
        <v>57.255899999999997</v>
      </c>
      <c r="IG696">
        <v>30.6493</v>
      </c>
      <c r="IH696">
        <v>0</v>
      </c>
      <c r="II696">
        <v>27.782299999999999</v>
      </c>
      <c r="IJ696">
        <v>1418.04</v>
      </c>
      <c r="IK696">
        <v>25.177900000000001</v>
      </c>
      <c r="IL696">
        <v>100.461</v>
      </c>
      <c r="IM696">
        <v>100.166</v>
      </c>
      <c r="IN696" t="s">
        <v>2771</v>
      </c>
    </row>
    <row r="697" spans="1:248" x14ac:dyDescent="0.2">
      <c r="A697">
        <v>681</v>
      </c>
      <c r="B697">
        <v>1660405815</v>
      </c>
      <c r="C697">
        <v>6090.9000000953674</v>
      </c>
      <c r="D697" t="s">
        <v>1740</v>
      </c>
      <c r="E697" t="s">
        <v>1741</v>
      </c>
      <c r="F697">
        <v>1</v>
      </c>
      <c r="G697" t="s">
        <v>376</v>
      </c>
      <c r="H697" t="s">
        <v>377</v>
      </c>
      <c r="I697" t="s">
        <v>378</v>
      </c>
      <c r="J697" t="s">
        <v>379</v>
      </c>
      <c r="K697" t="s">
        <v>380</v>
      </c>
      <c r="L697" t="s">
        <v>1194</v>
      </c>
      <c r="M697" t="s">
        <v>381</v>
      </c>
      <c r="N697">
        <v>1660405807.5</v>
      </c>
      <c r="O697">
        <f t="shared" si="340"/>
        <v>1.6458556221050815E-3</v>
      </c>
      <c r="P697">
        <f t="shared" si="341"/>
        <v>1.6458556221050815</v>
      </c>
      <c r="Q697">
        <f t="shared" si="342"/>
        <v>3.8788016288162215</v>
      </c>
      <c r="R697">
        <f t="shared" si="343"/>
        <v>1314.4253333333329</v>
      </c>
      <c r="S697">
        <f t="shared" si="344"/>
        <v>1195.9304771298232</v>
      </c>
      <c r="T697">
        <f t="shared" si="345"/>
        <v>119.25396545710014</v>
      </c>
      <c r="U697">
        <f t="shared" si="346"/>
        <v>131.0698542221821</v>
      </c>
      <c r="V697">
        <f t="shared" si="347"/>
        <v>8.1330555948350175E-2</v>
      </c>
      <c r="W697">
        <f t="shared" si="348"/>
        <v>2.9215334199069374</v>
      </c>
      <c r="X697">
        <f t="shared" si="349"/>
        <v>8.009336754862427E-2</v>
      </c>
      <c r="Y697">
        <f t="shared" si="350"/>
        <v>5.0167943414134546E-2</v>
      </c>
      <c r="Z697">
        <f t="shared" si="351"/>
        <v>321.52416360000001</v>
      </c>
      <c r="AA697">
        <f t="shared" si="352"/>
        <v>32.472401096497677</v>
      </c>
      <c r="AB697">
        <f t="shared" si="353"/>
        <v>31.658533333333331</v>
      </c>
      <c r="AC697">
        <f t="shared" si="354"/>
        <v>4.683566947501788</v>
      </c>
      <c r="AD697">
        <f t="shared" si="355"/>
        <v>60.064068339536789</v>
      </c>
      <c r="AE697">
        <f t="shared" si="356"/>
        <v>2.7104425625352242</v>
      </c>
      <c r="AF697">
        <f t="shared" si="357"/>
        <v>4.5125857063383314</v>
      </c>
      <c r="AG697">
        <f t="shared" si="358"/>
        <v>1.9731243849665638</v>
      </c>
      <c r="AH697">
        <f t="shared" si="359"/>
        <v>-72.582232934834096</v>
      </c>
      <c r="AI697">
        <f t="shared" si="360"/>
        <v>-102.98353325249386</v>
      </c>
      <c r="AJ697">
        <f t="shared" si="361"/>
        <v>-7.9416335422583177</v>
      </c>
      <c r="AK697">
        <f t="shared" si="362"/>
        <v>138.01676387041371</v>
      </c>
      <c r="AL697">
        <f t="shared" si="363"/>
        <v>35.429339216924951</v>
      </c>
      <c r="AM697">
        <f t="shared" si="364"/>
        <v>1.6447368014435333</v>
      </c>
      <c r="AN697">
        <f t="shared" si="365"/>
        <v>3.8788016288162215</v>
      </c>
      <c r="AO697">
        <v>1419.112622652473</v>
      </c>
      <c r="AP697">
        <v>1387.5841818181821</v>
      </c>
      <c r="AQ697">
        <v>5.184345145637633</v>
      </c>
      <c r="AR697">
        <v>65.518535012621754</v>
      </c>
      <c r="AS697">
        <f t="shared" si="366"/>
        <v>1.6458556221050815</v>
      </c>
      <c r="AT697">
        <v>25.254599047936381</v>
      </c>
      <c r="AU697">
        <v>27.175477575757569</v>
      </c>
      <c r="AV697">
        <v>-6.2619522735577487E-6</v>
      </c>
      <c r="AW697">
        <v>82.942590886382504</v>
      </c>
      <c r="AX697">
        <v>13</v>
      </c>
      <c r="AY697">
        <v>3</v>
      </c>
      <c r="AZ697">
        <f t="shared" si="367"/>
        <v>1</v>
      </c>
      <c r="BA697">
        <f t="shared" si="368"/>
        <v>0</v>
      </c>
      <c r="BB697">
        <f t="shared" si="369"/>
        <v>51944.079070331791</v>
      </c>
      <c r="BC697">
        <f t="shared" si="370"/>
        <v>2000.050666666667</v>
      </c>
      <c r="BD697">
        <f t="shared" si="371"/>
        <v>1681.2426</v>
      </c>
      <c r="BE697">
        <f t="shared" si="372"/>
        <v>0.84060000479987829</v>
      </c>
      <c r="BF697">
        <f t="shared" si="373"/>
        <v>0.16075800926376529</v>
      </c>
      <c r="BG697">
        <v>6</v>
      </c>
      <c r="BH697">
        <v>0.5</v>
      </c>
      <c r="BI697" t="s">
        <v>382</v>
      </c>
      <c r="BJ697">
        <v>2</v>
      </c>
      <c r="BK697" t="b">
        <v>1</v>
      </c>
      <c r="BL697">
        <v>1660405807.5</v>
      </c>
      <c r="BM697">
        <v>1314.4253333333329</v>
      </c>
      <c r="BN697">
        <v>1359.522666666667</v>
      </c>
      <c r="BO697">
        <v>27.181493333333339</v>
      </c>
      <c r="BP697">
        <v>25.26197333333333</v>
      </c>
      <c r="BQ697">
        <v>1311.8673333333329</v>
      </c>
      <c r="BR697">
        <v>27.172293333333329</v>
      </c>
      <c r="BS697">
        <v>500.13453333333331</v>
      </c>
      <c r="BT697">
        <v>99.61636</v>
      </c>
      <c r="BU697">
        <v>0.1001099266666667</v>
      </c>
      <c r="BV697">
        <v>31.004693333333329</v>
      </c>
      <c r="BW697">
        <v>31.658533333333331</v>
      </c>
      <c r="BX697">
        <v>999.89999999999986</v>
      </c>
      <c r="BY697">
        <v>0</v>
      </c>
      <c r="BZ697">
        <v>0</v>
      </c>
      <c r="CA697">
        <v>9992.7099999999991</v>
      </c>
      <c r="CB697">
        <v>0</v>
      </c>
      <c r="CC697">
        <v>15.669026666666671</v>
      </c>
      <c r="CD697">
        <v>-45.09793333333333</v>
      </c>
      <c r="CE697">
        <v>1351.1513333333339</v>
      </c>
      <c r="CF697">
        <v>1394.7560000000001</v>
      </c>
      <c r="CG697">
        <v>1.9195306666666661</v>
      </c>
      <c r="CH697">
        <v>1359.522666666667</v>
      </c>
      <c r="CI697">
        <v>25.26197333333333</v>
      </c>
      <c r="CJ697">
        <v>2.707720666666666</v>
      </c>
      <c r="CK697">
        <v>2.516503999999999</v>
      </c>
      <c r="CL697">
        <v>22.332059999999998</v>
      </c>
      <c r="CM697">
        <v>21.13364</v>
      </c>
      <c r="CN697">
        <v>2000.050666666667</v>
      </c>
      <c r="CO697">
        <v>0.97999959999999975</v>
      </c>
      <c r="CP697">
        <v>2.00007E-2</v>
      </c>
      <c r="CQ697">
        <v>0</v>
      </c>
      <c r="CR697">
        <v>2.6305333333333332</v>
      </c>
      <c r="CS697">
        <v>0</v>
      </c>
      <c r="CT697">
        <v>27795.900000000009</v>
      </c>
      <c r="CU697">
        <v>17412.759999999998</v>
      </c>
      <c r="CV697">
        <v>42.162199999999999</v>
      </c>
      <c r="CW697">
        <v>43.186999999999998</v>
      </c>
      <c r="CX697">
        <v>42.125</v>
      </c>
      <c r="CY697">
        <v>41.625</v>
      </c>
      <c r="CZ697">
        <v>42.186999999999998</v>
      </c>
      <c r="DA697">
        <v>1960.0493333333329</v>
      </c>
      <c r="DB697">
        <v>40.001333333333328</v>
      </c>
      <c r="DC697">
        <v>0</v>
      </c>
      <c r="DD697">
        <v>1660405813.2</v>
      </c>
      <c r="DE697">
        <v>0</v>
      </c>
      <c r="DF697">
        <v>1660405346</v>
      </c>
      <c r="DG697" t="s">
        <v>1195</v>
      </c>
      <c r="DH697">
        <v>1660405346</v>
      </c>
      <c r="DI697">
        <v>1660405343.5</v>
      </c>
      <c r="DJ697">
        <v>14</v>
      </c>
      <c r="DK697">
        <v>0.109</v>
      </c>
      <c r="DL697">
        <v>-3.0000000000000001E-3</v>
      </c>
      <c r="DM697">
        <v>1.3660000000000001</v>
      </c>
      <c r="DN697">
        <v>1.4E-2</v>
      </c>
      <c r="DO697">
        <v>400</v>
      </c>
      <c r="DP697">
        <v>25</v>
      </c>
      <c r="DQ697">
        <v>0.44</v>
      </c>
      <c r="DR697">
        <v>0.08</v>
      </c>
      <c r="DS697">
        <v>3.901040291046491</v>
      </c>
      <c r="DT697">
        <v>-0.2345781151818559</v>
      </c>
      <c r="DU697">
        <v>0.13854118326399381</v>
      </c>
      <c r="DV697">
        <v>1</v>
      </c>
      <c r="DW697">
        <v>35.499311951845257</v>
      </c>
      <c r="DX697">
        <v>-2.238848266554081</v>
      </c>
      <c r="DY697">
        <v>0.18050937152563781</v>
      </c>
      <c r="DZ697">
        <v>0</v>
      </c>
      <c r="EA697">
        <v>-45.127523333333343</v>
      </c>
      <c r="EB697">
        <v>1.7957686318130961</v>
      </c>
      <c r="EC697">
        <v>0.14717049224925821</v>
      </c>
      <c r="ED697">
        <v>0</v>
      </c>
      <c r="EE697">
        <v>1187.771111655753</v>
      </c>
      <c r="EF697">
        <v>298.5858363104195</v>
      </c>
      <c r="EG697">
        <v>22.425511064464271</v>
      </c>
      <c r="EH697">
        <v>0</v>
      </c>
      <c r="EI697">
        <v>1.9165665000000001</v>
      </c>
      <c r="EJ697">
        <v>4.9698461538456633E-2</v>
      </c>
      <c r="EK697">
        <v>9.3333513675421167E-3</v>
      </c>
      <c r="EL697">
        <v>1</v>
      </c>
      <c r="EM697">
        <v>1.9730447137168901</v>
      </c>
      <c r="EN697">
        <v>-1.945484243235209E-3</v>
      </c>
      <c r="EO697">
        <v>7.9835627815945387E-4</v>
      </c>
      <c r="EP697">
        <v>1</v>
      </c>
      <c r="EQ697">
        <v>3</v>
      </c>
      <c r="ER697">
        <v>6</v>
      </c>
      <c r="ES697" t="s">
        <v>406</v>
      </c>
      <c r="ET697">
        <v>2.9425300000000001</v>
      </c>
      <c r="EU697">
        <v>2.8012999999999999</v>
      </c>
      <c r="EV697">
        <v>0.20134099999999999</v>
      </c>
      <c r="EW697">
        <v>0.20538799999999999</v>
      </c>
      <c r="EX697">
        <v>0.11783299999999999</v>
      </c>
      <c r="EY697">
        <v>0.111888</v>
      </c>
      <c r="EZ697">
        <v>16362</v>
      </c>
      <c r="FA697">
        <v>17068.7</v>
      </c>
      <c r="FB697">
        <v>23827.5</v>
      </c>
      <c r="FC697">
        <v>25001.599999999999</v>
      </c>
      <c r="FD697">
        <v>33649.599999999999</v>
      </c>
      <c r="FE697">
        <v>35459.9</v>
      </c>
      <c r="FF697">
        <v>43444.6</v>
      </c>
      <c r="FG697">
        <v>46218.1</v>
      </c>
      <c r="FH697">
        <v>1.9259500000000001</v>
      </c>
      <c r="FI697">
        <v>1.8569</v>
      </c>
      <c r="FJ697">
        <v>0.123061</v>
      </c>
      <c r="FK697">
        <v>0</v>
      </c>
      <c r="FL697">
        <v>29.653099999999998</v>
      </c>
      <c r="FM697">
        <v>999.9</v>
      </c>
      <c r="FN697">
        <v>61.1</v>
      </c>
      <c r="FO697">
        <v>35.1</v>
      </c>
      <c r="FP697">
        <v>34.8371</v>
      </c>
      <c r="FQ697">
        <v>64.046800000000005</v>
      </c>
      <c r="FR697">
        <v>25.5609</v>
      </c>
      <c r="FS697">
        <v>1</v>
      </c>
      <c r="FT697">
        <v>0.39411600000000002</v>
      </c>
      <c r="FU697">
        <v>1.4641299999999999</v>
      </c>
      <c r="FV697">
        <v>20.315999999999999</v>
      </c>
      <c r="FW697">
        <v>5.2114500000000001</v>
      </c>
      <c r="FX697">
        <v>11.907400000000001</v>
      </c>
      <c r="FY697">
        <v>5.00265</v>
      </c>
      <c r="FZ697">
        <v>3.2904300000000002</v>
      </c>
      <c r="GA697">
        <v>9999</v>
      </c>
      <c r="GB697">
        <v>9999</v>
      </c>
      <c r="GC697">
        <v>9999</v>
      </c>
      <c r="GD697">
        <v>999.9</v>
      </c>
      <c r="GE697">
        <v>1.8595900000000001</v>
      </c>
      <c r="GF697">
        <v>1.8545700000000001</v>
      </c>
      <c r="GG697">
        <v>1.8577600000000001</v>
      </c>
      <c r="GH697">
        <v>1.85623</v>
      </c>
      <c r="GI697">
        <v>1.85501</v>
      </c>
      <c r="GJ697">
        <v>1.8546800000000001</v>
      </c>
      <c r="GK697">
        <v>1.8533599999999999</v>
      </c>
      <c r="GL697">
        <v>1.85642</v>
      </c>
      <c r="GM697">
        <v>0</v>
      </c>
      <c r="GN697">
        <v>0</v>
      </c>
      <c r="GO697">
        <v>0</v>
      </c>
      <c r="GP697">
        <v>0</v>
      </c>
      <c r="GQ697" t="s">
        <v>385</v>
      </c>
      <c r="GR697" t="s">
        <v>386</v>
      </c>
      <c r="GS697" t="s">
        <v>387</v>
      </c>
      <c r="GT697" t="s">
        <v>387</v>
      </c>
      <c r="GU697" t="s">
        <v>387</v>
      </c>
      <c r="GV697" t="s">
        <v>387</v>
      </c>
      <c r="GW697">
        <v>0</v>
      </c>
      <c r="GX697">
        <v>100</v>
      </c>
      <c r="GY697">
        <v>100</v>
      </c>
      <c r="GZ697">
        <v>2.59</v>
      </c>
      <c r="HA697">
        <v>9.1999999999999998E-3</v>
      </c>
      <c r="HB697">
        <v>0.41309066869031658</v>
      </c>
      <c r="HC697">
        <v>2.8098669343081611E-3</v>
      </c>
      <c r="HD697">
        <v>-1.127031966113555E-6</v>
      </c>
      <c r="HE697">
        <v>1.768598670541231E-10</v>
      </c>
      <c r="HF697">
        <v>-7.0735416739826806E-2</v>
      </c>
      <c r="HG697">
        <v>1.081145868756639E-2</v>
      </c>
      <c r="HH697">
        <v>-3.689364805754238E-4</v>
      </c>
      <c r="HI697">
        <v>2.919854880483278E-6</v>
      </c>
      <c r="HJ697">
        <v>2</v>
      </c>
      <c r="HK697">
        <v>2136</v>
      </c>
      <c r="HL697">
        <v>3</v>
      </c>
      <c r="HM697">
        <v>30</v>
      </c>
      <c r="HN697">
        <v>7.8</v>
      </c>
      <c r="HO697">
        <v>7.9</v>
      </c>
      <c r="HP697">
        <v>2.8601100000000002</v>
      </c>
      <c r="HQ697">
        <v>2.2839399999999999</v>
      </c>
      <c r="HR697">
        <v>1.4978</v>
      </c>
      <c r="HS697">
        <v>2.2997999999999998</v>
      </c>
      <c r="HT697">
        <v>1.5478499999999999</v>
      </c>
      <c r="HU697">
        <v>2.3901400000000002</v>
      </c>
      <c r="HV697">
        <v>38.378999999999998</v>
      </c>
      <c r="HW697">
        <v>14.280900000000001</v>
      </c>
      <c r="HX697">
        <v>18</v>
      </c>
      <c r="HY697">
        <v>478.98200000000003</v>
      </c>
      <c r="HZ697">
        <v>497.017</v>
      </c>
      <c r="IA697">
        <v>27.770199999999999</v>
      </c>
      <c r="IB697">
        <v>32.066400000000002</v>
      </c>
      <c r="IC697">
        <v>30.0001</v>
      </c>
      <c r="ID697">
        <v>31.847100000000001</v>
      </c>
      <c r="IE697">
        <v>31.941700000000001</v>
      </c>
      <c r="IF697">
        <v>57.4846</v>
      </c>
      <c r="IG697">
        <v>30.6493</v>
      </c>
      <c r="IH697">
        <v>0</v>
      </c>
      <c r="II697">
        <v>27.782299999999999</v>
      </c>
      <c r="IJ697">
        <v>1428.06</v>
      </c>
      <c r="IK697">
        <v>25.178899999999999</v>
      </c>
      <c r="IL697">
        <v>100.461</v>
      </c>
      <c r="IM697">
        <v>100.166</v>
      </c>
      <c r="IN697" t="s">
        <v>2771</v>
      </c>
    </row>
    <row r="698" spans="1:248" x14ac:dyDescent="0.2">
      <c r="A698">
        <v>682</v>
      </c>
      <c r="B698">
        <v>1660405816</v>
      </c>
      <c r="C698">
        <v>6091.9000000953674</v>
      </c>
      <c r="D698" t="s">
        <v>1742</v>
      </c>
      <c r="E698" t="s">
        <v>1743</v>
      </c>
      <c r="F698">
        <v>1</v>
      </c>
      <c r="G698" t="s">
        <v>376</v>
      </c>
      <c r="H698" t="s">
        <v>377</v>
      </c>
      <c r="I698" t="s">
        <v>378</v>
      </c>
      <c r="J698" t="s">
        <v>379</v>
      </c>
      <c r="K698" t="s">
        <v>380</v>
      </c>
      <c r="L698" t="s">
        <v>1194</v>
      </c>
      <c r="M698" t="s">
        <v>381</v>
      </c>
      <c r="N698">
        <v>1660405808</v>
      </c>
      <c r="O698">
        <f t="shared" si="340"/>
        <v>1.6534931396846096E-3</v>
      </c>
      <c r="P698">
        <f t="shared" si="341"/>
        <v>1.6534931396846095</v>
      </c>
      <c r="Q698">
        <f t="shared" si="342"/>
        <v>3.8713612140190192</v>
      </c>
      <c r="R698">
        <f t="shared" si="343"/>
        <v>1316.9556250000001</v>
      </c>
      <c r="S698">
        <f t="shared" si="344"/>
        <v>1198.8823936208996</v>
      </c>
      <c r="T698">
        <f t="shared" si="345"/>
        <v>119.54828057649846</v>
      </c>
      <c r="U698">
        <f t="shared" si="346"/>
        <v>131.32212250510548</v>
      </c>
      <c r="V698">
        <f t="shared" si="347"/>
        <v>8.1717694474442423E-2</v>
      </c>
      <c r="W698">
        <f t="shared" si="348"/>
        <v>2.9216742409304608</v>
      </c>
      <c r="X698">
        <f t="shared" si="349"/>
        <v>8.0468856565080391E-2</v>
      </c>
      <c r="Y698">
        <f t="shared" si="350"/>
        <v>5.0403648622816627E-2</v>
      </c>
      <c r="Z698">
        <f t="shared" si="351"/>
        <v>321.52335412499997</v>
      </c>
      <c r="AA698">
        <f t="shared" si="352"/>
        <v>32.470289159515509</v>
      </c>
      <c r="AB698">
        <f t="shared" si="353"/>
        <v>31.657981249999999</v>
      </c>
      <c r="AC698">
        <f t="shared" si="354"/>
        <v>4.6834202294711913</v>
      </c>
      <c r="AD698">
        <f t="shared" si="355"/>
        <v>60.06305284513892</v>
      </c>
      <c r="AE698">
        <f t="shared" si="356"/>
        <v>2.7103881092944291</v>
      </c>
      <c r="AF698">
        <f t="shared" si="357"/>
        <v>4.5125713411248771</v>
      </c>
      <c r="AG698">
        <f t="shared" si="358"/>
        <v>1.9730321201767622</v>
      </c>
      <c r="AH698">
        <f t="shared" si="359"/>
        <v>-72.919047460091278</v>
      </c>
      <c r="AI698">
        <f t="shared" si="360"/>
        <v>-102.91033119256021</v>
      </c>
      <c r="AJ698">
        <f t="shared" si="361"/>
        <v>-7.9355822277765853</v>
      </c>
      <c r="AK698">
        <f t="shared" si="362"/>
        <v>137.75839324457189</v>
      </c>
      <c r="AL698">
        <f t="shared" si="363"/>
        <v>35.409382991399568</v>
      </c>
      <c r="AM698">
        <f t="shared" si="364"/>
        <v>1.6462846500848098</v>
      </c>
      <c r="AN698">
        <f t="shared" si="365"/>
        <v>3.8713612140190192</v>
      </c>
      <c r="AO698">
        <v>1424.2190680618439</v>
      </c>
      <c r="AP698">
        <v>1392.747393939394</v>
      </c>
      <c r="AQ698">
        <v>5.1751499053649068</v>
      </c>
      <c r="AR698">
        <v>65.518535012621754</v>
      </c>
      <c r="AS698">
        <f t="shared" si="366"/>
        <v>1.6534931396846095</v>
      </c>
      <c r="AT698">
        <v>25.24310940332051</v>
      </c>
      <c r="AU698">
        <v>27.172879393939379</v>
      </c>
      <c r="AV698">
        <v>-3.436958228811635E-6</v>
      </c>
      <c r="AW698">
        <v>82.942590886382504</v>
      </c>
      <c r="AX698">
        <v>13</v>
      </c>
      <c r="AY698">
        <v>3</v>
      </c>
      <c r="AZ698">
        <f t="shared" si="367"/>
        <v>1</v>
      </c>
      <c r="BA698">
        <f t="shared" si="368"/>
        <v>0</v>
      </c>
      <c r="BB698">
        <f t="shared" si="369"/>
        <v>51948.09419700734</v>
      </c>
      <c r="BC698">
        <f t="shared" si="370"/>
        <v>2000.045625</v>
      </c>
      <c r="BD698">
        <f t="shared" si="371"/>
        <v>1681.2383624999998</v>
      </c>
      <c r="BE698">
        <f t="shared" si="372"/>
        <v>0.84060000506238441</v>
      </c>
      <c r="BF698">
        <f t="shared" si="373"/>
        <v>0.16075800977040211</v>
      </c>
      <c r="BG698">
        <v>6</v>
      </c>
      <c r="BH698">
        <v>0.5</v>
      </c>
      <c r="BI698" t="s">
        <v>382</v>
      </c>
      <c r="BJ698">
        <v>2</v>
      </c>
      <c r="BK698" t="b">
        <v>1</v>
      </c>
      <c r="BL698">
        <v>1660405808</v>
      </c>
      <c r="BM698">
        <v>1316.9556250000001</v>
      </c>
      <c r="BN698">
        <v>1362.0362500000001</v>
      </c>
      <c r="BO698">
        <v>27.180956250000001</v>
      </c>
      <c r="BP698">
        <v>25.2596375</v>
      </c>
      <c r="BQ698">
        <v>1314.3956250000001</v>
      </c>
      <c r="BR698">
        <v>27.171749999999999</v>
      </c>
      <c r="BS698">
        <v>500.13681250000002</v>
      </c>
      <c r="BT698">
        <v>99.6163375</v>
      </c>
      <c r="BU698">
        <v>0.10009941875</v>
      </c>
      <c r="BV698">
        <v>31.004637500000001</v>
      </c>
      <c r="BW698">
        <v>31.657981249999999</v>
      </c>
      <c r="BX698">
        <v>999.9</v>
      </c>
      <c r="BY698">
        <v>0</v>
      </c>
      <c r="BZ698">
        <v>0</v>
      </c>
      <c r="CA698">
        <v>9993.515625</v>
      </c>
      <c r="CB698">
        <v>0</v>
      </c>
      <c r="CC698">
        <v>15.6171875</v>
      </c>
      <c r="CD698">
        <v>-45.080887500000003</v>
      </c>
      <c r="CE698">
        <v>1353.7518749999999</v>
      </c>
      <c r="CF698">
        <v>1397.33125</v>
      </c>
      <c r="CG698">
        <v>1.9213268750000001</v>
      </c>
      <c r="CH698">
        <v>1362.0362500000001</v>
      </c>
      <c r="CI698">
        <v>25.2596375</v>
      </c>
      <c r="CJ698">
        <v>2.7076662499999999</v>
      </c>
      <c r="CK698">
        <v>2.5162706250000002</v>
      </c>
      <c r="CL698">
        <v>22.331731250000001</v>
      </c>
      <c r="CM698">
        <v>21.13213125</v>
      </c>
      <c r="CN698">
        <v>2000.045625</v>
      </c>
      <c r="CO698">
        <v>0.97999956249999998</v>
      </c>
      <c r="CP698">
        <v>2.0000737500000001E-2</v>
      </c>
      <c r="CQ698">
        <v>0</v>
      </c>
      <c r="CR698">
        <v>2.6558125000000001</v>
      </c>
      <c r="CS698">
        <v>0</v>
      </c>
      <c r="CT698">
        <v>27791.456249999999</v>
      </c>
      <c r="CU698">
        <v>17412.712500000001</v>
      </c>
      <c r="CV698">
        <v>42.159875</v>
      </c>
      <c r="CW698">
        <v>43.186999999999998</v>
      </c>
      <c r="CX698">
        <v>42.125</v>
      </c>
      <c r="CY698">
        <v>41.625</v>
      </c>
      <c r="CZ698">
        <v>42.186999999999998</v>
      </c>
      <c r="DA698">
        <v>1960.0443749999999</v>
      </c>
      <c r="DB698">
        <v>40.001249999999999</v>
      </c>
      <c r="DC698">
        <v>0</v>
      </c>
      <c r="DD698">
        <v>1660405813.8</v>
      </c>
      <c r="DE698">
        <v>0</v>
      </c>
      <c r="DF698">
        <v>1660405346</v>
      </c>
      <c r="DG698" t="s">
        <v>1195</v>
      </c>
      <c r="DH698">
        <v>1660405346</v>
      </c>
      <c r="DI698">
        <v>1660405343.5</v>
      </c>
      <c r="DJ698">
        <v>14</v>
      </c>
      <c r="DK698">
        <v>0.109</v>
      </c>
      <c r="DL698">
        <v>-3.0000000000000001E-3</v>
      </c>
      <c r="DM698">
        <v>1.3660000000000001</v>
      </c>
      <c r="DN698">
        <v>1.4E-2</v>
      </c>
      <c r="DO698">
        <v>400</v>
      </c>
      <c r="DP698">
        <v>25</v>
      </c>
      <c r="DQ698">
        <v>0.44</v>
      </c>
      <c r="DR698">
        <v>0.08</v>
      </c>
      <c r="DS698">
        <v>3.880665799848618</v>
      </c>
      <c r="DT698">
        <v>0.20207933033681541</v>
      </c>
      <c r="DU698">
        <v>0.12168042080658791</v>
      </c>
      <c r="DV698">
        <v>1</v>
      </c>
      <c r="DW698">
        <v>35.418621888902813</v>
      </c>
      <c r="DX698">
        <v>-2.1309354266364431</v>
      </c>
      <c r="DY698">
        <v>0.16659174712658739</v>
      </c>
      <c r="DZ698">
        <v>0</v>
      </c>
      <c r="EA698">
        <v>-45.079683870967742</v>
      </c>
      <c r="EB698">
        <v>1.8004741935485431</v>
      </c>
      <c r="EC698">
        <v>0.15002089337666211</v>
      </c>
      <c r="ED698">
        <v>0</v>
      </c>
      <c r="EE698">
        <v>1196.811105474339</v>
      </c>
      <c r="EF698">
        <v>289.77810584856701</v>
      </c>
      <c r="EG698">
        <v>21.044018023539671</v>
      </c>
      <c r="EH698">
        <v>0</v>
      </c>
      <c r="EI698">
        <v>1.919007073170732</v>
      </c>
      <c r="EJ698">
        <v>8.1720209059237617E-2</v>
      </c>
      <c r="EK698">
        <v>1.2339695265222271E-2</v>
      </c>
      <c r="EL698">
        <v>1</v>
      </c>
      <c r="EM698">
        <v>1.9731105743242929</v>
      </c>
      <c r="EN698">
        <v>-5.2196343424144196E-3</v>
      </c>
      <c r="EO698">
        <v>7.738018994017091E-4</v>
      </c>
      <c r="EP698">
        <v>1</v>
      </c>
      <c r="EQ698">
        <v>3</v>
      </c>
      <c r="ER698">
        <v>6</v>
      </c>
      <c r="ES698" t="s">
        <v>406</v>
      </c>
      <c r="ET698">
        <v>2.9426700000000001</v>
      </c>
      <c r="EU698">
        <v>2.8011699999999999</v>
      </c>
      <c r="EV698">
        <v>0.201793</v>
      </c>
      <c r="EW698">
        <v>0.20583299999999999</v>
      </c>
      <c r="EX698">
        <v>0.117821</v>
      </c>
      <c r="EY698">
        <v>0.111882</v>
      </c>
      <c r="EZ698">
        <v>16352.8</v>
      </c>
      <c r="FA698">
        <v>17059.099999999999</v>
      </c>
      <c r="FB698">
        <v>23827.599999999999</v>
      </c>
      <c r="FC698">
        <v>25001.599999999999</v>
      </c>
      <c r="FD698">
        <v>33650.1</v>
      </c>
      <c r="FE698">
        <v>35460.1</v>
      </c>
      <c r="FF698">
        <v>43444.7</v>
      </c>
      <c r="FG698">
        <v>46218</v>
      </c>
      <c r="FH698">
        <v>1.9259299999999999</v>
      </c>
      <c r="FI698">
        <v>1.85693</v>
      </c>
      <c r="FJ698">
        <v>0.12275899999999999</v>
      </c>
      <c r="FK698">
        <v>0</v>
      </c>
      <c r="FL698">
        <v>29.6525</v>
      </c>
      <c r="FM698">
        <v>999.9</v>
      </c>
      <c r="FN698">
        <v>61.1</v>
      </c>
      <c r="FO698">
        <v>35.1</v>
      </c>
      <c r="FP698">
        <v>34.8369</v>
      </c>
      <c r="FQ698">
        <v>63.976799999999997</v>
      </c>
      <c r="FR698">
        <v>25.685099999999998</v>
      </c>
      <c r="FS698">
        <v>1</v>
      </c>
      <c r="FT698">
        <v>0.394123</v>
      </c>
      <c r="FU698">
        <v>1.45645</v>
      </c>
      <c r="FV698">
        <v>20.316299999999998</v>
      </c>
      <c r="FW698">
        <v>5.2112999999999996</v>
      </c>
      <c r="FX698">
        <v>11.907500000000001</v>
      </c>
      <c r="FY698">
        <v>5.0026000000000002</v>
      </c>
      <c r="FZ698">
        <v>3.2904300000000002</v>
      </c>
      <c r="GA698">
        <v>9999</v>
      </c>
      <c r="GB698">
        <v>9999</v>
      </c>
      <c r="GC698">
        <v>9999</v>
      </c>
      <c r="GD698">
        <v>999.9</v>
      </c>
      <c r="GE698">
        <v>1.8595900000000001</v>
      </c>
      <c r="GF698">
        <v>1.8545700000000001</v>
      </c>
      <c r="GG698">
        <v>1.8577600000000001</v>
      </c>
      <c r="GH698">
        <v>1.85623</v>
      </c>
      <c r="GI698">
        <v>1.85501</v>
      </c>
      <c r="GJ698">
        <v>1.8546899999999999</v>
      </c>
      <c r="GK698">
        <v>1.85337</v>
      </c>
      <c r="GL698">
        <v>1.85643</v>
      </c>
      <c r="GM698">
        <v>0</v>
      </c>
      <c r="GN698">
        <v>0</v>
      </c>
      <c r="GO698">
        <v>0</v>
      </c>
      <c r="GP698">
        <v>0</v>
      </c>
      <c r="GQ698" t="s">
        <v>385</v>
      </c>
      <c r="GR698" t="s">
        <v>386</v>
      </c>
      <c r="GS698" t="s">
        <v>387</v>
      </c>
      <c r="GT698" t="s">
        <v>387</v>
      </c>
      <c r="GU698" t="s">
        <v>387</v>
      </c>
      <c r="GV698" t="s">
        <v>387</v>
      </c>
      <c r="GW698">
        <v>0</v>
      </c>
      <c r="GX698">
        <v>100</v>
      </c>
      <c r="GY698">
        <v>100</v>
      </c>
      <c r="GZ698">
        <v>2.6</v>
      </c>
      <c r="HA698">
        <v>9.2999999999999992E-3</v>
      </c>
      <c r="HB698">
        <v>0.41309066869031658</v>
      </c>
      <c r="HC698">
        <v>2.8098669343081611E-3</v>
      </c>
      <c r="HD698">
        <v>-1.127031966113555E-6</v>
      </c>
      <c r="HE698">
        <v>1.768598670541231E-10</v>
      </c>
      <c r="HF698">
        <v>-7.0735416739826806E-2</v>
      </c>
      <c r="HG698">
        <v>1.081145868756639E-2</v>
      </c>
      <c r="HH698">
        <v>-3.689364805754238E-4</v>
      </c>
      <c r="HI698">
        <v>2.919854880483278E-6</v>
      </c>
      <c r="HJ698">
        <v>2</v>
      </c>
      <c r="HK698">
        <v>2136</v>
      </c>
      <c r="HL698">
        <v>3</v>
      </c>
      <c r="HM698">
        <v>30</v>
      </c>
      <c r="HN698">
        <v>7.8</v>
      </c>
      <c r="HO698">
        <v>7.9</v>
      </c>
      <c r="HP698">
        <v>2.8735400000000002</v>
      </c>
      <c r="HQ698">
        <v>2.2900399999999999</v>
      </c>
      <c r="HR698">
        <v>1.4978</v>
      </c>
      <c r="HS698">
        <v>2.3010299999999999</v>
      </c>
      <c r="HT698">
        <v>1.5478499999999999</v>
      </c>
      <c r="HU698">
        <v>2.4511699999999998</v>
      </c>
      <c r="HV698">
        <v>38.378999999999998</v>
      </c>
      <c r="HW698">
        <v>14.280900000000001</v>
      </c>
      <c r="HX698">
        <v>18</v>
      </c>
      <c r="HY698">
        <v>478.97199999999998</v>
      </c>
      <c r="HZ698">
        <v>497.03399999999999</v>
      </c>
      <c r="IA698">
        <v>27.77</v>
      </c>
      <c r="IB698">
        <v>32.066699999999997</v>
      </c>
      <c r="IC698">
        <v>30.0001</v>
      </c>
      <c r="ID698">
        <v>31.847799999999999</v>
      </c>
      <c r="IE698">
        <v>31.941700000000001</v>
      </c>
      <c r="IF698">
        <v>57.585299999999997</v>
      </c>
      <c r="IG698">
        <v>30.6493</v>
      </c>
      <c r="IH698">
        <v>0</v>
      </c>
      <c r="II698">
        <v>27.782299999999999</v>
      </c>
      <c r="IJ698">
        <v>1428.06</v>
      </c>
      <c r="IK698">
        <v>25.184899999999999</v>
      </c>
      <c r="IL698">
        <v>100.461</v>
      </c>
      <c r="IM698">
        <v>100.166</v>
      </c>
      <c r="IN698" t="s">
        <v>2771</v>
      </c>
    </row>
    <row r="699" spans="1:248" x14ac:dyDescent="0.2">
      <c r="A699">
        <v>683</v>
      </c>
      <c r="B699">
        <v>1660405817</v>
      </c>
      <c r="C699">
        <v>6092.9000000953674</v>
      </c>
      <c r="D699" t="s">
        <v>1744</v>
      </c>
      <c r="E699" t="s">
        <v>1745</v>
      </c>
      <c r="F699">
        <v>1</v>
      </c>
      <c r="G699" t="s">
        <v>376</v>
      </c>
      <c r="H699" t="s">
        <v>377</v>
      </c>
      <c r="I699" t="s">
        <v>378</v>
      </c>
      <c r="J699" t="s">
        <v>379</v>
      </c>
      <c r="K699" t="s">
        <v>380</v>
      </c>
      <c r="L699" t="s">
        <v>1194</v>
      </c>
      <c r="M699" t="s">
        <v>381</v>
      </c>
      <c r="N699">
        <v>1660405809.5</v>
      </c>
      <c r="O699">
        <f t="shared" si="340"/>
        <v>1.6580614675501082E-3</v>
      </c>
      <c r="P699">
        <f t="shared" si="341"/>
        <v>1.6580614675501082</v>
      </c>
      <c r="Q699">
        <f t="shared" si="342"/>
        <v>3.8909837396838562</v>
      </c>
      <c r="R699">
        <f t="shared" si="343"/>
        <v>1324.566</v>
      </c>
      <c r="S699">
        <f t="shared" si="344"/>
        <v>1206.0766654410986</v>
      </c>
      <c r="T699">
        <f t="shared" si="345"/>
        <v>120.265469475259</v>
      </c>
      <c r="U699">
        <f t="shared" si="346"/>
        <v>132.08078425321767</v>
      </c>
      <c r="V699">
        <f t="shared" si="347"/>
        <v>8.1948720340851239E-2</v>
      </c>
      <c r="W699">
        <f t="shared" si="348"/>
        <v>2.9219322297175774</v>
      </c>
      <c r="X699">
        <f t="shared" si="349"/>
        <v>8.0692978772569826E-2</v>
      </c>
      <c r="Y699">
        <f t="shared" si="350"/>
        <v>5.0544332178351692E-2</v>
      </c>
      <c r="Z699">
        <f t="shared" si="351"/>
        <v>321.52214200000003</v>
      </c>
      <c r="AA699">
        <f t="shared" si="352"/>
        <v>32.469056623552156</v>
      </c>
      <c r="AB699">
        <f t="shared" si="353"/>
        <v>31.65723333333333</v>
      </c>
      <c r="AC699">
        <f t="shared" si="354"/>
        <v>4.6832214744466896</v>
      </c>
      <c r="AD699">
        <f t="shared" si="355"/>
        <v>60.059335533838897</v>
      </c>
      <c r="AE699">
        <f t="shared" si="356"/>
        <v>2.7102331112997273</v>
      </c>
      <c r="AF699">
        <f t="shared" si="357"/>
        <v>4.5125925673498601</v>
      </c>
      <c r="AG699">
        <f t="shared" si="358"/>
        <v>1.9729883631469622</v>
      </c>
      <c r="AH699">
        <f t="shared" si="359"/>
        <v>-73.120510718959764</v>
      </c>
      <c r="AI699">
        <f t="shared" si="360"/>
        <v>-102.78860512827309</v>
      </c>
      <c r="AJ699">
        <f t="shared" si="361"/>
        <v>-7.9254698825421999</v>
      </c>
      <c r="AK699">
        <f t="shared" si="362"/>
        <v>137.687556270225</v>
      </c>
      <c r="AL699">
        <f t="shared" si="363"/>
        <v>35.360920124439623</v>
      </c>
      <c r="AM699">
        <f t="shared" si="364"/>
        <v>1.6483424201425891</v>
      </c>
      <c r="AN699">
        <f t="shared" si="365"/>
        <v>3.8909837396838562</v>
      </c>
      <c r="AO699">
        <v>1429.322441840548</v>
      </c>
      <c r="AP699">
        <v>1397.8959393939399</v>
      </c>
      <c r="AQ699">
        <v>5.1616555504749444</v>
      </c>
      <c r="AR699">
        <v>65.518535012621754</v>
      </c>
      <c r="AS699">
        <f t="shared" si="366"/>
        <v>1.6580614675501082</v>
      </c>
      <c r="AT699">
        <v>25.23401503391349</v>
      </c>
      <c r="AU699">
        <v>27.169189696969681</v>
      </c>
      <c r="AV699">
        <v>-9.9022795678751088E-6</v>
      </c>
      <c r="AW699">
        <v>82.942590886382504</v>
      </c>
      <c r="AX699">
        <v>13</v>
      </c>
      <c r="AY699">
        <v>3</v>
      </c>
      <c r="AZ699">
        <f t="shared" si="367"/>
        <v>1</v>
      </c>
      <c r="BA699">
        <f t="shared" si="368"/>
        <v>0</v>
      </c>
      <c r="BB699">
        <f t="shared" si="369"/>
        <v>51955.416596633644</v>
      </c>
      <c r="BC699">
        <f t="shared" si="370"/>
        <v>2000.038</v>
      </c>
      <c r="BD699">
        <f t="shared" si="371"/>
        <v>1681.2319600000001</v>
      </c>
      <c r="BE699">
        <f t="shared" si="372"/>
        <v>0.84060000859983663</v>
      </c>
      <c r="BF699">
        <f t="shared" si="373"/>
        <v>0.16075801659768466</v>
      </c>
      <c r="BG699">
        <v>6</v>
      </c>
      <c r="BH699">
        <v>0.5</v>
      </c>
      <c r="BI699" t="s">
        <v>382</v>
      </c>
      <c r="BJ699">
        <v>2</v>
      </c>
      <c r="BK699" t="b">
        <v>1</v>
      </c>
      <c r="BL699">
        <v>1660405809.5</v>
      </c>
      <c r="BM699">
        <v>1324.566</v>
      </c>
      <c r="BN699">
        <v>1369.6073333333329</v>
      </c>
      <c r="BO699">
        <v>27.17944666666666</v>
      </c>
      <c r="BP699">
        <v>25.255700000000001</v>
      </c>
      <c r="BQ699">
        <v>1322.000666666667</v>
      </c>
      <c r="BR699">
        <v>27.170233333333329</v>
      </c>
      <c r="BS699">
        <v>500.1307333333333</v>
      </c>
      <c r="BT699">
        <v>99.616193333333342</v>
      </c>
      <c r="BU699">
        <v>0.1000792066666667</v>
      </c>
      <c r="BV699">
        <v>31.004719999999999</v>
      </c>
      <c r="BW699">
        <v>31.65723333333333</v>
      </c>
      <c r="BX699">
        <v>999.89999999999986</v>
      </c>
      <c r="BY699">
        <v>0</v>
      </c>
      <c r="BZ699">
        <v>0</v>
      </c>
      <c r="CA699">
        <v>9995.0020000000004</v>
      </c>
      <c r="CB699">
        <v>0</v>
      </c>
      <c r="CC699">
        <v>15.69266</v>
      </c>
      <c r="CD699">
        <v>-45.041186666666668</v>
      </c>
      <c r="CE699">
        <v>1361.573333333333</v>
      </c>
      <c r="CF699">
        <v>1405.093333333333</v>
      </c>
      <c r="CG699">
        <v>1.923746</v>
      </c>
      <c r="CH699">
        <v>1369.6073333333329</v>
      </c>
      <c r="CI699">
        <v>25.255700000000001</v>
      </c>
      <c r="CJ699">
        <v>2.7075119999999999</v>
      </c>
      <c r="CK699">
        <v>2.5158753333333328</v>
      </c>
      <c r="CL699">
        <v>22.330793333333329</v>
      </c>
      <c r="CM699">
        <v>21.129566666666669</v>
      </c>
      <c r="CN699">
        <v>2000.038</v>
      </c>
      <c r="CO699">
        <v>0.97999939999999985</v>
      </c>
      <c r="CP699">
        <v>2.0000899999999999E-2</v>
      </c>
      <c r="CQ699">
        <v>0</v>
      </c>
      <c r="CR699">
        <v>2.6570666666666658</v>
      </c>
      <c r="CS699">
        <v>0</v>
      </c>
      <c r="CT699">
        <v>27778.66</v>
      </c>
      <c r="CU699">
        <v>17412.646666666671</v>
      </c>
      <c r="CV699">
        <v>42.153933333333327</v>
      </c>
      <c r="CW699">
        <v>43.186999999999998</v>
      </c>
      <c r="CX699">
        <v>42.125</v>
      </c>
      <c r="CY699">
        <v>41.625</v>
      </c>
      <c r="CZ699">
        <v>42.186999999999998</v>
      </c>
      <c r="DA699">
        <v>1960.0366666666671</v>
      </c>
      <c r="DB699">
        <v>40.001333333333328</v>
      </c>
      <c r="DC699">
        <v>0</v>
      </c>
      <c r="DD699">
        <v>1660405815</v>
      </c>
      <c r="DE699">
        <v>0</v>
      </c>
      <c r="DF699">
        <v>1660405346</v>
      </c>
      <c r="DG699" t="s">
        <v>1195</v>
      </c>
      <c r="DH699">
        <v>1660405346</v>
      </c>
      <c r="DI699">
        <v>1660405343.5</v>
      </c>
      <c r="DJ699">
        <v>14</v>
      </c>
      <c r="DK699">
        <v>0.109</v>
      </c>
      <c r="DL699">
        <v>-3.0000000000000001E-3</v>
      </c>
      <c r="DM699">
        <v>1.3660000000000001</v>
      </c>
      <c r="DN699">
        <v>1.4E-2</v>
      </c>
      <c r="DO699">
        <v>400</v>
      </c>
      <c r="DP699">
        <v>25</v>
      </c>
      <c r="DQ699">
        <v>0.44</v>
      </c>
      <c r="DR699">
        <v>0.08</v>
      </c>
      <c r="DS699">
        <v>3.8793738291658442</v>
      </c>
      <c r="DT699">
        <v>0.17684597371883459</v>
      </c>
      <c r="DU699">
        <v>0.1217709737963765</v>
      </c>
      <c r="DV699">
        <v>1</v>
      </c>
      <c r="DW699">
        <v>35.381612684850339</v>
      </c>
      <c r="DX699">
        <v>-2.216734542851603</v>
      </c>
      <c r="DY699">
        <v>0.17237931006966209</v>
      </c>
      <c r="DZ699">
        <v>0</v>
      </c>
      <c r="EA699">
        <v>-45.049777419354839</v>
      </c>
      <c r="EB699">
        <v>1.8234145161291959</v>
      </c>
      <c r="EC699">
        <v>0.15164316074189399</v>
      </c>
      <c r="ED699">
        <v>0</v>
      </c>
      <c r="EE699">
        <v>1201.752840540277</v>
      </c>
      <c r="EF699">
        <v>292.44046900266068</v>
      </c>
      <c r="EG699">
        <v>21.238264850989449</v>
      </c>
      <c r="EH699">
        <v>0</v>
      </c>
      <c r="EI699">
        <v>1.9206992682926829</v>
      </c>
      <c r="EJ699">
        <v>9.9298745644602254E-2</v>
      </c>
      <c r="EK699">
        <v>1.367356545117372E-2</v>
      </c>
      <c r="EL699">
        <v>1</v>
      </c>
      <c r="EM699">
        <v>1.9730503156267989</v>
      </c>
      <c r="EN699">
        <v>-8.6881892820436443E-3</v>
      </c>
      <c r="EO699">
        <v>8.538550613349002E-4</v>
      </c>
      <c r="EP699">
        <v>1</v>
      </c>
      <c r="EQ699">
        <v>3</v>
      </c>
      <c r="ER699">
        <v>6</v>
      </c>
      <c r="ES699" t="s">
        <v>406</v>
      </c>
      <c r="ET699">
        <v>2.9426199999999998</v>
      </c>
      <c r="EU699">
        <v>2.80118</v>
      </c>
      <c r="EV699">
        <v>0.202241</v>
      </c>
      <c r="EW699">
        <v>0.20627899999999999</v>
      </c>
      <c r="EX699">
        <v>0.117813</v>
      </c>
      <c r="EY699">
        <v>0.111873</v>
      </c>
      <c r="EZ699">
        <v>16343.6</v>
      </c>
      <c r="FA699">
        <v>17049.400000000001</v>
      </c>
      <c r="FB699">
        <v>23827.7</v>
      </c>
      <c r="FC699">
        <v>25001.5</v>
      </c>
      <c r="FD699">
        <v>33650.5</v>
      </c>
      <c r="FE699">
        <v>35460.300000000003</v>
      </c>
      <c r="FF699">
        <v>43444.800000000003</v>
      </c>
      <c r="FG699">
        <v>46217.7</v>
      </c>
      <c r="FH699">
        <v>1.92598</v>
      </c>
      <c r="FI699">
        <v>1.85693</v>
      </c>
      <c r="FJ699">
        <v>0.12273000000000001</v>
      </c>
      <c r="FK699">
        <v>0</v>
      </c>
      <c r="FL699">
        <v>29.651800000000001</v>
      </c>
      <c r="FM699">
        <v>999.9</v>
      </c>
      <c r="FN699">
        <v>61.1</v>
      </c>
      <c r="FO699">
        <v>35.1</v>
      </c>
      <c r="FP699">
        <v>34.837600000000002</v>
      </c>
      <c r="FQ699">
        <v>63.906799999999997</v>
      </c>
      <c r="FR699">
        <v>26.362200000000001</v>
      </c>
      <c r="FS699">
        <v>1</v>
      </c>
      <c r="FT699">
        <v>0.394123</v>
      </c>
      <c r="FU699">
        <v>1.4450499999999999</v>
      </c>
      <c r="FV699">
        <v>20.316299999999998</v>
      </c>
      <c r="FW699">
        <v>5.2114500000000001</v>
      </c>
      <c r="FX699">
        <v>11.907400000000001</v>
      </c>
      <c r="FY699">
        <v>5.0028499999999996</v>
      </c>
      <c r="FZ699">
        <v>3.2904499999999999</v>
      </c>
      <c r="GA699">
        <v>9999</v>
      </c>
      <c r="GB699">
        <v>9999</v>
      </c>
      <c r="GC699">
        <v>9999</v>
      </c>
      <c r="GD699">
        <v>999.9</v>
      </c>
      <c r="GE699">
        <v>1.8595900000000001</v>
      </c>
      <c r="GF699">
        <v>1.85456</v>
      </c>
      <c r="GG699">
        <v>1.8577600000000001</v>
      </c>
      <c r="GH699">
        <v>1.85622</v>
      </c>
      <c r="GI699">
        <v>1.85501</v>
      </c>
      <c r="GJ699">
        <v>1.8546800000000001</v>
      </c>
      <c r="GK699">
        <v>1.85337</v>
      </c>
      <c r="GL699">
        <v>1.85642</v>
      </c>
      <c r="GM699">
        <v>0</v>
      </c>
      <c r="GN699">
        <v>0</v>
      </c>
      <c r="GO699">
        <v>0</v>
      </c>
      <c r="GP699">
        <v>0</v>
      </c>
      <c r="GQ699" t="s">
        <v>385</v>
      </c>
      <c r="GR699" t="s">
        <v>386</v>
      </c>
      <c r="GS699" t="s">
        <v>387</v>
      </c>
      <c r="GT699" t="s">
        <v>387</v>
      </c>
      <c r="GU699" t="s">
        <v>387</v>
      </c>
      <c r="GV699" t="s">
        <v>387</v>
      </c>
      <c r="GW699">
        <v>0</v>
      </c>
      <c r="GX699">
        <v>100</v>
      </c>
      <c r="GY699">
        <v>100</v>
      </c>
      <c r="GZ699">
        <v>2.6</v>
      </c>
      <c r="HA699">
        <v>9.2999999999999992E-3</v>
      </c>
      <c r="HB699">
        <v>0.41309066869031658</v>
      </c>
      <c r="HC699">
        <v>2.8098669343081611E-3</v>
      </c>
      <c r="HD699">
        <v>-1.127031966113555E-6</v>
      </c>
      <c r="HE699">
        <v>1.768598670541231E-10</v>
      </c>
      <c r="HF699">
        <v>-7.0735416739826806E-2</v>
      </c>
      <c r="HG699">
        <v>1.081145868756639E-2</v>
      </c>
      <c r="HH699">
        <v>-3.689364805754238E-4</v>
      </c>
      <c r="HI699">
        <v>2.919854880483278E-6</v>
      </c>
      <c r="HJ699">
        <v>2</v>
      </c>
      <c r="HK699">
        <v>2136</v>
      </c>
      <c r="HL699">
        <v>3</v>
      </c>
      <c r="HM699">
        <v>30</v>
      </c>
      <c r="HN699">
        <v>7.8</v>
      </c>
      <c r="HO699">
        <v>7.9</v>
      </c>
      <c r="HP699">
        <v>2.8772000000000002</v>
      </c>
      <c r="HQ699">
        <v>2.3022499999999999</v>
      </c>
      <c r="HR699">
        <v>1.4978</v>
      </c>
      <c r="HS699">
        <v>2.3010299999999999</v>
      </c>
      <c r="HT699">
        <v>1.5478499999999999</v>
      </c>
      <c r="HU699">
        <v>2.4096700000000002</v>
      </c>
      <c r="HV699">
        <v>38.378999999999998</v>
      </c>
      <c r="HW699">
        <v>14.280900000000001</v>
      </c>
      <c r="HX699">
        <v>18</v>
      </c>
      <c r="HY699">
        <v>479.00599999999997</v>
      </c>
      <c r="HZ699">
        <v>497.03399999999999</v>
      </c>
      <c r="IA699">
        <v>27.77</v>
      </c>
      <c r="IB699">
        <v>32.067399999999999</v>
      </c>
      <c r="IC699">
        <v>30.0001</v>
      </c>
      <c r="ID699">
        <v>31.848500000000001</v>
      </c>
      <c r="IE699">
        <v>31.941700000000001</v>
      </c>
      <c r="IF699">
        <v>57.8127</v>
      </c>
      <c r="IG699">
        <v>30.6493</v>
      </c>
      <c r="IH699">
        <v>0</v>
      </c>
      <c r="II699">
        <v>27.779</v>
      </c>
      <c r="IJ699">
        <v>1438.12</v>
      </c>
      <c r="IK699">
        <v>25.182300000000001</v>
      </c>
      <c r="IL699">
        <v>100.462</v>
      </c>
      <c r="IM699">
        <v>100.16500000000001</v>
      </c>
      <c r="IN699" t="s">
        <v>2771</v>
      </c>
    </row>
    <row r="700" spans="1:248" x14ac:dyDescent="0.2">
      <c r="A700">
        <v>684</v>
      </c>
      <c r="B700">
        <v>1660405818</v>
      </c>
      <c r="C700">
        <v>6093.9000000953674</v>
      </c>
      <c r="D700" t="s">
        <v>1746</v>
      </c>
      <c r="E700" t="s">
        <v>1747</v>
      </c>
      <c r="F700">
        <v>1</v>
      </c>
      <c r="G700" t="s">
        <v>376</v>
      </c>
      <c r="H700" t="s">
        <v>377</v>
      </c>
      <c r="I700" t="s">
        <v>378</v>
      </c>
      <c r="J700" t="s">
        <v>379</v>
      </c>
      <c r="K700" t="s">
        <v>380</v>
      </c>
      <c r="L700" t="s">
        <v>1194</v>
      </c>
      <c r="M700" t="s">
        <v>381</v>
      </c>
      <c r="N700">
        <v>1660405810</v>
      </c>
      <c r="O700">
        <f t="shared" si="340"/>
        <v>1.6610675878613922E-3</v>
      </c>
      <c r="P700">
        <f t="shared" si="341"/>
        <v>1.6610675878613921</v>
      </c>
      <c r="Q700">
        <f t="shared" si="342"/>
        <v>3.9080946319814585</v>
      </c>
      <c r="R700">
        <f t="shared" si="343"/>
        <v>1327.0887499999999</v>
      </c>
      <c r="S700">
        <f t="shared" si="344"/>
        <v>1208.3303078805025</v>
      </c>
      <c r="T700">
        <f t="shared" si="345"/>
        <v>120.49009344566514</v>
      </c>
      <c r="U700">
        <f t="shared" si="346"/>
        <v>132.33223271430541</v>
      </c>
      <c r="V700">
        <f t="shared" si="347"/>
        <v>8.210472245006048E-2</v>
      </c>
      <c r="W700">
        <f t="shared" si="348"/>
        <v>2.9220535794025562</v>
      </c>
      <c r="X700">
        <f t="shared" si="349"/>
        <v>8.0844286459143697E-2</v>
      </c>
      <c r="Y700">
        <f t="shared" si="350"/>
        <v>5.0639312321694746E-2</v>
      </c>
      <c r="Z700">
        <f t="shared" si="351"/>
        <v>321.521159625</v>
      </c>
      <c r="AA700">
        <f t="shared" si="352"/>
        <v>32.468192906785035</v>
      </c>
      <c r="AB700">
        <f t="shared" si="353"/>
        <v>31.656475</v>
      </c>
      <c r="AC700">
        <f t="shared" si="354"/>
        <v>4.6830199587448185</v>
      </c>
      <c r="AD700">
        <f t="shared" si="355"/>
        <v>60.057620949102365</v>
      </c>
      <c r="AE700">
        <f t="shared" si="356"/>
        <v>2.7101526486556122</v>
      </c>
      <c r="AF700">
        <f t="shared" si="357"/>
        <v>4.5125874215903634</v>
      </c>
      <c r="AG700">
        <f t="shared" si="358"/>
        <v>1.9728673100892062</v>
      </c>
      <c r="AH700">
        <f t="shared" si="359"/>
        <v>-73.253080624687399</v>
      </c>
      <c r="AI700">
        <f t="shared" si="360"/>
        <v>-102.67656158310463</v>
      </c>
      <c r="AJ700">
        <f t="shared" si="361"/>
        <v>-7.9164716468277394</v>
      </c>
      <c r="AK700">
        <f t="shared" si="362"/>
        <v>137.67504577038022</v>
      </c>
      <c r="AL700">
        <f t="shared" si="363"/>
        <v>35.346673931435468</v>
      </c>
      <c r="AM700">
        <f t="shared" si="364"/>
        <v>1.6495336868106341</v>
      </c>
      <c r="AN700">
        <f t="shared" si="365"/>
        <v>3.9080946319814585</v>
      </c>
      <c r="AO700">
        <v>1434.444897014861</v>
      </c>
      <c r="AP700">
        <v>1403.042242424242</v>
      </c>
      <c r="AQ700">
        <v>5.1529427657738038</v>
      </c>
      <c r="AR700">
        <v>65.518535012621754</v>
      </c>
      <c r="AS700">
        <f t="shared" si="366"/>
        <v>1.6610675878613921</v>
      </c>
      <c r="AT700">
        <v>25.227752466146931</v>
      </c>
      <c r="AU700">
        <v>27.166588484848489</v>
      </c>
      <c r="AV700">
        <v>-3.1712438508146987E-5</v>
      </c>
      <c r="AW700">
        <v>82.942590886382504</v>
      </c>
      <c r="AX700">
        <v>13</v>
      </c>
      <c r="AY700">
        <v>3</v>
      </c>
      <c r="AZ700">
        <f t="shared" si="367"/>
        <v>1</v>
      </c>
      <c r="BA700">
        <f t="shared" si="368"/>
        <v>0</v>
      </c>
      <c r="BB700">
        <f t="shared" si="369"/>
        <v>51958.870866326986</v>
      </c>
      <c r="BC700">
        <f t="shared" si="370"/>
        <v>2000.0318749999999</v>
      </c>
      <c r="BD700">
        <f t="shared" si="371"/>
        <v>1681.2268124999998</v>
      </c>
      <c r="BE700">
        <f t="shared" si="372"/>
        <v>0.84060000918735356</v>
      </c>
      <c r="BF700">
        <f t="shared" si="373"/>
        <v>0.1607580177315924</v>
      </c>
      <c r="BG700">
        <v>6</v>
      </c>
      <c r="BH700">
        <v>0.5</v>
      </c>
      <c r="BI700" t="s">
        <v>382</v>
      </c>
      <c r="BJ700">
        <v>2</v>
      </c>
      <c r="BK700" t="b">
        <v>1</v>
      </c>
      <c r="BL700">
        <v>1660405810</v>
      </c>
      <c r="BM700">
        <v>1327.0887499999999</v>
      </c>
      <c r="BN700">
        <v>1372.12</v>
      </c>
      <c r="BO700">
        <v>27.178662500000002</v>
      </c>
      <c r="BP700">
        <v>25.253518750000001</v>
      </c>
      <c r="BQ700">
        <v>1324.52125</v>
      </c>
      <c r="BR700">
        <v>27.169443749999999</v>
      </c>
      <c r="BS700">
        <v>500.12937499999998</v>
      </c>
      <c r="BT700">
        <v>99.616118749999998</v>
      </c>
      <c r="BU700">
        <v>0.100070325</v>
      </c>
      <c r="BV700">
        <v>31.0047</v>
      </c>
      <c r="BW700">
        <v>31.656475</v>
      </c>
      <c r="BX700">
        <v>999.9</v>
      </c>
      <c r="BY700">
        <v>0</v>
      </c>
      <c r="BZ700">
        <v>0</v>
      </c>
      <c r="CA700">
        <v>9995.7018749999988</v>
      </c>
      <c r="CB700">
        <v>0</v>
      </c>
      <c r="CC700">
        <v>15.65859375</v>
      </c>
      <c r="CD700">
        <v>-45.031143749999998</v>
      </c>
      <c r="CE700">
        <v>1364.1656250000001</v>
      </c>
      <c r="CF700">
        <v>1407.6681249999999</v>
      </c>
      <c r="CG700">
        <v>1.925140625</v>
      </c>
      <c r="CH700">
        <v>1372.12</v>
      </c>
      <c r="CI700">
        <v>25.253518750000001</v>
      </c>
      <c r="CJ700">
        <v>2.7074318750000002</v>
      </c>
      <c r="CK700">
        <v>2.5156562500000001</v>
      </c>
      <c r="CL700">
        <v>22.33030625</v>
      </c>
      <c r="CM700">
        <v>21.128150000000002</v>
      </c>
      <c r="CN700">
        <v>2000.0318749999999</v>
      </c>
      <c r="CO700">
        <v>0.97999937500000001</v>
      </c>
      <c r="CP700">
        <v>2.0000924999999999E-2</v>
      </c>
      <c r="CQ700">
        <v>0</v>
      </c>
      <c r="CR700">
        <v>2.6543749999999999</v>
      </c>
      <c r="CS700">
        <v>0</v>
      </c>
      <c r="CT700">
        <v>27774.3</v>
      </c>
      <c r="CU700">
        <v>17412.59375</v>
      </c>
      <c r="CV700">
        <v>42.152124999999998</v>
      </c>
      <c r="CW700">
        <v>43.186999999999998</v>
      </c>
      <c r="CX700">
        <v>42.125</v>
      </c>
      <c r="CY700">
        <v>41.625</v>
      </c>
      <c r="CZ700">
        <v>42.186999999999998</v>
      </c>
      <c r="DA700">
        <v>1960.0306250000001</v>
      </c>
      <c r="DB700">
        <v>40.001249999999999</v>
      </c>
      <c r="DC700">
        <v>0</v>
      </c>
      <c r="DD700">
        <v>1660405816.2</v>
      </c>
      <c r="DE700">
        <v>0</v>
      </c>
      <c r="DF700">
        <v>1660405346</v>
      </c>
      <c r="DG700" t="s">
        <v>1195</v>
      </c>
      <c r="DH700">
        <v>1660405346</v>
      </c>
      <c r="DI700">
        <v>1660405343.5</v>
      </c>
      <c r="DJ700">
        <v>14</v>
      </c>
      <c r="DK700">
        <v>0.109</v>
      </c>
      <c r="DL700">
        <v>-3.0000000000000001E-3</v>
      </c>
      <c r="DM700">
        <v>1.3660000000000001</v>
      </c>
      <c r="DN700">
        <v>1.4E-2</v>
      </c>
      <c r="DO700">
        <v>400</v>
      </c>
      <c r="DP700">
        <v>25</v>
      </c>
      <c r="DQ700">
        <v>0.44</v>
      </c>
      <c r="DR700">
        <v>0.08</v>
      </c>
      <c r="DS700">
        <v>3.8793738291658442</v>
      </c>
      <c r="DT700">
        <v>0.17684597371883459</v>
      </c>
      <c r="DU700">
        <v>0.1217709737963765</v>
      </c>
      <c r="DV700">
        <v>1</v>
      </c>
      <c r="DW700">
        <v>35.381612684850339</v>
      </c>
      <c r="DX700">
        <v>-2.216734542851603</v>
      </c>
      <c r="DY700">
        <v>0.17237931006966209</v>
      </c>
      <c r="DZ700">
        <v>0</v>
      </c>
      <c r="EA700">
        <v>-45.049777419354839</v>
      </c>
      <c r="EB700">
        <v>1.8234145161291959</v>
      </c>
      <c r="EC700">
        <v>0.15164316074189399</v>
      </c>
      <c r="ED700">
        <v>0</v>
      </c>
      <c r="EE700">
        <v>1201.752840540277</v>
      </c>
      <c r="EF700">
        <v>292.44046900266068</v>
      </c>
      <c r="EG700">
        <v>21.238264850989449</v>
      </c>
      <c r="EH700">
        <v>0</v>
      </c>
      <c r="EI700">
        <v>1.9206992682926829</v>
      </c>
      <c r="EJ700">
        <v>9.9298745644602254E-2</v>
      </c>
      <c r="EK700">
        <v>1.367356545117372E-2</v>
      </c>
      <c r="EL700">
        <v>1</v>
      </c>
      <c r="EM700">
        <v>1.9730503156267989</v>
      </c>
      <c r="EN700">
        <v>-8.6881892820436443E-3</v>
      </c>
      <c r="EO700">
        <v>8.538550613349002E-4</v>
      </c>
      <c r="EP700">
        <v>1</v>
      </c>
      <c r="EQ700">
        <v>3</v>
      </c>
      <c r="ER700">
        <v>6</v>
      </c>
      <c r="ES700" t="s">
        <v>406</v>
      </c>
      <c r="ET700">
        <v>2.94252</v>
      </c>
      <c r="EU700">
        <v>2.8012000000000001</v>
      </c>
      <c r="EV700">
        <v>0.20268700000000001</v>
      </c>
      <c r="EW700">
        <v>0.20672699999999999</v>
      </c>
      <c r="EX700">
        <v>0.11780599999999999</v>
      </c>
      <c r="EY700">
        <v>0.111869</v>
      </c>
      <c r="EZ700">
        <v>16334.5</v>
      </c>
      <c r="FA700">
        <v>17039.8</v>
      </c>
      <c r="FB700">
        <v>23827.7</v>
      </c>
      <c r="FC700">
        <v>25001.5</v>
      </c>
      <c r="FD700">
        <v>33650.9</v>
      </c>
      <c r="FE700">
        <v>35460.5</v>
      </c>
      <c r="FF700">
        <v>43444.9</v>
      </c>
      <c r="FG700">
        <v>46217.7</v>
      </c>
      <c r="FH700">
        <v>1.9259500000000001</v>
      </c>
      <c r="FI700">
        <v>1.8570199999999999</v>
      </c>
      <c r="FJ700">
        <v>0.122599</v>
      </c>
      <c r="FK700">
        <v>0</v>
      </c>
      <c r="FL700">
        <v>29.651199999999999</v>
      </c>
      <c r="FM700">
        <v>999.9</v>
      </c>
      <c r="FN700">
        <v>61.1</v>
      </c>
      <c r="FO700">
        <v>35.1</v>
      </c>
      <c r="FP700">
        <v>34.838900000000002</v>
      </c>
      <c r="FQ700">
        <v>63.986800000000002</v>
      </c>
      <c r="FR700">
        <v>26.4543</v>
      </c>
      <c r="FS700">
        <v>1</v>
      </c>
      <c r="FT700">
        <v>0.39410800000000001</v>
      </c>
      <c r="FU700">
        <v>1.43868</v>
      </c>
      <c r="FV700">
        <v>20.316299999999998</v>
      </c>
      <c r="FW700">
        <v>5.2112999999999996</v>
      </c>
      <c r="FX700">
        <v>11.907400000000001</v>
      </c>
      <c r="FY700">
        <v>5.0027499999999998</v>
      </c>
      <c r="FZ700">
        <v>3.2904800000000001</v>
      </c>
      <c r="GA700">
        <v>9999</v>
      </c>
      <c r="GB700">
        <v>9999</v>
      </c>
      <c r="GC700">
        <v>9999</v>
      </c>
      <c r="GD700">
        <v>999.9</v>
      </c>
      <c r="GE700">
        <v>1.8595900000000001</v>
      </c>
      <c r="GF700">
        <v>1.85456</v>
      </c>
      <c r="GG700">
        <v>1.8577600000000001</v>
      </c>
      <c r="GH700">
        <v>1.85622</v>
      </c>
      <c r="GI700">
        <v>1.85501</v>
      </c>
      <c r="GJ700">
        <v>1.8546800000000001</v>
      </c>
      <c r="GK700">
        <v>1.8533500000000001</v>
      </c>
      <c r="GL700">
        <v>1.85642</v>
      </c>
      <c r="GM700">
        <v>0</v>
      </c>
      <c r="GN700">
        <v>0</v>
      </c>
      <c r="GO700">
        <v>0</v>
      </c>
      <c r="GP700">
        <v>0</v>
      </c>
      <c r="GQ700" t="s">
        <v>385</v>
      </c>
      <c r="GR700" t="s">
        <v>386</v>
      </c>
      <c r="GS700" t="s">
        <v>387</v>
      </c>
      <c r="GT700" t="s">
        <v>387</v>
      </c>
      <c r="GU700" t="s">
        <v>387</v>
      </c>
      <c r="GV700" t="s">
        <v>387</v>
      </c>
      <c r="GW700">
        <v>0</v>
      </c>
      <c r="GX700">
        <v>100</v>
      </c>
      <c r="GY700">
        <v>100</v>
      </c>
      <c r="GZ700">
        <v>2.6</v>
      </c>
      <c r="HA700">
        <v>9.1999999999999998E-3</v>
      </c>
      <c r="HB700">
        <v>0.41309066869031658</v>
      </c>
      <c r="HC700">
        <v>2.8098669343081611E-3</v>
      </c>
      <c r="HD700">
        <v>-1.127031966113555E-6</v>
      </c>
      <c r="HE700">
        <v>1.768598670541231E-10</v>
      </c>
      <c r="HF700">
        <v>-7.0735416739826806E-2</v>
      </c>
      <c r="HG700">
        <v>1.081145868756639E-2</v>
      </c>
      <c r="HH700">
        <v>-3.689364805754238E-4</v>
      </c>
      <c r="HI700">
        <v>2.919854880483278E-6</v>
      </c>
      <c r="HJ700">
        <v>2</v>
      </c>
      <c r="HK700">
        <v>2136</v>
      </c>
      <c r="HL700">
        <v>3</v>
      </c>
      <c r="HM700">
        <v>30</v>
      </c>
      <c r="HN700">
        <v>7.9</v>
      </c>
      <c r="HO700">
        <v>7.9</v>
      </c>
      <c r="HP700">
        <v>2.8906200000000002</v>
      </c>
      <c r="HQ700">
        <v>2.3059099999999999</v>
      </c>
      <c r="HR700">
        <v>1.4978</v>
      </c>
      <c r="HS700">
        <v>2.2997999999999998</v>
      </c>
      <c r="HT700">
        <v>1.5478499999999999</v>
      </c>
      <c r="HU700">
        <v>2.32178</v>
      </c>
      <c r="HV700">
        <v>38.378999999999998</v>
      </c>
      <c r="HW700">
        <v>14.2721</v>
      </c>
      <c r="HX700">
        <v>18</v>
      </c>
      <c r="HY700">
        <v>478.99599999999998</v>
      </c>
      <c r="HZ700">
        <v>497.101</v>
      </c>
      <c r="IA700">
        <v>27.770099999999999</v>
      </c>
      <c r="IB700">
        <v>32.068100000000001</v>
      </c>
      <c r="IC700">
        <v>30.0001</v>
      </c>
      <c r="ID700">
        <v>31.8492</v>
      </c>
      <c r="IE700">
        <v>31.941700000000001</v>
      </c>
      <c r="IF700">
        <v>57.916699999999999</v>
      </c>
      <c r="IG700">
        <v>30.6493</v>
      </c>
      <c r="IH700">
        <v>0</v>
      </c>
      <c r="II700">
        <v>27.779</v>
      </c>
      <c r="IJ700">
        <v>1438.12</v>
      </c>
      <c r="IK700">
        <v>25.180700000000002</v>
      </c>
      <c r="IL700">
        <v>100.462</v>
      </c>
      <c r="IM700">
        <v>100.16500000000001</v>
      </c>
      <c r="IN700" t="s">
        <v>2771</v>
      </c>
    </row>
    <row r="701" spans="1:248" x14ac:dyDescent="0.2">
      <c r="A701">
        <v>685</v>
      </c>
      <c r="B701">
        <v>1660405819</v>
      </c>
      <c r="C701">
        <v>6094.9000000953674</v>
      </c>
      <c r="D701" t="s">
        <v>1748</v>
      </c>
      <c r="E701" t="s">
        <v>1749</v>
      </c>
      <c r="F701">
        <v>1</v>
      </c>
      <c r="G701" t="s">
        <v>376</v>
      </c>
      <c r="H701" t="s">
        <v>377</v>
      </c>
      <c r="I701" t="s">
        <v>378</v>
      </c>
      <c r="J701" t="s">
        <v>379</v>
      </c>
      <c r="K701" t="s">
        <v>380</v>
      </c>
      <c r="L701" t="s">
        <v>1194</v>
      </c>
      <c r="M701" t="s">
        <v>381</v>
      </c>
      <c r="N701">
        <v>1660405811.5</v>
      </c>
      <c r="O701">
        <f t="shared" si="340"/>
        <v>1.6624625201742092E-3</v>
      </c>
      <c r="P701">
        <f t="shared" si="341"/>
        <v>1.6624625201742091</v>
      </c>
      <c r="Q701">
        <f t="shared" si="342"/>
        <v>4.0987974440933428</v>
      </c>
      <c r="R701">
        <f t="shared" si="343"/>
        <v>1334.682</v>
      </c>
      <c r="S701">
        <f t="shared" si="344"/>
        <v>1212.0563500692781</v>
      </c>
      <c r="T701">
        <f t="shared" si="345"/>
        <v>120.86135785887738</v>
      </c>
      <c r="U701">
        <f t="shared" si="346"/>
        <v>133.08909179064327</v>
      </c>
      <c r="V701">
        <f t="shared" si="347"/>
        <v>8.2185601735955668E-2</v>
      </c>
      <c r="W701">
        <f t="shared" si="348"/>
        <v>2.9224454566725777</v>
      </c>
      <c r="X701">
        <f t="shared" si="349"/>
        <v>8.0922868406533774E-2</v>
      </c>
      <c r="Y701">
        <f t="shared" si="350"/>
        <v>5.0688628157691297E-2</v>
      </c>
      <c r="Z701">
        <f t="shared" si="351"/>
        <v>321.5185922</v>
      </c>
      <c r="AA701">
        <f t="shared" si="352"/>
        <v>32.46752639526224</v>
      </c>
      <c r="AB701">
        <f t="shared" si="353"/>
        <v>31.654773333333331</v>
      </c>
      <c r="AC701">
        <f t="shared" si="354"/>
        <v>4.6825677938469319</v>
      </c>
      <c r="AD701">
        <f t="shared" si="355"/>
        <v>60.053700805711706</v>
      </c>
      <c r="AE701">
        <f t="shared" si="356"/>
        <v>2.7099592676418274</v>
      </c>
      <c r="AF701">
        <f t="shared" si="357"/>
        <v>4.5125599776260303</v>
      </c>
      <c r="AG701">
        <f t="shared" si="358"/>
        <v>1.9726085262051045</v>
      </c>
      <c r="AH701">
        <f t="shared" si="359"/>
        <v>-73.314597139682633</v>
      </c>
      <c r="AI701">
        <f t="shared" si="360"/>
        <v>-102.43903152738903</v>
      </c>
      <c r="AJ701">
        <f t="shared" si="361"/>
        <v>-7.8970283153634115</v>
      </c>
      <c r="AK701">
        <f t="shared" si="362"/>
        <v>137.86793521756493</v>
      </c>
      <c r="AL701">
        <f t="shared" si="363"/>
        <v>35.318953200951796</v>
      </c>
      <c r="AM701">
        <f t="shared" si="364"/>
        <v>1.6516362664250481</v>
      </c>
      <c r="AN701">
        <f t="shared" si="365"/>
        <v>4.0987974440933428</v>
      </c>
      <c r="AO701">
        <v>1439.6031293562239</v>
      </c>
      <c r="AP701">
        <v>1408.11606060606</v>
      </c>
      <c r="AQ701">
        <v>5.1237940786057949</v>
      </c>
      <c r="AR701">
        <v>65.518535012621754</v>
      </c>
      <c r="AS701">
        <f t="shared" si="366"/>
        <v>1.6624625201742091</v>
      </c>
      <c r="AT701">
        <v>25.224479662115201</v>
      </c>
      <c r="AU701">
        <v>27.16503696969697</v>
      </c>
      <c r="AV701">
        <v>-4.3668665932455063E-5</v>
      </c>
      <c r="AW701">
        <v>82.942590886382504</v>
      </c>
      <c r="AX701">
        <v>13</v>
      </c>
      <c r="AY701">
        <v>3</v>
      </c>
      <c r="AZ701">
        <f t="shared" si="367"/>
        <v>1</v>
      </c>
      <c r="BA701">
        <f t="shared" si="368"/>
        <v>0</v>
      </c>
      <c r="BB701">
        <f t="shared" si="369"/>
        <v>51970.034528109878</v>
      </c>
      <c r="BC701">
        <f t="shared" si="370"/>
        <v>2000.0160000000001</v>
      </c>
      <c r="BD701">
        <f t="shared" si="371"/>
        <v>1681.2134600000002</v>
      </c>
      <c r="BE701">
        <f t="shared" si="372"/>
        <v>0.84060000519995848</v>
      </c>
      <c r="BF701">
        <f t="shared" si="373"/>
        <v>0.16075801003591972</v>
      </c>
      <c r="BG701">
        <v>6</v>
      </c>
      <c r="BH701">
        <v>0.5</v>
      </c>
      <c r="BI701" t="s">
        <v>382</v>
      </c>
      <c r="BJ701">
        <v>2</v>
      </c>
      <c r="BK701" t="b">
        <v>1</v>
      </c>
      <c r="BL701">
        <v>1660405811.5</v>
      </c>
      <c r="BM701">
        <v>1334.682</v>
      </c>
      <c r="BN701">
        <v>1379.6986666666669</v>
      </c>
      <c r="BO701">
        <v>27.176786666666668</v>
      </c>
      <c r="BP701">
        <v>25.249173333333331</v>
      </c>
      <c r="BQ701">
        <v>1332.108666666667</v>
      </c>
      <c r="BR701">
        <v>27.167566666666669</v>
      </c>
      <c r="BS701">
        <v>500.12626666666671</v>
      </c>
      <c r="BT701">
        <v>99.615920000000003</v>
      </c>
      <c r="BU701">
        <v>0.10003615333333329</v>
      </c>
      <c r="BV701">
        <v>31.004593333333329</v>
      </c>
      <c r="BW701">
        <v>31.654773333333331</v>
      </c>
      <c r="BX701">
        <v>999.89999999999986</v>
      </c>
      <c r="BY701">
        <v>0</v>
      </c>
      <c r="BZ701">
        <v>0</v>
      </c>
      <c r="CA701">
        <v>9997.9580000000005</v>
      </c>
      <c r="CB701">
        <v>0</v>
      </c>
      <c r="CC701">
        <v>15.751546666666661</v>
      </c>
      <c r="CD701">
        <v>-45.016893333333343</v>
      </c>
      <c r="CE701">
        <v>1371.9686666666671</v>
      </c>
      <c r="CF701">
        <v>1415.436666666667</v>
      </c>
      <c r="CG701">
        <v>1.92761</v>
      </c>
      <c r="CH701">
        <v>1379.6986666666669</v>
      </c>
      <c r="CI701">
        <v>25.249173333333331</v>
      </c>
      <c r="CJ701">
        <v>2.7072400000000001</v>
      </c>
      <c r="CK701">
        <v>2.5152186666666672</v>
      </c>
      <c r="CL701">
        <v>22.329139999999999</v>
      </c>
      <c r="CM701">
        <v>21.125319999999999</v>
      </c>
      <c r="CN701">
        <v>2000.0160000000001</v>
      </c>
      <c r="CO701">
        <v>0.97999939999999985</v>
      </c>
      <c r="CP701">
        <v>2.0000899999999999E-2</v>
      </c>
      <c r="CQ701">
        <v>0</v>
      </c>
      <c r="CR701">
        <v>2.6545999999999998</v>
      </c>
      <c r="CS701">
        <v>0</v>
      </c>
      <c r="CT701">
        <v>27761.239999999991</v>
      </c>
      <c r="CU701">
        <v>17412.44666666667</v>
      </c>
      <c r="CV701">
        <v>42.145666666666664</v>
      </c>
      <c r="CW701">
        <v>43.186999999999998</v>
      </c>
      <c r="CX701">
        <v>42.125</v>
      </c>
      <c r="CY701">
        <v>41.625</v>
      </c>
      <c r="CZ701">
        <v>42.186999999999998</v>
      </c>
      <c r="DA701">
        <v>1960.015333333333</v>
      </c>
      <c r="DB701">
        <v>40.000666666666667</v>
      </c>
      <c r="DC701">
        <v>0</v>
      </c>
      <c r="DD701">
        <v>1660405816.8</v>
      </c>
      <c r="DE701">
        <v>0</v>
      </c>
      <c r="DF701">
        <v>1660405346</v>
      </c>
      <c r="DG701" t="s">
        <v>1195</v>
      </c>
      <c r="DH701">
        <v>1660405346</v>
      </c>
      <c r="DI701">
        <v>1660405343.5</v>
      </c>
      <c r="DJ701">
        <v>14</v>
      </c>
      <c r="DK701">
        <v>0.109</v>
      </c>
      <c r="DL701">
        <v>-3.0000000000000001E-3</v>
      </c>
      <c r="DM701">
        <v>1.3660000000000001</v>
      </c>
      <c r="DN701">
        <v>1.4E-2</v>
      </c>
      <c r="DO701">
        <v>400</v>
      </c>
      <c r="DP701">
        <v>25</v>
      </c>
      <c r="DQ701">
        <v>0.44</v>
      </c>
      <c r="DR701">
        <v>0.08</v>
      </c>
      <c r="DS701">
        <v>3.8829603064649612</v>
      </c>
      <c r="DT701">
        <v>0.19843856277214689</v>
      </c>
      <c r="DU701">
        <v>0.1218340334107543</v>
      </c>
      <c r="DV701">
        <v>1</v>
      </c>
      <c r="DW701">
        <v>35.345156945220168</v>
      </c>
      <c r="DX701">
        <v>-2.2539150911761769</v>
      </c>
      <c r="DY701">
        <v>0.17873151550938521</v>
      </c>
      <c r="DZ701">
        <v>0</v>
      </c>
      <c r="EA701">
        <v>-45.019506666666658</v>
      </c>
      <c r="EB701">
        <v>1.877163070077825</v>
      </c>
      <c r="EC701">
        <v>0.15210369255507561</v>
      </c>
      <c r="ED701">
        <v>0</v>
      </c>
      <c r="EE701">
        <v>1207.9166365029889</v>
      </c>
      <c r="EF701">
        <v>293.54389416663622</v>
      </c>
      <c r="EG701">
        <v>22.01540996098527</v>
      </c>
      <c r="EH701">
        <v>0</v>
      </c>
      <c r="EI701">
        <v>1.9234614999999999</v>
      </c>
      <c r="EJ701">
        <v>0.1218927579737306</v>
      </c>
      <c r="EK701">
        <v>1.501688342333389E-2</v>
      </c>
      <c r="EL701">
        <v>1</v>
      </c>
      <c r="EM701">
        <v>1.9728824676440251</v>
      </c>
      <c r="EN701">
        <v>-1.1247064925063161E-2</v>
      </c>
      <c r="EO701">
        <v>9.7780651291535917E-4</v>
      </c>
      <c r="EP701">
        <v>1</v>
      </c>
      <c r="EQ701">
        <v>3</v>
      </c>
      <c r="ER701">
        <v>6</v>
      </c>
      <c r="ES701" t="s">
        <v>406</v>
      </c>
      <c r="ET701">
        <v>2.9424399999999999</v>
      </c>
      <c r="EU701">
        <v>2.8012100000000002</v>
      </c>
      <c r="EV701">
        <v>0.20313400000000001</v>
      </c>
      <c r="EW701">
        <v>0.207177</v>
      </c>
      <c r="EX701">
        <v>0.117801</v>
      </c>
      <c r="EY701">
        <v>0.111863</v>
      </c>
      <c r="EZ701">
        <v>16325.3</v>
      </c>
      <c r="FA701">
        <v>17030.2</v>
      </c>
      <c r="FB701">
        <v>23827.7</v>
      </c>
      <c r="FC701">
        <v>25001.5</v>
      </c>
      <c r="FD701">
        <v>33651.1</v>
      </c>
      <c r="FE701">
        <v>35460.6</v>
      </c>
      <c r="FF701">
        <v>43445</v>
      </c>
      <c r="FG701">
        <v>46217.599999999999</v>
      </c>
      <c r="FH701">
        <v>1.9259500000000001</v>
      </c>
      <c r="FI701">
        <v>1.857</v>
      </c>
      <c r="FJ701">
        <v>0.122711</v>
      </c>
      <c r="FK701">
        <v>0</v>
      </c>
      <c r="FL701">
        <v>29.650600000000001</v>
      </c>
      <c r="FM701">
        <v>999.9</v>
      </c>
      <c r="FN701">
        <v>61.1</v>
      </c>
      <c r="FO701">
        <v>35.200000000000003</v>
      </c>
      <c r="FP701">
        <v>35.030900000000003</v>
      </c>
      <c r="FQ701">
        <v>63.946800000000003</v>
      </c>
      <c r="FR701">
        <v>25.929500000000001</v>
      </c>
      <c r="FS701">
        <v>1</v>
      </c>
      <c r="FT701">
        <v>0.39410099999999998</v>
      </c>
      <c r="FU701">
        <v>1.4341999999999999</v>
      </c>
      <c r="FV701">
        <v>20.316400000000002</v>
      </c>
      <c r="FW701">
        <v>5.2110000000000003</v>
      </c>
      <c r="FX701">
        <v>11.9072</v>
      </c>
      <c r="FY701">
        <v>5.0027499999999998</v>
      </c>
      <c r="FZ701">
        <v>3.2904</v>
      </c>
      <c r="GA701">
        <v>9999</v>
      </c>
      <c r="GB701">
        <v>9999</v>
      </c>
      <c r="GC701">
        <v>9999</v>
      </c>
      <c r="GD701">
        <v>999.9</v>
      </c>
      <c r="GE701">
        <v>1.8595900000000001</v>
      </c>
      <c r="GF701">
        <v>1.8545499999999999</v>
      </c>
      <c r="GG701">
        <v>1.8577600000000001</v>
      </c>
      <c r="GH701">
        <v>1.8562099999999999</v>
      </c>
      <c r="GI701">
        <v>1.85501</v>
      </c>
      <c r="GJ701">
        <v>1.85467</v>
      </c>
      <c r="GK701">
        <v>1.85334</v>
      </c>
      <c r="GL701">
        <v>1.85642</v>
      </c>
      <c r="GM701">
        <v>0</v>
      </c>
      <c r="GN701">
        <v>0</v>
      </c>
      <c r="GO701">
        <v>0</v>
      </c>
      <c r="GP701">
        <v>0</v>
      </c>
      <c r="GQ701" t="s">
        <v>385</v>
      </c>
      <c r="GR701" t="s">
        <v>386</v>
      </c>
      <c r="GS701" t="s">
        <v>387</v>
      </c>
      <c r="GT701" t="s">
        <v>387</v>
      </c>
      <c r="GU701" t="s">
        <v>387</v>
      </c>
      <c r="GV701" t="s">
        <v>387</v>
      </c>
      <c r="GW701">
        <v>0</v>
      </c>
      <c r="GX701">
        <v>100</v>
      </c>
      <c r="GY701">
        <v>100</v>
      </c>
      <c r="GZ701">
        <v>2.6</v>
      </c>
      <c r="HA701">
        <v>9.2999999999999992E-3</v>
      </c>
      <c r="HB701">
        <v>0.41309066869031658</v>
      </c>
      <c r="HC701">
        <v>2.8098669343081611E-3</v>
      </c>
      <c r="HD701">
        <v>-1.127031966113555E-6</v>
      </c>
      <c r="HE701">
        <v>1.768598670541231E-10</v>
      </c>
      <c r="HF701">
        <v>-7.0735416739826806E-2</v>
      </c>
      <c r="HG701">
        <v>1.081145868756639E-2</v>
      </c>
      <c r="HH701">
        <v>-3.689364805754238E-4</v>
      </c>
      <c r="HI701">
        <v>2.919854880483278E-6</v>
      </c>
      <c r="HJ701">
        <v>2</v>
      </c>
      <c r="HK701">
        <v>2136</v>
      </c>
      <c r="HL701">
        <v>3</v>
      </c>
      <c r="HM701">
        <v>30</v>
      </c>
      <c r="HN701">
        <v>7.9</v>
      </c>
      <c r="HO701">
        <v>7.9</v>
      </c>
      <c r="HP701">
        <v>2.8930699999999998</v>
      </c>
      <c r="HQ701">
        <v>2.2961399999999998</v>
      </c>
      <c r="HR701">
        <v>1.4978</v>
      </c>
      <c r="HS701">
        <v>2.2997999999999998</v>
      </c>
      <c r="HT701">
        <v>1.5478499999999999</v>
      </c>
      <c r="HU701">
        <v>2.2997999999999998</v>
      </c>
      <c r="HV701">
        <v>38.378999999999998</v>
      </c>
      <c r="HW701">
        <v>14.280900000000001</v>
      </c>
      <c r="HX701">
        <v>18</v>
      </c>
      <c r="HY701">
        <v>478.99700000000001</v>
      </c>
      <c r="HZ701">
        <v>497.084</v>
      </c>
      <c r="IA701">
        <v>27.770499999999998</v>
      </c>
      <c r="IB701">
        <v>32.068800000000003</v>
      </c>
      <c r="IC701">
        <v>30.0001</v>
      </c>
      <c r="ID701">
        <v>31.849299999999999</v>
      </c>
      <c r="IE701">
        <v>31.941700000000001</v>
      </c>
      <c r="IF701">
        <v>58.141100000000002</v>
      </c>
      <c r="IG701">
        <v>30.6493</v>
      </c>
      <c r="IH701">
        <v>0</v>
      </c>
      <c r="II701">
        <v>27.779</v>
      </c>
      <c r="IJ701">
        <v>1448.14</v>
      </c>
      <c r="IK701">
        <v>25.181999999999999</v>
      </c>
      <c r="IL701">
        <v>100.462</v>
      </c>
      <c r="IM701">
        <v>100.16500000000001</v>
      </c>
      <c r="IN701" t="s">
        <v>2771</v>
      </c>
    </row>
    <row r="702" spans="1:248" x14ac:dyDescent="0.2">
      <c r="A702">
        <v>686</v>
      </c>
      <c r="B702">
        <v>1660405820</v>
      </c>
      <c r="C702">
        <v>6095.9000000953674</v>
      </c>
      <c r="D702" t="s">
        <v>1750</v>
      </c>
      <c r="E702" t="s">
        <v>1751</v>
      </c>
      <c r="F702">
        <v>1</v>
      </c>
      <c r="G702" t="s">
        <v>376</v>
      </c>
      <c r="H702" t="s">
        <v>377</v>
      </c>
      <c r="I702" t="s">
        <v>378</v>
      </c>
      <c r="J702" t="s">
        <v>379</v>
      </c>
      <c r="K702" t="s">
        <v>380</v>
      </c>
      <c r="L702" t="s">
        <v>1194</v>
      </c>
      <c r="M702" t="s">
        <v>381</v>
      </c>
      <c r="N702">
        <v>1660405812</v>
      </c>
      <c r="O702">
        <f t="shared" si="340"/>
        <v>1.6630399233001833E-3</v>
      </c>
      <c r="P702">
        <f t="shared" si="341"/>
        <v>1.6630399233001834</v>
      </c>
      <c r="Q702">
        <f t="shared" si="342"/>
        <v>4.261677211910186</v>
      </c>
      <c r="R702">
        <f t="shared" si="343"/>
        <v>1337.19</v>
      </c>
      <c r="S702">
        <f t="shared" si="344"/>
        <v>1211.3520288798654</v>
      </c>
      <c r="T702">
        <f t="shared" si="345"/>
        <v>120.79108800738585</v>
      </c>
      <c r="U702">
        <f t="shared" si="346"/>
        <v>133.33913769224796</v>
      </c>
      <c r="V702">
        <f t="shared" si="347"/>
        <v>8.2215431754391444E-2</v>
      </c>
      <c r="W702">
        <f t="shared" si="348"/>
        <v>2.9225153264481305</v>
      </c>
      <c r="X702">
        <f t="shared" si="349"/>
        <v>8.0951818925268079E-2</v>
      </c>
      <c r="Y702">
        <f t="shared" si="350"/>
        <v>5.0706799587036874E-2</v>
      </c>
      <c r="Z702">
        <f t="shared" si="351"/>
        <v>321.51783168750006</v>
      </c>
      <c r="AA702">
        <f t="shared" si="352"/>
        <v>32.467283577496815</v>
      </c>
      <c r="AB702">
        <f t="shared" si="353"/>
        <v>31.65438125</v>
      </c>
      <c r="AC702">
        <f t="shared" si="354"/>
        <v>4.6824636153059025</v>
      </c>
      <c r="AD702">
        <f t="shared" si="355"/>
        <v>60.052010556822509</v>
      </c>
      <c r="AE702">
        <f t="shared" si="356"/>
        <v>2.7098743675902712</v>
      </c>
      <c r="AF702">
        <f t="shared" si="357"/>
        <v>4.5125456124839145</v>
      </c>
      <c r="AG702">
        <f t="shared" si="358"/>
        <v>1.9725892477156313</v>
      </c>
      <c r="AH702">
        <f t="shared" si="359"/>
        <v>-73.340060617538086</v>
      </c>
      <c r="AI702">
        <f t="shared" si="360"/>
        <v>-102.38850154317518</v>
      </c>
      <c r="AJ702">
        <f t="shared" si="361"/>
        <v>-7.8929268181360168</v>
      </c>
      <c r="AK702">
        <f t="shared" si="362"/>
        <v>137.89634270865079</v>
      </c>
      <c r="AL702">
        <f t="shared" si="363"/>
        <v>35.319420148793711</v>
      </c>
      <c r="AM702">
        <f t="shared" si="364"/>
        <v>1.6525862558042383</v>
      </c>
      <c r="AN702">
        <f t="shared" si="365"/>
        <v>4.261677211910186</v>
      </c>
      <c r="AO702">
        <v>1444.796842095587</v>
      </c>
      <c r="AP702">
        <v>1413.2083636363641</v>
      </c>
      <c r="AQ702">
        <v>5.1045984032626874</v>
      </c>
      <c r="AR702">
        <v>65.518535012621754</v>
      </c>
      <c r="AS702">
        <f t="shared" si="366"/>
        <v>1.6630399233001834</v>
      </c>
      <c r="AT702">
        <v>25.222365163938129</v>
      </c>
      <c r="AU702">
        <v>27.163596363636369</v>
      </c>
      <c r="AV702">
        <v>-4.3033281975595508E-5</v>
      </c>
      <c r="AW702">
        <v>82.942590886382504</v>
      </c>
      <c r="AX702">
        <v>13</v>
      </c>
      <c r="AY702">
        <v>3</v>
      </c>
      <c r="AZ702">
        <f t="shared" si="367"/>
        <v>1</v>
      </c>
      <c r="BA702">
        <f t="shared" si="368"/>
        <v>0</v>
      </c>
      <c r="BB702">
        <f t="shared" si="369"/>
        <v>51972.031277125359</v>
      </c>
      <c r="BC702">
        <f t="shared" si="370"/>
        <v>2000.01125</v>
      </c>
      <c r="BD702">
        <f t="shared" si="371"/>
        <v>1681.20946875</v>
      </c>
      <c r="BE702">
        <f t="shared" si="372"/>
        <v>0.84060000599996632</v>
      </c>
      <c r="BF702">
        <f t="shared" si="373"/>
        <v>0.16075801157993488</v>
      </c>
      <c r="BG702">
        <v>6</v>
      </c>
      <c r="BH702">
        <v>0.5</v>
      </c>
      <c r="BI702" t="s">
        <v>382</v>
      </c>
      <c r="BJ702">
        <v>2</v>
      </c>
      <c r="BK702" t="b">
        <v>1</v>
      </c>
      <c r="BL702">
        <v>1660405812</v>
      </c>
      <c r="BM702">
        <v>1337.19</v>
      </c>
      <c r="BN702">
        <v>1382.2137499999999</v>
      </c>
      <c r="BO702">
        <v>27.175943749999998</v>
      </c>
      <c r="BP702">
        <v>25.247218749999998</v>
      </c>
      <c r="BQ702">
        <v>1334.615</v>
      </c>
      <c r="BR702">
        <v>27.166725</v>
      </c>
      <c r="BS702">
        <v>500.12593750000002</v>
      </c>
      <c r="BT702">
        <v>99.615881250000001</v>
      </c>
      <c r="BU702">
        <v>0.10004370625</v>
      </c>
      <c r="BV702">
        <v>31.004537500000001</v>
      </c>
      <c r="BW702">
        <v>31.65438125</v>
      </c>
      <c r="BX702">
        <v>999.9</v>
      </c>
      <c r="BY702">
        <v>0</v>
      </c>
      <c r="BZ702">
        <v>0</v>
      </c>
      <c r="CA702">
        <v>9998.3606250000012</v>
      </c>
      <c r="CB702">
        <v>0</v>
      </c>
      <c r="CC702">
        <v>15.7425</v>
      </c>
      <c r="CD702">
        <v>-45.023793750000003</v>
      </c>
      <c r="CE702">
        <v>1374.545625</v>
      </c>
      <c r="CF702">
        <v>1418.0137500000001</v>
      </c>
      <c r="CG702">
        <v>1.9287274999999999</v>
      </c>
      <c r="CH702">
        <v>1382.2137499999999</v>
      </c>
      <c r="CI702">
        <v>25.247218749999998</v>
      </c>
      <c r="CJ702">
        <v>2.7071550000000002</v>
      </c>
      <c r="CK702">
        <v>2.5150225000000002</v>
      </c>
      <c r="CL702">
        <v>22.328624999999999</v>
      </c>
      <c r="CM702">
        <v>21.12405</v>
      </c>
      <c r="CN702">
        <v>2000.01125</v>
      </c>
      <c r="CO702">
        <v>0.97999937500000001</v>
      </c>
      <c r="CP702">
        <v>2.0000924999999999E-2</v>
      </c>
      <c r="CQ702">
        <v>0</v>
      </c>
      <c r="CR702">
        <v>2.6392500000000001</v>
      </c>
      <c r="CS702">
        <v>0</v>
      </c>
      <c r="CT702">
        <v>27757.037499999999</v>
      </c>
      <c r="CU702">
        <v>17412.40625</v>
      </c>
      <c r="CV702">
        <v>42.144374999999997</v>
      </c>
      <c r="CW702">
        <v>43.186999999999998</v>
      </c>
      <c r="CX702">
        <v>42.125</v>
      </c>
      <c r="CY702">
        <v>41.625</v>
      </c>
      <c r="CZ702">
        <v>42.186999999999998</v>
      </c>
      <c r="DA702">
        <v>1960.0106249999999</v>
      </c>
      <c r="DB702">
        <v>40.000624999999999</v>
      </c>
      <c r="DC702">
        <v>0</v>
      </c>
      <c r="DD702">
        <v>1660405818</v>
      </c>
      <c r="DE702">
        <v>0</v>
      </c>
      <c r="DF702">
        <v>1660405346</v>
      </c>
      <c r="DG702" t="s">
        <v>1195</v>
      </c>
      <c r="DH702">
        <v>1660405346</v>
      </c>
      <c r="DI702">
        <v>1660405343.5</v>
      </c>
      <c r="DJ702">
        <v>14</v>
      </c>
      <c r="DK702">
        <v>0.109</v>
      </c>
      <c r="DL702">
        <v>-3.0000000000000001E-3</v>
      </c>
      <c r="DM702">
        <v>1.3660000000000001</v>
      </c>
      <c r="DN702">
        <v>1.4E-2</v>
      </c>
      <c r="DO702">
        <v>400</v>
      </c>
      <c r="DP702">
        <v>25</v>
      </c>
      <c r="DQ702">
        <v>0.44</v>
      </c>
      <c r="DR702">
        <v>0.08</v>
      </c>
      <c r="DS702">
        <v>3.8893346033190621</v>
      </c>
      <c r="DT702">
        <v>1.00162792243384</v>
      </c>
      <c r="DU702">
        <v>0.13416362103755561</v>
      </c>
      <c r="DV702">
        <v>0</v>
      </c>
      <c r="DW702">
        <v>35.314360850848402</v>
      </c>
      <c r="DX702">
        <v>-2.0828328800097848</v>
      </c>
      <c r="DY702">
        <v>0.17165740851150421</v>
      </c>
      <c r="DZ702">
        <v>0</v>
      </c>
      <c r="EA702">
        <v>-45.018706451612907</v>
      </c>
      <c r="EB702">
        <v>1.358153225806531</v>
      </c>
      <c r="EC702">
        <v>0.14851408521336909</v>
      </c>
      <c r="ED702">
        <v>0</v>
      </c>
      <c r="EE702">
        <v>1216.4769295499971</v>
      </c>
      <c r="EF702">
        <v>279.39422332776951</v>
      </c>
      <c r="EG702">
        <v>20.286017311354861</v>
      </c>
      <c r="EH702">
        <v>0</v>
      </c>
      <c r="EI702">
        <v>1.9256629268292691</v>
      </c>
      <c r="EJ702">
        <v>0.12966898954703779</v>
      </c>
      <c r="EK702">
        <v>1.5675845835334781E-2</v>
      </c>
      <c r="EL702">
        <v>1</v>
      </c>
      <c r="EM702">
        <v>1.9725692414419831</v>
      </c>
      <c r="EN702">
        <v>-1.2734817245200951E-2</v>
      </c>
      <c r="EO702">
        <v>1.0444373531703229E-3</v>
      </c>
      <c r="EP702">
        <v>1</v>
      </c>
      <c r="EQ702">
        <v>2</v>
      </c>
      <c r="ER702">
        <v>6</v>
      </c>
      <c r="ES702" t="s">
        <v>415</v>
      </c>
      <c r="ET702">
        <v>2.9427400000000001</v>
      </c>
      <c r="EU702">
        <v>2.80138</v>
      </c>
      <c r="EV702">
        <v>0.203574</v>
      </c>
      <c r="EW702">
        <v>0.20760999999999999</v>
      </c>
      <c r="EX702">
        <v>0.117798</v>
      </c>
      <c r="EY702">
        <v>0.111862</v>
      </c>
      <c r="EZ702">
        <v>16316.2</v>
      </c>
      <c r="FA702">
        <v>17020.7</v>
      </c>
      <c r="FB702">
        <v>23827.599999999999</v>
      </c>
      <c r="FC702">
        <v>25001.3</v>
      </c>
      <c r="FD702">
        <v>33651.1</v>
      </c>
      <c r="FE702">
        <v>35460.699999999997</v>
      </c>
      <c r="FF702">
        <v>43444.800000000003</v>
      </c>
      <c r="FG702">
        <v>46217.599999999999</v>
      </c>
      <c r="FH702">
        <v>1.92588</v>
      </c>
      <c r="FI702">
        <v>1.8569500000000001</v>
      </c>
      <c r="FJ702">
        <v>0.123017</v>
      </c>
      <c r="FK702">
        <v>0</v>
      </c>
      <c r="FL702">
        <v>29.650600000000001</v>
      </c>
      <c r="FM702">
        <v>999.9</v>
      </c>
      <c r="FN702">
        <v>61.1</v>
      </c>
      <c r="FO702">
        <v>35.200000000000003</v>
      </c>
      <c r="FP702">
        <v>35.029899999999998</v>
      </c>
      <c r="FQ702">
        <v>63.9968</v>
      </c>
      <c r="FR702">
        <v>25.492799999999999</v>
      </c>
      <c r="FS702">
        <v>1</v>
      </c>
      <c r="FT702">
        <v>0.39410099999999998</v>
      </c>
      <c r="FU702">
        <v>1.4308399999999999</v>
      </c>
      <c r="FV702">
        <v>20.316400000000002</v>
      </c>
      <c r="FW702">
        <v>5.2111499999999999</v>
      </c>
      <c r="FX702">
        <v>11.9072</v>
      </c>
      <c r="FY702">
        <v>5.00265</v>
      </c>
      <c r="FZ702">
        <v>3.2904499999999999</v>
      </c>
      <c r="GA702">
        <v>9999</v>
      </c>
      <c r="GB702">
        <v>9999</v>
      </c>
      <c r="GC702">
        <v>9999</v>
      </c>
      <c r="GD702">
        <v>999.9</v>
      </c>
      <c r="GE702">
        <v>1.8595900000000001</v>
      </c>
      <c r="GF702">
        <v>1.85456</v>
      </c>
      <c r="GG702">
        <v>1.8577600000000001</v>
      </c>
      <c r="GH702">
        <v>1.8562099999999999</v>
      </c>
      <c r="GI702">
        <v>1.85501</v>
      </c>
      <c r="GJ702">
        <v>1.85466</v>
      </c>
      <c r="GK702">
        <v>1.8533299999999999</v>
      </c>
      <c r="GL702">
        <v>1.85642</v>
      </c>
      <c r="GM702">
        <v>0</v>
      </c>
      <c r="GN702">
        <v>0</v>
      </c>
      <c r="GO702">
        <v>0</v>
      </c>
      <c r="GP702">
        <v>0</v>
      </c>
      <c r="GQ702" t="s">
        <v>385</v>
      </c>
      <c r="GR702" t="s">
        <v>386</v>
      </c>
      <c r="GS702" t="s">
        <v>387</v>
      </c>
      <c r="GT702" t="s">
        <v>387</v>
      </c>
      <c r="GU702" t="s">
        <v>387</v>
      </c>
      <c r="GV702" t="s">
        <v>387</v>
      </c>
      <c r="GW702">
        <v>0</v>
      </c>
      <c r="GX702">
        <v>100</v>
      </c>
      <c r="GY702">
        <v>100</v>
      </c>
      <c r="GZ702">
        <v>2.61</v>
      </c>
      <c r="HA702">
        <v>9.1999999999999998E-3</v>
      </c>
      <c r="HB702">
        <v>0.41309066869031658</v>
      </c>
      <c r="HC702">
        <v>2.8098669343081611E-3</v>
      </c>
      <c r="HD702">
        <v>-1.127031966113555E-6</v>
      </c>
      <c r="HE702">
        <v>1.768598670541231E-10</v>
      </c>
      <c r="HF702">
        <v>-7.0735416739826806E-2</v>
      </c>
      <c r="HG702">
        <v>1.081145868756639E-2</v>
      </c>
      <c r="HH702">
        <v>-3.689364805754238E-4</v>
      </c>
      <c r="HI702">
        <v>2.919854880483278E-6</v>
      </c>
      <c r="HJ702">
        <v>2</v>
      </c>
      <c r="HK702">
        <v>2136</v>
      </c>
      <c r="HL702">
        <v>3</v>
      </c>
      <c r="HM702">
        <v>30</v>
      </c>
      <c r="HN702">
        <v>7.9</v>
      </c>
      <c r="HO702">
        <v>7.9</v>
      </c>
      <c r="HP702">
        <v>2.9064899999999998</v>
      </c>
      <c r="HQ702">
        <v>2.2827099999999998</v>
      </c>
      <c r="HR702">
        <v>1.4978</v>
      </c>
      <c r="HS702">
        <v>2.2997999999999998</v>
      </c>
      <c r="HT702">
        <v>1.5478499999999999</v>
      </c>
      <c r="HU702">
        <v>2.4316399999999998</v>
      </c>
      <c r="HV702">
        <v>38.354500000000002</v>
      </c>
      <c r="HW702">
        <v>14.280900000000001</v>
      </c>
      <c r="HX702">
        <v>18</v>
      </c>
      <c r="HY702">
        <v>478.95299999999997</v>
      </c>
      <c r="HZ702">
        <v>497.05399999999997</v>
      </c>
      <c r="IA702">
        <v>27.770800000000001</v>
      </c>
      <c r="IB702">
        <v>32.069299999999998</v>
      </c>
      <c r="IC702">
        <v>30.0001</v>
      </c>
      <c r="ID702">
        <v>31.849299999999999</v>
      </c>
      <c r="IE702">
        <v>31.9422</v>
      </c>
      <c r="IF702">
        <v>58.252499999999998</v>
      </c>
      <c r="IG702">
        <v>30.6493</v>
      </c>
      <c r="IH702">
        <v>0</v>
      </c>
      <c r="II702">
        <v>27.779</v>
      </c>
      <c r="IJ702">
        <v>1448.14</v>
      </c>
      <c r="IK702">
        <v>25.184100000000001</v>
      </c>
      <c r="IL702">
        <v>100.461</v>
      </c>
      <c r="IM702">
        <v>100.16500000000001</v>
      </c>
      <c r="IN702" t="s">
        <v>2771</v>
      </c>
    </row>
    <row r="703" spans="1:248" x14ac:dyDescent="0.2">
      <c r="A703">
        <v>687</v>
      </c>
      <c r="B703">
        <v>1660405821</v>
      </c>
      <c r="C703">
        <v>6096.9000000953674</v>
      </c>
      <c r="D703" t="s">
        <v>1752</v>
      </c>
      <c r="E703" t="s">
        <v>1753</v>
      </c>
      <c r="F703">
        <v>1</v>
      </c>
      <c r="G703" t="s">
        <v>376</v>
      </c>
      <c r="H703" t="s">
        <v>377</v>
      </c>
      <c r="I703" t="s">
        <v>378</v>
      </c>
      <c r="J703" t="s">
        <v>379</v>
      </c>
      <c r="K703" t="s">
        <v>380</v>
      </c>
      <c r="L703" t="s">
        <v>1194</v>
      </c>
      <c r="M703" t="s">
        <v>381</v>
      </c>
      <c r="N703">
        <v>1660405813.5</v>
      </c>
      <c r="O703">
        <f t="shared" si="340"/>
        <v>1.6639315622182242E-3</v>
      </c>
      <c r="P703">
        <f t="shared" si="341"/>
        <v>1.6639315622182242</v>
      </c>
      <c r="Q703">
        <f t="shared" si="342"/>
        <v>4.4193173585364107</v>
      </c>
      <c r="R703">
        <f t="shared" si="343"/>
        <v>1344.76</v>
      </c>
      <c r="S703">
        <f t="shared" si="344"/>
        <v>1215.6738597360029</v>
      </c>
      <c r="T703">
        <f t="shared" si="345"/>
        <v>121.22192906750803</v>
      </c>
      <c r="U703">
        <f t="shared" si="346"/>
        <v>134.09386080590932</v>
      </c>
      <c r="V703">
        <f t="shared" si="347"/>
        <v>8.2265836552547114E-2</v>
      </c>
      <c r="W703">
        <f t="shared" si="348"/>
        <v>2.9227058270148563</v>
      </c>
      <c r="X703">
        <f t="shared" si="349"/>
        <v>8.100076780040405E-2</v>
      </c>
      <c r="Y703">
        <f t="shared" si="350"/>
        <v>5.073752070698942E-2</v>
      </c>
      <c r="Z703">
        <f t="shared" si="351"/>
        <v>321.51809880000002</v>
      </c>
      <c r="AA703">
        <f t="shared" si="352"/>
        <v>32.466541140315947</v>
      </c>
      <c r="AB703">
        <f t="shared" si="353"/>
        <v>31.653193333333341</v>
      </c>
      <c r="AC703">
        <f t="shared" si="354"/>
        <v>4.6821479921097318</v>
      </c>
      <c r="AD703">
        <f t="shared" si="355"/>
        <v>60.049390867041907</v>
      </c>
      <c r="AE703">
        <f t="shared" si="356"/>
        <v>2.7096906204543183</v>
      </c>
      <c r="AF703">
        <f t="shared" si="357"/>
        <v>4.5124364815855795</v>
      </c>
      <c r="AG703">
        <f t="shared" si="358"/>
        <v>1.9724573716554135</v>
      </c>
      <c r="AH703">
        <f t="shared" si="359"/>
        <v>-73.379381893823691</v>
      </c>
      <c r="AI703">
        <f t="shared" si="360"/>
        <v>-102.27483235169578</v>
      </c>
      <c r="AJ703">
        <f t="shared" si="361"/>
        <v>-7.8835877368234613</v>
      </c>
      <c r="AK703">
        <f t="shared" si="362"/>
        <v>137.98029681765709</v>
      </c>
      <c r="AL703">
        <f t="shared" si="363"/>
        <v>35.282982273561949</v>
      </c>
      <c r="AM703">
        <f t="shared" si="364"/>
        <v>1.6552708516298309</v>
      </c>
      <c r="AN703">
        <f t="shared" si="365"/>
        <v>4.4193173585364107</v>
      </c>
      <c r="AO703">
        <v>1450.021412179666</v>
      </c>
      <c r="AP703">
        <v>1418.2944848484849</v>
      </c>
      <c r="AQ703">
        <v>5.0938395875415869</v>
      </c>
      <c r="AR703">
        <v>65.518535012621754</v>
      </c>
      <c r="AS703">
        <f t="shared" si="366"/>
        <v>1.6639315622182242</v>
      </c>
      <c r="AT703">
        <v>25.220183108019661</v>
      </c>
      <c r="AU703">
        <v>27.162376969696961</v>
      </c>
      <c r="AV703">
        <v>-3.0999780991745632E-5</v>
      </c>
      <c r="AW703">
        <v>82.942590886382504</v>
      </c>
      <c r="AX703">
        <v>13</v>
      </c>
      <c r="AY703">
        <v>3</v>
      </c>
      <c r="AZ703">
        <f t="shared" si="367"/>
        <v>1</v>
      </c>
      <c r="BA703">
        <f t="shared" si="368"/>
        <v>0</v>
      </c>
      <c r="BB703">
        <f t="shared" si="369"/>
        <v>51977.522176007478</v>
      </c>
      <c r="BC703">
        <f t="shared" si="370"/>
        <v>2000.012666666667</v>
      </c>
      <c r="BD703">
        <f t="shared" si="371"/>
        <v>1681.2106800000001</v>
      </c>
      <c r="BE703">
        <f t="shared" si="372"/>
        <v>0.84060001619989733</v>
      </c>
      <c r="BF703">
        <f t="shared" si="373"/>
        <v>0.16075803126580196</v>
      </c>
      <c r="BG703">
        <v>6</v>
      </c>
      <c r="BH703">
        <v>0.5</v>
      </c>
      <c r="BI703" t="s">
        <v>382</v>
      </c>
      <c r="BJ703">
        <v>2</v>
      </c>
      <c r="BK703" t="b">
        <v>1</v>
      </c>
      <c r="BL703">
        <v>1660405813.5</v>
      </c>
      <c r="BM703">
        <v>1344.76</v>
      </c>
      <c r="BN703">
        <v>1389.759333333333</v>
      </c>
      <c r="BO703">
        <v>27.17412666666667</v>
      </c>
      <c r="BP703">
        <v>25.242266666666669</v>
      </c>
      <c r="BQ703">
        <v>1342.178666666666</v>
      </c>
      <c r="BR703">
        <v>27.164899999999999</v>
      </c>
      <c r="BS703">
        <v>500.1264000000001</v>
      </c>
      <c r="BT703">
        <v>99.615779999999987</v>
      </c>
      <c r="BU703">
        <v>0.1000509333333333</v>
      </c>
      <c r="BV703">
        <v>31.004113333333329</v>
      </c>
      <c r="BW703">
        <v>31.653193333333341</v>
      </c>
      <c r="BX703">
        <v>999.89999999999986</v>
      </c>
      <c r="BY703">
        <v>0</v>
      </c>
      <c r="BZ703">
        <v>0</v>
      </c>
      <c r="CA703">
        <v>9999.4580000000005</v>
      </c>
      <c r="CB703">
        <v>0</v>
      </c>
      <c r="CC703">
        <v>15.78313333333333</v>
      </c>
      <c r="CD703">
        <v>-44.999906666666668</v>
      </c>
      <c r="CE703">
        <v>1382.3240000000001</v>
      </c>
      <c r="CF703">
        <v>1425.747333333333</v>
      </c>
      <c r="CG703">
        <v>1.931863333333333</v>
      </c>
      <c r="CH703">
        <v>1389.759333333333</v>
      </c>
      <c r="CI703">
        <v>25.242266666666669</v>
      </c>
      <c r="CJ703">
        <v>2.7069719999999999</v>
      </c>
      <c r="CK703">
        <v>2.5145266666666668</v>
      </c>
      <c r="CL703">
        <v>22.327513333333329</v>
      </c>
      <c r="CM703">
        <v>21.120840000000001</v>
      </c>
      <c r="CN703">
        <v>2000.012666666667</v>
      </c>
      <c r="CO703">
        <v>0.97999919999999974</v>
      </c>
      <c r="CP703">
        <v>2.0001100000000001E-2</v>
      </c>
      <c r="CQ703">
        <v>0</v>
      </c>
      <c r="CR703">
        <v>2.518933333333333</v>
      </c>
      <c r="CS703">
        <v>0</v>
      </c>
      <c r="CT703">
        <v>27744.173333333329</v>
      </c>
      <c r="CU703">
        <v>17412.419999999998</v>
      </c>
      <c r="CV703">
        <v>42.141533333333342</v>
      </c>
      <c r="CW703">
        <v>43.186999999999998</v>
      </c>
      <c r="CX703">
        <v>42.125</v>
      </c>
      <c r="CY703">
        <v>41.625</v>
      </c>
      <c r="CZ703">
        <v>42.186999999999998</v>
      </c>
      <c r="DA703">
        <v>1960.0113333333329</v>
      </c>
      <c r="DB703">
        <v>40.001333333333328</v>
      </c>
      <c r="DC703">
        <v>0</v>
      </c>
      <c r="DD703">
        <v>1660405819.2</v>
      </c>
      <c r="DE703">
        <v>0</v>
      </c>
      <c r="DF703">
        <v>1660405346</v>
      </c>
      <c r="DG703" t="s">
        <v>1195</v>
      </c>
      <c r="DH703">
        <v>1660405346</v>
      </c>
      <c r="DI703">
        <v>1660405343.5</v>
      </c>
      <c r="DJ703">
        <v>14</v>
      </c>
      <c r="DK703">
        <v>0.109</v>
      </c>
      <c r="DL703">
        <v>-3.0000000000000001E-3</v>
      </c>
      <c r="DM703">
        <v>1.3660000000000001</v>
      </c>
      <c r="DN703">
        <v>1.4E-2</v>
      </c>
      <c r="DO703">
        <v>400</v>
      </c>
      <c r="DP703">
        <v>25</v>
      </c>
      <c r="DQ703">
        <v>0.44</v>
      </c>
      <c r="DR703">
        <v>0.08</v>
      </c>
      <c r="DS703">
        <v>3.914804712602233</v>
      </c>
      <c r="DT703">
        <v>1.5951733213217341</v>
      </c>
      <c r="DU703">
        <v>0.17090089531771141</v>
      </c>
      <c r="DV703">
        <v>0</v>
      </c>
      <c r="DW703">
        <v>35.299584056578453</v>
      </c>
      <c r="DX703">
        <v>-1.6927998213444031</v>
      </c>
      <c r="DY703">
        <v>0.1607925061294333</v>
      </c>
      <c r="DZ703">
        <v>0</v>
      </c>
      <c r="EA703">
        <v>-45.011483870967751</v>
      </c>
      <c r="EB703">
        <v>1.0024645161291621</v>
      </c>
      <c r="EC703">
        <v>0.1428179398164067</v>
      </c>
      <c r="ED703">
        <v>0</v>
      </c>
      <c r="EE703">
        <v>1220.9129031825521</v>
      </c>
      <c r="EF703">
        <v>265.57832200648153</v>
      </c>
      <c r="EG703">
        <v>19.320305601962861</v>
      </c>
      <c r="EH703">
        <v>0</v>
      </c>
      <c r="EI703">
        <v>1.9271129268292679</v>
      </c>
      <c r="EJ703">
        <v>0.13442404181184381</v>
      </c>
      <c r="EK703">
        <v>1.5934593177309341E-2</v>
      </c>
      <c r="EL703">
        <v>1</v>
      </c>
      <c r="EM703">
        <v>1.9724971347771769</v>
      </c>
      <c r="EN703">
        <v>-1.090941154466391E-2</v>
      </c>
      <c r="EO703">
        <v>1.0068414661444521E-3</v>
      </c>
      <c r="EP703">
        <v>1</v>
      </c>
      <c r="EQ703">
        <v>2</v>
      </c>
      <c r="ER703">
        <v>6</v>
      </c>
      <c r="ES703" t="s">
        <v>415</v>
      </c>
      <c r="ET703">
        <v>2.94272</v>
      </c>
      <c r="EU703">
        <v>2.80139</v>
      </c>
      <c r="EV703">
        <v>0.20402799999999999</v>
      </c>
      <c r="EW703">
        <v>0.20804700000000001</v>
      </c>
      <c r="EX703">
        <v>0.117795</v>
      </c>
      <c r="EY703">
        <v>0.111874</v>
      </c>
      <c r="EZ703">
        <v>16306.8</v>
      </c>
      <c r="FA703">
        <v>17011.2</v>
      </c>
      <c r="FB703">
        <v>23827.4</v>
      </c>
      <c r="FC703">
        <v>25001.3</v>
      </c>
      <c r="FD703">
        <v>33651.199999999997</v>
      </c>
      <c r="FE703">
        <v>35460.400000000001</v>
      </c>
      <c r="FF703">
        <v>43444.6</v>
      </c>
      <c r="FG703">
        <v>46217.8</v>
      </c>
      <c r="FH703">
        <v>1.9259299999999999</v>
      </c>
      <c r="FI703">
        <v>1.857</v>
      </c>
      <c r="FJ703">
        <v>0.123154</v>
      </c>
      <c r="FK703">
        <v>0</v>
      </c>
      <c r="FL703">
        <v>29.650600000000001</v>
      </c>
      <c r="FM703">
        <v>999.9</v>
      </c>
      <c r="FN703">
        <v>61.1</v>
      </c>
      <c r="FO703">
        <v>35.1</v>
      </c>
      <c r="FP703">
        <v>34.837200000000003</v>
      </c>
      <c r="FQ703">
        <v>63.896799999999999</v>
      </c>
      <c r="FR703">
        <v>25.8734</v>
      </c>
      <c r="FS703">
        <v>1</v>
      </c>
      <c r="FT703">
        <v>0.39410800000000001</v>
      </c>
      <c r="FU703">
        <v>1.42852</v>
      </c>
      <c r="FV703">
        <v>20.316500000000001</v>
      </c>
      <c r="FW703">
        <v>5.2115999999999998</v>
      </c>
      <c r="FX703">
        <v>11.907400000000001</v>
      </c>
      <c r="FY703">
        <v>5.0026999999999999</v>
      </c>
      <c r="FZ703">
        <v>3.2904800000000001</v>
      </c>
      <c r="GA703">
        <v>9999</v>
      </c>
      <c r="GB703">
        <v>9999</v>
      </c>
      <c r="GC703">
        <v>9999</v>
      </c>
      <c r="GD703">
        <v>999.9</v>
      </c>
      <c r="GE703">
        <v>1.8595900000000001</v>
      </c>
      <c r="GF703">
        <v>1.85456</v>
      </c>
      <c r="GG703">
        <v>1.8577600000000001</v>
      </c>
      <c r="GH703">
        <v>1.85622</v>
      </c>
      <c r="GI703">
        <v>1.85501</v>
      </c>
      <c r="GJ703">
        <v>1.85466</v>
      </c>
      <c r="GK703">
        <v>1.85334</v>
      </c>
      <c r="GL703">
        <v>1.85643</v>
      </c>
      <c r="GM703">
        <v>0</v>
      </c>
      <c r="GN703">
        <v>0</v>
      </c>
      <c r="GO703">
        <v>0</v>
      </c>
      <c r="GP703">
        <v>0</v>
      </c>
      <c r="GQ703" t="s">
        <v>385</v>
      </c>
      <c r="GR703" t="s">
        <v>386</v>
      </c>
      <c r="GS703" t="s">
        <v>387</v>
      </c>
      <c r="GT703" t="s">
        <v>387</v>
      </c>
      <c r="GU703" t="s">
        <v>387</v>
      </c>
      <c r="GV703" t="s">
        <v>387</v>
      </c>
      <c r="GW703">
        <v>0</v>
      </c>
      <c r="GX703">
        <v>100</v>
      </c>
      <c r="GY703">
        <v>100</v>
      </c>
      <c r="GZ703">
        <v>2.61</v>
      </c>
      <c r="HA703">
        <v>9.2999999999999992E-3</v>
      </c>
      <c r="HB703">
        <v>0.41309066869031658</v>
      </c>
      <c r="HC703">
        <v>2.8098669343081611E-3</v>
      </c>
      <c r="HD703">
        <v>-1.127031966113555E-6</v>
      </c>
      <c r="HE703">
        <v>1.768598670541231E-10</v>
      </c>
      <c r="HF703">
        <v>-7.0735416739826806E-2</v>
      </c>
      <c r="HG703">
        <v>1.081145868756639E-2</v>
      </c>
      <c r="HH703">
        <v>-3.689364805754238E-4</v>
      </c>
      <c r="HI703">
        <v>2.919854880483278E-6</v>
      </c>
      <c r="HJ703">
        <v>2</v>
      </c>
      <c r="HK703">
        <v>2136</v>
      </c>
      <c r="HL703">
        <v>3</v>
      </c>
      <c r="HM703">
        <v>30</v>
      </c>
      <c r="HN703">
        <v>7.9</v>
      </c>
      <c r="HO703">
        <v>8</v>
      </c>
      <c r="HP703">
        <v>2.9101599999999999</v>
      </c>
      <c r="HQ703">
        <v>2.2851599999999999</v>
      </c>
      <c r="HR703">
        <v>1.4978</v>
      </c>
      <c r="HS703">
        <v>2.2997999999999998</v>
      </c>
      <c r="HT703">
        <v>1.5478499999999999</v>
      </c>
      <c r="HU703">
        <v>2.4609399999999999</v>
      </c>
      <c r="HV703">
        <v>38.378999999999998</v>
      </c>
      <c r="HW703">
        <v>14.2896</v>
      </c>
      <c r="HX703">
        <v>18</v>
      </c>
      <c r="HY703">
        <v>478.98200000000003</v>
      </c>
      <c r="HZ703">
        <v>497.09300000000002</v>
      </c>
      <c r="IA703">
        <v>27.771100000000001</v>
      </c>
      <c r="IB703">
        <v>32.069299999999998</v>
      </c>
      <c r="IC703">
        <v>30.0001</v>
      </c>
      <c r="ID703">
        <v>31.849299999999999</v>
      </c>
      <c r="IE703">
        <v>31.942900000000002</v>
      </c>
      <c r="IF703">
        <v>58.475700000000003</v>
      </c>
      <c r="IG703">
        <v>30.6493</v>
      </c>
      <c r="IH703">
        <v>0</v>
      </c>
      <c r="II703">
        <v>27.779</v>
      </c>
      <c r="IJ703">
        <v>1458.16</v>
      </c>
      <c r="IK703">
        <v>25.183499999999999</v>
      </c>
      <c r="IL703">
        <v>100.461</v>
      </c>
      <c r="IM703">
        <v>100.16500000000001</v>
      </c>
      <c r="IN703" t="s">
        <v>2771</v>
      </c>
    </row>
    <row r="704" spans="1:248" x14ac:dyDescent="0.2">
      <c r="A704">
        <v>688</v>
      </c>
      <c r="B704">
        <v>1660405822</v>
      </c>
      <c r="C704">
        <v>6097.9000000953674</v>
      </c>
      <c r="D704" t="s">
        <v>1754</v>
      </c>
      <c r="E704" t="s">
        <v>1755</v>
      </c>
      <c r="F704">
        <v>1</v>
      </c>
      <c r="G704" t="s">
        <v>376</v>
      </c>
      <c r="H704" t="s">
        <v>377</v>
      </c>
      <c r="I704" t="s">
        <v>378</v>
      </c>
      <c r="J704" t="s">
        <v>379</v>
      </c>
      <c r="K704" t="s">
        <v>380</v>
      </c>
      <c r="L704" t="s">
        <v>1194</v>
      </c>
      <c r="M704" t="s">
        <v>381</v>
      </c>
      <c r="N704">
        <v>1660405814</v>
      </c>
      <c r="O704">
        <f t="shared" si="340"/>
        <v>1.6639105471949454E-3</v>
      </c>
      <c r="P704">
        <f t="shared" si="341"/>
        <v>1.6639105471949454</v>
      </c>
      <c r="Q704">
        <f t="shared" si="342"/>
        <v>4.1849298623978566</v>
      </c>
      <c r="R704">
        <f t="shared" si="343"/>
        <v>1347.2662499999999</v>
      </c>
      <c r="S704">
        <f t="shared" si="344"/>
        <v>1222.6379421127742</v>
      </c>
      <c r="T704">
        <f t="shared" si="345"/>
        <v>121.9164135814423</v>
      </c>
      <c r="U704">
        <f t="shared" si="346"/>
        <v>134.34383449239328</v>
      </c>
      <c r="V704">
        <f t="shared" si="347"/>
        <v>8.226111034967426E-2</v>
      </c>
      <c r="W704">
        <f t="shared" si="348"/>
        <v>2.9227880031251212</v>
      </c>
      <c r="X704">
        <f t="shared" si="349"/>
        <v>8.0996220720317758E-2</v>
      </c>
      <c r="Y704">
        <f t="shared" si="350"/>
        <v>5.0734663054142592E-2</v>
      </c>
      <c r="Z704">
        <f t="shared" si="351"/>
        <v>321.51746887499996</v>
      </c>
      <c r="AA704">
        <f t="shared" si="352"/>
        <v>32.46652884814155</v>
      </c>
      <c r="AB704">
        <f t="shared" si="353"/>
        <v>31.653212499999999</v>
      </c>
      <c r="AC704">
        <f t="shared" si="354"/>
        <v>4.6821530844449883</v>
      </c>
      <c r="AD704">
        <f t="shared" si="355"/>
        <v>60.047480951740731</v>
      </c>
      <c r="AE704">
        <f t="shared" si="356"/>
        <v>2.7096081702590107</v>
      </c>
      <c r="AF704">
        <f t="shared" si="357"/>
        <v>4.5124426991977939</v>
      </c>
      <c r="AG704">
        <f t="shared" si="358"/>
        <v>1.9725449141859777</v>
      </c>
      <c r="AH704">
        <f t="shared" si="359"/>
        <v>-73.378455131297088</v>
      </c>
      <c r="AI704">
        <f t="shared" si="360"/>
        <v>-102.27692009010033</v>
      </c>
      <c r="AJ704">
        <f t="shared" si="361"/>
        <v>-7.88352869154925</v>
      </c>
      <c r="AK704">
        <f t="shared" si="362"/>
        <v>137.9785649620533</v>
      </c>
      <c r="AL704">
        <f t="shared" si="363"/>
        <v>35.278172001251981</v>
      </c>
      <c r="AM704">
        <f t="shared" si="364"/>
        <v>1.6556676316015735</v>
      </c>
      <c r="AN704">
        <f t="shared" si="365"/>
        <v>4.1849298623978566</v>
      </c>
      <c r="AO704">
        <v>1455.1705688637401</v>
      </c>
      <c r="AP704">
        <v>1423.523272727273</v>
      </c>
      <c r="AQ704">
        <v>5.1343662468381872</v>
      </c>
      <c r="AR704">
        <v>65.518535012621754</v>
      </c>
      <c r="AS704">
        <f t="shared" si="366"/>
        <v>1.6639105471949454</v>
      </c>
      <c r="AT704">
        <v>25.218816513372719</v>
      </c>
      <c r="AU704">
        <v>27.160909696969689</v>
      </c>
      <c r="AV704">
        <v>-2.1740933118221829E-5</v>
      </c>
      <c r="AW704">
        <v>82.942590886382504</v>
      </c>
      <c r="AX704">
        <v>13</v>
      </c>
      <c r="AY704">
        <v>3</v>
      </c>
      <c r="AZ704">
        <f t="shared" si="367"/>
        <v>1</v>
      </c>
      <c r="BA704">
        <f t="shared" si="368"/>
        <v>0</v>
      </c>
      <c r="BB704">
        <f t="shared" si="369"/>
        <v>51979.857195697208</v>
      </c>
      <c r="BC704">
        <f t="shared" si="370"/>
        <v>2000.00875</v>
      </c>
      <c r="BD704">
        <f t="shared" si="371"/>
        <v>1681.2073874999999</v>
      </c>
      <c r="BE704">
        <f t="shared" si="372"/>
        <v>0.84060001612492941</v>
      </c>
      <c r="BF704">
        <f t="shared" si="373"/>
        <v>0.16075803112111384</v>
      </c>
      <c r="BG704">
        <v>6</v>
      </c>
      <c r="BH704">
        <v>0.5</v>
      </c>
      <c r="BI704" t="s">
        <v>382</v>
      </c>
      <c r="BJ704">
        <v>2</v>
      </c>
      <c r="BK704" t="b">
        <v>1</v>
      </c>
      <c r="BL704">
        <v>1660405814</v>
      </c>
      <c r="BM704">
        <v>1347.2662499999999</v>
      </c>
      <c r="BN704">
        <v>1392.2650000000001</v>
      </c>
      <c r="BO704">
        <v>27.173287500000001</v>
      </c>
      <c r="BP704">
        <v>25.240981250000001</v>
      </c>
      <c r="BQ704">
        <v>1344.683125</v>
      </c>
      <c r="BR704">
        <v>27.164056250000002</v>
      </c>
      <c r="BS704">
        <v>500.13118750000001</v>
      </c>
      <c r="BT704">
        <v>99.615818749999988</v>
      </c>
      <c r="BU704">
        <v>0.100057375</v>
      </c>
      <c r="BV704">
        <v>31.004137499999999</v>
      </c>
      <c r="BW704">
        <v>31.653212499999999</v>
      </c>
      <c r="BX704">
        <v>999.9</v>
      </c>
      <c r="BY704">
        <v>0</v>
      </c>
      <c r="BZ704">
        <v>0</v>
      </c>
      <c r="CA704">
        <v>9999.9231249999993</v>
      </c>
      <c r="CB704">
        <v>0</v>
      </c>
      <c r="CC704">
        <v>15.7928125</v>
      </c>
      <c r="CD704">
        <v>-44.999425000000002</v>
      </c>
      <c r="CE704">
        <v>1384.899375</v>
      </c>
      <c r="CF704">
        <v>1428.3162500000001</v>
      </c>
      <c r="CG704">
        <v>1.9323106249999999</v>
      </c>
      <c r="CH704">
        <v>1392.2650000000001</v>
      </c>
      <c r="CI704">
        <v>25.240981250000001</v>
      </c>
      <c r="CJ704">
        <v>2.7068893749999998</v>
      </c>
      <c r="CK704">
        <v>2.514399375</v>
      </c>
      <c r="CL704">
        <v>22.327012499999999</v>
      </c>
      <c r="CM704">
        <v>21.12001875</v>
      </c>
      <c r="CN704">
        <v>2000.00875</v>
      </c>
      <c r="CO704">
        <v>0.97999918750000004</v>
      </c>
      <c r="CP704">
        <v>2.0001112500000001E-2</v>
      </c>
      <c r="CQ704">
        <v>0</v>
      </c>
      <c r="CR704">
        <v>2.5078749999999999</v>
      </c>
      <c r="CS704">
        <v>0</v>
      </c>
      <c r="CT704">
        <v>27739.931250000001</v>
      </c>
      <c r="CU704">
        <v>17412.387500000001</v>
      </c>
      <c r="CV704">
        <v>42.140500000000003</v>
      </c>
      <c r="CW704">
        <v>43.186999999999998</v>
      </c>
      <c r="CX704">
        <v>42.125</v>
      </c>
      <c r="CY704">
        <v>41.625</v>
      </c>
      <c r="CZ704">
        <v>42.186999999999998</v>
      </c>
      <c r="DA704">
        <v>1960.0074999999999</v>
      </c>
      <c r="DB704">
        <v>40.001249999999999</v>
      </c>
      <c r="DC704">
        <v>0</v>
      </c>
      <c r="DD704">
        <v>1660405819.8</v>
      </c>
      <c r="DE704">
        <v>0</v>
      </c>
      <c r="DF704">
        <v>1660405346</v>
      </c>
      <c r="DG704" t="s">
        <v>1195</v>
      </c>
      <c r="DH704">
        <v>1660405346</v>
      </c>
      <c r="DI704">
        <v>1660405343.5</v>
      </c>
      <c r="DJ704">
        <v>14</v>
      </c>
      <c r="DK704">
        <v>0.109</v>
      </c>
      <c r="DL704">
        <v>-3.0000000000000001E-3</v>
      </c>
      <c r="DM704">
        <v>1.3660000000000001</v>
      </c>
      <c r="DN704">
        <v>1.4E-2</v>
      </c>
      <c r="DO704">
        <v>400</v>
      </c>
      <c r="DP704">
        <v>25</v>
      </c>
      <c r="DQ704">
        <v>0.44</v>
      </c>
      <c r="DR704">
        <v>0.08</v>
      </c>
      <c r="DS704">
        <v>3.914804712602233</v>
      </c>
      <c r="DT704">
        <v>1.5951733213217341</v>
      </c>
      <c r="DU704">
        <v>0.17090089531771141</v>
      </c>
      <c r="DV704">
        <v>0</v>
      </c>
      <c r="DW704">
        <v>35.299584056578453</v>
      </c>
      <c r="DX704">
        <v>-1.6927998213444031</v>
      </c>
      <c r="DY704">
        <v>0.1607925061294333</v>
      </c>
      <c r="DZ704">
        <v>0</v>
      </c>
      <c r="EA704">
        <v>-45.011483870967751</v>
      </c>
      <c r="EB704">
        <v>1.0024645161291621</v>
      </c>
      <c r="EC704">
        <v>0.1428179398164067</v>
      </c>
      <c r="ED704">
        <v>0</v>
      </c>
      <c r="EE704">
        <v>1220.9129031825521</v>
      </c>
      <c r="EF704">
        <v>265.57832200648153</v>
      </c>
      <c r="EG704">
        <v>19.320305601962861</v>
      </c>
      <c r="EH704">
        <v>0</v>
      </c>
      <c r="EI704">
        <v>1.9271129268292679</v>
      </c>
      <c r="EJ704">
        <v>0.13442404181184381</v>
      </c>
      <c r="EK704">
        <v>1.5934593177309341E-2</v>
      </c>
      <c r="EL704">
        <v>1</v>
      </c>
      <c r="EM704">
        <v>1.9724971347771769</v>
      </c>
      <c r="EN704">
        <v>-1.090941154466391E-2</v>
      </c>
      <c r="EO704">
        <v>1.0068414661444521E-3</v>
      </c>
      <c r="EP704">
        <v>1</v>
      </c>
      <c r="EQ704">
        <v>2</v>
      </c>
      <c r="ER704">
        <v>6</v>
      </c>
      <c r="ES704" t="s">
        <v>415</v>
      </c>
      <c r="ET704">
        <v>2.9426000000000001</v>
      </c>
      <c r="EU704">
        <v>2.8014000000000001</v>
      </c>
      <c r="EV704">
        <v>0.204481</v>
      </c>
      <c r="EW704">
        <v>0.208483</v>
      </c>
      <c r="EX704">
        <v>0.117789</v>
      </c>
      <c r="EY704">
        <v>0.111877</v>
      </c>
      <c r="EZ704">
        <v>16297.4</v>
      </c>
      <c r="FA704">
        <v>17001.8</v>
      </c>
      <c r="FB704">
        <v>23827.4</v>
      </c>
      <c r="FC704">
        <v>25001.200000000001</v>
      </c>
      <c r="FD704">
        <v>33651.199999999997</v>
      </c>
      <c r="FE704">
        <v>35460.199999999997</v>
      </c>
      <c r="FF704">
        <v>43444.4</v>
      </c>
      <c r="FG704">
        <v>46217.7</v>
      </c>
      <c r="FH704">
        <v>1.9258999999999999</v>
      </c>
      <c r="FI704">
        <v>1.8569500000000001</v>
      </c>
      <c r="FJ704">
        <v>0.123221</v>
      </c>
      <c r="FK704">
        <v>0</v>
      </c>
      <c r="FL704">
        <v>29.650600000000001</v>
      </c>
      <c r="FM704">
        <v>999.9</v>
      </c>
      <c r="FN704">
        <v>61.1</v>
      </c>
      <c r="FO704">
        <v>35.1</v>
      </c>
      <c r="FP704">
        <v>34.835799999999999</v>
      </c>
      <c r="FQ704">
        <v>63.916800000000002</v>
      </c>
      <c r="FR704">
        <v>26.442299999999999</v>
      </c>
      <c r="FS704">
        <v>1</v>
      </c>
      <c r="FT704">
        <v>0.39407799999999998</v>
      </c>
      <c r="FU704">
        <v>1.42283</v>
      </c>
      <c r="FV704">
        <v>20.316600000000001</v>
      </c>
      <c r="FW704">
        <v>5.2115999999999998</v>
      </c>
      <c r="FX704">
        <v>11.9072</v>
      </c>
      <c r="FY704">
        <v>5.0027999999999997</v>
      </c>
      <c r="FZ704">
        <v>3.2904499999999999</v>
      </c>
      <c r="GA704">
        <v>9999</v>
      </c>
      <c r="GB704">
        <v>9999</v>
      </c>
      <c r="GC704">
        <v>9999</v>
      </c>
      <c r="GD704">
        <v>999.9</v>
      </c>
      <c r="GE704">
        <v>1.8595900000000001</v>
      </c>
      <c r="GF704">
        <v>1.85456</v>
      </c>
      <c r="GG704">
        <v>1.8577600000000001</v>
      </c>
      <c r="GH704">
        <v>1.85622</v>
      </c>
      <c r="GI704">
        <v>1.85501</v>
      </c>
      <c r="GJ704">
        <v>1.85467</v>
      </c>
      <c r="GK704">
        <v>1.8533500000000001</v>
      </c>
      <c r="GL704">
        <v>1.85642</v>
      </c>
      <c r="GM704">
        <v>0</v>
      </c>
      <c r="GN704">
        <v>0</v>
      </c>
      <c r="GO704">
        <v>0</v>
      </c>
      <c r="GP704">
        <v>0</v>
      </c>
      <c r="GQ704" t="s">
        <v>385</v>
      </c>
      <c r="GR704" t="s">
        <v>386</v>
      </c>
      <c r="GS704" t="s">
        <v>387</v>
      </c>
      <c r="GT704" t="s">
        <v>387</v>
      </c>
      <c r="GU704" t="s">
        <v>387</v>
      </c>
      <c r="GV704" t="s">
        <v>387</v>
      </c>
      <c r="GW704">
        <v>0</v>
      </c>
      <c r="GX704">
        <v>100</v>
      </c>
      <c r="GY704">
        <v>100</v>
      </c>
      <c r="GZ704">
        <v>2.61</v>
      </c>
      <c r="HA704">
        <v>9.2999999999999992E-3</v>
      </c>
      <c r="HB704">
        <v>0.41309066869031658</v>
      </c>
      <c r="HC704">
        <v>2.8098669343081611E-3</v>
      </c>
      <c r="HD704">
        <v>-1.127031966113555E-6</v>
      </c>
      <c r="HE704">
        <v>1.768598670541231E-10</v>
      </c>
      <c r="HF704">
        <v>-7.0735416739826806E-2</v>
      </c>
      <c r="HG704">
        <v>1.081145868756639E-2</v>
      </c>
      <c r="HH704">
        <v>-3.689364805754238E-4</v>
      </c>
      <c r="HI704">
        <v>2.919854880483278E-6</v>
      </c>
      <c r="HJ704">
        <v>2</v>
      </c>
      <c r="HK704">
        <v>2136</v>
      </c>
      <c r="HL704">
        <v>3</v>
      </c>
      <c r="HM704">
        <v>30</v>
      </c>
      <c r="HN704">
        <v>7.9</v>
      </c>
      <c r="HO704">
        <v>8</v>
      </c>
      <c r="HP704">
        <v>2.9235799999999998</v>
      </c>
      <c r="HQ704">
        <v>2.2936999999999999</v>
      </c>
      <c r="HR704">
        <v>1.4978</v>
      </c>
      <c r="HS704">
        <v>2.2997999999999998</v>
      </c>
      <c r="HT704">
        <v>1.5478499999999999</v>
      </c>
      <c r="HU704">
        <v>2.3730500000000001</v>
      </c>
      <c r="HV704">
        <v>38.354500000000002</v>
      </c>
      <c r="HW704">
        <v>14.280900000000001</v>
      </c>
      <c r="HX704">
        <v>18</v>
      </c>
      <c r="HY704">
        <v>478.97199999999998</v>
      </c>
      <c r="HZ704">
        <v>497.065</v>
      </c>
      <c r="IA704">
        <v>27.7714</v>
      </c>
      <c r="IB704">
        <v>32.069299999999998</v>
      </c>
      <c r="IC704">
        <v>30</v>
      </c>
      <c r="ID704">
        <v>31.849900000000002</v>
      </c>
      <c r="IE704">
        <v>31.9436</v>
      </c>
      <c r="IF704">
        <v>58.584000000000003</v>
      </c>
      <c r="IG704">
        <v>30.6493</v>
      </c>
      <c r="IH704">
        <v>0</v>
      </c>
      <c r="II704">
        <v>27.774799999999999</v>
      </c>
      <c r="IJ704">
        <v>1458.16</v>
      </c>
      <c r="IK704">
        <v>25.1861</v>
      </c>
      <c r="IL704">
        <v>100.461</v>
      </c>
      <c r="IM704">
        <v>100.16500000000001</v>
      </c>
      <c r="IN704" t="s">
        <v>2771</v>
      </c>
    </row>
    <row r="705" spans="1:248" x14ac:dyDescent="0.2">
      <c r="A705">
        <v>689</v>
      </c>
      <c r="B705">
        <v>1660405823</v>
      </c>
      <c r="C705">
        <v>6098.9000000953674</v>
      </c>
      <c r="D705" t="s">
        <v>1756</v>
      </c>
      <c r="E705" t="s">
        <v>1757</v>
      </c>
      <c r="F705">
        <v>1</v>
      </c>
      <c r="G705" t="s">
        <v>376</v>
      </c>
      <c r="H705" t="s">
        <v>377</v>
      </c>
      <c r="I705" t="s">
        <v>378</v>
      </c>
      <c r="J705" t="s">
        <v>379</v>
      </c>
      <c r="K705" t="s">
        <v>380</v>
      </c>
      <c r="L705" t="s">
        <v>1194</v>
      </c>
      <c r="M705" t="s">
        <v>381</v>
      </c>
      <c r="N705">
        <v>1660405815.5</v>
      </c>
      <c r="O705">
        <f t="shared" si="340"/>
        <v>1.6623795827601961E-3</v>
      </c>
      <c r="P705">
        <f t="shared" si="341"/>
        <v>1.6623795827601962</v>
      </c>
      <c r="Q705">
        <f t="shared" si="342"/>
        <v>3.8276293442548681</v>
      </c>
      <c r="R705">
        <f t="shared" si="343"/>
        <v>1354.818666666667</v>
      </c>
      <c r="S705">
        <f t="shared" si="344"/>
        <v>1236.8097918338399</v>
      </c>
      <c r="T705">
        <f t="shared" si="345"/>
        <v>123.32962014787945</v>
      </c>
      <c r="U705">
        <f t="shared" si="346"/>
        <v>135.09698308703582</v>
      </c>
      <c r="V705">
        <f t="shared" si="347"/>
        <v>8.2186252044493785E-2</v>
      </c>
      <c r="W705">
        <f t="shared" si="348"/>
        <v>2.9228081519710862</v>
      </c>
      <c r="X705">
        <f t="shared" si="349"/>
        <v>8.0923652998486098E-2</v>
      </c>
      <c r="Y705">
        <f t="shared" si="350"/>
        <v>5.0689106819164838E-2</v>
      </c>
      <c r="Z705">
        <f t="shared" si="351"/>
        <v>321.51873720000003</v>
      </c>
      <c r="AA705">
        <f t="shared" si="352"/>
        <v>32.466660962284259</v>
      </c>
      <c r="AB705">
        <f t="shared" si="353"/>
        <v>31.652313333333339</v>
      </c>
      <c r="AC705">
        <f t="shared" si="354"/>
        <v>4.6819141926929673</v>
      </c>
      <c r="AD705">
        <f t="shared" si="355"/>
        <v>60.044031512403016</v>
      </c>
      <c r="AE705">
        <f t="shared" si="356"/>
        <v>2.7094117076425457</v>
      </c>
      <c r="AF705">
        <f t="shared" si="357"/>
        <v>4.5123747346692982</v>
      </c>
      <c r="AG705">
        <f t="shared" si="358"/>
        <v>1.9725024850504216</v>
      </c>
      <c r="AH705">
        <f t="shared" si="359"/>
        <v>-73.310939599724648</v>
      </c>
      <c r="AI705">
        <f t="shared" si="360"/>
        <v>-102.1775653922747</v>
      </c>
      <c r="AJ705">
        <f t="shared" si="361"/>
        <v>-7.8757709380618506</v>
      </c>
      <c r="AK705">
        <f t="shared" si="362"/>
        <v>138.15446126993885</v>
      </c>
      <c r="AL705">
        <f t="shared" si="363"/>
        <v>35.229513804131003</v>
      </c>
      <c r="AM705">
        <f t="shared" si="364"/>
        <v>1.6585091242070009</v>
      </c>
      <c r="AN705">
        <f t="shared" si="365"/>
        <v>3.8276293442548681</v>
      </c>
      <c r="AO705">
        <v>1460.265960560507</v>
      </c>
      <c r="AP705">
        <v>1428.7816363636359</v>
      </c>
      <c r="AQ705">
        <v>5.1879979116622073</v>
      </c>
      <c r="AR705">
        <v>65.518535012621754</v>
      </c>
      <c r="AS705">
        <f t="shared" si="366"/>
        <v>1.6623795827601962</v>
      </c>
      <c r="AT705">
        <v>25.218616554935259</v>
      </c>
      <c r="AU705">
        <v>27.158896969696968</v>
      </c>
      <c r="AV705">
        <v>-1.7117775741550459E-5</v>
      </c>
      <c r="AW705">
        <v>82.942590886382504</v>
      </c>
      <c r="AX705">
        <v>13</v>
      </c>
      <c r="AY705">
        <v>3</v>
      </c>
      <c r="AZ705">
        <f t="shared" si="367"/>
        <v>1</v>
      </c>
      <c r="BA705">
        <f t="shared" si="368"/>
        <v>0</v>
      </c>
      <c r="BB705">
        <f t="shared" si="369"/>
        <v>51980.475734077634</v>
      </c>
      <c r="BC705">
        <f t="shared" si="370"/>
        <v>2000.0166666666671</v>
      </c>
      <c r="BD705">
        <f t="shared" si="371"/>
        <v>1681.2140400000003</v>
      </c>
      <c r="BE705">
        <f t="shared" si="372"/>
        <v>0.84060001499987491</v>
      </c>
      <c r="BF705">
        <f t="shared" si="373"/>
        <v>0.16075802894975874</v>
      </c>
      <c r="BG705">
        <v>6</v>
      </c>
      <c r="BH705">
        <v>0.5</v>
      </c>
      <c r="BI705" t="s">
        <v>382</v>
      </c>
      <c r="BJ705">
        <v>2</v>
      </c>
      <c r="BK705" t="b">
        <v>1</v>
      </c>
      <c r="BL705">
        <v>1660405815.5</v>
      </c>
      <c r="BM705">
        <v>1354.818666666667</v>
      </c>
      <c r="BN705">
        <v>1399.7786666666659</v>
      </c>
      <c r="BO705">
        <v>27.17130666666667</v>
      </c>
      <c r="BP705">
        <v>25.235679999999999</v>
      </c>
      <c r="BQ705">
        <v>1352.230666666667</v>
      </c>
      <c r="BR705">
        <v>27.162073333333339</v>
      </c>
      <c r="BS705">
        <v>500.13113333333342</v>
      </c>
      <c r="BT705">
        <v>99.615819999999999</v>
      </c>
      <c r="BU705">
        <v>0.10009506</v>
      </c>
      <c r="BV705">
        <v>31.003873333333331</v>
      </c>
      <c r="BW705">
        <v>31.652313333333339</v>
      </c>
      <c r="BX705">
        <v>999.89999999999986</v>
      </c>
      <c r="BY705">
        <v>0</v>
      </c>
      <c r="BZ705">
        <v>0</v>
      </c>
      <c r="CA705">
        <v>10000.038</v>
      </c>
      <c r="CB705">
        <v>0</v>
      </c>
      <c r="CC705">
        <v>15.698093333333331</v>
      </c>
      <c r="CD705">
        <v>-44.96078</v>
      </c>
      <c r="CE705">
        <v>1392.66</v>
      </c>
      <c r="CF705">
        <v>1436.017333333333</v>
      </c>
      <c r="CG705">
        <v>1.9356359999999999</v>
      </c>
      <c r="CH705">
        <v>1399.7786666666659</v>
      </c>
      <c r="CI705">
        <v>25.235679999999999</v>
      </c>
      <c r="CJ705">
        <v>2.7066919999999999</v>
      </c>
      <c r="CK705">
        <v>2.513870666666667</v>
      </c>
      <c r="CL705">
        <v>22.32582</v>
      </c>
      <c r="CM705">
        <v>21.116593333333331</v>
      </c>
      <c r="CN705">
        <v>2000.0166666666671</v>
      </c>
      <c r="CO705">
        <v>0.97999919999999974</v>
      </c>
      <c r="CP705">
        <v>2.0001100000000001E-2</v>
      </c>
      <c r="CQ705">
        <v>0</v>
      </c>
      <c r="CR705">
        <v>2.4392666666666671</v>
      </c>
      <c r="CS705">
        <v>0</v>
      </c>
      <c r="CT705">
        <v>27727.60666666667</v>
      </c>
      <c r="CU705">
        <v>17412.453333333331</v>
      </c>
      <c r="CV705">
        <v>42.137399999999992</v>
      </c>
      <c r="CW705">
        <v>43.186999999999998</v>
      </c>
      <c r="CX705">
        <v>42.125</v>
      </c>
      <c r="CY705">
        <v>41.625</v>
      </c>
      <c r="CZ705">
        <v>42.186999999999998</v>
      </c>
      <c r="DA705">
        <v>1960.015333333333</v>
      </c>
      <c r="DB705">
        <v>40.001333333333328</v>
      </c>
      <c r="DC705">
        <v>0</v>
      </c>
      <c r="DD705">
        <v>1660405821</v>
      </c>
      <c r="DE705">
        <v>0</v>
      </c>
      <c r="DF705">
        <v>1660405346</v>
      </c>
      <c r="DG705" t="s">
        <v>1195</v>
      </c>
      <c r="DH705">
        <v>1660405346</v>
      </c>
      <c r="DI705">
        <v>1660405343.5</v>
      </c>
      <c r="DJ705">
        <v>14</v>
      </c>
      <c r="DK705">
        <v>0.109</v>
      </c>
      <c r="DL705">
        <v>-3.0000000000000001E-3</v>
      </c>
      <c r="DM705">
        <v>1.3660000000000001</v>
      </c>
      <c r="DN705">
        <v>1.4E-2</v>
      </c>
      <c r="DO705">
        <v>400</v>
      </c>
      <c r="DP705">
        <v>25</v>
      </c>
      <c r="DQ705">
        <v>0.44</v>
      </c>
      <c r="DR705">
        <v>0.08</v>
      </c>
      <c r="DS705">
        <v>3.9664904395939291</v>
      </c>
      <c r="DT705">
        <v>2.0520182462730272</v>
      </c>
      <c r="DU705">
        <v>0.20003224358597241</v>
      </c>
      <c r="DV705">
        <v>0</v>
      </c>
      <c r="DW705">
        <v>35.274178798608773</v>
      </c>
      <c r="DX705">
        <v>-1.2212090534826019</v>
      </c>
      <c r="DY705">
        <v>0.1398462269510431</v>
      </c>
      <c r="DZ705">
        <v>0</v>
      </c>
      <c r="EA705">
        <v>-44.97532333333335</v>
      </c>
      <c r="EB705">
        <v>0.29701001112347208</v>
      </c>
      <c r="EC705">
        <v>0.10981898343283961</v>
      </c>
      <c r="ED705">
        <v>1</v>
      </c>
      <c r="EE705">
        <v>1226.120573258067</v>
      </c>
      <c r="EF705">
        <v>259.19043954120082</v>
      </c>
      <c r="EG705">
        <v>19.504769599456029</v>
      </c>
      <c r="EH705">
        <v>0</v>
      </c>
      <c r="EI705">
        <v>1.9290400000000001</v>
      </c>
      <c r="EJ705">
        <v>0.13890799249530339</v>
      </c>
      <c r="EK705">
        <v>1.6011203109073349E-2</v>
      </c>
      <c r="EL705">
        <v>1</v>
      </c>
      <c r="EM705">
        <v>1.9724984930892151</v>
      </c>
      <c r="EN705">
        <v>-5.4032273946216913E-3</v>
      </c>
      <c r="EO705">
        <v>9.7125134900409745E-4</v>
      </c>
      <c r="EP705">
        <v>1</v>
      </c>
      <c r="EQ705">
        <v>3</v>
      </c>
      <c r="ER705">
        <v>6</v>
      </c>
      <c r="ES705" t="s">
        <v>406</v>
      </c>
      <c r="ET705">
        <v>2.94251</v>
      </c>
      <c r="EU705">
        <v>2.8014100000000002</v>
      </c>
      <c r="EV705">
        <v>0.204929</v>
      </c>
      <c r="EW705">
        <v>0.208921</v>
      </c>
      <c r="EX705">
        <v>0.117783</v>
      </c>
      <c r="EY705">
        <v>0.111882</v>
      </c>
      <c r="EZ705">
        <v>16288.2</v>
      </c>
      <c r="FA705">
        <v>16992.400000000001</v>
      </c>
      <c r="FB705">
        <v>23827.3</v>
      </c>
      <c r="FC705">
        <v>25001.1</v>
      </c>
      <c r="FD705">
        <v>33651.4</v>
      </c>
      <c r="FE705">
        <v>35459.9</v>
      </c>
      <c r="FF705">
        <v>43444.3</v>
      </c>
      <c r="FG705">
        <v>46217.5</v>
      </c>
      <c r="FH705">
        <v>1.9259999999999999</v>
      </c>
      <c r="FI705">
        <v>1.8570199999999999</v>
      </c>
      <c r="FJ705">
        <v>0.123195</v>
      </c>
      <c r="FK705">
        <v>0</v>
      </c>
      <c r="FL705">
        <v>29.650600000000001</v>
      </c>
      <c r="FM705">
        <v>999.9</v>
      </c>
      <c r="FN705">
        <v>61.1</v>
      </c>
      <c r="FO705">
        <v>35.1</v>
      </c>
      <c r="FP705">
        <v>34.834299999999999</v>
      </c>
      <c r="FQ705">
        <v>63.966799999999999</v>
      </c>
      <c r="FR705">
        <v>26.3261</v>
      </c>
      <c r="FS705">
        <v>1</v>
      </c>
      <c r="FT705">
        <v>0.394063</v>
      </c>
      <c r="FU705">
        <v>1.42313</v>
      </c>
      <c r="FV705">
        <v>20.316600000000001</v>
      </c>
      <c r="FW705">
        <v>5.2114500000000001</v>
      </c>
      <c r="FX705">
        <v>11.9072</v>
      </c>
      <c r="FY705">
        <v>5.0026000000000002</v>
      </c>
      <c r="FZ705">
        <v>3.2904300000000002</v>
      </c>
      <c r="GA705">
        <v>9999</v>
      </c>
      <c r="GB705">
        <v>9999</v>
      </c>
      <c r="GC705">
        <v>9999</v>
      </c>
      <c r="GD705">
        <v>999.9</v>
      </c>
      <c r="GE705">
        <v>1.8595900000000001</v>
      </c>
      <c r="GF705">
        <v>1.8545499999999999</v>
      </c>
      <c r="GG705">
        <v>1.8577600000000001</v>
      </c>
      <c r="GH705">
        <v>1.85623</v>
      </c>
      <c r="GI705">
        <v>1.85501</v>
      </c>
      <c r="GJ705">
        <v>1.85466</v>
      </c>
      <c r="GK705">
        <v>1.8533500000000001</v>
      </c>
      <c r="GL705">
        <v>1.8564099999999999</v>
      </c>
      <c r="GM705">
        <v>0</v>
      </c>
      <c r="GN705">
        <v>0</v>
      </c>
      <c r="GO705">
        <v>0</v>
      </c>
      <c r="GP705">
        <v>0</v>
      </c>
      <c r="GQ705" t="s">
        <v>385</v>
      </c>
      <c r="GR705" t="s">
        <v>386</v>
      </c>
      <c r="GS705" t="s">
        <v>387</v>
      </c>
      <c r="GT705" t="s">
        <v>387</v>
      </c>
      <c r="GU705" t="s">
        <v>387</v>
      </c>
      <c r="GV705" t="s">
        <v>387</v>
      </c>
      <c r="GW705">
        <v>0</v>
      </c>
      <c r="GX705">
        <v>100</v>
      </c>
      <c r="GY705">
        <v>100</v>
      </c>
      <c r="GZ705">
        <v>2.61</v>
      </c>
      <c r="HA705">
        <v>9.2999999999999992E-3</v>
      </c>
      <c r="HB705">
        <v>0.41309066869031658</v>
      </c>
      <c r="HC705">
        <v>2.8098669343081611E-3</v>
      </c>
      <c r="HD705">
        <v>-1.127031966113555E-6</v>
      </c>
      <c r="HE705">
        <v>1.768598670541231E-10</v>
      </c>
      <c r="HF705">
        <v>-7.0735416739826806E-2</v>
      </c>
      <c r="HG705">
        <v>1.081145868756639E-2</v>
      </c>
      <c r="HH705">
        <v>-3.689364805754238E-4</v>
      </c>
      <c r="HI705">
        <v>2.919854880483278E-6</v>
      </c>
      <c r="HJ705">
        <v>2</v>
      </c>
      <c r="HK705">
        <v>2136</v>
      </c>
      <c r="HL705">
        <v>3</v>
      </c>
      <c r="HM705">
        <v>30</v>
      </c>
      <c r="HN705">
        <v>8</v>
      </c>
      <c r="HO705">
        <v>8</v>
      </c>
      <c r="HP705">
        <v>2.9260299999999999</v>
      </c>
      <c r="HQ705">
        <v>2.3022499999999999</v>
      </c>
      <c r="HR705">
        <v>1.4978</v>
      </c>
      <c r="HS705">
        <v>2.2997999999999998</v>
      </c>
      <c r="HT705">
        <v>1.5478499999999999</v>
      </c>
      <c r="HU705">
        <v>2.2949199999999998</v>
      </c>
      <c r="HV705">
        <v>38.354500000000002</v>
      </c>
      <c r="HW705">
        <v>14.2721</v>
      </c>
      <c r="HX705">
        <v>18</v>
      </c>
      <c r="HY705">
        <v>479.03500000000003</v>
      </c>
      <c r="HZ705">
        <v>497.12</v>
      </c>
      <c r="IA705">
        <v>27.771799999999999</v>
      </c>
      <c r="IB705">
        <v>32.069299999999998</v>
      </c>
      <c r="IC705">
        <v>30</v>
      </c>
      <c r="ID705">
        <v>31.8506</v>
      </c>
      <c r="IE705">
        <v>31.944299999999998</v>
      </c>
      <c r="IF705">
        <v>58.805300000000003</v>
      </c>
      <c r="IG705">
        <v>30.6493</v>
      </c>
      <c r="IH705">
        <v>0</v>
      </c>
      <c r="II705">
        <v>27.774799999999999</v>
      </c>
      <c r="IJ705">
        <v>1468.18</v>
      </c>
      <c r="IK705">
        <v>25.186599999999999</v>
      </c>
      <c r="IL705">
        <v>100.46</v>
      </c>
      <c r="IM705">
        <v>100.164</v>
      </c>
      <c r="IN705" t="s">
        <v>2771</v>
      </c>
    </row>
    <row r="706" spans="1:248" x14ac:dyDescent="0.2">
      <c r="A706">
        <v>690</v>
      </c>
      <c r="B706">
        <v>1660405824</v>
      </c>
      <c r="C706">
        <v>6099.9000000953674</v>
      </c>
      <c r="D706" t="s">
        <v>1758</v>
      </c>
      <c r="E706" t="s">
        <v>1759</v>
      </c>
      <c r="F706">
        <v>1</v>
      </c>
      <c r="G706" t="s">
        <v>376</v>
      </c>
      <c r="H706" t="s">
        <v>377</v>
      </c>
      <c r="I706" t="s">
        <v>378</v>
      </c>
      <c r="J706" t="s">
        <v>379</v>
      </c>
      <c r="K706" t="s">
        <v>380</v>
      </c>
      <c r="L706" t="s">
        <v>1194</v>
      </c>
      <c r="M706" t="s">
        <v>381</v>
      </c>
      <c r="N706">
        <v>1660405816</v>
      </c>
      <c r="O706">
        <f t="shared" si="340"/>
        <v>1.6600643759304575E-3</v>
      </c>
      <c r="P706">
        <f t="shared" si="341"/>
        <v>1.6600643759304574</v>
      </c>
      <c r="Q706">
        <f t="shared" si="342"/>
        <v>3.6987965625621322</v>
      </c>
      <c r="R706">
        <f t="shared" si="343"/>
        <v>1357.329375</v>
      </c>
      <c r="S706">
        <f t="shared" si="344"/>
        <v>1241.6338212013679</v>
      </c>
      <c r="T706">
        <f t="shared" si="345"/>
        <v>123.81069788791505</v>
      </c>
      <c r="U706">
        <f t="shared" si="346"/>
        <v>135.34739011854202</v>
      </c>
      <c r="V706">
        <f t="shared" si="347"/>
        <v>8.2065782754431243E-2</v>
      </c>
      <c r="W706">
        <f t="shared" si="348"/>
        <v>2.922753511054065</v>
      </c>
      <c r="X706">
        <f t="shared" si="349"/>
        <v>8.0806828738174893E-2</v>
      </c>
      <c r="Y706">
        <f t="shared" si="350"/>
        <v>5.0615771120631342E-2</v>
      </c>
      <c r="Z706">
        <f t="shared" si="351"/>
        <v>321.518466375</v>
      </c>
      <c r="AA706">
        <f t="shared" si="352"/>
        <v>32.467438002302934</v>
      </c>
      <c r="AB706">
        <f t="shared" si="353"/>
        <v>31.652374999999999</v>
      </c>
      <c r="AC706">
        <f t="shared" si="354"/>
        <v>4.6819305760330003</v>
      </c>
      <c r="AD706">
        <f t="shared" si="355"/>
        <v>60.041613530876923</v>
      </c>
      <c r="AE706">
        <f t="shared" si="356"/>
        <v>2.7093260278139661</v>
      </c>
      <c r="AF706">
        <f t="shared" si="357"/>
        <v>4.5124137552044159</v>
      </c>
      <c r="AG706">
        <f t="shared" si="358"/>
        <v>1.9726045482190342</v>
      </c>
      <c r="AH706">
        <f t="shared" si="359"/>
        <v>-73.20883897853318</v>
      </c>
      <c r="AI706">
        <f t="shared" si="360"/>
        <v>-102.16147378314039</v>
      </c>
      <c r="AJ706">
        <f t="shared" si="361"/>
        <v>-7.874686100939507</v>
      </c>
      <c r="AK706">
        <f t="shared" si="362"/>
        <v>138.2734675123869</v>
      </c>
      <c r="AL706">
        <f t="shared" si="363"/>
        <v>35.223453840769238</v>
      </c>
      <c r="AM706">
        <f t="shared" si="364"/>
        <v>1.6583667442327652</v>
      </c>
      <c r="AN706">
        <f t="shared" si="365"/>
        <v>3.6987965625621322</v>
      </c>
      <c r="AO706">
        <v>1465.352768194349</v>
      </c>
      <c r="AP706">
        <v>1433.9558181818179</v>
      </c>
      <c r="AQ706">
        <v>5.2017926863806547</v>
      </c>
      <c r="AR706">
        <v>65.518535012621754</v>
      </c>
      <c r="AS706">
        <f t="shared" si="366"/>
        <v>1.6600643759304574</v>
      </c>
      <c r="AT706">
        <v>25.219590527438239</v>
      </c>
      <c r="AU706">
        <v>27.157170303030291</v>
      </c>
      <c r="AV706">
        <v>-1.6770781328707879E-5</v>
      </c>
      <c r="AW706">
        <v>82.942590886382504</v>
      </c>
      <c r="AX706">
        <v>13</v>
      </c>
      <c r="AY706">
        <v>3</v>
      </c>
      <c r="AZ706">
        <f t="shared" si="367"/>
        <v>1</v>
      </c>
      <c r="BA706">
        <f t="shared" si="368"/>
        <v>0</v>
      </c>
      <c r="BB706">
        <f t="shared" si="369"/>
        <v>51978.895618602233</v>
      </c>
      <c r="BC706">
        <f t="shared" si="370"/>
        <v>2000.0150000000001</v>
      </c>
      <c r="BD706">
        <f t="shared" si="371"/>
        <v>1681.2126375</v>
      </c>
      <c r="BE706">
        <f t="shared" si="372"/>
        <v>0.84060001424989306</v>
      </c>
      <c r="BF706">
        <f t="shared" si="373"/>
        <v>0.16075802750229373</v>
      </c>
      <c r="BG706">
        <v>6</v>
      </c>
      <c r="BH706">
        <v>0.5</v>
      </c>
      <c r="BI706" t="s">
        <v>382</v>
      </c>
      <c r="BJ706">
        <v>2</v>
      </c>
      <c r="BK706" t="b">
        <v>1</v>
      </c>
      <c r="BL706">
        <v>1660405816</v>
      </c>
      <c r="BM706">
        <v>1357.329375</v>
      </c>
      <c r="BN706">
        <v>1402.286875</v>
      </c>
      <c r="BO706">
        <v>27.170437499999998</v>
      </c>
      <c r="BP706">
        <v>25.234974999999999</v>
      </c>
      <c r="BQ706">
        <v>1354.74</v>
      </c>
      <c r="BR706">
        <v>27.161200000000001</v>
      </c>
      <c r="BS706">
        <v>500.13106249999998</v>
      </c>
      <c r="BT706">
        <v>99.615849999999995</v>
      </c>
      <c r="BU706">
        <v>0.10010149375000001</v>
      </c>
      <c r="BV706">
        <v>31.004024999999999</v>
      </c>
      <c r="BW706">
        <v>31.652374999999999</v>
      </c>
      <c r="BX706">
        <v>999.9</v>
      </c>
      <c r="BY706">
        <v>0</v>
      </c>
      <c r="BZ706">
        <v>0</v>
      </c>
      <c r="CA706">
        <v>9999.7231250000004</v>
      </c>
      <c r="CB706">
        <v>0</v>
      </c>
      <c r="CC706">
        <v>15.69129375</v>
      </c>
      <c r="CD706">
        <v>-44.957625000000007</v>
      </c>
      <c r="CE706">
        <v>1395.24</v>
      </c>
      <c r="CF706">
        <v>1438.589375</v>
      </c>
      <c r="CG706">
        <v>1.93547125</v>
      </c>
      <c r="CH706">
        <v>1402.286875</v>
      </c>
      <c r="CI706">
        <v>25.234974999999999</v>
      </c>
      <c r="CJ706">
        <v>2.7066062500000001</v>
      </c>
      <c r="CK706">
        <v>2.5138012500000002</v>
      </c>
      <c r="CL706">
        <v>22.32529375</v>
      </c>
      <c r="CM706">
        <v>21.116143749999999</v>
      </c>
      <c r="CN706">
        <v>2000.0150000000001</v>
      </c>
      <c r="CO706">
        <v>0.97999918750000004</v>
      </c>
      <c r="CP706">
        <v>2.0001112500000001E-2</v>
      </c>
      <c r="CQ706">
        <v>0</v>
      </c>
      <c r="CR706">
        <v>2.4409999999999998</v>
      </c>
      <c r="CS706">
        <v>0</v>
      </c>
      <c r="CT706">
        <v>27723.506249999999</v>
      </c>
      <c r="CU706">
        <v>17412.4375</v>
      </c>
      <c r="CV706">
        <v>42.136625000000002</v>
      </c>
      <c r="CW706">
        <v>43.186999999999998</v>
      </c>
      <c r="CX706">
        <v>42.125</v>
      </c>
      <c r="CY706">
        <v>41.625</v>
      </c>
      <c r="CZ706">
        <v>42.186999999999998</v>
      </c>
      <c r="DA706">
        <v>1960.0137500000001</v>
      </c>
      <c r="DB706">
        <v>40.001249999999999</v>
      </c>
      <c r="DC706">
        <v>0</v>
      </c>
      <c r="DD706">
        <v>1660405822.2</v>
      </c>
      <c r="DE706">
        <v>0</v>
      </c>
      <c r="DF706">
        <v>1660405346</v>
      </c>
      <c r="DG706" t="s">
        <v>1195</v>
      </c>
      <c r="DH706">
        <v>1660405346</v>
      </c>
      <c r="DI706">
        <v>1660405343.5</v>
      </c>
      <c r="DJ706">
        <v>14</v>
      </c>
      <c r="DK706">
        <v>0.109</v>
      </c>
      <c r="DL706">
        <v>-3.0000000000000001E-3</v>
      </c>
      <c r="DM706">
        <v>1.3660000000000001</v>
      </c>
      <c r="DN706">
        <v>1.4E-2</v>
      </c>
      <c r="DO706">
        <v>400</v>
      </c>
      <c r="DP706">
        <v>25</v>
      </c>
      <c r="DQ706">
        <v>0.44</v>
      </c>
      <c r="DR706">
        <v>0.08</v>
      </c>
      <c r="DS706">
        <v>3.9939150849719161</v>
      </c>
      <c r="DT706">
        <v>1.363860634927657</v>
      </c>
      <c r="DU706">
        <v>0.178164653998894</v>
      </c>
      <c r="DV706">
        <v>0</v>
      </c>
      <c r="DW706">
        <v>35.244799915653921</v>
      </c>
      <c r="DX706">
        <v>-0.94897777029192343</v>
      </c>
      <c r="DY706">
        <v>0.1192929531322376</v>
      </c>
      <c r="DZ706">
        <v>0</v>
      </c>
      <c r="EA706">
        <v>-44.955783333333343</v>
      </c>
      <c r="EB706">
        <v>8.6674972191350397E-2</v>
      </c>
      <c r="EC706">
        <v>9.7492129881795661E-2</v>
      </c>
      <c r="ED706">
        <v>1</v>
      </c>
      <c r="EE706">
        <v>1230.7369893911371</v>
      </c>
      <c r="EF706">
        <v>270.12725099331061</v>
      </c>
      <c r="EG706">
        <v>20.354056868387339</v>
      </c>
      <c r="EH706">
        <v>0</v>
      </c>
      <c r="EI706">
        <v>1.92993825</v>
      </c>
      <c r="EJ706">
        <v>0.13316971857410501</v>
      </c>
      <c r="EK706">
        <v>1.5835006139484131E-2</v>
      </c>
      <c r="EL706">
        <v>1</v>
      </c>
      <c r="EM706">
        <v>1.972532330260639</v>
      </c>
      <c r="EN706">
        <v>-1.6480470156583469E-3</v>
      </c>
      <c r="EO706">
        <v>1.0137342335979961E-3</v>
      </c>
      <c r="EP706">
        <v>1</v>
      </c>
      <c r="EQ706">
        <v>3</v>
      </c>
      <c r="ER706">
        <v>6</v>
      </c>
      <c r="ES706" t="s">
        <v>406</v>
      </c>
      <c r="ET706">
        <v>2.94245</v>
      </c>
      <c r="EU706">
        <v>2.8013499999999998</v>
      </c>
      <c r="EV706">
        <v>0.205375</v>
      </c>
      <c r="EW706">
        <v>0.209365</v>
      </c>
      <c r="EX706">
        <v>0.11778</v>
      </c>
      <c r="EY706">
        <v>0.111883</v>
      </c>
      <c r="EZ706">
        <v>16279</v>
      </c>
      <c r="FA706">
        <v>16982.8</v>
      </c>
      <c r="FB706">
        <v>23827.3</v>
      </c>
      <c r="FC706">
        <v>25001.200000000001</v>
      </c>
      <c r="FD706">
        <v>33651.5</v>
      </c>
      <c r="FE706">
        <v>35459.800000000003</v>
      </c>
      <c r="FF706">
        <v>43444.3</v>
      </c>
      <c r="FG706">
        <v>46217.4</v>
      </c>
      <c r="FH706">
        <v>1.92622</v>
      </c>
      <c r="FI706">
        <v>1.857</v>
      </c>
      <c r="FJ706">
        <v>0.123017</v>
      </c>
      <c r="FK706">
        <v>0</v>
      </c>
      <c r="FL706">
        <v>29.650600000000001</v>
      </c>
      <c r="FM706">
        <v>999.9</v>
      </c>
      <c r="FN706">
        <v>61.1</v>
      </c>
      <c r="FO706">
        <v>35.1</v>
      </c>
      <c r="FP706">
        <v>34.837299999999999</v>
      </c>
      <c r="FQ706">
        <v>63.986800000000002</v>
      </c>
      <c r="FR706">
        <v>25.705100000000002</v>
      </c>
      <c r="FS706">
        <v>1</v>
      </c>
      <c r="FT706">
        <v>0.39404</v>
      </c>
      <c r="FU706">
        <v>1.4241600000000001</v>
      </c>
      <c r="FV706">
        <v>20.316500000000001</v>
      </c>
      <c r="FW706">
        <v>5.2111499999999999</v>
      </c>
      <c r="FX706">
        <v>11.9069</v>
      </c>
      <c r="FY706">
        <v>5.0026999999999999</v>
      </c>
      <c r="FZ706">
        <v>3.2904300000000002</v>
      </c>
      <c r="GA706">
        <v>9999</v>
      </c>
      <c r="GB706">
        <v>9999</v>
      </c>
      <c r="GC706">
        <v>9999</v>
      </c>
      <c r="GD706">
        <v>999.9</v>
      </c>
      <c r="GE706">
        <v>1.8595900000000001</v>
      </c>
      <c r="GF706">
        <v>1.8545499999999999</v>
      </c>
      <c r="GG706">
        <v>1.8577600000000001</v>
      </c>
      <c r="GH706">
        <v>1.85623</v>
      </c>
      <c r="GI706">
        <v>1.85501</v>
      </c>
      <c r="GJ706">
        <v>1.85466</v>
      </c>
      <c r="GK706">
        <v>1.8533500000000001</v>
      </c>
      <c r="GL706">
        <v>1.8564099999999999</v>
      </c>
      <c r="GM706">
        <v>0</v>
      </c>
      <c r="GN706">
        <v>0</v>
      </c>
      <c r="GO706">
        <v>0</v>
      </c>
      <c r="GP706">
        <v>0</v>
      </c>
      <c r="GQ706" t="s">
        <v>385</v>
      </c>
      <c r="GR706" t="s">
        <v>386</v>
      </c>
      <c r="GS706" t="s">
        <v>387</v>
      </c>
      <c r="GT706" t="s">
        <v>387</v>
      </c>
      <c r="GU706" t="s">
        <v>387</v>
      </c>
      <c r="GV706" t="s">
        <v>387</v>
      </c>
      <c r="GW706">
        <v>0</v>
      </c>
      <c r="GX706">
        <v>100</v>
      </c>
      <c r="GY706">
        <v>100</v>
      </c>
      <c r="GZ706">
        <v>2.62</v>
      </c>
      <c r="HA706">
        <v>9.2999999999999992E-3</v>
      </c>
      <c r="HB706">
        <v>0.41309066869031658</v>
      </c>
      <c r="HC706">
        <v>2.8098669343081611E-3</v>
      </c>
      <c r="HD706">
        <v>-1.127031966113555E-6</v>
      </c>
      <c r="HE706">
        <v>1.768598670541231E-10</v>
      </c>
      <c r="HF706">
        <v>-7.0735416739826806E-2</v>
      </c>
      <c r="HG706">
        <v>1.081145868756639E-2</v>
      </c>
      <c r="HH706">
        <v>-3.689364805754238E-4</v>
      </c>
      <c r="HI706">
        <v>2.919854880483278E-6</v>
      </c>
      <c r="HJ706">
        <v>2</v>
      </c>
      <c r="HK706">
        <v>2136</v>
      </c>
      <c r="HL706">
        <v>3</v>
      </c>
      <c r="HM706">
        <v>30</v>
      </c>
      <c r="HN706">
        <v>8</v>
      </c>
      <c r="HO706">
        <v>8</v>
      </c>
      <c r="HP706">
        <v>2.9394499999999999</v>
      </c>
      <c r="HQ706">
        <v>2.2888199999999999</v>
      </c>
      <c r="HR706">
        <v>1.4978</v>
      </c>
      <c r="HS706">
        <v>2.3010299999999999</v>
      </c>
      <c r="HT706">
        <v>1.5478499999999999</v>
      </c>
      <c r="HU706">
        <v>2.3315399999999999</v>
      </c>
      <c r="HV706">
        <v>38.354500000000002</v>
      </c>
      <c r="HW706">
        <v>14.2721</v>
      </c>
      <c r="HX706">
        <v>18</v>
      </c>
      <c r="HY706">
        <v>479.17099999999999</v>
      </c>
      <c r="HZ706">
        <v>497.10599999999999</v>
      </c>
      <c r="IA706">
        <v>27.772099999999998</v>
      </c>
      <c r="IB706">
        <v>32.069299999999998</v>
      </c>
      <c r="IC706">
        <v>30</v>
      </c>
      <c r="ID706">
        <v>31.851299999999998</v>
      </c>
      <c r="IE706">
        <v>31.944500000000001</v>
      </c>
      <c r="IF706">
        <v>58.9114</v>
      </c>
      <c r="IG706">
        <v>30.6493</v>
      </c>
      <c r="IH706">
        <v>0</v>
      </c>
      <c r="II706">
        <v>27.774799999999999</v>
      </c>
      <c r="IJ706">
        <v>1468.18</v>
      </c>
      <c r="IK706">
        <v>25.184699999999999</v>
      </c>
      <c r="IL706">
        <v>100.46</v>
      </c>
      <c r="IM706">
        <v>100.164</v>
      </c>
      <c r="IN706" t="s">
        <v>2771</v>
      </c>
    </row>
    <row r="707" spans="1:248" x14ac:dyDescent="0.2">
      <c r="A707">
        <v>691</v>
      </c>
      <c r="B707">
        <v>1660405825</v>
      </c>
      <c r="C707">
        <v>6100.9000000953674</v>
      </c>
      <c r="D707" t="s">
        <v>1760</v>
      </c>
      <c r="E707" t="s">
        <v>1761</v>
      </c>
      <c r="F707">
        <v>1</v>
      </c>
      <c r="G707" t="s">
        <v>376</v>
      </c>
      <c r="H707" t="s">
        <v>377</v>
      </c>
      <c r="I707" t="s">
        <v>378</v>
      </c>
      <c r="J707" t="s">
        <v>379</v>
      </c>
      <c r="K707" t="s">
        <v>380</v>
      </c>
      <c r="L707" t="s">
        <v>1194</v>
      </c>
      <c r="M707" t="s">
        <v>381</v>
      </c>
      <c r="N707">
        <v>1660405817.5</v>
      </c>
      <c r="O707">
        <f t="shared" si="340"/>
        <v>1.6577294351715539E-3</v>
      </c>
      <c r="P707">
        <f t="shared" si="341"/>
        <v>1.6577294351715539</v>
      </c>
      <c r="Q707">
        <f t="shared" si="342"/>
        <v>3.7859569379036526</v>
      </c>
      <c r="R707">
        <f t="shared" si="343"/>
        <v>1364.8653333333341</v>
      </c>
      <c r="S707">
        <f t="shared" si="344"/>
        <v>1247.1381875766026</v>
      </c>
      <c r="T707">
        <f t="shared" si="345"/>
        <v>124.35964368445724</v>
      </c>
      <c r="U707">
        <f t="shared" si="346"/>
        <v>136.09892489975243</v>
      </c>
      <c r="V707">
        <f t="shared" si="347"/>
        <v>8.1955589640277493E-2</v>
      </c>
      <c r="W707">
        <f t="shared" si="348"/>
        <v>2.9227657567140657</v>
      </c>
      <c r="X707">
        <f t="shared" si="349"/>
        <v>8.069999153976104E-2</v>
      </c>
      <c r="Y707">
        <f t="shared" si="350"/>
        <v>5.0548702768116252E-2</v>
      </c>
      <c r="Z707">
        <f t="shared" si="351"/>
        <v>321.51614500000005</v>
      </c>
      <c r="AA707">
        <f t="shared" si="352"/>
        <v>32.468113726406834</v>
      </c>
      <c r="AB707">
        <f t="shared" si="353"/>
        <v>31.65092666666667</v>
      </c>
      <c r="AC707">
        <f t="shared" si="354"/>
        <v>4.6815458021200218</v>
      </c>
      <c r="AD707">
        <f t="shared" si="355"/>
        <v>60.036313392478348</v>
      </c>
      <c r="AE707">
        <f t="shared" si="356"/>
        <v>2.7091005077212422</v>
      </c>
      <c r="AF707">
        <f t="shared" si="357"/>
        <v>4.5124364815855795</v>
      </c>
      <c r="AG707">
        <f t="shared" si="358"/>
        <v>1.9724452943987796</v>
      </c>
      <c r="AH707">
        <f t="shared" si="359"/>
        <v>-73.105868091065531</v>
      </c>
      <c r="AI707">
        <f t="shared" si="360"/>
        <v>-101.91976594942417</v>
      </c>
      <c r="AJ707">
        <f t="shared" si="361"/>
        <v>-7.8559694543971945</v>
      </c>
      <c r="AK707">
        <f t="shared" si="362"/>
        <v>138.63454150511313</v>
      </c>
      <c r="AL707">
        <f t="shared" si="363"/>
        <v>35.197241026413835</v>
      </c>
      <c r="AM707">
        <f t="shared" si="364"/>
        <v>1.6612013380784652</v>
      </c>
      <c r="AN707">
        <f t="shared" si="365"/>
        <v>3.7859569379036526</v>
      </c>
      <c r="AO707">
        <v>1470.485143181186</v>
      </c>
      <c r="AP707">
        <v>1439.085939393939</v>
      </c>
      <c r="AQ707">
        <v>5.1814952250306581</v>
      </c>
      <c r="AR707">
        <v>65.518535012621754</v>
      </c>
      <c r="AS707">
        <f t="shared" si="366"/>
        <v>1.6577294351715539</v>
      </c>
      <c r="AT707">
        <v>25.221616380942429</v>
      </c>
      <c r="AU707">
        <v>27.15652</v>
      </c>
      <c r="AV707">
        <v>-2.6399555843549549E-5</v>
      </c>
      <c r="AW707">
        <v>82.942590886382504</v>
      </c>
      <c r="AX707">
        <v>13</v>
      </c>
      <c r="AY707">
        <v>3</v>
      </c>
      <c r="AZ707">
        <f t="shared" si="367"/>
        <v>1</v>
      </c>
      <c r="BA707">
        <f t="shared" si="368"/>
        <v>0</v>
      </c>
      <c r="BB707">
        <f t="shared" si="369"/>
        <v>51979.229891279654</v>
      </c>
      <c r="BC707">
        <f t="shared" si="370"/>
        <v>2000.000666666667</v>
      </c>
      <c r="BD707">
        <f t="shared" si="371"/>
        <v>1681.2005800000002</v>
      </c>
      <c r="BE707">
        <f t="shared" si="372"/>
        <v>0.84060000979999672</v>
      </c>
      <c r="BF707">
        <f t="shared" si="373"/>
        <v>0.16075801891399369</v>
      </c>
      <c r="BG707">
        <v>6</v>
      </c>
      <c r="BH707">
        <v>0.5</v>
      </c>
      <c r="BI707" t="s">
        <v>382</v>
      </c>
      <c r="BJ707">
        <v>2</v>
      </c>
      <c r="BK707" t="b">
        <v>1</v>
      </c>
      <c r="BL707">
        <v>1660405817.5</v>
      </c>
      <c r="BM707">
        <v>1364.8653333333341</v>
      </c>
      <c r="BN707">
        <v>1409.810666666667</v>
      </c>
      <c r="BO707">
        <v>27.16816</v>
      </c>
      <c r="BP707">
        <v>25.229399999999998</v>
      </c>
      <c r="BQ707">
        <v>1362.270666666667</v>
      </c>
      <c r="BR707">
        <v>27.158913333333331</v>
      </c>
      <c r="BS707">
        <v>500.1350000000001</v>
      </c>
      <c r="BT707">
        <v>99.615893333333347</v>
      </c>
      <c r="BU707">
        <v>0.1001164266666667</v>
      </c>
      <c r="BV707">
        <v>31.004113333333329</v>
      </c>
      <c r="BW707">
        <v>31.65092666666667</v>
      </c>
      <c r="BX707">
        <v>999.89999999999986</v>
      </c>
      <c r="BY707">
        <v>0</v>
      </c>
      <c r="BZ707">
        <v>0</v>
      </c>
      <c r="CA707">
        <v>9999.7886666666654</v>
      </c>
      <c r="CB707">
        <v>0</v>
      </c>
      <c r="CC707">
        <v>15.501953333333329</v>
      </c>
      <c r="CD707">
        <v>-44.94533333333333</v>
      </c>
      <c r="CE707">
        <v>1402.9833333333329</v>
      </c>
      <c r="CF707">
        <v>1446.3</v>
      </c>
      <c r="CG707">
        <v>1.938758</v>
      </c>
      <c r="CH707">
        <v>1409.810666666667</v>
      </c>
      <c r="CI707">
        <v>25.229399999999998</v>
      </c>
      <c r="CJ707">
        <v>2.7063799999999998</v>
      </c>
      <c r="CK707">
        <v>2.5132473333333341</v>
      </c>
      <c r="CL707">
        <v>22.323920000000001</v>
      </c>
      <c r="CM707">
        <v>21.112553333333331</v>
      </c>
      <c r="CN707">
        <v>2000.000666666667</v>
      </c>
      <c r="CO707">
        <v>0.97999919999999974</v>
      </c>
      <c r="CP707">
        <v>2.0001100000000001E-2</v>
      </c>
      <c r="CQ707">
        <v>0</v>
      </c>
      <c r="CR707">
        <v>2.5375333333333332</v>
      </c>
      <c r="CS707">
        <v>0</v>
      </c>
      <c r="CT707">
        <v>27710.92</v>
      </c>
      <c r="CU707">
        <v>17412.313333333332</v>
      </c>
      <c r="CV707">
        <v>42.129133333333343</v>
      </c>
      <c r="CW707">
        <v>43.186999999999998</v>
      </c>
      <c r="CX707">
        <v>42.125</v>
      </c>
      <c r="CY707">
        <v>41.625</v>
      </c>
      <c r="CZ707">
        <v>42.186999999999998</v>
      </c>
      <c r="DA707">
        <v>1960</v>
      </c>
      <c r="DB707">
        <v>40.000666666666667</v>
      </c>
      <c r="DC707">
        <v>0</v>
      </c>
      <c r="DD707">
        <v>1660405822.8</v>
      </c>
      <c r="DE707">
        <v>0</v>
      </c>
      <c r="DF707">
        <v>1660405346</v>
      </c>
      <c r="DG707" t="s">
        <v>1195</v>
      </c>
      <c r="DH707">
        <v>1660405346</v>
      </c>
      <c r="DI707">
        <v>1660405343.5</v>
      </c>
      <c r="DJ707">
        <v>14</v>
      </c>
      <c r="DK707">
        <v>0.109</v>
      </c>
      <c r="DL707">
        <v>-3.0000000000000001E-3</v>
      </c>
      <c r="DM707">
        <v>1.3660000000000001</v>
      </c>
      <c r="DN707">
        <v>1.4E-2</v>
      </c>
      <c r="DO707">
        <v>400</v>
      </c>
      <c r="DP707">
        <v>25</v>
      </c>
      <c r="DQ707">
        <v>0.44</v>
      </c>
      <c r="DR707">
        <v>0.08</v>
      </c>
      <c r="DS707">
        <v>3.9900268210019032</v>
      </c>
      <c r="DT707">
        <v>0.12643753728747201</v>
      </c>
      <c r="DU707">
        <v>0.1829386869364267</v>
      </c>
      <c r="DV707">
        <v>1</v>
      </c>
      <c r="DW707">
        <v>35.203868483555347</v>
      </c>
      <c r="DX707">
        <v>-0.4615888195383569</v>
      </c>
      <c r="DY707">
        <v>8.5647432166439635E-2</v>
      </c>
      <c r="DZ707">
        <v>1</v>
      </c>
      <c r="EA707">
        <v>-44.947796774193563</v>
      </c>
      <c r="EB707">
        <v>-0.17578548387086271</v>
      </c>
      <c r="EC707">
        <v>8.9589798108255847E-2</v>
      </c>
      <c r="ED707">
        <v>1</v>
      </c>
      <c r="EE707">
        <v>1239.2393129071961</v>
      </c>
      <c r="EF707">
        <v>295.64014639462852</v>
      </c>
      <c r="EG707">
        <v>21.61127501157576</v>
      </c>
      <c r="EH707">
        <v>0</v>
      </c>
      <c r="EI707">
        <v>1.930814146341463</v>
      </c>
      <c r="EJ707">
        <v>0.1142537979094109</v>
      </c>
      <c r="EK707">
        <v>1.532311437102017E-2</v>
      </c>
      <c r="EL707">
        <v>1</v>
      </c>
      <c r="EM707">
        <v>1.9724713638088649</v>
      </c>
      <c r="EN707">
        <v>6.2720345561025912E-3</v>
      </c>
      <c r="EO707">
        <v>9.7775614632343013E-4</v>
      </c>
      <c r="EP707">
        <v>1</v>
      </c>
      <c r="EQ707">
        <v>5</v>
      </c>
      <c r="ER707">
        <v>6</v>
      </c>
      <c r="ES707" t="s">
        <v>384</v>
      </c>
      <c r="ET707">
        <v>2.9427099999999999</v>
      </c>
      <c r="EU707">
        <v>2.8012899999999998</v>
      </c>
      <c r="EV707">
        <v>0.20581199999999999</v>
      </c>
      <c r="EW707">
        <v>0.20980799999999999</v>
      </c>
      <c r="EX707">
        <v>0.11777600000000001</v>
      </c>
      <c r="EY707">
        <v>0.11187999999999999</v>
      </c>
      <c r="EZ707">
        <v>16270.1</v>
      </c>
      <c r="FA707">
        <v>16973.3</v>
      </c>
      <c r="FB707">
        <v>23827.3</v>
      </c>
      <c r="FC707">
        <v>25001.200000000001</v>
      </c>
      <c r="FD707">
        <v>33651.800000000003</v>
      </c>
      <c r="FE707">
        <v>35459.699999999997</v>
      </c>
      <c r="FF707">
        <v>43444.5</v>
      </c>
      <c r="FG707">
        <v>46217.2</v>
      </c>
      <c r="FH707">
        <v>1.9262300000000001</v>
      </c>
      <c r="FI707">
        <v>1.8570199999999999</v>
      </c>
      <c r="FJ707">
        <v>0.122588</v>
      </c>
      <c r="FK707">
        <v>0</v>
      </c>
      <c r="FL707">
        <v>29.650600000000001</v>
      </c>
      <c r="FM707">
        <v>999.9</v>
      </c>
      <c r="FN707">
        <v>61.1</v>
      </c>
      <c r="FO707">
        <v>35.200000000000003</v>
      </c>
      <c r="FP707">
        <v>35.029299999999999</v>
      </c>
      <c r="FQ707">
        <v>64.006799999999998</v>
      </c>
      <c r="FR707">
        <v>25.552900000000001</v>
      </c>
      <c r="FS707">
        <v>1</v>
      </c>
      <c r="FT707">
        <v>0.39405499999999999</v>
      </c>
      <c r="FU707">
        <v>1.4250499999999999</v>
      </c>
      <c r="FV707">
        <v>20.316500000000001</v>
      </c>
      <c r="FW707">
        <v>5.2110000000000003</v>
      </c>
      <c r="FX707">
        <v>11.9071</v>
      </c>
      <c r="FY707">
        <v>5.00265</v>
      </c>
      <c r="FZ707">
        <v>3.2903500000000001</v>
      </c>
      <c r="GA707">
        <v>9999</v>
      </c>
      <c r="GB707">
        <v>9999</v>
      </c>
      <c r="GC707">
        <v>9999</v>
      </c>
      <c r="GD707">
        <v>999.9</v>
      </c>
      <c r="GE707">
        <v>1.8595900000000001</v>
      </c>
      <c r="GF707">
        <v>1.8545499999999999</v>
      </c>
      <c r="GG707">
        <v>1.8577600000000001</v>
      </c>
      <c r="GH707">
        <v>1.85623</v>
      </c>
      <c r="GI707">
        <v>1.85501</v>
      </c>
      <c r="GJ707">
        <v>1.85467</v>
      </c>
      <c r="GK707">
        <v>1.8533500000000001</v>
      </c>
      <c r="GL707">
        <v>1.85642</v>
      </c>
      <c r="GM707">
        <v>0</v>
      </c>
      <c r="GN707">
        <v>0</v>
      </c>
      <c r="GO707">
        <v>0</v>
      </c>
      <c r="GP707">
        <v>0</v>
      </c>
      <c r="GQ707" t="s">
        <v>385</v>
      </c>
      <c r="GR707" t="s">
        <v>386</v>
      </c>
      <c r="GS707" t="s">
        <v>387</v>
      </c>
      <c r="GT707" t="s">
        <v>387</v>
      </c>
      <c r="GU707" t="s">
        <v>387</v>
      </c>
      <c r="GV707" t="s">
        <v>387</v>
      </c>
      <c r="GW707">
        <v>0</v>
      </c>
      <c r="GX707">
        <v>100</v>
      </c>
      <c r="GY707">
        <v>100</v>
      </c>
      <c r="GZ707">
        <v>2.62</v>
      </c>
      <c r="HA707">
        <v>9.2999999999999992E-3</v>
      </c>
      <c r="HB707">
        <v>0.41309066869031658</v>
      </c>
      <c r="HC707">
        <v>2.8098669343081611E-3</v>
      </c>
      <c r="HD707">
        <v>-1.127031966113555E-6</v>
      </c>
      <c r="HE707">
        <v>1.768598670541231E-10</v>
      </c>
      <c r="HF707">
        <v>-7.0735416739826806E-2</v>
      </c>
      <c r="HG707">
        <v>1.081145868756639E-2</v>
      </c>
      <c r="HH707">
        <v>-3.689364805754238E-4</v>
      </c>
      <c r="HI707">
        <v>2.919854880483278E-6</v>
      </c>
      <c r="HJ707">
        <v>2</v>
      </c>
      <c r="HK707">
        <v>2136</v>
      </c>
      <c r="HL707">
        <v>3</v>
      </c>
      <c r="HM707">
        <v>30</v>
      </c>
      <c r="HN707">
        <v>8</v>
      </c>
      <c r="HO707">
        <v>8</v>
      </c>
      <c r="HP707">
        <v>2.94312</v>
      </c>
      <c r="HQ707">
        <v>2.2827099999999998</v>
      </c>
      <c r="HR707">
        <v>1.4978</v>
      </c>
      <c r="HS707">
        <v>2.3010299999999999</v>
      </c>
      <c r="HT707">
        <v>1.5478499999999999</v>
      </c>
      <c r="HU707">
        <v>2.4377399999999998</v>
      </c>
      <c r="HV707">
        <v>38.378999999999998</v>
      </c>
      <c r="HW707">
        <v>14.2896</v>
      </c>
      <c r="HX707">
        <v>18</v>
      </c>
      <c r="HY707">
        <v>479.17599999999999</v>
      </c>
      <c r="HZ707">
        <v>497.12200000000001</v>
      </c>
      <c r="IA707">
        <v>27.772099999999998</v>
      </c>
      <c r="IB707">
        <v>32.069299999999998</v>
      </c>
      <c r="IC707">
        <v>30</v>
      </c>
      <c r="ID707">
        <v>31.852</v>
      </c>
      <c r="IE707">
        <v>31.944500000000001</v>
      </c>
      <c r="IF707">
        <v>59.1342</v>
      </c>
      <c r="IG707">
        <v>30.6493</v>
      </c>
      <c r="IH707">
        <v>0</v>
      </c>
      <c r="II707">
        <v>27.774799999999999</v>
      </c>
      <c r="IJ707">
        <v>1478.2</v>
      </c>
      <c r="IK707">
        <v>25.186499999999999</v>
      </c>
      <c r="IL707">
        <v>100.46</v>
      </c>
      <c r="IM707">
        <v>100.164</v>
      </c>
      <c r="IN707" t="s">
        <v>2771</v>
      </c>
    </row>
    <row r="708" spans="1:248" x14ac:dyDescent="0.2">
      <c r="A708">
        <v>692</v>
      </c>
      <c r="B708">
        <v>1660405826</v>
      </c>
      <c r="C708">
        <v>6101.9000000953674</v>
      </c>
      <c r="D708" t="s">
        <v>1762</v>
      </c>
      <c r="E708" t="s">
        <v>1763</v>
      </c>
      <c r="F708">
        <v>1</v>
      </c>
      <c r="G708" t="s">
        <v>376</v>
      </c>
      <c r="H708" t="s">
        <v>377</v>
      </c>
      <c r="I708" t="s">
        <v>378</v>
      </c>
      <c r="J708" t="s">
        <v>379</v>
      </c>
      <c r="K708" t="s">
        <v>380</v>
      </c>
      <c r="L708" t="s">
        <v>1194</v>
      </c>
      <c r="M708" t="s">
        <v>381</v>
      </c>
      <c r="N708">
        <v>1660405818</v>
      </c>
      <c r="O708">
        <f t="shared" si="340"/>
        <v>1.6554365218151334E-3</v>
      </c>
      <c r="P708">
        <f t="shared" si="341"/>
        <v>1.6554365218151335</v>
      </c>
      <c r="Q708">
        <f t="shared" si="342"/>
        <v>4.0838965489507109</v>
      </c>
      <c r="R708">
        <f t="shared" si="343"/>
        <v>1367.37</v>
      </c>
      <c r="S708">
        <f t="shared" si="344"/>
        <v>1243.6557085816728</v>
      </c>
      <c r="T708">
        <f t="shared" si="345"/>
        <v>124.01237398940567</v>
      </c>
      <c r="U708">
        <f t="shared" si="346"/>
        <v>136.34866840701486</v>
      </c>
      <c r="V708">
        <f t="shared" si="347"/>
        <v>8.1842656307996656E-2</v>
      </c>
      <c r="W708">
        <f t="shared" si="348"/>
        <v>2.9226789384281</v>
      </c>
      <c r="X708">
        <f t="shared" si="349"/>
        <v>8.0590451121411957E-2</v>
      </c>
      <c r="Y708">
        <f t="shared" si="350"/>
        <v>5.0479941614229105E-2</v>
      </c>
      <c r="Z708">
        <f t="shared" si="351"/>
        <v>321.51573693749998</v>
      </c>
      <c r="AA708">
        <f t="shared" si="352"/>
        <v>32.468990322737504</v>
      </c>
      <c r="AB708">
        <f t="shared" si="353"/>
        <v>31.650437499999999</v>
      </c>
      <c r="AC708">
        <f t="shared" si="354"/>
        <v>4.6814158530543253</v>
      </c>
      <c r="AD708">
        <f t="shared" si="355"/>
        <v>60.033686752343741</v>
      </c>
      <c r="AE708">
        <f t="shared" si="356"/>
        <v>2.7090195021444932</v>
      </c>
      <c r="AF708">
        <f t="shared" si="357"/>
        <v>4.5124989796478427</v>
      </c>
      <c r="AG708">
        <f t="shared" si="358"/>
        <v>1.9723963509098321</v>
      </c>
      <c r="AH708">
        <f t="shared" si="359"/>
        <v>-73.004750612047374</v>
      </c>
      <c r="AI708">
        <f t="shared" si="360"/>
        <v>-101.80138599252174</v>
      </c>
      <c r="AJ708">
        <f t="shared" si="361"/>
        <v>-7.8470682808600722</v>
      </c>
      <c r="AK708">
        <f t="shared" si="362"/>
        <v>138.8625320520708</v>
      </c>
      <c r="AL708">
        <f t="shared" si="363"/>
        <v>35.203391414203963</v>
      </c>
      <c r="AM708">
        <f t="shared" si="364"/>
        <v>1.6608641772555717</v>
      </c>
      <c r="AN708">
        <f t="shared" si="365"/>
        <v>4.0838965489507109</v>
      </c>
      <c r="AO708">
        <v>1475.670671052007</v>
      </c>
      <c r="AP708">
        <v>1444.1491515151511</v>
      </c>
      <c r="AQ708">
        <v>5.1341856033198594</v>
      </c>
      <c r="AR708">
        <v>65.518535012621754</v>
      </c>
      <c r="AS708">
        <f t="shared" si="366"/>
        <v>1.6554365218151335</v>
      </c>
      <c r="AT708">
        <v>25.223153787995471</v>
      </c>
      <c r="AU708">
        <v>27.155336363636369</v>
      </c>
      <c r="AV708">
        <v>-2.0964089146844638E-5</v>
      </c>
      <c r="AW708">
        <v>82.942590886382504</v>
      </c>
      <c r="AX708">
        <v>13</v>
      </c>
      <c r="AY708">
        <v>3</v>
      </c>
      <c r="AZ708">
        <f t="shared" si="367"/>
        <v>1</v>
      </c>
      <c r="BA708">
        <f t="shared" si="368"/>
        <v>0</v>
      </c>
      <c r="BB708">
        <f t="shared" si="369"/>
        <v>51976.717695085441</v>
      </c>
      <c r="BC708">
        <f t="shared" si="370"/>
        <v>1999.9981250000001</v>
      </c>
      <c r="BD708">
        <f t="shared" si="371"/>
        <v>1681.19844375</v>
      </c>
      <c r="BE708">
        <f t="shared" si="372"/>
        <v>0.84060000993750927</v>
      </c>
      <c r="BF708">
        <f t="shared" si="373"/>
        <v>0.16075801917939297</v>
      </c>
      <c r="BG708">
        <v>6</v>
      </c>
      <c r="BH708">
        <v>0.5</v>
      </c>
      <c r="BI708" t="s">
        <v>382</v>
      </c>
      <c r="BJ708">
        <v>2</v>
      </c>
      <c r="BK708" t="b">
        <v>1</v>
      </c>
      <c r="BL708">
        <v>1660405818</v>
      </c>
      <c r="BM708">
        <v>1367.37</v>
      </c>
      <c r="BN708">
        <v>1412.326875</v>
      </c>
      <c r="BO708">
        <v>27.167349999999999</v>
      </c>
      <c r="BP708">
        <v>25.228993750000001</v>
      </c>
      <c r="BQ708">
        <v>1364.7737500000001</v>
      </c>
      <c r="BR708">
        <v>27.158106249999999</v>
      </c>
      <c r="BS708">
        <v>500.13806249999999</v>
      </c>
      <c r="BT708">
        <v>99.615881250000001</v>
      </c>
      <c r="BU708">
        <v>0.1001198375</v>
      </c>
      <c r="BV708">
        <v>31.004356250000001</v>
      </c>
      <c r="BW708">
        <v>31.650437499999999</v>
      </c>
      <c r="BX708">
        <v>999.9</v>
      </c>
      <c r="BY708">
        <v>0</v>
      </c>
      <c r="BZ708">
        <v>0</v>
      </c>
      <c r="CA708">
        <v>9999.2943749999995</v>
      </c>
      <c r="CB708">
        <v>0</v>
      </c>
      <c r="CC708">
        <v>15.471818750000001</v>
      </c>
      <c r="CD708">
        <v>-44.9570875</v>
      </c>
      <c r="CE708">
        <v>1405.556875</v>
      </c>
      <c r="CF708">
        <v>1448.8812499999999</v>
      </c>
      <c r="CG708">
        <v>1.9383587499999999</v>
      </c>
      <c r="CH708">
        <v>1412.326875</v>
      </c>
      <c r="CI708">
        <v>25.228993750000001</v>
      </c>
      <c r="CJ708">
        <v>2.706299375</v>
      </c>
      <c r="CK708">
        <v>2.5132068749999998</v>
      </c>
      <c r="CL708">
        <v>22.323431249999999</v>
      </c>
      <c r="CM708">
        <v>21.112287500000001</v>
      </c>
      <c r="CN708">
        <v>1999.9981250000001</v>
      </c>
      <c r="CO708">
        <v>0.97999918750000004</v>
      </c>
      <c r="CP708">
        <v>2.0001112500000001E-2</v>
      </c>
      <c r="CQ708">
        <v>0</v>
      </c>
      <c r="CR708">
        <v>2.5599375000000002</v>
      </c>
      <c r="CS708">
        <v>0</v>
      </c>
      <c r="CT708">
        <v>27706.96875</v>
      </c>
      <c r="CU708">
        <v>17412.293750000001</v>
      </c>
      <c r="CV708">
        <v>42.128875000000001</v>
      </c>
      <c r="CW708">
        <v>43.186999999999998</v>
      </c>
      <c r="CX708">
        <v>42.125</v>
      </c>
      <c r="CY708">
        <v>41.625</v>
      </c>
      <c r="CZ708">
        <v>42.186999999999998</v>
      </c>
      <c r="DA708">
        <v>1959.9974999999999</v>
      </c>
      <c r="DB708">
        <v>40.000624999999999</v>
      </c>
      <c r="DC708">
        <v>0</v>
      </c>
      <c r="DD708">
        <v>1660405824</v>
      </c>
      <c r="DE708">
        <v>0</v>
      </c>
      <c r="DF708">
        <v>1660405346</v>
      </c>
      <c r="DG708" t="s">
        <v>1195</v>
      </c>
      <c r="DH708">
        <v>1660405346</v>
      </c>
      <c r="DI708">
        <v>1660405343.5</v>
      </c>
      <c r="DJ708">
        <v>14</v>
      </c>
      <c r="DK708">
        <v>0.109</v>
      </c>
      <c r="DL708">
        <v>-3.0000000000000001E-3</v>
      </c>
      <c r="DM708">
        <v>1.3660000000000001</v>
      </c>
      <c r="DN708">
        <v>1.4E-2</v>
      </c>
      <c r="DO708">
        <v>400</v>
      </c>
      <c r="DP708">
        <v>25</v>
      </c>
      <c r="DQ708">
        <v>0.44</v>
      </c>
      <c r="DR708">
        <v>0.08</v>
      </c>
      <c r="DS708">
        <v>3.9900268210019032</v>
      </c>
      <c r="DT708">
        <v>0.12643753728747201</v>
      </c>
      <c r="DU708">
        <v>0.1829386869364267</v>
      </c>
      <c r="DV708">
        <v>1</v>
      </c>
      <c r="DW708">
        <v>35.203868483555347</v>
      </c>
      <c r="DX708">
        <v>-0.4615888195383569</v>
      </c>
      <c r="DY708">
        <v>8.5647432166439635E-2</v>
      </c>
      <c r="DZ708">
        <v>1</v>
      </c>
      <c r="EA708">
        <v>-44.947796774193563</v>
      </c>
      <c r="EB708">
        <v>-0.17578548387086271</v>
      </c>
      <c r="EC708">
        <v>8.9589798108255847E-2</v>
      </c>
      <c r="ED708">
        <v>1</v>
      </c>
      <c r="EE708">
        <v>1239.2393129071961</v>
      </c>
      <c r="EF708">
        <v>295.64014639462852</v>
      </c>
      <c r="EG708">
        <v>21.61127501157576</v>
      </c>
      <c r="EH708">
        <v>0</v>
      </c>
      <c r="EI708">
        <v>1.930814146341463</v>
      </c>
      <c r="EJ708">
        <v>0.1142537979094109</v>
      </c>
      <c r="EK708">
        <v>1.532311437102017E-2</v>
      </c>
      <c r="EL708">
        <v>1</v>
      </c>
      <c r="EM708">
        <v>1.9724713638088649</v>
      </c>
      <c r="EN708">
        <v>6.2720345561025912E-3</v>
      </c>
      <c r="EO708">
        <v>9.7775614632343013E-4</v>
      </c>
      <c r="EP708">
        <v>1</v>
      </c>
      <c r="EQ708">
        <v>5</v>
      </c>
      <c r="ER708">
        <v>6</v>
      </c>
      <c r="ES708" t="s">
        <v>384</v>
      </c>
      <c r="ET708">
        <v>2.9426800000000002</v>
      </c>
      <c r="EU708">
        <v>2.8012100000000002</v>
      </c>
      <c r="EV708">
        <v>0.20625599999999999</v>
      </c>
      <c r="EW708">
        <v>0.21024300000000001</v>
      </c>
      <c r="EX708">
        <v>0.117775</v>
      </c>
      <c r="EY708">
        <v>0.11187999999999999</v>
      </c>
      <c r="EZ708">
        <v>16261</v>
      </c>
      <c r="FA708">
        <v>16963.900000000001</v>
      </c>
      <c r="FB708">
        <v>23827.4</v>
      </c>
      <c r="FC708">
        <v>25001.200000000001</v>
      </c>
      <c r="FD708">
        <v>33652</v>
      </c>
      <c r="FE708">
        <v>35459.699999999997</v>
      </c>
      <c r="FF708">
        <v>43444.6</v>
      </c>
      <c r="FG708">
        <v>46217</v>
      </c>
      <c r="FH708">
        <v>1.92638</v>
      </c>
      <c r="FI708">
        <v>1.8571800000000001</v>
      </c>
      <c r="FJ708">
        <v>0.12260699999999999</v>
      </c>
      <c r="FK708">
        <v>0</v>
      </c>
      <c r="FL708">
        <v>29.650600000000001</v>
      </c>
      <c r="FM708">
        <v>999.9</v>
      </c>
      <c r="FN708">
        <v>61.1</v>
      </c>
      <c r="FO708">
        <v>35.200000000000003</v>
      </c>
      <c r="FP708">
        <v>35.031700000000001</v>
      </c>
      <c r="FQ708">
        <v>63.906799999999997</v>
      </c>
      <c r="FR708">
        <v>26.113800000000001</v>
      </c>
      <c r="FS708">
        <v>1</v>
      </c>
      <c r="FT708">
        <v>0.39411600000000002</v>
      </c>
      <c r="FU708">
        <v>1.42645</v>
      </c>
      <c r="FV708">
        <v>20.316400000000002</v>
      </c>
      <c r="FW708">
        <v>5.2107000000000001</v>
      </c>
      <c r="FX708">
        <v>11.9072</v>
      </c>
      <c r="FY708">
        <v>5.0025500000000003</v>
      </c>
      <c r="FZ708">
        <v>3.2903500000000001</v>
      </c>
      <c r="GA708">
        <v>9999</v>
      </c>
      <c r="GB708">
        <v>9999</v>
      </c>
      <c r="GC708">
        <v>9999</v>
      </c>
      <c r="GD708">
        <v>999.9</v>
      </c>
      <c r="GE708">
        <v>1.8595900000000001</v>
      </c>
      <c r="GF708">
        <v>1.85456</v>
      </c>
      <c r="GG708">
        <v>1.8577600000000001</v>
      </c>
      <c r="GH708">
        <v>1.85623</v>
      </c>
      <c r="GI708">
        <v>1.85501</v>
      </c>
      <c r="GJ708">
        <v>1.85467</v>
      </c>
      <c r="GK708">
        <v>1.8533599999999999</v>
      </c>
      <c r="GL708">
        <v>1.8564499999999999</v>
      </c>
      <c r="GM708">
        <v>0</v>
      </c>
      <c r="GN708">
        <v>0</v>
      </c>
      <c r="GO708">
        <v>0</v>
      </c>
      <c r="GP708">
        <v>0</v>
      </c>
      <c r="GQ708" t="s">
        <v>385</v>
      </c>
      <c r="GR708" t="s">
        <v>386</v>
      </c>
      <c r="GS708" t="s">
        <v>387</v>
      </c>
      <c r="GT708" t="s">
        <v>387</v>
      </c>
      <c r="GU708" t="s">
        <v>387</v>
      </c>
      <c r="GV708" t="s">
        <v>387</v>
      </c>
      <c r="GW708">
        <v>0</v>
      </c>
      <c r="GX708">
        <v>100</v>
      </c>
      <c r="GY708">
        <v>100</v>
      </c>
      <c r="GZ708">
        <v>2.63</v>
      </c>
      <c r="HA708">
        <v>9.2999999999999992E-3</v>
      </c>
      <c r="HB708">
        <v>0.41309066869031658</v>
      </c>
      <c r="HC708">
        <v>2.8098669343081611E-3</v>
      </c>
      <c r="HD708">
        <v>-1.127031966113555E-6</v>
      </c>
      <c r="HE708">
        <v>1.768598670541231E-10</v>
      </c>
      <c r="HF708">
        <v>-7.0735416739826806E-2</v>
      </c>
      <c r="HG708">
        <v>1.081145868756639E-2</v>
      </c>
      <c r="HH708">
        <v>-3.689364805754238E-4</v>
      </c>
      <c r="HI708">
        <v>2.919854880483278E-6</v>
      </c>
      <c r="HJ708">
        <v>2</v>
      </c>
      <c r="HK708">
        <v>2136</v>
      </c>
      <c r="HL708">
        <v>3</v>
      </c>
      <c r="HM708">
        <v>30</v>
      </c>
      <c r="HN708">
        <v>8</v>
      </c>
      <c r="HO708">
        <v>8</v>
      </c>
      <c r="HP708">
        <v>2.9577599999999999</v>
      </c>
      <c r="HQ708">
        <v>2.2936999999999999</v>
      </c>
      <c r="HR708">
        <v>1.4978</v>
      </c>
      <c r="HS708">
        <v>2.2997999999999998</v>
      </c>
      <c r="HT708">
        <v>1.5478499999999999</v>
      </c>
      <c r="HU708">
        <v>2.4462899999999999</v>
      </c>
      <c r="HV708">
        <v>38.354500000000002</v>
      </c>
      <c r="HW708">
        <v>14.280900000000001</v>
      </c>
      <c r="HX708">
        <v>18</v>
      </c>
      <c r="HY708">
        <v>479.26400000000001</v>
      </c>
      <c r="HZ708">
        <v>497.22300000000001</v>
      </c>
      <c r="IA708">
        <v>27.772099999999998</v>
      </c>
      <c r="IB708">
        <v>32.069299999999998</v>
      </c>
      <c r="IC708">
        <v>30.0001</v>
      </c>
      <c r="ID708">
        <v>31.8521</v>
      </c>
      <c r="IE708">
        <v>31.944500000000001</v>
      </c>
      <c r="IF708">
        <v>59.244</v>
      </c>
      <c r="IG708">
        <v>30.6493</v>
      </c>
      <c r="IH708">
        <v>0</v>
      </c>
      <c r="II708">
        <v>27.774799999999999</v>
      </c>
      <c r="IJ708">
        <v>1478.2</v>
      </c>
      <c r="IK708">
        <v>25.185199999999998</v>
      </c>
      <c r="IL708">
        <v>100.461</v>
      </c>
      <c r="IM708">
        <v>100.164</v>
      </c>
      <c r="IN708" t="s">
        <v>2771</v>
      </c>
    </row>
    <row r="709" spans="1:248" x14ac:dyDescent="0.2">
      <c r="A709">
        <v>693</v>
      </c>
      <c r="B709">
        <v>1660405827</v>
      </c>
      <c r="C709">
        <v>6102.9000000953674</v>
      </c>
      <c r="D709" t="s">
        <v>1764</v>
      </c>
      <c r="E709" t="s">
        <v>1765</v>
      </c>
      <c r="F709">
        <v>1</v>
      </c>
      <c r="G709" t="s">
        <v>376</v>
      </c>
      <c r="H709" t="s">
        <v>377</v>
      </c>
      <c r="I709" t="s">
        <v>378</v>
      </c>
      <c r="J709" t="s">
        <v>379</v>
      </c>
      <c r="K709" t="s">
        <v>380</v>
      </c>
      <c r="L709" t="s">
        <v>1194</v>
      </c>
      <c r="M709" t="s">
        <v>381</v>
      </c>
      <c r="N709">
        <v>1660405819.5</v>
      </c>
      <c r="O709">
        <f t="shared" si="340"/>
        <v>1.6546230013638015E-3</v>
      </c>
      <c r="P709">
        <f t="shared" si="341"/>
        <v>1.6546230013638015</v>
      </c>
      <c r="Q709">
        <f t="shared" si="342"/>
        <v>4.0437463233807449</v>
      </c>
      <c r="R709">
        <f t="shared" si="343"/>
        <v>1374.902</v>
      </c>
      <c r="S709">
        <f t="shared" si="344"/>
        <v>1251.6882574646584</v>
      </c>
      <c r="T709">
        <f t="shared" si="345"/>
        <v>124.81329950158342</v>
      </c>
      <c r="U709">
        <f t="shared" si="346"/>
        <v>137.09967644732927</v>
      </c>
      <c r="V709">
        <f t="shared" si="347"/>
        <v>8.1801654354358808E-2</v>
      </c>
      <c r="W709">
        <f t="shared" si="348"/>
        <v>2.9229408410891802</v>
      </c>
      <c r="X709">
        <f t="shared" si="349"/>
        <v>8.0550803427927295E-2</v>
      </c>
      <c r="Y709">
        <f t="shared" si="350"/>
        <v>5.0455042782075375E-2</v>
      </c>
      <c r="Z709">
        <f t="shared" si="351"/>
        <v>321.51582580000007</v>
      </c>
      <c r="AA709">
        <f t="shared" si="352"/>
        <v>32.46951037186237</v>
      </c>
      <c r="AB709">
        <f t="shared" si="353"/>
        <v>31.649553333333341</v>
      </c>
      <c r="AC709">
        <f t="shared" si="354"/>
        <v>4.6811809786404623</v>
      </c>
      <c r="AD709">
        <f t="shared" si="355"/>
        <v>60.026894401822439</v>
      </c>
      <c r="AE709">
        <f t="shared" si="356"/>
        <v>2.7087794713418107</v>
      </c>
      <c r="AF709">
        <f t="shared" si="357"/>
        <v>4.5126097199184292</v>
      </c>
      <c r="AG709">
        <f t="shared" si="358"/>
        <v>1.9724015072986516</v>
      </c>
      <c r="AH709">
        <f t="shared" si="359"/>
        <v>-72.968874360143644</v>
      </c>
      <c r="AI709">
        <f t="shared" si="360"/>
        <v>-101.60335433611722</v>
      </c>
      <c r="AJ709">
        <f t="shared" si="361"/>
        <v>-7.8310842789762143</v>
      </c>
      <c r="AK709">
        <f t="shared" si="362"/>
        <v>139.11251282476297</v>
      </c>
      <c r="AL709">
        <f t="shared" si="363"/>
        <v>35.194213854905826</v>
      </c>
      <c r="AM709">
        <f t="shared" si="364"/>
        <v>1.6626806485802537</v>
      </c>
      <c r="AN709">
        <f t="shared" si="365"/>
        <v>4.0437463233807449</v>
      </c>
      <c r="AO709">
        <v>1480.89079301225</v>
      </c>
      <c r="AP709">
        <v>1449.3574545454539</v>
      </c>
      <c r="AQ709">
        <v>5.1460456829637566</v>
      </c>
      <c r="AR709">
        <v>65.518535012621754</v>
      </c>
      <c r="AS709">
        <f t="shared" si="366"/>
        <v>1.6546230013638015</v>
      </c>
      <c r="AT709">
        <v>25.223875084112059</v>
      </c>
      <c r="AU709">
        <v>27.155100606060611</v>
      </c>
      <c r="AV709">
        <v>-1.8864578993393019E-5</v>
      </c>
      <c r="AW709">
        <v>82.942590886382504</v>
      </c>
      <c r="AX709">
        <v>13</v>
      </c>
      <c r="AY709">
        <v>3</v>
      </c>
      <c r="AZ709">
        <f t="shared" si="367"/>
        <v>1</v>
      </c>
      <c r="BA709">
        <f t="shared" si="368"/>
        <v>0</v>
      </c>
      <c r="BB709">
        <f t="shared" si="369"/>
        <v>51984.096336414586</v>
      </c>
      <c r="BC709">
        <f t="shared" si="370"/>
        <v>1999.9986666666671</v>
      </c>
      <c r="BD709">
        <f t="shared" si="371"/>
        <v>1681.1989000000005</v>
      </c>
      <c r="BE709">
        <f t="shared" si="372"/>
        <v>0.84060001040000698</v>
      </c>
      <c r="BF709">
        <f t="shared" si="373"/>
        <v>0.1607580200720134</v>
      </c>
      <c r="BG709">
        <v>6</v>
      </c>
      <c r="BH709">
        <v>0.5</v>
      </c>
      <c r="BI709" t="s">
        <v>382</v>
      </c>
      <c r="BJ709">
        <v>2</v>
      </c>
      <c r="BK709" t="b">
        <v>1</v>
      </c>
      <c r="BL709">
        <v>1660405819.5</v>
      </c>
      <c r="BM709">
        <v>1374.902</v>
      </c>
      <c r="BN709">
        <v>1419.866</v>
      </c>
      <c r="BO709">
        <v>27.16495333333333</v>
      </c>
      <c r="BP709">
        <v>25.224466666666661</v>
      </c>
      <c r="BQ709">
        <v>1372.3</v>
      </c>
      <c r="BR709">
        <v>27.155706666666671</v>
      </c>
      <c r="BS709">
        <v>500.13659999999999</v>
      </c>
      <c r="BT709">
        <v>99.615866666666676</v>
      </c>
      <c r="BU709">
        <v>0.10009596</v>
      </c>
      <c r="BV709">
        <v>31.004786666666671</v>
      </c>
      <c r="BW709">
        <v>31.649553333333341</v>
      </c>
      <c r="BX709">
        <v>999.89999999999986</v>
      </c>
      <c r="BY709">
        <v>0</v>
      </c>
      <c r="BZ709">
        <v>0</v>
      </c>
      <c r="CA709">
        <v>10000.790666666669</v>
      </c>
      <c r="CB709">
        <v>0</v>
      </c>
      <c r="CC709">
        <v>15.33671333333333</v>
      </c>
      <c r="CD709">
        <v>-44.963726666666673</v>
      </c>
      <c r="CE709">
        <v>1413.296</v>
      </c>
      <c r="CF709">
        <v>1456.6093333333331</v>
      </c>
      <c r="CG709">
        <v>1.940487333333333</v>
      </c>
      <c r="CH709">
        <v>1419.866</v>
      </c>
      <c r="CI709">
        <v>25.224466666666661</v>
      </c>
      <c r="CJ709">
        <v>2.7060606666666671</v>
      </c>
      <c r="CK709">
        <v>2.512756</v>
      </c>
      <c r="CL709">
        <v>22.32198</v>
      </c>
      <c r="CM709">
        <v>21.10936666666667</v>
      </c>
      <c r="CN709">
        <v>1999.9986666666671</v>
      </c>
      <c r="CO709">
        <v>0.97999919999999974</v>
      </c>
      <c r="CP709">
        <v>2.0001100000000001E-2</v>
      </c>
      <c r="CQ709">
        <v>0</v>
      </c>
      <c r="CR709">
        <v>2.618866666666666</v>
      </c>
      <c r="CS709">
        <v>0</v>
      </c>
      <c r="CT709">
        <v>27694.986666666671</v>
      </c>
      <c r="CU709">
        <v>17412.3</v>
      </c>
      <c r="CV709">
        <v>42.125</v>
      </c>
      <c r="CW709">
        <v>43.186999999999998</v>
      </c>
      <c r="CX709">
        <v>42.125</v>
      </c>
      <c r="CY709">
        <v>41.625</v>
      </c>
      <c r="CZ709">
        <v>42.186999999999998</v>
      </c>
      <c r="DA709">
        <v>1959.998</v>
      </c>
      <c r="DB709">
        <v>40.000666666666667</v>
      </c>
      <c r="DC709">
        <v>0</v>
      </c>
      <c r="DD709">
        <v>1660405825.2</v>
      </c>
      <c r="DE709">
        <v>0</v>
      </c>
      <c r="DF709">
        <v>1660405346</v>
      </c>
      <c r="DG709" t="s">
        <v>1195</v>
      </c>
      <c r="DH709">
        <v>1660405346</v>
      </c>
      <c r="DI709">
        <v>1660405343.5</v>
      </c>
      <c r="DJ709">
        <v>14</v>
      </c>
      <c r="DK709">
        <v>0.109</v>
      </c>
      <c r="DL709">
        <v>-3.0000000000000001E-3</v>
      </c>
      <c r="DM709">
        <v>1.3660000000000001</v>
      </c>
      <c r="DN709">
        <v>1.4E-2</v>
      </c>
      <c r="DO709">
        <v>400</v>
      </c>
      <c r="DP709">
        <v>25</v>
      </c>
      <c r="DQ709">
        <v>0.44</v>
      </c>
      <c r="DR709">
        <v>0.08</v>
      </c>
      <c r="DS709">
        <v>3.9881861447233509</v>
      </c>
      <c r="DT709">
        <v>-3.6759030961312993E-2</v>
      </c>
      <c r="DU709">
        <v>0.18410845728955069</v>
      </c>
      <c r="DV709">
        <v>1</v>
      </c>
      <c r="DW709">
        <v>35.200745997234293</v>
      </c>
      <c r="DX709">
        <v>-6.0977873080262902E-2</v>
      </c>
      <c r="DY709">
        <v>7.8946468987179261E-2</v>
      </c>
      <c r="DZ709">
        <v>1</v>
      </c>
      <c r="EA709">
        <v>-44.957916666666662</v>
      </c>
      <c r="EB709">
        <v>-0.73067586206890844</v>
      </c>
      <c r="EC709">
        <v>0.1027220134905638</v>
      </c>
      <c r="ED709">
        <v>1</v>
      </c>
      <c r="EE709">
        <v>1245.421581239947</v>
      </c>
      <c r="EF709">
        <v>297.25152810951721</v>
      </c>
      <c r="EG709">
        <v>22.436251824050881</v>
      </c>
      <c r="EH709">
        <v>0</v>
      </c>
      <c r="EI709">
        <v>1.93281025</v>
      </c>
      <c r="EJ709">
        <v>8.7537298311446909E-2</v>
      </c>
      <c r="EK709">
        <v>1.418047098785861E-2</v>
      </c>
      <c r="EL709">
        <v>1</v>
      </c>
      <c r="EM709">
        <v>1.972396669420861</v>
      </c>
      <c r="EN709">
        <v>5.1209827863684396E-3</v>
      </c>
      <c r="EO709">
        <v>9.7320242723547611E-4</v>
      </c>
      <c r="EP709">
        <v>1</v>
      </c>
      <c r="EQ709">
        <v>5</v>
      </c>
      <c r="ER709">
        <v>6</v>
      </c>
      <c r="ES709" t="s">
        <v>384</v>
      </c>
      <c r="ET709">
        <v>2.9425500000000002</v>
      </c>
      <c r="EU709">
        <v>2.8012100000000002</v>
      </c>
      <c r="EV709">
        <v>0.206702</v>
      </c>
      <c r="EW709">
        <v>0.210677</v>
      </c>
      <c r="EX709">
        <v>0.117775</v>
      </c>
      <c r="EY709">
        <v>0.11188099999999999</v>
      </c>
      <c r="EZ709">
        <v>16251.8</v>
      </c>
      <c r="FA709">
        <v>16954.599999999999</v>
      </c>
      <c r="FB709">
        <v>23827.4</v>
      </c>
      <c r="FC709">
        <v>25001.200000000001</v>
      </c>
      <c r="FD709">
        <v>33652</v>
      </c>
      <c r="FE709">
        <v>35459.699999999997</v>
      </c>
      <c r="FF709">
        <v>43444.5</v>
      </c>
      <c r="FG709">
        <v>46217.1</v>
      </c>
      <c r="FH709">
        <v>1.92635</v>
      </c>
      <c r="FI709">
        <v>1.8571200000000001</v>
      </c>
      <c r="FJ709">
        <v>0.122521</v>
      </c>
      <c r="FK709">
        <v>0</v>
      </c>
      <c r="FL709">
        <v>29.650600000000001</v>
      </c>
      <c r="FM709">
        <v>999.9</v>
      </c>
      <c r="FN709">
        <v>61.1</v>
      </c>
      <c r="FO709">
        <v>35.1</v>
      </c>
      <c r="FP709">
        <v>34.835999999999999</v>
      </c>
      <c r="FQ709">
        <v>63.626800000000003</v>
      </c>
      <c r="FR709">
        <v>26.5184</v>
      </c>
      <c r="FS709">
        <v>1</v>
      </c>
      <c r="FT709">
        <v>0.39413100000000001</v>
      </c>
      <c r="FU709">
        <v>1.42313</v>
      </c>
      <c r="FV709">
        <v>20.316500000000001</v>
      </c>
      <c r="FW709">
        <v>5.2111499999999999</v>
      </c>
      <c r="FX709">
        <v>11.9072</v>
      </c>
      <c r="FY709">
        <v>5.0027499999999998</v>
      </c>
      <c r="FZ709">
        <v>3.2904</v>
      </c>
      <c r="GA709">
        <v>9999</v>
      </c>
      <c r="GB709">
        <v>9999</v>
      </c>
      <c r="GC709">
        <v>9999</v>
      </c>
      <c r="GD709">
        <v>999.9</v>
      </c>
      <c r="GE709">
        <v>1.8595900000000001</v>
      </c>
      <c r="GF709">
        <v>1.85456</v>
      </c>
      <c r="GG709">
        <v>1.8577600000000001</v>
      </c>
      <c r="GH709">
        <v>1.85623</v>
      </c>
      <c r="GI709">
        <v>1.85501</v>
      </c>
      <c r="GJ709">
        <v>1.85467</v>
      </c>
      <c r="GK709">
        <v>1.8533599999999999</v>
      </c>
      <c r="GL709">
        <v>1.8564499999999999</v>
      </c>
      <c r="GM709">
        <v>0</v>
      </c>
      <c r="GN709">
        <v>0</v>
      </c>
      <c r="GO709">
        <v>0</v>
      </c>
      <c r="GP709">
        <v>0</v>
      </c>
      <c r="GQ709" t="s">
        <v>385</v>
      </c>
      <c r="GR709" t="s">
        <v>386</v>
      </c>
      <c r="GS709" t="s">
        <v>387</v>
      </c>
      <c r="GT709" t="s">
        <v>387</v>
      </c>
      <c r="GU709" t="s">
        <v>387</v>
      </c>
      <c r="GV709" t="s">
        <v>387</v>
      </c>
      <c r="GW709">
        <v>0</v>
      </c>
      <c r="GX709">
        <v>100</v>
      </c>
      <c r="GY709">
        <v>100</v>
      </c>
      <c r="GZ709">
        <v>2.63</v>
      </c>
      <c r="HA709">
        <v>9.2999999999999992E-3</v>
      </c>
      <c r="HB709">
        <v>0.41309066869031658</v>
      </c>
      <c r="HC709">
        <v>2.8098669343081611E-3</v>
      </c>
      <c r="HD709">
        <v>-1.127031966113555E-6</v>
      </c>
      <c r="HE709">
        <v>1.768598670541231E-10</v>
      </c>
      <c r="HF709">
        <v>-7.0735416739826806E-2</v>
      </c>
      <c r="HG709">
        <v>1.081145868756639E-2</v>
      </c>
      <c r="HH709">
        <v>-3.689364805754238E-4</v>
      </c>
      <c r="HI709">
        <v>2.919854880483278E-6</v>
      </c>
      <c r="HJ709">
        <v>2</v>
      </c>
      <c r="HK709">
        <v>2136</v>
      </c>
      <c r="HL709">
        <v>3</v>
      </c>
      <c r="HM709">
        <v>30</v>
      </c>
      <c r="HN709">
        <v>8</v>
      </c>
      <c r="HO709">
        <v>8.1</v>
      </c>
      <c r="HP709">
        <v>2.96021</v>
      </c>
      <c r="HQ709">
        <v>2.3022499999999999</v>
      </c>
      <c r="HR709">
        <v>1.4978</v>
      </c>
      <c r="HS709">
        <v>2.3010299999999999</v>
      </c>
      <c r="HT709">
        <v>1.5478499999999999</v>
      </c>
      <c r="HU709">
        <v>2.34985</v>
      </c>
      <c r="HV709">
        <v>38.354500000000002</v>
      </c>
      <c r="HW709">
        <v>14.2721</v>
      </c>
      <c r="HX709">
        <v>18</v>
      </c>
      <c r="HY709">
        <v>479.25</v>
      </c>
      <c r="HZ709">
        <v>497.18900000000002</v>
      </c>
      <c r="IA709">
        <v>27.771899999999999</v>
      </c>
      <c r="IB709">
        <v>32.069499999999998</v>
      </c>
      <c r="IC709">
        <v>30.0001</v>
      </c>
      <c r="ID709">
        <v>31.8521</v>
      </c>
      <c r="IE709">
        <v>31.944500000000001</v>
      </c>
      <c r="IF709">
        <v>59.467399999999998</v>
      </c>
      <c r="IG709">
        <v>30.6493</v>
      </c>
      <c r="IH709">
        <v>0</v>
      </c>
      <c r="II709">
        <v>27.767600000000002</v>
      </c>
      <c r="IJ709">
        <v>1488.22</v>
      </c>
      <c r="IK709">
        <v>25.183900000000001</v>
      </c>
      <c r="IL709">
        <v>100.461</v>
      </c>
      <c r="IM709">
        <v>100.164</v>
      </c>
      <c r="IN709" t="s">
        <v>2771</v>
      </c>
    </row>
    <row r="710" spans="1:248" x14ac:dyDescent="0.2">
      <c r="A710">
        <v>694</v>
      </c>
      <c r="B710">
        <v>1660405828</v>
      </c>
      <c r="C710">
        <v>6103.9000000953674</v>
      </c>
      <c r="D710" t="s">
        <v>1766</v>
      </c>
      <c r="E710" t="s">
        <v>1767</v>
      </c>
      <c r="F710">
        <v>1</v>
      </c>
      <c r="G710" t="s">
        <v>376</v>
      </c>
      <c r="H710" t="s">
        <v>377</v>
      </c>
      <c r="I710" t="s">
        <v>378</v>
      </c>
      <c r="J710" t="s">
        <v>379</v>
      </c>
      <c r="K710" t="s">
        <v>380</v>
      </c>
      <c r="L710" t="s">
        <v>1194</v>
      </c>
      <c r="M710" t="s">
        <v>381</v>
      </c>
      <c r="N710">
        <v>1660405820</v>
      </c>
      <c r="O710">
        <f t="shared" si="340"/>
        <v>1.6553447515289328E-3</v>
      </c>
      <c r="P710">
        <f t="shared" si="341"/>
        <v>1.6553447515289328</v>
      </c>
      <c r="Q710">
        <f t="shared" si="342"/>
        <v>3.8591610267220298</v>
      </c>
      <c r="R710">
        <f t="shared" si="343"/>
        <v>1377.415</v>
      </c>
      <c r="S710">
        <f t="shared" si="344"/>
        <v>1257.761455973884</v>
      </c>
      <c r="T710">
        <f t="shared" si="345"/>
        <v>125.41886057202332</v>
      </c>
      <c r="U710">
        <f t="shared" si="346"/>
        <v>137.35022568413044</v>
      </c>
      <c r="V710">
        <f t="shared" si="347"/>
        <v>8.1844146823086508E-2</v>
      </c>
      <c r="W710">
        <f t="shared" si="348"/>
        <v>2.9230961328377427</v>
      </c>
      <c r="X710">
        <f t="shared" si="349"/>
        <v>8.0592072179511726E-2</v>
      </c>
      <c r="Y710">
        <f t="shared" si="350"/>
        <v>5.04809434083974E-2</v>
      </c>
      <c r="Z710">
        <f t="shared" si="351"/>
        <v>321.51816712499999</v>
      </c>
      <c r="AA710">
        <f t="shared" si="352"/>
        <v>32.469539890191733</v>
      </c>
      <c r="AB710">
        <f t="shared" si="353"/>
        <v>31.648781249999999</v>
      </c>
      <c r="AC710">
        <f t="shared" si="354"/>
        <v>4.6809758869906029</v>
      </c>
      <c r="AD710">
        <f t="shared" si="355"/>
        <v>60.02468390739385</v>
      </c>
      <c r="AE710">
        <f t="shared" si="356"/>
        <v>2.7087223194869905</v>
      </c>
      <c r="AF710">
        <f t="shared" si="357"/>
        <v>4.5126806892744495</v>
      </c>
      <c r="AG710">
        <f t="shared" si="358"/>
        <v>1.9722535675036124</v>
      </c>
      <c r="AH710">
        <f t="shared" si="359"/>
        <v>-73.000703542425939</v>
      </c>
      <c r="AI710">
        <f t="shared" si="360"/>
        <v>-101.44361123563664</v>
      </c>
      <c r="AJ710">
        <f t="shared" si="361"/>
        <v>-7.8183375402194653</v>
      </c>
      <c r="AK710">
        <f t="shared" si="362"/>
        <v>139.25551480671794</v>
      </c>
      <c r="AL710">
        <f t="shared" si="363"/>
        <v>35.191334203563343</v>
      </c>
      <c r="AM710">
        <f t="shared" si="364"/>
        <v>1.6621947237361818</v>
      </c>
      <c r="AN710">
        <f t="shared" si="365"/>
        <v>3.8591610267220298</v>
      </c>
      <c r="AO710">
        <v>1486.101656057019</v>
      </c>
      <c r="AP710">
        <v>1454.6094545454539</v>
      </c>
      <c r="AQ710">
        <v>5.1820672192345807</v>
      </c>
      <c r="AR710">
        <v>65.518535012621754</v>
      </c>
      <c r="AS710">
        <f t="shared" si="366"/>
        <v>1.6553447515289328</v>
      </c>
      <c r="AT710">
        <v>25.223806622470239</v>
      </c>
      <c r="AU710">
        <v>27.15588787878788</v>
      </c>
      <c r="AV710">
        <v>-1.954113344724606E-5</v>
      </c>
      <c r="AW710">
        <v>82.942590886382504</v>
      </c>
      <c r="AX710">
        <v>13</v>
      </c>
      <c r="AY710">
        <v>3</v>
      </c>
      <c r="AZ710">
        <f t="shared" si="367"/>
        <v>1</v>
      </c>
      <c r="BA710">
        <f t="shared" si="368"/>
        <v>0</v>
      </c>
      <c r="BB710">
        <f t="shared" si="369"/>
        <v>51988.467899203119</v>
      </c>
      <c r="BC710">
        <f t="shared" si="370"/>
        <v>2000.0131249999999</v>
      </c>
      <c r="BD710">
        <f t="shared" si="371"/>
        <v>1681.2110624999998</v>
      </c>
      <c r="BE710">
        <f t="shared" si="372"/>
        <v>0.84060001481240276</v>
      </c>
      <c r="BF710">
        <f t="shared" si="373"/>
        <v>0.16075802858793739</v>
      </c>
      <c r="BG710">
        <v>6</v>
      </c>
      <c r="BH710">
        <v>0.5</v>
      </c>
      <c r="BI710" t="s">
        <v>382</v>
      </c>
      <c r="BJ710">
        <v>2</v>
      </c>
      <c r="BK710" t="b">
        <v>1</v>
      </c>
      <c r="BL710">
        <v>1660405820</v>
      </c>
      <c r="BM710">
        <v>1377.415</v>
      </c>
      <c r="BN710">
        <v>1422.38</v>
      </c>
      <c r="BO710">
        <v>27.1643875</v>
      </c>
      <c r="BP710">
        <v>25.224456249999999</v>
      </c>
      <c r="BQ710">
        <v>1374.8106250000001</v>
      </c>
      <c r="BR710">
        <v>27.155137499999999</v>
      </c>
      <c r="BS710">
        <v>500.13387499999999</v>
      </c>
      <c r="BT710">
        <v>99.615849999999995</v>
      </c>
      <c r="BU710">
        <v>0.10008578125000001</v>
      </c>
      <c r="BV710">
        <v>31.005062500000001</v>
      </c>
      <c r="BW710">
        <v>31.648781249999999</v>
      </c>
      <c r="BX710">
        <v>999.9</v>
      </c>
      <c r="BY710">
        <v>0</v>
      </c>
      <c r="BZ710">
        <v>0</v>
      </c>
      <c r="CA710">
        <v>10001.678749999999</v>
      </c>
      <c r="CB710">
        <v>0</v>
      </c>
      <c r="CC710">
        <v>15.34124375</v>
      </c>
      <c r="CD710">
        <v>-44.965206250000001</v>
      </c>
      <c r="CE710">
        <v>1415.878125</v>
      </c>
      <c r="CF710">
        <v>1459.18875</v>
      </c>
      <c r="CG710">
        <v>1.9399325000000001</v>
      </c>
      <c r="CH710">
        <v>1422.38</v>
      </c>
      <c r="CI710">
        <v>25.224456249999999</v>
      </c>
      <c r="CJ710">
        <v>2.7060037499999998</v>
      </c>
      <c r="CK710">
        <v>2.5127543750000001</v>
      </c>
      <c r="CL710">
        <v>22.321631249999999</v>
      </c>
      <c r="CM710">
        <v>21.109356250000001</v>
      </c>
      <c r="CN710">
        <v>2000.0131249999999</v>
      </c>
      <c r="CO710">
        <v>0.97999918750000004</v>
      </c>
      <c r="CP710">
        <v>2.0001112500000001E-2</v>
      </c>
      <c r="CQ710">
        <v>0</v>
      </c>
      <c r="CR710">
        <v>2.5736875000000001</v>
      </c>
      <c r="CS710">
        <v>0</v>
      </c>
      <c r="CT710">
        <v>27691.474999999999</v>
      </c>
      <c r="CU710">
        <v>17412.431250000001</v>
      </c>
      <c r="CV710">
        <v>42.125</v>
      </c>
      <c r="CW710">
        <v>43.186999999999998</v>
      </c>
      <c r="CX710">
        <v>42.125</v>
      </c>
      <c r="CY710">
        <v>41.625</v>
      </c>
      <c r="CZ710">
        <v>42.186999999999998</v>
      </c>
      <c r="DA710">
        <v>1960.0118749999999</v>
      </c>
      <c r="DB710">
        <v>40.001249999999999</v>
      </c>
      <c r="DC710">
        <v>0</v>
      </c>
      <c r="DD710">
        <v>1660405825.8</v>
      </c>
      <c r="DE710">
        <v>0</v>
      </c>
      <c r="DF710">
        <v>1660405346</v>
      </c>
      <c r="DG710" t="s">
        <v>1195</v>
      </c>
      <c r="DH710">
        <v>1660405346</v>
      </c>
      <c r="DI710">
        <v>1660405343.5</v>
      </c>
      <c r="DJ710">
        <v>14</v>
      </c>
      <c r="DK710">
        <v>0.109</v>
      </c>
      <c r="DL710">
        <v>-3.0000000000000001E-3</v>
      </c>
      <c r="DM710">
        <v>1.3660000000000001</v>
      </c>
      <c r="DN710">
        <v>1.4E-2</v>
      </c>
      <c r="DO710">
        <v>400</v>
      </c>
      <c r="DP710">
        <v>25</v>
      </c>
      <c r="DQ710">
        <v>0.44</v>
      </c>
      <c r="DR710">
        <v>0.08</v>
      </c>
      <c r="DS710">
        <v>3.985529233984674</v>
      </c>
      <c r="DT710">
        <v>0.28604595423779172</v>
      </c>
      <c r="DU710">
        <v>0.18361463039100201</v>
      </c>
      <c r="DV710">
        <v>1</v>
      </c>
      <c r="DW710">
        <v>35.192326075748227</v>
      </c>
      <c r="DX710">
        <v>0.36875962143927482</v>
      </c>
      <c r="DY710">
        <v>7.3118020841164824E-2</v>
      </c>
      <c r="DZ710">
        <v>1</v>
      </c>
      <c r="EA710">
        <v>-44.965032258064511</v>
      </c>
      <c r="EB710">
        <v>-0.86414999999980457</v>
      </c>
      <c r="EC710">
        <v>0.10512791712679009</v>
      </c>
      <c r="ED710">
        <v>1</v>
      </c>
      <c r="EE710">
        <v>1254.126496562654</v>
      </c>
      <c r="EF710">
        <v>287.2922512583001</v>
      </c>
      <c r="EG710">
        <v>21.019531914467059</v>
      </c>
      <c r="EH710">
        <v>0</v>
      </c>
      <c r="EI710">
        <v>1.933832195121951</v>
      </c>
      <c r="EJ710">
        <v>5.9767526132400647E-2</v>
      </c>
      <c r="EK710">
        <v>1.3054622116173019E-2</v>
      </c>
      <c r="EL710">
        <v>1</v>
      </c>
      <c r="EM710">
        <v>1.972373360403642</v>
      </c>
      <c r="EN710">
        <v>3.3539756334319761E-3</v>
      </c>
      <c r="EO710">
        <v>1.004372403570682E-3</v>
      </c>
      <c r="EP710">
        <v>1</v>
      </c>
      <c r="EQ710">
        <v>5</v>
      </c>
      <c r="ER710">
        <v>6</v>
      </c>
      <c r="ES710" t="s">
        <v>384</v>
      </c>
      <c r="ET710">
        <v>2.9425500000000002</v>
      </c>
      <c r="EU710">
        <v>2.80118</v>
      </c>
      <c r="EV710">
        <v>0.207145</v>
      </c>
      <c r="EW710">
        <v>0.21111099999999999</v>
      </c>
      <c r="EX710">
        <v>0.117772</v>
      </c>
      <c r="EY710">
        <v>0.111883</v>
      </c>
      <c r="EZ710">
        <v>16242.8</v>
      </c>
      <c r="FA710">
        <v>16945.3</v>
      </c>
      <c r="FB710">
        <v>23827.4</v>
      </c>
      <c r="FC710">
        <v>25001.3</v>
      </c>
      <c r="FD710">
        <v>33652.1</v>
      </c>
      <c r="FE710">
        <v>35459.599999999999</v>
      </c>
      <c r="FF710">
        <v>43444.6</v>
      </c>
      <c r="FG710">
        <v>46217.1</v>
      </c>
      <c r="FH710">
        <v>1.9262999999999999</v>
      </c>
      <c r="FI710">
        <v>1.8571800000000001</v>
      </c>
      <c r="FJ710">
        <v>0.122167</v>
      </c>
      <c r="FK710">
        <v>0</v>
      </c>
      <c r="FL710">
        <v>29.650600000000001</v>
      </c>
      <c r="FM710">
        <v>999.9</v>
      </c>
      <c r="FN710">
        <v>61.1</v>
      </c>
      <c r="FO710">
        <v>35.1</v>
      </c>
      <c r="FP710">
        <v>34.8369</v>
      </c>
      <c r="FQ710">
        <v>63.826799999999999</v>
      </c>
      <c r="FR710">
        <v>26.005600000000001</v>
      </c>
      <c r="FS710">
        <v>1</v>
      </c>
      <c r="FT710">
        <v>0.39416899999999999</v>
      </c>
      <c r="FU710">
        <v>1.4290499999999999</v>
      </c>
      <c r="FV710">
        <v>20.316500000000001</v>
      </c>
      <c r="FW710">
        <v>5.2112999999999996</v>
      </c>
      <c r="FX710">
        <v>11.9077</v>
      </c>
      <c r="FY710">
        <v>5.00265</v>
      </c>
      <c r="FZ710">
        <v>3.2904</v>
      </c>
      <c r="GA710">
        <v>9999</v>
      </c>
      <c r="GB710">
        <v>9999</v>
      </c>
      <c r="GC710">
        <v>9999</v>
      </c>
      <c r="GD710">
        <v>999.9</v>
      </c>
      <c r="GE710">
        <v>1.8595900000000001</v>
      </c>
      <c r="GF710">
        <v>1.85456</v>
      </c>
      <c r="GG710">
        <v>1.8577600000000001</v>
      </c>
      <c r="GH710">
        <v>1.85622</v>
      </c>
      <c r="GI710">
        <v>1.85501</v>
      </c>
      <c r="GJ710">
        <v>1.85467</v>
      </c>
      <c r="GK710">
        <v>1.8533599999999999</v>
      </c>
      <c r="GL710">
        <v>1.8564400000000001</v>
      </c>
      <c r="GM710">
        <v>0</v>
      </c>
      <c r="GN710">
        <v>0</v>
      </c>
      <c r="GO710">
        <v>0</v>
      </c>
      <c r="GP710">
        <v>0</v>
      </c>
      <c r="GQ710" t="s">
        <v>385</v>
      </c>
      <c r="GR710" t="s">
        <v>386</v>
      </c>
      <c r="GS710" t="s">
        <v>387</v>
      </c>
      <c r="GT710" t="s">
        <v>387</v>
      </c>
      <c r="GU710" t="s">
        <v>387</v>
      </c>
      <c r="GV710" t="s">
        <v>387</v>
      </c>
      <c r="GW710">
        <v>0</v>
      </c>
      <c r="GX710">
        <v>100</v>
      </c>
      <c r="GY710">
        <v>100</v>
      </c>
      <c r="GZ710">
        <v>2.64</v>
      </c>
      <c r="HA710">
        <v>9.2999999999999992E-3</v>
      </c>
      <c r="HB710">
        <v>0.41309066869031658</v>
      </c>
      <c r="HC710">
        <v>2.8098669343081611E-3</v>
      </c>
      <c r="HD710">
        <v>-1.127031966113555E-6</v>
      </c>
      <c r="HE710">
        <v>1.768598670541231E-10</v>
      </c>
      <c r="HF710">
        <v>-7.0735416739826806E-2</v>
      </c>
      <c r="HG710">
        <v>1.081145868756639E-2</v>
      </c>
      <c r="HH710">
        <v>-3.689364805754238E-4</v>
      </c>
      <c r="HI710">
        <v>2.919854880483278E-6</v>
      </c>
      <c r="HJ710">
        <v>2</v>
      </c>
      <c r="HK710">
        <v>2136</v>
      </c>
      <c r="HL710">
        <v>3</v>
      </c>
      <c r="HM710">
        <v>30</v>
      </c>
      <c r="HN710">
        <v>8</v>
      </c>
      <c r="HO710">
        <v>8.1</v>
      </c>
      <c r="HP710">
        <v>2.97241</v>
      </c>
      <c r="HQ710">
        <v>2.3046899999999999</v>
      </c>
      <c r="HR710">
        <v>1.4978</v>
      </c>
      <c r="HS710">
        <v>2.3010299999999999</v>
      </c>
      <c r="HT710">
        <v>1.5478499999999999</v>
      </c>
      <c r="HU710">
        <v>2.2448700000000001</v>
      </c>
      <c r="HV710">
        <v>38.378999999999998</v>
      </c>
      <c r="HW710">
        <v>14.263400000000001</v>
      </c>
      <c r="HX710">
        <v>18</v>
      </c>
      <c r="HY710">
        <v>479.221</v>
      </c>
      <c r="HZ710">
        <v>497.226</v>
      </c>
      <c r="IA710">
        <v>27.771799999999999</v>
      </c>
      <c r="IB710">
        <v>32.0702</v>
      </c>
      <c r="IC710">
        <v>30.0001</v>
      </c>
      <c r="ID710">
        <v>31.8521</v>
      </c>
      <c r="IE710">
        <v>31.945</v>
      </c>
      <c r="IF710">
        <v>59.567599999999999</v>
      </c>
      <c r="IG710">
        <v>30.6493</v>
      </c>
      <c r="IH710">
        <v>0</v>
      </c>
      <c r="II710">
        <v>27.767600000000002</v>
      </c>
      <c r="IJ710">
        <v>1488.22</v>
      </c>
      <c r="IK710">
        <v>25.186399999999999</v>
      </c>
      <c r="IL710">
        <v>100.461</v>
      </c>
      <c r="IM710">
        <v>100.164</v>
      </c>
      <c r="IN710" t="s">
        <v>2771</v>
      </c>
    </row>
    <row r="711" spans="1:248" x14ac:dyDescent="0.2">
      <c r="A711">
        <v>695</v>
      </c>
      <c r="B711">
        <v>1660405829</v>
      </c>
      <c r="C711">
        <v>6104.9000000953674</v>
      </c>
      <c r="D711" t="s">
        <v>1768</v>
      </c>
      <c r="E711" t="s">
        <v>1769</v>
      </c>
      <c r="F711">
        <v>1</v>
      </c>
      <c r="G711" t="s">
        <v>376</v>
      </c>
      <c r="H711" t="s">
        <v>377</v>
      </c>
      <c r="I711" t="s">
        <v>378</v>
      </c>
      <c r="J711" t="s">
        <v>379</v>
      </c>
      <c r="K711" t="s">
        <v>380</v>
      </c>
      <c r="L711" t="s">
        <v>1194</v>
      </c>
      <c r="M711" t="s">
        <v>381</v>
      </c>
      <c r="N711">
        <v>1660405821.5</v>
      </c>
      <c r="O711">
        <f t="shared" si="340"/>
        <v>1.6552240036784281E-3</v>
      </c>
      <c r="P711">
        <f t="shared" si="341"/>
        <v>1.655224003678428</v>
      </c>
      <c r="Q711">
        <f t="shared" si="342"/>
        <v>3.8366332081985046</v>
      </c>
      <c r="R711">
        <f t="shared" si="343"/>
        <v>1384.9380000000001</v>
      </c>
      <c r="S711">
        <f t="shared" si="344"/>
        <v>1265.4810349757204</v>
      </c>
      <c r="T711">
        <f t="shared" si="345"/>
        <v>126.18847014588343</v>
      </c>
      <c r="U711">
        <f t="shared" si="346"/>
        <v>138.10021852303188</v>
      </c>
      <c r="V711">
        <f t="shared" si="347"/>
        <v>8.1841989427836354E-2</v>
      </c>
      <c r="W711">
        <f t="shared" si="348"/>
        <v>2.9234063483285135</v>
      </c>
      <c r="X711">
        <f t="shared" si="349"/>
        <v>8.0590110912869994E-2</v>
      </c>
      <c r="Y711">
        <f t="shared" si="350"/>
        <v>5.0479700452978102E-2</v>
      </c>
      <c r="Z711">
        <f t="shared" si="351"/>
        <v>321.52161000000001</v>
      </c>
      <c r="AA711">
        <f t="shared" si="352"/>
        <v>32.470137357926383</v>
      </c>
      <c r="AB711">
        <f t="shared" si="353"/>
        <v>31.647526666666671</v>
      </c>
      <c r="AC711">
        <f t="shared" si="354"/>
        <v>4.6806426435802857</v>
      </c>
      <c r="AD711">
        <f t="shared" si="355"/>
        <v>60.016985074316096</v>
      </c>
      <c r="AE711">
        <f t="shared" si="356"/>
        <v>2.7084815754862053</v>
      </c>
      <c r="AF711">
        <f t="shared" si="357"/>
        <v>4.5128584385443968</v>
      </c>
      <c r="AG711">
        <f t="shared" si="358"/>
        <v>1.9721610680940804</v>
      </c>
      <c r="AH711">
        <f t="shared" si="359"/>
        <v>-72.995378562218676</v>
      </c>
      <c r="AI711">
        <f t="shared" si="360"/>
        <v>-101.14776633730725</v>
      </c>
      <c r="AJ711">
        <f t="shared" si="361"/>
        <v>-7.7946876150371835</v>
      </c>
      <c r="AK711">
        <f t="shared" si="362"/>
        <v>139.58377748543694</v>
      </c>
      <c r="AL711">
        <f t="shared" si="363"/>
        <v>35.192526408920315</v>
      </c>
      <c r="AM711">
        <f t="shared" si="364"/>
        <v>1.6617842361269037</v>
      </c>
      <c r="AN711">
        <f t="shared" si="365"/>
        <v>3.8366332081985046</v>
      </c>
      <c r="AO711">
        <v>1491.2564853511251</v>
      </c>
      <c r="AP711">
        <v>1459.7658181818181</v>
      </c>
      <c r="AQ711">
        <v>5.1871719637202327</v>
      </c>
      <c r="AR711">
        <v>65.518535012621754</v>
      </c>
      <c r="AS711">
        <f t="shared" si="366"/>
        <v>1.655224003678428</v>
      </c>
      <c r="AT711">
        <v>25.22347971111585</v>
      </c>
      <c r="AU711">
        <v>27.155332121212108</v>
      </c>
      <c r="AV711">
        <v>-6.4611650417098244E-6</v>
      </c>
      <c r="AW711">
        <v>82.942590886382504</v>
      </c>
      <c r="AX711">
        <v>12</v>
      </c>
      <c r="AY711">
        <v>2</v>
      </c>
      <c r="AZ711">
        <f t="shared" si="367"/>
        <v>1</v>
      </c>
      <c r="BA711">
        <f t="shared" si="368"/>
        <v>0</v>
      </c>
      <c r="BB711">
        <f t="shared" si="369"/>
        <v>51997.175964294227</v>
      </c>
      <c r="BC711">
        <f t="shared" si="370"/>
        <v>2000.0346666666669</v>
      </c>
      <c r="BD711">
        <f t="shared" si="371"/>
        <v>1681.2291600000003</v>
      </c>
      <c r="BE711">
        <f t="shared" si="372"/>
        <v>0.84060000959983361</v>
      </c>
      <c r="BF711">
        <f t="shared" si="373"/>
        <v>0.16075801852767885</v>
      </c>
      <c r="BG711">
        <v>6</v>
      </c>
      <c r="BH711">
        <v>0.5</v>
      </c>
      <c r="BI711" t="s">
        <v>382</v>
      </c>
      <c r="BJ711">
        <v>2</v>
      </c>
      <c r="BK711" t="b">
        <v>1</v>
      </c>
      <c r="BL711">
        <v>1660405821.5</v>
      </c>
      <c r="BM711">
        <v>1384.9380000000001</v>
      </c>
      <c r="BN711">
        <v>1429.9186666666669</v>
      </c>
      <c r="BO711">
        <v>27.16200666666666</v>
      </c>
      <c r="BP711">
        <v>25.22255333333333</v>
      </c>
      <c r="BQ711">
        <v>1382.328666666667</v>
      </c>
      <c r="BR711">
        <v>27.15275333333333</v>
      </c>
      <c r="BS711">
        <v>500.13479999999998</v>
      </c>
      <c r="BT711">
        <v>99.615759999999995</v>
      </c>
      <c r="BU711">
        <v>0.10005292666666669</v>
      </c>
      <c r="BV711">
        <v>31.005753333333331</v>
      </c>
      <c r="BW711">
        <v>31.647526666666671</v>
      </c>
      <c r="BX711">
        <v>999.89999999999986</v>
      </c>
      <c r="BY711">
        <v>0</v>
      </c>
      <c r="BZ711">
        <v>0</v>
      </c>
      <c r="CA711">
        <v>10003.458666666669</v>
      </c>
      <c r="CB711">
        <v>0</v>
      </c>
      <c r="CC711">
        <v>15.37439333333333</v>
      </c>
      <c r="CD711">
        <v>-44.97994666666667</v>
      </c>
      <c r="CE711">
        <v>1423.6079999999999</v>
      </c>
      <c r="CF711">
        <v>1466.919333333333</v>
      </c>
      <c r="CG711">
        <v>1.9394586666666671</v>
      </c>
      <c r="CH711">
        <v>1429.9186666666669</v>
      </c>
      <c r="CI711">
        <v>25.22255333333333</v>
      </c>
      <c r="CJ711">
        <v>2.705764666666667</v>
      </c>
      <c r="CK711">
        <v>2.5125626666666658</v>
      </c>
      <c r="CL711">
        <v>22.32017999999999</v>
      </c>
      <c r="CM711">
        <v>21.108113333333328</v>
      </c>
      <c r="CN711">
        <v>2000.0346666666669</v>
      </c>
      <c r="CO711">
        <v>0.97999939999999985</v>
      </c>
      <c r="CP711">
        <v>2.0000899999999999E-2</v>
      </c>
      <c r="CQ711">
        <v>0</v>
      </c>
      <c r="CR711">
        <v>2.5424666666666669</v>
      </c>
      <c r="CS711">
        <v>0</v>
      </c>
      <c r="CT711">
        <v>27680.346666666661</v>
      </c>
      <c r="CU711">
        <v>17412.62</v>
      </c>
      <c r="CV711">
        <v>42.125</v>
      </c>
      <c r="CW711">
        <v>43.186999999999998</v>
      </c>
      <c r="CX711">
        <v>42.125</v>
      </c>
      <c r="CY711">
        <v>41.625</v>
      </c>
      <c r="CZ711">
        <v>42.186999999999998</v>
      </c>
      <c r="DA711">
        <v>1960.033333333334</v>
      </c>
      <c r="DB711">
        <v>40.001333333333328</v>
      </c>
      <c r="DC711">
        <v>0</v>
      </c>
      <c r="DD711">
        <v>1660405827</v>
      </c>
      <c r="DE711">
        <v>0</v>
      </c>
      <c r="DF711">
        <v>1660405346</v>
      </c>
      <c r="DG711" t="s">
        <v>1195</v>
      </c>
      <c r="DH711">
        <v>1660405346</v>
      </c>
      <c r="DI711">
        <v>1660405343.5</v>
      </c>
      <c r="DJ711">
        <v>14</v>
      </c>
      <c r="DK711">
        <v>0.109</v>
      </c>
      <c r="DL711">
        <v>-3.0000000000000001E-3</v>
      </c>
      <c r="DM711">
        <v>1.3660000000000001</v>
      </c>
      <c r="DN711">
        <v>1.4E-2</v>
      </c>
      <c r="DO711">
        <v>400</v>
      </c>
      <c r="DP711">
        <v>25</v>
      </c>
      <c r="DQ711">
        <v>0.44</v>
      </c>
      <c r="DR711">
        <v>0.08</v>
      </c>
      <c r="DS711">
        <v>3.977438144596372</v>
      </c>
      <c r="DT711">
        <v>6.3917748917522818E-2</v>
      </c>
      <c r="DU711">
        <v>0.186634779080358</v>
      </c>
      <c r="DV711">
        <v>1</v>
      </c>
      <c r="DW711">
        <v>35.189148968359753</v>
      </c>
      <c r="DX711">
        <v>0.39116352857664638</v>
      </c>
      <c r="DY711">
        <v>7.3117655256550187E-2</v>
      </c>
      <c r="DZ711">
        <v>1</v>
      </c>
      <c r="EA711">
        <v>-44.973280645161289</v>
      </c>
      <c r="EB711">
        <v>-0.91600645161282412</v>
      </c>
      <c r="EC711">
        <v>0.1064744083119986</v>
      </c>
      <c r="ED711">
        <v>1</v>
      </c>
      <c r="EE711">
        <v>1259.1537920071271</v>
      </c>
      <c r="EF711">
        <v>292.16029456689807</v>
      </c>
      <c r="EG711">
        <v>21.379898590541579</v>
      </c>
      <c r="EH711">
        <v>0</v>
      </c>
      <c r="EI711">
        <v>1.9349004878048781</v>
      </c>
      <c r="EJ711">
        <v>3.4308083623697083E-2</v>
      </c>
      <c r="EK711">
        <v>1.1776756759059179E-2</v>
      </c>
      <c r="EL711">
        <v>1</v>
      </c>
      <c r="EM711">
        <v>1.972256712468401</v>
      </c>
      <c r="EN711">
        <v>-1.226111554323448E-3</v>
      </c>
      <c r="EO711">
        <v>1.158278588175378E-3</v>
      </c>
      <c r="EP711">
        <v>1</v>
      </c>
      <c r="EQ711">
        <v>5</v>
      </c>
      <c r="ER711">
        <v>6</v>
      </c>
      <c r="ES711" t="s">
        <v>384</v>
      </c>
      <c r="ET711">
        <v>2.9425400000000002</v>
      </c>
      <c r="EU711">
        <v>2.8010600000000001</v>
      </c>
      <c r="EV711">
        <v>0.20758799999999999</v>
      </c>
      <c r="EW711">
        <v>0.21154500000000001</v>
      </c>
      <c r="EX711">
        <v>0.117774</v>
      </c>
      <c r="EY711">
        <v>0.111883</v>
      </c>
      <c r="EZ711">
        <v>16233.7</v>
      </c>
      <c r="FA711">
        <v>16936</v>
      </c>
      <c r="FB711">
        <v>23827.5</v>
      </c>
      <c r="FC711">
        <v>25001.3</v>
      </c>
      <c r="FD711">
        <v>33652</v>
      </c>
      <c r="FE711">
        <v>35459.599999999999</v>
      </c>
      <c r="FF711">
        <v>43444.5</v>
      </c>
      <c r="FG711">
        <v>46217.1</v>
      </c>
      <c r="FH711">
        <v>1.92638</v>
      </c>
      <c r="FI711">
        <v>1.8571800000000001</v>
      </c>
      <c r="FJ711">
        <v>0.122432</v>
      </c>
      <c r="FK711">
        <v>0</v>
      </c>
      <c r="FL711">
        <v>29.650600000000001</v>
      </c>
      <c r="FM711">
        <v>999.9</v>
      </c>
      <c r="FN711">
        <v>61.1</v>
      </c>
      <c r="FO711">
        <v>35.1</v>
      </c>
      <c r="FP711">
        <v>34.837899999999998</v>
      </c>
      <c r="FQ711">
        <v>63.846800000000002</v>
      </c>
      <c r="FR711">
        <v>25.5609</v>
      </c>
      <c r="FS711">
        <v>1</v>
      </c>
      <c r="FT711">
        <v>0.394177</v>
      </c>
      <c r="FU711">
        <v>1.4351400000000001</v>
      </c>
      <c r="FV711">
        <v>20.316400000000002</v>
      </c>
      <c r="FW711">
        <v>5.2112999999999996</v>
      </c>
      <c r="FX711">
        <v>11.907500000000001</v>
      </c>
      <c r="FY711">
        <v>5.0025500000000003</v>
      </c>
      <c r="FZ711">
        <v>3.2904499999999999</v>
      </c>
      <c r="GA711">
        <v>9999</v>
      </c>
      <c r="GB711">
        <v>9999</v>
      </c>
      <c r="GC711">
        <v>9999</v>
      </c>
      <c r="GD711">
        <v>999.9</v>
      </c>
      <c r="GE711">
        <v>1.8595900000000001</v>
      </c>
      <c r="GF711">
        <v>1.85456</v>
      </c>
      <c r="GG711">
        <v>1.8577600000000001</v>
      </c>
      <c r="GH711">
        <v>1.85622</v>
      </c>
      <c r="GI711">
        <v>1.85501</v>
      </c>
      <c r="GJ711">
        <v>1.85466</v>
      </c>
      <c r="GK711">
        <v>1.8533599999999999</v>
      </c>
      <c r="GL711">
        <v>1.85643</v>
      </c>
      <c r="GM711">
        <v>0</v>
      </c>
      <c r="GN711">
        <v>0</v>
      </c>
      <c r="GO711">
        <v>0</v>
      </c>
      <c r="GP711">
        <v>0</v>
      </c>
      <c r="GQ711" t="s">
        <v>385</v>
      </c>
      <c r="GR711" t="s">
        <v>386</v>
      </c>
      <c r="GS711" t="s">
        <v>387</v>
      </c>
      <c r="GT711" t="s">
        <v>387</v>
      </c>
      <c r="GU711" t="s">
        <v>387</v>
      </c>
      <c r="GV711" t="s">
        <v>387</v>
      </c>
      <c r="GW711">
        <v>0</v>
      </c>
      <c r="GX711">
        <v>100</v>
      </c>
      <c r="GY711">
        <v>100</v>
      </c>
      <c r="GZ711">
        <v>2.64</v>
      </c>
      <c r="HA711">
        <v>9.2999999999999992E-3</v>
      </c>
      <c r="HB711">
        <v>0.41309066869031658</v>
      </c>
      <c r="HC711">
        <v>2.8098669343081611E-3</v>
      </c>
      <c r="HD711">
        <v>-1.127031966113555E-6</v>
      </c>
      <c r="HE711">
        <v>1.768598670541231E-10</v>
      </c>
      <c r="HF711">
        <v>-7.0735416739826806E-2</v>
      </c>
      <c r="HG711">
        <v>1.081145868756639E-2</v>
      </c>
      <c r="HH711">
        <v>-3.689364805754238E-4</v>
      </c>
      <c r="HI711">
        <v>2.919854880483278E-6</v>
      </c>
      <c r="HJ711">
        <v>2</v>
      </c>
      <c r="HK711">
        <v>2136</v>
      </c>
      <c r="HL711">
        <v>3</v>
      </c>
      <c r="HM711">
        <v>30</v>
      </c>
      <c r="HN711">
        <v>8.1</v>
      </c>
      <c r="HO711">
        <v>8.1</v>
      </c>
      <c r="HP711">
        <v>2.97485</v>
      </c>
      <c r="HQ711">
        <v>2.2827099999999998</v>
      </c>
      <c r="HR711">
        <v>1.4978</v>
      </c>
      <c r="HS711">
        <v>2.2997999999999998</v>
      </c>
      <c r="HT711">
        <v>1.5478499999999999</v>
      </c>
      <c r="HU711">
        <v>2.3803700000000001</v>
      </c>
      <c r="HV711">
        <v>38.378999999999998</v>
      </c>
      <c r="HW711">
        <v>14.280900000000001</v>
      </c>
      <c r="HX711">
        <v>18</v>
      </c>
      <c r="HY711">
        <v>479.26400000000001</v>
      </c>
      <c r="HZ711">
        <v>497.23200000000003</v>
      </c>
      <c r="IA711">
        <v>27.7714</v>
      </c>
      <c r="IB711">
        <v>32.070900000000002</v>
      </c>
      <c r="IC711">
        <v>30.0001</v>
      </c>
      <c r="ID711">
        <v>31.8521</v>
      </c>
      <c r="IE711">
        <v>31.945699999999999</v>
      </c>
      <c r="IF711">
        <v>59.791899999999998</v>
      </c>
      <c r="IG711">
        <v>30.6493</v>
      </c>
      <c r="IH711">
        <v>0</v>
      </c>
      <c r="II711">
        <v>27.767600000000002</v>
      </c>
      <c r="IJ711">
        <v>1498.24</v>
      </c>
      <c r="IK711">
        <v>25.186299999999999</v>
      </c>
      <c r="IL711">
        <v>100.461</v>
      </c>
      <c r="IM711">
        <v>100.164</v>
      </c>
      <c r="IN711" t="s">
        <v>2771</v>
      </c>
    </row>
    <row r="712" spans="1:248" x14ac:dyDescent="0.2">
      <c r="A712">
        <v>696</v>
      </c>
      <c r="B712">
        <v>1660405830</v>
      </c>
      <c r="C712">
        <v>6105.9000000953674</v>
      </c>
      <c r="D712" t="s">
        <v>1770</v>
      </c>
      <c r="E712" t="s">
        <v>1771</v>
      </c>
      <c r="F712">
        <v>1</v>
      </c>
      <c r="G712" t="s">
        <v>376</v>
      </c>
      <c r="H712" t="s">
        <v>377</v>
      </c>
      <c r="I712" t="s">
        <v>378</v>
      </c>
      <c r="J712" t="s">
        <v>379</v>
      </c>
      <c r="K712" t="s">
        <v>380</v>
      </c>
      <c r="L712" t="s">
        <v>1194</v>
      </c>
      <c r="M712" t="s">
        <v>381</v>
      </c>
      <c r="N712">
        <v>1660405822</v>
      </c>
      <c r="O712">
        <f t="shared" si="340"/>
        <v>1.6551802806669558E-3</v>
      </c>
      <c r="P712">
        <f t="shared" si="341"/>
        <v>1.6551802806669558</v>
      </c>
      <c r="Q712">
        <f t="shared" si="342"/>
        <v>3.9105770554027215</v>
      </c>
      <c r="R712">
        <f t="shared" si="343"/>
        <v>1387.44875</v>
      </c>
      <c r="S712">
        <f t="shared" si="344"/>
        <v>1266.4702820627042</v>
      </c>
      <c r="T712">
        <f t="shared" si="345"/>
        <v>126.28708378504531</v>
      </c>
      <c r="U712">
        <f t="shared" si="346"/>
        <v>138.35054720220526</v>
      </c>
      <c r="V712">
        <f t="shared" si="347"/>
        <v>8.1841710163507678E-2</v>
      </c>
      <c r="W712">
        <f t="shared" si="348"/>
        <v>2.9233341492712643</v>
      </c>
      <c r="X712">
        <f t="shared" si="349"/>
        <v>8.0589809713366045E-2</v>
      </c>
      <c r="Y712">
        <f t="shared" si="350"/>
        <v>5.047951411276308E-2</v>
      </c>
      <c r="Z712">
        <f t="shared" si="351"/>
        <v>321.52096012499999</v>
      </c>
      <c r="AA712">
        <f t="shared" si="352"/>
        <v>32.470499811781991</v>
      </c>
      <c r="AB712">
        <f t="shared" si="353"/>
        <v>31.64720625</v>
      </c>
      <c r="AC712">
        <f t="shared" si="354"/>
        <v>4.6805575375652637</v>
      </c>
      <c r="AD712">
        <f t="shared" si="355"/>
        <v>60.014971602894065</v>
      </c>
      <c r="AE712">
        <f t="shared" si="356"/>
        <v>2.7084403823113599</v>
      </c>
      <c r="AF712">
        <f t="shared" si="357"/>
        <v>4.5129412044589765</v>
      </c>
      <c r="AG712">
        <f t="shared" si="358"/>
        <v>1.9721171552539039</v>
      </c>
      <c r="AH712">
        <f t="shared" si="359"/>
        <v>-72.993450377412756</v>
      </c>
      <c r="AI712">
        <f t="shared" si="360"/>
        <v>-101.04407417645713</v>
      </c>
      <c r="AJ712">
        <f t="shared" si="361"/>
        <v>-7.7868891929642725</v>
      </c>
      <c r="AK712">
        <f t="shared" si="362"/>
        <v>139.69654637816581</v>
      </c>
      <c r="AL712">
        <f t="shared" si="363"/>
        <v>35.195400852794307</v>
      </c>
      <c r="AM712">
        <f t="shared" si="364"/>
        <v>1.6613117961583135</v>
      </c>
      <c r="AN712">
        <f t="shared" si="365"/>
        <v>3.9105770554027215</v>
      </c>
      <c r="AO712">
        <v>1496.4047265224449</v>
      </c>
      <c r="AP712">
        <v>1464.8963030303021</v>
      </c>
      <c r="AQ712">
        <v>5.1730125084166021</v>
      </c>
      <c r="AR712">
        <v>65.518535012621754</v>
      </c>
      <c r="AS712">
        <f t="shared" si="366"/>
        <v>1.6551802806669558</v>
      </c>
      <c r="AT712">
        <v>25.223600162502901</v>
      </c>
      <c r="AU712">
        <v>27.155341818181821</v>
      </c>
      <c r="AV712">
        <v>1.3034040388811509E-6</v>
      </c>
      <c r="AW712">
        <v>82.942590886382504</v>
      </c>
      <c r="AX712">
        <v>13</v>
      </c>
      <c r="AY712">
        <v>3</v>
      </c>
      <c r="AZ712">
        <f t="shared" si="367"/>
        <v>1</v>
      </c>
      <c r="BA712">
        <f t="shared" si="368"/>
        <v>0</v>
      </c>
      <c r="BB712">
        <f t="shared" si="369"/>
        <v>51995.066036978809</v>
      </c>
      <c r="BC712">
        <f t="shared" si="370"/>
        <v>2000.0306250000001</v>
      </c>
      <c r="BD712">
        <f t="shared" si="371"/>
        <v>1681.2257625</v>
      </c>
      <c r="BE712">
        <f t="shared" si="372"/>
        <v>0.84060000956235348</v>
      </c>
      <c r="BF712">
        <f t="shared" si="373"/>
        <v>0.16075801845534238</v>
      </c>
      <c r="BG712">
        <v>6</v>
      </c>
      <c r="BH712">
        <v>0.5</v>
      </c>
      <c r="BI712" t="s">
        <v>382</v>
      </c>
      <c r="BJ712">
        <v>2</v>
      </c>
      <c r="BK712" t="b">
        <v>1</v>
      </c>
      <c r="BL712">
        <v>1660405822</v>
      </c>
      <c r="BM712">
        <v>1387.44875</v>
      </c>
      <c r="BN712">
        <v>1432.4368750000001</v>
      </c>
      <c r="BO712">
        <v>27.1616</v>
      </c>
      <c r="BP712">
        <v>25.222706250000002</v>
      </c>
      <c r="BQ712">
        <v>1384.8375000000001</v>
      </c>
      <c r="BR712">
        <v>27.152349999999998</v>
      </c>
      <c r="BS712">
        <v>500.13712500000003</v>
      </c>
      <c r="BT712">
        <v>99.615750000000006</v>
      </c>
      <c r="BU712">
        <v>0.1000392875</v>
      </c>
      <c r="BV712">
        <v>31.006074999999999</v>
      </c>
      <c r="BW712">
        <v>31.64720625</v>
      </c>
      <c r="BX712">
        <v>999.9</v>
      </c>
      <c r="BY712">
        <v>0</v>
      </c>
      <c r="BZ712">
        <v>0</v>
      </c>
      <c r="CA712">
        <v>10003.047500000001</v>
      </c>
      <c r="CB712">
        <v>0</v>
      </c>
      <c r="CC712">
        <v>15.4434</v>
      </c>
      <c r="CD712">
        <v>-44.987287500000001</v>
      </c>
      <c r="CE712">
        <v>1426.1881249999999</v>
      </c>
      <c r="CF712">
        <v>1469.5025000000001</v>
      </c>
      <c r="CG712">
        <v>1.9389025</v>
      </c>
      <c r="CH712">
        <v>1432.4368750000001</v>
      </c>
      <c r="CI712">
        <v>25.222706250000002</v>
      </c>
      <c r="CJ712">
        <v>2.705724375</v>
      </c>
      <c r="CK712">
        <v>2.5125774999999999</v>
      </c>
      <c r="CL712">
        <v>22.31993125</v>
      </c>
      <c r="CM712">
        <v>21.1082125</v>
      </c>
      <c r="CN712">
        <v>2000.0306250000001</v>
      </c>
      <c r="CO712">
        <v>0.97999937500000001</v>
      </c>
      <c r="CP712">
        <v>2.0000924999999999E-2</v>
      </c>
      <c r="CQ712">
        <v>0</v>
      </c>
      <c r="CR712">
        <v>2.5781874999999999</v>
      </c>
      <c r="CS712">
        <v>0</v>
      </c>
      <c r="CT712">
        <v>27676.881249999999</v>
      </c>
      <c r="CU712">
        <v>17412.587500000001</v>
      </c>
      <c r="CV712">
        <v>42.125</v>
      </c>
      <c r="CW712">
        <v>43.186999999999998</v>
      </c>
      <c r="CX712">
        <v>42.125</v>
      </c>
      <c r="CY712">
        <v>41.625</v>
      </c>
      <c r="CZ712">
        <v>42.186999999999998</v>
      </c>
      <c r="DA712">
        <v>1960.0293750000001</v>
      </c>
      <c r="DB712">
        <v>40.001249999999999</v>
      </c>
      <c r="DC712">
        <v>0</v>
      </c>
      <c r="DD712">
        <v>1660405828.2</v>
      </c>
      <c r="DE712">
        <v>0</v>
      </c>
      <c r="DF712">
        <v>1660405346</v>
      </c>
      <c r="DG712" t="s">
        <v>1195</v>
      </c>
      <c r="DH712">
        <v>1660405346</v>
      </c>
      <c r="DI712">
        <v>1660405343.5</v>
      </c>
      <c r="DJ712">
        <v>14</v>
      </c>
      <c r="DK712">
        <v>0.109</v>
      </c>
      <c r="DL712">
        <v>-3.0000000000000001E-3</v>
      </c>
      <c r="DM712">
        <v>1.3660000000000001</v>
      </c>
      <c r="DN712">
        <v>1.4E-2</v>
      </c>
      <c r="DO712">
        <v>400</v>
      </c>
      <c r="DP712">
        <v>25</v>
      </c>
      <c r="DQ712">
        <v>0.44</v>
      </c>
      <c r="DR712">
        <v>0.08</v>
      </c>
      <c r="DS712">
        <v>3.977438144596372</v>
      </c>
      <c r="DT712">
        <v>6.3917748917522818E-2</v>
      </c>
      <c r="DU712">
        <v>0.186634779080358</v>
      </c>
      <c r="DV712">
        <v>1</v>
      </c>
      <c r="DW712">
        <v>35.189148968359753</v>
      </c>
      <c r="DX712">
        <v>0.39116352857664638</v>
      </c>
      <c r="DY712">
        <v>7.3117655256550187E-2</v>
      </c>
      <c r="DZ712">
        <v>1</v>
      </c>
      <c r="EA712">
        <v>-44.973280645161289</v>
      </c>
      <c r="EB712">
        <v>-0.91600645161282412</v>
      </c>
      <c r="EC712">
        <v>0.1064744083119986</v>
      </c>
      <c r="ED712">
        <v>1</v>
      </c>
      <c r="EE712">
        <v>1259.1537920071271</v>
      </c>
      <c r="EF712">
        <v>292.16029456689807</v>
      </c>
      <c r="EG712">
        <v>21.379898590541579</v>
      </c>
      <c r="EH712">
        <v>0</v>
      </c>
      <c r="EI712">
        <v>1.9349004878048781</v>
      </c>
      <c r="EJ712">
        <v>3.4308083623697083E-2</v>
      </c>
      <c r="EK712">
        <v>1.1776756759059179E-2</v>
      </c>
      <c r="EL712">
        <v>1</v>
      </c>
      <c r="EM712">
        <v>1.972256712468401</v>
      </c>
      <c r="EN712">
        <v>-1.226111554323448E-3</v>
      </c>
      <c r="EO712">
        <v>1.158278588175378E-3</v>
      </c>
      <c r="EP712">
        <v>1</v>
      </c>
      <c r="EQ712">
        <v>5</v>
      </c>
      <c r="ER712">
        <v>6</v>
      </c>
      <c r="ES712" t="s">
        <v>384</v>
      </c>
      <c r="ET712">
        <v>2.9426399999999999</v>
      </c>
      <c r="EU712">
        <v>2.80104</v>
      </c>
      <c r="EV712">
        <v>0.20802300000000001</v>
      </c>
      <c r="EW712">
        <v>0.21198400000000001</v>
      </c>
      <c r="EX712">
        <v>0.117773</v>
      </c>
      <c r="EY712">
        <v>0.111884</v>
      </c>
      <c r="EZ712">
        <v>16224.7</v>
      </c>
      <c r="FA712">
        <v>16926.599999999999</v>
      </c>
      <c r="FB712">
        <v>23827.4</v>
      </c>
      <c r="FC712">
        <v>25001.4</v>
      </c>
      <c r="FD712">
        <v>33652</v>
      </c>
      <c r="FE712">
        <v>35459.800000000003</v>
      </c>
      <c r="FF712">
        <v>43444.5</v>
      </c>
      <c r="FG712">
        <v>46217.2</v>
      </c>
      <c r="FH712">
        <v>1.92622</v>
      </c>
      <c r="FI712">
        <v>1.8572</v>
      </c>
      <c r="FJ712">
        <v>0.12245</v>
      </c>
      <c r="FK712">
        <v>0</v>
      </c>
      <c r="FL712">
        <v>29.650600000000001</v>
      </c>
      <c r="FM712">
        <v>999.9</v>
      </c>
      <c r="FN712">
        <v>61.1</v>
      </c>
      <c r="FO712">
        <v>35.1</v>
      </c>
      <c r="FP712">
        <v>34.8367</v>
      </c>
      <c r="FQ712">
        <v>63.986800000000002</v>
      </c>
      <c r="FR712">
        <v>25.717099999999999</v>
      </c>
      <c r="FS712">
        <v>1</v>
      </c>
      <c r="FT712">
        <v>0.394177</v>
      </c>
      <c r="FU712">
        <v>1.4402699999999999</v>
      </c>
      <c r="FV712">
        <v>20.316500000000001</v>
      </c>
      <c r="FW712">
        <v>5.2115999999999998</v>
      </c>
      <c r="FX712">
        <v>11.9077</v>
      </c>
      <c r="FY712">
        <v>5.00265</v>
      </c>
      <c r="FZ712">
        <v>3.2904800000000001</v>
      </c>
      <c r="GA712">
        <v>9999</v>
      </c>
      <c r="GB712">
        <v>9999</v>
      </c>
      <c r="GC712">
        <v>9999</v>
      </c>
      <c r="GD712">
        <v>999.9</v>
      </c>
      <c r="GE712">
        <v>1.8595900000000001</v>
      </c>
      <c r="GF712">
        <v>1.85456</v>
      </c>
      <c r="GG712">
        <v>1.8577600000000001</v>
      </c>
      <c r="GH712">
        <v>1.85622</v>
      </c>
      <c r="GI712">
        <v>1.85501</v>
      </c>
      <c r="GJ712">
        <v>1.8546400000000001</v>
      </c>
      <c r="GK712">
        <v>1.85334</v>
      </c>
      <c r="GL712">
        <v>1.85642</v>
      </c>
      <c r="GM712">
        <v>0</v>
      </c>
      <c r="GN712">
        <v>0</v>
      </c>
      <c r="GO712">
        <v>0</v>
      </c>
      <c r="GP712">
        <v>0</v>
      </c>
      <c r="GQ712" t="s">
        <v>385</v>
      </c>
      <c r="GR712" t="s">
        <v>386</v>
      </c>
      <c r="GS712" t="s">
        <v>387</v>
      </c>
      <c r="GT712" t="s">
        <v>387</v>
      </c>
      <c r="GU712" t="s">
        <v>387</v>
      </c>
      <c r="GV712" t="s">
        <v>387</v>
      </c>
      <c r="GW712">
        <v>0</v>
      </c>
      <c r="GX712">
        <v>100</v>
      </c>
      <c r="GY712">
        <v>100</v>
      </c>
      <c r="GZ712">
        <v>2.64</v>
      </c>
      <c r="HA712">
        <v>9.2999999999999992E-3</v>
      </c>
      <c r="HB712">
        <v>0.41309066869031658</v>
      </c>
      <c r="HC712">
        <v>2.8098669343081611E-3</v>
      </c>
      <c r="HD712">
        <v>-1.127031966113555E-6</v>
      </c>
      <c r="HE712">
        <v>1.768598670541231E-10</v>
      </c>
      <c r="HF712">
        <v>-7.0735416739826806E-2</v>
      </c>
      <c r="HG712">
        <v>1.081145868756639E-2</v>
      </c>
      <c r="HH712">
        <v>-3.689364805754238E-4</v>
      </c>
      <c r="HI712">
        <v>2.919854880483278E-6</v>
      </c>
      <c r="HJ712">
        <v>2</v>
      </c>
      <c r="HK712">
        <v>2136</v>
      </c>
      <c r="HL712">
        <v>3</v>
      </c>
      <c r="HM712">
        <v>30</v>
      </c>
      <c r="HN712">
        <v>8.1</v>
      </c>
      <c r="HO712">
        <v>8.1</v>
      </c>
      <c r="HP712">
        <v>2.9895</v>
      </c>
      <c r="HQ712">
        <v>2.2851599999999999</v>
      </c>
      <c r="HR712">
        <v>1.4978</v>
      </c>
      <c r="HS712">
        <v>2.2997999999999998</v>
      </c>
      <c r="HT712">
        <v>1.5478499999999999</v>
      </c>
      <c r="HU712">
        <v>2.4609399999999999</v>
      </c>
      <c r="HV712">
        <v>38.378999999999998</v>
      </c>
      <c r="HW712">
        <v>14.280900000000001</v>
      </c>
      <c r="HX712">
        <v>18</v>
      </c>
      <c r="HY712">
        <v>479.17700000000002</v>
      </c>
      <c r="HZ712">
        <v>497.25400000000002</v>
      </c>
      <c r="IA712">
        <v>27.770600000000002</v>
      </c>
      <c r="IB712">
        <v>32.071599999999997</v>
      </c>
      <c r="IC712">
        <v>30.0001</v>
      </c>
      <c r="ID712">
        <v>31.8521</v>
      </c>
      <c r="IE712">
        <v>31.946400000000001</v>
      </c>
      <c r="IF712">
        <v>59.896900000000002</v>
      </c>
      <c r="IG712">
        <v>30.6493</v>
      </c>
      <c r="IH712">
        <v>0</v>
      </c>
      <c r="II712">
        <v>27.767600000000002</v>
      </c>
      <c r="IJ712">
        <v>1498.24</v>
      </c>
      <c r="IK712">
        <v>25.186299999999999</v>
      </c>
      <c r="IL712">
        <v>100.461</v>
      </c>
      <c r="IM712">
        <v>100.164</v>
      </c>
      <c r="IN712" t="s">
        <v>2771</v>
      </c>
    </row>
    <row r="713" spans="1:248" x14ac:dyDescent="0.2">
      <c r="A713">
        <v>697</v>
      </c>
      <c r="B713">
        <v>1660405831</v>
      </c>
      <c r="C713">
        <v>6106.9000000953674</v>
      </c>
      <c r="D713" t="s">
        <v>1772</v>
      </c>
      <c r="E713" t="s">
        <v>1773</v>
      </c>
      <c r="F713">
        <v>1</v>
      </c>
      <c r="G713" t="s">
        <v>376</v>
      </c>
      <c r="H713" t="s">
        <v>377</v>
      </c>
      <c r="I713" t="s">
        <v>378</v>
      </c>
      <c r="J713" t="s">
        <v>379</v>
      </c>
      <c r="K713" t="s">
        <v>380</v>
      </c>
      <c r="L713" t="s">
        <v>1194</v>
      </c>
      <c r="M713" t="s">
        <v>381</v>
      </c>
      <c r="N713">
        <v>1660405823.5</v>
      </c>
      <c r="O713">
        <f t="shared" si="340"/>
        <v>1.6545283613481898E-3</v>
      </c>
      <c r="P713">
        <f t="shared" si="341"/>
        <v>1.6545283613481898</v>
      </c>
      <c r="Q713">
        <f t="shared" si="342"/>
        <v>4.2134502171560069</v>
      </c>
      <c r="R713">
        <f t="shared" si="343"/>
        <v>1394.9606666666671</v>
      </c>
      <c r="S713">
        <f t="shared" si="344"/>
        <v>1267.8131781285977</v>
      </c>
      <c r="T713">
        <f t="shared" si="345"/>
        <v>126.42093380297237</v>
      </c>
      <c r="U713">
        <f t="shared" si="346"/>
        <v>139.09954016941845</v>
      </c>
      <c r="V713">
        <f t="shared" si="347"/>
        <v>8.1814949689257926E-2</v>
      </c>
      <c r="W713">
        <f t="shared" si="348"/>
        <v>2.9231723130293115</v>
      </c>
      <c r="X713">
        <f t="shared" si="349"/>
        <v>8.0563792924867705E-2</v>
      </c>
      <c r="Y713">
        <f t="shared" si="350"/>
        <v>5.0463188175910056E-2</v>
      </c>
      <c r="Z713">
        <f t="shared" si="351"/>
        <v>321.51831159999995</v>
      </c>
      <c r="AA713">
        <f t="shared" si="352"/>
        <v>32.471419862515951</v>
      </c>
      <c r="AB713">
        <f t="shared" si="353"/>
        <v>31.64591333333334</v>
      </c>
      <c r="AC713">
        <f t="shared" si="354"/>
        <v>4.680214139075078</v>
      </c>
      <c r="AD713">
        <f t="shared" si="355"/>
        <v>60.007996490217508</v>
      </c>
      <c r="AE713">
        <f t="shared" si="356"/>
        <v>2.7082323973906957</v>
      </c>
      <c r="AF713">
        <f t="shared" si="357"/>
        <v>4.5131191770953247</v>
      </c>
      <c r="AG713">
        <f t="shared" si="358"/>
        <v>1.9719817416843823</v>
      </c>
      <c r="AH713">
        <f t="shared" si="359"/>
        <v>-72.964700735455168</v>
      </c>
      <c r="AI713">
        <f t="shared" si="360"/>
        <v>-100.72572180419371</v>
      </c>
      <c r="AJ713">
        <f t="shared" si="361"/>
        <v>-7.7627622861842429</v>
      </c>
      <c r="AK713">
        <f t="shared" si="362"/>
        <v>140.06512677416686</v>
      </c>
      <c r="AL713">
        <f t="shared" si="363"/>
        <v>35.213098696976196</v>
      </c>
      <c r="AM713">
        <f t="shared" si="364"/>
        <v>1.6597310521709252</v>
      </c>
      <c r="AN713">
        <f t="shared" si="365"/>
        <v>4.2134502171560069</v>
      </c>
      <c r="AO713">
        <v>1501.567956624534</v>
      </c>
      <c r="AP713">
        <v>1469.94703030303</v>
      </c>
      <c r="AQ713">
        <v>5.1225534164112609</v>
      </c>
      <c r="AR713">
        <v>65.518535012621754</v>
      </c>
      <c r="AS713">
        <f t="shared" si="366"/>
        <v>1.6545283613481898</v>
      </c>
      <c r="AT713">
        <v>25.22416434265271</v>
      </c>
      <c r="AU713">
        <v>27.155169090909069</v>
      </c>
      <c r="AV713">
        <v>-2.2587132350817099E-7</v>
      </c>
      <c r="AW713">
        <v>82.942590886382504</v>
      </c>
      <c r="AX713">
        <v>13</v>
      </c>
      <c r="AY713">
        <v>3</v>
      </c>
      <c r="AZ713">
        <f t="shared" si="367"/>
        <v>1</v>
      </c>
      <c r="BA713">
        <f t="shared" si="368"/>
        <v>0</v>
      </c>
      <c r="BB713">
        <f t="shared" si="369"/>
        <v>51990.34128389696</v>
      </c>
      <c r="BC713">
        <f t="shared" si="370"/>
        <v>2000.0139999999999</v>
      </c>
      <c r="BD713">
        <f t="shared" si="371"/>
        <v>1681.2117999999998</v>
      </c>
      <c r="BE713">
        <f t="shared" si="372"/>
        <v>0.8406000157998893</v>
      </c>
      <c r="BF713">
        <f t="shared" si="373"/>
        <v>0.16075803049378654</v>
      </c>
      <c r="BG713">
        <v>6</v>
      </c>
      <c r="BH713">
        <v>0.5</v>
      </c>
      <c r="BI713" t="s">
        <v>382</v>
      </c>
      <c r="BJ713">
        <v>2</v>
      </c>
      <c r="BK713" t="b">
        <v>1</v>
      </c>
      <c r="BL713">
        <v>1660405823.5</v>
      </c>
      <c r="BM713">
        <v>1394.9606666666671</v>
      </c>
      <c r="BN713">
        <v>1439.982666666667</v>
      </c>
      <c r="BO713">
        <v>27.159526666666661</v>
      </c>
      <c r="BP713">
        <v>25.222460000000002</v>
      </c>
      <c r="BQ713">
        <v>1392.3440000000001</v>
      </c>
      <c r="BR713">
        <v>27.150273333333331</v>
      </c>
      <c r="BS713">
        <v>500.13360000000011</v>
      </c>
      <c r="BT713">
        <v>99.615706666666668</v>
      </c>
      <c r="BU713">
        <v>0.1000369333333333</v>
      </c>
      <c r="BV713">
        <v>31.00676666666666</v>
      </c>
      <c r="BW713">
        <v>31.64591333333334</v>
      </c>
      <c r="BX713">
        <v>999.89999999999986</v>
      </c>
      <c r="BY713">
        <v>0</v>
      </c>
      <c r="BZ713">
        <v>0</v>
      </c>
      <c r="CA713">
        <v>10002.128000000001</v>
      </c>
      <c r="CB713">
        <v>0</v>
      </c>
      <c r="CC713">
        <v>15.613440000000001</v>
      </c>
      <c r="CD713">
        <v>-45.021633333333327</v>
      </c>
      <c r="CE713">
        <v>1433.906666666667</v>
      </c>
      <c r="CF713">
        <v>1477.2433333333331</v>
      </c>
      <c r="CG713">
        <v>1.9370780000000001</v>
      </c>
      <c r="CH713">
        <v>1439.982666666667</v>
      </c>
      <c r="CI713">
        <v>25.222460000000002</v>
      </c>
      <c r="CJ713">
        <v>2.7055173333333329</v>
      </c>
      <c r="CK713">
        <v>2.5125519999999999</v>
      </c>
      <c r="CL713">
        <v>22.318666666666669</v>
      </c>
      <c r="CM713">
        <v>21.108039999999999</v>
      </c>
      <c r="CN713">
        <v>2000.0139999999999</v>
      </c>
      <c r="CO713">
        <v>0.97999919999999985</v>
      </c>
      <c r="CP713">
        <v>2.0001100000000001E-2</v>
      </c>
      <c r="CQ713">
        <v>0</v>
      </c>
      <c r="CR713">
        <v>2.5441333333333329</v>
      </c>
      <c r="CS713">
        <v>0</v>
      </c>
      <c r="CT713">
        <v>27665.42</v>
      </c>
      <c r="CU713">
        <v>17412.44666666667</v>
      </c>
      <c r="CV713">
        <v>42.125</v>
      </c>
      <c r="CW713">
        <v>43.186999999999998</v>
      </c>
      <c r="CX713">
        <v>42.125</v>
      </c>
      <c r="CY713">
        <v>41.625</v>
      </c>
      <c r="CZ713">
        <v>42.186999999999998</v>
      </c>
      <c r="DA713">
        <v>1960.012666666667</v>
      </c>
      <c r="DB713">
        <v>40.001333333333328</v>
      </c>
      <c r="DC713">
        <v>0</v>
      </c>
      <c r="DD713">
        <v>1660405828.8</v>
      </c>
      <c r="DE713">
        <v>0</v>
      </c>
      <c r="DF713">
        <v>1660405346</v>
      </c>
      <c r="DG713" t="s">
        <v>1195</v>
      </c>
      <c r="DH713">
        <v>1660405346</v>
      </c>
      <c r="DI713">
        <v>1660405343.5</v>
      </c>
      <c r="DJ713">
        <v>14</v>
      </c>
      <c r="DK713">
        <v>0.109</v>
      </c>
      <c r="DL713">
        <v>-3.0000000000000001E-3</v>
      </c>
      <c r="DM713">
        <v>1.3660000000000001</v>
      </c>
      <c r="DN713">
        <v>1.4E-2</v>
      </c>
      <c r="DO713">
        <v>400</v>
      </c>
      <c r="DP713">
        <v>25</v>
      </c>
      <c r="DQ713">
        <v>0.44</v>
      </c>
      <c r="DR713">
        <v>0.08</v>
      </c>
      <c r="DS713">
        <v>3.9758997618501462</v>
      </c>
      <c r="DT713">
        <v>-0.41626405265656979</v>
      </c>
      <c r="DU713">
        <v>0.18771538565965021</v>
      </c>
      <c r="DV713">
        <v>1</v>
      </c>
      <c r="DW713">
        <v>35.193326812304221</v>
      </c>
      <c r="DX713">
        <v>0.33203400173421022</v>
      </c>
      <c r="DY713">
        <v>7.1835710670084929E-2</v>
      </c>
      <c r="DZ713">
        <v>1</v>
      </c>
      <c r="EA713">
        <v>-45.003123333333328</v>
      </c>
      <c r="EB713">
        <v>-0.82403292547283569</v>
      </c>
      <c r="EC713">
        <v>0.10161259332495259</v>
      </c>
      <c r="ED713">
        <v>1</v>
      </c>
      <c r="EE713">
        <v>1265.347155048707</v>
      </c>
      <c r="EF713">
        <v>299.27979723684001</v>
      </c>
      <c r="EG713">
        <v>22.58898343450489</v>
      </c>
      <c r="EH713">
        <v>0</v>
      </c>
      <c r="EI713">
        <v>1.9371244999999999</v>
      </c>
      <c r="EJ713">
        <v>-1.9196622889307308E-2</v>
      </c>
      <c r="EK713">
        <v>8.5654182472311158E-3</v>
      </c>
      <c r="EL713">
        <v>1</v>
      </c>
      <c r="EM713">
        <v>1.9721123910588561</v>
      </c>
      <c r="EN713">
        <v>-3.0198066079958558E-3</v>
      </c>
      <c r="EO713">
        <v>1.1968093750300379E-3</v>
      </c>
      <c r="EP713">
        <v>1</v>
      </c>
      <c r="EQ713">
        <v>5</v>
      </c>
      <c r="ER713">
        <v>6</v>
      </c>
      <c r="ES713" t="s">
        <v>384</v>
      </c>
      <c r="ET713">
        <v>2.94265</v>
      </c>
      <c r="EU713">
        <v>2.8008899999999999</v>
      </c>
      <c r="EV713">
        <v>0.208452</v>
      </c>
      <c r="EW713">
        <v>0.21241099999999999</v>
      </c>
      <c r="EX713">
        <v>0.117772</v>
      </c>
      <c r="EY713">
        <v>0.11187900000000001</v>
      </c>
      <c r="EZ713">
        <v>16216</v>
      </c>
      <c r="FA713">
        <v>16917.3</v>
      </c>
      <c r="FB713">
        <v>23827.4</v>
      </c>
      <c r="FC713">
        <v>25001.3</v>
      </c>
      <c r="FD713">
        <v>33652</v>
      </c>
      <c r="FE713">
        <v>35459.9</v>
      </c>
      <c r="FF713">
        <v>43444.4</v>
      </c>
      <c r="FG713">
        <v>46217.1</v>
      </c>
      <c r="FH713">
        <v>1.9261699999999999</v>
      </c>
      <c r="FI713">
        <v>1.8572500000000001</v>
      </c>
      <c r="FJ713">
        <v>0.122391</v>
      </c>
      <c r="FK713">
        <v>0</v>
      </c>
      <c r="FL713">
        <v>29.650600000000001</v>
      </c>
      <c r="FM713">
        <v>999.9</v>
      </c>
      <c r="FN713">
        <v>61.1</v>
      </c>
      <c r="FO713">
        <v>35.200000000000003</v>
      </c>
      <c r="FP713">
        <v>35.030299999999997</v>
      </c>
      <c r="FQ713">
        <v>64.006799999999998</v>
      </c>
      <c r="FR713">
        <v>26.3141</v>
      </c>
      <c r="FS713">
        <v>1</v>
      </c>
      <c r="FT713">
        <v>0.39421499999999998</v>
      </c>
      <c r="FU713">
        <v>1.44469</v>
      </c>
      <c r="FV713">
        <v>20.316299999999998</v>
      </c>
      <c r="FW713">
        <v>5.2110000000000003</v>
      </c>
      <c r="FX713">
        <v>11.9078</v>
      </c>
      <c r="FY713">
        <v>5.0023999999999997</v>
      </c>
      <c r="FZ713">
        <v>3.2904499999999999</v>
      </c>
      <c r="GA713">
        <v>9999</v>
      </c>
      <c r="GB713">
        <v>9999</v>
      </c>
      <c r="GC713">
        <v>9999</v>
      </c>
      <c r="GD713">
        <v>999.9</v>
      </c>
      <c r="GE713">
        <v>1.8595900000000001</v>
      </c>
      <c r="GF713">
        <v>1.85456</v>
      </c>
      <c r="GG713">
        <v>1.8577600000000001</v>
      </c>
      <c r="GH713">
        <v>1.85622</v>
      </c>
      <c r="GI713">
        <v>1.85501</v>
      </c>
      <c r="GJ713">
        <v>1.8546499999999999</v>
      </c>
      <c r="GK713">
        <v>1.8533500000000001</v>
      </c>
      <c r="GL713">
        <v>1.85642</v>
      </c>
      <c r="GM713">
        <v>0</v>
      </c>
      <c r="GN713">
        <v>0</v>
      </c>
      <c r="GO713">
        <v>0</v>
      </c>
      <c r="GP713">
        <v>0</v>
      </c>
      <c r="GQ713" t="s">
        <v>385</v>
      </c>
      <c r="GR713" t="s">
        <v>386</v>
      </c>
      <c r="GS713" t="s">
        <v>387</v>
      </c>
      <c r="GT713" t="s">
        <v>387</v>
      </c>
      <c r="GU713" t="s">
        <v>387</v>
      </c>
      <c r="GV713" t="s">
        <v>387</v>
      </c>
      <c r="GW713">
        <v>0</v>
      </c>
      <c r="GX713">
        <v>100</v>
      </c>
      <c r="GY713">
        <v>100</v>
      </c>
      <c r="GZ713">
        <v>2.65</v>
      </c>
      <c r="HA713">
        <v>9.2999999999999992E-3</v>
      </c>
      <c r="HB713">
        <v>0.41309066869031658</v>
      </c>
      <c r="HC713">
        <v>2.8098669343081611E-3</v>
      </c>
      <c r="HD713">
        <v>-1.127031966113555E-6</v>
      </c>
      <c r="HE713">
        <v>1.768598670541231E-10</v>
      </c>
      <c r="HF713">
        <v>-7.0735416739826806E-2</v>
      </c>
      <c r="HG713">
        <v>1.081145868756639E-2</v>
      </c>
      <c r="HH713">
        <v>-3.689364805754238E-4</v>
      </c>
      <c r="HI713">
        <v>2.919854880483278E-6</v>
      </c>
      <c r="HJ713">
        <v>2</v>
      </c>
      <c r="HK713">
        <v>2136</v>
      </c>
      <c r="HL713">
        <v>3</v>
      </c>
      <c r="HM713">
        <v>30</v>
      </c>
      <c r="HN713">
        <v>8.1</v>
      </c>
      <c r="HO713">
        <v>8.1</v>
      </c>
      <c r="HP713">
        <v>2.99194</v>
      </c>
      <c r="HQ713">
        <v>2.2949199999999998</v>
      </c>
      <c r="HR713">
        <v>1.4978</v>
      </c>
      <c r="HS713">
        <v>2.3010299999999999</v>
      </c>
      <c r="HT713">
        <v>1.5478499999999999</v>
      </c>
      <c r="HU713">
        <v>2.4243199999999998</v>
      </c>
      <c r="HV713">
        <v>38.378999999999998</v>
      </c>
      <c r="HW713">
        <v>14.2721</v>
      </c>
      <c r="HX713">
        <v>18</v>
      </c>
      <c r="HY713">
        <v>479.15199999999999</v>
      </c>
      <c r="HZ713">
        <v>497.29300000000001</v>
      </c>
      <c r="IA713">
        <v>27.769400000000001</v>
      </c>
      <c r="IB713">
        <v>32.072099999999999</v>
      </c>
      <c r="IC713">
        <v>30.0002</v>
      </c>
      <c r="ID713">
        <v>31.852699999999999</v>
      </c>
      <c r="IE713">
        <v>31.947099999999999</v>
      </c>
      <c r="IF713">
        <v>60.124099999999999</v>
      </c>
      <c r="IG713">
        <v>30.6493</v>
      </c>
      <c r="IH713">
        <v>0</v>
      </c>
      <c r="II713">
        <v>27.767600000000002</v>
      </c>
      <c r="IJ713">
        <v>1508.26</v>
      </c>
      <c r="IK713">
        <v>25.186299999999999</v>
      </c>
      <c r="IL713">
        <v>100.461</v>
      </c>
      <c r="IM713">
        <v>100.164</v>
      </c>
      <c r="IN713" t="s">
        <v>2771</v>
      </c>
    </row>
    <row r="714" spans="1:248" x14ac:dyDescent="0.2">
      <c r="A714">
        <v>698</v>
      </c>
      <c r="B714">
        <v>1660405832</v>
      </c>
      <c r="C714">
        <v>6107.9000000953674</v>
      </c>
      <c r="D714" t="s">
        <v>1774</v>
      </c>
      <c r="E714" t="s">
        <v>1775</v>
      </c>
      <c r="F714">
        <v>1</v>
      </c>
      <c r="G714" t="s">
        <v>376</v>
      </c>
      <c r="H714" t="s">
        <v>377</v>
      </c>
      <c r="I714" t="s">
        <v>378</v>
      </c>
      <c r="J714" t="s">
        <v>379</v>
      </c>
      <c r="K714" t="s">
        <v>380</v>
      </c>
      <c r="L714" t="s">
        <v>1194</v>
      </c>
      <c r="M714" t="s">
        <v>381</v>
      </c>
      <c r="N714">
        <v>1660405824</v>
      </c>
      <c r="O714">
        <f t="shared" si="340"/>
        <v>1.6528615537070789E-3</v>
      </c>
      <c r="P714">
        <f t="shared" si="341"/>
        <v>1.652861553707079</v>
      </c>
      <c r="Q714">
        <f t="shared" si="342"/>
        <v>4.4980749009682359</v>
      </c>
      <c r="R714">
        <f t="shared" si="343"/>
        <v>1397.46</v>
      </c>
      <c r="S714">
        <f t="shared" si="344"/>
        <v>1264.5918780263939</v>
      </c>
      <c r="T714">
        <f t="shared" si="345"/>
        <v>126.09974900404642</v>
      </c>
      <c r="U714">
        <f t="shared" si="346"/>
        <v>139.34879569068113</v>
      </c>
      <c r="V714">
        <f t="shared" si="347"/>
        <v>8.1730071576355715E-2</v>
      </c>
      <c r="W714">
        <f t="shared" si="348"/>
        <v>2.9229168812044297</v>
      </c>
      <c r="X714">
        <f t="shared" si="349"/>
        <v>8.0481380791742427E-2</v>
      </c>
      <c r="Y714">
        <f t="shared" si="350"/>
        <v>5.0411463660791175E-2</v>
      </c>
      <c r="Z714">
        <f t="shared" si="351"/>
        <v>321.51776812499992</v>
      </c>
      <c r="AA714">
        <f t="shared" si="352"/>
        <v>32.47226423608523</v>
      </c>
      <c r="AB714">
        <f t="shared" si="353"/>
        <v>31.645900000000001</v>
      </c>
      <c r="AC714">
        <f t="shared" si="354"/>
        <v>4.6802105978578457</v>
      </c>
      <c r="AD714">
        <f t="shared" si="355"/>
        <v>60.006207618082442</v>
      </c>
      <c r="AE714">
        <f t="shared" si="356"/>
        <v>2.7081973418004672</v>
      </c>
      <c r="AF714">
        <f t="shared" si="357"/>
        <v>4.5131952997882365</v>
      </c>
      <c r="AG714">
        <f t="shared" si="358"/>
        <v>1.9720132560573784</v>
      </c>
      <c r="AH714">
        <f t="shared" si="359"/>
        <v>-72.89119451848218</v>
      </c>
      <c r="AI714">
        <f t="shared" si="360"/>
        <v>-100.66820164285517</v>
      </c>
      <c r="AJ714">
        <f t="shared" si="361"/>
        <v>-7.7590180948320482</v>
      </c>
      <c r="AK714">
        <f t="shared" si="362"/>
        <v>140.19935386883051</v>
      </c>
      <c r="AL714">
        <f t="shared" si="363"/>
        <v>35.22025608459851</v>
      </c>
      <c r="AM714">
        <f t="shared" si="364"/>
        <v>1.6594233688451272</v>
      </c>
      <c r="AN714">
        <f t="shared" si="365"/>
        <v>4.4980749009682359</v>
      </c>
      <c r="AO714">
        <v>1506.755793000817</v>
      </c>
      <c r="AP714">
        <v>1474.991878787878</v>
      </c>
      <c r="AQ714">
        <v>5.0823922208265211</v>
      </c>
      <c r="AR714">
        <v>65.518535012621754</v>
      </c>
      <c r="AS714">
        <f t="shared" si="366"/>
        <v>1.652861553707079</v>
      </c>
      <c r="AT714">
        <v>25.224928660824691</v>
      </c>
      <c r="AU714">
        <v>27.15397272727273</v>
      </c>
      <c r="AV714">
        <v>2.1765044461150619E-6</v>
      </c>
      <c r="AW714">
        <v>82.942590886382504</v>
      </c>
      <c r="AX714">
        <v>13</v>
      </c>
      <c r="AY714">
        <v>3</v>
      </c>
      <c r="AZ714">
        <f t="shared" si="367"/>
        <v>1</v>
      </c>
      <c r="BA714">
        <f t="shared" si="368"/>
        <v>0</v>
      </c>
      <c r="BB714">
        <f t="shared" si="369"/>
        <v>51983.022620652227</v>
      </c>
      <c r="BC714">
        <f t="shared" si="370"/>
        <v>2000.0106249999999</v>
      </c>
      <c r="BD714">
        <f t="shared" si="371"/>
        <v>1681.2089624999999</v>
      </c>
      <c r="BE714">
        <f t="shared" si="372"/>
        <v>0.84060001556241726</v>
      </c>
      <c r="BF714">
        <f t="shared" si="373"/>
        <v>0.1607580300354654</v>
      </c>
      <c r="BG714">
        <v>6</v>
      </c>
      <c r="BH714">
        <v>0.5</v>
      </c>
      <c r="BI714" t="s">
        <v>382</v>
      </c>
      <c r="BJ714">
        <v>2</v>
      </c>
      <c r="BK714" t="b">
        <v>1</v>
      </c>
      <c r="BL714">
        <v>1660405824</v>
      </c>
      <c r="BM714">
        <v>1397.46</v>
      </c>
      <c r="BN714">
        <v>1442.4949999999999</v>
      </c>
      <c r="BO714">
        <v>27.159168749999999</v>
      </c>
      <c r="BP714">
        <v>25.222462499999999</v>
      </c>
      <c r="BQ714">
        <v>1394.8418750000001</v>
      </c>
      <c r="BR714">
        <v>27.149912499999999</v>
      </c>
      <c r="BS714">
        <v>500.13412499999998</v>
      </c>
      <c r="BT714">
        <v>99.615737499999994</v>
      </c>
      <c r="BU714">
        <v>0.10002945625</v>
      </c>
      <c r="BV714">
        <v>31.0070625</v>
      </c>
      <c r="BW714">
        <v>31.645900000000001</v>
      </c>
      <c r="BX714">
        <v>999.9</v>
      </c>
      <c r="BY714">
        <v>0</v>
      </c>
      <c r="BZ714">
        <v>0</v>
      </c>
      <c r="CA714">
        <v>10000.666875000001</v>
      </c>
      <c r="CB714">
        <v>0</v>
      </c>
      <c r="CC714">
        <v>15.703099999999999</v>
      </c>
      <c r="CD714">
        <v>-45.034481249999999</v>
      </c>
      <c r="CE714">
        <v>1436.475625</v>
      </c>
      <c r="CF714">
        <v>1479.8206250000001</v>
      </c>
      <c r="CG714">
        <v>1.9367175000000001</v>
      </c>
      <c r="CH714">
        <v>1442.4949999999999</v>
      </c>
      <c r="CI714">
        <v>25.222462499999999</v>
      </c>
      <c r="CJ714">
        <v>2.7054825</v>
      </c>
      <c r="CK714">
        <v>2.5125531250000002</v>
      </c>
      <c r="CL714">
        <v>22.318456250000001</v>
      </c>
      <c r="CM714">
        <v>21.108049999999999</v>
      </c>
      <c r="CN714">
        <v>2000.0106249999999</v>
      </c>
      <c r="CO714">
        <v>0.97999918750000004</v>
      </c>
      <c r="CP714">
        <v>2.0001112500000001E-2</v>
      </c>
      <c r="CQ714">
        <v>0</v>
      </c>
      <c r="CR714">
        <v>2.5551249999999999</v>
      </c>
      <c r="CS714">
        <v>0</v>
      </c>
      <c r="CT714">
        <v>27662.087500000001</v>
      </c>
      <c r="CU714">
        <v>17412.412499999999</v>
      </c>
      <c r="CV714">
        <v>42.125</v>
      </c>
      <c r="CW714">
        <v>43.186999999999998</v>
      </c>
      <c r="CX714">
        <v>42.125</v>
      </c>
      <c r="CY714">
        <v>41.625</v>
      </c>
      <c r="CZ714">
        <v>42.186999999999998</v>
      </c>
      <c r="DA714">
        <v>1960.0093750000001</v>
      </c>
      <c r="DB714">
        <v>40.001249999999999</v>
      </c>
      <c r="DC714">
        <v>0</v>
      </c>
      <c r="DD714">
        <v>1660405830</v>
      </c>
      <c r="DE714">
        <v>0</v>
      </c>
      <c r="DF714">
        <v>1660405346</v>
      </c>
      <c r="DG714" t="s">
        <v>1195</v>
      </c>
      <c r="DH714">
        <v>1660405346</v>
      </c>
      <c r="DI714">
        <v>1660405343.5</v>
      </c>
      <c r="DJ714">
        <v>14</v>
      </c>
      <c r="DK714">
        <v>0.109</v>
      </c>
      <c r="DL714">
        <v>-3.0000000000000001E-3</v>
      </c>
      <c r="DM714">
        <v>1.3660000000000001</v>
      </c>
      <c r="DN714">
        <v>1.4E-2</v>
      </c>
      <c r="DO714">
        <v>400</v>
      </c>
      <c r="DP714">
        <v>25</v>
      </c>
      <c r="DQ714">
        <v>0.44</v>
      </c>
      <c r="DR714">
        <v>0.08</v>
      </c>
      <c r="DS714">
        <v>4.0074755210755644</v>
      </c>
      <c r="DT714">
        <v>-0.15101751493177371</v>
      </c>
      <c r="DU714">
        <v>0.20205292557358781</v>
      </c>
      <c r="DV714">
        <v>1</v>
      </c>
      <c r="DW714">
        <v>35.217959389386493</v>
      </c>
      <c r="DX714">
        <v>0.29434823391302739</v>
      </c>
      <c r="DY714">
        <v>7.0745180313135883E-2</v>
      </c>
      <c r="DZ714">
        <v>1</v>
      </c>
      <c r="EA714">
        <v>-45.036606451612911</v>
      </c>
      <c r="EB714">
        <v>-0.88854677419337424</v>
      </c>
      <c r="EC714">
        <v>0.1056817069515025</v>
      </c>
      <c r="ED714">
        <v>1</v>
      </c>
      <c r="EE714">
        <v>1273.1435894785091</v>
      </c>
      <c r="EF714">
        <v>295.5579806971312</v>
      </c>
      <c r="EG714">
        <v>21.680035276868121</v>
      </c>
      <c r="EH714">
        <v>0</v>
      </c>
      <c r="EI714">
        <v>1.937689268292683</v>
      </c>
      <c r="EJ714">
        <v>-4.417547038327202E-2</v>
      </c>
      <c r="EK714">
        <v>7.2449085200990814E-3</v>
      </c>
      <c r="EL714">
        <v>1</v>
      </c>
      <c r="EM714">
        <v>1.9719821420705139</v>
      </c>
      <c r="EN714">
        <v>-5.6458034464442744E-3</v>
      </c>
      <c r="EO714">
        <v>1.251264282089269E-3</v>
      </c>
      <c r="EP714">
        <v>1</v>
      </c>
      <c r="EQ714">
        <v>5</v>
      </c>
      <c r="ER714">
        <v>6</v>
      </c>
      <c r="ES714" t="s">
        <v>384</v>
      </c>
      <c r="ET714">
        <v>2.9424199999999998</v>
      </c>
      <c r="EU714">
        <v>2.80091</v>
      </c>
      <c r="EV714">
        <v>0.20888999999999999</v>
      </c>
      <c r="EW714">
        <v>0.212837</v>
      </c>
      <c r="EX714">
        <v>0.117771</v>
      </c>
      <c r="EY714">
        <v>0.111875</v>
      </c>
      <c r="EZ714">
        <v>16207</v>
      </c>
      <c r="FA714">
        <v>16908.2</v>
      </c>
      <c r="FB714">
        <v>23827.5</v>
      </c>
      <c r="FC714">
        <v>25001.3</v>
      </c>
      <c r="FD714">
        <v>33652.1</v>
      </c>
      <c r="FE714">
        <v>35460</v>
      </c>
      <c r="FF714">
        <v>43444.4</v>
      </c>
      <c r="FG714">
        <v>46217</v>
      </c>
      <c r="FH714">
        <v>1.92615</v>
      </c>
      <c r="FI714">
        <v>1.85728</v>
      </c>
      <c r="FJ714">
        <v>0.12288200000000001</v>
      </c>
      <c r="FK714">
        <v>0</v>
      </c>
      <c r="FL714">
        <v>29.650600000000001</v>
      </c>
      <c r="FM714">
        <v>999.9</v>
      </c>
      <c r="FN714">
        <v>61.1</v>
      </c>
      <c r="FO714">
        <v>35.200000000000003</v>
      </c>
      <c r="FP714">
        <v>35.028300000000002</v>
      </c>
      <c r="FQ714">
        <v>63.876800000000003</v>
      </c>
      <c r="FR714">
        <v>26.410299999999999</v>
      </c>
      <c r="FS714">
        <v>1</v>
      </c>
      <c r="FT714">
        <v>0.39421499999999998</v>
      </c>
      <c r="FU714">
        <v>1.4395899999999999</v>
      </c>
      <c r="FV714">
        <v>20.316500000000001</v>
      </c>
      <c r="FW714">
        <v>5.2108499999999998</v>
      </c>
      <c r="FX714">
        <v>11.9078</v>
      </c>
      <c r="FY714">
        <v>5.0025000000000004</v>
      </c>
      <c r="FZ714">
        <v>3.2904</v>
      </c>
      <c r="GA714">
        <v>9999</v>
      </c>
      <c r="GB714">
        <v>9999</v>
      </c>
      <c r="GC714">
        <v>9999</v>
      </c>
      <c r="GD714">
        <v>999.9</v>
      </c>
      <c r="GE714">
        <v>1.8595900000000001</v>
      </c>
      <c r="GF714">
        <v>1.8545799999999999</v>
      </c>
      <c r="GG714">
        <v>1.8577699999999999</v>
      </c>
      <c r="GH714">
        <v>1.85623</v>
      </c>
      <c r="GI714">
        <v>1.85501</v>
      </c>
      <c r="GJ714">
        <v>1.85467</v>
      </c>
      <c r="GK714">
        <v>1.85337</v>
      </c>
      <c r="GL714">
        <v>1.85646</v>
      </c>
      <c r="GM714">
        <v>0</v>
      </c>
      <c r="GN714">
        <v>0</v>
      </c>
      <c r="GO714">
        <v>0</v>
      </c>
      <c r="GP714">
        <v>0</v>
      </c>
      <c r="GQ714" t="s">
        <v>385</v>
      </c>
      <c r="GR714" t="s">
        <v>386</v>
      </c>
      <c r="GS714" t="s">
        <v>387</v>
      </c>
      <c r="GT714" t="s">
        <v>387</v>
      </c>
      <c r="GU714" t="s">
        <v>387</v>
      </c>
      <c r="GV714" t="s">
        <v>387</v>
      </c>
      <c r="GW714">
        <v>0</v>
      </c>
      <c r="GX714">
        <v>100</v>
      </c>
      <c r="GY714">
        <v>100</v>
      </c>
      <c r="GZ714">
        <v>2.65</v>
      </c>
      <c r="HA714">
        <v>9.2999999999999992E-3</v>
      </c>
      <c r="HB714">
        <v>0.41309066869031658</v>
      </c>
      <c r="HC714">
        <v>2.8098669343081611E-3</v>
      </c>
      <c r="HD714">
        <v>-1.127031966113555E-6</v>
      </c>
      <c r="HE714">
        <v>1.768598670541231E-10</v>
      </c>
      <c r="HF714">
        <v>-7.0735416739826806E-2</v>
      </c>
      <c r="HG714">
        <v>1.081145868756639E-2</v>
      </c>
      <c r="HH714">
        <v>-3.689364805754238E-4</v>
      </c>
      <c r="HI714">
        <v>2.919854880483278E-6</v>
      </c>
      <c r="HJ714">
        <v>2</v>
      </c>
      <c r="HK714">
        <v>2136</v>
      </c>
      <c r="HL714">
        <v>3</v>
      </c>
      <c r="HM714">
        <v>30</v>
      </c>
      <c r="HN714">
        <v>8.1</v>
      </c>
      <c r="HO714">
        <v>8.1</v>
      </c>
      <c r="HP714">
        <v>3.0065900000000001</v>
      </c>
      <c r="HQ714">
        <v>2.2973599999999998</v>
      </c>
      <c r="HR714">
        <v>1.4978</v>
      </c>
      <c r="HS714">
        <v>2.2997999999999998</v>
      </c>
      <c r="HT714">
        <v>1.5478499999999999</v>
      </c>
      <c r="HU714">
        <v>2.3071299999999999</v>
      </c>
      <c r="HV714">
        <v>38.378999999999998</v>
      </c>
      <c r="HW714">
        <v>14.263400000000001</v>
      </c>
      <c r="HX714">
        <v>18</v>
      </c>
      <c r="HY714">
        <v>479.142</v>
      </c>
      <c r="HZ714">
        <v>497.31200000000001</v>
      </c>
      <c r="IA714">
        <v>27.7681</v>
      </c>
      <c r="IB714">
        <v>32.072099999999999</v>
      </c>
      <c r="IC714">
        <v>30.0002</v>
      </c>
      <c r="ID714">
        <v>31.853400000000001</v>
      </c>
      <c r="IE714">
        <v>31.947299999999998</v>
      </c>
      <c r="IF714">
        <v>60.2271</v>
      </c>
      <c r="IG714">
        <v>30.6493</v>
      </c>
      <c r="IH714">
        <v>0</v>
      </c>
      <c r="II714">
        <v>27.756900000000002</v>
      </c>
      <c r="IJ714">
        <v>1508.26</v>
      </c>
      <c r="IK714">
        <v>25.186299999999999</v>
      </c>
      <c r="IL714">
        <v>100.461</v>
      </c>
      <c r="IM714">
        <v>100.164</v>
      </c>
      <c r="IN714" t="s">
        <v>2771</v>
      </c>
    </row>
    <row r="715" spans="1:248" x14ac:dyDescent="0.2">
      <c r="A715">
        <v>699</v>
      </c>
      <c r="B715">
        <v>1660405833</v>
      </c>
      <c r="C715">
        <v>6108.9000000953674</v>
      </c>
      <c r="D715" t="s">
        <v>1776</v>
      </c>
      <c r="E715" t="s">
        <v>1777</v>
      </c>
      <c r="F715">
        <v>1</v>
      </c>
      <c r="G715" t="s">
        <v>376</v>
      </c>
      <c r="H715" t="s">
        <v>377</v>
      </c>
      <c r="I715" t="s">
        <v>378</v>
      </c>
      <c r="J715" t="s">
        <v>379</v>
      </c>
      <c r="K715" t="s">
        <v>380</v>
      </c>
      <c r="L715" t="s">
        <v>1194</v>
      </c>
      <c r="M715" t="s">
        <v>381</v>
      </c>
      <c r="N715">
        <v>1660405825.5</v>
      </c>
      <c r="O715">
        <f t="shared" si="340"/>
        <v>1.6523316717373332E-3</v>
      </c>
      <c r="P715">
        <f t="shared" si="341"/>
        <v>1.6523316717373333</v>
      </c>
      <c r="Q715">
        <f t="shared" si="342"/>
        <v>4.428669921139643</v>
      </c>
      <c r="R715">
        <f t="shared" si="343"/>
        <v>1404.967333333333</v>
      </c>
      <c r="S715">
        <f t="shared" si="344"/>
        <v>1273.1721493035448</v>
      </c>
      <c r="T715">
        <f t="shared" si="345"/>
        <v>126.95544914140491</v>
      </c>
      <c r="U715">
        <f t="shared" si="346"/>
        <v>140.09751857194402</v>
      </c>
      <c r="V715">
        <f t="shared" si="347"/>
        <v>8.1696123748360605E-2</v>
      </c>
      <c r="W715">
        <f t="shared" si="348"/>
        <v>2.9226709036797485</v>
      </c>
      <c r="X715">
        <f t="shared" si="349"/>
        <v>8.0448358260156783E-2</v>
      </c>
      <c r="Y715">
        <f t="shared" si="350"/>
        <v>5.0390743138870507E-2</v>
      </c>
      <c r="Z715">
        <f t="shared" si="351"/>
        <v>321.51809879999985</v>
      </c>
      <c r="AA715">
        <f t="shared" si="352"/>
        <v>32.473168583066759</v>
      </c>
      <c r="AB715">
        <f t="shared" si="353"/>
        <v>31.64599333333333</v>
      </c>
      <c r="AC715">
        <f t="shared" si="354"/>
        <v>4.680235386427448</v>
      </c>
      <c r="AD715">
        <f t="shared" si="355"/>
        <v>60.000538486693856</v>
      </c>
      <c r="AE715">
        <f t="shared" si="356"/>
        <v>2.7080419680475463</v>
      </c>
      <c r="AF715">
        <f t="shared" si="357"/>
        <v>4.5133627736492743</v>
      </c>
      <c r="AG715">
        <f t="shared" si="358"/>
        <v>1.9721934183799017</v>
      </c>
      <c r="AH715">
        <f t="shared" si="359"/>
        <v>-72.867826723616389</v>
      </c>
      <c r="AI715">
        <f t="shared" si="360"/>
        <v>-100.57188630780966</v>
      </c>
      <c r="AJ715">
        <f t="shared" si="361"/>
        <v>-7.7522753833969738</v>
      </c>
      <c r="AK715">
        <f t="shared" si="362"/>
        <v>140.32611038517683</v>
      </c>
      <c r="AL715">
        <f t="shared" si="363"/>
        <v>35.236908301899383</v>
      </c>
      <c r="AM715">
        <f t="shared" si="364"/>
        <v>1.6579695333557587</v>
      </c>
      <c r="AN715">
        <f t="shared" si="365"/>
        <v>4.428669921139643</v>
      </c>
      <c r="AO715">
        <v>1511.9042033802889</v>
      </c>
      <c r="AP715">
        <v>1480.1519393939391</v>
      </c>
      <c r="AQ715">
        <v>5.09671226261651</v>
      </c>
      <c r="AR715">
        <v>65.518535012621754</v>
      </c>
      <c r="AS715">
        <f t="shared" si="366"/>
        <v>1.6523316717373333</v>
      </c>
      <c r="AT715">
        <v>25.22485687111682</v>
      </c>
      <c r="AU715">
        <v>27.153296363636361</v>
      </c>
      <c r="AV715">
        <v>-6.4857226520202604E-7</v>
      </c>
      <c r="AW715">
        <v>82.942590886382504</v>
      </c>
      <c r="AX715">
        <v>13</v>
      </c>
      <c r="AY715">
        <v>3</v>
      </c>
      <c r="AZ715">
        <f t="shared" si="367"/>
        <v>1</v>
      </c>
      <c r="BA715">
        <f t="shared" si="368"/>
        <v>0</v>
      </c>
      <c r="BB715">
        <f t="shared" si="369"/>
        <v>51975.91380026238</v>
      </c>
      <c r="BC715">
        <f t="shared" si="370"/>
        <v>2000.0126666666661</v>
      </c>
      <c r="BD715">
        <f t="shared" si="371"/>
        <v>1681.2106799999995</v>
      </c>
      <c r="BE715">
        <f t="shared" si="372"/>
        <v>0.84060001619989733</v>
      </c>
      <c r="BF715">
        <f t="shared" si="373"/>
        <v>0.16075803126580196</v>
      </c>
      <c r="BG715">
        <v>6</v>
      </c>
      <c r="BH715">
        <v>0.5</v>
      </c>
      <c r="BI715" t="s">
        <v>382</v>
      </c>
      <c r="BJ715">
        <v>2</v>
      </c>
      <c r="BK715" t="b">
        <v>1</v>
      </c>
      <c r="BL715">
        <v>1660405825.5</v>
      </c>
      <c r="BM715">
        <v>1404.967333333333</v>
      </c>
      <c r="BN715">
        <v>1450.0346666666669</v>
      </c>
      <c r="BO715">
        <v>27.15758666666666</v>
      </c>
      <c r="BP715">
        <v>25.222580000000001</v>
      </c>
      <c r="BQ715">
        <v>1402.3440000000001</v>
      </c>
      <c r="BR715">
        <v>27.14833333333333</v>
      </c>
      <c r="BS715">
        <v>500.13566666666668</v>
      </c>
      <c r="BT715">
        <v>99.615819999999985</v>
      </c>
      <c r="BU715">
        <v>0.1000347733333333</v>
      </c>
      <c r="BV715">
        <v>31.007713333333339</v>
      </c>
      <c r="BW715">
        <v>31.64599333333333</v>
      </c>
      <c r="BX715">
        <v>999.89999999999986</v>
      </c>
      <c r="BY715">
        <v>0</v>
      </c>
      <c r="BZ715">
        <v>0</v>
      </c>
      <c r="CA715">
        <v>9999.2546666666676</v>
      </c>
      <c r="CB715">
        <v>0</v>
      </c>
      <c r="CC715">
        <v>15.879606666666669</v>
      </c>
      <c r="CD715">
        <v>-45.066740000000003</v>
      </c>
      <c r="CE715">
        <v>1444.19</v>
      </c>
      <c r="CF715">
        <v>1487.555333333333</v>
      </c>
      <c r="CG715">
        <v>1.935027333333333</v>
      </c>
      <c r="CH715">
        <v>1450.0346666666669</v>
      </c>
      <c r="CI715">
        <v>25.222580000000001</v>
      </c>
      <c r="CJ715">
        <v>2.7053273333333339</v>
      </c>
      <c r="CK715">
        <v>2.5125673333333332</v>
      </c>
      <c r="CL715">
        <v>22.317519999999998</v>
      </c>
      <c r="CM715">
        <v>21.108139999999999</v>
      </c>
      <c r="CN715">
        <v>2000.0126666666661</v>
      </c>
      <c r="CO715">
        <v>0.97999919999999985</v>
      </c>
      <c r="CP715">
        <v>2.0001100000000001E-2</v>
      </c>
      <c r="CQ715">
        <v>0</v>
      </c>
      <c r="CR715">
        <v>2.5266000000000002</v>
      </c>
      <c r="CS715">
        <v>0</v>
      </c>
      <c r="CT715">
        <v>27651.1</v>
      </c>
      <c r="CU715">
        <v>17412.433333333331</v>
      </c>
      <c r="CV715">
        <v>42.125</v>
      </c>
      <c r="CW715">
        <v>43.186999999999998</v>
      </c>
      <c r="CX715">
        <v>42.125</v>
      </c>
      <c r="CY715">
        <v>41.625</v>
      </c>
      <c r="CZ715">
        <v>42.182866666666669</v>
      </c>
      <c r="DA715">
        <v>1960.0113333333329</v>
      </c>
      <c r="DB715">
        <v>40.001333333333328</v>
      </c>
      <c r="DC715">
        <v>0</v>
      </c>
      <c r="DD715">
        <v>1660405831.2</v>
      </c>
      <c r="DE715">
        <v>0</v>
      </c>
      <c r="DF715">
        <v>1660405346</v>
      </c>
      <c r="DG715" t="s">
        <v>1195</v>
      </c>
      <c r="DH715">
        <v>1660405346</v>
      </c>
      <c r="DI715">
        <v>1660405343.5</v>
      </c>
      <c r="DJ715">
        <v>14</v>
      </c>
      <c r="DK715">
        <v>0.109</v>
      </c>
      <c r="DL715">
        <v>-3.0000000000000001E-3</v>
      </c>
      <c r="DM715">
        <v>1.3660000000000001</v>
      </c>
      <c r="DN715">
        <v>1.4E-2</v>
      </c>
      <c r="DO715">
        <v>400</v>
      </c>
      <c r="DP715">
        <v>25</v>
      </c>
      <c r="DQ715">
        <v>0.44</v>
      </c>
      <c r="DR715">
        <v>0.08</v>
      </c>
      <c r="DS715">
        <v>4.0473291875780673</v>
      </c>
      <c r="DT715">
        <v>0.29688770654908347</v>
      </c>
      <c r="DU715">
        <v>0.22988536857169201</v>
      </c>
      <c r="DV715">
        <v>1</v>
      </c>
      <c r="DW715">
        <v>35.230290061710541</v>
      </c>
      <c r="DX715">
        <v>0.24590220509306659</v>
      </c>
      <c r="DY715">
        <v>6.8463664522986328E-2</v>
      </c>
      <c r="DZ715">
        <v>1</v>
      </c>
      <c r="EA715">
        <v>-45.057461290322593</v>
      </c>
      <c r="EB715">
        <v>-0.80596451612904851</v>
      </c>
      <c r="EC715">
        <v>0.1001149844651847</v>
      </c>
      <c r="ED715">
        <v>1</v>
      </c>
      <c r="EE715">
        <v>1277.20093992855</v>
      </c>
      <c r="EF715">
        <v>284.83008645580111</v>
      </c>
      <c r="EG715">
        <v>21.044253479044869</v>
      </c>
      <c r="EH715">
        <v>0</v>
      </c>
      <c r="EI715">
        <v>1.9379653658536591</v>
      </c>
      <c r="EJ715">
        <v>-5.849017421602945E-2</v>
      </c>
      <c r="EK715">
        <v>6.8957120283801134E-3</v>
      </c>
      <c r="EL715">
        <v>1</v>
      </c>
      <c r="EM715">
        <v>1.972068212176439</v>
      </c>
      <c r="EN715">
        <v>-5.2041880710432939E-3</v>
      </c>
      <c r="EO715">
        <v>1.2627867745833639E-3</v>
      </c>
      <c r="EP715">
        <v>1</v>
      </c>
      <c r="EQ715">
        <v>5</v>
      </c>
      <c r="ER715">
        <v>6</v>
      </c>
      <c r="ES715" t="s">
        <v>384</v>
      </c>
      <c r="ET715">
        <v>2.9424399999999999</v>
      </c>
      <c r="EU715">
        <v>2.80098</v>
      </c>
      <c r="EV715">
        <v>0.20932000000000001</v>
      </c>
      <c r="EW715">
        <v>0.21326300000000001</v>
      </c>
      <c r="EX715">
        <v>0.117767</v>
      </c>
      <c r="EY715">
        <v>0.111871</v>
      </c>
      <c r="EZ715">
        <v>16198.2</v>
      </c>
      <c r="FA715">
        <v>16898.900000000001</v>
      </c>
      <c r="FB715">
        <v>23827.5</v>
      </c>
      <c r="FC715">
        <v>25001.200000000001</v>
      </c>
      <c r="FD715">
        <v>33652.400000000001</v>
      </c>
      <c r="FE715">
        <v>35460</v>
      </c>
      <c r="FF715">
        <v>43444.6</v>
      </c>
      <c r="FG715">
        <v>46216.800000000003</v>
      </c>
      <c r="FH715">
        <v>1.92605</v>
      </c>
      <c r="FI715">
        <v>1.8573200000000001</v>
      </c>
      <c r="FJ715">
        <v>0.12289</v>
      </c>
      <c r="FK715">
        <v>0</v>
      </c>
      <c r="FL715">
        <v>29.650600000000001</v>
      </c>
      <c r="FM715">
        <v>999.9</v>
      </c>
      <c r="FN715">
        <v>61.1</v>
      </c>
      <c r="FO715">
        <v>35.200000000000003</v>
      </c>
      <c r="FP715">
        <v>35.0321</v>
      </c>
      <c r="FQ715">
        <v>63.776800000000001</v>
      </c>
      <c r="FR715">
        <v>25.821300000000001</v>
      </c>
      <c r="FS715">
        <v>1</v>
      </c>
      <c r="FT715">
        <v>0.39421499999999998</v>
      </c>
      <c r="FU715">
        <v>1.44814</v>
      </c>
      <c r="FV715">
        <v>20.316700000000001</v>
      </c>
      <c r="FW715">
        <v>5.2107000000000001</v>
      </c>
      <c r="FX715">
        <v>11.907999999999999</v>
      </c>
      <c r="FY715">
        <v>5.0024499999999996</v>
      </c>
      <c r="FZ715">
        <v>3.2904</v>
      </c>
      <c r="GA715">
        <v>9999</v>
      </c>
      <c r="GB715">
        <v>9999</v>
      </c>
      <c r="GC715">
        <v>9999</v>
      </c>
      <c r="GD715">
        <v>999.9</v>
      </c>
      <c r="GE715">
        <v>1.8595900000000001</v>
      </c>
      <c r="GF715">
        <v>1.8546</v>
      </c>
      <c r="GG715">
        <v>1.85778</v>
      </c>
      <c r="GH715">
        <v>1.85623</v>
      </c>
      <c r="GI715">
        <v>1.85501</v>
      </c>
      <c r="GJ715">
        <v>1.8546899999999999</v>
      </c>
      <c r="GK715">
        <v>1.8533900000000001</v>
      </c>
      <c r="GL715">
        <v>1.8564700000000001</v>
      </c>
      <c r="GM715">
        <v>0</v>
      </c>
      <c r="GN715">
        <v>0</v>
      </c>
      <c r="GO715">
        <v>0</v>
      </c>
      <c r="GP715">
        <v>0</v>
      </c>
      <c r="GQ715" t="s">
        <v>385</v>
      </c>
      <c r="GR715" t="s">
        <v>386</v>
      </c>
      <c r="GS715" t="s">
        <v>387</v>
      </c>
      <c r="GT715" t="s">
        <v>387</v>
      </c>
      <c r="GU715" t="s">
        <v>387</v>
      </c>
      <c r="GV715" t="s">
        <v>387</v>
      </c>
      <c r="GW715">
        <v>0</v>
      </c>
      <c r="GX715">
        <v>100</v>
      </c>
      <c r="GY715">
        <v>100</v>
      </c>
      <c r="GZ715">
        <v>2.65</v>
      </c>
      <c r="HA715">
        <v>9.2999999999999992E-3</v>
      </c>
      <c r="HB715">
        <v>0.41309066869031658</v>
      </c>
      <c r="HC715">
        <v>2.8098669343081611E-3</v>
      </c>
      <c r="HD715">
        <v>-1.127031966113555E-6</v>
      </c>
      <c r="HE715">
        <v>1.768598670541231E-10</v>
      </c>
      <c r="HF715">
        <v>-7.0735416739826806E-2</v>
      </c>
      <c r="HG715">
        <v>1.081145868756639E-2</v>
      </c>
      <c r="HH715">
        <v>-3.689364805754238E-4</v>
      </c>
      <c r="HI715">
        <v>2.919854880483278E-6</v>
      </c>
      <c r="HJ715">
        <v>2</v>
      </c>
      <c r="HK715">
        <v>2136</v>
      </c>
      <c r="HL715">
        <v>3</v>
      </c>
      <c r="HM715">
        <v>30</v>
      </c>
      <c r="HN715">
        <v>8.1</v>
      </c>
      <c r="HO715">
        <v>8.1999999999999993</v>
      </c>
      <c r="HP715">
        <v>3.0078100000000001</v>
      </c>
      <c r="HQ715">
        <v>2.2900399999999999</v>
      </c>
      <c r="HR715">
        <v>1.4978</v>
      </c>
      <c r="HS715">
        <v>2.3010299999999999</v>
      </c>
      <c r="HT715">
        <v>1.5478499999999999</v>
      </c>
      <c r="HU715">
        <v>2.3022499999999999</v>
      </c>
      <c r="HV715">
        <v>38.378999999999998</v>
      </c>
      <c r="HW715">
        <v>14.280900000000001</v>
      </c>
      <c r="HX715">
        <v>18</v>
      </c>
      <c r="HY715">
        <v>479.089</v>
      </c>
      <c r="HZ715">
        <v>497.34500000000003</v>
      </c>
      <c r="IA715">
        <v>27.766999999999999</v>
      </c>
      <c r="IB715">
        <v>32.072099999999999</v>
      </c>
      <c r="IC715">
        <v>30.0002</v>
      </c>
      <c r="ID715">
        <v>31.854099999999999</v>
      </c>
      <c r="IE715">
        <v>31.947299999999998</v>
      </c>
      <c r="IF715">
        <v>60.450899999999997</v>
      </c>
      <c r="IG715">
        <v>30.6493</v>
      </c>
      <c r="IH715">
        <v>0</v>
      </c>
      <c r="II715">
        <v>27.756900000000002</v>
      </c>
      <c r="IJ715">
        <v>1518.28</v>
      </c>
      <c r="IK715">
        <v>25.186299999999999</v>
      </c>
      <c r="IL715">
        <v>100.461</v>
      </c>
      <c r="IM715">
        <v>100.163</v>
      </c>
      <c r="IN715" t="s">
        <v>2771</v>
      </c>
    </row>
    <row r="716" spans="1:248" x14ac:dyDescent="0.2">
      <c r="A716">
        <v>700</v>
      </c>
      <c r="B716">
        <v>1660405834</v>
      </c>
      <c r="C716">
        <v>6109.9000000953674</v>
      </c>
      <c r="D716" t="s">
        <v>1778</v>
      </c>
      <c r="E716" t="s">
        <v>1779</v>
      </c>
      <c r="F716">
        <v>1</v>
      </c>
      <c r="G716" t="s">
        <v>376</v>
      </c>
      <c r="H716" t="s">
        <v>377</v>
      </c>
      <c r="I716" t="s">
        <v>378</v>
      </c>
      <c r="J716" t="s">
        <v>379</v>
      </c>
      <c r="K716" t="s">
        <v>380</v>
      </c>
      <c r="L716" t="s">
        <v>1194</v>
      </c>
      <c r="M716" t="s">
        <v>381</v>
      </c>
      <c r="N716">
        <v>1660405826</v>
      </c>
      <c r="O716">
        <f t="shared" si="340"/>
        <v>1.6525672074150981E-3</v>
      </c>
      <c r="P716">
        <f t="shared" si="341"/>
        <v>1.6525672074150981</v>
      </c>
      <c r="Q716">
        <f t="shared" si="342"/>
        <v>4.3308695378588125</v>
      </c>
      <c r="R716">
        <f t="shared" si="343"/>
        <v>1407.4662499999999</v>
      </c>
      <c r="S716">
        <f t="shared" si="344"/>
        <v>1277.5089277864843</v>
      </c>
      <c r="T716">
        <f t="shared" si="345"/>
        <v>127.38787347035267</v>
      </c>
      <c r="U716">
        <f t="shared" si="346"/>
        <v>140.34667677779078</v>
      </c>
      <c r="V716">
        <f t="shared" si="347"/>
        <v>8.1705877645566402E-2</v>
      </c>
      <c r="W716">
        <f t="shared" si="348"/>
        <v>2.9227677447015057</v>
      </c>
      <c r="X716">
        <f t="shared" si="349"/>
        <v>8.0457857317386611E-2</v>
      </c>
      <c r="Y716">
        <f t="shared" si="350"/>
        <v>5.0396702487183184E-2</v>
      </c>
      <c r="Z716">
        <f t="shared" si="351"/>
        <v>321.52066087499998</v>
      </c>
      <c r="AA716">
        <f t="shared" si="352"/>
        <v>32.473288823963458</v>
      </c>
      <c r="AB716">
        <f t="shared" si="353"/>
        <v>31.646062499999999</v>
      </c>
      <c r="AC716">
        <f t="shared" si="354"/>
        <v>4.6802537566018847</v>
      </c>
      <c r="AD716">
        <f t="shared" si="355"/>
        <v>59.999157250288725</v>
      </c>
      <c r="AE716">
        <f t="shared" si="356"/>
        <v>2.7080123079972735</v>
      </c>
      <c r="AF716">
        <f t="shared" si="357"/>
        <v>4.5134172413467395</v>
      </c>
      <c r="AG716">
        <f t="shared" si="358"/>
        <v>1.9722414486046111</v>
      </c>
      <c r="AH716">
        <f t="shared" si="359"/>
        <v>-72.878213847005824</v>
      </c>
      <c r="AI716">
        <f t="shared" si="360"/>
        <v>-100.55276465321232</v>
      </c>
      <c r="AJ716">
        <f t="shared" si="361"/>
        <v>-7.7505553639724276</v>
      </c>
      <c r="AK716">
        <f t="shared" si="362"/>
        <v>140.33912701080942</v>
      </c>
      <c r="AL716">
        <f t="shared" si="363"/>
        <v>35.240754416674726</v>
      </c>
      <c r="AM716">
        <f t="shared" si="364"/>
        <v>1.6578218461702072</v>
      </c>
      <c r="AN716">
        <f t="shared" si="365"/>
        <v>4.3308695378588125</v>
      </c>
      <c r="AO716">
        <v>1517.0096222155471</v>
      </c>
      <c r="AP716">
        <v>1485.2923030303029</v>
      </c>
      <c r="AQ716">
        <v>5.1132403141378093</v>
      </c>
      <c r="AR716">
        <v>65.518535012621754</v>
      </c>
      <c r="AS716">
        <f t="shared" si="366"/>
        <v>1.6525672074150981</v>
      </c>
      <c r="AT716">
        <v>25.224039281971699</v>
      </c>
      <c r="AU716">
        <v>27.152820606060601</v>
      </c>
      <c r="AV716">
        <v>-9.3976099393285617E-6</v>
      </c>
      <c r="AW716">
        <v>82.942590886382504</v>
      </c>
      <c r="AX716">
        <v>13</v>
      </c>
      <c r="AY716">
        <v>3</v>
      </c>
      <c r="AZ716">
        <f t="shared" si="367"/>
        <v>1</v>
      </c>
      <c r="BA716">
        <f t="shared" si="368"/>
        <v>0</v>
      </c>
      <c r="BB716">
        <f t="shared" si="369"/>
        <v>51978.633150463007</v>
      </c>
      <c r="BC716">
        <f t="shared" si="370"/>
        <v>2000.0287499999999</v>
      </c>
      <c r="BD716">
        <f t="shared" si="371"/>
        <v>1681.2241875</v>
      </c>
      <c r="BE716">
        <f t="shared" si="372"/>
        <v>0.84060001012485441</v>
      </c>
      <c r="BF716">
        <f t="shared" si="373"/>
        <v>0.1607580195409691</v>
      </c>
      <c r="BG716">
        <v>6</v>
      </c>
      <c r="BH716">
        <v>0.5</v>
      </c>
      <c r="BI716" t="s">
        <v>382</v>
      </c>
      <c r="BJ716">
        <v>2</v>
      </c>
      <c r="BK716" t="b">
        <v>1</v>
      </c>
      <c r="BL716">
        <v>1660405826</v>
      </c>
      <c r="BM716">
        <v>1407.4662499999999</v>
      </c>
      <c r="BN716">
        <v>1452.5431249999999</v>
      </c>
      <c r="BO716">
        <v>27.157293750000001</v>
      </c>
      <c r="BP716">
        <v>25.222449999999998</v>
      </c>
      <c r="BQ716">
        <v>1404.8412499999999</v>
      </c>
      <c r="BR716">
        <v>27.148037500000001</v>
      </c>
      <c r="BS716">
        <v>500.133375</v>
      </c>
      <c r="BT716">
        <v>99.615818750000003</v>
      </c>
      <c r="BU716">
        <v>0.10001939375</v>
      </c>
      <c r="BV716">
        <v>31.007925</v>
      </c>
      <c r="BW716">
        <v>31.646062499999999</v>
      </c>
      <c r="BX716">
        <v>999.9</v>
      </c>
      <c r="BY716">
        <v>0</v>
      </c>
      <c r="BZ716">
        <v>0</v>
      </c>
      <c r="CA716">
        <v>9999.807499999999</v>
      </c>
      <c r="CB716">
        <v>0</v>
      </c>
      <c r="CC716">
        <v>15.94028125</v>
      </c>
      <c r="CD716">
        <v>-45.076193750000002</v>
      </c>
      <c r="CE716">
        <v>1446.7581250000001</v>
      </c>
      <c r="CF716">
        <v>1490.128125</v>
      </c>
      <c r="CG716">
        <v>1.9348643750000001</v>
      </c>
      <c r="CH716">
        <v>1452.5431249999999</v>
      </c>
      <c r="CI716">
        <v>25.222449999999998</v>
      </c>
      <c r="CJ716">
        <v>2.7052981250000001</v>
      </c>
      <c r="CK716">
        <v>2.5125543750000001</v>
      </c>
      <c r="CL716">
        <v>22.317343749999999</v>
      </c>
      <c r="CM716">
        <v>21.108056250000001</v>
      </c>
      <c r="CN716">
        <v>2000.0287499999999</v>
      </c>
      <c r="CO716">
        <v>0.97999937500000001</v>
      </c>
      <c r="CP716">
        <v>2.0000924999999999E-2</v>
      </c>
      <c r="CQ716">
        <v>0</v>
      </c>
      <c r="CR716">
        <v>2.5727500000000001</v>
      </c>
      <c r="CS716">
        <v>0</v>
      </c>
      <c r="CT716">
        <v>27647.84375</v>
      </c>
      <c r="CU716">
        <v>17412.575000000001</v>
      </c>
      <c r="CV716">
        <v>42.125</v>
      </c>
      <c r="CW716">
        <v>43.186999999999998</v>
      </c>
      <c r="CX716">
        <v>42.125</v>
      </c>
      <c r="CY716">
        <v>41.625</v>
      </c>
      <c r="CZ716">
        <v>42.183124999999997</v>
      </c>
      <c r="DA716">
        <v>1960.0274999999999</v>
      </c>
      <c r="DB716">
        <v>40.001249999999999</v>
      </c>
      <c r="DC716">
        <v>0</v>
      </c>
      <c r="DD716">
        <v>1660405831.8</v>
      </c>
      <c r="DE716">
        <v>0</v>
      </c>
      <c r="DF716">
        <v>1660405346</v>
      </c>
      <c r="DG716" t="s">
        <v>1195</v>
      </c>
      <c r="DH716">
        <v>1660405346</v>
      </c>
      <c r="DI716">
        <v>1660405343.5</v>
      </c>
      <c r="DJ716">
        <v>14</v>
      </c>
      <c r="DK716">
        <v>0.109</v>
      </c>
      <c r="DL716">
        <v>-3.0000000000000001E-3</v>
      </c>
      <c r="DM716">
        <v>1.3660000000000001</v>
      </c>
      <c r="DN716">
        <v>1.4E-2</v>
      </c>
      <c r="DO716">
        <v>400</v>
      </c>
      <c r="DP716">
        <v>25</v>
      </c>
      <c r="DQ716">
        <v>0.44</v>
      </c>
      <c r="DR716">
        <v>0.08</v>
      </c>
      <c r="DS716">
        <v>4.0473291875780673</v>
      </c>
      <c r="DT716">
        <v>0.29688770654908347</v>
      </c>
      <c r="DU716">
        <v>0.22988536857169201</v>
      </c>
      <c r="DV716">
        <v>1</v>
      </c>
      <c r="DW716">
        <v>35.230290061710541</v>
      </c>
      <c r="DX716">
        <v>0.24590220509306659</v>
      </c>
      <c r="DY716">
        <v>6.8463664522986328E-2</v>
      </c>
      <c r="DZ716">
        <v>1</v>
      </c>
      <c r="EA716">
        <v>-45.057461290322593</v>
      </c>
      <c r="EB716">
        <v>-0.80596451612904851</v>
      </c>
      <c r="EC716">
        <v>0.1001149844651847</v>
      </c>
      <c r="ED716">
        <v>1</v>
      </c>
      <c r="EE716">
        <v>1277.20093992855</v>
      </c>
      <c r="EF716">
        <v>284.83008645580111</v>
      </c>
      <c r="EG716">
        <v>21.044253479044869</v>
      </c>
      <c r="EH716">
        <v>0</v>
      </c>
      <c r="EI716">
        <v>1.9379653658536591</v>
      </c>
      <c r="EJ716">
        <v>-5.849017421602945E-2</v>
      </c>
      <c r="EK716">
        <v>6.8957120283801134E-3</v>
      </c>
      <c r="EL716">
        <v>1</v>
      </c>
      <c r="EM716">
        <v>1.972068212176439</v>
      </c>
      <c r="EN716">
        <v>-5.2041880710432939E-3</v>
      </c>
      <c r="EO716">
        <v>1.2627867745833639E-3</v>
      </c>
      <c r="EP716">
        <v>1</v>
      </c>
      <c r="EQ716">
        <v>5</v>
      </c>
      <c r="ER716">
        <v>6</v>
      </c>
      <c r="ES716" t="s">
        <v>384</v>
      </c>
      <c r="ET716">
        <v>2.9426800000000002</v>
      </c>
      <c r="EU716">
        <v>2.8010199999999998</v>
      </c>
      <c r="EV716">
        <v>0.209754</v>
      </c>
      <c r="EW716">
        <v>0.21369099999999999</v>
      </c>
      <c r="EX716">
        <v>0.11776499999999999</v>
      </c>
      <c r="EY716">
        <v>0.111869</v>
      </c>
      <c r="EZ716">
        <v>16189.3</v>
      </c>
      <c r="FA716">
        <v>16889.599999999999</v>
      </c>
      <c r="FB716">
        <v>23827.5</v>
      </c>
      <c r="FC716">
        <v>25001.1</v>
      </c>
      <c r="FD716">
        <v>33652.400000000001</v>
      </c>
      <c r="FE716">
        <v>35459.800000000003</v>
      </c>
      <c r="FF716">
        <v>43444.5</v>
      </c>
      <c r="FG716">
        <v>46216.4</v>
      </c>
      <c r="FH716">
        <v>1.9260699999999999</v>
      </c>
      <c r="FI716">
        <v>1.8573</v>
      </c>
      <c r="FJ716">
        <v>0.122875</v>
      </c>
      <c r="FK716">
        <v>0</v>
      </c>
      <c r="FL716">
        <v>29.650600000000001</v>
      </c>
      <c r="FM716">
        <v>999.9</v>
      </c>
      <c r="FN716">
        <v>61.1</v>
      </c>
      <c r="FO716">
        <v>35.200000000000003</v>
      </c>
      <c r="FP716">
        <v>35.030799999999999</v>
      </c>
      <c r="FQ716">
        <v>63.886800000000001</v>
      </c>
      <c r="FR716">
        <v>25.5168</v>
      </c>
      <c r="FS716">
        <v>1</v>
      </c>
      <c r="FT716">
        <v>0.39433400000000002</v>
      </c>
      <c r="FU716">
        <v>1.4572700000000001</v>
      </c>
      <c r="FV716">
        <v>20.316600000000001</v>
      </c>
      <c r="FW716">
        <v>5.2105499999999996</v>
      </c>
      <c r="FX716">
        <v>11.9078</v>
      </c>
      <c r="FY716">
        <v>5.0024499999999996</v>
      </c>
      <c r="FZ716">
        <v>3.2903500000000001</v>
      </c>
      <c r="GA716">
        <v>9999</v>
      </c>
      <c r="GB716">
        <v>9999</v>
      </c>
      <c r="GC716">
        <v>9999</v>
      </c>
      <c r="GD716">
        <v>999.9</v>
      </c>
      <c r="GE716">
        <v>1.8595900000000001</v>
      </c>
      <c r="GF716">
        <v>1.8546199999999999</v>
      </c>
      <c r="GG716">
        <v>1.8577999999999999</v>
      </c>
      <c r="GH716">
        <v>1.85623</v>
      </c>
      <c r="GI716">
        <v>1.85501</v>
      </c>
      <c r="GJ716">
        <v>1.8547100000000001</v>
      </c>
      <c r="GK716">
        <v>1.85341</v>
      </c>
      <c r="GL716">
        <v>1.8565</v>
      </c>
      <c r="GM716">
        <v>0</v>
      </c>
      <c r="GN716">
        <v>0</v>
      </c>
      <c r="GO716">
        <v>0</v>
      </c>
      <c r="GP716">
        <v>0</v>
      </c>
      <c r="GQ716" t="s">
        <v>385</v>
      </c>
      <c r="GR716" t="s">
        <v>386</v>
      </c>
      <c r="GS716" t="s">
        <v>387</v>
      </c>
      <c r="GT716" t="s">
        <v>387</v>
      </c>
      <c r="GU716" t="s">
        <v>387</v>
      </c>
      <c r="GV716" t="s">
        <v>387</v>
      </c>
      <c r="GW716">
        <v>0</v>
      </c>
      <c r="GX716">
        <v>100</v>
      </c>
      <c r="GY716">
        <v>100</v>
      </c>
      <c r="GZ716">
        <v>2.66</v>
      </c>
      <c r="HA716">
        <v>9.2999999999999992E-3</v>
      </c>
      <c r="HB716">
        <v>0.41309066869031658</v>
      </c>
      <c r="HC716">
        <v>2.8098669343081611E-3</v>
      </c>
      <c r="HD716">
        <v>-1.127031966113555E-6</v>
      </c>
      <c r="HE716">
        <v>1.768598670541231E-10</v>
      </c>
      <c r="HF716">
        <v>-7.0735416739826806E-2</v>
      </c>
      <c r="HG716">
        <v>1.081145868756639E-2</v>
      </c>
      <c r="HH716">
        <v>-3.689364805754238E-4</v>
      </c>
      <c r="HI716">
        <v>2.919854880483278E-6</v>
      </c>
      <c r="HJ716">
        <v>2</v>
      </c>
      <c r="HK716">
        <v>2136</v>
      </c>
      <c r="HL716">
        <v>3</v>
      </c>
      <c r="HM716">
        <v>30</v>
      </c>
      <c r="HN716">
        <v>8.1</v>
      </c>
      <c r="HO716">
        <v>8.1999999999999993</v>
      </c>
      <c r="HP716">
        <v>3.0224600000000001</v>
      </c>
      <c r="HQ716">
        <v>2.2802699999999998</v>
      </c>
      <c r="HR716">
        <v>1.4978</v>
      </c>
      <c r="HS716">
        <v>2.3010299999999999</v>
      </c>
      <c r="HT716">
        <v>1.5478499999999999</v>
      </c>
      <c r="HU716">
        <v>2.4243199999999998</v>
      </c>
      <c r="HV716">
        <v>38.378999999999998</v>
      </c>
      <c r="HW716">
        <v>14.280900000000001</v>
      </c>
      <c r="HX716">
        <v>18</v>
      </c>
      <c r="HY716">
        <v>479.108</v>
      </c>
      <c r="HZ716">
        <v>497.32900000000001</v>
      </c>
      <c r="IA716">
        <v>27.765699999999999</v>
      </c>
      <c r="IB716">
        <v>32.072099999999999</v>
      </c>
      <c r="IC716">
        <v>30.0002</v>
      </c>
      <c r="ID716">
        <v>31.854800000000001</v>
      </c>
      <c r="IE716">
        <v>31.947299999999998</v>
      </c>
      <c r="IF716">
        <v>60.554299999999998</v>
      </c>
      <c r="IG716">
        <v>30.6493</v>
      </c>
      <c r="IH716">
        <v>0</v>
      </c>
      <c r="II716">
        <v>27.756900000000002</v>
      </c>
      <c r="IJ716">
        <v>1518.28</v>
      </c>
      <c r="IK716">
        <v>25.186299999999999</v>
      </c>
      <c r="IL716">
        <v>100.461</v>
      </c>
      <c r="IM716">
        <v>100.163</v>
      </c>
      <c r="IN716" t="s">
        <v>2771</v>
      </c>
    </row>
    <row r="717" spans="1:248" x14ac:dyDescent="0.2">
      <c r="A717">
        <v>701</v>
      </c>
      <c r="B717">
        <v>1660405835</v>
      </c>
      <c r="C717">
        <v>6110.9000000953674</v>
      </c>
      <c r="D717" t="s">
        <v>1780</v>
      </c>
      <c r="E717" t="s">
        <v>1781</v>
      </c>
      <c r="F717">
        <v>1</v>
      </c>
      <c r="G717" t="s">
        <v>376</v>
      </c>
      <c r="H717" t="s">
        <v>377</v>
      </c>
      <c r="I717" t="s">
        <v>378</v>
      </c>
      <c r="J717" t="s">
        <v>379</v>
      </c>
      <c r="K717" t="s">
        <v>380</v>
      </c>
      <c r="L717" t="s">
        <v>1194</v>
      </c>
      <c r="M717" t="s">
        <v>381</v>
      </c>
      <c r="N717">
        <v>1660405827.5</v>
      </c>
      <c r="O717">
        <f t="shared" si="340"/>
        <v>1.6530088514182468E-3</v>
      </c>
      <c r="P717">
        <f t="shared" si="341"/>
        <v>1.6530088514182468</v>
      </c>
      <c r="Q717">
        <f t="shared" si="342"/>
        <v>4.2210929020042576</v>
      </c>
      <c r="R717">
        <f t="shared" si="343"/>
        <v>1414.9839999999999</v>
      </c>
      <c r="S717">
        <f t="shared" si="344"/>
        <v>1286.9373049033768</v>
      </c>
      <c r="T717">
        <f t="shared" si="345"/>
        <v>128.32813984599866</v>
      </c>
      <c r="U717">
        <f t="shared" si="346"/>
        <v>141.09643409978216</v>
      </c>
      <c r="V717">
        <f t="shared" si="347"/>
        <v>8.1720150608268635E-2</v>
      </c>
      <c r="W717">
        <f t="shared" si="348"/>
        <v>2.9227369072651945</v>
      </c>
      <c r="X717">
        <f t="shared" si="349"/>
        <v>8.0471684852454331E-2</v>
      </c>
      <c r="Y717">
        <f t="shared" si="350"/>
        <v>5.0405383860585837E-2</v>
      </c>
      <c r="Z717">
        <f t="shared" si="351"/>
        <v>321.52224840000002</v>
      </c>
      <c r="AA717">
        <f t="shared" si="352"/>
        <v>32.473925334526086</v>
      </c>
      <c r="AB717">
        <f t="shared" si="353"/>
        <v>31.6463</v>
      </c>
      <c r="AC717">
        <f t="shared" si="354"/>
        <v>4.6803168353896085</v>
      </c>
      <c r="AD717">
        <f t="shared" si="355"/>
        <v>59.993843323698805</v>
      </c>
      <c r="AE717">
        <f t="shared" si="356"/>
        <v>2.7078849116108654</v>
      </c>
      <c r="AF717">
        <f t="shared" si="357"/>
        <v>4.5136046660661178</v>
      </c>
      <c r="AG717">
        <f t="shared" si="358"/>
        <v>1.9724319237787431</v>
      </c>
      <c r="AH717">
        <f t="shared" si="359"/>
        <v>-72.897690347544682</v>
      </c>
      <c r="AI717">
        <f t="shared" si="360"/>
        <v>-100.47436284562161</v>
      </c>
      <c r="AJ717">
        <f t="shared" si="361"/>
        <v>-7.7446307594884969</v>
      </c>
      <c r="AK717">
        <f t="shared" si="362"/>
        <v>140.40556444734526</v>
      </c>
      <c r="AL717">
        <f t="shared" si="363"/>
        <v>35.243364174861092</v>
      </c>
      <c r="AM717">
        <f t="shared" si="364"/>
        <v>1.6564559025183294</v>
      </c>
      <c r="AN717">
        <f t="shared" si="365"/>
        <v>4.2210929020042576</v>
      </c>
      <c r="AO717">
        <v>1522.0987232007089</v>
      </c>
      <c r="AP717">
        <v>1490.426121212121</v>
      </c>
      <c r="AQ717">
        <v>5.1307582936365206</v>
      </c>
      <c r="AR717">
        <v>65.518535012621754</v>
      </c>
      <c r="AS717">
        <f t="shared" si="366"/>
        <v>1.6530088514182468</v>
      </c>
      <c r="AT717">
        <v>25.222673216677411</v>
      </c>
      <c r="AU717">
        <v>27.151972121212118</v>
      </c>
      <c r="AV717">
        <v>-9.2848657683025671E-6</v>
      </c>
      <c r="AW717">
        <v>82.942590886382504</v>
      </c>
      <c r="AX717">
        <v>13</v>
      </c>
      <c r="AY717">
        <v>3</v>
      </c>
      <c r="AZ717">
        <f t="shared" si="367"/>
        <v>1</v>
      </c>
      <c r="BA717">
        <f t="shared" si="368"/>
        <v>0</v>
      </c>
      <c r="BB717">
        <f t="shared" si="369"/>
        <v>51977.633311850717</v>
      </c>
      <c r="BC717">
        <f t="shared" si="370"/>
        <v>2000.038666666667</v>
      </c>
      <c r="BD717">
        <f t="shared" si="371"/>
        <v>1681.23252</v>
      </c>
      <c r="BE717">
        <f t="shared" si="372"/>
        <v>0.84060000839983751</v>
      </c>
      <c r="BF717">
        <f t="shared" si="373"/>
        <v>0.16075801621168656</v>
      </c>
      <c r="BG717">
        <v>6</v>
      </c>
      <c r="BH717">
        <v>0.5</v>
      </c>
      <c r="BI717" t="s">
        <v>382</v>
      </c>
      <c r="BJ717">
        <v>2</v>
      </c>
      <c r="BK717" t="b">
        <v>1</v>
      </c>
      <c r="BL717">
        <v>1660405827.5</v>
      </c>
      <c r="BM717">
        <v>1414.9839999999999</v>
      </c>
      <c r="BN717">
        <v>1460.0766666666671</v>
      </c>
      <c r="BO717">
        <v>27.155993333333321</v>
      </c>
      <c r="BP717">
        <v>25.222740000000002</v>
      </c>
      <c r="BQ717">
        <v>1412.353333333333</v>
      </c>
      <c r="BR717">
        <v>27.146726666666659</v>
      </c>
      <c r="BS717">
        <v>500.13306666666682</v>
      </c>
      <c r="BT717">
        <v>99.615919999999988</v>
      </c>
      <c r="BU717">
        <v>0.10000194666666661</v>
      </c>
      <c r="BV717">
        <v>31.008653333333331</v>
      </c>
      <c r="BW717">
        <v>31.6463</v>
      </c>
      <c r="BX717">
        <v>999.89999999999986</v>
      </c>
      <c r="BY717">
        <v>0</v>
      </c>
      <c r="BZ717">
        <v>0</v>
      </c>
      <c r="CA717">
        <v>9999.6213333333344</v>
      </c>
      <c r="CB717">
        <v>0</v>
      </c>
      <c r="CC717">
        <v>16.05114</v>
      </c>
      <c r="CD717">
        <v>-45.091800000000013</v>
      </c>
      <c r="CE717">
        <v>1454.4833333333329</v>
      </c>
      <c r="CF717">
        <v>1497.856666666667</v>
      </c>
      <c r="CG717">
        <v>1.9332693333333331</v>
      </c>
      <c r="CH717">
        <v>1460.0766666666671</v>
      </c>
      <c r="CI717">
        <v>25.222740000000002</v>
      </c>
      <c r="CJ717">
        <v>2.7051713333333329</v>
      </c>
      <c r="CK717">
        <v>2.512586666666667</v>
      </c>
      <c r="CL717">
        <v>22.316573333333341</v>
      </c>
      <c r="CM717">
        <v>21.108260000000001</v>
      </c>
      <c r="CN717">
        <v>2000.038666666667</v>
      </c>
      <c r="CO717">
        <v>0.97999939999999985</v>
      </c>
      <c r="CP717">
        <v>2.0000899999999999E-2</v>
      </c>
      <c r="CQ717">
        <v>0</v>
      </c>
      <c r="CR717">
        <v>2.6733333333333338</v>
      </c>
      <c r="CS717">
        <v>0</v>
      </c>
      <c r="CT717">
        <v>27637.5</v>
      </c>
      <c r="CU717">
        <v>17412.666666666661</v>
      </c>
      <c r="CV717">
        <v>42.125</v>
      </c>
      <c r="CW717">
        <v>43.186999999999998</v>
      </c>
      <c r="CX717">
        <v>42.125</v>
      </c>
      <c r="CY717">
        <v>41.625</v>
      </c>
      <c r="CZ717">
        <v>42.182866666666669</v>
      </c>
      <c r="DA717">
        <v>1960.037333333333</v>
      </c>
      <c r="DB717">
        <v>40.001333333333328</v>
      </c>
      <c r="DC717">
        <v>0</v>
      </c>
      <c r="DD717">
        <v>1660405833</v>
      </c>
      <c r="DE717">
        <v>0</v>
      </c>
      <c r="DF717">
        <v>1660405346</v>
      </c>
      <c r="DG717" t="s">
        <v>1195</v>
      </c>
      <c r="DH717">
        <v>1660405346</v>
      </c>
      <c r="DI717">
        <v>1660405343.5</v>
      </c>
      <c r="DJ717">
        <v>14</v>
      </c>
      <c r="DK717">
        <v>0.109</v>
      </c>
      <c r="DL717">
        <v>-3.0000000000000001E-3</v>
      </c>
      <c r="DM717">
        <v>1.3660000000000001</v>
      </c>
      <c r="DN717">
        <v>1.4E-2</v>
      </c>
      <c r="DO717">
        <v>400</v>
      </c>
      <c r="DP717">
        <v>25</v>
      </c>
      <c r="DQ717">
        <v>0.44</v>
      </c>
      <c r="DR717">
        <v>0.08</v>
      </c>
      <c r="DS717">
        <v>4.0900840011212898</v>
      </c>
      <c r="DT717">
        <v>0.69854447533949005</v>
      </c>
      <c r="DU717">
        <v>0.2463213988324445</v>
      </c>
      <c r="DV717">
        <v>0</v>
      </c>
      <c r="DW717">
        <v>35.240177777196401</v>
      </c>
      <c r="DX717">
        <v>0.2466716589304116</v>
      </c>
      <c r="DY717">
        <v>6.6929586689206108E-2</v>
      </c>
      <c r="DZ717">
        <v>1</v>
      </c>
      <c r="EA717">
        <v>-45.081699999999998</v>
      </c>
      <c r="EB717">
        <v>-1.0206220244716699</v>
      </c>
      <c r="EC717">
        <v>0.10568119984178879</v>
      </c>
      <c r="ED717">
        <v>0</v>
      </c>
      <c r="EE717">
        <v>1282.454179663607</v>
      </c>
      <c r="EF717">
        <v>275.03073575903949</v>
      </c>
      <c r="EG717">
        <v>21.04225938810502</v>
      </c>
      <c r="EH717">
        <v>0</v>
      </c>
      <c r="EI717">
        <v>1.9372037499999999</v>
      </c>
      <c r="EJ717">
        <v>-6.3833133208258341E-2</v>
      </c>
      <c r="EK717">
        <v>6.8267842676841524E-3</v>
      </c>
      <c r="EL717">
        <v>1</v>
      </c>
      <c r="EM717">
        <v>1.9722459228983189</v>
      </c>
      <c r="EN717">
        <v>-4.2035006907930779E-3</v>
      </c>
      <c r="EO717">
        <v>1.247940970745694E-3</v>
      </c>
      <c r="EP717">
        <v>1</v>
      </c>
      <c r="EQ717">
        <v>3</v>
      </c>
      <c r="ER717">
        <v>6</v>
      </c>
      <c r="ES717" t="s">
        <v>406</v>
      </c>
      <c r="ET717">
        <v>2.9427300000000001</v>
      </c>
      <c r="EU717">
        <v>2.8010600000000001</v>
      </c>
      <c r="EV717">
        <v>0.21018999999999999</v>
      </c>
      <c r="EW717">
        <v>0.21413199999999999</v>
      </c>
      <c r="EX717">
        <v>0.11776499999999999</v>
      </c>
      <c r="EY717">
        <v>0.111869</v>
      </c>
      <c r="EZ717">
        <v>16180.3</v>
      </c>
      <c r="FA717">
        <v>16880.099999999999</v>
      </c>
      <c r="FB717">
        <v>23827.4</v>
      </c>
      <c r="FC717">
        <v>25001</v>
      </c>
      <c r="FD717">
        <v>33652.5</v>
      </c>
      <c r="FE717">
        <v>35459.599999999999</v>
      </c>
      <c r="FF717">
        <v>43444.6</v>
      </c>
      <c r="FG717">
        <v>46216.2</v>
      </c>
      <c r="FH717">
        <v>1.9260999999999999</v>
      </c>
      <c r="FI717">
        <v>1.8573999999999999</v>
      </c>
      <c r="FJ717">
        <v>0.123061</v>
      </c>
      <c r="FK717">
        <v>0</v>
      </c>
      <c r="FL717">
        <v>29.650600000000001</v>
      </c>
      <c r="FM717">
        <v>999.9</v>
      </c>
      <c r="FN717">
        <v>61.1</v>
      </c>
      <c r="FO717">
        <v>35.200000000000003</v>
      </c>
      <c r="FP717">
        <v>35.030700000000003</v>
      </c>
      <c r="FQ717">
        <v>63.846800000000002</v>
      </c>
      <c r="FR717">
        <v>25.901399999999999</v>
      </c>
      <c r="FS717">
        <v>1</v>
      </c>
      <c r="FT717">
        <v>0.39444899999999999</v>
      </c>
      <c r="FU717">
        <v>1.4647600000000001</v>
      </c>
      <c r="FV717">
        <v>20.316600000000001</v>
      </c>
      <c r="FW717">
        <v>5.2105499999999996</v>
      </c>
      <c r="FX717">
        <v>11.9078</v>
      </c>
      <c r="FY717">
        <v>5.0025000000000004</v>
      </c>
      <c r="FZ717">
        <v>3.29033</v>
      </c>
      <c r="GA717">
        <v>9999</v>
      </c>
      <c r="GB717">
        <v>9999</v>
      </c>
      <c r="GC717">
        <v>9999</v>
      </c>
      <c r="GD717">
        <v>999.9</v>
      </c>
      <c r="GE717">
        <v>1.8595999999999999</v>
      </c>
      <c r="GF717">
        <v>1.85463</v>
      </c>
      <c r="GG717">
        <v>1.85781</v>
      </c>
      <c r="GH717">
        <v>1.85623</v>
      </c>
      <c r="GI717">
        <v>1.8550199999999999</v>
      </c>
      <c r="GJ717">
        <v>1.8547100000000001</v>
      </c>
      <c r="GK717">
        <v>1.8534200000000001</v>
      </c>
      <c r="GL717">
        <v>1.8565199999999999</v>
      </c>
      <c r="GM717">
        <v>0</v>
      </c>
      <c r="GN717">
        <v>0</v>
      </c>
      <c r="GO717">
        <v>0</v>
      </c>
      <c r="GP717">
        <v>0</v>
      </c>
      <c r="GQ717" t="s">
        <v>385</v>
      </c>
      <c r="GR717" t="s">
        <v>386</v>
      </c>
      <c r="GS717" t="s">
        <v>387</v>
      </c>
      <c r="GT717" t="s">
        <v>387</v>
      </c>
      <c r="GU717" t="s">
        <v>387</v>
      </c>
      <c r="GV717" t="s">
        <v>387</v>
      </c>
      <c r="GW717">
        <v>0</v>
      </c>
      <c r="GX717">
        <v>100</v>
      </c>
      <c r="GY717">
        <v>100</v>
      </c>
      <c r="GZ717">
        <v>2.66</v>
      </c>
      <c r="HA717">
        <v>9.2999999999999992E-3</v>
      </c>
      <c r="HB717">
        <v>0.41309066869031658</v>
      </c>
      <c r="HC717">
        <v>2.8098669343081611E-3</v>
      </c>
      <c r="HD717">
        <v>-1.127031966113555E-6</v>
      </c>
      <c r="HE717">
        <v>1.768598670541231E-10</v>
      </c>
      <c r="HF717">
        <v>-7.0735416739826806E-2</v>
      </c>
      <c r="HG717">
        <v>1.081145868756639E-2</v>
      </c>
      <c r="HH717">
        <v>-3.689364805754238E-4</v>
      </c>
      <c r="HI717">
        <v>2.919854880483278E-6</v>
      </c>
      <c r="HJ717">
        <v>2</v>
      </c>
      <c r="HK717">
        <v>2136</v>
      </c>
      <c r="HL717">
        <v>3</v>
      </c>
      <c r="HM717">
        <v>30</v>
      </c>
      <c r="HN717">
        <v>8.1999999999999993</v>
      </c>
      <c r="HO717">
        <v>8.1999999999999993</v>
      </c>
      <c r="HP717">
        <v>3.0249000000000001</v>
      </c>
      <c r="HQ717">
        <v>2.2851599999999999</v>
      </c>
      <c r="HR717">
        <v>1.4978</v>
      </c>
      <c r="HS717">
        <v>2.3010299999999999</v>
      </c>
      <c r="HT717">
        <v>1.5478499999999999</v>
      </c>
      <c r="HU717">
        <v>2.4523899999999998</v>
      </c>
      <c r="HV717">
        <v>38.378999999999998</v>
      </c>
      <c r="HW717">
        <v>14.280900000000001</v>
      </c>
      <c r="HX717">
        <v>18</v>
      </c>
      <c r="HY717">
        <v>479.12299999999999</v>
      </c>
      <c r="HZ717">
        <v>497.39600000000002</v>
      </c>
      <c r="IA717">
        <v>27.7638</v>
      </c>
      <c r="IB717">
        <v>32.072099999999999</v>
      </c>
      <c r="IC717">
        <v>30.0002</v>
      </c>
      <c r="ID717">
        <v>31.854800000000001</v>
      </c>
      <c r="IE717">
        <v>31.947299999999998</v>
      </c>
      <c r="IF717">
        <v>60.773299999999999</v>
      </c>
      <c r="IG717">
        <v>30.6493</v>
      </c>
      <c r="IH717">
        <v>0</v>
      </c>
      <c r="II717">
        <v>27.756900000000002</v>
      </c>
      <c r="IJ717">
        <v>1528.3</v>
      </c>
      <c r="IK717">
        <v>25.185500000000001</v>
      </c>
      <c r="IL717">
        <v>100.461</v>
      </c>
      <c r="IM717">
        <v>100.16200000000001</v>
      </c>
      <c r="IN717" t="s">
        <v>2771</v>
      </c>
    </row>
    <row r="718" spans="1:248" x14ac:dyDescent="0.2">
      <c r="A718">
        <v>702</v>
      </c>
      <c r="B718">
        <v>1660405836</v>
      </c>
      <c r="C718">
        <v>6111.9000000953674</v>
      </c>
      <c r="D718" t="s">
        <v>1782</v>
      </c>
      <c r="E718" t="s">
        <v>1783</v>
      </c>
      <c r="F718">
        <v>1</v>
      </c>
      <c r="G718" t="s">
        <v>376</v>
      </c>
      <c r="H718" t="s">
        <v>377</v>
      </c>
      <c r="I718" t="s">
        <v>378</v>
      </c>
      <c r="J718" t="s">
        <v>379</v>
      </c>
      <c r="K718" t="s">
        <v>380</v>
      </c>
      <c r="L718" t="s">
        <v>1194</v>
      </c>
      <c r="M718" t="s">
        <v>381</v>
      </c>
      <c r="N718">
        <v>1660405828</v>
      </c>
      <c r="O718">
        <f t="shared" si="340"/>
        <v>1.654989249301055E-3</v>
      </c>
      <c r="P718">
        <f t="shared" si="341"/>
        <v>1.654989249301055</v>
      </c>
      <c r="Q718">
        <f t="shared" si="342"/>
        <v>4.1945578065481888</v>
      </c>
      <c r="R718">
        <f t="shared" si="343"/>
        <v>1417.4818749999999</v>
      </c>
      <c r="S718">
        <f t="shared" si="344"/>
        <v>1289.9651288793098</v>
      </c>
      <c r="T718">
        <f t="shared" si="345"/>
        <v>128.63001860547698</v>
      </c>
      <c r="U718">
        <f t="shared" si="346"/>
        <v>141.3454642084634</v>
      </c>
      <c r="V718">
        <f t="shared" si="347"/>
        <v>8.1815771265769957E-2</v>
      </c>
      <c r="W718">
        <f t="shared" si="348"/>
        <v>2.9228370662230674</v>
      </c>
      <c r="X718">
        <f t="shared" si="349"/>
        <v>8.0564448437664513E-2</v>
      </c>
      <c r="Y718">
        <f t="shared" si="350"/>
        <v>5.0463612384635641E-2</v>
      </c>
      <c r="Z718">
        <f t="shared" si="351"/>
        <v>321.52155862499995</v>
      </c>
      <c r="AA718">
        <f t="shared" si="352"/>
        <v>32.47351894642884</v>
      </c>
      <c r="AB718">
        <f t="shared" si="353"/>
        <v>31.646562500000002</v>
      </c>
      <c r="AC718">
        <f t="shared" si="354"/>
        <v>4.680386554910954</v>
      </c>
      <c r="AD718">
        <f t="shared" si="355"/>
        <v>59.992892919740505</v>
      </c>
      <c r="AE718">
        <f t="shared" si="356"/>
        <v>2.7078665871333594</v>
      </c>
      <c r="AF718">
        <f t="shared" si="357"/>
        <v>4.5136456259177047</v>
      </c>
      <c r="AG718">
        <f t="shared" si="358"/>
        <v>1.9725199677775946</v>
      </c>
      <c r="AH718">
        <f t="shared" si="359"/>
        <v>-72.98502589417653</v>
      </c>
      <c r="AI718">
        <f t="shared" si="360"/>
        <v>-100.49408884329263</v>
      </c>
      <c r="AJ718">
        <f t="shared" si="361"/>
        <v>-7.7459019110291463</v>
      </c>
      <c r="AK718">
        <f t="shared" si="362"/>
        <v>140.29654197650166</v>
      </c>
      <c r="AL718">
        <f t="shared" si="363"/>
        <v>35.25845074166385</v>
      </c>
      <c r="AM718">
        <f t="shared" si="364"/>
        <v>1.6564737688924625</v>
      </c>
      <c r="AN718">
        <f t="shared" si="365"/>
        <v>4.1945578065481888</v>
      </c>
      <c r="AO718">
        <v>1527.2369283041819</v>
      </c>
      <c r="AP718">
        <v>1495.566727272726</v>
      </c>
      <c r="AQ718">
        <v>5.1366435641420862</v>
      </c>
      <c r="AR718">
        <v>65.518535012621754</v>
      </c>
      <c r="AS718">
        <f t="shared" si="366"/>
        <v>1.654989249301055</v>
      </c>
      <c r="AT718">
        <v>25.221164739763349</v>
      </c>
      <c r="AU718">
        <v>27.152792727272729</v>
      </c>
      <c r="AV718">
        <v>-1.313507241968785E-5</v>
      </c>
      <c r="AW718">
        <v>82.942590886382504</v>
      </c>
      <c r="AX718">
        <v>13</v>
      </c>
      <c r="AY718">
        <v>3</v>
      </c>
      <c r="AZ718">
        <f t="shared" si="367"/>
        <v>1</v>
      </c>
      <c r="BA718">
        <f t="shared" si="368"/>
        <v>0</v>
      </c>
      <c r="BB718">
        <f t="shared" si="369"/>
        <v>51980.455682303225</v>
      </c>
      <c r="BC718">
        <f t="shared" si="370"/>
        <v>2000.034375</v>
      </c>
      <c r="BD718">
        <f t="shared" si="371"/>
        <v>1681.2289125</v>
      </c>
      <c r="BE718">
        <f t="shared" si="372"/>
        <v>0.84060000843735494</v>
      </c>
      <c r="BF718">
        <f t="shared" si="373"/>
        <v>0.16075801628409511</v>
      </c>
      <c r="BG718">
        <v>6</v>
      </c>
      <c r="BH718">
        <v>0.5</v>
      </c>
      <c r="BI718" t="s">
        <v>382</v>
      </c>
      <c r="BJ718">
        <v>2</v>
      </c>
      <c r="BK718" t="b">
        <v>1</v>
      </c>
      <c r="BL718">
        <v>1660405828</v>
      </c>
      <c r="BM718">
        <v>1417.4818749999999</v>
      </c>
      <c r="BN718">
        <v>1462.5975000000001</v>
      </c>
      <c r="BO718">
        <v>27.155818750000002</v>
      </c>
      <c r="BP718">
        <v>25.222549999999998</v>
      </c>
      <c r="BQ718">
        <v>1414.849375</v>
      </c>
      <c r="BR718">
        <v>27.146550000000001</v>
      </c>
      <c r="BS718">
        <v>500.13456250000002</v>
      </c>
      <c r="BT718">
        <v>99.615899999999996</v>
      </c>
      <c r="BU718">
        <v>9.9988225000000014E-2</v>
      </c>
      <c r="BV718">
        <v>31.008812500000001</v>
      </c>
      <c r="BW718">
        <v>31.646562500000002</v>
      </c>
      <c r="BX718">
        <v>999.9</v>
      </c>
      <c r="BY718">
        <v>0</v>
      </c>
      <c r="BZ718">
        <v>0</v>
      </c>
      <c r="CA718">
        <v>10000.195</v>
      </c>
      <c r="CB718">
        <v>0</v>
      </c>
      <c r="CC718">
        <v>16.084025</v>
      </c>
      <c r="CD718">
        <v>-45.115106249999997</v>
      </c>
      <c r="CE718">
        <v>1457.0506250000001</v>
      </c>
      <c r="CF718">
        <v>1500.4425000000001</v>
      </c>
      <c r="CG718">
        <v>1.9332800000000001</v>
      </c>
      <c r="CH718">
        <v>1462.5975000000001</v>
      </c>
      <c r="CI718">
        <v>25.222549999999998</v>
      </c>
      <c r="CJ718">
        <v>2.7051531249999998</v>
      </c>
      <c r="CK718">
        <v>2.5125674999999998</v>
      </c>
      <c r="CL718">
        <v>22.3164625</v>
      </c>
      <c r="CM718">
        <v>21.108137500000002</v>
      </c>
      <c r="CN718">
        <v>2000.034375</v>
      </c>
      <c r="CO718">
        <v>0.97999937500000001</v>
      </c>
      <c r="CP718">
        <v>2.0000924999999999E-2</v>
      </c>
      <c r="CQ718">
        <v>0</v>
      </c>
      <c r="CR718">
        <v>2.5992500000000001</v>
      </c>
      <c r="CS718">
        <v>0</v>
      </c>
      <c r="CT718">
        <v>27633.96875</v>
      </c>
      <c r="CU718">
        <v>17412.631249999999</v>
      </c>
      <c r="CV718">
        <v>42.125</v>
      </c>
      <c r="CW718">
        <v>43.186999999999998</v>
      </c>
      <c r="CX718">
        <v>42.125</v>
      </c>
      <c r="CY718">
        <v>41.625</v>
      </c>
      <c r="CZ718">
        <v>42.179250000000003</v>
      </c>
      <c r="DA718">
        <v>1960.0331249999999</v>
      </c>
      <c r="DB718">
        <v>40.001249999999999</v>
      </c>
      <c r="DC718">
        <v>0</v>
      </c>
      <c r="DD718">
        <v>1660405834.2</v>
      </c>
      <c r="DE718">
        <v>0</v>
      </c>
      <c r="DF718">
        <v>1660405346</v>
      </c>
      <c r="DG718" t="s">
        <v>1195</v>
      </c>
      <c r="DH718">
        <v>1660405346</v>
      </c>
      <c r="DI718">
        <v>1660405343.5</v>
      </c>
      <c r="DJ718">
        <v>14</v>
      </c>
      <c r="DK718">
        <v>0.109</v>
      </c>
      <c r="DL718">
        <v>-3.0000000000000001E-3</v>
      </c>
      <c r="DM718">
        <v>1.3660000000000001</v>
      </c>
      <c r="DN718">
        <v>1.4E-2</v>
      </c>
      <c r="DO718">
        <v>400</v>
      </c>
      <c r="DP718">
        <v>25</v>
      </c>
      <c r="DQ718">
        <v>0.44</v>
      </c>
      <c r="DR718">
        <v>0.08</v>
      </c>
      <c r="DS718">
        <v>4.0857299345025533</v>
      </c>
      <c r="DT718">
        <v>1.520700056402329</v>
      </c>
      <c r="DU718">
        <v>0.24602024636524669</v>
      </c>
      <c r="DV718">
        <v>0</v>
      </c>
      <c r="DW718">
        <v>35.246098482432828</v>
      </c>
      <c r="DX718">
        <v>0.78649415446190929</v>
      </c>
      <c r="DY718">
        <v>7.9043638120390808E-2</v>
      </c>
      <c r="DZ718">
        <v>0</v>
      </c>
      <c r="EA718">
        <v>-45.109667741935482</v>
      </c>
      <c r="EB718">
        <v>-1.6352854838709849</v>
      </c>
      <c r="EC718">
        <v>0.1408094282654738</v>
      </c>
      <c r="ED718">
        <v>0</v>
      </c>
      <c r="EE718">
        <v>1290.9548881323101</v>
      </c>
      <c r="EF718">
        <v>258.76962372622143</v>
      </c>
      <c r="EG718">
        <v>19.164097195634241</v>
      </c>
      <c r="EH718">
        <v>0</v>
      </c>
      <c r="EI718">
        <v>1.9363485365853661</v>
      </c>
      <c r="EJ718">
        <v>-5.4455958188148447E-2</v>
      </c>
      <c r="EK718">
        <v>6.3347175658355287E-3</v>
      </c>
      <c r="EL718">
        <v>1</v>
      </c>
      <c r="EM718">
        <v>1.972446347936704</v>
      </c>
      <c r="EN718">
        <v>-2.9976745762245061E-3</v>
      </c>
      <c r="EO718">
        <v>1.3055177099316839E-3</v>
      </c>
      <c r="EP718">
        <v>1</v>
      </c>
      <c r="EQ718">
        <v>2</v>
      </c>
      <c r="ER718">
        <v>6</v>
      </c>
      <c r="ES718" t="s">
        <v>415</v>
      </c>
      <c r="ET718">
        <v>2.94259</v>
      </c>
      <c r="EU718">
        <v>2.8010000000000002</v>
      </c>
      <c r="EV718">
        <v>0.21062</v>
      </c>
      <c r="EW718">
        <v>0.214563</v>
      </c>
      <c r="EX718">
        <v>0.117769</v>
      </c>
      <c r="EY718">
        <v>0.111868</v>
      </c>
      <c r="EZ718">
        <v>16171.4</v>
      </c>
      <c r="FA718">
        <v>16870.8</v>
      </c>
      <c r="FB718">
        <v>23827.4</v>
      </c>
      <c r="FC718">
        <v>25000.9</v>
      </c>
      <c r="FD718">
        <v>33652.400000000001</v>
      </c>
      <c r="FE718">
        <v>35459.5</v>
      </c>
      <c r="FF718">
        <v>43444.6</v>
      </c>
      <c r="FG718">
        <v>46215.9</v>
      </c>
      <c r="FH718">
        <v>1.9259999999999999</v>
      </c>
      <c r="FI718">
        <v>1.8573999999999999</v>
      </c>
      <c r="FJ718">
        <v>0.12302</v>
      </c>
      <c r="FK718">
        <v>0</v>
      </c>
      <c r="FL718">
        <v>29.650600000000001</v>
      </c>
      <c r="FM718">
        <v>999.9</v>
      </c>
      <c r="FN718">
        <v>61.1</v>
      </c>
      <c r="FO718">
        <v>35.200000000000003</v>
      </c>
      <c r="FP718">
        <v>35.029400000000003</v>
      </c>
      <c r="FQ718">
        <v>63.956800000000001</v>
      </c>
      <c r="FR718">
        <v>26.410299999999999</v>
      </c>
      <c r="FS718">
        <v>1</v>
      </c>
      <c r="FT718">
        <v>0.39455000000000001</v>
      </c>
      <c r="FU718">
        <v>1.47112</v>
      </c>
      <c r="FV718">
        <v>20.316299999999998</v>
      </c>
      <c r="FW718">
        <v>5.2110000000000003</v>
      </c>
      <c r="FX718">
        <v>11.907400000000001</v>
      </c>
      <c r="FY718">
        <v>5.0025500000000003</v>
      </c>
      <c r="FZ718">
        <v>3.2903500000000001</v>
      </c>
      <c r="GA718">
        <v>9999</v>
      </c>
      <c r="GB718">
        <v>9999</v>
      </c>
      <c r="GC718">
        <v>9999</v>
      </c>
      <c r="GD718">
        <v>999.9</v>
      </c>
      <c r="GE718">
        <v>1.8595999999999999</v>
      </c>
      <c r="GF718">
        <v>1.85463</v>
      </c>
      <c r="GG718">
        <v>1.8577999999999999</v>
      </c>
      <c r="GH718">
        <v>1.85623</v>
      </c>
      <c r="GI718">
        <v>1.8550199999999999</v>
      </c>
      <c r="GJ718">
        <v>1.8547100000000001</v>
      </c>
      <c r="GK718">
        <v>1.8534299999999999</v>
      </c>
      <c r="GL718">
        <v>1.8565199999999999</v>
      </c>
      <c r="GM718">
        <v>0</v>
      </c>
      <c r="GN718">
        <v>0</v>
      </c>
      <c r="GO718">
        <v>0</v>
      </c>
      <c r="GP718">
        <v>0</v>
      </c>
      <c r="GQ718" t="s">
        <v>385</v>
      </c>
      <c r="GR718" t="s">
        <v>386</v>
      </c>
      <c r="GS718" t="s">
        <v>387</v>
      </c>
      <c r="GT718" t="s">
        <v>387</v>
      </c>
      <c r="GU718" t="s">
        <v>387</v>
      </c>
      <c r="GV718" t="s">
        <v>387</v>
      </c>
      <c r="GW718">
        <v>0</v>
      </c>
      <c r="GX718">
        <v>100</v>
      </c>
      <c r="GY718">
        <v>100</v>
      </c>
      <c r="GZ718">
        <v>2.66</v>
      </c>
      <c r="HA718">
        <v>9.2999999999999992E-3</v>
      </c>
      <c r="HB718">
        <v>0.41309066869031658</v>
      </c>
      <c r="HC718">
        <v>2.8098669343081611E-3</v>
      </c>
      <c r="HD718">
        <v>-1.127031966113555E-6</v>
      </c>
      <c r="HE718">
        <v>1.768598670541231E-10</v>
      </c>
      <c r="HF718">
        <v>-7.0735416739826806E-2</v>
      </c>
      <c r="HG718">
        <v>1.081145868756639E-2</v>
      </c>
      <c r="HH718">
        <v>-3.689364805754238E-4</v>
      </c>
      <c r="HI718">
        <v>2.919854880483278E-6</v>
      </c>
      <c r="HJ718">
        <v>2</v>
      </c>
      <c r="HK718">
        <v>2136</v>
      </c>
      <c r="HL718">
        <v>3</v>
      </c>
      <c r="HM718">
        <v>30</v>
      </c>
      <c r="HN718">
        <v>8.1999999999999993</v>
      </c>
      <c r="HO718">
        <v>8.1999999999999993</v>
      </c>
      <c r="HP718">
        <v>3.0395500000000002</v>
      </c>
      <c r="HQ718">
        <v>2.2900399999999999</v>
      </c>
      <c r="HR718">
        <v>1.4978</v>
      </c>
      <c r="HS718">
        <v>2.3010299999999999</v>
      </c>
      <c r="HT718">
        <v>1.5478499999999999</v>
      </c>
      <c r="HU718">
        <v>2.36572</v>
      </c>
      <c r="HV718">
        <v>38.378999999999998</v>
      </c>
      <c r="HW718">
        <v>14.2721</v>
      </c>
      <c r="HX718">
        <v>18</v>
      </c>
      <c r="HY718">
        <v>479.065</v>
      </c>
      <c r="HZ718">
        <v>497.399</v>
      </c>
      <c r="IA718">
        <v>27.761600000000001</v>
      </c>
      <c r="IB718">
        <v>32.072099999999999</v>
      </c>
      <c r="IC718">
        <v>30.0002</v>
      </c>
      <c r="ID718">
        <v>31.854800000000001</v>
      </c>
      <c r="IE718">
        <v>31.947800000000001</v>
      </c>
      <c r="IF718">
        <v>60.877899999999997</v>
      </c>
      <c r="IG718">
        <v>30.6493</v>
      </c>
      <c r="IH718">
        <v>0</v>
      </c>
      <c r="II718">
        <v>27.756900000000002</v>
      </c>
      <c r="IJ718">
        <v>1528.3</v>
      </c>
      <c r="IK718">
        <v>25.185199999999998</v>
      </c>
      <c r="IL718">
        <v>100.461</v>
      </c>
      <c r="IM718">
        <v>100.16200000000001</v>
      </c>
      <c r="IN718" t="s">
        <v>2771</v>
      </c>
    </row>
    <row r="719" spans="1:248" x14ac:dyDescent="0.2">
      <c r="A719">
        <v>703</v>
      </c>
      <c r="B719">
        <v>1660405836.5</v>
      </c>
      <c r="C719">
        <v>6112.4000000953674</v>
      </c>
      <c r="D719" t="s">
        <v>1782</v>
      </c>
      <c r="E719" t="s">
        <v>1783</v>
      </c>
      <c r="F719">
        <v>1</v>
      </c>
      <c r="G719" t="s">
        <v>376</v>
      </c>
      <c r="H719" t="s">
        <v>377</v>
      </c>
      <c r="I719" t="s">
        <v>378</v>
      </c>
      <c r="J719" t="s">
        <v>379</v>
      </c>
      <c r="K719" t="s">
        <v>380</v>
      </c>
      <c r="L719" t="s">
        <v>1194</v>
      </c>
      <c r="M719" t="s">
        <v>381</v>
      </c>
      <c r="N719">
        <v>1660405828</v>
      </c>
      <c r="O719">
        <f t="shared" si="340"/>
        <v>1.6562517869382004E-3</v>
      </c>
      <c r="P719">
        <f t="shared" si="341"/>
        <v>1.6562517869382005</v>
      </c>
      <c r="Q719">
        <f t="shared" si="342"/>
        <v>4.2212751442618321</v>
      </c>
      <c r="R719">
        <f t="shared" si="343"/>
        <v>1417.4818749999999</v>
      </c>
      <c r="S719">
        <f t="shared" si="344"/>
        <v>1289.5071801151889</v>
      </c>
      <c r="T719">
        <f t="shared" si="345"/>
        <v>128.58435383770112</v>
      </c>
      <c r="U719">
        <f t="shared" si="346"/>
        <v>141.3454642084634</v>
      </c>
      <c r="V719">
        <f t="shared" si="347"/>
        <v>8.1879154838068596E-2</v>
      </c>
      <c r="W719">
        <f t="shared" si="348"/>
        <v>2.9228370662230674</v>
      </c>
      <c r="X719">
        <f t="shared" si="349"/>
        <v>8.0625908443166874E-2</v>
      </c>
      <c r="Y719">
        <f t="shared" si="350"/>
        <v>5.0502194046701837E-2</v>
      </c>
      <c r="Z719">
        <f t="shared" si="351"/>
        <v>321.52155862499995</v>
      </c>
      <c r="AA719">
        <f t="shared" si="352"/>
        <v>32.473190818436912</v>
      </c>
      <c r="AB719">
        <f t="shared" si="353"/>
        <v>31.646562500000002</v>
      </c>
      <c r="AC719">
        <f t="shared" si="354"/>
        <v>4.680386554910954</v>
      </c>
      <c r="AD719">
        <f t="shared" si="355"/>
        <v>59.992892919740505</v>
      </c>
      <c r="AE719">
        <f t="shared" si="356"/>
        <v>2.7078665871333594</v>
      </c>
      <c r="AF719">
        <f t="shared" si="357"/>
        <v>4.5136456259177047</v>
      </c>
      <c r="AG719">
        <f t="shared" si="358"/>
        <v>1.9725199677775946</v>
      </c>
      <c r="AH719">
        <f t="shared" si="359"/>
        <v>-73.040703803974637</v>
      </c>
      <c r="AI719">
        <f t="shared" si="360"/>
        <v>-100.49408884329263</v>
      </c>
      <c r="AJ719">
        <f t="shared" si="361"/>
        <v>-7.7459019110291463</v>
      </c>
      <c r="AK719">
        <f t="shared" si="362"/>
        <v>140.24086406670358</v>
      </c>
      <c r="AL719">
        <f t="shared" si="363"/>
        <v>35.25845074166385</v>
      </c>
      <c r="AM719">
        <f t="shared" si="364"/>
        <v>1.6564737688924625</v>
      </c>
      <c r="AN719">
        <f t="shared" si="365"/>
        <v>4.2212751442618321</v>
      </c>
      <c r="AO719">
        <v>1529.8416721939809</v>
      </c>
      <c r="AP719">
        <v>1498.1378787878789</v>
      </c>
      <c r="AQ719">
        <v>5.1367813091468939</v>
      </c>
      <c r="AR719">
        <v>65.518535012621754</v>
      </c>
      <c r="AS719">
        <f t="shared" si="366"/>
        <v>1.6562517869382005</v>
      </c>
      <c r="AT719">
        <v>25.22063723338243</v>
      </c>
      <c r="AU719">
        <v>27.153769090909091</v>
      </c>
      <c r="AV719">
        <v>-1.807910973878053E-5</v>
      </c>
      <c r="AW719">
        <v>82.942590886382504</v>
      </c>
      <c r="AX719">
        <v>13</v>
      </c>
      <c r="AY719">
        <v>3</v>
      </c>
      <c r="AZ719">
        <f t="shared" si="367"/>
        <v>1</v>
      </c>
      <c r="BA719">
        <f t="shared" si="368"/>
        <v>0</v>
      </c>
      <c r="BB719">
        <f t="shared" si="369"/>
        <v>51980.455682303225</v>
      </c>
      <c r="BC719">
        <f t="shared" si="370"/>
        <v>2000.034375</v>
      </c>
      <c r="BD719">
        <f t="shared" si="371"/>
        <v>1681.2289125</v>
      </c>
      <c r="BE719">
        <f t="shared" si="372"/>
        <v>0.84060000843735494</v>
      </c>
      <c r="BF719">
        <f t="shared" si="373"/>
        <v>0.16075801628409511</v>
      </c>
      <c r="BG719">
        <v>6</v>
      </c>
      <c r="BH719">
        <v>0.5</v>
      </c>
      <c r="BI719" t="s">
        <v>382</v>
      </c>
      <c r="BJ719">
        <v>2</v>
      </c>
      <c r="BK719" t="b">
        <v>1</v>
      </c>
      <c r="BL719">
        <v>1660405828</v>
      </c>
      <c r="BM719">
        <v>1417.4818749999999</v>
      </c>
      <c r="BN719">
        <v>1462.5975000000001</v>
      </c>
      <c r="BO719">
        <v>27.155818750000002</v>
      </c>
      <c r="BP719">
        <v>25.222549999999998</v>
      </c>
      <c r="BQ719">
        <v>1414.849375</v>
      </c>
      <c r="BR719">
        <v>27.146550000000001</v>
      </c>
      <c r="BS719">
        <v>500.13456250000002</v>
      </c>
      <c r="BT719">
        <v>99.615899999999996</v>
      </c>
      <c r="BU719">
        <v>9.9988225000000014E-2</v>
      </c>
      <c r="BV719">
        <v>31.008812500000001</v>
      </c>
      <c r="BW719">
        <v>31.646562500000002</v>
      </c>
      <c r="BX719">
        <v>999.9</v>
      </c>
      <c r="BY719">
        <v>0</v>
      </c>
      <c r="BZ719">
        <v>0</v>
      </c>
      <c r="CA719">
        <v>10000.195</v>
      </c>
      <c r="CB719">
        <v>0</v>
      </c>
      <c r="CC719">
        <v>16.084025</v>
      </c>
      <c r="CD719">
        <v>-45.115106249999997</v>
      </c>
      <c r="CE719">
        <v>1457.0506250000001</v>
      </c>
      <c r="CF719">
        <v>1500.4425000000001</v>
      </c>
      <c r="CG719">
        <v>1.9332800000000001</v>
      </c>
      <c r="CH719">
        <v>1462.5975000000001</v>
      </c>
      <c r="CI719">
        <v>25.222549999999998</v>
      </c>
      <c r="CJ719">
        <v>2.7051531249999998</v>
      </c>
      <c r="CK719">
        <v>2.5125674999999998</v>
      </c>
      <c r="CL719">
        <v>22.3164625</v>
      </c>
      <c r="CM719">
        <v>21.108137500000002</v>
      </c>
      <c r="CN719">
        <v>2000.034375</v>
      </c>
      <c r="CO719">
        <v>0.97999937500000001</v>
      </c>
      <c r="CP719">
        <v>2.0000924999999999E-2</v>
      </c>
      <c r="CQ719">
        <v>0</v>
      </c>
      <c r="CR719">
        <v>2.5992500000000001</v>
      </c>
      <c r="CS719">
        <v>0</v>
      </c>
      <c r="CT719">
        <v>27633.96875</v>
      </c>
      <c r="CU719">
        <v>17412.631249999999</v>
      </c>
      <c r="CV719">
        <v>42.125</v>
      </c>
      <c r="CW719">
        <v>43.186999999999998</v>
      </c>
      <c r="CX719">
        <v>42.125</v>
      </c>
      <c r="CY719">
        <v>41.625</v>
      </c>
      <c r="CZ719">
        <v>42.179250000000003</v>
      </c>
      <c r="DA719">
        <v>1960.0331249999999</v>
      </c>
      <c r="DB719">
        <v>40.001249999999999</v>
      </c>
      <c r="DC719">
        <v>0</v>
      </c>
      <c r="DD719">
        <v>1660405834.8</v>
      </c>
      <c r="DE719">
        <v>0</v>
      </c>
      <c r="DF719">
        <v>1660405346</v>
      </c>
      <c r="DG719" t="s">
        <v>1195</v>
      </c>
      <c r="DH719">
        <v>1660405346</v>
      </c>
      <c r="DI719">
        <v>1660405343.5</v>
      </c>
      <c r="DJ719">
        <v>14</v>
      </c>
      <c r="DK719">
        <v>0.109</v>
      </c>
      <c r="DL719">
        <v>-3.0000000000000001E-3</v>
      </c>
      <c r="DM719">
        <v>1.3660000000000001</v>
      </c>
      <c r="DN719">
        <v>1.4E-2</v>
      </c>
      <c r="DO719">
        <v>400</v>
      </c>
      <c r="DP719">
        <v>25</v>
      </c>
      <c r="DQ719">
        <v>0.44</v>
      </c>
      <c r="DR719">
        <v>0.08</v>
      </c>
      <c r="DS719">
        <v>4.0857299345025533</v>
      </c>
      <c r="DT719">
        <v>1.520700056402329</v>
      </c>
      <c r="DU719">
        <v>0.24602024636524669</v>
      </c>
      <c r="DV719">
        <v>0</v>
      </c>
      <c r="DW719">
        <v>35.246098482432828</v>
      </c>
      <c r="DX719">
        <v>0.78649415446190929</v>
      </c>
      <c r="DY719">
        <v>7.9043638120390808E-2</v>
      </c>
      <c r="DZ719">
        <v>0</v>
      </c>
      <c r="EA719">
        <v>-45.109667741935482</v>
      </c>
      <c r="EB719">
        <v>-1.6352854838709849</v>
      </c>
      <c r="EC719">
        <v>0.1408094282654738</v>
      </c>
      <c r="ED719">
        <v>0</v>
      </c>
      <c r="EE719">
        <v>1290.9548881323101</v>
      </c>
      <c r="EF719">
        <v>258.76962372622143</v>
      </c>
      <c r="EG719">
        <v>19.164097195634241</v>
      </c>
      <c r="EH719">
        <v>0</v>
      </c>
      <c r="EI719">
        <v>1.9363485365853661</v>
      </c>
      <c r="EJ719">
        <v>-5.4455958188148447E-2</v>
      </c>
      <c r="EK719">
        <v>6.3347175658355287E-3</v>
      </c>
      <c r="EL719">
        <v>1</v>
      </c>
      <c r="EM719">
        <v>1.972446347936704</v>
      </c>
      <c r="EN719">
        <v>-2.9976745762245061E-3</v>
      </c>
      <c r="EO719">
        <v>1.3055177099316839E-3</v>
      </c>
      <c r="EP719">
        <v>1</v>
      </c>
      <c r="EQ719">
        <v>2</v>
      </c>
      <c r="ER719">
        <v>6</v>
      </c>
      <c r="ES719" t="s">
        <v>415</v>
      </c>
      <c r="ET719">
        <v>2.94252</v>
      </c>
      <c r="EU719">
        <v>2.8010100000000002</v>
      </c>
      <c r="EV719">
        <v>0.210837</v>
      </c>
      <c r="EW719">
        <v>0.214779</v>
      </c>
      <c r="EX719">
        <v>0.117768</v>
      </c>
      <c r="EY719">
        <v>0.111871</v>
      </c>
      <c r="EZ719">
        <v>16166.9</v>
      </c>
      <c r="FA719">
        <v>16866.099999999999</v>
      </c>
      <c r="FB719">
        <v>23827.3</v>
      </c>
      <c r="FC719">
        <v>25000.9</v>
      </c>
      <c r="FD719">
        <v>33652.400000000001</v>
      </c>
      <c r="FE719">
        <v>35459.4</v>
      </c>
      <c r="FF719">
        <v>43444.5</v>
      </c>
      <c r="FG719">
        <v>46215.9</v>
      </c>
      <c r="FH719">
        <v>1.92587</v>
      </c>
      <c r="FI719">
        <v>1.8573999999999999</v>
      </c>
      <c r="FJ719">
        <v>0.12303500000000001</v>
      </c>
      <c r="FK719">
        <v>0</v>
      </c>
      <c r="FL719">
        <v>29.6509</v>
      </c>
      <c r="FM719">
        <v>999.9</v>
      </c>
      <c r="FN719">
        <v>61.1</v>
      </c>
      <c r="FO719">
        <v>35.200000000000003</v>
      </c>
      <c r="FP719">
        <v>35.026400000000002</v>
      </c>
      <c r="FQ719">
        <v>63.956800000000001</v>
      </c>
      <c r="FR719">
        <v>25.572900000000001</v>
      </c>
      <c r="FS719">
        <v>1</v>
      </c>
      <c r="FT719">
        <v>0.39458599999999999</v>
      </c>
      <c r="FU719">
        <v>1.4685600000000001</v>
      </c>
      <c r="FV719">
        <v>20.316199999999998</v>
      </c>
      <c r="FW719">
        <v>5.2110000000000003</v>
      </c>
      <c r="FX719">
        <v>11.907400000000001</v>
      </c>
      <c r="FY719">
        <v>5.0025500000000003</v>
      </c>
      <c r="FZ719">
        <v>3.29033</v>
      </c>
      <c r="GA719">
        <v>9999</v>
      </c>
      <c r="GB719">
        <v>9999</v>
      </c>
      <c r="GC719">
        <v>9999</v>
      </c>
      <c r="GD719">
        <v>999.9</v>
      </c>
      <c r="GE719">
        <v>1.8595999999999999</v>
      </c>
      <c r="GF719">
        <v>1.85463</v>
      </c>
      <c r="GG719">
        <v>1.8577999999999999</v>
      </c>
      <c r="GH719">
        <v>1.85623</v>
      </c>
      <c r="GI719">
        <v>1.8550199999999999</v>
      </c>
      <c r="GJ719">
        <v>1.8547100000000001</v>
      </c>
      <c r="GK719">
        <v>1.8534299999999999</v>
      </c>
      <c r="GL719">
        <v>1.8565199999999999</v>
      </c>
      <c r="GM719">
        <v>0</v>
      </c>
      <c r="GN719">
        <v>0</v>
      </c>
      <c r="GO719">
        <v>0</v>
      </c>
      <c r="GP719">
        <v>0</v>
      </c>
      <c r="GQ719" t="s">
        <v>385</v>
      </c>
      <c r="GR719" t="s">
        <v>386</v>
      </c>
      <c r="GS719" t="s">
        <v>387</v>
      </c>
      <c r="GT719" t="s">
        <v>387</v>
      </c>
      <c r="GU719" t="s">
        <v>387</v>
      </c>
      <c r="GV719" t="s">
        <v>387</v>
      </c>
      <c r="GW719">
        <v>0</v>
      </c>
      <c r="GX719">
        <v>100</v>
      </c>
      <c r="GY719">
        <v>100</v>
      </c>
      <c r="GZ719">
        <v>2.66</v>
      </c>
      <c r="HA719">
        <v>9.2999999999999992E-3</v>
      </c>
      <c r="HB719">
        <v>0.41309066869031658</v>
      </c>
      <c r="HC719">
        <v>2.8098669343081611E-3</v>
      </c>
      <c r="HD719">
        <v>-1.127031966113555E-6</v>
      </c>
      <c r="HE719">
        <v>1.768598670541231E-10</v>
      </c>
      <c r="HF719">
        <v>-7.0735416739826806E-2</v>
      </c>
      <c r="HG719">
        <v>1.081145868756639E-2</v>
      </c>
      <c r="HH719">
        <v>-3.689364805754238E-4</v>
      </c>
      <c r="HI719">
        <v>2.919854880483278E-6</v>
      </c>
      <c r="HJ719">
        <v>2</v>
      </c>
      <c r="HK719">
        <v>2136</v>
      </c>
      <c r="HL719">
        <v>3</v>
      </c>
      <c r="HM719">
        <v>30</v>
      </c>
      <c r="HN719">
        <v>8.1999999999999993</v>
      </c>
      <c r="HO719">
        <v>8.1999999999999993</v>
      </c>
      <c r="HP719">
        <v>3.0419900000000002</v>
      </c>
      <c r="HQ719">
        <v>2.3022499999999999</v>
      </c>
      <c r="HR719">
        <v>1.4978</v>
      </c>
      <c r="HS719">
        <v>2.2997999999999998</v>
      </c>
      <c r="HT719">
        <v>1.5478499999999999</v>
      </c>
      <c r="HU719">
        <v>2.32178</v>
      </c>
      <c r="HV719">
        <v>38.378999999999998</v>
      </c>
      <c r="HW719">
        <v>14.280900000000001</v>
      </c>
      <c r="HX719">
        <v>18</v>
      </c>
      <c r="HY719">
        <v>478.99200000000002</v>
      </c>
      <c r="HZ719">
        <v>497.40100000000001</v>
      </c>
      <c r="IA719">
        <v>27.7608</v>
      </c>
      <c r="IB719">
        <v>32.072099999999999</v>
      </c>
      <c r="IC719">
        <v>30.0002</v>
      </c>
      <c r="ID719">
        <v>31.854800000000001</v>
      </c>
      <c r="IE719">
        <v>31.948</v>
      </c>
      <c r="IF719">
        <v>61.0379</v>
      </c>
      <c r="IG719">
        <v>30.6493</v>
      </c>
      <c r="IH719">
        <v>0</v>
      </c>
      <c r="II719">
        <v>27.756900000000002</v>
      </c>
      <c r="IJ719">
        <v>1538.32</v>
      </c>
      <c r="IK719">
        <v>25.186199999999999</v>
      </c>
      <c r="IL719">
        <v>100.461</v>
      </c>
      <c r="IM719">
        <v>100.16200000000001</v>
      </c>
      <c r="IN719" t="s">
        <v>2771</v>
      </c>
    </row>
    <row r="720" spans="1:248" x14ac:dyDescent="0.2">
      <c r="A720">
        <v>704</v>
      </c>
      <c r="B720">
        <v>1660405838</v>
      </c>
      <c r="C720">
        <v>6113.9000000953674</v>
      </c>
      <c r="D720" t="s">
        <v>1784</v>
      </c>
      <c r="E720" t="s">
        <v>1785</v>
      </c>
      <c r="F720">
        <v>1</v>
      </c>
      <c r="G720" t="s">
        <v>376</v>
      </c>
      <c r="H720" t="s">
        <v>377</v>
      </c>
      <c r="I720" t="s">
        <v>378</v>
      </c>
      <c r="J720" t="s">
        <v>379</v>
      </c>
      <c r="K720" t="s">
        <v>380</v>
      </c>
      <c r="L720" t="s">
        <v>1194</v>
      </c>
      <c r="M720" t="s">
        <v>381</v>
      </c>
      <c r="N720">
        <v>1660405830.03125</v>
      </c>
      <c r="O720">
        <f t="shared" si="340"/>
        <v>1.6574626593383508E-3</v>
      </c>
      <c r="P720">
        <f t="shared" si="341"/>
        <v>1.6574626593383508</v>
      </c>
      <c r="Q720">
        <f t="shared" si="342"/>
        <v>4.3243608783971537</v>
      </c>
      <c r="R720">
        <f t="shared" si="343"/>
        <v>1427.655</v>
      </c>
      <c r="S720">
        <f t="shared" si="344"/>
        <v>1297.4028739570479</v>
      </c>
      <c r="T720">
        <f t="shared" si="345"/>
        <v>129.3716066995762</v>
      </c>
      <c r="U720">
        <f t="shared" si="346"/>
        <v>142.35980578596909</v>
      </c>
      <c r="V720">
        <f t="shared" si="347"/>
        <v>8.1938326082623303E-2</v>
      </c>
      <c r="W720">
        <f t="shared" si="348"/>
        <v>2.9225764353382293</v>
      </c>
      <c r="X720">
        <f t="shared" si="349"/>
        <v>8.0683172571295814E-2</v>
      </c>
      <c r="Y720">
        <f t="shared" si="350"/>
        <v>5.0538151765264133E-2</v>
      </c>
      <c r="Z720">
        <f t="shared" si="351"/>
        <v>321.51942768749996</v>
      </c>
      <c r="AA720">
        <f t="shared" si="352"/>
        <v>32.474021235000464</v>
      </c>
      <c r="AB720">
        <f t="shared" si="353"/>
        <v>31.64635625</v>
      </c>
      <c r="AC720">
        <f t="shared" si="354"/>
        <v>4.680331775210913</v>
      </c>
      <c r="AD720">
        <f t="shared" si="355"/>
        <v>59.987211749854033</v>
      </c>
      <c r="AE720">
        <f t="shared" si="356"/>
        <v>2.7077703236380506</v>
      </c>
      <c r="AF720">
        <f t="shared" si="357"/>
        <v>4.5139126234595155</v>
      </c>
      <c r="AG720">
        <f t="shared" si="358"/>
        <v>1.9725614515728624</v>
      </c>
      <c r="AH720">
        <f t="shared" si="359"/>
        <v>-73.094103276821272</v>
      </c>
      <c r="AI720">
        <f t="shared" si="360"/>
        <v>-100.28916006984402</v>
      </c>
      <c r="AJ720">
        <f t="shared" si="361"/>
        <v>-7.7308273734189923</v>
      </c>
      <c r="AK720">
        <f t="shared" si="362"/>
        <v>140.40533696741568</v>
      </c>
      <c r="AL720">
        <f t="shared" si="363"/>
        <v>35.28731192225785</v>
      </c>
      <c r="AM720">
        <f t="shared" si="364"/>
        <v>1.6555131802913723</v>
      </c>
      <c r="AN720">
        <f t="shared" si="365"/>
        <v>4.3243608783971537</v>
      </c>
      <c r="AO720">
        <v>1537.713587989776</v>
      </c>
      <c r="AP720">
        <v>1505.8518181818181</v>
      </c>
      <c r="AQ720">
        <v>5.1426665796524871</v>
      </c>
      <c r="AR720">
        <v>65.518535012621754</v>
      </c>
      <c r="AS720">
        <f t="shared" si="366"/>
        <v>1.6574626593383508</v>
      </c>
      <c r="AT720">
        <v>25.219736287347018</v>
      </c>
      <c r="AU720">
        <v>27.15420424242425</v>
      </c>
      <c r="AV720">
        <v>1.3259909189273759E-6</v>
      </c>
      <c r="AW720">
        <v>82.942590886382504</v>
      </c>
      <c r="AX720">
        <v>13</v>
      </c>
      <c r="AY720">
        <v>3</v>
      </c>
      <c r="AZ720">
        <f t="shared" si="367"/>
        <v>1</v>
      </c>
      <c r="BA720">
        <f t="shared" si="368"/>
        <v>0</v>
      </c>
      <c r="BB720">
        <f t="shared" si="369"/>
        <v>51972.86169257389</v>
      </c>
      <c r="BC720">
        <f t="shared" si="370"/>
        <v>2000.02125</v>
      </c>
      <c r="BD720">
        <f t="shared" si="371"/>
        <v>1681.21786875</v>
      </c>
      <c r="BE720">
        <f t="shared" si="372"/>
        <v>0.84060000299996807</v>
      </c>
      <c r="BF720">
        <f t="shared" si="373"/>
        <v>0.16075800578993846</v>
      </c>
      <c r="BG720">
        <v>6</v>
      </c>
      <c r="BH720">
        <v>0.5</v>
      </c>
      <c r="BI720" t="s">
        <v>382</v>
      </c>
      <c r="BJ720">
        <v>2</v>
      </c>
      <c r="BK720" t="b">
        <v>1</v>
      </c>
      <c r="BL720">
        <v>1660405830.03125</v>
      </c>
      <c r="BM720">
        <v>1427.655</v>
      </c>
      <c r="BN720">
        <v>1472.825</v>
      </c>
      <c r="BO720">
        <v>27.154868749999999</v>
      </c>
      <c r="BP720">
        <v>25.22266875</v>
      </c>
      <c r="BQ720">
        <v>1425.015625</v>
      </c>
      <c r="BR720">
        <v>27.145600000000002</v>
      </c>
      <c r="BS720">
        <v>500.12150000000003</v>
      </c>
      <c r="BT720">
        <v>99.615875000000003</v>
      </c>
      <c r="BU720">
        <v>9.9956756250000001E-2</v>
      </c>
      <c r="BV720">
        <v>31.00985</v>
      </c>
      <c r="BW720">
        <v>31.64635625</v>
      </c>
      <c r="BX720">
        <v>999.9</v>
      </c>
      <c r="BY720">
        <v>0</v>
      </c>
      <c r="BZ720">
        <v>0</v>
      </c>
      <c r="CA720">
        <v>9998.7099999999991</v>
      </c>
      <c r="CB720">
        <v>0</v>
      </c>
      <c r="CC720">
        <v>16.123887499999999</v>
      </c>
      <c r="CD720">
        <v>-45.168725000000002</v>
      </c>
      <c r="CE720">
        <v>1467.5062499999999</v>
      </c>
      <c r="CF720">
        <v>1510.934375</v>
      </c>
      <c r="CG720">
        <v>1.932210625</v>
      </c>
      <c r="CH720">
        <v>1472.825</v>
      </c>
      <c r="CI720">
        <v>25.22266875</v>
      </c>
      <c r="CJ720">
        <v>2.7050575000000001</v>
      </c>
      <c r="CK720">
        <v>2.5125787499999999</v>
      </c>
      <c r="CL720">
        <v>22.315874999999998</v>
      </c>
      <c r="CM720">
        <v>21.108206249999999</v>
      </c>
      <c r="CN720">
        <v>2000.02125</v>
      </c>
      <c r="CO720">
        <v>0.97999937500000001</v>
      </c>
      <c r="CP720">
        <v>2.0000924999999999E-2</v>
      </c>
      <c r="CQ720">
        <v>0</v>
      </c>
      <c r="CR720">
        <v>2.6804375</v>
      </c>
      <c r="CS720">
        <v>0</v>
      </c>
      <c r="CT720">
        <v>27619.28125</v>
      </c>
      <c r="CU720">
        <v>17412.518749999999</v>
      </c>
      <c r="CV720">
        <v>42.125</v>
      </c>
      <c r="CW720">
        <v>43.186999999999998</v>
      </c>
      <c r="CX720">
        <v>42.125</v>
      </c>
      <c r="CY720">
        <v>41.625</v>
      </c>
      <c r="CZ720">
        <v>42.175375000000003</v>
      </c>
      <c r="DA720">
        <v>1960.0206250000001</v>
      </c>
      <c r="DB720">
        <v>40.000624999999999</v>
      </c>
      <c r="DC720">
        <v>0</v>
      </c>
      <c r="DD720">
        <v>1660405836</v>
      </c>
      <c r="DE720">
        <v>0</v>
      </c>
      <c r="DF720">
        <v>1660405346</v>
      </c>
      <c r="DG720" t="s">
        <v>1195</v>
      </c>
      <c r="DH720">
        <v>1660405346</v>
      </c>
      <c r="DI720">
        <v>1660405343.5</v>
      </c>
      <c r="DJ720">
        <v>14</v>
      </c>
      <c r="DK720">
        <v>0.109</v>
      </c>
      <c r="DL720">
        <v>-3.0000000000000001E-3</v>
      </c>
      <c r="DM720">
        <v>1.3660000000000001</v>
      </c>
      <c r="DN720">
        <v>1.4E-2</v>
      </c>
      <c r="DO720">
        <v>400</v>
      </c>
      <c r="DP720">
        <v>25</v>
      </c>
      <c r="DQ720">
        <v>0.44</v>
      </c>
      <c r="DR720">
        <v>0.08</v>
      </c>
      <c r="DS720">
        <v>4.0750484401246414</v>
      </c>
      <c r="DT720">
        <v>2.188264801368649</v>
      </c>
      <c r="DU720">
        <v>0.2364362129346948</v>
      </c>
      <c r="DV720">
        <v>0</v>
      </c>
      <c r="DW720">
        <v>35.262777070184683</v>
      </c>
      <c r="DX720">
        <v>1.142305912505772</v>
      </c>
      <c r="DY720">
        <v>9.9719016527394691E-2</v>
      </c>
      <c r="DZ720">
        <v>0</v>
      </c>
      <c r="EA720">
        <v>-45.140070967741927</v>
      </c>
      <c r="EB720">
        <v>-2.0630129032257418</v>
      </c>
      <c r="EC720">
        <v>0.16878073807228361</v>
      </c>
      <c r="ED720">
        <v>0</v>
      </c>
      <c r="EE720">
        <v>1295.97862819648</v>
      </c>
      <c r="EF720">
        <v>245.7485259640288</v>
      </c>
      <c r="EG720">
        <v>18.065609198562729</v>
      </c>
      <c r="EH720">
        <v>0</v>
      </c>
      <c r="EI720">
        <v>1.9356602439024391</v>
      </c>
      <c r="EJ720">
        <v>-4.6975191637628727E-2</v>
      </c>
      <c r="EK720">
        <v>5.8401739398607428E-3</v>
      </c>
      <c r="EL720">
        <v>1</v>
      </c>
      <c r="EM720">
        <v>1.972477929920667</v>
      </c>
      <c r="EN720">
        <v>5.4319108971623319E-4</v>
      </c>
      <c r="EO720">
        <v>1.3312482000761301E-3</v>
      </c>
      <c r="EP720">
        <v>1</v>
      </c>
      <c r="EQ720">
        <v>2</v>
      </c>
      <c r="ER720">
        <v>6</v>
      </c>
      <c r="ES720" t="s">
        <v>415</v>
      </c>
      <c r="ET720">
        <v>2.9424000000000001</v>
      </c>
      <c r="EU720">
        <v>2.8010999999999999</v>
      </c>
      <c r="EV720">
        <v>0.21148800000000001</v>
      </c>
      <c r="EW720">
        <v>0.215415</v>
      </c>
      <c r="EX720">
        <v>0.117771</v>
      </c>
      <c r="EY720">
        <v>0.111877</v>
      </c>
      <c r="EZ720">
        <v>16153.6</v>
      </c>
      <c r="FA720">
        <v>16852.400000000001</v>
      </c>
      <c r="FB720">
        <v>23827.4</v>
      </c>
      <c r="FC720">
        <v>25000.9</v>
      </c>
      <c r="FD720">
        <v>33652.300000000003</v>
      </c>
      <c r="FE720">
        <v>35459.4</v>
      </c>
      <c r="FF720">
        <v>43444.6</v>
      </c>
      <c r="FG720">
        <v>46216.3</v>
      </c>
      <c r="FH720">
        <v>1.9258999999999999</v>
      </c>
      <c r="FI720">
        <v>1.85737</v>
      </c>
      <c r="FJ720">
        <v>0.122946</v>
      </c>
      <c r="FK720">
        <v>0</v>
      </c>
      <c r="FL720">
        <v>29.651900000000001</v>
      </c>
      <c r="FM720">
        <v>999.9</v>
      </c>
      <c r="FN720">
        <v>61.1</v>
      </c>
      <c r="FO720">
        <v>35.200000000000003</v>
      </c>
      <c r="FP720">
        <v>35.030500000000004</v>
      </c>
      <c r="FQ720">
        <v>63.876800000000003</v>
      </c>
      <c r="FR720">
        <v>25.620999999999999</v>
      </c>
      <c r="FS720">
        <v>1</v>
      </c>
      <c r="FT720">
        <v>0.39451700000000001</v>
      </c>
      <c r="FU720">
        <v>1.4693499999999999</v>
      </c>
      <c r="FV720">
        <v>20.316199999999998</v>
      </c>
      <c r="FW720">
        <v>5.2110000000000003</v>
      </c>
      <c r="FX720">
        <v>11.9072</v>
      </c>
      <c r="FY720">
        <v>5.0026000000000002</v>
      </c>
      <c r="FZ720">
        <v>3.29033</v>
      </c>
      <c r="GA720">
        <v>9999</v>
      </c>
      <c r="GB720">
        <v>9999</v>
      </c>
      <c r="GC720">
        <v>9999</v>
      </c>
      <c r="GD720">
        <v>999.9</v>
      </c>
      <c r="GE720">
        <v>1.8595900000000001</v>
      </c>
      <c r="GF720">
        <v>1.8546199999999999</v>
      </c>
      <c r="GG720">
        <v>1.8577699999999999</v>
      </c>
      <c r="GH720">
        <v>1.85623</v>
      </c>
      <c r="GI720">
        <v>1.8550199999999999</v>
      </c>
      <c r="GJ720">
        <v>1.8547100000000001</v>
      </c>
      <c r="GK720">
        <v>1.85341</v>
      </c>
      <c r="GL720">
        <v>1.8565199999999999</v>
      </c>
      <c r="GM720">
        <v>0</v>
      </c>
      <c r="GN720">
        <v>0</v>
      </c>
      <c r="GO720">
        <v>0</v>
      </c>
      <c r="GP720">
        <v>0</v>
      </c>
      <c r="GQ720" t="s">
        <v>385</v>
      </c>
      <c r="GR720" t="s">
        <v>386</v>
      </c>
      <c r="GS720" t="s">
        <v>387</v>
      </c>
      <c r="GT720" t="s">
        <v>387</v>
      </c>
      <c r="GU720" t="s">
        <v>387</v>
      </c>
      <c r="GV720" t="s">
        <v>387</v>
      </c>
      <c r="GW720">
        <v>0</v>
      </c>
      <c r="GX720">
        <v>100</v>
      </c>
      <c r="GY720">
        <v>100</v>
      </c>
      <c r="GZ720">
        <v>2.66</v>
      </c>
      <c r="HA720">
        <v>9.2999999999999992E-3</v>
      </c>
      <c r="HB720">
        <v>0.41309066869031658</v>
      </c>
      <c r="HC720">
        <v>2.8098669343081611E-3</v>
      </c>
      <c r="HD720">
        <v>-1.127031966113555E-6</v>
      </c>
      <c r="HE720">
        <v>1.768598670541231E-10</v>
      </c>
      <c r="HF720">
        <v>-7.0735416739826806E-2</v>
      </c>
      <c r="HG720">
        <v>1.081145868756639E-2</v>
      </c>
      <c r="HH720">
        <v>-3.689364805754238E-4</v>
      </c>
      <c r="HI720">
        <v>2.919854880483278E-6</v>
      </c>
      <c r="HJ720">
        <v>2</v>
      </c>
      <c r="HK720">
        <v>2136</v>
      </c>
      <c r="HL720">
        <v>3</v>
      </c>
      <c r="HM720">
        <v>30</v>
      </c>
      <c r="HN720">
        <v>8.1999999999999993</v>
      </c>
      <c r="HO720">
        <v>8.1999999999999993</v>
      </c>
      <c r="HP720">
        <v>3.0541999999999998</v>
      </c>
      <c r="HQ720">
        <v>2.2790499999999998</v>
      </c>
      <c r="HR720">
        <v>1.4978</v>
      </c>
      <c r="HS720">
        <v>2.2997999999999998</v>
      </c>
      <c r="HT720">
        <v>1.5478499999999999</v>
      </c>
      <c r="HU720">
        <v>2.3718300000000001</v>
      </c>
      <c r="HV720">
        <v>38.378999999999998</v>
      </c>
      <c r="HW720">
        <v>14.2721</v>
      </c>
      <c r="HX720">
        <v>18</v>
      </c>
      <c r="HY720">
        <v>479.00700000000001</v>
      </c>
      <c r="HZ720">
        <v>497.39299999999997</v>
      </c>
      <c r="IA720">
        <v>27.757200000000001</v>
      </c>
      <c r="IB720">
        <v>32.072299999999998</v>
      </c>
      <c r="IC720">
        <v>30</v>
      </c>
      <c r="ID720">
        <v>31.854800000000001</v>
      </c>
      <c r="IE720">
        <v>31.949200000000001</v>
      </c>
      <c r="IF720">
        <v>61.201999999999998</v>
      </c>
      <c r="IG720">
        <v>30.6493</v>
      </c>
      <c r="IH720">
        <v>0</v>
      </c>
      <c r="II720">
        <v>27.7455</v>
      </c>
      <c r="IJ720">
        <v>1538.32</v>
      </c>
      <c r="IK720">
        <v>25.186199999999999</v>
      </c>
      <c r="IL720">
        <v>100.461</v>
      </c>
      <c r="IM720">
        <v>100.16200000000001</v>
      </c>
      <c r="IN720" t="s">
        <v>2771</v>
      </c>
    </row>
    <row r="721" spans="1:248" x14ac:dyDescent="0.2">
      <c r="A721">
        <v>705</v>
      </c>
      <c r="B721">
        <v>1660405838.5</v>
      </c>
      <c r="C721">
        <v>6114.4000000953674</v>
      </c>
      <c r="D721" t="s">
        <v>1784</v>
      </c>
      <c r="E721" t="s">
        <v>1785</v>
      </c>
      <c r="F721">
        <v>1</v>
      </c>
      <c r="G721" t="s">
        <v>376</v>
      </c>
      <c r="H721" t="s">
        <v>377</v>
      </c>
      <c r="I721" t="s">
        <v>378</v>
      </c>
      <c r="J721" t="s">
        <v>379</v>
      </c>
      <c r="K721" t="s">
        <v>380</v>
      </c>
      <c r="L721" t="s">
        <v>1194</v>
      </c>
      <c r="M721" t="s">
        <v>381</v>
      </c>
      <c r="N721">
        <v>1660405830.03125</v>
      </c>
      <c r="O721">
        <f t="shared" ref="O721:O784" si="374">(P721)/1000</f>
        <v>1.6575876378945404E-3</v>
      </c>
      <c r="P721">
        <f t="shared" ref="P721:P784" si="375">IF(BK721, AS721, AM721)</f>
        <v>1.6575876378945404</v>
      </c>
      <c r="Q721">
        <f t="shared" ref="Q721:Q784" si="376">IF(BK721, AN721, AL721)</f>
        <v>4.314307913753324</v>
      </c>
      <c r="R721">
        <f t="shared" ref="R721:R784" si="377">BM721 - IF(AZ721&gt;1, Q721*BG721*100/(BB721*CA721), 0)</f>
        <v>1427.655</v>
      </c>
      <c r="S721">
        <f t="shared" ref="S721:S784" si="378">((Y721-O721/2)*R721-Q721)/(Y721+O721/2)</f>
        <v>1297.6049369139153</v>
      </c>
      <c r="T721">
        <f t="shared" ref="T721:T784" si="379">S721*(BT721+BU721)/1000</f>
        <v>129.39175557538735</v>
      </c>
      <c r="U721">
        <f t="shared" ref="U721:U784" si="380">(BM721 - IF(AZ721&gt;1, Q721*BG721*100/(BB721*CA721), 0))*(BT721+BU721)/1000</f>
        <v>142.35980578596909</v>
      </c>
      <c r="V721">
        <f t="shared" ref="V721:V784" si="381">2/((1/X721-1/W721)+SIGN(X721)*SQRT((1/X721-1/W721)*(1/X721-1/W721) + 4*BH721/((BH721+1)*(BH721+1))*(2*1/X721*1/W721-1/W721*1/W721)))</f>
        <v>8.1944600526569059E-2</v>
      </c>
      <c r="W721">
        <f t="shared" ref="W721:W784" si="382">IF(LEFT(BI721,1)&lt;&gt;"0",IF(LEFT(BI721,1)="1",3,BJ721),$D$5+$E$5*(CA721*BT721/($K$5*1000))+$F$5*(CA721*BT721/($K$5*1000))*MAX(MIN(BG721,$J$5),$I$5)*MAX(MIN(BG721,$J$5),$I$5)+$G$5*MAX(MIN(BG721,$J$5),$I$5)*(CA721*BT721/($K$5*1000))+$H$5*(CA721*BT721/($K$5*1000))*(CA721*BT721/($K$5*1000)))</f>
        <v>2.9225764353382293</v>
      </c>
      <c r="X721">
        <f t="shared" ref="X721:X784" si="383">O721*(1000-(1000*0.61365*EXP(17.502*AB721/(240.97+AB721))/(BT721+BU721)+BO721)/2)/(1000*0.61365*EXP(17.502*AB721/(240.97+AB721))/(BT721+BU721)-BO721)</f>
        <v>8.0689256368333379E-2</v>
      </c>
      <c r="Y721">
        <f t="shared" ref="Y721:Y784" si="384">1/((BH721+1)/(V721/1.6)+1/(W721/1.37)) + BH721/((BH721+1)/(V721/1.6) + BH721/(W721/1.37))</f>
        <v>5.0541970903476841E-2</v>
      </c>
      <c r="Z721">
        <f t="shared" ref="Z721:Z784" si="385">(BC721*BF721)</f>
        <v>321.51942768749996</v>
      </c>
      <c r="AA721">
        <f t="shared" ref="AA721:AA784" si="386">(BV721+(Z721+2*0.95*0.0000000567*(((BV721+$B$7)+273)^4-(BV721+273)^4)-44100*O721)/(1.84*29.3*W721+8*0.95*0.0000000567*(BV721+273)^3))</f>
        <v>32.473988750955904</v>
      </c>
      <c r="AB721">
        <f t="shared" ref="AB721:AB784" si="387">($C$7*BW721+$D$7*BX721+$E$7*AA721)</f>
        <v>31.64635625</v>
      </c>
      <c r="AC721">
        <f t="shared" ref="AC721:AC784" si="388">0.61365*EXP(17.502*AB721/(240.97+AB721))</f>
        <v>4.680331775210913</v>
      </c>
      <c r="AD721">
        <f t="shared" ref="AD721:AD784" si="389">(AE721/AF721*100)</f>
        <v>59.987211749854033</v>
      </c>
      <c r="AE721">
        <f t="shared" ref="AE721:AE784" si="390">BO721*(BT721+BU721)/1000</f>
        <v>2.7077703236380506</v>
      </c>
      <c r="AF721">
        <f t="shared" ref="AF721:AF784" si="391">0.61365*EXP(17.502*BV721/(240.97+BV721))</f>
        <v>4.5139126234595155</v>
      </c>
      <c r="AG721">
        <f t="shared" ref="AG721:AG784" si="392">(AC721-BO721*(BT721+BU721)/1000)</f>
        <v>1.9725614515728624</v>
      </c>
      <c r="AH721">
        <f t="shared" ref="AH721:AH784" si="393">(-O721*44100)</f>
        <v>-73.099614831149239</v>
      </c>
      <c r="AI721">
        <f t="shared" ref="AI721:AI784" si="394">2*29.3*W721*0.92*(BV721-AB721)</f>
        <v>-100.28916006984402</v>
      </c>
      <c r="AJ721">
        <f t="shared" ref="AJ721:AJ784" si="395">2*0.95*0.0000000567*(((BV721+$B$7)+273)^4-(AB721+273)^4)</f>
        <v>-7.7308273734189923</v>
      </c>
      <c r="AK721">
        <f t="shared" ref="AK721:AK784" si="396">Z721+AJ721+AH721+AI721</f>
        <v>140.39982541308768</v>
      </c>
      <c r="AL721">
        <f t="shared" ref="AL721:AL784" si="397">BS721*AZ721*(BN721-BM721*(1000-AZ721*BP721)/(1000-AZ721*BO721))/(100*BG721)</f>
        <v>35.28731192225785</v>
      </c>
      <c r="AM721">
        <f t="shared" ref="AM721:AM784" si="398">1000*BS721*AZ721*(BO721-BP721)/(100*BG721*(1000-AZ721*BO721))</f>
        <v>1.6555131802913723</v>
      </c>
      <c r="AN721">
        <f t="shared" ref="AN721:AN784" si="399">(AO721 - AP721 - BT721*1000/(8.314*(BV721+273.15)) * AR721/BS721 * AQ721) * BS721/(100*BG721) * (1000 - BP721)/1000</f>
        <v>4.314307913753324</v>
      </c>
      <c r="AO721">
        <v>1540.310504273737</v>
      </c>
      <c r="AP721">
        <v>1508.436787878788</v>
      </c>
      <c r="AQ721">
        <v>5.1473790162972541</v>
      </c>
      <c r="AR721">
        <v>65.518535012621754</v>
      </c>
      <c r="AS721">
        <f t="shared" ref="AS721:AS784" si="400">(AU721 - AT721 + BT721*1000/(8.314*(BV721+273.15)) * AW721/BS721 * AV721) * BS721/(100*BG721) * 1000/(1000 - AU721)</f>
        <v>1.6575876378945404</v>
      </c>
      <c r="AT721">
        <v>25.219699073441941</v>
      </c>
      <c r="AU721">
        <v>27.15426363636362</v>
      </c>
      <c r="AV721">
        <v>8.8477646046177066E-6</v>
      </c>
      <c r="AW721">
        <v>82.942590886382504</v>
      </c>
      <c r="AX721">
        <v>13</v>
      </c>
      <c r="AY721">
        <v>3</v>
      </c>
      <c r="AZ721">
        <f t="shared" ref="AZ721:AZ784" si="401">IF(AX721*$H$13&gt;=BB721,1,(BB721/(BB721-AX721*$H$13)))</f>
        <v>1</v>
      </c>
      <c r="BA721">
        <f t="shared" ref="BA721:BA784" si="402">(AZ721-1)*100</f>
        <v>0</v>
      </c>
      <c r="BB721">
        <f t="shared" ref="BB721:BB784" si="403">MAX(0,($B$13+$C$13*CA721)/(1+$D$13*CA721)*BT721/(BV721+273)*$E$13)</f>
        <v>51972.86169257389</v>
      </c>
      <c r="BC721">
        <f t="shared" ref="BC721:BC784" si="404">$B$11*CB721+$C$11*CC721+$F$11*CN721*(1-CQ721)</f>
        <v>2000.02125</v>
      </c>
      <c r="BD721">
        <f t="shared" ref="BD721:BD784" si="405">BC721*BE721</f>
        <v>1681.21786875</v>
      </c>
      <c r="BE721">
        <f t="shared" ref="BE721:BE784" si="406">($B$11*$D$9+$C$11*$D$9+$F$11*((DA721+CS721)/MAX(DA721+CS721+DB721, 0.1)*$I$9+DB721/MAX(DA721+CS721+DB721, 0.1)*$J$9))/($B$11+$C$11+$F$11)</f>
        <v>0.84060000299996807</v>
      </c>
      <c r="BF721">
        <f t="shared" ref="BF721:BF784" si="407">($B$11*$K$9+$C$11*$K$9+$F$11*((DA721+CS721)/MAX(DA721+CS721+DB721, 0.1)*$P$9+DB721/MAX(DA721+CS721+DB721, 0.1)*$Q$9))/($B$11+$C$11+$F$11)</f>
        <v>0.16075800578993846</v>
      </c>
      <c r="BG721">
        <v>6</v>
      </c>
      <c r="BH721">
        <v>0.5</v>
      </c>
      <c r="BI721" t="s">
        <v>382</v>
      </c>
      <c r="BJ721">
        <v>2</v>
      </c>
      <c r="BK721" t="b">
        <v>1</v>
      </c>
      <c r="BL721">
        <v>1660405830.03125</v>
      </c>
      <c r="BM721">
        <v>1427.655</v>
      </c>
      <c r="BN721">
        <v>1472.825</v>
      </c>
      <c r="BO721">
        <v>27.154868749999999</v>
      </c>
      <c r="BP721">
        <v>25.22266875</v>
      </c>
      <c r="BQ721">
        <v>1425.015625</v>
      </c>
      <c r="BR721">
        <v>27.145600000000002</v>
      </c>
      <c r="BS721">
        <v>500.12150000000003</v>
      </c>
      <c r="BT721">
        <v>99.615875000000003</v>
      </c>
      <c r="BU721">
        <v>9.9956756250000001E-2</v>
      </c>
      <c r="BV721">
        <v>31.00985</v>
      </c>
      <c r="BW721">
        <v>31.64635625</v>
      </c>
      <c r="BX721">
        <v>999.9</v>
      </c>
      <c r="BY721">
        <v>0</v>
      </c>
      <c r="BZ721">
        <v>0</v>
      </c>
      <c r="CA721">
        <v>9998.7099999999991</v>
      </c>
      <c r="CB721">
        <v>0</v>
      </c>
      <c r="CC721">
        <v>16.123887499999999</v>
      </c>
      <c r="CD721">
        <v>-45.168725000000002</v>
      </c>
      <c r="CE721">
        <v>1467.5062499999999</v>
      </c>
      <c r="CF721">
        <v>1510.934375</v>
      </c>
      <c r="CG721">
        <v>1.932210625</v>
      </c>
      <c r="CH721">
        <v>1472.825</v>
      </c>
      <c r="CI721">
        <v>25.22266875</v>
      </c>
      <c r="CJ721">
        <v>2.7050575000000001</v>
      </c>
      <c r="CK721">
        <v>2.5125787499999999</v>
      </c>
      <c r="CL721">
        <v>22.315874999999998</v>
      </c>
      <c r="CM721">
        <v>21.108206249999999</v>
      </c>
      <c r="CN721">
        <v>2000.02125</v>
      </c>
      <c r="CO721">
        <v>0.97999937500000001</v>
      </c>
      <c r="CP721">
        <v>2.0000924999999999E-2</v>
      </c>
      <c r="CQ721">
        <v>0</v>
      </c>
      <c r="CR721">
        <v>2.6804375</v>
      </c>
      <c r="CS721">
        <v>0</v>
      </c>
      <c r="CT721">
        <v>27619.28125</v>
      </c>
      <c r="CU721">
        <v>17412.518749999999</v>
      </c>
      <c r="CV721">
        <v>42.125</v>
      </c>
      <c r="CW721">
        <v>43.186999999999998</v>
      </c>
      <c r="CX721">
        <v>42.125</v>
      </c>
      <c r="CY721">
        <v>41.625</v>
      </c>
      <c r="CZ721">
        <v>42.175375000000003</v>
      </c>
      <c r="DA721">
        <v>1960.0206250000001</v>
      </c>
      <c r="DB721">
        <v>40.000624999999999</v>
      </c>
      <c r="DC721">
        <v>0</v>
      </c>
      <c r="DD721">
        <v>1660405836.5999999</v>
      </c>
      <c r="DE721">
        <v>0</v>
      </c>
      <c r="DF721">
        <v>1660405346</v>
      </c>
      <c r="DG721" t="s">
        <v>1195</v>
      </c>
      <c r="DH721">
        <v>1660405346</v>
      </c>
      <c r="DI721">
        <v>1660405343.5</v>
      </c>
      <c r="DJ721">
        <v>14</v>
      </c>
      <c r="DK721">
        <v>0.109</v>
      </c>
      <c r="DL721">
        <v>-3.0000000000000001E-3</v>
      </c>
      <c r="DM721">
        <v>1.3660000000000001</v>
      </c>
      <c r="DN721">
        <v>1.4E-2</v>
      </c>
      <c r="DO721">
        <v>400</v>
      </c>
      <c r="DP721">
        <v>25</v>
      </c>
      <c r="DQ721">
        <v>0.44</v>
      </c>
      <c r="DR721">
        <v>0.08</v>
      </c>
      <c r="DS721">
        <v>4.0954688417640366</v>
      </c>
      <c r="DT721">
        <v>2.4894668375740578</v>
      </c>
      <c r="DU721">
        <v>0.24083474740650479</v>
      </c>
      <c r="DV721">
        <v>0</v>
      </c>
      <c r="DW721">
        <v>35.289820815389021</v>
      </c>
      <c r="DX721">
        <v>1.3365931845101819</v>
      </c>
      <c r="DY721">
        <v>0.1145138981962629</v>
      </c>
      <c r="DZ721">
        <v>0</v>
      </c>
      <c r="EA721">
        <v>-45.201193333333322</v>
      </c>
      <c r="EB721">
        <v>-2.1721521690767469</v>
      </c>
      <c r="EC721">
        <v>0.17042243383884509</v>
      </c>
      <c r="ED721">
        <v>0</v>
      </c>
      <c r="EE721">
        <v>1301.610330872036</v>
      </c>
      <c r="EF721">
        <v>240.4552407674482</v>
      </c>
      <c r="EG721">
        <v>18.185519971841099</v>
      </c>
      <c r="EH721">
        <v>0</v>
      </c>
      <c r="EI721">
        <v>1.9342889999999999</v>
      </c>
      <c r="EJ721">
        <v>-3.3022739212008968E-2</v>
      </c>
      <c r="EK721">
        <v>4.6583225521640301E-3</v>
      </c>
      <c r="EL721">
        <v>1</v>
      </c>
      <c r="EM721">
        <v>1.972518929413166</v>
      </c>
      <c r="EN721">
        <v>5.6406496510261238E-3</v>
      </c>
      <c r="EO721">
        <v>1.328604713912783E-3</v>
      </c>
      <c r="EP721">
        <v>1</v>
      </c>
      <c r="EQ721">
        <v>2</v>
      </c>
      <c r="ER721">
        <v>6</v>
      </c>
      <c r="ES721" t="s">
        <v>415</v>
      </c>
      <c r="ET721">
        <v>2.9424600000000001</v>
      </c>
      <c r="EU721">
        <v>2.8010999999999999</v>
      </c>
      <c r="EV721">
        <v>0.211702</v>
      </c>
      <c r="EW721">
        <v>0.21561900000000001</v>
      </c>
      <c r="EX721">
        <v>0.117773</v>
      </c>
      <c r="EY721">
        <v>0.11187900000000001</v>
      </c>
      <c r="EZ721">
        <v>16149.2</v>
      </c>
      <c r="FA721">
        <v>16848.099999999999</v>
      </c>
      <c r="FB721">
        <v>23827.4</v>
      </c>
      <c r="FC721">
        <v>25000.9</v>
      </c>
      <c r="FD721">
        <v>33652.400000000001</v>
      </c>
      <c r="FE721">
        <v>35459.5</v>
      </c>
      <c r="FF721">
        <v>43444.7</v>
      </c>
      <c r="FG721">
        <v>46216.4</v>
      </c>
      <c r="FH721">
        <v>1.92598</v>
      </c>
      <c r="FI721">
        <v>1.8573500000000001</v>
      </c>
      <c r="FJ721">
        <v>0.122961</v>
      </c>
      <c r="FK721">
        <v>0</v>
      </c>
      <c r="FL721">
        <v>29.652200000000001</v>
      </c>
      <c r="FM721">
        <v>999.9</v>
      </c>
      <c r="FN721">
        <v>61.1</v>
      </c>
      <c r="FO721">
        <v>35.200000000000003</v>
      </c>
      <c r="FP721">
        <v>35.032299999999999</v>
      </c>
      <c r="FQ721">
        <v>63.876800000000003</v>
      </c>
      <c r="FR721">
        <v>25.913499999999999</v>
      </c>
      <c r="FS721">
        <v>1</v>
      </c>
      <c r="FT721">
        <v>0.39446100000000001</v>
      </c>
      <c r="FU721">
        <v>1.4720599999999999</v>
      </c>
      <c r="FV721">
        <v>20.316099999999999</v>
      </c>
      <c r="FW721">
        <v>5.2112999999999996</v>
      </c>
      <c r="FX721">
        <v>11.9072</v>
      </c>
      <c r="FY721">
        <v>5.0026000000000002</v>
      </c>
      <c r="FZ721">
        <v>3.2902999999999998</v>
      </c>
      <c r="GA721">
        <v>9999</v>
      </c>
      <c r="GB721">
        <v>9999</v>
      </c>
      <c r="GC721">
        <v>9999</v>
      </c>
      <c r="GD721">
        <v>999.9</v>
      </c>
      <c r="GE721">
        <v>1.8595900000000001</v>
      </c>
      <c r="GF721">
        <v>1.8546199999999999</v>
      </c>
      <c r="GG721">
        <v>1.8577699999999999</v>
      </c>
      <c r="GH721">
        <v>1.85623</v>
      </c>
      <c r="GI721">
        <v>1.8550199999999999</v>
      </c>
      <c r="GJ721">
        <v>1.8547100000000001</v>
      </c>
      <c r="GK721">
        <v>1.8533999999999999</v>
      </c>
      <c r="GL721">
        <v>1.8565199999999999</v>
      </c>
      <c r="GM721">
        <v>0</v>
      </c>
      <c r="GN721">
        <v>0</v>
      </c>
      <c r="GO721">
        <v>0</v>
      </c>
      <c r="GP721">
        <v>0</v>
      </c>
      <c r="GQ721" t="s">
        <v>385</v>
      </c>
      <c r="GR721" t="s">
        <v>386</v>
      </c>
      <c r="GS721" t="s">
        <v>387</v>
      </c>
      <c r="GT721" t="s">
        <v>387</v>
      </c>
      <c r="GU721" t="s">
        <v>387</v>
      </c>
      <c r="GV721" t="s">
        <v>387</v>
      </c>
      <c r="GW721">
        <v>0</v>
      </c>
      <c r="GX721">
        <v>100</v>
      </c>
      <c r="GY721">
        <v>100</v>
      </c>
      <c r="GZ721">
        <v>2.67</v>
      </c>
      <c r="HA721">
        <v>9.2999999999999992E-3</v>
      </c>
      <c r="HB721">
        <v>0.41309066869031658</v>
      </c>
      <c r="HC721">
        <v>2.8098669343081611E-3</v>
      </c>
      <c r="HD721">
        <v>-1.127031966113555E-6</v>
      </c>
      <c r="HE721">
        <v>1.768598670541231E-10</v>
      </c>
      <c r="HF721">
        <v>-7.0735416739826806E-2</v>
      </c>
      <c r="HG721">
        <v>1.081145868756639E-2</v>
      </c>
      <c r="HH721">
        <v>-3.689364805754238E-4</v>
      </c>
      <c r="HI721">
        <v>2.919854880483278E-6</v>
      </c>
      <c r="HJ721">
        <v>2</v>
      </c>
      <c r="HK721">
        <v>2136</v>
      </c>
      <c r="HL721">
        <v>3</v>
      </c>
      <c r="HM721">
        <v>30</v>
      </c>
      <c r="HN721">
        <v>8.1999999999999993</v>
      </c>
      <c r="HO721">
        <v>8.1999999999999993</v>
      </c>
      <c r="HP721">
        <v>3.0566399999999998</v>
      </c>
      <c r="HQ721">
        <v>2.2827099999999998</v>
      </c>
      <c r="HR721">
        <v>1.4978</v>
      </c>
      <c r="HS721">
        <v>2.3010299999999999</v>
      </c>
      <c r="HT721">
        <v>1.5478499999999999</v>
      </c>
      <c r="HU721">
        <v>2.4511699999999998</v>
      </c>
      <c r="HV721">
        <v>38.378999999999998</v>
      </c>
      <c r="HW721">
        <v>14.280900000000001</v>
      </c>
      <c r="HX721">
        <v>18</v>
      </c>
      <c r="HY721">
        <v>479.05099999999999</v>
      </c>
      <c r="HZ721">
        <v>497.37900000000002</v>
      </c>
      <c r="IA721">
        <v>27.756499999999999</v>
      </c>
      <c r="IB721">
        <v>32.072600000000001</v>
      </c>
      <c r="IC721">
        <v>30</v>
      </c>
      <c r="ID721">
        <v>31.855</v>
      </c>
      <c r="IE721">
        <v>31.9495</v>
      </c>
      <c r="IF721">
        <v>61.365000000000002</v>
      </c>
      <c r="IG721">
        <v>30.6493</v>
      </c>
      <c r="IH721">
        <v>0</v>
      </c>
      <c r="II721">
        <v>27.7455</v>
      </c>
      <c r="IJ721">
        <v>1548.34</v>
      </c>
      <c r="IK721">
        <v>25.186199999999999</v>
      </c>
      <c r="IL721">
        <v>100.461</v>
      </c>
      <c r="IM721">
        <v>100.163</v>
      </c>
      <c r="IN721" t="s">
        <v>2771</v>
      </c>
    </row>
    <row r="722" spans="1:248" x14ac:dyDescent="0.2">
      <c r="A722">
        <v>706</v>
      </c>
      <c r="B722">
        <v>1660405840</v>
      </c>
      <c r="C722">
        <v>6115.9000000953674</v>
      </c>
      <c r="D722" t="s">
        <v>1786</v>
      </c>
      <c r="E722" t="s">
        <v>1787</v>
      </c>
      <c r="F722">
        <v>1</v>
      </c>
      <c r="G722" t="s">
        <v>376</v>
      </c>
      <c r="H722" t="s">
        <v>377</v>
      </c>
      <c r="I722" t="s">
        <v>378</v>
      </c>
      <c r="J722" t="s">
        <v>379</v>
      </c>
      <c r="K722" t="s">
        <v>380</v>
      </c>
      <c r="L722" t="s">
        <v>1194</v>
      </c>
      <c r="M722" t="s">
        <v>381</v>
      </c>
      <c r="N722">
        <v>1660405832.0625</v>
      </c>
      <c r="O722">
        <f t="shared" si="374"/>
        <v>1.6569834505874759E-3</v>
      </c>
      <c r="P722">
        <f t="shared" si="375"/>
        <v>1.6569834505874759</v>
      </c>
      <c r="Q722">
        <f t="shared" si="376"/>
        <v>4.2069610557379029</v>
      </c>
      <c r="R722">
        <f t="shared" si="377"/>
        <v>1437.8162500000001</v>
      </c>
      <c r="S722">
        <f t="shared" si="378"/>
        <v>1309.4986694248357</v>
      </c>
      <c r="T722">
        <f t="shared" si="379"/>
        <v>130.57757572598874</v>
      </c>
      <c r="U722">
        <f t="shared" si="380"/>
        <v>143.37285302236702</v>
      </c>
      <c r="V722">
        <f t="shared" si="381"/>
        <v>8.1914678392947027E-2</v>
      </c>
      <c r="W722">
        <f t="shared" si="382"/>
        <v>2.9226579055414206</v>
      </c>
      <c r="X722">
        <f t="shared" si="383"/>
        <v>8.0660277671395789E-2</v>
      </c>
      <c r="Y722">
        <f t="shared" si="384"/>
        <v>5.0523776276001561E-2</v>
      </c>
      <c r="Z722">
        <f t="shared" si="385"/>
        <v>321.51892893749999</v>
      </c>
      <c r="AA722">
        <f t="shared" si="386"/>
        <v>32.475053965365724</v>
      </c>
      <c r="AB722">
        <f t="shared" si="387"/>
        <v>31.646118749999999</v>
      </c>
      <c r="AC722">
        <f t="shared" si="388"/>
        <v>4.6802686962478681</v>
      </c>
      <c r="AD722">
        <f t="shared" si="389"/>
        <v>59.982833922515731</v>
      </c>
      <c r="AE722">
        <f t="shared" si="390"/>
        <v>2.7077193654128138</v>
      </c>
      <c r="AF722">
        <f t="shared" si="391"/>
        <v>4.514157115201618</v>
      </c>
      <c r="AG722">
        <f t="shared" si="392"/>
        <v>1.9725493308350543</v>
      </c>
      <c r="AH722">
        <f t="shared" si="393"/>
        <v>-73.072970170907681</v>
      </c>
      <c r="AI722">
        <f t="shared" si="394"/>
        <v>-100.10484572589849</v>
      </c>
      <c r="AJ722">
        <f t="shared" si="395"/>
        <v>-7.7164313969363496</v>
      </c>
      <c r="AK722">
        <f t="shared" si="396"/>
        <v>140.62468164375747</v>
      </c>
      <c r="AL722">
        <f t="shared" si="397"/>
        <v>35.324882143346095</v>
      </c>
      <c r="AM722">
        <f t="shared" si="398"/>
        <v>1.6549408112644686</v>
      </c>
      <c r="AN722">
        <f t="shared" si="399"/>
        <v>4.2069610557379029</v>
      </c>
      <c r="AO722">
        <v>1548.022508621744</v>
      </c>
      <c r="AP722">
        <v>1516.1959999999999</v>
      </c>
      <c r="AQ722">
        <v>5.163838717400802</v>
      </c>
      <c r="AR722">
        <v>65.518535012621754</v>
      </c>
      <c r="AS722">
        <f t="shared" si="400"/>
        <v>1.6569834505874759</v>
      </c>
      <c r="AT722">
        <v>25.22059991766935</v>
      </c>
      <c r="AU722">
        <v>27.154475757575739</v>
      </c>
      <c r="AV722">
        <v>6.9692461951370212E-6</v>
      </c>
      <c r="AW722">
        <v>82.942590886382504</v>
      </c>
      <c r="AX722">
        <v>13</v>
      </c>
      <c r="AY722">
        <v>3</v>
      </c>
      <c r="AZ722">
        <f t="shared" si="401"/>
        <v>1</v>
      </c>
      <c r="BA722">
        <f t="shared" si="402"/>
        <v>0</v>
      </c>
      <c r="BB722">
        <f t="shared" si="403"/>
        <v>51975.015274030593</v>
      </c>
      <c r="BC722">
        <f t="shared" si="404"/>
        <v>2000.0181250000001</v>
      </c>
      <c r="BD722">
        <f t="shared" si="405"/>
        <v>1681.2152437499999</v>
      </c>
      <c r="BE722">
        <f t="shared" si="406"/>
        <v>0.84060000393746426</v>
      </c>
      <c r="BF722">
        <f t="shared" si="407"/>
        <v>0.16075800759930611</v>
      </c>
      <c r="BG722">
        <v>6</v>
      </c>
      <c r="BH722">
        <v>0.5</v>
      </c>
      <c r="BI722" t="s">
        <v>382</v>
      </c>
      <c r="BJ722">
        <v>2</v>
      </c>
      <c r="BK722" t="b">
        <v>1</v>
      </c>
      <c r="BL722">
        <v>1660405832.0625</v>
      </c>
      <c r="BM722">
        <v>1437.8162500000001</v>
      </c>
      <c r="BN722">
        <v>1483.0506250000001</v>
      </c>
      <c r="BO722">
        <v>27.154393750000001</v>
      </c>
      <c r="BP722">
        <v>25.22285625</v>
      </c>
      <c r="BQ722">
        <v>1435.1693749999999</v>
      </c>
      <c r="BR722">
        <v>27.145118750000002</v>
      </c>
      <c r="BS722">
        <v>500.12031250000001</v>
      </c>
      <c r="BT722">
        <v>99.615774999999999</v>
      </c>
      <c r="BU722">
        <v>9.9924431250000001E-2</v>
      </c>
      <c r="BV722">
        <v>31.0108</v>
      </c>
      <c r="BW722">
        <v>31.646118749999999</v>
      </c>
      <c r="BX722">
        <v>999.9</v>
      </c>
      <c r="BY722">
        <v>0</v>
      </c>
      <c r="BZ722">
        <v>0</v>
      </c>
      <c r="CA722">
        <v>9999.1850000000013</v>
      </c>
      <c r="CB722">
        <v>0</v>
      </c>
      <c r="CC722">
        <v>15.984137499999999</v>
      </c>
      <c r="CD722">
        <v>-45.233431250000002</v>
      </c>
      <c r="CE722">
        <v>1477.95</v>
      </c>
      <c r="CF722">
        <v>1521.4243750000001</v>
      </c>
      <c r="CG722">
        <v>1.93154</v>
      </c>
      <c r="CH722">
        <v>1483.0506250000001</v>
      </c>
      <c r="CI722">
        <v>25.22285625</v>
      </c>
      <c r="CJ722">
        <v>2.7050062499999998</v>
      </c>
      <c r="CK722">
        <v>2.5125956249999999</v>
      </c>
      <c r="CL722">
        <v>22.315568750000001</v>
      </c>
      <c r="CM722">
        <v>21.1083125</v>
      </c>
      <c r="CN722">
        <v>2000.0181250000001</v>
      </c>
      <c r="CO722">
        <v>0.97999937500000001</v>
      </c>
      <c r="CP722">
        <v>2.0000924999999999E-2</v>
      </c>
      <c r="CQ722">
        <v>0</v>
      </c>
      <c r="CR722">
        <v>2.8169374999999999</v>
      </c>
      <c r="CS722">
        <v>0</v>
      </c>
      <c r="CT722">
        <v>27603.793750000001</v>
      </c>
      <c r="CU722">
        <v>17412.493750000001</v>
      </c>
      <c r="CV722">
        <v>42.125</v>
      </c>
      <c r="CW722">
        <v>43.186999999999998</v>
      </c>
      <c r="CX722">
        <v>42.125</v>
      </c>
      <c r="CY722">
        <v>41.625</v>
      </c>
      <c r="CZ722">
        <v>42.167624999999987</v>
      </c>
      <c r="DA722">
        <v>1960.0174999999999</v>
      </c>
      <c r="DB722">
        <v>40.000624999999999</v>
      </c>
      <c r="DC722">
        <v>0</v>
      </c>
      <c r="DD722">
        <v>1660405837.8</v>
      </c>
      <c r="DE722">
        <v>0</v>
      </c>
      <c r="DF722">
        <v>1660405346</v>
      </c>
      <c r="DG722" t="s">
        <v>1195</v>
      </c>
      <c r="DH722">
        <v>1660405346</v>
      </c>
      <c r="DI722">
        <v>1660405343.5</v>
      </c>
      <c r="DJ722">
        <v>14</v>
      </c>
      <c r="DK722">
        <v>0.109</v>
      </c>
      <c r="DL722">
        <v>-3.0000000000000001E-3</v>
      </c>
      <c r="DM722">
        <v>1.3660000000000001</v>
      </c>
      <c r="DN722">
        <v>1.4E-2</v>
      </c>
      <c r="DO722">
        <v>400</v>
      </c>
      <c r="DP722">
        <v>25</v>
      </c>
      <c r="DQ722">
        <v>0.44</v>
      </c>
      <c r="DR722">
        <v>0.08</v>
      </c>
      <c r="DS722">
        <v>4.1469832778579603</v>
      </c>
      <c r="DT722">
        <v>2.0443192823759921</v>
      </c>
      <c r="DU722">
        <v>0.21812373740539021</v>
      </c>
      <c r="DV722">
        <v>0</v>
      </c>
      <c r="DW722">
        <v>35.325653370727899</v>
      </c>
      <c r="DX722">
        <v>1.175840104746382</v>
      </c>
      <c r="DY722">
        <v>0.1035734178132113</v>
      </c>
      <c r="DZ722">
        <v>0</v>
      </c>
      <c r="EA722">
        <v>-45.238761290322572</v>
      </c>
      <c r="EB722">
        <v>-1.9732645161290441</v>
      </c>
      <c r="EC722">
        <v>0.16265037246453259</v>
      </c>
      <c r="ED722">
        <v>0</v>
      </c>
      <c r="EE722">
        <v>1308.7756178360321</v>
      </c>
      <c r="EF722">
        <v>252.36528979966869</v>
      </c>
      <c r="EG722">
        <v>18.468735933843369</v>
      </c>
      <c r="EH722">
        <v>0</v>
      </c>
      <c r="EI722">
        <v>1.93340243902439</v>
      </c>
      <c r="EJ722">
        <v>-2.5073101045296579E-2</v>
      </c>
      <c r="EK722">
        <v>3.8602999886510731E-3</v>
      </c>
      <c r="EL722">
        <v>1</v>
      </c>
      <c r="EM722">
        <v>1.9724664591089771</v>
      </c>
      <c r="EN722">
        <v>1.421428945306885E-2</v>
      </c>
      <c r="EO722">
        <v>1.314852546146263E-3</v>
      </c>
      <c r="EP722">
        <v>1</v>
      </c>
      <c r="EQ722">
        <v>2</v>
      </c>
      <c r="ER722">
        <v>6</v>
      </c>
      <c r="ES722" t="s">
        <v>415</v>
      </c>
      <c r="ET722">
        <v>2.9425599999999998</v>
      </c>
      <c r="EU722">
        <v>2.80125</v>
      </c>
      <c r="EV722">
        <v>0.21235000000000001</v>
      </c>
      <c r="EW722">
        <v>0.21626100000000001</v>
      </c>
      <c r="EX722">
        <v>0.117768</v>
      </c>
      <c r="EY722">
        <v>0.11189</v>
      </c>
      <c r="EZ722">
        <v>16135.9</v>
      </c>
      <c r="FA722">
        <v>16834.400000000001</v>
      </c>
      <c r="FB722">
        <v>23827.4</v>
      </c>
      <c r="FC722">
        <v>25001.1</v>
      </c>
      <c r="FD722">
        <v>33652.6</v>
      </c>
      <c r="FE722">
        <v>35459.300000000003</v>
      </c>
      <c r="FF722">
        <v>43444.7</v>
      </c>
      <c r="FG722">
        <v>46216.7</v>
      </c>
      <c r="FH722">
        <v>1.9259500000000001</v>
      </c>
      <c r="FI722">
        <v>1.8573200000000001</v>
      </c>
      <c r="FJ722">
        <v>0.123002</v>
      </c>
      <c r="FK722">
        <v>0</v>
      </c>
      <c r="FL722">
        <v>29.653199999999998</v>
      </c>
      <c r="FM722">
        <v>999.9</v>
      </c>
      <c r="FN722">
        <v>61.1</v>
      </c>
      <c r="FO722">
        <v>35.200000000000003</v>
      </c>
      <c r="FP722">
        <v>35.031100000000002</v>
      </c>
      <c r="FQ722">
        <v>63.886800000000001</v>
      </c>
      <c r="FR722">
        <v>26.225999999999999</v>
      </c>
      <c r="FS722">
        <v>1</v>
      </c>
      <c r="FT722">
        <v>0.39440799999999998</v>
      </c>
      <c r="FU722">
        <v>1.4831000000000001</v>
      </c>
      <c r="FV722">
        <v>20.316099999999999</v>
      </c>
      <c r="FW722">
        <v>5.2114500000000001</v>
      </c>
      <c r="FX722">
        <v>11.9068</v>
      </c>
      <c r="FY722">
        <v>5.0026000000000002</v>
      </c>
      <c r="FZ722">
        <v>3.2904</v>
      </c>
      <c r="GA722">
        <v>9999</v>
      </c>
      <c r="GB722">
        <v>9999</v>
      </c>
      <c r="GC722">
        <v>9999</v>
      </c>
      <c r="GD722">
        <v>999.9</v>
      </c>
      <c r="GE722">
        <v>1.8595900000000001</v>
      </c>
      <c r="GF722">
        <v>1.8546100000000001</v>
      </c>
      <c r="GG722">
        <v>1.8577699999999999</v>
      </c>
      <c r="GH722">
        <v>1.85623</v>
      </c>
      <c r="GI722">
        <v>1.85501</v>
      </c>
      <c r="GJ722">
        <v>1.8547100000000001</v>
      </c>
      <c r="GK722">
        <v>1.8533900000000001</v>
      </c>
      <c r="GL722">
        <v>1.8565199999999999</v>
      </c>
      <c r="GM722">
        <v>0</v>
      </c>
      <c r="GN722">
        <v>0</v>
      </c>
      <c r="GO722">
        <v>0</v>
      </c>
      <c r="GP722">
        <v>0</v>
      </c>
      <c r="GQ722" t="s">
        <v>385</v>
      </c>
      <c r="GR722" t="s">
        <v>386</v>
      </c>
      <c r="GS722" t="s">
        <v>387</v>
      </c>
      <c r="GT722" t="s">
        <v>387</v>
      </c>
      <c r="GU722" t="s">
        <v>387</v>
      </c>
      <c r="GV722" t="s">
        <v>387</v>
      </c>
      <c r="GW722">
        <v>0</v>
      </c>
      <c r="GX722">
        <v>100</v>
      </c>
      <c r="GY722">
        <v>100</v>
      </c>
      <c r="GZ722">
        <v>2.67</v>
      </c>
      <c r="HA722">
        <v>9.1999999999999998E-3</v>
      </c>
      <c r="HB722">
        <v>0.41309066869031658</v>
      </c>
      <c r="HC722">
        <v>2.8098669343081611E-3</v>
      </c>
      <c r="HD722">
        <v>-1.127031966113555E-6</v>
      </c>
      <c r="HE722">
        <v>1.768598670541231E-10</v>
      </c>
      <c r="HF722">
        <v>-7.0735416739826806E-2</v>
      </c>
      <c r="HG722">
        <v>1.081145868756639E-2</v>
      </c>
      <c r="HH722">
        <v>-3.689364805754238E-4</v>
      </c>
      <c r="HI722">
        <v>2.919854880483278E-6</v>
      </c>
      <c r="HJ722">
        <v>2</v>
      </c>
      <c r="HK722">
        <v>2136</v>
      </c>
      <c r="HL722">
        <v>3</v>
      </c>
      <c r="HM722">
        <v>30</v>
      </c>
      <c r="HN722">
        <v>8.1999999999999993</v>
      </c>
      <c r="HO722">
        <v>8.3000000000000007</v>
      </c>
      <c r="HP722">
        <v>3.0712899999999999</v>
      </c>
      <c r="HQ722">
        <v>2.2900399999999999</v>
      </c>
      <c r="HR722">
        <v>1.4978</v>
      </c>
      <c r="HS722">
        <v>2.3010299999999999</v>
      </c>
      <c r="HT722">
        <v>1.5478499999999999</v>
      </c>
      <c r="HU722">
        <v>2.4243199999999998</v>
      </c>
      <c r="HV722">
        <v>38.378999999999998</v>
      </c>
      <c r="HW722">
        <v>14.280900000000001</v>
      </c>
      <c r="HX722">
        <v>18</v>
      </c>
      <c r="HY722">
        <v>479.04399999999998</v>
      </c>
      <c r="HZ722">
        <v>497.36700000000002</v>
      </c>
      <c r="IA722">
        <v>27.7529</v>
      </c>
      <c r="IB722">
        <v>32.073700000000002</v>
      </c>
      <c r="IC722">
        <v>30.0001</v>
      </c>
      <c r="ID722">
        <v>31.856100000000001</v>
      </c>
      <c r="IE722">
        <v>31.950099999999999</v>
      </c>
      <c r="IF722">
        <v>61.524299999999997</v>
      </c>
      <c r="IG722">
        <v>30.6493</v>
      </c>
      <c r="IH722">
        <v>0</v>
      </c>
      <c r="II722">
        <v>27.7455</v>
      </c>
      <c r="IJ722">
        <v>1548.34</v>
      </c>
      <c r="IK722">
        <v>25.186199999999999</v>
      </c>
      <c r="IL722">
        <v>100.461</v>
      </c>
      <c r="IM722">
        <v>100.163</v>
      </c>
      <c r="IN722" t="s">
        <v>2771</v>
      </c>
    </row>
    <row r="723" spans="1:248" x14ac:dyDescent="0.2">
      <c r="A723">
        <v>707</v>
      </c>
      <c r="B723">
        <v>1660405840.5</v>
      </c>
      <c r="C723">
        <v>6116.4000000953674</v>
      </c>
      <c r="D723" t="s">
        <v>1786</v>
      </c>
      <c r="E723" t="s">
        <v>1787</v>
      </c>
      <c r="F723">
        <v>1</v>
      </c>
      <c r="G723" t="s">
        <v>376</v>
      </c>
      <c r="H723" t="s">
        <v>377</v>
      </c>
      <c r="I723" t="s">
        <v>378</v>
      </c>
      <c r="J723" t="s">
        <v>379</v>
      </c>
      <c r="K723" t="s">
        <v>380</v>
      </c>
      <c r="L723" t="s">
        <v>1194</v>
      </c>
      <c r="M723" t="s">
        <v>381</v>
      </c>
      <c r="N723">
        <v>1660405832.0625</v>
      </c>
      <c r="O723">
        <f t="shared" si="374"/>
        <v>1.6561117011182106E-3</v>
      </c>
      <c r="P723">
        <f t="shared" si="375"/>
        <v>1.6561117011182107</v>
      </c>
      <c r="Q723">
        <f t="shared" si="376"/>
        <v>4.1347805667830801</v>
      </c>
      <c r="R723">
        <f t="shared" si="377"/>
        <v>1437.8162500000001</v>
      </c>
      <c r="S723">
        <f t="shared" si="378"/>
        <v>1310.861736573582</v>
      </c>
      <c r="T723">
        <f t="shared" si="379"/>
        <v>130.7134949200977</v>
      </c>
      <c r="U723">
        <f t="shared" si="380"/>
        <v>143.37285302236702</v>
      </c>
      <c r="V723">
        <f t="shared" si="381"/>
        <v>8.1870913536629855E-2</v>
      </c>
      <c r="W723">
        <f t="shared" si="382"/>
        <v>2.9226579055414206</v>
      </c>
      <c r="X723">
        <f t="shared" si="383"/>
        <v>8.0617841789356104E-2</v>
      </c>
      <c r="Y723">
        <f t="shared" si="384"/>
        <v>5.0497136981144185E-2</v>
      </c>
      <c r="Z723">
        <f t="shared" si="385"/>
        <v>321.51892893749999</v>
      </c>
      <c r="AA723">
        <f t="shared" si="386"/>
        <v>32.475280541807926</v>
      </c>
      <c r="AB723">
        <f t="shared" si="387"/>
        <v>31.646118749999999</v>
      </c>
      <c r="AC723">
        <f t="shared" si="388"/>
        <v>4.6802686962478681</v>
      </c>
      <c r="AD723">
        <f t="shared" si="389"/>
        <v>59.982833922515731</v>
      </c>
      <c r="AE723">
        <f t="shared" si="390"/>
        <v>2.7077193654128138</v>
      </c>
      <c r="AF723">
        <f t="shared" si="391"/>
        <v>4.514157115201618</v>
      </c>
      <c r="AG723">
        <f t="shared" si="392"/>
        <v>1.9725493308350543</v>
      </c>
      <c r="AH723">
        <f t="shared" si="393"/>
        <v>-73.034526019313091</v>
      </c>
      <c r="AI723">
        <f t="shared" si="394"/>
        <v>-100.10484572589849</v>
      </c>
      <c r="AJ723">
        <f t="shared" si="395"/>
        <v>-7.7164313969363496</v>
      </c>
      <c r="AK723">
        <f t="shared" si="396"/>
        <v>140.66312579535207</v>
      </c>
      <c r="AL723">
        <f t="shared" si="397"/>
        <v>35.324882143346095</v>
      </c>
      <c r="AM723">
        <f t="shared" si="398"/>
        <v>1.6549408112644686</v>
      </c>
      <c r="AN723">
        <f t="shared" si="399"/>
        <v>4.1347805667830801</v>
      </c>
      <c r="AO723">
        <v>1550.5739847925429</v>
      </c>
      <c r="AP723">
        <v>1518.794909090909</v>
      </c>
      <c r="AQ723">
        <v>5.1718616458969411</v>
      </c>
      <c r="AR723">
        <v>65.518535012621754</v>
      </c>
      <c r="AS723">
        <f t="shared" si="400"/>
        <v>1.6561117011182107</v>
      </c>
      <c r="AT723">
        <v>25.22110712674694</v>
      </c>
      <c r="AU723">
        <v>27.15395757575757</v>
      </c>
      <c r="AV723">
        <v>8.3425936668550798E-6</v>
      </c>
      <c r="AW723">
        <v>82.942590886382504</v>
      </c>
      <c r="AX723">
        <v>13</v>
      </c>
      <c r="AY723">
        <v>3</v>
      </c>
      <c r="AZ723">
        <f t="shared" si="401"/>
        <v>1</v>
      </c>
      <c r="BA723">
        <f t="shared" si="402"/>
        <v>0</v>
      </c>
      <c r="BB723">
        <f t="shared" si="403"/>
        <v>51975.015274030593</v>
      </c>
      <c r="BC723">
        <f t="shared" si="404"/>
        <v>2000.0181250000001</v>
      </c>
      <c r="BD723">
        <f t="shared" si="405"/>
        <v>1681.2152437499999</v>
      </c>
      <c r="BE723">
        <f t="shared" si="406"/>
        <v>0.84060000393746426</v>
      </c>
      <c r="BF723">
        <f t="shared" si="407"/>
        <v>0.16075800759930611</v>
      </c>
      <c r="BG723">
        <v>6</v>
      </c>
      <c r="BH723">
        <v>0.5</v>
      </c>
      <c r="BI723" t="s">
        <v>382</v>
      </c>
      <c r="BJ723">
        <v>2</v>
      </c>
      <c r="BK723" t="b">
        <v>1</v>
      </c>
      <c r="BL723">
        <v>1660405832.0625</v>
      </c>
      <c r="BM723">
        <v>1437.8162500000001</v>
      </c>
      <c r="BN723">
        <v>1483.0506250000001</v>
      </c>
      <c r="BO723">
        <v>27.154393750000001</v>
      </c>
      <c r="BP723">
        <v>25.22285625</v>
      </c>
      <c r="BQ723">
        <v>1435.1693749999999</v>
      </c>
      <c r="BR723">
        <v>27.145118750000002</v>
      </c>
      <c r="BS723">
        <v>500.12031250000001</v>
      </c>
      <c r="BT723">
        <v>99.615774999999999</v>
      </c>
      <c r="BU723">
        <v>9.9924431250000001E-2</v>
      </c>
      <c r="BV723">
        <v>31.0108</v>
      </c>
      <c r="BW723">
        <v>31.646118749999999</v>
      </c>
      <c r="BX723">
        <v>999.9</v>
      </c>
      <c r="BY723">
        <v>0</v>
      </c>
      <c r="BZ723">
        <v>0</v>
      </c>
      <c r="CA723">
        <v>9999.1850000000013</v>
      </c>
      <c r="CB723">
        <v>0</v>
      </c>
      <c r="CC723">
        <v>15.984137499999999</v>
      </c>
      <c r="CD723">
        <v>-45.233431250000002</v>
      </c>
      <c r="CE723">
        <v>1477.95</v>
      </c>
      <c r="CF723">
        <v>1521.4243750000001</v>
      </c>
      <c r="CG723">
        <v>1.93154</v>
      </c>
      <c r="CH723">
        <v>1483.0506250000001</v>
      </c>
      <c r="CI723">
        <v>25.22285625</v>
      </c>
      <c r="CJ723">
        <v>2.7050062499999998</v>
      </c>
      <c r="CK723">
        <v>2.5125956249999999</v>
      </c>
      <c r="CL723">
        <v>22.315568750000001</v>
      </c>
      <c r="CM723">
        <v>21.1083125</v>
      </c>
      <c r="CN723">
        <v>2000.0181250000001</v>
      </c>
      <c r="CO723">
        <v>0.97999937500000001</v>
      </c>
      <c r="CP723">
        <v>2.0000924999999999E-2</v>
      </c>
      <c r="CQ723">
        <v>0</v>
      </c>
      <c r="CR723">
        <v>2.8169374999999999</v>
      </c>
      <c r="CS723">
        <v>0</v>
      </c>
      <c r="CT723">
        <v>27603.793750000001</v>
      </c>
      <c r="CU723">
        <v>17412.493750000001</v>
      </c>
      <c r="CV723">
        <v>42.125</v>
      </c>
      <c r="CW723">
        <v>43.186999999999998</v>
      </c>
      <c r="CX723">
        <v>42.125</v>
      </c>
      <c r="CY723">
        <v>41.625</v>
      </c>
      <c r="CZ723">
        <v>42.167624999999987</v>
      </c>
      <c r="DA723">
        <v>1960.0174999999999</v>
      </c>
      <c r="DB723">
        <v>40.000624999999999</v>
      </c>
      <c r="DC723">
        <v>0</v>
      </c>
      <c r="DD723">
        <v>1660405838.4000001</v>
      </c>
      <c r="DE723">
        <v>0</v>
      </c>
      <c r="DF723">
        <v>1660405346</v>
      </c>
      <c r="DG723" t="s">
        <v>1195</v>
      </c>
      <c r="DH723">
        <v>1660405346</v>
      </c>
      <c r="DI723">
        <v>1660405343.5</v>
      </c>
      <c r="DJ723">
        <v>14</v>
      </c>
      <c r="DK723">
        <v>0.109</v>
      </c>
      <c r="DL723">
        <v>-3.0000000000000001E-3</v>
      </c>
      <c r="DM723">
        <v>1.3660000000000001</v>
      </c>
      <c r="DN723">
        <v>1.4E-2</v>
      </c>
      <c r="DO723">
        <v>400</v>
      </c>
      <c r="DP723">
        <v>25</v>
      </c>
      <c r="DQ723">
        <v>0.44</v>
      </c>
      <c r="DR723">
        <v>0.08</v>
      </c>
      <c r="DS723">
        <v>4.1469832778579603</v>
      </c>
      <c r="DT723">
        <v>2.0443192823759921</v>
      </c>
      <c r="DU723">
        <v>0.21812373740539021</v>
      </c>
      <c r="DV723">
        <v>0</v>
      </c>
      <c r="DW723">
        <v>35.325653370727899</v>
      </c>
      <c r="DX723">
        <v>1.175840104746382</v>
      </c>
      <c r="DY723">
        <v>0.1035734178132113</v>
      </c>
      <c r="DZ723">
        <v>0</v>
      </c>
      <c r="EA723">
        <v>-45.238761290322572</v>
      </c>
      <c r="EB723">
        <v>-1.9732645161290441</v>
      </c>
      <c r="EC723">
        <v>0.16265037246453259</v>
      </c>
      <c r="ED723">
        <v>0</v>
      </c>
      <c r="EE723">
        <v>1308.7756178360321</v>
      </c>
      <c r="EF723">
        <v>252.36528979966869</v>
      </c>
      <c r="EG723">
        <v>18.468735933843369</v>
      </c>
      <c r="EH723">
        <v>0</v>
      </c>
      <c r="EI723">
        <v>1.93340243902439</v>
      </c>
      <c r="EJ723">
        <v>-2.5073101045296579E-2</v>
      </c>
      <c r="EK723">
        <v>3.8602999886510731E-3</v>
      </c>
      <c r="EL723">
        <v>1</v>
      </c>
      <c r="EM723">
        <v>1.9724664591089771</v>
      </c>
      <c r="EN723">
        <v>1.421428945306885E-2</v>
      </c>
      <c r="EO723">
        <v>1.314852546146263E-3</v>
      </c>
      <c r="EP723">
        <v>1</v>
      </c>
      <c r="EQ723">
        <v>2</v>
      </c>
      <c r="ER723">
        <v>6</v>
      </c>
      <c r="ES723" t="s">
        <v>415</v>
      </c>
      <c r="ET723">
        <v>2.9426100000000002</v>
      </c>
      <c r="EU723">
        <v>2.8012700000000001</v>
      </c>
      <c r="EV723">
        <v>0.21256700000000001</v>
      </c>
      <c r="EW723">
        <v>0.216473</v>
      </c>
      <c r="EX723">
        <v>0.117768</v>
      </c>
      <c r="EY723">
        <v>0.11189</v>
      </c>
      <c r="EZ723">
        <v>16131.5</v>
      </c>
      <c r="FA723">
        <v>16829.8</v>
      </c>
      <c r="FB723">
        <v>23827.5</v>
      </c>
      <c r="FC723">
        <v>25001.1</v>
      </c>
      <c r="FD723">
        <v>33652.6</v>
      </c>
      <c r="FE723">
        <v>35459.199999999997</v>
      </c>
      <c r="FF723">
        <v>43444.800000000003</v>
      </c>
      <c r="FG723">
        <v>46216.7</v>
      </c>
      <c r="FH723">
        <v>1.9259500000000001</v>
      </c>
      <c r="FI723">
        <v>1.8573200000000001</v>
      </c>
      <c r="FJ723">
        <v>0.12309100000000001</v>
      </c>
      <c r="FK723">
        <v>0</v>
      </c>
      <c r="FL723">
        <v>29.653199999999998</v>
      </c>
      <c r="FM723">
        <v>999.9</v>
      </c>
      <c r="FN723">
        <v>61.1</v>
      </c>
      <c r="FO723">
        <v>35.200000000000003</v>
      </c>
      <c r="FP723">
        <v>35.025700000000001</v>
      </c>
      <c r="FQ723">
        <v>63.886800000000001</v>
      </c>
      <c r="FR723">
        <v>25.857399999999998</v>
      </c>
      <c r="FS723">
        <v>1</v>
      </c>
      <c r="FT723">
        <v>0.39442300000000002</v>
      </c>
      <c r="FU723">
        <v>1.4852000000000001</v>
      </c>
      <c r="FV723">
        <v>20.316099999999999</v>
      </c>
      <c r="FW723">
        <v>5.2117500000000003</v>
      </c>
      <c r="FX723">
        <v>11.9068</v>
      </c>
      <c r="FY723">
        <v>5.00265</v>
      </c>
      <c r="FZ723">
        <v>3.2903799999999999</v>
      </c>
      <c r="GA723">
        <v>9999</v>
      </c>
      <c r="GB723">
        <v>9999</v>
      </c>
      <c r="GC723">
        <v>9999</v>
      </c>
      <c r="GD723">
        <v>999.9</v>
      </c>
      <c r="GE723">
        <v>1.8595900000000001</v>
      </c>
      <c r="GF723">
        <v>1.8546199999999999</v>
      </c>
      <c r="GG723">
        <v>1.8577699999999999</v>
      </c>
      <c r="GH723">
        <v>1.85623</v>
      </c>
      <c r="GI723">
        <v>1.85501</v>
      </c>
      <c r="GJ723">
        <v>1.8547100000000001</v>
      </c>
      <c r="GK723">
        <v>1.8533900000000001</v>
      </c>
      <c r="GL723">
        <v>1.8565199999999999</v>
      </c>
      <c r="GM723">
        <v>0</v>
      </c>
      <c r="GN723">
        <v>0</v>
      </c>
      <c r="GO723">
        <v>0</v>
      </c>
      <c r="GP723">
        <v>0</v>
      </c>
      <c r="GQ723" t="s">
        <v>385</v>
      </c>
      <c r="GR723" t="s">
        <v>386</v>
      </c>
      <c r="GS723" t="s">
        <v>387</v>
      </c>
      <c r="GT723" t="s">
        <v>387</v>
      </c>
      <c r="GU723" t="s">
        <v>387</v>
      </c>
      <c r="GV723" t="s">
        <v>387</v>
      </c>
      <c r="GW723">
        <v>0</v>
      </c>
      <c r="GX723">
        <v>100</v>
      </c>
      <c r="GY723">
        <v>100</v>
      </c>
      <c r="GZ723">
        <v>2.67</v>
      </c>
      <c r="HA723">
        <v>9.2999999999999992E-3</v>
      </c>
      <c r="HB723">
        <v>0.41309066869031658</v>
      </c>
      <c r="HC723">
        <v>2.8098669343081611E-3</v>
      </c>
      <c r="HD723">
        <v>-1.127031966113555E-6</v>
      </c>
      <c r="HE723">
        <v>1.768598670541231E-10</v>
      </c>
      <c r="HF723">
        <v>-7.0735416739826806E-2</v>
      </c>
      <c r="HG723">
        <v>1.081145868756639E-2</v>
      </c>
      <c r="HH723">
        <v>-3.689364805754238E-4</v>
      </c>
      <c r="HI723">
        <v>2.919854880483278E-6</v>
      </c>
      <c r="HJ723">
        <v>2</v>
      </c>
      <c r="HK723">
        <v>2136</v>
      </c>
      <c r="HL723">
        <v>3</v>
      </c>
      <c r="HM723">
        <v>30</v>
      </c>
      <c r="HN723">
        <v>8.1999999999999993</v>
      </c>
      <c r="HO723">
        <v>8.3000000000000007</v>
      </c>
      <c r="HP723">
        <v>3.0737299999999999</v>
      </c>
      <c r="HQ723">
        <v>2.2985799999999998</v>
      </c>
      <c r="HR723">
        <v>1.4978</v>
      </c>
      <c r="HS723">
        <v>2.3010299999999999</v>
      </c>
      <c r="HT723">
        <v>1.5478499999999999</v>
      </c>
      <c r="HU723">
        <v>2.32666</v>
      </c>
      <c r="HV723">
        <v>38.378999999999998</v>
      </c>
      <c r="HW723">
        <v>14.280900000000001</v>
      </c>
      <c r="HX723">
        <v>18</v>
      </c>
      <c r="HY723">
        <v>479.04599999999999</v>
      </c>
      <c r="HZ723">
        <v>497.36700000000002</v>
      </c>
      <c r="IA723">
        <v>27.751999999999999</v>
      </c>
      <c r="IB723">
        <v>32.073999999999998</v>
      </c>
      <c r="IC723">
        <v>30.0001</v>
      </c>
      <c r="ID723">
        <v>31.856400000000001</v>
      </c>
      <c r="IE723">
        <v>31.950099999999999</v>
      </c>
      <c r="IF723">
        <v>61.688600000000001</v>
      </c>
      <c r="IG723">
        <v>30.6493</v>
      </c>
      <c r="IH723">
        <v>0</v>
      </c>
      <c r="II723">
        <v>27.7455</v>
      </c>
      <c r="IJ723">
        <v>1558.36</v>
      </c>
      <c r="IK723">
        <v>25.186199999999999</v>
      </c>
      <c r="IL723">
        <v>100.461</v>
      </c>
      <c r="IM723">
        <v>100.163</v>
      </c>
      <c r="IN723" t="s">
        <v>2771</v>
      </c>
    </row>
    <row r="724" spans="1:248" x14ac:dyDescent="0.2">
      <c r="A724">
        <v>708</v>
      </c>
      <c r="B724">
        <v>1660405842</v>
      </c>
      <c r="C724">
        <v>6117.9000000953674</v>
      </c>
      <c r="D724" t="s">
        <v>1788</v>
      </c>
      <c r="E724" t="s">
        <v>1789</v>
      </c>
      <c r="F724">
        <v>1</v>
      </c>
      <c r="G724" t="s">
        <v>376</v>
      </c>
      <c r="H724" t="s">
        <v>377</v>
      </c>
      <c r="I724" t="s">
        <v>378</v>
      </c>
      <c r="J724" t="s">
        <v>379</v>
      </c>
      <c r="K724" t="s">
        <v>380</v>
      </c>
      <c r="L724" t="s">
        <v>1194</v>
      </c>
      <c r="M724" t="s">
        <v>381</v>
      </c>
      <c r="N724">
        <v>1660405834.09375</v>
      </c>
      <c r="O724">
        <f t="shared" si="374"/>
        <v>1.6524718955086494E-3</v>
      </c>
      <c r="P724">
        <f t="shared" si="375"/>
        <v>1.6524718955086495</v>
      </c>
      <c r="Q724">
        <f t="shared" si="376"/>
        <v>4.0859253427434989</v>
      </c>
      <c r="R724">
        <f t="shared" si="377"/>
        <v>1447.9881250000001</v>
      </c>
      <c r="S724">
        <f t="shared" si="378"/>
        <v>1321.4514255810504</v>
      </c>
      <c r="T724">
        <f t="shared" si="379"/>
        <v>131.76936744533469</v>
      </c>
      <c r="U724">
        <f t="shared" si="380"/>
        <v>144.38705472333959</v>
      </c>
      <c r="V724">
        <f t="shared" si="381"/>
        <v>8.1668208281757471E-2</v>
      </c>
      <c r="W724">
        <f t="shared" si="382"/>
        <v>2.922943489330708</v>
      </c>
      <c r="X724">
        <f t="shared" si="383"/>
        <v>8.0421402721273766E-2</v>
      </c>
      <c r="Y724">
        <f t="shared" si="384"/>
        <v>5.0373811580639166E-2</v>
      </c>
      <c r="Z724">
        <f t="shared" si="385"/>
        <v>321.5220211875</v>
      </c>
      <c r="AA724">
        <f t="shared" si="386"/>
        <v>32.476623795885885</v>
      </c>
      <c r="AB724">
        <f t="shared" si="387"/>
        <v>31.647725000000001</v>
      </c>
      <c r="AC724">
        <f t="shared" si="388"/>
        <v>4.6806953236613404</v>
      </c>
      <c r="AD724">
        <f t="shared" si="389"/>
        <v>59.980186337756614</v>
      </c>
      <c r="AE724">
        <f t="shared" si="390"/>
        <v>2.7076789641328411</v>
      </c>
      <c r="AF724">
        <f t="shared" si="391"/>
        <v>4.5142890168522172</v>
      </c>
      <c r="AG724">
        <f t="shared" si="392"/>
        <v>1.9730163595284993</v>
      </c>
      <c r="AH724">
        <f t="shared" si="393"/>
        <v>-72.874010591931437</v>
      </c>
      <c r="AI724">
        <f t="shared" si="394"/>
        <v>-100.28698235973951</v>
      </c>
      <c r="AJ724">
        <f t="shared" si="395"/>
        <v>-7.7297965772066277</v>
      </c>
      <c r="AK724">
        <f t="shared" si="396"/>
        <v>140.63123165862243</v>
      </c>
      <c r="AL724">
        <f t="shared" si="397"/>
        <v>35.348806582849633</v>
      </c>
      <c r="AM724">
        <f t="shared" si="398"/>
        <v>1.6542383807277068</v>
      </c>
      <c r="AN724">
        <f t="shared" si="399"/>
        <v>4.0859253427434989</v>
      </c>
      <c r="AO724">
        <v>1558.3050803358019</v>
      </c>
      <c r="AP724">
        <v>1526.557636363636</v>
      </c>
      <c r="AQ724">
        <v>5.1773331593051921</v>
      </c>
      <c r="AR724">
        <v>65.518535012621754</v>
      </c>
      <c r="AS724">
        <f t="shared" si="400"/>
        <v>1.6524718955086495</v>
      </c>
      <c r="AT724">
        <v>25.22380823037664</v>
      </c>
      <c r="AU724">
        <v>27.15246484848484</v>
      </c>
      <c r="AV724">
        <v>3.3968093479652961E-6</v>
      </c>
      <c r="AW724">
        <v>82.942590886382504</v>
      </c>
      <c r="AX724">
        <v>13</v>
      </c>
      <c r="AY724">
        <v>3</v>
      </c>
      <c r="AZ724">
        <f t="shared" si="401"/>
        <v>1</v>
      </c>
      <c r="BA724">
        <f t="shared" si="402"/>
        <v>0</v>
      </c>
      <c r="BB724">
        <f t="shared" si="403"/>
        <v>51983.053059391321</v>
      </c>
      <c r="BC724">
        <f t="shared" si="404"/>
        <v>2000.0374999999999</v>
      </c>
      <c r="BD724">
        <f t="shared" si="405"/>
        <v>1681.2315187499999</v>
      </c>
      <c r="BE724">
        <f t="shared" si="406"/>
        <v>0.84059999812503516</v>
      </c>
      <c r="BF724">
        <f t="shared" si="407"/>
        <v>0.16075799638131785</v>
      </c>
      <c r="BG724">
        <v>6</v>
      </c>
      <c r="BH724">
        <v>0.5</v>
      </c>
      <c r="BI724" t="s">
        <v>382</v>
      </c>
      <c r="BJ724">
        <v>2</v>
      </c>
      <c r="BK724" t="b">
        <v>1</v>
      </c>
      <c r="BL724">
        <v>1660405834.09375</v>
      </c>
      <c r="BM724">
        <v>1447.9881250000001</v>
      </c>
      <c r="BN724">
        <v>1493.2706250000001</v>
      </c>
      <c r="BO724">
        <v>27.154006249999998</v>
      </c>
      <c r="BP724">
        <v>25.223268749999999</v>
      </c>
      <c r="BQ724">
        <v>1445.3343749999999</v>
      </c>
      <c r="BR724">
        <v>27.144725000000001</v>
      </c>
      <c r="BS724">
        <v>500.11537499999997</v>
      </c>
      <c r="BT724">
        <v>99.615737499999994</v>
      </c>
      <c r="BU724">
        <v>9.9897062499999995E-2</v>
      </c>
      <c r="BV724">
        <v>31.011312499999999</v>
      </c>
      <c r="BW724">
        <v>31.647725000000001</v>
      </c>
      <c r="BX724">
        <v>999.9</v>
      </c>
      <c r="BY724">
        <v>0</v>
      </c>
      <c r="BZ724">
        <v>0</v>
      </c>
      <c r="CA724">
        <v>10000.81875</v>
      </c>
      <c r="CB724">
        <v>0</v>
      </c>
      <c r="CC724">
        <v>15.71</v>
      </c>
      <c r="CD724">
        <v>-45.281574999999997</v>
      </c>
      <c r="CE724">
        <v>1488.405</v>
      </c>
      <c r="CF724">
        <v>1531.909375</v>
      </c>
      <c r="CG724">
        <v>1.9307337499999999</v>
      </c>
      <c r="CH724">
        <v>1493.2706250000001</v>
      </c>
      <c r="CI724">
        <v>25.223268749999999</v>
      </c>
      <c r="CJ724">
        <v>2.70496625</v>
      </c>
      <c r="CK724">
        <v>2.5126356250000002</v>
      </c>
      <c r="CL724">
        <v>22.315318749999999</v>
      </c>
      <c r="CM724">
        <v>21.108574999999998</v>
      </c>
      <c r="CN724">
        <v>2000.0374999999999</v>
      </c>
      <c r="CO724">
        <v>0.97999956249999998</v>
      </c>
      <c r="CP724">
        <v>2.0000737500000001E-2</v>
      </c>
      <c r="CQ724">
        <v>0</v>
      </c>
      <c r="CR724">
        <v>2.8451249999999999</v>
      </c>
      <c r="CS724">
        <v>0</v>
      </c>
      <c r="CT724">
        <v>27589</v>
      </c>
      <c r="CU724">
        <v>17412.662499999999</v>
      </c>
      <c r="CV724">
        <v>42.125</v>
      </c>
      <c r="CW724">
        <v>43.186999999999998</v>
      </c>
      <c r="CX724">
        <v>42.125</v>
      </c>
      <c r="CY724">
        <v>41.625</v>
      </c>
      <c r="CZ724">
        <v>42.163749999999993</v>
      </c>
      <c r="DA724">
        <v>1960.036875</v>
      </c>
      <c r="DB724">
        <v>40.000624999999999</v>
      </c>
      <c r="DC724">
        <v>0</v>
      </c>
      <c r="DD724">
        <v>1660405840.2</v>
      </c>
      <c r="DE724">
        <v>0</v>
      </c>
      <c r="DF724">
        <v>1660405346</v>
      </c>
      <c r="DG724" t="s">
        <v>1195</v>
      </c>
      <c r="DH724">
        <v>1660405346</v>
      </c>
      <c r="DI724">
        <v>1660405343.5</v>
      </c>
      <c r="DJ724">
        <v>14</v>
      </c>
      <c r="DK724">
        <v>0.109</v>
      </c>
      <c r="DL724">
        <v>-3.0000000000000001E-3</v>
      </c>
      <c r="DM724">
        <v>1.3660000000000001</v>
      </c>
      <c r="DN724">
        <v>1.4E-2</v>
      </c>
      <c r="DO724">
        <v>400</v>
      </c>
      <c r="DP724">
        <v>25</v>
      </c>
      <c r="DQ724">
        <v>0.44</v>
      </c>
      <c r="DR724">
        <v>0.08</v>
      </c>
      <c r="DS724">
        <v>4.1742200855793516</v>
      </c>
      <c r="DT724">
        <v>1.44172012683575</v>
      </c>
      <c r="DU724">
        <v>0.1916188923340959</v>
      </c>
      <c r="DV724">
        <v>0</v>
      </c>
      <c r="DW724">
        <v>35.339031735078649</v>
      </c>
      <c r="DX724">
        <v>1.235654678476352</v>
      </c>
      <c r="DY724">
        <v>0.1057076785900939</v>
      </c>
      <c r="DZ724">
        <v>0</v>
      </c>
      <c r="EA724">
        <v>-45.263574193548372</v>
      </c>
      <c r="EB724">
        <v>-2.0097145161289389</v>
      </c>
      <c r="EC724">
        <v>0.1642679498077062</v>
      </c>
      <c r="ED724">
        <v>0</v>
      </c>
      <c r="EE724">
        <v>1313.216783437038</v>
      </c>
      <c r="EF724">
        <v>262.00353504655811</v>
      </c>
      <c r="EG724">
        <v>19.175306009950869</v>
      </c>
      <c r="EH724">
        <v>0</v>
      </c>
      <c r="EI724">
        <v>1.932477073170731</v>
      </c>
      <c r="EJ724">
        <v>-1.9894703832757842E-2</v>
      </c>
      <c r="EK724">
        <v>3.051582751184864E-3</v>
      </c>
      <c r="EL724">
        <v>1</v>
      </c>
      <c r="EM724">
        <v>1.972609515050461</v>
      </c>
      <c r="EN724">
        <v>1.6172157619758751E-2</v>
      </c>
      <c r="EO724">
        <v>1.3766496316406909E-3</v>
      </c>
      <c r="EP724">
        <v>1</v>
      </c>
      <c r="EQ724">
        <v>2</v>
      </c>
      <c r="ER724">
        <v>6</v>
      </c>
      <c r="ES724" t="s">
        <v>415</v>
      </c>
      <c r="ET724">
        <v>2.9426000000000001</v>
      </c>
      <c r="EU724">
        <v>2.8011900000000001</v>
      </c>
      <c r="EV724">
        <v>0.21321100000000001</v>
      </c>
      <c r="EW724">
        <v>0.21710399999999999</v>
      </c>
      <c r="EX724">
        <v>0.117766</v>
      </c>
      <c r="EY724">
        <v>0.11189399999999999</v>
      </c>
      <c r="EZ724">
        <v>16118.5</v>
      </c>
      <c r="FA724">
        <v>16816.2</v>
      </c>
      <c r="FB724">
        <v>23827.7</v>
      </c>
      <c r="FC724">
        <v>25001.1</v>
      </c>
      <c r="FD724">
        <v>33653.1</v>
      </c>
      <c r="FE724">
        <v>35459</v>
      </c>
      <c r="FF724">
        <v>43445.3</v>
      </c>
      <c r="FG724">
        <v>46216.6</v>
      </c>
      <c r="FH724">
        <v>1.92605</v>
      </c>
      <c r="FI724">
        <v>1.8573500000000001</v>
      </c>
      <c r="FJ724">
        <v>0.123497</v>
      </c>
      <c r="FK724">
        <v>0</v>
      </c>
      <c r="FL724">
        <v>29.653199999999998</v>
      </c>
      <c r="FM724">
        <v>999.9</v>
      </c>
      <c r="FN724">
        <v>61.1</v>
      </c>
      <c r="FO724">
        <v>35.200000000000003</v>
      </c>
      <c r="FP724">
        <v>35.028599999999997</v>
      </c>
      <c r="FQ724">
        <v>63.956800000000001</v>
      </c>
      <c r="FR724">
        <v>25.901399999999999</v>
      </c>
      <c r="FS724">
        <v>1</v>
      </c>
      <c r="FT724">
        <v>0.39458599999999999</v>
      </c>
      <c r="FU724">
        <v>1.47844</v>
      </c>
      <c r="FV724">
        <v>20.315999999999999</v>
      </c>
      <c r="FW724">
        <v>5.2114500000000001</v>
      </c>
      <c r="FX724">
        <v>11.906499999999999</v>
      </c>
      <c r="FY724">
        <v>5.0024499999999996</v>
      </c>
      <c r="FZ724">
        <v>3.2904</v>
      </c>
      <c r="GA724">
        <v>9999</v>
      </c>
      <c r="GB724">
        <v>9999</v>
      </c>
      <c r="GC724">
        <v>9999</v>
      </c>
      <c r="GD724">
        <v>999.9</v>
      </c>
      <c r="GE724">
        <v>1.8595900000000001</v>
      </c>
      <c r="GF724">
        <v>1.8546100000000001</v>
      </c>
      <c r="GG724">
        <v>1.8577900000000001</v>
      </c>
      <c r="GH724">
        <v>1.85623</v>
      </c>
      <c r="GI724">
        <v>1.85501</v>
      </c>
      <c r="GJ724">
        <v>1.8547100000000001</v>
      </c>
      <c r="GK724">
        <v>1.8533900000000001</v>
      </c>
      <c r="GL724">
        <v>1.8565199999999999</v>
      </c>
      <c r="GM724">
        <v>0</v>
      </c>
      <c r="GN724">
        <v>0</v>
      </c>
      <c r="GO724">
        <v>0</v>
      </c>
      <c r="GP724">
        <v>0</v>
      </c>
      <c r="GQ724" t="s">
        <v>385</v>
      </c>
      <c r="GR724" t="s">
        <v>386</v>
      </c>
      <c r="GS724" t="s">
        <v>387</v>
      </c>
      <c r="GT724" t="s">
        <v>387</v>
      </c>
      <c r="GU724" t="s">
        <v>387</v>
      </c>
      <c r="GV724" t="s">
        <v>387</v>
      </c>
      <c r="GW724">
        <v>0</v>
      </c>
      <c r="GX724">
        <v>100</v>
      </c>
      <c r="GY724">
        <v>100</v>
      </c>
      <c r="GZ724">
        <v>2.68</v>
      </c>
      <c r="HA724">
        <v>9.2999999999999992E-3</v>
      </c>
      <c r="HB724">
        <v>0.41309066869031658</v>
      </c>
      <c r="HC724">
        <v>2.8098669343081611E-3</v>
      </c>
      <c r="HD724">
        <v>-1.127031966113555E-6</v>
      </c>
      <c r="HE724">
        <v>1.768598670541231E-10</v>
      </c>
      <c r="HF724">
        <v>-7.0735416739826806E-2</v>
      </c>
      <c r="HG724">
        <v>1.081145868756639E-2</v>
      </c>
      <c r="HH724">
        <v>-3.689364805754238E-4</v>
      </c>
      <c r="HI724">
        <v>2.919854880483278E-6</v>
      </c>
      <c r="HJ724">
        <v>2</v>
      </c>
      <c r="HK724">
        <v>2136</v>
      </c>
      <c r="HL724">
        <v>3</v>
      </c>
      <c r="HM724">
        <v>30</v>
      </c>
      <c r="HN724">
        <v>8.3000000000000007</v>
      </c>
      <c r="HO724">
        <v>8.3000000000000007</v>
      </c>
      <c r="HP724">
        <v>3.0871599999999999</v>
      </c>
      <c r="HQ724">
        <v>2.2985799999999998</v>
      </c>
      <c r="HR724">
        <v>1.4978</v>
      </c>
      <c r="HS724">
        <v>2.2997999999999998</v>
      </c>
      <c r="HT724">
        <v>1.5478499999999999</v>
      </c>
      <c r="HU724">
        <v>2.2936999999999999</v>
      </c>
      <c r="HV724">
        <v>38.378999999999998</v>
      </c>
      <c r="HW724">
        <v>14.2721</v>
      </c>
      <c r="HX724">
        <v>18</v>
      </c>
      <c r="HY724">
        <v>479.11200000000002</v>
      </c>
      <c r="HZ724">
        <v>497.38400000000001</v>
      </c>
      <c r="IA724">
        <v>27.747399999999999</v>
      </c>
      <c r="IB724">
        <v>32.0749</v>
      </c>
      <c r="IC724">
        <v>30.0002</v>
      </c>
      <c r="ID724">
        <v>31.857500000000002</v>
      </c>
      <c r="IE724">
        <v>31.950099999999999</v>
      </c>
      <c r="IF724">
        <v>61.855600000000003</v>
      </c>
      <c r="IG724">
        <v>30.6493</v>
      </c>
      <c r="IH724">
        <v>0</v>
      </c>
      <c r="II724">
        <v>27.733000000000001</v>
      </c>
      <c r="IJ724">
        <v>1558.36</v>
      </c>
      <c r="IK724">
        <v>25.1861</v>
      </c>
      <c r="IL724">
        <v>100.462</v>
      </c>
      <c r="IM724">
        <v>100.163</v>
      </c>
      <c r="IN724" t="s">
        <v>2771</v>
      </c>
    </row>
    <row r="725" spans="1:248" x14ac:dyDescent="0.2">
      <c r="A725">
        <v>709</v>
      </c>
      <c r="B725">
        <v>1660405842.5</v>
      </c>
      <c r="C725">
        <v>6118.4000000953674</v>
      </c>
      <c r="D725" t="s">
        <v>1788</v>
      </c>
      <c r="E725" t="s">
        <v>1789</v>
      </c>
      <c r="F725">
        <v>1</v>
      </c>
      <c r="G725" t="s">
        <v>376</v>
      </c>
      <c r="H725" t="s">
        <v>377</v>
      </c>
      <c r="I725" t="s">
        <v>378</v>
      </c>
      <c r="J725" t="s">
        <v>379</v>
      </c>
      <c r="K725" t="s">
        <v>380</v>
      </c>
      <c r="L725" t="s">
        <v>1194</v>
      </c>
      <c r="M725" t="s">
        <v>381</v>
      </c>
      <c r="N725">
        <v>1660405834.09375</v>
      </c>
      <c r="O725">
        <f t="shared" si="374"/>
        <v>1.6518285228401017E-3</v>
      </c>
      <c r="P725">
        <f t="shared" si="375"/>
        <v>1.6518285228401017</v>
      </c>
      <c r="Q725">
        <f t="shared" si="376"/>
        <v>4.1271649246313702</v>
      </c>
      <c r="R725">
        <f t="shared" si="377"/>
        <v>1447.9881250000001</v>
      </c>
      <c r="S725">
        <f t="shared" si="378"/>
        <v>1320.614462441403</v>
      </c>
      <c r="T725">
        <f t="shared" si="379"/>
        <v>131.68590913475933</v>
      </c>
      <c r="U725">
        <f t="shared" si="380"/>
        <v>144.38705472333959</v>
      </c>
      <c r="V725">
        <f t="shared" si="381"/>
        <v>8.1635919463172002E-2</v>
      </c>
      <c r="W725">
        <f t="shared" si="382"/>
        <v>2.922943489330708</v>
      </c>
      <c r="X725">
        <f t="shared" si="383"/>
        <v>8.0390091488315565E-2</v>
      </c>
      <c r="Y725">
        <f t="shared" si="384"/>
        <v>5.0354156086648387E-2</v>
      </c>
      <c r="Z725">
        <f t="shared" si="385"/>
        <v>321.5220211875</v>
      </c>
      <c r="AA725">
        <f t="shared" si="386"/>
        <v>32.476790999671373</v>
      </c>
      <c r="AB725">
        <f t="shared" si="387"/>
        <v>31.647725000000001</v>
      </c>
      <c r="AC725">
        <f t="shared" si="388"/>
        <v>4.6806953236613404</v>
      </c>
      <c r="AD725">
        <f t="shared" si="389"/>
        <v>59.980186337756614</v>
      </c>
      <c r="AE725">
        <f t="shared" si="390"/>
        <v>2.7076789641328411</v>
      </c>
      <c r="AF725">
        <f t="shared" si="391"/>
        <v>4.5142890168522172</v>
      </c>
      <c r="AG725">
        <f t="shared" si="392"/>
        <v>1.9730163595284993</v>
      </c>
      <c r="AH725">
        <f t="shared" si="393"/>
        <v>-72.845637857248477</v>
      </c>
      <c r="AI725">
        <f t="shared" si="394"/>
        <v>-100.28698235973951</v>
      </c>
      <c r="AJ725">
        <f t="shared" si="395"/>
        <v>-7.7297965772066277</v>
      </c>
      <c r="AK725">
        <f t="shared" si="396"/>
        <v>140.65960439330539</v>
      </c>
      <c r="AL725">
        <f t="shared" si="397"/>
        <v>35.348806582849633</v>
      </c>
      <c r="AM725">
        <f t="shared" si="398"/>
        <v>1.6542383807277068</v>
      </c>
      <c r="AN725">
        <f t="shared" si="399"/>
        <v>4.1271649246313702</v>
      </c>
      <c r="AO725">
        <v>1560.9032728127929</v>
      </c>
      <c r="AP725">
        <v>1529.129272727273</v>
      </c>
      <c r="AQ725">
        <v>5.1726438251847302</v>
      </c>
      <c r="AR725">
        <v>65.518535012621754</v>
      </c>
      <c r="AS725">
        <f t="shared" si="400"/>
        <v>1.6518285228401017</v>
      </c>
      <c r="AT725">
        <v>25.224628037957231</v>
      </c>
      <c r="AU725">
        <v>27.15259151515151</v>
      </c>
      <c r="AV725">
        <v>-5.484239123826393E-6</v>
      </c>
      <c r="AW725">
        <v>82.942590886382504</v>
      </c>
      <c r="AX725">
        <v>13</v>
      </c>
      <c r="AY725">
        <v>3</v>
      </c>
      <c r="AZ725">
        <f t="shared" si="401"/>
        <v>1</v>
      </c>
      <c r="BA725">
        <f t="shared" si="402"/>
        <v>0</v>
      </c>
      <c r="BB725">
        <f t="shared" si="403"/>
        <v>51983.053059391321</v>
      </c>
      <c r="BC725">
        <f t="shared" si="404"/>
        <v>2000.0374999999999</v>
      </c>
      <c r="BD725">
        <f t="shared" si="405"/>
        <v>1681.2315187499999</v>
      </c>
      <c r="BE725">
        <f t="shared" si="406"/>
        <v>0.84059999812503516</v>
      </c>
      <c r="BF725">
        <f t="shared" si="407"/>
        <v>0.16075799638131785</v>
      </c>
      <c r="BG725">
        <v>6</v>
      </c>
      <c r="BH725">
        <v>0.5</v>
      </c>
      <c r="BI725" t="s">
        <v>382</v>
      </c>
      <c r="BJ725">
        <v>2</v>
      </c>
      <c r="BK725" t="b">
        <v>1</v>
      </c>
      <c r="BL725">
        <v>1660405834.09375</v>
      </c>
      <c r="BM725">
        <v>1447.9881250000001</v>
      </c>
      <c r="BN725">
        <v>1493.2706250000001</v>
      </c>
      <c r="BO725">
        <v>27.154006249999998</v>
      </c>
      <c r="BP725">
        <v>25.223268749999999</v>
      </c>
      <c r="BQ725">
        <v>1445.3343749999999</v>
      </c>
      <c r="BR725">
        <v>27.144725000000001</v>
      </c>
      <c r="BS725">
        <v>500.11537499999997</v>
      </c>
      <c r="BT725">
        <v>99.615737499999994</v>
      </c>
      <c r="BU725">
        <v>9.9897062499999995E-2</v>
      </c>
      <c r="BV725">
        <v>31.011312499999999</v>
      </c>
      <c r="BW725">
        <v>31.647725000000001</v>
      </c>
      <c r="BX725">
        <v>999.9</v>
      </c>
      <c r="BY725">
        <v>0</v>
      </c>
      <c r="BZ725">
        <v>0</v>
      </c>
      <c r="CA725">
        <v>10000.81875</v>
      </c>
      <c r="CB725">
        <v>0</v>
      </c>
      <c r="CC725">
        <v>15.71</v>
      </c>
      <c r="CD725">
        <v>-45.281574999999997</v>
      </c>
      <c r="CE725">
        <v>1488.405</v>
      </c>
      <c r="CF725">
        <v>1531.909375</v>
      </c>
      <c r="CG725">
        <v>1.9307337499999999</v>
      </c>
      <c r="CH725">
        <v>1493.2706250000001</v>
      </c>
      <c r="CI725">
        <v>25.223268749999999</v>
      </c>
      <c r="CJ725">
        <v>2.70496625</v>
      </c>
      <c r="CK725">
        <v>2.5126356250000002</v>
      </c>
      <c r="CL725">
        <v>22.315318749999999</v>
      </c>
      <c r="CM725">
        <v>21.108574999999998</v>
      </c>
      <c r="CN725">
        <v>2000.0374999999999</v>
      </c>
      <c r="CO725">
        <v>0.97999956249999998</v>
      </c>
      <c r="CP725">
        <v>2.0000737500000001E-2</v>
      </c>
      <c r="CQ725">
        <v>0</v>
      </c>
      <c r="CR725">
        <v>2.8451249999999999</v>
      </c>
      <c r="CS725">
        <v>0</v>
      </c>
      <c r="CT725">
        <v>27589</v>
      </c>
      <c r="CU725">
        <v>17412.662499999999</v>
      </c>
      <c r="CV725">
        <v>42.125</v>
      </c>
      <c r="CW725">
        <v>43.186999999999998</v>
      </c>
      <c r="CX725">
        <v>42.125</v>
      </c>
      <c r="CY725">
        <v>41.625</v>
      </c>
      <c r="CZ725">
        <v>42.163749999999993</v>
      </c>
      <c r="DA725">
        <v>1960.036875</v>
      </c>
      <c r="DB725">
        <v>40.000624999999999</v>
      </c>
      <c r="DC725">
        <v>0</v>
      </c>
      <c r="DD725">
        <v>1660405840.8</v>
      </c>
      <c r="DE725">
        <v>0</v>
      </c>
      <c r="DF725">
        <v>1660405346</v>
      </c>
      <c r="DG725" t="s">
        <v>1195</v>
      </c>
      <c r="DH725">
        <v>1660405346</v>
      </c>
      <c r="DI725">
        <v>1660405343.5</v>
      </c>
      <c r="DJ725">
        <v>14</v>
      </c>
      <c r="DK725">
        <v>0.109</v>
      </c>
      <c r="DL725">
        <v>-3.0000000000000001E-3</v>
      </c>
      <c r="DM725">
        <v>1.3660000000000001</v>
      </c>
      <c r="DN725">
        <v>1.4E-2</v>
      </c>
      <c r="DO725">
        <v>400</v>
      </c>
      <c r="DP725">
        <v>25</v>
      </c>
      <c r="DQ725">
        <v>0.44</v>
      </c>
      <c r="DR725">
        <v>0.08</v>
      </c>
      <c r="DS725">
        <v>4.179300710697909</v>
      </c>
      <c r="DT725">
        <v>0.99430991032248772</v>
      </c>
      <c r="DU725">
        <v>0.18783289297546321</v>
      </c>
      <c r="DV725">
        <v>0</v>
      </c>
      <c r="DW725">
        <v>35.353479000588237</v>
      </c>
      <c r="DX725">
        <v>1.240792460176281</v>
      </c>
      <c r="DY725">
        <v>0.1070736641356561</v>
      </c>
      <c r="DZ725">
        <v>0</v>
      </c>
      <c r="EA725">
        <v>-45.305173333333343</v>
      </c>
      <c r="EB725">
        <v>-2.0100253615126662</v>
      </c>
      <c r="EC725">
        <v>0.16044976146930071</v>
      </c>
      <c r="ED725">
        <v>0</v>
      </c>
      <c r="EE725">
        <v>1319.2894499773879</v>
      </c>
      <c r="EF725">
        <v>269.9770252269264</v>
      </c>
      <c r="EG725">
        <v>20.417873000580919</v>
      </c>
      <c r="EH725">
        <v>0</v>
      </c>
      <c r="EI725">
        <v>1.9312007499999999</v>
      </c>
      <c r="EJ725">
        <v>-1.5490018761723149E-2</v>
      </c>
      <c r="EK725">
        <v>2.4285565543136949E-3</v>
      </c>
      <c r="EL725">
        <v>1</v>
      </c>
      <c r="EM725">
        <v>1.9729400811007449</v>
      </c>
      <c r="EN725">
        <v>1.9117043371070851E-2</v>
      </c>
      <c r="EO725">
        <v>1.5761359872453269E-3</v>
      </c>
      <c r="EP725">
        <v>1</v>
      </c>
      <c r="EQ725">
        <v>2</v>
      </c>
      <c r="ER725">
        <v>6</v>
      </c>
      <c r="ES725" t="s">
        <v>415</v>
      </c>
      <c r="ET725">
        <v>2.9425599999999998</v>
      </c>
      <c r="EU725">
        <v>2.8011900000000001</v>
      </c>
      <c r="EV725">
        <v>0.21343000000000001</v>
      </c>
      <c r="EW725">
        <v>0.21731400000000001</v>
      </c>
      <c r="EX725">
        <v>0.117766</v>
      </c>
      <c r="EY725">
        <v>0.111896</v>
      </c>
      <c r="EZ725">
        <v>16114.1</v>
      </c>
      <c r="FA725">
        <v>16811.7</v>
      </c>
      <c r="FB725">
        <v>23827.8</v>
      </c>
      <c r="FC725">
        <v>25001.1</v>
      </c>
      <c r="FD725">
        <v>33653.300000000003</v>
      </c>
      <c r="FE725">
        <v>35459</v>
      </c>
      <c r="FF725">
        <v>43445.5</v>
      </c>
      <c r="FG725">
        <v>46216.6</v>
      </c>
      <c r="FH725">
        <v>1.9260299999999999</v>
      </c>
      <c r="FI725">
        <v>1.85737</v>
      </c>
      <c r="FJ725">
        <v>0.123601</v>
      </c>
      <c r="FK725">
        <v>0</v>
      </c>
      <c r="FL725">
        <v>29.653199999999998</v>
      </c>
      <c r="FM725">
        <v>999.9</v>
      </c>
      <c r="FN725">
        <v>61.1</v>
      </c>
      <c r="FO725">
        <v>35.200000000000003</v>
      </c>
      <c r="FP725">
        <v>35.030900000000003</v>
      </c>
      <c r="FQ725">
        <v>63.956800000000001</v>
      </c>
      <c r="FR725">
        <v>25.6691</v>
      </c>
      <c r="FS725">
        <v>1</v>
      </c>
      <c r="FT725">
        <v>0.39464399999999999</v>
      </c>
      <c r="FU725">
        <v>1.4807300000000001</v>
      </c>
      <c r="FV725">
        <v>20.315999999999999</v>
      </c>
      <c r="FW725">
        <v>5.2114500000000001</v>
      </c>
      <c r="FX725">
        <v>11.9063</v>
      </c>
      <c r="FY725">
        <v>5.0024499999999996</v>
      </c>
      <c r="FZ725">
        <v>3.2903799999999999</v>
      </c>
      <c r="GA725">
        <v>9999</v>
      </c>
      <c r="GB725">
        <v>9999</v>
      </c>
      <c r="GC725">
        <v>9999</v>
      </c>
      <c r="GD725">
        <v>999.9</v>
      </c>
      <c r="GE725">
        <v>1.8595900000000001</v>
      </c>
      <c r="GF725">
        <v>1.8546199999999999</v>
      </c>
      <c r="GG725">
        <v>1.85781</v>
      </c>
      <c r="GH725">
        <v>1.85623</v>
      </c>
      <c r="GI725">
        <v>1.85501</v>
      </c>
      <c r="GJ725">
        <v>1.8547100000000001</v>
      </c>
      <c r="GK725">
        <v>1.85341</v>
      </c>
      <c r="GL725">
        <v>1.8565199999999999</v>
      </c>
      <c r="GM725">
        <v>0</v>
      </c>
      <c r="GN725">
        <v>0</v>
      </c>
      <c r="GO725">
        <v>0</v>
      </c>
      <c r="GP725">
        <v>0</v>
      </c>
      <c r="GQ725" t="s">
        <v>385</v>
      </c>
      <c r="GR725" t="s">
        <v>386</v>
      </c>
      <c r="GS725" t="s">
        <v>387</v>
      </c>
      <c r="GT725" t="s">
        <v>387</v>
      </c>
      <c r="GU725" t="s">
        <v>387</v>
      </c>
      <c r="GV725" t="s">
        <v>387</v>
      </c>
      <c r="GW725">
        <v>0</v>
      </c>
      <c r="GX725">
        <v>100</v>
      </c>
      <c r="GY725">
        <v>100</v>
      </c>
      <c r="GZ725">
        <v>2.69</v>
      </c>
      <c r="HA725">
        <v>9.2999999999999992E-3</v>
      </c>
      <c r="HB725">
        <v>0.41309066869031658</v>
      </c>
      <c r="HC725">
        <v>2.8098669343081611E-3</v>
      </c>
      <c r="HD725">
        <v>-1.127031966113555E-6</v>
      </c>
      <c r="HE725">
        <v>1.768598670541231E-10</v>
      </c>
      <c r="HF725">
        <v>-7.0735416739826806E-2</v>
      </c>
      <c r="HG725">
        <v>1.081145868756639E-2</v>
      </c>
      <c r="HH725">
        <v>-3.689364805754238E-4</v>
      </c>
      <c r="HI725">
        <v>2.919854880483278E-6</v>
      </c>
      <c r="HJ725">
        <v>2</v>
      </c>
      <c r="HK725">
        <v>2136</v>
      </c>
      <c r="HL725">
        <v>3</v>
      </c>
      <c r="HM725">
        <v>30</v>
      </c>
      <c r="HN725">
        <v>8.3000000000000007</v>
      </c>
      <c r="HO725">
        <v>8.3000000000000007</v>
      </c>
      <c r="HP725">
        <v>3.0895999999999999</v>
      </c>
      <c r="HQ725">
        <v>2.2766099999999998</v>
      </c>
      <c r="HR725">
        <v>1.4978</v>
      </c>
      <c r="HS725">
        <v>2.3010299999999999</v>
      </c>
      <c r="HT725">
        <v>1.5478499999999999</v>
      </c>
      <c r="HU725">
        <v>2.4108900000000002</v>
      </c>
      <c r="HV725">
        <v>38.378999999999998</v>
      </c>
      <c r="HW725">
        <v>14.280900000000001</v>
      </c>
      <c r="HX725">
        <v>18</v>
      </c>
      <c r="HY725">
        <v>479.09899999999999</v>
      </c>
      <c r="HZ725">
        <v>497.40100000000001</v>
      </c>
      <c r="IA725">
        <v>27.746500000000001</v>
      </c>
      <c r="IB725">
        <v>32.0749</v>
      </c>
      <c r="IC725">
        <v>30.0002</v>
      </c>
      <c r="ID725">
        <v>31.857600000000001</v>
      </c>
      <c r="IE725">
        <v>31.950099999999999</v>
      </c>
      <c r="IF725">
        <v>62.015799999999999</v>
      </c>
      <c r="IG725">
        <v>30.6493</v>
      </c>
      <c r="IH725">
        <v>0</v>
      </c>
      <c r="II725">
        <v>27.733000000000001</v>
      </c>
      <c r="IJ725">
        <v>1568.38</v>
      </c>
      <c r="IK725">
        <v>25.1861</v>
      </c>
      <c r="IL725">
        <v>100.46299999999999</v>
      </c>
      <c r="IM725">
        <v>100.163</v>
      </c>
      <c r="IN725" t="s">
        <v>2771</v>
      </c>
    </row>
    <row r="726" spans="1:248" x14ac:dyDescent="0.2">
      <c r="A726">
        <v>710</v>
      </c>
      <c r="B726">
        <v>1660405844</v>
      </c>
      <c r="C726">
        <v>6119.9000000953674</v>
      </c>
      <c r="D726" t="s">
        <v>1790</v>
      </c>
      <c r="E726" t="s">
        <v>1791</v>
      </c>
      <c r="F726">
        <v>1</v>
      </c>
      <c r="G726" t="s">
        <v>376</v>
      </c>
      <c r="H726" t="s">
        <v>377</v>
      </c>
      <c r="I726" t="s">
        <v>378</v>
      </c>
      <c r="J726" t="s">
        <v>379</v>
      </c>
      <c r="K726" t="s">
        <v>380</v>
      </c>
      <c r="L726" t="s">
        <v>1194</v>
      </c>
      <c r="M726" t="s">
        <v>381</v>
      </c>
      <c r="N726">
        <v>1660405836.125</v>
      </c>
      <c r="O726">
        <f t="shared" si="374"/>
        <v>1.6495360153041755E-3</v>
      </c>
      <c r="P726">
        <f t="shared" si="375"/>
        <v>1.6495360153041756</v>
      </c>
      <c r="Q726">
        <f t="shared" si="376"/>
        <v>4.0598010966475</v>
      </c>
      <c r="R726">
        <f t="shared" si="377"/>
        <v>1458.1581249999999</v>
      </c>
      <c r="S726">
        <f t="shared" si="378"/>
        <v>1331.6100691288773</v>
      </c>
      <c r="T726">
        <f t="shared" si="379"/>
        <v>132.78232916761064</v>
      </c>
      <c r="U726">
        <f t="shared" si="380"/>
        <v>145.40114754376873</v>
      </c>
      <c r="V726">
        <f t="shared" si="381"/>
        <v>8.1486687291472085E-2</v>
      </c>
      <c r="W726">
        <f t="shared" si="382"/>
        <v>2.922539190713267</v>
      </c>
      <c r="X726">
        <f t="shared" si="383"/>
        <v>8.0245203714083363E-2</v>
      </c>
      <c r="Y726">
        <f t="shared" si="384"/>
        <v>5.0263219044693497E-2</v>
      </c>
      <c r="Z726">
        <f t="shared" si="385"/>
        <v>321.51939149999998</v>
      </c>
      <c r="AA726">
        <f t="shared" si="386"/>
        <v>32.477809374735109</v>
      </c>
      <c r="AB726">
        <f t="shared" si="387"/>
        <v>31.650612500000001</v>
      </c>
      <c r="AC726">
        <f t="shared" si="388"/>
        <v>4.6814623421377881</v>
      </c>
      <c r="AD726">
        <f t="shared" si="389"/>
        <v>59.978344991146592</v>
      </c>
      <c r="AE726">
        <f t="shared" si="390"/>
        <v>2.7076344325835344</v>
      </c>
      <c r="AF726">
        <f t="shared" si="391"/>
        <v>4.5143533603389834</v>
      </c>
      <c r="AG726">
        <f t="shared" si="392"/>
        <v>1.9738279095542537</v>
      </c>
      <c r="AH726">
        <f t="shared" si="393"/>
        <v>-72.744538274914134</v>
      </c>
      <c r="AI726">
        <f t="shared" si="394"/>
        <v>-100.68867508762246</v>
      </c>
      <c r="AJ726">
        <f t="shared" si="395"/>
        <v>-7.7619514660443087</v>
      </c>
      <c r="AK726">
        <f t="shared" si="396"/>
        <v>140.32422667141907</v>
      </c>
      <c r="AL726">
        <f t="shared" si="397"/>
        <v>35.36370543572761</v>
      </c>
      <c r="AM726">
        <f t="shared" si="398"/>
        <v>1.6533428336811804</v>
      </c>
      <c r="AN726">
        <f t="shared" si="399"/>
        <v>4.0598010966475</v>
      </c>
      <c r="AO726">
        <v>1568.667904999101</v>
      </c>
      <c r="AP726">
        <v>1536.923939393939</v>
      </c>
      <c r="AQ726">
        <v>5.1830113772338802</v>
      </c>
      <c r="AR726">
        <v>65.518535012621754</v>
      </c>
      <c r="AS726">
        <f t="shared" si="400"/>
        <v>1.6495360153041756</v>
      </c>
      <c r="AT726">
        <v>25.22683389447889</v>
      </c>
      <c r="AU726">
        <v>27.152093939393922</v>
      </c>
      <c r="AV726">
        <v>-6.7225079783656636E-6</v>
      </c>
      <c r="AW726">
        <v>82.942590886382504</v>
      </c>
      <c r="AX726">
        <v>13</v>
      </c>
      <c r="AY726">
        <v>3</v>
      </c>
      <c r="AZ726">
        <f t="shared" si="401"/>
        <v>1</v>
      </c>
      <c r="BA726">
        <f t="shared" si="402"/>
        <v>0</v>
      </c>
      <c r="BB726">
        <f t="shared" si="403"/>
        <v>51971.506005126204</v>
      </c>
      <c r="BC726">
        <f t="shared" si="404"/>
        <v>2000.02125</v>
      </c>
      <c r="BD726">
        <f t="shared" si="405"/>
        <v>1681.2178499999998</v>
      </c>
      <c r="BE726">
        <f t="shared" si="406"/>
        <v>0.84059999362506765</v>
      </c>
      <c r="BF726">
        <f t="shared" si="407"/>
        <v>0.16075798769638072</v>
      </c>
      <c r="BG726">
        <v>6</v>
      </c>
      <c r="BH726">
        <v>0.5</v>
      </c>
      <c r="BI726" t="s">
        <v>382</v>
      </c>
      <c r="BJ726">
        <v>2</v>
      </c>
      <c r="BK726" t="b">
        <v>1</v>
      </c>
      <c r="BL726">
        <v>1660405836.125</v>
      </c>
      <c r="BM726">
        <v>1458.1581249999999</v>
      </c>
      <c r="BN726">
        <v>1503.4762499999999</v>
      </c>
      <c r="BO726">
        <v>27.1535625</v>
      </c>
      <c r="BP726">
        <v>25.223906249999999</v>
      </c>
      <c r="BQ726">
        <v>1455.4974999999999</v>
      </c>
      <c r="BR726">
        <v>27.144275</v>
      </c>
      <c r="BS726">
        <v>500.12493749999999</v>
      </c>
      <c r="BT726">
        <v>99.615724999999998</v>
      </c>
      <c r="BU726">
        <v>9.9899149999999992E-2</v>
      </c>
      <c r="BV726">
        <v>31.0115625</v>
      </c>
      <c r="BW726">
        <v>31.650612500000001</v>
      </c>
      <c r="BX726">
        <v>999.9</v>
      </c>
      <c r="BY726">
        <v>0</v>
      </c>
      <c r="BZ726">
        <v>0</v>
      </c>
      <c r="CA726">
        <v>9998.5125000000007</v>
      </c>
      <c r="CB726">
        <v>0</v>
      </c>
      <c r="CC726">
        <v>15.367756249999999</v>
      </c>
      <c r="CD726">
        <v>-45.31759375</v>
      </c>
      <c r="CE726">
        <v>1498.858125</v>
      </c>
      <c r="CF726">
        <v>1542.38</v>
      </c>
      <c r="CG726">
        <v>1.929656875</v>
      </c>
      <c r="CH726">
        <v>1503.4762499999999</v>
      </c>
      <c r="CI726">
        <v>25.223906249999999</v>
      </c>
      <c r="CJ726">
        <v>2.7049212499999999</v>
      </c>
      <c r="CK726">
        <v>2.5126987500000002</v>
      </c>
      <c r="CL726">
        <v>22.315043750000001</v>
      </c>
      <c r="CM726">
        <v>21.108975000000001</v>
      </c>
      <c r="CN726">
        <v>2000.02125</v>
      </c>
      <c r="CO726">
        <v>0.97999956249999998</v>
      </c>
      <c r="CP726">
        <v>2.0000737500000001E-2</v>
      </c>
      <c r="CQ726">
        <v>0</v>
      </c>
      <c r="CR726">
        <v>2.8451875000000002</v>
      </c>
      <c r="CS726">
        <v>0</v>
      </c>
      <c r="CT726">
        <v>27573.724999999999</v>
      </c>
      <c r="CU726">
        <v>17412.512500000001</v>
      </c>
      <c r="CV726">
        <v>42.125</v>
      </c>
      <c r="CW726">
        <v>43.186999999999998</v>
      </c>
      <c r="CX726">
        <v>42.125</v>
      </c>
      <c r="CY726">
        <v>41.621062500000001</v>
      </c>
      <c r="CZ726">
        <v>42.159875</v>
      </c>
      <c r="DA726">
        <v>1960.02125</v>
      </c>
      <c r="DB726">
        <v>40</v>
      </c>
      <c r="DC726">
        <v>0</v>
      </c>
      <c r="DD726">
        <v>1660405842</v>
      </c>
      <c r="DE726">
        <v>0</v>
      </c>
      <c r="DF726">
        <v>1660405346</v>
      </c>
      <c r="DG726" t="s">
        <v>1195</v>
      </c>
      <c r="DH726">
        <v>1660405346</v>
      </c>
      <c r="DI726">
        <v>1660405343.5</v>
      </c>
      <c r="DJ726">
        <v>14</v>
      </c>
      <c r="DK726">
        <v>0.109</v>
      </c>
      <c r="DL726">
        <v>-3.0000000000000001E-3</v>
      </c>
      <c r="DM726">
        <v>1.3660000000000001</v>
      </c>
      <c r="DN726">
        <v>1.4E-2</v>
      </c>
      <c r="DO726">
        <v>400</v>
      </c>
      <c r="DP726">
        <v>25</v>
      </c>
      <c r="DQ726">
        <v>0.44</v>
      </c>
      <c r="DR726">
        <v>0.08</v>
      </c>
      <c r="DS726">
        <v>4.1925325668762596</v>
      </c>
      <c r="DT726">
        <v>0.28852808820495279</v>
      </c>
      <c r="DU726">
        <v>0.17495274919955101</v>
      </c>
      <c r="DV726">
        <v>1</v>
      </c>
      <c r="DW726">
        <v>35.374367198583307</v>
      </c>
      <c r="DX726">
        <v>0.85331436210970246</v>
      </c>
      <c r="DY726">
        <v>9.142490094643585E-2</v>
      </c>
      <c r="DZ726">
        <v>0</v>
      </c>
      <c r="EA726">
        <v>-45.327132258064523</v>
      </c>
      <c r="EB726">
        <v>-1.428793548386994</v>
      </c>
      <c r="EC726">
        <v>0.13842391036023061</v>
      </c>
      <c r="ED726">
        <v>0</v>
      </c>
      <c r="EE726">
        <v>1327.2088412880539</v>
      </c>
      <c r="EF726">
        <v>288.71980194041367</v>
      </c>
      <c r="EG726">
        <v>21.08107883989554</v>
      </c>
      <c r="EH726">
        <v>0</v>
      </c>
      <c r="EI726">
        <v>1.930430731707317</v>
      </c>
      <c r="EJ726">
        <v>-1.9972264808363858E-2</v>
      </c>
      <c r="EK726">
        <v>2.9525849693429309E-3</v>
      </c>
      <c r="EL726">
        <v>1</v>
      </c>
      <c r="EM726">
        <v>1.973623782670366</v>
      </c>
      <c r="EN726">
        <v>2.279495459588439E-2</v>
      </c>
      <c r="EO726">
        <v>1.769153159174031E-3</v>
      </c>
      <c r="EP726">
        <v>1</v>
      </c>
      <c r="EQ726">
        <v>3</v>
      </c>
      <c r="ER726">
        <v>6</v>
      </c>
      <c r="ES726" t="s">
        <v>406</v>
      </c>
      <c r="ET726">
        <v>2.9426199999999998</v>
      </c>
      <c r="EU726">
        <v>2.8010700000000002</v>
      </c>
      <c r="EV726">
        <v>0.21407300000000001</v>
      </c>
      <c r="EW726">
        <v>0.21793199999999999</v>
      </c>
      <c r="EX726">
        <v>0.11776499999999999</v>
      </c>
      <c r="EY726">
        <v>0.11189399999999999</v>
      </c>
      <c r="EZ726">
        <v>16101</v>
      </c>
      <c r="FA726">
        <v>16798.400000000001</v>
      </c>
      <c r="FB726">
        <v>23828</v>
      </c>
      <c r="FC726">
        <v>25001.1</v>
      </c>
      <c r="FD726">
        <v>33653.5</v>
      </c>
      <c r="FE726">
        <v>35459.1</v>
      </c>
      <c r="FF726">
        <v>43445.599999999999</v>
      </c>
      <c r="FG726">
        <v>46216.5</v>
      </c>
      <c r="FH726">
        <v>1.9259500000000001</v>
      </c>
      <c r="FI726">
        <v>1.85758</v>
      </c>
      <c r="FJ726">
        <v>0.123672</v>
      </c>
      <c r="FK726">
        <v>0</v>
      </c>
      <c r="FL726">
        <v>29.653199999999998</v>
      </c>
      <c r="FM726">
        <v>999.9</v>
      </c>
      <c r="FN726">
        <v>61.1</v>
      </c>
      <c r="FO726">
        <v>35.200000000000003</v>
      </c>
      <c r="FP726">
        <v>35.0276</v>
      </c>
      <c r="FQ726">
        <v>63.906799999999997</v>
      </c>
      <c r="FR726">
        <v>25.913499999999999</v>
      </c>
      <c r="FS726">
        <v>1</v>
      </c>
      <c r="FT726">
        <v>0.39466000000000001</v>
      </c>
      <c r="FU726">
        <v>1.4917499999999999</v>
      </c>
      <c r="FV726">
        <v>20.315899999999999</v>
      </c>
      <c r="FW726">
        <v>5.2111499999999999</v>
      </c>
      <c r="FX726">
        <v>11.906599999999999</v>
      </c>
      <c r="FY726">
        <v>5.0023499999999999</v>
      </c>
      <c r="FZ726">
        <v>3.2902999999999998</v>
      </c>
      <c r="GA726">
        <v>9999</v>
      </c>
      <c r="GB726">
        <v>9999</v>
      </c>
      <c r="GC726">
        <v>9999</v>
      </c>
      <c r="GD726">
        <v>999.9</v>
      </c>
      <c r="GE726">
        <v>1.8595999999999999</v>
      </c>
      <c r="GF726">
        <v>1.8546499999999999</v>
      </c>
      <c r="GG726">
        <v>1.85781</v>
      </c>
      <c r="GH726">
        <v>1.8562399999999999</v>
      </c>
      <c r="GI726">
        <v>1.8550199999999999</v>
      </c>
      <c r="GJ726">
        <v>1.8547100000000001</v>
      </c>
      <c r="GK726">
        <v>1.85344</v>
      </c>
      <c r="GL726">
        <v>1.8565199999999999</v>
      </c>
      <c r="GM726">
        <v>0</v>
      </c>
      <c r="GN726">
        <v>0</v>
      </c>
      <c r="GO726">
        <v>0</v>
      </c>
      <c r="GP726">
        <v>0</v>
      </c>
      <c r="GQ726" t="s">
        <v>385</v>
      </c>
      <c r="GR726" t="s">
        <v>386</v>
      </c>
      <c r="GS726" t="s">
        <v>387</v>
      </c>
      <c r="GT726" t="s">
        <v>387</v>
      </c>
      <c r="GU726" t="s">
        <v>387</v>
      </c>
      <c r="GV726" t="s">
        <v>387</v>
      </c>
      <c r="GW726">
        <v>0</v>
      </c>
      <c r="GX726">
        <v>100</v>
      </c>
      <c r="GY726">
        <v>100</v>
      </c>
      <c r="GZ726">
        <v>2.68</v>
      </c>
      <c r="HA726">
        <v>9.2999999999999992E-3</v>
      </c>
      <c r="HB726">
        <v>0.41309066869031658</v>
      </c>
      <c r="HC726">
        <v>2.8098669343081611E-3</v>
      </c>
      <c r="HD726">
        <v>-1.127031966113555E-6</v>
      </c>
      <c r="HE726">
        <v>1.768598670541231E-10</v>
      </c>
      <c r="HF726">
        <v>-7.0735416739826806E-2</v>
      </c>
      <c r="HG726">
        <v>1.081145868756639E-2</v>
      </c>
      <c r="HH726">
        <v>-3.689364805754238E-4</v>
      </c>
      <c r="HI726">
        <v>2.919854880483278E-6</v>
      </c>
      <c r="HJ726">
        <v>2</v>
      </c>
      <c r="HK726">
        <v>2136</v>
      </c>
      <c r="HL726">
        <v>3</v>
      </c>
      <c r="HM726">
        <v>30</v>
      </c>
      <c r="HN726">
        <v>8.3000000000000007</v>
      </c>
      <c r="HO726">
        <v>8.3000000000000007</v>
      </c>
      <c r="HP726">
        <v>3.10425</v>
      </c>
      <c r="HQ726">
        <v>2.2839399999999999</v>
      </c>
      <c r="HR726">
        <v>1.4978</v>
      </c>
      <c r="HS726">
        <v>2.3010299999999999</v>
      </c>
      <c r="HT726">
        <v>1.5478499999999999</v>
      </c>
      <c r="HU726">
        <v>2.4511699999999998</v>
      </c>
      <c r="HV726">
        <v>38.378999999999998</v>
      </c>
      <c r="HW726">
        <v>14.280900000000001</v>
      </c>
      <c r="HX726">
        <v>18</v>
      </c>
      <c r="HY726">
        <v>479.05500000000001</v>
      </c>
      <c r="HZ726">
        <v>497.53500000000003</v>
      </c>
      <c r="IA726">
        <v>27.742899999999999</v>
      </c>
      <c r="IB726">
        <v>32.0749</v>
      </c>
      <c r="IC726">
        <v>30.0001</v>
      </c>
      <c r="ID726">
        <v>31.857600000000001</v>
      </c>
      <c r="IE726">
        <v>31.950099999999999</v>
      </c>
      <c r="IF726">
        <v>62.186999999999998</v>
      </c>
      <c r="IG726">
        <v>30.6493</v>
      </c>
      <c r="IH726">
        <v>0</v>
      </c>
      <c r="II726">
        <v>27.733000000000001</v>
      </c>
      <c r="IJ726">
        <v>1568.38</v>
      </c>
      <c r="IK726">
        <v>25.185400000000001</v>
      </c>
      <c r="IL726">
        <v>100.46299999999999</v>
      </c>
      <c r="IM726">
        <v>100.163</v>
      </c>
      <c r="IN726" t="s">
        <v>2771</v>
      </c>
    </row>
    <row r="727" spans="1:248" x14ac:dyDescent="0.2">
      <c r="A727">
        <v>711</v>
      </c>
      <c r="B727">
        <v>1660405844.5</v>
      </c>
      <c r="C727">
        <v>6120.4000000953674</v>
      </c>
      <c r="D727" t="s">
        <v>1790</v>
      </c>
      <c r="E727" t="s">
        <v>1791</v>
      </c>
      <c r="F727">
        <v>1</v>
      </c>
      <c r="G727" t="s">
        <v>376</v>
      </c>
      <c r="H727" t="s">
        <v>377</v>
      </c>
      <c r="I727" t="s">
        <v>378</v>
      </c>
      <c r="J727" t="s">
        <v>379</v>
      </c>
      <c r="K727" t="s">
        <v>380</v>
      </c>
      <c r="L727" t="s">
        <v>1194</v>
      </c>
      <c r="M727" t="s">
        <v>381</v>
      </c>
      <c r="N727">
        <v>1660405836.125</v>
      </c>
      <c r="O727">
        <f t="shared" si="374"/>
        <v>1.648986066196573E-3</v>
      </c>
      <c r="P727">
        <f t="shared" si="375"/>
        <v>1.648986066196573</v>
      </c>
      <c r="Q727">
        <f t="shared" si="376"/>
        <v>4.0773444781274284</v>
      </c>
      <c r="R727">
        <f t="shared" si="377"/>
        <v>1458.1581249999999</v>
      </c>
      <c r="S727">
        <f t="shared" si="378"/>
        <v>1331.2399653129808</v>
      </c>
      <c r="T727">
        <f t="shared" si="379"/>
        <v>132.74542403460822</v>
      </c>
      <c r="U727">
        <f t="shared" si="380"/>
        <v>145.40114754376873</v>
      </c>
      <c r="V727">
        <f t="shared" si="381"/>
        <v>8.1459100285262445E-2</v>
      </c>
      <c r="W727">
        <f t="shared" si="382"/>
        <v>2.922539190713267</v>
      </c>
      <c r="X727">
        <f t="shared" si="383"/>
        <v>8.0218450264772465E-2</v>
      </c>
      <c r="Y727">
        <f t="shared" si="384"/>
        <v>5.0246424828837011E-2</v>
      </c>
      <c r="Z727">
        <f t="shared" si="385"/>
        <v>321.51939149999998</v>
      </c>
      <c r="AA727">
        <f t="shared" si="386"/>
        <v>32.477952317346499</v>
      </c>
      <c r="AB727">
        <f t="shared" si="387"/>
        <v>31.650612500000001</v>
      </c>
      <c r="AC727">
        <f t="shared" si="388"/>
        <v>4.6814623421377881</v>
      </c>
      <c r="AD727">
        <f t="shared" si="389"/>
        <v>59.978344991146592</v>
      </c>
      <c r="AE727">
        <f t="shared" si="390"/>
        <v>2.7076344325835344</v>
      </c>
      <c r="AF727">
        <f t="shared" si="391"/>
        <v>4.5143533603389834</v>
      </c>
      <c r="AG727">
        <f t="shared" si="392"/>
        <v>1.9738279095542537</v>
      </c>
      <c r="AH727">
        <f t="shared" si="393"/>
        <v>-72.72028551926887</v>
      </c>
      <c r="AI727">
        <f t="shared" si="394"/>
        <v>-100.68867508762246</v>
      </c>
      <c r="AJ727">
        <f t="shared" si="395"/>
        <v>-7.7619514660443087</v>
      </c>
      <c r="AK727">
        <f t="shared" si="396"/>
        <v>140.34847942706432</v>
      </c>
      <c r="AL727">
        <f t="shared" si="397"/>
        <v>35.36370543572761</v>
      </c>
      <c r="AM727">
        <f t="shared" si="398"/>
        <v>1.6533428336811804</v>
      </c>
      <c r="AN727">
        <f t="shared" si="399"/>
        <v>4.0773444781274284</v>
      </c>
      <c r="AO727">
        <v>1571.2433588412321</v>
      </c>
      <c r="AP727">
        <v>1539.502121212121</v>
      </c>
      <c r="AQ727">
        <v>5.1782988535750807</v>
      </c>
      <c r="AR727">
        <v>65.518535012621754</v>
      </c>
      <c r="AS727">
        <f t="shared" si="400"/>
        <v>1.648986066196573</v>
      </c>
      <c r="AT727">
        <v>25.227502898691601</v>
      </c>
      <c r="AU727">
        <v>27.15211393939396</v>
      </c>
      <c r="AV727">
        <v>-5.6349790263595742E-6</v>
      </c>
      <c r="AW727">
        <v>82.942590886382504</v>
      </c>
      <c r="AX727">
        <v>13</v>
      </c>
      <c r="AY727">
        <v>3</v>
      </c>
      <c r="AZ727">
        <f t="shared" si="401"/>
        <v>1</v>
      </c>
      <c r="BA727">
        <f t="shared" si="402"/>
        <v>0</v>
      </c>
      <c r="BB727">
        <f t="shared" si="403"/>
        <v>51971.506005126204</v>
      </c>
      <c r="BC727">
        <f t="shared" si="404"/>
        <v>2000.02125</v>
      </c>
      <c r="BD727">
        <f t="shared" si="405"/>
        <v>1681.2178499999998</v>
      </c>
      <c r="BE727">
        <f t="shared" si="406"/>
        <v>0.84059999362506765</v>
      </c>
      <c r="BF727">
        <f t="shared" si="407"/>
        <v>0.16075798769638072</v>
      </c>
      <c r="BG727">
        <v>6</v>
      </c>
      <c r="BH727">
        <v>0.5</v>
      </c>
      <c r="BI727" t="s">
        <v>382</v>
      </c>
      <c r="BJ727">
        <v>2</v>
      </c>
      <c r="BK727" t="b">
        <v>1</v>
      </c>
      <c r="BL727">
        <v>1660405836.125</v>
      </c>
      <c r="BM727">
        <v>1458.1581249999999</v>
      </c>
      <c r="BN727">
        <v>1503.4762499999999</v>
      </c>
      <c r="BO727">
        <v>27.1535625</v>
      </c>
      <c r="BP727">
        <v>25.223906249999999</v>
      </c>
      <c r="BQ727">
        <v>1455.4974999999999</v>
      </c>
      <c r="BR727">
        <v>27.144275</v>
      </c>
      <c r="BS727">
        <v>500.12493749999999</v>
      </c>
      <c r="BT727">
        <v>99.615724999999998</v>
      </c>
      <c r="BU727">
        <v>9.9899149999999992E-2</v>
      </c>
      <c r="BV727">
        <v>31.0115625</v>
      </c>
      <c r="BW727">
        <v>31.650612500000001</v>
      </c>
      <c r="BX727">
        <v>999.9</v>
      </c>
      <c r="BY727">
        <v>0</v>
      </c>
      <c r="BZ727">
        <v>0</v>
      </c>
      <c r="CA727">
        <v>9998.5125000000007</v>
      </c>
      <c r="CB727">
        <v>0</v>
      </c>
      <c r="CC727">
        <v>15.367756249999999</v>
      </c>
      <c r="CD727">
        <v>-45.31759375</v>
      </c>
      <c r="CE727">
        <v>1498.858125</v>
      </c>
      <c r="CF727">
        <v>1542.38</v>
      </c>
      <c r="CG727">
        <v>1.929656875</v>
      </c>
      <c r="CH727">
        <v>1503.4762499999999</v>
      </c>
      <c r="CI727">
        <v>25.223906249999999</v>
      </c>
      <c r="CJ727">
        <v>2.7049212499999999</v>
      </c>
      <c r="CK727">
        <v>2.5126987500000002</v>
      </c>
      <c r="CL727">
        <v>22.315043750000001</v>
      </c>
      <c r="CM727">
        <v>21.108975000000001</v>
      </c>
      <c r="CN727">
        <v>2000.02125</v>
      </c>
      <c r="CO727">
        <v>0.97999956249999998</v>
      </c>
      <c r="CP727">
        <v>2.0000737500000001E-2</v>
      </c>
      <c r="CQ727">
        <v>0</v>
      </c>
      <c r="CR727">
        <v>2.8451875000000002</v>
      </c>
      <c r="CS727">
        <v>0</v>
      </c>
      <c r="CT727">
        <v>27573.724999999999</v>
      </c>
      <c r="CU727">
        <v>17412.512500000001</v>
      </c>
      <c r="CV727">
        <v>42.125</v>
      </c>
      <c r="CW727">
        <v>43.186999999999998</v>
      </c>
      <c r="CX727">
        <v>42.125</v>
      </c>
      <c r="CY727">
        <v>41.621062500000001</v>
      </c>
      <c r="CZ727">
        <v>42.159875</v>
      </c>
      <c r="DA727">
        <v>1960.02125</v>
      </c>
      <c r="DB727">
        <v>40</v>
      </c>
      <c r="DC727">
        <v>0</v>
      </c>
      <c r="DD727">
        <v>1660405842.5999999</v>
      </c>
      <c r="DE727">
        <v>0</v>
      </c>
      <c r="DF727">
        <v>1660405346</v>
      </c>
      <c r="DG727" t="s">
        <v>1195</v>
      </c>
      <c r="DH727">
        <v>1660405346</v>
      </c>
      <c r="DI727">
        <v>1660405343.5</v>
      </c>
      <c r="DJ727">
        <v>14</v>
      </c>
      <c r="DK727">
        <v>0.109</v>
      </c>
      <c r="DL727">
        <v>-3.0000000000000001E-3</v>
      </c>
      <c r="DM727">
        <v>1.3660000000000001</v>
      </c>
      <c r="DN727">
        <v>1.4E-2</v>
      </c>
      <c r="DO727">
        <v>400</v>
      </c>
      <c r="DP727">
        <v>25</v>
      </c>
      <c r="DQ727">
        <v>0.44</v>
      </c>
      <c r="DR727">
        <v>0.08</v>
      </c>
      <c r="DS727">
        <v>4.1925325668762596</v>
      </c>
      <c r="DT727">
        <v>0.28852808820495279</v>
      </c>
      <c r="DU727">
        <v>0.17495274919955101</v>
      </c>
      <c r="DV727">
        <v>1</v>
      </c>
      <c r="DW727">
        <v>35.374367198583307</v>
      </c>
      <c r="DX727">
        <v>0.85331436210970246</v>
      </c>
      <c r="DY727">
        <v>9.142490094643585E-2</v>
      </c>
      <c r="DZ727">
        <v>0</v>
      </c>
      <c r="EA727">
        <v>-45.327132258064523</v>
      </c>
      <c r="EB727">
        <v>-1.428793548386994</v>
      </c>
      <c r="EC727">
        <v>0.13842391036023061</v>
      </c>
      <c r="ED727">
        <v>0</v>
      </c>
      <c r="EE727">
        <v>1327.2088412880539</v>
      </c>
      <c r="EF727">
        <v>288.71980194041367</v>
      </c>
      <c r="EG727">
        <v>21.08107883989554</v>
      </c>
      <c r="EH727">
        <v>0</v>
      </c>
      <c r="EI727">
        <v>1.930430731707317</v>
      </c>
      <c r="EJ727">
        <v>-1.9972264808363858E-2</v>
      </c>
      <c r="EK727">
        <v>2.9525849693429309E-3</v>
      </c>
      <c r="EL727">
        <v>1</v>
      </c>
      <c r="EM727">
        <v>1.973623782670366</v>
      </c>
      <c r="EN727">
        <v>2.279495459588439E-2</v>
      </c>
      <c r="EO727">
        <v>1.769153159174031E-3</v>
      </c>
      <c r="EP727">
        <v>1</v>
      </c>
      <c r="EQ727">
        <v>3</v>
      </c>
      <c r="ER727">
        <v>6</v>
      </c>
      <c r="ES727" t="s">
        <v>406</v>
      </c>
      <c r="ET727">
        <v>2.9426399999999999</v>
      </c>
      <c r="EU727">
        <v>2.8010600000000001</v>
      </c>
      <c r="EV727">
        <v>0.214286</v>
      </c>
      <c r="EW727">
        <v>0.218136</v>
      </c>
      <c r="EX727">
        <v>0.11776499999999999</v>
      </c>
      <c r="EY727">
        <v>0.11189399999999999</v>
      </c>
      <c r="EZ727">
        <v>16096.6</v>
      </c>
      <c r="FA727">
        <v>16794</v>
      </c>
      <c r="FB727">
        <v>23828</v>
      </c>
      <c r="FC727">
        <v>25001.1</v>
      </c>
      <c r="FD727">
        <v>33653.5</v>
      </c>
      <c r="FE727">
        <v>35459.1</v>
      </c>
      <c r="FF727">
        <v>43445.7</v>
      </c>
      <c r="FG727">
        <v>46216.6</v>
      </c>
      <c r="FH727">
        <v>1.9259500000000001</v>
      </c>
      <c r="FI727">
        <v>1.85758</v>
      </c>
      <c r="FJ727">
        <v>0.123613</v>
      </c>
      <c r="FK727">
        <v>0</v>
      </c>
      <c r="FL727">
        <v>29.653500000000001</v>
      </c>
      <c r="FM727">
        <v>999.9</v>
      </c>
      <c r="FN727">
        <v>61.1</v>
      </c>
      <c r="FO727">
        <v>35.200000000000003</v>
      </c>
      <c r="FP727">
        <v>35.029400000000003</v>
      </c>
      <c r="FQ727">
        <v>63.906799999999997</v>
      </c>
      <c r="FR727">
        <v>25.568899999999999</v>
      </c>
      <c r="FS727">
        <v>1</v>
      </c>
      <c r="FT727">
        <v>0.39464900000000003</v>
      </c>
      <c r="FU727">
        <v>1.49413</v>
      </c>
      <c r="FV727">
        <v>20.315899999999999</v>
      </c>
      <c r="FW727">
        <v>5.2108499999999998</v>
      </c>
      <c r="FX727">
        <v>11.906599999999999</v>
      </c>
      <c r="FY727">
        <v>5.0023</v>
      </c>
      <c r="FZ727">
        <v>3.29033</v>
      </c>
      <c r="GA727">
        <v>9999</v>
      </c>
      <c r="GB727">
        <v>9999</v>
      </c>
      <c r="GC727">
        <v>9999</v>
      </c>
      <c r="GD727">
        <v>999.9</v>
      </c>
      <c r="GE727">
        <v>1.8595999999999999</v>
      </c>
      <c r="GF727">
        <v>1.8546499999999999</v>
      </c>
      <c r="GG727">
        <v>1.85781</v>
      </c>
      <c r="GH727">
        <v>1.8562399999999999</v>
      </c>
      <c r="GI727">
        <v>1.8550199999999999</v>
      </c>
      <c r="GJ727">
        <v>1.8547100000000001</v>
      </c>
      <c r="GK727">
        <v>1.8534299999999999</v>
      </c>
      <c r="GL727">
        <v>1.8565199999999999</v>
      </c>
      <c r="GM727">
        <v>0</v>
      </c>
      <c r="GN727">
        <v>0</v>
      </c>
      <c r="GO727">
        <v>0</v>
      </c>
      <c r="GP727">
        <v>0</v>
      </c>
      <c r="GQ727" t="s">
        <v>385</v>
      </c>
      <c r="GR727" t="s">
        <v>386</v>
      </c>
      <c r="GS727" t="s">
        <v>387</v>
      </c>
      <c r="GT727" t="s">
        <v>387</v>
      </c>
      <c r="GU727" t="s">
        <v>387</v>
      </c>
      <c r="GV727" t="s">
        <v>387</v>
      </c>
      <c r="GW727">
        <v>0</v>
      </c>
      <c r="GX727">
        <v>100</v>
      </c>
      <c r="GY727">
        <v>100</v>
      </c>
      <c r="GZ727">
        <v>2.69</v>
      </c>
      <c r="HA727">
        <v>9.2999999999999992E-3</v>
      </c>
      <c r="HB727">
        <v>0.41309066869031658</v>
      </c>
      <c r="HC727">
        <v>2.8098669343081611E-3</v>
      </c>
      <c r="HD727">
        <v>-1.127031966113555E-6</v>
      </c>
      <c r="HE727">
        <v>1.768598670541231E-10</v>
      </c>
      <c r="HF727">
        <v>-7.0735416739826806E-2</v>
      </c>
      <c r="HG727">
        <v>1.081145868756639E-2</v>
      </c>
      <c r="HH727">
        <v>-3.689364805754238E-4</v>
      </c>
      <c r="HI727">
        <v>2.919854880483278E-6</v>
      </c>
      <c r="HJ727">
        <v>2</v>
      </c>
      <c r="HK727">
        <v>2136</v>
      </c>
      <c r="HL727">
        <v>3</v>
      </c>
      <c r="HM727">
        <v>30</v>
      </c>
      <c r="HN727">
        <v>8.3000000000000007</v>
      </c>
      <c r="HO727">
        <v>8.3000000000000007</v>
      </c>
      <c r="HP727">
        <v>3.10669</v>
      </c>
      <c r="HQ727">
        <v>2.2973599999999998</v>
      </c>
      <c r="HR727">
        <v>1.4978</v>
      </c>
      <c r="HS727">
        <v>2.3010299999999999</v>
      </c>
      <c r="HT727">
        <v>1.5478499999999999</v>
      </c>
      <c r="HU727">
        <v>2.3718300000000001</v>
      </c>
      <c r="HV727">
        <v>38.378999999999998</v>
      </c>
      <c r="HW727">
        <v>14.280900000000001</v>
      </c>
      <c r="HX727">
        <v>18</v>
      </c>
      <c r="HY727">
        <v>479.05500000000001</v>
      </c>
      <c r="HZ727">
        <v>497.53500000000003</v>
      </c>
      <c r="IA727">
        <v>27.742000000000001</v>
      </c>
      <c r="IB727">
        <v>32.0749</v>
      </c>
      <c r="IC727">
        <v>30.0001</v>
      </c>
      <c r="ID727">
        <v>31.857600000000001</v>
      </c>
      <c r="IE727">
        <v>31.950199999999999</v>
      </c>
      <c r="IF727">
        <v>62.348799999999997</v>
      </c>
      <c r="IG727">
        <v>30.6493</v>
      </c>
      <c r="IH727">
        <v>0</v>
      </c>
      <c r="II727">
        <v>27.733000000000001</v>
      </c>
      <c r="IJ727">
        <v>1578.4</v>
      </c>
      <c r="IK727">
        <v>25.1861</v>
      </c>
      <c r="IL727">
        <v>100.46299999999999</v>
      </c>
      <c r="IM727">
        <v>100.163</v>
      </c>
      <c r="IN727" t="s">
        <v>2771</v>
      </c>
    </row>
    <row r="728" spans="1:248" x14ac:dyDescent="0.2">
      <c r="A728">
        <v>712</v>
      </c>
      <c r="B728">
        <v>1660405846</v>
      </c>
      <c r="C728">
        <v>6121.9000000953674</v>
      </c>
      <c r="D728" t="s">
        <v>1792</v>
      </c>
      <c r="E728" t="s">
        <v>1793</v>
      </c>
      <c r="F728">
        <v>1</v>
      </c>
      <c r="G728" t="s">
        <v>376</v>
      </c>
      <c r="H728" t="s">
        <v>377</v>
      </c>
      <c r="I728" t="s">
        <v>378</v>
      </c>
      <c r="J728" t="s">
        <v>379</v>
      </c>
      <c r="K728" t="s">
        <v>380</v>
      </c>
      <c r="L728" t="s">
        <v>1194</v>
      </c>
      <c r="M728" t="s">
        <v>381</v>
      </c>
      <c r="N728">
        <v>1660405838.15625</v>
      </c>
      <c r="O728">
        <f t="shared" si="374"/>
        <v>1.6489496902938145E-3</v>
      </c>
      <c r="P728">
        <f t="shared" si="375"/>
        <v>1.6489496902938146</v>
      </c>
      <c r="Q728">
        <f t="shared" si="376"/>
        <v>3.9506429443349358</v>
      </c>
      <c r="R728">
        <f t="shared" si="377"/>
        <v>1468.33125</v>
      </c>
      <c r="S728">
        <f t="shared" si="378"/>
        <v>1343.5135832036972</v>
      </c>
      <c r="T728">
        <f t="shared" si="379"/>
        <v>133.9691857297029</v>
      </c>
      <c r="U728">
        <f t="shared" si="380"/>
        <v>146.41544708085948</v>
      </c>
      <c r="V728">
        <f t="shared" si="381"/>
        <v>8.1423578782352832E-2</v>
      </c>
      <c r="W728">
        <f t="shared" si="382"/>
        <v>2.9223933062952137</v>
      </c>
      <c r="X728">
        <f t="shared" si="383"/>
        <v>8.0183940795278769E-2</v>
      </c>
      <c r="Y728">
        <f t="shared" si="384"/>
        <v>5.0224767364048933E-2</v>
      </c>
      <c r="Z728">
        <f t="shared" si="385"/>
        <v>321.51669824999999</v>
      </c>
      <c r="AA728">
        <f t="shared" si="386"/>
        <v>32.478188694865807</v>
      </c>
      <c r="AB728">
        <f t="shared" si="387"/>
        <v>31.653481249999999</v>
      </c>
      <c r="AC728">
        <f t="shared" si="388"/>
        <v>4.6822244883494673</v>
      </c>
      <c r="AD728">
        <f t="shared" si="389"/>
        <v>59.976979560859199</v>
      </c>
      <c r="AE728">
        <f t="shared" si="390"/>
        <v>2.7075998064164741</v>
      </c>
      <c r="AF728">
        <f t="shared" si="391"/>
        <v>4.514398401255014</v>
      </c>
      <c r="AG728">
        <f t="shared" si="392"/>
        <v>1.9746246819329931</v>
      </c>
      <c r="AH728">
        <f t="shared" si="393"/>
        <v>-72.718681341957222</v>
      </c>
      <c r="AI728">
        <f t="shared" si="394"/>
        <v>-101.10805489300319</v>
      </c>
      <c r="AJ728">
        <f t="shared" si="395"/>
        <v>-7.7947869750171259</v>
      </c>
      <c r="AK728">
        <f t="shared" si="396"/>
        <v>139.89517504002245</v>
      </c>
      <c r="AL728">
        <f t="shared" si="397"/>
        <v>35.35522509469213</v>
      </c>
      <c r="AM728">
        <f t="shared" si="398"/>
        <v>1.6524697942483439</v>
      </c>
      <c r="AN728">
        <f t="shared" si="399"/>
        <v>3.9506429443349358</v>
      </c>
      <c r="AO728">
        <v>1578.8511467994961</v>
      </c>
      <c r="AP728">
        <v>1547.2680606060601</v>
      </c>
      <c r="AQ728">
        <v>5.177839065456963</v>
      </c>
      <c r="AR728">
        <v>65.518535012621754</v>
      </c>
      <c r="AS728">
        <f t="shared" si="400"/>
        <v>1.6489496902938146</v>
      </c>
      <c r="AT728">
        <v>25.228200396569349</v>
      </c>
      <c r="AU728">
        <v>27.152781818181811</v>
      </c>
      <c r="AV728">
        <v>-5.9612956387267522E-6</v>
      </c>
      <c r="AW728">
        <v>82.942590886382504</v>
      </c>
      <c r="AX728">
        <v>13</v>
      </c>
      <c r="AY728">
        <v>3</v>
      </c>
      <c r="AZ728">
        <f t="shared" si="401"/>
        <v>1</v>
      </c>
      <c r="BA728">
        <f t="shared" si="402"/>
        <v>0</v>
      </c>
      <c r="BB728">
        <f t="shared" si="403"/>
        <v>51967.323171124692</v>
      </c>
      <c r="BC728">
        <f t="shared" si="404"/>
        <v>2000.004375</v>
      </c>
      <c r="BD728">
        <f t="shared" si="405"/>
        <v>1681.203675</v>
      </c>
      <c r="BE728">
        <f t="shared" si="406"/>
        <v>0.8405999986875029</v>
      </c>
      <c r="BF728">
        <f t="shared" si="407"/>
        <v>0.16075799746688055</v>
      </c>
      <c r="BG728">
        <v>6</v>
      </c>
      <c r="BH728">
        <v>0.5</v>
      </c>
      <c r="BI728" t="s">
        <v>382</v>
      </c>
      <c r="BJ728">
        <v>2</v>
      </c>
      <c r="BK728" t="b">
        <v>1</v>
      </c>
      <c r="BL728">
        <v>1660405838.15625</v>
      </c>
      <c r="BM728">
        <v>1468.33125</v>
      </c>
      <c r="BN728">
        <v>1513.6581249999999</v>
      </c>
      <c r="BO728">
        <v>27.153237499999999</v>
      </c>
      <c r="BP728">
        <v>25.224587499999998</v>
      </c>
      <c r="BQ728">
        <v>1465.6637499999999</v>
      </c>
      <c r="BR728">
        <v>27.1439375</v>
      </c>
      <c r="BS728">
        <v>500.12181249999998</v>
      </c>
      <c r="BT728">
        <v>99.615624999999994</v>
      </c>
      <c r="BU728">
        <v>9.9917443750000001E-2</v>
      </c>
      <c r="BV728">
        <v>31.011737499999999</v>
      </c>
      <c r="BW728">
        <v>31.653481249999999</v>
      </c>
      <c r="BX728">
        <v>999.9</v>
      </c>
      <c r="BY728">
        <v>0</v>
      </c>
      <c r="BZ728">
        <v>0</v>
      </c>
      <c r="CA728">
        <v>9997.6899999999987</v>
      </c>
      <c r="CB728">
        <v>0</v>
      </c>
      <c r="CC728">
        <v>14.89485</v>
      </c>
      <c r="CD728">
        <v>-45.326118749999999</v>
      </c>
      <c r="CE728">
        <v>1509.3150000000001</v>
      </c>
      <c r="CF728">
        <v>1552.826875</v>
      </c>
      <c r="CG728">
        <v>1.9286468750000001</v>
      </c>
      <c r="CH728">
        <v>1513.6581249999999</v>
      </c>
      <c r="CI728">
        <v>25.224587499999998</v>
      </c>
      <c r="CJ728">
        <v>2.7048856250000002</v>
      </c>
      <c r="CK728">
        <v>2.5127643750000002</v>
      </c>
      <c r="CL728">
        <v>22.314824999999999</v>
      </c>
      <c r="CM728">
        <v>21.109393749999999</v>
      </c>
      <c r="CN728">
        <v>2000.004375</v>
      </c>
      <c r="CO728">
        <v>0.97999937500000001</v>
      </c>
      <c r="CP728">
        <v>2.0000924999999999E-2</v>
      </c>
      <c r="CQ728">
        <v>0</v>
      </c>
      <c r="CR728">
        <v>2.8574375000000001</v>
      </c>
      <c r="CS728">
        <v>0</v>
      </c>
      <c r="CT728">
        <v>27557.8125</v>
      </c>
      <c r="CU728">
        <v>17412.362499999999</v>
      </c>
      <c r="CV728">
        <v>42.125</v>
      </c>
      <c r="CW728">
        <v>43.186999999999998</v>
      </c>
      <c r="CX728">
        <v>42.125</v>
      </c>
      <c r="CY728">
        <v>41.621062500000001</v>
      </c>
      <c r="CZ728">
        <v>42.152124999999998</v>
      </c>
      <c r="DA728">
        <v>1960.004375</v>
      </c>
      <c r="DB728">
        <v>40</v>
      </c>
      <c r="DC728">
        <v>0</v>
      </c>
      <c r="DD728">
        <v>1660405843.8</v>
      </c>
      <c r="DE728">
        <v>0</v>
      </c>
      <c r="DF728">
        <v>1660405346</v>
      </c>
      <c r="DG728" t="s">
        <v>1195</v>
      </c>
      <c r="DH728">
        <v>1660405346</v>
      </c>
      <c r="DI728">
        <v>1660405343.5</v>
      </c>
      <c r="DJ728">
        <v>14</v>
      </c>
      <c r="DK728">
        <v>0.109</v>
      </c>
      <c r="DL728">
        <v>-3.0000000000000001E-3</v>
      </c>
      <c r="DM728">
        <v>1.3660000000000001</v>
      </c>
      <c r="DN728">
        <v>1.4E-2</v>
      </c>
      <c r="DO728">
        <v>400</v>
      </c>
      <c r="DP728">
        <v>25</v>
      </c>
      <c r="DQ728">
        <v>0.44</v>
      </c>
      <c r="DR728">
        <v>0.08</v>
      </c>
      <c r="DS728">
        <v>4.2078215686269687</v>
      </c>
      <c r="DT728">
        <v>-0.4550422867988102</v>
      </c>
      <c r="DU728">
        <v>0.15173963435766299</v>
      </c>
      <c r="DV728">
        <v>1</v>
      </c>
      <c r="DW728">
        <v>35.378837488682443</v>
      </c>
      <c r="DX728">
        <v>0.36488418133008321</v>
      </c>
      <c r="DY728">
        <v>8.4488698112376123E-2</v>
      </c>
      <c r="DZ728">
        <v>1</v>
      </c>
      <c r="EA728">
        <v>-45.335083870967743</v>
      </c>
      <c r="EB728">
        <v>-0.74387419354838102</v>
      </c>
      <c r="EC728">
        <v>0.12493227351513569</v>
      </c>
      <c r="ED728">
        <v>1</v>
      </c>
      <c r="EE728">
        <v>1331.6981646286411</v>
      </c>
      <c r="EF728">
        <v>304.97033472601959</v>
      </c>
      <c r="EG728">
        <v>22.13497034328536</v>
      </c>
      <c r="EH728">
        <v>0</v>
      </c>
      <c r="EI728">
        <v>1.930006829268293</v>
      </c>
      <c r="EJ728">
        <v>-2.2798118466893981E-2</v>
      </c>
      <c r="EK728">
        <v>3.180471232936034E-3</v>
      </c>
      <c r="EL728">
        <v>1</v>
      </c>
      <c r="EM728">
        <v>1.974073109472166</v>
      </c>
      <c r="EN728">
        <v>2.375956842060228E-2</v>
      </c>
      <c r="EO728">
        <v>1.8442275917565851E-3</v>
      </c>
      <c r="EP728">
        <v>1</v>
      </c>
      <c r="EQ728">
        <v>5</v>
      </c>
      <c r="ER728">
        <v>6</v>
      </c>
      <c r="ES728" t="s">
        <v>384</v>
      </c>
      <c r="ET728">
        <v>2.94238</v>
      </c>
      <c r="EU728">
        <v>2.8011699999999999</v>
      </c>
      <c r="EV728">
        <v>0.214925</v>
      </c>
      <c r="EW728">
        <v>0.21876599999999999</v>
      </c>
      <c r="EX728">
        <v>0.11776200000000001</v>
      </c>
      <c r="EY728">
        <v>0.111898</v>
      </c>
      <c r="EZ728">
        <v>16083.5</v>
      </c>
      <c r="FA728">
        <v>16780.5</v>
      </c>
      <c r="FB728">
        <v>23828</v>
      </c>
      <c r="FC728">
        <v>25001.1</v>
      </c>
      <c r="FD728">
        <v>33653.599999999999</v>
      </c>
      <c r="FE728">
        <v>35458.9</v>
      </c>
      <c r="FF728">
        <v>43445.599999999999</v>
      </c>
      <c r="FG728">
        <v>46216.6</v>
      </c>
      <c r="FH728">
        <v>1.92577</v>
      </c>
      <c r="FI728">
        <v>1.85755</v>
      </c>
      <c r="FJ728">
        <v>0.123497</v>
      </c>
      <c r="FK728">
        <v>0</v>
      </c>
      <c r="FL728">
        <v>29.654499999999999</v>
      </c>
      <c r="FM728">
        <v>999.9</v>
      </c>
      <c r="FN728">
        <v>61.1</v>
      </c>
      <c r="FO728">
        <v>35.200000000000003</v>
      </c>
      <c r="FP728">
        <v>35.032800000000002</v>
      </c>
      <c r="FQ728">
        <v>63.736800000000002</v>
      </c>
      <c r="FR728">
        <v>26.298100000000002</v>
      </c>
      <c r="FS728">
        <v>1</v>
      </c>
      <c r="FT728">
        <v>0.394654</v>
      </c>
      <c r="FU728">
        <v>1.5044200000000001</v>
      </c>
      <c r="FV728">
        <v>20.315899999999999</v>
      </c>
      <c r="FW728">
        <v>5.2112999999999996</v>
      </c>
      <c r="FX728">
        <v>11.9063</v>
      </c>
      <c r="FY728">
        <v>5.0026000000000002</v>
      </c>
      <c r="FZ728">
        <v>3.2904</v>
      </c>
      <c r="GA728">
        <v>9999</v>
      </c>
      <c r="GB728">
        <v>9999</v>
      </c>
      <c r="GC728">
        <v>9999</v>
      </c>
      <c r="GD728">
        <v>999.9</v>
      </c>
      <c r="GE728">
        <v>1.85961</v>
      </c>
      <c r="GF728">
        <v>1.85466</v>
      </c>
      <c r="GG728">
        <v>1.85781</v>
      </c>
      <c r="GH728">
        <v>1.8562399999999999</v>
      </c>
      <c r="GI728">
        <v>1.8550199999999999</v>
      </c>
      <c r="GJ728">
        <v>1.8547100000000001</v>
      </c>
      <c r="GK728">
        <v>1.85344</v>
      </c>
      <c r="GL728">
        <v>1.85653</v>
      </c>
      <c r="GM728">
        <v>0</v>
      </c>
      <c r="GN728">
        <v>0</v>
      </c>
      <c r="GO728">
        <v>0</v>
      </c>
      <c r="GP728">
        <v>0</v>
      </c>
      <c r="GQ728" t="s">
        <v>385</v>
      </c>
      <c r="GR728" t="s">
        <v>386</v>
      </c>
      <c r="GS728" t="s">
        <v>387</v>
      </c>
      <c r="GT728" t="s">
        <v>387</v>
      </c>
      <c r="GU728" t="s">
        <v>387</v>
      </c>
      <c r="GV728" t="s">
        <v>387</v>
      </c>
      <c r="GW728">
        <v>0</v>
      </c>
      <c r="GX728">
        <v>100</v>
      </c>
      <c r="GY728">
        <v>100</v>
      </c>
      <c r="GZ728">
        <v>2.69</v>
      </c>
      <c r="HA728">
        <v>9.2999999999999992E-3</v>
      </c>
      <c r="HB728">
        <v>0.41309066869031658</v>
      </c>
      <c r="HC728">
        <v>2.8098669343081611E-3</v>
      </c>
      <c r="HD728">
        <v>-1.127031966113555E-6</v>
      </c>
      <c r="HE728">
        <v>1.768598670541231E-10</v>
      </c>
      <c r="HF728">
        <v>-7.0735416739826806E-2</v>
      </c>
      <c r="HG728">
        <v>1.081145868756639E-2</v>
      </c>
      <c r="HH728">
        <v>-3.689364805754238E-4</v>
      </c>
      <c r="HI728">
        <v>2.919854880483278E-6</v>
      </c>
      <c r="HJ728">
        <v>2</v>
      </c>
      <c r="HK728">
        <v>2136</v>
      </c>
      <c r="HL728">
        <v>3</v>
      </c>
      <c r="HM728">
        <v>30</v>
      </c>
      <c r="HN728">
        <v>8.3000000000000007</v>
      </c>
      <c r="HO728">
        <v>8.4</v>
      </c>
      <c r="HP728">
        <v>3.12012</v>
      </c>
      <c r="HQ728">
        <v>2.2997999999999998</v>
      </c>
      <c r="HR728">
        <v>1.4978</v>
      </c>
      <c r="HS728">
        <v>2.2997999999999998</v>
      </c>
      <c r="HT728">
        <v>1.5478499999999999</v>
      </c>
      <c r="HU728">
        <v>2.2778299999999998</v>
      </c>
      <c r="HV728">
        <v>38.378999999999998</v>
      </c>
      <c r="HW728">
        <v>14.2721</v>
      </c>
      <c r="HX728">
        <v>18</v>
      </c>
      <c r="HY728">
        <v>478.95299999999997</v>
      </c>
      <c r="HZ728">
        <v>497.52699999999999</v>
      </c>
      <c r="IA728">
        <v>27.7377</v>
      </c>
      <c r="IB728">
        <v>32.0749</v>
      </c>
      <c r="IC728">
        <v>30.0001</v>
      </c>
      <c r="ID728">
        <v>31.857600000000001</v>
      </c>
      <c r="IE728">
        <v>31.9513</v>
      </c>
      <c r="IF728">
        <v>62.508099999999999</v>
      </c>
      <c r="IG728">
        <v>30.6493</v>
      </c>
      <c r="IH728">
        <v>0</v>
      </c>
      <c r="II728">
        <v>27.733000000000001</v>
      </c>
      <c r="IJ728">
        <v>1578.4</v>
      </c>
      <c r="IK728">
        <v>25.1861</v>
      </c>
      <c r="IL728">
        <v>100.46299999999999</v>
      </c>
      <c r="IM728">
        <v>100.163</v>
      </c>
      <c r="IN728" t="s">
        <v>2771</v>
      </c>
    </row>
    <row r="729" spans="1:248" x14ac:dyDescent="0.2">
      <c r="A729">
        <v>713</v>
      </c>
      <c r="B729">
        <v>1660405846.5</v>
      </c>
      <c r="C729">
        <v>6122.4000000953674</v>
      </c>
      <c r="D729" t="s">
        <v>1792</v>
      </c>
      <c r="E729" t="s">
        <v>1793</v>
      </c>
      <c r="F729">
        <v>1</v>
      </c>
      <c r="G729" t="s">
        <v>376</v>
      </c>
      <c r="H729" t="s">
        <v>377</v>
      </c>
      <c r="I729" t="s">
        <v>378</v>
      </c>
      <c r="J729" t="s">
        <v>379</v>
      </c>
      <c r="K729" t="s">
        <v>380</v>
      </c>
      <c r="L729" t="s">
        <v>1194</v>
      </c>
      <c r="M729" t="s">
        <v>381</v>
      </c>
      <c r="N729">
        <v>1660405838.15625</v>
      </c>
      <c r="O729">
        <f t="shared" si="374"/>
        <v>1.6484353617368464E-3</v>
      </c>
      <c r="P729">
        <f t="shared" si="375"/>
        <v>1.6484353617368463</v>
      </c>
      <c r="Q729">
        <f t="shared" si="376"/>
        <v>3.8941137778699786</v>
      </c>
      <c r="R729">
        <f t="shared" si="377"/>
        <v>1468.33125</v>
      </c>
      <c r="S729">
        <f t="shared" si="378"/>
        <v>1344.5970454366095</v>
      </c>
      <c r="T729">
        <f t="shared" si="379"/>
        <v>134.07722375397506</v>
      </c>
      <c r="U729">
        <f t="shared" si="380"/>
        <v>146.41544708085948</v>
      </c>
      <c r="V729">
        <f t="shared" si="381"/>
        <v>8.1397789693481284E-2</v>
      </c>
      <c r="W729">
        <f t="shared" si="382"/>
        <v>2.9223933062952137</v>
      </c>
      <c r="X729">
        <f t="shared" si="383"/>
        <v>8.015893039574748E-2</v>
      </c>
      <c r="Y729">
        <f t="shared" si="384"/>
        <v>5.0209067378787151E-2</v>
      </c>
      <c r="Z729">
        <f t="shared" si="385"/>
        <v>321.51669824999999</v>
      </c>
      <c r="AA729">
        <f t="shared" si="386"/>
        <v>32.478322385174799</v>
      </c>
      <c r="AB729">
        <f t="shared" si="387"/>
        <v>31.653481249999999</v>
      </c>
      <c r="AC729">
        <f t="shared" si="388"/>
        <v>4.6822244883494673</v>
      </c>
      <c r="AD729">
        <f t="shared" si="389"/>
        <v>59.976979560859199</v>
      </c>
      <c r="AE729">
        <f t="shared" si="390"/>
        <v>2.7075998064164741</v>
      </c>
      <c r="AF729">
        <f t="shared" si="391"/>
        <v>4.514398401255014</v>
      </c>
      <c r="AG729">
        <f t="shared" si="392"/>
        <v>1.9746246819329931</v>
      </c>
      <c r="AH729">
        <f t="shared" si="393"/>
        <v>-72.695999452594918</v>
      </c>
      <c r="AI729">
        <f t="shared" si="394"/>
        <v>-101.10805489300319</v>
      </c>
      <c r="AJ729">
        <f t="shared" si="395"/>
        <v>-7.7947869750171259</v>
      </c>
      <c r="AK729">
        <f t="shared" si="396"/>
        <v>139.91785692938475</v>
      </c>
      <c r="AL729">
        <f t="shared" si="397"/>
        <v>35.35522509469213</v>
      </c>
      <c r="AM729">
        <f t="shared" si="398"/>
        <v>1.6524697942483439</v>
      </c>
      <c r="AN729">
        <f t="shared" si="399"/>
        <v>3.8941137778699786</v>
      </c>
      <c r="AO729">
        <v>1581.3756702346641</v>
      </c>
      <c r="AP729">
        <v>1549.858242424242</v>
      </c>
      <c r="AQ729">
        <v>5.1785977071501552</v>
      </c>
      <c r="AR729">
        <v>65.518535012621754</v>
      </c>
      <c r="AS729">
        <f t="shared" si="400"/>
        <v>1.6484353617368463</v>
      </c>
      <c r="AT729">
        <v>25.2285099843861</v>
      </c>
      <c r="AU729">
        <v>27.15247272727272</v>
      </c>
      <c r="AV729">
        <v>-3.052918586695466E-6</v>
      </c>
      <c r="AW729">
        <v>82.942590886382504</v>
      </c>
      <c r="AX729">
        <v>13</v>
      </c>
      <c r="AY729">
        <v>3</v>
      </c>
      <c r="AZ729">
        <f t="shared" si="401"/>
        <v>1</v>
      </c>
      <c r="BA729">
        <f t="shared" si="402"/>
        <v>0</v>
      </c>
      <c r="BB729">
        <f t="shared" si="403"/>
        <v>51967.323171124692</v>
      </c>
      <c r="BC729">
        <f t="shared" si="404"/>
        <v>2000.004375</v>
      </c>
      <c r="BD729">
        <f t="shared" si="405"/>
        <v>1681.203675</v>
      </c>
      <c r="BE729">
        <f t="shared" si="406"/>
        <v>0.8405999986875029</v>
      </c>
      <c r="BF729">
        <f t="shared" si="407"/>
        <v>0.16075799746688055</v>
      </c>
      <c r="BG729">
        <v>6</v>
      </c>
      <c r="BH729">
        <v>0.5</v>
      </c>
      <c r="BI729" t="s">
        <v>382</v>
      </c>
      <c r="BJ729">
        <v>2</v>
      </c>
      <c r="BK729" t="b">
        <v>1</v>
      </c>
      <c r="BL729">
        <v>1660405838.15625</v>
      </c>
      <c r="BM729">
        <v>1468.33125</v>
      </c>
      <c r="BN729">
        <v>1513.6581249999999</v>
      </c>
      <c r="BO729">
        <v>27.153237499999999</v>
      </c>
      <c r="BP729">
        <v>25.224587499999998</v>
      </c>
      <c r="BQ729">
        <v>1465.6637499999999</v>
      </c>
      <c r="BR729">
        <v>27.1439375</v>
      </c>
      <c r="BS729">
        <v>500.12181249999998</v>
      </c>
      <c r="BT729">
        <v>99.615624999999994</v>
      </c>
      <c r="BU729">
        <v>9.9917443750000001E-2</v>
      </c>
      <c r="BV729">
        <v>31.011737499999999</v>
      </c>
      <c r="BW729">
        <v>31.653481249999999</v>
      </c>
      <c r="BX729">
        <v>999.9</v>
      </c>
      <c r="BY729">
        <v>0</v>
      </c>
      <c r="BZ729">
        <v>0</v>
      </c>
      <c r="CA729">
        <v>9997.6899999999987</v>
      </c>
      <c r="CB729">
        <v>0</v>
      </c>
      <c r="CC729">
        <v>14.89485</v>
      </c>
      <c r="CD729">
        <v>-45.326118749999999</v>
      </c>
      <c r="CE729">
        <v>1509.3150000000001</v>
      </c>
      <c r="CF729">
        <v>1552.826875</v>
      </c>
      <c r="CG729">
        <v>1.9286468750000001</v>
      </c>
      <c r="CH729">
        <v>1513.6581249999999</v>
      </c>
      <c r="CI729">
        <v>25.224587499999998</v>
      </c>
      <c r="CJ729">
        <v>2.7048856250000002</v>
      </c>
      <c r="CK729">
        <v>2.5127643750000002</v>
      </c>
      <c r="CL729">
        <v>22.314824999999999</v>
      </c>
      <c r="CM729">
        <v>21.109393749999999</v>
      </c>
      <c r="CN729">
        <v>2000.004375</v>
      </c>
      <c r="CO729">
        <v>0.97999937500000001</v>
      </c>
      <c r="CP729">
        <v>2.0000924999999999E-2</v>
      </c>
      <c r="CQ729">
        <v>0</v>
      </c>
      <c r="CR729">
        <v>2.8574375000000001</v>
      </c>
      <c r="CS729">
        <v>0</v>
      </c>
      <c r="CT729">
        <v>27557.8125</v>
      </c>
      <c r="CU729">
        <v>17412.362499999999</v>
      </c>
      <c r="CV729">
        <v>42.125</v>
      </c>
      <c r="CW729">
        <v>43.186999999999998</v>
      </c>
      <c r="CX729">
        <v>42.125</v>
      </c>
      <c r="CY729">
        <v>41.621062500000001</v>
      </c>
      <c r="CZ729">
        <v>42.152124999999998</v>
      </c>
      <c r="DA729">
        <v>1960.004375</v>
      </c>
      <c r="DB729">
        <v>40</v>
      </c>
      <c r="DC729">
        <v>0</v>
      </c>
      <c r="DD729">
        <v>1660405844.4000001</v>
      </c>
      <c r="DE729">
        <v>0</v>
      </c>
      <c r="DF729">
        <v>1660405346</v>
      </c>
      <c r="DG729" t="s">
        <v>1195</v>
      </c>
      <c r="DH729">
        <v>1660405346</v>
      </c>
      <c r="DI729">
        <v>1660405343.5</v>
      </c>
      <c r="DJ729">
        <v>14</v>
      </c>
      <c r="DK729">
        <v>0.109</v>
      </c>
      <c r="DL729">
        <v>-3.0000000000000001E-3</v>
      </c>
      <c r="DM729">
        <v>1.3660000000000001</v>
      </c>
      <c r="DN729">
        <v>1.4E-2</v>
      </c>
      <c r="DO729">
        <v>400</v>
      </c>
      <c r="DP729">
        <v>25</v>
      </c>
      <c r="DQ729">
        <v>0.44</v>
      </c>
      <c r="DR729">
        <v>0.08</v>
      </c>
      <c r="DS729">
        <v>4.2175145991062752</v>
      </c>
      <c r="DT729">
        <v>-1.5471869860654359</v>
      </c>
      <c r="DU729">
        <v>0.13435651772755469</v>
      </c>
      <c r="DV729">
        <v>0</v>
      </c>
      <c r="DW729">
        <v>35.364063758915641</v>
      </c>
      <c r="DX729">
        <v>-0.31468362254158883</v>
      </c>
      <c r="DY729">
        <v>0.1042395072093809</v>
      </c>
      <c r="DZ729">
        <v>1</v>
      </c>
      <c r="EA729">
        <v>-45.337763333333342</v>
      </c>
      <c r="EB729">
        <v>0.1684725250277784</v>
      </c>
      <c r="EC729">
        <v>0.12583644274303929</v>
      </c>
      <c r="ED729">
        <v>1</v>
      </c>
      <c r="EE729">
        <v>1337.758764609576</v>
      </c>
      <c r="EF729">
        <v>319.3284448646292</v>
      </c>
      <c r="EG729">
        <v>23.83960131681371</v>
      </c>
      <c r="EH729">
        <v>0</v>
      </c>
      <c r="EI729">
        <v>1.9292164999999999</v>
      </c>
      <c r="EJ729">
        <v>-2.9848255159470739E-2</v>
      </c>
      <c r="EK729">
        <v>3.7049929487112431E-3</v>
      </c>
      <c r="EL729">
        <v>1</v>
      </c>
      <c r="EM729">
        <v>1.9745641428563869</v>
      </c>
      <c r="EN729">
        <v>2.372031184350187E-2</v>
      </c>
      <c r="EO729">
        <v>1.890030276965199E-3</v>
      </c>
      <c r="EP729">
        <v>1</v>
      </c>
      <c r="EQ729">
        <v>4</v>
      </c>
      <c r="ER729">
        <v>6</v>
      </c>
      <c r="ES729" t="s">
        <v>401</v>
      </c>
      <c r="ET729">
        <v>2.94245</v>
      </c>
      <c r="EU729">
        <v>2.8012100000000002</v>
      </c>
      <c r="EV729">
        <v>0.21513499999999999</v>
      </c>
      <c r="EW729">
        <v>0.218977</v>
      </c>
      <c r="EX729">
        <v>0.117761</v>
      </c>
      <c r="EY729">
        <v>0.111899</v>
      </c>
      <c r="EZ729">
        <v>16079.1</v>
      </c>
      <c r="FA729">
        <v>16775.900000000001</v>
      </c>
      <c r="FB729">
        <v>23827.9</v>
      </c>
      <c r="FC729">
        <v>25001.1</v>
      </c>
      <c r="FD729">
        <v>33653.599999999999</v>
      </c>
      <c r="FE729">
        <v>35458.9</v>
      </c>
      <c r="FF729">
        <v>43445.5</v>
      </c>
      <c r="FG729">
        <v>46216.5</v>
      </c>
      <c r="FH729">
        <v>1.9258200000000001</v>
      </c>
      <c r="FI729">
        <v>1.8574999999999999</v>
      </c>
      <c r="FJ729">
        <v>0.123303</v>
      </c>
      <c r="FK729">
        <v>0</v>
      </c>
      <c r="FL729">
        <v>29.654800000000002</v>
      </c>
      <c r="FM729">
        <v>999.9</v>
      </c>
      <c r="FN729">
        <v>61.1</v>
      </c>
      <c r="FO729">
        <v>35.200000000000003</v>
      </c>
      <c r="FP729">
        <v>35.027500000000003</v>
      </c>
      <c r="FQ729">
        <v>63.736800000000002</v>
      </c>
      <c r="FR729">
        <v>26.494399999999999</v>
      </c>
      <c r="FS729">
        <v>1</v>
      </c>
      <c r="FT729">
        <v>0.39466499999999999</v>
      </c>
      <c r="FU729">
        <v>1.5013000000000001</v>
      </c>
      <c r="FV729">
        <v>20.315899999999999</v>
      </c>
      <c r="FW729">
        <v>5.2110000000000003</v>
      </c>
      <c r="FX729">
        <v>11.906499999999999</v>
      </c>
      <c r="FY729">
        <v>5.0026000000000002</v>
      </c>
      <c r="FZ729">
        <v>3.2904499999999999</v>
      </c>
      <c r="GA729">
        <v>9999</v>
      </c>
      <c r="GB729">
        <v>9999</v>
      </c>
      <c r="GC729">
        <v>9999</v>
      </c>
      <c r="GD729">
        <v>999.9</v>
      </c>
      <c r="GE729">
        <v>1.85961</v>
      </c>
      <c r="GF729">
        <v>1.85466</v>
      </c>
      <c r="GG729">
        <v>1.8577900000000001</v>
      </c>
      <c r="GH729">
        <v>1.8562399999999999</v>
      </c>
      <c r="GI729">
        <v>1.8550199999999999</v>
      </c>
      <c r="GJ729">
        <v>1.8547100000000001</v>
      </c>
      <c r="GK729">
        <v>1.85344</v>
      </c>
      <c r="GL729">
        <v>1.85653</v>
      </c>
      <c r="GM729">
        <v>0</v>
      </c>
      <c r="GN729">
        <v>0</v>
      </c>
      <c r="GO729">
        <v>0</v>
      </c>
      <c r="GP729">
        <v>0</v>
      </c>
      <c r="GQ729" t="s">
        <v>385</v>
      </c>
      <c r="GR729" t="s">
        <v>386</v>
      </c>
      <c r="GS729" t="s">
        <v>387</v>
      </c>
      <c r="GT729" t="s">
        <v>387</v>
      </c>
      <c r="GU729" t="s">
        <v>387</v>
      </c>
      <c r="GV729" t="s">
        <v>387</v>
      </c>
      <c r="GW729">
        <v>0</v>
      </c>
      <c r="GX729">
        <v>100</v>
      </c>
      <c r="GY729">
        <v>100</v>
      </c>
      <c r="GZ729">
        <v>2.69</v>
      </c>
      <c r="HA729">
        <v>9.2999999999999992E-3</v>
      </c>
      <c r="HB729">
        <v>0.41309066869031658</v>
      </c>
      <c r="HC729">
        <v>2.8098669343081611E-3</v>
      </c>
      <c r="HD729">
        <v>-1.127031966113555E-6</v>
      </c>
      <c r="HE729">
        <v>1.768598670541231E-10</v>
      </c>
      <c r="HF729">
        <v>-7.0735416739826806E-2</v>
      </c>
      <c r="HG729">
        <v>1.081145868756639E-2</v>
      </c>
      <c r="HH729">
        <v>-3.689364805754238E-4</v>
      </c>
      <c r="HI729">
        <v>2.919854880483278E-6</v>
      </c>
      <c r="HJ729">
        <v>2</v>
      </c>
      <c r="HK729">
        <v>2136</v>
      </c>
      <c r="HL729">
        <v>3</v>
      </c>
      <c r="HM729">
        <v>30</v>
      </c>
      <c r="HN729">
        <v>8.3000000000000007</v>
      </c>
      <c r="HO729">
        <v>8.4</v>
      </c>
      <c r="HP729">
        <v>3.12134</v>
      </c>
      <c r="HQ729">
        <v>2.2839399999999999</v>
      </c>
      <c r="HR729">
        <v>1.4978</v>
      </c>
      <c r="HS729">
        <v>2.3010299999999999</v>
      </c>
      <c r="HT729">
        <v>1.5478499999999999</v>
      </c>
      <c r="HU729">
        <v>2.3303199999999999</v>
      </c>
      <c r="HV729">
        <v>38.378999999999998</v>
      </c>
      <c r="HW729">
        <v>14.2721</v>
      </c>
      <c r="HX729">
        <v>18</v>
      </c>
      <c r="HY729">
        <v>478.98200000000003</v>
      </c>
      <c r="HZ729">
        <v>497.49599999999998</v>
      </c>
      <c r="IA729">
        <v>27.736699999999999</v>
      </c>
      <c r="IB729">
        <v>32.0749</v>
      </c>
      <c r="IC729">
        <v>30.0001</v>
      </c>
      <c r="ID729">
        <v>31.857600000000001</v>
      </c>
      <c r="IE729">
        <v>31.951499999999999</v>
      </c>
      <c r="IF729">
        <v>62.6678</v>
      </c>
      <c r="IG729">
        <v>30.6493</v>
      </c>
      <c r="IH729">
        <v>0</v>
      </c>
      <c r="II729">
        <v>27.733000000000001</v>
      </c>
      <c r="IJ729">
        <v>1588.42</v>
      </c>
      <c r="IK729">
        <v>25.1861</v>
      </c>
      <c r="IL729">
        <v>100.46299999999999</v>
      </c>
      <c r="IM729">
        <v>100.163</v>
      </c>
      <c r="IN729" t="s">
        <v>2771</v>
      </c>
    </row>
    <row r="730" spans="1:248" x14ac:dyDescent="0.2">
      <c r="A730">
        <v>714</v>
      </c>
      <c r="B730">
        <v>1660405848</v>
      </c>
      <c r="C730">
        <v>6123.9000000953674</v>
      </c>
      <c r="D730" t="s">
        <v>1794</v>
      </c>
      <c r="E730" t="s">
        <v>1795</v>
      </c>
      <c r="F730">
        <v>1</v>
      </c>
      <c r="G730" t="s">
        <v>376</v>
      </c>
      <c r="H730" t="s">
        <v>377</v>
      </c>
      <c r="I730" t="s">
        <v>378</v>
      </c>
      <c r="J730" t="s">
        <v>379</v>
      </c>
      <c r="K730" t="s">
        <v>380</v>
      </c>
      <c r="L730" t="s">
        <v>1194</v>
      </c>
      <c r="M730" t="s">
        <v>381</v>
      </c>
      <c r="N730">
        <v>1660405840.1875</v>
      </c>
      <c r="O730">
        <f t="shared" si="374"/>
        <v>1.6475361768403486E-3</v>
      </c>
      <c r="P730">
        <f t="shared" si="375"/>
        <v>1.6475361768403485</v>
      </c>
      <c r="Q730">
        <f t="shared" si="376"/>
        <v>3.9784857365785187</v>
      </c>
      <c r="R730">
        <f t="shared" si="377"/>
        <v>1478.5218749999999</v>
      </c>
      <c r="S730">
        <f t="shared" si="378"/>
        <v>1352.7260970523205</v>
      </c>
      <c r="T730">
        <f t="shared" si="379"/>
        <v>134.88755728697788</v>
      </c>
      <c r="U730">
        <f t="shared" si="380"/>
        <v>147.43132741261718</v>
      </c>
      <c r="V730">
        <f t="shared" si="381"/>
        <v>8.1328225088991235E-2</v>
      </c>
      <c r="W730">
        <f t="shared" si="382"/>
        <v>2.9229718265886135</v>
      </c>
      <c r="X730">
        <f t="shared" si="383"/>
        <v>8.0091705830710208E-2</v>
      </c>
      <c r="Y730">
        <f t="shared" si="384"/>
        <v>5.0166846370506321E-2</v>
      </c>
      <c r="Z730">
        <f t="shared" si="385"/>
        <v>321.51749624999997</v>
      </c>
      <c r="AA730">
        <f t="shared" si="386"/>
        <v>32.478509737743586</v>
      </c>
      <c r="AB730">
        <f t="shared" si="387"/>
        <v>31.6555</v>
      </c>
      <c r="AC730">
        <f t="shared" si="388"/>
        <v>4.6827608782220951</v>
      </c>
      <c r="AD730">
        <f t="shared" si="389"/>
        <v>59.975481255706796</v>
      </c>
      <c r="AE730">
        <f t="shared" si="390"/>
        <v>2.7075659341654479</v>
      </c>
      <c r="AF730">
        <f t="shared" si="391"/>
        <v>4.5144547029504949</v>
      </c>
      <c r="AG730">
        <f t="shared" si="392"/>
        <v>1.9751949440566472</v>
      </c>
      <c r="AH730">
        <f t="shared" si="393"/>
        <v>-72.656345398659369</v>
      </c>
      <c r="AI730">
        <f t="shared" si="394"/>
        <v>-101.41172022103034</v>
      </c>
      <c r="AJ730">
        <f t="shared" si="395"/>
        <v>-7.8167364973974625</v>
      </c>
      <c r="AK730">
        <f t="shared" si="396"/>
        <v>139.63269413291277</v>
      </c>
      <c r="AL730">
        <f t="shared" si="397"/>
        <v>35.346732346856548</v>
      </c>
      <c r="AM730">
        <f t="shared" si="398"/>
        <v>1.6513921241143619</v>
      </c>
      <c r="AN730">
        <f t="shared" si="399"/>
        <v>3.9784857365785187</v>
      </c>
      <c r="AO730">
        <v>1589.0252048018169</v>
      </c>
      <c r="AP730">
        <v>1557.542909090909</v>
      </c>
      <c r="AQ730">
        <v>5.1516788270272666</v>
      </c>
      <c r="AR730">
        <v>65.518535012621754</v>
      </c>
      <c r="AS730">
        <f t="shared" si="400"/>
        <v>1.6475361768403485</v>
      </c>
      <c r="AT730">
        <v>25.22905555950376</v>
      </c>
      <c r="AU730">
        <v>27.151926060606058</v>
      </c>
      <c r="AV730">
        <v>3.8069134539652211E-6</v>
      </c>
      <c r="AW730">
        <v>82.942590886382504</v>
      </c>
      <c r="AX730">
        <v>13</v>
      </c>
      <c r="AY730">
        <v>3</v>
      </c>
      <c r="AZ730">
        <f t="shared" si="401"/>
        <v>1</v>
      </c>
      <c r="BA730">
        <f t="shared" si="402"/>
        <v>0</v>
      </c>
      <c r="BB730">
        <f t="shared" si="403"/>
        <v>51983.7424029541</v>
      </c>
      <c r="BC730">
        <f t="shared" si="404"/>
        <v>2000.0093750000001</v>
      </c>
      <c r="BD730">
        <f t="shared" si="405"/>
        <v>1681.2078750000001</v>
      </c>
      <c r="BE730">
        <f t="shared" si="406"/>
        <v>0.84059999718751321</v>
      </c>
      <c r="BF730">
        <f t="shared" si="407"/>
        <v>0.16075799457190043</v>
      </c>
      <c r="BG730">
        <v>6</v>
      </c>
      <c r="BH730">
        <v>0.5</v>
      </c>
      <c r="BI730" t="s">
        <v>382</v>
      </c>
      <c r="BJ730">
        <v>2</v>
      </c>
      <c r="BK730" t="b">
        <v>1</v>
      </c>
      <c r="BL730">
        <v>1660405840.1875</v>
      </c>
      <c r="BM730">
        <v>1478.5218749999999</v>
      </c>
      <c r="BN730">
        <v>1523.8568749999999</v>
      </c>
      <c r="BO730">
        <v>27.152950000000001</v>
      </c>
      <c r="BP730">
        <v>25.22555625</v>
      </c>
      <c r="BQ730">
        <v>1475.846875</v>
      </c>
      <c r="BR730">
        <v>27.143650000000001</v>
      </c>
      <c r="BS730">
        <v>500.12156249999998</v>
      </c>
      <c r="BT730">
        <v>99.615412499999991</v>
      </c>
      <c r="BU730">
        <v>9.99382875E-2</v>
      </c>
      <c r="BV730">
        <v>31.011956250000001</v>
      </c>
      <c r="BW730">
        <v>31.6555</v>
      </c>
      <c r="BX730">
        <v>999.9</v>
      </c>
      <c r="BY730">
        <v>0</v>
      </c>
      <c r="BZ730">
        <v>0</v>
      </c>
      <c r="CA730">
        <v>10001.013124999999</v>
      </c>
      <c r="CB730">
        <v>0</v>
      </c>
      <c r="CC730">
        <v>14.31170625</v>
      </c>
      <c r="CD730">
        <v>-45.334699999999998</v>
      </c>
      <c r="CE730">
        <v>1519.7887499999999</v>
      </c>
      <c r="CF730">
        <v>1563.2918749999999</v>
      </c>
      <c r="CG730">
        <v>1.927388125</v>
      </c>
      <c r="CH730">
        <v>1523.8568749999999</v>
      </c>
      <c r="CI730">
        <v>25.22555625</v>
      </c>
      <c r="CJ730">
        <v>2.7048512499999999</v>
      </c>
      <c r="CK730">
        <v>2.5128550000000001</v>
      </c>
      <c r="CL730">
        <v>22.314618750000001</v>
      </c>
      <c r="CM730">
        <v>21.109987499999999</v>
      </c>
      <c r="CN730">
        <v>2000.0093750000001</v>
      </c>
      <c r="CO730">
        <v>0.97999937500000001</v>
      </c>
      <c r="CP730">
        <v>2.0000924999999999E-2</v>
      </c>
      <c r="CQ730">
        <v>0</v>
      </c>
      <c r="CR730">
        <v>2.8026875000000002</v>
      </c>
      <c r="CS730">
        <v>0</v>
      </c>
      <c r="CT730">
        <v>27542.568749999999</v>
      </c>
      <c r="CU730">
        <v>17412.412499999999</v>
      </c>
      <c r="CV730">
        <v>42.125</v>
      </c>
      <c r="CW730">
        <v>43.186999999999998</v>
      </c>
      <c r="CX730">
        <v>42.125</v>
      </c>
      <c r="CY730">
        <v>41.621062500000001</v>
      </c>
      <c r="CZ730">
        <v>42.144374999999997</v>
      </c>
      <c r="DA730">
        <v>1960.0093750000001</v>
      </c>
      <c r="DB730">
        <v>40</v>
      </c>
      <c r="DC730">
        <v>0</v>
      </c>
      <c r="DD730">
        <v>1660405846.2</v>
      </c>
      <c r="DE730">
        <v>0</v>
      </c>
      <c r="DF730">
        <v>1660405346</v>
      </c>
      <c r="DG730" t="s">
        <v>1195</v>
      </c>
      <c r="DH730">
        <v>1660405346</v>
      </c>
      <c r="DI730">
        <v>1660405343.5</v>
      </c>
      <c r="DJ730">
        <v>14</v>
      </c>
      <c r="DK730">
        <v>0.109</v>
      </c>
      <c r="DL730">
        <v>-3.0000000000000001E-3</v>
      </c>
      <c r="DM730">
        <v>1.3660000000000001</v>
      </c>
      <c r="DN730">
        <v>1.4E-2</v>
      </c>
      <c r="DO730">
        <v>400</v>
      </c>
      <c r="DP730">
        <v>25</v>
      </c>
      <c r="DQ730">
        <v>0.44</v>
      </c>
      <c r="DR730">
        <v>0.08</v>
      </c>
      <c r="DS730">
        <v>4.1732377460544852</v>
      </c>
      <c r="DT730">
        <v>-1.8160779304829391</v>
      </c>
      <c r="DU730">
        <v>0.1475352835178064</v>
      </c>
      <c r="DV730">
        <v>0</v>
      </c>
      <c r="DW730">
        <v>35.353889435804909</v>
      </c>
      <c r="DX730">
        <v>-0.88696222641680889</v>
      </c>
      <c r="DY730">
        <v>0.1167826538415018</v>
      </c>
      <c r="DZ730">
        <v>0</v>
      </c>
      <c r="EA730">
        <v>-45.338854838709693</v>
      </c>
      <c r="EB730">
        <v>0.51551129032286169</v>
      </c>
      <c r="EC730">
        <v>0.12195599375213501</v>
      </c>
      <c r="ED730">
        <v>1</v>
      </c>
      <c r="EE730">
        <v>1347.255736668367</v>
      </c>
      <c r="EF730">
        <v>323.30648802859099</v>
      </c>
      <c r="EG730">
        <v>23.34574221681455</v>
      </c>
      <c r="EH730">
        <v>0</v>
      </c>
      <c r="EI730">
        <v>1.9284724390243899</v>
      </c>
      <c r="EJ730">
        <v>-3.5446829268292228E-2</v>
      </c>
      <c r="EK730">
        <v>4.2097151172298224E-3</v>
      </c>
      <c r="EL730">
        <v>1</v>
      </c>
      <c r="EM730">
        <v>1.975123547003754</v>
      </c>
      <c r="EN730">
        <v>1.9772728348810258E-2</v>
      </c>
      <c r="EO730">
        <v>1.6002402646973001E-3</v>
      </c>
      <c r="EP730">
        <v>1</v>
      </c>
      <c r="EQ730">
        <v>3</v>
      </c>
      <c r="ER730">
        <v>6</v>
      </c>
      <c r="ES730" t="s">
        <v>406</v>
      </c>
      <c r="ET730">
        <v>2.94272</v>
      </c>
      <c r="EU730">
        <v>2.8013400000000002</v>
      </c>
      <c r="EV730">
        <v>0.21576899999999999</v>
      </c>
      <c r="EW730">
        <v>0.219614</v>
      </c>
      <c r="EX730">
        <v>0.117761</v>
      </c>
      <c r="EY730">
        <v>0.111905</v>
      </c>
      <c r="EZ730">
        <v>16066.1</v>
      </c>
      <c r="FA730">
        <v>16762.099999999999</v>
      </c>
      <c r="FB730">
        <v>23827.9</v>
      </c>
      <c r="FC730">
        <v>25001</v>
      </c>
      <c r="FD730">
        <v>33653.599999999999</v>
      </c>
      <c r="FE730">
        <v>35458.800000000003</v>
      </c>
      <c r="FF730">
        <v>43445.5</v>
      </c>
      <c r="FG730">
        <v>46216.7</v>
      </c>
      <c r="FH730">
        <v>1.9258200000000001</v>
      </c>
      <c r="FI730">
        <v>1.8573200000000001</v>
      </c>
      <c r="FJ730">
        <v>0.123248</v>
      </c>
      <c r="FK730">
        <v>0</v>
      </c>
      <c r="FL730">
        <v>29.6557</v>
      </c>
      <c r="FM730">
        <v>999.9</v>
      </c>
      <c r="FN730">
        <v>61.1</v>
      </c>
      <c r="FO730">
        <v>35.200000000000003</v>
      </c>
      <c r="FP730">
        <v>35.032800000000002</v>
      </c>
      <c r="FQ730">
        <v>64.046800000000005</v>
      </c>
      <c r="FR730">
        <v>25.5929</v>
      </c>
      <c r="FS730">
        <v>1</v>
      </c>
      <c r="FT730">
        <v>0.39468999999999999</v>
      </c>
      <c r="FU730">
        <v>1.50081</v>
      </c>
      <c r="FV730">
        <v>20.315999999999999</v>
      </c>
      <c r="FW730">
        <v>5.2114500000000001</v>
      </c>
      <c r="FX730">
        <v>11.906599999999999</v>
      </c>
      <c r="FY730">
        <v>5.0029000000000003</v>
      </c>
      <c r="FZ730">
        <v>3.2905500000000001</v>
      </c>
      <c r="GA730">
        <v>9999</v>
      </c>
      <c r="GB730">
        <v>9999</v>
      </c>
      <c r="GC730">
        <v>9999</v>
      </c>
      <c r="GD730">
        <v>999.9</v>
      </c>
      <c r="GE730">
        <v>1.8595999999999999</v>
      </c>
      <c r="GF730">
        <v>1.8546400000000001</v>
      </c>
      <c r="GG730">
        <v>1.85778</v>
      </c>
      <c r="GH730">
        <v>1.85623</v>
      </c>
      <c r="GI730">
        <v>1.8550199999999999</v>
      </c>
      <c r="GJ730">
        <v>1.8547100000000001</v>
      </c>
      <c r="GK730">
        <v>1.8533999999999999</v>
      </c>
      <c r="GL730">
        <v>1.85653</v>
      </c>
      <c r="GM730">
        <v>0</v>
      </c>
      <c r="GN730">
        <v>0</v>
      </c>
      <c r="GO730">
        <v>0</v>
      </c>
      <c r="GP730">
        <v>0</v>
      </c>
      <c r="GQ730" t="s">
        <v>385</v>
      </c>
      <c r="GR730" t="s">
        <v>386</v>
      </c>
      <c r="GS730" t="s">
        <v>387</v>
      </c>
      <c r="GT730" t="s">
        <v>387</v>
      </c>
      <c r="GU730" t="s">
        <v>387</v>
      </c>
      <c r="GV730" t="s">
        <v>387</v>
      </c>
      <c r="GW730">
        <v>0</v>
      </c>
      <c r="GX730">
        <v>100</v>
      </c>
      <c r="GY730">
        <v>100</v>
      </c>
      <c r="GZ730">
        <v>2.7</v>
      </c>
      <c r="HA730">
        <v>9.2999999999999992E-3</v>
      </c>
      <c r="HB730">
        <v>0.41309066869031658</v>
      </c>
      <c r="HC730">
        <v>2.8098669343081611E-3</v>
      </c>
      <c r="HD730">
        <v>-1.127031966113555E-6</v>
      </c>
      <c r="HE730">
        <v>1.768598670541231E-10</v>
      </c>
      <c r="HF730">
        <v>-7.0735416739826806E-2</v>
      </c>
      <c r="HG730">
        <v>1.081145868756639E-2</v>
      </c>
      <c r="HH730">
        <v>-3.689364805754238E-4</v>
      </c>
      <c r="HI730">
        <v>2.919854880483278E-6</v>
      </c>
      <c r="HJ730">
        <v>2</v>
      </c>
      <c r="HK730">
        <v>2136</v>
      </c>
      <c r="HL730">
        <v>3</v>
      </c>
      <c r="HM730">
        <v>30</v>
      </c>
      <c r="HN730">
        <v>8.4</v>
      </c>
      <c r="HO730">
        <v>8.4</v>
      </c>
      <c r="HP730">
        <v>3.1359900000000001</v>
      </c>
      <c r="HQ730">
        <v>2.2778299999999998</v>
      </c>
      <c r="HR730">
        <v>1.4978</v>
      </c>
      <c r="HS730">
        <v>2.3010299999999999</v>
      </c>
      <c r="HT730">
        <v>1.5478499999999999</v>
      </c>
      <c r="HU730">
        <v>2.4523899999999998</v>
      </c>
      <c r="HV730">
        <v>38.378999999999998</v>
      </c>
      <c r="HW730">
        <v>14.2896</v>
      </c>
      <c r="HX730">
        <v>18</v>
      </c>
      <c r="HY730">
        <v>478.98599999999999</v>
      </c>
      <c r="HZ730">
        <v>497.387</v>
      </c>
      <c r="IA730">
        <v>27.732800000000001</v>
      </c>
      <c r="IB730">
        <v>32.0749</v>
      </c>
      <c r="IC730">
        <v>30.0001</v>
      </c>
      <c r="ID730">
        <v>31.8582</v>
      </c>
      <c r="IE730">
        <v>31.9526</v>
      </c>
      <c r="IF730">
        <v>62.830500000000001</v>
      </c>
      <c r="IG730">
        <v>30.6493</v>
      </c>
      <c r="IH730">
        <v>0</v>
      </c>
      <c r="II730">
        <v>27.721299999999999</v>
      </c>
      <c r="IJ730">
        <v>1588.42</v>
      </c>
      <c r="IK730">
        <v>25.1861</v>
      </c>
      <c r="IL730">
        <v>100.46299999999999</v>
      </c>
      <c r="IM730">
        <v>100.163</v>
      </c>
      <c r="IN730" t="s">
        <v>2771</v>
      </c>
    </row>
    <row r="731" spans="1:248" x14ac:dyDescent="0.2">
      <c r="A731">
        <v>715</v>
      </c>
      <c r="B731">
        <v>1660405848.5</v>
      </c>
      <c r="C731">
        <v>6124.4000000953674</v>
      </c>
      <c r="D731" t="s">
        <v>1794</v>
      </c>
      <c r="E731" t="s">
        <v>1795</v>
      </c>
      <c r="F731">
        <v>1</v>
      </c>
      <c r="G731" t="s">
        <v>376</v>
      </c>
      <c r="H731" t="s">
        <v>377</v>
      </c>
      <c r="I731" t="s">
        <v>378</v>
      </c>
      <c r="J731" t="s">
        <v>379</v>
      </c>
      <c r="K731" t="s">
        <v>380</v>
      </c>
      <c r="L731" t="s">
        <v>1194</v>
      </c>
      <c r="M731" t="s">
        <v>381</v>
      </c>
      <c r="N731">
        <v>1660405840.1875</v>
      </c>
      <c r="O731">
        <f t="shared" si="374"/>
        <v>1.6472252965556765E-3</v>
      </c>
      <c r="P731">
        <f t="shared" si="375"/>
        <v>1.6472252965556764</v>
      </c>
      <c r="Q731">
        <f t="shared" si="376"/>
        <v>4.0096193027479572</v>
      </c>
      <c r="R731">
        <f t="shared" si="377"/>
        <v>1478.5218749999999</v>
      </c>
      <c r="S731">
        <f t="shared" si="378"/>
        <v>1352.1006307135883</v>
      </c>
      <c r="T731">
        <f t="shared" si="379"/>
        <v>134.82518869160543</v>
      </c>
      <c r="U731">
        <f t="shared" si="380"/>
        <v>147.43132741261718</v>
      </c>
      <c r="V731">
        <f t="shared" si="381"/>
        <v>8.1312642346126729E-2</v>
      </c>
      <c r="W731">
        <f t="shared" si="382"/>
        <v>2.9229718265886135</v>
      </c>
      <c r="X731">
        <f t="shared" si="383"/>
        <v>8.007659300183366E-2</v>
      </c>
      <c r="Y731">
        <f t="shared" si="384"/>
        <v>5.0157359522485838E-2</v>
      </c>
      <c r="Z731">
        <f t="shared" si="385"/>
        <v>321.51749624999997</v>
      </c>
      <c r="AA731">
        <f t="shared" si="386"/>
        <v>32.478590530527356</v>
      </c>
      <c r="AB731">
        <f t="shared" si="387"/>
        <v>31.6555</v>
      </c>
      <c r="AC731">
        <f t="shared" si="388"/>
        <v>4.6827608782220951</v>
      </c>
      <c r="AD731">
        <f t="shared" si="389"/>
        <v>59.975481255706796</v>
      </c>
      <c r="AE731">
        <f t="shared" si="390"/>
        <v>2.7075659341654479</v>
      </c>
      <c r="AF731">
        <f t="shared" si="391"/>
        <v>4.5144547029504949</v>
      </c>
      <c r="AG731">
        <f t="shared" si="392"/>
        <v>1.9751949440566472</v>
      </c>
      <c r="AH731">
        <f t="shared" si="393"/>
        <v>-72.642635578105327</v>
      </c>
      <c r="AI731">
        <f t="shared" si="394"/>
        <v>-101.41172022103034</v>
      </c>
      <c r="AJ731">
        <f t="shared" si="395"/>
        <v>-7.8167364973974625</v>
      </c>
      <c r="AK731">
        <f t="shared" si="396"/>
        <v>139.6464039534668</v>
      </c>
      <c r="AL731">
        <f t="shared" si="397"/>
        <v>35.346732346856548</v>
      </c>
      <c r="AM731">
        <f t="shared" si="398"/>
        <v>1.6513921241143619</v>
      </c>
      <c r="AN731">
        <f t="shared" si="399"/>
        <v>4.0096193027479572</v>
      </c>
      <c r="AO731">
        <v>1591.61910070159</v>
      </c>
      <c r="AP731">
        <v>1560.1153333333341</v>
      </c>
      <c r="AQ731">
        <v>5.148414453210191</v>
      </c>
      <c r="AR731">
        <v>65.518535012621754</v>
      </c>
      <c r="AS731">
        <f t="shared" si="400"/>
        <v>1.6472252965556764</v>
      </c>
      <c r="AT731">
        <v>25.229354869760691</v>
      </c>
      <c r="AU731">
        <v>27.151894545454532</v>
      </c>
      <c r="AV731">
        <v>-1.0838208750276541E-6</v>
      </c>
      <c r="AW731">
        <v>82.942590886382504</v>
      </c>
      <c r="AX731">
        <v>13</v>
      </c>
      <c r="AY731">
        <v>3</v>
      </c>
      <c r="AZ731">
        <f t="shared" si="401"/>
        <v>1</v>
      </c>
      <c r="BA731">
        <f t="shared" si="402"/>
        <v>0</v>
      </c>
      <c r="BB731">
        <f t="shared" si="403"/>
        <v>51983.7424029541</v>
      </c>
      <c r="BC731">
        <f t="shared" si="404"/>
        <v>2000.0093750000001</v>
      </c>
      <c r="BD731">
        <f t="shared" si="405"/>
        <v>1681.2078750000001</v>
      </c>
      <c r="BE731">
        <f t="shared" si="406"/>
        <v>0.84059999718751321</v>
      </c>
      <c r="BF731">
        <f t="shared" si="407"/>
        <v>0.16075799457190043</v>
      </c>
      <c r="BG731">
        <v>6</v>
      </c>
      <c r="BH731">
        <v>0.5</v>
      </c>
      <c r="BI731" t="s">
        <v>382</v>
      </c>
      <c r="BJ731">
        <v>2</v>
      </c>
      <c r="BK731" t="b">
        <v>1</v>
      </c>
      <c r="BL731">
        <v>1660405840.1875</v>
      </c>
      <c r="BM731">
        <v>1478.5218749999999</v>
      </c>
      <c r="BN731">
        <v>1523.8568749999999</v>
      </c>
      <c r="BO731">
        <v>27.152950000000001</v>
      </c>
      <c r="BP731">
        <v>25.22555625</v>
      </c>
      <c r="BQ731">
        <v>1475.846875</v>
      </c>
      <c r="BR731">
        <v>27.143650000000001</v>
      </c>
      <c r="BS731">
        <v>500.12156249999998</v>
      </c>
      <c r="BT731">
        <v>99.615412499999991</v>
      </c>
      <c r="BU731">
        <v>9.99382875E-2</v>
      </c>
      <c r="BV731">
        <v>31.011956250000001</v>
      </c>
      <c r="BW731">
        <v>31.6555</v>
      </c>
      <c r="BX731">
        <v>999.9</v>
      </c>
      <c r="BY731">
        <v>0</v>
      </c>
      <c r="BZ731">
        <v>0</v>
      </c>
      <c r="CA731">
        <v>10001.013124999999</v>
      </c>
      <c r="CB731">
        <v>0</v>
      </c>
      <c r="CC731">
        <v>14.31170625</v>
      </c>
      <c r="CD731">
        <v>-45.334699999999998</v>
      </c>
      <c r="CE731">
        <v>1519.7887499999999</v>
      </c>
      <c r="CF731">
        <v>1563.2918749999999</v>
      </c>
      <c r="CG731">
        <v>1.927388125</v>
      </c>
      <c r="CH731">
        <v>1523.8568749999999</v>
      </c>
      <c r="CI731">
        <v>25.22555625</v>
      </c>
      <c r="CJ731">
        <v>2.7048512499999999</v>
      </c>
      <c r="CK731">
        <v>2.5128550000000001</v>
      </c>
      <c r="CL731">
        <v>22.314618750000001</v>
      </c>
      <c r="CM731">
        <v>21.109987499999999</v>
      </c>
      <c r="CN731">
        <v>2000.0093750000001</v>
      </c>
      <c r="CO731">
        <v>0.97999937500000001</v>
      </c>
      <c r="CP731">
        <v>2.0000924999999999E-2</v>
      </c>
      <c r="CQ731">
        <v>0</v>
      </c>
      <c r="CR731">
        <v>2.8026875000000002</v>
      </c>
      <c r="CS731">
        <v>0</v>
      </c>
      <c r="CT731">
        <v>27542.568749999999</v>
      </c>
      <c r="CU731">
        <v>17412.412499999999</v>
      </c>
      <c r="CV731">
        <v>42.125</v>
      </c>
      <c r="CW731">
        <v>43.186999999999998</v>
      </c>
      <c r="CX731">
        <v>42.125</v>
      </c>
      <c r="CY731">
        <v>41.621062500000001</v>
      </c>
      <c r="CZ731">
        <v>42.144374999999997</v>
      </c>
      <c r="DA731">
        <v>1960.0093750000001</v>
      </c>
      <c r="DB731">
        <v>40</v>
      </c>
      <c r="DC731">
        <v>0</v>
      </c>
      <c r="DD731">
        <v>1660405846.8</v>
      </c>
      <c r="DE731">
        <v>0</v>
      </c>
      <c r="DF731">
        <v>1660405346</v>
      </c>
      <c r="DG731" t="s">
        <v>1195</v>
      </c>
      <c r="DH731">
        <v>1660405346</v>
      </c>
      <c r="DI731">
        <v>1660405343.5</v>
      </c>
      <c r="DJ731">
        <v>14</v>
      </c>
      <c r="DK731">
        <v>0.109</v>
      </c>
      <c r="DL731">
        <v>-3.0000000000000001E-3</v>
      </c>
      <c r="DM731">
        <v>1.3660000000000001</v>
      </c>
      <c r="DN731">
        <v>1.4E-2</v>
      </c>
      <c r="DO731">
        <v>400</v>
      </c>
      <c r="DP731">
        <v>25</v>
      </c>
      <c r="DQ731">
        <v>0.44</v>
      </c>
      <c r="DR731">
        <v>0.08</v>
      </c>
      <c r="DS731">
        <v>4.1732377460544852</v>
      </c>
      <c r="DT731">
        <v>-1.8160779304829391</v>
      </c>
      <c r="DU731">
        <v>0.1475352835178064</v>
      </c>
      <c r="DV731">
        <v>0</v>
      </c>
      <c r="DW731">
        <v>35.353889435804909</v>
      </c>
      <c r="DX731">
        <v>-0.88696222641680889</v>
      </c>
      <c r="DY731">
        <v>0.1167826538415018</v>
      </c>
      <c r="DZ731">
        <v>0</v>
      </c>
      <c r="EA731">
        <v>-45.338854838709693</v>
      </c>
      <c r="EB731">
        <v>0.51551129032286169</v>
      </c>
      <c r="EC731">
        <v>0.12195599375213501</v>
      </c>
      <c r="ED731">
        <v>1</v>
      </c>
      <c r="EE731">
        <v>1347.255736668367</v>
      </c>
      <c r="EF731">
        <v>323.30648802859099</v>
      </c>
      <c r="EG731">
        <v>23.34574221681455</v>
      </c>
      <c r="EH731">
        <v>0</v>
      </c>
      <c r="EI731">
        <v>1.9284724390243899</v>
      </c>
      <c r="EJ731">
        <v>-3.5446829268292228E-2</v>
      </c>
      <c r="EK731">
        <v>4.2097151172298224E-3</v>
      </c>
      <c r="EL731">
        <v>1</v>
      </c>
      <c r="EM731">
        <v>1.975123547003754</v>
      </c>
      <c r="EN731">
        <v>1.9772728348810258E-2</v>
      </c>
      <c r="EO731">
        <v>1.6002402646973001E-3</v>
      </c>
      <c r="EP731">
        <v>1</v>
      </c>
      <c r="EQ731">
        <v>3</v>
      </c>
      <c r="ER731">
        <v>6</v>
      </c>
      <c r="ES731" t="s">
        <v>406</v>
      </c>
      <c r="ET731">
        <v>2.94259</v>
      </c>
      <c r="EU731">
        <v>2.8013300000000001</v>
      </c>
      <c r="EV731">
        <v>0.21598500000000001</v>
      </c>
      <c r="EW731">
        <v>0.219829</v>
      </c>
      <c r="EX731">
        <v>0.11776</v>
      </c>
      <c r="EY731">
        <v>0.11190799999999999</v>
      </c>
      <c r="EZ731">
        <v>16061.7</v>
      </c>
      <c r="FA731">
        <v>16757.5</v>
      </c>
      <c r="FB731">
        <v>23828</v>
      </c>
      <c r="FC731">
        <v>25001.1</v>
      </c>
      <c r="FD731">
        <v>33653.699999999997</v>
      </c>
      <c r="FE731">
        <v>35458.800000000003</v>
      </c>
      <c r="FF731">
        <v>43445.599999999999</v>
      </c>
      <c r="FG731">
        <v>46216.800000000003</v>
      </c>
      <c r="FH731">
        <v>1.9258200000000001</v>
      </c>
      <c r="FI731">
        <v>1.85737</v>
      </c>
      <c r="FJ731">
        <v>0.12321799999999999</v>
      </c>
      <c r="FK731">
        <v>0</v>
      </c>
      <c r="FL731">
        <v>29.6557</v>
      </c>
      <c r="FM731">
        <v>999.9</v>
      </c>
      <c r="FN731">
        <v>61.1</v>
      </c>
      <c r="FO731">
        <v>35.200000000000003</v>
      </c>
      <c r="FP731">
        <v>35.027799999999999</v>
      </c>
      <c r="FQ731">
        <v>64.046800000000005</v>
      </c>
      <c r="FR731">
        <v>26.354199999999999</v>
      </c>
      <c r="FS731">
        <v>1</v>
      </c>
      <c r="FT731">
        <v>0.39468500000000001</v>
      </c>
      <c r="FU731">
        <v>1.5034400000000001</v>
      </c>
      <c r="FV731">
        <v>20.315999999999999</v>
      </c>
      <c r="FW731">
        <v>5.2114500000000001</v>
      </c>
      <c r="FX731">
        <v>11.906499999999999</v>
      </c>
      <c r="FY731">
        <v>5.0029000000000003</v>
      </c>
      <c r="FZ731">
        <v>3.2905199999999999</v>
      </c>
      <c r="GA731">
        <v>9999</v>
      </c>
      <c r="GB731">
        <v>9999</v>
      </c>
      <c r="GC731">
        <v>9999</v>
      </c>
      <c r="GD731">
        <v>999.9</v>
      </c>
      <c r="GE731">
        <v>1.8595999999999999</v>
      </c>
      <c r="GF731">
        <v>1.8546499999999999</v>
      </c>
      <c r="GG731">
        <v>1.8577900000000001</v>
      </c>
      <c r="GH731">
        <v>1.85623</v>
      </c>
      <c r="GI731">
        <v>1.8550199999999999</v>
      </c>
      <c r="GJ731">
        <v>1.8547100000000001</v>
      </c>
      <c r="GK731">
        <v>1.85341</v>
      </c>
      <c r="GL731">
        <v>1.8565199999999999</v>
      </c>
      <c r="GM731">
        <v>0</v>
      </c>
      <c r="GN731">
        <v>0</v>
      </c>
      <c r="GO731">
        <v>0</v>
      </c>
      <c r="GP731">
        <v>0</v>
      </c>
      <c r="GQ731" t="s">
        <v>385</v>
      </c>
      <c r="GR731" t="s">
        <v>386</v>
      </c>
      <c r="GS731" t="s">
        <v>387</v>
      </c>
      <c r="GT731" t="s">
        <v>387</v>
      </c>
      <c r="GU731" t="s">
        <v>387</v>
      </c>
      <c r="GV731" t="s">
        <v>387</v>
      </c>
      <c r="GW731">
        <v>0</v>
      </c>
      <c r="GX731">
        <v>100</v>
      </c>
      <c r="GY731">
        <v>100</v>
      </c>
      <c r="GZ731">
        <v>2.7</v>
      </c>
      <c r="HA731">
        <v>9.2999999999999992E-3</v>
      </c>
      <c r="HB731">
        <v>0.41309066869031658</v>
      </c>
      <c r="HC731">
        <v>2.8098669343081611E-3</v>
      </c>
      <c r="HD731">
        <v>-1.127031966113555E-6</v>
      </c>
      <c r="HE731">
        <v>1.768598670541231E-10</v>
      </c>
      <c r="HF731">
        <v>-7.0735416739826806E-2</v>
      </c>
      <c r="HG731">
        <v>1.081145868756639E-2</v>
      </c>
      <c r="HH731">
        <v>-3.689364805754238E-4</v>
      </c>
      <c r="HI731">
        <v>2.919854880483278E-6</v>
      </c>
      <c r="HJ731">
        <v>2</v>
      </c>
      <c r="HK731">
        <v>2136</v>
      </c>
      <c r="HL731">
        <v>3</v>
      </c>
      <c r="HM731">
        <v>30</v>
      </c>
      <c r="HN731">
        <v>8.4</v>
      </c>
      <c r="HO731">
        <v>8.4</v>
      </c>
      <c r="HP731">
        <v>3.1384300000000001</v>
      </c>
      <c r="HQ731">
        <v>2.2912599999999999</v>
      </c>
      <c r="HR731">
        <v>1.4978</v>
      </c>
      <c r="HS731">
        <v>2.3010299999999999</v>
      </c>
      <c r="HT731">
        <v>1.5478499999999999</v>
      </c>
      <c r="HU731">
        <v>2.4352999999999998</v>
      </c>
      <c r="HV731">
        <v>38.378999999999998</v>
      </c>
      <c r="HW731">
        <v>14.280900000000001</v>
      </c>
      <c r="HX731">
        <v>18</v>
      </c>
      <c r="HY731">
        <v>478.988</v>
      </c>
      <c r="HZ731">
        <v>497.42200000000003</v>
      </c>
      <c r="IA731">
        <v>27.732099999999999</v>
      </c>
      <c r="IB731">
        <v>32.0749</v>
      </c>
      <c r="IC731">
        <v>30.0001</v>
      </c>
      <c r="ID731">
        <v>31.858499999999999</v>
      </c>
      <c r="IE731">
        <v>31.9529</v>
      </c>
      <c r="IF731">
        <v>62.988500000000002</v>
      </c>
      <c r="IG731">
        <v>30.6493</v>
      </c>
      <c r="IH731">
        <v>0</v>
      </c>
      <c r="II731">
        <v>27.721299999999999</v>
      </c>
      <c r="IJ731">
        <v>1598.43</v>
      </c>
      <c r="IK731">
        <v>25.1861</v>
      </c>
      <c r="IL731">
        <v>100.46299999999999</v>
      </c>
      <c r="IM731">
        <v>100.163</v>
      </c>
      <c r="IN731" t="s">
        <v>2771</v>
      </c>
    </row>
    <row r="732" spans="1:248" x14ac:dyDescent="0.2">
      <c r="A732">
        <v>716</v>
      </c>
      <c r="B732">
        <v>1660405850</v>
      </c>
      <c r="C732">
        <v>6125.9000000953674</v>
      </c>
      <c r="D732" t="s">
        <v>1796</v>
      </c>
      <c r="E732" t="s">
        <v>1797</v>
      </c>
      <c r="F732">
        <v>1</v>
      </c>
      <c r="G732" t="s">
        <v>376</v>
      </c>
      <c r="H732" t="s">
        <v>377</v>
      </c>
      <c r="I732" t="s">
        <v>378</v>
      </c>
      <c r="J732" t="s">
        <v>379</v>
      </c>
      <c r="K732" t="s">
        <v>380</v>
      </c>
      <c r="L732" t="s">
        <v>1194</v>
      </c>
      <c r="M732" t="s">
        <v>381</v>
      </c>
      <c r="N732">
        <v>1660405842.21875</v>
      </c>
      <c r="O732">
        <f t="shared" si="374"/>
        <v>1.6453815863175791E-3</v>
      </c>
      <c r="P732">
        <f t="shared" si="375"/>
        <v>1.6453815863175791</v>
      </c>
      <c r="Q732">
        <f t="shared" si="376"/>
        <v>4.0614283906015816</v>
      </c>
      <c r="R732">
        <f t="shared" si="377"/>
        <v>1488.72</v>
      </c>
      <c r="S732">
        <f t="shared" si="378"/>
        <v>1360.8405603088313</v>
      </c>
      <c r="T732">
        <f t="shared" si="379"/>
        <v>135.69639512404493</v>
      </c>
      <c r="U732">
        <f t="shared" si="380"/>
        <v>148.4479102410225</v>
      </c>
      <c r="V732">
        <f t="shared" si="381"/>
        <v>8.1205182175013824E-2</v>
      </c>
      <c r="W732">
        <f t="shared" si="382"/>
        <v>2.9232145515283521</v>
      </c>
      <c r="X732">
        <f t="shared" si="383"/>
        <v>7.9972471702747544E-2</v>
      </c>
      <c r="Y732">
        <f t="shared" si="384"/>
        <v>5.0091990108699483E-2</v>
      </c>
      <c r="Z732">
        <f t="shared" si="385"/>
        <v>321.51789524999992</v>
      </c>
      <c r="AA732">
        <f t="shared" si="386"/>
        <v>32.479271081342169</v>
      </c>
      <c r="AB732">
        <f t="shared" si="387"/>
        <v>31.65671875</v>
      </c>
      <c r="AC732">
        <f t="shared" si="388"/>
        <v>4.6830847308255983</v>
      </c>
      <c r="AD732">
        <f t="shared" si="389"/>
        <v>59.973825138352851</v>
      </c>
      <c r="AE732">
        <f t="shared" si="390"/>
        <v>2.7075394076773907</v>
      </c>
      <c r="AF732">
        <f t="shared" si="391"/>
        <v>4.5145351350049836</v>
      </c>
      <c r="AG732">
        <f t="shared" si="392"/>
        <v>1.9755453231482076</v>
      </c>
      <c r="AH732">
        <f t="shared" si="393"/>
        <v>-72.56132795660524</v>
      </c>
      <c r="AI732">
        <f t="shared" si="394"/>
        <v>-101.56296318319153</v>
      </c>
      <c r="AJ732">
        <f t="shared" si="395"/>
        <v>-7.8278032702502278</v>
      </c>
      <c r="AK732">
        <f t="shared" si="396"/>
        <v>139.56580083995294</v>
      </c>
      <c r="AL732">
        <f t="shared" si="397"/>
        <v>35.360608222931852</v>
      </c>
      <c r="AM732">
        <f t="shared" si="398"/>
        <v>1.6498644006384868</v>
      </c>
      <c r="AN732">
        <f t="shared" si="399"/>
        <v>4.0614283906015816</v>
      </c>
      <c r="AO732">
        <v>1599.4649623741279</v>
      </c>
      <c r="AP732">
        <v>1567.8773333333329</v>
      </c>
      <c r="AQ732">
        <v>5.1524594400614374</v>
      </c>
      <c r="AR732">
        <v>65.518535012621754</v>
      </c>
      <c r="AS732">
        <f t="shared" si="400"/>
        <v>1.6453815863175791</v>
      </c>
      <c r="AT732">
        <v>25.231160815218761</v>
      </c>
      <c r="AU732">
        <v>27.15150545454544</v>
      </c>
      <c r="AV732">
        <v>-8.2203542277423733E-7</v>
      </c>
      <c r="AW732">
        <v>82.942590886382504</v>
      </c>
      <c r="AX732">
        <v>13</v>
      </c>
      <c r="AY732">
        <v>3</v>
      </c>
      <c r="AZ732">
        <f t="shared" si="401"/>
        <v>1</v>
      </c>
      <c r="BA732">
        <f t="shared" si="402"/>
        <v>0</v>
      </c>
      <c r="BB732">
        <f t="shared" si="403"/>
        <v>51990.590977331507</v>
      </c>
      <c r="BC732">
        <f t="shared" si="404"/>
        <v>2000.0118749999999</v>
      </c>
      <c r="BD732">
        <f t="shared" si="405"/>
        <v>1681.2099749999998</v>
      </c>
      <c r="BE732">
        <f t="shared" si="406"/>
        <v>0.84059999643752104</v>
      </c>
      <c r="BF732">
        <f t="shared" si="407"/>
        <v>0.1607579931244158</v>
      </c>
      <c r="BG732">
        <v>6</v>
      </c>
      <c r="BH732">
        <v>0.5</v>
      </c>
      <c r="BI732" t="s">
        <v>382</v>
      </c>
      <c r="BJ732">
        <v>2</v>
      </c>
      <c r="BK732" t="b">
        <v>1</v>
      </c>
      <c r="BL732">
        <v>1660405842.21875</v>
      </c>
      <c r="BM732">
        <v>1488.72</v>
      </c>
      <c r="BN732">
        <v>1534.088125</v>
      </c>
      <c r="BO732">
        <v>27.152743749999999</v>
      </c>
      <c r="BP732">
        <v>25.227174999999999</v>
      </c>
      <c r="BQ732">
        <v>1486.0387499999999</v>
      </c>
      <c r="BR732">
        <v>27.143443749999999</v>
      </c>
      <c r="BS732">
        <v>500.13256249999989</v>
      </c>
      <c r="BT732">
        <v>99.615175000000008</v>
      </c>
      <c r="BU732">
        <v>9.9956281250000001E-2</v>
      </c>
      <c r="BV732">
        <v>31.01226875</v>
      </c>
      <c r="BW732">
        <v>31.65671875</v>
      </c>
      <c r="BX732">
        <v>999.9</v>
      </c>
      <c r="BY732">
        <v>0</v>
      </c>
      <c r="BZ732">
        <v>0</v>
      </c>
      <c r="CA732">
        <v>10002.422500000001</v>
      </c>
      <c r="CB732">
        <v>0</v>
      </c>
      <c r="CC732">
        <v>13.71639375</v>
      </c>
      <c r="CD732">
        <v>-45.368425000000002</v>
      </c>
      <c r="CE732">
        <v>1530.27125</v>
      </c>
      <c r="CF732">
        <v>1573.7906250000001</v>
      </c>
      <c r="CG732">
        <v>1.9255599999999999</v>
      </c>
      <c r="CH732">
        <v>1534.088125</v>
      </c>
      <c r="CI732">
        <v>25.227174999999999</v>
      </c>
      <c r="CJ732">
        <v>2.7048237500000001</v>
      </c>
      <c r="CK732">
        <v>2.51301</v>
      </c>
      <c r="CL732">
        <v>22.314443749999999</v>
      </c>
      <c r="CM732">
        <v>21.110993749999999</v>
      </c>
      <c r="CN732">
        <v>2000.0118749999999</v>
      </c>
      <c r="CO732">
        <v>0.97999937500000001</v>
      </c>
      <c r="CP732">
        <v>2.0000924999999999E-2</v>
      </c>
      <c r="CQ732">
        <v>0</v>
      </c>
      <c r="CR732">
        <v>2.7268750000000002</v>
      </c>
      <c r="CS732">
        <v>0</v>
      </c>
      <c r="CT732">
        <v>27527.868750000001</v>
      </c>
      <c r="CU732">
        <v>17412.4375</v>
      </c>
      <c r="CV732">
        <v>42.125</v>
      </c>
      <c r="CW732">
        <v>43.186999999999998</v>
      </c>
      <c r="CX732">
        <v>42.125</v>
      </c>
      <c r="CY732">
        <v>41.621062500000001</v>
      </c>
      <c r="CZ732">
        <v>42.140500000000003</v>
      </c>
      <c r="DA732">
        <v>1960.0118749999999</v>
      </c>
      <c r="DB732">
        <v>40</v>
      </c>
      <c r="DC732">
        <v>0</v>
      </c>
      <c r="DD732">
        <v>1660405848</v>
      </c>
      <c r="DE732">
        <v>0</v>
      </c>
      <c r="DF732">
        <v>1660405346</v>
      </c>
      <c r="DG732" t="s">
        <v>1195</v>
      </c>
      <c r="DH732">
        <v>1660405346</v>
      </c>
      <c r="DI732">
        <v>1660405343.5</v>
      </c>
      <c r="DJ732">
        <v>14</v>
      </c>
      <c r="DK732">
        <v>0.109</v>
      </c>
      <c r="DL732">
        <v>-3.0000000000000001E-3</v>
      </c>
      <c r="DM732">
        <v>1.3660000000000001</v>
      </c>
      <c r="DN732">
        <v>1.4E-2</v>
      </c>
      <c r="DO732">
        <v>400</v>
      </c>
      <c r="DP732">
        <v>25</v>
      </c>
      <c r="DQ732">
        <v>0.44</v>
      </c>
      <c r="DR732">
        <v>0.08</v>
      </c>
      <c r="DS732">
        <v>4.1358183142760456</v>
      </c>
      <c r="DT732">
        <v>-1.580151745431581</v>
      </c>
      <c r="DU732">
        <v>0.12831807281642299</v>
      </c>
      <c r="DV732">
        <v>0</v>
      </c>
      <c r="DW732">
        <v>35.354841001362452</v>
      </c>
      <c r="DX732">
        <v>-1.078275192553269</v>
      </c>
      <c r="DY732">
        <v>0.1164205032147313</v>
      </c>
      <c r="DZ732">
        <v>0</v>
      </c>
      <c r="EA732">
        <v>-45.351519354838707</v>
      </c>
      <c r="EB732">
        <v>0.65971935483892952</v>
      </c>
      <c r="EC732">
        <v>0.1168679497976514</v>
      </c>
      <c r="ED732">
        <v>1</v>
      </c>
      <c r="EE732">
        <v>1352.619886626383</v>
      </c>
      <c r="EF732">
        <v>319.70344207168728</v>
      </c>
      <c r="EG732">
        <v>23.086098246319811</v>
      </c>
      <c r="EH732">
        <v>0</v>
      </c>
      <c r="EI732">
        <v>1.92788243902439</v>
      </c>
      <c r="EJ732">
        <v>-4.1209128919856987E-2</v>
      </c>
      <c r="EK732">
        <v>4.6556405760229593E-3</v>
      </c>
      <c r="EL732">
        <v>1</v>
      </c>
      <c r="EM732">
        <v>1.9753224494340951</v>
      </c>
      <c r="EN732">
        <v>1.8364121743657629E-2</v>
      </c>
      <c r="EO732">
        <v>1.5444793757130231E-3</v>
      </c>
      <c r="EP732">
        <v>1</v>
      </c>
      <c r="EQ732">
        <v>3</v>
      </c>
      <c r="ER732">
        <v>6</v>
      </c>
      <c r="ES732" t="s">
        <v>406</v>
      </c>
      <c r="ET732">
        <v>2.9426000000000001</v>
      </c>
      <c r="EU732">
        <v>2.8011699999999999</v>
      </c>
      <c r="EV732">
        <v>0.216617</v>
      </c>
      <c r="EW732">
        <v>0.22045100000000001</v>
      </c>
      <c r="EX732">
        <v>0.117761</v>
      </c>
      <c r="EY732">
        <v>0.11190899999999999</v>
      </c>
      <c r="EZ732">
        <v>16048.7</v>
      </c>
      <c r="FA732">
        <v>16744.3</v>
      </c>
      <c r="FB732">
        <v>23827.9</v>
      </c>
      <c r="FC732">
        <v>25001.3</v>
      </c>
      <c r="FD732">
        <v>33653.599999999999</v>
      </c>
      <c r="FE732">
        <v>35459</v>
      </c>
      <c r="FF732">
        <v>43445.5</v>
      </c>
      <c r="FG732">
        <v>46217.1</v>
      </c>
      <c r="FH732">
        <v>1.9258200000000001</v>
      </c>
      <c r="FI732">
        <v>1.8574200000000001</v>
      </c>
      <c r="FJ732">
        <v>0.123151</v>
      </c>
      <c r="FK732">
        <v>0</v>
      </c>
      <c r="FL732">
        <v>29.656400000000001</v>
      </c>
      <c r="FM732">
        <v>999.9</v>
      </c>
      <c r="FN732">
        <v>61.1</v>
      </c>
      <c r="FO732">
        <v>35.200000000000003</v>
      </c>
      <c r="FP732">
        <v>35.030999999999999</v>
      </c>
      <c r="FQ732">
        <v>63.966799999999999</v>
      </c>
      <c r="FR732">
        <v>26.450299999999999</v>
      </c>
      <c r="FS732">
        <v>1</v>
      </c>
      <c r="FT732">
        <v>0.39468500000000001</v>
      </c>
      <c r="FU732">
        <v>1.51153</v>
      </c>
      <c r="FV732">
        <v>20.315799999999999</v>
      </c>
      <c r="FW732">
        <v>5.2114500000000001</v>
      </c>
      <c r="FX732">
        <v>11.906599999999999</v>
      </c>
      <c r="FY732">
        <v>5.0028499999999996</v>
      </c>
      <c r="FZ732">
        <v>3.2904800000000001</v>
      </c>
      <c r="GA732">
        <v>9999</v>
      </c>
      <c r="GB732">
        <v>9999</v>
      </c>
      <c r="GC732">
        <v>9999</v>
      </c>
      <c r="GD732">
        <v>999.9</v>
      </c>
      <c r="GE732">
        <v>1.8595900000000001</v>
      </c>
      <c r="GF732">
        <v>1.85463</v>
      </c>
      <c r="GG732">
        <v>1.85778</v>
      </c>
      <c r="GH732">
        <v>1.85623</v>
      </c>
      <c r="GI732">
        <v>1.8550199999999999</v>
      </c>
      <c r="GJ732">
        <v>1.8547</v>
      </c>
      <c r="GK732">
        <v>1.8533999999999999</v>
      </c>
      <c r="GL732">
        <v>1.8565</v>
      </c>
      <c r="GM732">
        <v>0</v>
      </c>
      <c r="GN732">
        <v>0</v>
      </c>
      <c r="GO732">
        <v>0</v>
      </c>
      <c r="GP732">
        <v>0</v>
      </c>
      <c r="GQ732" t="s">
        <v>385</v>
      </c>
      <c r="GR732" t="s">
        <v>386</v>
      </c>
      <c r="GS732" t="s">
        <v>387</v>
      </c>
      <c r="GT732" t="s">
        <v>387</v>
      </c>
      <c r="GU732" t="s">
        <v>387</v>
      </c>
      <c r="GV732" t="s">
        <v>387</v>
      </c>
      <c r="GW732">
        <v>0</v>
      </c>
      <c r="GX732">
        <v>100</v>
      </c>
      <c r="GY732">
        <v>100</v>
      </c>
      <c r="GZ732">
        <v>2.7</v>
      </c>
      <c r="HA732">
        <v>9.2999999999999992E-3</v>
      </c>
      <c r="HB732">
        <v>0.41309066869031658</v>
      </c>
      <c r="HC732">
        <v>2.8098669343081611E-3</v>
      </c>
      <c r="HD732">
        <v>-1.127031966113555E-6</v>
      </c>
      <c r="HE732">
        <v>1.768598670541231E-10</v>
      </c>
      <c r="HF732">
        <v>-7.0735416739826806E-2</v>
      </c>
      <c r="HG732">
        <v>1.081145868756639E-2</v>
      </c>
      <c r="HH732">
        <v>-3.689364805754238E-4</v>
      </c>
      <c r="HI732">
        <v>2.919854880483278E-6</v>
      </c>
      <c r="HJ732">
        <v>2</v>
      </c>
      <c r="HK732">
        <v>2136</v>
      </c>
      <c r="HL732">
        <v>3</v>
      </c>
      <c r="HM732">
        <v>30</v>
      </c>
      <c r="HN732">
        <v>8.4</v>
      </c>
      <c r="HO732">
        <v>8.4</v>
      </c>
      <c r="HP732">
        <v>3.1530800000000001</v>
      </c>
      <c r="HQ732">
        <v>2.2985799999999998</v>
      </c>
      <c r="HR732">
        <v>1.4978</v>
      </c>
      <c r="HS732">
        <v>2.3010299999999999</v>
      </c>
      <c r="HT732">
        <v>1.5478499999999999</v>
      </c>
      <c r="HU732">
        <v>2.3571800000000001</v>
      </c>
      <c r="HV732">
        <v>38.378999999999998</v>
      </c>
      <c r="HW732">
        <v>14.2721</v>
      </c>
      <c r="HX732">
        <v>18</v>
      </c>
      <c r="HY732">
        <v>478.99599999999998</v>
      </c>
      <c r="HZ732">
        <v>497.45600000000002</v>
      </c>
      <c r="IA732">
        <v>27.727900000000002</v>
      </c>
      <c r="IB732">
        <v>32.075800000000001</v>
      </c>
      <c r="IC732">
        <v>30.0001</v>
      </c>
      <c r="ID732">
        <v>31.8596</v>
      </c>
      <c r="IE732">
        <v>31.9529</v>
      </c>
      <c r="IF732">
        <v>63.157200000000003</v>
      </c>
      <c r="IG732">
        <v>30.6493</v>
      </c>
      <c r="IH732">
        <v>0</v>
      </c>
      <c r="II732">
        <v>27.721299999999999</v>
      </c>
      <c r="IJ732">
        <v>1598.43</v>
      </c>
      <c r="IK732">
        <v>25.1861</v>
      </c>
      <c r="IL732">
        <v>100.46299999999999</v>
      </c>
      <c r="IM732">
        <v>100.164</v>
      </c>
      <c r="IN732" t="s">
        <v>2771</v>
      </c>
    </row>
    <row r="733" spans="1:248" x14ac:dyDescent="0.2">
      <c r="A733">
        <v>717</v>
      </c>
      <c r="B733">
        <v>1660405850.5</v>
      </c>
      <c r="C733">
        <v>6126.4000000953674</v>
      </c>
      <c r="D733" t="s">
        <v>1796</v>
      </c>
      <c r="E733" t="s">
        <v>1797</v>
      </c>
      <c r="F733">
        <v>1</v>
      </c>
      <c r="G733" t="s">
        <v>376</v>
      </c>
      <c r="H733" t="s">
        <v>377</v>
      </c>
      <c r="I733" t="s">
        <v>378</v>
      </c>
      <c r="J733" t="s">
        <v>379</v>
      </c>
      <c r="K733" t="s">
        <v>380</v>
      </c>
      <c r="L733" t="s">
        <v>1194</v>
      </c>
      <c r="M733" t="s">
        <v>381</v>
      </c>
      <c r="N733">
        <v>1660405842.21875</v>
      </c>
      <c r="O733">
        <f t="shared" si="374"/>
        <v>1.645116438352469E-3</v>
      </c>
      <c r="P733">
        <f t="shared" si="375"/>
        <v>1.645116438352469</v>
      </c>
      <c r="Q733">
        <f t="shared" si="376"/>
        <v>4.0899587153347134</v>
      </c>
      <c r="R733">
        <f t="shared" si="377"/>
        <v>1488.72</v>
      </c>
      <c r="S733">
        <f t="shared" si="378"/>
        <v>1360.2672134014306</v>
      </c>
      <c r="T733">
        <f t="shared" si="379"/>
        <v>135.63922376190376</v>
      </c>
      <c r="U733">
        <f t="shared" si="380"/>
        <v>148.4479102410225</v>
      </c>
      <c r="V733">
        <f t="shared" si="381"/>
        <v>8.1191894791012895E-2</v>
      </c>
      <c r="W733">
        <f t="shared" si="382"/>
        <v>2.9232145515283521</v>
      </c>
      <c r="X733">
        <f t="shared" si="383"/>
        <v>7.9959584395442582E-2</v>
      </c>
      <c r="Y733">
        <f t="shared" si="384"/>
        <v>5.0083900352829704E-2</v>
      </c>
      <c r="Z733">
        <f t="shared" si="385"/>
        <v>321.51789524999992</v>
      </c>
      <c r="AA733">
        <f t="shared" si="386"/>
        <v>32.479339983703355</v>
      </c>
      <c r="AB733">
        <f t="shared" si="387"/>
        <v>31.65671875</v>
      </c>
      <c r="AC733">
        <f t="shared" si="388"/>
        <v>4.6830847308255983</v>
      </c>
      <c r="AD733">
        <f t="shared" si="389"/>
        <v>59.973825138352851</v>
      </c>
      <c r="AE733">
        <f t="shared" si="390"/>
        <v>2.7075394076773907</v>
      </c>
      <c r="AF733">
        <f t="shared" si="391"/>
        <v>4.5145351350049836</v>
      </c>
      <c r="AG733">
        <f t="shared" si="392"/>
        <v>1.9755453231482076</v>
      </c>
      <c r="AH733">
        <f t="shared" si="393"/>
        <v>-72.549634931343888</v>
      </c>
      <c r="AI733">
        <f t="shared" si="394"/>
        <v>-101.56296318319153</v>
      </c>
      <c r="AJ733">
        <f t="shared" si="395"/>
        <v>-7.8278032702502278</v>
      </c>
      <c r="AK733">
        <f t="shared" si="396"/>
        <v>139.57749386521428</v>
      </c>
      <c r="AL733">
        <f t="shared" si="397"/>
        <v>35.360608222931852</v>
      </c>
      <c r="AM733">
        <f t="shared" si="398"/>
        <v>1.6498644006384868</v>
      </c>
      <c r="AN733">
        <f t="shared" si="399"/>
        <v>4.0899587153347134</v>
      </c>
      <c r="AO733">
        <v>1602.101985664613</v>
      </c>
      <c r="AP733">
        <v>1570.458363636362</v>
      </c>
      <c r="AQ733">
        <v>5.1565055580956383</v>
      </c>
      <c r="AR733">
        <v>65.518535012621754</v>
      </c>
      <c r="AS733">
        <f t="shared" si="400"/>
        <v>1.645116438352469</v>
      </c>
      <c r="AT733">
        <v>25.231621853955879</v>
      </c>
      <c r="AU733">
        <v>27.151659999999978</v>
      </c>
      <c r="AV733">
        <v>-1.322314049562284E-6</v>
      </c>
      <c r="AW733">
        <v>82.942590886382504</v>
      </c>
      <c r="AX733">
        <v>13</v>
      </c>
      <c r="AY733">
        <v>3</v>
      </c>
      <c r="AZ733">
        <f t="shared" si="401"/>
        <v>1</v>
      </c>
      <c r="BA733">
        <f t="shared" si="402"/>
        <v>0</v>
      </c>
      <c r="BB733">
        <f t="shared" si="403"/>
        <v>51990.590977331507</v>
      </c>
      <c r="BC733">
        <f t="shared" si="404"/>
        <v>2000.0118749999999</v>
      </c>
      <c r="BD733">
        <f t="shared" si="405"/>
        <v>1681.2099749999998</v>
      </c>
      <c r="BE733">
        <f t="shared" si="406"/>
        <v>0.84059999643752104</v>
      </c>
      <c r="BF733">
        <f t="shared" si="407"/>
        <v>0.1607579931244158</v>
      </c>
      <c r="BG733">
        <v>6</v>
      </c>
      <c r="BH733">
        <v>0.5</v>
      </c>
      <c r="BI733" t="s">
        <v>382</v>
      </c>
      <c r="BJ733">
        <v>2</v>
      </c>
      <c r="BK733" t="b">
        <v>1</v>
      </c>
      <c r="BL733">
        <v>1660405842.21875</v>
      </c>
      <c r="BM733">
        <v>1488.72</v>
      </c>
      <c r="BN733">
        <v>1534.088125</v>
      </c>
      <c r="BO733">
        <v>27.152743749999999</v>
      </c>
      <c r="BP733">
        <v>25.227174999999999</v>
      </c>
      <c r="BQ733">
        <v>1486.0387499999999</v>
      </c>
      <c r="BR733">
        <v>27.143443749999999</v>
      </c>
      <c r="BS733">
        <v>500.13256249999989</v>
      </c>
      <c r="BT733">
        <v>99.615175000000008</v>
      </c>
      <c r="BU733">
        <v>9.9956281250000001E-2</v>
      </c>
      <c r="BV733">
        <v>31.01226875</v>
      </c>
      <c r="BW733">
        <v>31.65671875</v>
      </c>
      <c r="BX733">
        <v>999.9</v>
      </c>
      <c r="BY733">
        <v>0</v>
      </c>
      <c r="BZ733">
        <v>0</v>
      </c>
      <c r="CA733">
        <v>10002.422500000001</v>
      </c>
      <c r="CB733">
        <v>0</v>
      </c>
      <c r="CC733">
        <v>13.71639375</v>
      </c>
      <c r="CD733">
        <v>-45.368425000000002</v>
      </c>
      <c r="CE733">
        <v>1530.27125</v>
      </c>
      <c r="CF733">
        <v>1573.7906250000001</v>
      </c>
      <c r="CG733">
        <v>1.9255599999999999</v>
      </c>
      <c r="CH733">
        <v>1534.088125</v>
      </c>
      <c r="CI733">
        <v>25.227174999999999</v>
      </c>
      <c r="CJ733">
        <v>2.7048237500000001</v>
      </c>
      <c r="CK733">
        <v>2.51301</v>
      </c>
      <c r="CL733">
        <v>22.314443749999999</v>
      </c>
      <c r="CM733">
        <v>21.110993749999999</v>
      </c>
      <c r="CN733">
        <v>2000.0118749999999</v>
      </c>
      <c r="CO733">
        <v>0.97999937500000001</v>
      </c>
      <c r="CP733">
        <v>2.0000924999999999E-2</v>
      </c>
      <c r="CQ733">
        <v>0</v>
      </c>
      <c r="CR733">
        <v>2.7268750000000002</v>
      </c>
      <c r="CS733">
        <v>0</v>
      </c>
      <c r="CT733">
        <v>27527.868750000001</v>
      </c>
      <c r="CU733">
        <v>17412.4375</v>
      </c>
      <c r="CV733">
        <v>42.125</v>
      </c>
      <c r="CW733">
        <v>43.186999999999998</v>
      </c>
      <c r="CX733">
        <v>42.125</v>
      </c>
      <c r="CY733">
        <v>41.621062500000001</v>
      </c>
      <c r="CZ733">
        <v>42.140500000000003</v>
      </c>
      <c r="DA733">
        <v>1960.0118749999999</v>
      </c>
      <c r="DB733">
        <v>40</v>
      </c>
      <c r="DC733">
        <v>0</v>
      </c>
      <c r="DD733">
        <v>1660405848.5999999</v>
      </c>
      <c r="DE733">
        <v>0</v>
      </c>
      <c r="DF733">
        <v>1660405346</v>
      </c>
      <c r="DG733" t="s">
        <v>1195</v>
      </c>
      <c r="DH733">
        <v>1660405346</v>
      </c>
      <c r="DI733">
        <v>1660405343.5</v>
      </c>
      <c r="DJ733">
        <v>14</v>
      </c>
      <c r="DK733">
        <v>0.109</v>
      </c>
      <c r="DL733">
        <v>-3.0000000000000001E-3</v>
      </c>
      <c r="DM733">
        <v>1.3660000000000001</v>
      </c>
      <c r="DN733">
        <v>1.4E-2</v>
      </c>
      <c r="DO733">
        <v>400</v>
      </c>
      <c r="DP733">
        <v>25</v>
      </c>
      <c r="DQ733">
        <v>0.44</v>
      </c>
      <c r="DR733">
        <v>0.08</v>
      </c>
      <c r="DS733">
        <v>4.1116042352637674</v>
      </c>
      <c r="DT733">
        <v>-1.4434701283875671</v>
      </c>
      <c r="DU733">
        <v>0.12475275817975449</v>
      </c>
      <c r="DV733">
        <v>0</v>
      </c>
      <c r="DW733">
        <v>35.361090746355927</v>
      </c>
      <c r="DX733">
        <v>-0.99444257072938447</v>
      </c>
      <c r="DY733">
        <v>0.1142982951878392</v>
      </c>
      <c r="DZ733">
        <v>0</v>
      </c>
      <c r="EA733">
        <v>-45.368910000000007</v>
      </c>
      <c r="EB733">
        <v>0.74200578420471197</v>
      </c>
      <c r="EC733">
        <v>0.1174028629690667</v>
      </c>
      <c r="ED733">
        <v>1</v>
      </c>
      <c r="EE733">
        <v>1359.125991953071</v>
      </c>
      <c r="EF733">
        <v>316.80451607324937</v>
      </c>
      <c r="EG733">
        <v>23.643529556402449</v>
      </c>
      <c r="EH733">
        <v>0</v>
      </c>
      <c r="EI733">
        <v>1.9268639999999999</v>
      </c>
      <c r="EJ733">
        <v>-5.1390619136965791E-2</v>
      </c>
      <c r="EK733">
        <v>5.284337612227308E-3</v>
      </c>
      <c r="EL733">
        <v>1</v>
      </c>
      <c r="EM733">
        <v>1.975533244219966</v>
      </c>
      <c r="EN733">
        <v>1.4545019315241201E-2</v>
      </c>
      <c r="EO733">
        <v>1.4143160914792811E-3</v>
      </c>
      <c r="EP733">
        <v>1</v>
      </c>
      <c r="EQ733">
        <v>3</v>
      </c>
      <c r="ER733">
        <v>6</v>
      </c>
      <c r="ES733" t="s">
        <v>406</v>
      </c>
      <c r="ET733">
        <v>2.94252</v>
      </c>
      <c r="EU733">
        <v>2.8011599999999999</v>
      </c>
      <c r="EV733">
        <v>0.21682899999999999</v>
      </c>
      <c r="EW733">
        <v>0.22065299999999999</v>
      </c>
      <c r="EX733">
        <v>0.117761</v>
      </c>
      <c r="EY733">
        <v>0.11190899999999999</v>
      </c>
      <c r="EZ733">
        <v>16044.4</v>
      </c>
      <c r="FA733">
        <v>16740</v>
      </c>
      <c r="FB733">
        <v>23827.9</v>
      </c>
      <c r="FC733">
        <v>25001.3</v>
      </c>
      <c r="FD733">
        <v>33653.599999999999</v>
      </c>
      <c r="FE733">
        <v>35459.1</v>
      </c>
      <c r="FF733">
        <v>43445.5</v>
      </c>
      <c r="FG733">
        <v>46217.2</v>
      </c>
      <c r="FH733">
        <v>1.9258</v>
      </c>
      <c r="FI733">
        <v>1.85748</v>
      </c>
      <c r="FJ733">
        <v>0.12324</v>
      </c>
      <c r="FK733">
        <v>0</v>
      </c>
      <c r="FL733">
        <v>29.656700000000001</v>
      </c>
      <c r="FM733">
        <v>999.9</v>
      </c>
      <c r="FN733">
        <v>61.1</v>
      </c>
      <c r="FO733">
        <v>35.200000000000003</v>
      </c>
      <c r="FP733">
        <v>35.030700000000003</v>
      </c>
      <c r="FQ733">
        <v>63.966799999999999</v>
      </c>
      <c r="FR733">
        <v>25.805299999999999</v>
      </c>
      <c r="FS733">
        <v>1</v>
      </c>
      <c r="FT733">
        <v>0.39467999999999998</v>
      </c>
      <c r="FU733">
        <v>1.5125999999999999</v>
      </c>
      <c r="FV733">
        <v>20.315799999999999</v>
      </c>
      <c r="FW733">
        <v>5.2115999999999998</v>
      </c>
      <c r="FX733">
        <v>11.906499999999999</v>
      </c>
      <c r="FY733">
        <v>5.0029000000000003</v>
      </c>
      <c r="FZ733">
        <v>3.2904800000000001</v>
      </c>
      <c r="GA733">
        <v>9999</v>
      </c>
      <c r="GB733">
        <v>9999</v>
      </c>
      <c r="GC733">
        <v>9999</v>
      </c>
      <c r="GD733">
        <v>999.9</v>
      </c>
      <c r="GE733">
        <v>1.8595900000000001</v>
      </c>
      <c r="GF733">
        <v>1.8546199999999999</v>
      </c>
      <c r="GG733">
        <v>1.85778</v>
      </c>
      <c r="GH733">
        <v>1.85623</v>
      </c>
      <c r="GI733">
        <v>1.8550199999999999</v>
      </c>
      <c r="GJ733">
        <v>1.8547</v>
      </c>
      <c r="GK733">
        <v>1.8533900000000001</v>
      </c>
      <c r="GL733">
        <v>1.85649</v>
      </c>
      <c r="GM733">
        <v>0</v>
      </c>
      <c r="GN733">
        <v>0</v>
      </c>
      <c r="GO733">
        <v>0</v>
      </c>
      <c r="GP733">
        <v>0</v>
      </c>
      <c r="GQ733" t="s">
        <v>385</v>
      </c>
      <c r="GR733" t="s">
        <v>386</v>
      </c>
      <c r="GS733" t="s">
        <v>387</v>
      </c>
      <c r="GT733" t="s">
        <v>387</v>
      </c>
      <c r="GU733" t="s">
        <v>387</v>
      </c>
      <c r="GV733" t="s">
        <v>387</v>
      </c>
      <c r="GW733">
        <v>0</v>
      </c>
      <c r="GX733">
        <v>100</v>
      </c>
      <c r="GY733">
        <v>100</v>
      </c>
      <c r="GZ733">
        <v>2.71</v>
      </c>
      <c r="HA733">
        <v>9.2999999999999992E-3</v>
      </c>
      <c r="HB733">
        <v>0.41309066869031658</v>
      </c>
      <c r="HC733">
        <v>2.8098669343081611E-3</v>
      </c>
      <c r="HD733">
        <v>-1.127031966113555E-6</v>
      </c>
      <c r="HE733">
        <v>1.768598670541231E-10</v>
      </c>
      <c r="HF733">
        <v>-7.0735416739826806E-2</v>
      </c>
      <c r="HG733">
        <v>1.081145868756639E-2</v>
      </c>
      <c r="HH733">
        <v>-3.689364805754238E-4</v>
      </c>
      <c r="HI733">
        <v>2.919854880483278E-6</v>
      </c>
      <c r="HJ733">
        <v>2</v>
      </c>
      <c r="HK733">
        <v>2136</v>
      </c>
      <c r="HL733">
        <v>3</v>
      </c>
      <c r="HM733">
        <v>30</v>
      </c>
      <c r="HN733">
        <v>8.4</v>
      </c>
      <c r="HO733">
        <v>8.4</v>
      </c>
      <c r="HP733">
        <v>3.1543000000000001</v>
      </c>
      <c r="HQ733">
        <v>2.2936999999999999</v>
      </c>
      <c r="HR733">
        <v>1.4978</v>
      </c>
      <c r="HS733">
        <v>2.3010299999999999</v>
      </c>
      <c r="HT733">
        <v>1.5478499999999999</v>
      </c>
      <c r="HU733">
        <v>2.2729499999999998</v>
      </c>
      <c r="HV733">
        <v>38.403399999999998</v>
      </c>
      <c r="HW733">
        <v>14.263400000000001</v>
      </c>
      <c r="HX733">
        <v>18</v>
      </c>
      <c r="HY733">
        <v>478.983</v>
      </c>
      <c r="HZ733">
        <v>497.48899999999998</v>
      </c>
      <c r="IA733">
        <v>27.726700000000001</v>
      </c>
      <c r="IB733">
        <v>32.076099999999997</v>
      </c>
      <c r="IC733">
        <v>30.0001</v>
      </c>
      <c r="ID733">
        <v>31.8599</v>
      </c>
      <c r="IE733">
        <v>31.9529</v>
      </c>
      <c r="IF733">
        <v>63.319699999999997</v>
      </c>
      <c r="IG733">
        <v>30.6493</v>
      </c>
      <c r="IH733">
        <v>0</v>
      </c>
      <c r="II733">
        <v>27.721299999999999</v>
      </c>
      <c r="IJ733">
        <v>1608.45</v>
      </c>
      <c r="IK733">
        <v>25.1861</v>
      </c>
      <c r="IL733">
        <v>100.46299999999999</v>
      </c>
      <c r="IM733">
        <v>100.164</v>
      </c>
      <c r="IN733" t="s">
        <v>2771</v>
      </c>
    </row>
    <row r="734" spans="1:248" x14ac:dyDescent="0.2">
      <c r="A734">
        <v>718</v>
      </c>
      <c r="B734">
        <v>1660405852</v>
      </c>
      <c r="C734">
        <v>6127.9000000953674</v>
      </c>
      <c r="D734" t="s">
        <v>1798</v>
      </c>
      <c r="E734" t="s">
        <v>1799</v>
      </c>
      <c r="F734">
        <v>1</v>
      </c>
      <c r="G734" t="s">
        <v>376</v>
      </c>
      <c r="H734" t="s">
        <v>377</v>
      </c>
      <c r="I734" t="s">
        <v>378</v>
      </c>
      <c r="J734" t="s">
        <v>379</v>
      </c>
      <c r="K734" t="s">
        <v>380</v>
      </c>
      <c r="L734" t="s">
        <v>1194</v>
      </c>
      <c r="M734" t="s">
        <v>381</v>
      </c>
      <c r="N734">
        <v>1660405844.25</v>
      </c>
      <c r="O734">
        <f t="shared" si="374"/>
        <v>1.6445173781450733E-3</v>
      </c>
      <c r="P734">
        <f t="shared" si="375"/>
        <v>1.6445173781450733</v>
      </c>
      <c r="Q734">
        <f t="shared" si="376"/>
        <v>4.2171526549570943</v>
      </c>
      <c r="R734">
        <f t="shared" si="377"/>
        <v>1498.920625</v>
      </c>
      <c r="S734">
        <f t="shared" si="378"/>
        <v>1367.5901158799761</v>
      </c>
      <c r="T734">
        <f t="shared" si="379"/>
        <v>136.36929655269134</v>
      </c>
      <c r="U734">
        <f t="shared" si="380"/>
        <v>149.46492289324925</v>
      </c>
      <c r="V734">
        <f t="shared" si="381"/>
        <v>8.1149689959623628E-2</v>
      </c>
      <c r="W734">
        <f t="shared" si="382"/>
        <v>2.9230958577784603</v>
      </c>
      <c r="X734">
        <f t="shared" si="383"/>
        <v>7.9918600738159082E-2</v>
      </c>
      <c r="Y734">
        <f t="shared" si="384"/>
        <v>5.0058178126433886E-2</v>
      </c>
      <c r="Z734">
        <f t="shared" si="385"/>
        <v>321.51809474999999</v>
      </c>
      <c r="AA734">
        <f t="shared" si="386"/>
        <v>32.479926772606902</v>
      </c>
      <c r="AB734">
        <f t="shared" si="387"/>
        <v>31.657787500000001</v>
      </c>
      <c r="AC734">
        <f t="shared" si="388"/>
        <v>4.6833687406959132</v>
      </c>
      <c r="AD734">
        <f t="shared" si="389"/>
        <v>59.97244373749173</v>
      </c>
      <c r="AE734">
        <f t="shared" si="390"/>
        <v>2.7075349293206243</v>
      </c>
      <c r="AF734">
        <f t="shared" si="391"/>
        <v>4.5146316551179835</v>
      </c>
      <c r="AG734">
        <f t="shared" si="392"/>
        <v>1.9758338113752889</v>
      </c>
      <c r="AH734">
        <f t="shared" si="393"/>
        <v>-72.523216376197738</v>
      </c>
      <c r="AI734">
        <f t="shared" si="394"/>
        <v>-101.66816735997008</v>
      </c>
      <c r="AJ734">
        <f t="shared" si="395"/>
        <v>-7.8362856764381146</v>
      </c>
      <c r="AK734">
        <f t="shared" si="396"/>
        <v>139.49042533739402</v>
      </c>
      <c r="AL734">
        <f t="shared" si="397"/>
        <v>35.33691790543736</v>
      </c>
      <c r="AM734">
        <f t="shared" si="398"/>
        <v>1.6482901680919049</v>
      </c>
      <c r="AN734">
        <f t="shared" si="399"/>
        <v>4.2171526549570943</v>
      </c>
      <c r="AO734">
        <v>1609.9271586349889</v>
      </c>
      <c r="AP734">
        <v>1578.1663636363639</v>
      </c>
      <c r="AQ734">
        <v>5.1488281232936801</v>
      </c>
      <c r="AR734">
        <v>65.518535012621754</v>
      </c>
      <c r="AS734">
        <f t="shared" si="400"/>
        <v>1.6445173781450733</v>
      </c>
      <c r="AT734">
        <v>25.233146786721349</v>
      </c>
      <c r="AU734">
        <v>27.152528484848489</v>
      </c>
      <c r="AV734">
        <v>-5.2968057648693302E-6</v>
      </c>
      <c r="AW734">
        <v>82.942590886382504</v>
      </c>
      <c r="AX734">
        <v>13</v>
      </c>
      <c r="AY734">
        <v>3</v>
      </c>
      <c r="AZ734">
        <f t="shared" si="401"/>
        <v>1</v>
      </c>
      <c r="BA734">
        <f t="shared" si="402"/>
        <v>0</v>
      </c>
      <c r="BB734">
        <f t="shared" si="403"/>
        <v>51987.146672464922</v>
      </c>
      <c r="BC734">
        <f t="shared" si="404"/>
        <v>2000.0131249999999</v>
      </c>
      <c r="BD734">
        <f t="shared" si="405"/>
        <v>1681.2110249999998</v>
      </c>
      <c r="BE734">
        <f t="shared" si="406"/>
        <v>0.84059999606252578</v>
      </c>
      <c r="BF734">
        <f t="shared" si="407"/>
        <v>0.16075799240067487</v>
      </c>
      <c r="BG734">
        <v>6</v>
      </c>
      <c r="BH734">
        <v>0.5</v>
      </c>
      <c r="BI734" t="s">
        <v>382</v>
      </c>
      <c r="BJ734">
        <v>2</v>
      </c>
      <c r="BK734" t="b">
        <v>1</v>
      </c>
      <c r="BL734">
        <v>1660405844.25</v>
      </c>
      <c r="BM734">
        <v>1498.920625</v>
      </c>
      <c r="BN734">
        <v>1544.278125</v>
      </c>
      <c r="BO734">
        <v>27.152725</v>
      </c>
      <c r="BP734">
        <v>25.228974999999998</v>
      </c>
      <c r="BQ734">
        <v>1496.233125</v>
      </c>
      <c r="BR734">
        <v>27.143431249999999</v>
      </c>
      <c r="BS734">
        <v>500.12774999999999</v>
      </c>
      <c r="BT734">
        <v>99.615056250000009</v>
      </c>
      <c r="BU734">
        <v>9.9978956250000001E-2</v>
      </c>
      <c r="BV734">
        <v>31.012643749999999</v>
      </c>
      <c r="BW734">
        <v>31.657787500000001</v>
      </c>
      <c r="BX734">
        <v>999.9</v>
      </c>
      <c r="BY734">
        <v>0</v>
      </c>
      <c r="BZ734">
        <v>0</v>
      </c>
      <c r="CA734">
        <v>10001.756874999999</v>
      </c>
      <c r="CB734">
        <v>0</v>
      </c>
      <c r="CC734">
        <v>13.14250625</v>
      </c>
      <c r="CD734">
        <v>-45.357500000000002</v>
      </c>
      <c r="CE734">
        <v>1540.756875</v>
      </c>
      <c r="CF734">
        <v>1584.2474999999999</v>
      </c>
      <c r="CG734">
        <v>1.9237500000000001</v>
      </c>
      <c r="CH734">
        <v>1544.278125</v>
      </c>
      <c r="CI734">
        <v>25.228974999999998</v>
      </c>
      <c r="CJ734">
        <v>2.7048187499999998</v>
      </c>
      <c r="CK734">
        <v>2.513185</v>
      </c>
      <c r="CL734">
        <v>22.3144125</v>
      </c>
      <c r="CM734">
        <v>21.112131250000001</v>
      </c>
      <c r="CN734">
        <v>2000.0131249999999</v>
      </c>
      <c r="CO734">
        <v>0.97999937500000001</v>
      </c>
      <c r="CP734">
        <v>2.0000924999999999E-2</v>
      </c>
      <c r="CQ734">
        <v>0</v>
      </c>
      <c r="CR734">
        <v>2.7613124999999998</v>
      </c>
      <c r="CS734">
        <v>0</v>
      </c>
      <c r="CT734">
        <v>27512.887500000001</v>
      </c>
      <c r="CU734">
        <v>17412.4375</v>
      </c>
      <c r="CV734">
        <v>42.125</v>
      </c>
      <c r="CW734">
        <v>43.186999999999998</v>
      </c>
      <c r="CX734">
        <v>42.125</v>
      </c>
      <c r="CY734">
        <v>41.621062500000001</v>
      </c>
      <c r="CZ734">
        <v>42.136625000000002</v>
      </c>
      <c r="DA734">
        <v>1960.0131249999999</v>
      </c>
      <c r="DB734">
        <v>40</v>
      </c>
      <c r="DC734">
        <v>0</v>
      </c>
      <c r="DD734">
        <v>1660405849.8</v>
      </c>
      <c r="DE734">
        <v>0</v>
      </c>
      <c r="DF734">
        <v>1660405346</v>
      </c>
      <c r="DG734" t="s">
        <v>1195</v>
      </c>
      <c r="DH734">
        <v>1660405346</v>
      </c>
      <c r="DI734">
        <v>1660405343.5</v>
      </c>
      <c r="DJ734">
        <v>14</v>
      </c>
      <c r="DK734">
        <v>0.109</v>
      </c>
      <c r="DL734">
        <v>-3.0000000000000001E-3</v>
      </c>
      <c r="DM734">
        <v>1.3660000000000001</v>
      </c>
      <c r="DN734">
        <v>1.4E-2</v>
      </c>
      <c r="DO734">
        <v>400</v>
      </c>
      <c r="DP734">
        <v>25</v>
      </c>
      <c r="DQ734">
        <v>0.44</v>
      </c>
      <c r="DR734">
        <v>0.08</v>
      </c>
      <c r="DS734">
        <v>4.1043115229543847</v>
      </c>
      <c r="DT734">
        <v>-1.1979410367704519</v>
      </c>
      <c r="DU734">
        <v>0.1221560052871153</v>
      </c>
      <c r="DV734">
        <v>0</v>
      </c>
      <c r="DW734">
        <v>35.341702999950321</v>
      </c>
      <c r="DX734">
        <v>-0.9427548807088153</v>
      </c>
      <c r="DY734">
        <v>0.1116139384738677</v>
      </c>
      <c r="DZ734">
        <v>0</v>
      </c>
      <c r="EA734">
        <v>-45.357203225806458</v>
      </c>
      <c r="EB734">
        <v>0.6131467741936214</v>
      </c>
      <c r="EC734">
        <v>0.11302727756371581</v>
      </c>
      <c r="ED734">
        <v>1</v>
      </c>
      <c r="EE734">
        <v>1367.7809167537521</v>
      </c>
      <c r="EF734">
        <v>312.1463195029163</v>
      </c>
      <c r="EG734">
        <v>22.57374148373982</v>
      </c>
      <c r="EH734">
        <v>0</v>
      </c>
      <c r="EI734">
        <v>1.926070487804878</v>
      </c>
      <c r="EJ734">
        <v>-5.4289547038329777E-2</v>
      </c>
      <c r="EK734">
        <v>5.5670984478362042E-3</v>
      </c>
      <c r="EL734">
        <v>1</v>
      </c>
      <c r="EM734">
        <v>1.975836496623407</v>
      </c>
      <c r="EN734">
        <v>1.1862355443138919E-2</v>
      </c>
      <c r="EO734">
        <v>1.2963522403008441E-3</v>
      </c>
      <c r="EP734">
        <v>1</v>
      </c>
      <c r="EQ734">
        <v>3</v>
      </c>
      <c r="ER734">
        <v>6</v>
      </c>
      <c r="ES734" t="s">
        <v>406</v>
      </c>
      <c r="ET734">
        <v>2.9425400000000002</v>
      </c>
      <c r="EU734">
        <v>2.8012299999999999</v>
      </c>
      <c r="EV734">
        <v>0.21745600000000001</v>
      </c>
      <c r="EW734">
        <v>0.221272</v>
      </c>
      <c r="EX734">
        <v>0.11776200000000001</v>
      </c>
      <c r="EY734">
        <v>0.11191</v>
      </c>
      <c r="EZ734">
        <v>16031.5</v>
      </c>
      <c r="FA734">
        <v>16726.8</v>
      </c>
      <c r="FB734">
        <v>23828</v>
      </c>
      <c r="FC734">
        <v>25001.599999999999</v>
      </c>
      <c r="FD734">
        <v>33653.800000000003</v>
      </c>
      <c r="FE734">
        <v>35459.300000000003</v>
      </c>
      <c r="FF734">
        <v>43445.7</v>
      </c>
      <c r="FG734">
        <v>46217.599999999999</v>
      </c>
      <c r="FH734">
        <v>1.92588</v>
      </c>
      <c r="FI734">
        <v>1.85748</v>
      </c>
      <c r="FJ734">
        <v>0.122983</v>
      </c>
      <c r="FK734">
        <v>0</v>
      </c>
      <c r="FL734">
        <v>29.657699999999998</v>
      </c>
      <c r="FM734">
        <v>999.9</v>
      </c>
      <c r="FN734">
        <v>61.1</v>
      </c>
      <c r="FO734">
        <v>35.200000000000003</v>
      </c>
      <c r="FP734">
        <v>35.030500000000004</v>
      </c>
      <c r="FQ734">
        <v>63.826799999999999</v>
      </c>
      <c r="FR734">
        <v>25.544899999999998</v>
      </c>
      <c r="FS734">
        <v>1</v>
      </c>
      <c r="FT734">
        <v>0.39468999999999999</v>
      </c>
      <c r="FU734">
        <v>1.50213</v>
      </c>
      <c r="FV734">
        <v>20.315899999999999</v>
      </c>
      <c r="FW734">
        <v>5.2112999999999996</v>
      </c>
      <c r="FX734">
        <v>11.9063</v>
      </c>
      <c r="FY734">
        <v>5.0029000000000003</v>
      </c>
      <c r="FZ734">
        <v>3.2904800000000001</v>
      </c>
      <c r="GA734">
        <v>9999</v>
      </c>
      <c r="GB734">
        <v>9999</v>
      </c>
      <c r="GC734">
        <v>9999</v>
      </c>
      <c r="GD734">
        <v>999.9</v>
      </c>
      <c r="GE734">
        <v>1.8595900000000001</v>
      </c>
      <c r="GF734">
        <v>1.8546</v>
      </c>
      <c r="GG734">
        <v>1.85778</v>
      </c>
      <c r="GH734">
        <v>1.85622</v>
      </c>
      <c r="GI734">
        <v>1.8550199999999999</v>
      </c>
      <c r="GJ734">
        <v>1.8547</v>
      </c>
      <c r="GK734">
        <v>1.85337</v>
      </c>
      <c r="GL734">
        <v>1.8564499999999999</v>
      </c>
      <c r="GM734">
        <v>0</v>
      </c>
      <c r="GN734">
        <v>0</v>
      </c>
      <c r="GO734">
        <v>0</v>
      </c>
      <c r="GP734">
        <v>0</v>
      </c>
      <c r="GQ734" t="s">
        <v>385</v>
      </c>
      <c r="GR734" t="s">
        <v>386</v>
      </c>
      <c r="GS734" t="s">
        <v>387</v>
      </c>
      <c r="GT734" t="s">
        <v>387</v>
      </c>
      <c r="GU734" t="s">
        <v>387</v>
      </c>
      <c r="GV734" t="s">
        <v>387</v>
      </c>
      <c r="GW734">
        <v>0</v>
      </c>
      <c r="GX734">
        <v>100</v>
      </c>
      <c r="GY734">
        <v>100</v>
      </c>
      <c r="GZ734">
        <v>2.71</v>
      </c>
      <c r="HA734">
        <v>9.2999999999999992E-3</v>
      </c>
      <c r="HB734">
        <v>0.41309066869031658</v>
      </c>
      <c r="HC734">
        <v>2.8098669343081611E-3</v>
      </c>
      <c r="HD734">
        <v>-1.127031966113555E-6</v>
      </c>
      <c r="HE734">
        <v>1.768598670541231E-10</v>
      </c>
      <c r="HF734">
        <v>-7.0735416739826806E-2</v>
      </c>
      <c r="HG734">
        <v>1.081145868756639E-2</v>
      </c>
      <c r="HH734">
        <v>-3.689364805754238E-4</v>
      </c>
      <c r="HI734">
        <v>2.919854880483278E-6</v>
      </c>
      <c r="HJ734">
        <v>2</v>
      </c>
      <c r="HK734">
        <v>2136</v>
      </c>
      <c r="HL734">
        <v>3</v>
      </c>
      <c r="HM734">
        <v>30</v>
      </c>
      <c r="HN734">
        <v>8.4</v>
      </c>
      <c r="HO734">
        <v>8.5</v>
      </c>
      <c r="HP734">
        <v>3.1677200000000001</v>
      </c>
      <c r="HQ734">
        <v>2.2766099999999998</v>
      </c>
      <c r="HR734">
        <v>1.4978</v>
      </c>
      <c r="HS734">
        <v>2.3010299999999999</v>
      </c>
      <c r="HT734">
        <v>1.5478499999999999</v>
      </c>
      <c r="HU734">
        <v>2.4133300000000002</v>
      </c>
      <c r="HV734">
        <v>38.403399999999998</v>
      </c>
      <c r="HW734">
        <v>14.2721</v>
      </c>
      <c r="HX734">
        <v>18</v>
      </c>
      <c r="HY734">
        <v>479.03</v>
      </c>
      <c r="HZ734">
        <v>497.48899999999998</v>
      </c>
      <c r="IA734">
        <v>27.721800000000002</v>
      </c>
      <c r="IB734">
        <v>32.077300000000001</v>
      </c>
      <c r="IC734">
        <v>30.0001</v>
      </c>
      <c r="ID734">
        <v>31.860399999999998</v>
      </c>
      <c r="IE734">
        <v>31.9529</v>
      </c>
      <c r="IF734">
        <v>63.474200000000003</v>
      </c>
      <c r="IG734">
        <v>30.6493</v>
      </c>
      <c r="IH734">
        <v>0</v>
      </c>
      <c r="II734">
        <v>27.7074</v>
      </c>
      <c r="IJ734">
        <v>1608.45</v>
      </c>
      <c r="IK734">
        <v>25.1861</v>
      </c>
      <c r="IL734">
        <v>100.46299999999999</v>
      </c>
      <c r="IM734">
        <v>100.16500000000001</v>
      </c>
      <c r="IN734" t="s">
        <v>2771</v>
      </c>
    </row>
    <row r="735" spans="1:248" x14ac:dyDescent="0.2">
      <c r="A735">
        <v>719</v>
      </c>
      <c r="B735">
        <v>1660405852.5</v>
      </c>
      <c r="C735">
        <v>6128.4000000953674</v>
      </c>
      <c r="D735" t="s">
        <v>1798</v>
      </c>
      <c r="E735" t="s">
        <v>1799</v>
      </c>
      <c r="F735">
        <v>1</v>
      </c>
      <c r="G735" t="s">
        <v>376</v>
      </c>
      <c r="H735" t="s">
        <v>377</v>
      </c>
      <c r="I735" t="s">
        <v>378</v>
      </c>
      <c r="J735" t="s">
        <v>379</v>
      </c>
      <c r="K735" t="s">
        <v>380</v>
      </c>
      <c r="L735" t="s">
        <v>1194</v>
      </c>
      <c r="M735" t="s">
        <v>381</v>
      </c>
      <c r="N735">
        <v>1660405844.25</v>
      </c>
      <c r="O735">
        <f t="shared" si="374"/>
        <v>1.6442144822864024E-3</v>
      </c>
      <c r="P735">
        <f t="shared" si="375"/>
        <v>1.6442144822864024</v>
      </c>
      <c r="Q735">
        <f t="shared" si="376"/>
        <v>4.2091166510670508</v>
      </c>
      <c r="R735">
        <f t="shared" si="377"/>
        <v>1498.920625</v>
      </c>
      <c r="S735">
        <f t="shared" si="378"/>
        <v>1367.7327634171747</v>
      </c>
      <c r="T735">
        <f t="shared" si="379"/>
        <v>136.3835206568852</v>
      </c>
      <c r="U735">
        <f t="shared" si="380"/>
        <v>149.46492289324925</v>
      </c>
      <c r="V735">
        <f t="shared" si="381"/>
        <v>8.1134513466364966E-2</v>
      </c>
      <c r="W735">
        <f t="shared" si="382"/>
        <v>2.9230958577784603</v>
      </c>
      <c r="X735">
        <f t="shared" si="383"/>
        <v>7.9903880910010078E-2</v>
      </c>
      <c r="Y735">
        <f t="shared" si="384"/>
        <v>5.0048938067240076E-2</v>
      </c>
      <c r="Z735">
        <f t="shared" si="385"/>
        <v>321.51809474999999</v>
      </c>
      <c r="AA735">
        <f t="shared" si="386"/>
        <v>32.480005487226933</v>
      </c>
      <c r="AB735">
        <f t="shared" si="387"/>
        <v>31.657787500000001</v>
      </c>
      <c r="AC735">
        <f t="shared" si="388"/>
        <v>4.6833687406959132</v>
      </c>
      <c r="AD735">
        <f t="shared" si="389"/>
        <v>59.97244373749173</v>
      </c>
      <c r="AE735">
        <f t="shared" si="390"/>
        <v>2.7075349293206243</v>
      </c>
      <c r="AF735">
        <f t="shared" si="391"/>
        <v>4.5146316551179835</v>
      </c>
      <c r="AG735">
        <f t="shared" si="392"/>
        <v>1.9758338113752889</v>
      </c>
      <c r="AH735">
        <f t="shared" si="393"/>
        <v>-72.509858668830347</v>
      </c>
      <c r="AI735">
        <f t="shared" si="394"/>
        <v>-101.66816735997008</v>
      </c>
      <c r="AJ735">
        <f t="shared" si="395"/>
        <v>-7.8362856764381146</v>
      </c>
      <c r="AK735">
        <f t="shared" si="396"/>
        <v>139.50378304476141</v>
      </c>
      <c r="AL735">
        <f t="shared" si="397"/>
        <v>35.33691790543736</v>
      </c>
      <c r="AM735">
        <f t="shared" si="398"/>
        <v>1.6482901680919049</v>
      </c>
      <c r="AN735">
        <f t="shared" si="399"/>
        <v>4.2091166510670508</v>
      </c>
      <c r="AO735">
        <v>1612.4652854528911</v>
      </c>
      <c r="AP735">
        <v>1580.737515151515</v>
      </c>
      <c r="AQ735">
        <v>5.1443451456375584</v>
      </c>
      <c r="AR735">
        <v>65.518535012621754</v>
      </c>
      <c r="AS735">
        <f t="shared" si="400"/>
        <v>1.6442144822864024</v>
      </c>
      <c r="AT735">
        <v>25.23344579916256</v>
      </c>
      <c r="AU735">
        <v>27.152444848484841</v>
      </c>
      <c r="AV735">
        <v>-8.1206552006731762E-7</v>
      </c>
      <c r="AW735">
        <v>82.942590886382504</v>
      </c>
      <c r="AX735">
        <v>13</v>
      </c>
      <c r="AY735">
        <v>3</v>
      </c>
      <c r="AZ735">
        <f t="shared" si="401"/>
        <v>1</v>
      </c>
      <c r="BA735">
        <f t="shared" si="402"/>
        <v>0</v>
      </c>
      <c r="BB735">
        <f t="shared" si="403"/>
        <v>51987.146672464922</v>
      </c>
      <c r="BC735">
        <f t="shared" si="404"/>
        <v>2000.0131249999999</v>
      </c>
      <c r="BD735">
        <f t="shared" si="405"/>
        <v>1681.2110249999998</v>
      </c>
      <c r="BE735">
        <f t="shared" si="406"/>
        <v>0.84059999606252578</v>
      </c>
      <c r="BF735">
        <f t="shared" si="407"/>
        <v>0.16075799240067487</v>
      </c>
      <c r="BG735">
        <v>6</v>
      </c>
      <c r="BH735">
        <v>0.5</v>
      </c>
      <c r="BI735" t="s">
        <v>382</v>
      </c>
      <c r="BJ735">
        <v>2</v>
      </c>
      <c r="BK735" t="b">
        <v>1</v>
      </c>
      <c r="BL735">
        <v>1660405844.25</v>
      </c>
      <c r="BM735">
        <v>1498.920625</v>
      </c>
      <c r="BN735">
        <v>1544.278125</v>
      </c>
      <c r="BO735">
        <v>27.152725</v>
      </c>
      <c r="BP735">
        <v>25.228974999999998</v>
      </c>
      <c r="BQ735">
        <v>1496.233125</v>
      </c>
      <c r="BR735">
        <v>27.143431249999999</v>
      </c>
      <c r="BS735">
        <v>500.12774999999999</v>
      </c>
      <c r="BT735">
        <v>99.615056250000009</v>
      </c>
      <c r="BU735">
        <v>9.9978956250000001E-2</v>
      </c>
      <c r="BV735">
        <v>31.012643749999999</v>
      </c>
      <c r="BW735">
        <v>31.657787500000001</v>
      </c>
      <c r="BX735">
        <v>999.9</v>
      </c>
      <c r="BY735">
        <v>0</v>
      </c>
      <c r="BZ735">
        <v>0</v>
      </c>
      <c r="CA735">
        <v>10001.756874999999</v>
      </c>
      <c r="CB735">
        <v>0</v>
      </c>
      <c r="CC735">
        <v>13.14250625</v>
      </c>
      <c r="CD735">
        <v>-45.357500000000002</v>
      </c>
      <c r="CE735">
        <v>1540.756875</v>
      </c>
      <c r="CF735">
        <v>1584.2474999999999</v>
      </c>
      <c r="CG735">
        <v>1.9237500000000001</v>
      </c>
      <c r="CH735">
        <v>1544.278125</v>
      </c>
      <c r="CI735">
        <v>25.228974999999998</v>
      </c>
      <c r="CJ735">
        <v>2.7048187499999998</v>
      </c>
      <c r="CK735">
        <v>2.513185</v>
      </c>
      <c r="CL735">
        <v>22.3144125</v>
      </c>
      <c r="CM735">
        <v>21.112131250000001</v>
      </c>
      <c r="CN735">
        <v>2000.0131249999999</v>
      </c>
      <c r="CO735">
        <v>0.97999937500000001</v>
      </c>
      <c r="CP735">
        <v>2.0000924999999999E-2</v>
      </c>
      <c r="CQ735">
        <v>0</v>
      </c>
      <c r="CR735">
        <v>2.7613124999999998</v>
      </c>
      <c r="CS735">
        <v>0</v>
      </c>
      <c r="CT735">
        <v>27512.887500000001</v>
      </c>
      <c r="CU735">
        <v>17412.4375</v>
      </c>
      <c r="CV735">
        <v>42.125</v>
      </c>
      <c r="CW735">
        <v>43.186999999999998</v>
      </c>
      <c r="CX735">
        <v>42.125</v>
      </c>
      <c r="CY735">
        <v>41.621062500000001</v>
      </c>
      <c r="CZ735">
        <v>42.136625000000002</v>
      </c>
      <c r="DA735">
        <v>1960.0131249999999</v>
      </c>
      <c r="DB735">
        <v>40</v>
      </c>
      <c r="DC735">
        <v>0</v>
      </c>
      <c r="DD735">
        <v>1660405850.4000001</v>
      </c>
      <c r="DE735">
        <v>0</v>
      </c>
      <c r="DF735">
        <v>1660405346</v>
      </c>
      <c r="DG735" t="s">
        <v>1195</v>
      </c>
      <c r="DH735">
        <v>1660405346</v>
      </c>
      <c r="DI735">
        <v>1660405343.5</v>
      </c>
      <c r="DJ735">
        <v>14</v>
      </c>
      <c r="DK735">
        <v>0.109</v>
      </c>
      <c r="DL735">
        <v>-3.0000000000000001E-3</v>
      </c>
      <c r="DM735">
        <v>1.3660000000000001</v>
      </c>
      <c r="DN735">
        <v>1.4E-2</v>
      </c>
      <c r="DO735">
        <v>400</v>
      </c>
      <c r="DP735">
        <v>25</v>
      </c>
      <c r="DQ735">
        <v>0.44</v>
      </c>
      <c r="DR735">
        <v>0.08</v>
      </c>
      <c r="DS735">
        <v>4.1043115229543847</v>
      </c>
      <c r="DT735">
        <v>-1.1979410367704519</v>
      </c>
      <c r="DU735">
        <v>0.1221560052871153</v>
      </c>
      <c r="DV735">
        <v>0</v>
      </c>
      <c r="DW735">
        <v>35.341702999950321</v>
      </c>
      <c r="DX735">
        <v>-0.9427548807088153</v>
      </c>
      <c r="DY735">
        <v>0.1116139384738677</v>
      </c>
      <c r="DZ735">
        <v>0</v>
      </c>
      <c r="EA735">
        <v>-45.357203225806458</v>
      </c>
      <c r="EB735">
        <v>0.6131467741936214</v>
      </c>
      <c r="EC735">
        <v>0.11302727756371581</v>
      </c>
      <c r="ED735">
        <v>1</v>
      </c>
      <c r="EE735">
        <v>1367.7809167537521</v>
      </c>
      <c r="EF735">
        <v>312.1463195029163</v>
      </c>
      <c r="EG735">
        <v>22.57374148373982</v>
      </c>
      <c r="EH735">
        <v>0</v>
      </c>
      <c r="EI735">
        <v>1.926070487804878</v>
      </c>
      <c r="EJ735">
        <v>-5.4289547038329777E-2</v>
      </c>
      <c r="EK735">
        <v>5.5670984478362042E-3</v>
      </c>
      <c r="EL735">
        <v>1</v>
      </c>
      <c r="EM735">
        <v>1.975836496623407</v>
      </c>
      <c r="EN735">
        <v>1.1862355443138919E-2</v>
      </c>
      <c r="EO735">
        <v>1.2963522403008441E-3</v>
      </c>
      <c r="EP735">
        <v>1</v>
      </c>
      <c r="EQ735">
        <v>3</v>
      </c>
      <c r="ER735">
        <v>6</v>
      </c>
      <c r="ES735" t="s">
        <v>406</v>
      </c>
      <c r="ET735">
        <v>2.94272</v>
      </c>
      <c r="EU735">
        <v>2.8012000000000001</v>
      </c>
      <c r="EV735">
        <v>0.21766199999999999</v>
      </c>
      <c r="EW735">
        <v>0.22148100000000001</v>
      </c>
      <c r="EX735">
        <v>0.117761</v>
      </c>
      <c r="EY735">
        <v>0.11191</v>
      </c>
      <c r="EZ735">
        <v>16027.2</v>
      </c>
      <c r="FA735">
        <v>16722.400000000001</v>
      </c>
      <c r="FB735">
        <v>23827.9</v>
      </c>
      <c r="FC735">
        <v>25001.7</v>
      </c>
      <c r="FD735">
        <v>33653.699999999997</v>
      </c>
      <c r="FE735">
        <v>35459.4</v>
      </c>
      <c r="FF735">
        <v>43445.5</v>
      </c>
      <c r="FG735">
        <v>46217.599999999999</v>
      </c>
      <c r="FH735">
        <v>1.92588</v>
      </c>
      <c r="FI735">
        <v>1.85745</v>
      </c>
      <c r="FJ735">
        <v>0.122998</v>
      </c>
      <c r="FK735">
        <v>0</v>
      </c>
      <c r="FL735">
        <v>29.658000000000001</v>
      </c>
      <c r="FM735">
        <v>999.9</v>
      </c>
      <c r="FN735">
        <v>61.1</v>
      </c>
      <c r="FO735">
        <v>35.200000000000003</v>
      </c>
      <c r="FP735">
        <v>35.029600000000002</v>
      </c>
      <c r="FQ735">
        <v>63.826799999999999</v>
      </c>
      <c r="FR735">
        <v>25.961500000000001</v>
      </c>
      <c r="FS735">
        <v>1</v>
      </c>
      <c r="FT735">
        <v>0.39471000000000001</v>
      </c>
      <c r="FU735">
        <v>1.5038800000000001</v>
      </c>
      <c r="FV735">
        <v>20.315999999999999</v>
      </c>
      <c r="FW735">
        <v>5.2112999999999996</v>
      </c>
      <c r="FX735">
        <v>11.9063</v>
      </c>
      <c r="FY735">
        <v>5.0029500000000002</v>
      </c>
      <c r="FZ735">
        <v>3.2905199999999999</v>
      </c>
      <c r="GA735">
        <v>9999</v>
      </c>
      <c r="GB735">
        <v>9999</v>
      </c>
      <c r="GC735">
        <v>9999</v>
      </c>
      <c r="GD735">
        <v>999.9</v>
      </c>
      <c r="GE735">
        <v>1.8595900000000001</v>
      </c>
      <c r="GF735">
        <v>1.85459</v>
      </c>
      <c r="GG735">
        <v>1.8577699999999999</v>
      </c>
      <c r="GH735">
        <v>1.85622</v>
      </c>
      <c r="GI735">
        <v>1.8550199999999999</v>
      </c>
      <c r="GJ735">
        <v>1.8546899999999999</v>
      </c>
      <c r="GK735">
        <v>1.85337</v>
      </c>
      <c r="GL735">
        <v>1.85646</v>
      </c>
      <c r="GM735">
        <v>0</v>
      </c>
      <c r="GN735">
        <v>0</v>
      </c>
      <c r="GO735">
        <v>0</v>
      </c>
      <c r="GP735">
        <v>0</v>
      </c>
      <c r="GQ735" t="s">
        <v>385</v>
      </c>
      <c r="GR735" t="s">
        <v>386</v>
      </c>
      <c r="GS735" t="s">
        <v>387</v>
      </c>
      <c r="GT735" t="s">
        <v>387</v>
      </c>
      <c r="GU735" t="s">
        <v>387</v>
      </c>
      <c r="GV735" t="s">
        <v>387</v>
      </c>
      <c r="GW735">
        <v>0</v>
      </c>
      <c r="GX735">
        <v>100</v>
      </c>
      <c r="GY735">
        <v>100</v>
      </c>
      <c r="GZ735">
        <v>2.71</v>
      </c>
      <c r="HA735">
        <v>9.2999999999999992E-3</v>
      </c>
      <c r="HB735">
        <v>0.41309066869031658</v>
      </c>
      <c r="HC735">
        <v>2.8098669343081611E-3</v>
      </c>
      <c r="HD735">
        <v>-1.127031966113555E-6</v>
      </c>
      <c r="HE735">
        <v>1.768598670541231E-10</v>
      </c>
      <c r="HF735">
        <v>-7.0735416739826806E-2</v>
      </c>
      <c r="HG735">
        <v>1.081145868756639E-2</v>
      </c>
      <c r="HH735">
        <v>-3.689364805754238E-4</v>
      </c>
      <c r="HI735">
        <v>2.919854880483278E-6</v>
      </c>
      <c r="HJ735">
        <v>2</v>
      </c>
      <c r="HK735">
        <v>2136</v>
      </c>
      <c r="HL735">
        <v>3</v>
      </c>
      <c r="HM735">
        <v>30</v>
      </c>
      <c r="HN735">
        <v>8.4</v>
      </c>
      <c r="HO735">
        <v>8.5</v>
      </c>
      <c r="HP735">
        <v>3.1701700000000002</v>
      </c>
      <c r="HQ735">
        <v>2.2790499999999998</v>
      </c>
      <c r="HR735">
        <v>1.4978</v>
      </c>
      <c r="HS735">
        <v>2.3010299999999999</v>
      </c>
      <c r="HT735">
        <v>1.5478499999999999</v>
      </c>
      <c r="HU735">
        <v>2.4584999999999999</v>
      </c>
      <c r="HV735">
        <v>38.403399999999998</v>
      </c>
      <c r="HW735">
        <v>14.2721</v>
      </c>
      <c r="HX735">
        <v>18</v>
      </c>
      <c r="HY735">
        <v>479.03</v>
      </c>
      <c r="HZ735">
        <v>497.47300000000001</v>
      </c>
      <c r="IA735">
        <v>27.720800000000001</v>
      </c>
      <c r="IB735">
        <v>32.077500000000001</v>
      </c>
      <c r="IC735">
        <v>30.0001</v>
      </c>
      <c r="ID735">
        <v>31.860399999999998</v>
      </c>
      <c r="IE735">
        <v>31.9529</v>
      </c>
      <c r="IF735">
        <v>63.634300000000003</v>
      </c>
      <c r="IG735">
        <v>30.6493</v>
      </c>
      <c r="IH735">
        <v>0</v>
      </c>
      <c r="II735">
        <v>27.7074</v>
      </c>
      <c r="IJ735">
        <v>1618.47</v>
      </c>
      <c r="IK735">
        <v>25.1861</v>
      </c>
      <c r="IL735">
        <v>100.46299999999999</v>
      </c>
      <c r="IM735">
        <v>100.16500000000001</v>
      </c>
      <c r="IN735" t="s">
        <v>2771</v>
      </c>
    </row>
    <row r="736" spans="1:248" x14ac:dyDescent="0.2">
      <c r="A736">
        <v>720</v>
      </c>
      <c r="B736">
        <v>1660405853.5</v>
      </c>
      <c r="C736">
        <v>6129.4000000953674</v>
      </c>
      <c r="D736" t="s">
        <v>1800</v>
      </c>
      <c r="E736" t="s">
        <v>1801</v>
      </c>
      <c r="F736">
        <v>1</v>
      </c>
      <c r="G736" t="s">
        <v>376</v>
      </c>
      <c r="H736" t="s">
        <v>377</v>
      </c>
      <c r="I736" t="s">
        <v>378</v>
      </c>
      <c r="J736" t="s">
        <v>379</v>
      </c>
      <c r="K736" t="s">
        <v>380</v>
      </c>
      <c r="L736" t="s">
        <v>1194</v>
      </c>
      <c r="M736" t="s">
        <v>381</v>
      </c>
      <c r="N736">
        <v>1660405845.7666669</v>
      </c>
      <c r="O736">
        <f t="shared" si="374"/>
        <v>1.6438271983551136E-3</v>
      </c>
      <c r="P736">
        <f t="shared" si="375"/>
        <v>1.6438271983551136</v>
      </c>
      <c r="Q736">
        <f t="shared" si="376"/>
        <v>4.2040236763819046</v>
      </c>
      <c r="R736">
        <f t="shared" si="377"/>
        <v>1506.541333333334</v>
      </c>
      <c r="S736">
        <f t="shared" si="378"/>
        <v>1375.1718188050975</v>
      </c>
      <c r="T736">
        <f t="shared" si="379"/>
        <v>137.12520490386061</v>
      </c>
      <c r="U736">
        <f t="shared" si="380"/>
        <v>150.22471098118683</v>
      </c>
      <c r="V736">
        <f t="shared" si="381"/>
        <v>8.1104967432319083E-2</v>
      </c>
      <c r="W736">
        <f t="shared" si="382"/>
        <v>2.923143997182919</v>
      </c>
      <c r="X736">
        <f t="shared" si="383"/>
        <v>7.9875243606512103E-2</v>
      </c>
      <c r="Y736">
        <f t="shared" si="384"/>
        <v>5.0030959836123878E-2</v>
      </c>
      <c r="Z736">
        <f t="shared" si="385"/>
        <v>321.51823440000004</v>
      </c>
      <c r="AA736">
        <f t="shared" si="386"/>
        <v>32.480213962009586</v>
      </c>
      <c r="AB736">
        <f t="shared" si="387"/>
        <v>31.658613333333339</v>
      </c>
      <c r="AC736">
        <f t="shared" si="388"/>
        <v>4.6835882081068743</v>
      </c>
      <c r="AD736">
        <f t="shared" si="389"/>
        <v>59.971562432000461</v>
      </c>
      <c r="AE736">
        <f t="shared" si="390"/>
        <v>2.7075151442265017</v>
      </c>
      <c r="AF736">
        <f t="shared" si="391"/>
        <v>4.5146650085971221</v>
      </c>
      <c r="AG736">
        <f t="shared" si="392"/>
        <v>1.9760730638803725</v>
      </c>
      <c r="AH736">
        <f t="shared" si="393"/>
        <v>-72.492779447460507</v>
      </c>
      <c r="AI736">
        <f t="shared" si="394"/>
        <v>-101.77956550150888</v>
      </c>
      <c r="AJ736">
        <f t="shared" si="395"/>
        <v>-7.844779688139675</v>
      </c>
      <c r="AK736">
        <f t="shared" si="396"/>
        <v>139.40110976289094</v>
      </c>
      <c r="AL736">
        <f t="shared" si="397"/>
        <v>35.320902673720013</v>
      </c>
      <c r="AM736">
        <f t="shared" si="398"/>
        <v>1.6470478470857919</v>
      </c>
      <c r="AN736">
        <f t="shared" si="399"/>
        <v>4.2040236763819046</v>
      </c>
      <c r="AO736">
        <v>1617.5334248361421</v>
      </c>
      <c r="AP736">
        <v>1585.860181818181</v>
      </c>
      <c r="AQ736">
        <v>5.1351496443227704</v>
      </c>
      <c r="AR736">
        <v>65.518535012621754</v>
      </c>
      <c r="AS736">
        <f t="shared" si="400"/>
        <v>1.6438271983551136</v>
      </c>
      <c r="AT736">
        <v>25.233679314311029</v>
      </c>
      <c r="AU736">
        <v>27.152136969696979</v>
      </c>
      <c r="AV736">
        <v>5.7707063924135172E-6</v>
      </c>
      <c r="AW736">
        <v>82.942590886382504</v>
      </c>
      <c r="AX736">
        <v>13</v>
      </c>
      <c r="AY736">
        <v>3</v>
      </c>
      <c r="AZ736">
        <f t="shared" si="401"/>
        <v>1</v>
      </c>
      <c r="BA736">
        <f t="shared" si="402"/>
        <v>0</v>
      </c>
      <c r="BB736">
        <f t="shared" si="403"/>
        <v>51988.492337198113</v>
      </c>
      <c r="BC736">
        <f t="shared" si="404"/>
        <v>2000.0139999999999</v>
      </c>
      <c r="BD736">
        <f t="shared" si="405"/>
        <v>1681.2117599999999</v>
      </c>
      <c r="BE736">
        <f t="shared" si="406"/>
        <v>0.84059999580002942</v>
      </c>
      <c r="BF736">
        <f t="shared" si="407"/>
        <v>0.16075799189405676</v>
      </c>
      <c r="BG736">
        <v>6</v>
      </c>
      <c r="BH736">
        <v>0.5</v>
      </c>
      <c r="BI736" t="s">
        <v>382</v>
      </c>
      <c r="BJ736">
        <v>2</v>
      </c>
      <c r="BK736" t="b">
        <v>1</v>
      </c>
      <c r="BL736">
        <v>1660405845.7666669</v>
      </c>
      <c r="BM736">
        <v>1506.541333333334</v>
      </c>
      <c r="BN736">
        <v>1551.891333333333</v>
      </c>
      <c r="BO736">
        <v>27.152546666666669</v>
      </c>
      <c r="BP736">
        <v>25.230293333333329</v>
      </c>
      <c r="BQ736">
        <v>1503.8486666666661</v>
      </c>
      <c r="BR736">
        <v>27.143253333333341</v>
      </c>
      <c r="BS736">
        <v>500.14</v>
      </c>
      <c r="BT736">
        <v>99.614960000000011</v>
      </c>
      <c r="BU736">
        <v>0.1000014533333333</v>
      </c>
      <c r="BV736">
        <v>31.012773333333339</v>
      </c>
      <c r="BW736">
        <v>31.658613333333339</v>
      </c>
      <c r="BX736">
        <v>999.89999999999986</v>
      </c>
      <c r="BY736">
        <v>0</v>
      </c>
      <c r="BZ736">
        <v>0</v>
      </c>
      <c r="CA736">
        <v>10002.041333333331</v>
      </c>
      <c r="CB736">
        <v>0</v>
      </c>
      <c r="CC736">
        <v>12.654906666666671</v>
      </c>
      <c r="CD736">
        <v>-45.35052666666666</v>
      </c>
      <c r="CE736">
        <v>1548.59</v>
      </c>
      <c r="CF736">
        <v>1592.06</v>
      </c>
      <c r="CG736">
        <v>1.922250666666667</v>
      </c>
      <c r="CH736">
        <v>1551.891333333333</v>
      </c>
      <c r="CI736">
        <v>25.230293333333329</v>
      </c>
      <c r="CJ736">
        <v>2.704798666666667</v>
      </c>
      <c r="CK736">
        <v>2.513314666666667</v>
      </c>
      <c r="CL736">
        <v>22.314293333333332</v>
      </c>
      <c r="CM736">
        <v>21.112973333333329</v>
      </c>
      <c r="CN736">
        <v>2000.0139999999999</v>
      </c>
      <c r="CO736">
        <v>0.97999939999999985</v>
      </c>
      <c r="CP736">
        <v>2.0000899999999999E-2</v>
      </c>
      <c r="CQ736">
        <v>0</v>
      </c>
      <c r="CR736">
        <v>2.6979333333333329</v>
      </c>
      <c r="CS736">
        <v>0</v>
      </c>
      <c r="CT736">
        <v>27502.21999999999</v>
      </c>
      <c r="CU736">
        <v>17412.44666666667</v>
      </c>
      <c r="CV736">
        <v>42.125</v>
      </c>
      <c r="CW736">
        <v>43.186999999999998</v>
      </c>
      <c r="CX736">
        <v>42.125</v>
      </c>
      <c r="CY736">
        <v>41.620800000000003</v>
      </c>
      <c r="CZ736">
        <v>42.133266666666671</v>
      </c>
      <c r="DA736">
        <v>1960.0139999999999</v>
      </c>
      <c r="DB736">
        <v>40</v>
      </c>
      <c r="DC736">
        <v>0</v>
      </c>
      <c r="DD736">
        <v>1660405851.5999999</v>
      </c>
      <c r="DE736">
        <v>0</v>
      </c>
      <c r="DF736">
        <v>1660405346</v>
      </c>
      <c r="DG736" t="s">
        <v>1195</v>
      </c>
      <c r="DH736">
        <v>1660405346</v>
      </c>
      <c r="DI736">
        <v>1660405343.5</v>
      </c>
      <c r="DJ736">
        <v>14</v>
      </c>
      <c r="DK736">
        <v>0.109</v>
      </c>
      <c r="DL736">
        <v>-3.0000000000000001E-3</v>
      </c>
      <c r="DM736">
        <v>1.3660000000000001</v>
      </c>
      <c r="DN736">
        <v>1.4E-2</v>
      </c>
      <c r="DO736">
        <v>400</v>
      </c>
      <c r="DP736">
        <v>25</v>
      </c>
      <c r="DQ736">
        <v>0.44</v>
      </c>
      <c r="DR736">
        <v>0.08</v>
      </c>
      <c r="DS736">
        <v>4.0953880460595746</v>
      </c>
      <c r="DT736">
        <v>-0.73376708090802978</v>
      </c>
      <c r="DU736">
        <v>0.1157718309096545</v>
      </c>
      <c r="DV736">
        <v>0</v>
      </c>
      <c r="DW736">
        <v>35.325906971797473</v>
      </c>
      <c r="DX736">
        <v>-0.78689433893464</v>
      </c>
      <c r="DY736">
        <v>0.10455089957803899</v>
      </c>
      <c r="DZ736">
        <v>0</v>
      </c>
      <c r="EA736">
        <v>-45.352319354838713</v>
      </c>
      <c r="EB736">
        <v>0.32095645161307518</v>
      </c>
      <c r="EC736">
        <v>0.1088959622443932</v>
      </c>
      <c r="ED736">
        <v>1</v>
      </c>
      <c r="EE736">
        <v>1372.690743437561</v>
      </c>
      <c r="EF736">
        <v>302.69444172093279</v>
      </c>
      <c r="EG736">
        <v>21.92249232346057</v>
      </c>
      <c r="EH736">
        <v>0</v>
      </c>
      <c r="EI736">
        <v>1.925393902439025</v>
      </c>
      <c r="EJ736">
        <v>-5.5710940766545328E-2</v>
      </c>
      <c r="EK736">
        <v>5.6649142150303356E-3</v>
      </c>
      <c r="EL736">
        <v>1</v>
      </c>
      <c r="EM736">
        <v>1.975957473369977</v>
      </c>
      <c r="EN736">
        <v>8.4920695635593707E-3</v>
      </c>
      <c r="EO736">
        <v>1.1943769410931019E-3</v>
      </c>
      <c r="EP736">
        <v>1</v>
      </c>
      <c r="EQ736">
        <v>3</v>
      </c>
      <c r="ER736">
        <v>6</v>
      </c>
      <c r="ES736" t="s">
        <v>406</v>
      </c>
      <c r="ET736">
        <v>2.94259</v>
      </c>
      <c r="EU736">
        <v>2.80125</v>
      </c>
      <c r="EV736">
        <v>0.218085</v>
      </c>
      <c r="EW736">
        <v>0.22189400000000001</v>
      </c>
      <c r="EX736">
        <v>0.11776399999999999</v>
      </c>
      <c r="EY736">
        <v>0.111912</v>
      </c>
      <c r="EZ736">
        <v>16018.5</v>
      </c>
      <c r="FA736">
        <v>16713.400000000001</v>
      </c>
      <c r="FB736">
        <v>23827.9</v>
      </c>
      <c r="FC736">
        <v>25001.5</v>
      </c>
      <c r="FD736">
        <v>33653.599999999999</v>
      </c>
      <c r="FE736">
        <v>35459.199999999997</v>
      </c>
      <c r="FF736">
        <v>43445.5</v>
      </c>
      <c r="FG736">
        <v>46217.5</v>
      </c>
      <c r="FH736">
        <v>1.9259999999999999</v>
      </c>
      <c r="FI736">
        <v>1.85747</v>
      </c>
      <c r="FJ736">
        <v>0.122711</v>
      </c>
      <c r="FK736">
        <v>0</v>
      </c>
      <c r="FL736">
        <v>29.658300000000001</v>
      </c>
      <c r="FM736">
        <v>999.9</v>
      </c>
      <c r="FN736">
        <v>61.1</v>
      </c>
      <c r="FO736">
        <v>35.200000000000003</v>
      </c>
      <c r="FP736">
        <v>35.03</v>
      </c>
      <c r="FQ736">
        <v>63.9968</v>
      </c>
      <c r="FR736">
        <v>26.149799999999999</v>
      </c>
      <c r="FS736">
        <v>1</v>
      </c>
      <c r="FT736">
        <v>0.394708</v>
      </c>
      <c r="FU736">
        <v>1.5113000000000001</v>
      </c>
      <c r="FV736">
        <v>20.316099999999999</v>
      </c>
      <c r="FW736">
        <v>5.2114500000000001</v>
      </c>
      <c r="FX736">
        <v>11.9069</v>
      </c>
      <c r="FY736">
        <v>5.0030000000000001</v>
      </c>
      <c r="FZ736">
        <v>3.2905799999999998</v>
      </c>
      <c r="GA736">
        <v>9999</v>
      </c>
      <c r="GB736">
        <v>9999</v>
      </c>
      <c r="GC736">
        <v>9999</v>
      </c>
      <c r="GD736">
        <v>999.9</v>
      </c>
      <c r="GE736">
        <v>1.8595900000000001</v>
      </c>
      <c r="GF736">
        <v>1.8546</v>
      </c>
      <c r="GG736">
        <v>1.8577600000000001</v>
      </c>
      <c r="GH736">
        <v>1.85622</v>
      </c>
      <c r="GI736">
        <v>1.85501</v>
      </c>
      <c r="GJ736">
        <v>1.8546899999999999</v>
      </c>
      <c r="GK736">
        <v>1.8533500000000001</v>
      </c>
      <c r="GL736">
        <v>1.85643</v>
      </c>
      <c r="GM736">
        <v>0</v>
      </c>
      <c r="GN736">
        <v>0</v>
      </c>
      <c r="GO736">
        <v>0</v>
      </c>
      <c r="GP736">
        <v>0</v>
      </c>
      <c r="GQ736" t="s">
        <v>385</v>
      </c>
      <c r="GR736" t="s">
        <v>386</v>
      </c>
      <c r="GS736" t="s">
        <v>387</v>
      </c>
      <c r="GT736" t="s">
        <v>387</v>
      </c>
      <c r="GU736" t="s">
        <v>387</v>
      </c>
      <c r="GV736" t="s">
        <v>387</v>
      </c>
      <c r="GW736">
        <v>0</v>
      </c>
      <c r="GX736">
        <v>100</v>
      </c>
      <c r="GY736">
        <v>100</v>
      </c>
      <c r="GZ736">
        <v>2.72</v>
      </c>
      <c r="HA736">
        <v>9.2999999999999992E-3</v>
      </c>
      <c r="HB736">
        <v>0.41309066869031658</v>
      </c>
      <c r="HC736">
        <v>2.8098669343081611E-3</v>
      </c>
      <c r="HD736">
        <v>-1.127031966113555E-6</v>
      </c>
      <c r="HE736">
        <v>1.768598670541231E-10</v>
      </c>
      <c r="HF736">
        <v>-7.0735416739826806E-2</v>
      </c>
      <c r="HG736">
        <v>1.081145868756639E-2</v>
      </c>
      <c r="HH736">
        <v>-3.689364805754238E-4</v>
      </c>
      <c r="HI736">
        <v>2.919854880483278E-6</v>
      </c>
      <c r="HJ736">
        <v>2</v>
      </c>
      <c r="HK736">
        <v>2136</v>
      </c>
      <c r="HL736">
        <v>3</v>
      </c>
      <c r="HM736">
        <v>30</v>
      </c>
      <c r="HN736">
        <v>8.5</v>
      </c>
      <c r="HO736">
        <v>8.5</v>
      </c>
      <c r="HP736">
        <v>3.1823700000000001</v>
      </c>
      <c r="HQ736">
        <v>2.2827099999999998</v>
      </c>
      <c r="HR736">
        <v>1.4978</v>
      </c>
      <c r="HS736">
        <v>2.3010299999999999</v>
      </c>
      <c r="HT736">
        <v>1.5478499999999999</v>
      </c>
      <c r="HU736">
        <v>2.4462899999999999</v>
      </c>
      <c r="HV736">
        <v>38.403399999999998</v>
      </c>
      <c r="HW736">
        <v>14.280900000000001</v>
      </c>
      <c r="HX736">
        <v>18</v>
      </c>
      <c r="HY736">
        <v>479.10300000000001</v>
      </c>
      <c r="HZ736">
        <v>497.495</v>
      </c>
      <c r="IA736">
        <v>27.7182</v>
      </c>
      <c r="IB736">
        <v>32.077800000000003</v>
      </c>
      <c r="IC736">
        <v>30.0001</v>
      </c>
      <c r="ID736">
        <v>31.860399999999998</v>
      </c>
      <c r="IE736">
        <v>31.953700000000001</v>
      </c>
      <c r="IF736">
        <v>63.752499999999998</v>
      </c>
      <c r="IG736">
        <v>30.6493</v>
      </c>
      <c r="IH736">
        <v>0</v>
      </c>
      <c r="II736">
        <v>27.7074</v>
      </c>
      <c r="IJ736">
        <v>1618.47</v>
      </c>
      <c r="IK736">
        <v>25.1861</v>
      </c>
      <c r="IL736">
        <v>100.46299999999999</v>
      </c>
      <c r="IM736">
        <v>100.16500000000001</v>
      </c>
      <c r="IN736" t="s">
        <v>2771</v>
      </c>
    </row>
    <row r="737" spans="1:248" x14ac:dyDescent="0.2">
      <c r="A737">
        <v>721</v>
      </c>
      <c r="B737">
        <v>1660405854.5</v>
      </c>
      <c r="C737">
        <v>6130.4000000953674</v>
      </c>
      <c r="D737" t="s">
        <v>1802</v>
      </c>
      <c r="E737" t="s">
        <v>1803</v>
      </c>
      <c r="F737">
        <v>1</v>
      </c>
      <c r="G737" t="s">
        <v>376</v>
      </c>
      <c r="H737" t="s">
        <v>377</v>
      </c>
      <c r="I737" t="s">
        <v>378</v>
      </c>
      <c r="J737" t="s">
        <v>379</v>
      </c>
      <c r="K737" t="s">
        <v>380</v>
      </c>
      <c r="L737" t="s">
        <v>1194</v>
      </c>
      <c r="M737" t="s">
        <v>381</v>
      </c>
      <c r="N737">
        <v>1660405846.28125</v>
      </c>
      <c r="O737">
        <f t="shared" si="374"/>
        <v>1.6439662441540299E-3</v>
      </c>
      <c r="P737">
        <f t="shared" si="375"/>
        <v>1.6439662441540299</v>
      </c>
      <c r="Q737">
        <f t="shared" si="376"/>
        <v>4.1770465358934672</v>
      </c>
      <c r="R737">
        <f t="shared" si="377"/>
        <v>1509.120625</v>
      </c>
      <c r="S737">
        <f t="shared" si="378"/>
        <v>1378.2127790014156</v>
      </c>
      <c r="T737">
        <f t="shared" si="379"/>
        <v>137.42853037895847</v>
      </c>
      <c r="U737">
        <f t="shared" si="380"/>
        <v>150.48201033848656</v>
      </c>
      <c r="V737">
        <f t="shared" si="381"/>
        <v>8.1116747429786862E-2</v>
      </c>
      <c r="W737">
        <f t="shared" si="382"/>
        <v>2.9232050159144269</v>
      </c>
      <c r="X737">
        <f t="shared" si="383"/>
        <v>7.9886694535982974E-2</v>
      </c>
      <c r="Y737">
        <f t="shared" si="384"/>
        <v>5.0038145626982715E-2</v>
      </c>
      <c r="Z737">
        <f t="shared" si="385"/>
        <v>321.51809474999999</v>
      </c>
      <c r="AA737">
        <f t="shared" si="386"/>
        <v>32.480237634824299</v>
      </c>
      <c r="AB737">
        <f t="shared" si="387"/>
        <v>31.6581875</v>
      </c>
      <c r="AC737">
        <f t="shared" si="388"/>
        <v>4.6834750406445433</v>
      </c>
      <c r="AD737">
        <f t="shared" si="389"/>
        <v>59.971265511780992</v>
      </c>
      <c r="AE737">
        <f t="shared" si="390"/>
        <v>2.7075155031285711</v>
      </c>
      <c r="AF737">
        <f t="shared" si="391"/>
        <v>4.5146879593472917</v>
      </c>
      <c r="AG737">
        <f t="shared" si="392"/>
        <v>1.9759595375159722</v>
      </c>
      <c r="AH737">
        <f t="shared" si="393"/>
        <v>-72.498911367192719</v>
      </c>
      <c r="AI737">
        <f t="shared" si="394"/>
        <v>-101.700528231962</v>
      </c>
      <c r="AJ737">
        <f t="shared" si="395"/>
        <v>-7.8385111526332221</v>
      </c>
      <c r="AK737">
        <f t="shared" si="396"/>
        <v>139.4801439982121</v>
      </c>
      <c r="AL737">
        <f t="shared" si="397"/>
        <v>35.32630013580453</v>
      </c>
      <c r="AM737">
        <f t="shared" si="398"/>
        <v>1.6468451761349576</v>
      </c>
      <c r="AN737">
        <f t="shared" si="399"/>
        <v>4.1770465358934672</v>
      </c>
      <c r="AO737">
        <v>1622.658226574536</v>
      </c>
      <c r="AP737">
        <v>1591.0107878787869</v>
      </c>
      <c r="AQ737">
        <v>5.1365745176117654</v>
      </c>
      <c r="AR737">
        <v>65.518535012621754</v>
      </c>
      <c r="AS737">
        <f t="shared" si="400"/>
        <v>1.6439662441540299</v>
      </c>
      <c r="AT737">
        <v>25.23380655298001</v>
      </c>
      <c r="AU737">
        <v>27.152455151515149</v>
      </c>
      <c r="AV737">
        <v>1.5804942964990489E-6</v>
      </c>
      <c r="AW737">
        <v>82.942590886382504</v>
      </c>
      <c r="AX737">
        <v>13</v>
      </c>
      <c r="AY737">
        <v>3</v>
      </c>
      <c r="AZ737">
        <f t="shared" si="401"/>
        <v>1</v>
      </c>
      <c r="BA737">
        <f t="shared" si="402"/>
        <v>0</v>
      </c>
      <c r="BB737">
        <f t="shared" si="403"/>
        <v>51990.215011078573</v>
      </c>
      <c r="BC737">
        <f t="shared" si="404"/>
        <v>2000.0131249999999</v>
      </c>
      <c r="BD737">
        <f t="shared" si="405"/>
        <v>1681.2110249999998</v>
      </c>
      <c r="BE737">
        <f t="shared" si="406"/>
        <v>0.84059999606252578</v>
      </c>
      <c r="BF737">
        <f t="shared" si="407"/>
        <v>0.16075799240067487</v>
      </c>
      <c r="BG737">
        <v>6</v>
      </c>
      <c r="BH737">
        <v>0.5</v>
      </c>
      <c r="BI737" t="s">
        <v>382</v>
      </c>
      <c r="BJ737">
        <v>2</v>
      </c>
      <c r="BK737" t="b">
        <v>1</v>
      </c>
      <c r="BL737">
        <v>1660405846.28125</v>
      </c>
      <c r="BM737">
        <v>1509.120625</v>
      </c>
      <c r="BN737">
        <v>1554.4818749999999</v>
      </c>
      <c r="BO737">
        <v>27.152531249999999</v>
      </c>
      <c r="BP737">
        <v>25.2305125</v>
      </c>
      <c r="BQ737">
        <v>1506.42625</v>
      </c>
      <c r="BR737">
        <v>27.143237500000001</v>
      </c>
      <c r="BS737">
        <v>500.1395</v>
      </c>
      <c r="BT737">
        <v>99.615031250000001</v>
      </c>
      <c r="BU737">
        <v>0.1000000375</v>
      </c>
      <c r="BV737">
        <v>31.012862500000001</v>
      </c>
      <c r="BW737">
        <v>31.6581875</v>
      </c>
      <c r="BX737">
        <v>999.9</v>
      </c>
      <c r="BY737">
        <v>0</v>
      </c>
      <c r="BZ737">
        <v>0</v>
      </c>
      <c r="CA737">
        <v>10002.3825</v>
      </c>
      <c r="CB737">
        <v>0</v>
      </c>
      <c r="CC737">
        <v>12.602668749999999</v>
      </c>
      <c r="CD737">
        <v>-45.361793749999997</v>
      </c>
      <c r="CE737">
        <v>1551.2406249999999</v>
      </c>
      <c r="CF737">
        <v>1594.7175</v>
      </c>
      <c r="CG737">
        <v>1.9220174999999999</v>
      </c>
      <c r="CH737">
        <v>1554.4818749999999</v>
      </c>
      <c r="CI737">
        <v>25.2305125</v>
      </c>
      <c r="CJ737">
        <v>2.7047987500000001</v>
      </c>
      <c r="CK737">
        <v>2.5133381250000002</v>
      </c>
      <c r="CL737">
        <v>22.314293750000001</v>
      </c>
      <c r="CM737">
        <v>21.113125</v>
      </c>
      <c r="CN737">
        <v>2000.0131249999999</v>
      </c>
      <c r="CO737">
        <v>0.97999937500000001</v>
      </c>
      <c r="CP737">
        <v>2.0000924999999999E-2</v>
      </c>
      <c r="CQ737">
        <v>0</v>
      </c>
      <c r="CR737">
        <v>2.6036250000000001</v>
      </c>
      <c r="CS737">
        <v>0</v>
      </c>
      <c r="CT737">
        <v>27499.15625</v>
      </c>
      <c r="CU737">
        <v>17412.4375</v>
      </c>
      <c r="CV737">
        <v>42.125</v>
      </c>
      <c r="CW737">
        <v>43.186999999999998</v>
      </c>
      <c r="CX737">
        <v>42.125</v>
      </c>
      <c r="CY737">
        <v>41.621062500000001</v>
      </c>
      <c r="CZ737">
        <v>42.132750000000001</v>
      </c>
      <c r="DA737">
        <v>1960.0131249999999</v>
      </c>
      <c r="DB737">
        <v>40</v>
      </c>
      <c r="DC737">
        <v>0</v>
      </c>
      <c r="DD737">
        <v>1660405852.8</v>
      </c>
      <c r="DE737">
        <v>0</v>
      </c>
      <c r="DF737">
        <v>1660405346</v>
      </c>
      <c r="DG737" t="s">
        <v>1195</v>
      </c>
      <c r="DH737">
        <v>1660405346</v>
      </c>
      <c r="DI737">
        <v>1660405343.5</v>
      </c>
      <c r="DJ737">
        <v>14</v>
      </c>
      <c r="DK737">
        <v>0.109</v>
      </c>
      <c r="DL737">
        <v>-3.0000000000000001E-3</v>
      </c>
      <c r="DM737">
        <v>1.3660000000000001</v>
      </c>
      <c r="DN737">
        <v>1.4E-2</v>
      </c>
      <c r="DO737">
        <v>400</v>
      </c>
      <c r="DP737">
        <v>25</v>
      </c>
      <c r="DQ737">
        <v>0.44</v>
      </c>
      <c r="DR737">
        <v>0.08</v>
      </c>
      <c r="DS737">
        <v>4.0922418683320547</v>
      </c>
      <c r="DT737">
        <v>-7.955218080119765E-2</v>
      </c>
      <c r="DU737">
        <v>0.10591128593700561</v>
      </c>
      <c r="DV737">
        <v>1</v>
      </c>
      <c r="DW737">
        <v>35.318089946951027</v>
      </c>
      <c r="DX737">
        <v>-0.4773742891653629</v>
      </c>
      <c r="DY737">
        <v>9.6675036818853824E-2</v>
      </c>
      <c r="DZ737">
        <v>1</v>
      </c>
      <c r="EA737">
        <v>-45.352596666666663</v>
      </c>
      <c r="EB737">
        <v>-0.16907052280310261</v>
      </c>
      <c r="EC737">
        <v>0.11265244333297431</v>
      </c>
      <c r="ED737">
        <v>1</v>
      </c>
      <c r="EE737">
        <v>1378.7661983425451</v>
      </c>
      <c r="EF737">
        <v>290.284260814692</v>
      </c>
      <c r="EG737">
        <v>21.73193496379341</v>
      </c>
      <c r="EH737">
        <v>0</v>
      </c>
      <c r="EI737">
        <v>1.9241757500000001</v>
      </c>
      <c r="EJ737">
        <v>-5.500311444653342E-2</v>
      </c>
      <c r="EK737">
        <v>5.5027833355039647E-3</v>
      </c>
      <c r="EL737">
        <v>1</v>
      </c>
      <c r="EM737">
        <v>1.976034213013943</v>
      </c>
      <c r="EN737">
        <v>2.7152366944329142E-3</v>
      </c>
      <c r="EO737">
        <v>1.063560528864956E-3</v>
      </c>
      <c r="EP737">
        <v>1</v>
      </c>
      <c r="EQ737">
        <v>5</v>
      </c>
      <c r="ER737">
        <v>6</v>
      </c>
      <c r="ES737" t="s">
        <v>384</v>
      </c>
      <c r="ET737">
        <v>2.9424800000000002</v>
      </c>
      <c r="EU737">
        <v>2.8012299999999999</v>
      </c>
      <c r="EV737">
        <v>0.218503</v>
      </c>
      <c r="EW737">
        <v>0.22232199999999999</v>
      </c>
      <c r="EX737">
        <v>0.117761</v>
      </c>
      <c r="EY737">
        <v>0.11191</v>
      </c>
      <c r="EZ737">
        <v>16009.9</v>
      </c>
      <c r="FA737">
        <v>16704.099999999999</v>
      </c>
      <c r="FB737">
        <v>23827.7</v>
      </c>
      <c r="FC737">
        <v>25001.4</v>
      </c>
      <c r="FD737">
        <v>33653.5</v>
      </c>
      <c r="FE737">
        <v>35459</v>
      </c>
      <c r="FF737">
        <v>43445.3</v>
      </c>
      <c r="FG737">
        <v>46217.1</v>
      </c>
      <c r="FH737">
        <v>1.9259299999999999</v>
      </c>
      <c r="FI737">
        <v>1.8574999999999999</v>
      </c>
      <c r="FJ737">
        <v>0.12261</v>
      </c>
      <c r="FK737">
        <v>0</v>
      </c>
      <c r="FL737">
        <v>29.658300000000001</v>
      </c>
      <c r="FM737">
        <v>999.9</v>
      </c>
      <c r="FN737">
        <v>61.1</v>
      </c>
      <c r="FO737">
        <v>35.200000000000003</v>
      </c>
      <c r="FP737">
        <v>35.0306</v>
      </c>
      <c r="FQ737">
        <v>63.716799999999999</v>
      </c>
      <c r="FR737">
        <v>26.129799999999999</v>
      </c>
      <c r="FS737">
        <v>1</v>
      </c>
      <c r="FT737">
        <v>0.39475399999999999</v>
      </c>
      <c r="FU737">
        <v>1.5171399999999999</v>
      </c>
      <c r="FV737">
        <v>20.316099999999999</v>
      </c>
      <c r="FW737">
        <v>5.2111499999999999</v>
      </c>
      <c r="FX737">
        <v>11.9072</v>
      </c>
      <c r="FY737">
        <v>5.00305</v>
      </c>
      <c r="FZ737">
        <v>3.2906300000000002</v>
      </c>
      <c r="GA737">
        <v>9999</v>
      </c>
      <c r="GB737">
        <v>9999</v>
      </c>
      <c r="GC737">
        <v>9999</v>
      </c>
      <c r="GD737">
        <v>999.9</v>
      </c>
      <c r="GE737">
        <v>1.8595900000000001</v>
      </c>
      <c r="GF737">
        <v>1.8546100000000001</v>
      </c>
      <c r="GG737">
        <v>1.8577600000000001</v>
      </c>
      <c r="GH737">
        <v>1.85623</v>
      </c>
      <c r="GI737">
        <v>1.85501</v>
      </c>
      <c r="GJ737">
        <v>1.8546899999999999</v>
      </c>
      <c r="GK737">
        <v>1.8533500000000001</v>
      </c>
      <c r="GL737">
        <v>1.8564400000000001</v>
      </c>
      <c r="GM737">
        <v>0</v>
      </c>
      <c r="GN737">
        <v>0</v>
      </c>
      <c r="GO737">
        <v>0</v>
      </c>
      <c r="GP737">
        <v>0</v>
      </c>
      <c r="GQ737" t="s">
        <v>385</v>
      </c>
      <c r="GR737" t="s">
        <v>386</v>
      </c>
      <c r="GS737" t="s">
        <v>387</v>
      </c>
      <c r="GT737" t="s">
        <v>387</v>
      </c>
      <c r="GU737" t="s">
        <v>387</v>
      </c>
      <c r="GV737" t="s">
        <v>387</v>
      </c>
      <c r="GW737">
        <v>0</v>
      </c>
      <c r="GX737">
        <v>100</v>
      </c>
      <c r="GY737">
        <v>100</v>
      </c>
      <c r="GZ737">
        <v>2.72</v>
      </c>
      <c r="HA737">
        <v>9.2999999999999992E-3</v>
      </c>
      <c r="HB737">
        <v>0.41309066869031658</v>
      </c>
      <c r="HC737">
        <v>2.8098669343081611E-3</v>
      </c>
      <c r="HD737">
        <v>-1.127031966113555E-6</v>
      </c>
      <c r="HE737">
        <v>1.768598670541231E-10</v>
      </c>
      <c r="HF737">
        <v>-7.0735416739826806E-2</v>
      </c>
      <c r="HG737">
        <v>1.081145868756639E-2</v>
      </c>
      <c r="HH737">
        <v>-3.689364805754238E-4</v>
      </c>
      <c r="HI737">
        <v>2.919854880483278E-6</v>
      </c>
      <c r="HJ737">
        <v>2</v>
      </c>
      <c r="HK737">
        <v>2136</v>
      </c>
      <c r="HL737">
        <v>3</v>
      </c>
      <c r="HM737">
        <v>30</v>
      </c>
      <c r="HN737">
        <v>8.5</v>
      </c>
      <c r="HO737">
        <v>8.5</v>
      </c>
      <c r="HP737">
        <v>3.1872600000000002</v>
      </c>
      <c r="HQ737">
        <v>2.2997999999999998</v>
      </c>
      <c r="HR737">
        <v>1.4978</v>
      </c>
      <c r="HS737">
        <v>2.3010299999999999</v>
      </c>
      <c r="HT737">
        <v>1.5478499999999999</v>
      </c>
      <c r="HU737">
        <v>2.2766099999999998</v>
      </c>
      <c r="HV737">
        <v>38.403399999999998</v>
      </c>
      <c r="HW737">
        <v>14.2721</v>
      </c>
      <c r="HX737">
        <v>18</v>
      </c>
      <c r="HY737">
        <v>479.06</v>
      </c>
      <c r="HZ737">
        <v>497.517</v>
      </c>
      <c r="IA737">
        <v>27.716000000000001</v>
      </c>
      <c r="IB737">
        <v>32.077800000000003</v>
      </c>
      <c r="IC737">
        <v>30.0002</v>
      </c>
      <c r="ID737">
        <v>31.860399999999998</v>
      </c>
      <c r="IE737">
        <v>31.9543</v>
      </c>
      <c r="IF737">
        <v>63.952500000000001</v>
      </c>
      <c r="IG737">
        <v>30.6493</v>
      </c>
      <c r="IH737">
        <v>0</v>
      </c>
      <c r="II737">
        <v>27.7074</v>
      </c>
      <c r="IJ737">
        <v>1628.49</v>
      </c>
      <c r="IK737">
        <v>25.1861</v>
      </c>
      <c r="IL737">
        <v>100.462</v>
      </c>
      <c r="IM737">
        <v>100.164</v>
      </c>
      <c r="IN737" t="s">
        <v>2771</v>
      </c>
    </row>
    <row r="738" spans="1:248" x14ac:dyDescent="0.2">
      <c r="A738">
        <v>722</v>
      </c>
      <c r="B738">
        <v>1660405855.5</v>
      </c>
      <c r="C738">
        <v>6131.4000000953674</v>
      </c>
      <c r="D738" t="s">
        <v>1804</v>
      </c>
      <c r="E738" t="s">
        <v>1805</v>
      </c>
      <c r="F738">
        <v>1</v>
      </c>
      <c r="G738" t="s">
        <v>376</v>
      </c>
      <c r="H738" t="s">
        <v>377</v>
      </c>
      <c r="I738" t="s">
        <v>378</v>
      </c>
      <c r="J738" t="s">
        <v>379</v>
      </c>
      <c r="K738" t="s">
        <v>380</v>
      </c>
      <c r="L738" t="s">
        <v>1194</v>
      </c>
      <c r="M738" t="s">
        <v>381</v>
      </c>
      <c r="N738">
        <v>1660405847.8</v>
      </c>
      <c r="O738">
        <f t="shared" si="374"/>
        <v>1.6432227538308601E-3</v>
      </c>
      <c r="P738">
        <f t="shared" si="375"/>
        <v>1.6432227538308601</v>
      </c>
      <c r="Q738">
        <f t="shared" si="376"/>
        <v>4.0081365431832836</v>
      </c>
      <c r="R738">
        <f t="shared" si="377"/>
        <v>1516.755333333334</v>
      </c>
      <c r="S738">
        <f t="shared" si="378"/>
        <v>1388.8743199855739</v>
      </c>
      <c r="T738">
        <f t="shared" si="379"/>
        <v>138.49162183568052</v>
      </c>
      <c r="U738">
        <f t="shared" si="380"/>
        <v>151.24327883276979</v>
      </c>
      <c r="V738">
        <f t="shared" si="381"/>
        <v>8.107182707235995E-2</v>
      </c>
      <c r="W738">
        <f t="shared" si="382"/>
        <v>2.9233341246472548</v>
      </c>
      <c r="X738">
        <f t="shared" si="383"/>
        <v>7.984317839771421E-2</v>
      </c>
      <c r="Y738">
        <f t="shared" si="384"/>
        <v>5.0010824562839298E-2</v>
      </c>
      <c r="Z738">
        <f t="shared" si="385"/>
        <v>321.51855360000002</v>
      </c>
      <c r="AA738">
        <f t="shared" si="386"/>
        <v>32.480364197305413</v>
      </c>
      <c r="AB738">
        <f t="shared" si="387"/>
        <v>31.65875333333333</v>
      </c>
      <c r="AC738">
        <f t="shared" si="388"/>
        <v>4.6836254143679721</v>
      </c>
      <c r="AD738">
        <f t="shared" si="389"/>
        <v>59.970613544369932</v>
      </c>
      <c r="AE738">
        <f t="shared" si="390"/>
        <v>2.7074846538711581</v>
      </c>
      <c r="AF738">
        <f t="shared" si="391"/>
        <v>4.5146855999196926</v>
      </c>
      <c r="AG738">
        <f t="shared" si="392"/>
        <v>1.976140760496814</v>
      </c>
      <c r="AH738">
        <f t="shared" si="393"/>
        <v>-72.46612344394093</v>
      </c>
      <c r="AI738">
        <f t="shared" si="394"/>
        <v>-101.7956416269426</v>
      </c>
      <c r="AJ738">
        <f t="shared" si="395"/>
        <v>-7.8455169947045631</v>
      </c>
      <c r="AK738">
        <f t="shared" si="396"/>
        <v>139.41127153441192</v>
      </c>
      <c r="AL738">
        <f t="shared" si="397"/>
        <v>35.320140444986627</v>
      </c>
      <c r="AM738">
        <f t="shared" si="398"/>
        <v>1.6457049271735196</v>
      </c>
      <c r="AN738">
        <f t="shared" si="399"/>
        <v>4.0081365431832836</v>
      </c>
      <c r="AO738">
        <v>1627.842413020195</v>
      </c>
      <c r="AP738">
        <v>1596.234545454545</v>
      </c>
      <c r="AQ738">
        <v>5.1692172986278244</v>
      </c>
      <c r="AR738">
        <v>65.518535012621754</v>
      </c>
      <c r="AS738">
        <f t="shared" si="400"/>
        <v>1.6432227538308601</v>
      </c>
      <c r="AT738">
        <v>25.233906876218331</v>
      </c>
      <c r="AU738">
        <v>27.151674545454529</v>
      </c>
      <c r="AV738">
        <v>2.5270036213634191E-6</v>
      </c>
      <c r="AW738">
        <v>82.942590886382504</v>
      </c>
      <c r="AX738">
        <v>13</v>
      </c>
      <c r="AY738">
        <v>3</v>
      </c>
      <c r="AZ738">
        <f t="shared" si="401"/>
        <v>1</v>
      </c>
      <c r="BA738">
        <f t="shared" si="402"/>
        <v>0</v>
      </c>
      <c r="BB738">
        <f t="shared" si="403"/>
        <v>51993.890299372608</v>
      </c>
      <c r="BC738">
        <f t="shared" si="404"/>
        <v>2000.0160000000001</v>
      </c>
      <c r="BD738">
        <f t="shared" si="405"/>
        <v>1681.21344</v>
      </c>
      <c r="BE738">
        <f t="shared" si="406"/>
        <v>0.84059999520003836</v>
      </c>
      <c r="BF738">
        <f t="shared" si="407"/>
        <v>0.16075799073607411</v>
      </c>
      <c r="BG738">
        <v>6</v>
      </c>
      <c r="BH738">
        <v>0.5</v>
      </c>
      <c r="BI738" t="s">
        <v>382</v>
      </c>
      <c r="BJ738">
        <v>2</v>
      </c>
      <c r="BK738" t="b">
        <v>1</v>
      </c>
      <c r="BL738">
        <v>1660405847.8</v>
      </c>
      <c r="BM738">
        <v>1516.755333333334</v>
      </c>
      <c r="BN738">
        <v>1562.1220000000001</v>
      </c>
      <c r="BO738">
        <v>27.152226666666671</v>
      </c>
      <c r="BP738">
        <v>25.231546666666659</v>
      </c>
      <c r="BQ738">
        <v>1514.056</v>
      </c>
      <c r="BR738">
        <v>27.142933333333339</v>
      </c>
      <c r="BS738">
        <v>500.14173333333332</v>
      </c>
      <c r="BT738">
        <v>99.615013333333351</v>
      </c>
      <c r="BU738">
        <v>0.10000036</v>
      </c>
      <c r="BV738">
        <v>31.012853333333339</v>
      </c>
      <c r="BW738">
        <v>31.65875333333333</v>
      </c>
      <c r="BX738">
        <v>999.89999999999986</v>
      </c>
      <c r="BY738">
        <v>0</v>
      </c>
      <c r="BZ738">
        <v>0</v>
      </c>
      <c r="CA738">
        <v>10003.121333333331</v>
      </c>
      <c r="CB738">
        <v>0</v>
      </c>
      <c r="CC738">
        <v>12.27803333333333</v>
      </c>
      <c r="CD738">
        <v>-45.367993333333338</v>
      </c>
      <c r="CE738">
        <v>1559.0873333333329</v>
      </c>
      <c r="CF738">
        <v>1602.558</v>
      </c>
      <c r="CG738">
        <v>1.920681333333333</v>
      </c>
      <c r="CH738">
        <v>1562.1220000000001</v>
      </c>
      <c r="CI738">
        <v>25.231546666666659</v>
      </c>
      <c r="CJ738">
        <v>2.7047686666666668</v>
      </c>
      <c r="CK738">
        <v>2.513440666666666</v>
      </c>
      <c r="CL738">
        <v>22.314106666666671</v>
      </c>
      <c r="CM738">
        <v>21.11379333333333</v>
      </c>
      <c r="CN738">
        <v>2000.0160000000001</v>
      </c>
      <c r="CO738">
        <v>0.97999939999999985</v>
      </c>
      <c r="CP738">
        <v>2.0000899999999999E-2</v>
      </c>
      <c r="CQ738">
        <v>0</v>
      </c>
      <c r="CR738">
        <v>2.5735333333333328</v>
      </c>
      <c r="CS738">
        <v>0</v>
      </c>
      <c r="CT738">
        <v>27489.84</v>
      </c>
      <c r="CU738">
        <v>17412.466666666671</v>
      </c>
      <c r="CV738">
        <v>42.125</v>
      </c>
      <c r="CW738">
        <v>43.186999999999998</v>
      </c>
      <c r="CX738">
        <v>42.125</v>
      </c>
      <c r="CY738">
        <v>41.620800000000003</v>
      </c>
      <c r="CZ738">
        <v>42.133266666666671</v>
      </c>
      <c r="DA738">
        <v>1960.0160000000001</v>
      </c>
      <c r="DB738">
        <v>40</v>
      </c>
      <c r="DC738">
        <v>0</v>
      </c>
      <c r="DD738">
        <v>1660405853.4000001</v>
      </c>
      <c r="DE738">
        <v>0</v>
      </c>
      <c r="DF738">
        <v>1660405346</v>
      </c>
      <c r="DG738" t="s">
        <v>1195</v>
      </c>
      <c r="DH738">
        <v>1660405346</v>
      </c>
      <c r="DI738">
        <v>1660405343.5</v>
      </c>
      <c r="DJ738">
        <v>14</v>
      </c>
      <c r="DK738">
        <v>0.109</v>
      </c>
      <c r="DL738">
        <v>-3.0000000000000001E-3</v>
      </c>
      <c r="DM738">
        <v>1.3660000000000001</v>
      </c>
      <c r="DN738">
        <v>1.4E-2</v>
      </c>
      <c r="DO738">
        <v>400</v>
      </c>
      <c r="DP738">
        <v>25</v>
      </c>
      <c r="DQ738">
        <v>0.44</v>
      </c>
      <c r="DR738">
        <v>0.08</v>
      </c>
      <c r="DS738">
        <v>4.0922418683320547</v>
      </c>
      <c r="DT738">
        <v>-7.955218080119765E-2</v>
      </c>
      <c r="DU738">
        <v>0.10591128593700561</v>
      </c>
      <c r="DV738">
        <v>1</v>
      </c>
      <c r="DW738">
        <v>35.318089946951027</v>
      </c>
      <c r="DX738">
        <v>-0.4773742891653629</v>
      </c>
      <c r="DY738">
        <v>9.6675036818853824E-2</v>
      </c>
      <c r="DZ738">
        <v>1</v>
      </c>
      <c r="EA738">
        <v>-45.352596666666663</v>
      </c>
      <c r="EB738">
        <v>-0.16907052280310261</v>
      </c>
      <c r="EC738">
        <v>0.11265244333297431</v>
      </c>
      <c r="ED738">
        <v>1</v>
      </c>
      <c r="EE738">
        <v>1378.7661983425451</v>
      </c>
      <c r="EF738">
        <v>290.284260814692</v>
      </c>
      <c r="EG738">
        <v>21.73193496379341</v>
      </c>
      <c r="EH738">
        <v>0</v>
      </c>
      <c r="EI738">
        <v>1.9241757500000001</v>
      </c>
      <c r="EJ738">
        <v>-5.500311444653342E-2</v>
      </c>
      <c r="EK738">
        <v>5.5027833355039647E-3</v>
      </c>
      <c r="EL738">
        <v>1</v>
      </c>
      <c r="EM738">
        <v>1.976034213013943</v>
      </c>
      <c r="EN738">
        <v>2.7152366944329142E-3</v>
      </c>
      <c r="EO738">
        <v>1.063560528864956E-3</v>
      </c>
      <c r="EP738">
        <v>1</v>
      </c>
      <c r="EQ738">
        <v>5</v>
      </c>
      <c r="ER738">
        <v>6</v>
      </c>
      <c r="ES738" t="s">
        <v>384</v>
      </c>
      <c r="ET738">
        <v>2.9424700000000001</v>
      </c>
      <c r="EU738">
        <v>2.8012199999999998</v>
      </c>
      <c r="EV738">
        <v>0.21893000000000001</v>
      </c>
      <c r="EW738">
        <v>0.22273200000000001</v>
      </c>
      <c r="EX738">
        <v>0.117758</v>
      </c>
      <c r="EY738">
        <v>0.111911</v>
      </c>
      <c r="EZ738">
        <v>16001.1</v>
      </c>
      <c r="FA738">
        <v>16695.2</v>
      </c>
      <c r="FB738">
        <v>23827.7</v>
      </c>
      <c r="FC738">
        <v>25001.3</v>
      </c>
      <c r="FD738">
        <v>33653.5</v>
      </c>
      <c r="FE738">
        <v>35458.699999999997</v>
      </c>
      <c r="FF738">
        <v>43445</v>
      </c>
      <c r="FG738">
        <v>46216.6</v>
      </c>
      <c r="FH738">
        <v>1.9259500000000001</v>
      </c>
      <c r="FI738">
        <v>1.8574999999999999</v>
      </c>
      <c r="FJ738">
        <v>0.12292699999999999</v>
      </c>
      <c r="FK738">
        <v>0</v>
      </c>
      <c r="FL738">
        <v>29.658300000000001</v>
      </c>
      <c r="FM738">
        <v>999.9</v>
      </c>
      <c r="FN738">
        <v>61.1</v>
      </c>
      <c r="FO738">
        <v>35.200000000000003</v>
      </c>
      <c r="FP738">
        <v>35.03</v>
      </c>
      <c r="FQ738">
        <v>63.8568</v>
      </c>
      <c r="FR738">
        <v>25.985600000000002</v>
      </c>
      <c r="FS738">
        <v>1</v>
      </c>
      <c r="FT738">
        <v>0.39475900000000003</v>
      </c>
      <c r="FU738">
        <v>1.5229699999999999</v>
      </c>
      <c r="FV738">
        <v>20.315899999999999</v>
      </c>
      <c r="FW738">
        <v>5.2108499999999998</v>
      </c>
      <c r="FX738">
        <v>11.906599999999999</v>
      </c>
      <c r="FY738">
        <v>5.0030000000000001</v>
      </c>
      <c r="FZ738">
        <v>3.2906499999999999</v>
      </c>
      <c r="GA738">
        <v>9999</v>
      </c>
      <c r="GB738">
        <v>9999</v>
      </c>
      <c r="GC738">
        <v>9999</v>
      </c>
      <c r="GD738">
        <v>999.9</v>
      </c>
      <c r="GE738">
        <v>1.8595900000000001</v>
      </c>
      <c r="GF738">
        <v>1.8546100000000001</v>
      </c>
      <c r="GG738">
        <v>1.8577600000000001</v>
      </c>
      <c r="GH738">
        <v>1.85623</v>
      </c>
      <c r="GI738">
        <v>1.85501</v>
      </c>
      <c r="GJ738">
        <v>1.8546899999999999</v>
      </c>
      <c r="GK738">
        <v>1.8533599999999999</v>
      </c>
      <c r="GL738">
        <v>1.8564400000000001</v>
      </c>
      <c r="GM738">
        <v>0</v>
      </c>
      <c r="GN738">
        <v>0</v>
      </c>
      <c r="GO738">
        <v>0</v>
      </c>
      <c r="GP738">
        <v>0</v>
      </c>
      <c r="GQ738" t="s">
        <v>385</v>
      </c>
      <c r="GR738" t="s">
        <v>386</v>
      </c>
      <c r="GS738" t="s">
        <v>387</v>
      </c>
      <c r="GT738" t="s">
        <v>387</v>
      </c>
      <c r="GU738" t="s">
        <v>387</v>
      </c>
      <c r="GV738" t="s">
        <v>387</v>
      </c>
      <c r="GW738">
        <v>0</v>
      </c>
      <c r="GX738">
        <v>100</v>
      </c>
      <c r="GY738">
        <v>100</v>
      </c>
      <c r="GZ738">
        <v>2.72</v>
      </c>
      <c r="HA738">
        <v>9.2999999999999992E-3</v>
      </c>
      <c r="HB738">
        <v>0.41309066869031658</v>
      </c>
      <c r="HC738">
        <v>2.8098669343081611E-3</v>
      </c>
      <c r="HD738">
        <v>-1.127031966113555E-6</v>
      </c>
      <c r="HE738">
        <v>1.768598670541231E-10</v>
      </c>
      <c r="HF738">
        <v>-7.0735416739826806E-2</v>
      </c>
      <c r="HG738">
        <v>1.081145868756639E-2</v>
      </c>
      <c r="HH738">
        <v>-3.689364805754238E-4</v>
      </c>
      <c r="HI738">
        <v>2.919854880483278E-6</v>
      </c>
      <c r="HJ738">
        <v>2</v>
      </c>
      <c r="HK738">
        <v>2136</v>
      </c>
      <c r="HL738">
        <v>3</v>
      </c>
      <c r="HM738">
        <v>30</v>
      </c>
      <c r="HN738">
        <v>8.5</v>
      </c>
      <c r="HO738">
        <v>8.5</v>
      </c>
      <c r="HP738">
        <v>3.1970200000000002</v>
      </c>
      <c r="HQ738">
        <v>2.2997999999999998</v>
      </c>
      <c r="HR738">
        <v>1.4978</v>
      </c>
      <c r="HS738">
        <v>2.3010299999999999</v>
      </c>
      <c r="HT738">
        <v>1.5478499999999999</v>
      </c>
      <c r="HU738">
        <v>2.2619600000000002</v>
      </c>
      <c r="HV738">
        <v>38.403399999999998</v>
      </c>
      <c r="HW738">
        <v>14.2546</v>
      </c>
      <c r="HX738">
        <v>18</v>
      </c>
      <c r="HY738">
        <v>479.07400000000001</v>
      </c>
      <c r="HZ738">
        <v>497.52300000000002</v>
      </c>
      <c r="IA738">
        <v>27.712700000000002</v>
      </c>
      <c r="IB738">
        <v>32.077800000000003</v>
      </c>
      <c r="IC738">
        <v>30.0002</v>
      </c>
      <c r="ID738">
        <v>31.860399999999998</v>
      </c>
      <c r="IE738">
        <v>31.955100000000002</v>
      </c>
      <c r="IF738">
        <v>64.071299999999994</v>
      </c>
      <c r="IG738">
        <v>30.6493</v>
      </c>
      <c r="IH738">
        <v>0</v>
      </c>
      <c r="II738">
        <v>27.7074</v>
      </c>
      <c r="IJ738">
        <v>1628.49</v>
      </c>
      <c r="IK738">
        <v>25.1861</v>
      </c>
      <c r="IL738">
        <v>100.462</v>
      </c>
      <c r="IM738">
        <v>100.163</v>
      </c>
      <c r="IN738" t="s">
        <v>2771</v>
      </c>
    </row>
    <row r="739" spans="1:248" x14ac:dyDescent="0.2">
      <c r="A739">
        <v>723</v>
      </c>
      <c r="B739">
        <v>1660405856.5</v>
      </c>
      <c r="C739">
        <v>6132.4000000953674</v>
      </c>
      <c r="D739" t="s">
        <v>1806</v>
      </c>
      <c r="E739" t="s">
        <v>1807</v>
      </c>
      <c r="F739">
        <v>1</v>
      </c>
      <c r="G739" t="s">
        <v>376</v>
      </c>
      <c r="H739" t="s">
        <v>377</v>
      </c>
      <c r="I739" t="s">
        <v>378</v>
      </c>
      <c r="J739" t="s">
        <v>379</v>
      </c>
      <c r="K739" t="s">
        <v>380</v>
      </c>
      <c r="L739" t="s">
        <v>1194</v>
      </c>
      <c r="M739" t="s">
        <v>381</v>
      </c>
      <c r="N739">
        <v>1660405848.3125</v>
      </c>
      <c r="O739">
        <f t="shared" si="374"/>
        <v>1.6415529251425647E-3</v>
      </c>
      <c r="P739">
        <f t="shared" si="375"/>
        <v>1.6415529251425647</v>
      </c>
      <c r="Q739">
        <f t="shared" si="376"/>
        <v>3.8889565283028982</v>
      </c>
      <c r="R739">
        <f t="shared" si="377"/>
        <v>1519.33125</v>
      </c>
      <c r="S739">
        <f t="shared" si="378"/>
        <v>1393.6326341098236</v>
      </c>
      <c r="T739">
        <f t="shared" si="379"/>
        <v>138.96621763030814</v>
      </c>
      <c r="U739">
        <f t="shared" si="380"/>
        <v>151.50026769779976</v>
      </c>
      <c r="V739">
        <f t="shared" si="381"/>
        <v>8.0987624863483196E-2</v>
      </c>
      <c r="W739">
        <f t="shared" si="382"/>
        <v>2.9233902652332993</v>
      </c>
      <c r="X739">
        <f t="shared" si="383"/>
        <v>7.9761529395345671E-2</v>
      </c>
      <c r="Y739">
        <f t="shared" si="384"/>
        <v>4.9959569373358922E-2</v>
      </c>
      <c r="Z739">
        <f t="shared" si="385"/>
        <v>321.518394</v>
      </c>
      <c r="AA739">
        <f t="shared" si="386"/>
        <v>32.480855068861267</v>
      </c>
      <c r="AB739">
        <f t="shared" si="387"/>
        <v>31.658762500000002</v>
      </c>
      <c r="AC739">
        <f t="shared" si="388"/>
        <v>4.6836278505011899</v>
      </c>
      <c r="AD739">
        <f t="shared" si="389"/>
        <v>59.97005657085397</v>
      </c>
      <c r="AE739">
        <f t="shared" si="390"/>
        <v>2.7074725001064839</v>
      </c>
      <c r="AF739">
        <f t="shared" si="391"/>
        <v>4.5147072637952821</v>
      </c>
      <c r="AG739">
        <f t="shared" si="392"/>
        <v>1.976155350394706</v>
      </c>
      <c r="AH739">
        <f t="shared" si="393"/>
        <v>-72.3924839987871</v>
      </c>
      <c r="AI739">
        <f t="shared" si="394"/>
        <v>-101.7857761048044</v>
      </c>
      <c r="AJ739">
        <f t="shared" si="395"/>
        <v>-7.8446096030550416</v>
      </c>
      <c r="AK739">
        <f t="shared" si="396"/>
        <v>139.49552429335344</v>
      </c>
      <c r="AL739">
        <f t="shared" si="397"/>
        <v>35.321090334521358</v>
      </c>
      <c r="AM739">
        <f t="shared" si="398"/>
        <v>1.6454285786780891</v>
      </c>
      <c r="AN739">
        <f t="shared" si="399"/>
        <v>3.8889565283028982</v>
      </c>
      <c r="AO739">
        <v>1633.094266189029</v>
      </c>
      <c r="AP739">
        <v>1601.472</v>
      </c>
      <c r="AQ739">
        <v>5.2004125389006148</v>
      </c>
      <c r="AR739">
        <v>65.518535012621754</v>
      </c>
      <c r="AS739">
        <f t="shared" si="400"/>
        <v>1.6415529251425647</v>
      </c>
      <c r="AT739">
        <v>25.234071293309061</v>
      </c>
      <c r="AU739">
        <v>27.149869696969699</v>
      </c>
      <c r="AV739">
        <v>6.9215866638634759E-6</v>
      </c>
      <c r="AW739">
        <v>82.942590886382504</v>
      </c>
      <c r="AX739">
        <v>13</v>
      </c>
      <c r="AY739">
        <v>3</v>
      </c>
      <c r="AZ739">
        <f t="shared" si="401"/>
        <v>1</v>
      </c>
      <c r="BA739">
        <f t="shared" si="402"/>
        <v>0</v>
      </c>
      <c r="BB739">
        <f t="shared" si="403"/>
        <v>51995.475540213716</v>
      </c>
      <c r="BC739">
        <f t="shared" si="404"/>
        <v>2000.0150000000001</v>
      </c>
      <c r="BD739">
        <f t="shared" si="405"/>
        <v>1681.2125999999998</v>
      </c>
      <c r="BE739">
        <f t="shared" si="406"/>
        <v>0.84059999550003361</v>
      </c>
      <c r="BF739">
        <f t="shared" si="407"/>
        <v>0.16075799131506513</v>
      </c>
      <c r="BG739">
        <v>6</v>
      </c>
      <c r="BH739">
        <v>0.5</v>
      </c>
      <c r="BI739" t="s">
        <v>382</v>
      </c>
      <c r="BJ739">
        <v>2</v>
      </c>
      <c r="BK739" t="b">
        <v>1</v>
      </c>
      <c r="BL739">
        <v>1660405848.3125</v>
      </c>
      <c r="BM739">
        <v>1519.33125</v>
      </c>
      <c r="BN739">
        <v>1564.7037499999999</v>
      </c>
      <c r="BO739">
        <v>27.152081249999998</v>
      </c>
      <c r="BP739">
        <v>25.231718749999999</v>
      </c>
      <c r="BQ739">
        <v>1516.630625</v>
      </c>
      <c r="BR739">
        <v>27.142787500000001</v>
      </c>
      <c r="BS739">
        <v>500.14049999999997</v>
      </c>
      <c r="BT739">
        <v>99.615106249999997</v>
      </c>
      <c r="BU739">
        <v>9.9993862500000003E-2</v>
      </c>
      <c r="BV739">
        <v>31.0129375</v>
      </c>
      <c r="BW739">
        <v>31.658762500000002</v>
      </c>
      <c r="BX739">
        <v>999.9</v>
      </c>
      <c r="BY739">
        <v>0</v>
      </c>
      <c r="BZ739">
        <v>0</v>
      </c>
      <c r="CA739">
        <v>10003.432500000001</v>
      </c>
      <c r="CB739">
        <v>0</v>
      </c>
      <c r="CC739">
        <v>12.2403625</v>
      </c>
      <c r="CD739">
        <v>-45.373656250000003</v>
      </c>
      <c r="CE739">
        <v>1561.7349999999999</v>
      </c>
      <c r="CF739">
        <v>1605.2068750000001</v>
      </c>
      <c r="CG739">
        <v>1.9203656250000001</v>
      </c>
      <c r="CH739">
        <v>1564.7037499999999</v>
      </c>
      <c r="CI739">
        <v>25.231718749999999</v>
      </c>
      <c r="CJ739">
        <v>2.7047568750000002</v>
      </c>
      <c r="CK739">
        <v>2.5134599999999998</v>
      </c>
      <c r="CL739">
        <v>22.314037500000001</v>
      </c>
      <c r="CM739">
        <v>21.11391875</v>
      </c>
      <c r="CN739">
        <v>2000.0150000000001</v>
      </c>
      <c r="CO739">
        <v>0.97999937500000001</v>
      </c>
      <c r="CP739">
        <v>2.0000924999999999E-2</v>
      </c>
      <c r="CQ739">
        <v>0</v>
      </c>
      <c r="CR739">
        <v>2.6186875000000001</v>
      </c>
      <c r="CS739">
        <v>0</v>
      </c>
      <c r="CT739">
        <v>27486.85</v>
      </c>
      <c r="CU739">
        <v>17412.456249999999</v>
      </c>
      <c r="CV739">
        <v>42.125</v>
      </c>
      <c r="CW739">
        <v>43.186999999999998</v>
      </c>
      <c r="CX739">
        <v>42.125</v>
      </c>
      <c r="CY739">
        <v>41.617125000000001</v>
      </c>
      <c r="CZ739">
        <v>42.132750000000001</v>
      </c>
      <c r="DA739">
        <v>1960.0150000000001</v>
      </c>
      <c r="DB739">
        <v>40</v>
      </c>
      <c r="DC739">
        <v>0</v>
      </c>
      <c r="DD739">
        <v>1660405854.5999999</v>
      </c>
      <c r="DE739">
        <v>0</v>
      </c>
      <c r="DF739">
        <v>1660405346</v>
      </c>
      <c r="DG739" t="s">
        <v>1195</v>
      </c>
      <c r="DH739">
        <v>1660405346</v>
      </c>
      <c r="DI739">
        <v>1660405343.5</v>
      </c>
      <c r="DJ739">
        <v>14</v>
      </c>
      <c r="DK739">
        <v>0.109</v>
      </c>
      <c r="DL739">
        <v>-3.0000000000000001E-3</v>
      </c>
      <c r="DM739">
        <v>1.3660000000000001</v>
      </c>
      <c r="DN739">
        <v>1.4E-2</v>
      </c>
      <c r="DO739">
        <v>400</v>
      </c>
      <c r="DP739">
        <v>25</v>
      </c>
      <c r="DQ739">
        <v>0.44</v>
      </c>
      <c r="DR739">
        <v>0.08</v>
      </c>
      <c r="DS739">
        <v>4.0786163143558332</v>
      </c>
      <c r="DT739">
        <v>0.36018178505803899</v>
      </c>
      <c r="DU739">
        <v>9.4456128118803509E-2</v>
      </c>
      <c r="DV739">
        <v>1</v>
      </c>
      <c r="DW739">
        <v>35.31517409216675</v>
      </c>
      <c r="DX739">
        <v>0.13054935864169701</v>
      </c>
      <c r="DY739">
        <v>9.7242232373446785E-2</v>
      </c>
      <c r="DZ739">
        <v>1</v>
      </c>
      <c r="EA739">
        <v>-45.366867741935494</v>
      </c>
      <c r="EB739">
        <v>-0.73030161290305129</v>
      </c>
      <c r="EC739">
        <v>0.12672781701180921</v>
      </c>
      <c r="ED739">
        <v>1</v>
      </c>
      <c r="EE739">
        <v>1387.4896423118139</v>
      </c>
      <c r="EF739">
        <v>281.08234397105679</v>
      </c>
      <c r="EG739">
        <v>20.35149704839564</v>
      </c>
      <c r="EH739">
        <v>0</v>
      </c>
      <c r="EI739">
        <v>1.9232397560975609</v>
      </c>
      <c r="EJ739">
        <v>-5.2048850174217752E-2</v>
      </c>
      <c r="EK739">
        <v>5.3827658534618293E-3</v>
      </c>
      <c r="EL739">
        <v>1</v>
      </c>
      <c r="EM739">
        <v>1.9761359443687141</v>
      </c>
      <c r="EN739">
        <v>-7.7118332232719179E-3</v>
      </c>
      <c r="EO739">
        <v>9.4775363283411027E-4</v>
      </c>
      <c r="EP739">
        <v>1</v>
      </c>
      <c r="EQ739">
        <v>5</v>
      </c>
      <c r="ER739">
        <v>6</v>
      </c>
      <c r="ES739" t="s">
        <v>384</v>
      </c>
      <c r="ET739">
        <v>2.9425500000000002</v>
      </c>
      <c r="EU739">
        <v>2.8011300000000001</v>
      </c>
      <c r="EV739">
        <v>0.21934999999999999</v>
      </c>
      <c r="EW739">
        <v>0.223134</v>
      </c>
      <c r="EX739">
        <v>0.117756</v>
      </c>
      <c r="EY739">
        <v>0.111911</v>
      </c>
      <c r="EZ739">
        <v>15992.3</v>
      </c>
      <c r="FA739">
        <v>16686.400000000001</v>
      </c>
      <c r="FB739">
        <v>23827.5</v>
      </c>
      <c r="FC739">
        <v>25001.1</v>
      </c>
      <c r="FD739">
        <v>33653.4</v>
      </c>
      <c r="FE739">
        <v>35458.300000000003</v>
      </c>
      <c r="FF739">
        <v>43444.9</v>
      </c>
      <c r="FG739">
        <v>46216.1</v>
      </c>
      <c r="FH739">
        <v>1.9259500000000001</v>
      </c>
      <c r="FI739">
        <v>1.85747</v>
      </c>
      <c r="FJ739">
        <v>0.123139</v>
      </c>
      <c r="FK739">
        <v>0</v>
      </c>
      <c r="FL739">
        <v>29.658300000000001</v>
      </c>
      <c r="FM739">
        <v>999.9</v>
      </c>
      <c r="FN739">
        <v>61.1</v>
      </c>
      <c r="FO739">
        <v>35.200000000000003</v>
      </c>
      <c r="FP739">
        <v>35.030200000000001</v>
      </c>
      <c r="FQ739">
        <v>63.876800000000003</v>
      </c>
      <c r="FR739">
        <v>26.4343</v>
      </c>
      <c r="FS739">
        <v>1</v>
      </c>
      <c r="FT739">
        <v>0.39478400000000002</v>
      </c>
      <c r="FU739">
        <v>1.5201899999999999</v>
      </c>
      <c r="FV739">
        <v>20.3157</v>
      </c>
      <c r="FW739">
        <v>5.2107000000000001</v>
      </c>
      <c r="FX739">
        <v>11.9069</v>
      </c>
      <c r="FY739">
        <v>5.0027999999999997</v>
      </c>
      <c r="FZ739">
        <v>3.2906499999999999</v>
      </c>
      <c r="GA739">
        <v>9999</v>
      </c>
      <c r="GB739">
        <v>9999</v>
      </c>
      <c r="GC739">
        <v>9999</v>
      </c>
      <c r="GD739">
        <v>999.9</v>
      </c>
      <c r="GE739">
        <v>1.8595900000000001</v>
      </c>
      <c r="GF739">
        <v>1.8546499999999999</v>
      </c>
      <c r="GG739">
        <v>1.8577699999999999</v>
      </c>
      <c r="GH739">
        <v>1.85623</v>
      </c>
      <c r="GI739">
        <v>1.8550199999999999</v>
      </c>
      <c r="GJ739">
        <v>1.8547</v>
      </c>
      <c r="GK739">
        <v>1.8533900000000001</v>
      </c>
      <c r="GL739">
        <v>1.8564499999999999</v>
      </c>
      <c r="GM739">
        <v>0</v>
      </c>
      <c r="GN739">
        <v>0</v>
      </c>
      <c r="GO739">
        <v>0</v>
      </c>
      <c r="GP739">
        <v>0</v>
      </c>
      <c r="GQ739" t="s">
        <v>385</v>
      </c>
      <c r="GR739" t="s">
        <v>386</v>
      </c>
      <c r="GS739" t="s">
        <v>387</v>
      </c>
      <c r="GT739" t="s">
        <v>387</v>
      </c>
      <c r="GU739" t="s">
        <v>387</v>
      </c>
      <c r="GV739" t="s">
        <v>387</v>
      </c>
      <c r="GW739">
        <v>0</v>
      </c>
      <c r="GX739">
        <v>100</v>
      </c>
      <c r="GY739">
        <v>100</v>
      </c>
      <c r="GZ739">
        <v>2.72</v>
      </c>
      <c r="HA739">
        <v>9.2999999999999992E-3</v>
      </c>
      <c r="HB739">
        <v>0.41309066869031658</v>
      </c>
      <c r="HC739">
        <v>2.8098669343081611E-3</v>
      </c>
      <c r="HD739">
        <v>-1.127031966113555E-6</v>
      </c>
      <c r="HE739">
        <v>1.768598670541231E-10</v>
      </c>
      <c r="HF739">
        <v>-7.0735416739826806E-2</v>
      </c>
      <c r="HG739">
        <v>1.081145868756639E-2</v>
      </c>
      <c r="HH739">
        <v>-3.689364805754238E-4</v>
      </c>
      <c r="HI739">
        <v>2.919854880483278E-6</v>
      </c>
      <c r="HJ739">
        <v>2</v>
      </c>
      <c r="HK739">
        <v>2136</v>
      </c>
      <c r="HL739">
        <v>3</v>
      </c>
      <c r="HM739">
        <v>30</v>
      </c>
      <c r="HN739">
        <v>8.5</v>
      </c>
      <c r="HO739">
        <v>8.6</v>
      </c>
      <c r="HP739">
        <v>3.2019000000000002</v>
      </c>
      <c r="HQ739">
        <v>2.2790499999999998</v>
      </c>
      <c r="HR739">
        <v>1.4978</v>
      </c>
      <c r="HS739">
        <v>2.3010299999999999</v>
      </c>
      <c r="HT739">
        <v>1.5478499999999999</v>
      </c>
      <c r="HU739">
        <v>2.4328599999999998</v>
      </c>
      <c r="HV739">
        <v>38.403399999999998</v>
      </c>
      <c r="HW739">
        <v>14.2896</v>
      </c>
      <c r="HX739">
        <v>18</v>
      </c>
      <c r="HY739">
        <v>479.07499999999999</v>
      </c>
      <c r="HZ739">
        <v>497.51100000000002</v>
      </c>
      <c r="IA739">
        <v>27.709800000000001</v>
      </c>
      <c r="IB739">
        <v>32.077800000000003</v>
      </c>
      <c r="IC739">
        <v>30.0002</v>
      </c>
      <c r="ID739">
        <v>31.860600000000002</v>
      </c>
      <c r="IE739">
        <v>31.9557</v>
      </c>
      <c r="IF739">
        <v>64.281700000000001</v>
      </c>
      <c r="IG739">
        <v>30.6493</v>
      </c>
      <c r="IH739">
        <v>0</v>
      </c>
      <c r="II739">
        <v>27.7074</v>
      </c>
      <c r="IJ739">
        <v>1638.58</v>
      </c>
      <c r="IK739">
        <v>25.1861</v>
      </c>
      <c r="IL739">
        <v>100.461</v>
      </c>
      <c r="IM739">
        <v>100.16200000000001</v>
      </c>
      <c r="IN739" t="s">
        <v>2771</v>
      </c>
    </row>
    <row r="740" spans="1:248" x14ac:dyDescent="0.2">
      <c r="A740">
        <v>724</v>
      </c>
      <c r="B740">
        <v>1660405857.5</v>
      </c>
      <c r="C740">
        <v>6133.4000000953674</v>
      </c>
      <c r="D740" t="s">
        <v>1808</v>
      </c>
      <c r="E740" t="s">
        <v>1809</v>
      </c>
      <c r="F740">
        <v>1</v>
      </c>
      <c r="G740" t="s">
        <v>376</v>
      </c>
      <c r="H740" t="s">
        <v>377</v>
      </c>
      <c r="I740" t="s">
        <v>378</v>
      </c>
      <c r="J740" t="s">
        <v>379</v>
      </c>
      <c r="K740" t="s">
        <v>380</v>
      </c>
      <c r="L740" t="s">
        <v>1194</v>
      </c>
      <c r="M740" t="s">
        <v>381</v>
      </c>
      <c r="N740">
        <v>1660405849.833333</v>
      </c>
      <c r="O740">
        <f t="shared" si="374"/>
        <v>1.640801722226978E-3</v>
      </c>
      <c r="P740">
        <f t="shared" si="375"/>
        <v>1.640801722226978</v>
      </c>
      <c r="Q740">
        <f t="shared" si="376"/>
        <v>3.9287398446860125</v>
      </c>
      <c r="R740">
        <f t="shared" si="377"/>
        <v>1526.9739999999999</v>
      </c>
      <c r="S740">
        <f t="shared" si="378"/>
        <v>1400.1997759567832</v>
      </c>
      <c r="T740">
        <f t="shared" si="379"/>
        <v>139.62104025526085</v>
      </c>
      <c r="U740">
        <f t="shared" si="380"/>
        <v>152.26234283393927</v>
      </c>
      <c r="V740">
        <f t="shared" si="381"/>
        <v>8.0943695937391133E-2</v>
      </c>
      <c r="W740">
        <f t="shared" si="382"/>
        <v>2.9234242826131895</v>
      </c>
      <c r="X740">
        <f t="shared" si="383"/>
        <v>7.9718933388860325E-2</v>
      </c>
      <c r="Y740">
        <f t="shared" si="384"/>
        <v>4.9932829633820966E-2</v>
      </c>
      <c r="Z740">
        <f t="shared" si="385"/>
        <v>321.51589359999991</v>
      </c>
      <c r="AA740">
        <f t="shared" si="386"/>
        <v>32.481301879067125</v>
      </c>
      <c r="AB740">
        <f t="shared" si="387"/>
        <v>31.659226666666669</v>
      </c>
      <c r="AC740">
        <f t="shared" si="388"/>
        <v>4.6837512088709659</v>
      </c>
      <c r="AD740">
        <f t="shared" si="389"/>
        <v>59.968504859673956</v>
      </c>
      <c r="AE740">
        <f t="shared" si="390"/>
        <v>2.7074460504274525</v>
      </c>
      <c r="AF740">
        <f t="shared" si="391"/>
        <v>4.5147799778614868</v>
      </c>
      <c r="AG740">
        <f t="shared" si="392"/>
        <v>1.9763051584435134</v>
      </c>
      <c r="AH740">
        <f t="shared" si="393"/>
        <v>-72.359355950209732</v>
      </c>
      <c r="AI740">
        <f t="shared" si="394"/>
        <v>-101.81559256872694</v>
      </c>
      <c r="AJ740">
        <f t="shared" si="395"/>
        <v>-7.8468451266981907</v>
      </c>
      <c r="AK740">
        <f t="shared" si="396"/>
        <v>139.49409995436503</v>
      </c>
      <c r="AL740">
        <f t="shared" si="397"/>
        <v>35.300015318137433</v>
      </c>
      <c r="AM740">
        <f t="shared" si="398"/>
        <v>1.6445960670580653</v>
      </c>
      <c r="AN740">
        <f t="shared" si="399"/>
        <v>3.9287398446860125</v>
      </c>
      <c r="AO740">
        <v>1638.3322170165061</v>
      </c>
      <c r="AP740">
        <v>1606.6525454545449</v>
      </c>
      <c r="AQ740">
        <v>5.2020686984738811</v>
      </c>
      <c r="AR740">
        <v>65.518535012621754</v>
      </c>
      <c r="AS740">
        <f t="shared" si="400"/>
        <v>1.640801722226978</v>
      </c>
      <c r="AT740">
        <v>25.234305896481839</v>
      </c>
      <c r="AU740">
        <v>27.149312727272729</v>
      </c>
      <c r="AV740">
        <v>-6.6678782702321466E-6</v>
      </c>
      <c r="AW740">
        <v>82.942590886382504</v>
      </c>
      <c r="AX740">
        <v>13</v>
      </c>
      <c r="AY740">
        <v>3</v>
      </c>
      <c r="AZ740">
        <f t="shared" si="401"/>
        <v>1</v>
      </c>
      <c r="BA740">
        <f t="shared" si="402"/>
        <v>0</v>
      </c>
      <c r="BB740">
        <f t="shared" si="403"/>
        <v>51996.395023761899</v>
      </c>
      <c r="BC740">
        <f t="shared" si="404"/>
        <v>1999.999333333333</v>
      </c>
      <c r="BD740">
        <f t="shared" si="405"/>
        <v>1681.1994399999996</v>
      </c>
      <c r="BE740">
        <f t="shared" si="406"/>
        <v>0.84060000020000003</v>
      </c>
      <c r="BF740">
        <f t="shared" si="407"/>
        <v>0.1607580003860001</v>
      </c>
      <c r="BG740">
        <v>6</v>
      </c>
      <c r="BH740">
        <v>0.5</v>
      </c>
      <c r="BI740" t="s">
        <v>382</v>
      </c>
      <c r="BJ740">
        <v>2</v>
      </c>
      <c r="BK740" t="b">
        <v>1</v>
      </c>
      <c r="BL740">
        <v>1660405849.833333</v>
      </c>
      <c r="BM740">
        <v>1526.9739999999999</v>
      </c>
      <c r="BN740">
        <v>1572.3346666666671</v>
      </c>
      <c r="BO740">
        <v>27.151820000000001</v>
      </c>
      <c r="BP740">
        <v>25.232433333333329</v>
      </c>
      <c r="BQ740">
        <v>1524.268</v>
      </c>
      <c r="BR740">
        <v>27.142526666666662</v>
      </c>
      <c r="BS740">
        <v>500.14173333333332</v>
      </c>
      <c r="BT740">
        <v>99.615093333333334</v>
      </c>
      <c r="BU740">
        <v>9.9992079999999997E-2</v>
      </c>
      <c r="BV740">
        <v>31.01322</v>
      </c>
      <c r="BW740">
        <v>31.659226666666669</v>
      </c>
      <c r="BX740">
        <v>999.89999999999986</v>
      </c>
      <c r="BY740">
        <v>0</v>
      </c>
      <c r="BZ740">
        <v>0</v>
      </c>
      <c r="CA740">
        <v>10003.628000000001</v>
      </c>
      <c r="CB740">
        <v>0</v>
      </c>
      <c r="CC740">
        <v>12.10194666666666</v>
      </c>
      <c r="CD740">
        <v>-45.361513333333342</v>
      </c>
      <c r="CE740">
        <v>1569.5906666666669</v>
      </c>
      <c r="CF740">
        <v>1613.0360000000001</v>
      </c>
      <c r="CG740">
        <v>1.919394666666667</v>
      </c>
      <c r="CH740">
        <v>1572.3346666666671</v>
      </c>
      <c r="CI740">
        <v>25.232433333333329</v>
      </c>
      <c r="CJ740">
        <v>2.7047306666666668</v>
      </c>
      <c r="CK740">
        <v>2.5135299999999998</v>
      </c>
      <c r="CL740">
        <v>22.313880000000001</v>
      </c>
      <c r="CM740">
        <v>21.11437999999999</v>
      </c>
      <c r="CN740">
        <v>1999.999333333333</v>
      </c>
      <c r="CO740">
        <v>0.97999919999999974</v>
      </c>
      <c r="CP740">
        <v>2.0001100000000001E-2</v>
      </c>
      <c r="CQ740">
        <v>0</v>
      </c>
      <c r="CR740">
        <v>2.5065333333333331</v>
      </c>
      <c r="CS740">
        <v>0</v>
      </c>
      <c r="CT740">
        <v>27477.4</v>
      </c>
      <c r="CU740">
        <v>17412.313333333332</v>
      </c>
      <c r="CV740">
        <v>42.125</v>
      </c>
      <c r="CW740">
        <v>43.186999999999998</v>
      </c>
      <c r="CX740">
        <v>42.125</v>
      </c>
      <c r="CY740">
        <v>41.616599999999998</v>
      </c>
      <c r="CZ740">
        <v>42.129133333333343</v>
      </c>
      <c r="DA740">
        <v>1959.999333333333</v>
      </c>
      <c r="DB740">
        <v>40</v>
      </c>
      <c r="DC740">
        <v>0</v>
      </c>
      <c r="DD740">
        <v>1660405855.8</v>
      </c>
      <c r="DE740">
        <v>0</v>
      </c>
      <c r="DF740">
        <v>1660405346</v>
      </c>
      <c r="DG740" t="s">
        <v>1195</v>
      </c>
      <c r="DH740">
        <v>1660405346</v>
      </c>
      <c r="DI740">
        <v>1660405343.5</v>
      </c>
      <c r="DJ740">
        <v>14</v>
      </c>
      <c r="DK740">
        <v>0.109</v>
      </c>
      <c r="DL740">
        <v>-3.0000000000000001E-3</v>
      </c>
      <c r="DM740">
        <v>1.3660000000000001</v>
      </c>
      <c r="DN740">
        <v>1.4E-2</v>
      </c>
      <c r="DO740">
        <v>400</v>
      </c>
      <c r="DP740">
        <v>25</v>
      </c>
      <c r="DQ740">
        <v>0.44</v>
      </c>
      <c r="DR740">
        <v>0.08</v>
      </c>
      <c r="DS740">
        <v>4.0637934174995571</v>
      </c>
      <c r="DT740">
        <v>0.18419541115253191</v>
      </c>
      <c r="DU740">
        <v>0.10319831391122811</v>
      </c>
      <c r="DV740">
        <v>1</v>
      </c>
      <c r="DW740">
        <v>35.308981575662692</v>
      </c>
      <c r="DX740">
        <v>0.42202586072174159</v>
      </c>
      <c r="DY740">
        <v>9.1386887794930691E-2</v>
      </c>
      <c r="DZ740">
        <v>1</v>
      </c>
      <c r="EA740">
        <v>-45.363816129032259</v>
      </c>
      <c r="EB740">
        <v>-0.94453064516117879</v>
      </c>
      <c r="EC740">
        <v>0.12545521523705941</v>
      </c>
      <c r="ED740">
        <v>1</v>
      </c>
      <c r="EE740">
        <v>1392.59284894346</v>
      </c>
      <c r="EF740">
        <v>285.36274274353099</v>
      </c>
      <c r="EG740">
        <v>20.68384262861716</v>
      </c>
      <c r="EH740">
        <v>0</v>
      </c>
      <c r="EI740">
        <v>1.922365853658536</v>
      </c>
      <c r="EJ740">
        <v>-4.8777282229964067E-2</v>
      </c>
      <c r="EK740">
        <v>5.0630598940541293E-3</v>
      </c>
      <c r="EL740">
        <v>1</v>
      </c>
      <c r="EM740">
        <v>1.9761960354935411</v>
      </c>
      <c r="EN740">
        <v>-9.5101249845895384E-3</v>
      </c>
      <c r="EO740">
        <v>9.1044549151964667E-4</v>
      </c>
      <c r="EP740">
        <v>1</v>
      </c>
      <c r="EQ740">
        <v>5</v>
      </c>
      <c r="ER740">
        <v>6</v>
      </c>
      <c r="ES740" t="s">
        <v>384</v>
      </c>
      <c r="ET740">
        <v>2.9426000000000001</v>
      </c>
      <c r="EU740">
        <v>2.80131</v>
      </c>
      <c r="EV740">
        <v>0.21976499999999999</v>
      </c>
      <c r="EW740">
        <v>0.22354099999999999</v>
      </c>
      <c r="EX740">
        <v>0.117752</v>
      </c>
      <c r="EY740">
        <v>0.11190899999999999</v>
      </c>
      <c r="EZ740">
        <v>15983.7</v>
      </c>
      <c r="FA740">
        <v>16677.599999999999</v>
      </c>
      <c r="FB740">
        <v>23827.3</v>
      </c>
      <c r="FC740">
        <v>25001</v>
      </c>
      <c r="FD740">
        <v>33653.4</v>
      </c>
      <c r="FE740">
        <v>35458.1</v>
      </c>
      <c r="FF740">
        <v>43444.7</v>
      </c>
      <c r="FG740">
        <v>46215.8</v>
      </c>
      <c r="FH740">
        <v>1.9258500000000001</v>
      </c>
      <c r="FI740">
        <v>1.8575299999999999</v>
      </c>
      <c r="FJ740">
        <v>0.123613</v>
      </c>
      <c r="FK740">
        <v>0</v>
      </c>
      <c r="FL740">
        <v>29.658300000000001</v>
      </c>
      <c r="FM740">
        <v>999.9</v>
      </c>
      <c r="FN740">
        <v>61.1</v>
      </c>
      <c r="FO740">
        <v>35.200000000000003</v>
      </c>
      <c r="FP740">
        <v>35.029899999999998</v>
      </c>
      <c r="FQ740">
        <v>64.016800000000003</v>
      </c>
      <c r="FR740">
        <v>25.825299999999999</v>
      </c>
      <c r="FS740">
        <v>1</v>
      </c>
      <c r="FT740">
        <v>0.39477600000000002</v>
      </c>
      <c r="FU740">
        <v>1.5140400000000001</v>
      </c>
      <c r="FV740">
        <v>20.3156</v>
      </c>
      <c r="FW740">
        <v>5.2102500000000003</v>
      </c>
      <c r="FX740">
        <v>11.906000000000001</v>
      </c>
      <c r="FY740">
        <v>5.0026999999999999</v>
      </c>
      <c r="FZ740">
        <v>3.2905500000000001</v>
      </c>
      <c r="GA740">
        <v>9999</v>
      </c>
      <c r="GB740">
        <v>9999</v>
      </c>
      <c r="GC740">
        <v>9999</v>
      </c>
      <c r="GD740">
        <v>999.9</v>
      </c>
      <c r="GE740">
        <v>1.8595900000000001</v>
      </c>
      <c r="GF740">
        <v>1.8546499999999999</v>
      </c>
      <c r="GG740">
        <v>1.8577699999999999</v>
      </c>
      <c r="GH740">
        <v>1.85623</v>
      </c>
      <c r="GI740">
        <v>1.85503</v>
      </c>
      <c r="GJ740">
        <v>1.8547</v>
      </c>
      <c r="GK740">
        <v>1.85341</v>
      </c>
      <c r="GL740">
        <v>1.8564700000000001</v>
      </c>
      <c r="GM740">
        <v>0</v>
      </c>
      <c r="GN740">
        <v>0</v>
      </c>
      <c r="GO740">
        <v>0</v>
      </c>
      <c r="GP740">
        <v>0</v>
      </c>
      <c r="GQ740" t="s">
        <v>385</v>
      </c>
      <c r="GR740" t="s">
        <v>386</v>
      </c>
      <c r="GS740" t="s">
        <v>387</v>
      </c>
      <c r="GT740" t="s">
        <v>387</v>
      </c>
      <c r="GU740" t="s">
        <v>387</v>
      </c>
      <c r="GV740" t="s">
        <v>387</v>
      </c>
      <c r="GW740">
        <v>0</v>
      </c>
      <c r="GX740">
        <v>100</v>
      </c>
      <c r="GY740">
        <v>100</v>
      </c>
      <c r="GZ740">
        <v>2.73</v>
      </c>
      <c r="HA740">
        <v>9.4000000000000004E-3</v>
      </c>
      <c r="HB740">
        <v>0.41309066869031658</v>
      </c>
      <c r="HC740">
        <v>2.8098669343081611E-3</v>
      </c>
      <c r="HD740">
        <v>-1.127031966113555E-6</v>
      </c>
      <c r="HE740">
        <v>1.768598670541231E-10</v>
      </c>
      <c r="HF740">
        <v>-7.0735416739826806E-2</v>
      </c>
      <c r="HG740">
        <v>1.081145868756639E-2</v>
      </c>
      <c r="HH740">
        <v>-3.689364805754238E-4</v>
      </c>
      <c r="HI740">
        <v>2.919854880483278E-6</v>
      </c>
      <c r="HJ740">
        <v>2</v>
      </c>
      <c r="HK740">
        <v>2136</v>
      </c>
      <c r="HL740">
        <v>3</v>
      </c>
      <c r="HM740">
        <v>30</v>
      </c>
      <c r="HN740">
        <v>8.5</v>
      </c>
      <c r="HO740">
        <v>8.6</v>
      </c>
      <c r="HP740">
        <v>3.2141099999999998</v>
      </c>
      <c r="HQ740">
        <v>2.2766099999999998</v>
      </c>
      <c r="HR740">
        <v>1.4978</v>
      </c>
      <c r="HS740">
        <v>2.3010299999999999</v>
      </c>
      <c r="HT740">
        <v>1.5478499999999999</v>
      </c>
      <c r="HU740">
        <v>2.4633799999999999</v>
      </c>
      <c r="HV740">
        <v>38.403399999999998</v>
      </c>
      <c r="HW740">
        <v>14.2721</v>
      </c>
      <c r="HX740">
        <v>18</v>
      </c>
      <c r="HY740">
        <v>479.02199999999999</v>
      </c>
      <c r="HZ740">
        <v>497.54500000000002</v>
      </c>
      <c r="IA740">
        <v>27.706499999999998</v>
      </c>
      <c r="IB740">
        <v>32.077800000000003</v>
      </c>
      <c r="IC740">
        <v>30.0002</v>
      </c>
      <c r="ID740">
        <v>31.8614</v>
      </c>
      <c r="IE740">
        <v>31.9557</v>
      </c>
      <c r="IF740">
        <v>64.396299999999997</v>
      </c>
      <c r="IG740">
        <v>30.6493</v>
      </c>
      <c r="IH740">
        <v>0</v>
      </c>
      <c r="II740">
        <v>27.6934</v>
      </c>
      <c r="IJ740">
        <v>1638.58</v>
      </c>
      <c r="IK740">
        <v>25.1861</v>
      </c>
      <c r="IL740">
        <v>100.461</v>
      </c>
      <c r="IM740">
        <v>100.16200000000001</v>
      </c>
      <c r="IN740" t="s">
        <v>2771</v>
      </c>
    </row>
    <row r="741" spans="1:248" x14ac:dyDescent="0.2">
      <c r="A741">
        <v>725</v>
      </c>
      <c r="B741">
        <v>1660405858.5</v>
      </c>
      <c r="C741">
        <v>6134.4000000953674</v>
      </c>
      <c r="D741" t="s">
        <v>1810</v>
      </c>
      <c r="E741" t="s">
        <v>1811</v>
      </c>
      <c r="F741">
        <v>1</v>
      </c>
      <c r="G741" t="s">
        <v>376</v>
      </c>
      <c r="H741" t="s">
        <v>377</v>
      </c>
      <c r="I741" t="s">
        <v>378</v>
      </c>
      <c r="J741" t="s">
        <v>379</v>
      </c>
      <c r="K741" t="s">
        <v>380</v>
      </c>
      <c r="L741" t="s">
        <v>1194</v>
      </c>
      <c r="M741" t="s">
        <v>381</v>
      </c>
      <c r="N741">
        <v>1660405850.34375</v>
      </c>
      <c r="O741">
        <f t="shared" si="374"/>
        <v>1.6403907179496128E-3</v>
      </c>
      <c r="P741">
        <f t="shared" si="375"/>
        <v>1.6403907179496127</v>
      </c>
      <c r="Q741">
        <f t="shared" si="376"/>
        <v>4.0287282867512539</v>
      </c>
      <c r="R741">
        <f t="shared" si="377"/>
        <v>1529.5393750000001</v>
      </c>
      <c r="S741">
        <f t="shared" si="378"/>
        <v>1400.6784600251119</v>
      </c>
      <c r="T741">
        <f t="shared" si="379"/>
        <v>139.66879902981157</v>
      </c>
      <c r="U741">
        <f t="shared" si="380"/>
        <v>152.51817863410892</v>
      </c>
      <c r="V741">
        <f t="shared" si="381"/>
        <v>8.091422950814614E-2</v>
      </c>
      <c r="W741">
        <f t="shared" si="382"/>
        <v>2.9234668989154451</v>
      </c>
      <c r="X741">
        <f t="shared" si="383"/>
        <v>7.9690368793830665E-2</v>
      </c>
      <c r="Y741">
        <f t="shared" si="384"/>
        <v>4.9914897446425202E-2</v>
      </c>
      <c r="Z741">
        <f t="shared" si="385"/>
        <v>321.51570075000001</v>
      </c>
      <c r="AA741">
        <f t="shared" si="386"/>
        <v>32.481492556825721</v>
      </c>
      <c r="AB741">
        <f t="shared" si="387"/>
        <v>31.659949999999998</v>
      </c>
      <c r="AC741">
        <f t="shared" si="388"/>
        <v>4.6839434498154029</v>
      </c>
      <c r="AD741">
        <f t="shared" si="389"/>
        <v>59.967712874285048</v>
      </c>
      <c r="AE741">
        <f t="shared" si="390"/>
        <v>2.7074265013398042</v>
      </c>
      <c r="AF741">
        <f t="shared" si="391"/>
        <v>4.5148070045886053</v>
      </c>
      <c r="AG741">
        <f t="shared" si="392"/>
        <v>1.9765169484755987</v>
      </c>
      <c r="AH741">
        <f t="shared" si="393"/>
        <v>-72.341230661577924</v>
      </c>
      <c r="AI741">
        <f t="shared" si="394"/>
        <v>-101.91453227265583</v>
      </c>
      <c r="AJ741">
        <f t="shared" si="395"/>
        <v>-7.8543879159148977</v>
      </c>
      <c r="AK741">
        <f t="shared" si="396"/>
        <v>139.40554989985134</v>
      </c>
      <c r="AL741">
        <f t="shared" si="397"/>
        <v>35.294681251571255</v>
      </c>
      <c r="AM741">
        <f t="shared" si="398"/>
        <v>1.6443091635202434</v>
      </c>
      <c r="AN741">
        <f t="shared" si="399"/>
        <v>4.0287282867512539</v>
      </c>
      <c r="AO741">
        <v>1643.4724981848369</v>
      </c>
      <c r="AP741">
        <v>1611.777636363636</v>
      </c>
      <c r="AQ741">
        <v>5.1811737910156754</v>
      </c>
      <c r="AR741">
        <v>65.518535012621754</v>
      </c>
      <c r="AS741">
        <f t="shared" si="400"/>
        <v>1.6403907179496127</v>
      </c>
      <c r="AT741">
        <v>25.234081511635662</v>
      </c>
      <c r="AU741">
        <v>27.148641212121191</v>
      </c>
      <c r="AV741">
        <v>-1.178739421042459E-5</v>
      </c>
      <c r="AW741">
        <v>82.942590886382504</v>
      </c>
      <c r="AX741">
        <v>13</v>
      </c>
      <c r="AY741">
        <v>3</v>
      </c>
      <c r="AZ741">
        <f t="shared" si="401"/>
        <v>1</v>
      </c>
      <c r="BA741">
        <f t="shared" si="402"/>
        <v>0</v>
      </c>
      <c r="BB741">
        <f t="shared" si="403"/>
        <v>51997.590137439649</v>
      </c>
      <c r="BC741">
        <f t="shared" si="404"/>
        <v>1999.9981250000001</v>
      </c>
      <c r="BD741">
        <f t="shared" si="405"/>
        <v>1681.198425</v>
      </c>
      <c r="BE741">
        <f t="shared" si="406"/>
        <v>0.8406000005625005</v>
      </c>
      <c r="BF741">
        <f t="shared" si="407"/>
        <v>0.16075800108562602</v>
      </c>
      <c r="BG741">
        <v>6</v>
      </c>
      <c r="BH741">
        <v>0.5</v>
      </c>
      <c r="BI741" t="s">
        <v>382</v>
      </c>
      <c r="BJ741">
        <v>2</v>
      </c>
      <c r="BK741" t="b">
        <v>1</v>
      </c>
      <c r="BL741">
        <v>1660405850.34375</v>
      </c>
      <c r="BM741">
        <v>1529.5393750000001</v>
      </c>
      <c r="BN741">
        <v>1574.8981249999999</v>
      </c>
      <c r="BO741">
        <v>27.151618750000001</v>
      </c>
      <c r="BP741">
        <v>25.232568749999999</v>
      </c>
      <c r="BQ741">
        <v>1526.8318750000001</v>
      </c>
      <c r="BR741">
        <v>27.142325</v>
      </c>
      <c r="BS741">
        <v>500.1423125</v>
      </c>
      <c r="BT741">
        <v>99.615106249999997</v>
      </c>
      <c r="BU741">
        <v>9.9998262500000004E-2</v>
      </c>
      <c r="BV741">
        <v>31.013324999999998</v>
      </c>
      <c r="BW741">
        <v>31.659949999999998</v>
      </c>
      <c r="BX741">
        <v>999.9</v>
      </c>
      <c r="BY741">
        <v>0</v>
      </c>
      <c r="BZ741">
        <v>0</v>
      </c>
      <c r="CA741">
        <v>10003.870000000001</v>
      </c>
      <c r="CB741">
        <v>0</v>
      </c>
      <c r="CC741">
        <v>12.06710625</v>
      </c>
      <c r="CD741">
        <v>-45.359768750000001</v>
      </c>
      <c r="CE741">
        <v>1572.2275</v>
      </c>
      <c r="CF741">
        <v>1615.66625</v>
      </c>
      <c r="CG741">
        <v>1.9190568750000001</v>
      </c>
      <c r="CH741">
        <v>1574.8981249999999</v>
      </c>
      <c r="CI741">
        <v>25.232568749999999</v>
      </c>
      <c r="CJ741">
        <v>2.7047112499999999</v>
      </c>
      <c r="CK741">
        <v>2.5135443749999999</v>
      </c>
      <c r="CL741">
        <v>22.313762499999999</v>
      </c>
      <c r="CM741">
        <v>21.11446875</v>
      </c>
      <c r="CN741">
        <v>1999.9981250000001</v>
      </c>
      <c r="CO741">
        <v>0.97999918750000004</v>
      </c>
      <c r="CP741">
        <v>2.0001112500000001E-2</v>
      </c>
      <c r="CQ741">
        <v>0</v>
      </c>
      <c r="CR741">
        <v>2.5274375</v>
      </c>
      <c r="CS741">
        <v>0</v>
      </c>
      <c r="CT741">
        <v>27474.493750000001</v>
      </c>
      <c r="CU741">
        <v>17412.3</v>
      </c>
      <c r="CV741">
        <v>42.125</v>
      </c>
      <c r="CW741">
        <v>43.186999999999998</v>
      </c>
      <c r="CX741">
        <v>42.125</v>
      </c>
      <c r="CY741">
        <v>41.617125000000001</v>
      </c>
      <c r="CZ741">
        <v>42.128875000000001</v>
      </c>
      <c r="DA741">
        <v>1959.9981250000001</v>
      </c>
      <c r="DB741">
        <v>40</v>
      </c>
      <c r="DC741">
        <v>0</v>
      </c>
      <c r="DD741">
        <v>1660405857</v>
      </c>
      <c r="DE741">
        <v>0</v>
      </c>
      <c r="DF741">
        <v>1660405346</v>
      </c>
      <c r="DG741" t="s">
        <v>1195</v>
      </c>
      <c r="DH741">
        <v>1660405346</v>
      </c>
      <c r="DI741">
        <v>1660405343.5</v>
      </c>
      <c r="DJ741">
        <v>14</v>
      </c>
      <c r="DK741">
        <v>0.109</v>
      </c>
      <c r="DL741">
        <v>-3.0000000000000001E-3</v>
      </c>
      <c r="DM741">
        <v>1.3660000000000001</v>
      </c>
      <c r="DN741">
        <v>1.4E-2</v>
      </c>
      <c r="DO741">
        <v>400</v>
      </c>
      <c r="DP741">
        <v>25</v>
      </c>
      <c r="DQ741">
        <v>0.44</v>
      </c>
      <c r="DR741">
        <v>0.08</v>
      </c>
      <c r="DS741">
        <v>4.045484249249979</v>
      </c>
      <c r="DT741">
        <v>-1.899864118680241E-3</v>
      </c>
      <c r="DU741">
        <v>0.11086872093628281</v>
      </c>
      <c r="DV741">
        <v>1</v>
      </c>
      <c r="DW741">
        <v>35.296383637412688</v>
      </c>
      <c r="DX741">
        <v>0.45953776404079499</v>
      </c>
      <c r="DY741">
        <v>8.5551543462225099E-2</v>
      </c>
      <c r="DZ741">
        <v>1</v>
      </c>
      <c r="EA741">
        <v>-45.358903333333338</v>
      </c>
      <c r="EB741">
        <v>-1.1580734149055729</v>
      </c>
      <c r="EC741">
        <v>0.12582687970205561</v>
      </c>
      <c r="ED741">
        <v>0</v>
      </c>
      <c r="EE741">
        <v>1398.9506261628251</v>
      </c>
      <c r="EF741">
        <v>289.93562604408243</v>
      </c>
      <c r="EG741">
        <v>21.720560052944929</v>
      </c>
      <c r="EH741">
        <v>0</v>
      </c>
      <c r="EI741">
        <v>1.92083425</v>
      </c>
      <c r="EJ741">
        <v>-4.1932795497191817E-2</v>
      </c>
      <c r="EK741">
        <v>4.2522164147065751E-3</v>
      </c>
      <c r="EL741">
        <v>1</v>
      </c>
      <c r="EM741">
        <v>1.9763366711845101</v>
      </c>
      <c r="EN741">
        <v>-5.1994563735383408E-3</v>
      </c>
      <c r="EO741">
        <v>1.039568096586761E-3</v>
      </c>
      <c r="EP741">
        <v>1</v>
      </c>
      <c r="EQ741">
        <v>4</v>
      </c>
      <c r="ER741">
        <v>6</v>
      </c>
      <c r="ES741" t="s">
        <v>401</v>
      </c>
      <c r="ET741">
        <v>2.9426199999999998</v>
      </c>
      <c r="EU741">
        <v>2.80132</v>
      </c>
      <c r="EV741">
        <v>0.22017999999999999</v>
      </c>
      <c r="EW741">
        <v>0.223939</v>
      </c>
      <c r="EX741">
        <v>0.11774900000000001</v>
      </c>
      <c r="EY741">
        <v>0.11191</v>
      </c>
      <c r="EZ741">
        <v>15975.1</v>
      </c>
      <c r="FA741">
        <v>16669</v>
      </c>
      <c r="FB741">
        <v>23827.3</v>
      </c>
      <c r="FC741">
        <v>25000.9</v>
      </c>
      <c r="FD741">
        <v>33653.4</v>
      </c>
      <c r="FE741">
        <v>35457.9</v>
      </c>
      <c r="FF741">
        <v>43444.5</v>
      </c>
      <c r="FG741">
        <v>46215.6</v>
      </c>
      <c r="FH741">
        <v>1.9260299999999999</v>
      </c>
      <c r="FI741">
        <v>1.85747</v>
      </c>
      <c r="FJ741">
        <v>0.12392599999999999</v>
      </c>
      <c r="FK741">
        <v>0</v>
      </c>
      <c r="FL741">
        <v>29.6587</v>
      </c>
      <c r="FM741">
        <v>999.9</v>
      </c>
      <c r="FN741">
        <v>61.1</v>
      </c>
      <c r="FO741">
        <v>35.200000000000003</v>
      </c>
      <c r="FP741">
        <v>35.032400000000003</v>
      </c>
      <c r="FQ741">
        <v>63.796799999999998</v>
      </c>
      <c r="FR741">
        <v>26.382200000000001</v>
      </c>
      <c r="FS741">
        <v>1</v>
      </c>
      <c r="FT741">
        <v>0.39475100000000002</v>
      </c>
      <c r="FU741">
        <v>1.5200199999999999</v>
      </c>
      <c r="FV741">
        <v>20.3156</v>
      </c>
      <c r="FW741">
        <v>5.2102500000000003</v>
      </c>
      <c r="FX741">
        <v>11.905900000000001</v>
      </c>
      <c r="FY741">
        <v>5.0025000000000004</v>
      </c>
      <c r="FZ741">
        <v>3.2905000000000002</v>
      </c>
      <c r="GA741">
        <v>9999</v>
      </c>
      <c r="GB741">
        <v>9999</v>
      </c>
      <c r="GC741">
        <v>9999</v>
      </c>
      <c r="GD741">
        <v>999.9</v>
      </c>
      <c r="GE741">
        <v>1.8595900000000001</v>
      </c>
      <c r="GF741">
        <v>1.85466</v>
      </c>
      <c r="GG741">
        <v>1.8577699999999999</v>
      </c>
      <c r="GH741">
        <v>1.85623</v>
      </c>
      <c r="GI741">
        <v>1.85503</v>
      </c>
      <c r="GJ741">
        <v>1.8547</v>
      </c>
      <c r="GK741">
        <v>1.85341</v>
      </c>
      <c r="GL741">
        <v>1.8564700000000001</v>
      </c>
      <c r="GM741">
        <v>0</v>
      </c>
      <c r="GN741">
        <v>0</v>
      </c>
      <c r="GO741">
        <v>0</v>
      </c>
      <c r="GP741">
        <v>0</v>
      </c>
      <c r="GQ741" t="s">
        <v>385</v>
      </c>
      <c r="GR741" t="s">
        <v>386</v>
      </c>
      <c r="GS741" t="s">
        <v>387</v>
      </c>
      <c r="GT741" t="s">
        <v>387</v>
      </c>
      <c r="GU741" t="s">
        <v>387</v>
      </c>
      <c r="GV741" t="s">
        <v>387</v>
      </c>
      <c r="GW741">
        <v>0</v>
      </c>
      <c r="GX741">
        <v>100</v>
      </c>
      <c r="GY741">
        <v>100</v>
      </c>
      <c r="GZ741">
        <v>2.73</v>
      </c>
      <c r="HA741">
        <v>9.2999999999999992E-3</v>
      </c>
      <c r="HB741">
        <v>0.41309066869031658</v>
      </c>
      <c r="HC741">
        <v>2.8098669343081611E-3</v>
      </c>
      <c r="HD741">
        <v>-1.127031966113555E-6</v>
      </c>
      <c r="HE741">
        <v>1.768598670541231E-10</v>
      </c>
      <c r="HF741">
        <v>-7.0735416739826806E-2</v>
      </c>
      <c r="HG741">
        <v>1.081145868756639E-2</v>
      </c>
      <c r="HH741">
        <v>-3.689364805754238E-4</v>
      </c>
      <c r="HI741">
        <v>2.919854880483278E-6</v>
      </c>
      <c r="HJ741">
        <v>2</v>
      </c>
      <c r="HK741">
        <v>2136</v>
      </c>
      <c r="HL741">
        <v>3</v>
      </c>
      <c r="HM741">
        <v>30</v>
      </c>
      <c r="HN741">
        <v>8.5</v>
      </c>
      <c r="HO741">
        <v>8.6</v>
      </c>
      <c r="HP741">
        <v>3.2189899999999998</v>
      </c>
      <c r="HQ741">
        <v>2.2973599999999998</v>
      </c>
      <c r="HR741">
        <v>1.4978</v>
      </c>
      <c r="HS741">
        <v>2.3010299999999999</v>
      </c>
      <c r="HT741">
        <v>1.5478499999999999</v>
      </c>
      <c r="HU741">
        <v>2.34009</v>
      </c>
      <c r="HV741">
        <v>38.403399999999998</v>
      </c>
      <c r="HW741">
        <v>14.280900000000001</v>
      </c>
      <c r="HX741">
        <v>18</v>
      </c>
      <c r="HY741">
        <v>479.12900000000002</v>
      </c>
      <c r="HZ741">
        <v>497.51100000000002</v>
      </c>
      <c r="IA741">
        <v>27.7043</v>
      </c>
      <c r="IB741">
        <v>32.077800000000003</v>
      </c>
      <c r="IC741">
        <v>30.0002</v>
      </c>
      <c r="ID741">
        <v>31.862100000000002</v>
      </c>
      <c r="IE741">
        <v>31.9557</v>
      </c>
      <c r="IF741">
        <v>64.605099999999993</v>
      </c>
      <c r="IG741">
        <v>30.6493</v>
      </c>
      <c r="IH741">
        <v>0</v>
      </c>
      <c r="II741">
        <v>27.6934</v>
      </c>
      <c r="IJ741">
        <v>1648.63</v>
      </c>
      <c r="IK741">
        <v>25.1861</v>
      </c>
      <c r="IL741">
        <v>100.461</v>
      </c>
      <c r="IM741">
        <v>100.161</v>
      </c>
      <c r="IN741" t="s">
        <v>2771</v>
      </c>
    </row>
    <row r="742" spans="1:248" x14ac:dyDescent="0.2">
      <c r="A742">
        <v>726</v>
      </c>
      <c r="B742">
        <v>1660405859.5</v>
      </c>
      <c r="C742">
        <v>6135.4000000953674</v>
      </c>
      <c r="D742" t="s">
        <v>1812</v>
      </c>
      <c r="E742" t="s">
        <v>1813</v>
      </c>
      <c r="F742">
        <v>1</v>
      </c>
      <c r="G742" t="s">
        <v>376</v>
      </c>
      <c r="H742" t="s">
        <v>377</v>
      </c>
      <c r="I742" t="s">
        <v>378</v>
      </c>
      <c r="J742" t="s">
        <v>379</v>
      </c>
      <c r="K742" t="s">
        <v>380</v>
      </c>
      <c r="L742" t="s">
        <v>1194</v>
      </c>
      <c r="M742" t="s">
        <v>381</v>
      </c>
      <c r="N742">
        <v>1660405851.866667</v>
      </c>
      <c r="O742">
        <f t="shared" si="374"/>
        <v>1.6395996725025481E-3</v>
      </c>
      <c r="P742">
        <f t="shared" si="375"/>
        <v>1.6395996725025481</v>
      </c>
      <c r="Q742">
        <f t="shared" si="376"/>
        <v>4.0388232302144456</v>
      </c>
      <c r="R742">
        <f t="shared" si="377"/>
        <v>1537.186666666667</v>
      </c>
      <c r="S742">
        <f t="shared" si="378"/>
        <v>1407.8320250824065</v>
      </c>
      <c r="T742">
        <f t="shared" si="379"/>
        <v>140.38213797880201</v>
      </c>
      <c r="U742">
        <f t="shared" si="380"/>
        <v>153.28075146361542</v>
      </c>
      <c r="V742">
        <f t="shared" si="381"/>
        <v>8.0868743942880766E-2</v>
      </c>
      <c r="W742">
        <f t="shared" si="382"/>
        <v>2.9237457466311447</v>
      </c>
      <c r="X742">
        <f t="shared" si="383"/>
        <v>7.9646362302694826E-2</v>
      </c>
      <c r="Y742">
        <f t="shared" si="384"/>
        <v>4.9887263359341863E-2</v>
      </c>
      <c r="Z742">
        <f t="shared" si="385"/>
        <v>321.51589359999991</v>
      </c>
      <c r="AA742">
        <f t="shared" si="386"/>
        <v>32.481970438340376</v>
      </c>
      <c r="AB742">
        <f t="shared" si="387"/>
        <v>31.66035333333333</v>
      </c>
      <c r="AC742">
        <f t="shared" si="388"/>
        <v>4.6840506470582142</v>
      </c>
      <c r="AD742">
        <f t="shared" si="389"/>
        <v>59.965659124262636</v>
      </c>
      <c r="AE742">
        <f t="shared" si="390"/>
        <v>2.7073957765392205</v>
      </c>
      <c r="AF742">
        <f t="shared" si="391"/>
        <v>4.5149103938453736</v>
      </c>
      <c r="AG742">
        <f t="shared" si="392"/>
        <v>1.9766548705189937</v>
      </c>
      <c r="AH742">
        <f t="shared" si="393"/>
        <v>-72.306345557362363</v>
      </c>
      <c r="AI742">
        <f t="shared" si="394"/>
        <v>-101.92451584850907</v>
      </c>
      <c r="AJ742">
        <f t="shared" si="395"/>
        <v>-7.8544393240605022</v>
      </c>
      <c r="AK742">
        <f t="shared" si="396"/>
        <v>139.43059287006798</v>
      </c>
      <c r="AL742">
        <f t="shared" si="397"/>
        <v>35.281753593731381</v>
      </c>
      <c r="AM742">
        <f t="shared" si="398"/>
        <v>1.6435422105714241</v>
      </c>
      <c r="AN742">
        <f t="shared" si="399"/>
        <v>4.0388232302144456</v>
      </c>
      <c r="AO742">
        <v>1648.5520394917719</v>
      </c>
      <c r="AP742">
        <v>1616.942363636364</v>
      </c>
      <c r="AQ742">
        <v>5.1622074006331609</v>
      </c>
      <c r="AR742">
        <v>65.518535012621754</v>
      </c>
      <c r="AS742">
        <f t="shared" si="400"/>
        <v>1.6395996725025481</v>
      </c>
      <c r="AT742">
        <v>25.234156273506851</v>
      </c>
      <c r="AU742">
        <v>27.147806666666671</v>
      </c>
      <c r="AV742">
        <v>-1.094487784204292E-5</v>
      </c>
      <c r="AW742">
        <v>82.942590886382504</v>
      </c>
      <c r="AX742">
        <v>13</v>
      </c>
      <c r="AY742">
        <v>3</v>
      </c>
      <c r="AZ742">
        <f t="shared" si="401"/>
        <v>1</v>
      </c>
      <c r="BA742">
        <f t="shared" si="402"/>
        <v>0</v>
      </c>
      <c r="BB742">
        <f t="shared" si="403"/>
        <v>52005.457446592802</v>
      </c>
      <c r="BC742">
        <f t="shared" si="404"/>
        <v>1999.999333333333</v>
      </c>
      <c r="BD742">
        <f t="shared" si="405"/>
        <v>1681.1994399999996</v>
      </c>
      <c r="BE742">
        <f t="shared" si="406"/>
        <v>0.84060000020000003</v>
      </c>
      <c r="BF742">
        <f t="shared" si="407"/>
        <v>0.1607580003860001</v>
      </c>
      <c r="BG742">
        <v>6</v>
      </c>
      <c r="BH742">
        <v>0.5</v>
      </c>
      <c r="BI742" t="s">
        <v>382</v>
      </c>
      <c r="BJ742">
        <v>2</v>
      </c>
      <c r="BK742" t="b">
        <v>1</v>
      </c>
      <c r="BL742">
        <v>1660405851.866667</v>
      </c>
      <c r="BM742">
        <v>1537.186666666667</v>
      </c>
      <c r="BN742">
        <v>1582.5440000000001</v>
      </c>
      <c r="BO742">
        <v>27.15130666666666</v>
      </c>
      <c r="BP742">
        <v>25.233133333333331</v>
      </c>
      <c r="BQ742">
        <v>1534.4753333333331</v>
      </c>
      <c r="BR742">
        <v>27.142013333333331</v>
      </c>
      <c r="BS742">
        <v>500.13766666666658</v>
      </c>
      <c r="BT742">
        <v>99.615113333333341</v>
      </c>
      <c r="BU742">
        <v>0.1000057133333333</v>
      </c>
      <c r="BV742">
        <v>31.01372666666667</v>
      </c>
      <c r="BW742">
        <v>31.66035333333333</v>
      </c>
      <c r="BX742">
        <v>999.89999999999986</v>
      </c>
      <c r="BY742">
        <v>0</v>
      </c>
      <c r="BZ742">
        <v>0</v>
      </c>
      <c r="CA742">
        <v>10005.461333333329</v>
      </c>
      <c r="CB742">
        <v>0</v>
      </c>
      <c r="CC742">
        <v>11.972253333333329</v>
      </c>
      <c r="CD742">
        <v>-45.357686666666673</v>
      </c>
      <c r="CE742">
        <v>1580.088</v>
      </c>
      <c r="CF742">
        <v>1623.5106666666661</v>
      </c>
      <c r="CG742">
        <v>1.918177333333333</v>
      </c>
      <c r="CH742">
        <v>1582.5440000000001</v>
      </c>
      <c r="CI742">
        <v>25.233133333333331</v>
      </c>
      <c r="CJ742">
        <v>2.704680666666667</v>
      </c>
      <c r="CK742">
        <v>2.513600666666667</v>
      </c>
      <c r="CL742">
        <v>22.313580000000002</v>
      </c>
      <c r="CM742">
        <v>21.114840000000001</v>
      </c>
      <c r="CN742">
        <v>1999.999333333333</v>
      </c>
      <c r="CO742">
        <v>0.97999919999999974</v>
      </c>
      <c r="CP742">
        <v>2.0001100000000001E-2</v>
      </c>
      <c r="CQ742">
        <v>0</v>
      </c>
      <c r="CR742">
        <v>2.461666666666666</v>
      </c>
      <c r="CS742">
        <v>0</v>
      </c>
      <c r="CT742">
        <v>27465.42</v>
      </c>
      <c r="CU742">
        <v>17412.313333333332</v>
      </c>
      <c r="CV742">
        <v>42.125</v>
      </c>
      <c r="CW742">
        <v>43.186999999999998</v>
      </c>
      <c r="CX742">
        <v>42.125</v>
      </c>
      <c r="CY742">
        <v>41.620800000000003</v>
      </c>
      <c r="CZ742">
        <v>42.125</v>
      </c>
      <c r="DA742">
        <v>1959.999333333333</v>
      </c>
      <c r="DB742">
        <v>40</v>
      </c>
      <c r="DC742">
        <v>0</v>
      </c>
      <c r="DD742">
        <v>1660405857.5999999</v>
      </c>
      <c r="DE742">
        <v>0</v>
      </c>
      <c r="DF742">
        <v>1660405346</v>
      </c>
      <c r="DG742" t="s">
        <v>1195</v>
      </c>
      <c r="DH742">
        <v>1660405346</v>
      </c>
      <c r="DI742">
        <v>1660405343.5</v>
      </c>
      <c r="DJ742">
        <v>14</v>
      </c>
      <c r="DK742">
        <v>0.109</v>
      </c>
      <c r="DL742">
        <v>-3.0000000000000001E-3</v>
      </c>
      <c r="DM742">
        <v>1.3660000000000001</v>
      </c>
      <c r="DN742">
        <v>1.4E-2</v>
      </c>
      <c r="DO742">
        <v>400</v>
      </c>
      <c r="DP742">
        <v>25</v>
      </c>
      <c r="DQ742">
        <v>0.44</v>
      </c>
      <c r="DR742">
        <v>0.08</v>
      </c>
      <c r="DS742">
        <v>4.045484249249979</v>
      </c>
      <c r="DT742">
        <v>-1.899864118680241E-3</v>
      </c>
      <c r="DU742">
        <v>0.11086872093628281</v>
      </c>
      <c r="DV742">
        <v>1</v>
      </c>
      <c r="DW742">
        <v>35.296383637412688</v>
      </c>
      <c r="DX742">
        <v>0.45953776404079499</v>
      </c>
      <c r="DY742">
        <v>8.5551543462225099E-2</v>
      </c>
      <c r="DZ742">
        <v>1</v>
      </c>
      <c r="EA742">
        <v>-45.358903333333338</v>
      </c>
      <c r="EB742">
        <v>-1.1580734149055729</v>
      </c>
      <c r="EC742">
        <v>0.12582687970205561</v>
      </c>
      <c r="ED742">
        <v>0</v>
      </c>
      <c r="EE742">
        <v>1398.9506261628251</v>
      </c>
      <c r="EF742">
        <v>289.93562604408243</v>
      </c>
      <c r="EG742">
        <v>21.720560052944929</v>
      </c>
      <c r="EH742">
        <v>0</v>
      </c>
      <c r="EI742">
        <v>1.92083425</v>
      </c>
      <c r="EJ742">
        <v>-4.1932795497191817E-2</v>
      </c>
      <c r="EK742">
        <v>4.2522164147065751E-3</v>
      </c>
      <c r="EL742">
        <v>1</v>
      </c>
      <c r="EM742">
        <v>1.9763366711845101</v>
      </c>
      <c r="EN742">
        <v>-5.1994563735383408E-3</v>
      </c>
      <c r="EO742">
        <v>1.039568096586761E-3</v>
      </c>
      <c r="EP742">
        <v>1</v>
      </c>
      <c r="EQ742">
        <v>4</v>
      </c>
      <c r="ER742">
        <v>6</v>
      </c>
      <c r="ES742" t="s">
        <v>401</v>
      </c>
      <c r="ET742">
        <v>2.9424999999999999</v>
      </c>
      <c r="EU742">
        <v>2.80132</v>
      </c>
      <c r="EV742">
        <v>0.22058900000000001</v>
      </c>
      <c r="EW742">
        <v>0.22434499999999999</v>
      </c>
      <c r="EX742">
        <v>0.117746</v>
      </c>
      <c r="EY742">
        <v>0.11190799999999999</v>
      </c>
      <c r="EZ742">
        <v>15966.7</v>
      </c>
      <c r="FA742">
        <v>16660.2</v>
      </c>
      <c r="FB742">
        <v>23827.200000000001</v>
      </c>
      <c r="FC742">
        <v>25000.9</v>
      </c>
      <c r="FD742">
        <v>33653.699999999997</v>
      </c>
      <c r="FE742">
        <v>35458</v>
      </c>
      <c r="FF742">
        <v>43444.7</v>
      </c>
      <c r="FG742">
        <v>46215.5</v>
      </c>
      <c r="FH742">
        <v>1.92605</v>
      </c>
      <c r="FI742">
        <v>1.85745</v>
      </c>
      <c r="FJ742">
        <v>0.123948</v>
      </c>
      <c r="FK742">
        <v>0</v>
      </c>
      <c r="FL742">
        <v>29.659300000000002</v>
      </c>
      <c r="FM742">
        <v>999.9</v>
      </c>
      <c r="FN742">
        <v>61.1</v>
      </c>
      <c r="FO742">
        <v>35.200000000000003</v>
      </c>
      <c r="FP742">
        <v>35.0291</v>
      </c>
      <c r="FQ742">
        <v>64.026799999999994</v>
      </c>
      <c r="FR742">
        <v>26.1538</v>
      </c>
      <c r="FS742">
        <v>1</v>
      </c>
      <c r="FT742">
        <v>0.39480199999999999</v>
      </c>
      <c r="FU742">
        <v>1.52695</v>
      </c>
      <c r="FV742">
        <v>20.3156</v>
      </c>
      <c r="FW742">
        <v>5.2102500000000003</v>
      </c>
      <c r="FX742">
        <v>11.906499999999999</v>
      </c>
      <c r="FY742">
        <v>5.0023999999999997</v>
      </c>
      <c r="FZ742">
        <v>3.2904300000000002</v>
      </c>
      <c r="GA742">
        <v>9999</v>
      </c>
      <c r="GB742">
        <v>9999</v>
      </c>
      <c r="GC742">
        <v>9999</v>
      </c>
      <c r="GD742">
        <v>999.9</v>
      </c>
      <c r="GE742">
        <v>1.8595900000000001</v>
      </c>
      <c r="GF742">
        <v>1.8546400000000001</v>
      </c>
      <c r="GG742">
        <v>1.8577699999999999</v>
      </c>
      <c r="GH742">
        <v>1.85623</v>
      </c>
      <c r="GI742">
        <v>1.85503</v>
      </c>
      <c r="GJ742">
        <v>1.8547100000000001</v>
      </c>
      <c r="GK742">
        <v>1.8533999999999999</v>
      </c>
      <c r="GL742">
        <v>1.8564799999999999</v>
      </c>
      <c r="GM742">
        <v>0</v>
      </c>
      <c r="GN742">
        <v>0</v>
      </c>
      <c r="GO742">
        <v>0</v>
      </c>
      <c r="GP742">
        <v>0</v>
      </c>
      <c r="GQ742" t="s">
        <v>385</v>
      </c>
      <c r="GR742" t="s">
        <v>386</v>
      </c>
      <c r="GS742" t="s">
        <v>387</v>
      </c>
      <c r="GT742" t="s">
        <v>387</v>
      </c>
      <c r="GU742" t="s">
        <v>387</v>
      </c>
      <c r="GV742" t="s">
        <v>387</v>
      </c>
      <c r="GW742">
        <v>0</v>
      </c>
      <c r="GX742">
        <v>100</v>
      </c>
      <c r="GY742">
        <v>100</v>
      </c>
      <c r="GZ742">
        <v>2.73</v>
      </c>
      <c r="HA742">
        <v>9.2999999999999992E-3</v>
      </c>
      <c r="HB742">
        <v>0.41309066869031658</v>
      </c>
      <c r="HC742">
        <v>2.8098669343081611E-3</v>
      </c>
      <c r="HD742">
        <v>-1.127031966113555E-6</v>
      </c>
      <c r="HE742">
        <v>1.768598670541231E-10</v>
      </c>
      <c r="HF742">
        <v>-7.0735416739826806E-2</v>
      </c>
      <c r="HG742">
        <v>1.081145868756639E-2</v>
      </c>
      <c r="HH742">
        <v>-3.689364805754238E-4</v>
      </c>
      <c r="HI742">
        <v>2.919854880483278E-6</v>
      </c>
      <c r="HJ742">
        <v>2</v>
      </c>
      <c r="HK742">
        <v>2136</v>
      </c>
      <c r="HL742">
        <v>3</v>
      </c>
      <c r="HM742">
        <v>30</v>
      </c>
      <c r="HN742">
        <v>8.6</v>
      </c>
      <c r="HO742">
        <v>8.6</v>
      </c>
      <c r="HP742">
        <v>3.2299799999999999</v>
      </c>
      <c r="HQ742">
        <v>2.2949199999999998</v>
      </c>
      <c r="HR742">
        <v>1.4978</v>
      </c>
      <c r="HS742">
        <v>2.3010299999999999</v>
      </c>
      <c r="HT742">
        <v>1.5478499999999999</v>
      </c>
      <c r="HU742">
        <v>2.2753899999999998</v>
      </c>
      <c r="HV742">
        <v>38.403399999999998</v>
      </c>
      <c r="HW742">
        <v>14.2546</v>
      </c>
      <c r="HX742">
        <v>18</v>
      </c>
      <c r="HY742">
        <v>479.14800000000002</v>
      </c>
      <c r="HZ742">
        <v>497.495</v>
      </c>
      <c r="IA742">
        <v>27.701499999999999</v>
      </c>
      <c r="IB742">
        <v>32.077800000000003</v>
      </c>
      <c r="IC742">
        <v>30.0002</v>
      </c>
      <c r="ID742">
        <v>31.8627</v>
      </c>
      <c r="IE742">
        <v>31.9557</v>
      </c>
      <c r="IF742">
        <v>64.722499999999997</v>
      </c>
      <c r="IG742">
        <v>30.6493</v>
      </c>
      <c r="IH742">
        <v>0</v>
      </c>
      <c r="II742">
        <v>27.6934</v>
      </c>
      <c r="IJ742">
        <v>1648.63</v>
      </c>
      <c r="IK742">
        <v>25.1861</v>
      </c>
      <c r="IL742">
        <v>100.461</v>
      </c>
      <c r="IM742">
        <v>100.161</v>
      </c>
      <c r="IN742" t="s">
        <v>2771</v>
      </c>
    </row>
    <row r="743" spans="1:248" x14ac:dyDescent="0.2">
      <c r="A743">
        <v>727</v>
      </c>
      <c r="B743">
        <v>1660405860.5</v>
      </c>
      <c r="C743">
        <v>6136.4000000953674</v>
      </c>
      <c r="D743" t="s">
        <v>1814</v>
      </c>
      <c r="E743" t="s">
        <v>1815</v>
      </c>
      <c r="F743">
        <v>1</v>
      </c>
      <c r="G743" t="s">
        <v>376</v>
      </c>
      <c r="H743" t="s">
        <v>377</v>
      </c>
      <c r="I743" t="s">
        <v>378</v>
      </c>
      <c r="J743" t="s">
        <v>379</v>
      </c>
      <c r="K743" t="s">
        <v>380</v>
      </c>
      <c r="L743" t="s">
        <v>1194</v>
      </c>
      <c r="M743" t="s">
        <v>381</v>
      </c>
      <c r="N743">
        <v>1660405852.375</v>
      </c>
      <c r="O743">
        <f t="shared" si="374"/>
        <v>1.6394671037061792E-3</v>
      </c>
      <c r="P743">
        <f t="shared" si="375"/>
        <v>1.6394671037061792</v>
      </c>
      <c r="Q743">
        <f t="shared" si="376"/>
        <v>4.0388533751791362</v>
      </c>
      <c r="R743">
        <f t="shared" si="377"/>
        <v>1539.7418749999999</v>
      </c>
      <c r="S743">
        <f t="shared" si="378"/>
        <v>1410.2814353504509</v>
      </c>
      <c r="T743">
        <f t="shared" si="379"/>
        <v>140.62636428778359</v>
      </c>
      <c r="U743">
        <f t="shared" si="380"/>
        <v>153.53552588536931</v>
      </c>
      <c r="V743">
        <f t="shared" si="381"/>
        <v>8.0851714857888349E-2</v>
      </c>
      <c r="W743">
        <f t="shared" si="382"/>
        <v>2.9238082186941696</v>
      </c>
      <c r="X743">
        <f t="shared" si="383"/>
        <v>7.9629869462364486E-2</v>
      </c>
      <c r="Y743">
        <f t="shared" si="384"/>
        <v>4.9876908180611183E-2</v>
      </c>
      <c r="Z743">
        <f t="shared" si="385"/>
        <v>321.51560099999995</v>
      </c>
      <c r="AA743">
        <f t="shared" si="386"/>
        <v>32.482003576938887</v>
      </c>
      <c r="AB743">
        <f t="shared" si="387"/>
        <v>31.661200000000001</v>
      </c>
      <c r="AC743">
        <f t="shared" si="388"/>
        <v>4.6842756796239424</v>
      </c>
      <c r="AD743">
        <f t="shared" si="389"/>
        <v>59.965066723299721</v>
      </c>
      <c r="AE743">
        <f t="shared" si="390"/>
        <v>2.7073735964167223</v>
      </c>
      <c r="AF743">
        <f t="shared" si="391"/>
        <v>4.5149180086958181</v>
      </c>
      <c r="AG743">
        <f t="shared" si="392"/>
        <v>1.9769020832072202</v>
      </c>
      <c r="AH743">
        <f t="shared" si="393"/>
        <v>-72.300499273442497</v>
      </c>
      <c r="AI743">
        <f t="shared" si="394"/>
        <v>-102.05548917972698</v>
      </c>
      <c r="AJ743">
        <f t="shared" si="395"/>
        <v>-7.8643982521738973</v>
      </c>
      <c r="AK743">
        <f t="shared" si="396"/>
        <v>139.2952142946566</v>
      </c>
      <c r="AL743">
        <f t="shared" si="397"/>
        <v>35.270112384450201</v>
      </c>
      <c r="AM743">
        <f t="shared" si="398"/>
        <v>1.6432500668674772</v>
      </c>
      <c r="AN743">
        <f t="shared" si="399"/>
        <v>4.0388533751791362</v>
      </c>
      <c r="AO743">
        <v>1653.635493459574</v>
      </c>
      <c r="AP743">
        <v>1622.0827878787879</v>
      </c>
      <c r="AQ743">
        <v>5.1511268028410244</v>
      </c>
      <c r="AR743">
        <v>65.518535012621754</v>
      </c>
      <c r="AS743">
        <f t="shared" si="400"/>
        <v>1.6394671037061792</v>
      </c>
      <c r="AT743">
        <v>25.233923621898018</v>
      </c>
      <c r="AU743">
        <v>27.147421818181819</v>
      </c>
      <c r="AV743">
        <v>-9.5438667608049159E-6</v>
      </c>
      <c r="AW743">
        <v>82.942590886382504</v>
      </c>
      <c r="AX743">
        <v>13</v>
      </c>
      <c r="AY743">
        <v>3</v>
      </c>
      <c r="AZ743">
        <f t="shared" si="401"/>
        <v>1</v>
      </c>
      <c r="BA743">
        <f t="shared" si="402"/>
        <v>0</v>
      </c>
      <c r="BB743">
        <f t="shared" si="403"/>
        <v>52007.229954836577</v>
      </c>
      <c r="BC743">
        <f t="shared" si="404"/>
        <v>1999.9974999999999</v>
      </c>
      <c r="BD743">
        <f t="shared" si="405"/>
        <v>1681.1978999999999</v>
      </c>
      <c r="BE743">
        <f t="shared" si="406"/>
        <v>0.84060000075000085</v>
      </c>
      <c r="BF743">
        <f t="shared" si="407"/>
        <v>0.1607580014475018</v>
      </c>
      <c r="BG743">
        <v>6</v>
      </c>
      <c r="BH743">
        <v>0.5</v>
      </c>
      <c r="BI743" t="s">
        <v>382</v>
      </c>
      <c r="BJ743">
        <v>2</v>
      </c>
      <c r="BK743" t="b">
        <v>1</v>
      </c>
      <c r="BL743">
        <v>1660405852.375</v>
      </c>
      <c r="BM743">
        <v>1539.7418749999999</v>
      </c>
      <c r="BN743">
        <v>1585.09</v>
      </c>
      <c r="BO743">
        <v>27.151087499999999</v>
      </c>
      <c r="BP743">
        <v>25.23324375</v>
      </c>
      <c r="BQ743">
        <v>1537.0287499999999</v>
      </c>
      <c r="BR743">
        <v>27.141793750000001</v>
      </c>
      <c r="BS743">
        <v>500.13481250000001</v>
      </c>
      <c r="BT743">
        <v>99.61509375</v>
      </c>
      <c r="BU743">
        <v>0.10001329375</v>
      </c>
      <c r="BV743">
        <v>31.01375625</v>
      </c>
      <c r="BW743">
        <v>31.661200000000001</v>
      </c>
      <c r="BX743">
        <v>999.9</v>
      </c>
      <c r="BY743">
        <v>0</v>
      </c>
      <c r="BZ743">
        <v>0</v>
      </c>
      <c r="CA743">
        <v>10005.82</v>
      </c>
      <c r="CB743">
        <v>0</v>
      </c>
      <c r="CC743">
        <v>11.93925625</v>
      </c>
      <c r="CD743">
        <v>-45.348806250000003</v>
      </c>
      <c r="CE743">
        <v>1582.7137499999999</v>
      </c>
      <c r="CF743">
        <v>1626.1231250000001</v>
      </c>
      <c r="CG743">
        <v>1.9178474999999999</v>
      </c>
      <c r="CH743">
        <v>1585.09</v>
      </c>
      <c r="CI743">
        <v>25.23324375</v>
      </c>
      <c r="CJ743">
        <v>2.7046581249999999</v>
      </c>
      <c r="CK743">
        <v>2.5136112499999999</v>
      </c>
      <c r="CL743">
        <v>22.313443750000001</v>
      </c>
      <c r="CM743">
        <v>21.114906250000001</v>
      </c>
      <c r="CN743">
        <v>1999.9974999999999</v>
      </c>
      <c r="CO743">
        <v>0.97999918750000004</v>
      </c>
      <c r="CP743">
        <v>2.0001112500000001E-2</v>
      </c>
      <c r="CQ743">
        <v>0</v>
      </c>
      <c r="CR743">
        <v>2.437875</v>
      </c>
      <c r="CS743">
        <v>0</v>
      </c>
      <c r="CT743">
        <v>27462.456249999999</v>
      </c>
      <c r="CU743">
        <v>17412.3</v>
      </c>
      <c r="CV743">
        <v>42.125</v>
      </c>
      <c r="CW743">
        <v>43.186999999999998</v>
      </c>
      <c r="CX743">
        <v>42.125</v>
      </c>
      <c r="CY743">
        <v>41.621062500000001</v>
      </c>
      <c r="CZ743">
        <v>42.125</v>
      </c>
      <c r="DA743">
        <v>1959.9974999999999</v>
      </c>
      <c r="DB743">
        <v>40</v>
      </c>
      <c r="DC743">
        <v>0</v>
      </c>
      <c r="DD743">
        <v>1660405858.8</v>
      </c>
      <c r="DE743">
        <v>0</v>
      </c>
      <c r="DF743">
        <v>1660405346</v>
      </c>
      <c r="DG743" t="s">
        <v>1195</v>
      </c>
      <c r="DH743">
        <v>1660405346</v>
      </c>
      <c r="DI743">
        <v>1660405343.5</v>
      </c>
      <c r="DJ743">
        <v>14</v>
      </c>
      <c r="DK743">
        <v>0.109</v>
      </c>
      <c r="DL743">
        <v>-3.0000000000000001E-3</v>
      </c>
      <c r="DM743">
        <v>1.3660000000000001</v>
      </c>
      <c r="DN743">
        <v>1.4E-2</v>
      </c>
      <c r="DO743">
        <v>400</v>
      </c>
      <c r="DP743">
        <v>25</v>
      </c>
      <c r="DQ743">
        <v>0.44</v>
      </c>
      <c r="DR743">
        <v>0.08</v>
      </c>
      <c r="DS743">
        <v>4.0405789606415619</v>
      </c>
      <c r="DT743">
        <v>3.0513793045098939E-2</v>
      </c>
      <c r="DU743">
        <v>0.110601548536598</v>
      </c>
      <c r="DV743">
        <v>1</v>
      </c>
      <c r="DW743">
        <v>35.282931922843773</v>
      </c>
      <c r="DX743">
        <v>0.2473531562013811</v>
      </c>
      <c r="DY743">
        <v>9.3834285432116138E-2</v>
      </c>
      <c r="DZ743">
        <v>1</v>
      </c>
      <c r="EA743">
        <v>-45.355532258064528</v>
      </c>
      <c r="EB743">
        <v>-0.68846612903214033</v>
      </c>
      <c r="EC743">
        <v>0.1244062138970214</v>
      </c>
      <c r="ED743">
        <v>1</v>
      </c>
      <c r="EE743">
        <v>1407.505182379522</v>
      </c>
      <c r="EF743">
        <v>287.95770538190919</v>
      </c>
      <c r="EG743">
        <v>20.886515657658439</v>
      </c>
      <c r="EH743">
        <v>0</v>
      </c>
      <c r="EI743">
        <v>1.919832195121951</v>
      </c>
      <c r="EJ743">
        <v>-3.8482787456445802E-2</v>
      </c>
      <c r="EK743">
        <v>3.9392066257022164E-3</v>
      </c>
      <c r="EL743">
        <v>1</v>
      </c>
      <c r="EM743">
        <v>1.9765866438263899</v>
      </c>
      <c r="EN743">
        <v>6.6015097129400319E-3</v>
      </c>
      <c r="EO743">
        <v>1.564438001212591E-3</v>
      </c>
      <c r="EP743">
        <v>1</v>
      </c>
      <c r="EQ743">
        <v>5</v>
      </c>
      <c r="ER743">
        <v>6</v>
      </c>
      <c r="ES743" t="s">
        <v>384</v>
      </c>
      <c r="ET743">
        <v>2.9424100000000002</v>
      </c>
      <c r="EU743">
        <v>2.8014399999999999</v>
      </c>
      <c r="EV743">
        <v>0.22100600000000001</v>
      </c>
      <c r="EW743">
        <v>0.224746</v>
      </c>
      <c r="EX743">
        <v>0.117747</v>
      </c>
      <c r="EY743">
        <v>0.111914</v>
      </c>
      <c r="EZ743">
        <v>15958.3</v>
      </c>
      <c r="FA743">
        <v>16651.5</v>
      </c>
      <c r="FB743">
        <v>23827.4</v>
      </c>
      <c r="FC743">
        <v>25000.799999999999</v>
      </c>
      <c r="FD743">
        <v>33653.9</v>
      </c>
      <c r="FE743">
        <v>35458</v>
      </c>
      <c r="FF743">
        <v>43444.9</v>
      </c>
      <c r="FG743">
        <v>46215.8</v>
      </c>
      <c r="FH743">
        <v>1.9259500000000001</v>
      </c>
      <c r="FI743">
        <v>1.8574999999999999</v>
      </c>
      <c r="FJ743">
        <v>0.123851</v>
      </c>
      <c r="FK743">
        <v>0</v>
      </c>
      <c r="FL743">
        <v>29.6599</v>
      </c>
      <c r="FM743">
        <v>999.9</v>
      </c>
      <c r="FN743">
        <v>61.1</v>
      </c>
      <c r="FO743">
        <v>35.200000000000003</v>
      </c>
      <c r="FP743">
        <v>35.032699999999998</v>
      </c>
      <c r="FQ743">
        <v>63.866799999999998</v>
      </c>
      <c r="FR743">
        <v>25.652999999999999</v>
      </c>
      <c r="FS743">
        <v>1</v>
      </c>
      <c r="FT743">
        <v>0.39487299999999997</v>
      </c>
      <c r="FU743">
        <v>1.53163</v>
      </c>
      <c r="FV743">
        <v>20.3154</v>
      </c>
      <c r="FW743">
        <v>5.2100999999999997</v>
      </c>
      <c r="FX743">
        <v>11.906499999999999</v>
      </c>
      <c r="FY743">
        <v>5.0025500000000003</v>
      </c>
      <c r="FZ743">
        <v>3.2903799999999999</v>
      </c>
      <c r="GA743">
        <v>9999</v>
      </c>
      <c r="GB743">
        <v>9999</v>
      </c>
      <c r="GC743">
        <v>9999</v>
      </c>
      <c r="GD743">
        <v>999.9</v>
      </c>
      <c r="GE743">
        <v>1.8595900000000001</v>
      </c>
      <c r="GF743">
        <v>1.8546100000000001</v>
      </c>
      <c r="GG743">
        <v>1.8577600000000001</v>
      </c>
      <c r="GH743">
        <v>1.85623</v>
      </c>
      <c r="GI743">
        <v>1.85503</v>
      </c>
      <c r="GJ743">
        <v>1.8547100000000001</v>
      </c>
      <c r="GK743">
        <v>1.85337</v>
      </c>
      <c r="GL743">
        <v>1.85646</v>
      </c>
      <c r="GM743">
        <v>0</v>
      </c>
      <c r="GN743">
        <v>0</v>
      </c>
      <c r="GO743">
        <v>0</v>
      </c>
      <c r="GP743">
        <v>0</v>
      </c>
      <c r="GQ743" t="s">
        <v>385</v>
      </c>
      <c r="GR743" t="s">
        <v>386</v>
      </c>
      <c r="GS743" t="s">
        <v>387</v>
      </c>
      <c r="GT743" t="s">
        <v>387</v>
      </c>
      <c r="GU743" t="s">
        <v>387</v>
      </c>
      <c r="GV743" t="s">
        <v>387</v>
      </c>
      <c r="GW743">
        <v>0</v>
      </c>
      <c r="GX743">
        <v>100</v>
      </c>
      <c r="GY743">
        <v>100</v>
      </c>
      <c r="GZ743">
        <v>2.74</v>
      </c>
      <c r="HA743">
        <v>9.2999999999999992E-3</v>
      </c>
      <c r="HB743">
        <v>0.41309066869031658</v>
      </c>
      <c r="HC743">
        <v>2.8098669343081611E-3</v>
      </c>
      <c r="HD743">
        <v>-1.127031966113555E-6</v>
      </c>
      <c r="HE743">
        <v>1.768598670541231E-10</v>
      </c>
      <c r="HF743">
        <v>-7.0735416739826806E-2</v>
      </c>
      <c r="HG743">
        <v>1.081145868756639E-2</v>
      </c>
      <c r="HH743">
        <v>-3.689364805754238E-4</v>
      </c>
      <c r="HI743">
        <v>2.919854880483278E-6</v>
      </c>
      <c r="HJ743">
        <v>2</v>
      </c>
      <c r="HK743">
        <v>2136</v>
      </c>
      <c r="HL743">
        <v>3</v>
      </c>
      <c r="HM743">
        <v>30</v>
      </c>
      <c r="HN743">
        <v>8.6</v>
      </c>
      <c r="HO743">
        <v>8.6</v>
      </c>
      <c r="HP743">
        <v>3.2348599999999998</v>
      </c>
      <c r="HQ743">
        <v>2.2741699999999998</v>
      </c>
      <c r="HR743">
        <v>1.4978</v>
      </c>
      <c r="HS743">
        <v>2.3010299999999999</v>
      </c>
      <c r="HT743">
        <v>1.5478499999999999</v>
      </c>
      <c r="HU743">
        <v>2.4316399999999998</v>
      </c>
      <c r="HV743">
        <v>38.403399999999998</v>
      </c>
      <c r="HW743">
        <v>14.2896</v>
      </c>
      <c r="HX743">
        <v>18</v>
      </c>
      <c r="HY743">
        <v>479.09300000000002</v>
      </c>
      <c r="HZ743">
        <v>497.52800000000002</v>
      </c>
      <c r="IA743">
        <v>27.698699999999999</v>
      </c>
      <c r="IB743">
        <v>32.077800000000003</v>
      </c>
      <c r="IC743">
        <v>30.000299999999999</v>
      </c>
      <c r="ID743">
        <v>31.863199999999999</v>
      </c>
      <c r="IE743">
        <v>31.9557</v>
      </c>
      <c r="IF743">
        <v>64.935000000000002</v>
      </c>
      <c r="IG743">
        <v>30.6493</v>
      </c>
      <c r="IH743">
        <v>0</v>
      </c>
      <c r="II743">
        <v>27.6934</v>
      </c>
      <c r="IJ743">
        <v>1658.65</v>
      </c>
      <c r="IK743">
        <v>25.1861</v>
      </c>
      <c r="IL743">
        <v>100.461</v>
      </c>
      <c r="IM743">
        <v>100.161</v>
      </c>
      <c r="IN743" t="s">
        <v>2771</v>
      </c>
    </row>
    <row r="744" spans="1:248" x14ac:dyDescent="0.2">
      <c r="A744">
        <v>728</v>
      </c>
      <c r="B744">
        <v>1660405861.5</v>
      </c>
      <c r="C744">
        <v>6137.4000000953674</v>
      </c>
      <c r="D744" t="s">
        <v>1816</v>
      </c>
      <c r="E744" t="s">
        <v>1817</v>
      </c>
      <c r="F744">
        <v>1</v>
      </c>
      <c r="G744" t="s">
        <v>376</v>
      </c>
      <c r="H744" t="s">
        <v>377</v>
      </c>
      <c r="I744" t="s">
        <v>378</v>
      </c>
      <c r="J744" t="s">
        <v>379</v>
      </c>
      <c r="K744" t="s">
        <v>380</v>
      </c>
      <c r="L744" t="s">
        <v>1194</v>
      </c>
      <c r="M744" t="s">
        <v>381</v>
      </c>
      <c r="N744">
        <v>1660405853.9000001</v>
      </c>
      <c r="O744">
        <f t="shared" si="374"/>
        <v>1.639591585585679E-3</v>
      </c>
      <c r="P744">
        <f t="shared" si="375"/>
        <v>1.6395915855856791</v>
      </c>
      <c r="Q744">
        <f t="shared" si="376"/>
        <v>3.8917044757672374</v>
      </c>
      <c r="R744">
        <f t="shared" si="377"/>
        <v>1547.4006666666669</v>
      </c>
      <c r="S744">
        <f t="shared" si="378"/>
        <v>1420.5892401392584</v>
      </c>
      <c r="T744">
        <f t="shared" si="379"/>
        <v>141.65435420534411</v>
      </c>
      <c r="U744">
        <f t="shared" si="380"/>
        <v>154.29938221417058</v>
      </c>
      <c r="V744">
        <f t="shared" si="381"/>
        <v>8.0850191889037498E-2</v>
      </c>
      <c r="W744">
        <f t="shared" si="382"/>
        <v>2.9240163894167241</v>
      </c>
      <c r="X744">
        <f t="shared" si="383"/>
        <v>7.9628477715644186E-2</v>
      </c>
      <c r="Y744">
        <f t="shared" si="384"/>
        <v>4.9876026850398401E-2</v>
      </c>
      <c r="Z744">
        <f t="shared" si="385"/>
        <v>321.5188728</v>
      </c>
      <c r="AA744">
        <f t="shared" si="386"/>
        <v>32.482116956693197</v>
      </c>
      <c r="AB744">
        <f t="shared" si="387"/>
        <v>31.66172666666667</v>
      </c>
      <c r="AC744">
        <f t="shared" si="388"/>
        <v>4.6844156652602207</v>
      </c>
      <c r="AD744">
        <f t="shared" si="389"/>
        <v>59.963286955202037</v>
      </c>
      <c r="AE744">
        <f t="shared" si="390"/>
        <v>2.7073277768249162</v>
      </c>
      <c r="AF744">
        <f t="shared" si="391"/>
        <v>4.5149756030678132</v>
      </c>
      <c r="AG744">
        <f t="shared" si="392"/>
        <v>1.9770878884353045</v>
      </c>
      <c r="AH744">
        <f t="shared" si="393"/>
        <v>-72.305988924328446</v>
      </c>
      <c r="AI744">
        <f t="shared" si="394"/>
        <v>-102.11050702974526</v>
      </c>
      <c r="AJ744">
        <f t="shared" si="395"/>
        <v>-7.8681068429599454</v>
      </c>
      <c r="AK744">
        <f t="shared" si="396"/>
        <v>139.23427000296633</v>
      </c>
      <c r="AL744">
        <f t="shared" si="397"/>
        <v>35.268117761852942</v>
      </c>
      <c r="AM744">
        <f t="shared" si="398"/>
        <v>1.6422825666199399</v>
      </c>
      <c r="AN744">
        <f t="shared" si="399"/>
        <v>3.8917044757672374</v>
      </c>
      <c r="AO744">
        <v>1658.7289358252251</v>
      </c>
      <c r="AP744">
        <v>1627.282727272727</v>
      </c>
      <c r="AQ744">
        <v>5.1656318388518878</v>
      </c>
      <c r="AR744">
        <v>65.518535012621754</v>
      </c>
      <c r="AS744">
        <f t="shared" si="400"/>
        <v>1.6395915855856791</v>
      </c>
      <c r="AT744">
        <v>25.23373165124881</v>
      </c>
      <c r="AU744">
        <v>27.14736666666667</v>
      </c>
      <c r="AV744">
        <v>-1.0606048589014321E-5</v>
      </c>
      <c r="AW744">
        <v>82.942590886382504</v>
      </c>
      <c r="AX744">
        <v>13</v>
      </c>
      <c r="AY744">
        <v>3</v>
      </c>
      <c r="AZ744">
        <f t="shared" si="401"/>
        <v>1</v>
      </c>
      <c r="BA744">
        <f t="shared" si="402"/>
        <v>0</v>
      </c>
      <c r="BB744">
        <f t="shared" si="403"/>
        <v>52013.118347664989</v>
      </c>
      <c r="BC744">
        <f t="shared" si="404"/>
        <v>2000.018</v>
      </c>
      <c r="BD744">
        <f t="shared" si="405"/>
        <v>1681.2151199999998</v>
      </c>
      <c r="BE744">
        <f t="shared" si="406"/>
        <v>0.84059999460004853</v>
      </c>
      <c r="BF744">
        <f t="shared" si="407"/>
        <v>0.16075798957809379</v>
      </c>
      <c r="BG744">
        <v>6</v>
      </c>
      <c r="BH744">
        <v>0.5</v>
      </c>
      <c r="BI744" t="s">
        <v>382</v>
      </c>
      <c r="BJ744">
        <v>2</v>
      </c>
      <c r="BK744" t="b">
        <v>1</v>
      </c>
      <c r="BL744">
        <v>1660405853.9000001</v>
      </c>
      <c r="BM744">
        <v>1547.4006666666669</v>
      </c>
      <c r="BN744">
        <v>1592.759333333333</v>
      </c>
      <c r="BO744">
        <v>27.150600000000001</v>
      </c>
      <c r="BP744">
        <v>25.233899999999998</v>
      </c>
      <c r="BQ744">
        <v>1544.682666666667</v>
      </c>
      <c r="BR744">
        <v>27.141306666666669</v>
      </c>
      <c r="BS744">
        <v>500.13886666666662</v>
      </c>
      <c r="BT744">
        <v>99.615179999999995</v>
      </c>
      <c r="BU744">
        <v>0.10002986</v>
      </c>
      <c r="BV744">
        <v>31.01398</v>
      </c>
      <c r="BW744">
        <v>31.66172666666667</v>
      </c>
      <c r="BX744">
        <v>999.89999999999986</v>
      </c>
      <c r="BY744">
        <v>0</v>
      </c>
      <c r="BZ744">
        <v>0</v>
      </c>
      <c r="CA744">
        <v>10007</v>
      </c>
      <c r="CB744">
        <v>0</v>
      </c>
      <c r="CC744">
        <v>11.84294666666667</v>
      </c>
      <c r="CD744">
        <v>-45.360586666666663</v>
      </c>
      <c r="CE744">
        <v>1590.5846666666671</v>
      </c>
      <c r="CF744">
        <v>1633.992666666667</v>
      </c>
      <c r="CG744">
        <v>1.916708666666666</v>
      </c>
      <c r="CH744">
        <v>1592.759333333333</v>
      </c>
      <c r="CI744">
        <v>25.233899999999998</v>
      </c>
      <c r="CJ744">
        <v>2.704612</v>
      </c>
      <c r="CK744">
        <v>2.513678666666666</v>
      </c>
      <c r="CL744">
        <v>22.313166666666671</v>
      </c>
      <c r="CM744">
        <v>21.115346666666671</v>
      </c>
      <c r="CN744">
        <v>2000.018</v>
      </c>
      <c r="CO744">
        <v>0.97999939999999985</v>
      </c>
      <c r="CP744">
        <v>2.0000899999999999E-2</v>
      </c>
      <c r="CQ744">
        <v>0</v>
      </c>
      <c r="CR744">
        <v>2.4074</v>
      </c>
      <c r="CS744">
        <v>0</v>
      </c>
      <c r="CT744">
        <v>27454.10666666667</v>
      </c>
      <c r="CU744">
        <v>17412.48</v>
      </c>
      <c r="CV744">
        <v>42.125</v>
      </c>
      <c r="CW744">
        <v>43.186999999999998</v>
      </c>
      <c r="CX744">
        <v>42.125</v>
      </c>
      <c r="CY744">
        <v>41.616599999999998</v>
      </c>
      <c r="CZ744">
        <v>42.125</v>
      </c>
      <c r="DA744">
        <v>1960.018</v>
      </c>
      <c r="DB744">
        <v>40</v>
      </c>
      <c r="DC744">
        <v>0</v>
      </c>
      <c r="DD744">
        <v>1660405859.4000001</v>
      </c>
      <c r="DE744">
        <v>0</v>
      </c>
      <c r="DF744">
        <v>1660405346</v>
      </c>
      <c r="DG744" t="s">
        <v>1195</v>
      </c>
      <c r="DH744">
        <v>1660405346</v>
      </c>
      <c r="DI744">
        <v>1660405343.5</v>
      </c>
      <c r="DJ744">
        <v>14</v>
      </c>
      <c r="DK744">
        <v>0.109</v>
      </c>
      <c r="DL744">
        <v>-3.0000000000000001E-3</v>
      </c>
      <c r="DM744">
        <v>1.3660000000000001</v>
      </c>
      <c r="DN744">
        <v>1.4E-2</v>
      </c>
      <c r="DO744">
        <v>400</v>
      </c>
      <c r="DP744">
        <v>25</v>
      </c>
      <c r="DQ744">
        <v>0.44</v>
      </c>
      <c r="DR744">
        <v>0.08</v>
      </c>
      <c r="DS744">
        <v>4.0396572137475388</v>
      </c>
      <c r="DT744">
        <v>9.8604017484920481E-2</v>
      </c>
      <c r="DU744">
        <v>0.1104961097301716</v>
      </c>
      <c r="DV744">
        <v>1</v>
      </c>
      <c r="DW744">
        <v>35.28097584499271</v>
      </c>
      <c r="DX744">
        <v>-0.21669424820354849</v>
      </c>
      <c r="DY744">
        <v>9.6989503470530078E-2</v>
      </c>
      <c r="DZ744">
        <v>1</v>
      </c>
      <c r="EA744">
        <v>-45.358609677419352</v>
      </c>
      <c r="EB744">
        <v>-0.1124806451612957</v>
      </c>
      <c r="EC744">
        <v>0.1197184421474755</v>
      </c>
      <c r="ED744">
        <v>1</v>
      </c>
      <c r="EE744">
        <v>1412.323279896176</v>
      </c>
      <c r="EF744">
        <v>286.33880003230752</v>
      </c>
      <c r="EG744">
        <v>20.769895135062221</v>
      </c>
      <c r="EH744">
        <v>0</v>
      </c>
      <c r="EI744">
        <v>1.91909</v>
      </c>
      <c r="EJ744">
        <v>-3.7515261324041593E-2</v>
      </c>
      <c r="EK744">
        <v>3.8261194759053692E-3</v>
      </c>
      <c r="EL744">
        <v>1</v>
      </c>
      <c r="EM744">
        <v>1.976817422046885</v>
      </c>
      <c r="EN744">
        <v>1.375853184785971E-2</v>
      </c>
      <c r="EO744">
        <v>1.8652406528522269E-3</v>
      </c>
      <c r="EP744">
        <v>1</v>
      </c>
      <c r="EQ744">
        <v>5</v>
      </c>
      <c r="ER744">
        <v>6</v>
      </c>
      <c r="ES744" t="s">
        <v>384</v>
      </c>
      <c r="ET744">
        <v>2.9426600000000001</v>
      </c>
      <c r="EU744">
        <v>2.80131</v>
      </c>
      <c r="EV744">
        <v>0.22142200000000001</v>
      </c>
      <c r="EW744">
        <v>0.225157</v>
      </c>
      <c r="EX744">
        <v>0.117743</v>
      </c>
      <c r="EY744">
        <v>0.111919</v>
      </c>
      <c r="EZ744">
        <v>15949.8</v>
      </c>
      <c r="FA744">
        <v>16642.7</v>
      </c>
      <c r="FB744">
        <v>23827.599999999999</v>
      </c>
      <c r="FC744">
        <v>25000.9</v>
      </c>
      <c r="FD744">
        <v>33654.1</v>
      </c>
      <c r="FE744">
        <v>35457.9</v>
      </c>
      <c r="FF744">
        <v>43445</v>
      </c>
      <c r="FG744">
        <v>46215.9</v>
      </c>
      <c r="FH744">
        <v>1.92615</v>
      </c>
      <c r="FI744">
        <v>1.85737</v>
      </c>
      <c r="FJ744">
        <v>0.123888</v>
      </c>
      <c r="FK744">
        <v>0</v>
      </c>
      <c r="FL744">
        <v>29.660499999999999</v>
      </c>
      <c r="FM744">
        <v>999.9</v>
      </c>
      <c r="FN744">
        <v>61.1</v>
      </c>
      <c r="FO744">
        <v>35.200000000000003</v>
      </c>
      <c r="FP744">
        <v>35.032200000000003</v>
      </c>
      <c r="FQ744">
        <v>63.946800000000003</v>
      </c>
      <c r="FR744">
        <v>25.761199999999999</v>
      </c>
      <c r="FS744">
        <v>1</v>
      </c>
      <c r="FT744">
        <v>0.39490599999999998</v>
      </c>
      <c r="FU744">
        <v>1.5278700000000001</v>
      </c>
      <c r="FV744">
        <v>20.3154</v>
      </c>
      <c r="FW744">
        <v>5.2102500000000003</v>
      </c>
      <c r="FX744">
        <v>11.9072</v>
      </c>
      <c r="FY744">
        <v>5.0026000000000002</v>
      </c>
      <c r="FZ744">
        <v>3.2904</v>
      </c>
      <c r="GA744">
        <v>9999</v>
      </c>
      <c r="GB744">
        <v>9999</v>
      </c>
      <c r="GC744">
        <v>9999</v>
      </c>
      <c r="GD744">
        <v>999.9</v>
      </c>
      <c r="GE744">
        <v>1.8595900000000001</v>
      </c>
      <c r="GF744">
        <v>1.85459</v>
      </c>
      <c r="GG744">
        <v>1.8577600000000001</v>
      </c>
      <c r="GH744">
        <v>1.85623</v>
      </c>
      <c r="GI744">
        <v>1.8550199999999999</v>
      </c>
      <c r="GJ744">
        <v>1.8547</v>
      </c>
      <c r="GK744">
        <v>1.8533500000000001</v>
      </c>
      <c r="GL744">
        <v>1.8564400000000001</v>
      </c>
      <c r="GM744">
        <v>0</v>
      </c>
      <c r="GN744">
        <v>0</v>
      </c>
      <c r="GO744">
        <v>0</v>
      </c>
      <c r="GP744">
        <v>0</v>
      </c>
      <c r="GQ744" t="s">
        <v>385</v>
      </c>
      <c r="GR744" t="s">
        <v>386</v>
      </c>
      <c r="GS744" t="s">
        <v>387</v>
      </c>
      <c r="GT744" t="s">
        <v>387</v>
      </c>
      <c r="GU744" t="s">
        <v>387</v>
      </c>
      <c r="GV744" t="s">
        <v>387</v>
      </c>
      <c r="GW744">
        <v>0</v>
      </c>
      <c r="GX744">
        <v>100</v>
      </c>
      <c r="GY744">
        <v>100</v>
      </c>
      <c r="GZ744">
        <v>2.73</v>
      </c>
      <c r="HA744">
        <v>9.2999999999999992E-3</v>
      </c>
      <c r="HB744">
        <v>0.41309066869031658</v>
      </c>
      <c r="HC744">
        <v>2.8098669343081611E-3</v>
      </c>
      <c r="HD744">
        <v>-1.127031966113555E-6</v>
      </c>
      <c r="HE744">
        <v>1.768598670541231E-10</v>
      </c>
      <c r="HF744">
        <v>-7.0735416739826806E-2</v>
      </c>
      <c r="HG744">
        <v>1.081145868756639E-2</v>
      </c>
      <c r="HH744">
        <v>-3.689364805754238E-4</v>
      </c>
      <c r="HI744">
        <v>2.919854880483278E-6</v>
      </c>
      <c r="HJ744">
        <v>2</v>
      </c>
      <c r="HK744">
        <v>2136</v>
      </c>
      <c r="HL744">
        <v>3</v>
      </c>
      <c r="HM744">
        <v>30</v>
      </c>
      <c r="HN744">
        <v>8.6</v>
      </c>
      <c r="HO744">
        <v>8.6</v>
      </c>
      <c r="HP744">
        <v>3.2470699999999999</v>
      </c>
      <c r="HQ744">
        <v>2.2888199999999999</v>
      </c>
      <c r="HR744">
        <v>1.4978</v>
      </c>
      <c r="HS744">
        <v>2.3010299999999999</v>
      </c>
      <c r="HT744">
        <v>1.5478499999999999</v>
      </c>
      <c r="HU744">
        <v>2.4462899999999999</v>
      </c>
      <c r="HV744">
        <v>38.403399999999998</v>
      </c>
      <c r="HW744">
        <v>14.2721</v>
      </c>
      <c r="HX744">
        <v>18</v>
      </c>
      <c r="HY744">
        <v>479.21</v>
      </c>
      <c r="HZ744">
        <v>497.44499999999999</v>
      </c>
      <c r="IA744">
        <v>27.6951</v>
      </c>
      <c r="IB744">
        <v>32.078299999999999</v>
      </c>
      <c r="IC744">
        <v>30.000299999999999</v>
      </c>
      <c r="ID744">
        <v>31.863199999999999</v>
      </c>
      <c r="IE744">
        <v>31.9558</v>
      </c>
      <c r="IF744">
        <v>65.040999999999997</v>
      </c>
      <c r="IG744">
        <v>30.6493</v>
      </c>
      <c r="IH744">
        <v>0</v>
      </c>
      <c r="II744">
        <v>27.6934</v>
      </c>
      <c r="IJ744">
        <v>1658.65</v>
      </c>
      <c r="IK744">
        <v>25.1861</v>
      </c>
      <c r="IL744">
        <v>100.462</v>
      </c>
      <c r="IM744">
        <v>100.16200000000001</v>
      </c>
      <c r="IN744" t="s">
        <v>2771</v>
      </c>
    </row>
    <row r="745" spans="1:248" x14ac:dyDescent="0.2">
      <c r="A745">
        <v>729</v>
      </c>
      <c r="B745">
        <v>1660405862.5</v>
      </c>
      <c r="C745">
        <v>6138.4000000953674</v>
      </c>
      <c r="D745" t="s">
        <v>1818</v>
      </c>
      <c r="E745" t="s">
        <v>1819</v>
      </c>
      <c r="F745">
        <v>1</v>
      </c>
      <c r="G745" t="s">
        <v>376</v>
      </c>
      <c r="H745" t="s">
        <v>377</v>
      </c>
      <c r="I745" t="s">
        <v>378</v>
      </c>
      <c r="J745" t="s">
        <v>379</v>
      </c>
      <c r="K745" t="s">
        <v>380</v>
      </c>
      <c r="L745" t="s">
        <v>1194</v>
      </c>
      <c r="M745" t="s">
        <v>381</v>
      </c>
      <c r="N745">
        <v>1660405854.40625</v>
      </c>
      <c r="O745">
        <f t="shared" si="374"/>
        <v>1.6382442985172891E-3</v>
      </c>
      <c r="P745">
        <f t="shared" si="375"/>
        <v>1.6382442985172891</v>
      </c>
      <c r="Q745">
        <f t="shared" si="376"/>
        <v>3.6987640954069705</v>
      </c>
      <c r="R745">
        <f t="shared" si="377"/>
        <v>1549.9493749999999</v>
      </c>
      <c r="S745">
        <f t="shared" si="378"/>
        <v>1426.7863254859276</v>
      </c>
      <c r="T745">
        <f t="shared" si="379"/>
        <v>142.27233408839496</v>
      </c>
      <c r="U745">
        <f t="shared" si="380"/>
        <v>154.55356654402829</v>
      </c>
      <c r="V745">
        <f t="shared" si="381"/>
        <v>8.0772749332578872E-2</v>
      </c>
      <c r="W745">
        <f t="shared" si="382"/>
        <v>2.9239609201852339</v>
      </c>
      <c r="X745">
        <f t="shared" si="383"/>
        <v>7.9553332695431064E-2</v>
      </c>
      <c r="Y745">
        <f t="shared" si="384"/>
        <v>4.9828859096759659E-2</v>
      </c>
      <c r="Z745">
        <f t="shared" si="385"/>
        <v>321.51829425</v>
      </c>
      <c r="AA745">
        <f t="shared" si="386"/>
        <v>32.482415767038781</v>
      </c>
      <c r="AB745">
        <f t="shared" si="387"/>
        <v>31.662531250000001</v>
      </c>
      <c r="AC745">
        <f t="shared" si="388"/>
        <v>4.6846295269319898</v>
      </c>
      <c r="AD745">
        <f t="shared" si="389"/>
        <v>59.962960793915279</v>
      </c>
      <c r="AE745">
        <f t="shared" si="390"/>
        <v>2.707301667539487</v>
      </c>
      <c r="AF745">
        <f t="shared" si="391"/>
        <v>4.5149566193772896</v>
      </c>
      <c r="AG745">
        <f t="shared" si="392"/>
        <v>1.9773278593925028</v>
      </c>
      <c r="AH745">
        <f t="shared" si="393"/>
        <v>-72.246573564612447</v>
      </c>
      <c r="AI745">
        <f t="shared" si="394"/>
        <v>-102.24702743481456</v>
      </c>
      <c r="AJ745">
        <f t="shared" si="395"/>
        <v>-7.8788042646687693</v>
      </c>
      <c r="AK745">
        <f t="shared" si="396"/>
        <v>139.14588898590424</v>
      </c>
      <c r="AL745">
        <f t="shared" si="397"/>
        <v>35.256451680266217</v>
      </c>
      <c r="AM745">
        <f t="shared" si="398"/>
        <v>1.6418765626818901</v>
      </c>
      <c r="AN745">
        <f t="shared" si="399"/>
        <v>3.6987640954069705</v>
      </c>
      <c r="AO745">
        <v>1663.8042495240909</v>
      </c>
      <c r="AP745">
        <v>1632.497272727272</v>
      </c>
      <c r="AQ745">
        <v>5.1846888120357786</v>
      </c>
      <c r="AR745">
        <v>65.518535012621754</v>
      </c>
      <c r="AS745">
        <f t="shared" si="400"/>
        <v>1.6382442985172891</v>
      </c>
      <c r="AT745">
        <v>25.23431575597726</v>
      </c>
      <c r="AU745">
        <v>27.146327878787869</v>
      </c>
      <c r="AV745">
        <v>-3.7788776341421498E-6</v>
      </c>
      <c r="AW745">
        <v>82.942590886382504</v>
      </c>
      <c r="AX745">
        <v>13</v>
      </c>
      <c r="AY745">
        <v>3</v>
      </c>
      <c r="AZ745">
        <f t="shared" si="401"/>
        <v>1</v>
      </c>
      <c r="BA745">
        <f t="shared" si="402"/>
        <v>0</v>
      </c>
      <c r="BB745">
        <f t="shared" si="403"/>
        <v>52011.552637042769</v>
      </c>
      <c r="BC745">
        <f t="shared" si="404"/>
        <v>2000.014375</v>
      </c>
      <c r="BD745">
        <f t="shared" si="405"/>
        <v>1681.2120749999999</v>
      </c>
      <c r="BE745">
        <f t="shared" si="406"/>
        <v>0.84059999568753097</v>
      </c>
      <c r="BF745">
        <f t="shared" si="407"/>
        <v>0.16075799167693483</v>
      </c>
      <c r="BG745">
        <v>6</v>
      </c>
      <c r="BH745">
        <v>0.5</v>
      </c>
      <c r="BI745" t="s">
        <v>382</v>
      </c>
      <c r="BJ745">
        <v>2</v>
      </c>
      <c r="BK745" t="b">
        <v>1</v>
      </c>
      <c r="BL745">
        <v>1660405854.40625</v>
      </c>
      <c r="BM745">
        <v>1549.9493749999999</v>
      </c>
      <c r="BN745">
        <v>1595.298125</v>
      </c>
      <c r="BO745">
        <v>27.150331250000001</v>
      </c>
      <c r="BP745">
        <v>25.234112499999998</v>
      </c>
      <c r="BQ745">
        <v>1547.23</v>
      </c>
      <c r="BR745">
        <v>27.141037499999999</v>
      </c>
      <c r="BS745">
        <v>500.14093750000001</v>
      </c>
      <c r="BT745">
        <v>99.615200000000002</v>
      </c>
      <c r="BU745">
        <v>0.10003524375</v>
      </c>
      <c r="BV745">
        <v>31.013906250000002</v>
      </c>
      <c r="BW745">
        <v>31.662531250000001</v>
      </c>
      <c r="BX745">
        <v>999.9</v>
      </c>
      <c r="BY745">
        <v>0</v>
      </c>
      <c r="BZ745">
        <v>0</v>
      </c>
      <c r="CA745">
        <v>10006.68125</v>
      </c>
      <c r="CB745">
        <v>0</v>
      </c>
      <c r="CC745">
        <v>11.8124875</v>
      </c>
      <c r="CD745">
        <v>-45.350575000000013</v>
      </c>
      <c r="CE745">
        <v>1593.204375</v>
      </c>
      <c r="CF745">
        <v>1636.5975000000001</v>
      </c>
      <c r="CG745">
        <v>1.9162281249999999</v>
      </c>
      <c r="CH745">
        <v>1595.298125</v>
      </c>
      <c r="CI745">
        <v>25.234112499999998</v>
      </c>
      <c r="CJ745">
        <v>2.704585625</v>
      </c>
      <c r="CK745">
        <v>2.5137</v>
      </c>
      <c r="CL745">
        <v>22.313006250000001</v>
      </c>
      <c r="CM745">
        <v>21.1154875</v>
      </c>
      <c r="CN745">
        <v>2000.014375</v>
      </c>
      <c r="CO745">
        <v>0.97999937500000001</v>
      </c>
      <c r="CP745">
        <v>2.0000924999999999E-2</v>
      </c>
      <c r="CQ745">
        <v>0</v>
      </c>
      <c r="CR745">
        <v>2.4822500000000001</v>
      </c>
      <c r="CS745">
        <v>0</v>
      </c>
      <c r="CT745">
        <v>27451.224999999999</v>
      </c>
      <c r="CU745">
        <v>17412.45</v>
      </c>
      <c r="CV745">
        <v>42.121062500000001</v>
      </c>
      <c r="CW745">
        <v>43.186999999999998</v>
      </c>
      <c r="CX745">
        <v>42.125</v>
      </c>
      <c r="CY745">
        <v>41.617125000000001</v>
      </c>
      <c r="CZ745">
        <v>42.125</v>
      </c>
      <c r="DA745">
        <v>1960.014375</v>
      </c>
      <c r="DB745">
        <v>40</v>
      </c>
      <c r="DC745">
        <v>0</v>
      </c>
      <c r="DD745">
        <v>1660405860.5999999</v>
      </c>
      <c r="DE745">
        <v>0</v>
      </c>
      <c r="DF745">
        <v>1660405346</v>
      </c>
      <c r="DG745" t="s">
        <v>1195</v>
      </c>
      <c r="DH745">
        <v>1660405346</v>
      </c>
      <c r="DI745">
        <v>1660405343.5</v>
      </c>
      <c r="DJ745">
        <v>14</v>
      </c>
      <c r="DK745">
        <v>0.109</v>
      </c>
      <c r="DL745">
        <v>-3.0000000000000001E-3</v>
      </c>
      <c r="DM745">
        <v>1.3660000000000001</v>
      </c>
      <c r="DN745">
        <v>1.4E-2</v>
      </c>
      <c r="DO745">
        <v>400</v>
      </c>
      <c r="DP745">
        <v>25</v>
      </c>
      <c r="DQ745">
        <v>0.44</v>
      </c>
      <c r="DR745">
        <v>0.08</v>
      </c>
      <c r="DS745">
        <v>4.0320079560691848</v>
      </c>
      <c r="DT745">
        <v>-0.38464004437821459</v>
      </c>
      <c r="DU745">
        <v>0.11735598781575959</v>
      </c>
      <c r="DV745">
        <v>1</v>
      </c>
      <c r="DW745">
        <v>35.266670673240547</v>
      </c>
      <c r="DX745">
        <v>-0.87801668228312058</v>
      </c>
      <c r="DY745">
        <v>0.1148448439784284</v>
      </c>
      <c r="DZ745">
        <v>0</v>
      </c>
      <c r="EA745">
        <v>-45.361820000000002</v>
      </c>
      <c r="EB745">
        <v>0.9008729699666288</v>
      </c>
      <c r="EC745">
        <v>0.1206749418893578</v>
      </c>
      <c r="ED745">
        <v>1</v>
      </c>
      <c r="EE745">
        <v>1418.4810704429251</v>
      </c>
      <c r="EF745">
        <v>296.25187926662392</v>
      </c>
      <c r="EG745">
        <v>22.19473594680758</v>
      </c>
      <c r="EH745">
        <v>0</v>
      </c>
      <c r="EI745">
        <v>1.917719</v>
      </c>
      <c r="EJ745">
        <v>-3.9371031894939193E-2</v>
      </c>
      <c r="EK745">
        <v>3.9620283946483724E-3</v>
      </c>
      <c r="EL745">
        <v>1</v>
      </c>
      <c r="EM745">
        <v>1.977157654532806</v>
      </c>
      <c r="EN745">
        <v>2.1045495160836241E-2</v>
      </c>
      <c r="EO745">
        <v>2.1581994632049318E-3</v>
      </c>
      <c r="EP745">
        <v>1</v>
      </c>
      <c r="EQ745">
        <v>4</v>
      </c>
      <c r="ER745">
        <v>6</v>
      </c>
      <c r="ES745" t="s">
        <v>401</v>
      </c>
      <c r="ET745">
        <v>2.9424700000000001</v>
      </c>
      <c r="EU745">
        <v>2.8012600000000001</v>
      </c>
      <c r="EV745">
        <v>0.221835</v>
      </c>
      <c r="EW745">
        <v>0.22556499999999999</v>
      </c>
      <c r="EX745">
        <v>0.117742</v>
      </c>
      <c r="EY745">
        <v>0.11192100000000001</v>
      </c>
      <c r="EZ745">
        <v>15941.5</v>
      </c>
      <c r="FA745">
        <v>16633.900000000001</v>
      </c>
      <c r="FB745">
        <v>23827.7</v>
      </c>
      <c r="FC745">
        <v>25000.9</v>
      </c>
      <c r="FD745">
        <v>33654.300000000003</v>
      </c>
      <c r="FE745">
        <v>35458</v>
      </c>
      <c r="FF745">
        <v>43445.2</v>
      </c>
      <c r="FG745">
        <v>46216.1</v>
      </c>
      <c r="FH745">
        <v>1.92598</v>
      </c>
      <c r="FI745">
        <v>1.8575299999999999</v>
      </c>
      <c r="FJ745">
        <v>0.123844</v>
      </c>
      <c r="FK745">
        <v>0</v>
      </c>
      <c r="FL745">
        <v>29.660799999999998</v>
      </c>
      <c r="FM745">
        <v>999.9</v>
      </c>
      <c r="FN745">
        <v>61.1</v>
      </c>
      <c r="FO745">
        <v>35.200000000000003</v>
      </c>
      <c r="FP745">
        <v>35.030900000000003</v>
      </c>
      <c r="FQ745">
        <v>63.906799999999997</v>
      </c>
      <c r="FR745">
        <v>26.510400000000001</v>
      </c>
      <c r="FS745">
        <v>1</v>
      </c>
      <c r="FT745">
        <v>0.39493899999999998</v>
      </c>
      <c r="FU745">
        <v>1.5243599999999999</v>
      </c>
      <c r="FV745">
        <v>20.3154</v>
      </c>
      <c r="FW745">
        <v>5.2102500000000003</v>
      </c>
      <c r="FX745">
        <v>11.9072</v>
      </c>
      <c r="FY745">
        <v>5.0026999999999999</v>
      </c>
      <c r="FZ745">
        <v>3.2904300000000002</v>
      </c>
      <c r="GA745">
        <v>9999</v>
      </c>
      <c r="GB745">
        <v>9999</v>
      </c>
      <c r="GC745">
        <v>9999</v>
      </c>
      <c r="GD745">
        <v>999.9</v>
      </c>
      <c r="GE745">
        <v>1.8595900000000001</v>
      </c>
      <c r="GF745">
        <v>1.85456</v>
      </c>
      <c r="GG745">
        <v>1.8577600000000001</v>
      </c>
      <c r="GH745">
        <v>1.85623</v>
      </c>
      <c r="GI745">
        <v>1.85501</v>
      </c>
      <c r="GJ745">
        <v>1.8547</v>
      </c>
      <c r="GK745">
        <v>1.8533299999999999</v>
      </c>
      <c r="GL745">
        <v>1.85642</v>
      </c>
      <c r="GM745">
        <v>0</v>
      </c>
      <c r="GN745">
        <v>0</v>
      </c>
      <c r="GO745">
        <v>0</v>
      </c>
      <c r="GP745">
        <v>0</v>
      </c>
      <c r="GQ745" t="s">
        <v>385</v>
      </c>
      <c r="GR745" t="s">
        <v>386</v>
      </c>
      <c r="GS745" t="s">
        <v>387</v>
      </c>
      <c r="GT745" t="s">
        <v>387</v>
      </c>
      <c r="GU745" t="s">
        <v>387</v>
      </c>
      <c r="GV745" t="s">
        <v>387</v>
      </c>
      <c r="GW745">
        <v>0</v>
      </c>
      <c r="GX745">
        <v>100</v>
      </c>
      <c r="GY745">
        <v>100</v>
      </c>
      <c r="GZ745">
        <v>2.74</v>
      </c>
      <c r="HA745">
        <v>9.4000000000000004E-3</v>
      </c>
      <c r="HB745">
        <v>0.41309066869031658</v>
      </c>
      <c r="HC745">
        <v>2.8098669343081611E-3</v>
      </c>
      <c r="HD745">
        <v>-1.127031966113555E-6</v>
      </c>
      <c r="HE745">
        <v>1.768598670541231E-10</v>
      </c>
      <c r="HF745">
        <v>-7.0735416739826806E-2</v>
      </c>
      <c r="HG745">
        <v>1.081145868756639E-2</v>
      </c>
      <c r="HH745">
        <v>-3.689364805754238E-4</v>
      </c>
      <c r="HI745">
        <v>2.919854880483278E-6</v>
      </c>
      <c r="HJ745">
        <v>2</v>
      </c>
      <c r="HK745">
        <v>2136</v>
      </c>
      <c r="HL745">
        <v>3</v>
      </c>
      <c r="HM745">
        <v>30</v>
      </c>
      <c r="HN745">
        <v>8.6</v>
      </c>
      <c r="HO745">
        <v>8.6999999999999993</v>
      </c>
      <c r="HP745">
        <v>3.2519499999999999</v>
      </c>
      <c r="HQ745">
        <v>2.2973599999999998</v>
      </c>
      <c r="HR745">
        <v>1.4978</v>
      </c>
      <c r="HS745">
        <v>2.3010299999999999</v>
      </c>
      <c r="HT745">
        <v>1.5478499999999999</v>
      </c>
      <c r="HU745">
        <v>2.34253</v>
      </c>
      <c r="HV745">
        <v>38.403399999999998</v>
      </c>
      <c r="HW745">
        <v>14.280900000000001</v>
      </c>
      <c r="HX745">
        <v>18</v>
      </c>
      <c r="HY745">
        <v>479.108</v>
      </c>
      <c r="HZ745">
        <v>497.55099999999999</v>
      </c>
      <c r="IA745">
        <v>27.691800000000001</v>
      </c>
      <c r="IB745">
        <v>32.079000000000001</v>
      </c>
      <c r="IC745">
        <v>30.000299999999999</v>
      </c>
      <c r="ID745">
        <v>31.863199999999999</v>
      </c>
      <c r="IE745">
        <v>31.956499999999998</v>
      </c>
      <c r="IF745">
        <v>65.254199999999997</v>
      </c>
      <c r="IG745">
        <v>30.6493</v>
      </c>
      <c r="IH745">
        <v>0</v>
      </c>
      <c r="II745">
        <v>27.679200000000002</v>
      </c>
      <c r="IJ745">
        <v>1668.67</v>
      </c>
      <c r="IK745">
        <v>25.1861</v>
      </c>
      <c r="IL745">
        <v>100.462</v>
      </c>
      <c r="IM745">
        <v>100.16200000000001</v>
      </c>
      <c r="IN745" t="s">
        <v>2771</v>
      </c>
    </row>
    <row r="746" spans="1:248" x14ac:dyDescent="0.2">
      <c r="A746">
        <v>730</v>
      </c>
      <c r="B746">
        <v>1660405863.5</v>
      </c>
      <c r="C746">
        <v>6139.4000000953674</v>
      </c>
      <c r="D746" t="s">
        <v>1820</v>
      </c>
      <c r="E746" t="s">
        <v>1821</v>
      </c>
      <c r="F746">
        <v>1</v>
      </c>
      <c r="G746" t="s">
        <v>376</v>
      </c>
      <c r="H746" t="s">
        <v>377</v>
      </c>
      <c r="I746" t="s">
        <v>378</v>
      </c>
      <c r="J746" t="s">
        <v>379</v>
      </c>
      <c r="K746" t="s">
        <v>380</v>
      </c>
      <c r="L746" t="s">
        <v>1194</v>
      </c>
      <c r="M746" t="s">
        <v>381</v>
      </c>
      <c r="N746">
        <v>1660405855.9333329</v>
      </c>
      <c r="O746">
        <f t="shared" si="374"/>
        <v>1.6371750719116577E-3</v>
      </c>
      <c r="P746">
        <f t="shared" si="375"/>
        <v>1.6371750719116576</v>
      </c>
      <c r="Q746">
        <f t="shared" si="376"/>
        <v>3.7240029748280867</v>
      </c>
      <c r="R746">
        <f t="shared" si="377"/>
        <v>1557.624</v>
      </c>
      <c r="S746">
        <f t="shared" si="378"/>
        <v>1433.6420724618517</v>
      </c>
      <c r="T746">
        <f t="shared" si="379"/>
        <v>142.95608909827115</v>
      </c>
      <c r="U746">
        <f t="shared" si="380"/>
        <v>155.31898763492146</v>
      </c>
      <c r="V746">
        <f t="shared" si="381"/>
        <v>8.0703112308175895E-2</v>
      </c>
      <c r="W746">
        <f t="shared" si="382"/>
        <v>2.9237918807351866</v>
      </c>
      <c r="X746">
        <f t="shared" si="383"/>
        <v>7.948571104879415E-2</v>
      </c>
      <c r="Y746">
        <f t="shared" si="384"/>
        <v>4.9786418238848877E-2</v>
      </c>
      <c r="Z746">
        <f t="shared" si="385"/>
        <v>321.51812799999993</v>
      </c>
      <c r="AA746">
        <f t="shared" si="386"/>
        <v>32.482758531874317</v>
      </c>
      <c r="AB746">
        <f t="shared" si="387"/>
        <v>31.66380666666667</v>
      </c>
      <c r="AC746">
        <f t="shared" si="388"/>
        <v>4.6849685555253648</v>
      </c>
      <c r="AD746">
        <f t="shared" si="389"/>
        <v>59.961887268623684</v>
      </c>
      <c r="AE746">
        <f t="shared" si="390"/>
        <v>2.7072512047134545</v>
      </c>
      <c r="AF746">
        <f t="shared" si="391"/>
        <v>4.5149532945572926</v>
      </c>
      <c r="AG746">
        <f t="shared" si="392"/>
        <v>1.9777173508119104</v>
      </c>
      <c r="AH746">
        <f t="shared" si="393"/>
        <v>-72.199420671304097</v>
      </c>
      <c r="AI746">
        <f t="shared" si="394"/>
        <v>-102.44419307101079</v>
      </c>
      <c r="AJ746">
        <f t="shared" si="395"/>
        <v>-7.8945027221380268</v>
      </c>
      <c r="AK746">
        <f t="shared" si="396"/>
        <v>138.98001153554702</v>
      </c>
      <c r="AL746">
        <f t="shared" si="397"/>
        <v>35.246509216345565</v>
      </c>
      <c r="AM746">
        <f t="shared" si="398"/>
        <v>1.6409227596282427</v>
      </c>
      <c r="AN746">
        <f t="shared" si="399"/>
        <v>3.7240029748280867</v>
      </c>
      <c r="AO746">
        <v>1668.9457459697071</v>
      </c>
      <c r="AP746">
        <v>1637.6394545454541</v>
      </c>
      <c r="AQ746">
        <v>5.1785520241864686</v>
      </c>
      <c r="AR746">
        <v>65.518535012621754</v>
      </c>
      <c r="AS746">
        <f t="shared" si="400"/>
        <v>1.6371750719116576</v>
      </c>
      <c r="AT746">
        <v>25.235094951421249</v>
      </c>
      <c r="AU746">
        <v>27.14584666666666</v>
      </c>
      <c r="AV746">
        <v>-2.7292253765001418E-6</v>
      </c>
      <c r="AW746">
        <v>82.942590886382504</v>
      </c>
      <c r="AX746">
        <v>13</v>
      </c>
      <c r="AY746">
        <v>3</v>
      </c>
      <c r="AZ746">
        <f t="shared" si="401"/>
        <v>1</v>
      </c>
      <c r="BA746">
        <f t="shared" si="402"/>
        <v>0</v>
      </c>
      <c r="BB746">
        <f t="shared" si="403"/>
        <v>52006.745788234199</v>
      </c>
      <c r="BC746">
        <f t="shared" si="404"/>
        <v>2000.0133333333331</v>
      </c>
      <c r="BD746">
        <f t="shared" si="405"/>
        <v>1681.2111999999995</v>
      </c>
      <c r="BE746">
        <f t="shared" si="406"/>
        <v>0.84059999600002655</v>
      </c>
      <c r="BF746">
        <f t="shared" si="407"/>
        <v>0.16075799228005144</v>
      </c>
      <c r="BG746">
        <v>6</v>
      </c>
      <c r="BH746">
        <v>0.5</v>
      </c>
      <c r="BI746" t="s">
        <v>382</v>
      </c>
      <c r="BJ746">
        <v>2</v>
      </c>
      <c r="BK746" t="b">
        <v>1</v>
      </c>
      <c r="BL746">
        <v>1660405855.9333329</v>
      </c>
      <c r="BM746">
        <v>1557.624</v>
      </c>
      <c r="BN746">
        <v>1602.9739999999999</v>
      </c>
      <c r="BO746">
        <v>27.149799999999999</v>
      </c>
      <c r="BP746">
        <v>25.2347</v>
      </c>
      <c r="BQ746">
        <v>1554.9</v>
      </c>
      <c r="BR746">
        <v>27.140506666666671</v>
      </c>
      <c r="BS746">
        <v>500.14266666666663</v>
      </c>
      <c r="BT746">
        <v>99.615293333333341</v>
      </c>
      <c r="BU746">
        <v>0.1000343933333333</v>
      </c>
      <c r="BV746">
        <v>31.013893333333339</v>
      </c>
      <c r="BW746">
        <v>31.66380666666667</v>
      </c>
      <c r="BX746">
        <v>999.89999999999986</v>
      </c>
      <c r="BY746">
        <v>0</v>
      </c>
      <c r="BZ746">
        <v>0</v>
      </c>
      <c r="CA746">
        <v>10005.706666666671</v>
      </c>
      <c r="CB746">
        <v>0</v>
      </c>
      <c r="CC746">
        <v>11.71499333333333</v>
      </c>
      <c r="CD746">
        <v>-45.352260000000001</v>
      </c>
      <c r="CE746">
        <v>1601.0920000000001</v>
      </c>
      <c r="CF746">
        <v>1644.472666666667</v>
      </c>
      <c r="CG746">
        <v>1.9151119999999999</v>
      </c>
      <c r="CH746">
        <v>1602.9739999999999</v>
      </c>
      <c r="CI746">
        <v>25.2347</v>
      </c>
      <c r="CJ746">
        <v>2.704534666666667</v>
      </c>
      <c r="CK746">
        <v>2.5137606666666672</v>
      </c>
      <c r="CL746">
        <v>22.312693333333339</v>
      </c>
      <c r="CM746">
        <v>21.115880000000001</v>
      </c>
      <c r="CN746">
        <v>2000.0133333333331</v>
      </c>
      <c r="CO746">
        <v>0.97999939999999985</v>
      </c>
      <c r="CP746">
        <v>2.0000899999999999E-2</v>
      </c>
      <c r="CQ746">
        <v>0</v>
      </c>
      <c r="CR746">
        <v>2.5570666666666662</v>
      </c>
      <c r="CS746">
        <v>0</v>
      </c>
      <c r="CT746">
        <v>27442.486666666671</v>
      </c>
      <c r="CU746">
        <v>17412.439999999999</v>
      </c>
      <c r="CV746">
        <v>42.120800000000003</v>
      </c>
      <c r="CW746">
        <v>43.186999999999998</v>
      </c>
      <c r="CX746">
        <v>42.125</v>
      </c>
      <c r="CY746">
        <v>41.616599999999998</v>
      </c>
      <c r="CZ746">
        <v>42.125</v>
      </c>
      <c r="DA746">
        <v>1960.0133333333331</v>
      </c>
      <c r="DB746">
        <v>40</v>
      </c>
      <c r="DC746">
        <v>0</v>
      </c>
      <c r="DD746">
        <v>1660405861.8</v>
      </c>
      <c r="DE746">
        <v>0</v>
      </c>
      <c r="DF746">
        <v>1660405346</v>
      </c>
      <c r="DG746" t="s">
        <v>1195</v>
      </c>
      <c r="DH746">
        <v>1660405346</v>
      </c>
      <c r="DI746">
        <v>1660405343.5</v>
      </c>
      <c r="DJ746">
        <v>14</v>
      </c>
      <c r="DK746">
        <v>0.109</v>
      </c>
      <c r="DL746">
        <v>-3.0000000000000001E-3</v>
      </c>
      <c r="DM746">
        <v>1.3660000000000001</v>
      </c>
      <c r="DN746">
        <v>1.4E-2</v>
      </c>
      <c r="DO746">
        <v>400</v>
      </c>
      <c r="DP746">
        <v>25</v>
      </c>
      <c r="DQ746">
        <v>0.44</v>
      </c>
      <c r="DR746">
        <v>0.08</v>
      </c>
      <c r="DS746">
        <v>4.0189649679505006</v>
      </c>
      <c r="DT746">
        <v>-1.1738547803058299</v>
      </c>
      <c r="DU746">
        <v>0.14349451809281821</v>
      </c>
      <c r="DV746">
        <v>0</v>
      </c>
      <c r="DW746">
        <v>35.258329444470967</v>
      </c>
      <c r="DX746">
        <v>-1.213703838602455</v>
      </c>
      <c r="DY746">
        <v>0.1226703374874181</v>
      </c>
      <c r="DZ746">
        <v>0</v>
      </c>
      <c r="EA746">
        <v>-45.354036666666673</v>
      </c>
      <c r="EB746">
        <v>1.1375706340379019</v>
      </c>
      <c r="EC746">
        <v>0.12509689973065699</v>
      </c>
      <c r="ED746">
        <v>0</v>
      </c>
      <c r="EE746">
        <v>1423.5787801735539</v>
      </c>
      <c r="EF746">
        <v>308.99179933698122</v>
      </c>
      <c r="EG746">
        <v>23.149506923557251</v>
      </c>
      <c r="EH746">
        <v>0</v>
      </c>
      <c r="EI746">
        <v>1.9169432500000001</v>
      </c>
      <c r="EJ746">
        <v>-4.1960262664170217E-2</v>
      </c>
      <c r="EK746">
        <v>4.2337597874111737E-3</v>
      </c>
      <c r="EL746">
        <v>1</v>
      </c>
      <c r="EM746">
        <v>1.977463680152191</v>
      </c>
      <c r="EN746">
        <v>2.4585532778058219E-2</v>
      </c>
      <c r="EO746">
        <v>2.318677832688746E-3</v>
      </c>
      <c r="EP746">
        <v>1</v>
      </c>
      <c r="EQ746">
        <v>2</v>
      </c>
      <c r="ER746">
        <v>6</v>
      </c>
      <c r="ES746" t="s">
        <v>415</v>
      </c>
      <c r="ET746">
        <v>2.9425400000000002</v>
      </c>
      <c r="EU746">
        <v>2.8012199999999998</v>
      </c>
      <c r="EV746">
        <v>0.222251</v>
      </c>
      <c r="EW746">
        <v>0.22597500000000001</v>
      </c>
      <c r="EX746">
        <v>0.11774</v>
      </c>
      <c r="EY746">
        <v>0.11192299999999999</v>
      </c>
      <c r="EZ746">
        <v>15932.9</v>
      </c>
      <c r="FA746">
        <v>16625.099999999999</v>
      </c>
      <c r="FB746">
        <v>23827.7</v>
      </c>
      <c r="FC746">
        <v>25000.9</v>
      </c>
      <c r="FD746">
        <v>33654.199999999997</v>
      </c>
      <c r="FE746">
        <v>35457.9</v>
      </c>
      <c r="FF746">
        <v>43444.9</v>
      </c>
      <c r="FG746">
        <v>46216.2</v>
      </c>
      <c r="FH746">
        <v>1.9259500000000001</v>
      </c>
      <c r="FI746">
        <v>1.8576299999999999</v>
      </c>
      <c r="FJ746">
        <v>0.123769</v>
      </c>
      <c r="FK746">
        <v>0</v>
      </c>
      <c r="FL746">
        <v>29.660799999999998</v>
      </c>
      <c r="FM746">
        <v>999.9</v>
      </c>
      <c r="FN746">
        <v>61.1</v>
      </c>
      <c r="FO746">
        <v>35.200000000000003</v>
      </c>
      <c r="FP746">
        <v>35.030500000000004</v>
      </c>
      <c r="FQ746">
        <v>63.896799999999999</v>
      </c>
      <c r="FR746">
        <v>26.201899999999998</v>
      </c>
      <c r="FS746">
        <v>1</v>
      </c>
      <c r="FT746">
        <v>0.39493099999999998</v>
      </c>
      <c r="FU746">
        <v>1.53095</v>
      </c>
      <c r="FV746">
        <v>20.3154</v>
      </c>
      <c r="FW746">
        <v>5.2102500000000003</v>
      </c>
      <c r="FX746">
        <v>11.9071</v>
      </c>
      <c r="FY746">
        <v>5.0027499999999998</v>
      </c>
      <c r="FZ746">
        <v>3.2904300000000002</v>
      </c>
      <c r="GA746">
        <v>9999</v>
      </c>
      <c r="GB746">
        <v>9999</v>
      </c>
      <c r="GC746">
        <v>9999</v>
      </c>
      <c r="GD746">
        <v>999.9</v>
      </c>
      <c r="GE746">
        <v>1.8595900000000001</v>
      </c>
      <c r="GF746">
        <v>1.85456</v>
      </c>
      <c r="GG746">
        <v>1.8577600000000001</v>
      </c>
      <c r="GH746">
        <v>1.85623</v>
      </c>
      <c r="GI746">
        <v>1.85501</v>
      </c>
      <c r="GJ746">
        <v>1.8546899999999999</v>
      </c>
      <c r="GK746">
        <v>1.8533299999999999</v>
      </c>
      <c r="GL746">
        <v>1.8564099999999999</v>
      </c>
      <c r="GM746">
        <v>0</v>
      </c>
      <c r="GN746">
        <v>0</v>
      </c>
      <c r="GO746">
        <v>0</v>
      </c>
      <c r="GP746">
        <v>0</v>
      </c>
      <c r="GQ746" t="s">
        <v>385</v>
      </c>
      <c r="GR746" t="s">
        <v>386</v>
      </c>
      <c r="GS746" t="s">
        <v>387</v>
      </c>
      <c r="GT746" t="s">
        <v>387</v>
      </c>
      <c r="GU746" t="s">
        <v>387</v>
      </c>
      <c r="GV746" t="s">
        <v>387</v>
      </c>
      <c r="GW746">
        <v>0</v>
      </c>
      <c r="GX746">
        <v>100</v>
      </c>
      <c r="GY746">
        <v>100</v>
      </c>
      <c r="GZ746">
        <v>2.74</v>
      </c>
      <c r="HA746">
        <v>9.2999999999999992E-3</v>
      </c>
      <c r="HB746">
        <v>0.41309066869031658</v>
      </c>
      <c r="HC746">
        <v>2.8098669343081611E-3</v>
      </c>
      <c r="HD746">
        <v>-1.127031966113555E-6</v>
      </c>
      <c r="HE746">
        <v>1.768598670541231E-10</v>
      </c>
      <c r="HF746">
        <v>-7.0735416739826806E-2</v>
      </c>
      <c r="HG746">
        <v>1.081145868756639E-2</v>
      </c>
      <c r="HH746">
        <v>-3.689364805754238E-4</v>
      </c>
      <c r="HI746">
        <v>2.919854880483278E-6</v>
      </c>
      <c r="HJ746">
        <v>2</v>
      </c>
      <c r="HK746">
        <v>2136</v>
      </c>
      <c r="HL746">
        <v>3</v>
      </c>
      <c r="HM746">
        <v>30</v>
      </c>
      <c r="HN746">
        <v>8.6</v>
      </c>
      <c r="HO746">
        <v>8.6999999999999993</v>
      </c>
      <c r="HP746">
        <v>3.26294</v>
      </c>
      <c r="HQ746">
        <v>2.2949199999999998</v>
      </c>
      <c r="HR746">
        <v>1.4978</v>
      </c>
      <c r="HS746">
        <v>2.3010299999999999</v>
      </c>
      <c r="HT746">
        <v>1.5478499999999999</v>
      </c>
      <c r="HU746">
        <v>2.2729499999999998</v>
      </c>
      <c r="HV746">
        <v>38.403399999999998</v>
      </c>
      <c r="HW746">
        <v>14.2546</v>
      </c>
      <c r="HX746">
        <v>18</v>
      </c>
      <c r="HY746">
        <v>479.09399999999999</v>
      </c>
      <c r="HZ746">
        <v>497.62299999999999</v>
      </c>
      <c r="IA746">
        <v>27.69</v>
      </c>
      <c r="IB746">
        <v>32.079700000000003</v>
      </c>
      <c r="IC746">
        <v>30.0002</v>
      </c>
      <c r="ID746">
        <v>31.863199999999999</v>
      </c>
      <c r="IE746">
        <v>31.9572</v>
      </c>
      <c r="IF746">
        <v>65.364800000000002</v>
      </c>
      <c r="IG746">
        <v>30.6493</v>
      </c>
      <c r="IH746">
        <v>0</v>
      </c>
      <c r="II746">
        <v>27.679200000000002</v>
      </c>
      <c r="IJ746">
        <v>1668.67</v>
      </c>
      <c r="IK746">
        <v>25.1861</v>
      </c>
      <c r="IL746">
        <v>100.462</v>
      </c>
      <c r="IM746">
        <v>100.16200000000001</v>
      </c>
      <c r="IN746" t="s">
        <v>2771</v>
      </c>
    </row>
    <row r="747" spans="1:248" x14ac:dyDescent="0.2">
      <c r="A747">
        <v>731</v>
      </c>
      <c r="B747">
        <v>1660405864.5</v>
      </c>
      <c r="C747">
        <v>6140.4000000953674</v>
      </c>
      <c r="D747" t="s">
        <v>1822</v>
      </c>
      <c r="E747" t="s">
        <v>1823</v>
      </c>
      <c r="F747">
        <v>1</v>
      </c>
      <c r="G747" t="s">
        <v>376</v>
      </c>
      <c r="H747" t="s">
        <v>377</v>
      </c>
      <c r="I747" t="s">
        <v>378</v>
      </c>
      <c r="J747" t="s">
        <v>379</v>
      </c>
      <c r="K747" t="s">
        <v>380</v>
      </c>
      <c r="L747" t="s">
        <v>1194</v>
      </c>
      <c r="M747" t="s">
        <v>381</v>
      </c>
      <c r="N747">
        <v>1660405856.4375</v>
      </c>
      <c r="O747">
        <f t="shared" si="374"/>
        <v>1.6349863978798848E-3</v>
      </c>
      <c r="P747">
        <f t="shared" si="375"/>
        <v>1.6349863978798849</v>
      </c>
      <c r="Q747">
        <f t="shared" si="376"/>
        <v>3.6729946103541917</v>
      </c>
      <c r="R747">
        <f t="shared" si="377"/>
        <v>1560.163125</v>
      </c>
      <c r="S747">
        <f t="shared" si="378"/>
        <v>1436.9984210870955</v>
      </c>
      <c r="T747">
        <f t="shared" si="379"/>
        <v>143.29082666151839</v>
      </c>
      <c r="U747">
        <f t="shared" si="380"/>
        <v>155.57224046143764</v>
      </c>
      <c r="V747">
        <f t="shared" si="381"/>
        <v>8.0586115791764473E-2</v>
      </c>
      <c r="W747">
        <f t="shared" si="382"/>
        <v>2.9237575567877512</v>
      </c>
      <c r="X747">
        <f t="shared" si="383"/>
        <v>7.9372199100007271E-2</v>
      </c>
      <c r="Y747">
        <f t="shared" si="384"/>
        <v>4.9715166731003436E-2</v>
      </c>
      <c r="Z747">
        <f t="shared" si="385"/>
        <v>321.51809474999999</v>
      </c>
      <c r="AA747">
        <f t="shared" si="386"/>
        <v>32.483143631403976</v>
      </c>
      <c r="AB747">
        <f t="shared" si="387"/>
        <v>31.664362499999999</v>
      </c>
      <c r="AC747">
        <f t="shared" si="388"/>
        <v>4.6851163126643973</v>
      </c>
      <c r="AD747">
        <f t="shared" si="389"/>
        <v>59.961848496188807</v>
      </c>
      <c r="AE747">
        <f t="shared" si="390"/>
        <v>2.7072186496195929</v>
      </c>
      <c r="AF747">
        <f t="shared" si="391"/>
        <v>4.5149019209967562</v>
      </c>
      <c r="AG747">
        <f t="shared" si="392"/>
        <v>1.9778976630448044</v>
      </c>
      <c r="AH747">
        <f t="shared" si="393"/>
        <v>-72.102900146502918</v>
      </c>
      <c r="AI747">
        <f t="shared" si="394"/>
        <v>-102.56206344263872</v>
      </c>
      <c r="AJ747">
        <f t="shared" si="395"/>
        <v>-7.9036926734101209</v>
      </c>
      <c r="AK747">
        <f t="shared" si="396"/>
        <v>138.94943848744822</v>
      </c>
      <c r="AL747">
        <f t="shared" si="397"/>
        <v>35.236326055384801</v>
      </c>
      <c r="AM747">
        <f t="shared" si="398"/>
        <v>1.6404633505825454</v>
      </c>
      <c r="AN747">
        <f t="shared" si="399"/>
        <v>3.6729946103541917</v>
      </c>
      <c r="AO747">
        <v>1674.1297540928349</v>
      </c>
      <c r="AP747">
        <v>1642.847333333332</v>
      </c>
      <c r="AQ747">
        <v>5.1860918880119229</v>
      </c>
      <c r="AR747">
        <v>65.518535012621754</v>
      </c>
      <c r="AS747">
        <f t="shared" si="400"/>
        <v>1.6349863978798849</v>
      </c>
      <c r="AT747">
        <v>25.236517756556609</v>
      </c>
      <c r="AU747">
        <v>27.144737575757571</v>
      </c>
      <c r="AV747">
        <v>-6.1427613707011816E-6</v>
      </c>
      <c r="AW747">
        <v>82.942590886382504</v>
      </c>
      <c r="AX747">
        <v>13</v>
      </c>
      <c r="AY747">
        <v>3</v>
      </c>
      <c r="AZ747">
        <f t="shared" si="401"/>
        <v>1</v>
      </c>
      <c r="BA747">
        <f t="shared" si="402"/>
        <v>0</v>
      </c>
      <c r="BB747">
        <f t="shared" si="403"/>
        <v>52005.803997829826</v>
      </c>
      <c r="BC747">
        <f t="shared" si="404"/>
        <v>2000.0131249999999</v>
      </c>
      <c r="BD747">
        <f t="shared" si="405"/>
        <v>1681.2110249999998</v>
      </c>
      <c r="BE747">
        <f t="shared" si="406"/>
        <v>0.84059999606252578</v>
      </c>
      <c r="BF747">
        <f t="shared" si="407"/>
        <v>0.16075799240067487</v>
      </c>
      <c r="BG747">
        <v>6</v>
      </c>
      <c r="BH747">
        <v>0.5</v>
      </c>
      <c r="BI747" t="s">
        <v>382</v>
      </c>
      <c r="BJ747">
        <v>2</v>
      </c>
      <c r="BK747" t="b">
        <v>1</v>
      </c>
      <c r="BL747">
        <v>1660405856.4375</v>
      </c>
      <c r="BM747">
        <v>1560.163125</v>
      </c>
      <c r="BN747">
        <v>1605.5050000000001</v>
      </c>
      <c r="BO747">
        <v>27.149462499999998</v>
      </c>
      <c r="BP747">
        <v>25.2349</v>
      </c>
      <c r="BQ747">
        <v>1557.4381249999999</v>
      </c>
      <c r="BR747">
        <v>27.140162499999999</v>
      </c>
      <c r="BS747">
        <v>500.14318750000001</v>
      </c>
      <c r="BT747">
        <v>99.61533750000001</v>
      </c>
      <c r="BU747">
        <v>0.1000307</v>
      </c>
      <c r="BV747">
        <v>31.013693750000002</v>
      </c>
      <c r="BW747">
        <v>31.664362499999999</v>
      </c>
      <c r="BX747">
        <v>999.9</v>
      </c>
      <c r="BY747">
        <v>0</v>
      </c>
      <c r="BZ747">
        <v>0</v>
      </c>
      <c r="CA747">
        <v>10005.50625</v>
      </c>
      <c r="CB747">
        <v>0</v>
      </c>
      <c r="CC747">
        <v>11.684268749999999</v>
      </c>
      <c r="CD747">
        <v>-45.344050000000003</v>
      </c>
      <c r="CE747">
        <v>1603.701875</v>
      </c>
      <c r="CF747">
        <v>1647.069375</v>
      </c>
      <c r="CG747">
        <v>1.9145693749999999</v>
      </c>
      <c r="CH747">
        <v>1605.5050000000001</v>
      </c>
      <c r="CI747">
        <v>25.2349</v>
      </c>
      <c r="CJ747">
        <v>2.7045018750000001</v>
      </c>
      <c r="CK747">
        <v>2.5137818749999998</v>
      </c>
      <c r="CL747">
        <v>22.312493750000002</v>
      </c>
      <c r="CM747">
        <v>21.116018749999999</v>
      </c>
      <c r="CN747">
        <v>2000.0131249999999</v>
      </c>
      <c r="CO747">
        <v>0.97999937500000001</v>
      </c>
      <c r="CP747">
        <v>2.0000924999999999E-2</v>
      </c>
      <c r="CQ747">
        <v>0</v>
      </c>
      <c r="CR747">
        <v>2.5311875000000001</v>
      </c>
      <c r="CS747">
        <v>0</v>
      </c>
      <c r="CT747">
        <v>27439.881249999999</v>
      </c>
      <c r="CU747">
        <v>17412.4375</v>
      </c>
      <c r="CV747">
        <v>42.121062500000001</v>
      </c>
      <c r="CW747">
        <v>43.186999999999998</v>
      </c>
      <c r="CX747">
        <v>42.125</v>
      </c>
      <c r="CY747">
        <v>41.617125000000001</v>
      </c>
      <c r="CZ747">
        <v>42.125</v>
      </c>
      <c r="DA747">
        <v>1960.0131249999999</v>
      </c>
      <c r="DB747">
        <v>40</v>
      </c>
      <c r="DC747">
        <v>0</v>
      </c>
      <c r="DD747">
        <v>1660405863</v>
      </c>
      <c r="DE747">
        <v>0</v>
      </c>
      <c r="DF747">
        <v>1660405346</v>
      </c>
      <c r="DG747" t="s">
        <v>1195</v>
      </c>
      <c r="DH747">
        <v>1660405346</v>
      </c>
      <c r="DI747">
        <v>1660405343.5</v>
      </c>
      <c r="DJ747">
        <v>14</v>
      </c>
      <c r="DK747">
        <v>0.109</v>
      </c>
      <c r="DL747">
        <v>-3.0000000000000001E-3</v>
      </c>
      <c r="DM747">
        <v>1.3660000000000001</v>
      </c>
      <c r="DN747">
        <v>1.4E-2</v>
      </c>
      <c r="DO747">
        <v>400</v>
      </c>
      <c r="DP747">
        <v>25</v>
      </c>
      <c r="DQ747">
        <v>0.44</v>
      </c>
      <c r="DR747">
        <v>0.08</v>
      </c>
      <c r="DS747">
        <v>4.0189649679505006</v>
      </c>
      <c r="DT747">
        <v>-1.1738547803058299</v>
      </c>
      <c r="DU747">
        <v>0.14349451809281821</v>
      </c>
      <c r="DV747">
        <v>0</v>
      </c>
      <c r="DW747">
        <v>35.258329444470967</v>
      </c>
      <c r="DX747">
        <v>-1.213703838602455</v>
      </c>
      <c r="DY747">
        <v>0.1226703374874181</v>
      </c>
      <c r="DZ747">
        <v>0</v>
      </c>
      <c r="EA747">
        <v>-45.354036666666673</v>
      </c>
      <c r="EB747">
        <v>1.1375706340379019</v>
      </c>
      <c r="EC747">
        <v>0.12509689973065699</v>
      </c>
      <c r="ED747">
        <v>0</v>
      </c>
      <c r="EE747">
        <v>1423.5787801735539</v>
      </c>
      <c r="EF747">
        <v>308.99179933698122</v>
      </c>
      <c r="EG747">
        <v>23.149506923557251</v>
      </c>
      <c r="EH747">
        <v>0</v>
      </c>
      <c r="EI747">
        <v>1.9169432500000001</v>
      </c>
      <c r="EJ747">
        <v>-4.1960262664170217E-2</v>
      </c>
      <c r="EK747">
        <v>4.2337597874111737E-3</v>
      </c>
      <c r="EL747">
        <v>1</v>
      </c>
      <c r="EM747">
        <v>1.977463680152191</v>
      </c>
      <c r="EN747">
        <v>2.4585532778058219E-2</v>
      </c>
      <c r="EO747">
        <v>2.318677832688746E-3</v>
      </c>
      <c r="EP747">
        <v>1</v>
      </c>
      <c r="EQ747">
        <v>2</v>
      </c>
      <c r="ER747">
        <v>6</v>
      </c>
      <c r="ES747" t="s">
        <v>415</v>
      </c>
      <c r="ET747">
        <v>2.9426899999999998</v>
      </c>
      <c r="EU747">
        <v>2.8011400000000002</v>
      </c>
      <c r="EV747">
        <v>0.222663</v>
      </c>
      <c r="EW747">
        <v>0.22638800000000001</v>
      </c>
      <c r="EX747">
        <v>0.11773699999999999</v>
      </c>
      <c r="EY747">
        <v>0.11192299999999999</v>
      </c>
      <c r="EZ747">
        <v>15924.3</v>
      </c>
      <c r="FA747">
        <v>16616.2</v>
      </c>
      <c r="FB747">
        <v>23827.5</v>
      </c>
      <c r="FC747">
        <v>25000.9</v>
      </c>
      <c r="FD747">
        <v>33654.199999999997</v>
      </c>
      <c r="FE747">
        <v>35458</v>
      </c>
      <c r="FF747">
        <v>43444.7</v>
      </c>
      <c r="FG747">
        <v>46216.2</v>
      </c>
      <c r="FH747">
        <v>1.92615</v>
      </c>
      <c r="FI747">
        <v>1.8575999999999999</v>
      </c>
      <c r="FJ747">
        <v>0.12378400000000001</v>
      </c>
      <c r="FK747">
        <v>0</v>
      </c>
      <c r="FL747">
        <v>29.660799999999998</v>
      </c>
      <c r="FM747">
        <v>999.9</v>
      </c>
      <c r="FN747">
        <v>61.1</v>
      </c>
      <c r="FO747">
        <v>35.200000000000003</v>
      </c>
      <c r="FP747">
        <v>35.029499999999999</v>
      </c>
      <c r="FQ747">
        <v>63.766800000000003</v>
      </c>
      <c r="FR747">
        <v>26.0777</v>
      </c>
      <c r="FS747">
        <v>1</v>
      </c>
      <c r="FT747">
        <v>0.39493099999999998</v>
      </c>
      <c r="FU747">
        <v>1.53827</v>
      </c>
      <c r="FV747">
        <v>20.3155</v>
      </c>
      <c r="FW747">
        <v>5.2103999999999999</v>
      </c>
      <c r="FX747">
        <v>11.9069</v>
      </c>
      <c r="FY747">
        <v>5.0029500000000002</v>
      </c>
      <c r="FZ747">
        <v>3.2904300000000002</v>
      </c>
      <c r="GA747">
        <v>9999</v>
      </c>
      <c r="GB747">
        <v>9999</v>
      </c>
      <c r="GC747">
        <v>9999</v>
      </c>
      <c r="GD747">
        <v>999.9</v>
      </c>
      <c r="GE747">
        <v>1.8595900000000001</v>
      </c>
      <c r="GF747">
        <v>1.8545499999999999</v>
      </c>
      <c r="GG747">
        <v>1.8577600000000001</v>
      </c>
      <c r="GH747">
        <v>1.85623</v>
      </c>
      <c r="GI747">
        <v>1.85501</v>
      </c>
      <c r="GJ747">
        <v>1.85467</v>
      </c>
      <c r="GK747">
        <v>1.8533299999999999</v>
      </c>
      <c r="GL747">
        <v>1.8564000000000001</v>
      </c>
      <c r="GM747">
        <v>0</v>
      </c>
      <c r="GN747">
        <v>0</v>
      </c>
      <c r="GO747">
        <v>0</v>
      </c>
      <c r="GP747">
        <v>0</v>
      </c>
      <c r="GQ747" t="s">
        <v>385</v>
      </c>
      <c r="GR747" t="s">
        <v>386</v>
      </c>
      <c r="GS747" t="s">
        <v>387</v>
      </c>
      <c r="GT747" t="s">
        <v>387</v>
      </c>
      <c r="GU747" t="s">
        <v>387</v>
      </c>
      <c r="GV747" t="s">
        <v>387</v>
      </c>
      <c r="GW747">
        <v>0</v>
      </c>
      <c r="GX747">
        <v>100</v>
      </c>
      <c r="GY747">
        <v>100</v>
      </c>
      <c r="GZ747">
        <v>2.75</v>
      </c>
      <c r="HA747">
        <v>9.2999999999999992E-3</v>
      </c>
      <c r="HB747">
        <v>0.41309066869031658</v>
      </c>
      <c r="HC747">
        <v>2.8098669343081611E-3</v>
      </c>
      <c r="HD747">
        <v>-1.127031966113555E-6</v>
      </c>
      <c r="HE747">
        <v>1.768598670541231E-10</v>
      </c>
      <c r="HF747">
        <v>-7.0735416739826806E-2</v>
      </c>
      <c r="HG747">
        <v>1.081145868756639E-2</v>
      </c>
      <c r="HH747">
        <v>-3.689364805754238E-4</v>
      </c>
      <c r="HI747">
        <v>2.919854880483278E-6</v>
      </c>
      <c r="HJ747">
        <v>2</v>
      </c>
      <c r="HK747">
        <v>2136</v>
      </c>
      <c r="HL747">
        <v>3</v>
      </c>
      <c r="HM747">
        <v>30</v>
      </c>
      <c r="HN747">
        <v>8.6</v>
      </c>
      <c r="HO747">
        <v>8.6999999999999993</v>
      </c>
      <c r="HP747">
        <v>3.2678199999999999</v>
      </c>
      <c r="HQ747">
        <v>2.2790499999999998</v>
      </c>
      <c r="HR747">
        <v>1.4978</v>
      </c>
      <c r="HS747">
        <v>2.3010299999999999</v>
      </c>
      <c r="HT747">
        <v>1.5478499999999999</v>
      </c>
      <c r="HU747">
        <v>2.4255399999999998</v>
      </c>
      <c r="HV747">
        <v>38.403399999999998</v>
      </c>
      <c r="HW747">
        <v>14.2896</v>
      </c>
      <c r="HX747">
        <v>18</v>
      </c>
      <c r="HY747">
        <v>479.21</v>
      </c>
      <c r="HZ747">
        <v>497.61200000000002</v>
      </c>
      <c r="IA747">
        <v>27.687799999999999</v>
      </c>
      <c r="IB747">
        <v>32.080500000000001</v>
      </c>
      <c r="IC747">
        <v>30.0002</v>
      </c>
      <c r="ID747">
        <v>31.863199999999999</v>
      </c>
      <c r="IE747">
        <v>31.957899999999999</v>
      </c>
      <c r="IF747">
        <v>65.572299999999998</v>
      </c>
      <c r="IG747">
        <v>30.6493</v>
      </c>
      <c r="IH747">
        <v>0</v>
      </c>
      <c r="II747">
        <v>27.679200000000002</v>
      </c>
      <c r="IJ747">
        <v>1678.71</v>
      </c>
      <c r="IK747">
        <v>25.1861</v>
      </c>
      <c r="IL747">
        <v>100.461</v>
      </c>
      <c r="IM747">
        <v>100.16200000000001</v>
      </c>
      <c r="IN747" t="s">
        <v>2771</v>
      </c>
    </row>
    <row r="748" spans="1:248" x14ac:dyDescent="0.2">
      <c r="A748">
        <v>732</v>
      </c>
      <c r="B748">
        <v>1660405865.5</v>
      </c>
      <c r="C748">
        <v>6141.4000000953674</v>
      </c>
      <c r="D748" t="s">
        <v>1824</v>
      </c>
      <c r="E748" t="s">
        <v>1825</v>
      </c>
      <c r="F748">
        <v>1</v>
      </c>
      <c r="G748" t="s">
        <v>376</v>
      </c>
      <c r="H748" t="s">
        <v>377</v>
      </c>
      <c r="I748" t="s">
        <v>378</v>
      </c>
      <c r="J748" t="s">
        <v>379</v>
      </c>
      <c r="K748" t="s">
        <v>380</v>
      </c>
      <c r="L748" t="s">
        <v>1194</v>
      </c>
      <c r="M748" t="s">
        <v>381</v>
      </c>
      <c r="N748">
        <v>1660405857.9666669</v>
      </c>
      <c r="O748">
        <f t="shared" si="374"/>
        <v>1.6327300587415698E-3</v>
      </c>
      <c r="P748">
        <f t="shared" si="375"/>
        <v>1.6327300587415698</v>
      </c>
      <c r="Q748">
        <f t="shared" si="376"/>
        <v>3.8006603618075343</v>
      </c>
      <c r="R748">
        <f t="shared" si="377"/>
        <v>1567.85</v>
      </c>
      <c r="S748">
        <f t="shared" si="378"/>
        <v>1441.778317994175</v>
      </c>
      <c r="T748">
        <f t="shared" si="379"/>
        <v>143.76777445535038</v>
      </c>
      <c r="U748">
        <f t="shared" si="380"/>
        <v>156.33908650631531</v>
      </c>
      <c r="V748">
        <f t="shared" si="381"/>
        <v>8.0455113251664948E-2</v>
      </c>
      <c r="W748">
        <f t="shared" si="382"/>
        <v>2.9237021125071161</v>
      </c>
      <c r="X748">
        <f t="shared" si="383"/>
        <v>7.9245085567249726E-2</v>
      </c>
      <c r="Y748">
        <f t="shared" si="384"/>
        <v>4.9635378639057662E-2</v>
      </c>
      <c r="Z748">
        <f t="shared" si="385"/>
        <v>321.51578720000003</v>
      </c>
      <c r="AA748">
        <f t="shared" si="386"/>
        <v>32.483442058108373</v>
      </c>
      <c r="AB748">
        <f t="shared" si="387"/>
        <v>31.665786666666669</v>
      </c>
      <c r="AC748">
        <f t="shared" si="388"/>
        <v>4.6854949173144247</v>
      </c>
      <c r="AD748">
        <f t="shared" si="389"/>
        <v>59.961515715920598</v>
      </c>
      <c r="AE748">
        <f t="shared" si="390"/>
        <v>2.7071572581697865</v>
      </c>
      <c r="AF748">
        <f t="shared" si="391"/>
        <v>4.5148245934867175</v>
      </c>
      <c r="AG748">
        <f t="shared" si="392"/>
        <v>1.9783376591446382</v>
      </c>
      <c r="AH748">
        <f t="shared" si="393"/>
        <v>-72.003395590503231</v>
      </c>
      <c r="AI748">
        <f t="shared" si="394"/>
        <v>-102.83195187853651</v>
      </c>
      <c r="AJ748">
        <f t="shared" si="395"/>
        <v>-7.9246851783609626</v>
      </c>
      <c r="AK748">
        <f t="shared" si="396"/>
        <v>138.75575455259934</v>
      </c>
      <c r="AL748">
        <f t="shared" si="397"/>
        <v>35.211914995828451</v>
      </c>
      <c r="AM748">
        <f t="shared" si="398"/>
        <v>1.6395935007161777</v>
      </c>
      <c r="AN748">
        <f t="shared" si="399"/>
        <v>3.8006603618075343</v>
      </c>
      <c r="AO748">
        <v>1679.335345552194</v>
      </c>
      <c r="AP748">
        <v>1647.9832121212121</v>
      </c>
      <c r="AQ748">
        <v>5.169057930338548</v>
      </c>
      <c r="AR748">
        <v>65.518535012621754</v>
      </c>
      <c r="AS748">
        <f t="shared" si="400"/>
        <v>1.6327300587415698</v>
      </c>
      <c r="AT748">
        <v>25.237621877179262</v>
      </c>
      <c r="AU748">
        <v>27.14321878787878</v>
      </c>
      <c r="AV748">
        <v>-3.522259052926664E-6</v>
      </c>
      <c r="AW748">
        <v>82.942590886382504</v>
      </c>
      <c r="AX748">
        <v>13</v>
      </c>
      <c r="AY748">
        <v>3</v>
      </c>
      <c r="AZ748">
        <f t="shared" si="401"/>
        <v>1</v>
      </c>
      <c r="BA748">
        <f t="shared" si="402"/>
        <v>0</v>
      </c>
      <c r="BB748">
        <f t="shared" si="403"/>
        <v>52004.282332833602</v>
      </c>
      <c r="BC748">
        <f t="shared" si="404"/>
        <v>1999.9986666666671</v>
      </c>
      <c r="BD748">
        <f t="shared" si="405"/>
        <v>1681.1988800000001</v>
      </c>
      <c r="BE748">
        <f t="shared" si="406"/>
        <v>0.84060000040000016</v>
      </c>
      <c r="BF748">
        <f t="shared" si="407"/>
        <v>0.1607580007720005</v>
      </c>
      <c r="BG748">
        <v>6</v>
      </c>
      <c r="BH748">
        <v>0.5</v>
      </c>
      <c r="BI748" t="s">
        <v>382</v>
      </c>
      <c r="BJ748">
        <v>2</v>
      </c>
      <c r="BK748" t="b">
        <v>1</v>
      </c>
      <c r="BL748">
        <v>1660405857.9666669</v>
      </c>
      <c r="BM748">
        <v>1567.85</v>
      </c>
      <c r="BN748">
        <v>1613.176666666667</v>
      </c>
      <c r="BO748">
        <v>27.14878666666667</v>
      </c>
      <c r="BP748">
        <v>25.235213333333341</v>
      </c>
      <c r="BQ748">
        <v>1565.12</v>
      </c>
      <c r="BR748">
        <v>27.139486666666659</v>
      </c>
      <c r="BS748">
        <v>500.13673333333332</v>
      </c>
      <c r="BT748">
        <v>99.615566666666652</v>
      </c>
      <c r="BU748">
        <v>0.10002252</v>
      </c>
      <c r="BV748">
        <v>31.01339333333334</v>
      </c>
      <c r="BW748">
        <v>31.665786666666669</v>
      </c>
      <c r="BX748">
        <v>999.89999999999986</v>
      </c>
      <c r="BY748">
        <v>0</v>
      </c>
      <c r="BZ748">
        <v>0</v>
      </c>
      <c r="CA748">
        <v>10005.16666666667</v>
      </c>
      <c r="CB748">
        <v>0</v>
      </c>
      <c r="CC748">
        <v>11.58413333333333</v>
      </c>
      <c r="CD748">
        <v>-45.328813333333329</v>
      </c>
      <c r="CE748">
        <v>1611.6020000000001</v>
      </c>
      <c r="CF748">
        <v>1654.94</v>
      </c>
      <c r="CG748">
        <v>1.913588666666667</v>
      </c>
      <c r="CH748">
        <v>1613.176666666667</v>
      </c>
      <c r="CI748">
        <v>25.235213333333341</v>
      </c>
      <c r="CJ748">
        <v>2.704441333333333</v>
      </c>
      <c r="CK748">
        <v>2.5138180000000001</v>
      </c>
      <c r="CL748">
        <v>22.312126666666671</v>
      </c>
      <c r="CM748">
        <v>21.11625333333334</v>
      </c>
      <c r="CN748">
        <v>1999.9986666666671</v>
      </c>
      <c r="CO748">
        <v>0.97999919999999985</v>
      </c>
      <c r="CP748">
        <v>2.0001100000000001E-2</v>
      </c>
      <c r="CQ748">
        <v>0</v>
      </c>
      <c r="CR748">
        <v>2.5924</v>
      </c>
      <c r="CS748">
        <v>0</v>
      </c>
      <c r="CT748">
        <v>27431.07333333333</v>
      </c>
      <c r="CU748">
        <v>17412.30666666666</v>
      </c>
      <c r="CV748">
        <v>42.120800000000003</v>
      </c>
      <c r="CW748">
        <v>43.186999999999998</v>
      </c>
      <c r="CX748">
        <v>42.125</v>
      </c>
      <c r="CY748">
        <v>41.616599999999998</v>
      </c>
      <c r="CZ748">
        <v>42.125</v>
      </c>
      <c r="DA748">
        <v>1959.9986666666671</v>
      </c>
      <c r="DB748">
        <v>40</v>
      </c>
      <c r="DC748">
        <v>0</v>
      </c>
      <c r="DD748">
        <v>1660405863.5999999</v>
      </c>
      <c r="DE748">
        <v>0</v>
      </c>
      <c r="DF748">
        <v>1660405346</v>
      </c>
      <c r="DG748" t="s">
        <v>1195</v>
      </c>
      <c r="DH748">
        <v>1660405346</v>
      </c>
      <c r="DI748">
        <v>1660405343.5</v>
      </c>
      <c r="DJ748">
        <v>14</v>
      </c>
      <c r="DK748">
        <v>0.109</v>
      </c>
      <c r="DL748">
        <v>-3.0000000000000001E-3</v>
      </c>
      <c r="DM748">
        <v>1.3660000000000001</v>
      </c>
      <c r="DN748">
        <v>1.4E-2</v>
      </c>
      <c r="DO748">
        <v>400</v>
      </c>
      <c r="DP748">
        <v>25</v>
      </c>
      <c r="DQ748">
        <v>0.44</v>
      </c>
      <c r="DR748">
        <v>0.08</v>
      </c>
      <c r="DS748">
        <v>3.9889175286988028</v>
      </c>
      <c r="DT748">
        <v>-1.7662475400712401</v>
      </c>
      <c r="DU748">
        <v>0.17158845095708189</v>
      </c>
      <c r="DV748">
        <v>0</v>
      </c>
      <c r="DW748">
        <v>35.231546749693493</v>
      </c>
      <c r="DX748">
        <v>-1.4336460403680531</v>
      </c>
      <c r="DY748">
        <v>0.12907967550159799</v>
      </c>
      <c r="DZ748">
        <v>0</v>
      </c>
      <c r="EA748">
        <v>-45.340174193548378</v>
      </c>
      <c r="EB748">
        <v>1.107798387097001</v>
      </c>
      <c r="EC748">
        <v>0.1253546683710422</v>
      </c>
      <c r="ED748">
        <v>0</v>
      </c>
      <c r="EE748">
        <v>1432.551177901395</v>
      </c>
      <c r="EF748">
        <v>327.64714571261788</v>
      </c>
      <c r="EG748">
        <v>23.715994292025421</v>
      </c>
      <c r="EH748">
        <v>0</v>
      </c>
      <c r="EI748">
        <v>1.9158331707317069</v>
      </c>
      <c r="EJ748">
        <v>-4.5781254355398288E-2</v>
      </c>
      <c r="EK748">
        <v>4.7427106785683914E-3</v>
      </c>
      <c r="EL748">
        <v>1</v>
      </c>
      <c r="EM748">
        <v>1.977946214899132</v>
      </c>
      <c r="EN748">
        <v>2.9318386316099579E-2</v>
      </c>
      <c r="EO748">
        <v>2.4676131943921439E-3</v>
      </c>
      <c r="EP748">
        <v>1</v>
      </c>
      <c r="EQ748">
        <v>2</v>
      </c>
      <c r="ER748">
        <v>6</v>
      </c>
      <c r="ES748" t="s">
        <v>415</v>
      </c>
      <c r="ET748">
        <v>2.9425300000000001</v>
      </c>
      <c r="EU748">
        <v>2.8010600000000001</v>
      </c>
      <c r="EV748">
        <v>0.22307299999999999</v>
      </c>
      <c r="EW748">
        <v>0.22679099999999999</v>
      </c>
      <c r="EX748">
        <v>0.11773500000000001</v>
      </c>
      <c r="EY748">
        <v>0.11192100000000001</v>
      </c>
      <c r="EZ748">
        <v>15915.9</v>
      </c>
      <c r="FA748">
        <v>16607.599999999999</v>
      </c>
      <c r="FB748">
        <v>23827.5</v>
      </c>
      <c r="FC748">
        <v>25001</v>
      </c>
      <c r="FD748">
        <v>33654.300000000003</v>
      </c>
      <c r="FE748">
        <v>35458.300000000003</v>
      </c>
      <c r="FF748">
        <v>43444.7</v>
      </c>
      <c r="FG748">
        <v>46216.4</v>
      </c>
      <c r="FH748">
        <v>1.9259500000000001</v>
      </c>
      <c r="FI748">
        <v>1.85775</v>
      </c>
      <c r="FJ748">
        <v>0.123642</v>
      </c>
      <c r="FK748">
        <v>0</v>
      </c>
      <c r="FL748">
        <v>29.660799999999998</v>
      </c>
      <c r="FM748">
        <v>999.9</v>
      </c>
      <c r="FN748">
        <v>61.1</v>
      </c>
      <c r="FO748">
        <v>35.200000000000003</v>
      </c>
      <c r="FP748">
        <v>35.028500000000001</v>
      </c>
      <c r="FQ748">
        <v>63.696800000000003</v>
      </c>
      <c r="FR748">
        <v>25.729199999999999</v>
      </c>
      <c r="FS748">
        <v>1</v>
      </c>
      <c r="FT748">
        <v>0.39496199999999998</v>
      </c>
      <c r="FU748">
        <v>1.54531</v>
      </c>
      <c r="FV748">
        <v>20.315100000000001</v>
      </c>
      <c r="FW748">
        <v>5.2105499999999996</v>
      </c>
      <c r="FX748">
        <v>11.9068</v>
      </c>
      <c r="FY748">
        <v>5.0029500000000002</v>
      </c>
      <c r="FZ748">
        <v>3.2904300000000002</v>
      </c>
      <c r="GA748">
        <v>9999</v>
      </c>
      <c r="GB748">
        <v>9999</v>
      </c>
      <c r="GC748">
        <v>9999</v>
      </c>
      <c r="GD748">
        <v>999.9</v>
      </c>
      <c r="GE748">
        <v>1.8595900000000001</v>
      </c>
      <c r="GF748">
        <v>1.8545700000000001</v>
      </c>
      <c r="GG748">
        <v>1.8577600000000001</v>
      </c>
      <c r="GH748">
        <v>1.85623</v>
      </c>
      <c r="GI748">
        <v>1.85501</v>
      </c>
      <c r="GJ748">
        <v>1.85466</v>
      </c>
      <c r="GK748">
        <v>1.8533299999999999</v>
      </c>
      <c r="GL748">
        <v>1.85639</v>
      </c>
      <c r="GM748">
        <v>0</v>
      </c>
      <c r="GN748">
        <v>0</v>
      </c>
      <c r="GO748">
        <v>0</v>
      </c>
      <c r="GP748">
        <v>0</v>
      </c>
      <c r="GQ748" t="s">
        <v>385</v>
      </c>
      <c r="GR748" t="s">
        <v>386</v>
      </c>
      <c r="GS748" t="s">
        <v>387</v>
      </c>
      <c r="GT748" t="s">
        <v>387</v>
      </c>
      <c r="GU748" t="s">
        <v>387</v>
      </c>
      <c r="GV748" t="s">
        <v>387</v>
      </c>
      <c r="GW748">
        <v>0</v>
      </c>
      <c r="GX748">
        <v>100</v>
      </c>
      <c r="GY748">
        <v>100</v>
      </c>
      <c r="GZ748">
        <v>2.74</v>
      </c>
      <c r="HA748">
        <v>9.2999999999999992E-3</v>
      </c>
      <c r="HB748">
        <v>0.41309066869031658</v>
      </c>
      <c r="HC748">
        <v>2.8098669343081611E-3</v>
      </c>
      <c r="HD748">
        <v>-1.127031966113555E-6</v>
      </c>
      <c r="HE748">
        <v>1.768598670541231E-10</v>
      </c>
      <c r="HF748">
        <v>-7.0735416739826806E-2</v>
      </c>
      <c r="HG748">
        <v>1.081145868756639E-2</v>
      </c>
      <c r="HH748">
        <v>-3.689364805754238E-4</v>
      </c>
      <c r="HI748">
        <v>2.919854880483278E-6</v>
      </c>
      <c r="HJ748">
        <v>2</v>
      </c>
      <c r="HK748">
        <v>2136</v>
      </c>
      <c r="HL748">
        <v>3</v>
      </c>
      <c r="HM748">
        <v>30</v>
      </c>
      <c r="HN748">
        <v>8.6999999999999993</v>
      </c>
      <c r="HO748">
        <v>8.6999999999999993</v>
      </c>
      <c r="HP748">
        <v>3.27881</v>
      </c>
      <c r="HQ748">
        <v>2.2766099999999998</v>
      </c>
      <c r="HR748">
        <v>1.4978</v>
      </c>
      <c r="HS748">
        <v>2.3010299999999999</v>
      </c>
      <c r="HT748">
        <v>1.5478499999999999</v>
      </c>
      <c r="HU748">
        <v>2.4572799999999999</v>
      </c>
      <c r="HV748">
        <v>38.403399999999998</v>
      </c>
      <c r="HW748">
        <v>14.2721</v>
      </c>
      <c r="HX748">
        <v>18</v>
      </c>
      <c r="HY748">
        <v>479.09500000000003</v>
      </c>
      <c r="HZ748">
        <v>497.71699999999998</v>
      </c>
      <c r="IA748">
        <v>27.684799999999999</v>
      </c>
      <c r="IB748">
        <v>32.080599999999997</v>
      </c>
      <c r="IC748">
        <v>30.000299999999999</v>
      </c>
      <c r="ID748">
        <v>31.863399999999999</v>
      </c>
      <c r="IE748">
        <v>31.958400000000001</v>
      </c>
      <c r="IF748">
        <v>65.685400000000001</v>
      </c>
      <c r="IG748">
        <v>30.6493</v>
      </c>
      <c r="IH748">
        <v>0</v>
      </c>
      <c r="II748">
        <v>27.679200000000002</v>
      </c>
      <c r="IJ748">
        <v>1678.71</v>
      </c>
      <c r="IK748">
        <v>25.1861</v>
      </c>
      <c r="IL748">
        <v>100.461</v>
      </c>
      <c r="IM748">
        <v>100.163</v>
      </c>
      <c r="IN748" t="s">
        <v>2771</v>
      </c>
    </row>
    <row r="749" spans="1:248" x14ac:dyDescent="0.2">
      <c r="A749">
        <v>733</v>
      </c>
      <c r="B749">
        <v>1660405866.5</v>
      </c>
      <c r="C749">
        <v>6142.4000000953674</v>
      </c>
      <c r="D749" t="s">
        <v>1826</v>
      </c>
      <c r="E749" t="s">
        <v>1827</v>
      </c>
      <c r="F749">
        <v>1</v>
      </c>
      <c r="G749" t="s">
        <v>376</v>
      </c>
      <c r="H749" t="s">
        <v>377</v>
      </c>
      <c r="I749" t="s">
        <v>378</v>
      </c>
      <c r="J749" t="s">
        <v>379</v>
      </c>
      <c r="K749" t="s">
        <v>380</v>
      </c>
      <c r="L749" t="s">
        <v>1194</v>
      </c>
      <c r="M749" t="s">
        <v>381</v>
      </c>
      <c r="N749">
        <v>1660405858.46875</v>
      </c>
      <c r="O749">
        <f t="shared" si="374"/>
        <v>1.6315885036925933E-3</v>
      </c>
      <c r="P749">
        <f t="shared" si="375"/>
        <v>1.6315885036925932</v>
      </c>
      <c r="Q749">
        <f t="shared" si="376"/>
        <v>3.8498354173218741</v>
      </c>
      <c r="R749">
        <f t="shared" si="377"/>
        <v>1570.3775000000001</v>
      </c>
      <c r="S749">
        <f t="shared" si="378"/>
        <v>1443.1887453948661</v>
      </c>
      <c r="T749">
        <f t="shared" si="379"/>
        <v>143.90847262881681</v>
      </c>
      <c r="U749">
        <f t="shared" si="380"/>
        <v>156.59117921809127</v>
      </c>
      <c r="V749">
        <f t="shared" si="381"/>
        <v>8.0393457647169805E-2</v>
      </c>
      <c r="W749">
        <f t="shared" si="382"/>
        <v>2.9236672696903199</v>
      </c>
      <c r="X749">
        <f t="shared" si="383"/>
        <v>7.9185254646176095E-2</v>
      </c>
      <c r="Y749">
        <f t="shared" si="384"/>
        <v>4.9597823781336078E-2</v>
      </c>
      <c r="Z749">
        <f t="shared" si="385"/>
        <v>321.51570075000001</v>
      </c>
      <c r="AA749">
        <f t="shared" si="386"/>
        <v>32.483461394533649</v>
      </c>
      <c r="AB749">
        <f t="shared" si="387"/>
        <v>31.66605625</v>
      </c>
      <c r="AC749">
        <f t="shared" si="388"/>
        <v>4.6855665871381378</v>
      </c>
      <c r="AD749">
        <f t="shared" si="389"/>
        <v>59.961646635821339</v>
      </c>
      <c r="AE749">
        <f t="shared" si="390"/>
        <v>2.7071178960471727</v>
      </c>
      <c r="AF749">
        <f t="shared" si="391"/>
        <v>4.5147490903459095</v>
      </c>
      <c r="AG749">
        <f t="shared" si="392"/>
        <v>1.9784486910909651</v>
      </c>
      <c r="AH749">
        <f t="shared" si="393"/>
        <v>-71.95305301284337</v>
      </c>
      <c r="AI749">
        <f t="shared" si="394"/>
        <v>-102.91945374002877</v>
      </c>
      <c r="AJ749">
        <f t="shared" si="395"/>
        <v>-7.931522069072626</v>
      </c>
      <c r="AK749">
        <f t="shared" si="396"/>
        <v>138.71167192805524</v>
      </c>
      <c r="AL749">
        <f t="shared" si="397"/>
        <v>35.208817514692377</v>
      </c>
      <c r="AM749">
        <f t="shared" si="398"/>
        <v>1.63907751419307</v>
      </c>
      <c r="AN749">
        <f t="shared" si="399"/>
        <v>3.8498354173218741</v>
      </c>
      <c r="AO749">
        <v>1684.5466807558159</v>
      </c>
      <c r="AP749">
        <v>1653.1525454545449</v>
      </c>
      <c r="AQ749">
        <v>5.1654714263938848</v>
      </c>
      <c r="AR749">
        <v>65.518535012621754</v>
      </c>
      <c r="AS749">
        <f t="shared" si="400"/>
        <v>1.6315885036925932</v>
      </c>
      <c r="AT749">
        <v>25.23792083633251</v>
      </c>
      <c r="AU749">
        <v>27.142218787878789</v>
      </c>
      <c r="AV749">
        <v>-8.8124331183484013E-6</v>
      </c>
      <c r="AW749">
        <v>82.942590886382504</v>
      </c>
      <c r="AX749">
        <v>13</v>
      </c>
      <c r="AY749">
        <v>3</v>
      </c>
      <c r="AZ749">
        <f t="shared" si="401"/>
        <v>1</v>
      </c>
      <c r="BA749">
        <f t="shared" si="402"/>
        <v>0</v>
      </c>
      <c r="BB749">
        <f t="shared" si="403"/>
        <v>52003.341996346666</v>
      </c>
      <c r="BC749">
        <f t="shared" si="404"/>
        <v>1999.9981250000001</v>
      </c>
      <c r="BD749">
        <f t="shared" si="405"/>
        <v>1681.198425</v>
      </c>
      <c r="BE749">
        <f t="shared" si="406"/>
        <v>0.8406000005625005</v>
      </c>
      <c r="BF749">
        <f t="shared" si="407"/>
        <v>0.16075800108562602</v>
      </c>
      <c r="BG749">
        <v>6</v>
      </c>
      <c r="BH749">
        <v>0.5</v>
      </c>
      <c r="BI749" t="s">
        <v>382</v>
      </c>
      <c r="BJ749">
        <v>2</v>
      </c>
      <c r="BK749" t="b">
        <v>1</v>
      </c>
      <c r="BL749">
        <v>1660405858.46875</v>
      </c>
      <c r="BM749">
        <v>1570.3775000000001</v>
      </c>
      <c r="BN749">
        <v>1615.704375</v>
      </c>
      <c r="BO749">
        <v>27.14838125</v>
      </c>
      <c r="BP749">
        <v>25.235412499999999</v>
      </c>
      <c r="BQ749">
        <v>1567.64625</v>
      </c>
      <c r="BR749">
        <v>27.13908125</v>
      </c>
      <c r="BS749">
        <v>500.1375625</v>
      </c>
      <c r="BT749">
        <v>99.615618749999996</v>
      </c>
      <c r="BU749">
        <v>0.1000096375</v>
      </c>
      <c r="BV749">
        <v>31.013100000000001</v>
      </c>
      <c r="BW749">
        <v>31.66605625</v>
      </c>
      <c r="BX749">
        <v>999.9</v>
      </c>
      <c r="BY749">
        <v>0</v>
      </c>
      <c r="BZ749">
        <v>0</v>
      </c>
      <c r="CA749">
        <v>10004.9625</v>
      </c>
      <c r="CB749">
        <v>0</v>
      </c>
      <c r="CC749">
        <v>11.55350625</v>
      </c>
      <c r="CD749">
        <v>-45.329281249999987</v>
      </c>
      <c r="CE749">
        <v>1614.1993749999999</v>
      </c>
      <c r="CF749">
        <v>1657.5337500000001</v>
      </c>
      <c r="CG749">
        <v>1.91298375</v>
      </c>
      <c r="CH749">
        <v>1615.704375</v>
      </c>
      <c r="CI749">
        <v>25.235412499999999</v>
      </c>
      <c r="CJ749">
        <v>2.7044025</v>
      </c>
      <c r="CK749">
        <v>2.5138393749999999</v>
      </c>
      <c r="CL749">
        <v>22.311887500000001</v>
      </c>
      <c r="CM749">
        <v>21.116387499999998</v>
      </c>
      <c r="CN749">
        <v>1999.9981250000001</v>
      </c>
      <c r="CO749">
        <v>0.97999918750000004</v>
      </c>
      <c r="CP749">
        <v>2.0001112500000001E-2</v>
      </c>
      <c r="CQ749">
        <v>0</v>
      </c>
      <c r="CR749">
        <v>2.5989374999999999</v>
      </c>
      <c r="CS749">
        <v>0</v>
      </c>
      <c r="CT749">
        <v>27428.325000000001</v>
      </c>
      <c r="CU749">
        <v>17412.3</v>
      </c>
      <c r="CV749">
        <v>42.117125000000001</v>
      </c>
      <c r="CW749">
        <v>43.186999999999998</v>
      </c>
      <c r="CX749">
        <v>42.125</v>
      </c>
      <c r="CY749">
        <v>41.617125000000001</v>
      </c>
      <c r="CZ749">
        <v>42.125</v>
      </c>
      <c r="DA749">
        <v>1959.9981250000001</v>
      </c>
      <c r="DB749">
        <v>40</v>
      </c>
      <c r="DC749">
        <v>0</v>
      </c>
      <c r="DD749">
        <v>1660405864.8</v>
      </c>
      <c r="DE749">
        <v>0</v>
      </c>
      <c r="DF749">
        <v>1660405346</v>
      </c>
      <c r="DG749" t="s">
        <v>1195</v>
      </c>
      <c r="DH749">
        <v>1660405346</v>
      </c>
      <c r="DI749">
        <v>1660405343.5</v>
      </c>
      <c r="DJ749">
        <v>14</v>
      </c>
      <c r="DK749">
        <v>0.109</v>
      </c>
      <c r="DL749">
        <v>-3.0000000000000001E-3</v>
      </c>
      <c r="DM749">
        <v>1.3660000000000001</v>
      </c>
      <c r="DN749">
        <v>1.4E-2</v>
      </c>
      <c r="DO749">
        <v>400</v>
      </c>
      <c r="DP749">
        <v>25</v>
      </c>
      <c r="DQ749">
        <v>0.44</v>
      </c>
      <c r="DR749">
        <v>0.08</v>
      </c>
      <c r="DS749">
        <v>3.9644209818901479</v>
      </c>
      <c r="DT749">
        <v>-2.067420958657102</v>
      </c>
      <c r="DU749">
        <v>0.18043550673689829</v>
      </c>
      <c r="DV749">
        <v>0</v>
      </c>
      <c r="DW749">
        <v>35.216230705444573</v>
      </c>
      <c r="DX749">
        <v>-1.174680438891643</v>
      </c>
      <c r="DY749">
        <v>0.1210850670401315</v>
      </c>
      <c r="DZ749">
        <v>0</v>
      </c>
      <c r="EA749">
        <v>-45.333393333333333</v>
      </c>
      <c r="EB749">
        <v>1.018251390433681</v>
      </c>
      <c r="EC749">
        <v>0.1231498001983304</v>
      </c>
      <c r="ED749">
        <v>0</v>
      </c>
      <c r="EE749">
        <v>1439.0645663224509</v>
      </c>
      <c r="EF749">
        <v>329.13467514709822</v>
      </c>
      <c r="EG749">
        <v>24.604081403539549</v>
      </c>
      <c r="EH749">
        <v>0</v>
      </c>
      <c r="EI749">
        <v>1.914339</v>
      </c>
      <c r="EJ749">
        <v>-4.8679249530964787E-2</v>
      </c>
      <c r="EK749">
        <v>4.9323583608655054E-3</v>
      </c>
      <c r="EL749">
        <v>1</v>
      </c>
      <c r="EM749">
        <v>1.978322104219105</v>
      </c>
      <c r="EN749">
        <v>2.8619793864700861E-2</v>
      </c>
      <c r="EO749">
        <v>2.478832781297664E-3</v>
      </c>
      <c r="EP749">
        <v>1</v>
      </c>
      <c r="EQ749">
        <v>2</v>
      </c>
      <c r="ER749">
        <v>6</v>
      </c>
      <c r="ES749" t="s">
        <v>415</v>
      </c>
      <c r="ET749">
        <v>2.94258</v>
      </c>
      <c r="EU749">
        <v>2.8010600000000001</v>
      </c>
      <c r="EV749">
        <v>0.22348399999999999</v>
      </c>
      <c r="EW749">
        <v>0.22720299999999999</v>
      </c>
      <c r="EX749">
        <v>0.11773</v>
      </c>
      <c r="EY749">
        <v>0.111925</v>
      </c>
      <c r="EZ749">
        <v>15907.4</v>
      </c>
      <c r="FA749">
        <v>16598.8</v>
      </c>
      <c r="FB749">
        <v>23827.5</v>
      </c>
      <c r="FC749">
        <v>25001.1</v>
      </c>
      <c r="FD749">
        <v>33654.400000000001</v>
      </c>
      <c r="FE749">
        <v>35458.300000000003</v>
      </c>
      <c r="FF749">
        <v>43444.7</v>
      </c>
      <c r="FG749">
        <v>46216.6</v>
      </c>
      <c r="FH749">
        <v>1.9260999999999999</v>
      </c>
      <c r="FI749">
        <v>1.85772</v>
      </c>
      <c r="FJ749">
        <v>0.12360500000000001</v>
      </c>
      <c r="FK749">
        <v>0</v>
      </c>
      <c r="FL749">
        <v>29.660799999999998</v>
      </c>
      <c r="FM749">
        <v>999.9</v>
      </c>
      <c r="FN749">
        <v>61.1</v>
      </c>
      <c r="FO749">
        <v>35.200000000000003</v>
      </c>
      <c r="FP749">
        <v>35.030999999999999</v>
      </c>
      <c r="FQ749">
        <v>63.9268</v>
      </c>
      <c r="FR749">
        <v>26.354199999999999</v>
      </c>
      <c r="FS749">
        <v>1</v>
      </c>
      <c r="FT749">
        <v>0.39495400000000003</v>
      </c>
      <c r="FU749">
        <v>1.5417000000000001</v>
      </c>
      <c r="FV749">
        <v>20.3154</v>
      </c>
      <c r="FW749">
        <v>5.2103999999999999</v>
      </c>
      <c r="FX749">
        <v>11.9071</v>
      </c>
      <c r="FY749">
        <v>5.0029500000000002</v>
      </c>
      <c r="FZ749">
        <v>3.2904300000000002</v>
      </c>
      <c r="GA749">
        <v>9999</v>
      </c>
      <c r="GB749">
        <v>9999</v>
      </c>
      <c r="GC749">
        <v>9999</v>
      </c>
      <c r="GD749">
        <v>999.9</v>
      </c>
      <c r="GE749">
        <v>1.8595900000000001</v>
      </c>
      <c r="GF749">
        <v>1.8545700000000001</v>
      </c>
      <c r="GG749">
        <v>1.8577600000000001</v>
      </c>
      <c r="GH749">
        <v>1.85623</v>
      </c>
      <c r="GI749">
        <v>1.85501</v>
      </c>
      <c r="GJ749">
        <v>1.8546499999999999</v>
      </c>
      <c r="GK749">
        <v>1.8533299999999999</v>
      </c>
      <c r="GL749">
        <v>1.85639</v>
      </c>
      <c r="GM749">
        <v>0</v>
      </c>
      <c r="GN749">
        <v>0</v>
      </c>
      <c r="GO749">
        <v>0</v>
      </c>
      <c r="GP749">
        <v>0</v>
      </c>
      <c r="GQ749" t="s">
        <v>385</v>
      </c>
      <c r="GR749" t="s">
        <v>386</v>
      </c>
      <c r="GS749" t="s">
        <v>387</v>
      </c>
      <c r="GT749" t="s">
        <v>387</v>
      </c>
      <c r="GU749" t="s">
        <v>387</v>
      </c>
      <c r="GV749" t="s">
        <v>387</v>
      </c>
      <c r="GW749">
        <v>0</v>
      </c>
      <c r="GX749">
        <v>100</v>
      </c>
      <c r="GY749">
        <v>100</v>
      </c>
      <c r="GZ749">
        <v>2.75</v>
      </c>
      <c r="HA749">
        <v>9.2999999999999992E-3</v>
      </c>
      <c r="HB749">
        <v>0.41309066869031658</v>
      </c>
      <c r="HC749">
        <v>2.8098669343081611E-3</v>
      </c>
      <c r="HD749">
        <v>-1.127031966113555E-6</v>
      </c>
      <c r="HE749">
        <v>1.768598670541231E-10</v>
      </c>
      <c r="HF749">
        <v>-7.0735416739826806E-2</v>
      </c>
      <c r="HG749">
        <v>1.081145868756639E-2</v>
      </c>
      <c r="HH749">
        <v>-3.689364805754238E-4</v>
      </c>
      <c r="HI749">
        <v>2.919854880483278E-6</v>
      </c>
      <c r="HJ749">
        <v>2</v>
      </c>
      <c r="HK749">
        <v>2136</v>
      </c>
      <c r="HL749">
        <v>3</v>
      </c>
      <c r="HM749">
        <v>30</v>
      </c>
      <c r="HN749">
        <v>8.6999999999999993</v>
      </c>
      <c r="HO749">
        <v>8.6999999999999993</v>
      </c>
      <c r="HP749">
        <v>3.28369</v>
      </c>
      <c r="HQ749">
        <v>2.2997999999999998</v>
      </c>
      <c r="HR749">
        <v>1.4978</v>
      </c>
      <c r="HS749">
        <v>2.3010299999999999</v>
      </c>
      <c r="HT749">
        <v>1.5478499999999999</v>
      </c>
      <c r="HU749">
        <v>2.34009</v>
      </c>
      <c r="HV749">
        <v>38.403399999999998</v>
      </c>
      <c r="HW749">
        <v>14.280900000000001</v>
      </c>
      <c r="HX749">
        <v>18</v>
      </c>
      <c r="HY749">
        <v>479.18799999999999</v>
      </c>
      <c r="HZ749">
        <v>497.70100000000002</v>
      </c>
      <c r="IA749">
        <v>27.6816</v>
      </c>
      <c r="IB749">
        <v>32.080599999999997</v>
      </c>
      <c r="IC749">
        <v>30.000299999999999</v>
      </c>
      <c r="ID749">
        <v>31.8642</v>
      </c>
      <c r="IE749">
        <v>31.958400000000001</v>
      </c>
      <c r="IF749">
        <v>65.887600000000006</v>
      </c>
      <c r="IG749">
        <v>30.6493</v>
      </c>
      <c r="IH749">
        <v>0</v>
      </c>
      <c r="II749">
        <v>27.679200000000002</v>
      </c>
      <c r="IJ749">
        <v>1688.73</v>
      </c>
      <c r="IK749">
        <v>25.1861</v>
      </c>
      <c r="IL749">
        <v>100.461</v>
      </c>
      <c r="IM749">
        <v>100.163</v>
      </c>
      <c r="IN749" t="s">
        <v>2771</v>
      </c>
    </row>
    <row r="750" spans="1:248" x14ac:dyDescent="0.2">
      <c r="A750">
        <v>734</v>
      </c>
      <c r="B750">
        <v>1660405867.5</v>
      </c>
      <c r="C750">
        <v>6143.4000000953674</v>
      </c>
      <c r="D750" t="s">
        <v>1828</v>
      </c>
      <c r="E750" t="s">
        <v>1829</v>
      </c>
      <c r="F750">
        <v>1</v>
      </c>
      <c r="G750" t="s">
        <v>376</v>
      </c>
      <c r="H750" t="s">
        <v>377</v>
      </c>
      <c r="I750" t="s">
        <v>378</v>
      </c>
      <c r="J750" t="s">
        <v>379</v>
      </c>
      <c r="K750" t="s">
        <v>380</v>
      </c>
      <c r="L750" t="s">
        <v>1194</v>
      </c>
      <c r="M750" t="s">
        <v>381</v>
      </c>
      <c r="N750">
        <v>1660405860</v>
      </c>
      <c r="O750">
        <f t="shared" si="374"/>
        <v>1.6307657554742326E-3</v>
      </c>
      <c r="P750">
        <f t="shared" si="375"/>
        <v>1.6307657554742325</v>
      </c>
      <c r="Q750">
        <f t="shared" si="376"/>
        <v>3.7623433081211544</v>
      </c>
      <c r="R750">
        <f t="shared" si="377"/>
        <v>1578.086666666667</v>
      </c>
      <c r="S750">
        <f t="shared" si="378"/>
        <v>1452.3204440407128</v>
      </c>
      <c r="T750">
        <f t="shared" si="379"/>
        <v>144.81926783357545</v>
      </c>
      <c r="U750">
        <f t="shared" si="380"/>
        <v>157.36014498890287</v>
      </c>
      <c r="V750">
        <f t="shared" si="381"/>
        <v>8.0335432063136175E-2</v>
      </c>
      <c r="W750">
        <f t="shared" si="382"/>
        <v>2.923618757811032</v>
      </c>
      <c r="X750">
        <f t="shared" si="383"/>
        <v>7.9128938715909536E-2</v>
      </c>
      <c r="Y750">
        <f t="shared" si="384"/>
        <v>4.9562475906614362E-2</v>
      </c>
      <c r="Z750">
        <f t="shared" si="385"/>
        <v>321.51568079999998</v>
      </c>
      <c r="AA750">
        <f t="shared" si="386"/>
        <v>32.483198226867145</v>
      </c>
      <c r="AB750">
        <f t="shared" si="387"/>
        <v>31.667233333333339</v>
      </c>
      <c r="AC750">
        <f t="shared" si="388"/>
        <v>4.6858795307043577</v>
      </c>
      <c r="AD750">
        <f t="shared" si="389"/>
        <v>59.961192243510844</v>
      </c>
      <c r="AE750">
        <f t="shared" si="390"/>
        <v>2.7070202137182626</v>
      </c>
      <c r="AF750">
        <f t="shared" si="391"/>
        <v>4.514620394345517</v>
      </c>
      <c r="AG750">
        <f t="shared" si="392"/>
        <v>1.9788593169860951</v>
      </c>
      <c r="AH750">
        <f t="shared" si="393"/>
        <v>-71.916769816413662</v>
      </c>
      <c r="AI750">
        <f t="shared" si="394"/>
        <v>-103.18208476260432</v>
      </c>
      <c r="AJ750">
        <f t="shared" si="395"/>
        <v>-7.9519203445425433</v>
      </c>
      <c r="AK750">
        <f t="shared" si="396"/>
        <v>138.46490587643947</v>
      </c>
      <c r="AL750">
        <f t="shared" si="397"/>
        <v>35.202404125959795</v>
      </c>
      <c r="AM750">
        <f t="shared" si="398"/>
        <v>1.6377433089641871</v>
      </c>
      <c r="AN750">
        <f t="shared" si="399"/>
        <v>3.7623433081211544</v>
      </c>
      <c r="AO750">
        <v>1689.7497533513031</v>
      </c>
      <c r="AP750">
        <v>1658.37303030303</v>
      </c>
      <c r="AQ750">
        <v>5.183010942163869</v>
      </c>
      <c r="AR750">
        <v>65.518535012621754</v>
      </c>
      <c r="AS750">
        <f t="shared" si="400"/>
        <v>1.6307657554742325</v>
      </c>
      <c r="AT750">
        <v>25.237756299895779</v>
      </c>
      <c r="AU750">
        <v>27.14111090909088</v>
      </c>
      <c r="AV750">
        <v>-1.415654859099216E-5</v>
      </c>
      <c r="AW750">
        <v>82.942590886382504</v>
      </c>
      <c r="AX750">
        <v>13</v>
      </c>
      <c r="AY750">
        <v>3</v>
      </c>
      <c r="AZ750">
        <f t="shared" si="401"/>
        <v>1</v>
      </c>
      <c r="BA750">
        <f t="shared" si="402"/>
        <v>0</v>
      </c>
      <c r="BB750">
        <f t="shared" si="403"/>
        <v>52002.05019143816</v>
      </c>
      <c r="BC750">
        <f t="shared" si="404"/>
        <v>1999.998</v>
      </c>
      <c r="BD750">
        <f t="shared" si="405"/>
        <v>1681.19832</v>
      </c>
      <c r="BE750">
        <f t="shared" si="406"/>
        <v>0.84060000060000062</v>
      </c>
      <c r="BF750">
        <f t="shared" si="407"/>
        <v>0.16075800115800115</v>
      </c>
      <c r="BG750">
        <v>6</v>
      </c>
      <c r="BH750">
        <v>0.5</v>
      </c>
      <c r="BI750" t="s">
        <v>382</v>
      </c>
      <c r="BJ750">
        <v>2</v>
      </c>
      <c r="BK750" t="b">
        <v>1</v>
      </c>
      <c r="BL750">
        <v>1660405860</v>
      </c>
      <c r="BM750">
        <v>1578.086666666667</v>
      </c>
      <c r="BN750">
        <v>1623.4179999999999</v>
      </c>
      <c r="BO750">
        <v>27.147359999999999</v>
      </c>
      <c r="BP750">
        <v>25.23596666666667</v>
      </c>
      <c r="BQ750">
        <v>1575.3513333333331</v>
      </c>
      <c r="BR750">
        <v>27.138046666666661</v>
      </c>
      <c r="BS750">
        <v>500.14286666666669</v>
      </c>
      <c r="BT750">
        <v>99.615773333333351</v>
      </c>
      <c r="BU750">
        <v>0.1000080066666667</v>
      </c>
      <c r="BV750">
        <v>31.012599999999999</v>
      </c>
      <c r="BW750">
        <v>31.667233333333339</v>
      </c>
      <c r="BX750">
        <v>999.89999999999986</v>
      </c>
      <c r="BY750">
        <v>0</v>
      </c>
      <c r="BZ750">
        <v>0</v>
      </c>
      <c r="CA750">
        <v>10004.67</v>
      </c>
      <c r="CB750">
        <v>0</v>
      </c>
      <c r="CC750">
        <v>11.45308</v>
      </c>
      <c r="CD750">
        <v>-45.33402000000001</v>
      </c>
      <c r="CE750">
        <v>1622.1220000000001</v>
      </c>
      <c r="CF750">
        <v>1665.4480000000001</v>
      </c>
      <c r="CG750">
        <v>1.911405333333333</v>
      </c>
      <c r="CH750">
        <v>1623.4179999999999</v>
      </c>
      <c r="CI750">
        <v>25.23596666666667</v>
      </c>
      <c r="CJ750">
        <v>2.7043046666666659</v>
      </c>
      <c r="CK750">
        <v>2.5138986666666669</v>
      </c>
      <c r="CL750">
        <v>22.311293333333332</v>
      </c>
      <c r="CM750">
        <v>21.116773333333342</v>
      </c>
      <c r="CN750">
        <v>1999.998</v>
      </c>
      <c r="CO750">
        <v>0.97999919999999974</v>
      </c>
      <c r="CP750">
        <v>2.0001100000000001E-2</v>
      </c>
      <c r="CQ750">
        <v>0</v>
      </c>
      <c r="CR750">
        <v>2.567200000000001</v>
      </c>
      <c r="CS750">
        <v>0</v>
      </c>
      <c r="CT750">
        <v>27420.28666666666</v>
      </c>
      <c r="CU750">
        <v>17412.306666666671</v>
      </c>
      <c r="CV750">
        <v>42.116599999999998</v>
      </c>
      <c r="CW750">
        <v>43.186999999999998</v>
      </c>
      <c r="CX750">
        <v>42.125</v>
      </c>
      <c r="CY750">
        <v>41.612400000000001</v>
      </c>
      <c r="CZ750">
        <v>42.125</v>
      </c>
      <c r="DA750">
        <v>1959.998</v>
      </c>
      <c r="DB750">
        <v>40</v>
      </c>
      <c r="DC750">
        <v>0</v>
      </c>
      <c r="DD750">
        <v>1660405865.4000001</v>
      </c>
      <c r="DE750">
        <v>0</v>
      </c>
      <c r="DF750">
        <v>1660405346</v>
      </c>
      <c r="DG750" t="s">
        <v>1195</v>
      </c>
      <c r="DH750">
        <v>1660405346</v>
      </c>
      <c r="DI750">
        <v>1660405343.5</v>
      </c>
      <c r="DJ750">
        <v>14</v>
      </c>
      <c r="DK750">
        <v>0.109</v>
      </c>
      <c r="DL750">
        <v>-3.0000000000000001E-3</v>
      </c>
      <c r="DM750">
        <v>1.3660000000000001</v>
      </c>
      <c r="DN750">
        <v>1.4E-2</v>
      </c>
      <c r="DO750">
        <v>400</v>
      </c>
      <c r="DP750">
        <v>25</v>
      </c>
      <c r="DQ750">
        <v>0.44</v>
      </c>
      <c r="DR750">
        <v>0.08</v>
      </c>
      <c r="DS750">
        <v>3.9644209818901479</v>
      </c>
      <c r="DT750">
        <v>-2.067420958657102</v>
      </c>
      <c r="DU750">
        <v>0.18043550673689829</v>
      </c>
      <c r="DV750">
        <v>0</v>
      </c>
      <c r="DW750">
        <v>35.216230705444573</v>
      </c>
      <c r="DX750">
        <v>-1.174680438891643</v>
      </c>
      <c r="DY750">
        <v>0.1210850670401315</v>
      </c>
      <c r="DZ750">
        <v>0</v>
      </c>
      <c r="EA750">
        <v>-45.333393333333333</v>
      </c>
      <c r="EB750">
        <v>1.018251390433681</v>
      </c>
      <c r="EC750">
        <v>0.1231498001983304</v>
      </c>
      <c r="ED750">
        <v>0</v>
      </c>
      <c r="EE750">
        <v>1439.0645663224509</v>
      </c>
      <c r="EF750">
        <v>329.13467514709822</v>
      </c>
      <c r="EG750">
        <v>24.604081403539549</v>
      </c>
      <c r="EH750">
        <v>0</v>
      </c>
      <c r="EI750">
        <v>1.914339</v>
      </c>
      <c r="EJ750">
        <v>-4.8679249530964787E-2</v>
      </c>
      <c r="EK750">
        <v>4.9323583608655054E-3</v>
      </c>
      <c r="EL750">
        <v>1</v>
      </c>
      <c r="EM750">
        <v>1.978322104219105</v>
      </c>
      <c r="EN750">
        <v>2.8619793864700861E-2</v>
      </c>
      <c r="EO750">
        <v>2.478832781297664E-3</v>
      </c>
      <c r="EP750">
        <v>1</v>
      </c>
      <c r="EQ750">
        <v>2</v>
      </c>
      <c r="ER750">
        <v>6</v>
      </c>
      <c r="ES750" t="s">
        <v>415</v>
      </c>
      <c r="ET750">
        <v>2.9425500000000002</v>
      </c>
      <c r="EU750">
        <v>2.8010700000000002</v>
      </c>
      <c r="EV750">
        <v>0.22389600000000001</v>
      </c>
      <c r="EW750">
        <v>0.227608</v>
      </c>
      <c r="EX750">
        <v>0.11773</v>
      </c>
      <c r="EY750">
        <v>0.111932</v>
      </c>
      <c r="EZ750">
        <v>15899</v>
      </c>
      <c r="FA750">
        <v>16590</v>
      </c>
      <c r="FB750">
        <v>23827.5</v>
      </c>
      <c r="FC750">
        <v>25001</v>
      </c>
      <c r="FD750">
        <v>33654.5</v>
      </c>
      <c r="FE750">
        <v>35458.199999999997</v>
      </c>
      <c r="FF750">
        <v>43444.800000000003</v>
      </c>
      <c r="FG750">
        <v>46216.800000000003</v>
      </c>
      <c r="FH750">
        <v>1.9261200000000001</v>
      </c>
      <c r="FI750">
        <v>1.8577999999999999</v>
      </c>
      <c r="FJ750">
        <v>0.123456</v>
      </c>
      <c r="FK750">
        <v>0</v>
      </c>
      <c r="FL750">
        <v>29.660799999999998</v>
      </c>
      <c r="FM750">
        <v>999.9</v>
      </c>
      <c r="FN750">
        <v>61.1</v>
      </c>
      <c r="FO750">
        <v>35.200000000000003</v>
      </c>
      <c r="FP750">
        <v>35.031300000000002</v>
      </c>
      <c r="FQ750">
        <v>63.946800000000003</v>
      </c>
      <c r="FR750">
        <v>26.242000000000001</v>
      </c>
      <c r="FS750">
        <v>1</v>
      </c>
      <c r="FT750">
        <v>0.39505099999999999</v>
      </c>
      <c r="FU750">
        <v>1.5327</v>
      </c>
      <c r="FV750">
        <v>20.3156</v>
      </c>
      <c r="FW750">
        <v>5.2107000000000001</v>
      </c>
      <c r="FX750">
        <v>11.9068</v>
      </c>
      <c r="FY750">
        <v>5.00305</v>
      </c>
      <c r="FZ750">
        <v>3.2904800000000001</v>
      </c>
      <c r="GA750">
        <v>9999</v>
      </c>
      <c r="GB750">
        <v>9999</v>
      </c>
      <c r="GC750">
        <v>9999</v>
      </c>
      <c r="GD750">
        <v>999.9</v>
      </c>
      <c r="GE750">
        <v>1.8595900000000001</v>
      </c>
      <c r="GF750">
        <v>1.8545799999999999</v>
      </c>
      <c r="GG750">
        <v>1.8577600000000001</v>
      </c>
      <c r="GH750">
        <v>1.85623</v>
      </c>
      <c r="GI750">
        <v>1.85501</v>
      </c>
      <c r="GJ750">
        <v>1.85466</v>
      </c>
      <c r="GK750">
        <v>1.8533299999999999</v>
      </c>
      <c r="GL750">
        <v>1.8564099999999999</v>
      </c>
      <c r="GM750">
        <v>0</v>
      </c>
      <c r="GN750">
        <v>0</v>
      </c>
      <c r="GO750">
        <v>0</v>
      </c>
      <c r="GP750">
        <v>0</v>
      </c>
      <c r="GQ750" t="s">
        <v>385</v>
      </c>
      <c r="GR750" t="s">
        <v>386</v>
      </c>
      <c r="GS750" t="s">
        <v>387</v>
      </c>
      <c r="GT750" t="s">
        <v>387</v>
      </c>
      <c r="GU750" t="s">
        <v>387</v>
      </c>
      <c r="GV750" t="s">
        <v>387</v>
      </c>
      <c r="GW750">
        <v>0</v>
      </c>
      <c r="GX750">
        <v>100</v>
      </c>
      <c r="GY750">
        <v>100</v>
      </c>
      <c r="GZ750">
        <v>2.76</v>
      </c>
      <c r="HA750">
        <v>9.2999999999999992E-3</v>
      </c>
      <c r="HB750">
        <v>0.41309066869031658</v>
      </c>
      <c r="HC750">
        <v>2.8098669343081611E-3</v>
      </c>
      <c r="HD750">
        <v>-1.127031966113555E-6</v>
      </c>
      <c r="HE750">
        <v>1.768598670541231E-10</v>
      </c>
      <c r="HF750">
        <v>-7.0735416739826806E-2</v>
      </c>
      <c r="HG750">
        <v>1.081145868756639E-2</v>
      </c>
      <c r="HH750">
        <v>-3.689364805754238E-4</v>
      </c>
      <c r="HI750">
        <v>2.919854880483278E-6</v>
      </c>
      <c r="HJ750">
        <v>2</v>
      </c>
      <c r="HK750">
        <v>2136</v>
      </c>
      <c r="HL750">
        <v>3</v>
      </c>
      <c r="HM750">
        <v>30</v>
      </c>
      <c r="HN750">
        <v>8.6999999999999993</v>
      </c>
      <c r="HO750">
        <v>8.6999999999999993</v>
      </c>
      <c r="HP750">
        <v>3.2910200000000001</v>
      </c>
      <c r="HQ750">
        <v>2.2985799999999998</v>
      </c>
      <c r="HR750">
        <v>1.4978</v>
      </c>
      <c r="HS750">
        <v>2.3010299999999999</v>
      </c>
      <c r="HT750">
        <v>1.5478499999999999</v>
      </c>
      <c r="HU750">
        <v>2.2729499999999998</v>
      </c>
      <c r="HV750">
        <v>38.403399999999998</v>
      </c>
      <c r="HW750">
        <v>14.2546</v>
      </c>
      <c r="HX750">
        <v>18</v>
      </c>
      <c r="HY750">
        <v>479.20699999999999</v>
      </c>
      <c r="HZ750">
        <v>497.75099999999998</v>
      </c>
      <c r="IA750">
        <v>27.6782</v>
      </c>
      <c r="IB750">
        <v>32.080599999999997</v>
      </c>
      <c r="IC750">
        <v>30.000299999999999</v>
      </c>
      <c r="ID750">
        <v>31.864899999999999</v>
      </c>
      <c r="IE750">
        <v>31.958400000000001</v>
      </c>
      <c r="IF750">
        <v>66.000900000000001</v>
      </c>
      <c r="IG750">
        <v>30.6493</v>
      </c>
      <c r="IH750">
        <v>0</v>
      </c>
      <c r="II750">
        <v>27.6693</v>
      </c>
      <c r="IJ750">
        <v>1688.73</v>
      </c>
      <c r="IK750">
        <v>25.1861</v>
      </c>
      <c r="IL750">
        <v>100.461</v>
      </c>
      <c r="IM750">
        <v>100.163</v>
      </c>
      <c r="IN750" t="s">
        <v>2771</v>
      </c>
    </row>
    <row r="751" spans="1:248" x14ac:dyDescent="0.2">
      <c r="A751">
        <v>735</v>
      </c>
      <c r="B751">
        <v>1660405868.5</v>
      </c>
      <c r="C751">
        <v>6144.4000000953674</v>
      </c>
      <c r="D751" t="s">
        <v>1830</v>
      </c>
      <c r="E751" t="s">
        <v>1831</v>
      </c>
      <c r="F751">
        <v>1</v>
      </c>
      <c r="G751" t="s">
        <v>376</v>
      </c>
      <c r="H751" t="s">
        <v>377</v>
      </c>
      <c r="I751" t="s">
        <v>378</v>
      </c>
      <c r="J751" t="s">
        <v>379</v>
      </c>
      <c r="K751" t="s">
        <v>380</v>
      </c>
      <c r="L751" t="s">
        <v>1194</v>
      </c>
      <c r="M751" t="s">
        <v>381</v>
      </c>
      <c r="N751">
        <v>1660405860.5</v>
      </c>
      <c r="O751">
        <f t="shared" si="374"/>
        <v>1.6311156085082289E-3</v>
      </c>
      <c r="P751">
        <f t="shared" si="375"/>
        <v>1.6311156085082288</v>
      </c>
      <c r="Q751">
        <f t="shared" si="376"/>
        <v>3.7316225297247843</v>
      </c>
      <c r="R751">
        <f t="shared" si="377"/>
        <v>1580.60625</v>
      </c>
      <c r="S751">
        <f t="shared" si="378"/>
        <v>1455.3836815843217</v>
      </c>
      <c r="T751">
        <f t="shared" si="379"/>
        <v>145.12474630599246</v>
      </c>
      <c r="U751">
        <f t="shared" si="380"/>
        <v>157.61141473787097</v>
      </c>
      <c r="V751">
        <f t="shared" si="381"/>
        <v>8.0352661359702329E-2</v>
      </c>
      <c r="W751">
        <f t="shared" si="382"/>
        <v>2.9233763020138062</v>
      </c>
      <c r="X751">
        <f t="shared" si="383"/>
        <v>7.9145556159123664E-2</v>
      </c>
      <c r="Y751">
        <f t="shared" si="384"/>
        <v>4.9572915574283005E-2</v>
      </c>
      <c r="Z751">
        <f t="shared" si="385"/>
        <v>321.51570075000001</v>
      </c>
      <c r="AA751">
        <f t="shared" si="386"/>
        <v>32.482858575574546</v>
      </c>
      <c r="AB751">
        <f t="shared" si="387"/>
        <v>31.667137499999999</v>
      </c>
      <c r="AC751">
        <f t="shared" si="388"/>
        <v>4.6858540514326199</v>
      </c>
      <c r="AD751">
        <f t="shared" si="389"/>
        <v>59.961646786586599</v>
      </c>
      <c r="AE751">
        <f t="shared" si="390"/>
        <v>2.7069847888359186</v>
      </c>
      <c r="AF751">
        <f t="shared" si="391"/>
        <v>4.5145270917433677</v>
      </c>
      <c r="AG751">
        <f t="shared" si="392"/>
        <v>1.9788692625967013</v>
      </c>
      <c r="AH751">
        <f t="shared" si="393"/>
        <v>-71.932198335212888</v>
      </c>
      <c r="AI751">
        <f t="shared" si="394"/>
        <v>-103.2155558858605</v>
      </c>
      <c r="AJ751">
        <f t="shared" si="395"/>
        <v>-7.9551416178176702</v>
      </c>
      <c r="AK751">
        <f t="shared" si="396"/>
        <v>138.41280491110894</v>
      </c>
      <c r="AL751">
        <f t="shared" si="397"/>
        <v>35.207271956422098</v>
      </c>
      <c r="AM751">
        <f t="shared" si="398"/>
        <v>1.6371157826998255</v>
      </c>
      <c r="AN751">
        <f t="shared" si="399"/>
        <v>3.7316225297247843</v>
      </c>
      <c r="AO751">
        <v>1694.956426300643</v>
      </c>
      <c r="AP751">
        <v>1663.5719393939401</v>
      </c>
      <c r="AQ751">
        <v>5.191792425338698</v>
      </c>
      <c r="AR751">
        <v>65.518535012621754</v>
      </c>
      <c r="AS751">
        <f t="shared" si="400"/>
        <v>1.6311156085082288</v>
      </c>
      <c r="AT751">
        <v>25.237690063609069</v>
      </c>
      <c r="AU751">
        <v>27.14146909090908</v>
      </c>
      <c r="AV751">
        <v>-1.469467472388069E-5</v>
      </c>
      <c r="AW751">
        <v>82.942590886382504</v>
      </c>
      <c r="AX751">
        <v>13</v>
      </c>
      <c r="AY751">
        <v>3</v>
      </c>
      <c r="AZ751">
        <f t="shared" si="401"/>
        <v>1</v>
      </c>
      <c r="BA751">
        <f t="shared" si="402"/>
        <v>0</v>
      </c>
      <c r="BB751">
        <f t="shared" si="403"/>
        <v>51995.212455685447</v>
      </c>
      <c r="BC751">
        <f t="shared" si="404"/>
        <v>1999.9981250000001</v>
      </c>
      <c r="BD751">
        <f t="shared" si="405"/>
        <v>1681.198425</v>
      </c>
      <c r="BE751">
        <f t="shared" si="406"/>
        <v>0.8406000005625005</v>
      </c>
      <c r="BF751">
        <f t="shared" si="407"/>
        <v>0.16075800108562602</v>
      </c>
      <c r="BG751">
        <v>6</v>
      </c>
      <c r="BH751">
        <v>0.5</v>
      </c>
      <c r="BI751" t="s">
        <v>382</v>
      </c>
      <c r="BJ751">
        <v>2</v>
      </c>
      <c r="BK751" t="b">
        <v>1</v>
      </c>
      <c r="BL751">
        <v>1660405860.5</v>
      </c>
      <c r="BM751">
        <v>1580.60625</v>
      </c>
      <c r="BN751">
        <v>1625.9475</v>
      </c>
      <c r="BO751">
        <v>27.146999999999998</v>
      </c>
      <c r="BP751">
        <v>25.236325000000001</v>
      </c>
      <c r="BQ751">
        <v>1577.869375</v>
      </c>
      <c r="BR751">
        <v>27.137687499999998</v>
      </c>
      <c r="BS751">
        <v>500.13937499999997</v>
      </c>
      <c r="BT751">
        <v>99.615787499999996</v>
      </c>
      <c r="BU751">
        <v>0.10001125625</v>
      </c>
      <c r="BV751">
        <v>31.012237500000001</v>
      </c>
      <c r="BW751">
        <v>31.667137499999999</v>
      </c>
      <c r="BX751">
        <v>999.9</v>
      </c>
      <c r="BY751">
        <v>0</v>
      </c>
      <c r="BZ751">
        <v>0</v>
      </c>
      <c r="CA751">
        <v>10003.284374999999</v>
      </c>
      <c r="CB751">
        <v>0</v>
      </c>
      <c r="CC751">
        <v>11.42338125</v>
      </c>
      <c r="CD751">
        <v>-45.343706249999997</v>
      </c>
      <c r="CE751">
        <v>1624.7112500000001</v>
      </c>
      <c r="CF751">
        <v>1668.04375</v>
      </c>
      <c r="CG751">
        <v>1.9106875000000001</v>
      </c>
      <c r="CH751">
        <v>1625.9475</v>
      </c>
      <c r="CI751">
        <v>25.236325000000001</v>
      </c>
      <c r="CJ751">
        <v>2.704269375</v>
      </c>
      <c r="CK751">
        <v>2.513935</v>
      </c>
      <c r="CL751">
        <v>22.311081250000001</v>
      </c>
      <c r="CM751">
        <v>21.117006249999999</v>
      </c>
      <c r="CN751">
        <v>1999.9981250000001</v>
      </c>
      <c r="CO751">
        <v>0.97999918750000004</v>
      </c>
      <c r="CP751">
        <v>2.0001112500000001E-2</v>
      </c>
      <c r="CQ751">
        <v>0</v>
      </c>
      <c r="CR751">
        <v>2.6715624999999998</v>
      </c>
      <c r="CS751">
        <v>0</v>
      </c>
      <c r="CT751">
        <v>27417.612499999999</v>
      </c>
      <c r="CU751">
        <v>17412.306250000001</v>
      </c>
      <c r="CV751">
        <v>42.113187500000002</v>
      </c>
      <c r="CW751">
        <v>43.186999999999998</v>
      </c>
      <c r="CX751">
        <v>42.125</v>
      </c>
      <c r="CY751">
        <v>41.613187500000002</v>
      </c>
      <c r="CZ751">
        <v>42.125</v>
      </c>
      <c r="DA751">
        <v>1959.9981250000001</v>
      </c>
      <c r="DB751">
        <v>40</v>
      </c>
      <c r="DC751">
        <v>0</v>
      </c>
      <c r="DD751">
        <v>1660405866.5999999</v>
      </c>
      <c r="DE751">
        <v>0</v>
      </c>
      <c r="DF751">
        <v>1660405346</v>
      </c>
      <c r="DG751" t="s">
        <v>1195</v>
      </c>
      <c r="DH751">
        <v>1660405346</v>
      </c>
      <c r="DI751">
        <v>1660405343.5</v>
      </c>
      <c r="DJ751">
        <v>14</v>
      </c>
      <c r="DK751">
        <v>0.109</v>
      </c>
      <c r="DL751">
        <v>-3.0000000000000001E-3</v>
      </c>
      <c r="DM751">
        <v>1.3660000000000001</v>
      </c>
      <c r="DN751">
        <v>1.4E-2</v>
      </c>
      <c r="DO751">
        <v>400</v>
      </c>
      <c r="DP751">
        <v>25</v>
      </c>
      <c r="DQ751">
        <v>0.44</v>
      </c>
      <c r="DR751">
        <v>0.08</v>
      </c>
      <c r="DS751">
        <v>3.9311767867060858</v>
      </c>
      <c r="DT751">
        <v>-1.872310529499736</v>
      </c>
      <c r="DU751">
        <v>0.17167888289307989</v>
      </c>
      <c r="DV751">
        <v>0</v>
      </c>
      <c r="DW751">
        <v>35.207578530286931</v>
      </c>
      <c r="DX751">
        <v>-1.186608587180896</v>
      </c>
      <c r="DY751">
        <v>0.12197873768414561</v>
      </c>
      <c r="DZ751">
        <v>0</v>
      </c>
      <c r="EA751">
        <v>-45.338799999999992</v>
      </c>
      <c r="EB751">
        <v>0.80464354838711616</v>
      </c>
      <c r="EC751">
        <v>0.12212079160378581</v>
      </c>
      <c r="ED751">
        <v>1</v>
      </c>
      <c r="EE751">
        <v>1448.324586349803</v>
      </c>
      <c r="EF751">
        <v>324.45031060354171</v>
      </c>
      <c r="EG751">
        <v>23.489424263591559</v>
      </c>
      <c r="EH751">
        <v>0</v>
      </c>
      <c r="EI751">
        <v>1.913069024390244</v>
      </c>
      <c r="EJ751">
        <v>-5.4635121951214741E-2</v>
      </c>
      <c r="EK751">
        <v>5.6770826434770624E-3</v>
      </c>
      <c r="EL751">
        <v>1</v>
      </c>
      <c r="EM751">
        <v>1.9787922587136439</v>
      </c>
      <c r="EN751">
        <v>2.7508482718035649E-2</v>
      </c>
      <c r="EO751">
        <v>2.404109379400614E-3</v>
      </c>
      <c r="EP751">
        <v>1</v>
      </c>
      <c r="EQ751">
        <v>3</v>
      </c>
      <c r="ER751">
        <v>6</v>
      </c>
      <c r="ES751" t="s">
        <v>406</v>
      </c>
      <c r="ET751">
        <v>2.9425699999999999</v>
      </c>
      <c r="EU751">
        <v>2.8011400000000002</v>
      </c>
      <c r="EV751">
        <v>0.224304</v>
      </c>
      <c r="EW751">
        <v>0.22801099999999999</v>
      </c>
      <c r="EX751">
        <v>0.117727</v>
      </c>
      <c r="EY751">
        <v>0.11193500000000001</v>
      </c>
      <c r="EZ751">
        <v>15890.7</v>
      </c>
      <c r="FA751">
        <v>16581.3</v>
      </c>
      <c r="FB751">
        <v>23827.599999999999</v>
      </c>
      <c r="FC751">
        <v>25001</v>
      </c>
      <c r="FD751">
        <v>33654.800000000003</v>
      </c>
      <c r="FE751">
        <v>35458</v>
      </c>
      <c r="FF751">
        <v>43444.9</v>
      </c>
      <c r="FG751">
        <v>46216.7</v>
      </c>
      <c r="FH751">
        <v>1.9260299999999999</v>
      </c>
      <c r="FI751">
        <v>1.8577699999999999</v>
      </c>
      <c r="FJ751">
        <v>0.12318</v>
      </c>
      <c r="FK751">
        <v>0</v>
      </c>
      <c r="FL751">
        <v>29.660799999999998</v>
      </c>
      <c r="FM751">
        <v>999.9</v>
      </c>
      <c r="FN751">
        <v>61.1</v>
      </c>
      <c r="FO751">
        <v>35.200000000000003</v>
      </c>
      <c r="FP751">
        <v>35.030299999999997</v>
      </c>
      <c r="FQ751">
        <v>63.936799999999998</v>
      </c>
      <c r="FR751">
        <v>25.476800000000001</v>
      </c>
      <c r="FS751">
        <v>1</v>
      </c>
      <c r="FT751">
        <v>0.39508100000000002</v>
      </c>
      <c r="FU751">
        <v>1.5325200000000001</v>
      </c>
      <c r="FV751">
        <v>20.3156</v>
      </c>
      <c r="FW751">
        <v>5.2107000000000001</v>
      </c>
      <c r="FX751">
        <v>11.9069</v>
      </c>
      <c r="FY751">
        <v>5.0028499999999996</v>
      </c>
      <c r="FZ751">
        <v>3.2905000000000002</v>
      </c>
      <c r="GA751">
        <v>9999</v>
      </c>
      <c r="GB751">
        <v>9999</v>
      </c>
      <c r="GC751">
        <v>9999</v>
      </c>
      <c r="GD751">
        <v>999.9</v>
      </c>
      <c r="GE751">
        <v>1.8595900000000001</v>
      </c>
      <c r="GF751">
        <v>1.8545799999999999</v>
      </c>
      <c r="GG751">
        <v>1.8577600000000001</v>
      </c>
      <c r="GH751">
        <v>1.85622</v>
      </c>
      <c r="GI751">
        <v>1.85501</v>
      </c>
      <c r="GJ751">
        <v>1.85467</v>
      </c>
      <c r="GK751">
        <v>1.8533299999999999</v>
      </c>
      <c r="GL751">
        <v>1.85642</v>
      </c>
      <c r="GM751">
        <v>0</v>
      </c>
      <c r="GN751">
        <v>0</v>
      </c>
      <c r="GO751">
        <v>0</v>
      </c>
      <c r="GP751">
        <v>0</v>
      </c>
      <c r="GQ751" t="s">
        <v>385</v>
      </c>
      <c r="GR751" t="s">
        <v>386</v>
      </c>
      <c r="GS751" t="s">
        <v>387</v>
      </c>
      <c r="GT751" t="s">
        <v>387</v>
      </c>
      <c r="GU751" t="s">
        <v>387</v>
      </c>
      <c r="GV751" t="s">
        <v>387</v>
      </c>
      <c r="GW751">
        <v>0</v>
      </c>
      <c r="GX751">
        <v>100</v>
      </c>
      <c r="GY751">
        <v>100</v>
      </c>
      <c r="GZ751">
        <v>2.76</v>
      </c>
      <c r="HA751">
        <v>9.4000000000000004E-3</v>
      </c>
      <c r="HB751">
        <v>0.41309066869031658</v>
      </c>
      <c r="HC751">
        <v>2.8098669343081611E-3</v>
      </c>
      <c r="HD751">
        <v>-1.127031966113555E-6</v>
      </c>
      <c r="HE751">
        <v>1.768598670541231E-10</v>
      </c>
      <c r="HF751">
        <v>-7.0735416739826806E-2</v>
      </c>
      <c r="HG751">
        <v>1.081145868756639E-2</v>
      </c>
      <c r="HH751">
        <v>-3.689364805754238E-4</v>
      </c>
      <c r="HI751">
        <v>2.919854880483278E-6</v>
      </c>
      <c r="HJ751">
        <v>2</v>
      </c>
      <c r="HK751">
        <v>2136</v>
      </c>
      <c r="HL751">
        <v>3</v>
      </c>
      <c r="HM751">
        <v>30</v>
      </c>
      <c r="HN751">
        <v>8.6999999999999993</v>
      </c>
      <c r="HO751">
        <v>8.8000000000000007</v>
      </c>
      <c r="HP751">
        <v>3.29834</v>
      </c>
      <c r="HQ751">
        <v>2.2741699999999998</v>
      </c>
      <c r="HR751">
        <v>1.4978</v>
      </c>
      <c r="HS751">
        <v>2.3010299999999999</v>
      </c>
      <c r="HT751">
        <v>1.5478499999999999</v>
      </c>
      <c r="HU751">
        <v>2.4157700000000002</v>
      </c>
      <c r="HV751">
        <v>38.427900000000001</v>
      </c>
      <c r="HW751">
        <v>14.2896</v>
      </c>
      <c r="HX751">
        <v>18</v>
      </c>
      <c r="HY751">
        <v>479.154</v>
      </c>
      <c r="HZ751">
        <v>497.73399999999998</v>
      </c>
      <c r="IA751">
        <v>27.675699999999999</v>
      </c>
      <c r="IB751">
        <v>32.080599999999997</v>
      </c>
      <c r="IC751">
        <v>30.0002</v>
      </c>
      <c r="ID751">
        <v>31.865600000000001</v>
      </c>
      <c r="IE751">
        <v>31.958400000000001</v>
      </c>
      <c r="IF751">
        <v>66.209199999999996</v>
      </c>
      <c r="IG751">
        <v>30.6493</v>
      </c>
      <c r="IH751">
        <v>0</v>
      </c>
      <c r="II751">
        <v>27.6693</v>
      </c>
      <c r="IJ751">
        <v>1698.75</v>
      </c>
      <c r="IK751">
        <v>25.1861</v>
      </c>
      <c r="IL751">
        <v>100.462</v>
      </c>
      <c r="IM751">
        <v>100.163</v>
      </c>
      <c r="IN751" t="s">
        <v>2771</v>
      </c>
    </row>
    <row r="752" spans="1:248" x14ac:dyDescent="0.2">
      <c r="A752">
        <v>736</v>
      </c>
      <c r="B752">
        <v>1660405869.5</v>
      </c>
      <c r="C752">
        <v>6145.4000000953674</v>
      </c>
      <c r="D752" t="s">
        <v>1832</v>
      </c>
      <c r="E752" t="s">
        <v>1833</v>
      </c>
      <c r="F752">
        <v>1</v>
      </c>
      <c r="G752" t="s">
        <v>376</v>
      </c>
      <c r="H752" t="s">
        <v>377</v>
      </c>
      <c r="I752" t="s">
        <v>378</v>
      </c>
      <c r="J752" t="s">
        <v>379</v>
      </c>
      <c r="K752" t="s">
        <v>380</v>
      </c>
      <c r="L752" t="s">
        <v>1194</v>
      </c>
      <c r="M752" t="s">
        <v>381</v>
      </c>
      <c r="N752">
        <v>1660405862</v>
      </c>
      <c r="O752">
        <f t="shared" si="374"/>
        <v>1.6302539400888738E-3</v>
      </c>
      <c r="P752">
        <f t="shared" si="375"/>
        <v>1.6302539400888738</v>
      </c>
      <c r="Q752">
        <f t="shared" si="376"/>
        <v>3.7109012154222167</v>
      </c>
      <c r="R752">
        <f t="shared" si="377"/>
        <v>1588.1706666666671</v>
      </c>
      <c r="S752">
        <f t="shared" si="378"/>
        <v>1463.0459011662842</v>
      </c>
      <c r="T752">
        <f t="shared" si="379"/>
        <v>145.88869535453006</v>
      </c>
      <c r="U752">
        <f t="shared" si="380"/>
        <v>158.3656031404312</v>
      </c>
      <c r="V752">
        <f t="shared" si="381"/>
        <v>8.029015378660713E-2</v>
      </c>
      <c r="W752">
        <f t="shared" si="382"/>
        <v>2.9231508254805152</v>
      </c>
      <c r="X752">
        <f t="shared" si="383"/>
        <v>7.9084819258480168E-2</v>
      </c>
      <c r="Y752">
        <f t="shared" si="384"/>
        <v>4.9534799178427312E-2</v>
      </c>
      <c r="Z752">
        <f t="shared" si="385"/>
        <v>321.51578720000003</v>
      </c>
      <c r="AA752">
        <f t="shared" si="386"/>
        <v>32.482558168463484</v>
      </c>
      <c r="AB752">
        <f t="shared" si="387"/>
        <v>31.668479999999999</v>
      </c>
      <c r="AC752">
        <f t="shared" si="388"/>
        <v>4.6862109937875509</v>
      </c>
      <c r="AD752">
        <f t="shared" si="389"/>
        <v>59.961305011090182</v>
      </c>
      <c r="AE752">
        <f t="shared" si="390"/>
        <v>2.7068720037320437</v>
      </c>
      <c r="AF752">
        <f t="shared" si="391"/>
        <v>4.5143647277713397</v>
      </c>
      <c r="AG752">
        <f t="shared" si="392"/>
        <v>1.9793389900555072</v>
      </c>
      <c r="AH752">
        <f t="shared" si="393"/>
        <v>-71.894198757919341</v>
      </c>
      <c r="AI752">
        <f t="shared" si="394"/>
        <v>-103.51857833001279</v>
      </c>
      <c r="AJ752">
        <f t="shared" si="395"/>
        <v>-7.9791399559546239</v>
      </c>
      <c r="AK752">
        <f t="shared" si="396"/>
        <v>138.12387015611327</v>
      </c>
      <c r="AL752">
        <f t="shared" si="397"/>
        <v>35.187388444373561</v>
      </c>
      <c r="AM752">
        <f t="shared" si="398"/>
        <v>1.6354894797644342</v>
      </c>
      <c r="AN752">
        <f t="shared" si="399"/>
        <v>3.7109012154222167</v>
      </c>
      <c r="AO752">
        <v>1700.1871948463479</v>
      </c>
      <c r="AP752">
        <v>1668.774181818181</v>
      </c>
      <c r="AQ752">
        <v>5.2022298070444473</v>
      </c>
      <c r="AR752">
        <v>65.518535012621754</v>
      </c>
      <c r="AS752">
        <f t="shared" si="400"/>
        <v>1.6302539400888738</v>
      </c>
      <c r="AT752">
        <v>25.238437448231409</v>
      </c>
      <c r="AU752">
        <v>27.141199999999991</v>
      </c>
      <c r="AV752">
        <v>-1.1807965050942241E-5</v>
      </c>
      <c r="AW752">
        <v>82.942590886382504</v>
      </c>
      <c r="AX752">
        <v>13</v>
      </c>
      <c r="AY752">
        <v>3</v>
      </c>
      <c r="AZ752">
        <f t="shared" si="401"/>
        <v>1</v>
      </c>
      <c r="BA752">
        <f t="shared" si="402"/>
        <v>0</v>
      </c>
      <c r="BB752">
        <f t="shared" si="403"/>
        <v>51988.902531895896</v>
      </c>
      <c r="BC752">
        <f t="shared" si="404"/>
        <v>1999.9986666666671</v>
      </c>
      <c r="BD752">
        <f t="shared" si="405"/>
        <v>1681.1988800000001</v>
      </c>
      <c r="BE752">
        <f t="shared" si="406"/>
        <v>0.84060000040000016</v>
      </c>
      <c r="BF752">
        <f t="shared" si="407"/>
        <v>0.1607580007720005</v>
      </c>
      <c r="BG752">
        <v>6</v>
      </c>
      <c r="BH752">
        <v>0.5</v>
      </c>
      <c r="BI752" t="s">
        <v>382</v>
      </c>
      <c r="BJ752">
        <v>2</v>
      </c>
      <c r="BK752" t="b">
        <v>1</v>
      </c>
      <c r="BL752">
        <v>1660405862</v>
      </c>
      <c r="BM752">
        <v>1588.1706666666671</v>
      </c>
      <c r="BN752">
        <v>1633.5</v>
      </c>
      <c r="BO752">
        <v>27.145886666666669</v>
      </c>
      <c r="BP752">
        <v>25.237100000000002</v>
      </c>
      <c r="BQ752">
        <v>1585.43</v>
      </c>
      <c r="BR752">
        <v>27.136573333333331</v>
      </c>
      <c r="BS752">
        <v>500.13740000000001</v>
      </c>
      <c r="BT752">
        <v>99.615726666666674</v>
      </c>
      <c r="BU752">
        <v>0.1000069533333333</v>
      </c>
      <c r="BV752">
        <v>31.011606666666669</v>
      </c>
      <c r="BW752">
        <v>31.668479999999999</v>
      </c>
      <c r="BX752">
        <v>999.89999999999986</v>
      </c>
      <c r="BY752">
        <v>0</v>
      </c>
      <c r="BZ752">
        <v>0</v>
      </c>
      <c r="CA752">
        <v>10002.00333333333</v>
      </c>
      <c r="CB752">
        <v>0</v>
      </c>
      <c r="CC752">
        <v>11.33123333333333</v>
      </c>
      <c r="CD752">
        <v>-45.33206666666667</v>
      </c>
      <c r="CE752">
        <v>1632.4853333333331</v>
      </c>
      <c r="CF752">
        <v>1675.7940000000001</v>
      </c>
      <c r="CG752">
        <v>1.908803333333333</v>
      </c>
      <c r="CH752">
        <v>1633.5</v>
      </c>
      <c r="CI752">
        <v>25.237100000000002</v>
      </c>
      <c r="CJ752">
        <v>2.7041573333333342</v>
      </c>
      <c r="CK752">
        <v>2.5140106666666662</v>
      </c>
      <c r="CL752">
        <v>22.310400000000001</v>
      </c>
      <c r="CM752">
        <v>21.117493333333329</v>
      </c>
      <c r="CN752">
        <v>1999.9986666666671</v>
      </c>
      <c r="CO752">
        <v>0.97999919999999974</v>
      </c>
      <c r="CP752">
        <v>2.0001100000000001E-2</v>
      </c>
      <c r="CQ752">
        <v>0</v>
      </c>
      <c r="CR752">
        <v>2.8313333333333341</v>
      </c>
      <c r="CS752">
        <v>0</v>
      </c>
      <c r="CT752">
        <v>27409.353333333329</v>
      </c>
      <c r="CU752">
        <v>17412.306666666671</v>
      </c>
      <c r="CV752">
        <v>42.112400000000001</v>
      </c>
      <c r="CW752">
        <v>43.186999999999998</v>
      </c>
      <c r="CX752">
        <v>42.125</v>
      </c>
      <c r="CY752">
        <v>41.608199999999997</v>
      </c>
      <c r="CZ752">
        <v>42.125</v>
      </c>
      <c r="DA752">
        <v>1959.9986666666671</v>
      </c>
      <c r="DB752">
        <v>40</v>
      </c>
      <c r="DC752">
        <v>0</v>
      </c>
      <c r="DD752">
        <v>1660405867.8</v>
      </c>
      <c r="DE752">
        <v>0</v>
      </c>
      <c r="DF752">
        <v>1660405346</v>
      </c>
      <c r="DG752" t="s">
        <v>1195</v>
      </c>
      <c r="DH752">
        <v>1660405346</v>
      </c>
      <c r="DI752">
        <v>1660405343.5</v>
      </c>
      <c r="DJ752">
        <v>14</v>
      </c>
      <c r="DK752">
        <v>0.109</v>
      </c>
      <c r="DL752">
        <v>-3.0000000000000001E-3</v>
      </c>
      <c r="DM752">
        <v>1.3660000000000001</v>
      </c>
      <c r="DN752">
        <v>1.4E-2</v>
      </c>
      <c r="DO752">
        <v>400</v>
      </c>
      <c r="DP752">
        <v>25</v>
      </c>
      <c r="DQ752">
        <v>0.44</v>
      </c>
      <c r="DR752">
        <v>0.08</v>
      </c>
      <c r="DS752">
        <v>3.8985058297887898</v>
      </c>
      <c r="DT752">
        <v>-1.6751735521671209</v>
      </c>
      <c r="DU752">
        <v>0.15837641207206471</v>
      </c>
      <c r="DV752">
        <v>0</v>
      </c>
      <c r="DW752">
        <v>35.200802527641443</v>
      </c>
      <c r="DX752">
        <v>-0.88696964939533729</v>
      </c>
      <c r="DY752">
        <v>0.11701794822321041</v>
      </c>
      <c r="DZ752">
        <v>0</v>
      </c>
      <c r="EA752">
        <v>-45.339748387096769</v>
      </c>
      <c r="EB752">
        <v>0.47680161290333989</v>
      </c>
      <c r="EC752">
        <v>0.1232165151031813</v>
      </c>
      <c r="ED752">
        <v>1</v>
      </c>
      <c r="EE752">
        <v>1453.809484621929</v>
      </c>
      <c r="EF752">
        <v>319.85068110153702</v>
      </c>
      <c r="EG752">
        <v>23.151536683745761</v>
      </c>
      <c r="EH752">
        <v>0</v>
      </c>
      <c r="EI752">
        <v>1.9120682926829271</v>
      </c>
      <c r="EJ752">
        <v>-5.9859094076657821E-2</v>
      </c>
      <c r="EK752">
        <v>6.19125776355859E-3</v>
      </c>
      <c r="EL752">
        <v>1</v>
      </c>
      <c r="EM752">
        <v>1.9790346953026421</v>
      </c>
      <c r="EN752">
        <v>2.2818200794677179E-2</v>
      </c>
      <c r="EO752">
        <v>2.2520047666543599E-3</v>
      </c>
      <c r="EP752">
        <v>1</v>
      </c>
      <c r="EQ752">
        <v>3</v>
      </c>
      <c r="ER752">
        <v>6</v>
      </c>
      <c r="ES752" t="s">
        <v>406</v>
      </c>
      <c r="ET752">
        <v>2.94259</v>
      </c>
      <c r="EU752">
        <v>2.8010999999999999</v>
      </c>
      <c r="EV752">
        <v>0.224712</v>
      </c>
      <c r="EW752">
        <v>0.228412</v>
      </c>
      <c r="EX752">
        <v>0.117724</v>
      </c>
      <c r="EY752">
        <v>0.11193599999999999</v>
      </c>
      <c r="EZ752">
        <v>15882.4</v>
      </c>
      <c r="FA752">
        <v>16572.599999999999</v>
      </c>
      <c r="FB752">
        <v>23827.7</v>
      </c>
      <c r="FC752">
        <v>25000.799999999999</v>
      </c>
      <c r="FD752">
        <v>33654.800000000003</v>
      </c>
      <c r="FE752">
        <v>35457.800000000003</v>
      </c>
      <c r="FF752">
        <v>43444.800000000003</v>
      </c>
      <c r="FG752">
        <v>46216.4</v>
      </c>
      <c r="FH752">
        <v>1.92605</v>
      </c>
      <c r="FI752">
        <v>1.8577999999999999</v>
      </c>
      <c r="FJ752">
        <v>0.12291199999999999</v>
      </c>
      <c r="FK752">
        <v>0</v>
      </c>
      <c r="FL752">
        <v>29.660799999999998</v>
      </c>
      <c r="FM752">
        <v>999.9</v>
      </c>
      <c r="FN752">
        <v>61.1</v>
      </c>
      <c r="FO752">
        <v>35.200000000000003</v>
      </c>
      <c r="FP752">
        <v>35.030799999999999</v>
      </c>
      <c r="FQ752">
        <v>63.956800000000001</v>
      </c>
      <c r="FR752">
        <v>25.6891</v>
      </c>
      <c r="FS752">
        <v>1</v>
      </c>
      <c r="FT752">
        <v>0.39512199999999997</v>
      </c>
      <c r="FU752">
        <v>1.5331300000000001</v>
      </c>
      <c r="FV752">
        <v>20.315899999999999</v>
      </c>
      <c r="FW752">
        <v>5.2103999999999999</v>
      </c>
      <c r="FX752">
        <v>11.9068</v>
      </c>
      <c r="FY752">
        <v>5.0027499999999998</v>
      </c>
      <c r="FZ752">
        <v>3.2905000000000002</v>
      </c>
      <c r="GA752">
        <v>9999</v>
      </c>
      <c r="GB752">
        <v>9999</v>
      </c>
      <c r="GC752">
        <v>9999</v>
      </c>
      <c r="GD752">
        <v>999.9</v>
      </c>
      <c r="GE752">
        <v>1.8595900000000001</v>
      </c>
      <c r="GF752">
        <v>1.8545700000000001</v>
      </c>
      <c r="GG752">
        <v>1.8577600000000001</v>
      </c>
      <c r="GH752">
        <v>1.85622</v>
      </c>
      <c r="GI752">
        <v>1.85501</v>
      </c>
      <c r="GJ752">
        <v>1.85466</v>
      </c>
      <c r="GK752">
        <v>1.8533299999999999</v>
      </c>
      <c r="GL752">
        <v>1.85642</v>
      </c>
      <c r="GM752">
        <v>0</v>
      </c>
      <c r="GN752">
        <v>0</v>
      </c>
      <c r="GO752">
        <v>0</v>
      </c>
      <c r="GP752">
        <v>0</v>
      </c>
      <c r="GQ752" t="s">
        <v>385</v>
      </c>
      <c r="GR752" t="s">
        <v>386</v>
      </c>
      <c r="GS752" t="s">
        <v>387</v>
      </c>
      <c r="GT752" t="s">
        <v>387</v>
      </c>
      <c r="GU752" t="s">
        <v>387</v>
      </c>
      <c r="GV752" t="s">
        <v>387</v>
      </c>
      <c r="GW752">
        <v>0</v>
      </c>
      <c r="GX752">
        <v>100</v>
      </c>
      <c r="GY752">
        <v>100</v>
      </c>
      <c r="GZ752">
        <v>2.76</v>
      </c>
      <c r="HA752">
        <v>9.2999999999999992E-3</v>
      </c>
      <c r="HB752">
        <v>0.41309066869031658</v>
      </c>
      <c r="HC752">
        <v>2.8098669343081611E-3</v>
      </c>
      <c r="HD752">
        <v>-1.127031966113555E-6</v>
      </c>
      <c r="HE752">
        <v>1.768598670541231E-10</v>
      </c>
      <c r="HF752">
        <v>-7.0735416739826806E-2</v>
      </c>
      <c r="HG752">
        <v>1.081145868756639E-2</v>
      </c>
      <c r="HH752">
        <v>-3.689364805754238E-4</v>
      </c>
      <c r="HI752">
        <v>2.919854880483278E-6</v>
      </c>
      <c r="HJ752">
        <v>2</v>
      </c>
      <c r="HK752">
        <v>2136</v>
      </c>
      <c r="HL752">
        <v>3</v>
      </c>
      <c r="HM752">
        <v>30</v>
      </c>
      <c r="HN752">
        <v>8.6999999999999993</v>
      </c>
      <c r="HO752">
        <v>8.8000000000000007</v>
      </c>
      <c r="HP752">
        <v>3.3105500000000001</v>
      </c>
      <c r="HQ752">
        <v>2.2717299999999998</v>
      </c>
      <c r="HR752">
        <v>1.4978</v>
      </c>
      <c r="HS752">
        <v>2.3010299999999999</v>
      </c>
      <c r="HT752">
        <v>1.5478499999999999</v>
      </c>
      <c r="HU752">
        <v>2.4609399999999999</v>
      </c>
      <c r="HV752">
        <v>38.427900000000001</v>
      </c>
      <c r="HW752">
        <v>14.2721</v>
      </c>
      <c r="HX752">
        <v>18</v>
      </c>
      <c r="HY752">
        <v>479.17200000000003</v>
      </c>
      <c r="HZ752">
        <v>497.75099999999998</v>
      </c>
      <c r="IA752">
        <v>27.673200000000001</v>
      </c>
      <c r="IB752">
        <v>32.080599999999997</v>
      </c>
      <c r="IC752">
        <v>30.0002</v>
      </c>
      <c r="ID752">
        <v>31.866</v>
      </c>
      <c r="IE752">
        <v>31.958400000000001</v>
      </c>
      <c r="IF752">
        <v>66.321100000000001</v>
      </c>
      <c r="IG752">
        <v>30.6493</v>
      </c>
      <c r="IH752">
        <v>0</v>
      </c>
      <c r="II752">
        <v>27.6693</v>
      </c>
      <c r="IJ752">
        <v>1698.75</v>
      </c>
      <c r="IK752">
        <v>25.1861</v>
      </c>
      <c r="IL752">
        <v>100.462</v>
      </c>
      <c r="IM752">
        <v>100.16200000000001</v>
      </c>
      <c r="IN752" t="s">
        <v>2771</v>
      </c>
    </row>
    <row r="753" spans="1:248" x14ac:dyDescent="0.2">
      <c r="A753">
        <v>737</v>
      </c>
      <c r="B753">
        <v>1660405870.5</v>
      </c>
      <c r="C753">
        <v>6146.4000000953674</v>
      </c>
      <c r="D753" t="s">
        <v>1834</v>
      </c>
      <c r="E753" t="s">
        <v>1835</v>
      </c>
      <c r="F753">
        <v>1</v>
      </c>
      <c r="G753" t="s">
        <v>376</v>
      </c>
      <c r="H753" t="s">
        <v>377</v>
      </c>
      <c r="I753" t="s">
        <v>378</v>
      </c>
      <c r="J753" t="s">
        <v>379</v>
      </c>
      <c r="K753" t="s">
        <v>380</v>
      </c>
      <c r="L753" t="s">
        <v>1194</v>
      </c>
      <c r="M753" t="s">
        <v>381</v>
      </c>
      <c r="N753">
        <v>1660405862.5</v>
      </c>
      <c r="O753">
        <f t="shared" si="374"/>
        <v>1.6279792282720192E-3</v>
      </c>
      <c r="P753">
        <f t="shared" si="375"/>
        <v>1.6279792282720191</v>
      </c>
      <c r="Q753">
        <f t="shared" si="376"/>
        <v>3.7725191308707617</v>
      </c>
      <c r="R753">
        <f t="shared" si="377"/>
        <v>1590.693125</v>
      </c>
      <c r="S753">
        <f t="shared" si="378"/>
        <v>1464.1662388276523</v>
      </c>
      <c r="T753">
        <f t="shared" si="379"/>
        <v>146.00027350703493</v>
      </c>
      <c r="U753">
        <f t="shared" si="380"/>
        <v>158.61698293338219</v>
      </c>
      <c r="V753">
        <f t="shared" si="381"/>
        <v>8.0182006155551239E-2</v>
      </c>
      <c r="W753">
        <f t="shared" si="382"/>
        <v>2.9228807385777018</v>
      </c>
      <c r="X753">
        <f t="shared" si="383"/>
        <v>7.8979781020222781E-2</v>
      </c>
      <c r="Y753">
        <f t="shared" si="384"/>
        <v>4.9468876655565153E-2</v>
      </c>
      <c r="Z753">
        <f t="shared" si="385"/>
        <v>321.51560099999995</v>
      </c>
      <c r="AA753">
        <f t="shared" si="386"/>
        <v>32.482930663039632</v>
      </c>
      <c r="AB753">
        <f t="shared" si="387"/>
        <v>31.667837500000001</v>
      </c>
      <c r="AC753">
        <f t="shared" si="388"/>
        <v>4.6860401636732281</v>
      </c>
      <c r="AD753">
        <f t="shared" si="389"/>
        <v>59.961640175580065</v>
      </c>
      <c r="AE753">
        <f t="shared" si="390"/>
        <v>2.706834020546133</v>
      </c>
      <c r="AF753">
        <f t="shared" si="391"/>
        <v>4.5142761482507217</v>
      </c>
      <c r="AG753">
        <f t="shared" si="392"/>
        <v>1.9792061431270951</v>
      </c>
      <c r="AH753">
        <f t="shared" si="393"/>
        <v>-71.793883966796045</v>
      </c>
      <c r="AI753">
        <f t="shared" si="394"/>
        <v>-103.46200277326739</v>
      </c>
      <c r="AJ753">
        <f t="shared" si="395"/>
        <v>-7.975477262601812</v>
      </c>
      <c r="AK753">
        <f t="shared" si="396"/>
        <v>138.28423699733469</v>
      </c>
      <c r="AL753">
        <f t="shared" si="397"/>
        <v>35.187191839606321</v>
      </c>
      <c r="AM753">
        <f t="shared" si="398"/>
        <v>1.6348984500617803</v>
      </c>
      <c r="AN753">
        <f t="shared" si="399"/>
        <v>3.7725191308707617</v>
      </c>
      <c r="AO753">
        <v>1705.4327459597359</v>
      </c>
      <c r="AP753">
        <v>1673.9628484848481</v>
      </c>
      <c r="AQ753">
        <v>5.1985289216619126</v>
      </c>
      <c r="AR753">
        <v>65.518535012621754</v>
      </c>
      <c r="AS753">
        <f t="shared" si="400"/>
        <v>1.6279792282720191</v>
      </c>
      <c r="AT753">
        <v>25.240261881692408</v>
      </c>
      <c r="AU753">
        <v>27.14031757575756</v>
      </c>
      <c r="AV753">
        <v>-2.258444624026147E-6</v>
      </c>
      <c r="AW753">
        <v>82.942590886382504</v>
      </c>
      <c r="AX753">
        <v>13</v>
      </c>
      <c r="AY753">
        <v>3</v>
      </c>
      <c r="AZ753">
        <f t="shared" si="401"/>
        <v>1</v>
      </c>
      <c r="BA753">
        <f t="shared" si="402"/>
        <v>0</v>
      </c>
      <c r="BB753">
        <f t="shared" si="403"/>
        <v>51981.2736104176</v>
      </c>
      <c r="BC753">
        <f t="shared" si="404"/>
        <v>1999.9974999999999</v>
      </c>
      <c r="BD753">
        <f t="shared" si="405"/>
        <v>1681.1978999999999</v>
      </c>
      <c r="BE753">
        <f t="shared" si="406"/>
        <v>0.84060000075000085</v>
      </c>
      <c r="BF753">
        <f t="shared" si="407"/>
        <v>0.1607580014475018</v>
      </c>
      <c r="BG753">
        <v>6</v>
      </c>
      <c r="BH753">
        <v>0.5</v>
      </c>
      <c r="BI753" t="s">
        <v>382</v>
      </c>
      <c r="BJ753">
        <v>2</v>
      </c>
      <c r="BK753" t="b">
        <v>1</v>
      </c>
      <c r="BL753">
        <v>1660405862.5</v>
      </c>
      <c r="BM753">
        <v>1590.693125</v>
      </c>
      <c r="BN753">
        <v>1636.0262499999999</v>
      </c>
      <c r="BO753">
        <v>27.145531250000001</v>
      </c>
      <c r="BP753">
        <v>25.237425000000002</v>
      </c>
      <c r="BQ753">
        <v>1587.9512500000001</v>
      </c>
      <c r="BR753">
        <v>27.136212499999999</v>
      </c>
      <c r="BS753">
        <v>500.13512500000002</v>
      </c>
      <c r="BT753">
        <v>99.615624999999994</v>
      </c>
      <c r="BU753">
        <v>0.10001495625</v>
      </c>
      <c r="BV753">
        <v>31.011262500000001</v>
      </c>
      <c r="BW753">
        <v>31.667837500000001</v>
      </c>
      <c r="BX753">
        <v>999.9</v>
      </c>
      <c r="BY753">
        <v>0</v>
      </c>
      <c r="BZ753">
        <v>0</v>
      </c>
      <c r="CA753">
        <v>10000.471874999999</v>
      </c>
      <c r="CB753">
        <v>0</v>
      </c>
      <c r="CC753">
        <v>11.3008875</v>
      </c>
      <c r="CD753">
        <v>-45.335818750000001</v>
      </c>
      <c r="CE753">
        <v>1635.0775000000001</v>
      </c>
      <c r="CF753">
        <v>1678.38625</v>
      </c>
      <c r="CG753">
        <v>1.9081174999999999</v>
      </c>
      <c r="CH753">
        <v>1636.0262499999999</v>
      </c>
      <c r="CI753">
        <v>25.237425000000002</v>
      </c>
      <c r="CJ753">
        <v>2.7041187500000001</v>
      </c>
      <c r="CK753">
        <v>2.5140406249999998</v>
      </c>
      <c r="CL753">
        <v>22.310168749999999</v>
      </c>
      <c r="CM753">
        <v>21.117687499999999</v>
      </c>
      <c r="CN753">
        <v>1999.9974999999999</v>
      </c>
      <c r="CO753">
        <v>0.97999918750000004</v>
      </c>
      <c r="CP753">
        <v>2.0001112500000001E-2</v>
      </c>
      <c r="CQ753">
        <v>0</v>
      </c>
      <c r="CR753">
        <v>2.774375</v>
      </c>
      <c r="CS753">
        <v>0</v>
      </c>
      <c r="CT753">
        <v>27406.862499999999</v>
      </c>
      <c r="CU753">
        <v>17412.293750000001</v>
      </c>
      <c r="CV753">
        <v>42.109250000000003</v>
      </c>
      <c r="CW753">
        <v>43.186999999999998</v>
      </c>
      <c r="CX753">
        <v>42.125</v>
      </c>
      <c r="CY753">
        <v>41.609250000000003</v>
      </c>
      <c r="CZ753">
        <v>42.125</v>
      </c>
      <c r="DA753">
        <v>1959.9974999999999</v>
      </c>
      <c r="DB753">
        <v>40</v>
      </c>
      <c r="DC753">
        <v>0</v>
      </c>
      <c r="DD753">
        <v>1660405869</v>
      </c>
      <c r="DE753">
        <v>0</v>
      </c>
      <c r="DF753">
        <v>1660405346</v>
      </c>
      <c r="DG753" t="s">
        <v>1195</v>
      </c>
      <c r="DH753">
        <v>1660405346</v>
      </c>
      <c r="DI753">
        <v>1660405343.5</v>
      </c>
      <c r="DJ753">
        <v>14</v>
      </c>
      <c r="DK753">
        <v>0.109</v>
      </c>
      <c r="DL753">
        <v>-3.0000000000000001E-3</v>
      </c>
      <c r="DM753">
        <v>1.3660000000000001</v>
      </c>
      <c r="DN753">
        <v>1.4E-2</v>
      </c>
      <c r="DO753">
        <v>400</v>
      </c>
      <c r="DP753">
        <v>25</v>
      </c>
      <c r="DQ753">
        <v>0.44</v>
      </c>
      <c r="DR753">
        <v>0.08</v>
      </c>
      <c r="DS753">
        <v>3.854009642130011</v>
      </c>
      <c r="DT753">
        <v>-1.3260854744056449</v>
      </c>
      <c r="DU753">
        <v>0.13501655964610251</v>
      </c>
      <c r="DV753">
        <v>0</v>
      </c>
      <c r="DW753">
        <v>35.19303816898303</v>
      </c>
      <c r="DX753">
        <v>-0.49934235131459109</v>
      </c>
      <c r="DY753">
        <v>0.10715837695938329</v>
      </c>
      <c r="DZ753">
        <v>1</v>
      </c>
      <c r="EA753">
        <v>-45.321609999999993</v>
      </c>
      <c r="EB753">
        <v>-0.32284671857608033</v>
      </c>
      <c r="EC753">
        <v>0.10101697662604291</v>
      </c>
      <c r="ED753">
        <v>1</v>
      </c>
      <c r="EE753">
        <v>1460.5187927090269</v>
      </c>
      <c r="EF753">
        <v>315.44071886947381</v>
      </c>
      <c r="EG753">
        <v>23.583111303608931</v>
      </c>
      <c r="EH753">
        <v>0</v>
      </c>
      <c r="EI753">
        <v>1.9103975</v>
      </c>
      <c r="EJ753">
        <v>-7.0614934333964194E-2</v>
      </c>
      <c r="EK753">
        <v>6.9524261053246798E-3</v>
      </c>
      <c r="EL753">
        <v>1</v>
      </c>
      <c r="EM753">
        <v>1.9792220309727151</v>
      </c>
      <c r="EN753">
        <v>1.0916851034914851E-2</v>
      </c>
      <c r="EO753">
        <v>1.907349989922367E-3</v>
      </c>
      <c r="EP753">
        <v>1</v>
      </c>
      <c r="EQ753">
        <v>4</v>
      </c>
      <c r="ER753">
        <v>6</v>
      </c>
      <c r="ES753" t="s">
        <v>401</v>
      </c>
      <c r="ET753">
        <v>2.9424700000000001</v>
      </c>
      <c r="EU753">
        <v>2.8011599999999999</v>
      </c>
      <c r="EV753">
        <v>0.22512099999999999</v>
      </c>
      <c r="EW753">
        <v>0.22880900000000001</v>
      </c>
      <c r="EX753">
        <v>0.11772100000000001</v>
      </c>
      <c r="EY753">
        <v>0.111933</v>
      </c>
      <c r="EZ753">
        <v>15873.9</v>
      </c>
      <c r="FA753">
        <v>16564</v>
      </c>
      <c r="FB753">
        <v>23827.599999999999</v>
      </c>
      <c r="FC753">
        <v>25000.799999999999</v>
      </c>
      <c r="FD753">
        <v>33654.699999999997</v>
      </c>
      <c r="FE753">
        <v>35457.800000000003</v>
      </c>
      <c r="FF753">
        <v>43444.5</v>
      </c>
      <c r="FG753">
        <v>46216.4</v>
      </c>
      <c r="FH753">
        <v>1.9258999999999999</v>
      </c>
      <c r="FI753">
        <v>1.8579300000000001</v>
      </c>
      <c r="FJ753">
        <v>0.12289</v>
      </c>
      <c r="FK753">
        <v>0</v>
      </c>
      <c r="FL753">
        <v>29.660799999999998</v>
      </c>
      <c r="FM753">
        <v>999.9</v>
      </c>
      <c r="FN753">
        <v>61.1</v>
      </c>
      <c r="FO753">
        <v>35.200000000000003</v>
      </c>
      <c r="FP753">
        <v>35.030500000000004</v>
      </c>
      <c r="FQ753">
        <v>63.976799999999997</v>
      </c>
      <c r="FR753">
        <v>25.7532</v>
      </c>
      <c r="FS753">
        <v>1</v>
      </c>
      <c r="FT753">
        <v>0.395206</v>
      </c>
      <c r="FU753">
        <v>1.5337099999999999</v>
      </c>
      <c r="FV753">
        <v>20.3157</v>
      </c>
      <c r="FW753">
        <v>5.2105499999999996</v>
      </c>
      <c r="FX753">
        <v>11.906599999999999</v>
      </c>
      <c r="FY753">
        <v>5.0028499999999996</v>
      </c>
      <c r="FZ753">
        <v>3.2905199999999999</v>
      </c>
      <c r="GA753">
        <v>9999</v>
      </c>
      <c r="GB753">
        <v>9999</v>
      </c>
      <c r="GC753">
        <v>9999</v>
      </c>
      <c r="GD753">
        <v>999.9</v>
      </c>
      <c r="GE753">
        <v>1.8595900000000001</v>
      </c>
      <c r="GF753">
        <v>1.8545700000000001</v>
      </c>
      <c r="GG753">
        <v>1.8577600000000001</v>
      </c>
      <c r="GH753">
        <v>1.85622</v>
      </c>
      <c r="GI753">
        <v>1.85501</v>
      </c>
      <c r="GJ753">
        <v>1.85466</v>
      </c>
      <c r="GK753">
        <v>1.8533299999999999</v>
      </c>
      <c r="GL753">
        <v>1.85643</v>
      </c>
      <c r="GM753">
        <v>0</v>
      </c>
      <c r="GN753">
        <v>0</v>
      </c>
      <c r="GO753">
        <v>0</v>
      </c>
      <c r="GP753">
        <v>0</v>
      </c>
      <c r="GQ753" t="s">
        <v>385</v>
      </c>
      <c r="GR753" t="s">
        <v>386</v>
      </c>
      <c r="GS753" t="s">
        <v>387</v>
      </c>
      <c r="GT753" t="s">
        <v>387</v>
      </c>
      <c r="GU753" t="s">
        <v>387</v>
      </c>
      <c r="GV753" t="s">
        <v>387</v>
      </c>
      <c r="GW753">
        <v>0</v>
      </c>
      <c r="GX753">
        <v>100</v>
      </c>
      <c r="GY753">
        <v>100</v>
      </c>
      <c r="GZ753">
        <v>2.77</v>
      </c>
      <c r="HA753">
        <v>9.2999999999999992E-3</v>
      </c>
      <c r="HB753">
        <v>0.41309066869031658</v>
      </c>
      <c r="HC753">
        <v>2.8098669343081611E-3</v>
      </c>
      <c r="HD753">
        <v>-1.127031966113555E-6</v>
      </c>
      <c r="HE753">
        <v>1.768598670541231E-10</v>
      </c>
      <c r="HF753">
        <v>-7.0735416739826806E-2</v>
      </c>
      <c r="HG753">
        <v>1.081145868756639E-2</v>
      </c>
      <c r="HH753">
        <v>-3.689364805754238E-4</v>
      </c>
      <c r="HI753">
        <v>2.919854880483278E-6</v>
      </c>
      <c r="HJ753">
        <v>2</v>
      </c>
      <c r="HK753">
        <v>2136</v>
      </c>
      <c r="HL753">
        <v>3</v>
      </c>
      <c r="HM753">
        <v>30</v>
      </c>
      <c r="HN753">
        <v>8.6999999999999993</v>
      </c>
      <c r="HO753">
        <v>8.8000000000000007</v>
      </c>
      <c r="HP753">
        <v>3.3154300000000001</v>
      </c>
      <c r="HQ753">
        <v>2.2961399999999998</v>
      </c>
      <c r="HR753">
        <v>1.4978</v>
      </c>
      <c r="HS753">
        <v>2.3010299999999999</v>
      </c>
      <c r="HT753">
        <v>1.5478499999999999</v>
      </c>
      <c r="HU753">
        <v>2.3596200000000001</v>
      </c>
      <c r="HV753">
        <v>38.403399999999998</v>
      </c>
      <c r="HW753">
        <v>14.280900000000001</v>
      </c>
      <c r="HX753">
        <v>18</v>
      </c>
      <c r="HY753">
        <v>479.084</v>
      </c>
      <c r="HZ753">
        <v>497.83499999999998</v>
      </c>
      <c r="IA753">
        <v>27.670999999999999</v>
      </c>
      <c r="IB753">
        <v>32.080599999999997</v>
      </c>
      <c r="IC753">
        <v>30.0001</v>
      </c>
      <c r="ID753">
        <v>31.866</v>
      </c>
      <c r="IE753">
        <v>31.958600000000001</v>
      </c>
      <c r="IF753">
        <v>66.522499999999994</v>
      </c>
      <c r="IG753">
        <v>30.6493</v>
      </c>
      <c r="IH753">
        <v>0</v>
      </c>
      <c r="II753">
        <v>27.6693</v>
      </c>
      <c r="IJ753">
        <v>1708.78</v>
      </c>
      <c r="IK753">
        <v>25.1861</v>
      </c>
      <c r="IL753">
        <v>100.461</v>
      </c>
      <c r="IM753">
        <v>100.16200000000001</v>
      </c>
      <c r="IN753" t="s">
        <v>2771</v>
      </c>
    </row>
    <row r="754" spans="1:248" x14ac:dyDescent="0.2">
      <c r="A754">
        <v>738</v>
      </c>
      <c r="B754">
        <v>1660405871.5</v>
      </c>
      <c r="C754">
        <v>6147.4000000953674</v>
      </c>
      <c r="D754" t="s">
        <v>1836</v>
      </c>
      <c r="E754" t="s">
        <v>1837</v>
      </c>
      <c r="F754">
        <v>1</v>
      </c>
      <c r="G754" t="s">
        <v>376</v>
      </c>
      <c r="H754" t="s">
        <v>377</v>
      </c>
      <c r="I754" t="s">
        <v>378</v>
      </c>
      <c r="J754" t="s">
        <v>379</v>
      </c>
      <c r="K754" t="s">
        <v>380</v>
      </c>
      <c r="L754" t="s">
        <v>1194</v>
      </c>
      <c r="M754" t="s">
        <v>381</v>
      </c>
      <c r="N754">
        <v>1660405864</v>
      </c>
      <c r="O754">
        <f t="shared" si="374"/>
        <v>1.625322220787451E-3</v>
      </c>
      <c r="P754">
        <f t="shared" si="375"/>
        <v>1.6253222207874511</v>
      </c>
      <c r="Q754">
        <f t="shared" si="376"/>
        <v>3.7898183792751592</v>
      </c>
      <c r="R754">
        <f t="shared" si="377"/>
        <v>1598.2513333333341</v>
      </c>
      <c r="S754">
        <f t="shared" si="378"/>
        <v>1470.9879423701943</v>
      </c>
      <c r="T754">
        <f t="shared" si="379"/>
        <v>146.68030221753523</v>
      </c>
      <c r="U754">
        <f t="shared" si="380"/>
        <v>159.37043522951873</v>
      </c>
      <c r="V754">
        <f t="shared" si="381"/>
        <v>8.0033692041256377E-2</v>
      </c>
      <c r="W754">
        <f t="shared" si="382"/>
        <v>2.9224604977893871</v>
      </c>
      <c r="X754">
        <f t="shared" si="383"/>
        <v>7.8835705064783893E-2</v>
      </c>
      <c r="Y754">
        <f t="shared" si="384"/>
        <v>4.9378456204679691E-2</v>
      </c>
      <c r="Z754">
        <f t="shared" si="385"/>
        <v>321.51599999999996</v>
      </c>
      <c r="AA754">
        <f t="shared" si="386"/>
        <v>32.483125048282552</v>
      </c>
      <c r="AB754">
        <f t="shared" si="387"/>
        <v>31.668813333333329</v>
      </c>
      <c r="AC754">
        <f t="shared" si="388"/>
        <v>4.6862996237393677</v>
      </c>
      <c r="AD754">
        <f t="shared" si="389"/>
        <v>59.961422850998723</v>
      </c>
      <c r="AE754">
        <f t="shared" si="390"/>
        <v>2.7067168281675622</v>
      </c>
      <c r="AF754">
        <f t="shared" si="391"/>
        <v>4.5140970635297037</v>
      </c>
      <c r="AG754">
        <f t="shared" si="392"/>
        <v>1.9795827955718055</v>
      </c>
      <c r="AH754">
        <f t="shared" si="393"/>
        <v>-71.676709936726596</v>
      </c>
      <c r="AI754">
        <f t="shared" si="394"/>
        <v>-103.71050799174209</v>
      </c>
      <c r="AJ754">
        <f t="shared" si="395"/>
        <v>-7.9957942341543458</v>
      </c>
      <c r="AK754">
        <f t="shared" si="396"/>
        <v>138.13298783737696</v>
      </c>
      <c r="AL754">
        <f t="shared" si="397"/>
        <v>35.158021727213637</v>
      </c>
      <c r="AM754">
        <f t="shared" si="398"/>
        <v>1.6333421398383448</v>
      </c>
      <c r="AN754">
        <f t="shared" si="399"/>
        <v>3.7898183792751592</v>
      </c>
      <c r="AO754">
        <v>1710.6336761051441</v>
      </c>
      <c r="AP754">
        <v>1679.1601212121211</v>
      </c>
      <c r="AQ754">
        <v>5.1951033522601282</v>
      </c>
      <c r="AR754">
        <v>65.518535012621754</v>
      </c>
      <c r="AS754">
        <f t="shared" si="400"/>
        <v>1.6253222207874511</v>
      </c>
      <c r="AT754">
        <v>25.241926075845232</v>
      </c>
      <c r="AU754">
        <v>27.138855757575751</v>
      </c>
      <c r="AV754">
        <v>2.1896550336357849E-6</v>
      </c>
      <c r="AW754">
        <v>82.942590886382504</v>
      </c>
      <c r="AX754">
        <v>13</v>
      </c>
      <c r="AY754">
        <v>3</v>
      </c>
      <c r="AZ754">
        <f t="shared" si="401"/>
        <v>1</v>
      </c>
      <c r="BA754">
        <f t="shared" si="402"/>
        <v>0</v>
      </c>
      <c r="BB754">
        <f t="shared" si="403"/>
        <v>51969.431843689832</v>
      </c>
      <c r="BC754">
        <f t="shared" si="404"/>
        <v>2000</v>
      </c>
      <c r="BD754">
        <f t="shared" si="405"/>
        <v>1681.1999999999998</v>
      </c>
      <c r="BE754">
        <f t="shared" si="406"/>
        <v>0.8405999999999999</v>
      </c>
      <c r="BF754">
        <f t="shared" si="407"/>
        <v>0.16075799999999998</v>
      </c>
      <c r="BG754">
        <v>6</v>
      </c>
      <c r="BH754">
        <v>0.5</v>
      </c>
      <c r="BI754" t="s">
        <v>382</v>
      </c>
      <c r="BJ754">
        <v>2</v>
      </c>
      <c r="BK754" t="b">
        <v>1</v>
      </c>
      <c r="BL754">
        <v>1660405864</v>
      </c>
      <c r="BM754">
        <v>1598.2513333333341</v>
      </c>
      <c r="BN754">
        <v>1643.561333333334</v>
      </c>
      <c r="BO754">
        <v>27.14439333333333</v>
      </c>
      <c r="BP754">
        <v>25.238099999999999</v>
      </c>
      <c r="BQ754">
        <v>1595.5046666666669</v>
      </c>
      <c r="BR754">
        <v>27.135073333333331</v>
      </c>
      <c r="BS754">
        <v>500.13479999999998</v>
      </c>
      <c r="BT754">
        <v>99.615473333333327</v>
      </c>
      <c r="BU754">
        <v>0.10002941999999999</v>
      </c>
      <c r="BV754">
        <v>31.010566666666669</v>
      </c>
      <c r="BW754">
        <v>31.668813333333329</v>
      </c>
      <c r="BX754">
        <v>999.89999999999986</v>
      </c>
      <c r="BY754">
        <v>0</v>
      </c>
      <c r="BZ754">
        <v>0</v>
      </c>
      <c r="CA754">
        <v>9998.0886666666684</v>
      </c>
      <c r="CB754">
        <v>0</v>
      </c>
      <c r="CC754">
        <v>11.21112666666667</v>
      </c>
      <c r="CD754">
        <v>-45.312966666666668</v>
      </c>
      <c r="CE754">
        <v>1642.8446666666671</v>
      </c>
      <c r="CF754">
        <v>1686.116666666667</v>
      </c>
      <c r="CG754">
        <v>1.9063019999999999</v>
      </c>
      <c r="CH754">
        <v>1643.561333333334</v>
      </c>
      <c r="CI754">
        <v>25.238099999999999</v>
      </c>
      <c r="CJ754">
        <v>2.7040013333333328</v>
      </c>
      <c r="CK754">
        <v>2.514104000000001</v>
      </c>
      <c r="CL754">
        <v>22.30945333333333</v>
      </c>
      <c r="CM754">
        <v>21.118099999999998</v>
      </c>
      <c r="CN754">
        <v>2000</v>
      </c>
      <c r="CO754">
        <v>0.97999919999999974</v>
      </c>
      <c r="CP754">
        <v>2.0001100000000001E-2</v>
      </c>
      <c r="CQ754">
        <v>0</v>
      </c>
      <c r="CR754">
        <v>2.6728666666666672</v>
      </c>
      <c r="CS754">
        <v>0</v>
      </c>
      <c r="CT754">
        <v>27398.9</v>
      </c>
      <c r="CU754">
        <v>17412.313333333339</v>
      </c>
      <c r="CV754">
        <v>42.104000000000013</v>
      </c>
      <c r="CW754">
        <v>43.186999999999998</v>
      </c>
      <c r="CX754">
        <v>42.125</v>
      </c>
      <c r="CY754">
        <v>41.612400000000001</v>
      </c>
      <c r="CZ754">
        <v>42.125</v>
      </c>
      <c r="DA754">
        <v>1960</v>
      </c>
      <c r="DB754">
        <v>40</v>
      </c>
      <c r="DC754">
        <v>0</v>
      </c>
      <c r="DD754">
        <v>1660405869.5999999</v>
      </c>
      <c r="DE754">
        <v>0</v>
      </c>
      <c r="DF754">
        <v>1660405346</v>
      </c>
      <c r="DG754" t="s">
        <v>1195</v>
      </c>
      <c r="DH754">
        <v>1660405346</v>
      </c>
      <c r="DI754">
        <v>1660405343.5</v>
      </c>
      <c r="DJ754">
        <v>14</v>
      </c>
      <c r="DK754">
        <v>0.109</v>
      </c>
      <c r="DL754">
        <v>-3.0000000000000001E-3</v>
      </c>
      <c r="DM754">
        <v>1.3660000000000001</v>
      </c>
      <c r="DN754">
        <v>1.4E-2</v>
      </c>
      <c r="DO754">
        <v>400</v>
      </c>
      <c r="DP754">
        <v>25</v>
      </c>
      <c r="DQ754">
        <v>0.44</v>
      </c>
      <c r="DR754">
        <v>0.08</v>
      </c>
      <c r="DS754">
        <v>3.854009642130011</v>
      </c>
      <c r="DT754">
        <v>-1.3260854744056449</v>
      </c>
      <c r="DU754">
        <v>0.13501655964610251</v>
      </c>
      <c r="DV754">
        <v>0</v>
      </c>
      <c r="DW754">
        <v>35.19303816898303</v>
      </c>
      <c r="DX754">
        <v>-0.49934235131459109</v>
      </c>
      <c r="DY754">
        <v>0.10715837695938329</v>
      </c>
      <c r="DZ754">
        <v>1</v>
      </c>
      <c r="EA754">
        <v>-45.321609999999993</v>
      </c>
      <c r="EB754">
        <v>-0.32284671857608033</v>
      </c>
      <c r="EC754">
        <v>0.10101697662604291</v>
      </c>
      <c r="ED754">
        <v>1</v>
      </c>
      <c r="EE754">
        <v>1460.5187927090269</v>
      </c>
      <c r="EF754">
        <v>315.44071886947381</v>
      </c>
      <c r="EG754">
        <v>23.583111303608931</v>
      </c>
      <c r="EH754">
        <v>0</v>
      </c>
      <c r="EI754">
        <v>1.9103975</v>
      </c>
      <c r="EJ754">
        <v>-7.0614934333964194E-2</v>
      </c>
      <c r="EK754">
        <v>6.9524261053246798E-3</v>
      </c>
      <c r="EL754">
        <v>1</v>
      </c>
      <c r="EM754">
        <v>1.9792220309727151</v>
      </c>
      <c r="EN754">
        <v>1.0916851034914851E-2</v>
      </c>
      <c r="EO754">
        <v>1.907349989922367E-3</v>
      </c>
      <c r="EP754">
        <v>1</v>
      </c>
      <c r="EQ754">
        <v>4</v>
      </c>
      <c r="ER754">
        <v>6</v>
      </c>
      <c r="ES754" t="s">
        <v>401</v>
      </c>
      <c r="ET754">
        <v>2.9426199999999998</v>
      </c>
      <c r="EU754">
        <v>2.8010100000000002</v>
      </c>
      <c r="EV754">
        <v>0.22553000000000001</v>
      </c>
      <c r="EW754">
        <v>0.22920399999999999</v>
      </c>
      <c r="EX754">
        <v>0.117716</v>
      </c>
      <c r="EY754">
        <v>0.111931</v>
      </c>
      <c r="EZ754">
        <v>15865.5</v>
      </c>
      <c r="FA754">
        <v>16555.599999999999</v>
      </c>
      <c r="FB754">
        <v>23827.5</v>
      </c>
      <c r="FC754">
        <v>25000.799999999999</v>
      </c>
      <c r="FD754">
        <v>33654.9</v>
      </c>
      <c r="FE754">
        <v>35457.9</v>
      </c>
      <c r="FF754">
        <v>43444.4</v>
      </c>
      <c r="FG754">
        <v>46216.3</v>
      </c>
      <c r="FH754">
        <v>1.9259999999999999</v>
      </c>
      <c r="FI754">
        <v>1.8577999999999999</v>
      </c>
      <c r="FJ754">
        <v>0.122957</v>
      </c>
      <c r="FK754">
        <v>0</v>
      </c>
      <c r="FL754">
        <v>29.660799999999998</v>
      </c>
      <c r="FM754">
        <v>999.9</v>
      </c>
      <c r="FN754">
        <v>61.1</v>
      </c>
      <c r="FO754">
        <v>35.200000000000003</v>
      </c>
      <c r="FP754">
        <v>35.031999999999996</v>
      </c>
      <c r="FQ754">
        <v>63.9968</v>
      </c>
      <c r="FR754">
        <v>26.306100000000001</v>
      </c>
      <c r="FS754">
        <v>1</v>
      </c>
      <c r="FT754">
        <v>0.395069</v>
      </c>
      <c r="FU754">
        <v>1.5281800000000001</v>
      </c>
      <c r="FV754">
        <v>20.3156</v>
      </c>
      <c r="FW754">
        <v>5.2099500000000001</v>
      </c>
      <c r="FX754">
        <v>11.9071</v>
      </c>
      <c r="FY754">
        <v>5.00265</v>
      </c>
      <c r="FZ754">
        <v>3.2904300000000002</v>
      </c>
      <c r="GA754">
        <v>9999</v>
      </c>
      <c r="GB754">
        <v>9999</v>
      </c>
      <c r="GC754">
        <v>9999</v>
      </c>
      <c r="GD754">
        <v>999.9</v>
      </c>
      <c r="GE754">
        <v>1.8595900000000001</v>
      </c>
      <c r="GF754">
        <v>1.8545700000000001</v>
      </c>
      <c r="GG754">
        <v>1.8577600000000001</v>
      </c>
      <c r="GH754">
        <v>1.85622</v>
      </c>
      <c r="GI754">
        <v>1.85501</v>
      </c>
      <c r="GJ754">
        <v>1.8546499999999999</v>
      </c>
      <c r="GK754">
        <v>1.8533299999999999</v>
      </c>
      <c r="GL754">
        <v>1.85643</v>
      </c>
      <c r="GM754">
        <v>0</v>
      </c>
      <c r="GN754">
        <v>0</v>
      </c>
      <c r="GO754">
        <v>0</v>
      </c>
      <c r="GP754">
        <v>0</v>
      </c>
      <c r="GQ754" t="s">
        <v>385</v>
      </c>
      <c r="GR754" t="s">
        <v>386</v>
      </c>
      <c r="GS754" t="s">
        <v>387</v>
      </c>
      <c r="GT754" t="s">
        <v>387</v>
      </c>
      <c r="GU754" t="s">
        <v>387</v>
      </c>
      <c r="GV754" t="s">
        <v>387</v>
      </c>
      <c r="GW754">
        <v>0</v>
      </c>
      <c r="GX754">
        <v>100</v>
      </c>
      <c r="GY754">
        <v>100</v>
      </c>
      <c r="GZ754">
        <v>2.77</v>
      </c>
      <c r="HA754">
        <v>9.2999999999999992E-3</v>
      </c>
      <c r="HB754">
        <v>0.41309066869031658</v>
      </c>
      <c r="HC754">
        <v>2.8098669343081611E-3</v>
      </c>
      <c r="HD754">
        <v>-1.127031966113555E-6</v>
      </c>
      <c r="HE754">
        <v>1.768598670541231E-10</v>
      </c>
      <c r="HF754">
        <v>-7.0735416739826806E-2</v>
      </c>
      <c r="HG754">
        <v>1.081145868756639E-2</v>
      </c>
      <c r="HH754">
        <v>-3.689364805754238E-4</v>
      </c>
      <c r="HI754">
        <v>2.919854880483278E-6</v>
      </c>
      <c r="HJ754">
        <v>2</v>
      </c>
      <c r="HK754">
        <v>2136</v>
      </c>
      <c r="HL754">
        <v>3</v>
      </c>
      <c r="HM754">
        <v>30</v>
      </c>
      <c r="HN754">
        <v>8.8000000000000007</v>
      </c>
      <c r="HO754">
        <v>8.8000000000000007</v>
      </c>
      <c r="HP754">
        <v>3.3264200000000002</v>
      </c>
      <c r="HQ754">
        <v>2.2961399999999998</v>
      </c>
      <c r="HR754">
        <v>1.4978</v>
      </c>
      <c r="HS754">
        <v>2.3010299999999999</v>
      </c>
      <c r="HT754">
        <v>1.5478499999999999</v>
      </c>
      <c r="HU754">
        <v>2.2924799999999999</v>
      </c>
      <c r="HV754">
        <v>38.403399999999998</v>
      </c>
      <c r="HW754">
        <v>14.2546</v>
      </c>
      <c r="HX754">
        <v>18</v>
      </c>
      <c r="HY754">
        <v>479.14299999999997</v>
      </c>
      <c r="HZ754">
        <v>497.75700000000001</v>
      </c>
      <c r="IA754">
        <v>27.668399999999998</v>
      </c>
      <c r="IB754">
        <v>32.080599999999997</v>
      </c>
      <c r="IC754">
        <v>30.0001</v>
      </c>
      <c r="ID754">
        <v>31.866</v>
      </c>
      <c r="IE754">
        <v>31.959299999999999</v>
      </c>
      <c r="IF754">
        <v>66.6387</v>
      </c>
      <c r="IG754">
        <v>30.6493</v>
      </c>
      <c r="IH754">
        <v>0</v>
      </c>
      <c r="II754">
        <v>27.6693</v>
      </c>
      <c r="IJ754">
        <v>1708.78</v>
      </c>
      <c r="IK754">
        <v>25.1861</v>
      </c>
      <c r="IL754">
        <v>100.461</v>
      </c>
      <c r="IM754">
        <v>100.16200000000001</v>
      </c>
      <c r="IN754" t="s">
        <v>2771</v>
      </c>
    </row>
    <row r="755" spans="1:248" x14ac:dyDescent="0.2">
      <c r="A755">
        <v>739</v>
      </c>
      <c r="B755">
        <v>1660405872.5</v>
      </c>
      <c r="C755">
        <v>6148.4000000953674</v>
      </c>
      <c r="D755" t="s">
        <v>1838</v>
      </c>
      <c r="E755" t="s">
        <v>1839</v>
      </c>
      <c r="F755">
        <v>1</v>
      </c>
      <c r="G755" t="s">
        <v>376</v>
      </c>
      <c r="H755" t="s">
        <v>377</v>
      </c>
      <c r="I755" t="s">
        <v>378</v>
      </c>
      <c r="J755" t="s">
        <v>379</v>
      </c>
      <c r="K755" t="s">
        <v>380</v>
      </c>
      <c r="L755" t="s">
        <v>1194</v>
      </c>
      <c r="M755" t="s">
        <v>381</v>
      </c>
      <c r="N755">
        <v>1660405864.5</v>
      </c>
      <c r="O755">
        <f t="shared" si="374"/>
        <v>1.6234363865965105E-3</v>
      </c>
      <c r="P755">
        <f t="shared" si="375"/>
        <v>1.6234363865965105</v>
      </c>
      <c r="Q755">
        <f t="shared" si="376"/>
        <v>3.7327784357908822</v>
      </c>
      <c r="R755">
        <f t="shared" si="377"/>
        <v>1600.776875</v>
      </c>
      <c r="S755">
        <f t="shared" si="378"/>
        <v>1474.4873097953391</v>
      </c>
      <c r="T755">
        <f t="shared" si="379"/>
        <v>147.02914934087795</v>
      </c>
      <c r="U755">
        <f t="shared" si="380"/>
        <v>159.62216877164397</v>
      </c>
      <c r="V755">
        <f t="shared" si="381"/>
        <v>7.9943273739781995E-2</v>
      </c>
      <c r="W755">
        <f t="shared" si="382"/>
        <v>2.9223641604796198</v>
      </c>
      <c r="X755">
        <f t="shared" si="383"/>
        <v>7.8747931528727555E-2</v>
      </c>
      <c r="Y755">
        <f t="shared" si="384"/>
        <v>4.932336502776942E-2</v>
      </c>
      <c r="Z755">
        <f t="shared" si="385"/>
        <v>321.51599999999996</v>
      </c>
      <c r="AA755">
        <f t="shared" si="386"/>
        <v>32.48333773903218</v>
      </c>
      <c r="AB755">
        <f t="shared" si="387"/>
        <v>31.668299999999999</v>
      </c>
      <c r="AC755">
        <f t="shared" si="388"/>
        <v>4.6861631342204353</v>
      </c>
      <c r="AD755">
        <f t="shared" si="389"/>
        <v>59.961550509202269</v>
      </c>
      <c r="AE755">
        <f t="shared" si="390"/>
        <v>2.7066727590906323</v>
      </c>
      <c r="AF755">
        <f t="shared" si="391"/>
        <v>4.5140139574530194</v>
      </c>
      <c r="AG755">
        <f t="shared" si="392"/>
        <v>1.979490375129803</v>
      </c>
      <c r="AH755">
        <f t="shared" si="393"/>
        <v>-71.593544648906118</v>
      </c>
      <c r="AI755">
        <f t="shared" si="394"/>
        <v>-103.67708899124796</v>
      </c>
      <c r="AJ755">
        <f t="shared" si="395"/>
        <v>-7.9934482705906094</v>
      </c>
      <c r="AK755">
        <f t="shared" si="396"/>
        <v>138.2519180892553</v>
      </c>
      <c r="AL755">
        <f t="shared" si="397"/>
        <v>35.150705079640318</v>
      </c>
      <c r="AM755">
        <f t="shared" si="398"/>
        <v>1.6327830084490573</v>
      </c>
      <c r="AN755">
        <f t="shared" si="399"/>
        <v>3.7327784357908822</v>
      </c>
      <c r="AO755">
        <v>1715.7808647274801</v>
      </c>
      <c r="AP755">
        <v>1684.360242424242</v>
      </c>
      <c r="AQ755">
        <v>5.1984598751315607</v>
      </c>
      <c r="AR755">
        <v>65.518535012621754</v>
      </c>
      <c r="AS755">
        <f t="shared" si="400"/>
        <v>1.6234363865965105</v>
      </c>
      <c r="AT755">
        <v>25.242604632626851</v>
      </c>
      <c r="AU755">
        <v>27.137378181818178</v>
      </c>
      <c r="AV755">
        <v>-4.8600379565479652E-6</v>
      </c>
      <c r="AW755">
        <v>82.942590886382504</v>
      </c>
      <c r="AX755">
        <v>13</v>
      </c>
      <c r="AY755">
        <v>3</v>
      </c>
      <c r="AZ755">
        <f t="shared" si="401"/>
        <v>1</v>
      </c>
      <c r="BA755">
        <f t="shared" si="402"/>
        <v>0</v>
      </c>
      <c r="BB755">
        <f t="shared" si="403"/>
        <v>51966.744858970669</v>
      </c>
      <c r="BC755">
        <f t="shared" si="404"/>
        <v>2000</v>
      </c>
      <c r="BD755">
        <f t="shared" si="405"/>
        <v>1681.1999999999998</v>
      </c>
      <c r="BE755">
        <f t="shared" si="406"/>
        <v>0.8405999999999999</v>
      </c>
      <c r="BF755">
        <f t="shared" si="407"/>
        <v>0.16075799999999998</v>
      </c>
      <c r="BG755">
        <v>6</v>
      </c>
      <c r="BH755">
        <v>0.5</v>
      </c>
      <c r="BI755" t="s">
        <v>382</v>
      </c>
      <c r="BJ755">
        <v>2</v>
      </c>
      <c r="BK755" t="b">
        <v>1</v>
      </c>
      <c r="BL755">
        <v>1660405864.5</v>
      </c>
      <c r="BM755">
        <v>1600.776875</v>
      </c>
      <c r="BN755">
        <v>1646.0818750000001</v>
      </c>
      <c r="BO755">
        <v>27.143968749999999</v>
      </c>
      <c r="BP755">
        <v>25.238331250000002</v>
      </c>
      <c r="BQ755">
        <v>1598.0287499999999</v>
      </c>
      <c r="BR755">
        <v>27.134650000000001</v>
      </c>
      <c r="BS755">
        <v>500.135875</v>
      </c>
      <c r="BT755">
        <v>99.615418749999989</v>
      </c>
      <c r="BU755">
        <v>0.1000202125</v>
      </c>
      <c r="BV755">
        <v>31.010243750000001</v>
      </c>
      <c r="BW755">
        <v>31.668299999999999</v>
      </c>
      <c r="BX755">
        <v>999.9</v>
      </c>
      <c r="BY755">
        <v>0</v>
      </c>
      <c r="BZ755">
        <v>0</v>
      </c>
      <c r="CA755">
        <v>9997.5443749999995</v>
      </c>
      <c r="CB755">
        <v>0</v>
      </c>
      <c r="CC755">
        <v>11.180206249999999</v>
      </c>
      <c r="CD755">
        <v>-45.307581249999998</v>
      </c>
      <c r="CE755">
        <v>1645.44</v>
      </c>
      <c r="CF755">
        <v>1688.7025000000001</v>
      </c>
      <c r="CG755">
        <v>1.9056487499999999</v>
      </c>
      <c r="CH755">
        <v>1646.0818750000001</v>
      </c>
      <c r="CI755">
        <v>25.238331250000002</v>
      </c>
      <c r="CJ755">
        <v>2.7039575</v>
      </c>
      <c r="CK755">
        <v>2.5141256250000001</v>
      </c>
      <c r="CL755">
        <v>22.3091875</v>
      </c>
      <c r="CM755">
        <v>21.118237499999999</v>
      </c>
      <c r="CN755">
        <v>2000</v>
      </c>
      <c r="CO755">
        <v>0.97999918750000004</v>
      </c>
      <c r="CP755">
        <v>2.0001112500000001E-2</v>
      </c>
      <c r="CQ755">
        <v>0</v>
      </c>
      <c r="CR755">
        <v>2.6936874999999998</v>
      </c>
      <c r="CS755">
        <v>0</v>
      </c>
      <c r="CT755">
        <v>27396.28125</v>
      </c>
      <c r="CU755">
        <v>17412.3125</v>
      </c>
      <c r="CV755">
        <v>42.101374999999997</v>
      </c>
      <c r="CW755">
        <v>43.186999999999998</v>
      </c>
      <c r="CX755">
        <v>42.125</v>
      </c>
      <c r="CY755">
        <v>41.613187500000002</v>
      </c>
      <c r="CZ755">
        <v>42.125</v>
      </c>
      <c r="DA755">
        <v>1960</v>
      </c>
      <c r="DB755">
        <v>40</v>
      </c>
      <c r="DC755">
        <v>0</v>
      </c>
      <c r="DD755">
        <v>1660405870.8</v>
      </c>
      <c r="DE755">
        <v>0</v>
      </c>
      <c r="DF755">
        <v>1660405346</v>
      </c>
      <c r="DG755" t="s">
        <v>1195</v>
      </c>
      <c r="DH755">
        <v>1660405346</v>
      </c>
      <c r="DI755">
        <v>1660405343.5</v>
      </c>
      <c r="DJ755">
        <v>14</v>
      </c>
      <c r="DK755">
        <v>0.109</v>
      </c>
      <c r="DL755">
        <v>-3.0000000000000001E-3</v>
      </c>
      <c r="DM755">
        <v>1.3660000000000001</v>
      </c>
      <c r="DN755">
        <v>1.4E-2</v>
      </c>
      <c r="DO755">
        <v>400</v>
      </c>
      <c r="DP755">
        <v>25</v>
      </c>
      <c r="DQ755">
        <v>0.44</v>
      </c>
      <c r="DR755">
        <v>0.08</v>
      </c>
      <c r="DS755">
        <v>3.8281999859102802</v>
      </c>
      <c r="DT755">
        <v>-1.1211548703861061</v>
      </c>
      <c r="DU755">
        <v>0.12187188792231279</v>
      </c>
      <c r="DV755">
        <v>0</v>
      </c>
      <c r="DW755">
        <v>35.160926557170761</v>
      </c>
      <c r="DX755">
        <v>0.14309878330323039</v>
      </c>
      <c r="DY755">
        <v>6.8286980977413078E-2</v>
      </c>
      <c r="DZ755">
        <v>1</v>
      </c>
      <c r="EA755">
        <v>-45.310867741935482</v>
      </c>
      <c r="EB755">
        <v>-0.54004838709682856</v>
      </c>
      <c r="EC755">
        <v>9.0423399723089881E-2</v>
      </c>
      <c r="ED755">
        <v>1</v>
      </c>
      <c r="EE755">
        <v>1469.4589422925719</v>
      </c>
      <c r="EF755">
        <v>312.24960597625568</v>
      </c>
      <c r="EG755">
        <v>22.595576478168422</v>
      </c>
      <c r="EH755">
        <v>0</v>
      </c>
      <c r="EI755">
        <v>1.909004390243902</v>
      </c>
      <c r="EJ755">
        <v>-7.4311567944245593E-2</v>
      </c>
      <c r="EK755">
        <v>7.4371641096624506E-3</v>
      </c>
      <c r="EL755">
        <v>1</v>
      </c>
      <c r="EM755">
        <v>1.9795637692565851</v>
      </c>
      <c r="EN755">
        <v>-6.4578989028719206E-3</v>
      </c>
      <c r="EO755">
        <v>1.3472190003701999E-3</v>
      </c>
      <c r="EP755">
        <v>1</v>
      </c>
      <c r="EQ755">
        <v>4</v>
      </c>
      <c r="ER755">
        <v>6</v>
      </c>
      <c r="ES755" t="s">
        <v>401</v>
      </c>
      <c r="ET755">
        <v>2.94245</v>
      </c>
      <c r="EU755">
        <v>2.8010199999999998</v>
      </c>
      <c r="EV755">
        <v>0.225938</v>
      </c>
      <c r="EW755">
        <v>0.229605</v>
      </c>
      <c r="EX755">
        <v>0.117717</v>
      </c>
      <c r="EY755">
        <v>0.111933</v>
      </c>
      <c r="EZ755">
        <v>15857.1</v>
      </c>
      <c r="FA755">
        <v>16547</v>
      </c>
      <c r="FB755">
        <v>23827.5</v>
      </c>
      <c r="FC755">
        <v>25000.9</v>
      </c>
      <c r="FD755">
        <v>33654.9</v>
      </c>
      <c r="FE755">
        <v>35457.9</v>
      </c>
      <c r="FF755">
        <v>43444.5</v>
      </c>
      <c r="FG755">
        <v>46216.4</v>
      </c>
      <c r="FH755">
        <v>1.92588</v>
      </c>
      <c r="FI755">
        <v>1.85788</v>
      </c>
      <c r="FJ755">
        <v>0.12309100000000001</v>
      </c>
      <c r="FK755">
        <v>0</v>
      </c>
      <c r="FL755">
        <v>29.660799999999998</v>
      </c>
      <c r="FM755">
        <v>999.9</v>
      </c>
      <c r="FN755">
        <v>61.1</v>
      </c>
      <c r="FO755">
        <v>35.200000000000003</v>
      </c>
      <c r="FP755">
        <v>35.029400000000003</v>
      </c>
      <c r="FQ755">
        <v>63.956800000000001</v>
      </c>
      <c r="FR755">
        <v>26.257999999999999</v>
      </c>
      <c r="FS755">
        <v>1</v>
      </c>
      <c r="FT755">
        <v>0.395069</v>
      </c>
      <c r="FU755">
        <v>1.52034</v>
      </c>
      <c r="FV755">
        <v>20.3157</v>
      </c>
      <c r="FW755">
        <v>5.2099500000000001</v>
      </c>
      <c r="FX755">
        <v>11.9071</v>
      </c>
      <c r="FY755">
        <v>5.0027499999999998</v>
      </c>
      <c r="FZ755">
        <v>3.2904499999999999</v>
      </c>
      <c r="GA755">
        <v>9999</v>
      </c>
      <c r="GB755">
        <v>9999</v>
      </c>
      <c r="GC755">
        <v>9999</v>
      </c>
      <c r="GD755">
        <v>999.9</v>
      </c>
      <c r="GE755">
        <v>1.8595900000000001</v>
      </c>
      <c r="GF755">
        <v>1.8545700000000001</v>
      </c>
      <c r="GG755">
        <v>1.8577600000000001</v>
      </c>
      <c r="GH755">
        <v>1.85623</v>
      </c>
      <c r="GI755">
        <v>1.85501</v>
      </c>
      <c r="GJ755">
        <v>1.85463</v>
      </c>
      <c r="GK755">
        <v>1.8533299999999999</v>
      </c>
      <c r="GL755">
        <v>1.8564400000000001</v>
      </c>
      <c r="GM755">
        <v>0</v>
      </c>
      <c r="GN755">
        <v>0</v>
      </c>
      <c r="GO755">
        <v>0</v>
      </c>
      <c r="GP755">
        <v>0</v>
      </c>
      <c r="GQ755" t="s">
        <v>385</v>
      </c>
      <c r="GR755" t="s">
        <v>386</v>
      </c>
      <c r="GS755" t="s">
        <v>387</v>
      </c>
      <c r="GT755" t="s">
        <v>387</v>
      </c>
      <c r="GU755" t="s">
        <v>387</v>
      </c>
      <c r="GV755" t="s">
        <v>387</v>
      </c>
      <c r="GW755">
        <v>0</v>
      </c>
      <c r="GX755">
        <v>100</v>
      </c>
      <c r="GY755">
        <v>100</v>
      </c>
      <c r="GZ755">
        <v>2.76</v>
      </c>
      <c r="HA755">
        <v>9.2999999999999992E-3</v>
      </c>
      <c r="HB755">
        <v>0.41309066869031658</v>
      </c>
      <c r="HC755">
        <v>2.8098669343081611E-3</v>
      </c>
      <c r="HD755">
        <v>-1.127031966113555E-6</v>
      </c>
      <c r="HE755">
        <v>1.768598670541231E-10</v>
      </c>
      <c r="HF755">
        <v>-7.0735416739826806E-2</v>
      </c>
      <c r="HG755">
        <v>1.081145868756639E-2</v>
      </c>
      <c r="HH755">
        <v>-3.689364805754238E-4</v>
      </c>
      <c r="HI755">
        <v>2.919854880483278E-6</v>
      </c>
      <c r="HJ755">
        <v>2</v>
      </c>
      <c r="HK755">
        <v>2136</v>
      </c>
      <c r="HL755">
        <v>3</v>
      </c>
      <c r="HM755">
        <v>30</v>
      </c>
      <c r="HN755">
        <v>8.8000000000000007</v>
      </c>
      <c r="HO755">
        <v>8.8000000000000007</v>
      </c>
      <c r="HP755">
        <v>3.3300800000000002</v>
      </c>
      <c r="HQ755">
        <v>2.2753899999999998</v>
      </c>
      <c r="HR755">
        <v>1.4978</v>
      </c>
      <c r="HS755">
        <v>2.3010299999999999</v>
      </c>
      <c r="HT755">
        <v>1.5478499999999999</v>
      </c>
      <c r="HU755">
        <v>2.4084500000000002</v>
      </c>
      <c r="HV755">
        <v>38.403399999999998</v>
      </c>
      <c r="HW755">
        <v>14.2896</v>
      </c>
      <c r="HX755">
        <v>18</v>
      </c>
      <c r="HY755">
        <v>479.06900000000002</v>
      </c>
      <c r="HZ755">
        <v>497.81299999999999</v>
      </c>
      <c r="IA755">
        <v>27.6663</v>
      </c>
      <c r="IB755">
        <v>32.080599999999997</v>
      </c>
      <c r="IC755">
        <v>30.0001</v>
      </c>
      <c r="ID755">
        <v>31.866</v>
      </c>
      <c r="IE755">
        <v>31.96</v>
      </c>
      <c r="IF755">
        <v>66.841300000000004</v>
      </c>
      <c r="IG755">
        <v>30.6493</v>
      </c>
      <c r="IH755">
        <v>0</v>
      </c>
      <c r="II755">
        <v>27.663</v>
      </c>
      <c r="IJ755">
        <v>1718.8</v>
      </c>
      <c r="IK755">
        <v>25.1861</v>
      </c>
      <c r="IL755">
        <v>100.461</v>
      </c>
      <c r="IM755">
        <v>100.16200000000001</v>
      </c>
      <c r="IN755" t="s">
        <v>2771</v>
      </c>
    </row>
    <row r="756" spans="1:248" x14ac:dyDescent="0.2">
      <c r="A756">
        <v>740</v>
      </c>
      <c r="B756">
        <v>1660405873.5</v>
      </c>
      <c r="C756">
        <v>6149.4000000953674</v>
      </c>
      <c r="D756" t="s">
        <v>1840</v>
      </c>
      <c r="E756" t="s">
        <v>1841</v>
      </c>
      <c r="F756">
        <v>1</v>
      </c>
      <c r="G756" t="s">
        <v>376</v>
      </c>
      <c r="H756" t="s">
        <v>377</v>
      </c>
      <c r="I756" t="s">
        <v>378</v>
      </c>
      <c r="J756" t="s">
        <v>379</v>
      </c>
      <c r="K756" t="s">
        <v>380</v>
      </c>
      <c r="L756" t="s">
        <v>1194</v>
      </c>
      <c r="M756" t="s">
        <v>381</v>
      </c>
      <c r="N756">
        <v>1660405866</v>
      </c>
      <c r="O756">
        <f t="shared" si="374"/>
        <v>1.6233365070698915E-3</v>
      </c>
      <c r="P756">
        <f t="shared" si="375"/>
        <v>1.6233365070698915</v>
      </c>
      <c r="Q756">
        <f t="shared" si="376"/>
        <v>3.6605257858041176</v>
      </c>
      <c r="R756">
        <f t="shared" si="377"/>
        <v>1608.3406666666669</v>
      </c>
      <c r="S756">
        <f t="shared" si="378"/>
        <v>1483.2405692230432</v>
      </c>
      <c r="T756">
        <f t="shared" si="379"/>
        <v>147.90195438301379</v>
      </c>
      <c r="U756">
        <f t="shared" si="380"/>
        <v>160.37636297818156</v>
      </c>
      <c r="V756">
        <f t="shared" si="381"/>
        <v>7.9936898811057783E-2</v>
      </c>
      <c r="W756">
        <f t="shared" si="382"/>
        <v>2.9220720402776594</v>
      </c>
      <c r="X756">
        <f t="shared" si="383"/>
        <v>7.8741628143187942E-2</v>
      </c>
      <c r="Y756">
        <f t="shared" si="384"/>
        <v>4.931941904346282E-2</v>
      </c>
      <c r="Z756">
        <f t="shared" si="385"/>
        <v>321.51642560000005</v>
      </c>
      <c r="AA756">
        <f t="shared" si="386"/>
        <v>32.482546877057196</v>
      </c>
      <c r="AB756">
        <f t="shared" si="387"/>
        <v>31.668013333333342</v>
      </c>
      <c r="AC756">
        <f t="shared" si="388"/>
        <v>4.6860869143069772</v>
      </c>
      <c r="AD756">
        <f t="shared" si="389"/>
        <v>59.962287288558848</v>
      </c>
      <c r="AE756">
        <f t="shared" si="390"/>
        <v>2.7065583255872401</v>
      </c>
      <c r="AF756">
        <f t="shared" si="391"/>
        <v>4.5137676495934258</v>
      </c>
      <c r="AG756">
        <f t="shared" si="392"/>
        <v>1.9795285887197371</v>
      </c>
      <c r="AH756">
        <f t="shared" si="393"/>
        <v>-71.589139961782209</v>
      </c>
      <c r="AI756">
        <f t="shared" si="394"/>
        <v>-103.77233932581984</v>
      </c>
      <c r="AJ756">
        <f t="shared" si="395"/>
        <v>-8.0015428303570264</v>
      </c>
      <c r="AK756">
        <f t="shared" si="396"/>
        <v>138.15340348204094</v>
      </c>
      <c r="AL756">
        <f t="shared" si="397"/>
        <v>35.13346551816776</v>
      </c>
      <c r="AM756">
        <f t="shared" si="398"/>
        <v>1.6309892887874153</v>
      </c>
      <c r="AN756">
        <f t="shared" si="399"/>
        <v>3.6605257858041176</v>
      </c>
      <c r="AO756">
        <v>1720.8884660759879</v>
      </c>
      <c r="AP756">
        <v>1689.5608484848469</v>
      </c>
      <c r="AQ756">
        <v>5.1976090843841574</v>
      </c>
      <c r="AR756">
        <v>65.518535012621754</v>
      </c>
      <c r="AS756">
        <f t="shared" si="400"/>
        <v>1.6233365070698915</v>
      </c>
      <c r="AT756">
        <v>25.24233488374156</v>
      </c>
      <c r="AU756">
        <v>27.137056969696971</v>
      </c>
      <c r="AV756">
        <v>-1.2637987698054241E-5</v>
      </c>
      <c r="AW756">
        <v>82.942590886382504</v>
      </c>
      <c r="AX756">
        <v>13</v>
      </c>
      <c r="AY756">
        <v>3</v>
      </c>
      <c r="AZ756">
        <f t="shared" si="401"/>
        <v>1</v>
      </c>
      <c r="BA756">
        <f t="shared" si="402"/>
        <v>0</v>
      </c>
      <c r="BB756">
        <f t="shared" si="403"/>
        <v>51958.596881910657</v>
      </c>
      <c r="BC756">
        <f t="shared" si="404"/>
        <v>2000.002666666667</v>
      </c>
      <c r="BD756">
        <f t="shared" si="405"/>
        <v>1681.2022400000003</v>
      </c>
      <c r="BE756">
        <f t="shared" si="406"/>
        <v>0.84059999920000106</v>
      </c>
      <c r="BF756">
        <f t="shared" si="407"/>
        <v>0.16075799845600205</v>
      </c>
      <c r="BG756">
        <v>6</v>
      </c>
      <c r="BH756">
        <v>0.5</v>
      </c>
      <c r="BI756" t="s">
        <v>382</v>
      </c>
      <c r="BJ756">
        <v>2</v>
      </c>
      <c r="BK756" t="b">
        <v>1</v>
      </c>
      <c r="BL756">
        <v>1660405866</v>
      </c>
      <c r="BM756">
        <v>1608.3406666666669</v>
      </c>
      <c r="BN756">
        <v>1653.636666666667</v>
      </c>
      <c r="BO756">
        <v>27.142826666666672</v>
      </c>
      <c r="BP756">
        <v>25.239266666666669</v>
      </c>
      <c r="BQ756">
        <v>1605.588666666667</v>
      </c>
      <c r="BR756">
        <v>27.133500000000009</v>
      </c>
      <c r="BS756">
        <v>500.13226666666668</v>
      </c>
      <c r="BT756">
        <v>99.615399999999994</v>
      </c>
      <c r="BU756">
        <v>0.1000186933333333</v>
      </c>
      <c r="BV756">
        <v>31.009286666666672</v>
      </c>
      <c r="BW756">
        <v>31.668013333333342</v>
      </c>
      <c r="BX756">
        <v>999.89999999999986</v>
      </c>
      <c r="BY756">
        <v>0</v>
      </c>
      <c r="BZ756">
        <v>0</v>
      </c>
      <c r="CA756">
        <v>9995.8793333333342</v>
      </c>
      <c r="CB756">
        <v>0</v>
      </c>
      <c r="CC756">
        <v>11.09218666666666</v>
      </c>
      <c r="CD756">
        <v>-45.298526666666667</v>
      </c>
      <c r="CE756">
        <v>1653.212666666667</v>
      </c>
      <c r="CF756">
        <v>1696.454666666667</v>
      </c>
      <c r="CG756">
        <v>1.9035713333333331</v>
      </c>
      <c r="CH756">
        <v>1653.636666666667</v>
      </c>
      <c r="CI756">
        <v>25.239266666666669</v>
      </c>
      <c r="CJ756">
        <v>2.7038426666666671</v>
      </c>
      <c r="CK756">
        <v>2.5142180000000001</v>
      </c>
      <c r="CL756">
        <v>22.308493333333331</v>
      </c>
      <c r="CM756">
        <v>21.118839999999999</v>
      </c>
      <c r="CN756">
        <v>2000.002666666667</v>
      </c>
      <c r="CO756">
        <v>0.97999919999999974</v>
      </c>
      <c r="CP756">
        <v>2.0001100000000001E-2</v>
      </c>
      <c r="CQ756">
        <v>0</v>
      </c>
      <c r="CR756">
        <v>2.7128000000000001</v>
      </c>
      <c r="CS756">
        <v>0</v>
      </c>
      <c r="CT756">
        <v>27388.6</v>
      </c>
      <c r="CU756">
        <v>17412.34</v>
      </c>
      <c r="CV756">
        <v>42.095599999999997</v>
      </c>
      <c r="CW756">
        <v>43.186999999999998</v>
      </c>
      <c r="CX756">
        <v>42.120800000000003</v>
      </c>
      <c r="CY756">
        <v>41.608199999999997</v>
      </c>
      <c r="CZ756">
        <v>42.125</v>
      </c>
      <c r="DA756">
        <v>1960.002666666667</v>
      </c>
      <c r="DB756">
        <v>40</v>
      </c>
      <c r="DC756">
        <v>0</v>
      </c>
      <c r="DD756">
        <v>1660405871.4000001</v>
      </c>
      <c r="DE756">
        <v>0</v>
      </c>
      <c r="DF756">
        <v>1660405346</v>
      </c>
      <c r="DG756" t="s">
        <v>1195</v>
      </c>
      <c r="DH756">
        <v>1660405346</v>
      </c>
      <c r="DI756">
        <v>1660405343.5</v>
      </c>
      <c r="DJ756">
        <v>14</v>
      </c>
      <c r="DK756">
        <v>0.109</v>
      </c>
      <c r="DL756">
        <v>-3.0000000000000001E-3</v>
      </c>
      <c r="DM756">
        <v>1.3660000000000001</v>
      </c>
      <c r="DN756">
        <v>1.4E-2</v>
      </c>
      <c r="DO756">
        <v>400</v>
      </c>
      <c r="DP756">
        <v>25</v>
      </c>
      <c r="DQ756">
        <v>0.44</v>
      </c>
      <c r="DR756">
        <v>0.08</v>
      </c>
      <c r="DS756">
        <v>3.8222770247377129</v>
      </c>
      <c r="DT756">
        <v>-1.086061977682397</v>
      </c>
      <c r="DU756">
        <v>0.1211035126589768</v>
      </c>
      <c r="DV756">
        <v>0</v>
      </c>
      <c r="DW756">
        <v>35.147702992597097</v>
      </c>
      <c r="DX756">
        <v>0.15745362378641439</v>
      </c>
      <c r="DY756">
        <v>6.7518254645673736E-2</v>
      </c>
      <c r="DZ756">
        <v>1</v>
      </c>
      <c r="EA756">
        <v>-45.302135483870963</v>
      </c>
      <c r="EB756">
        <v>-0.53806935483873319</v>
      </c>
      <c r="EC756">
        <v>9.0537768089191617E-2</v>
      </c>
      <c r="ED756">
        <v>1</v>
      </c>
      <c r="EE756">
        <v>1474.4688950728871</v>
      </c>
      <c r="EF756">
        <v>312.44947590750201</v>
      </c>
      <c r="EG756">
        <v>22.6089047853377</v>
      </c>
      <c r="EH756">
        <v>0</v>
      </c>
      <c r="EI756">
        <v>1.9079151219512189</v>
      </c>
      <c r="EJ756">
        <v>-7.6846202090591093E-2</v>
      </c>
      <c r="EK756">
        <v>7.6507701260535429E-3</v>
      </c>
      <c r="EL756">
        <v>1</v>
      </c>
      <c r="EM756">
        <v>1.9796163300590151</v>
      </c>
      <c r="EN756">
        <v>-1.2950328303982669E-2</v>
      </c>
      <c r="EO756">
        <v>1.260356674004549E-3</v>
      </c>
      <c r="EP756">
        <v>1</v>
      </c>
      <c r="EQ756">
        <v>4</v>
      </c>
      <c r="ER756">
        <v>6</v>
      </c>
      <c r="ES756" t="s">
        <v>401</v>
      </c>
      <c r="ET756">
        <v>2.9425599999999998</v>
      </c>
      <c r="EU756">
        <v>2.80105</v>
      </c>
      <c r="EV756">
        <v>0.22635</v>
      </c>
      <c r="EW756">
        <v>0.23000699999999999</v>
      </c>
      <c r="EX756">
        <v>0.117714</v>
      </c>
      <c r="EY756">
        <v>0.111938</v>
      </c>
      <c r="EZ756">
        <v>15848.6</v>
      </c>
      <c r="FA756">
        <v>16538.400000000001</v>
      </c>
      <c r="FB756">
        <v>23827.5</v>
      </c>
      <c r="FC756">
        <v>25001</v>
      </c>
      <c r="FD756">
        <v>33655</v>
      </c>
      <c r="FE756">
        <v>35457.800000000003</v>
      </c>
      <c r="FF756">
        <v>43444.5</v>
      </c>
      <c r="FG756">
        <v>46216.5</v>
      </c>
      <c r="FH756">
        <v>1.92577</v>
      </c>
      <c r="FI756">
        <v>1.8577999999999999</v>
      </c>
      <c r="FJ756">
        <v>0.123031</v>
      </c>
      <c r="FK756">
        <v>0</v>
      </c>
      <c r="FL756">
        <v>29.660799999999998</v>
      </c>
      <c r="FM756">
        <v>999.9</v>
      </c>
      <c r="FN756">
        <v>61.1</v>
      </c>
      <c r="FO756">
        <v>35.200000000000003</v>
      </c>
      <c r="FP756">
        <v>35.029499999999999</v>
      </c>
      <c r="FQ756">
        <v>63.886800000000001</v>
      </c>
      <c r="FR756">
        <v>25.649000000000001</v>
      </c>
      <c r="FS756">
        <v>1</v>
      </c>
      <c r="FT756">
        <v>0.39514199999999999</v>
      </c>
      <c r="FU756">
        <v>1.5184299999999999</v>
      </c>
      <c r="FV756">
        <v>20.315799999999999</v>
      </c>
      <c r="FW756">
        <v>5.2098000000000004</v>
      </c>
      <c r="FX756">
        <v>11.9069</v>
      </c>
      <c r="FY756">
        <v>5.0026999999999999</v>
      </c>
      <c r="FZ756">
        <v>3.2904</v>
      </c>
      <c r="GA756">
        <v>9999</v>
      </c>
      <c r="GB756">
        <v>9999</v>
      </c>
      <c r="GC756">
        <v>9999</v>
      </c>
      <c r="GD756">
        <v>999.9</v>
      </c>
      <c r="GE756">
        <v>1.8595900000000001</v>
      </c>
      <c r="GF756">
        <v>1.8545700000000001</v>
      </c>
      <c r="GG756">
        <v>1.8577600000000001</v>
      </c>
      <c r="GH756">
        <v>1.85623</v>
      </c>
      <c r="GI756">
        <v>1.85501</v>
      </c>
      <c r="GJ756">
        <v>1.8546499999999999</v>
      </c>
      <c r="GK756">
        <v>1.8533299999999999</v>
      </c>
      <c r="GL756">
        <v>1.8564700000000001</v>
      </c>
      <c r="GM756">
        <v>0</v>
      </c>
      <c r="GN756">
        <v>0</v>
      </c>
      <c r="GO756">
        <v>0</v>
      </c>
      <c r="GP756">
        <v>0</v>
      </c>
      <c r="GQ756" t="s">
        <v>385</v>
      </c>
      <c r="GR756" t="s">
        <v>386</v>
      </c>
      <c r="GS756" t="s">
        <v>387</v>
      </c>
      <c r="GT756" t="s">
        <v>387</v>
      </c>
      <c r="GU756" t="s">
        <v>387</v>
      </c>
      <c r="GV756" t="s">
        <v>387</v>
      </c>
      <c r="GW756">
        <v>0</v>
      </c>
      <c r="GX756">
        <v>100</v>
      </c>
      <c r="GY756">
        <v>100</v>
      </c>
      <c r="GZ756">
        <v>2.78</v>
      </c>
      <c r="HA756">
        <v>9.2999999999999992E-3</v>
      </c>
      <c r="HB756">
        <v>0.41309066869031658</v>
      </c>
      <c r="HC756">
        <v>2.8098669343081611E-3</v>
      </c>
      <c r="HD756">
        <v>-1.127031966113555E-6</v>
      </c>
      <c r="HE756">
        <v>1.768598670541231E-10</v>
      </c>
      <c r="HF756">
        <v>-7.0735416739826806E-2</v>
      </c>
      <c r="HG756">
        <v>1.081145868756639E-2</v>
      </c>
      <c r="HH756">
        <v>-3.689364805754238E-4</v>
      </c>
      <c r="HI756">
        <v>2.919854880483278E-6</v>
      </c>
      <c r="HJ756">
        <v>2</v>
      </c>
      <c r="HK756">
        <v>2136</v>
      </c>
      <c r="HL756">
        <v>3</v>
      </c>
      <c r="HM756">
        <v>30</v>
      </c>
      <c r="HN756">
        <v>8.8000000000000007</v>
      </c>
      <c r="HO756">
        <v>8.8000000000000007</v>
      </c>
      <c r="HP756">
        <v>3.3422900000000002</v>
      </c>
      <c r="HQ756">
        <v>2.2827099999999998</v>
      </c>
      <c r="HR756">
        <v>1.4978</v>
      </c>
      <c r="HS756">
        <v>2.3010299999999999</v>
      </c>
      <c r="HT756">
        <v>1.5478499999999999</v>
      </c>
      <c r="HU756">
        <v>2.4389599999999998</v>
      </c>
      <c r="HV756">
        <v>38.403399999999998</v>
      </c>
      <c r="HW756">
        <v>14.2721</v>
      </c>
      <c r="HX756">
        <v>18</v>
      </c>
      <c r="HY756">
        <v>479.01100000000002</v>
      </c>
      <c r="HZ756">
        <v>497.76799999999997</v>
      </c>
      <c r="IA756">
        <v>27.6647</v>
      </c>
      <c r="IB756">
        <v>32.080599999999997</v>
      </c>
      <c r="IC756">
        <v>30.0001</v>
      </c>
      <c r="ID756">
        <v>31.866</v>
      </c>
      <c r="IE756">
        <v>31.960699999999999</v>
      </c>
      <c r="IF756">
        <v>66.953500000000005</v>
      </c>
      <c r="IG756">
        <v>30.6493</v>
      </c>
      <c r="IH756">
        <v>0</v>
      </c>
      <c r="II756">
        <v>27.663</v>
      </c>
      <c r="IJ756">
        <v>1718.8</v>
      </c>
      <c r="IK756">
        <v>25.1861</v>
      </c>
      <c r="IL756">
        <v>100.461</v>
      </c>
      <c r="IM756">
        <v>100.163</v>
      </c>
      <c r="IN756" t="s">
        <v>2771</v>
      </c>
    </row>
    <row r="757" spans="1:248" x14ac:dyDescent="0.2">
      <c r="A757">
        <v>741</v>
      </c>
      <c r="B757">
        <v>1660405874.5</v>
      </c>
      <c r="C757">
        <v>6150.4000000953674</v>
      </c>
      <c r="D757" t="s">
        <v>1842</v>
      </c>
      <c r="E757" t="s">
        <v>1843</v>
      </c>
      <c r="F757">
        <v>1</v>
      </c>
      <c r="G757" t="s">
        <v>376</v>
      </c>
      <c r="H757" t="s">
        <v>377</v>
      </c>
      <c r="I757" t="s">
        <v>378</v>
      </c>
      <c r="J757" t="s">
        <v>379</v>
      </c>
      <c r="K757" t="s">
        <v>380</v>
      </c>
      <c r="L757" t="s">
        <v>1194</v>
      </c>
      <c r="M757" t="s">
        <v>381</v>
      </c>
      <c r="N757">
        <v>1660405866.5</v>
      </c>
      <c r="O757">
        <f t="shared" si="374"/>
        <v>1.6234948673537206E-3</v>
      </c>
      <c r="P757">
        <f t="shared" si="375"/>
        <v>1.6234948673537206</v>
      </c>
      <c r="Q757">
        <f t="shared" si="376"/>
        <v>3.5578894509127075</v>
      </c>
      <c r="R757">
        <f t="shared" si="377"/>
        <v>1610.868125</v>
      </c>
      <c r="S757">
        <f t="shared" si="378"/>
        <v>1487.7469208106477</v>
      </c>
      <c r="T757">
        <f t="shared" si="379"/>
        <v>148.35133243856393</v>
      </c>
      <c r="U757">
        <f t="shared" si="380"/>
        <v>160.62841695975288</v>
      </c>
      <c r="V757">
        <f t="shared" si="381"/>
        <v>7.9949105012529512E-2</v>
      </c>
      <c r="W757">
        <f t="shared" si="382"/>
        <v>2.9220970228138263</v>
      </c>
      <c r="X757">
        <f t="shared" si="383"/>
        <v>7.8753482286868237E-2</v>
      </c>
      <c r="Y757">
        <f t="shared" si="384"/>
        <v>4.9326858864715495E-2</v>
      </c>
      <c r="Z757">
        <f t="shared" si="385"/>
        <v>321.51639899999992</v>
      </c>
      <c r="AA757">
        <f t="shared" si="386"/>
        <v>32.482126321810753</v>
      </c>
      <c r="AB757">
        <f t="shared" si="387"/>
        <v>31.6674875</v>
      </c>
      <c r="AC757">
        <f t="shared" si="388"/>
        <v>4.6859471067484044</v>
      </c>
      <c r="AD757">
        <f t="shared" si="389"/>
        <v>59.962723196798827</v>
      </c>
      <c r="AE757">
        <f t="shared" si="390"/>
        <v>2.7065212280547453</v>
      </c>
      <c r="AF757">
        <f t="shared" si="391"/>
        <v>4.5136729684072048</v>
      </c>
      <c r="AG757">
        <f t="shared" si="392"/>
        <v>1.9794258786936592</v>
      </c>
      <c r="AH757">
        <f t="shared" si="393"/>
        <v>-71.596123650299077</v>
      </c>
      <c r="AI757">
        <f t="shared" si="394"/>
        <v>-103.74834896246915</v>
      </c>
      <c r="AJ757">
        <f t="shared" si="395"/>
        <v>-7.999589375894268</v>
      </c>
      <c r="AK757">
        <f t="shared" si="396"/>
        <v>138.17233701133739</v>
      </c>
      <c r="AL757">
        <f t="shared" si="397"/>
        <v>35.126457232882196</v>
      </c>
      <c r="AM757">
        <f t="shared" si="398"/>
        <v>1.6304364098758131</v>
      </c>
      <c r="AN757">
        <f t="shared" si="399"/>
        <v>3.5578894509127075</v>
      </c>
      <c r="AO757">
        <v>1726.025324152022</v>
      </c>
      <c r="AP757">
        <v>1694.780242424242</v>
      </c>
      <c r="AQ757">
        <v>5.2061148165082693</v>
      </c>
      <c r="AR757">
        <v>65.518535012621754</v>
      </c>
      <c r="AS757">
        <f t="shared" si="400"/>
        <v>1.6234948673537206</v>
      </c>
      <c r="AT757">
        <v>25.241892727503391</v>
      </c>
      <c r="AU757">
        <v>27.136804848484839</v>
      </c>
      <c r="AV757">
        <v>-1.4764048749665881E-5</v>
      </c>
      <c r="AW757">
        <v>82.942590886382504</v>
      </c>
      <c r="AX757">
        <v>13</v>
      </c>
      <c r="AY757">
        <v>3</v>
      </c>
      <c r="AZ757">
        <f t="shared" si="401"/>
        <v>1</v>
      </c>
      <c r="BA757">
        <f t="shared" si="402"/>
        <v>0</v>
      </c>
      <c r="BB757">
        <f t="shared" si="403"/>
        <v>51959.371058775119</v>
      </c>
      <c r="BC757">
        <f t="shared" si="404"/>
        <v>2000.0025000000001</v>
      </c>
      <c r="BD757">
        <f t="shared" si="405"/>
        <v>1681.2020999999997</v>
      </c>
      <c r="BE757">
        <f t="shared" si="406"/>
        <v>0.84059999925000084</v>
      </c>
      <c r="BF757">
        <f t="shared" si="407"/>
        <v>0.16075799855250178</v>
      </c>
      <c r="BG757">
        <v>6</v>
      </c>
      <c r="BH757">
        <v>0.5</v>
      </c>
      <c r="BI757" t="s">
        <v>382</v>
      </c>
      <c r="BJ757">
        <v>2</v>
      </c>
      <c r="BK757" t="b">
        <v>1</v>
      </c>
      <c r="BL757">
        <v>1660405866.5</v>
      </c>
      <c r="BM757">
        <v>1610.868125</v>
      </c>
      <c r="BN757">
        <v>1656.159375</v>
      </c>
      <c r="BO757">
        <v>27.14245</v>
      </c>
      <c r="BP757">
        <v>25.239543749999999</v>
      </c>
      <c r="BQ757">
        <v>1608.115</v>
      </c>
      <c r="BR757">
        <v>27.133125</v>
      </c>
      <c r="BS757">
        <v>500.13468749999998</v>
      </c>
      <c r="BT757">
        <v>99.615424999999988</v>
      </c>
      <c r="BU757">
        <v>0.1000107125</v>
      </c>
      <c r="BV757">
        <v>31.008918749999999</v>
      </c>
      <c r="BW757">
        <v>31.6674875</v>
      </c>
      <c r="BX757">
        <v>999.9</v>
      </c>
      <c r="BY757">
        <v>0</v>
      </c>
      <c r="BZ757">
        <v>0</v>
      </c>
      <c r="CA757">
        <v>9996.0193749999999</v>
      </c>
      <c r="CB757">
        <v>0</v>
      </c>
      <c r="CC757">
        <v>11.062431249999999</v>
      </c>
      <c r="CD757">
        <v>-45.293768749999998</v>
      </c>
      <c r="CE757">
        <v>1655.81</v>
      </c>
      <c r="CF757">
        <v>1699.0431249999999</v>
      </c>
      <c r="CG757">
        <v>1.9029149999999999</v>
      </c>
      <c r="CH757">
        <v>1656.159375</v>
      </c>
      <c r="CI757">
        <v>25.239543749999999</v>
      </c>
      <c r="CJ757">
        <v>2.7038056250000002</v>
      </c>
      <c r="CK757">
        <v>2.514246875</v>
      </c>
      <c r="CL757">
        <v>22.30826875</v>
      </c>
      <c r="CM757">
        <v>21.119025000000001</v>
      </c>
      <c r="CN757">
        <v>2000.0025000000001</v>
      </c>
      <c r="CO757">
        <v>0.97999918750000004</v>
      </c>
      <c r="CP757">
        <v>2.0001112500000001E-2</v>
      </c>
      <c r="CQ757">
        <v>0</v>
      </c>
      <c r="CR757">
        <v>2.7401875000000002</v>
      </c>
      <c r="CS757">
        <v>0</v>
      </c>
      <c r="CT757">
        <v>27386.037499999999</v>
      </c>
      <c r="CU757">
        <v>17412.337500000001</v>
      </c>
      <c r="CV757">
        <v>42.093499999999999</v>
      </c>
      <c r="CW757">
        <v>43.186999999999998</v>
      </c>
      <c r="CX757">
        <v>42.121062500000001</v>
      </c>
      <c r="CY757">
        <v>41.609250000000003</v>
      </c>
      <c r="CZ757">
        <v>42.125</v>
      </c>
      <c r="DA757">
        <v>1960.0025000000001</v>
      </c>
      <c r="DB757">
        <v>40</v>
      </c>
      <c r="DC757">
        <v>0</v>
      </c>
      <c r="DD757">
        <v>1660405872.5999999</v>
      </c>
      <c r="DE757">
        <v>0</v>
      </c>
      <c r="DF757">
        <v>1660405346</v>
      </c>
      <c r="DG757" t="s">
        <v>1195</v>
      </c>
      <c r="DH757">
        <v>1660405346</v>
      </c>
      <c r="DI757">
        <v>1660405343.5</v>
      </c>
      <c r="DJ757">
        <v>14</v>
      </c>
      <c r="DK757">
        <v>0.109</v>
      </c>
      <c r="DL757">
        <v>-3.0000000000000001E-3</v>
      </c>
      <c r="DM757">
        <v>1.3660000000000001</v>
      </c>
      <c r="DN757">
        <v>1.4E-2</v>
      </c>
      <c r="DO757">
        <v>400</v>
      </c>
      <c r="DP757">
        <v>25</v>
      </c>
      <c r="DQ757">
        <v>0.44</v>
      </c>
      <c r="DR757">
        <v>0.08</v>
      </c>
      <c r="DS757">
        <v>3.7896426390323139</v>
      </c>
      <c r="DT757">
        <v>-1.104819802122021</v>
      </c>
      <c r="DU757">
        <v>0.1217843039859148</v>
      </c>
      <c r="DV757">
        <v>0</v>
      </c>
      <c r="DW757">
        <v>35.132075397552683</v>
      </c>
      <c r="DX757">
        <v>6.5100066429303577E-2</v>
      </c>
      <c r="DY757">
        <v>6.915995361643737E-2</v>
      </c>
      <c r="DZ757">
        <v>1</v>
      </c>
      <c r="EA757">
        <v>-45.29563666666666</v>
      </c>
      <c r="EB757">
        <v>-0.4463866518353658</v>
      </c>
      <c r="EC757">
        <v>9.2645739183671263E-2</v>
      </c>
      <c r="ED757">
        <v>1</v>
      </c>
      <c r="EE757">
        <v>1481.090495413418</v>
      </c>
      <c r="EF757">
        <v>312.51824702278572</v>
      </c>
      <c r="EG757">
        <v>23.361749660052929</v>
      </c>
      <c r="EH757">
        <v>0</v>
      </c>
      <c r="EI757">
        <v>1.90579075</v>
      </c>
      <c r="EJ757">
        <v>-8.037872420263413E-2</v>
      </c>
      <c r="EK757">
        <v>7.7795647010292374E-3</v>
      </c>
      <c r="EL757">
        <v>1</v>
      </c>
      <c r="EM757">
        <v>1.979515252539543</v>
      </c>
      <c r="EN757">
        <v>-1.490057410898093E-2</v>
      </c>
      <c r="EO757">
        <v>1.2906524708951889E-3</v>
      </c>
      <c r="EP757">
        <v>1</v>
      </c>
      <c r="EQ757">
        <v>4</v>
      </c>
      <c r="ER757">
        <v>6</v>
      </c>
      <c r="ES757" t="s">
        <v>401</v>
      </c>
      <c r="ET757">
        <v>2.9426000000000001</v>
      </c>
      <c r="EU757">
        <v>2.8010700000000002</v>
      </c>
      <c r="EV757">
        <v>0.22675400000000001</v>
      </c>
      <c r="EW757">
        <v>0.23039999999999999</v>
      </c>
      <c r="EX757">
        <v>0.117716</v>
      </c>
      <c r="EY757">
        <v>0.111942</v>
      </c>
      <c r="EZ757">
        <v>15840.4</v>
      </c>
      <c r="FA757">
        <v>16529.900000000001</v>
      </c>
      <c r="FB757">
        <v>23827.599999999999</v>
      </c>
      <c r="FC757">
        <v>25000.9</v>
      </c>
      <c r="FD757">
        <v>33655</v>
      </c>
      <c r="FE757">
        <v>35457.599999999999</v>
      </c>
      <c r="FF757">
        <v>43444.6</v>
      </c>
      <c r="FG757">
        <v>46216.5</v>
      </c>
      <c r="FH757">
        <v>1.92577</v>
      </c>
      <c r="FI757">
        <v>1.8576999999999999</v>
      </c>
      <c r="FJ757">
        <v>0.12286</v>
      </c>
      <c r="FK757">
        <v>0</v>
      </c>
      <c r="FL757">
        <v>29.660799999999998</v>
      </c>
      <c r="FM757">
        <v>999.9</v>
      </c>
      <c r="FN757">
        <v>61.1</v>
      </c>
      <c r="FO757">
        <v>35.200000000000003</v>
      </c>
      <c r="FP757">
        <v>35.029699999999998</v>
      </c>
      <c r="FQ757">
        <v>63.966799999999999</v>
      </c>
      <c r="FR757">
        <v>25.645</v>
      </c>
      <c r="FS757">
        <v>1</v>
      </c>
      <c r="FT757">
        <v>0.39513199999999998</v>
      </c>
      <c r="FU757">
        <v>1.5174300000000001</v>
      </c>
      <c r="FV757">
        <v>20.315799999999999</v>
      </c>
      <c r="FW757">
        <v>5.2098000000000004</v>
      </c>
      <c r="FX757">
        <v>11.9069</v>
      </c>
      <c r="FY757">
        <v>5.0026000000000002</v>
      </c>
      <c r="FZ757">
        <v>3.2903500000000001</v>
      </c>
      <c r="GA757">
        <v>9999</v>
      </c>
      <c r="GB757">
        <v>9999</v>
      </c>
      <c r="GC757">
        <v>9999</v>
      </c>
      <c r="GD757">
        <v>999.9</v>
      </c>
      <c r="GE757">
        <v>1.8595900000000001</v>
      </c>
      <c r="GF757">
        <v>1.8545700000000001</v>
      </c>
      <c r="GG757">
        <v>1.8577600000000001</v>
      </c>
      <c r="GH757">
        <v>1.85623</v>
      </c>
      <c r="GI757">
        <v>1.85501</v>
      </c>
      <c r="GJ757">
        <v>1.85466</v>
      </c>
      <c r="GK757">
        <v>1.85334</v>
      </c>
      <c r="GL757">
        <v>1.8564799999999999</v>
      </c>
      <c r="GM757">
        <v>0</v>
      </c>
      <c r="GN757">
        <v>0</v>
      </c>
      <c r="GO757">
        <v>0</v>
      </c>
      <c r="GP757">
        <v>0</v>
      </c>
      <c r="GQ757" t="s">
        <v>385</v>
      </c>
      <c r="GR757" t="s">
        <v>386</v>
      </c>
      <c r="GS757" t="s">
        <v>387</v>
      </c>
      <c r="GT757" t="s">
        <v>387</v>
      </c>
      <c r="GU757" t="s">
        <v>387</v>
      </c>
      <c r="GV757" t="s">
        <v>387</v>
      </c>
      <c r="GW757">
        <v>0</v>
      </c>
      <c r="GX757">
        <v>100</v>
      </c>
      <c r="GY757">
        <v>100</v>
      </c>
      <c r="GZ757">
        <v>2.77</v>
      </c>
      <c r="HA757">
        <v>9.2999999999999992E-3</v>
      </c>
      <c r="HB757">
        <v>0.41309066869031658</v>
      </c>
      <c r="HC757">
        <v>2.8098669343081611E-3</v>
      </c>
      <c r="HD757">
        <v>-1.127031966113555E-6</v>
      </c>
      <c r="HE757">
        <v>1.768598670541231E-10</v>
      </c>
      <c r="HF757">
        <v>-7.0735416739826806E-2</v>
      </c>
      <c r="HG757">
        <v>1.081145868756639E-2</v>
      </c>
      <c r="HH757">
        <v>-3.689364805754238E-4</v>
      </c>
      <c r="HI757">
        <v>2.919854880483278E-6</v>
      </c>
      <c r="HJ757">
        <v>2</v>
      </c>
      <c r="HK757">
        <v>2136</v>
      </c>
      <c r="HL757">
        <v>3</v>
      </c>
      <c r="HM757">
        <v>30</v>
      </c>
      <c r="HN757">
        <v>8.8000000000000007</v>
      </c>
      <c r="HO757">
        <v>8.8000000000000007</v>
      </c>
      <c r="HP757">
        <v>3.3471700000000002</v>
      </c>
      <c r="HQ757">
        <v>2.2973599999999998</v>
      </c>
      <c r="HR757">
        <v>1.4978</v>
      </c>
      <c r="HS757">
        <v>2.3010299999999999</v>
      </c>
      <c r="HT757">
        <v>1.5478499999999999</v>
      </c>
      <c r="HU757">
        <v>2.3791500000000001</v>
      </c>
      <c r="HV757">
        <v>38.403399999999998</v>
      </c>
      <c r="HW757">
        <v>14.280900000000001</v>
      </c>
      <c r="HX757">
        <v>18</v>
      </c>
      <c r="HY757">
        <v>479.01100000000002</v>
      </c>
      <c r="HZ757">
        <v>497.70600000000002</v>
      </c>
      <c r="IA757">
        <v>27.6633</v>
      </c>
      <c r="IB757">
        <v>32.081200000000003</v>
      </c>
      <c r="IC757">
        <v>30.0001</v>
      </c>
      <c r="ID757">
        <v>31.866</v>
      </c>
      <c r="IE757">
        <v>31.961300000000001</v>
      </c>
      <c r="IF757">
        <v>67.158199999999994</v>
      </c>
      <c r="IG757">
        <v>30.6493</v>
      </c>
      <c r="IH757">
        <v>0</v>
      </c>
      <c r="II757">
        <v>27.663</v>
      </c>
      <c r="IJ757">
        <v>1728.82</v>
      </c>
      <c r="IK757">
        <v>25.1861</v>
      </c>
      <c r="IL757">
        <v>100.461</v>
      </c>
      <c r="IM757">
        <v>100.163</v>
      </c>
      <c r="IN757" t="s">
        <v>2771</v>
      </c>
    </row>
    <row r="758" spans="1:248" x14ac:dyDescent="0.2">
      <c r="A758">
        <v>742</v>
      </c>
      <c r="B758">
        <v>1660405875.5</v>
      </c>
      <c r="C758">
        <v>6151.4000000953674</v>
      </c>
      <c r="D758" t="s">
        <v>1844</v>
      </c>
      <c r="E758" t="s">
        <v>1845</v>
      </c>
      <c r="F758">
        <v>1</v>
      </c>
      <c r="G758" t="s">
        <v>376</v>
      </c>
      <c r="H758" t="s">
        <v>377</v>
      </c>
      <c r="I758" t="s">
        <v>378</v>
      </c>
      <c r="J758" t="s">
        <v>379</v>
      </c>
      <c r="K758" t="s">
        <v>380</v>
      </c>
      <c r="L758" t="s">
        <v>1194</v>
      </c>
      <c r="M758" t="s">
        <v>381</v>
      </c>
      <c r="N758">
        <v>1660405868</v>
      </c>
      <c r="O758">
        <f t="shared" si="374"/>
        <v>1.6241045313737065E-3</v>
      </c>
      <c r="P758">
        <f t="shared" si="375"/>
        <v>1.6241045313737064</v>
      </c>
      <c r="Q758">
        <f t="shared" si="376"/>
        <v>3.5556903312857924</v>
      </c>
      <c r="R758">
        <f t="shared" si="377"/>
        <v>1618.441333333333</v>
      </c>
      <c r="S758">
        <f t="shared" si="378"/>
        <v>1495.1658379710725</v>
      </c>
      <c r="T758">
        <f t="shared" si="379"/>
        <v>149.09123218162949</v>
      </c>
      <c r="U758">
        <f t="shared" si="380"/>
        <v>161.38371174115494</v>
      </c>
      <c r="V758">
        <f t="shared" si="381"/>
        <v>7.9993271927419937E-2</v>
      </c>
      <c r="W758">
        <f t="shared" si="382"/>
        <v>2.9218335722379503</v>
      </c>
      <c r="X758">
        <f t="shared" si="383"/>
        <v>7.8796232303389169E-2</v>
      </c>
      <c r="Y758">
        <f t="shared" si="384"/>
        <v>4.9353702220570853E-2</v>
      </c>
      <c r="Z758">
        <f t="shared" si="385"/>
        <v>321.51727679999999</v>
      </c>
      <c r="AA758">
        <f t="shared" si="386"/>
        <v>32.480938801778208</v>
      </c>
      <c r="AB758">
        <f t="shared" si="387"/>
        <v>31.665893333333329</v>
      </c>
      <c r="AC758">
        <f t="shared" si="388"/>
        <v>4.6855232749667186</v>
      </c>
      <c r="AD758">
        <f t="shared" si="389"/>
        <v>59.964471821388642</v>
      </c>
      <c r="AE758">
        <f t="shared" si="390"/>
        <v>2.7064213494817428</v>
      </c>
      <c r="AF758">
        <f t="shared" si="391"/>
        <v>4.5133747822262871</v>
      </c>
      <c r="AG758">
        <f t="shared" si="392"/>
        <v>1.9791019254849758</v>
      </c>
      <c r="AH758">
        <f t="shared" si="393"/>
        <v>-71.623009833580454</v>
      </c>
      <c r="AI758">
        <f t="shared" si="394"/>
        <v>-103.67040755646407</v>
      </c>
      <c r="AJ758">
        <f t="shared" si="395"/>
        <v>-7.9941919180839802</v>
      </c>
      <c r="AK758">
        <f t="shared" si="396"/>
        <v>138.22966749187151</v>
      </c>
      <c r="AL758">
        <f t="shared" si="397"/>
        <v>35.11501906538993</v>
      </c>
      <c r="AM758">
        <f t="shared" si="398"/>
        <v>1.628654916414741</v>
      </c>
      <c r="AN758">
        <f t="shared" si="399"/>
        <v>3.5556903312857924</v>
      </c>
      <c r="AO758">
        <v>1731.201577834204</v>
      </c>
      <c r="AP758">
        <v>1699.9734545454551</v>
      </c>
      <c r="AQ758">
        <v>5.2033565228717684</v>
      </c>
      <c r="AR758">
        <v>65.518535012621754</v>
      </c>
      <c r="AS758">
        <f t="shared" si="400"/>
        <v>1.6241045313737064</v>
      </c>
      <c r="AT758">
        <v>25.241997161437599</v>
      </c>
      <c r="AU758">
        <v>27.13759393939393</v>
      </c>
      <c r="AV758">
        <v>-1.226279972270941E-5</v>
      </c>
      <c r="AW758">
        <v>82.942590886382504</v>
      </c>
      <c r="AX758">
        <v>13</v>
      </c>
      <c r="AY758">
        <v>3</v>
      </c>
      <c r="AZ758">
        <f t="shared" si="401"/>
        <v>1</v>
      </c>
      <c r="BA758">
        <f t="shared" si="402"/>
        <v>0</v>
      </c>
      <c r="BB758">
        <f t="shared" si="403"/>
        <v>51952.075866887179</v>
      </c>
      <c r="BC758">
        <f t="shared" si="404"/>
        <v>2000.008</v>
      </c>
      <c r="BD758">
        <f t="shared" si="405"/>
        <v>1681.2067199999999</v>
      </c>
      <c r="BE758">
        <f t="shared" si="406"/>
        <v>0.84059999760000959</v>
      </c>
      <c r="BF758">
        <f t="shared" si="407"/>
        <v>0.16075799536801852</v>
      </c>
      <c r="BG758">
        <v>6</v>
      </c>
      <c r="BH758">
        <v>0.5</v>
      </c>
      <c r="BI758" t="s">
        <v>382</v>
      </c>
      <c r="BJ758">
        <v>2</v>
      </c>
      <c r="BK758" t="b">
        <v>1</v>
      </c>
      <c r="BL758">
        <v>1660405868</v>
      </c>
      <c r="BM758">
        <v>1618.441333333333</v>
      </c>
      <c r="BN758">
        <v>1663.73</v>
      </c>
      <c r="BO758">
        <v>27.141426666666671</v>
      </c>
      <c r="BP758">
        <v>25.240606666666661</v>
      </c>
      <c r="BQ758">
        <v>1615.684666666667</v>
      </c>
      <c r="BR758">
        <v>27.132100000000001</v>
      </c>
      <c r="BS758">
        <v>500.13706666666673</v>
      </c>
      <c r="BT758">
        <v>99.61551333333334</v>
      </c>
      <c r="BU758">
        <v>0.10000209333333331</v>
      </c>
      <c r="BV758">
        <v>31.007760000000001</v>
      </c>
      <c r="BW758">
        <v>31.665893333333329</v>
      </c>
      <c r="BX758">
        <v>999.89999999999986</v>
      </c>
      <c r="BY758">
        <v>0</v>
      </c>
      <c r="BZ758">
        <v>0</v>
      </c>
      <c r="CA758">
        <v>9994.5073333333348</v>
      </c>
      <c r="CB758">
        <v>0</v>
      </c>
      <c r="CC758">
        <v>10.97585333333333</v>
      </c>
      <c r="CD758">
        <v>-45.290393333333327</v>
      </c>
      <c r="CE758">
        <v>1663.593333333333</v>
      </c>
      <c r="CF758">
        <v>1706.810666666667</v>
      </c>
      <c r="CG758">
        <v>1.9008246666666659</v>
      </c>
      <c r="CH758">
        <v>1663.73</v>
      </c>
      <c r="CI758">
        <v>25.240606666666661</v>
      </c>
      <c r="CJ758">
        <v>2.7037059999999991</v>
      </c>
      <c r="CK758">
        <v>2.5143553333333331</v>
      </c>
      <c r="CL758">
        <v>22.30766666666667</v>
      </c>
      <c r="CM758">
        <v>21.11973333333334</v>
      </c>
      <c r="CN758">
        <v>2000.008</v>
      </c>
      <c r="CO758">
        <v>0.97999919999999974</v>
      </c>
      <c r="CP758">
        <v>2.0001100000000001E-2</v>
      </c>
      <c r="CQ758">
        <v>0</v>
      </c>
      <c r="CR758">
        <v>2.8584000000000001</v>
      </c>
      <c r="CS758">
        <v>0</v>
      </c>
      <c r="CT758">
        <v>27378.266666666659</v>
      </c>
      <c r="CU758">
        <v>17412.38</v>
      </c>
      <c r="CV758">
        <v>42.08720000000001</v>
      </c>
      <c r="CW758">
        <v>43.186999999999998</v>
      </c>
      <c r="CX758">
        <v>42.120800000000003</v>
      </c>
      <c r="CY758">
        <v>41.604000000000013</v>
      </c>
      <c r="CZ758">
        <v>42.125</v>
      </c>
      <c r="DA758">
        <v>1960.008</v>
      </c>
      <c r="DB758">
        <v>40</v>
      </c>
      <c r="DC758">
        <v>0</v>
      </c>
      <c r="DD758">
        <v>1660405873.8</v>
      </c>
      <c r="DE758">
        <v>0</v>
      </c>
      <c r="DF758">
        <v>1660405346</v>
      </c>
      <c r="DG758" t="s">
        <v>1195</v>
      </c>
      <c r="DH758">
        <v>1660405346</v>
      </c>
      <c r="DI758">
        <v>1660405343.5</v>
      </c>
      <c r="DJ758">
        <v>14</v>
      </c>
      <c r="DK758">
        <v>0.109</v>
      </c>
      <c r="DL758">
        <v>-3.0000000000000001E-3</v>
      </c>
      <c r="DM758">
        <v>1.3660000000000001</v>
      </c>
      <c r="DN758">
        <v>1.4E-2</v>
      </c>
      <c r="DO758">
        <v>400</v>
      </c>
      <c r="DP758">
        <v>25</v>
      </c>
      <c r="DQ758">
        <v>0.44</v>
      </c>
      <c r="DR758">
        <v>0.08</v>
      </c>
      <c r="DS758">
        <v>3.7896426390323139</v>
      </c>
      <c r="DT758">
        <v>-1.104819802122021</v>
      </c>
      <c r="DU758">
        <v>0.1217843039859148</v>
      </c>
      <c r="DV758">
        <v>0</v>
      </c>
      <c r="DW758">
        <v>35.132075397552683</v>
      </c>
      <c r="DX758">
        <v>6.5100066429303577E-2</v>
      </c>
      <c r="DY758">
        <v>6.915995361643737E-2</v>
      </c>
      <c r="DZ758">
        <v>1</v>
      </c>
      <c r="EA758">
        <v>-45.29563666666666</v>
      </c>
      <c r="EB758">
        <v>-0.4463866518353658</v>
      </c>
      <c r="EC758">
        <v>9.2645739183671263E-2</v>
      </c>
      <c r="ED758">
        <v>1</v>
      </c>
      <c r="EE758">
        <v>1481.090495413418</v>
      </c>
      <c r="EF758">
        <v>312.51824702278572</v>
      </c>
      <c r="EG758">
        <v>23.361749660052929</v>
      </c>
      <c r="EH758">
        <v>0</v>
      </c>
      <c r="EI758">
        <v>1.90579075</v>
      </c>
      <c r="EJ758">
        <v>-8.037872420263413E-2</v>
      </c>
      <c r="EK758">
        <v>7.7795647010292374E-3</v>
      </c>
      <c r="EL758">
        <v>1</v>
      </c>
      <c r="EM758">
        <v>1.979515252539543</v>
      </c>
      <c r="EN758">
        <v>-1.490057410898093E-2</v>
      </c>
      <c r="EO758">
        <v>1.2906524708951889E-3</v>
      </c>
      <c r="EP758">
        <v>1</v>
      </c>
      <c r="EQ758">
        <v>4</v>
      </c>
      <c r="ER758">
        <v>6</v>
      </c>
      <c r="ES758" t="s">
        <v>401</v>
      </c>
      <c r="ET758">
        <v>2.9424899999999998</v>
      </c>
      <c r="EU758">
        <v>2.8011599999999999</v>
      </c>
      <c r="EV758">
        <v>0.22716</v>
      </c>
      <c r="EW758">
        <v>0.23080000000000001</v>
      </c>
      <c r="EX758">
        <v>0.117718</v>
      </c>
      <c r="EY758">
        <v>0.111946</v>
      </c>
      <c r="EZ758">
        <v>15832</v>
      </c>
      <c r="FA758">
        <v>16521.3</v>
      </c>
      <c r="FB758">
        <v>23827.599999999999</v>
      </c>
      <c r="FC758">
        <v>25000.9</v>
      </c>
      <c r="FD758">
        <v>33654.9</v>
      </c>
      <c r="FE758">
        <v>35457.4</v>
      </c>
      <c r="FF758">
        <v>43444.5</v>
      </c>
      <c r="FG758">
        <v>46216.4</v>
      </c>
      <c r="FH758">
        <v>1.9255500000000001</v>
      </c>
      <c r="FI758">
        <v>1.8576999999999999</v>
      </c>
      <c r="FJ758">
        <v>0.12270399999999999</v>
      </c>
      <c r="FK758">
        <v>0</v>
      </c>
      <c r="FL758">
        <v>29.660399999999999</v>
      </c>
      <c r="FM758">
        <v>999.9</v>
      </c>
      <c r="FN758">
        <v>61.1</v>
      </c>
      <c r="FO758">
        <v>35.200000000000003</v>
      </c>
      <c r="FP758">
        <v>35.027799999999999</v>
      </c>
      <c r="FQ758">
        <v>63.9268</v>
      </c>
      <c r="FR758">
        <v>26.366199999999999</v>
      </c>
      <c r="FS758">
        <v>1</v>
      </c>
      <c r="FT758">
        <v>0.39526899999999998</v>
      </c>
      <c r="FU758">
        <v>1.51616</v>
      </c>
      <c r="FV758">
        <v>20.315999999999999</v>
      </c>
      <c r="FW758">
        <v>5.2098000000000004</v>
      </c>
      <c r="FX758">
        <v>11.9068</v>
      </c>
      <c r="FY758">
        <v>5.0025000000000004</v>
      </c>
      <c r="FZ758">
        <v>3.2903500000000001</v>
      </c>
      <c r="GA758">
        <v>9999</v>
      </c>
      <c r="GB758">
        <v>9999</v>
      </c>
      <c r="GC758">
        <v>9999</v>
      </c>
      <c r="GD758">
        <v>999.9</v>
      </c>
      <c r="GE758">
        <v>1.8595900000000001</v>
      </c>
      <c r="GF758">
        <v>1.85456</v>
      </c>
      <c r="GG758">
        <v>1.8577600000000001</v>
      </c>
      <c r="GH758">
        <v>1.85622</v>
      </c>
      <c r="GI758">
        <v>1.85501</v>
      </c>
      <c r="GJ758">
        <v>1.8546499999999999</v>
      </c>
      <c r="GK758">
        <v>1.85334</v>
      </c>
      <c r="GL758">
        <v>1.8564799999999999</v>
      </c>
      <c r="GM758">
        <v>0</v>
      </c>
      <c r="GN758">
        <v>0</v>
      </c>
      <c r="GO758">
        <v>0</v>
      </c>
      <c r="GP758">
        <v>0</v>
      </c>
      <c r="GQ758" t="s">
        <v>385</v>
      </c>
      <c r="GR758" t="s">
        <v>386</v>
      </c>
      <c r="GS758" t="s">
        <v>387</v>
      </c>
      <c r="GT758" t="s">
        <v>387</v>
      </c>
      <c r="GU758" t="s">
        <v>387</v>
      </c>
      <c r="GV758" t="s">
        <v>387</v>
      </c>
      <c r="GW758">
        <v>0</v>
      </c>
      <c r="GX758">
        <v>100</v>
      </c>
      <c r="GY758">
        <v>100</v>
      </c>
      <c r="GZ758">
        <v>2.78</v>
      </c>
      <c r="HA758">
        <v>9.2999999999999992E-3</v>
      </c>
      <c r="HB758">
        <v>0.41309066869031658</v>
      </c>
      <c r="HC758">
        <v>2.8098669343081611E-3</v>
      </c>
      <c r="HD758">
        <v>-1.127031966113555E-6</v>
      </c>
      <c r="HE758">
        <v>1.768598670541231E-10</v>
      </c>
      <c r="HF758">
        <v>-7.0735416739826806E-2</v>
      </c>
      <c r="HG758">
        <v>1.081145868756639E-2</v>
      </c>
      <c r="HH758">
        <v>-3.689364805754238E-4</v>
      </c>
      <c r="HI758">
        <v>2.919854880483278E-6</v>
      </c>
      <c r="HJ758">
        <v>2</v>
      </c>
      <c r="HK758">
        <v>2136</v>
      </c>
      <c r="HL758">
        <v>3</v>
      </c>
      <c r="HM758">
        <v>30</v>
      </c>
      <c r="HN758">
        <v>8.8000000000000007</v>
      </c>
      <c r="HO758">
        <v>8.9</v>
      </c>
      <c r="HP758">
        <v>3.3581500000000002</v>
      </c>
      <c r="HQ758">
        <v>2.2997999999999998</v>
      </c>
      <c r="HR758">
        <v>1.4978</v>
      </c>
      <c r="HS758">
        <v>2.3010299999999999</v>
      </c>
      <c r="HT758">
        <v>1.5478499999999999</v>
      </c>
      <c r="HU758">
        <v>2.3156699999999999</v>
      </c>
      <c r="HV758">
        <v>38.403399999999998</v>
      </c>
      <c r="HW758">
        <v>14.2546</v>
      </c>
      <c r="HX758">
        <v>18</v>
      </c>
      <c r="HY758">
        <v>478.88099999999997</v>
      </c>
      <c r="HZ758">
        <v>497.70600000000002</v>
      </c>
      <c r="IA758">
        <v>27.661799999999999</v>
      </c>
      <c r="IB758">
        <v>32.081899999999997</v>
      </c>
      <c r="IC758">
        <v>30.0001</v>
      </c>
      <c r="ID758">
        <v>31.866299999999999</v>
      </c>
      <c r="IE758">
        <v>31.961300000000001</v>
      </c>
      <c r="IF758">
        <v>67.268299999999996</v>
      </c>
      <c r="IG758">
        <v>30.6493</v>
      </c>
      <c r="IH758">
        <v>0</v>
      </c>
      <c r="II758">
        <v>27.663</v>
      </c>
      <c r="IJ758">
        <v>1728.82</v>
      </c>
      <c r="IK758">
        <v>25.1861</v>
      </c>
      <c r="IL758">
        <v>100.461</v>
      </c>
      <c r="IM758">
        <v>100.163</v>
      </c>
      <c r="IN758" t="s">
        <v>2771</v>
      </c>
    </row>
    <row r="759" spans="1:248" x14ac:dyDescent="0.2">
      <c r="A759">
        <v>743</v>
      </c>
      <c r="B759">
        <v>1660405876.5</v>
      </c>
      <c r="C759">
        <v>6152.4000000953674</v>
      </c>
      <c r="D759" t="s">
        <v>1846</v>
      </c>
      <c r="E759" t="s">
        <v>1847</v>
      </c>
      <c r="F759">
        <v>1</v>
      </c>
      <c r="G759" t="s">
        <v>376</v>
      </c>
      <c r="H759" t="s">
        <v>377</v>
      </c>
      <c r="I759" t="s">
        <v>378</v>
      </c>
      <c r="J759" t="s">
        <v>379</v>
      </c>
      <c r="K759" t="s">
        <v>380</v>
      </c>
      <c r="L759" t="s">
        <v>1194</v>
      </c>
      <c r="M759" t="s">
        <v>381</v>
      </c>
      <c r="N759">
        <v>1660405868.5</v>
      </c>
      <c r="O759">
        <f t="shared" si="374"/>
        <v>1.6239347236251312E-3</v>
      </c>
      <c r="P759">
        <f t="shared" si="375"/>
        <v>1.6239347236251311</v>
      </c>
      <c r="Q759">
        <f t="shared" si="376"/>
        <v>3.5326721373147061</v>
      </c>
      <c r="R759">
        <f t="shared" si="377"/>
        <v>1620.97</v>
      </c>
      <c r="S759">
        <f t="shared" si="378"/>
        <v>1498.0767198154372</v>
      </c>
      <c r="T759">
        <f t="shared" si="379"/>
        <v>149.38155299087467</v>
      </c>
      <c r="U759">
        <f t="shared" si="380"/>
        <v>161.6359247485336</v>
      </c>
      <c r="V759">
        <f t="shared" si="381"/>
        <v>7.9993246842435278E-2</v>
      </c>
      <c r="W759">
        <f t="shared" si="382"/>
        <v>2.9218259208349249</v>
      </c>
      <c r="X759">
        <f t="shared" si="383"/>
        <v>7.8796204878990986E-2</v>
      </c>
      <c r="Y759">
        <f t="shared" si="384"/>
        <v>4.9353685284211808E-2</v>
      </c>
      <c r="Z759">
        <f t="shared" si="385"/>
        <v>321.51699749999995</v>
      </c>
      <c r="AA759">
        <f t="shared" si="386"/>
        <v>32.480619014257478</v>
      </c>
      <c r="AB759">
        <f t="shared" si="387"/>
        <v>31.665056249999999</v>
      </c>
      <c r="AC759">
        <f t="shared" si="388"/>
        <v>4.685300737874635</v>
      </c>
      <c r="AD759">
        <f t="shared" si="389"/>
        <v>59.965288993579293</v>
      </c>
      <c r="AE759">
        <f t="shared" si="390"/>
        <v>2.706401717156079</v>
      </c>
      <c r="AF759">
        <f t="shared" si="391"/>
        <v>4.5132805370884874</v>
      </c>
      <c r="AG759">
        <f t="shared" si="392"/>
        <v>1.9788990207185559</v>
      </c>
      <c r="AH759">
        <f t="shared" si="393"/>
        <v>-71.615521311868292</v>
      </c>
      <c r="AI759">
        <f t="shared" si="394"/>
        <v>-103.59596971180927</v>
      </c>
      <c r="AJ759">
        <f t="shared" si="395"/>
        <v>-7.9884254232399545</v>
      </c>
      <c r="AK759">
        <f t="shared" si="396"/>
        <v>138.3170810530824</v>
      </c>
      <c r="AL759">
        <f t="shared" si="397"/>
        <v>35.104534177676257</v>
      </c>
      <c r="AM759">
        <f t="shared" si="398"/>
        <v>1.6281634591163534</v>
      </c>
      <c r="AN759">
        <f t="shared" si="399"/>
        <v>3.5326721373147061</v>
      </c>
      <c r="AO759">
        <v>1736.363425743074</v>
      </c>
      <c r="AP759">
        <v>1705.1749090909079</v>
      </c>
      <c r="AQ759">
        <v>5.2011724858044479</v>
      </c>
      <c r="AR759">
        <v>65.518535012621754</v>
      </c>
      <c r="AS759">
        <f t="shared" si="400"/>
        <v>1.6239347236251311</v>
      </c>
      <c r="AT759">
        <v>25.242855029624589</v>
      </c>
      <c r="AU759">
        <v>27.13821393939395</v>
      </c>
      <c r="AV759">
        <v>-6.8422594542198103E-6</v>
      </c>
      <c r="AW759">
        <v>82.942590886382504</v>
      </c>
      <c r="AX759">
        <v>13</v>
      </c>
      <c r="AY759">
        <v>3</v>
      </c>
      <c r="AZ759">
        <f t="shared" si="401"/>
        <v>1</v>
      </c>
      <c r="BA759">
        <f t="shared" si="402"/>
        <v>0</v>
      </c>
      <c r="BB759">
        <f t="shared" si="403"/>
        <v>51951.921559966089</v>
      </c>
      <c r="BC759">
        <f t="shared" si="404"/>
        <v>2000.0062499999999</v>
      </c>
      <c r="BD759">
        <f t="shared" si="405"/>
        <v>1681.2052499999998</v>
      </c>
      <c r="BE759">
        <f t="shared" si="406"/>
        <v>0.84059999812500574</v>
      </c>
      <c r="BF759">
        <f t="shared" si="407"/>
        <v>0.16075799638126129</v>
      </c>
      <c r="BG759">
        <v>6</v>
      </c>
      <c r="BH759">
        <v>0.5</v>
      </c>
      <c r="BI759" t="s">
        <v>382</v>
      </c>
      <c r="BJ759">
        <v>2</v>
      </c>
      <c r="BK759" t="b">
        <v>1</v>
      </c>
      <c r="BL759">
        <v>1660405868.5</v>
      </c>
      <c r="BM759">
        <v>1620.97</v>
      </c>
      <c r="BN759">
        <v>1666.25</v>
      </c>
      <c r="BO759">
        <v>27.14121875</v>
      </c>
      <c r="BP759">
        <v>25.240974999999999</v>
      </c>
      <c r="BQ759">
        <v>1618.2125000000001</v>
      </c>
      <c r="BR759">
        <v>27.13189375</v>
      </c>
      <c r="BS759">
        <v>500.13787500000001</v>
      </c>
      <c r="BT759">
        <v>99.615549999999985</v>
      </c>
      <c r="BU759">
        <v>0.1000059625</v>
      </c>
      <c r="BV759">
        <v>31.007393749999999</v>
      </c>
      <c r="BW759">
        <v>31.665056249999999</v>
      </c>
      <c r="BX759">
        <v>999.9</v>
      </c>
      <c r="BY759">
        <v>0</v>
      </c>
      <c r="BZ759">
        <v>0</v>
      </c>
      <c r="CA759">
        <v>9994.4599999999991</v>
      </c>
      <c r="CB759">
        <v>0</v>
      </c>
      <c r="CC759">
        <v>10.946925</v>
      </c>
      <c r="CD759">
        <v>-45.281068750000003</v>
      </c>
      <c r="CE759">
        <v>1666.1925000000001</v>
      </c>
      <c r="CF759">
        <v>1709.39625</v>
      </c>
      <c r="CG759">
        <v>1.9002481250000001</v>
      </c>
      <c r="CH759">
        <v>1666.25</v>
      </c>
      <c r="CI759">
        <v>25.240974999999999</v>
      </c>
      <c r="CJ759">
        <v>2.7036862500000001</v>
      </c>
      <c r="CK759">
        <v>2.5143931249999998</v>
      </c>
      <c r="CL759">
        <v>22.307543750000001</v>
      </c>
      <c r="CM759">
        <v>21.119975</v>
      </c>
      <c r="CN759">
        <v>2000.0062499999999</v>
      </c>
      <c r="CO759">
        <v>0.97999918750000004</v>
      </c>
      <c r="CP759">
        <v>2.0001112500000001E-2</v>
      </c>
      <c r="CQ759">
        <v>0</v>
      </c>
      <c r="CR759">
        <v>2.8253124999999999</v>
      </c>
      <c r="CS759">
        <v>0</v>
      </c>
      <c r="CT759">
        <v>27375.768749999999</v>
      </c>
      <c r="CU759">
        <v>17412.362499999999</v>
      </c>
      <c r="CV759">
        <v>42.085624999999993</v>
      </c>
      <c r="CW759">
        <v>43.186999999999998</v>
      </c>
      <c r="CX759">
        <v>42.117125000000001</v>
      </c>
      <c r="CY759">
        <v>41.605312499999997</v>
      </c>
      <c r="CZ759">
        <v>42.125</v>
      </c>
      <c r="DA759">
        <v>1960.0062499999999</v>
      </c>
      <c r="DB759">
        <v>40</v>
      </c>
      <c r="DC759">
        <v>0</v>
      </c>
      <c r="DD759">
        <v>1660405875</v>
      </c>
      <c r="DE759">
        <v>0</v>
      </c>
      <c r="DF759">
        <v>1660405346</v>
      </c>
      <c r="DG759" t="s">
        <v>1195</v>
      </c>
      <c r="DH759">
        <v>1660405346</v>
      </c>
      <c r="DI759">
        <v>1660405343.5</v>
      </c>
      <c r="DJ759">
        <v>14</v>
      </c>
      <c r="DK759">
        <v>0.109</v>
      </c>
      <c r="DL759">
        <v>-3.0000000000000001E-3</v>
      </c>
      <c r="DM759">
        <v>1.3660000000000001</v>
      </c>
      <c r="DN759">
        <v>1.4E-2</v>
      </c>
      <c r="DO759">
        <v>400</v>
      </c>
      <c r="DP759">
        <v>25</v>
      </c>
      <c r="DQ759">
        <v>0.44</v>
      </c>
      <c r="DR759">
        <v>0.08</v>
      </c>
      <c r="DS759">
        <v>3.732646933014546</v>
      </c>
      <c r="DT759">
        <v>-0.82843337633495606</v>
      </c>
      <c r="DU759">
        <v>9.6516238782258124E-2</v>
      </c>
      <c r="DV759">
        <v>0</v>
      </c>
      <c r="DW759">
        <v>35.117148304956558</v>
      </c>
      <c r="DX759">
        <v>-0.24771225774685621</v>
      </c>
      <c r="DY759">
        <v>8.3228978993850469E-2</v>
      </c>
      <c r="DZ759">
        <v>1</v>
      </c>
      <c r="EA759">
        <v>-45.285790322580652</v>
      </c>
      <c r="EB759">
        <v>-4.3799999999925281E-2</v>
      </c>
      <c r="EC759">
        <v>9.9027843444736974E-2</v>
      </c>
      <c r="ED759">
        <v>1</v>
      </c>
      <c r="EE759">
        <v>1490.7095666695091</v>
      </c>
      <c r="EF759">
        <v>307.51106746039773</v>
      </c>
      <c r="EG759">
        <v>22.233068114766549</v>
      </c>
      <c r="EH759">
        <v>0</v>
      </c>
      <c r="EI759">
        <v>1.904233902439024</v>
      </c>
      <c r="EJ759">
        <v>-8.0390174216025984E-2</v>
      </c>
      <c r="EK759">
        <v>7.9706565136615087E-3</v>
      </c>
      <c r="EL759">
        <v>1</v>
      </c>
      <c r="EM759">
        <v>1.9791636031959901</v>
      </c>
      <c r="EN759">
        <v>-1.705240063982515E-2</v>
      </c>
      <c r="EO759">
        <v>1.371395565089248E-3</v>
      </c>
      <c r="EP759">
        <v>1</v>
      </c>
      <c r="EQ759">
        <v>4</v>
      </c>
      <c r="ER759">
        <v>6</v>
      </c>
      <c r="ES759" t="s">
        <v>401</v>
      </c>
      <c r="ET759">
        <v>2.9425599999999998</v>
      </c>
      <c r="EU759">
        <v>2.80111</v>
      </c>
      <c r="EV759">
        <v>0.22756299999999999</v>
      </c>
      <c r="EW759">
        <v>0.23119899999999999</v>
      </c>
      <c r="EX759">
        <v>0.117716</v>
      </c>
      <c r="EY759">
        <v>0.111946</v>
      </c>
      <c r="EZ759">
        <v>15823.7</v>
      </c>
      <c r="FA759">
        <v>16512.7</v>
      </c>
      <c r="FB759">
        <v>23827.4</v>
      </c>
      <c r="FC759">
        <v>25001</v>
      </c>
      <c r="FD759">
        <v>33654.800000000003</v>
      </c>
      <c r="FE759">
        <v>35457.5</v>
      </c>
      <c r="FF759">
        <v>43444.2</v>
      </c>
      <c r="FG759">
        <v>46216.5</v>
      </c>
      <c r="FH759">
        <v>1.9256</v>
      </c>
      <c r="FI759">
        <v>1.85765</v>
      </c>
      <c r="FJ759">
        <v>0.122376</v>
      </c>
      <c r="FK759">
        <v>0</v>
      </c>
      <c r="FL759">
        <v>29.659800000000001</v>
      </c>
      <c r="FM759">
        <v>999.9</v>
      </c>
      <c r="FN759">
        <v>61.1</v>
      </c>
      <c r="FO759">
        <v>35.200000000000003</v>
      </c>
      <c r="FP759">
        <v>35.027700000000003</v>
      </c>
      <c r="FQ759">
        <v>63.976799999999997</v>
      </c>
      <c r="FR759">
        <v>26.1538</v>
      </c>
      <c r="FS759">
        <v>1</v>
      </c>
      <c r="FT759">
        <v>0.39511200000000002</v>
      </c>
      <c r="FU759">
        <v>1.50956</v>
      </c>
      <c r="FV759">
        <v>20.315999999999999</v>
      </c>
      <c r="FW759">
        <v>5.2098000000000004</v>
      </c>
      <c r="FX759">
        <v>11.9069</v>
      </c>
      <c r="FY759">
        <v>5.0023499999999999</v>
      </c>
      <c r="FZ759">
        <v>3.29033</v>
      </c>
      <c r="GA759">
        <v>9999</v>
      </c>
      <c r="GB759">
        <v>9999</v>
      </c>
      <c r="GC759">
        <v>9999</v>
      </c>
      <c r="GD759">
        <v>999.9</v>
      </c>
      <c r="GE759">
        <v>1.8595900000000001</v>
      </c>
      <c r="GF759">
        <v>1.8545499999999999</v>
      </c>
      <c r="GG759">
        <v>1.8577600000000001</v>
      </c>
      <c r="GH759">
        <v>1.85622</v>
      </c>
      <c r="GI759">
        <v>1.85501</v>
      </c>
      <c r="GJ759">
        <v>1.8546400000000001</v>
      </c>
      <c r="GK759">
        <v>1.85334</v>
      </c>
      <c r="GL759">
        <v>1.85646</v>
      </c>
      <c r="GM759">
        <v>0</v>
      </c>
      <c r="GN759">
        <v>0</v>
      </c>
      <c r="GO759">
        <v>0</v>
      </c>
      <c r="GP759">
        <v>0</v>
      </c>
      <c r="GQ759" t="s">
        <v>385</v>
      </c>
      <c r="GR759" t="s">
        <v>386</v>
      </c>
      <c r="GS759" t="s">
        <v>387</v>
      </c>
      <c r="GT759" t="s">
        <v>387</v>
      </c>
      <c r="GU759" t="s">
        <v>387</v>
      </c>
      <c r="GV759" t="s">
        <v>387</v>
      </c>
      <c r="GW759">
        <v>0</v>
      </c>
      <c r="GX759">
        <v>100</v>
      </c>
      <c r="GY759">
        <v>100</v>
      </c>
      <c r="GZ759">
        <v>2.78</v>
      </c>
      <c r="HA759">
        <v>9.2999999999999992E-3</v>
      </c>
      <c r="HB759">
        <v>0.41309066869031658</v>
      </c>
      <c r="HC759">
        <v>2.8098669343081611E-3</v>
      </c>
      <c r="HD759">
        <v>-1.127031966113555E-6</v>
      </c>
      <c r="HE759">
        <v>1.768598670541231E-10</v>
      </c>
      <c r="HF759">
        <v>-7.0735416739826806E-2</v>
      </c>
      <c r="HG759">
        <v>1.081145868756639E-2</v>
      </c>
      <c r="HH759">
        <v>-3.689364805754238E-4</v>
      </c>
      <c r="HI759">
        <v>2.919854880483278E-6</v>
      </c>
      <c r="HJ759">
        <v>2</v>
      </c>
      <c r="HK759">
        <v>2136</v>
      </c>
      <c r="HL759">
        <v>3</v>
      </c>
      <c r="HM759">
        <v>30</v>
      </c>
      <c r="HN759">
        <v>8.8000000000000007</v>
      </c>
      <c r="HO759">
        <v>8.9</v>
      </c>
      <c r="HP759">
        <v>3.3618199999999998</v>
      </c>
      <c r="HQ759">
        <v>2.2778299999999998</v>
      </c>
      <c r="HR759">
        <v>1.4978</v>
      </c>
      <c r="HS759">
        <v>2.3010299999999999</v>
      </c>
      <c r="HT759">
        <v>1.5478499999999999</v>
      </c>
      <c r="HU759">
        <v>2.3840300000000001</v>
      </c>
      <c r="HV759">
        <v>38.403399999999998</v>
      </c>
      <c r="HW759">
        <v>14.280900000000001</v>
      </c>
      <c r="HX759">
        <v>18</v>
      </c>
      <c r="HY759">
        <v>478.91500000000002</v>
      </c>
      <c r="HZ759">
        <v>497.673</v>
      </c>
      <c r="IA759">
        <v>27.6601</v>
      </c>
      <c r="IB759">
        <v>32.082599999999999</v>
      </c>
      <c r="IC759">
        <v>30</v>
      </c>
      <c r="ID759">
        <v>31.867000000000001</v>
      </c>
      <c r="IE759">
        <v>31.961300000000001</v>
      </c>
      <c r="IF759">
        <v>67.467799999999997</v>
      </c>
      <c r="IG759">
        <v>30.6493</v>
      </c>
      <c r="IH759">
        <v>0</v>
      </c>
      <c r="II759">
        <v>27.663</v>
      </c>
      <c r="IJ759">
        <v>1738.84</v>
      </c>
      <c r="IK759">
        <v>25.1861</v>
      </c>
      <c r="IL759">
        <v>100.46</v>
      </c>
      <c r="IM759">
        <v>100.163</v>
      </c>
      <c r="IN759" t="s">
        <v>2771</v>
      </c>
    </row>
    <row r="760" spans="1:248" x14ac:dyDescent="0.2">
      <c r="A760">
        <v>744</v>
      </c>
      <c r="B760">
        <v>1660405877.5</v>
      </c>
      <c r="C760">
        <v>6153.4000000953674</v>
      </c>
      <c r="D760" t="s">
        <v>1848</v>
      </c>
      <c r="E760" t="s">
        <v>1849</v>
      </c>
      <c r="F760">
        <v>1</v>
      </c>
      <c r="G760" t="s">
        <v>376</v>
      </c>
      <c r="H760" t="s">
        <v>377</v>
      </c>
      <c r="I760" t="s">
        <v>378</v>
      </c>
      <c r="J760" t="s">
        <v>379</v>
      </c>
      <c r="K760" t="s">
        <v>380</v>
      </c>
      <c r="L760" t="s">
        <v>1194</v>
      </c>
      <c r="M760" t="s">
        <v>381</v>
      </c>
      <c r="N760">
        <v>1660405870</v>
      </c>
      <c r="O760">
        <f t="shared" si="374"/>
        <v>1.6218439866873366E-3</v>
      </c>
      <c r="P760">
        <f t="shared" si="375"/>
        <v>1.6218439866873366</v>
      </c>
      <c r="Q760">
        <f t="shared" si="376"/>
        <v>3.4912386181319932</v>
      </c>
      <c r="R760">
        <f t="shared" si="377"/>
        <v>1628.546</v>
      </c>
      <c r="S760">
        <f t="shared" si="378"/>
        <v>1506.1759297475239</v>
      </c>
      <c r="T760">
        <f t="shared" si="379"/>
        <v>150.18915524699665</v>
      </c>
      <c r="U760">
        <f t="shared" si="380"/>
        <v>162.39135361954388</v>
      </c>
      <c r="V760">
        <f t="shared" si="381"/>
        <v>7.9910711294412379E-2</v>
      </c>
      <c r="W760">
        <f t="shared" si="382"/>
        <v>2.9214907210178134</v>
      </c>
      <c r="X760">
        <f t="shared" si="383"/>
        <v>7.871598348679705E-2</v>
      </c>
      <c r="Y760">
        <f t="shared" si="384"/>
        <v>4.930334322382135E-2</v>
      </c>
      <c r="Z760">
        <f t="shared" si="385"/>
        <v>321.51504239999997</v>
      </c>
      <c r="AA760">
        <f t="shared" si="386"/>
        <v>32.480095569669885</v>
      </c>
      <c r="AB760">
        <f t="shared" si="387"/>
        <v>31.66269333333333</v>
      </c>
      <c r="AC760">
        <f t="shared" si="388"/>
        <v>4.6846726104000815</v>
      </c>
      <c r="AD760">
        <f t="shared" si="389"/>
        <v>59.967181894194056</v>
      </c>
      <c r="AE760">
        <f t="shared" si="390"/>
        <v>2.706299862272938</v>
      </c>
      <c r="AF760">
        <f t="shared" si="391"/>
        <v>4.5129682215981513</v>
      </c>
      <c r="AG760">
        <f t="shared" si="392"/>
        <v>1.9783727481271436</v>
      </c>
      <c r="AH760">
        <f t="shared" si="393"/>
        <v>-71.523319812911552</v>
      </c>
      <c r="AI760">
        <f t="shared" si="394"/>
        <v>-103.40308723430392</v>
      </c>
      <c r="AJ760">
        <f t="shared" si="395"/>
        <v>-7.9743262372032246</v>
      </c>
      <c r="AK760">
        <f t="shared" si="396"/>
        <v>138.61430911558125</v>
      </c>
      <c r="AL760">
        <f t="shared" si="397"/>
        <v>35.098387983111564</v>
      </c>
      <c r="AM760">
        <f t="shared" si="398"/>
        <v>1.6265630321632942</v>
      </c>
      <c r="AN760">
        <f t="shared" si="399"/>
        <v>3.4912386181319932</v>
      </c>
      <c r="AO760">
        <v>1741.515148019063</v>
      </c>
      <c r="AP760">
        <v>1710.376666666667</v>
      </c>
      <c r="AQ760">
        <v>5.2012873893269687</v>
      </c>
      <c r="AR760">
        <v>65.518535012621754</v>
      </c>
      <c r="AS760">
        <f t="shared" si="400"/>
        <v>1.6218439866873366</v>
      </c>
      <c r="AT760">
        <v>25.244271221109472</v>
      </c>
      <c r="AU760">
        <v>27.137116969696951</v>
      </c>
      <c r="AV760">
        <v>7.0249117296448682E-6</v>
      </c>
      <c r="AW760">
        <v>82.942590886382504</v>
      </c>
      <c r="AX760">
        <v>13</v>
      </c>
      <c r="AY760">
        <v>3</v>
      </c>
      <c r="AZ760">
        <f t="shared" si="401"/>
        <v>1</v>
      </c>
      <c r="BA760">
        <f t="shared" si="402"/>
        <v>0</v>
      </c>
      <c r="BB760">
        <f t="shared" si="403"/>
        <v>51942.593271071288</v>
      </c>
      <c r="BC760">
        <f t="shared" si="404"/>
        <v>1999.9939999999999</v>
      </c>
      <c r="BD760">
        <f t="shared" si="405"/>
        <v>1681.1949599999998</v>
      </c>
      <c r="BE760">
        <f t="shared" si="406"/>
        <v>0.84060000180000538</v>
      </c>
      <c r="BF760">
        <f t="shared" si="407"/>
        <v>0.16075800347401042</v>
      </c>
      <c r="BG760">
        <v>6</v>
      </c>
      <c r="BH760">
        <v>0.5</v>
      </c>
      <c r="BI760" t="s">
        <v>382</v>
      </c>
      <c r="BJ760">
        <v>2</v>
      </c>
      <c r="BK760" t="b">
        <v>1</v>
      </c>
      <c r="BL760">
        <v>1660405870</v>
      </c>
      <c r="BM760">
        <v>1628.546</v>
      </c>
      <c r="BN760">
        <v>1673.830666666667</v>
      </c>
      <c r="BO760">
        <v>27.1402</v>
      </c>
      <c r="BP760">
        <v>25.241806666666669</v>
      </c>
      <c r="BQ760">
        <v>1625.784666666666</v>
      </c>
      <c r="BR760">
        <v>27.13086666666667</v>
      </c>
      <c r="BS760">
        <v>500.13380000000001</v>
      </c>
      <c r="BT760">
        <v>99.61555333333331</v>
      </c>
      <c r="BU760">
        <v>9.9992693333333313E-2</v>
      </c>
      <c r="BV760">
        <v>31.006180000000001</v>
      </c>
      <c r="BW760">
        <v>31.66269333333333</v>
      </c>
      <c r="BX760">
        <v>999.89999999999986</v>
      </c>
      <c r="BY760">
        <v>0</v>
      </c>
      <c r="BZ760">
        <v>0</v>
      </c>
      <c r="CA760">
        <v>9992.5473333333339</v>
      </c>
      <c r="CB760">
        <v>0</v>
      </c>
      <c r="CC760">
        <v>10.856526666666671</v>
      </c>
      <c r="CD760">
        <v>-45.285359999999997</v>
      </c>
      <c r="CE760">
        <v>1673.9786666666671</v>
      </c>
      <c r="CF760">
        <v>1717.174666666667</v>
      </c>
      <c r="CG760">
        <v>1.8983920000000001</v>
      </c>
      <c r="CH760">
        <v>1673.830666666667</v>
      </c>
      <c r="CI760">
        <v>25.241806666666669</v>
      </c>
      <c r="CJ760">
        <v>2.703584666666667</v>
      </c>
      <c r="CK760">
        <v>2.514476000000001</v>
      </c>
      <c r="CL760">
        <v>22.306926666666659</v>
      </c>
      <c r="CM760">
        <v>21.120513333333331</v>
      </c>
      <c r="CN760">
        <v>1999.9939999999999</v>
      </c>
      <c r="CO760">
        <v>0.97999899999999973</v>
      </c>
      <c r="CP760">
        <v>2.00013E-2</v>
      </c>
      <c r="CQ760">
        <v>0</v>
      </c>
      <c r="CR760">
        <v>2.7488666666666668</v>
      </c>
      <c r="CS760">
        <v>0</v>
      </c>
      <c r="CT760">
        <v>27367.98666666666</v>
      </c>
      <c r="CU760">
        <v>17412.25333333333</v>
      </c>
      <c r="CV760">
        <v>42.083000000000013</v>
      </c>
      <c r="CW760">
        <v>43.186999999999998</v>
      </c>
      <c r="CX760">
        <v>42.116599999999998</v>
      </c>
      <c r="CY760">
        <v>41.604000000000013</v>
      </c>
      <c r="CZ760">
        <v>42.125</v>
      </c>
      <c r="DA760">
        <v>1959.9939999999999</v>
      </c>
      <c r="DB760">
        <v>40</v>
      </c>
      <c r="DC760">
        <v>0</v>
      </c>
      <c r="DD760">
        <v>1660405875.5999999</v>
      </c>
      <c r="DE760">
        <v>0</v>
      </c>
      <c r="DF760">
        <v>1660405346</v>
      </c>
      <c r="DG760" t="s">
        <v>1195</v>
      </c>
      <c r="DH760">
        <v>1660405346</v>
      </c>
      <c r="DI760">
        <v>1660405343.5</v>
      </c>
      <c r="DJ760">
        <v>14</v>
      </c>
      <c r="DK760">
        <v>0.109</v>
      </c>
      <c r="DL760">
        <v>-3.0000000000000001E-3</v>
      </c>
      <c r="DM760">
        <v>1.3660000000000001</v>
      </c>
      <c r="DN760">
        <v>1.4E-2</v>
      </c>
      <c r="DO760">
        <v>400</v>
      </c>
      <c r="DP760">
        <v>25</v>
      </c>
      <c r="DQ760">
        <v>0.44</v>
      </c>
      <c r="DR760">
        <v>0.08</v>
      </c>
      <c r="DS760">
        <v>3.7130187869554412</v>
      </c>
      <c r="DT760">
        <v>-0.84062864827876282</v>
      </c>
      <c r="DU760">
        <v>9.6217506379184289E-2</v>
      </c>
      <c r="DV760">
        <v>0</v>
      </c>
      <c r="DW760">
        <v>35.112137767206647</v>
      </c>
      <c r="DX760">
        <v>-0.63359494679672601</v>
      </c>
      <c r="DY760">
        <v>9.009847527830156E-2</v>
      </c>
      <c r="DZ760">
        <v>0</v>
      </c>
      <c r="EA760">
        <v>-45.287696774193563</v>
      </c>
      <c r="EB760">
        <v>0.35079677419356342</v>
      </c>
      <c r="EC760">
        <v>9.6516077496967584E-2</v>
      </c>
      <c r="ED760">
        <v>1</v>
      </c>
      <c r="EE760">
        <v>1496.076559621443</v>
      </c>
      <c r="EF760">
        <v>307.05888153016781</v>
      </c>
      <c r="EG760">
        <v>22.19852107116283</v>
      </c>
      <c r="EH760">
        <v>0</v>
      </c>
      <c r="EI760">
        <v>1.9030348780487809</v>
      </c>
      <c r="EJ760">
        <v>-8.0309268292675096E-2</v>
      </c>
      <c r="EK760">
        <v>7.9635735090415605E-3</v>
      </c>
      <c r="EL760">
        <v>1</v>
      </c>
      <c r="EM760">
        <v>1.97887651046982</v>
      </c>
      <c r="EN760">
        <v>-1.9151338872287229E-2</v>
      </c>
      <c r="EO760">
        <v>1.503784537189321E-3</v>
      </c>
      <c r="EP760">
        <v>1</v>
      </c>
      <c r="EQ760">
        <v>3</v>
      </c>
      <c r="ER760">
        <v>6</v>
      </c>
      <c r="ES760" t="s">
        <v>406</v>
      </c>
      <c r="ET760">
        <v>2.9426000000000001</v>
      </c>
      <c r="EU760">
        <v>2.8012000000000001</v>
      </c>
      <c r="EV760">
        <v>0.227962</v>
      </c>
      <c r="EW760">
        <v>0.23159199999999999</v>
      </c>
      <c r="EX760">
        <v>0.117713</v>
      </c>
      <c r="EY760">
        <v>0.111945</v>
      </c>
      <c r="EZ760">
        <v>15815.4</v>
      </c>
      <c r="FA760">
        <v>16504.099999999999</v>
      </c>
      <c r="FB760">
        <v>23827.3</v>
      </c>
      <c r="FC760">
        <v>25000.799999999999</v>
      </c>
      <c r="FD760">
        <v>33654.800000000003</v>
      </c>
      <c r="FE760">
        <v>35457.5</v>
      </c>
      <c r="FF760">
        <v>43444</v>
      </c>
      <c r="FG760">
        <v>46216.3</v>
      </c>
      <c r="FH760">
        <v>1.9257500000000001</v>
      </c>
      <c r="FI760">
        <v>1.8576999999999999</v>
      </c>
      <c r="FJ760">
        <v>0.12230100000000001</v>
      </c>
      <c r="FK760">
        <v>0</v>
      </c>
      <c r="FL760">
        <v>29.659199999999998</v>
      </c>
      <c r="FM760">
        <v>999.9</v>
      </c>
      <c r="FN760">
        <v>61.1</v>
      </c>
      <c r="FO760">
        <v>35.200000000000003</v>
      </c>
      <c r="FP760">
        <v>35.029600000000002</v>
      </c>
      <c r="FQ760">
        <v>63.9968</v>
      </c>
      <c r="FR760">
        <v>25.605</v>
      </c>
      <c r="FS760">
        <v>1</v>
      </c>
      <c r="FT760">
        <v>0.39500800000000003</v>
      </c>
      <c r="FU760">
        <v>1.5043299999999999</v>
      </c>
      <c r="FV760">
        <v>20.315999999999999</v>
      </c>
      <c r="FW760">
        <v>5.2099500000000001</v>
      </c>
      <c r="FX760">
        <v>11.907400000000001</v>
      </c>
      <c r="FY760">
        <v>5.0025000000000004</v>
      </c>
      <c r="FZ760">
        <v>3.29033</v>
      </c>
      <c r="GA760">
        <v>9999</v>
      </c>
      <c r="GB760">
        <v>9999</v>
      </c>
      <c r="GC760">
        <v>9999</v>
      </c>
      <c r="GD760">
        <v>999.9</v>
      </c>
      <c r="GE760">
        <v>1.8595900000000001</v>
      </c>
      <c r="GF760">
        <v>1.8545499999999999</v>
      </c>
      <c r="GG760">
        <v>1.8577600000000001</v>
      </c>
      <c r="GH760">
        <v>1.85622</v>
      </c>
      <c r="GI760">
        <v>1.85501</v>
      </c>
      <c r="GJ760">
        <v>1.85463</v>
      </c>
      <c r="GK760">
        <v>1.85334</v>
      </c>
      <c r="GL760">
        <v>1.8564400000000001</v>
      </c>
      <c r="GM760">
        <v>0</v>
      </c>
      <c r="GN760">
        <v>0</v>
      </c>
      <c r="GO760">
        <v>0</v>
      </c>
      <c r="GP760">
        <v>0</v>
      </c>
      <c r="GQ760" t="s">
        <v>385</v>
      </c>
      <c r="GR760" t="s">
        <v>386</v>
      </c>
      <c r="GS760" t="s">
        <v>387</v>
      </c>
      <c r="GT760" t="s">
        <v>387</v>
      </c>
      <c r="GU760" t="s">
        <v>387</v>
      </c>
      <c r="GV760" t="s">
        <v>387</v>
      </c>
      <c r="GW760">
        <v>0</v>
      </c>
      <c r="GX760">
        <v>100</v>
      </c>
      <c r="GY760">
        <v>100</v>
      </c>
      <c r="GZ760">
        <v>2.79</v>
      </c>
      <c r="HA760">
        <v>9.2999999999999992E-3</v>
      </c>
      <c r="HB760">
        <v>0.41309066869031658</v>
      </c>
      <c r="HC760">
        <v>2.8098669343081611E-3</v>
      </c>
      <c r="HD760">
        <v>-1.127031966113555E-6</v>
      </c>
      <c r="HE760">
        <v>1.768598670541231E-10</v>
      </c>
      <c r="HF760">
        <v>-7.0735416739826806E-2</v>
      </c>
      <c r="HG760">
        <v>1.081145868756639E-2</v>
      </c>
      <c r="HH760">
        <v>-3.689364805754238E-4</v>
      </c>
      <c r="HI760">
        <v>2.919854880483278E-6</v>
      </c>
      <c r="HJ760">
        <v>2</v>
      </c>
      <c r="HK760">
        <v>2136</v>
      </c>
      <c r="HL760">
        <v>3</v>
      </c>
      <c r="HM760">
        <v>30</v>
      </c>
      <c r="HN760">
        <v>8.9</v>
      </c>
      <c r="HO760">
        <v>8.9</v>
      </c>
      <c r="HP760">
        <v>3.3740199999999998</v>
      </c>
      <c r="HQ760">
        <v>2.2766099999999998</v>
      </c>
      <c r="HR760">
        <v>1.4978</v>
      </c>
      <c r="HS760">
        <v>2.3010299999999999</v>
      </c>
      <c r="HT760">
        <v>1.5478499999999999</v>
      </c>
      <c r="HU760">
        <v>2.4377399999999998</v>
      </c>
      <c r="HV760">
        <v>38.427900000000001</v>
      </c>
      <c r="HW760">
        <v>14.263400000000001</v>
      </c>
      <c r="HX760">
        <v>18</v>
      </c>
      <c r="HY760">
        <v>479.00799999999998</v>
      </c>
      <c r="HZ760">
        <v>497.70600000000002</v>
      </c>
      <c r="IA760">
        <v>27.659099999999999</v>
      </c>
      <c r="IB760">
        <v>32.083300000000001</v>
      </c>
      <c r="IC760">
        <v>30</v>
      </c>
      <c r="ID760">
        <v>31.867699999999999</v>
      </c>
      <c r="IE760">
        <v>31.961300000000001</v>
      </c>
      <c r="IF760">
        <v>67.580600000000004</v>
      </c>
      <c r="IG760">
        <v>30.6493</v>
      </c>
      <c r="IH760">
        <v>0</v>
      </c>
      <c r="II760">
        <v>27.6601</v>
      </c>
      <c r="IJ760">
        <v>1738.84</v>
      </c>
      <c r="IK760">
        <v>25.1861</v>
      </c>
      <c r="IL760">
        <v>100.46</v>
      </c>
      <c r="IM760">
        <v>100.16200000000001</v>
      </c>
      <c r="IN760" t="s">
        <v>2771</v>
      </c>
    </row>
    <row r="761" spans="1:248" x14ac:dyDescent="0.2">
      <c r="A761">
        <v>745</v>
      </c>
      <c r="B761">
        <v>1660405878.5</v>
      </c>
      <c r="C761">
        <v>6154.4000000953674</v>
      </c>
      <c r="D761" t="s">
        <v>1850</v>
      </c>
      <c r="E761" t="s">
        <v>1851</v>
      </c>
      <c r="F761">
        <v>1</v>
      </c>
      <c r="G761" t="s">
        <v>376</v>
      </c>
      <c r="H761" t="s">
        <v>377</v>
      </c>
      <c r="I761" t="s">
        <v>378</v>
      </c>
      <c r="J761" t="s">
        <v>379</v>
      </c>
      <c r="K761" t="s">
        <v>380</v>
      </c>
      <c r="L761" t="s">
        <v>1194</v>
      </c>
      <c r="M761" t="s">
        <v>381</v>
      </c>
      <c r="N761">
        <v>1660405870.5</v>
      </c>
      <c r="O761">
        <f t="shared" si="374"/>
        <v>1.620174770253375E-3</v>
      </c>
      <c r="P761">
        <f t="shared" si="375"/>
        <v>1.6201747702533751</v>
      </c>
      <c r="Q761">
        <f t="shared" si="376"/>
        <v>3.5320045768229753</v>
      </c>
      <c r="R761">
        <f t="shared" si="377"/>
        <v>1631.075</v>
      </c>
      <c r="S761">
        <f t="shared" si="378"/>
        <v>1507.7529073023472</v>
      </c>
      <c r="T761">
        <f t="shared" si="379"/>
        <v>150.34640969956993</v>
      </c>
      <c r="U761">
        <f t="shared" si="380"/>
        <v>162.64353994148934</v>
      </c>
      <c r="V761">
        <f t="shared" si="381"/>
        <v>7.9837987048410497E-2</v>
      </c>
      <c r="W761">
        <f t="shared" si="382"/>
        <v>2.9215107408609393</v>
      </c>
      <c r="X761">
        <f t="shared" si="383"/>
        <v>7.8645423364271494E-2</v>
      </c>
      <c r="Y761">
        <f t="shared" si="384"/>
        <v>4.9259052743335606E-2</v>
      </c>
      <c r="Z761">
        <f t="shared" si="385"/>
        <v>321.51490275000003</v>
      </c>
      <c r="AA761">
        <f t="shared" si="386"/>
        <v>32.480170985093714</v>
      </c>
      <c r="AB761">
        <f t="shared" si="387"/>
        <v>31.661625000000001</v>
      </c>
      <c r="AC761">
        <f t="shared" si="388"/>
        <v>4.6843886424328094</v>
      </c>
      <c r="AD761">
        <f t="shared" si="389"/>
        <v>59.967837812671767</v>
      </c>
      <c r="AE761">
        <f t="shared" si="390"/>
        <v>2.7062756515532076</v>
      </c>
      <c r="AF761">
        <f t="shared" si="391"/>
        <v>4.512878486643296</v>
      </c>
      <c r="AG761">
        <f t="shared" si="392"/>
        <v>1.9781129908796018</v>
      </c>
      <c r="AH761">
        <f t="shared" si="393"/>
        <v>-71.449707368173833</v>
      </c>
      <c r="AI761">
        <f t="shared" si="394"/>
        <v>-103.29045821175323</v>
      </c>
      <c r="AJ761">
        <f t="shared" si="395"/>
        <v>-7.9655301766616331</v>
      </c>
      <c r="AK761">
        <f t="shared" si="396"/>
        <v>138.80920699341135</v>
      </c>
      <c r="AL761">
        <f t="shared" si="397"/>
        <v>35.08761232226157</v>
      </c>
      <c r="AM761">
        <f t="shared" si="398"/>
        <v>1.626067846241688</v>
      </c>
      <c r="AN761">
        <f t="shared" si="399"/>
        <v>3.5320045768229753</v>
      </c>
      <c r="AO761">
        <v>1746.6823816663359</v>
      </c>
      <c r="AP761">
        <v>1715.5464242424241</v>
      </c>
      <c r="AQ761">
        <v>5.191080684806054</v>
      </c>
      <c r="AR761">
        <v>65.518535012621754</v>
      </c>
      <c r="AS761">
        <f t="shared" si="400"/>
        <v>1.6201747702533751</v>
      </c>
      <c r="AT761">
        <v>25.245185211358582</v>
      </c>
      <c r="AU761">
        <v>27.136077575757572</v>
      </c>
      <c r="AV761">
        <v>7.6169585155669671E-6</v>
      </c>
      <c r="AW761">
        <v>82.942590886382504</v>
      </c>
      <c r="AX761">
        <v>13</v>
      </c>
      <c r="AY761">
        <v>3</v>
      </c>
      <c r="AZ761">
        <f t="shared" si="401"/>
        <v>1</v>
      </c>
      <c r="BA761">
        <f t="shared" si="402"/>
        <v>0</v>
      </c>
      <c r="BB761">
        <f t="shared" si="403"/>
        <v>51943.222294264844</v>
      </c>
      <c r="BC761">
        <f t="shared" si="404"/>
        <v>1999.993125</v>
      </c>
      <c r="BD761">
        <f t="shared" si="405"/>
        <v>1681.1942250000002</v>
      </c>
      <c r="BE761">
        <f t="shared" si="406"/>
        <v>0.84060000206250718</v>
      </c>
      <c r="BF761">
        <f t="shared" si="407"/>
        <v>0.16075800398063869</v>
      </c>
      <c r="BG761">
        <v>6</v>
      </c>
      <c r="BH761">
        <v>0.5</v>
      </c>
      <c r="BI761" t="s">
        <v>382</v>
      </c>
      <c r="BJ761">
        <v>2</v>
      </c>
      <c r="BK761" t="b">
        <v>1</v>
      </c>
      <c r="BL761">
        <v>1660405870.5</v>
      </c>
      <c r="BM761">
        <v>1631.075</v>
      </c>
      <c r="BN761">
        <v>1676.350625</v>
      </c>
      <c r="BO761">
        <v>27.139956250000001</v>
      </c>
      <c r="BP761">
        <v>25.24214375</v>
      </c>
      <c r="BQ761">
        <v>1628.3118750000001</v>
      </c>
      <c r="BR761">
        <v>27.13061875</v>
      </c>
      <c r="BS761">
        <v>500.13468749999998</v>
      </c>
      <c r="BT761">
        <v>99.615549999999985</v>
      </c>
      <c r="BU761">
        <v>9.9999525000000006E-2</v>
      </c>
      <c r="BV761">
        <v>31.00583125</v>
      </c>
      <c r="BW761">
        <v>31.661625000000001</v>
      </c>
      <c r="BX761">
        <v>999.9</v>
      </c>
      <c r="BY761">
        <v>0</v>
      </c>
      <c r="BZ761">
        <v>0</v>
      </c>
      <c r="CA761">
        <v>9992.6618749999998</v>
      </c>
      <c r="CB761">
        <v>0</v>
      </c>
      <c r="CC761">
        <v>10.82688125</v>
      </c>
      <c r="CD761">
        <v>-45.276337499999997</v>
      </c>
      <c r="CE761">
        <v>1676.5775000000001</v>
      </c>
      <c r="CF761">
        <v>1719.7606249999999</v>
      </c>
      <c r="CG761">
        <v>1.897810625</v>
      </c>
      <c r="CH761">
        <v>1676.350625</v>
      </c>
      <c r="CI761">
        <v>25.24214375</v>
      </c>
      <c r="CJ761">
        <v>2.7035606250000002</v>
      </c>
      <c r="CK761">
        <v>2.5145093749999998</v>
      </c>
      <c r="CL761">
        <v>22.30678125</v>
      </c>
      <c r="CM761">
        <v>21.120731249999999</v>
      </c>
      <c r="CN761">
        <v>1999.993125</v>
      </c>
      <c r="CO761">
        <v>0.97999899999999995</v>
      </c>
      <c r="CP761">
        <v>2.00013E-2</v>
      </c>
      <c r="CQ761">
        <v>0</v>
      </c>
      <c r="CR761">
        <v>2.7131249999999998</v>
      </c>
      <c r="CS761">
        <v>0</v>
      </c>
      <c r="CT761">
        <v>27365.35</v>
      </c>
      <c r="CU761">
        <v>17412.25</v>
      </c>
      <c r="CV761">
        <v>42.081687499999987</v>
      </c>
      <c r="CW761">
        <v>43.186999999999998</v>
      </c>
      <c r="CX761">
        <v>42.113187500000002</v>
      </c>
      <c r="CY761">
        <v>41.601374999999997</v>
      </c>
      <c r="CZ761">
        <v>42.125</v>
      </c>
      <c r="DA761">
        <v>1959.993125</v>
      </c>
      <c r="DB761">
        <v>40</v>
      </c>
      <c r="DC761">
        <v>0</v>
      </c>
      <c r="DD761">
        <v>1660405876.8</v>
      </c>
      <c r="DE761">
        <v>0</v>
      </c>
      <c r="DF761">
        <v>1660405346</v>
      </c>
      <c r="DG761" t="s">
        <v>1195</v>
      </c>
      <c r="DH761">
        <v>1660405346</v>
      </c>
      <c r="DI761">
        <v>1660405343.5</v>
      </c>
      <c r="DJ761">
        <v>14</v>
      </c>
      <c r="DK761">
        <v>0.109</v>
      </c>
      <c r="DL761">
        <v>-3.0000000000000001E-3</v>
      </c>
      <c r="DM761">
        <v>1.3660000000000001</v>
      </c>
      <c r="DN761">
        <v>1.4E-2</v>
      </c>
      <c r="DO761">
        <v>400</v>
      </c>
      <c r="DP761">
        <v>25</v>
      </c>
      <c r="DQ761">
        <v>0.44</v>
      </c>
      <c r="DR761">
        <v>0.08</v>
      </c>
      <c r="DS761">
        <v>3.6864721959092628</v>
      </c>
      <c r="DT761">
        <v>-0.99450542105870465</v>
      </c>
      <c r="DU761">
        <v>0.1031345619672311</v>
      </c>
      <c r="DV761">
        <v>0</v>
      </c>
      <c r="DW761">
        <v>35.09862208837832</v>
      </c>
      <c r="DX761">
        <v>-0.95534534986563302</v>
      </c>
      <c r="DY761">
        <v>0.10132764923895771</v>
      </c>
      <c r="DZ761">
        <v>0</v>
      </c>
      <c r="EA761">
        <v>-45.283690000000007</v>
      </c>
      <c r="EB761">
        <v>0.98132769744158033</v>
      </c>
      <c r="EC761">
        <v>0.10471426311634929</v>
      </c>
      <c r="ED761">
        <v>1</v>
      </c>
      <c r="EE761">
        <v>1502.5700236843641</v>
      </c>
      <c r="EF761">
        <v>311.89007296278498</v>
      </c>
      <c r="EG761">
        <v>23.294392959084728</v>
      </c>
      <c r="EH761">
        <v>0</v>
      </c>
      <c r="EI761">
        <v>1.9008572500000001</v>
      </c>
      <c r="EJ761">
        <v>-7.7872457786117039E-2</v>
      </c>
      <c r="EK761">
        <v>7.5553242774549509E-3</v>
      </c>
      <c r="EL761">
        <v>1</v>
      </c>
      <c r="EM761">
        <v>1.9783526777743119</v>
      </c>
      <c r="EN761">
        <v>-2.236455206968815E-2</v>
      </c>
      <c r="EO761">
        <v>1.800197148162634E-3</v>
      </c>
      <c r="EP761">
        <v>1</v>
      </c>
      <c r="EQ761">
        <v>3</v>
      </c>
      <c r="ER761">
        <v>6</v>
      </c>
      <c r="ES761" t="s">
        <v>406</v>
      </c>
      <c r="ET761">
        <v>2.9426800000000002</v>
      </c>
      <c r="EU761">
        <v>2.8012199999999998</v>
      </c>
      <c r="EV761">
        <v>0.22836500000000001</v>
      </c>
      <c r="EW761">
        <v>0.231987</v>
      </c>
      <c r="EX761">
        <v>0.117712</v>
      </c>
      <c r="EY761">
        <v>0.11194999999999999</v>
      </c>
      <c r="EZ761">
        <v>15807.1</v>
      </c>
      <c r="FA761">
        <v>16495.5</v>
      </c>
      <c r="FB761">
        <v>23827.4</v>
      </c>
      <c r="FC761">
        <v>25000.6</v>
      </c>
      <c r="FD761">
        <v>33654.800000000003</v>
      </c>
      <c r="FE761">
        <v>35457.199999999997</v>
      </c>
      <c r="FF761">
        <v>43444</v>
      </c>
      <c r="FG761">
        <v>46216.3</v>
      </c>
      <c r="FH761">
        <v>1.92577</v>
      </c>
      <c r="FI761">
        <v>1.8576299999999999</v>
      </c>
      <c r="FJ761">
        <v>0.122063</v>
      </c>
      <c r="FK761">
        <v>0</v>
      </c>
      <c r="FL761">
        <v>29.6585</v>
      </c>
      <c r="FM761">
        <v>999.9</v>
      </c>
      <c r="FN761">
        <v>61.1</v>
      </c>
      <c r="FO761">
        <v>35.200000000000003</v>
      </c>
      <c r="FP761">
        <v>35.029499999999999</v>
      </c>
      <c r="FQ761">
        <v>63.896799999999999</v>
      </c>
      <c r="FR761">
        <v>26.398199999999999</v>
      </c>
      <c r="FS761">
        <v>1</v>
      </c>
      <c r="FT761">
        <v>0.39502999999999999</v>
      </c>
      <c r="FU761">
        <v>1.5004200000000001</v>
      </c>
      <c r="FV761">
        <v>20.316099999999999</v>
      </c>
      <c r="FW761">
        <v>5.2098000000000004</v>
      </c>
      <c r="FX761">
        <v>11.907400000000001</v>
      </c>
      <c r="FY761">
        <v>5.0024499999999996</v>
      </c>
      <c r="FZ761">
        <v>3.2902999999999998</v>
      </c>
      <c r="GA761">
        <v>9999</v>
      </c>
      <c r="GB761">
        <v>9999</v>
      </c>
      <c r="GC761">
        <v>9999</v>
      </c>
      <c r="GD761">
        <v>999.9</v>
      </c>
      <c r="GE761">
        <v>1.8595900000000001</v>
      </c>
      <c r="GF761">
        <v>1.8545499999999999</v>
      </c>
      <c r="GG761">
        <v>1.8577600000000001</v>
      </c>
      <c r="GH761">
        <v>1.8562099999999999</v>
      </c>
      <c r="GI761">
        <v>1.85501</v>
      </c>
      <c r="GJ761">
        <v>1.8546100000000001</v>
      </c>
      <c r="GK761">
        <v>1.8533299999999999</v>
      </c>
      <c r="GL761">
        <v>1.85643</v>
      </c>
      <c r="GM761">
        <v>0</v>
      </c>
      <c r="GN761">
        <v>0</v>
      </c>
      <c r="GO761">
        <v>0</v>
      </c>
      <c r="GP761">
        <v>0</v>
      </c>
      <c r="GQ761" t="s">
        <v>385</v>
      </c>
      <c r="GR761" t="s">
        <v>386</v>
      </c>
      <c r="GS761" t="s">
        <v>387</v>
      </c>
      <c r="GT761" t="s">
        <v>387</v>
      </c>
      <c r="GU761" t="s">
        <v>387</v>
      </c>
      <c r="GV761" t="s">
        <v>387</v>
      </c>
      <c r="GW761">
        <v>0</v>
      </c>
      <c r="GX761">
        <v>100</v>
      </c>
      <c r="GY761">
        <v>100</v>
      </c>
      <c r="GZ761">
        <v>2.79</v>
      </c>
      <c r="HA761">
        <v>9.4000000000000004E-3</v>
      </c>
      <c r="HB761">
        <v>0.41309066869031658</v>
      </c>
      <c r="HC761">
        <v>2.8098669343081611E-3</v>
      </c>
      <c r="HD761">
        <v>-1.127031966113555E-6</v>
      </c>
      <c r="HE761">
        <v>1.768598670541231E-10</v>
      </c>
      <c r="HF761">
        <v>-7.0735416739826806E-2</v>
      </c>
      <c r="HG761">
        <v>1.081145868756639E-2</v>
      </c>
      <c r="HH761">
        <v>-3.689364805754238E-4</v>
      </c>
      <c r="HI761">
        <v>2.919854880483278E-6</v>
      </c>
      <c r="HJ761">
        <v>2</v>
      </c>
      <c r="HK761">
        <v>2136</v>
      </c>
      <c r="HL761">
        <v>3</v>
      </c>
      <c r="HM761">
        <v>30</v>
      </c>
      <c r="HN761">
        <v>8.9</v>
      </c>
      <c r="HO761">
        <v>8.9</v>
      </c>
      <c r="HP761">
        <v>3.3776899999999999</v>
      </c>
      <c r="HQ761">
        <v>2.2949199999999998</v>
      </c>
      <c r="HR761">
        <v>1.4978</v>
      </c>
      <c r="HS761">
        <v>2.3010299999999999</v>
      </c>
      <c r="HT761">
        <v>1.5478499999999999</v>
      </c>
      <c r="HU761">
        <v>2.3925800000000002</v>
      </c>
      <c r="HV761">
        <v>38.403399999999998</v>
      </c>
      <c r="HW761">
        <v>14.280900000000001</v>
      </c>
      <c r="HX761">
        <v>18</v>
      </c>
      <c r="HY761">
        <v>479.02699999999999</v>
      </c>
      <c r="HZ761">
        <v>497.65600000000001</v>
      </c>
      <c r="IA761">
        <v>27.658300000000001</v>
      </c>
      <c r="IB761">
        <v>32.083399999999997</v>
      </c>
      <c r="IC761">
        <v>30.0001</v>
      </c>
      <c r="ID761">
        <v>31.868400000000001</v>
      </c>
      <c r="IE761">
        <v>31.961300000000001</v>
      </c>
      <c r="IF761">
        <v>67.787599999999998</v>
      </c>
      <c r="IG761">
        <v>30.6493</v>
      </c>
      <c r="IH761">
        <v>0</v>
      </c>
      <c r="II761">
        <v>27.6601</v>
      </c>
      <c r="IJ761">
        <v>1748.86</v>
      </c>
      <c r="IK761">
        <v>25.1861</v>
      </c>
      <c r="IL761">
        <v>100.46</v>
      </c>
      <c r="IM761">
        <v>100.16200000000001</v>
      </c>
      <c r="IN761" t="s">
        <v>2771</v>
      </c>
    </row>
    <row r="762" spans="1:248" x14ac:dyDescent="0.2">
      <c r="A762">
        <v>746</v>
      </c>
      <c r="B762">
        <v>1660405879.5</v>
      </c>
      <c r="C762">
        <v>6155.4000000953674</v>
      </c>
      <c r="D762" t="s">
        <v>1852</v>
      </c>
      <c r="E762" t="s">
        <v>1853</v>
      </c>
      <c r="F762">
        <v>1</v>
      </c>
      <c r="G762" t="s">
        <v>376</v>
      </c>
      <c r="H762" t="s">
        <v>377</v>
      </c>
      <c r="I762" t="s">
        <v>378</v>
      </c>
      <c r="J762" t="s">
        <v>379</v>
      </c>
      <c r="K762" t="s">
        <v>380</v>
      </c>
      <c r="L762" t="s">
        <v>1194</v>
      </c>
      <c r="M762" t="s">
        <v>381</v>
      </c>
      <c r="N762">
        <v>1660405872</v>
      </c>
      <c r="O762">
        <f t="shared" si="374"/>
        <v>1.6192114544444005E-3</v>
      </c>
      <c r="P762">
        <f t="shared" si="375"/>
        <v>1.6192114544444005</v>
      </c>
      <c r="Q762">
        <f t="shared" si="376"/>
        <v>3.5630385421168644</v>
      </c>
      <c r="R762">
        <f t="shared" si="377"/>
        <v>1638.654666666667</v>
      </c>
      <c r="S762">
        <f t="shared" si="378"/>
        <v>1514.4663382883418</v>
      </c>
      <c r="T762">
        <f t="shared" si="379"/>
        <v>151.01573879513703</v>
      </c>
      <c r="U762">
        <f t="shared" si="380"/>
        <v>163.39923764594818</v>
      </c>
      <c r="V762">
        <f t="shared" si="381"/>
        <v>7.9817166287916269E-2</v>
      </c>
      <c r="W762">
        <f t="shared" si="382"/>
        <v>2.9214683968178869</v>
      </c>
      <c r="X762">
        <f t="shared" si="383"/>
        <v>7.8625202529768776E-2</v>
      </c>
      <c r="Y762">
        <f t="shared" si="384"/>
        <v>4.9246361926395546E-2</v>
      </c>
      <c r="Z762">
        <f t="shared" si="385"/>
        <v>321.51514879999985</v>
      </c>
      <c r="AA762">
        <f t="shared" si="386"/>
        <v>32.479272717234366</v>
      </c>
      <c r="AB762">
        <f t="shared" si="387"/>
        <v>31.658760000000001</v>
      </c>
      <c r="AC762">
        <f t="shared" si="388"/>
        <v>4.6836271861011136</v>
      </c>
      <c r="AD762">
        <f t="shared" si="389"/>
        <v>59.969599670732556</v>
      </c>
      <c r="AE762">
        <f t="shared" si="390"/>
        <v>2.7061744397460283</v>
      </c>
      <c r="AF762">
        <f t="shared" si="391"/>
        <v>4.5125771300867035</v>
      </c>
      <c r="AG762">
        <f t="shared" si="392"/>
        <v>1.9774527463550853</v>
      </c>
      <c r="AH762">
        <f t="shared" si="393"/>
        <v>-71.407225140998065</v>
      </c>
      <c r="AI762">
        <f t="shared" si="394"/>
        <v>-103.02219177326771</v>
      </c>
      <c r="AJ762">
        <f t="shared" si="395"/>
        <v>-7.9447991171453021</v>
      </c>
      <c r="AK762">
        <f t="shared" si="396"/>
        <v>139.14093276858878</v>
      </c>
      <c r="AL762">
        <f t="shared" si="397"/>
        <v>35.077347946971912</v>
      </c>
      <c r="AM762">
        <f t="shared" si="398"/>
        <v>1.6243986035822227</v>
      </c>
      <c r="AN762">
        <f t="shared" si="399"/>
        <v>3.5630385421168644</v>
      </c>
      <c r="AO762">
        <v>1751.867173126732</v>
      </c>
      <c r="AP762">
        <v>1720.723757575757</v>
      </c>
      <c r="AQ762">
        <v>5.1851266288122382</v>
      </c>
      <c r="AR762">
        <v>65.518535012621754</v>
      </c>
      <c r="AS762">
        <f t="shared" si="400"/>
        <v>1.6192114544444005</v>
      </c>
      <c r="AT762">
        <v>25.245729847092509</v>
      </c>
      <c r="AU762">
        <v>27.13556121212121</v>
      </c>
      <c r="AV762">
        <v>-2.871956163448388E-6</v>
      </c>
      <c r="AW762">
        <v>82.942590886382504</v>
      </c>
      <c r="AX762">
        <v>13</v>
      </c>
      <c r="AY762">
        <v>3</v>
      </c>
      <c r="AZ762">
        <f t="shared" si="401"/>
        <v>1</v>
      </c>
      <c r="BA762">
        <f t="shared" si="402"/>
        <v>0</v>
      </c>
      <c r="BB762">
        <f t="shared" si="403"/>
        <v>51942.216648966474</v>
      </c>
      <c r="BC762">
        <f t="shared" si="404"/>
        <v>1999.994666666666</v>
      </c>
      <c r="BD762">
        <f t="shared" si="405"/>
        <v>1681.1955199999995</v>
      </c>
      <c r="BE762">
        <f t="shared" si="406"/>
        <v>0.84060000160000425</v>
      </c>
      <c r="BF762">
        <f t="shared" si="407"/>
        <v>0.16075800308800822</v>
      </c>
      <c r="BG762">
        <v>6</v>
      </c>
      <c r="BH762">
        <v>0.5</v>
      </c>
      <c r="BI762" t="s">
        <v>382</v>
      </c>
      <c r="BJ762">
        <v>2</v>
      </c>
      <c r="BK762" t="b">
        <v>1</v>
      </c>
      <c r="BL762">
        <v>1660405872</v>
      </c>
      <c r="BM762">
        <v>1638.654666666667</v>
      </c>
      <c r="BN762">
        <v>1683.929333333333</v>
      </c>
      <c r="BO762">
        <v>27.138960000000001</v>
      </c>
      <c r="BP762">
        <v>25.243100000000009</v>
      </c>
      <c r="BQ762">
        <v>1635.8873333333329</v>
      </c>
      <c r="BR762">
        <v>27.129619999999999</v>
      </c>
      <c r="BS762">
        <v>500.13633333333331</v>
      </c>
      <c r="BT762">
        <v>99.615493333333319</v>
      </c>
      <c r="BU762">
        <v>9.9987279999999984E-2</v>
      </c>
      <c r="BV762">
        <v>31.004660000000001</v>
      </c>
      <c r="BW762">
        <v>31.658760000000001</v>
      </c>
      <c r="BX762">
        <v>999.89999999999986</v>
      </c>
      <c r="BY762">
        <v>0</v>
      </c>
      <c r="BZ762">
        <v>0</v>
      </c>
      <c r="CA762">
        <v>9992.4259999999995</v>
      </c>
      <c r="CB762">
        <v>0</v>
      </c>
      <c r="CC762">
        <v>10.735746666666669</v>
      </c>
      <c r="CD762">
        <v>-45.274500000000003</v>
      </c>
      <c r="CE762">
        <v>1684.366666666667</v>
      </c>
      <c r="CF762">
        <v>1727.537333333333</v>
      </c>
      <c r="CG762">
        <v>1.895858</v>
      </c>
      <c r="CH762">
        <v>1683.929333333333</v>
      </c>
      <c r="CI762">
        <v>25.243100000000009</v>
      </c>
      <c r="CJ762">
        <v>2.7034600000000002</v>
      </c>
      <c r="CK762">
        <v>2.5146039999999998</v>
      </c>
      <c r="CL762">
        <v>22.30617333333333</v>
      </c>
      <c r="CM762">
        <v>21.12134</v>
      </c>
      <c r="CN762">
        <v>1999.994666666666</v>
      </c>
      <c r="CO762">
        <v>0.97999899999999973</v>
      </c>
      <c r="CP762">
        <v>2.00013E-2</v>
      </c>
      <c r="CQ762">
        <v>0</v>
      </c>
      <c r="CR762">
        <v>2.723533333333334</v>
      </c>
      <c r="CS762">
        <v>0</v>
      </c>
      <c r="CT762">
        <v>27357.773333333331</v>
      </c>
      <c r="CU762">
        <v>17412.259999999998</v>
      </c>
      <c r="CV762">
        <v>42.074599999999997</v>
      </c>
      <c r="CW762">
        <v>43.186999999999998</v>
      </c>
      <c r="CX762">
        <v>42.108199999999997</v>
      </c>
      <c r="CY762">
        <v>41.595599999999997</v>
      </c>
      <c r="CZ762">
        <v>42.125</v>
      </c>
      <c r="DA762">
        <v>1959.994666666666</v>
      </c>
      <c r="DB762">
        <v>40</v>
      </c>
      <c r="DC762">
        <v>0</v>
      </c>
      <c r="DD762">
        <v>1660405877.4000001</v>
      </c>
      <c r="DE762">
        <v>0</v>
      </c>
      <c r="DF762">
        <v>1660405346</v>
      </c>
      <c r="DG762" t="s">
        <v>1195</v>
      </c>
      <c r="DH762">
        <v>1660405346</v>
      </c>
      <c r="DI762">
        <v>1660405343.5</v>
      </c>
      <c r="DJ762">
        <v>14</v>
      </c>
      <c r="DK762">
        <v>0.109</v>
      </c>
      <c r="DL762">
        <v>-3.0000000000000001E-3</v>
      </c>
      <c r="DM762">
        <v>1.3660000000000001</v>
      </c>
      <c r="DN762">
        <v>1.4E-2</v>
      </c>
      <c r="DO762">
        <v>400</v>
      </c>
      <c r="DP762">
        <v>25</v>
      </c>
      <c r="DQ762">
        <v>0.44</v>
      </c>
      <c r="DR762">
        <v>0.08</v>
      </c>
      <c r="DS762">
        <v>3.6864721959092628</v>
      </c>
      <c r="DT762">
        <v>-0.99450542105870465</v>
      </c>
      <c r="DU762">
        <v>0.1031345619672311</v>
      </c>
      <c r="DV762">
        <v>0</v>
      </c>
      <c r="DW762">
        <v>35.09862208837832</v>
      </c>
      <c r="DX762">
        <v>-0.95534534986563302</v>
      </c>
      <c r="DY762">
        <v>0.10132764923895771</v>
      </c>
      <c r="DZ762">
        <v>0</v>
      </c>
      <c r="EA762">
        <v>-45.283690000000007</v>
      </c>
      <c r="EB762">
        <v>0.98132769744158033</v>
      </c>
      <c r="EC762">
        <v>0.10471426311634929</v>
      </c>
      <c r="ED762">
        <v>1</v>
      </c>
      <c r="EE762">
        <v>1502.5700236843641</v>
      </c>
      <c r="EF762">
        <v>311.89007296278498</v>
      </c>
      <c r="EG762">
        <v>23.294392959084728</v>
      </c>
      <c r="EH762">
        <v>0</v>
      </c>
      <c r="EI762">
        <v>1.9008572500000001</v>
      </c>
      <c r="EJ762">
        <v>-7.7872457786117039E-2</v>
      </c>
      <c r="EK762">
        <v>7.5553242774549509E-3</v>
      </c>
      <c r="EL762">
        <v>1</v>
      </c>
      <c r="EM762">
        <v>1.9783526777743119</v>
      </c>
      <c r="EN762">
        <v>-2.236455206968815E-2</v>
      </c>
      <c r="EO762">
        <v>1.800197148162634E-3</v>
      </c>
      <c r="EP762">
        <v>1</v>
      </c>
      <c r="EQ762">
        <v>3</v>
      </c>
      <c r="ER762">
        <v>6</v>
      </c>
      <c r="ES762" t="s">
        <v>406</v>
      </c>
      <c r="ET762">
        <v>2.9425699999999999</v>
      </c>
      <c r="EU762">
        <v>2.80118</v>
      </c>
      <c r="EV762">
        <v>0.228769</v>
      </c>
      <c r="EW762">
        <v>0.232378</v>
      </c>
      <c r="EX762">
        <v>0.11771</v>
      </c>
      <c r="EY762">
        <v>0.111954</v>
      </c>
      <c r="EZ762">
        <v>15798.8</v>
      </c>
      <c r="FA762">
        <v>16487.099999999999</v>
      </c>
      <c r="FB762">
        <v>23827.3</v>
      </c>
      <c r="FC762">
        <v>25000.6</v>
      </c>
      <c r="FD762">
        <v>33654.9</v>
      </c>
      <c r="FE762">
        <v>35456.9</v>
      </c>
      <c r="FF762">
        <v>43444.1</v>
      </c>
      <c r="FG762">
        <v>46216.1</v>
      </c>
      <c r="FH762">
        <v>1.9258500000000001</v>
      </c>
      <c r="FI762">
        <v>1.8576699999999999</v>
      </c>
      <c r="FJ762">
        <v>0.121973</v>
      </c>
      <c r="FK762">
        <v>0</v>
      </c>
      <c r="FL762">
        <v>29.658300000000001</v>
      </c>
      <c r="FM762">
        <v>999.9</v>
      </c>
      <c r="FN762">
        <v>61.1</v>
      </c>
      <c r="FO762">
        <v>35.200000000000003</v>
      </c>
      <c r="FP762">
        <v>35.029600000000002</v>
      </c>
      <c r="FQ762">
        <v>63.8568</v>
      </c>
      <c r="FR762">
        <v>26.474399999999999</v>
      </c>
      <c r="FS762">
        <v>1</v>
      </c>
      <c r="FT762">
        <v>0.39504600000000001</v>
      </c>
      <c r="FU762">
        <v>1.4975700000000001</v>
      </c>
      <c r="FV762">
        <v>20.315999999999999</v>
      </c>
      <c r="FW762">
        <v>5.2099500000000001</v>
      </c>
      <c r="FX762">
        <v>11.907400000000001</v>
      </c>
      <c r="FY762">
        <v>5.0026999999999999</v>
      </c>
      <c r="FZ762">
        <v>3.2903500000000001</v>
      </c>
      <c r="GA762">
        <v>9999</v>
      </c>
      <c r="GB762">
        <v>9999</v>
      </c>
      <c r="GC762">
        <v>9999</v>
      </c>
      <c r="GD762">
        <v>999.9</v>
      </c>
      <c r="GE762">
        <v>1.8595900000000001</v>
      </c>
      <c r="GF762">
        <v>1.8545499999999999</v>
      </c>
      <c r="GG762">
        <v>1.8577600000000001</v>
      </c>
      <c r="GH762">
        <v>1.8562099999999999</v>
      </c>
      <c r="GI762">
        <v>1.85501</v>
      </c>
      <c r="GJ762">
        <v>1.85463</v>
      </c>
      <c r="GK762">
        <v>1.85334</v>
      </c>
      <c r="GL762">
        <v>1.85642</v>
      </c>
      <c r="GM762">
        <v>0</v>
      </c>
      <c r="GN762">
        <v>0</v>
      </c>
      <c r="GO762">
        <v>0</v>
      </c>
      <c r="GP762">
        <v>0</v>
      </c>
      <c r="GQ762" t="s">
        <v>385</v>
      </c>
      <c r="GR762" t="s">
        <v>386</v>
      </c>
      <c r="GS762" t="s">
        <v>387</v>
      </c>
      <c r="GT762" t="s">
        <v>387</v>
      </c>
      <c r="GU762" t="s">
        <v>387</v>
      </c>
      <c r="GV762" t="s">
        <v>387</v>
      </c>
      <c r="GW762">
        <v>0</v>
      </c>
      <c r="GX762">
        <v>100</v>
      </c>
      <c r="GY762">
        <v>100</v>
      </c>
      <c r="GZ762">
        <v>2.79</v>
      </c>
      <c r="HA762">
        <v>9.4000000000000004E-3</v>
      </c>
      <c r="HB762">
        <v>0.41309066869031658</v>
      </c>
      <c r="HC762">
        <v>2.8098669343081611E-3</v>
      </c>
      <c r="HD762">
        <v>-1.127031966113555E-6</v>
      </c>
      <c r="HE762">
        <v>1.768598670541231E-10</v>
      </c>
      <c r="HF762">
        <v>-7.0735416739826806E-2</v>
      </c>
      <c r="HG762">
        <v>1.081145868756639E-2</v>
      </c>
      <c r="HH762">
        <v>-3.689364805754238E-4</v>
      </c>
      <c r="HI762">
        <v>2.919854880483278E-6</v>
      </c>
      <c r="HJ762">
        <v>2</v>
      </c>
      <c r="HK762">
        <v>2136</v>
      </c>
      <c r="HL762">
        <v>3</v>
      </c>
      <c r="HM762">
        <v>30</v>
      </c>
      <c r="HN762">
        <v>8.9</v>
      </c>
      <c r="HO762">
        <v>8.9</v>
      </c>
      <c r="HP762">
        <v>3.3898899999999998</v>
      </c>
      <c r="HQ762">
        <v>2.3022499999999999</v>
      </c>
      <c r="HR762">
        <v>1.4978</v>
      </c>
      <c r="HS762">
        <v>2.3010299999999999</v>
      </c>
      <c r="HT762">
        <v>1.5478499999999999</v>
      </c>
      <c r="HU762">
        <v>2.3315399999999999</v>
      </c>
      <c r="HV762">
        <v>38.403399999999998</v>
      </c>
      <c r="HW762">
        <v>14.2546</v>
      </c>
      <c r="HX762">
        <v>18</v>
      </c>
      <c r="HY762">
        <v>479.07400000000001</v>
      </c>
      <c r="HZ762">
        <v>497.68900000000002</v>
      </c>
      <c r="IA762">
        <v>27.657699999999998</v>
      </c>
      <c r="IB762">
        <v>32.083399999999997</v>
      </c>
      <c r="IC762">
        <v>30.0001</v>
      </c>
      <c r="ID762">
        <v>31.8688</v>
      </c>
      <c r="IE762">
        <v>31.961300000000001</v>
      </c>
      <c r="IF762">
        <v>67.899199999999993</v>
      </c>
      <c r="IG762">
        <v>30.6493</v>
      </c>
      <c r="IH762">
        <v>0</v>
      </c>
      <c r="II762">
        <v>27.6601</v>
      </c>
      <c r="IJ762">
        <v>1748.86</v>
      </c>
      <c r="IK762">
        <v>25.1861</v>
      </c>
      <c r="IL762">
        <v>100.46</v>
      </c>
      <c r="IM762">
        <v>100.16200000000001</v>
      </c>
      <c r="IN762" t="s">
        <v>2771</v>
      </c>
    </row>
    <row r="763" spans="1:248" x14ac:dyDescent="0.2">
      <c r="A763">
        <v>747</v>
      </c>
      <c r="B763">
        <v>1660405880.5</v>
      </c>
      <c r="C763">
        <v>6156.4000000953674</v>
      </c>
      <c r="D763" t="s">
        <v>1854</v>
      </c>
      <c r="E763" t="s">
        <v>1855</v>
      </c>
      <c r="F763">
        <v>1</v>
      </c>
      <c r="G763" t="s">
        <v>376</v>
      </c>
      <c r="H763" t="s">
        <v>377</v>
      </c>
      <c r="I763" t="s">
        <v>378</v>
      </c>
      <c r="J763" t="s">
        <v>379</v>
      </c>
      <c r="K763" t="s">
        <v>380</v>
      </c>
      <c r="L763" t="s">
        <v>1194</v>
      </c>
      <c r="M763" t="s">
        <v>381</v>
      </c>
      <c r="N763">
        <v>1660405872.5</v>
      </c>
      <c r="O763">
        <f t="shared" si="374"/>
        <v>1.6182705424732621E-3</v>
      </c>
      <c r="P763">
        <f t="shared" si="375"/>
        <v>1.618270542473262</v>
      </c>
      <c r="Q763">
        <f t="shared" si="376"/>
        <v>3.5463867608372452</v>
      </c>
      <c r="R763">
        <f t="shared" si="377"/>
        <v>1641.18</v>
      </c>
      <c r="S763">
        <f t="shared" si="378"/>
        <v>1517.2175508365412</v>
      </c>
      <c r="T763">
        <f t="shared" si="379"/>
        <v>151.29005732397508</v>
      </c>
      <c r="U763">
        <f t="shared" si="380"/>
        <v>163.65103089010574</v>
      </c>
      <c r="V763">
        <f t="shared" si="381"/>
        <v>7.9780782332696462E-2</v>
      </c>
      <c r="W763">
        <f t="shared" si="382"/>
        <v>2.9216608278273015</v>
      </c>
      <c r="X763">
        <f t="shared" si="383"/>
        <v>7.858997345151944E-2</v>
      </c>
      <c r="Y763">
        <f t="shared" si="384"/>
        <v>4.9224242187731859E-2</v>
      </c>
      <c r="Z763">
        <f t="shared" si="385"/>
        <v>321.51530175000005</v>
      </c>
      <c r="AA763">
        <f t="shared" si="386"/>
        <v>32.479099650647733</v>
      </c>
      <c r="AB763">
        <f t="shared" si="387"/>
        <v>31.657675000000001</v>
      </c>
      <c r="AC763">
        <f t="shared" si="388"/>
        <v>4.6833388442138686</v>
      </c>
      <c r="AD763">
        <f t="shared" si="389"/>
        <v>59.970099864641924</v>
      </c>
      <c r="AE763">
        <f t="shared" si="390"/>
        <v>2.7061462871595339</v>
      </c>
      <c r="AF763">
        <f t="shared" si="391"/>
        <v>4.5124925475654649</v>
      </c>
      <c r="AG763">
        <f t="shared" si="392"/>
        <v>1.9771925570543347</v>
      </c>
      <c r="AH763">
        <f t="shared" si="393"/>
        <v>-71.365730923070856</v>
      </c>
      <c r="AI763">
        <f t="shared" si="394"/>
        <v>-102.90985874191274</v>
      </c>
      <c r="AJ763">
        <f t="shared" si="395"/>
        <v>-7.9355582709801311</v>
      </c>
      <c r="AK763">
        <f t="shared" si="396"/>
        <v>139.30415381403628</v>
      </c>
      <c r="AL763">
        <f t="shared" si="397"/>
        <v>35.065629414265729</v>
      </c>
      <c r="AM763">
        <f t="shared" si="398"/>
        <v>1.6238572408598886</v>
      </c>
      <c r="AN763">
        <f t="shared" si="399"/>
        <v>3.5463867608372452</v>
      </c>
      <c r="AO763">
        <v>1757.052881645702</v>
      </c>
      <c r="AP763">
        <v>1725.921333333333</v>
      </c>
      <c r="AQ763">
        <v>5.1868044986852562</v>
      </c>
      <c r="AR763">
        <v>65.518535012621754</v>
      </c>
      <c r="AS763">
        <f t="shared" si="400"/>
        <v>1.618270542473262</v>
      </c>
      <c r="AT763">
        <v>25.246158550673499</v>
      </c>
      <c r="AU763">
        <v>27.134916969696949</v>
      </c>
      <c r="AV763">
        <v>-7.1054510500564963E-6</v>
      </c>
      <c r="AW763">
        <v>82.942590886382504</v>
      </c>
      <c r="AX763">
        <v>13</v>
      </c>
      <c r="AY763">
        <v>3</v>
      </c>
      <c r="AZ763">
        <f t="shared" si="401"/>
        <v>1</v>
      </c>
      <c r="BA763">
        <f t="shared" si="402"/>
        <v>0</v>
      </c>
      <c r="BB763">
        <f t="shared" si="403"/>
        <v>51947.746900761282</v>
      </c>
      <c r="BC763">
        <f t="shared" si="404"/>
        <v>1999.995625</v>
      </c>
      <c r="BD763">
        <f t="shared" si="405"/>
        <v>1681.1963250000001</v>
      </c>
      <c r="BE763">
        <f t="shared" si="406"/>
        <v>0.8406000013125029</v>
      </c>
      <c r="BF763">
        <f t="shared" si="407"/>
        <v>0.16075800253313055</v>
      </c>
      <c r="BG763">
        <v>6</v>
      </c>
      <c r="BH763">
        <v>0.5</v>
      </c>
      <c r="BI763" t="s">
        <v>382</v>
      </c>
      <c r="BJ763">
        <v>2</v>
      </c>
      <c r="BK763" t="b">
        <v>1</v>
      </c>
      <c r="BL763">
        <v>1660405872.5</v>
      </c>
      <c r="BM763">
        <v>1641.18</v>
      </c>
      <c r="BN763">
        <v>1686.444375</v>
      </c>
      <c r="BO763">
        <v>27.138681250000001</v>
      </c>
      <c r="BP763">
        <v>25.243456250000001</v>
      </c>
      <c r="BQ763">
        <v>1638.411875</v>
      </c>
      <c r="BR763">
        <v>27.12934375</v>
      </c>
      <c r="BS763">
        <v>500.13731250000001</v>
      </c>
      <c r="BT763">
        <v>99.6154875</v>
      </c>
      <c r="BU763">
        <v>9.9979962499999991E-2</v>
      </c>
      <c r="BV763">
        <v>31.00433125</v>
      </c>
      <c r="BW763">
        <v>31.657675000000001</v>
      </c>
      <c r="BX763">
        <v>999.9</v>
      </c>
      <c r="BY763">
        <v>0</v>
      </c>
      <c r="BZ763">
        <v>0</v>
      </c>
      <c r="CA763">
        <v>9993.5243750000009</v>
      </c>
      <c r="CB763">
        <v>0</v>
      </c>
      <c r="CC763">
        <v>10.707387499999999</v>
      </c>
      <c r="CD763">
        <v>-45.263968749999997</v>
      </c>
      <c r="CE763">
        <v>1686.9625000000001</v>
      </c>
      <c r="CF763">
        <v>1730.118125</v>
      </c>
      <c r="CG763">
        <v>1.8952212500000001</v>
      </c>
      <c r="CH763">
        <v>1686.444375</v>
      </c>
      <c r="CI763">
        <v>25.243456250000001</v>
      </c>
      <c r="CJ763">
        <v>2.7034318750000002</v>
      </c>
      <c r="CK763">
        <v>2.5146393749999998</v>
      </c>
      <c r="CL763">
        <v>22.306006249999999</v>
      </c>
      <c r="CM763">
        <v>21.121568750000002</v>
      </c>
      <c r="CN763">
        <v>1999.995625</v>
      </c>
      <c r="CO763">
        <v>0.97999899999999995</v>
      </c>
      <c r="CP763">
        <v>2.00013E-2</v>
      </c>
      <c r="CQ763">
        <v>0</v>
      </c>
      <c r="CR763">
        <v>2.625</v>
      </c>
      <c r="CS763">
        <v>0</v>
      </c>
      <c r="CT763">
        <v>27355.368750000001</v>
      </c>
      <c r="CU763">
        <v>17412.268749999999</v>
      </c>
      <c r="CV763">
        <v>42.073812500000003</v>
      </c>
      <c r="CW763">
        <v>43.186999999999998</v>
      </c>
      <c r="CX763">
        <v>42.105312499999997</v>
      </c>
      <c r="CY763">
        <v>41.593499999999999</v>
      </c>
      <c r="CZ763">
        <v>42.125</v>
      </c>
      <c r="DA763">
        <v>1959.995625</v>
      </c>
      <c r="DB763">
        <v>40</v>
      </c>
      <c r="DC763">
        <v>0</v>
      </c>
      <c r="DD763">
        <v>1660405878.5999999</v>
      </c>
      <c r="DE763">
        <v>0</v>
      </c>
      <c r="DF763">
        <v>1660405346</v>
      </c>
      <c r="DG763" t="s">
        <v>1195</v>
      </c>
      <c r="DH763">
        <v>1660405346</v>
      </c>
      <c r="DI763">
        <v>1660405343.5</v>
      </c>
      <c r="DJ763">
        <v>14</v>
      </c>
      <c r="DK763">
        <v>0.109</v>
      </c>
      <c r="DL763">
        <v>-3.0000000000000001E-3</v>
      </c>
      <c r="DM763">
        <v>1.3660000000000001</v>
      </c>
      <c r="DN763">
        <v>1.4E-2</v>
      </c>
      <c r="DO763">
        <v>400</v>
      </c>
      <c r="DP763">
        <v>25</v>
      </c>
      <c r="DQ763">
        <v>0.44</v>
      </c>
      <c r="DR763">
        <v>0.08</v>
      </c>
      <c r="DS763">
        <v>3.6734323160611031</v>
      </c>
      <c r="DT763">
        <v>-1.345693265801611</v>
      </c>
      <c r="DU763">
        <v>0.1111669379924677</v>
      </c>
      <c r="DV763">
        <v>0</v>
      </c>
      <c r="DW763">
        <v>35.083556175887907</v>
      </c>
      <c r="DX763">
        <v>-1.4262749799828061</v>
      </c>
      <c r="DY763">
        <v>0.1138166233835412</v>
      </c>
      <c r="DZ763">
        <v>0</v>
      </c>
      <c r="EA763">
        <v>-45.273167741935488</v>
      </c>
      <c r="EB763">
        <v>1.285166129032429</v>
      </c>
      <c r="EC763">
        <v>0.1118396963027649</v>
      </c>
      <c r="ED763">
        <v>0</v>
      </c>
      <c r="EE763">
        <v>1511.347507488769</v>
      </c>
      <c r="EF763">
        <v>319.47852715699668</v>
      </c>
      <c r="EG763">
        <v>23.070432325872531</v>
      </c>
      <c r="EH763">
        <v>0</v>
      </c>
      <c r="EI763">
        <v>1.899266829268293</v>
      </c>
      <c r="EJ763">
        <v>-7.6284878048780452E-2</v>
      </c>
      <c r="EK763">
        <v>7.5852190794364E-3</v>
      </c>
      <c r="EL763">
        <v>1</v>
      </c>
      <c r="EM763">
        <v>1.977576781876917</v>
      </c>
      <c r="EN763">
        <v>-2.654991963448175E-2</v>
      </c>
      <c r="EO763">
        <v>2.066641206802982E-3</v>
      </c>
      <c r="EP763">
        <v>1</v>
      </c>
      <c r="EQ763">
        <v>2</v>
      </c>
      <c r="ER763">
        <v>6</v>
      </c>
      <c r="ES763" t="s">
        <v>415</v>
      </c>
      <c r="ET763">
        <v>2.94259</v>
      </c>
      <c r="EU763">
        <v>2.8012199999999998</v>
      </c>
      <c r="EV763">
        <v>0.22916700000000001</v>
      </c>
      <c r="EW763">
        <v>0.232761</v>
      </c>
      <c r="EX763">
        <v>0.11770700000000001</v>
      </c>
      <c r="EY763">
        <v>0.111958</v>
      </c>
      <c r="EZ763">
        <v>15790.8</v>
      </c>
      <c r="FA763">
        <v>16478.7</v>
      </c>
      <c r="FB763">
        <v>23827.5</v>
      </c>
      <c r="FC763">
        <v>25000.400000000001</v>
      </c>
      <c r="FD763">
        <v>33655.300000000003</v>
      </c>
      <c r="FE763">
        <v>35456.699999999997</v>
      </c>
      <c r="FF763">
        <v>43444.4</v>
      </c>
      <c r="FG763">
        <v>46215.9</v>
      </c>
      <c r="FH763">
        <v>1.9258200000000001</v>
      </c>
      <c r="FI763">
        <v>1.8576999999999999</v>
      </c>
      <c r="FJ763">
        <v>0.122026</v>
      </c>
      <c r="FK763">
        <v>0</v>
      </c>
      <c r="FL763">
        <v>29.658300000000001</v>
      </c>
      <c r="FM763">
        <v>999.9</v>
      </c>
      <c r="FN763">
        <v>61.1</v>
      </c>
      <c r="FO763">
        <v>35.200000000000003</v>
      </c>
      <c r="FP763">
        <v>35.030299999999997</v>
      </c>
      <c r="FQ763">
        <v>63.876800000000003</v>
      </c>
      <c r="FR763">
        <v>25.512799999999999</v>
      </c>
      <c r="FS763">
        <v>1</v>
      </c>
      <c r="FT763">
        <v>0.39517999999999998</v>
      </c>
      <c r="FU763">
        <v>1.4947699999999999</v>
      </c>
      <c r="FV763">
        <v>20.315899999999999</v>
      </c>
      <c r="FW763">
        <v>5.2099500000000001</v>
      </c>
      <c r="FX763">
        <v>11.9071</v>
      </c>
      <c r="FY763">
        <v>5.0027999999999997</v>
      </c>
      <c r="FZ763">
        <v>3.29033</v>
      </c>
      <c r="GA763">
        <v>9999</v>
      </c>
      <c r="GB763">
        <v>9999</v>
      </c>
      <c r="GC763">
        <v>9999</v>
      </c>
      <c r="GD763">
        <v>999.9</v>
      </c>
      <c r="GE763">
        <v>1.8595900000000001</v>
      </c>
      <c r="GF763">
        <v>1.8545499999999999</v>
      </c>
      <c r="GG763">
        <v>1.8577600000000001</v>
      </c>
      <c r="GH763">
        <v>1.85622</v>
      </c>
      <c r="GI763">
        <v>1.85501</v>
      </c>
      <c r="GJ763">
        <v>1.85466</v>
      </c>
      <c r="GK763">
        <v>1.8533500000000001</v>
      </c>
      <c r="GL763">
        <v>1.85643</v>
      </c>
      <c r="GM763">
        <v>0</v>
      </c>
      <c r="GN763">
        <v>0</v>
      </c>
      <c r="GO763">
        <v>0</v>
      </c>
      <c r="GP763">
        <v>0</v>
      </c>
      <c r="GQ763" t="s">
        <v>385</v>
      </c>
      <c r="GR763" t="s">
        <v>386</v>
      </c>
      <c r="GS763" t="s">
        <v>387</v>
      </c>
      <c r="GT763" t="s">
        <v>387</v>
      </c>
      <c r="GU763" t="s">
        <v>387</v>
      </c>
      <c r="GV763" t="s">
        <v>387</v>
      </c>
      <c r="GW763">
        <v>0</v>
      </c>
      <c r="GX763">
        <v>100</v>
      </c>
      <c r="GY763">
        <v>100</v>
      </c>
      <c r="GZ763">
        <v>2.79</v>
      </c>
      <c r="HA763">
        <v>9.2999999999999992E-3</v>
      </c>
      <c r="HB763">
        <v>0.41309066869031658</v>
      </c>
      <c r="HC763">
        <v>2.8098669343081611E-3</v>
      </c>
      <c r="HD763">
        <v>-1.127031966113555E-6</v>
      </c>
      <c r="HE763">
        <v>1.768598670541231E-10</v>
      </c>
      <c r="HF763">
        <v>-7.0735416739826806E-2</v>
      </c>
      <c r="HG763">
        <v>1.081145868756639E-2</v>
      </c>
      <c r="HH763">
        <v>-3.689364805754238E-4</v>
      </c>
      <c r="HI763">
        <v>2.919854880483278E-6</v>
      </c>
      <c r="HJ763">
        <v>2</v>
      </c>
      <c r="HK763">
        <v>2136</v>
      </c>
      <c r="HL763">
        <v>3</v>
      </c>
      <c r="HM763">
        <v>30</v>
      </c>
      <c r="HN763">
        <v>8.9</v>
      </c>
      <c r="HO763">
        <v>8.9</v>
      </c>
      <c r="HP763">
        <v>3.3935499999999998</v>
      </c>
      <c r="HQ763">
        <v>2.2802699999999998</v>
      </c>
      <c r="HR763">
        <v>1.4978</v>
      </c>
      <c r="HS763">
        <v>2.3010299999999999</v>
      </c>
      <c r="HT763">
        <v>1.5478499999999999</v>
      </c>
      <c r="HU763">
        <v>2.3596200000000001</v>
      </c>
      <c r="HV763">
        <v>38.427900000000001</v>
      </c>
      <c r="HW763">
        <v>14.280900000000001</v>
      </c>
      <c r="HX763">
        <v>18</v>
      </c>
      <c r="HY763">
        <v>479.06</v>
      </c>
      <c r="HZ763">
        <v>497.70699999999999</v>
      </c>
      <c r="IA763">
        <v>27.6571</v>
      </c>
      <c r="IB763">
        <v>32.083399999999997</v>
      </c>
      <c r="IC763">
        <v>30.0002</v>
      </c>
      <c r="ID763">
        <v>31.8688</v>
      </c>
      <c r="IE763">
        <v>31.961400000000001</v>
      </c>
      <c r="IF763">
        <v>68.109200000000001</v>
      </c>
      <c r="IG763">
        <v>30.6493</v>
      </c>
      <c r="IH763">
        <v>0</v>
      </c>
      <c r="II763">
        <v>27.6601</v>
      </c>
      <c r="IJ763">
        <v>1758.88</v>
      </c>
      <c r="IK763">
        <v>25.1861</v>
      </c>
      <c r="IL763">
        <v>100.461</v>
      </c>
      <c r="IM763">
        <v>100.161</v>
      </c>
      <c r="IN763" t="s">
        <v>2771</v>
      </c>
    </row>
    <row r="764" spans="1:248" x14ac:dyDescent="0.2">
      <c r="A764">
        <v>748</v>
      </c>
      <c r="B764">
        <v>1660405881.5</v>
      </c>
      <c r="C764">
        <v>6157.4000000953674</v>
      </c>
      <c r="D764" t="s">
        <v>1856</v>
      </c>
      <c r="E764" t="s">
        <v>1857</v>
      </c>
      <c r="F764">
        <v>1</v>
      </c>
      <c r="G764" t="s">
        <v>376</v>
      </c>
      <c r="H764" t="s">
        <v>377</v>
      </c>
      <c r="I764" t="s">
        <v>378</v>
      </c>
      <c r="J764" t="s">
        <v>379</v>
      </c>
      <c r="K764" t="s">
        <v>380</v>
      </c>
      <c r="L764" t="s">
        <v>1194</v>
      </c>
      <c r="M764" t="s">
        <v>381</v>
      </c>
      <c r="N764">
        <v>1660405874</v>
      </c>
      <c r="O764">
        <f t="shared" si="374"/>
        <v>1.6172659322501229E-3</v>
      </c>
      <c r="P764">
        <f t="shared" si="375"/>
        <v>1.6172659322501228</v>
      </c>
      <c r="Q764">
        <f t="shared" si="376"/>
        <v>3.5762383971524749</v>
      </c>
      <c r="R764">
        <f t="shared" si="377"/>
        <v>1648.764666666666</v>
      </c>
      <c r="S764">
        <f t="shared" si="378"/>
        <v>1523.9571317702487</v>
      </c>
      <c r="T764">
        <f t="shared" si="379"/>
        <v>151.96190260520143</v>
      </c>
      <c r="U764">
        <f t="shared" si="380"/>
        <v>164.40712830541094</v>
      </c>
      <c r="V764">
        <f t="shared" si="381"/>
        <v>7.9757747418129368E-2</v>
      </c>
      <c r="W764">
        <f t="shared" si="382"/>
        <v>2.921684344195171</v>
      </c>
      <c r="X764">
        <f t="shared" si="383"/>
        <v>7.8567629971170908E-2</v>
      </c>
      <c r="Y764">
        <f t="shared" si="384"/>
        <v>4.9210216681304417E-2</v>
      </c>
      <c r="Z764">
        <f t="shared" si="385"/>
        <v>321.51525519999996</v>
      </c>
      <c r="AA764">
        <f t="shared" si="386"/>
        <v>32.478432580474013</v>
      </c>
      <c r="AB764">
        <f t="shared" si="387"/>
        <v>31.65486666666666</v>
      </c>
      <c r="AC764">
        <f t="shared" si="388"/>
        <v>4.6825925932869215</v>
      </c>
      <c r="AD764">
        <f t="shared" si="389"/>
        <v>59.971317177467341</v>
      </c>
      <c r="AE764">
        <f t="shared" si="390"/>
        <v>2.7060595905899878</v>
      </c>
      <c r="AF764">
        <f t="shared" si="391"/>
        <v>4.5122563884701856</v>
      </c>
      <c r="AG764">
        <f t="shared" si="392"/>
        <v>1.9765330026969337</v>
      </c>
      <c r="AH764">
        <f t="shared" si="393"/>
        <v>-71.321427612230423</v>
      </c>
      <c r="AI764">
        <f t="shared" si="394"/>
        <v>-102.61292026014458</v>
      </c>
      <c r="AJ764">
        <f t="shared" si="395"/>
        <v>-7.9124517644331513</v>
      </c>
      <c r="AK764">
        <f t="shared" si="396"/>
        <v>139.6684555631918</v>
      </c>
      <c r="AL764">
        <f t="shared" si="397"/>
        <v>35.030373509038888</v>
      </c>
      <c r="AM764">
        <f t="shared" si="398"/>
        <v>1.6220319418485409</v>
      </c>
      <c r="AN764">
        <f t="shared" si="399"/>
        <v>3.5762383971524749</v>
      </c>
      <c r="AO764">
        <v>1762.2272556430689</v>
      </c>
      <c r="AP764">
        <v>1731.089939393941</v>
      </c>
      <c r="AQ764">
        <v>5.1807816572032488</v>
      </c>
      <c r="AR764">
        <v>65.518535012621754</v>
      </c>
      <c r="AS764">
        <f t="shared" si="400"/>
        <v>1.6172659322501228</v>
      </c>
      <c r="AT764">
        <v>25.246628040391961</v>
      </c>
      <c r="AU764">
        <v>27.134209696969702</v>
      </c>
      <c r="AV764">
        <v>-5.6770070629720368E-6</v>
      </c>
      <c r="AW764">
        <v>82.942590886382504</v>
      </c>
      <c r="AX764">
        <v>13</v>
      </c>
      <c r="AY764">
        <v>3</v>
      </c>
      <c r="AZ764">
        <f t="shared" si="401"/>
        <v>1</v>
      </c>
      <c r="BA764">
        <f t="shared" si="402"/>
        <v>0</v>
      </c>
      <c r="BB764">
        <f t="shared" si="403"/>
        <v>51948.569765347456</v>
      </c>
      <c r="BC764">
        <f t="shared" si="404"/>
        <v>1999.9953333333331</v>
      </c>
      <c r="BD764">
        <f t="shared" si="405"/>
        <v>1681.1960799999997</v>
      </c>
      <c r="BE764">
        <f t="shared" si="406"/>
        <v>0.84060000140000324</v>
      </c>
      <c r="BF764">
        <f t="shared" si="407"/>
        <v>0.1607580027020063</v>
      </c>
      <c r="BG764">
        <v>6</v>
      </c>
      <c r="BH764">
        <v>0.5</v>
      </c>
      <c r="BI764" t="s">
        <v>382</v>
      </c>
      <c r="BJ764">
        <v>2</v>
      </c>
      <c r="BK764" t="b">
        <v>1</v>
      </c>
      <c r="BL764">
        <v>1660405874</v>
      </c>
      <c r="BM764">
        <v>1648.764666666666</v>
      </c>
      <c r="BN764">
        <v>1693.998</v>
      </c>
      <c r="BO764">
        <v>27.137846666666668</v>
      </c>
      <c r="BP764">
        <v>25.244746666666671</v>
      </c>
      <c r="BQ764">
        <v>1645.992666666667</v>
      </c>
      <c r="BR764">
        <v>27.12850666666667</v>
      </c>
      <c r="BS764">
        <v>500.13633333333331</v>
      </c>
      <c r="BT764">
        <v>99.615346666666667</v>
      </c>
      <c r="BU764">
        <v>9.9992719999999993E-2</v>
      </c>
      <c r="BV764">
        <v>31.003413333333331</v>
      </c>
      <c r="BW764">
        <v>31.65486666666666</v>
      </c>
      <c r="BX764">
        <v>999.89999999999986</v>
      </c>
      <c r="BY764">
        <v>0</v>
      </c>
      <c r="BZ764">
        <v>0</v>
      </c>
      <c r="CA764">
        <v>9993.6726666666673</v>
      </c>
      <c r="CB764">
        <v>0</v>
      </c>
      <c r="CC764">
        <v>10.62078</v>
      </c>
      <c r="CD764">
        <v>-45.231879999999997</v>
      </c>
      <c r="CE764">
        <v>1694.757333333333</v>
      </c>
      <c r="CF764">
        <v>1737.8693333333331</v>
      </c>
      <c r="CG764">
        <v>1.8930880000000001</v>
      </c>
      <c r="CH764">
        <v>1693.998</v>
      </c>
      <c r="CI764">
        <v>25.244746666666671</v>
      </c>
      <c r="CJ764">
        <v>2.7033446666666672</v>
      </c>
      <c r="CK764">
        <v>2.5147653333333331</v>
      </c>
      <c r="CL764">
        <v>22.305479999999999</v>
      </c>
      <c r="CM764">
        <v>21.122386666666671</v>
      </c>
      <c r="CN764">
        <v>1999.9953333333331</v>
      </c>
      <c r="CO764">
        <v>0.97999899999999973</v>
      </c>
      <c r="CP764">
        <v>2.00013E-2</v>
      </c>
      <c r="CQ764">
        <v>0</v>
      </c>
      <c r="CR764">
        <v>2.663933333333333</v>
      </c>
      <c r="CS764">
        <v>0</v>
      </c>
      <c r="CT764">
        <v>27347.813333333332</v>
      </c>
      <c r="CU764">
        <v>17412.26666666667</v>
      </c>
      <c r="CV764">
        <v>42.074599999999997</v>
      </c>
      <c r="CW764">
        <v>43.186999999999998</v>
      </c>
      <c r="CX764">
        <v>42.099800000000002</v>
      </c>
      <c r="CY764">
        <v>41.58720000000001</v>
      </c>
      <c r="CZ764">
        <v>42.125</v>
      </c>
      <c r="DA764">
        <v>1959.9953333333331</v>
      </c>
      <c r="DB764">
        <v>40</v>
      </c>
      <c r="DC764">
        <v>0</v>
      </c>
      <c r="DD764">
        <v>1660405879.8</v>
      </c>
      <c r="DE764">
        <v>0</v>
      </c>
      <c r="DF764">
        <v>1660405346</v>
      </c>
      <c r="DG764" t="s">
        <v>1195</v>
      </c>
      <c r="DH764">
        <v>1660405346</v>
      </c>
      <c r="DI764">
        <v>1660405343.5</v>
      </c>
      <c r="DJ764">
        <v>14</v>
      </c>
      <c r="DK764">
        <v>0.109</v>
      </c>
      <c r="DL764">
        <v>-3.0000000000000001E-3</v>
      </c>
      <c r="DM764">
        <v>1.3660000000000001</v>
      </c>
      <c r="DN764">
        <v>1.4E-2</v>
      </c>
      <c r="DO764">
        <v>400</v>
      </c>
      <c r="DP764">
        <v>25</v>
      </c>
      <c r="DQ764">
        <v>0.44</v>
      </c>
      <c r="DR764">
        <v>0.08</v>
      </c>
      <c r="DS764">
        <v>3.6623979381347729</v>
      </c>
      <c r="DT764">
        <v>-1.3867351282903839</v>
      </c>
      <c r="DU764">
        <v>0.1149505871444684</v>
      </c>
      <c r="DV764">
        <v>0</v>
      </c>
      <c r="DW764">
        <v>35.063506659915248</v>
      </c>
      <c r="DX764">
        <v>-1.569872381117184</v>
      </c>
      <c r="DY764">
        <v>0.1214536843375187</v>
      </c>
      <c r="DZ764">
        <v>0</v>
      </c>
      <c r="EA764">
        <v>-45.253435483870973</v>
      </c>
      <c r="EB764">
        <v>1.506425806451559</v>
      </c>
      <c r="EC764">
        <v>0.12503288999141179</v>
      </c>
      <c r="ED764">
        <v>0</v>
      </c>
      <c r="EE764">
        <v>1516.537994476764</v>
      </c>
      <c r="EF764">
        <v>321.09684581602102</v>
      </c>
      <c r="EG764">
        <v>23.18305442020435</v>
      </c>
      <c r="EH764">
        <v>0</v>
      </c>
      <c r="EI764">
        <v>1.8978970731707321</v>
      </c>
      <c r="EJ764">
        <v>-7.5246480836239193E-2</v>
      </c>
      <c r="EK764">
        <v>7.4751367534280667E-3</v>
      </c>
      <c r="EL764">
        <v>1</v>
      </c>
      <c r="EM764">
        <v>1.9770799606759599</v>
      </c>
      <c r="EN764">
        <v>-2.779134551801456E-2</v>
      </c>
      <c r="EO764">
        <v>2.1583905963734368E-3</v>
      </c>
      <c r="EP764">
        <v>1</v>
      </c>
      <c r="EQ764">
        <v>2</v>
      </c>
      <c r="ER764">
        <v>6</v>
      </c>
      <c r="ES764" t="s">
        <v>415</v>
      </c>
      <c r="ET764">
        <v>2.9425599999999998</v>
      </c>
      <c r="EU764">
        <v>2.80118</v>
      </c>
      <c r="EV764">
        <v>0.22956699999999999</v>
      </c>
      <c r="EW764">
        <v>0.233152</v>
      </c>
      <c r="EX764">
        <v>0.117705</v>
      </c>
      <c r="EY764">
        <v>0.11196399999999999</v>
      </c>
      <c r="EZ764">
        <v>15782.7</v>
      </c>
      <c r="FA764">
        <v>16470.3</v>
      </c>
      <c r="FB764">
        <v>23827.7</v>
      </c>
      <c r="FC764">
        <v>25000.400000000001</v>
      </c>
      <c r="FD764">
        <v>33655.599999999999</v>
      </c>
      <c r="FE764">
        <v>35456.300000000003</v>
      </c>
      <c r="FF764">
        <v>43444.6</v>
      </c>
      <c r="FG764">
        <v>46215.8</v>
      </c>
      <c r="FH764">
        <v>1.9256500000000001</v>
      </c>
      <c r="FI764">
        <v>1.8576699999999999</v>
      </c>
      <c r="FJ764">
        <v>0.1221</v>
      </c>
      <c r="FK764">
        <v>0</v>
      </c>
      <c r="FL764">
        <v>29.658300000000001</v>
      </c>
      <c r="FM764">
        <v>999.9</v>
      </c>
      <c r="FN764">
        <v>61.1</v>
      </c>
      <c r="FO764">
        <v>35.200000000000003</v>
      </c>
      <c r="FP764">
        <v>35.0274</v>
      </c>
      <c r="FQ764">
        <v>63.7468</v>
      </c>
      <c r="FR764">
        <v>25.532900000000001</v>
      </c>
      <c r="FS764">
        <v>1</v>
      </c>
      <c r="FT764">
        <v>0.395264</v>
      </c>
      <c r="FU764">
        <v>1.4903</v>
      </c>
      <c r="FV764">
        <v>20.316099999999999</v>
      </c>
      <c r="FW764">
        <v>5.2100999999999997</v>
      </c>
      <c r="FX764">
        <v>11.9071</v>
      </c>
      <c r="FY764">
        <v>5.0027499999999998</v>
      </c>
      <c r="FZ764">
        <v>3.29033</v>
      </c>
      <c r="GA764">
        <v>9999</v>
      </c>
      <c r="GB764">
        <v>9999</v>
      </c>
      <c r="GC764">
        <v>9999</v>
      </c>
      <c r="GD764">
        <v>999.9</v>
      </c>
      <c r="GE764">
        <v>1.8595900000000001</v>
      </c>
      <c r="GF764">
        <v>1.8545499999999999</v>
      </c>
      <c r="GG764">
        <v>1.8577600000000001</v>
      </c>
      <c r="GH764">
        <v>1.85622</v>
      </c>
      <c r="GI764">
        <v>1.85501</v>
      </c>
      <c r="GJ764">
        <v>1.8546499999999999</v>
      </c>
      <c r="GK764">
        <v>1.8533500000000001</v>
      </c>
      <c r="GL764">
        <v>1.85642</v>
      </c>
      <c r="GM764">
        <v>0</v>
      </c>
      <c r="GN764">
        <v>0</v>
      </c>
      <c r="GO764">
        <v>0</v>
      </c>
      <c r="GP764">
        <v>0</v>
      </c>
      <c r="GQ764" t="s">
        <v>385</v>
      </c>
      <c r="GR764" t="s">
        <v>386</v>
      </c>
      <c r="GS764" t="s">
        <v>387</v>
      </c>
      <c r="GT764" t="s">
        <v>387</v>
      </c>
      <c r="GU764" t="s">
        <v>387</v>
      </c>
      <c r="GV764" t="s">
        <v>387</v>
      </c>
      <c r="GW764">
        <v>0</v>
      </c>
      <c r="GX764">
        <v>100</v>
      </c>
      <c r="GY764">
        <v>100</v>
      </c>
      <c r="GZ764">
        <v>2.79</v>
      </c>
      <c r="HA764">
        <v>9.2999999999999992E-3</v>
      </c>
      <c r="HB764">
        <v>0.41309066869031658</v>
      </c>
      <c r="HC764">
        <v>2.8098669343081611E-3</v>
      </c>
      <c r="HD764">
        <v>-1.127031966113555E-6</v>
      </c>
      <c r="HE764">
        <v>1.768598670541231E-10</v>
      </c>
      <c r="HF764">
        <v>-7.0735416739826806E-2</v>
      </c>
      <c r="HG764">
        <v>1.081145868756639E-2</v>
      </c>
      <c r="HH764">
        <v>-3.689364805754238E-4</v>
      </c>
      <c r="HI764">
        <v>2.919854880483278E-6</v>
      </c>
      <c r="HJ764">
        <v>2</v>
      </c>
      <c r="HK764">
        <v>2136</v>
      </c>
      <c r="HL764">
        <v>3</v>
      </c>
      <c r="HM764">
        <v>30</v>
      </c>
      <c r="HN764">
        <v>8.9</v>
      </c>
      <c r="HO764">
        <v>9</v>
      </c>
      <c r="HP764">
        <v>3.4045399999999999</v>
      </c>
      <c r="HQ764">
        <v>2.2741699999999998</v>
      </c>
      <c r="HR764">
        <v>1.4978</v>
      </c>
      <c r="HS764">
        <v>2.3010299999999999</v>
      </c>
      <c r="HT764">
        <v>1.5478499999999999</v>
      </c>
      <c r="HU764">
        <v>2.4389599999999998</v>
      </c>
      <c r="HV764">
        <v>38.427900000000001</v>
      </c>
      <c r="HW764">
        <v>14.263400000000001</v>
      </c>
      <c r="HX764">
        <v>18</v>
      </c>
      <c r="HY764">
        <v>478.95699999999999</v>
      </c>
      <c r="HZ764">
        <v>497.69499999999999</v>
      </c>
      <c r="IA764">
        <v>27.656500000000001</v>
      </c>
      <c r="IB764">
        <v>32.083399999999997</v>
      </c>
      <c r="IC764">
        <v>30.0001</v>
      </c>
      <c r="ID764">
        <v>31.8688</v>
      </c>
      <c r="IE764">
        <v>31.9621</v>
      </c>
      <c r="IF764">
        <v>68.213200000000001</v>
      </c>
      <c r="IG764">
        <v>30.6493</v>
      </c>
      <c r="IH764">
        <v>0</v>
      </c>
      <c r="II764">
        <v>27.6601</v>
      </c>
      <c r="IJ764">
        <v>1758.88</v>
      </c>
      <c r="IK764">
        <v>25.1861</v>
      </c>
      <c r="IL764">
        <v>100.461</v>
      </c>
      <c r="IM764">
        <v>100.161</v>
      </c>
      <c r="IN764" t="s">
        <v>2771</v>
      </c>
    </row>
    <row r="765" spans="1:248" x14ac:dyDescent="0.2">
      <c r="A765">
        <v>749</v>
      </c>
      <c r="B765">
        <v>1660405882.5</v>
      </c>
      <c r="C765">
        <v>6158.4000000953674</v>
      </c>
      <c r="D765" t="s">
        <v>1858</v>
      </c>
      <c r="E765" t="s">
        <v>1859</v>
      </c>
      <c r="F765">
        <v>1</v>
      </c>
      <c r="G765" t="s">
        <v>376</v>
      </c>
      <c r="H765" t="s">
        <v>377</v>
      </c>
      <c r="I765" t="s">
        <v>378</v>
      </c>
      <c r="J765" t="s">
        <v>379</v>
      </c>
      <c r="K765" t="s">
        <v>380</v>
      </c>
      <c r="L765" t="s">
        <v>1194</v>
      </c>
      <c r="M765" t="s">
        <v>381</v>
      </c>
      <c r="N765">
        <v>1660405874.5</v>
      </c>
      <c r="O765">
        <f t="shared" si="374"/>
        <v>1.6156157485959816E-3</v>
      </c>
      <c r="P765">
        <f t="shared" si="375"/>
        <v>1.6156157485959817</v>
      </c>
      <c r="Q765">
        <f t="shared" si="376"/>
        <v>3.5577241650573357</v>
      </c>
      <c r="R765">
        <f t="shared" si="377"/>
        <v>1651.2874999999999</v>
      </c>
      <c r="S765">
        <f t="shared" si="378"/>
        <v>1526.7055313070593</v>
      </c>
      <c r="T765">
        <f t="shared" si="379"/>
        <v>152.23593080997546</v>
      </c>
      <c r="U765">
        <f t="shared" si="380"/>
        <v>164.65866170155201</v>
      </c>
      <c r="V765">
        <f t="shared" si="381"/>
        <v>7.9681576757129335E-2</v>
      </c>
      <c r="W765">
        <f t="shared" si="382"/>
        <v>2.9219243873496072</v>
      </c>
      <c r="X765">
        <f t="shared" si="383"/>
        <v>7.8493809173558027E-2</v>
      </c>
      <c r="Y765">
        <f t="shared" si="384"/>
        <v>4.916387198301176E-2</v>
      </c>
      <c r="Z765">
        <f t="shared" si="385"/>
        <v>321.51530175000005</v>
      </c>
      <c r="AA765">
        <f t="shared" si="386"/>
        <v>32.47854246030321</v>
      </c>
      <c r="AB765">
        <f t="shared" si="387"/>
        <v>31.654174999999999</v>
      </c>
      <c r="AC765">
        <f t="shared" si="388"/>
        <v>4.682408814439194</v>
      </c>
      <c r="AD765">
        <f t="shared" si="389"/>
        <v>59.971454770553088</v>
      </c>
      <c r="AE765">
        <f t="shared" si="390"/>
        <v>2.7060338485426692</v>
      </c>
      <c r="AF765">
        <f t="shared" si="391"/>
        <v>4.5122031121235588</v>
      </c>
      <c r="AG765">
        <f t="shared" si="392"/>
        <v>1.9763749658965248</v>
      </c>
      <c r="AH765">
        <f t="shared" si="393"/>
        <v>-71.248654513082784</v>
      </c>
      <c r="AI765">
        <f t="shared" si="394"/>
        <v>-102.54501599647355</v>
      </c>
      <c r="AJ765">
        <f t="shared" si="395"/>
        <v>-7.9065310518665317</v>
      </c>
      <c r="AK765">
        <f t="shared" si="396"/>
        <v>139.81510018857719</v>
      </c>
      <c r="AL765">
        <f t="shared" si="397"/>
        <v>35.017167835775808</v>
      </c>
      <c r="AM765">
        <f t="shared" si="398"/>
        <v>1.621453306892672</v>
      </c>
      <c r="AN765">
        <f t="shared" si="399"/>
        <v>3.5577241650573357</v>
      </c>
      <c r="AO765">
        <v>1767.3125151643519</v>
      </c>
      <c r="AP765">
        <v>1736.246727272727</v>
      </c>
      <c r="AQ765">
        <v>5.1713336813895276</v>
      </c>
      <c r="AR765">
        <v>65.518535012621754</v>
      </c>
      <c r="AS765">
        <f t="shared" si="400"/>
        <v>1.6156157485959817</v>
      </c>
      <c r="AT765">
        <v>25.24805838071773</v>
      </c>
      <c r="AU765">
        <v>27.133728484848479</v>
      </c>
      <c r="AV765">
        <v>-7.7641723330795716E-6</v>
      </c>
      <c r="AW765">
        <v>82.942590886382504</v>
      </c>
      <c r="AX765">
        <v>13</v>
      </c>
      <c r="AY765">
        <v>3</v>
      </c>
      <c r="AZ765">
        <f t="shared" si="401"/>
        <v>1</v>
      </c>
      <c r="BA765">
        <f t="shared" si="402"/>
        <v>0</v>
      </c>
      <c r="BB765">
        <f t="shared" si="403"/>
        <v>51955.433996511623</v>
      </c>
      <c r="BC765">
        <f t="shared" si="404"/>
        <v>1999.995625</v>
      </c>
      <c r="BD765">
        <f t="shared" si="405"/>
        <v>1681.1963250000001</v>
      </c>
      <c r="BE765">
        <f t="shared" si="406"/>
        <v>0.8406000013125029</v>
      </c>
      <c r="BF765">
        <f t="shared" si="407"/>
        <v>0.16075800253313055</v>
      </c>
      <c r="BG765">
        <v>6</v>
      </c>
      <c r="BH765">
        <v>0.5</v>
      </c>
      <c r="BI765" t="s">
        <v>382</v>
      </c>
      <c r="BJ765">
        <v>2</v>
      </c>
      <c r="BK765" t="b">
        <v>1</v>
      </c>
      <c r="BL765">
        <v>1660405874.5</v>
      </c>
      <c r="BM765">
        <v>1651.2874999999999</v>
      </c>
      <c r="BN765">
        <v>1696.50875</v>
      </c>
      <c r="BO765">
        <v>27.137593750000001</v>
      </c>
      <c r="BP765">
        <v>25.245168750000001</v>
      </c>
      <c r="BQ765">
        <v>1648.514375</v>
      </c>
      <c r="BR765">
        <v>27.12825625</v>
      </c>
      <c r="BS765">
        <v>500.13637499999999</v>
      </c>
      <c r="BT765">
        <v>99.615337499999995</v>
      </c>
      <c r="BU765">
        <v>9.9982637499999999E-2</v>
      </c>
      <c r="BV765">
        <v>31.003206250000002</v>
      </c>
      <c r="BW765">
        <v>31.654174999999999</v>
      </c>
      <c r="BX765">
        <v>999.9</v>
      </c>
      <c r="BY765">
        <v>0</v>
      </c>
      <c r="BZ765">
        <v>0</v>
      </c>
      <c r="CA765">
        <v>9995.0431250000001</v>
      </c>
      <c r="CB765">
        <v>0</v>
      </c>
      <c r="CC765">
        <v>10.595062499999999</v>
      </c>
      <c r="CD765">
        <v>-45.220050000000001</v>
      </c>
      <c r="CE765">
        <v>1697.35</v>
      </c>
      <c r="CF765">
        <v>1740.44625</v>
      </c>
      <c r="CG765">
        <v>1.892413125</v>
      </c>
      <c r="CH765">
        <v>1696.50875</v>
      </c>
      <c r="CI765">
        <v>25.245168750000001</v>
      </c>
      <c r="CJ765">
        <v>2.703319375</v>
      </c>
      <c r="CK765">
        <v>2.5148074999999999</v>
      </c>
      <c r="CL765">
        <v>22.305325</v>
      </c>
      <c r="CM765">
        <v>21.122656249999999</v>
      </c>
      <c r="CN765">
        <v>1999.995625</v>
      </c>
      <c r="CO765">
        <v>0.97999899999999995</v>
      </c>
      <c r="CP765">
        <v>2.00013E-2</v>
      </c>
      <c r="CQ765">
        <v>0</v>
      </c>
      <c r="CR765">
        <v>2.6178750000000002</v>
      </c>
      <c r="CS765">
        <v>0</v>
      </c>
      <c r="CT765">
        <v>27345.481250000001</v>
      </c>
      <c r="CU765">
        <v>17412.268749999999</v>
      </c>
      <c r="CV765">
        <v>42.073812500000003</v>
      </c>
      <c r="CW765">
        <v>43.186999999999998</v>
      </c>
      <c r="CX765">
        <v>42.097437499999998</v>
      </c>
      <c r="CY765">
        <v>41.5895625</v>
      </c>
      <c r="CZ765">
        <v>42.125</v>
      </c>
      <c r="DA765">
        <v>1959.995625</v>
      </c>
      <c r="DB765">
        <v>40</v>
      </c>
      <c r="DC765">
        <v>0</v>
      </c>
      <c r="DD765">
        <v>1660405881</v>
      </c>
      <c r="DE765">
        <v>0</v>
      </c>
      <c r="DF765">
        <v>1660405346</v>
      </c>
      <c r="DG765" t="s">
        <v>1195</v>
      </c>
      <c r="DH765">
        <v>1660405346</v>
      </c>
      <c r="DI765">
        <v>1660405343.5</v>
      </c>
      <c r="DJ765">
        <v>14</v>
      </c>
      <c r="DK765">
        <v>0.109</v>
      </c>
      <c r="DL765">
        <v>-3.0000000000000001E-3</v>
      </c>
      <c r="DM765">
        <v>1.3660000000000001</v>
      </c>
      <c r="DN765">
        <v>1.4E-2</v>
      </c>
      <c r="DO765">
        <v>400</v>
      </c>
      <c r="DP765">
        <v>25</v>
      </c>
      <c r="DQ765">
        <v>0.44</v>
      </c>
      <c r="DR765">
        <v>0.08</v>
      </c>
      <c r="DS765">
        <v>3.6376204920988511</v>
      </c>
      <c r="DT765">
        <v>-1.1626287143361951</v>
      </c>
      <c r="DU765">
        <v>0.1034245167472783</v>
      </c>
      <c r="DV765">
        <v>0</v>
      </c>
      <c r="DW765">
        <v>35.027690106582376</v>
      </c>
      <c r="DX765">
        <v>-1.882967864256071</v>
      </c>
      <c r="DY765">
        <v>0.1459611183659823</v>
      </c>
      <c r="DZ765">
        <v>0</v>
      </c>
      <c r="EA765">
        <v>-45.212319999999998</v>
      </c>
      <c r="EB765">
        <v>1.8701579532813351</v>
      </c>
      <c r="EC765">
        <v>0.14288827896880349</v>
      </c>
      <c r="ED765">
        <v>0</v>
      </c>
      <c r="EE765">
        <v>1523.0324441205751</v>
      </c>
      <c r="EF765">
        <v>315.8981674136092</v>
      </c>
      <c r="EG765">
        <v>23.573600003947931</v>
      </c>
      <c r="EH765">
        <v>0</v>
      </c>
      <c r="EI765">
        <v>1.8955117500000001</v>
      </c>
      <c r="EJ765">
        <v>-7.6089343339589777E-2</v>
      </c>
      <c r="EK765">
        <v>7.3854982524877771E-3</v>
      </c>
      <c r="EL765">
        <v>1</v>
      </c>
      <c r="EM765">
        <v>1.9765475722392669</v>
      </c>
      <c r="EN765">
        <v>-2.7229325006817479E-2</v>
      </c>
      <c r="EO765">
        <v>2.1812554160869561E-3</v>
      </c>
      <c r="EP765">
        <v>1</v>
      </c>
      <c r="EQ765">
        <v>2</v>
      </c>
      <c r="ER765">
        <v>6</v>
      </c>
      <c r="ES765" t="s">
        <v>415</v>
      </c>
      <c r="ET765">
        <v>2.9424999999999999</v>
      </c>
      <c r="EU765">
        <v>2.8011599999999999</v>
      </c>
      <c r="EV765">
        <v>0.229961</v>
      </c>
      <c r="EW765">
        <v>0.23354900000000001</v>
      </c>
      <c r="EX765">
        <v>0.117701</v>
      </c>
      <c r="EY765">
        <v>0.11196200000000001</v>
      </c>
      <c r="EZ765">
        <v>15774.6</v>
      </c>
      <c r="FA765">
        <v>16461.8</v>
      </c>
      <c r="FB765">
        <v>23827.599999999999</v>
      </c>
      <c r="FC765">
        <v>25000.5</v>
      </c>
      <c r="FD765">
        <v>33655.800000000003</v>
      </c>
      <c r="FE765">
        <v>35456.199999999997</v>
      </c>
      <c r="FF765">
        <v>43444.7</v>
      </c>
      <c r="FG765">
        <v>46215.5</v>
      </c>
      <c r="FH765">
        <v>1.9256500000000001</v>
      </c>
      <c r="FI765">
        <v>1.8577699999999999</v>
      </c>
      <c r="FJ765">
        <v>0.12217500000000001</v>
      </c>
      <c r="FK765">
        <v>0</v>
      </c>
      <c r="FL765">
        <v>29.658300000000001</v>
      </c>
      <c r="FM765">
        <v>999.9</v>
      </c>
      <c r="FN765">
        <v>61.1</v>
      </c>
      <c r="FO765">
        <v>35.200000000000003</v>
      </c>
      <c r="FP765">
        <v>35.031999999999996</v>
      </c>
      <c r="FQ765">
        <v>63.8568</v>
      </c>
      <c r="FR765">
        <v>26.426300000000001</v>
      </c>
      <c r="FS765">
        <v>1</v>
      </c>
      <c r="FT765">
        <v>0.395229</v>
      </c>
      <c r="FU765">
        <v>1.4480900000000001</v>
      </c>
      <c r="FV765">
        <v>20.316400000000002</v>
      </c>
      <c r="FW765">
        <v>5.2100999999999997</v>
      </c>
      <c r="FX765">
        <v>11.9072</v>
      </c>
      <c r="FY765">
        <v>5.0026999999999999</v>
      </c>
      <c r="FZ765">
        <v>3.2903799999999999</v>
      </c>
      <c r="GA765">
        <v>9999</v>
      </c>
      <c r="GB765">
        <v>9999</v>
      </c>
      <c r="GC765">
        <v>9999</v>
      </c>
      <c r="GD765">
        <v>999.9</v>
      </c>
      <c r="GE765">
        <v>1.8595900000000001</v>
      </c>
      <c r="GF765">
        <v>1.8545499999999999</v>
      </c>
      <c r="GG765">
        <v>1.8577600000000001</v>
      </c>
      <c r="GH765">
        <v>1.85623</v>
      </c>
      <c r="GI765">
        <v>1.85501</v>
      </c>
      <c r="GJ765">
        <v>1.85467</v>
      </c>
      <c r="GK765">
        <v>1.8533500000000001</v>
      </c>
      <c r="GL765">
        <v>1.85643</v>
      </c>
      <c r="GM765">
        <v>0</v>
      </c>
      <c r="GN765">
        <v>0</v>
      </c>
      <c r="GO765">
        <v>0</v>
      </c>
      <c r="GP765">
        <v>0</v>
      </c>
      <c r="GQ765" t="s">
        <v>385</v>
      </c>
      <c r="GR765" t="s">
        <v>386</v>
      </c>
      <c r="GS765" t="s">
        <v>387</v>
      </c>
      <c r="GT765" t="s">
        <v>387</v>
      </c>
      <c r="GU765" t="s">
        <v>387</v>
      </c>
      <c r="GV765" t="s">
        <v>387</v>
      </c>
      <c r="GW765">
        <v>0</v>
      </c>
      <c r="GX765">
        <v>100</v>
      </c>
      <c r="GY765">
        <v>100</v>
      </c>
      <c r="GZ765">
        <v>2.8</v>
      </c>
      <c r="HA765">
        <v>9.4000000000000004E-3</v>
      </c>
      <c r="HB765">
        <v>0.41309066869031658</v>
      </c>
      <c r="HC765">
        <v>2.8098669343081611E-3</v>
      </c>
      <c r="HD765">
        <v>-1.127031966113555E-6</v>
      </c>
      <c r="HE765">
        <v>1.768598670541231E-10</v>
      </c>
      <c r="HF765">
        <v>-7.0735416739826806E-2</v>
      </c>
      <c r="HG765">
        <v>1.081145868756639E-2</v>
      </c>
      <c r="HH765">
        <v>-3.689364805754238E-4</v>
      </c>
      <c r="HI765">
        <v>2.919854880483278E-6</v>
      </c>
      <c r="HJ765">
        <v>2</v>
      </c>
      <c r="HK765">
        <v>2136</v>
      </c>
      <c r="HL765">
        <v>3</v>
      </c>
      <c r="HM765">
        <v>30</v>
      </c>
      <c r="HN765">
        <v>8.9</v>
      </c>
      <c r="HO765">
        <v>9</v>
      </c>
      <c r="HP765">
        <v>3.4094199999999999</v>
      </c>
      <c r="HQ765">
        <v>2.2875999999999999</v>
      </c>
      <c r="HR765">
        <v>1.4978</v>
      </c>
      <c r="HS765">
        <v>2.3010299999999999</v>
      </c>
      <c r="HT765">
        <v>1.5478499999999999</v>
      </c>
      <c r="HU765">
        <v>2.4157700000000002</v>
      </c>
      <c r="HV765">
        <v>38.427900000000001</v>
      </c>
      <c r="HW765">
        <v>14.2896</v>
      </c>
      <c r="HX765">
        <v>18</v>
      </c>
      <c r="HY765">
        <v>478.95699999999999</v>
      </c>
      <c r="HZ765">
        <v>497.76799999999997</v>
      </c>
      <c r="IA765">
        <v>27.656199999999998</v>
      </c>
      <c r="IB765">
        <v>32.083399999999997</v>
      </c>
      <c r="IC765">
        <v>30</v>
      </c>
      <c r="ID765">
        <v>31.8688</v>
      </c>
      <c r="IE765">
        <v>31.962800000000001</v>
      </c>
      <c r="IF765">
        <v>68.412700000000001</v>
      </c>
      <c r="IG765">
        <v>30.6493</v>
      </c>
      <c r="IH765">
        <v>0</v>
      </c>
      <c r="II765">
        <v>27.726400000000002</v>
      </c>
      <c r="IJ765">
        <v>1768.91</v>
      </c>
      <c r="IK765">
        <v>25.1861</v>
      </c>
      <c r="IL765">
        <v>100.461</v>
      </c>
      <c r="IM765">
        <v>100.161</v>
      </c>
      <c r="IN765" t="s">
        <v>2771</v>
      </c>
    </row>
    <row r="766" spans="1:248" x14ac:dyDescent="0.2">
      <c r="A766">
        <v>750</v>
      </c>
      <c r="B766">
        <v>1660405883.5</v>
      </c>
      <c r="C766">
        <v>6159.4000000953674</v>
      </c>
      <c r="D766" t="s">
        <v>1860</v>
      </c>
      <c r="E766" t="s">
        <v>1861</v>
      </c>
      <c r="F766">
        <v>1</v>
      </c>
      <c r="G766" t="s">
        <v>376</v>
      </c>
      <c r="H766" t="s">
        <v>377</v>
      </c>
      <c r="I766" t="s">
        <v>378</v>
      </c>
      <c r="J766" t="s">
        <v>379</v>
      </c>
      <c r="K766" t="s">
        <v>380</v>
      </c>
      <c r="L766" t="s">
        <v>1194</v>
      </c>
      <c r="M766" t="s">
        <v>381</v>
      </c>
      <c r="N766">
        <v>1660405876</v>
      </c>
      <c r="O766">
        <f t="shared" si="374"/>
        <v>1.6133858087093585E-3</v>
      </c>
      <c r="P766">
        <f t="shared" si="375"/>
        <v>1.6133858087093584</v>
      </c>
      <c r="Q766">
        <f t="shared" si="376"/>
        <v>3.5062961119509306</v>
      </c>
      <c r="R766">
        <f t="shared" si="377"/>
        <v>1658.8646666666671</v>
      </c>
      <c r="S766">
        <f t="shared" si="378"/>
        <v>1535.0028606502226</v>
      </c>
      <c r="T766">
        <f t="shared" si="379"/>
        <v>153.06297388104187</v>
      </c>
      <c r="U766">
        <f t="shared" si="380"/>
        <v>165.41386707164014</v>
      </c>
      <c r="V766">
        <f t="shared" si="381"/>
        <v>7.9591884342472385E-2</v>
      </c>
      <c r="W766">
        <f t="shared" si="382"/>
        <v>2.9222062652377643</v>
      </c>
      <c r="X766">
        <f t="shared" si="383"/>
        <v>7.8406880280582791E-2</v>
      </c>
      <c r="Y766">
        <f t="shared" si="384"/>
        <v>4.910929833268151E-2</v>
      </c>
      <c r="Z766">
        <f t="shared" si="385"/>
        <v>321.51546799999988</v>
      </c>
      <c r="AA766">
        <f t="shared" si="386"/>
        <v>32.478305417646624</v>
      </c>
      <c r="AB766">
        <f t="shared" si="387"/>
        <v>31.651820000000001</v>
      </c>
      <c r="AC766">
        <f t="shared" si="388"/>
        <v>4.6817831277697346</v>
      </c>
      <c r="AD766">
        <f t="shared" si="389"/>
        <v>59.971830341201525</v>
      </c>
      <c r="AE766">
        <f t="shared" si="390"/>
        <v>2.7059449161786158</v>
      </c>
      <c r="AF766">
        <f t="shared" si="391"/>
        <v>4.5120265644445272</v>
      </c>
      <c r="AG766">
        <f t="shared" si="392"/>
        <v>1.9758382115911188</v>
      </c>
      <c r="AH766">
        <f t="shared" si="393"/>
        <v>-71.150314164082715</v>
      </c>
      <c r="AI766">
        <f t="shared" si="394"/>
        <v>-102.29201032255392</v>
      </c>
      <c r="AJ766">
        <f t="shared" si="395"/>
        <v>-7.8861445011504845</v>
      </c>
      <c r="AK766">
        <f t="shared" si="396"/>
        <v>140.18699901221274</v>
      </c>
      <c r="AL766">
        <f t="shared" si="397"/>
        <v>34.979380572062084</v>
      </c>
      <c r="AM766">
        <f t="shared" si="398"/>
        <v>1.6199024501120982</v>
      </c>
      <c r="AN766">
        <f t="shared" si="399"/>
        <v>3.5062961119509306</v>
      </c>
      <c r="AO766">
        <v>1772.3969003614041</v>
      </c>
      <c r="AP766">
        <v>1741.4176969696971</v>
      </c>
      <c r="AQ766">
        <v>5.1668506167192092</v>
      </c>
      <c r="AR766">
        <v>65.518535012621754</v>
      </c>
      <c r="AS766">
        <f t="shared" si="400"/>
        <v>1.6133858087093584</v>
      </c>
      <c r="AT766">
        <v>25.249543218494871</v>
      </c>
      <c r="AU766">
        <v>27.132591515151528</v>
      </c>
      <c r="AV766">
        <v>-6.0016272849260583E-6</v>
      </c>
      <c r="AW766">
        <v>82.942590886382504</v>
      </c>
      <c r="AX766">
        <v>13</v>
      </c>
      <c r="AY766">
        <v>3</v>
      </c>
      <c r="AZ766">
        <f t="shared" si="401"/>
        <v>1</v>
      </c>
      <c r="BA766">
        <f t="shared" si="402"/>
        <v>0</v>
      </c>
      <c r="BB766">
        <f t="shared" si="403"/>
        <v>51963.566475015352</v>
      </c>
      <c r="BC766">
        <f t="shared" si="404"/>
        <v>1999.996666666666</v>
      </c>
      <c r="BD766">
        <f t="shared" si="405"/>
        <v>1681.1971999999994</v>
      </c>
      <c r="BE766">
        <f t="shared" si="406"/>
        <v>0.84060000100000165</v>
      </c>
      <c r="BF766">
        <f t="shared" si="407"/>
        <v>0.16075800193000322</v>
      </c>
      <c r="BG766">
        <v>6</v>
      </c>
      <c r="BH766">
        <v>0.5</v>
      </c>
      <c r="BI766" t="s">
        <v>382</v>
      </c>
      <c r="BJ766">
        <v>2</v>
      </c>
      <c r="BK766" t="b">
        <v>1</v>
      </c>
      <c r="BL766">
        <v>1660405876</v>
      </c>
      <c r="BM766">
        <v>1658.8646666666671</v>
      </c>
      <c r="BN766">
        <v>1704.0519999999999</v>
      </c>
      <c r="BO766">
        <v>27.136759999999999</v>
      </c>
      <c r="BP766">
        <v>25.246153333333339</v>
      </c>
      <c r="BQ766">
        <v>1656.0873333333329</v>
      </c>
      <c r="BR766">
        <v>27.127426666666661</v>
      </c>
      <c r="BS766">
        <v>500.13900000000001</v>
      </c>
      <c r="BT766">
        <v>99.615126666666654</v>
      </c>
      <c r="BU766">
        <v>9.997993333333334E-2</v>
      </c>
      <c r="BV766">
        <v>31.002520000000001</v>
      </c>
      <c r="BW766">
        <v>31.651820000000001</v>
      </c>
      <c r="BX766">
        <v>999.89999999999986</v>
      </c>
      <c r="BY766">
        <v>0</v>
      </c>
      <c r="BZ766">
        <v>0</v>
      </c>
      <c r="CA766">
        <v>9996.6726666666673</v>
      </c>
      <c r="CB766">
        <v>0</v>
      </c>
      <c r="CC766">
        <v>10.511620000000001</v>
      </c>
      <c r="CD766">
        <v>-45.185640000000006</v>
      </c>
      <c r="CE766">
        <v>1705.137333333334</v>
      </c>
      <c r="CF766">
        <v>1748.185999999999</v>
      </c>
      <c r="CG766">
        <v>1.8905940000000001</v>
      </c>
      <c r="CH766">
        <v>1704.0519999999999</v>
      </c>
      <c r="CI766">
        <v>25.246153333333339</v>
      </c>
      <c r="CJ766">
        <v>2.7032313333333331</v>
      </c>
      <c r="CK766">
        <v>2.5149006666666671</v>
      </c>
      <c r="CL766">
        <v>22.304786666666661</v>
      </c>
      <c r="CM766">
        <v>21.123259999999998</v>
      </c>
      <c r="CN766">
        <v>1999.996666666666</v>
      </c>
      <c r="CO766">
        <v>0.97999899999999973</v>
      </c>
      <c r="CP766">
        <v>2.00013E-2</v>
      </c>
      <c r="CQ766">
        <v>0</v>
      </c>
      <c r="CR766">
        <v>2.5529333333333328</v>
      </c>
      <c r="CS766">
        <v>0</v>
      </c>
      <c r="CT766">
        <v>27338.073333333341</v>
      </c>
      <c r="CU766">
        <v>17412.273333333331</v>
      </c>
      <c r="CV766">
        <v>42.070399999999999</v>
      </c>
      <c r="CW766">
        <v>43.186999999999998</v>
      </c>
      <c r="CX766">
        <v>42.091400000000007</v>
      </c>
      <c r="CY766">
        <v>41.58720000000001</v>
      </c>
      <c r="CZ766">
        <v>42.125</v>
      </c>
      <c r="DA766">
        <v>1959.996666666666</v>
      </c>
      <c r="DB766">
        <v>40</v>
      </c>
      <c r="DC766">
        <v>0</v>
      </c>
      <c r="DD766">
        <v>1660405881.5999999</v>
      </c>
      <c r="DE766">
        <v>0</v>
      </c>
      <c r="DF766">
        <v>1660405346</v>
      </c>
      <c r="DG766" t="s">
        <v>1195</v>
      </c>
      <c r="DH766">
        <v>1660405346</v>
      </c>
      <c r="DI766">
        <v>1660405343.5</v>
      </c>
      <c r="DJ766">
        <v>14</v>
      </c>
      <c r="DK766">
        <v>0.109</v>
      </c>
      <c r="DL766">
        <v>-3.0000000000000001E-3</v>
      </c>
      <c r="DM766">
        <v>1.3660000000000001</v>
      </c>
      <c r="DN766">
        <v>1.4E-2</v>
      </c>
      <c r="DO766">
        <v>400</v>
      </c>
      <c r="DP766">
        <v>25</v>
      </c>
      <c r="DQ766">
        <v>0.44</v>
      </c>
      <c r="DR766">
        <v>0.08</v>
      </c>
      <c r="DS766">
        <v>3.6376204920988511</v>
      </c>
      <c r="DT766">
        <v>-1.1626287143361951</v>
      </c>
      <c r="DU766">
        <v>0.1034245167472783</v>
      </c>
      <c r="DV766">
        <v>0</v>
      </c>
      <c r="DW766">
        <v>35.027690106582376</v>
      </c>
      <c r="DX766">
        <v>-1.882967864256071</v>
      </c>
      <c r="DY766">
        <v>0.1459611183659823</v>
      </c>
      <c r="DZ766">
        <v>0</v>
      </c>
      <c r="EA766">
        <v>-45.212319999999998</v>
      </c>
      <c r="EB766">
        <v>1.8701579532813351</v>
      </c>
      <c r="EC766">
        <v>0.14288827896880349</v>
      </c>
      <c r="ED766">
        <v>0</v>
      </c>
      <c r="EE766">
        <v>1523.0324441205751</v>
      </c>
      <c r="EF766">
        <v>315.8981674136092</v>
      </c>
      <c r="EG766">
        <v>23.573600003947931</v>
      </c>
      <c r="EH766">
        <v>0</v>
      </c>
      <c r="EI766">
        <v>1.8955117500000001</v>
      </c>
      <c r="EJ766">
        <v>-7.6089343339589777E-2</v>
      </c>
      <c r="EK766">
        <v>7.3854982524877771E-3</v>
      </c>
      <c r="EL766">
        <v>1</v>
      </c>
      <c r="EM766">
        <v>1.9765475722392669</v>
      </c>
      <c r="EN766">
        <v>-2.7229325006817479E-2</v>
      </c>
      <c r="EO766">
        <v>2.1812554160869561E-3</v>
      </c>
      <c r="EP766">
        <v>1</v>
      </c>
      <c r="EQ766">
        <v>2</v>
      </c>
      <c r="ER766">
        <v>6</v>
      </c>
      <c r="ES766" t="s">
        <v>415</v>
      </c>
      <c r="ET766">
        <v>2.9425699999999999</v>
      </c>
      <c r="EU766">
        <v>2.8011699999999999</v>
      </c>
      <c r="EV766">
        <v>0.230354</v>
      </c>
      <c r="EW766">
        <v>0.23394300000000001</v>
      </c>
      <c r="EX766">
        <v>0.117696</v>
      </c>
      <c r="EY766">
        <v>0.11196299999999999</v>
      </c>
      <c r="EZ766">
        <v>15766.6</v>
      </c>
      <c r="FA766">
        <v>16453.3</v>
      </c>
      <c r="FB766">
        <v>23827.8</v>
      </c>
      <c r="FC766">
        <v>25000.5</v>
      </c>
      <c r="FD766">
        <v>33656.1</v>
      </c>
      <c r="FE766">
        <v>35456.1</v>
      </c>
      <c r="FF766">
        <v>43444.800000000003</v>
      </c>
      <c r="FG766">
        <v>46215.4</v>
      </c>
      <c r="FH766">
        <v>1.9256</v>
      </c>
      <c r="FI766">
        <v>1.85775</v>
      </c>
      <c r="FJ766">
        <v>0.122309</v>
      </c>
      <c r="FK766">
        <v>0</v>
      </c>
      <c r="FL766">
        <v>29.658300000000001</v>
      </c>
      <c r="FM766">
        <v>999.9</v>
      </c>
      <c r="FN766">
        <v>61.1</v>
      </c>
      <c r="FO766">
        <v>35.200000000000003</v>
      </c>
      <c r="FP766">
        <v>35.0321</v>
      </c>
      <c r="FQ766">
        <v>63.816800000000001</v>
      </c>
      <c r="FR766">
        <v>25.617000000000001</v>
      </c>
      <c r="FS766">
        <v>1</v>
      </c>
      <c r="FT766">
        <v>0.395117</v>
      </c>
      <c r="FU766">
        <v>1.3603000000000001</v>
      </c>
      <c r="FV766">
        <v>20.317</v>
      </c>
      <c r="FW766">
        <v>5.2103999999999999</v>
      </c>
      <c r="FX766">
        <v>11.907400000000001</v>
      </c>
      <c r="FY766">
        <v>5.0026000000000002</v>
      </c>
      <c r="FZ766">
        <v>3.2904300000000002</v>
      </c>
      <c r="GA766">
        <v>9999</v>
      </c>
      <c r="GB766">
        <v>9999</v>
      </c>
      <c r="GC766">
        <v>9999</v>
      </c>
      <c r="GD766">
        <v>999.9</v>
      </c>
      <c r="GE766">
        <v>1.8595900000000001</v>
      </c>
      <c r="GF766">
        <v>1.8545499999999999</v>
      </c>
      <c r="GG766">
        <v>1.8577600000000001</v>
      </c>
      <c r="GH766">
        <v>1.85623</v>
      </c>
      <c r="GI766">
        <v>1.8550199999999999</v>
      </c>
      <c r="GJ766">
        <v>1.85467</v>
      </c>
      <c r="GK766">
        <v>1.8533500000000001</v>
      </c>
      <c r="GL766">
        <v>1.8564400000000001</v>
      </c>
      <c r="GM766">
        <v>0</v>
      </c>
      <c r="GN766">
        <v>0</v>
      </c>
      <c r="GO766">
        <v>0</v>
      </c>
      <c r="GP766">
        <v>0</v>
      </c>
      <c r="GQ766" t="s">
        <v>385</v>
      </c>
      <c r="GR766" t="s">
        <v>386</v>
      </c>
      <c r="GS766" t="s">
        <v>387</v>
      </c>
      <c r="GT766" t="s">
        <v>387</v>
      </c>
      <c r="GU766" t="s">
        <v>387</v>
      </c>
      <c r="GV766" t="s">
        <v>387</v>
      </c>
      <c r="GW766">
        <v>0</v>
      </c>
      <c r="GX766">
        <v>100</v>
      </c>
      <c r="GY766">
        <v>100</v>
      </c>
      <c r="GZ766">
        <v>2.8</v>
      </c>
      <c r="HA766">
        <v>9.4000000000000004E-3</v>
      </c>
      <c r="HB766">
        <v>0.41309066869031658</v>
      </c>
      <c r="HC766">
        <v>2.8098669343081611E-3</v>
      </c>
      <c r="HD766">
        <v>-1.127031966113555E-6</v>
      </c>
      <c r="HE766">
        <v>1.768598670541231E-10</v>
      </c>
      <c r="HF766">
        <v>-7.0735416739826806E-2</v>
      </c>
      <c r="HG766">
        <v>1.081145868756639E-2</v>
      </c>
      <c r="HH766">
        <v>-3.689364805754238E-4</v>
      </c>
      <c r="HI766">
        <v>2.919854880483278E-6</v>
      </c>
      <c r="HJ766">
        <v>2</v>
      </c>
      <c r="HK766">
        <v>2136</v>
      </c>
      <c r="HL766">
        <v>3</v>
      </c>
      <c r="HM766">
        <v>30</v>
      </c>
      <c r="HN766">
        <v>9</v>
      </c>
      <c r="HO766">
        <v>9</v>
      </c>
      <c r="HP766">
        <v>3.4216299999999999</v>
      </c>
      <c r="HQ766">
        <v>2.2985799999999998</v>
      </c>
      <c r="HR766">
        <v>1.4978</v>
      </c>
      <c r="HS766">
        <v>2.3010299999999999</v>
      </c>
      <c r="HT766">
        <v>1.5478499999999999</v>
      </c>
      <c r="HU766">
        <v>2.34619</v>
      </c>
      <c r="HV766">
        <v>38.427900000000001</v>
      </c>
      <c r="HW766">
        <v>14.263400000000001</v>
      </c>
      <c r="HX766">
        <v>18</v>
      </c>
      <c r="HY766">
        <v>478.928</v>
      </c>
      <c r="HZ766">
        <v>497.75599999999997</v>
      </c>
      <c r="IA766">
        <v>27.658000000000001</v>
      </c>
      <c r="IB766">
        <v>32.083399999999997</v>
      </c>
      <c r="IC766">
        <v>30</v>
      </c>
      <c r="ID766">
        <v>31.8688</v>
      </c>
      <c r="IE766">
        <v>31.9635</v>
      </c>
      <c r="IF766">
        <v>68.522800000000004</v>
      </c>
      <c r="IG766">
        <v>30.6493</v>
      </c>
      <c r="IH766">
        <v>0</v>
      </c>
      <c r="II766">
        <v>27.726400000000002</v>
      </c>
      <c r="IJ766">
        <v>1768.91</v>
      </c>
      <c r="IK766">
        <v>25.1861</v>
      </c>
      <c r="IL766">
        <v>100.462</v>
      </c>
      <c r="IM766">
        <v>100.16</v>
      </c>
      <c r="IN766" t="s">
        <v>2771</v>
      </c>
    </row>
    <row r="767" spans="1:248" x14ac:dyDescent="0.2">
      <c r="A767">
        <v>751</v>
      </c>
      <c r="B767">
        <v>1660405884.5</v>
      </c>
      <c r="C767">
        <v>6160.4000000953674</v>
      </c>
      <c r="D767" t="s">
        <v>1862</v>
      </c>
      <c r="E767" t="s">
        <v>1863</v>
      </c>
      <c r="F767">
        <v>1</v>
      </c>
      <c r="G767" t="s">
        <v>376</v>
      </c>
      <c r="H767" t="s">
        <v>377</v>
      </c>
      <c r="I767" t="s">
        <v>378</v>
      </c>
      <c r="J767" t="s">
        <v>379</v>
      </c>
      <c r="K767" t="s">
        <v>380</v>
      </c>
      <c r="L767" t="s">
        <v>1194</v>
      </c>
      <c r="M767" t="s">
        <v>381</v>
      </c>
      <c r="N767">
        <v>1660405876.5</v>
      </c>
      <c r="O767">
        <f t="shared" si="374"/>
        <v>1.6109746585387052E-3</v>
      </c>
      <c r="P767">
        <f t="shared" si="375"/>
        <v>1.6109746585387053</v>
      </c>
      <c r="Q767">
        <f t="shared" si="376"/>
        <v>3.5384433855053055</v>
      </c>
      <c r="R767">
        <f t="shared" si="377"/>
        <v>1661.38625</v>
      </c>
      <c r="S767">
        <f t="shared" si="378"/>
        <v>1536.6934766539723</v>
      </c>
      <c r="T767">
        <f t="shared" si="379"/>
        <v>153.23140605418465</v>
      </c>
      <c r="U767">
        <f t="shared" si="380"/>
        <v>165.66514724908529</v>
      </c>
      <c r="V767">
        <f t="shared" si="381"/>
        <v>7.9471748264328942E-2</v>
      </c>
      <c r="W767">
        <f t="shared" si="382"/>
        <v>2.9224537238535042</v>
      </c>
      <c r="X767">
        <f t="shared" si="383"/>
        <v>7.8290388602780855E-2</v>
      </c>
      <c r="Y767">
        <f t="shared" si="384"/>
        <v>4.9036170415027988E-2</v>
      </c>
      <c r="Z767">
        <f t="shared" si="385"/>
        <v>321.51500249999998</v>
      </c>
      <c r="AA767">
        <f t="shared" si="386"/>
        <v>32.478699723673323</v>
      </c>
      <c r="AB767">
        <f t="shared" si="387"/>
        <v>31.65160625</v>
      </c>
      <c r="AC767">
        <f t="shared" si="388"/>
        <v>4.6817263413414132</v>
      </c>
      <c r="AD767">
        <f t="shared" si="389"/>
        <v>59.971365859309543</v>
      </c>
      <c r="AE767">
        <f t="shared" si="390"/>
        <v>2.7059064090665719</v>
      </c>
      <c r="AF767">
        <f t="shared" si="391"/>
        <v>4.5119973012029133</v>
      </c>
      <c r="AG767">
        <f t="shared" si="392"/>
        <v>1.9758199322748413</v>
      </c>
      <c r="AH767">
        <f t="shared" si="393"/>
        <v>-71.043982441556892</v>
      </c>
      <c r="AI767">
        <f t="shared" si="394"/>
        <v>-102.28491709412535</v>
      </c>
      <c r="AJ767">
        <f t="shared" si="395"/>
        <v>-7.884917209428961</v>
      </c>
      <c r="AK767">
        <f t="shared" si="396"/>
        <v>140.30118575488876</v>
      </c>
      <c r="AL767">
        <f t="shared" si="397"/>
        <v>34.973159760472157</v>
      </c>
      <c r="AM767">
        <f t="shared" si="398"/>
        <v>1.6192430044278552</v>
      </c>
      <c r="AN767">
        <f t="shared" si="399"/>
        <v>3.5384433855053055</v>
      </c>
      <c r="AO767">
        <v>1777.576128627908</v>
      </c>
      <c r="AP767">
        <v>1746.5718787878791</v>
      </c>
      <c r="AQ767">
        <v>5.164000261042232</v>
      </c>
      <c r="AR767">
        <v>65.518535012621754</v>
      </c>
      <c r="AS767">
        <f t="shared" si="400"/>
        <v>1.6109746585387053</v>
      </c>
      <c r="AT767">
        <v>25.25070707500576</v>
      </c>
      <c r="AU767">
        <v>27.130925454545459</v>
      </c>
      <c r="AV767">
        <v>-1.2163565161408431E-6</v>
      </c>
      <c r="AW767">
        <v>82.942590886382504</v>
      </c>
      <c r="AX767">
        <v>13</v>
      </c>
      <c r="AY767">
        <v>3</v>
      </c>
      <c r="AZ767">
        <f t="shared" si="401"/>
        <v>1</v>
      </c>
      <c r="BA767">
        <f t="shared" si="402"/>
        <v>0</v>
      </c>
      <c r="BB767">
        <f t="shared" si="403"/>
        <v>51970.624981537418</v>
      </c>
      <c r="BC767">
        <f t="shared" si="404"/>
        <v>1999.9937500000001</v>
      </c>
      <c r="BD767">
        <f t="shared" si="405"/>
        <v>1681.1947500000001</v>
      </c>
      <c r="BE767">
        <f t="shared" si="406"/>
        <v>0.84060000187500583</v>
      </c>
      <c r="BF767">
        <f t="shared" si="407"/>
        <v>0.1607580036187613</v>
      </c>
      <c r="BG767">
        <v>6</v>
      </c>
      <c r="BH767">
        <v>0.5</v>
      </c>
      <c r="BI767" t="s">
        <v>382</v>
      </c>
      <c r="BJ767">
        <v>2</v>
      </c>
      <c r="BK767" t="b">
        <v>1</v>
      </c>
      <c r="BL767">
        <v>1660405876.5</v>
      </c>
      <c r="BM767">
        <v>1661.38625</v>
      </c>
      <c r="BN767">
        <v>1706.57</v>
      </c>
      <c r="BO767">
        <v>27.136399999999998</v>
      </c>
      <c r="BP767">
        <v>25.246549999999999</v>
      </c>
      <c r="BQ767">
        <v>1658.6075000000001</v>
      </c>
      <c r="BR767">
        <v>27.127062500000001</v>
      </c>
      <c r="BS767">
        <v>500.13574999999997</v>
      </c>
      <c r="BT767">
        <v>99.615043749999998</v>
      </c>
      <c r="BU767">
        <v>9.9966681249999995E-2</v>
      </c>
      <c r="BV767">
        <v>31.00240625</v>
      </c>
      <c r="BW767">
        <v>31.65160625</v>
      </c>
      <c r="BX767">
        <v>999.9</v>
      </c>
      <c r="BY767">
        <v>0</v>
      </c>
      <c r="BZ767">
        <v>0</v>
      </c>
      <c r="CA767">
        <v>9998.0931249999994</v>
      </c>
      <c r="CB767">
        <v>0</v>
      </c>
      <c r="CC767">
        <v>10.488368749999999</v>
      </c>
      <c r="CD767">
        <v>-45.182587499999997</v>
      </c>
      <c r="CE767">
        <v>1707.7281250000001</v>
      </c>
      <c r="CF767">
        <v>1750.77</v>
      </c>
      <c r="CG767">
        <v>1.889839375</v>
      </c>
      <c r="CH767">
        <v>1706.57</v>
      </c>
      <c r="CI767">
        <v>25.246549999999999</v>
      </c>
      <c r="CJ767">
        <v>2.7031931249999999</v>
      </c>
      <c r="CK767">
        <v>2.5149374999999998</v>
      </c>
      <c r="CL767">
        <v>22.304556250000001</v>
      </c>
      <c r="CM767">
        <v>21.1235</v>
      </c>
      <c r="CN767">
        <v>1999.9937500000001</v>
      </c>
      <c r="CO767">
        <v>0.97999899999999995</v>
      </c>
      <c r="CP767">
        <v>2.00013E-2</v>
      </c>
      <c r="CQ767">
        <v>0</v>
      </c>
      <c r="CR767">
        <v>2.6603750000000002</v>
      </c>
      <c r="CS767">
        <v>0</v>
      </c>
      <c r="CT767">
        <v>27335.568749999999</v>
      </c>
      <c r="CU767">
        <v>17412.25</v>
      </c>
      <c r="CV767">
        <v>42.069875000000003</v>
      </c>
      <c r="CW767">
        <v>43.186999999999998</v>
      </c>
      <c r="CX767">
        <v>42.0895625</v>
      </c>
      <c r="CY767">
        <v>41.585624999999993</v>
      </c>
      <c r="CZ767">
        <v>42.125</v>
      </c>
      <c r="DA767">
        <v>1959.9937500000001</v>
      </c>
      <c r="DB767">
        <v>40</v>
      </c>
      <c r="DC767">
        <v>0</v>
      </c>
      <c r="DD767">
        <v>1660405882.8</v>
      </c>
      <c r="DE767">
        <v>0</v>
      </c>
      <c r="DF767">
        <v>1660405346</v>
      </c>
      <c r="DG767" t="s">
        <v>1195</v>
      </c>
      <c r="DH767">
        <v>1660405346</v>
      </c>
      <c r="DI767">
        <v>1660405343.5</v>
      </c>
      <c r="DJ767">
        <v>14</v>
      </c>
      <c r="DK767">
        <v>0.109</v>
      </c>
      <c r="DL767">
        <v>-3.0000000000000001E-3</v>
      </c>
      <c r="DM767">
        <v>1.3660000000000001</v>
      </c>
      <c r="DN767">
        <v>1.4E-2</v>
      </c>
      <c r="DO767">
        <v>400</v>
      </c>
      <c r="DP767">
        <v>25</v>
      </c>
      <c r="DQ767">
        <v>0.44</v>
      </c>
      <c r="DR767">
        <v>0.08</v>
      </c>
      <c r="DS767">
        <v>3.6089039888345789</v>
      </c>
      <c r="DT767">
        <v>-1.050951078600576</v>
      </c>
      <c r="DU767">
        <v>9.4706419832559813E-2</v>
      </c>
      <c r="DV767">
        <v>0</v>
      </c>
      <c r="DW767">
        <v>34.98292699019531</v>
      </c>
      <c r="DX767">
        <v>-1.760636496317624</v>
      </c>
      <c r="DY767">
        <v>0.13451809621964289</v>
      </c>
      <c r="DZ767">
        <v>0</v>
      </c>
      <c r="EA767">
        <v>-45.188000000000002</v>
      </c>
      <c r="EB767">
        <v>1.519025806451725</v>
      </c>
      <c r="EC767">
        <v>0.12901465533156509</v>
      </c>
      <c r="ED767">
        <v>0</v>
      </c>
      <c r="EE767">
        <v>1532.1159518256079</v>
      </c>
      <c r="EF767">
        <v>313.13290125584791</v>
      </c>
      <c r="EG767">
        <v>22.616226583475129</v>
      </c>
      <c r="EH767">
        <v>0</v>
      </c>
      <c r="EI767">
        <v>1.893793902439024</v>
      </c>
      <c r="EJ767">
        <v>-7.7300696864115642E-2</v>
      </c>
      <c r="EK767">
        <v>7.6908557924167389E-3</v>
      </c>
      <c r="EL767">
        <v>1</v>
      </c>
      <c r="EM767">
        <v>1.9759046772297231</v>
      </c>
      <c r="EN767">
        <v>-2.343742618684868E-2</v>
      </c>
      <c r="EO767">
        <v>1.920292437979905E-3</v>
      </c>
      <c r="EP767">
        <v>1</v>
      </c>
      <c r="EQ767">
        <v>2</v>
      </c>
      <c r="ER767">
        <v>6</v>
      </c>
      <c r="ES767" t="s">
        <v>415</v>
      </c>
      <c r="ET767">
        <v>2.9426199999999998</v>
      </c>
      <c r="EU767">
        <v>2.80111</v>
      </c>
      <c r="EV767">
        <v>0.23075200000000001</v>
      </c>
      <c r="EW767">
        <v>0.23433699999999999</v>
      </c>
      <c r="EX767">
        <v>0.11769300000000001</v>
      </c>
      <c r="EY767">
        <v>0.11196399999999999</v>
      </c>
      <c r="EZ767">
        <v>15758.4</v>
      </c>
      <c r="FA767">
        <v>16444.900000000001</v>
      </c>
      <c r="FB767">
        <v>23827.8</v>
      </c>
      <c r="FC767">
        <v>25000.6</v>
      </c>
      <c r="FD767">
        <v>33656.1</v>
      </c>
      <c r="FE767">
        <v>35456.1</v>
      </c>
      <c r="FF767">
        <v>43444.6</v>
      </c>
      <c r="FG767">
        <v>46215.4</v>
      </c>
      <c r="FH767">
        <v>1.9255800000000001</v>
      </c>
      <c r="FI767">
        <v>1.85772</v>
      </c>
      <c r="FJ767">
        <v>0.122547</v>
      </c>
      <c r="FK767">
        <v>0</v>
      </c>
      <c r="FL767">
        <v>29.658300000000001</v>
      </c>
      <c r="FM767">
        <v>999.9</v>
      </c>
      <c r="FN767">
        <v>61.1</v>
      </c>
      <c r="FO767">
        <v>35.200000000000003</v>
      </c>
      <c r="FP767">
        <v>35.028799999999997</v>
      </c>
      <c r="FQ767">
        <v>63.566800000000001</v>
      </c>
      <c r="FR767">
        <v>26.406199999999998</v>
      </c>
      <c r="FS767">
        <v>1</v>
      </c>
      <c r="FT767">
        <v>0.39487800000000001</v>
      </c>
      <c r="FU767">
        <v>1.2714099999999999</v>
      </c>
      <c r="FV767">
        <v>20.317799999999998</v>
      </c>
      <c r="FW767">
        <v>5.2103999999999999</v>
      </c>
      <c r="FX767">
        <v>11.9077</v>
      </c>
      <c r="FY767">
        <v>5.0025000000000004</v>
      </c>
      <c r="FZ767">
        <v>3.2904499999999999</v>
      </c>
      <c r="GA767">
        <v>9999</v>
      </c>
      <c r="GB767">
        <v>9999</v>
      </c>
      <c r="GC767">
        <v>9999</v>
      </c>
      <c r="GD767">
        <v>999.9</v>
      </c>
      <c r="GE767">
        <v>1.8595900000000001</v>
      </c>
      <c r="GF767">
        <v>1.8545499999999999</v>
      </c>
      <c r="GG767">
        <v>1.8577600000000001</v>
      </c>
      <c r="GH767">
        <v>1.85623</v>
      </c>
      <c r="GI767">
        <v>1.85503</v>
      </c>
      <c r="GJ767">
        <v>1.85466</v>
      </c>
      <c r="GK767">
        <v>1.85334</v>
      </c>
      <c r="GL767">
        <v>1.85643</v>
      </c>
      <c r="GM767">
        <v>0</v>
      </c>
      <c r="GN767">
        <v>0</v>
      </c>
      <c r="GO767">
        <v>0</v>
      </c>
      <c r="GP767">
        <v>0</v>
      </c>
      <c r="GQ767" t="s">
        <v>385</v>
      </c>
      <c r="GR767" t="s">
        <v>386</v>
      </c>
      <c r="GS767" t="s">
        <v>387</v>
      </c>
      <c r="GT767" t="s">
        <v>387</v>
      </c>
      <c r="GU767" t="s">
        <v>387</v>
      </c>
      <c r="GV767" t="s">
        <v>387</v>
      </c>
      <c r="GW767">
        <v>0</v>
      </c>
      <c r="GX767">
        <v>100</v>
      </c>
      <c r="GY767">
        <v>100</v>
      </c>
      <c r="GZ767">
        <v>2.8</v>
      </c>
      <c r="HA767">
        <v>9.4000000000000004E-3</v>
      </c>
      <c r="HB767">
        <v>0.41309066869031658</v>
      </c>
      <c r="HC767">
        <v>2.8098669343081611E-3</v>
      </c>
      <c r="HD767">
        <v>-1.127031966113555E-6</v>
      </c>
      <c r="HE767">
        <v>1.768598670541231E-10</v>
      </c>
      <c r="HF767">
        <v>-7.0735416739826806E-2</v>
      </c>
      <c r="HG767">
        <v>1.081145868756639E-2</v>
      </c>
      <c r="HH767">
        <v>-3.689364805754238E-4</v>
      </c>
      <c r="HI767">
        <v>2.919854880483278E-6</v>
      </c>
      <c r="HJ767">
        <v>2</v>
      </c>
      <c r="HK767">
        <v>2136</v>
      </c>
      <c r="HL767">
        <v>3</v>
      </c>
      <c r="HM767">
        <v>30</v>
      </c>
      <c r="HN767">
        <v>9</v>
      </c>
      <c r="HO767">
        <v>9</v>
      </c>
      <c r="HP767">
        <v>3.4252899999999999</v>
      </c>
      <c r="HQ767">
        <v>2.2839399999999999</v>
      </c>
      <c r="HR767">
        <v>1.4978</v>
      </c>
      <c r="HS767">
        <v>2.3010299999999999</v>
      </c>
      <c r="HT767">
        <v>1.5478499999999999</v>
      </c>
      <c r="HU767">
        <v>2.323</v>
      </c>
      <c r="HV767">
        <v>38.427900000000001</v>
      </c>
      <c r="HW767">
        <v>14.280900000000001</v>
      </c>
      <c r="HX767">
        <v>18</v>
      </c>
      <c r="HY767">
        <v>478.91300000000001</v>
      </c>
      <c r="HZ767">
        <v>497.74400000000003</v>
      </c>
      <c r="IA767">
        <v>27.6676</v>
      </c>
      <c r="IB767">
        <v>32.083399999999997</v>
      </c>
      <c r="IC767">
        <v>29.9999</v>
      </c>
      <c r="ID767">
        <v>31.8688</v>
      </c>
      <c r="IE767">
        <v>31.963999999999999</v>
      </c>
      <c r="IF767">
        <v>68.729399999999998</v>
      </c>
      <c r="IG767">
        <v>30.6493</v>
      </c>
      <c r="IH767">
        <v>0</v>
      </c>
      <c r="II767">
        <v>27.726400000000002</v>
      </c>
      <c r="IJ767">
        <v>1778.92</v>
      </c>
      <c r="IK767">
        <v>25.1861</v>
      </c>
      <c r="IL767">
        <v>100.461</v>
      </c>
      <c r="IM767">
        <v>100.161</v>
      </c>
      <c r="IN767" t="s">
        <v>2771</v>
      </c>
    </row>
    <row r="768" spans="1:248" x14ac:dyDescent="0.2">
      <c r="A768">
        <v>752</v>
      </c>
      <c r="B768">
        <v>1660405885.5</v>
      </c>
      <c r="C768">
        <v>6161.4000000953674</v>
      </c>
      <c r="D768" t="s">
        <v>1864</v>
      </c>
      <c r="E768" t="s">
        <v>1865</v>
      </c>
      <c r="F768">
        <v>1</v>
      </c>
      <c r="G768" t="s">
        <v>376</v>
      </c>
      <c r="H768" t="s">
        <v>377</v>
      </c>
      <c r="I768" t="s">
        <v>378</v>
      </c>
      <c r="J768" t="s">
        <v>379</v>
      </c>
      <c r="K768" t="s">
        <v>380</v>
      </c>
      <c r="L768" t="s">
        <v>1194</v>
      </c>
      <c r="M768" t="s">
        <v>381</v>
      </c>
      <c r="N768">
        <v>1660405878</v>
      </c>
      <c r="O768">
        <f t="shared" si="374"/>
        <v>1.6092953189567392E-3</v>
      </c>
      <c r="P768">
        <f t="shared" si="375"/>
        <v>1.6092953189567392</v>
      </c>
      <c r="Q768">
        <f t="shared" si="376"/>
        <v>3.6249919866456883</v>
      </c>
      <c r="R768">
        <f t="shared" si="377"/>
        <v>1668.956666666666</v>
      </c>
      <c r="S768">
        <f t="shared" si="378"/>
        <v>1542.2184455247996</v>
      </c>
      <c r="T768">
        <f t="shared" si="379"/>
        <v>153.78234769455943</v>
      </c>
      <c r="U768">
        <f t="shared" si="380"/>
        <v>166.42005232478527</v>
      </c>
      <c r="V768">
        <f t="shared" si="381"/>
        <v>7.9395081575129978E-2</v>
      </c>
      <c r="W768">
        <f t="shared" si="382"/>
        <v>2.9231406193589691</v>
      </c>
      <c r="X768">
        <f t="shared" si="383"/>
        <v>7.8216254540946981E-2</v>
      </c>
      <c r="Y768">
        <f t="shared" si="384"/>
        <v>4.8989613937343676E-2</v>
      </c>
      <c r="Z768">
        <f t="shared" si="385"/>
        <v>321.51514879999985</v>
      </c>
      <c r="AA768">
        <f t="shared" si="386"/>
        <v>32.478129303723151</v>
      </c>
      <c r="AB768">
        <f t="shared" si="387"/>
        <v>31.650546666666671</v>
      </c>
      <c r="AC768">
        <f t="shared" si="388"/>
        <v>4.681444853340178</v>
      </c>
      <c r="AD768">
        <f t="shared" si="389"/>
        <v>59.971568830506826</v>
      </c>
      <c r="AE768">
        <f t="shared" si="390"/>
        <v>2.7058096929151603</v>
      </c>
      <c r="AF768">
        <f t="shared" si="391"/>
        <v>4.5118207605380283</v>
      </c>
      <c r="AG768">
        <f t="shared" si="392"/>
        <v>1.9756351604250177</v>
      </c>
      <c r="AH768">
        <f t="shared" si="393"/>
        <v>-70.969923565992204</v>
      </c>
      <c r="AI768">
        <f t="shared" si="394"/>
        <v>-102.25012373044459</v>
      </c>
      <c r="AJ768">
        <f t="shared" si="395"/>
        <v>-7.8803150345509598</v>
      </c>
      <c r="AK768">
        <f t="shared" si="396"/>
        <v>140.41478646901211</v>
      </c>
      <c r="AL768">
        <f t="shared" si="397"/>
        <v>34.938101167561747</v>
      </c>
      <c r="AM768">
        <f t="shared" si="398"/>
        <v>1.6176519203913058</v>
      </c>
      <c r="AN768">
        <f t="shared" si="399"/>
        <v>3.6249919866456883</v>
      </c>
      <c r="AO768">
        <v>1782.821820971649</v>
      </c>
      <c r="AP768">
        <v>1751.732484848485</v>
      </c>
      <c r="AQ768">
        <v>5.1598161369611626</v>
      </c>
      <c r="AR768">
        <v>65.518535012621754</v>
      </c>
      <c r="AS768">
        <f t="shared" si="400"/>
        <v>1.6092953189567392</v>
      </c>
      <c r="AT768">
        <v>25.251765055148219</v>
      </c>
      <c r="AU768">
        <v>27.13008727272728</v>
      </c>
      <c r="AV768">
        <v>-9.9643091156246933E-6</v>
      </c>
      <c r="AW768">
        <v>82.942590886382504</v>
      </c>
      <c r="AX768">
        <v>13</v>
      </c>
      <c r="AY768">
        <v>3</v>
      </c>
      <c r="AZ768">
        <f t="shared" si="401"/>
        <v>1</v>
      </c>
      <c r="BA768">
        <f t="shared" si="402"/>
        <v>0</v>
      </c>
      <c r="BB768">
        <f t="shared" si="403"/>
        <v>51990.289190075848</v>
      </c>
      <c r="BC768">
        <f t="shared" si="404"/>
        <v>1999.994666666666</v>
      </c>
      <c r="BD768">
        <f t="shared" si="405"/>
        <v>1681.1955199999995</v>
      </c>
      <c r="BE768">
        <f t="shared" si="406"/>
        <v>0.84060000160000425</v>
      </c>
      <c r="BF768">
        <f t="shared" si="407"/>
        <v>0.16075800308800822</v>
      </c>
      <c r="BG768">
        <v>6</v>
      </c>
      <c r="BH768">
        <v>0.5</v>
      </c>
      <c r="BI768" t="s">
        <v>382</v>
      </c>
      <c r="BJ768">
        <v>2</v>
      </c>
      <c r="BK768" t="b">
        <v>1</v>
      </c>
      <c r="BL768">
        <v>1660405878</v>
      </c>
      <c r="BM768">
        <v>1668.956666666666</v>
      </c>
      <c r="BN768">
        <v>1714.11</v>
      </c>
      <c r="BO768">
        <v>27.135426666666671</v>
      </c>
      <c r="BP768">
        <v>25.247426666666669</v>
      </c>
      <c r="BQ768">
        <v>1666.174</v>
      </c>
      <c r="BR768">
        <v>27.126086666666669</v>
      </c>
      <c r="BS768">
        <v>500.13440000000003</v>
      </c>
      <c r="BT768">
        <v>99.615086666666656</v>
      </c>
      <c r="BU768">
        <v>9.9936286666666665E-2</v>
      </c>
      <c r="BV768">
        <v>31.001719999999992</v>
      </c>
      <c r="BW768">
        <v>31.650546666666671</v>
      </c>
      <c r="BX768">
        <v>999.89999999999986</v>
      </c>
      <c r="BY768">
        <v>0</v>
      </c>
      <c r="BZ768">
        <v>0</v>
      </c>
      <c r="CA768">
        <v>10002.00933333333</v>
      </c>
      <c r="CB768">
        <v>0</v>
      </c>
      <c r="CC768">
        <v>10.411566666666671</v>
      </c>
      <c r="CD768">
        <v>-45.151633333333344</v>
      </c>
      <c r="CE768">
        <v>1715.5086666666671</v>
      </c>
      <c r="CF768">
        <v>1758.506666666666</v>
      </c>
      <c r="CG768">
        <v>1.887988666666667</v>
      </c>
      <c r="CH768">
        <v>1714.11</v>
      </c>
      <c r="CI768">
        <v>25.247426666666669</v>
      </c>
      <c r="CJ768">
        <v>2.703097333333333</v>
      </c>
      <c r="CK768">
        <v>2.5150260000000002</v>
      </c>
      <c r="CL768">
        <v>22.303973333333339</v>
      </c>
      <c r="CM768">
        <v>21.124073333333332</v>
      </c>
      <c r="CN768">
        <v>1999.994666666666</v>
      </c>
      <c r="CO768">
        <v>0.97999899999999973</v>
      </c>
      <c r="CP768">
        <v>2.00013E-2</v>
      </c>
      <c r="CQ768">
        <v>0</v>
      </c>
      <c r="CR768">
        <v>2.6865999999999999</v>
      </c>
      <c r="CS768">
        <v>0</v>
      </c>
      <c r="CT768">
        <v>27328.32</v>
      </c>
      <c r="CU768">
        <v>17412.259999999998</v>
      </c>
      <c r="CV768">
        <v>42.066200000000002</v>
      </c>
      <c r="CW768">
        <v>43.186999999999998</v>
      </c>
      <c r="CX768">
        <v>42.083000000000013</v>
      </c>
      <c r="CY768">
        <v>41.582999999999998</v>
      </c>
      <c r="CZ768">
        <v>42.125</v>
      </c>
      <c r="DA768">
        <v>1959.994666666666</v>
      </c>
      <c r="DB768">
        <v>40</v>
      </c>
      <c r="DC768">
        <v>0</v>
      </c>
      <c r="DD768">
        <v>1660405883.4000001</v>
      </c>
      <c r="DE768">
        <v>0</v>
      </c>
      <c r="DF768">
        <v>1660405346</v>
      </c>
      <c r="DG768" t="s">
        <v>1195</v>
      </c>
      <c r="DH768">
        <v>1660405346</v>
      </c>
      <c r="DI768">
        <v>1660405343.5</v>
      </c>
      <c r="DJ768">
        <v>14</v>
      </c>
      <c r="DK768">
        <v>0.109</v>
      </c>
      <c r="DL768">
        <v>-3.0000000000000001E-3</v>
      </c>
      <c r="DM768">
        <v>1.3660000000000001</v>
      </c>
      <c r="DN768">
        <v>1.4E-2</v>
      </c>
      <c r="DO768">
        <v>400</v>
      </c>
      <c r="DP768">
        <v>25</v>
      </c>
      <c r="DQ768">
        <v>0.44</v>
      </c>
      <c r="DR768">
        <v>0.08</v>
      </c>
      <c r="DS768">
        <v>3.6009477826448708</v>
      </c>
      <c r="DT768">
        <v>-0.96031474751637069</v>
      </c>
      <c r="DU768">
        <v>9.2329795169133533E-2</v>
      </c>
      <c r="DV768">
        <v>0</v>
      </c>
      <c r="DW768">
        <v>34.960582853733939</v>
      </c>
      <c r="DX768">
        <v>-1.4674945882480881</v>
      </c>
      <c r="DY768">
        <v>0.1183276123048342</v>
      </c>
      <c r="DZ768">
        <v>0</v>
      </c>
      <c r="EA768">
        <v>-45.170735483870963</v>
      </c>
      <c r="EB768">
        <v>1.158304838709769</v>
      </c>
      <c r="EC768">
        <v>0.1120304956996143</v>
      </c>
      <c r="ED768">
        <v>0</v>
      </c>
      <c r="EE768">
        <v>1537.1883050886861</v>
      </c>
      <c r="EF768">
        <v>311.13913443036921</v>
      </c>
      <c r="EG768">
        <v>22.476208090094051</v>
      </c>
      <c r="EH768">
        <v>0</v>
      </c>
      <c r="EI768">
        <v>1.892410487804878</v>
      </c>
      <c r="EJ768">
        <v>-7.855149825784416E-2</v>
      </c>
      <c r="EK768">
        <v>7.8208489188084235E-3</v>
      </c>
      <c r="EL768">
        <v>1</v>
      </c>
      <c r="EM768">
        <v>1.975712276703445</v>
      </c>
      <c r="EN768">
        <v>-2.052136850784788E-2</v>
      </c>
      <c r="EO768">
        <v>1.827660585077457E-3</v>
      </c>
      <c r="EP768">
        <v>1</v>
      </c>
      <c r="EQ768">
        <v>2</v>
      </c>
      <c r="ER768">
        <v>6</v>
      </c>
      <c r="ES768" t="s">
        <v>415</v>
      </c>
      <c r="ET768">
        <v>2.94251</v>
      </c>
      <c r="EU768">
        <v>2.8011200000000001</v>
      </c>
      <c r="EV768">
        <v>0.23114599999999999</v>
      </c>
      <c r="EW768">
        <v>0.23472000000000001</v>
      </c>
      <c r="EX768">
        <v>0.117692</v>
      </c>
      <c r="EY768">
        <v>0.11196299999999999</v>
      </c>
      <c r="EZ768">
        <v>15750.3</v>
      </c>
      <c r="FA768">
        <v>16436.7</v>
      </c>
      <c r="FB768">
        <v>23827.7</v>
      </c>
      <c r="FC768">
        <v>25000.6</v>
      </c>
      <c r="FD768">
        <v>33656.199999999997</v>
      </c>
      <c r="FE768">
        <v>35456.199999999997</v>
      </c>
      <c r="FF768">
        <v>43444.7</v>
      </c>
      <c r="FG768">
        <v>46215.4</v>
      </c>
      <c r="FH768">
        <v>1.92547</v>
      </c>
      <c r="FI768">
        <v>1.85775</v>
      </c>
      <c r="FJ768">
        <v>0.122659</v>
      </c>
      <c r="FK768">
        <v>0</v>
      </c>
      <c r="FL768">
        <v>29.658300000000001</v>
      </c>
      <c r="FM768">
        <v>999.9</v>
      </c>
      <c r="FN768">
        <v>61.1</v>
      </c>
      <c r="FO768">
        <v>35.200000000000003</v>
      </c>
      <c r="FP768">
        <v>35.03</v>
      </c>
      <c r="FQ768">
        <v>63.976799999999997</v>
      </c>
      <c r="FR768">
        <v>25.4968</v>
      </c>
      <c r="FS768">
        <v>1</v>
      </c>
      <c r="FT768">
        <v>0.39476899999999998</v>
      </c>
      <c r="FU768">
        <v>1.2266600000000001</v>
      </c>
      <c r="FV768">
        <v>20.318000000000001</v>
      </c>
      <c r="FW768">
        <v>5.2103999999999999</v>
      </c>
      <c r="FX768">
        <v>11.9077</v>
      </c>
      <c r="FY768">
        <v>5.00265</v>
      </c>
      <c r="FZ768">
        <v>3.2905799999999998</v>
      </c>
      <c r="GA768">
        <v>9999</v>
      </c>
      <c r="GB768">
        <v>9999</v>
      </c>
      <c r="GC768">
        <v>9999</v>
      </c>
      <c r="GD768">
        <v>999.9</v>
      </c>
      <c r="GE768">
        <v>1.8595900000000001</v>
      </c>
      <c r="GF768">
        <v>1.8545499999999999</v>
      </c>
      <c r="GG768">
        <v>1.8577600000000001</v>
      </c>
      <c r="GH768">
        <v>1.85623</v>
      </c>
      <c r="GI768">
        <v>1.85503</v>
      </c>
      <c r="GJ768">
        <v>1.8546499999999999</v>
      </c>
      <c r="GK768">
        <v>1.85334</v>
      </c>
      <c r="GL768">
        <v>1.85643</v>
      </c>
      <c r="GM768">
        <v>0</v>
      </c>
      <c r="GN768">
        <v>0</v>
      </c>
      <c r="GO768">
        <v>0</v>
      </c>
      <c r="GP768">
        <v>0</v>
      </c>
      <c r="GQ768" t="s">
        <v>385</v>
      </c>
      <c r="GR768" t="s">
        <v>386</v>
      </c>
      <c r="GS768" t="s">
        <v>387</v>
      </c>
      <c r="GT768" t="s">
        <v>387</v>
      </c>
      <c r="GU768" t="s">
        <v>387</v>
      </c>
      <c r="GV768" t="s">
        <v>387</v>
      </c>
      <c r="GW768">
        <v>0</v>
      </c>
      <c r="GX768">
        <v>100</v>
      </c>
      <c r="GY768">
        <v>100</v>
      </c>
      <c r="GZ768">
        <v>2.8</v>
      </c>
      <c r="HA768">
        <v>9.2999999999999992E-3</v>
      </c>
      <c r="HB768">
        <v>0.41309066869031658</v>
      </c>
      <c r="HC768">
        <v>2.8098669343081611E-3</v>
      </c>
      <c r="HD768">
        <v>-1.127031966113555E-6</v>
      </c>
      <c r="HE768">
        <v>1.768598670541231E-10</v>
      </c>
      <c r="HF768">
        <v>-7.0735416739826806E-2</v>
      </c>
      <c r="HG768">
        <v>1.081145868756639E-2</v>
      </c>
      <c r="HH768">
        <v>-3.689364805754238E-4</v>
      </c>
      <c r="HI768">
        <v>2.919854880483278E-6</v>
      </c>
      <c r="HJ768">
        <v>2</v>
      </c>
      <c r="HK768">
        <v>2136</v>
      </c>
      <c r="HL768">
        <v>3</v>
      </c>
      <c r="HM768">
        <v>30</v>
      </c>
      <c r="HN768">
        <v>9</v>
      </c>
      <c r="HO768">
        <v>9</v>
      </c>
      <c r="HP768">
        <v>3.43628</v>
      </c>
      <c r="HQ768">
        <v>2.2729499999999998</v>
      </c>
      <c r="HR768">
        <v>1.4978</v>
      </c>
      <c r="HS768">
        <v>2.3010299999999999</v>
      </c>
      <c r="HT768">
        <v>1.5478499999999999</v>
      </c>
      <c r="HU768">
        <v>2.4243199999999998</v>
      </c>
      <c r="HV768">
        <v>38.427900000000001</v>
      </c>
      <c r="HW768">
        <v>14.263400000000001</v>
      </c>
      <c r="HX768">
        <v>18</v>
      </c>
      <c r="HY768">
        <v>478.85500000000002</v>
      </c>
      <c r="HZ768">
        <v>497.76100000000002</v>
      </c>
      <c r="IA768">
        <v>27.6767</v>
      </c>
      <c r="IB768">
        <v>32.083399999999997</v>
      </c>
      <c r="IC768">
        <v>30</v>
      </c>
      <c r="ID768">
        <v>31.8688</v>
      </c>
      <c r="IE768">
        <v>31.963999999999999</v>
      </c>
      <c r="IF768">
        <v>68.841800000000006</v>
      </c>
      <c r="IG768">
        <v>30.6493</v>
      </c>
      <c r="IH768">
        <v>0</v>
      </c>
      <c r="II768">
        <v>27.726400000000002</v>
      </c>
      <c r="IJ768">
        <v>1778.92</v>
      </c>
      <c r="IK768">
        <v>25.1861</v>
      </c>
      <c r="IL768">
        <v>100.461</v>
      </c>
      <c r="IM768">
        <v>100.161</v>
      </c>
      <c r="IN768" t="s">
        <v>2771</v>
      </c>
    </row>
    <row r="769" spans="1:248" x14ac:dyDescent="0.2">
      <c r="A769">
        <v>753</v>
      </c>
      <c r="B769">
        <v>1660405886.5</v>
      </c>
      <c r="C769">
        <v>6162.4000000953674</v>
      </c>
      <c r="D769" t="s">
        <v>1866</v>
      </c>
      <c r="E769" t="s">
        <v>1867</v>
      </c>
      <c r="F769">
        <v>1</v>
      </c>
      <c r="G769" t="s">
        <v>376</v>
      </c>
      <c r="H769" t="s">
        <v>377</v>
      </c>
      <c r="I769" t="s">
        <v>378</v>
      </c>
      <c r="J769" t="s">
        <v>379</v>
      </c>
      <c r="K769" t="s">
        <v>380</v>
      </c>
      <c r="L769" t="s">
        <v>1194</v>
      </c>
      <c r="M769" t="s">
        <v>381</v>
      </c>
      <c r="N769">
        <v>1660405878.5</v>
      </c>
      <c r="O769">
        <f t="shared" si="374"/>
        <v>1.608811360704263E-3</v>
      </c>
      <c r="P769">
        <f t="shared" si="375"/>
        <v>1.6088113607042631</v>
      </c>
      <c r="Q769">
        <f t="shared" si="376"/>
        <v>3.6590258793478125</v>
      </c>
      <c r="R769">
        <f t="shared" si="377"/>
        <v>1671.4749999999999</v>
      </c>
      <c r="S769">
        <f t="shared" si="378"/>
        <v>1543.9422003648706</v>
      </c>
      <c r="T769">
        <f t="shared" si="379"/>
        <v>153.95419301621382</v>
      </c>
      <c r="U769">
        <f t="shared" si="380"/>
        <v>166.6711258432878</v>
      </c>
      <c r="V769">
        <f t="shared" si="381"/>
        <v>7.936600166908199E-2</v>
      </c>
      <c r="W769">
        <f t="shared" si="382"/>
        <v>2.9232276816835725</v>
      </c>
      <c r="X769">
        <f t="shared" si="383"/>
        <v>7.8188065625220862E-2</v>
      </c>
      <c r="Y769">
        <f t="shared" si="384"/>
        <v>4.8971917482339207E-2</v>
      </c>
      <c r="Z769">
        <f t="shared" si="385"/>
        <v>321.51530175000005</v>
      </c>
      <c r="AA769">
        <f t="shared" si="386"/>
        <v>32.478113989028635</v>
      </c>
      <c r="AB769">
        <f t="shared" si="387"/>
        <v>31.650849999999998</v>
      </c>
      <c r="AC769">
        <f t="shared" si="388"/>
        <v>4.6815254351083038</v>
      </c>
      <c r="AD769">
        <f t="shared" si="389"/>
        <v>59.971108848964342</v>
      </c>
      <c r="AE769">
        <f t="shared" si="390"/>
        <v>2.7057733190131565</v>
      </c>
      <c r="AF769">
        <f t="shared" si="391"/>
        <v>4.5117947140640267</v>
      </c>
      <c r="AG769">
        <f t="shared" si="392"/>
        <v>1.9757521160951472</v>
      </c>
      <c r="AH769">
        <f t="shared" si="393"/>
        <v>-70.948581007057996</v>
      </c>
      <c r="AI769">
        <f t="shared" si="394"/>
        <v>-102.31693027091784</v>
      </c>
      <c r="AJ769">
        <f t="shared" si="395"/>
        <v>-7.8852367609425675</v>
      </c>
      <c r="AK769">
        <f t="shared" si="396"/>
        <v>140.36455371108161</v>
      </c>
      <c r="AL769">
        <f t="shared" si="397"/>
        <v>34.92600372504225</v>
      </c>
      <c r="AM769">
        <f t="shared" si="398"/>
        <v>1.6170401633222709</v>
      </c>
      <c r="AN769">
        <f t="shared" si="399"/>
        <v>3.6590258793478125</v>
      </c>
      <c r="AO769">
        <v>1788.0587427755081</v>
      </c>
      <c r="AP769">
        <v>1756.9046060606061</v>
      </c>
      <c r="AQ769">
        <v>5.1642528225547446</v>
      </c>
      <c r="AR769">
        <v>65.518535012621754</v>
      </c>
      <c r="AS769">
        <f t="shared" si="400"/>
        <v>1.6088113607042631</v>
      </c>
      <c r="AT769">
        <v>25.25191769919239</v>
      </c>
      <c r="AU769">
        <v>27.129704848484842</v>
      </c>
      <c r="AV769">
        <v>-1.4286648129823619E-5</v>
      </c>
      <c r="AW769">
        <v>82.942590886382504</v>
      </c>
      <c r="AX769">
        <v>13</v>
      </c>
      <c r="AY769">
        <v>3</v>
      </c>
      <c r="AZ769">
        <f t="shared" si="401"/>
        <v>1</v>
      </c>
      <c r="BA769">
        <f t="shared" si="402"/>
        <v>0</v>
      </c>
      <c r="BB769">
        <f t="shared" si="403"/>
        <v>51992.783605586723</v>
      </c>
      <c r="BC769">
        <f t="shared" si="404"/>
        <v>1999.995625</v>
      </c>
      <c r="BD769">
        <f t="shared" si="405"/>
        <v>1681.1963250000001</v>
      </c>
      <c r="BE769">
        <f t="shared" si="406"/>
        <v>0.8406000013125029</v>
      </c>
      <c r="BF769">
        <f t="shared" si="407"/>
        <v>0.16075800253313055</v>
      </c>
      <c r="BG769">
        <v>6</v>
      </c>
      <c r="BH769">
        <v>0.5</v>
      </c>
      <c r="BI769" t="s">
        <v>382</v>
      </c>
      <c r="BJ769">
        <v>2</v>
      </c>
      <c r="BK769" t="b">
        <v>1</v>
      </c>
      <c r="BL769">
        <v>1660405878.5</v>
      </c>
      <c r="BM769">
        <v>1671.4749999999999</v>
      </c>
      <c r="BN769">
        <v>1716.6175000000001</v>
      </c>
      <c r="BO769">
        <v>27.135068749999999</v>
      </c>
      <c r="BP769">
        <v>25.247781249999999</v>
      </c>
      <c r="BQ769">
        <v>1668.690625</v>
      </c>
      <c r="BR769">
        <v>27.125724999999999</v>
      </c>
      <c r="BS769">
        <v>500.1341875</v>
      </c>
      <c r="BT769">
        <v>99.615062499999993</v>
      </c>
      <c r="BU769">
        <v>9.9935237499999996E-2</v>
      </c>
      <c r="BV769">
        <v>31.001618749999999</v>
      </c>
      <c r="BW769">
        <v>31.650849999999998</v>
      </c>
      <c r="BX769">
        <v>999.9</v>
      </c>
      <c r="BY769">
        <v>0</v>
      </c>
      <c r="BZ769">
        <v>0</v>
      </c>
      <c r="CA769">
        <v>10002.508750000001</v>
      </c>
      <c r="CB769">
        <v>0</v>
      </c>
      <c r="CC769">
        <v>10.39184375</v>
      </c>
      <c r="CD769">
        <v>-45.141243750000001</v>
      </c>
      <c r="CE769">
        <v>1718.0962500000001</v>
      </c>
      <c r="CF769">
        <v>1761.08</v>
      </c>
      <c r="CG769">
        <v>1.8872774999999999</v>
      </c>
      <c r="CH769">
        <v>1716.6175000000001</v>
      </c>
      <c r="CI769">
        <v>25.247781249999999</v>
      </c>
      <c r="CJ769">
        <v>2.7030612500000002</v>
      </c>
      <c r="CK769">
        <v>2.5150606249999998</v>
      </c>
      <c r="CL769">
        <v>22.303750000000001</v>
      </c>
      <c r="CM769">
        <v>21.12429375</v>
      </c>
      <c r="CN769">
        <v>1999.995625</v>
      </c>
      <c r="CO769">
        <v>0.97999899999999995</v>
      </c>
      <c r="CP769">
        <v>2.00013E-2</v>
      </c>
      <c r="CQ769">
        <v>0</v>
      </c>
      <c r="CR769">
        <v>2.6930624999999999</v>
      </c>
      <c r="CS769">
        <v>0</v>
      </c>
      <c r="CT769">
        <v>27325.943749999999</v>
      </c>
      <c r="CU769">
        <v>17412.268749999999</v>
      </c>
      <c r="CV769">
        <v>42.065937499999997</v>
      </c>
      <c r="CW769">
        <v>43.186999999999998</v>
      </c>
      <c r="CX769">
        <v>42.081687499999987</v>
      </c>
      <c r="CY769">
        <v>41.581687500000001</v>
      </c>
      <c r="CZ769">
        <v>42.125</v>
      </c>
      <c r="DA769">
        <v>1959.995625</v>
      </c>
      <c r="DB769">
        <v>40</v>
      </c>
      <c r="DC769">
        <v>0</v>
      </c>
      <c r="DD769">
        <v>1660405884.5999999</v>
      </c>
      <c r="DE769">
        <v>0</v>
      </c>
      <c r="DF769">
        <v>1660405346</v>
      </c>
      <c r="DG769" t="s">
        <v>1195</v>
      </c>
      <c r="DH769">
        <v>1660405346</v>
      </c>
      <c r="DI769">
        <v>1660405343.5</v>
      </c>
      <c r="DJ769">
        <v>14</v>
      </c>
      <c r="DK769">
        <v>0.109</v>
      </c>
      <c r="DL769">
        <v>-3.0000000000000001E-3</v>
      </c>
      <c r="DM769">
        <v>1.3660000000000001</v>
      </c>
      <c r="DN769">
        <v>1.4E-2</v>
      </c>
      <c r="DO769">
        <v>400</v>
      </c>
      <c r="DP769">
        <v>25</v>
      </c>
      <c r="DQ769">
        <v>0.44</v>
      </c>
      <c r="DR769">
        <v>0.08</v>
      </c>
      <c r="DS769">
        <v>3.5883208578426218</v>
      </c>
      <c r="DT769">
        <v>-0.59564343642796946</v>
      </c>
      <c r="DU769">
        <v>8.1165240499141547E-2</v>
      </c>
      <c r="DV769">
        <v>0</v>
      </c>
      <c r="DW769">
        <v>34.940368975319487</v>
      </c>
      <c r="DX769">
        <v>-1.04675423161477</v>
      </c>
      <c r="DY769">
        <v>9.8485282602184643E-2</v>
      </c>
      <c r="DZ769">
        <v>0</v>
      </c>
      <c r="EA769">
        <v>-45.13665666666666</v>
      </c>
      <c r="EB769">
        <v>0.70128320355949125</v>
      </c>
      <c r="EC769">
        <v>8.6312118435877105E-2</v>
      </c>
      <c r="ED769">
        <v>1</v>
      </c>
      <c r="EE769">
        <v>1543.396366163727</v>
      </c>
      <c r="EF769">
        <v>302.85600600886312</v>
      </c>
      <c r="EG769">
        <v>22.621571750015391</v>
      </c>
      <c r="EH769">
        <v>0</v>
      </c>
      <c r="EI769">
        <v>1.890002</v>
      </c>
      <c r="EJ769">
        <v>-7.7672195121955168E-2</v>
      </c>
      <c r="EK769">
        <v>7.545734291637891E-3</v>
      </c>
      <c r="EL769">
        <v>1</v>
      </c>
      <c r="EM769">
        <v>1.9756794840355489</v>
      </c>
      <c r="EN769">
        <v>-1.461222373359165E-2</v>
      </c>
      <c r="EO769">
        <v>1.7677989726834361E-3</v>
      </c>
      <c r="EP769">
        <v>1</v>
      </c>
      <c r="EQ769">
        <v>3</v>
      </c>
      <c r="ER769">
        <v>6</v>
      </c>
      <c r="ES769" t="s">
        <v>406</v>
      </c>
      <c r="ET769">
        <v>2.9424199999999998</v>
      </c>
      <c r="EU769">
        <v>2.80118</v>
      </c>
      <c r="EV769">
        <v>0.231543</v>
      </c>
      <c r="EW769">
        <v>0.235099</v>
      </c>
      <c r="EX769">
        <v>0.11769300000000001</v>
      </c>
      <c r="EY769">
        <v>0.111969</v>
      </c>
      <c r="EZ769">
        <v>15742.2</v>
      </c>
      <c r="FA769">
        <v>16428.400000000001</v>
      </c>
      <c r="FB769">
        <v>23827.8</v>
      </c>
      <c r="FC769">
        <v>25000.5</v>
      </c>
      <c r="FD769">
        <v>33656.300000000003</v>
      </c>
      <c r="FE769">
        <v>35456.199999999997</v>
      </c>
      <c r="FF769">
        <v>43444.800000000003</v>
      </c>
      <c r="FG769">
        <v>46215.8</v>
      </c>
      <c r="FH769">
        <v>1.9254</v>
      </c>
      <c r="FI769">
        <v>1.8577699999999999</v>
      </c>
      <c r="FJ769">
        <v>0.123151</v>
      </c>
      <c r="FK769">
        <v>0</v>
      </c>
      <c r="FL769">
        <v>29.658300000000001</v>
      </c>
      <c r="FM769">
        <v>999.9</v>
      </c>
      <c r="FN769">
        <v>61.1</v>
      </c>
      <c r="FO769">
        <v>35.200000000000003</v>
      </c>
      <c r="FP769">
        <v>35.03</v>
      </c>
      <c r="FQ769">
        <v>63.876800000000003</v>
      </c>
      <c r="FR769">
        <v>25.865400000000001</v>
      </c>
      <c r="FS769">
        <v>1</v>
      </c>
      <c r="FT769">
        <v>0.39460600000000001</v>
      </c>
      <c r="FU769">
        <v>1.2155800000000001</v>
      </c>
      <c r="FV769">
        <v>20.318100000000001</v>
      </c>
      <c r="FW769">
        <v>5.2105499999999996</v>
      </c>
      <c r="FX769">
        <v>11.907400000000001</v>
      </c>
      <c r="FY769">
        <v>5.0027999999999997</v>
      </c>
      <c r="FZ769">
        <v>3.2905500000000001</v>
      </c>
      <c r="GA769">
        <v>9999</v>
      </c>
      <c r="GB769">
        <v>9999</v>
      </c>
      <c r="GC769">
        <v>9999</v>
      </c>
      <c r="GD769">
        <v>999.9</v>
      </c>
      <c r="GE769">
        <v>1.8595900000000001</v>
      </c>
      <c r="GF769">
        <v>1.85456</v>
      </c>
      <c r="GG769">
        <v>1.8577600000000001</v>
      </c>
      <c r="GH769">
        <v>1.85623</v>
      </c>
      <c r="GI769">
        <v>1.85503</v>
      </c>
      <c r="GJ769">
        <v>1.8546400000000001</v>
      </c>
      <c r="GK769">
        <v>1.85334</v>
      </c>
      <c r="GL769">
        <v>1.85643</v>
      </c>
      <c r="GM769">
        <v>0</v>
      </c>
      <c r="GN769">
        <v>0</v>
      </c>
      <c r="GO769">
        <v>0</v>
      </c>
      <c r="GP769">
        <v>0</v>
      </c>
      <c r="GQ769" t="s">
        <v>385</v>
      </c>
      <c r="GR769" t="s">
        <v>386</v>
      </c>
      <c r="GS769" t="s">
        <v>387</v>
      </c>
      <c r="GT769" t="s">
        <v>387</v>
      </c>
      <c r="GU769" t="s">
        <v>387</v>
      </c>
      <c r="GV769" t="s">
        <v>387</v>
      </c>
      <c r="GW769">
        <v>0</v>
      </c>
      <c r="GX769">
        <v>100</v>
      </c>
      <c r="GY769">
        <v>100</v>
      </c>
      <c r="GZ769">
        <v>2.81</v>
      </c>
      <c r="HA769">
        <v>9.4000000000000004E-3</v>
      </c>
      <c r="HB769">
        <v>0.41309066869031658</v>
      </c>
      <c r="HC769">
        <v>2.8098669343081611E-3</v>
      </c>
      <c r="HD769">
        <v>-1.127031966113555E-6</v>
      </c>
      <c r="HE769">
        <v>1.768598670541231E-10</v>
      </c>
      <c r="HF769">
        <v>-7.0735416739826806E-2</v>
      </c>
      <c r="HG769">
        <v>1.081145868756639E-2</v>
      </c>
      <c r="HH769">
        <v>-3.689364805754238E-4</v>
      </c>
      <c r="HI769">
        <v>2.919854880483278E-6</v>
      </c>
      <c r="HJ769">
        <v>2</v>
      </c>
      <c r="HK769">
        <v>2136</v>
      </c>
      <c r="HL769">
        <v>3</v>
      </c>
      <c r="HM769">
        <v>30</v>
      </c>
      <c r="HN769">
        <v>9</v>
      </c>
      <c r="HO769">
        <v>9.1</v>
      </c>
      <c r="HP769">
        <v>3.44116</v>
      </c>
      <c r="HQ769">
        <v>2.2802699999999998</v>
      </c>
      <c r="HR769">
        <v>1.4978</v>
      </c>
      <c r="HS769">
        <v>2.3010299999999999</v>
      </c>
      <c r="HT769">
        <v>1.5478499999999999</v>
      </c>
      <c r="HU769">
        <v>2.4414099999999999</v>
      </c>
      <c r="HV769">
        <v>38.427900000000001</v>
      </c>
      <c r="HW769">
        <v>14.2896</v>
      </c>
      <c r="HX769">
        <v>18</v>
      </c>
      <c r="HY769">
        <v>478.81200000000001</v>
      </c>
      <c r="HZ769">
        <v>497.77800000000002</v>
      </c>
      <c r="IA769">
        <v>27.6906</v>
      </c>
      <c r="IB769">
        <v>32.083399999999997</v>
      </c>
      <c r="IC769">
        <v>29.9999</v>
      </c>
      <c r="ID769">
        <v>31.8691</v>
      </c>
      <c r="IE769">
        <v>31.963999999999999</v>
      </c>
      <c r="IF769">
        <v>69.042699999999996</v>
      </c>
      <c r="IG769">
        <v>30.6493</v>
      </c>
      <c r="IH769">
        <v>0</v>
      </c>
      <c r="II769">
        <v>27.726400000000002</v>
      </c>
      <c r="IJ769">
        <v>1788.94</v>
      </c>
      <c r="IK769">
        <v>25.1861</v>
      </c>
      <c r="IL769">
        <v>100.462</v>
      </c>
      <c r="IM769">
        <v>100.161</v>
      </c>
      <c r="IN769" t="s">
        <v>2771</v>
      </c>
    </row>
    <row r="770" spans="1:248" x14ac:dyDescent="0.2">
      <c r="A770">
        <v>754</v>
      </c>
      <c r="B770">
        <v>1660405887.5</v>
      </c>
      <c r="C770">
        <v>6163.4000000953674</v>
      </c>
      <c r="D770" t="s">
        <v>1868</v>
      </c>
      <c r="E770" t="s">
        <v>1869</v>
      </c>
      <c r="F770">
        <v>1</v>
      </c>
      <c r="G770" t="s">
        <v>376</v>
      </c>
      <c r="H770" t="s">
        <v>377</v>
      </c>
      <c r="I770" t="s">
        <v>378</v>
      </c>
      <c r="J770" t="s">
        <v>379</v>
      </c>
      <c r="K770" t="s">
        <v>380</v>
      </c>
      <c r="L770" t="s">
        <v>1194</v>
      </c>
      <c r="M770" t="s">
        <v>381</v>
      </c>
      <c r="N770">
        <v>1660405880</v>
      </c>
      <c r="O770">
        <f t="shared" si="374"/>
        <v>1.608880498526193E-3</v>
      </c>
      <c r="P770">
        <f t="shared" si="375"/>
        <v>1.6088804985261931</v>
      </c>
      <c r="Q770">
        <f t="shared" si="376"/>
        <v>3.6318742447765375</v>
      </c>
      <c r="R770">
        <f t="shared" si="377"/>
        <v>1679.040666666667</v>
      </c>
      <c r="S770">
        <f t="shared" si="378"/>
        <v>1551.8153040764478</v>
      </c>
      <c r="T770">
        <f t="shared" si="379"/>
        <v>154.73945368132041</v>
      </c>
      <c r="U770">
        <f t="shared" si="380"/>
        <v>167.42574634121581</v>
      </c>
      <c r="V770">
        <f t="shared" si="381"/>
        <v>7.9371353743192902E-2</v>
      </c>
      <c r="W770">
        <f t="shared" si="382"/>
        <v>2.9239674728393754</v>
      </c>
      <c r="X770">
        <f t="shared" si="383"/>
        <v>7.8193553395706841E-2</v>
      </c>
      <c r="Y770">
        <f t="shared" si="384"/>
        <v>4.8975335580559096E-2</v>
      </c>
      <c r="Z770">
        <f t="shared" si="385"/>
        <v>321.51536160000001</v>
      </c>
      <c r="AA770">
        <f t="shared" si="386"/>
        <v>32.47714466858875</v>
      </c>
      <c r="AB770">
        <f t="shared" si="387"/>
        <v>31.65038666666667</v>
      </c>
      <c r="AC770">
        <f t="shared" si="388"/>
        <v>4.6814023491578034</v>
      </c>
      <c r="AD770">
        <f t="shared" si="389"/>
        <v>59.971540470109396</v>
      </c>
      <c r="AE770">
        <f t="shared" si="390"/>
        <v>2.7056993930908217</v>
      </c>
      <c r="AF770">
        <f t="shared" si="391"/>
        <v>4.5116389738885863</v>
      </c>
      <c r="AG770">
        <f t="shared" si="392"/>
        <v>1.9757029560669817</v>
      </c>
      <c r="AH770">
        <f t="shared" si="393"/>
        <v>-70.951629985005113</v>
      </c>
      <c r="AI770">
        <f t="shared" si="394"/>
        <v>-102.36522154499544</v>
      </c>
      <c r="AJ770">
        <f t="shared" si="395"/>
        <v>-7.8869208909792263</v>
      </c>
      <c r="AK770">
        <f t="shared" si="396"/>
        <v>140.31158917902019</v>
      </c>
      <c r="AL770">
        <f t="shared" si="397"/>
        <v>34.889149638408611</v>
      </c>
      <c r="AM770">
        <f t="shared" si="398"/>
        <v>1.6153189787290629</v>
      </c>
      <c r="AN770">
        <f t="shared" si="399"/>
        <v>3.6318742447765375</v>
      </c>
      <c r="AO770">
        <v>1793.203021788968</v>
      </c>
      <c r="AP770">
        <v>1762.0718787878779</v>
      </c>
      <c r="AQ770">
        <v>5.1662759250788062</v>
      </c>
      <c r="AR770">
        <v>65.518535012621754</v>
      </c>
      <c r="AS770">
        <f t="shared" si="400"/>
        <v>1.6088804985261931</v>
      </c>
      <c r="AT770">
        <v>25.25211821323072</v>
      </c>
      <c r="AU770">
        <v>27.129972121212131</v>
      </c>
      <c r="AV770">
        <v>-1.327437348223015E-5</v>
      </c>
      <c r="AW770">
        <v>82.942590886382504</v>
      </c>
      <c r="AX770">
        <v>13</v>
      </c>
      <c r="AY770">
        <v>3</v>
      </c>
      <c r="AZ770">
        <f t="shared" si="401"/>
        <v>1</v>
      </c>
      <c r="BA770">
        <f t="shared" si="402"/>
        <v>0</v>
      </c>
      <c r="BB770">
        <f t="shared" si="403"/>
        <v>52013.944994538098</v>
      </c>
      <c r="BC770">
        <f t="shared" si="404"/>
        <v>1999.9960000000001</v>
      </c>
      <c r="BD770">
        <f t="shared" si="405"/>
        <v>1681.1966399999999</v>
      </c>
      <c r="BE770">
        <f t="shared" si="406"/>
        <v>0.84060000120000233</v>
      </c>
      <c r="BF770">
        <f t="shared" si="407"/>
        <v>0.16075800231600462</v>
      </c>
      <c r="BG770">
        <v>6</v>
      </c>
      <c r="BH770">
        <v>0.5</v>
      </c>
      <c r="BI770" t="s">
        <v>382</v>
      </c>
      <c r="BJ770">
        <v>2</v>
      </c>
      <c r="BK770" t="b">
        <v>1</v>
      </c>
      <c r="BL770">
        <v>1660405880</v>
      </c>
      <c r="BM770">
        <v>1679.040666666667</v>
      </c>
      <c r="BN770">
        <v>1724.15</v>
      </c>
      <c r="BO770">
        <v>27.134293333333328</v>
      </c>
      <c r="BP770">
        <v>25.249020000000002</v>
      </c>
      <c r="BQ770">
        <v>1676.2533333333331</v>
      </c>
      <c r="BR770">
        <v>27.12494666666667</v>
      </c>
      <c r="BS770">
        <v>500.13600000000008</v>
      </c>
      <c r="BT770">
        <v>99.615200000000016</v>
      </c>
      <c r="BU770">
        <v>9.9922846666666676E-2</v>
      </c>
      <c r="BV770">
        <v>31.001013333333329</v>
      </c>
      <c r="BW770">
        <v>31.65038666666667</v>
      </c>
      <c r="BX770">
        <v>999.89999999999986</v>
      </c>
      <c r="BY770">
        <v>0</v>
      </c>
      <c r="BZ770">
        <v>0</v>
      </c>
      <c r="CA770">
        <v>10006.71866666666</v>
      </c>
      <c r="CB770">
        <v>0</v>
      </c>
      <c r="CC770">
        <v>10.323906666666669</v>
      </c>
      <c r="CD770">
        <v>-45.107986666666669</v>
      </c>
      <c r="CE770">
        <v>1725.8720000000001</v>
      </c>
      <c r="CF770">
        <v>1768.810666666667</v>
      </c>
      <c r="CG770">
        <v>1.8852599999999999</v>
      </c>
      <c r="CH770">
        <v>1724.15</v>
      </c>
      <c r="CI770">
        <v>25.249020000000002</v>
      </c>
      <c r="CJ770">
        <v>2.7029879999999999</v>
      </c>
      <c r="CK770">
        <v>2.5151880000000002</v>
      </c>
      <c r="CL770">
        <v>22.303306666666671</v>
      </c>
      <c r="CM770">
        <v>21.125119999999999</v>
      </c>
      <c r="CN770">
        <v>1999.9960000000001</v>
      </c>
      <c r="CO770">
        <v>0.97999899999999973</v>
      </c>
      <c r="CP770">
        <v>2.00013E-2</v>
      </c>
      <c r="CQ770">
        <v>0</v>
      </c>
      <c r="CR770">
        <v>2.755933333333334</v>
      </c>
      <c r="CS770">
        <v>0</v>
      </c>
      <c r="CT770">
        <v>27318.6</v>
      </c>
      <c r="CU770">
        <v>17412.273333333331</v>
      </c>
      <c r="CV770">
        <v>42.066200000000002</v>
      </c>
      <c r="CW770">
        <v>43.186999999999998</v>
      </c>
      <c r="CX770">
        <v>42.074599999999997</v>
      </c>
      <c r="CY770">
        <v>41.574599999999997</v>
      </c>
      <c r="CZ770">
        <v>42.125</v>
      </c>
      <c r="DA770">
        <v>1959.9960000000001</v>
      </c>
      <c r="DB770">
        <v>40</v>
      </c>
      <c r="DC770">
        <v>0</v>
      </c>
      <c r="DD770">
        <v>1660405885.8</v>
      </c>
      <c r="DE770">
        <v>0</v>
      </c>
      <c r="DF770">
        <v>1660405346</v>
      </c>
      <c r="DG770" t="s">
        <v>1195</v>
      </c>
      <c r="DH770">
        <v>1660405346</v>
      </c>
      <c r="DI770">
        <v>1660405343.5</v>
      </c>
      <c r="DJ770">
        <v>14</v>
      </c>
      <c r="DK770">
        <v>0.109</v>
      </c>
      <c r="DL770">
        <v>-3.0000000000000001E-3</v>
      </c>
      <c r="DM770">
        <v>1.3660000000000001</v>
      </c>
      <c r="DN770">
        <v>1.4E-2</v>
      </c>
      <c r="DO770">
        <v>400</v>
      </c>
      <c r="DP770">
        <v>25</v>
      </c>
      <c r="DQ770">
        <v>0.44</v>
      </c>
      <c r="DR770">
        <v>0.08</v>
      </c>
      <c r="DS770">
        <v>3.566930541888385</v>
      </c>
      <c r="DT770">
        <v>4.7875630759081522E-2</v>
      </c>
      <c r="DU770">
        <v>4.7866592620877217E-2</v>
      </c>
      <c r="DV770">
        <v>1</v>
      </c>
      <c r="DW770">
        <v>34.920626026943808</v>
      </c>
      <c r="DX770">
        <v>-0.96685967560215957</v>
      </c>
      <c r="DY770">
        <v>9.0972633285721263E-2</v>
      </c>
      <c r="DZ770">
        <v>0</v>
      </c>
      <c r="EA770">
        <v>-45.116390000000003</v>
      </c>
      <c r="EB770">
        <v>0.80225939933235846</v>
      </c>
      <c r="EC770">
        <v>9.3453643945362985E-2</v>
      </c>
      <c r="ED770">
        <v>1</v>
      </c>
      <c r="EE770">
        <v>1547.234108727607</v>
      </c>
      <c r="EF770">
        <v>296.01516105860497</v>
      </c>
      <c r="EG770">
        <v>21.397164586135901</v>
      </c>
      <c r="EH770">
        <v>0</v>
      </c>
      <c r="EI770">
        <v>1.8887039999999999</v>
      </c>
      <c r="EJ770">
        <v>-7.8705816135090256E-2</v>
      </c>
      <c r="EK770">
        <v>7.6416620574322651E-3</v>
      </c>
      <c r="EL770">
        <v>1</v>
      </c>
      <c r="EM770">
        <v>1.975621908442752</v>
      </c>
      <c r="EN770">
        <v>-1.1678359356255739E-2</v>
      </c>
      <c r="EO770">
        <v>1.7680434076647741E-3</v>
      </c>
      <c r="EP770">
        <v>1</v>
      </c>
      <c r="EQ770">
        <v>4</v>
      </c>
      <c r="ER770">
        <v>6</v>
      </c>
      <c r="ES770" t="s">
        <v>401</v>
      </c>
      <c r="ET770">
        <v>2.9426800000000002</v>
      </c>
      <c r="EU770">
        <v>2.8012000000000001</v>
      </c>
      <c r="EV770">
        <v>0.231933</v>
      </c>
      <c r="EW770">
        <v>0.23547699999999999</v>
      </c>
      <c r="EX770">
        <v>0.117691</v>
      </c>
      <c r="EY770">
        <v>0.111969</v>
      </c>
      <c r="EZ770">
        <v>15734.2</v>
      </c>
      <c r="FA770">
        <v>16420.3</v>
      </c>
      <c r="FB770">
        <v>23827.8</v>
      </c>
      <c r="FC770">
        <v>25000.5</v>
      </c>
      <c r="FD770">
        <v>33656.300000000003</v>
      </c>
      <c r="FE770">
        <v>35456.300000000003</v>
      </c>
      <c r="FF770">
        <v>43444.800000000003</v>
      </c>
      <c r="FG770">
        <v>46215.9</v>
      </c>
      <c r="FH770">
        <v>1.9255800000000001</v>
      </c>
      <c r="FI770">
        <v>1.8577999999999999</v>
      </c>
      <c r="FJ770">
        <v>0.12321</v>
      </c>
      <c r="FK770">
        <v>0</v>
      </c>
      <c r="FL770">
        <v>29.657900000000001</v>
      </c>
      <c r="FM770">
        <v>999.9</v>
      </c>
      <c r="FN770">
        <v>61.1</v>
      </c>
      <c r="FO770">
        <v>35.200000000000003</v>
      </c>
      <c r="FP770">
        <v>35.029899999999998</v>
      </c>
      <c r="FQ770">
        <v>63.3568</v>
      </c>
      <c r="FR770">
        <v>26.342099999999999</v>
      </c>
      <c r="FS770">
        <v>1</v>
      </c>
      <c r="FT770">
        <v>0.39454299999999998</v>
      </c>
      <c r="FU770">
        <v>1.2615700000000001</v>
      </c>
      <c r="FV770">
        <v>20.317699999999999</v>
      </c>
      <c r="FW770">
        <v>5.2100999999999997</v>
      </c>
      <c r="FX770">
        <v>11.9072</v>
      </c>
      <c r="FY770">
        <v>5.0029500000000002</v>
      </c>
      <c r="FZ770">
        <v>3.2905799999999998</v>
      </c>
      <c r="GA770">
        <v>9999</v>
      </c>
      <c r="GB770">
        <v>9999</v>
      </c>
      <c r="GC770">
        <v>9999</v>
      </c>
      <c r="GD770">
        <v>999.9</v>
      </c>
      <c r="GE770">
        <v>1.8595900000000001</v>
      </c>
      <c r="GF770">
        <v>1.85456</v>
      </c>
      <c r="GG770">
        <v>1.8577600000000001</v>
      </c>
      <c r="GH770">
        <v>1.85623</v>
      </c>
      <c r="GI770">
        <v>1.85501</v>
      </c>
      <c r="GJ770">
        <v>1.85463</v>
      </c>
      <c r="GK770">
        <v>1.8533299999999999</v>
      </c>
      <c r="GL770">
        <v>1.85642</v>
      </c>
      <c r="GM770">
        <v>0</v>
      </c>
      <c r="GN770">
        <v>0</v>
      </c>
      <c r="GO770">
        <v>0</v>
      </c>
      <c r="GP770">
        <v>0</v>
      </c>
      <c r="GQ770" t="s">
        <v>385</v>
      </c>
      <c r="GR770" t="s">
        <v>386</v>
      </c>
      <c r="GS770" t="s">
        <v>387</v>
      </c>
      <c r="GT770" t="s">
        <v>387</v>
      </c>
      <c r="GU770" t="s">
        <v>387</v>
      </c>
      <c r="GV770" t="s">
        <v>387</v>
      </c>
      <c r="GW770">
        <v>0</v>
      </c>
      <c r="GX770">
        <v>100</v>
      </c>
      <c r="GY770">
        <v>100</v>
      </c>
      <c r="GZ770">
        <v>2.81</v>
      </c>
      <c r="HA770">
        <v>9.2999999999999992E-3</v>
      </c>
      <c r="HB770">
        <v>0.41309066869031658</v>
      </c>
      <c r="HC770">
        <v>2.8098669343081611E-3</v>
      </c>
      <c r="HD770">
        <v>-1.127031966113555E-6</v>
      </c>
      <c r="HE770">
        <v>1.768598670541231E-10</v>
      </c>
      <c r="HF770">
        <v>-7.0735416739826806E-2</v>
      </c>
      <c r="HG770">
        <v>1.081145868756639E-2</v>
      </c>
      <c r="HH770">
        <v>-3.689364805754238E-4</v>
      </c>
      <c r="HI770">
        <v>2.919854880483278E-6</v>
      </c>
      <c r="HJ770">
        <v>2</v>
      </c>
      <c r="HK770">
        <v>2136</v>
      </c>
      <c r="HL770">
        <v>3</v>
      </c>
      <c r="HM770">
        <v>30</v>
      </c>
      <c r="HN770">
        <v>9</v>
      </c>
      <c r="HO770">
        <v>9.1</v>
      </c>
      <c r="HP770">
        <v>3.4533700000000001</v>
      </c>
      <c r="HQ770">
        <v>2.2863799999999999</v>
      </c>
      <c r="HR770">
        <v>1.4978</v>
      </c>
      <c r="HS770">
        <v>2.3010299999999999</v>
      </c>
      <c r="HT770">
        <v>1.5478499999999999</v>
      </c>
      <c r="HU770">
        <v>2.3303199999999999</v>
      </c>
      <c r="HV770">
        <v>38.427900000000001</v>
      </c>
      <c r="HW770">
        <v>14.2546</v>
      </c>
      <c r="HX770">
        <v>18</v>
      </c>
      <c r="HY770">
        <v>478.92</v>
      </c>
      <c r="HZ770">
        <v>497.79500000000002</v>
      </c>
      <c r="IA770">
        <v>27.704599999999999</v>
      </c>
      <c r="IB770">
        <v>32.083399999999997</v>
      </c>
      <c r="IC770">
        <v>29.9999</v>
      </c>
      <c r="ID770">
        <v>31.869700000000002</v>
      </c>
      <c r="IE770">
        <v>31.963999999999999</v>
      </c>
      <c r="IF770">
        <v>69.161699999999996</v>
      </c>
      <c r="IG770">
        <v>30.6493</v>
      </c>
      <c r="IH770">
        <v>0</v>
      </c>
      <c r="II770">
        <v>27.712299999999999</v>
      </c>
      <c r="IJ770">
        <v>1788.94</v>
      </c>
      <c r="IK770">
        <v>25.1861</v>
      </c>
      <c r="IL770">
        <v>100.462</v>
      </c>
      <c r="IM770">
        <v>100.161</v>
      </c>
      <c r="IN770" t="s">
        <v>2771</v>
      </c>
    </row>
    <row r="771" spans="1:248" x14ac:dyDescent="0.2">
      <c r="A771">
        <v>755</v>
      </c>
      <c r="B771">
        <v>1660405888.5</v>
      </c>
      <c r="C771">
        <v>6164.4000000953674</v>
      </c>
      <c r="D771" t="s">
        <v>1870</v>
      </c>
      <c r="E771" t="s">
        <v>1871</v>
      </c>
      <c r="F771">
        <v>1</v>
      </c>
      <c r="G771" t="s">
        <v>376</v>
      </c>
      <c r="H771" t="s">
        <v>377</v>
      </c>
      <c r="I771" t="s">
        <v>378</v>
      </c>
      <c r="J771" t="s">
        <v>379</v>
      </c>
      <c r="K771" t="s">
        <v>380</v>
      </c>
      <c r="L771" t="s">
        <v>1194</v>
      </c>
      <c r="M771" t="s">
        <v>381</v>
      </c>
      <c r="N771">
        <v>1660405880.5</v>
      </c>
      <c r="O771">
        <f t="shared" si="374"/>
        <v>1.6076892173486625E-3</v>
      </c>
      <c r="P771">
        <f t="shared" si="375"/>
        <v>1.6076892173486625</v>
      </c>
      <c r="Q771">
        <f t="shared" si="376"/>
        <v>3.7746792179749318</v>
      </c>
      <c r="R771">
        <f t="shared" si="377"/>
        <v>1681.55</v>
      </c>
      <c r="S771">
        <f t="shared" si="378"/>
        <v>1551.3048008992641</v>
      </c>
      <c r="T771">
        <f t="shared" si="379"/>
        <v>154.68861389609262</v>
      </c>
      <c r="U771">
        <f t="shared" si="380"/>
        <v>167.67603539045939</v>
      </c>
      <c r="V771">
        <f t="shared" si="381"/>
        <v>7.9303138187547931E-2</v>
      </c>
      <c r="W771">
        <f t="shared" si="382"/>
        <v>2.9240522064492804</v>
      </c>
      <c r="X771">
        <f t="shared" si="383"/>
        <v>7.8127378844681003E-2</v>
      </c>
      <c r="Y771">
        <f t="shared" si="384"/>
        <v>4.8933796902374496E-2</v>
      </c>
      <c r="Z771">
        <f t="shared" si="385"/>
        <v>321.51520199999993</v>
      </c>
      <c r="AA771">
        <f t="shared" si="386"/>
        <v>32.477437636132358</v>
      </c>
      <c r="AB771">
        <f t="shared" si="387"/>
        <v>31.651050000000001</v>
      </c>
      <c r="AC771">
        <f t="shared" si="388"/>
        <v>4.6815785666051024</v>
      </c>
      <c r="AD771">
        <f t="shared" si="389"/>
        <v>59.970738061471693</v>
      </c>
      <c r="AE771">
        <f t="shared" si="390"/>
        <v>2.7056669194839147</v>
      </c>
      <c r="AF771">
        <f t="shared" si="391"/>
        <v>4.5116451905436445</v>
      </c>
      <c r="AG771">
        <f t="shared" si="392"/>
        <v>1.9759116471211877</v>
      </c>
      <c r="AH771">
        <f t="shared" si="393"/>
        <v>-70.89909448507602</v>
      </c>
      <c r="AI771">
        <f t="shared" si="394"/>
        <v>-102.46894717894318</v>
      </c>
      <c r="AJ771">
        <f t="shared" si="395"/>
        <v>-7.8947106174186654</v>
      </c>
      <c r="AK771">
        <f t="shared" si="396"/>
        <v>140.25244971856208</v>
      </c>
      <c r="AL771">
        <f t="shared" si="397"/>
        <v>34.875805161805374</v>
      </c>
      <c r="AM771">
        <f t="shared" si="398"/>
        <v>1.6147356340174985</v>
      </c>
      <c r="AN771">
        <f t="shared" si="399"/>
        <v>3.7746792179749318</v>
      </c>
      <c r="AO771">
        <v>1798.265725614132</v>
      </c>
      <c r="AP771">
        <v>1767.1400606060599</v>
      </c>
      <c r="AQ771">
        <v>5.1311733559453128</v>
      </c>
      <c r="AR771">
        <v>65.518535012621754</v>
      </c>
      <c r="AS771">
        <f t="shared" si="400"/>
        <v>1.6076892173486625</v>
      </c>
      <c r="AT771">
        <v>25.252620398861101</v>
      </c>
      <c r="AU771">
        <v>27.129019393939391</v>
      </c>
      <c r="AV771">
        <v>-3.9759789744267444E-6</v>
      </c>
      <c r="AW771">
        <v>82.942590886382504</v>
      </c>
      <c r="AX771">
        <v>13</v>
      </c>
      <c r="AY771">
        <v>3</v>
      </c>
      <c r="AZ771">
        <f t="shared" si="401"/>
        <v>1</v>
      </c>
      <c r="BA771">
        <f t="shared" si="402"/>
        <v>0</v>
      </c>
      <c r="BB771">
        <f t="shared" si="403"/>
        <v>52016.353452028605</v>
      </c>
      <c r="BC771">
        <f t="shared" si="404"/>
        <v>1999.9949999999999</v>
      </c>
      <c r="BD771">
        <f t="shared" si="405"/>
        <v>1681.1957999999997</v>
      </c>
      <c r="BE771">
        <f t="shared" si="406"/>
        <v>0.84060000150000369</v>
      </c>
      <c r="BF771">
        <f t="shared" si="407"/>
        <v>0.16075800289500722</v>
      </c>
      <c r="BG771">
        <v>6</v>
      </c>
      <c r="BH771">
        <v>0.5</v>
      </c>
      <c r="BI771" t="s">
        <v>382</v>
      </c>
      <c r="BJ771">
        <v>2</v>
      </c>
      <c r="BK771" t="b">
        <v>1</v>
      </c>
      <c r="BL771">
        <v>1660405880.5</v>
      </c>
      <c r="BM771">
        <v>1681.55</v>
      </c>
      <c r="BN771">
        <v>1726.6468749999999</v>
      </c>
      <c r="BO771">
        <v>27.133956250000001</v>
      </c>
      <c r="BP771">
        <v>25.249368749999999</v>
      </c>
      <c r="BQ771">
        <v>1678.76125</v>
      </c>
      <c r="BR771">
        <v>27.124612500000001</v>
      </c>
      <c r="BS771">
        <v>500.13749999999999</v>
      </c>
      <c r="BT771">
        <v>99.615237500000006</v>
      </c>
      <c r="BU771">
        <v>9.992731249999999E-2</v>
      </c>
      <c r="BV771">
        <v>31.001037499999999</v>
      </c>
      <c r="BW771">
        <v>31.651050000000001</v>
      </c>
      <c r="BX771">
        <v>999.9</v>
      </c>
      <c r="BY771">
        <v>0</v>
      </c>
      <c r="BZ771">
        <v>0</v>
      </c>
      <c r="CA771">
        <v>10007.19875</v>
      </c>
      <c r="CB771">
        <v>0</v>
      </c>
      <c r="CC771">
        <v>10.306850000000001</v>
      </c>
      <c r="CD771">
        <v>-45.095393749999999</v>
      </c>
      <c r="CE771">
        <v>1728.4506249999999</v>
      </c>
      <c r="CF771">
        <v>1771.3724999999999</v>
      </c>
      <c r="CG771">
        <v>1.88457875</v>
      </c>
      <c r="CH771">
        <v>1726.6468749999999</v>
      </c>
      <c r="CI771">
        <v>25.249368749999999</v>
      </c>
      <c r="CJ771">
        <v>2.702955625</v>
      </c>
      <c r="CK771">
        <v>2.5152231249999999</v>
      </c>
      <c r="CL771">
        <v>22.303106249999999</v>
      </c>
      <c r="CM771">
        <v>21.125350000000001</v>
      </c>
      <c r="CN771">
        <v>1999.9949999999999</v>
      </c>
      <c r="CO771">
        <v>0.97999899999999995</v>
      </c>
      <c r="CP771">
        <v>2.00013E-2</v>
      </c>
      <c r="CQ771">
        <v>0</v>
      </c>
      <c r="CR771">
        <v>2.7588750000000002</v>
      </c>
      <c r="CS771">
        <v>0</v>
      </c>
      <c r="CT771">
        <v>27316.318749999999</v>
      </c>
      <c r="CU771">
        <v>17412.268749999999</v>
      </c>
      <c r="CV771">
        <v>42.065937499999997</v>
      </c>
      <c r="CW771">
        <v>43.186999999999998</v>
      </c>
      <c r="CX771">
        <v>42.073812500000003</v>
      </c>
      <c r="CY771">
        <v>41.573812500000003</v>
      </c>
      <c r="CZ771">
        <v>42.125</v>
      </c>
      <c r="DA771">
        <v>1959.9949999999999</v>
      </c>
      <c r="DB771">
        <v>40</v>
      </c>
      <c r="DC771">
        <v>0</v>
      </c>
      <c r="DD771">
        <v>1660405887</v>
      </c>
      <c r="DE771">
        <v>0</v>
      </c>
      <c r="DF771">
        <v>1660405346</v>
      </c>
      <c r="DG771" t="s">
        <v>1195</v>
      </c>
      <c r="DH771">
        <v>1660405346</v>
      </c>
      <c r="DI771">
        <v>1660405343.5</v>
      </c>
      <c r="DJ771">
        <v>14</v>
      </c>
      <c r="DK771">
        <v>0.109</v>
      </c>
      <c r="DL771">
        <v>-3.0000000000000001E-3</v>
      </c>
      <c r="DM771">
        <v>1.3660000000000001</v>
      </c>
      <c r="DN771">
        <v>1.4E-2</v>
      </c>
      <c r="DO771">
        <v>400</v>
      </c>
      <c r="DP771">
        <v>25</v>
      </c>
      <c r="DQ771">
        <v>0.44</v>
      </c>
      <c r="DR771">
        <v>0.08</v>
      </c>
      <c r="DS771">
        <v>3.566930541888385</v>
      </c>
      <c r="DT771">
        <v>4.7875630759081522E-2</v>
      </c>
      <c r="DU771">
        <v>4.7866592620877217E-2</v>
      </c>
      <c r="DV771">
        <v>1</v>
      </c>
      <c r="DW771">
        <v>34.920626026943808</v>
      </c>
      <c r="DX771">
        <v>-0.96685967560215957</v>
      </c>
      <c r="DY771">
        <v>9.0972633285721263E-2</v>
      </c>
      <c r="DZ771">
        <v>0</v>
      </c>
      <c r="EA771">
        <v>-45.116390000000003</v>
      </c>
      <c r="EB771">
        <v>0.80225939933235846</v>
      </c>
      <c r="EC771">
        <v>9.3453643945362985E-2</v>
      </c>
      <c r="ED771">
        <v>1</v>
      </c>
      <c r="EE771">
        <v>1547.234108727607</v>
      </c>
      <c r="EF771">
        <v>296.01516105860497</v>
      </c>
      <c r="EG771">
        <v>21.397164586135901</v>
      </c>
      <c r="EH771">
        <v>0</v>
      </c>
      <c r="EI771">
        <v>1.8887039999999999</v>
      </c>
      <c r="EJ771">
        <v>-7.8705816135090256E-2</v>
      </c>
      <c r="EK771">
        <v>7.6416620574322651E-3</v>
      </c>
      <c r="EL771">
        <v>1</v>
      </c>
      <c r="EM771">
        <v>1.975621908442752</v>
      </c>
      <c r="EN771">
        <v>-1.1678359356255739E-2</v>
      </c>
      <c r="EO771">
        <v>1.7680434076647741E-3</v>
      </c>
      <c r="EP771">
        <v>1</v>
      </c>
      <c r="EQ771">
        <v>4</v>
      </c>
      <c r="ER771">
        <v>6</v>
      </c>
      <c r="ES771" t="s">
        <v>401</v>
      </c>
      <c r="ET771">
        <v>2.9426399999999999</v>
      </c>
      <c r="EU771">
        <v>2.8012999999999999</v>
      </c>
      <c r="EV771">
        <v>0.232319</v>
      </c>
      <c r="EW771">
        <v>0.23586399999999999</v>
      </c>
      <c r="EX771">
        <v>0.117691</v>
      </c>
      <c r="EY771">
        <v>0.111971</v>
      </c>
      <c r="EZ771">
        <v>15726.3</v>
      </c>
      <c r="FA771">
        <v>16412</v>
      </c>
      <c r="FB771">
        <v>23827.8</v>
      </c>
      <c r="FC771">
        <v>25000.5</v>
      </c>
      <c r="FD771">
        <v>33656.5</v>
      </c>
      <c r="FE771">
        <v>35456.400000000001</v>
      </c>
      <c r="FF771">
        <v>43445</v>
      </c>
      <c r="FG771">
        <v>46216</v>
      </c>
      <c r="FH771">
        <v>1.9255199999999999</v>
      </c>
      <c r="FI771">
        <v>1.8579000000000001</v>
      </c>
      <c r="FJ771">
        <v>0.12331499999999999</v>
      </c>
      <c r="FK771">
        <v>0</v>
      </c>
      <c r="FL771">
        <v>29.657299999999999</v>
      </c>
      <c r="FM771">
        <v>999.9</v>
      </c>
      <c r="FN771">
        <v>61.1</v>
      </c>
      <c r="FO771">
        <v>35.200000000000003</v>
      </c>
      <c r="FP771">
        <v>35.031199999999998</v>
      </c>
      <c r="FQ771">
        <v>63.706800000000001</v>
      </c>
      <c r="FR771">
        <v>25.9255</v>
      </c>
      <c r="FS771">
        <v>1</v>
      </c>
      <c r="FT771">
        <v>0.39455000000000001</v>
      </c>
      <c r="FU771">
        <v>1.3077099999999999</v>
      </c>
      <c r="FV771">
        <v>20.317299999999999</v>
      </c>
      <c r="FW771">
        <v>5.2100999999999997</v>
      </c>
      <c r="FX771">
        <v>11.9071</v>
      </c>
      <c r="FY771">
        <v>5.0030999999999999</v>
      </c>
      <c r="FZ771">
        <v>3.2905199999999999</v>
      </c>
      <c r="GA771">
        <v>9999</v>
      </c>
      <c r="GB771">
        <v>9999</v>
      </c>
      <c r="GC771">
        <v>9999</v>
      </c>
      <c r="GD771">
        <v>999.9</v>
      </c>
      <c r="GE771">
        <v>1.8595900000000001</v>
      </c>
      <c r="GF771">
        <v>1.85456</v>
      </c>
      <c r="GG771">
        <v>1.8577600000000001</v>
      </c>
      <c r="GH771">
        <v>1.85623</v>
      </c>
      <c r="GI771">
        <v>1.85501</v>
      </c>
      <c r="GJ771">
        <v>1.8546199999999999</v>
      </c>
      <c r="GK771">
        <v>1.85334</v>
      </c>
      <c r="GL771">
        <v>1.8564099999999999</v>
      </c>
      <c r="GM771">
        <v>0</v>
      </c>
      <c r="GN771">
        <v>0</v>
      </c>
      <c r="GO771">
        <v>0</v>
      </c>
      <c r="GP771">
        <v>0</v>
      </c>
      <c r="GQ771" t="s">
        <v>385</v>
      </c>
      <c r="GR771" t="s">
        <v>386</v>
      </c>
      <c r="GS771" t="s">
        <v>387</v>
      </c>
      <c r="GT771" t="s">
        <v>387</v>
      </c>
      <c r="GU771" t="s">
        <v>387</v>
      </c>
      <c r="GV771" t="s">
        <v>387</v>
      </c>
      <c r="GW771">
        <v>0</v>
      </c>
      <c r="GX771">
        <v>100</v>
      </c>
      <c r="GY771">
        <v>100</v>
      </c>
      <c r="GZ771">
        <v>2.81</v>
      </c>
      <c r="HA771">
        <v>9.2999999999999992E-3</v>
      </c>
      <c r="HB771">
        <v>0.41309066869031658</v>
      </c>
      <c r="HC771">
        <v>2.8098669343081611E-3</v>
      </c>
      <c r="HD771">
        <v>-1.127031966113555E-6</v>
      </c>
      <c r="HE771">
        <v>1.768598670541231E-10</v>
      </c>
      <c r="HF771">
        <v>-7.0735416739826806E-2</v>
      </c>
      <c r="HG771">
        <v>1.081145868756639E-2</v>
      </c>
      <c r="HH771">
        <v>-3.689364805754238E-4</v>
      </c>
      <c r="HI771">
        <v>2.919854880483278E-6</v>
      </c>
      <c r="HJ771">
        <v>2</v>
      </c>
      <c r="HK771">
        <v>2136</v>
      </c>
      <c r="HL771">
        <v>3</v>
      </c>
      <c r="HM771">
        <v>30</v>
      </c>
      <c r="HN771">
        <v>9</v>
      </c>
      <c r="HO771">
        <v>9.1</v>
      </c>
      <c r="HP771">
        <v>3.45703</v>
      </c>
      <c r="HQ771">
        <v>2.2936999999999999</v>
      </c>
      <c r="HR771">
        <v>1.4978</v>
      </c>
      <c r="HS771">
        <v>2.3010299999999999</v>
      </c>
      <c r="HT771">
        <v>1.5478499999999999</v>
      </c>
      <c r="HU771">
        <v>2.2460900000000001</v>
      </c>
      <c r="HV771">
        <v>38.427900000000001</v>
      </c>
      <c r="HW771">
        <v>14.2721</v>
      </c>
      <c r="HX771">
        <v>18</v>
      </c>
      <c r="HY771">
        <v>478.89499999999998</v>
      </c>
      <c r="HZ771">
        <v>497.86200000000002</v>
      </c>
      <c r="IA771">
        <v>27.713799999999999</v>
      </c>
      <c r="IB771">
        <v>32.083399999999997</v>
      </c>
      <c r="IC771">
        <v>29.9999</v>
      </c>
      <c r="ID771">
        <v>31.8704</v>
      </c>
      <c r="IE771">
        <v>31.963999999999999</v>
      </c>
      <c r="IF771">
        <v>69.358999999999995</v>
      </c>
      <c r="IG771">
        <v>30.6493</v>
      </c>
      <c r="IH771">
        <v>0</v>
      </c>
      <c r="II771">
        <v>27.712299999999999</v>
      </c>
      <c r="IJ771">
        <v>1798.97</v>
      </c>
      <c r="IK771">
        <v>25.1861</v>
      </c>
      <c r="IL771">
        <v>100.462</v>
      </c>
      <c r="IM771">
        <v>100.161</v>
      </c>
      <c r="IN771" t="s">
        <v>2771</v>
      </c>
    </row>
    <row r="772" spans="1:248" x14ac:dyDescent="0.2">
      <c r="A772">
        <v>756</v>
      </c>
      <c r="B772">
        <v>1660405889.5</v>
      </c>
      <c r="C772">
        <v>6165.4000000953674</v>
      </c>
      <c r="D772" t="s">
        <v>1872</v>
      </c>
      <c r="E772" t="s">
        <v>1873</v>
      </c>
      <c r="F772">
        <v>1</v>
      </c>
      <c r="G772" t="s">
        <v>376</v>
      </c>
      <c r="H772" t="s">
        <v>377</v>
      </c>
      <c r="I772" t="s">
        <v>378</v>
      </c>
      <c r="J772" t="s">
        <v>379</v>
      </c>
      <c r="K772" t="s">
        <v>380</v>
      </c>
      <c r="L772" t="s">
        <v>1194</v>
      </c>
      <c r="M772" t="s">
        <v>381</v>
      </c>
      <c r="N772">
        <v>1660405882</v>
      </c>
      <c r="O772">
        <f t="shared" si="374"/>
        <v>1.6076536378949583E-3</v>
      </c>
      <c r="P772">
        <f t="shared" si="375"/>
        <v>1.6076536378949584</v>
      </c>
      <c r="Q772">
        <f t="shared" si="376"/>
        <v>3.7517293258259077</v>
      </c>
      <c r="R772">
        <f t="shared" si="377"/>
        <v>1689.1013333333331</v>
      </c>
      <c r="S772">
        <f t="shared" si="378"/>
        <v>1559.0753796482613</v>
      </c>
      <c r="T772">
        <f t="shared" si="379"/>
        <v>155.46339519154537</v>
      </c>
      <c r="U772">
        <f t="shared" si="380"/>
        <v>168.42894931854363</v>
      </c>
      <c r="V772">
        <f t="shared" si="381"/>
        <v>7.9303508262938305E-2</v>
      </c>
      <c r="W772">
        <f t="shared" si="382"/>
        <v>2.9243398814928172</v>
      </c>
      <c r="X772">
        <f t="shared" si="383"/>
        <v>7.8127851848876759E-2</v>
      </c>
      <c r="Y772">
        <f t="shared" si="384"/>
        <v>4.8934083543135609E-2</v>
      </c>
      <c r="Z772">
        <f t="shared" si="385"/>
        <v>321.51525519999996</v>
      </c>
      <c r="AA772">
        <f t="shared" si="386"/>
        <v>32.476988482347608</v>
      </c>
      <c r="AB772">
        <f t="shared" si="387"/>
        <v>31.650586666666658</v>
      </c>
      <c r="AC772">
        <f t="shared" si="388"/>
        <v>4.6814554794382692</v>
      </c>
      <c r="AD772">
        <f t="shared" si="389"/>
        <v>59.970327461239769</v>
      </c>
      <c r="AE772">
        <f t="shared" si="390"/>
        <v>2.7055983864195956</v>
      </c>
      <c r="AF772">
        <f t="shared" si="391"/>
        <v>4.5115618022400952</v>
      </c>
      <c r="AG772">
        <f t="shared" si="392"/>
        <v>1.9758570930186736</v>
      </c>
      <c r="AH772">
        <f t="shared" si="393"/>
        <v>-70.897525431167665</v>
      </c>
      <c r="AI772">
        <f t="shared" si="394"/>
        <v>-102.45708771102821</v>
      </c>
      <c r="AJ772">
        <f t="shared" si="395"/>
        <v>-7.8929897313672877</v>
      </c>
      <c r="AK772">
        <f t="shared" si="396"/>
        <v>140.26765232643683</v>
      </c>
      <c r="AL772">
        <f t="shared" si="397"/>
        <v>34.84390918365763</v>
      </c>
      <c r="AM772">
        <f t="shared" si="398"/>
        <v>1.6131834473901485</v>
      </c>
      <c r="AN772">
        <f t="shared" si="399"/>
        <v>3.7517293258259077</v>
      </c>
      <c r="AO772">
        <v>1803.2706480432621</v>
      </c>
      <c r="AP772">
        <v>1772.2456363636361</v>
      </c>
      <c r="AQ772">
        <v>5.1171503404352041</v>
      </c>
      <c r="AR772">
        <v>65.518535012621754</v>
      </c>
      <c r="AS772">
        <f t="shared" si="400"/>
        <v>1.6076536378949584</v>
      </c>
      <c r="AT772">
        <v>25.253155586803391</v>
      </c>
      <c r="AU772">
        <v>27.129512727272729</v>
      </c>
      <c r="AV772">
        <v>-4.6646671153165606E-6</v>
      </c>
      <c r="AW772">
        <v>82.942590886382504</v>
      </c>
      <c r="AX772">
        <v>13</v>
      </c>
      <c r="AY772">
        <v>3</v>
      </c>
      <c r="AZ772">
        <f t="shared" si="401"/>
        <v>1</v>
      </c>
      <c r="BA772">
        <f t="shared" si="402"/>
        <v>0</v>
      </c>
      <c r="BB772">
        <f t="shared" si="403"/>
        <v>52024.596607832776</v>
      </c>
      <c r="BC772">
        <f t="shared" si="404"/>
        <v>1999.9953333333331</v>
      </c>
      <c r="BD772">
        <f t="shared" si="405"/>
        <v>1681.1960799999997</v>
      </c>
      <c r="BE772">
        <f t="shared" si="406"/>
        <v>0.84060000140000324</v>
      </c>
      <c r="BF772">
        <f t="shared" si="407"/>
        <v>0.1607580027020063</v>
      </c>
      <c r="BG772">
        <v>6</v>
      </c>
      <c r="BH772">
        <v>0.5</v>
      </c>
      <c r="BI772" t="s">
        <v>382</v>
      </c>
      <c r="BJ772">
        <v>2</v>
      </c>
      <c r="BK772" t="b">
        <v>1</v>
      </c>
      <c r="BL772">
        <v>1660405882</v>
      </c>
      <c r="BM772">
        <v>1689.1013333333331</v>
      </c>
      <c r="BN772">
        <v>1734.171333333333</v>
      </c>
      <c r="BO772">
        <v>27.133279999999999</v>
      </c>
      <c r="BP772">
        <v>25.250506666666659</v>
      </c>
      <c r="BQ772">
        <v>1686.308</v>
      </c>
      <c r="BR772">
        <v>27.123940000000001</v>
      </c>
      <c r="BS772">
        <v>500.13853333333338</v>
      </c>
      <c r="BT772">
        <v>99.615200000000002</v>
      </c>
      <c r="BU772">
        <v>9.9924246666666675E-2</v>
      </c>
      <c r="BV772">
        <v>31.00071333333333</v>
      </c>
      <c r="BW772">
        <v>31.650586666666658</v>
      </c>
      <c r="BX772">
        <v>999.89999999999986</v>
      </c>
      <c r="BY772">
        <v>0</v>
      </c>
      <c r="BZ772">
        <v>0</v>
      </c>
      <c r="CA772">
        <v>10008.845333333329</v>
      </c>
      <c r="CB772">
        <v>0</v>
      </c>
      <c r="CC772">
        <v>10.24371333333333</v>
      </c>
      <c r="CD772">
        <v>-45.068353333333327</v>
      </c>
      <c r="CE772">
        <v>1736.211333333333</v>
      </c>
      <c r="CF772">
        <v>1779.093333333333</v>
      </c>
      <c r="CG772">
        <v>1.8827706666666659</v>
      </c>
      <c r="CH772">
        <v>1734.171333333333</v>
      </c>
      <c r="CI772">
        <v>25.250506666666659</v>
      </c>
      <c r="CJ772">
        <v>2.7028880000000002</v>
      </c>
      <c r="CK772">
        <v>2.5153353333333328</v>
      </c>
      <c r="CL772">
        <v>22.30269333333333</v>
      </c>
      <c r="CM772">
        <v>21.126073333333331</v>
      </c>
      <c r="CN772">
        <v>1999.9953333333331</v>
      </c>
      <c r="CO772">
        <v>0.97999899999999973</v>
      </c>
      <c r="CP772">
        <v>2.00013E-2</v>
      </c>
      <c r="CQ772">
        <v>0</v>
      </c>
      <c r="CR772">
        <v>2.7949999999999999</v>
      </c>
      <c r="CS772">
        <v>0</v>
      </c>
      <c r="CT772">
        <v>27309.08666666667</v>
      </c>
      <c r="CU772">
        <v>17412.273333333331</v>
      </c>
      <c r="CV772">
        <v>42.066200000000002</v>
      </c>
      <c r="CW772">
        <v>43.186999999999998</v>
      </c>
      <c r="CX772">
        <v>42.070399999999999</v>
      </c>
      <c r="CY772">
        <v>41.570399999999999</v>
      </c>
      <c r="CZ772">
        <v>42.125</v>
      </c>
      <c r="DA772">
        <v>1959.9953333333331</v>
      </c>
      <c r="DB772">
        <v>40</v>
      </c>
      <c r="DC772">
        <v>0</v>
      </c>
      <c r="DD772">
        <v>1660405887.5999999</v>
      </c>
      <c r="DE772">
        <v>0</v>
      </c>
      <c r="DF772">
        <v>1660405346</v>
      </c>
      <c r="DG772" t="s">
        <v>1195</v>
      </c>
      <c r="DH772">
        <v>1660405346</v>
      </c>
      <c r="DI772">
        <v>1660405343.5</v>
      </c>
      <c r="DJ772">
        <v>14</v>
      </c>
      <c r="DK772">
        <v>0.109</v>
      </c>
      <c r="DL772">
        <v>-3.0000000000000001E-3</v>
      </c>
      <c r="DM772">
        <v>1.3660000000000001</v>
      </c>
      <c r="DN772">
        <v>1.4E-2</v>
      </c>
      <c r="DO772">
        <v>400</v>
      </c>
      <c r="DP772">
        <v>25</v>
      </c>
      <c r="DQ772">
        <v>0.44</v>
      </c>
      <c r="DR772">
        <v>0.08</v>
      </c>
      <c r="DS772">
        <v>3.5770560731779799</v>
      </c>
      <c r="DT772">
        <v>0.41442599614382708</v>
      </c>
      <c r="DU772">
        <v>6.2601227056418254E-2</v>
      </c>
      <c r="DV772">
        <v>1</v>
      </c>
      <c r="DW772">
        <v>34.871774922091383</v>
      </c>
      <c r="DX772">
        <v>-1.1034596932852989</v>
      </c>
      <c r="DY772">
        <v>0.10168950152996591</v>
      </c>
      <c r="DZ772">
        <v>0</v>
      </c>
      <c r="EA772">
        <v>-45.08904193548387</v>
      </c>
      <c r="EB772">
        <v>0.87817741935484772</v>
      </c>
      <c r="EC772">
        <v>9.9823204278278607E-2</v>
      </c>
      <c r="ED772">
        <v>1</v>
      </c>
      <c r="EE772">
        <v>1556.955367959798</v>
      </c>
      <c r="EF772">
        <v>277.63969034391778</v>
      </c>
      <c r="EG772">
        <v>20.055463883946729</v>
      </c>
      <c r="EH772">
        <v>0</v>
      </c>
      <c r="EI772">
        <v>1.887136341463415</v>
      </c>
      <c r="EJ772">
        <v>-7.8887038327526735E-2</v>
      </c>
      <c r="EK772">
        <v>7.846021442028334E-3</v>
      </c>
      <c r="EL772">
        <v>1</v>
      </c>
      <c r="EM772">
        <v>1.975729205022299</v>
      </c>
      <c r="EN772">
        <v>6.9539506130651667E-3</v>
      </c>
      <c r="EO772">
        <v>1.9355495765796221E-3</v>
      </c>
      <c r="EP772">
        <v>1</v>
      </c>
      <c r="EQ772">
        <v>4</v>
      </c>
      <c r="ER772">
        <v>6</v>
      </c>
      <c r="ES772" t="s">
        <v>401</v>
      </c>
      <c r="ET772">
        <v>2.9424800000000002</v>
      </c>
      <c r="EU772">
        <v>2.8011499999999998</v>
      </c>
      <c r="EV772">
        <v>0.232712</v>
      </c>
      <c r="EW772">
        <v>0.23625499999999999</v>
      </c>
      <c r="EX772">
        <v>0.117691</v>
      </c>
      <c r="EY772">
        <v>0.11197500000000001</v>
      </c>
      <c r="EZ772">
        <v>15718.2</v>
      </c>
      <c r="FA772">
        <v>16403.599999999999</v>
      </c>
      <c r="FB772">
        <v>23827.9</v>
      </c>
      <c r="FC772">
        <v>25000.6</v>
      </c>
      <c r="FD772">
        <v>33656.5</v>
      </c>
      <c r="FE772">
        <v>35456.300000000003</v>
      </c>
      <c r="FF772">
        <v>43445</v>
      </c>
      <c r="FG772">
        <v>46216.2</v>
      </c>
      <c r="FH772">
        <v>1.9256</v>
      </c>
      <c r="FI772">
        <v>1.8579300000000001</v>
      </c>
      <c r="FJ772">
        <v>0.123553</v>
      </c>
      <c r="FK772">
        <v>0</v>
      </c>
      <c r="FL772">
        <v>29.656600000000001</v>
      </c>
      <c r="FM772">
        <v>999.9</v>
      </c>
      <c r="FN772">
        <v>61.1</v>
      </c>
      <c r="FO772">
        <v>35.200000000000003</v>
      </c>
      <c r="FP772">
        <v>35.0306</v>
      </c>
      <c r="FQ772">
        <v>63.696800000000003</v>
      </c>
      <c r="FR772">
        <v>25.705100000000002</v>
      </c>
      <c r="FS772">
        <v>1</v>
      </c>
      <c r="FT772">
        <v>0.39456000000000002</v>
      </c>
      <c r="FU772">
        <v>1.34402</v>
      </c>
      <c r="FV772">
        <v>20.317</v>
      </c>
      <c r="FW772">
        <v>5.2100999999999997</v>
      </c>
      <c r="FX772">
        <v>11.9068</v>
      </c>
      <c r="FY772">
        <v>5.0030000000000001</v>
      </c>
      <c r="FZ772">
        <v>3.2905199999999999</v>
      </c>
      <c r="GA772">
        <v>9999</v>
      </c>
      <c r="GB772">
        <v>9999</v>
      </c>
      <c r="GC772">
        <v>9999</v>
      </c>
      <c r="GD772">
        <v>999.9</v>
      </c>
      <c r="GE772">
        <v>1.8595900000000001</v>
      </c>
      <c r="GF772">
        <v>1.85456</v>
      </c>
      <c r="GG772">
        <v>1.8577600000000001</v>
      </c>
      <c r="GH772">
        <v>1.85623</v>
      </c>
      <c r="GI772">
        <v>1.85501</v>
      </c>
      <c r="GJ772">
        <v>1.8546400000000001</v>
      </c>
      <c r="GK772">
        <v>1.85334</v>
      </c>
      <c r="GL772">
        <v>1.8564099999999999</v>
      </c>
      <c r="GM772">
        <v>0</v>
      </c>
      <c r="GN772">
        <v>0</v>
      </c>
      <c r="GO772">
        <v>0</v>
      </c>
      <c r="GP772">
        <v>0</v>
      </c>
      <c r="GQ772" t="s">
        <v>385</v>
      </c>
      <c r="GR772" t="s">
        <v>386</v>
      </c>
      <c r="GS772" t="s">
        <v>387</v>
      </c>
      <c r="GT772" t="s">
        <v>387</v>
      </c>
      <c r="GU772" t="s">
        <v>387</v>
      </c>
      <c r="GV772" t="s">
        <v>387</v>
      </c>
      <c r="GW772">
        <v>0</v>
      </c>
      <c r="GX772">
        <v>100</v>
      </c>
      <c r="GY772">
        <v>100</v>
      </c>
      <c r="GZ772">
        <v>2.81</v>
      </c>
      <c r="HA772">
        <v>9.4000000000000004E-3</v>
      </c>
      <c r="HB772">
        <v>0.41309066869031658</v>
      </c>
      <c r="HC772">
        <v>2.8098669343081611E-3</v>
      </c>
      <c r="HD772">
        <v>-1.127031966113555E-6</v>
      </c>
      <c r="HE772">
        <v>1.768598670541231E-10</v>
      </c>
      <c r="HF772">
        <v>-7.0735416739826806E-2</v>
      </c>
      <c r="HG772">
        <v>1.081145868756639E-2</v>
      </c>
      <c r="HH772">
        <v>-3.689364805754238E-4</v>
      </c>
      <c r="HI772">
        <v>2.919854880483278E-6</v>
      </c>
      <c r="HJ772">
        <v>2</v>
      </c>
      <c r="HK772">
        <v>2136</v>
      </c>
      <c r="HL772">
        <v>3</v>
      </c>
      <c r="HM772">
        <v>30</v>
      </c>
      <c r="HN772">
        <v>9.1</v>
      </c>
      <c r="HO772">
        <v>9.1</v>
      </c>
      <c r="HP772">
        <v>3.4668000000000001</v>
      </c>
      <c r="HQ772">
        <v>2.2778299999999998</v>
      </c>
      <c r="HR772">
        <v>1.4978</v>
      </c>
      <c r="HS772">
        <v>2.3010299999999999</v>
      </c>
      <c r="HT772">
        <v>1.5478499999999999</v>
      </c>
      <c r="HU772">
        <v>2.3327599999999999</v>
      </c>
      <c r="HV772">
        <v>38.427900000000001</v>
      </c>
      <c r="HW772">
        <v>14.263400000000001</v>
      </c>
      <c r="HX772">
        <v>18</v>
      </c>
      <c r="HY772">
        <v>478.94400000000002</v>
      </c>
      <c r="HZ772">
        <v>497.87799999999999</v>
      </c>
      <c r="IA772">
        <v>27.718599999999999</v>
      </c>
      <c r="IB772">
        <v>32.083399999999997</v>
      </c>
      <c r="IC772">
        <v>29.9999</v>
      </c>
      <c r="ID772">
        <v>31.871099999999998</v>
      </c>
      <c r="IE772">
        <v>31.963999999999999</v>
      </c>
      <c r="IF772">
        <v>69.468400000000003</v>
      </c>
      <c r="IG772">
        <v>30.6493</v>
      </c>
      <c r="IH772">
        <v>0</v>
      </c>
      <c r="II772">
        <v>27.712299999999999</v>
      </c>
      <c r="IJ772">
        <v>1798.97</v>
      </c>
      <c r="IK772">
        <v>25.1861</v>
      </c>
      <c r="IL772">
        <v>100.462</v>
      </c>
      <c r="IM772">
        <v>100.16200000000001</v>
      </c>
      <c r="IN772" t="s">
        <v>2771</v>
      </c>
    </row>
    <row r="773" spans="1:248" x14ac:dyDescent="0.2">
      <c r="A773">
        <v>757</v>
      </c>
      <c r="B773">
        <v>1660405890.5</v>
      </c>
      <c r="C773">
        <v>6166.4000000953674</v>
      </c>
      <c r="D773" t="s">
        <v>1874</v>
      </c>
      <c r="E773" t="s">
        <v>1875</v>
      </c>
      <c r="F773">
        <v>1</v>
      </c>
      <c r="G773" t="s">
        <v>376</v>
      </c>
      <c r="H773" t="s">
        <v>377</v>
      </c>
      <c r="I773" t="s">
        <v>378</v>
      </c>
      <c r="J773" t="s">
        <v>379</v>
      </c>
      <c r="K773" t="s">
        <v>380</v>
      </c>
      <c r="L773" t="s">
        <v>1194</v>
      </c>
      <c r="M773" t="s">
        <v>381</v>
      </c>
      <c r="N773">
        <v>1660405882.5</v>
      </c>
      <c r="O773">
        <f t="shared" si="374"/>
        <v>1.6072514271773162E-3</v>
      </c>
      <c r="P773">
        <f t="shared" si="375"/>
        <v>1.6072514271773162</v>
      </c>
      <c r="Q773">
        <f t="shared" si="376"/>
        <v>3.564969676542153</v>
      </c>
      <c r="R773">
        <f t="shared" si="377"/>
        <v>1691.609375</v>
      </c>
      <c r="S773">
        <f t="shared" si="378"/>
        <v>1565.2229144693456</v>
      </c>
      <c r="T773">
        <f t="shared" si="379"/>
        <v>156.07639056697295</v>
      </c>
      <c r="U773">
        <f t="shared" si="380"/>
        <v>168.67903163094394</v>
      </c>
      <c r="V773">
        <f t="shared" si="381"/>
        <v>7.927280610708172E-2</v>
      </c>
      <c r="W773">
        <f t="shared" si="382"/>
        <v>2.9244204783766286</v>
      </c>
      <c r="X773">
        <f t="shared" si="383"/>
        <v>7.8098084410307106E-2</v>
      </c>
      <c r="Y773">
        <f t="shared" si="384"/>
        <v>4.8915396659170295E-2</v>
      </c>
      <c r="Z773">
        <f t="shared" si="385"/>
        <v>321.51520199999993</v>
      </c>
      <c r="AA773">
        <f t="shared" si="386"/>
        <v>32.477178902824981</v>
      </c>
      <c r="AB773">
        <f t="shared" si="387"/>
        <v>31.651462500000001</v>
      </c>
      <c r="AC773">
        <f t="shared" si="388"/>
        <v>4.681688151975445</v>
      </c>
      <c r="AD773">
        <f t="shared" si="389"/>
        <v>59.969378113636083</v>
      </c>
      <c r="AE773">
        <f t="shared" si="390"/>
        <v>2.7055747104440324</v>
      </c>
      <c r="AF773">
        <f t="shared" si="391"/>
        <v>4.5115937425884827</v>
      </c>
      <c r="AG773">
        <f t="shared" si="392"/>
        <v>1.9761134415314126</v>
      </c>
      <c r="AH773">
        <f t="shared" si="393"/>
        <v>-70.879787938519641</v>
      </c>
      <c r="AI773">
        <f t="shared" si="394"/>
        <v>-102.57842028767567</v>
      </c>
      <c r="AJ773">
        <f t="shared" si="395"/>
        <v>-7.9021580145749839</v>
      </c>
      <c r="AK773">
        <f t="shared" si="396"/>
        <v>140.15483575922963</v>
      </c>
      <c r="AL773">
        <f t="shared" si="397"/>
        <v>34.844304235919708</v>
      </c>
      <c r="AM773">
        <f t="shared" si="398"/>
        <v>1.6126958550887001</v>
      </c>
      <c r="AN773">
        <f t="shared" si="399"/>
        <v>3.564969676542153</v>
      </c>
      <c r="AO773">
        <v>1808.3398626998201</v>
      </c>
      <c r="AP773">
        <v>1777.4456363636359</v>
      </c>
      <c r="AQ773">
        <v>5.1363439274404676</v>
      </c>
      <c r="AR773">
        <v>65.518535012621754</v>
      </c>
      <c r="AS773">
        <f t="shared" si="400"/>
        <v>1.6072514271773162</v>
      </c>
      <c r="AT773">
        <v>25.253851073082799</v>
      </c>
      <c r="AU773">
        <v>27.129735151515149</v>
      </c>
      <c r="AV773">
        <v>-3.9397278264711888E-6</v>
      </c>
      <c r="AW773">
        <v>82.942590886382504</v>
      </c>
      <c r="AX773">
        <v>13</v>
      </c>
      <c r="AY773">
        <v>3</v>
      </c>
      <c r="AZ773">
        <f t="shared" si="401"/>
        <v>1</v>
      </c>
      <c r="BA773">
        <f t="shared" si="402"/>
        <v>0</v>
      </c>
      <c r="BB773">
        <f t="shared" si="403"/>
        <v>52026.869725517703</v>
      </c>
      <c r="BC773">
        <f t="shared" si="404"/>
        <v>1999.9949999999999</v>
      </c>
      <c r="BD773">
        <f t="shared" si="405"/>
        <v>1681.1957999999997</v>
      </c>
      <c r="BE773">
        <f t="shared" si="406"/>
        <v>0.84060000150000369</v>
      </c>
      <c r="BF773">
        <f t="shared" si="407"/>
        <v>0.16075800289500722</v>
      </c>
      <c r="BG773">
        <v>6</v>
      </c>
      <c r="BH773">
        <v>0.5</v>
      </c>
      <c r="BI773" t="s">
        <v>382</v>
      </c>
      <c r="BJ773">
        <v>2</v>
      </c>
      <c r="BK773" t="b">
        <v>1</v>
      </c>
      <c r="BL773">
        <v>1660405882.5</v>
      </c>
      <c r="BM773">
        <v>1691.609375</v>
      </c>
      <c r="BN773">
        <v>1736.6837499999999</v>
      </c>
      <c r="BO773">
        <v>27.133043749999999</v>
      </c>
      <c r="BP773">
        <v>25.250837499999999</v>
      </c>
      <c r="BQ773">
        <v>1688.8143749999999</v>
      </c>
      <c r="BR773">
        <v>27.123706250000001</v>
      </c>
      <c r="BS773">
        <v>500.138125</v>
      </c>
      <c r="BT773">
        <v>99.61520625</v>
      </c>
      <c r="BU773">
        <v>9.9913637499999999E-2</v>
      </c>
      <c r="BV773">
        <v>31.000837499999999</v>
      </c>
      <c r="BW773">
        <v>31.651462500000001</v>
      </c>
      <c r="BX773">
        <v>999.9</v>
      </c>
      <c r="BY773">
        <v>0</v>
      </c>
      <c r="BZ773">
        <v>0</v>
      </c>
      <c r="CA773">
        <v>10009.305</v>
      </c>
      <c r="CB773">
        <v>0</v>
      </c>
      <c r="CC773">
        <v>10.22794375</v>
      </c>
      <c r="CD773">
        <v>-45.072575000000001</v>
      </c>
      <c r="CE773">
        <v>1738.7887499999999</v>
      </c>
      <c r="CF773">
        <v>1781.6712500000001</v>
      </c>
      <c r="CG773">
        <v>1.8822049999999999</v>
      </c>
      <c r="CH773">
        <v>1736.6837499999999</v>
      </c>
      <c r="CI773">
        <v>25.250837499999999</v>
      </c>
      <c r="CJ773">
        <v>2.7028650000000001</v>
      </c>
      <c r="CK773">
        <v>2.5153687499999999</v>
      </c>
      <c r="CL773">
        <v>22.30255</v>
      </c>
      <c r="CM773">
        <v>21.1262875</v>
      </c>
      <c r="CN773">
        <v>1999.9949999999999</v>
      </c>
      <c r="CO773">
        <v>0.97999899999999995</v>
      </c>
      <c r="CP773">
        <v>2.00013E-2</v>
      </c>
      <c r="CQ773">
        <v>0</v>
      </c>
      <c r="CR773">
        <v>2.8088125000000002</v>
      </c>
      <c r="CS773">
        <v>0</v>
      </c>
      <c r="CT773">
        <v>27306.71875</v>
      </c>
      <c r="CU773">
        <v>17412.268749999999</v>
      </c>
      <c r="CV773">
        <v>42.065937499999997</v>
      </c>
      <c r="CW773">
        <v>43.186999999999998</v>
      </c>
      <c r="CX773">
        <v>42.069875000000003</v>
      </c>
      <c r="CY773">
        <v>41.569875000000003</v>
      </c>
      <c r="CZ773">
        <v>42.125</v>
      </c>
      <c r="DA773">
        <v>1959.9949999999999</v>
      </c>
      <c r="DB773">
        <v>40</v>
      </c>
      <c r="DC773">
        <v>0</v>
      </c>
      <c r="DD773">
        <v>1660405888.8</v>
      </c>
      <c r="DE773">
        <v>0</v>
      </c>
      <c r="DF773">
        <v>1660405346</v>
      </c>
      <c r="DG773" t="s">
        <v>1195</v>
      </c>
      <c r="DH773">
        <v>1660405346</v>
      </c>
      <c r="DI773">
        <v>1660405343.5</v>
      </c>
      <c r="DJ773">
        <v>14</v>
      </c>
      <c r="DK773">
        <v>0.109</v>
      </c>
      <c r="DL773">
        <v>-3.0000000000000001E-3</v>
      </c>
      <c r="DM773">
        <v>1.3660000000000001</v>
      </c>
      <c r="DN773">
        <v>1.4E-2</v>
      </c>
      <c r="DO773">
        <v>400</v>
      </c>
      <c r="DP773">
        <v>25</v>
      </c>
      <c r="DQ773">
        <v>0.44</v>
      </c>
      <c r="DR773">
        <v>0.08</v>
      </c>
      <c r="DS773">
        <v>3.590796774048338</v>
      </c>
      <c r="DT773">
        <v>0.78777121181428378</v>
      </c>
      <c r="DU773">
        <v>7.9704638096741651E-2</v>
      </c>
      <c r="DV773">
        <v>0</v>
      </c>
      <c r="DW773">
        <v>34.849923644614393</v>
      </c>
      <c r="DX773">
        <v>-1.026634350864011</v>
      </c>
      <c r="DY773">
        <v>9.8793135909767626E-2</v>
      </c>
      <c r="DZ773">
        <v>0</v>
      </c>
      <c r="EA773">
        <v>-45.07230333333333</v>
      </c>
      <c r="EB773">
        <v>0.68480622914340705</v>
      </c>
      <c r="EC773">
        <v>9.5675982647452348E-2</v>
      </c>
      <c r="ED773">
        <v>1</v>
      </c>
      <c r="EE773">
        <v>1562.629610554729</v>
      </c>
      <c r="EF773">
        <v>271.42041266475229</v>
      </c>
      <c r="EG773">
        <v>20.264427721372201</v>
      </c>
      <c r="EH773">
        <v>0</v>
      </c>
      <c r="EI773">
        <v>1.8850932499999999</v>
      </c>
      <c r="EJ773">
        <v>-7.9559887429650838E-2</v>
      </c>
      <c r="EK773">
        <v>7.7187360971534618E-3</v>
      </c>
      <c r="EL773">
        <v>1</v>
      </c>
      <c r="EM773">
        <v>1.9759566498145</v>
      </c>
      <c r="EN773">
        <v>1.7966270778453409E-2</v>
      </c>
      <c r="EO773">
        <v>2.1691605699432149E-3</v>
      </c>
      <c r="EP773">
        <v>1</v>
      </c>
      <c r="EQ773">
        <v>3</v>
      </c>
      <c r="ER773">
        <v>6</v>
      </c>
      <c r="ES773" t="s">
        <v>406</v>
      </c>
      <c r="ET773">
        <v>2.94265</v>
      </c>
      <c r="EU773">
        <v>2.8010700000000002</v>
      </c>
      <c r="EV773">
        <v>0.2331</v>
      </c>
      <c r="EW773">
        <v>0.236649</v>
      </c>
      <c r="EX773">
        <v>0.117689</v>
      </c>
      <c r="EY773">
        <v>0.111973</v>
      </c>
      <c r="EZ773">
        <v>15710.2</v>
      </c>
      <c r="FA773">
        <v>16395.2</v>
      </c>
      <c r="FB773">
        <v>23827.8</v>
      </c>
      <c r="FC773">
        <v>25000.7</v>
      </c>
      <c r="FD773">
        <v>33656.400000000001</v>
      </c>
      <c r="FE773">
        <v>35456.400000000001</v>
      </c>
      <c r="FF773">
        <v>43444.7</v>
      </c>
      <c r="FG773">
        <v>46216.1</v>
      </c>
      <c r="FH773">
        <v>1.92563</v>
      </c>
      <c r="FI773">
        <v>1.85788</v>
      </c>
      <c r="FJ773">
        <v>0.12342599999999999</v>
      </c>
      <c r="FK773">
        <v>0</v>
      </c>
      <c r="FL773">
        <v>29.655999999999999</v>
      </c>
      <c r="FM773">
        <v>999.9</v>
      </c>
      <c r="FN773">
        <v>61.1</v>
      </c>
      <c r="FO773">
        <v>35.200000000000003</v>
      </c>
      <c r="FP773">
        <v>35.029400000000003</v>
      </c>
      <c r="FQ773">
        <v>63.656799999999997</v>
      </c>
      <c r="FR773">
        <v>25.629000000000001</v>
      </c>
      <c r="FS773">
        <v>1</v>
      </c>
      <c r="FT773">
        <v>0.39466699999999999</v>
      </c>
      <c r="FU773">
        <v>1.37757</v>
      </c>
      <c r="FV773">
        <v>20.316800000000001</v>
      </c>
      <c r="FW773">
        <v>5.2099500000000001</v>
      </c>
      <c r="FX773">
        <v>11.906499999999999</v>
      </c>
      <c r="FY773">
        <v>5.0030000000000001</v>
      </c>
      <c r="FZ773">
        <v>3.2905500000000001</v>
      </c>
      <c r="GA773">
        <v>9999</v>
      </c>
      <c r="GB773">
        <v>9999</v>
      </c>
      <c r="GC773">
        <v>9999</v>
      </c>
      <c r="GD773">
        <v>999.9</v>
      </c>
      <c r="GE773">
        <v>1.8595900000000001</v>
      </c>
      <c r="GF773">
        <v>1.85456</v>
      </c>
      <c r="GG773">
        <v>1.8577600000000001</v>
      </c>
      <c r="GH773">
        <v>1.85623</v>
      </c>
      <c r="GI773">
        <v>1.85501</v>
      </c>
      <c r="GJ773">
        <v>1.8546400000000001</v>
      </c>
      <c r="GK773">
        <v>1.8533500000000001</v>
      </c>
      <c r="GL773">
        <v>1.8564099999999999</v>
      </c>
      <c r="GM773">
        <v>0</v>
      </c>
      <c r="GN773">
        <v>0</v>
      </c>
      <c r="GO773">
        <v>0</v>
      </c>
      <c r="GP773">
        <v>0</v>
      </c>
      <c r="GQ773" t="s">
        <v>385</v>
      </c>
      <c r="GR773" t="s">
        <v>386</v>
      </c>
      <c r="GS773" t="s">
        <v>387</v>
      </c>
      <c r="GT773" t="s">
        <v>387</v>
      </c>
      <c r="GU773" t="s">
        <v>387</v>
      </c>
      <c r="GV773" t="s">
        <v>387</v>
      </c>
      <c r="GW773">
        <v>0</v>
      </c>
      <c r="GX773">
        <v>100</v>
      </c>
      <c r="GY773">
        <v>100</v>
      </c>
      <c r="GZ773">
        <v>2.82</v>
      </c>
      <c r="HA773">
        <v>9.2999999999999992E-3</v>
      </c>
      <c r="HB773">
        <v>0.41309066869031658</v>
      </c>
      <c r="HC773">
        <v>2.8098669343081611E-3</v>
      </c>
      <c r="HD773">
        <v>-1.127031966113555E-6</v>
      </c>
      <c r="HE773">
        <v>1.768598670541231E-10</v>
      </c>
      <c r="HF773">
        <v>-7.0735416739826806E-2</v>
      </c>
      <c r="HG773">
        <v>1.081145868756639E-2</v>
      </c>
      <c r="HH773">
        <v>-3.689364805754238E-4</v>
      </c>
      <c r="HI773">
        <v>2.919854880483278E-6</v>
      </c>
      <c r="HJ773">
        <v>2</v>
      </c>
      <c r="HK773">
        <v>2136</v>
      </c>
      <c r="HL773">
        <v>3</v>
      </c>
      <c r="HM773">
        <v>30</v>
      </c>
      <c r="HN773">
        <v>9.1</v>
      </c>
      <c r="HO773">
        <v>9.1</v>
      </c>
      <c r="HP773">
        <v>3.4716800000000001</v>
      </c>
      <c r="HQ773">
        <v>2.2753899999999998</v>
      </c>
      <c r="HR773">
        <v>1.4978</v>
      </c>
      <c r="HS773">
        <v>2.3010299999999999</v>
      </c>
      <c r="HT773">
        <v>1.5478499999999999</v>
      </c>
      <c r="HU773">
        <v>2.4462899999999999</v>
      </c>
      <c r="HV773">
        <v>38.427900000000001</v>
      </c>
      <c r="HW773">
        <v>14.2896</v>
      </c>
      <c r="HX773">
        <v>18</v>
      </c>
      <c r="HY773">
        <v>478.96199999999999</v>
      </c>
      <c r="HZ773">
        <v>497.846</v>
      </c>
      <c r="IA773">
        <v>27.720400000000001</v>
      </c>
      <c r="IB773">
        <v>32.083399999999997</v>
      </c>
      <c r="IC773">
        <v>30</v>
      </c>
      <c r="ID773">
        <v>31.871600000000001</v>
      </c>
      <c r="IE773">
        <v>31.964200000000002</v>
      </c>
      <c r="IF773">
        <v>69.668800000000005</v>
      </c>
      <c r="IG773">
        <v>30.6493</v>
      </c>
      <c r="IH773">
        <v>0</v>
      </c>
      <c r="II773">
        <v>27.712299999999999</v>
      </c>
      <c r="IJ773">
        <v>1808.99</v>
      </c>
      <c r="IK773">
        <v>25.1861</v>
      </c>
      <c r="IL773">
        <v>100.462</v>
      </c>
      <c r="IM773">
        <v>100.16200000000001</v>
      </c>
      <c r="IN773" t="s">
        <v>2771</v>
      </c>
    </row>
    <row r="774" spans="1:248" x14ac:dyDescent="0.2">
      <c r="A774">
        <v>758</v>
      </c>
      <c r="B774">
        <v>1660405891.5</v>
      </c>
      <c r="C774">
        <v>6167.4000000953674</v>
      </c>
      <c r="D774" t="s">
        <v>1876</v>
      </c>
      <c r="E774" t="s">
        <v>1877</v>
      </c>
      <c r="F774">
        <v>1</v>
      </c>
      <c r="G774" t="s">
        <v>376</v>
      </c>
      <c r="H774" t="s">
        <v>377</v>
      </c>
      <c r="I774" t="s">
        <v>378</v>
      </c>
      <c r="J774" t="s">
        <v>379</v>
      </c>
      <c r="K774" t="s">
        <v>380</v>
      </c>
      <c r="L774" t="s">
        <v>1194</v>
      </c>
      <c r="M774" t="s">
        <v>381</v>
      </c>
      <c r="N774">
        <v>1660405884</v>
      </c>
      <c r="O774">
        <f t="shared" si="374"/>
        <v>1.6060098421820984E-3</v>
      </c>
      <c r="P774">
        <f t="shared" si="375"/>
        <v>1.6060098421820983</v>
      </c>
      <c r="Q774">
        <f t="shared" si="376"/>
        <v>3.5677951486719799</v>
      </c>
      <c r="R774">
        <f t="shared" si="377"/>
        <v>1699.1486666666669</v>
      </c>
      <c r="S774">
        <f t="shared" si="378"/>
        <v>1572.3946857416468</v>
      </c>
      <c r="T774">
        <f t="shared" si="379"/>
        <v>156.79131993499354</v>
      </c>
      <c r="U774">
        <f t="shared" si="380"/>
        <v>169.43059184074605</v>
      </c>
      <c r="V774">
        <f t="shared" si="381"/>
        <v>7.9203330905039934E-2</v>
      </c>
      <c r="W774">
        <f t="shared" si="382"/>
        <v>2.9245782330242505</v>
      </c>
      <c r="X774">
        <f t="shared" si="383"/>
        <v>7.8030713196849746E-2</v>
      </c>
      <c r="Y774">
        <f t="shared" si="384"/>
        <v>4.8873104536914347E-2</v>
      </c>
      <c r="Z774">
        <f t="shared" si="385"/>
        <v>321.51493599999992</v>
      </c>
      <c r="AA774">
        <f t="shared" si="386"/>
        <v>32.477355125605179</v>
      </c>
      <c r="AB774">
        <f t="shared" si="387"/>
        <v>31.65176666666666</v>
      </c>
      <c r="AC774">
        <f t="shared" si="388"/>
        <v>4.6817689587802001</v>
      </c>
      <c r="AD774">
        <f t="shared" si="389"/>
        <v>59.967515093123168</v>
      </c>
      <c r="AE774">
        <f t="shared" si="390"/>
        <v>2.705479731829286</v>
      </c>
      <c r="AF774">
        <f t="shared" si="391"/>
        <v>4.5115755215602382</v>
      </c>
      <c r="AG774">
        <f t="shared" si="392"/>
        <v>1.976289226950914</v>
      </c>
      <c r="AH774">
        <f t="shared" si="393"/>
        <v>-70.825034040230534</v>
      </c>
      <c r="AI774">
        <f t="shared" si="394"/>
        <v>-102.64307996592099</v>
      </c>
      <c r="AJ774">
        <f t="shared" si="395"/>
        <v>-7.9067216762900054</v>
      </c>
      <c r="AK774">
        <f t="shared" si="396"/>
        <v>140.14010031755834</v>
      </c>
      <c r="AL774">
        <f t="shared" si="397"/>
        <v>34.837306441552407</v>
      </c>
      <c r="AM774">
        <f t="shared" si="398"/>
        <v>1.6111249730003188</v>
      </c>
      <c r="AN774">
        <f t="shared" si="399"/>
        <v>3.5677951486719799</v>
      </c>
      <c r="AO774">
        <v>1813.519568605187</v>
      </c>
      <c r="AP774">
        <v>1782.58393939394</v>
      </c>
      <c r="AQ774">
        <v>5.143700537326426</v>
      </c>
      <c r="AR774">
        <v>65.518535012621754</v>
      </c>
      <c r="AS774">
        <f t="shared" si="400"/>
        <v>1.6060098421820983</v>
      </c>
      <c r="AT774">
        <v>25.25454439612281</v>
      </c>
      <c r="AU774">
        <v>27.12894242424241</v>
      </c>
      <c r="AV774">
        <v>1.756888489647531E-6</v>
      </c>
      <c r="AW774">
        <v>82.942590886382504</v>
      </c>
      <c r="AX774">
        <v>13</v>
      </c>
      <c r="AY774">
        <v>3</v>
      </c>
      <c r="AZ774">
        <f t="shared" si="401"/>
        <v>1</v>
      </c>
      <c r="BA774">
        <f t="shared" si="402"/>
        <v>0</v>
      </c>
      <c r="BB774">
        <f t="shared" si="403"/>
        <v>52031.370253648834</v>
      </c>
      <c r="BC774">
        <f t="shared" si="404"/>
        <v>1999.9933333333331</v>
      </c>
      <c r="BD774">
        <f t="shared" si="405"/>
        <v>1681.1943999999996</v>
      </c>
      <c r="BE774">
        <f t="shared" si="406"/>
        <v>0.84060000200000662</v>
      </c>
      <c r="BF774">
        <f t="shared" si="407"/>
        <v>0.16075800386001285</v>
      </c>
      <c r="BG774">
        <v>6</v>
      </c>
      <c r="BH774">
        <v>0.5</v>
      </c>
      <c r="BI774" t="s">
        <v>382</v>
      </c>
      <c r="BJ774">
        <v>2</v>
      </c>
      <c r="BK774" t="b">
        <v>1</v>
      </c>
      <c r="BL774">
        <v>1660405884</v>
      </c>
      <c r="BM774">
        <v>1699.1486666666669</v>
      </c>
      <c r="BN774">
        <v>1744.2260000000001</v>
      </c>
      <c r="BO774">
        <v>27.132126666666672</v>
      </c>
      <c r="BP774">
        <v>25.25175333333333</v>
      </c>
      <c r="BQ774">
        <v>1696.348666666667</v>
      </c>
      <c r="BR774">
        <v>27.122779999999999</v>
      </c>
      <c r="BS774">
        <v>500.13846666666672</v>
      </c>
      <c r="BT774">
        <v>99.615099999999998</v>
      </c>
      <c r="BU774">
        <v>9.9889726666666678E-2</v>
      </c>
      <c r="BV774">
        <v>31.00076666666666</v>
      </c>
      <c r="BW774">
        <v>31.65176666666666</v>
      </c>
      <c r="BX774">
        <v>999.89999999999986</v>
      </c>
      <c r="BY774">
        <v>0</v>
      </c>
      <c r="BZ774">
        <v>0</v>
      </c>
      <c r="CA774">
        <v>10010.216666666671</v>
      </c>
      <c r="CB774">
        <v>0</v>
      </c>
      <c r="CC774">
        <v>10.16738733333333</v>
      </c>
      <c r="CD774">
        <v>-45.076846666666682</v>
      </c>
      <c r="CE774">
        <v>1746.5360000000001</v>
      </c>
      <c r="CF774">
        <v>1789.411333333333</v>
      </c>
      <c r="CG774">
        <v>1.880376666666667</v>
      </c>
      <c r="CH774">
        <v>1744.2260000000001</v>
      </c>
      <c r="CI774">
        <v>25.25175333333333</v>
      </c>
      <c r="CJ774">
        <v>2.702770666666666</v>
      </c>
      <c r="CK774">
        <v>2.5154566666666671</v>
      </c>
      <c r="CL774">
        <v>22.30198</v>
      </c>
      <c r="CM774">
        <v>21.126860000000001</v>
      </c>
      <c r="CN774">
        <v>1999.9933333333331</v>
      </c>
      <c r="CO774">
        <v>0.97999899999999973</v>
      </c>
      <c r="CP774">
        <v>2.00013E-2</v>
      </c>
      <c r="CQ774">
        <v>0</v>
      </c>
      <c r="CR774">
        <v>2.8187333333333329</v>
      </c>
      <c r="CS774">
        <v>0</v>
      </c>
      <c r="CT774">
        <v>27299.726666666669</v>
      </c>
      <c r="CU774">
        <v>17412.25333333333</v>
      </c>
      <c r="CV774">
        <v>42.066200000000002</v>
      </c>
      <c r="CW774">
        <v>43.186999999999998</v>
      </c>
      <c r="CX774">
        <v>42.070399999999999</v>
      </c>
      <c r="CY774">
        <v>41.566200000000002</v>
      </c>
      <c r="CZ774">
        <v>42.125</v>
      </c>
      <c r="DA774">
        <v>1959.9933333333331</v>
      </c>
      <c r="DB774">
        <v>40</v>
      </c>
      <c r="DC774">
        <v>0</v>
      </c>
      <c r="DD774">
        <v>1660405889.4000001</v>
      </c>
      <c r="DE774">
        <v>0</v>
      </c>
      <c r="DF774">
        <v>1660405346</v>
      </c>
      <c r="DG774" t="s">
        <v>1195</v>
      </c>
      <c r="DH774">
        <v>1660405346</v>
      </c>
      <c r="DI774">
        <v>1660405343.5</v>
      </c>
      <c r="DJ774">
        <v>14</v>
      </c>
      <c r="DK774">
        <v>0.109</v>
      </c>
      <c r="DL774">
        <v>-3.0000000000000001E-3</v>
      </c>
      <c r="DM774">
        <v>1.3660000000000001</v>
      </c>
      <c r="DN774">
        <v>1.4E-2</v>
      </c>
      <c r="DO774">
        <v>400</v>
      </c>
      <c r="DP774">
        <v>25</v>
      </c>
      <c r="DQ774">
        <v>0.44</v>
      </c>
      <c r="DR774">
        <v>0.08</v>
      </c>
      <c r="DS774">
        <v>3.590796774048338</v>
      </c>
      <c r="DT774">
        <v>0.78777121181428378</v>
      </c>
      <c r="DU774">
        <v>7.9704638096741651E-2</v>
      </c>
      <c r="DV774">
        <v>0</v>
      </c>
      <c r="DW774">
        <v>34.849923644614393</v>
      </c>
      <c r="DX774">
        <v>-1.026634350864011</v>
      </c>
      <c r="DY774">
        <v>9.8793135909767626E-2</v>
      </c>
      <c r="DZ774">
        <v>0</v>
      </c>
      <c r="EA774">
        <v>-45.07230333333333</v>
      </c>
      <c r="EB774">
        <v>0.68480622914340705</v>
      </c>
      <c r="EC774">
        <v>9.5675982647452348E-2</v>
      </c>
      <c r="ED774">
        <v>1</v>
      </c>
      <c r="EE774">
        <v>1562.629610554729</v>
      </c>
      <c r="EF774">
        <v>271.42041266475229</v>
      </c>
      <c r="EG774">
        <v>20.264427721372201</v>
      </c>
      <c r="EH774">
        <v>0</v>
      </c>
      <c r="EI774">
        <v>1.8850932499999999</v>
      </c>
      <c r="EJ774">
        <v>-7.9559887429650838E-2</v>
      </c>
      <c r="EK774">
        <v>7.7187360971534618E-3</v>
      </c>
      <c r="EL774">
        <v>1</v>
      </c>
      <c r="EM774">
        <v>1.9759566498145</v>
      </c>
      <c r="EN774">
        <v>1.7966270778453409E-2</v>
      </c>
      <c r="EO774">
        <v>2.1691605699432149E-3</v>
      </c>
      <c r="EP774">
        <v>1</v>
      </c>
      <c r="EQ774">
        <v>3</v>
      </c>
      <c r="ER774">
        <v>6</v>
      </c>
      <c r="ES774" t="s">
        <v>406</v>
      </c>
      <c r="ET774">
        <v>2.94252</v>
      </c>
      <c r="EU774">
        <v>2.80105</v>
      </c>
      <c r="EV774">
        <v>0.233491</v>
      </c>
      <c r="EW774">
        <v>0.23704600000000001</v>
      </c>
      <c r="EX774">
        <v>0.117692</v>
      </c>
      <c r="EY774">
        <v>0.111974</v>
      </c>
      <c r="EZ774">
        <v>15702.2</v>
      </c>
      <c r="FA774">
        <v>16386.8</v>
      </c>
      <c r="FB774">
        <v>23827.8</v>
      </c>
      <c r="FC774">
        <v>25000.9</v>
      </c>
      <c r="FD774">
        <v>33656.400000000001</v>
      </c>
      <c r="FE774">
        <v>35456.5</v>
      </c>
      <c r="FF774">
        <v>43444.800000000003</v>
      </c>
      <c r="FG774">
        <v>46216.3</v>
      </c>
      <c r="FH774">
        <v>1.92533</v>
      </c>
      <c r="FI774">
        <v>1.8579300000000001</v>
      </c>
      <c r="FJ774">
        <v>0.123531</v>
      </c>
      <c r="FK774">
        <v>0</v>
      </c>
      <c r="FL774">
        <v>29.6557</v>
      </c>
      <c r="FM774">
        <v>999.9</v>
      </c>
      <c r="FN774">
        <v>61.1</v>
      </c>
      <c r="FO774">
        <v>35.200000000000003</v>
      </c>
      <c r="FP774">
        <v>35.0334</v>
      </c>
      <c r="FQ774">
        <v>63.526800000000001</v>
      </c>
      <c r="FR774">
        <v>26.1538</v>
      </c>
      <c r="FS774">
        <v>1</v>
      </c>
      <c r="FT774">
        <v>0.39470499999999997</v>
      </c>
      <c r="FU774">
        <v>1.3865099999999999</v>
      </c>
      <c r="FV774">
        <v>20.3169</v>
      </c>
      <c r="FW774">
        <v>5.2100999999999997</v>
      </c>
      <c r="FX774">
        <v>11.906499999999999</v>
      </c>
      <c r="FY774">
        <v>5.0028499999999996</v>
      </c>
      <c r="FZ774">
        <v>3.2905500000000001</v>
      </c>
      <c r="GA774">
        <v>9999</v>
      </c>
      <c r="GB774">
        <v>9999</v>
      </c>
      <c r="GC774">
        <v>9999</v>
      </c>
      <c r="GD774">
        <v>999.9</v>
      </c>
      <c r="GE774">
        <v>1.8595900000000001</v>
      </c>
      <c r="GF774">
        <v>1.8545499999999999</v>
      </c>
      <c r="GG774">
        <v>1.8577600000000001</v>
      </c>
      <c r="GH774">
        <v>1.85623</v>
      </c>
      <c r="GI774">
        <v>1.85501</v>
      </c>
      <c r="GJ774">
        <v>1.8546499999999999</v>
      </c>
      <c r="GK774">
        <v>1.85334</v>
      </c>
      <c r="GL774">
        <v>1.85642</v>
      </c>
      <c r="GM774">
        <v>0</v>
      </c>
      <c r="GN774">
        <v>0</v>
      </c>
      <c r="GO774">
        <v>0</v>
      </c>
      <c r="GP774">
        <v>0</v>
      </c>
      <c r="GQ774" t="s">
        <v>385</v>
      </c>
      <c r="GR774" t="s">
        <v>386</v>
      </c>
      <c r="GS774" t="s">
        <v>387</v>
      </c>
      <c r="GT774" t="s">
        <v>387</v>
      </c>
      <c r="GU774" t="s">
        <v>387</v>
      </c>
      <c r="GV774" t="s">
        <v>387</v>
      </c>
      <c r="GW774">
        <v>0</v>
      </c>
      <c r="GX774">
        <v>100</v>
      </c>
      <c r="GY774">
        <v>100</v>
      </c>
      <c r="GZ774">
        <v>2.82</v>
      </c>
      <c r="HA774">
        <v>9.2999999999999992E-3</v>
      </c>
      <c r="HB774">
        <v>0.41309066869031658</v>
      </c>
      <c r="HC774">
        <v>2.8098669343081611E-3</v>
      </c>
      <c r="HD774">
        <v>-1.127031966113555E-6</v>
      </c>
      <c r="HE774">
        <v>1.768598670541231E-10</v>
      </c>
      <c r="HF774">
        <v>-7.0735416739826806E-2</v>
      </c>
      <c r="HG774">
        <v>1.081145868756639E-2</v>
      </c>
      <c r="HH774">
        <v>-3.689364805754238E-4</v>
      </c>
      <c r="HI774">
        <v>2.919854880483278E-6</v>
      </c>
      <c r="HJ774">
        <v>2</v>
      </c>
      <c r="HK774">
        <v>2136</v>
      </c>
      <c r="HL774">
        <v>3</v>
      </c>
      <c r="HM774">
        <v>30</v>
      </c>
      <c r="HN774">
        <v>9.1</v>
      </c>
      <c r="HO774">
        <v>9.1</v>
      </c>
      <c r="HP774">
        <v>3.4838900000000002</v>
      </c>
      <c r="HQ774">
        <v>2.2778299999999998</v>
      </c>
      <c r="HR774">
        <v>1.4978</v>
      </c>
      <c r="HS774">
        <v>2.3010299999999999</v>
      </c>
      <c r="HT774">
        <v>1.5478499999999999</v>
      </c>
      <c r="HU774">
        <v>2.4450699999999999</v>
      </c>
      <c r="HV774">
        <v>38.427900000000001</v>
      </c>
      <c r="HW774">
        <v>14.2721</v>
      </c>
      <c r="HX774">
        <v>18</v>
      </c>
      <c r="HY774">
        <v>478.78699999999998</v>
      </c>
      <c r="HZ774">
        <v>497.88499999999999</v>
      </c>
      <c r="IA774">
        <v>27.720199999999998</v>
      </c>
      <c r="IB774">
        <v>32.084000000000003</v>
      </c>
      <c r="IC774">
        <v>30.0001</v>
      </c>
      <c r="ID774">
        <v>31.871600000000001</v>
      </c>
      <c r="IE774">
        <v>31.9649</v>
      </c>
      <c r="IF774">
        <v>69.774600000000007</v>
      </c>
      <c r="IG774">
        <v>30.6493</v>
      </c>
      <c r="IH774">
        <v>0</v>
      </c>
      <c r="II774">
        <v>27.712299999999999</v>
      </c>
      <c r="IJ774">
        <v>1808.99</v>
      </c>
      <c r="IK774">
        <v>25.1861</v>
      </c>
      <c r="IL774">
        <v>100.462</v>
      </c>
      <c r="IM774">
        <v>100.16200000000001</v>
      </c>
      <c r="IN774" t="s">
        <v>2771</v>
      </c>
    </row>
    <row r="775" spans="1:248" x14ac:dyDescent="0.2">
      <c r="A775">
        <v>759</v>
      </c>
      <c r="B775">
        <v>1660405892.5</v>
      </c>
      <c r="C775">
        <v>6168.4000000953674</v>
      </c>
      <c r="D775" t="s">
        <v>1878</v>
      </c>
      <c r="E775" t="s">
        <v>1879</v>
      </c>
      <c r="F775">
        <v>1</v>
      </c>
      <c r="G775" t="s">
        <v>376</v>
      </c>
      <c r="H775" t="s">
        <v>377</v>
      </c>
      <c r="I775" t="s">
        <v>378</v>
      </c>
      <c r="J775" t="s">
        <v>379</v>
      </c>
      <c r="K775" t="s">
        <v>380</v>
      </c>
      <c r="L775" t="s">
        <v>1194</v>
      </c>
      <c r="M775" t="s">
        <v>381</v>
      </c>
      <c r="N775">
        <v>1660405884.5</v>
      </c>
      <c r="O775">
        <f t="shared" si="374"/>
        <v>1.6067472282874145E-3</v>
      </c>
      <c r="P775">
        <f t="shared" si="375"/>
        <v>1.6067472282874145</v>
      </c>
      <c r="Q775">
        <f t="shared" si="376"/>
        <v>3.5438554020344144</v>
      </c>
      <c r="R775">
        <f t="shared" si="377"/>
        <v>1701.6568749999999</v>
      </c>
      <c r="S775">
        <f t="shared" si="378"/>
        <v>1575.321549566039</v>
      </c>
      <c r="T775">
        <f t="shared" si="379"/>
        <v>157.08317381217356</v>
      </c>
      <c r="U775">
        <f t="shared" si="380"/>
        <v>169.68069962474641</v>
      </c>
      <c r="V775">
        <f t="shared" si="381"/>
        <v>7.923056973075511E-2</v>
      </c>
      <c r="W775">
        <f t="shared" si="382"/>
        <v>2.9244797834455882</v>
      </c>
      <c r="X775">
        <f t="shared" si="383"/>
        <v>7.8057112905080522E-2</v>
      </c>
      <c r="Y775">
        <f t="shared" si="384"/>
        <v>4.8889678173802679E-2</v>
      </c>
      <c r="Z775">
        <f t="shared" si="385"/>
        <v>321.51450374999996</v>
      </c>
      <c r="AA775">
        <f t="shared" si="386"/>
        <v>32.47732790589184</v>
      </c>
      <c r="AB775">
        <f t="shared" si="387"/>
        <v>31.652618749999998</v>
      </c>
      <c r="AC775">
        <f t="shared" si="388"/>
        <v>4.6819953349940411</v>
      </c>
      <c r="AD775">
        <f t="shared" si="389"/>
        <v>59.96687788280731</v>
      </c>
      <c r="AE775">
        <f t="shared" si="390"/>
        <v>2.7054696230907949</v>
      </c>
      <c r="AF775">
        <f t="shared" si="391"/>
        <v>4.5116066045293666</v>
      </c>
      <c r="AG775">
        <f t="shared" si="392"/>
        <v>1.9765257119032462</v>
      </c>
      <c r="AH775">
        <f t="shared" si="393"/>
        <v>-70.857552767474985</v>
      </c>
      <c r="AI775">
        <f t="shared" si="394"/>
        <v>-102.75491691458653</v>
      </c>
      <c r="AJ775">
        <f t="shared" si="395"/>
        <v>-7.9156410535852881</v>
      </c>
      <c r="AK775">
        <f t="shared" si="396"/>
        <v>139.98639301435315</v>
      </c>
      <c r="AL775">
        <f t="shared" si="397"/>
        <v>34.849584540005957</v>
      </c>
      <c r="AM775">
        <f t="shared" si="398"/>
        <v>1.6108109947923055</v>
      </c>
      <c r="AN775">
        <f t="shared" si="399"/>
        <v>3.5438554020344144</v>
      </c>
      <c r="AO775">
        <v>1818.7770535793511</v>
      </c>
      <c r="AP775">
        <v>1787.7675757575751</v>
      </c>
      <c r="AQ775">
        <v>5.1637238138783239</v>
      </c>
      <c r="AR775">
        <v>65.518535012621754</v>
      </c>
      <c r="AS775">
        <f t="shared" si="400"/>
        <v>1.6067472282874145</v>
      </c>
      <c r="AT775">
        <v>25.254848091368871</v>
      </c>
      <c r="AU775">
        <v>27.130127878787881</v>
      </c>
      <c r="AV775">
        <v>-1.9554523978242861E-6</v>
      </c>
      <c r="AW775">
        <v>82.942590886382504</v>
      </c>
      <c r="AX775">
        <v>13</v>
      </c>
      <c r="AY775">
        <v>3</v>
      </c>
      <c r="AZ775">
        <f t="shared" si="401"/>
        <v>1</v>
      </c>
      <c r="BA775">
        <f t="shared" si="402"/>
        <v>0</v>
      </c>
      <c r="BB775">
        <f t="shared" si="403"/>
        <v>52028.547331396039</v>
      </c>
      <c r="BC775">
        <f t="shared" si="404"/>
        <v>1999.9906249999999</v>
      </c>
      <c r="BD775">
        <f t="shared" si="405"/>
        <v>1681.1921249999998</v>
      </c>
      <c r="BE775">
        <f t="shared" si="406"/>
        <v>0.84060000281251313</v>
      </c>
      <c r="BF775">
        <f t="shared" si="407"/>
        <v>0.16075800542815044</v>
      </c>
      <c r="BG775">
        <v>6</v>
      </c>
      <c r="BH775">
        <v>0.5</v>
      </c>
      <c r="BI775" t="s">
        <v>382</v>
      </c>
      <c r="BJ775">
        <v>2</v>
      </c>
      <c r="BK775" t="b">
        <v>1</v>
      </c>
      <c r="BL775">
        <v>1660405884.5</v>
      </c>
      <c r="BM775">
        <v>1701.6568749999999</v>
      </c>
      <c r="BN775">
        <v>1746.753125</v>
      </c>
      <c r="BO775">
        <v>27.132024999999999</v>
      </c>
      <c r="BP775">
        <v>25.252018750000001</v>
      </c>
      <c r="BQ775">
        <v>1698.8556249999999</v>
      </c>
      <c r="BR775">
        <v>27.122675000000001</v>
      </c>
      <c r="BS775">
        <v>500.1386875</v>
      </c>
      <c r="BT775">
        <v>99.615112500000009</v>
      </c>
      <c r="BU775">
        <v>9.9878293749999986E-2</v>
      </c>
      <c r="BV775">
        <v>31.000887500000001</v>
      </c>
      <c r="BW775">
        <v>31.652618749999998</v>
      </c>
      <c r="BX775">
        <v>999.9</v>
      </c>
      <c r="BY775">
        <v>0</v>
      </c>
      <c r="BZ775">
        <v>0</v>
      </c>
      <c r="CA775">
        <v>10009.653125000001</v>
      </c>
      <c r="CB775">
        <v>0</v>
      </c>
      <c r="CC775">
        <v>10.150849375</v>
      </c>
      <c r="CD775">
        <v>-45.096056249999997</v>
      </c>
      <c r="CE775">
        <v>1749.11375</v>
      </c>
      <c r="CF775">
        <v>1792.004375</v>
      </c>
      <c r="CG775">
        <v>1.88000875</v>
      </c>
      <c r="CH775">
        <v>1746.753125</v>
      </c>
      <c r="CI775">
        <v>25.252018750000001</v>
      </c>
      <c r="CJ775">
        <v>2.7027606249999998</v>
      </c>
      <c r="CK775">
        <v>2.5154831249999998</v>
      </c>
      <c r="CL775">
        <v>22.301918749999999</v>
      </c>
      <c r="CM775">
        <v>21.127031250000002</v>
      </c>
      <c r="CN775">
        <v>1999.9906249999999</v>
      </c>
      <c r="CO775">
        <v>0.97999899999999995</v>
      </c>
      <c r="CP775">
        <v>2.00013E-2</v>
      </c>
      <c r="CQ775">
        <v>0</v>
      </c>
      <c r="CR775">
        <v>2.7413750000000001</v>
      </c>
      <c r="CS775">
        <v>0</v>
      </c>
      <c r="CT775">
        <v>27297.481250000001</v>
      </c>
      <c r="CU775">
        <v>17412.231250000001</v>
      </c>
      <c r="CV775">
        <v>42.065937499999997</v>
      </c>
      <c r="CW775">
        <v>43.183124999999997</v>
      </c>
      <c r="CX775">
        <v>42.069875000000003</v>
      </c>
      <c r="CY775">
        <v>41.565937499999997</v>
      </c>
      <c r="CZ775">
        <v>42.125</v>
      </c>
      <c r="DA775">
        <v>1959.9906249999999</v>
      </c>
      <c r="DB775">
        <v>40</v>
      </c>
      <c r="DC775">
        <v>0</v>
      </c>
      <c r="DD775">
        <v>1660405890.5999999</v>
      </c>
      <c r="DE775">
        <v>0</v>
      </c>
      <c r="DF775">
        <v>1660405346</v>
      </c>
      <c r="DG775" t="s">
        <v>1195</v>
      </c>
      <c r="DH775">
        <v>1660405346</v>
      </c>
      <c r="DI775">
        <v>1660405343.5</v>
      </c>
      <c r="DJ775">
        <v>14</v>
      </c>
      <c r="DK775">
        <v>0.109</v>
      </c>
      <c r="DL775">
        <v>-3.0000000000000001E-3</v>
      </c>
      <c r="DM775">
        <v>1.3660000000000001</v>
      </c>
      <c r="DN775">
        <v>1.4E-2</v>
      </c>
      <c r="DO775">
        <v>400</v>
      </c>
      <c r="DP775">
        <v>25</v>
      </c>
      <c r="DQ775">
        <v>0.44</v>
      </c>
      <c r="DR775">
        <v>0.08</v>
      </c>
      <c r="DS775">
        <v>3.59414639658951</v>
      </c>
      <c r="DT775">
        <v>0.65261516987051726</v>
      </c>
      <c r="DU775">
        <v>7.9658508266397185E-2</v>
      </c>
      <c r="DV775">
        <v>0</v>
      </c>
      <c r="DW775">
        <v>34.839671344905568</v>
      </c>
      <c r="DX775">
        <v>-0.62665686916758645</v>
      </c>
      <c r="DY775">
        <v>9.3344218400525231E-2</v>
      </c>
      <c r="DZ775">
        <v>0</v>
      </c>
      <c r="EA775">
        <v>-45.085990322580628</v>
      </c>
      <c r="EB775">
        <v>8.23935483872201E-2</v>
      </c>
      <c r="EC775">
        <v>0.1113081000293959</v>
      </c>
      <c r="ED775">
        <v>1</v>
      </c>
      <c r="EE775">
        <v>1570.965992820994</v>
      </c>
      <c r="EF775">
        <v>273.12614328718098</v>
      </c>
      <c r="EG775">
        <v>19.745233619336879</v>
      </c>
      <c r="EH775">
        <v>0</v>
      </c>
      <c r="EI775">
        <v>1.8837085365853661</v>
      </c>
      <c r="EJ775">
        <v>-7.5986759581878616E-2</v>
      </c>
      <c r="EK775">
        <v>7.6016806745567451E-3</v>
      </c>
      <c r="EL775">
        <v>1</v>
      </c>
      <c r="EM775">
        <v>1.9762186004202369</v>
      </c>
      <c r="EN775">
        <v>3.057503013285761E-2</v>
      </c>
      <c r="EO775">
        <v>2.4496146421034378E-3</v>
      </c>
      <c r="EP775">
        <v>1</v>
      </c>
      <c r="EQ775">
        <v>3</v>
      </c>
      <c r="ER775">
        <v>6</v>
      </c>
      <c r="ES775" t="s">
        <v>406</v>
      </c>
      <c r="ET775">
        <v>2.9426299999999999</v>
      </c>
      <c r="EU775">
        <v>2.80097</v>
      </c>
      <c r="EV775">
        <v>0.23388700000000001</v>
      </c>
      <c r="EW775">
        <v>0.23743500000000001</v>
      </c>
      <c r="EX775">
        <v>0.117691</v>
      </c>
      <c r="EY775">
        <v>0.111979</v>
      </c>
      <c r="EZ775">
        <v>15694.1</v>
      </c>
      <c r="FA775">
        <v>16378.4</v>
      </c>
      <c r="FB775">
        <v>23827.8</v>
      </c>
      <c r="FC775">
        <v>25000.9</v>
      </c>
      <c r="FD775">
        <v>33656.400000000001</v>
      </c>
      <c r="FE775">
        <v>35456.400000000001</v>
      </c>
      <c r="FF775">
        <v>43444.7</v>
      </c>
      <c r="FG775">
        <v>46216.4</v>
      </c>
      <c r="FH775">
        <v>1.9253499999999999</v>
      </c>
      <c r="FI775">
        <v>1.85788</v>
      </c>
      <c r="FJ775">
        <v>0.12371699999999999</v>
      </c>
      <c r="FK775">
        <v>0</v>
      </c>
      <c r="FL775">
        <v>29.6557</v>
      </c>
      <c r="FM775">
        <v>999.9</v>
      </c>
      <c r="FN775">
        <v>61.1</v>
      </c>
      <c r="FO775">
        <v>35.200000000000003</v>
      </c>
      <c r="FP775">
        <v>35.030900000000003</v>
      </c>
      <c r="FQ775">
        <v>63.576799999999999</v>
      </c>
      <c r="FR775">
        <v>25.5809</v>
      </c>
      <c r="FS775">
        <v>1</v>
      </c>
      <c r="FT775">
        <v>0.39479700000000001</v>
      </c>
      <c r="FU775">
        <v>1.3911</v>
      </c>
      <c r="FV775">
        <v>20.3169</v>
      </c>
      <c r="FW775">
        <v>5.2100999999999997</v>
      </c>
      <c r="FX775">
        <v>11.9063</v>
      </c>
      <c r="FY775">
        <v>5.0029000000000003</v>
      </c>
      <c r="FZ775">
        <v>3.2905799999999998</v>
      </c>
      <c r="GA775">
        <v>9999</v>
      </c>
      <c r="GB775">
        <v>9999</v>
      </c>
      <c r="GC775">
        <v>9999</v>
      </c>
      <c r="GD775">
        <v>999.9</v>
      </c>
      <c r="GE775">
        <v>1.8595900000000001</v>
      </c>
      <c r="GF775">
        <v>1.85456</v>
      </c>
      <c r="GG775">
        <v>1.8577600000000001</v>
      </c>
      <c r="GH775">
        <v>1.85622</v>
      </c>
      <c r="GI775">
        <v>1.85501</v>
      </c>
      <c r="GJ775">
        <v>1.8546499999999999</v>
      </c>
      <c r="GK775">
        <v>1.8533299999999999</v>
      </c>
      <c r="GL775">
        <v>1.8564400000000001</v>
      </c>
      <c r="GM775">
        <v>0</v>
      </c>
      <c r="GN775">
        <v>0</v>
      </c>
      <c r="GO775">
        <v>0</v>
      </c>
      <c r="GP775">
        <v>0</v>
      </c>
      <c r="GQ775" t="s">
        <v>385</v>
      </c>
      <c r="GR775" t="s">
        <v>386</v>
      </c>
      <c r="GS775" t="s">
        <v>387</v>
      </c>
      <c r="GT775" t="s">
        <v>387</v>
      </c>
      <c r="GU775" t="s">
        <v>387</v>
      </c>
      <c r="GV775" t="s">
        <v>387</v>
      </c>
      <c r="GW775">
        <v>0</v>
      </c>
      <c r="GX775">
        <v>100</v>
      </c>
      <c r="GY775">
        <v>100</v>
      </c>
      <c r="GZ775">
        <v>2.83</v>
      </c>
      <c r="HA775">
        <v>9.4000000000000004E-3</v>
      </c>
      <c r="HB775">
        <v>0.41309066869031658</v>
      </c>
      <c r="HC775">
        <v>2.8098669343081611E-3</v>
      </c>
      <c r="HD775">
        <v>-1.127031966113555E-6</v>
      </c>
      <c r="HE775">
        <v>1.768598670541231E-10</v>
      </c>
      <c r="HF775">
        <v>-7.0735416739826806E-2</v>
      </c>
      <c r="HG775">
        <v>1.081145868756639E-2</v>
      </c>
      <c r="HH775">
        <v>-3.689364805754238E-4</v>
      </c>
      <c r="HI775">
        <v>2.919854880483278E-6</v>
      </c>
      <c r="HJ775">
        <v>2</v>
      </c>
      <c r="HK775">
        <v>2136</v>
      </c>
      <c r="HL775">
        <v>3</v>
      </c>
      <c r="HM775">
        <v>30</v>
      </c>
      <c r="HN775">
        <v>9.1</v>
      </c>
      <c r="HO775">
        <v>9.1999999999999993</v>
      </c>
      <c r="HP775">
        <v>3.4875500000000001</v>
      </c>
      <c r="HQ775">
        <v>2.2912599999999999</v>
      </c>
      <c r="HR775">
        <v>1.4978</v>
      </c>
      <c r="HS775">
        <v>2.3010299999999999</v>
      </c>
      <c r="HT775">
        <v>1.5478499999999999</v>
      </c>
      <c r="HU775">
        <v>2.3547400000000001</v>
      </c>
      <c r="HV775">
        <v>38.427900000000001</v>
      </c>
      <c r="HW775">
        <v>14.2721</v>
      </c>
      <c r="HX775">
        <v>18</v>
      </c>
      <c r="HY775">
        <v>478.80099999999999</v>
      </c>
      <c r="HZ775">
        <v>497.85700000000003</v>
      </c>
      <c r="IA775">
        <v>27.7195</v>
      </c>
      <c r="IB775">
        <v>32.084699999999998</v>
      </c>
      <c r="IC775">
        <v>30.0001</v>
      </c>
      <c r="ID775">
        <v>31.871600000000001</v>
      </c>
      <c r="IE775">
        <v>31.965499999999999</v>
      </c>
      <c r="IF775">
        <v>69.854799999999997</v>
      </c>
      <c r="IG775">
        <v>30.6493</v>
      </c>
      <c r="IH775">
        <v>0</v>
      </c>
      <c r="II775">
        <v>27.71</v>
      </c>
      <c r="IJ775">
        <v>1808.99</v>
      </c>
      <c r="IK775">
        <v>25.1861</v>
      </c>
      <c r="IL775">
        <v>100.462</v>
      </c>
      <c r="IM775">
        <v>100.16200000000001</v>
      </c>
      <c r="IN775" t="s">
        <v>2771</v>
      </c>
    </row>
    <row r="776" spans="1:248" x14ac:dyDescent="0.2">
      <c r="A776">
        <v>760</v>
      </c>
      <c r="B776">
        <v>1660405893.5</v>
      </c>
      <c r="C776">
        <v>6169.4000000953674</v>
      </c>
      <c r="D776" t="s">
        <v>1880</v>
      </c>
      <c r="E776" t="s">
        <v>1881</v>
      </c>
      <c r="F776">
        <v>1</v>
      </c>
      <c r="G776" t="s">
        <v>376</v>
      </c>
      <c r="H776" t="s">
        <v>377</v>
      </c>
      <c r="I776" t="s">
        <v>378</v>
      </c>
      <c r="J776" t="s">
        <v>379</v>
      </c>
      <c r="K776" t="s">
        <v>380</v>
      </c>
      <c r="L776" t="s">
        <v>1194</v>
      </c>
      <c r="M776" t="s">
        <v>381</v>
      </c>
      <c r="N776">
        <v>1660405886</v>
      </c>
      <c r="O776">
        <f t="shared" si="374"/>
        <v>1.6062158568804583E-3</v>
      </c>
      <c r="P776">
        <f t="shared" si="375"/>
        <v>1.6062158568804583</v>
      </c>
      <c r="Q776">
        <f t="shared" si="376"/>
        <v>3.5159389517433257</v>
      </c>
      <c r="R776">
        <f t="shared" si="377"/>
        <v>1709.19</v>
      </c>
      <c r="S776">
        <f t="shared" si="378"/>
        <v>1583.1141000312857</v>
      </c>
      <c r="T776">
        <f t="shared" si="379"/>
        <v>157.86013609936023</v>
      </c>
      <c r="U776">
        <f t="shared" si="380"/>
        <v>170.43178758519898</v>
      </c>
      <c r="V776">
        <f t="shared" si="381"/>
        <v>7.9181057152083983E-2</v>
      </c>
      <c r="W776">
        <f t="shared" si="382"/>
        <v>2.9247527283884196</v>
      </c>
      <c r="X776">
        <f t="shared" si="383"/>
        <v>7.800916242771555E-2</v>
      </c>
      <c r="Y776">
        <f t="shared" si="384"/>
        <v>4.8859571724995277E-2</v>
      </c>
      <c r="Z776">
        <f t="shared" si="385"/>
        <v>321.51387199999999</v>
      </c>
      <c r="AA776">
        <f t="shared" si="386"/>
        <v>32.477486584244623</v>
      </c>
      <c r="AB776">
        <f t="shared" si="387"/>
        <v>31.65440666666667</v>
      </c>
      <c r="AC776">
        <f t="shared" si="388"/>
        <v>4.6824703685826705</v>
      </c>
      <c r="AD776">
        <f t="shared" si="389"/>
        <v>59.964564736668756</v>
      </c>
      <c r="AE776">
        <f t="shared" si="390"/>
        <v>2.7053887866060644</v>
      </c>
      <c r="AF776">
        <f t="shared" si="391"/>
        <v>4.511645833646317</v>
      </c>
      <c r="AG776">
        <f t="shared" si="392"/>
        <v>1.9770815819766061</v>
      </c>
      <c r="AH776">
        <f t="shared" si="393"/>
        <v>-70.834119288428212</v>
      </c>
      <c r="AI776">
        <f t="shared" si="394"/>
        <v>-103.02237844964965</v>
      </c>
      <c r="AJ776">
        <f t="shared" si="395"/>
        <v>-7.9355800471786022</v>
      </c>
      <c r="AK776">
        <f t="shared" si="396"/>
        <v>139.72179421474357</v>
      </c>
      <c r="AL776">
        <f t="shared" si="397"/>
        <v>34.853848360405557</v>
      </c>
      <c r="AM776">
        <f t="shared" si="398"/>
        <v>1.6091665228263294</v>
      </c>
      <c r="AN776">
        <f t="shared" si="399"/>
        <v>3.5159389517433257</v>
      </c>
      <c r="AO776">
        <v>1824.0788832839521</v>
      </c>
      <c r="AP776">
        <v>1792.9921818181811</v>
      </c>
      <c r="AQ776">
        <v>5.1853324631924371</v>
      </c>
      <c r="AR776">
        <v>65.518535012621754</v>
      </c>
      <c r="AS776">
        <f t="shared" si="400"/>
        <v>1.6062158568804583</v>
      </c>
      <c r="AT776">
        <v>25.25501665419905</v>
      </c>
      <c r="AU776">
        <v>27.129673939393928</v>
      </c>
      <c r="AV776">
        <v>-7.2652811986793972E-7</v>
      </c>
      <c r="AW776">
        <v>82.942590886382504</v>
      </c>
      <c r="AX776">
        <v>13</v>
      </c>
      <c r="AY776">
        <v>3</v>
      </c>
      <c r="AZ776">
        <f t="shared" si="401"/>
        <v>1</v>
      </c>
      <c r="BA776">
        <f t="shared" si="402"/>
        <v>0</v>
      </c>
      <c r="BB776">
        <f t="shared" si="403"/>
        <v>52036.290880263543</v>
      </c>
      <c r="BC776">
        <f t="shared" si="404"/>
        <v>1999.9866666666669</v>
      </c>
      <c r="BD776">
        <f t="shared" si="405"/>
        <v>1681.1887999999999</v>
      </c>
      <c r="BE776">
        <f t="shared" si="406"/>
        <v>0.84060000400002655</v>
      </c>
      <c r="BF776">
        <f t="shared" si="407"/>
        <v>0.16075800772005144</v>
      </c>
      <c r="BG776">
        <v>6</v>
      </c>
      <c r="BH776">
        <v>0.5</v>
      </c>
      <c r="BI776" t="s">
        <v>382</v>
      </c>
      <c r="BJ776">
        <v>2</v>
      </c>
      <c r="BK776" t="b">
        <v>1</v>
      </c>
      <c r="BL776">
        <v>1660405886</v>
      </c>
      <c r="BM776">
        <v>1709.19</v>
      </c>
      <c r="BN776">
        <v>1754.302666666666</v>
      </c>
      <c r="BO776">
        <v>27.13122666666667</v>
      </c>
      <c r="BP776">
        <v>25.253133333333331</v>
      </c>
      <c r="BQ776">
        <v>1706.3853333333329</v>
      </c>
      <c r="BR776">
        <v>27.121880000000001</v>
      </c>
      <c r="BS776">
        <v>500.13740000000001</v>
      </c>
      <c r="BT776">
        <v>99.615099999999984</v>
      </c>
      <c r="BU776">
        <v>9.984543333333333E-2</v>
      </c>
      <c r="BV776">
        <v>31.00104</v>
      </c>
      <c r="BW776">
        <v>31.65440666666667</v>
      </c>
      <c r="BX776">
        <v>999.89999999999986</v>
      </c>
      <c r="BY776">
        <v>0</v>
      </c>
      <c r="BZ776">
        <v>0</v>
      </c>
      <c r="CA776">
        <v>10011.21333333333</v>
      </c>
      <c r="CB776">
        <v>0</v>
      </c>
      <c r="CC776">
        <v>10.094939999999999</v>
      </c>
      <c r="CD776">
        <v>-45.112279999999991</v>
      </c>
      <c r="CE776">
        <v>1756.856</v>
      </c>
      <c r="CF776">
        <v>1799.7513333333329</v>
      </c>
      <c r="CG776">
        <v>1.878098</v>
      </c>
      <c r="CH776">
        <v>1754.302666666666</v>
      </c>
      <c r="CI776">
        <v>25.253133333333331</v>
      </c>
      <c r="CJ776">
        <v>2.7026806666666658</v>
      </c>
      <c r="CK776">
        <v>2.5155946666666669</v>
      </c>
      <c r="CL776">
        <v>22.301433333333328</v>
      </c>
      <c r="CM776">
        <v>21.12774666666667</v>
      </c>
      <c r="CN776">
        <v>1999.9866666666669</v>
      </c>
      <c r="CO776">
        <v>0.97999899999999973</v>
      </c>
      <c r="CP776">
        <v>2.00013E-2</v>
      </c>
      <c r="CQ776">
        <v>0</v>
      </c>
      <c r="CR776">
        <v>2.7149333333333341</v>
      </c>
      <c r="CS776">
        <v>0</v>
      </c>
      <c r="CT776">
        <v>27290.513333333329</v>
      </c>
      <c r="CU776">
        <v>17412.193333333329</v>
      </c>
      <c r="CV776">
        <v>42.066200000000002</v>
      </c>
      <c r="CW776">
        <v>43.182866666666669</v>
      </c>
      <c r="CX776">
        <v>42.066200000000002</v>
      </c>
      <c r="CY776">
        <v>41.566200000000002</v>
      </c>
      <c r="CZ776">
        <v>42.125</v>
      </c>
      <c r="DA776">
        <v>1959.9866666666669</v>
      </c>
      <c r="DB776">
        <v>40</v>
      </c>
      <c r="DC776">
        <v>0</v>
      </c>
      <c r="DD776">
        <v>1660405891.8</v>
      </c>
      <c r="DE776">
        <v>0</v>
      </c>
      <c r="DF776">
        <v>1660405346</v>
      </c>
      <c r="DG776" t="s">
        <v>1195</v>
      </c>
      <c r="DH776">
        <v>1660405346</v>
      </c>
      <c r="DI776">
        <v>1660405343.5</v>
      </c>
      <c r="DJ776">
        <v>14</v>
      </c>
      <c r="DK776">
        <v>0.109</v>
      </c>
      <c r="DL776">
        <v>-3.0000000000000001E-3</v>
      </c>
      <c r="DM776">
        <v>1.3660000000000001</v>
      </c>
      <c r="DN776">
        <v>1.4E-2</v>
      </c>
      <c r="DO776">
        <v>400</v>
      </c>
      <c r="DP776">
        <v>25</v>
      </c>
      <c r="DQ776">
        <v>0.44</v>
      </c>
      <c r="DR776">
        <v>0.08</v>
      </c>
      <c r="DS776">
        <v>3.5940275541613231</v>
      </c>
      <c r="DT776">
        <v>0.32032811845866549</v>
      </c>
      <c r="DU776">
        <v>7.9977721085964321E-2</v>
      </c>
      <c r="DV776">
        <v>1</v>
      </c>
      <c r="DW776">
        <v>34.850137277190903</v>
      </c>
      <c r="DX776">
        <v>-4.7006341374506003E-2</v>
      </c>
      <c r="DY776">
        <v>0.10268546439059251</v>
      </c>
      <c r="DZ776">
        <v>1</v>
      </c>
      <c r="EA776">
        <v>-45.105046666666659</v>
      </c>
      <c r="EB776">
        <v>-0.78851879866519781</v>
      </c>
      <c r="EC776">
        <v>0.1405450028361816</v>
      </c>
      <c r="ED776">
        <v>1</v>
      </c>
      <c r="EE776">
        <v>1576.984753054976</v>
      </c>
      <c r="EF776">
        <v>279.91591661593952</v>
      </c>
      <c r="EG776">
        <v>20.923235283761471</v>
      </c>
      <c r="EH776">
        <v>0</v>
      </c>
      <c r="EI776">
        <v>1.88172925</v>
      </c>
      <c r="EJ776">
        <v>-7.2177298311443747E-2</v>
      </c>
      <c r="EK776">
        <v>7.1022726600363491E-3</v>
      </c>
      <c r="EL776">
        <v>1</v>
      </c>
      <c r="EM776">
        <v>1.9766810558659791</v>
      </c>
      <c r="EN776">
        <v>3.3563843095402668E-2</v>
      </c>
      <c r="EO776">
        <v>2.6380015657600829E-3</v>
      </c>
      <c r="EP776">
        <v>1</v>
      </c>
      <c r="EQ776">
        <v>5</v>
      </c>
      <c r="ER776">
        <v>6</v>
      </c>
      <c r="ES776" t="s">
        <v>384</v>
      </c>
      <c r="ET776">
        <v>2.9424100000000002</v>
      </c>
      <c r="EU776">
        <v>2.8010000000000002</v>
      </c>
      <c r="EV776">
        <v>0.23427100000000001</v>
      </c>
      <c r="EW776">
        <v>0.237816</v>
      </c>
      <c r="EX776">
        <v>0.117688</v>
      </c>
      <c r="EY776">
        <v>0.111981</v>
      </c>
      <c r="EZ776">
        <v>15686.2</v>
      </c>
      <c r="FA776">
        <v>16370.3</v>
      </c>
      <c r="FB776">
        <v>23827.8</v>
      </c>
      <c r="FC776">
        <v>25001</v>
      </c>
      <c r="FD776">
        <v>33656.5</v>
      </c>
      <c r="FE776">
        <v>35456.400000000001</v>
      </c>
      <c r="FF776">
        <v>43444.7</v>
      </c>
      <c r="FG776">
        <v>46216.5</v>
      </c>
      <c r="FH776">
        <v>1.92523</v>
      </c>
      <c r="FI776">
        <v>1.85795</v>
      </c>
      <c r="FJ776">
        <v>0.123754</v>
      </c>
      <c r="FK776">
        <v>0</v>
      </c>
      <c r="FL776">
        <v>29.6557</v>
      </c>
      <c r="FM776">
        <v>999.9</v>
      </c>
      <c r="FN776">
        <v>61.1</v>
      </c>
      <c r="FO776">
        <v>35.200000000000003</v>
      </c>
      <c r="FP776">
        <v>35.031500000000001</v>
      </c>
      <c r="FQ776">
        <v>63.7468</v>
      </c>
      <c r="FR776">
        <v>25.977599999999999</v>
      </c>
      <c r="FS776">
        <v>1</v>
      </c>
      <c r="FT776">
        <v>0.39490900000000001</v>
      </c>
      <c r="FU776">
        <v>1.3984099999999999</v>
      </c>
      <c r="FV776">
        <v>20.3169</v>
      </c>
      <c r="FW776">
        <v>5.2100999999999997</v>
      </c>
      <c r="FX776">
        <v>11.9063</v>
      </c>
      <c r="FY776">
        <v>5.0029000000000003</v>
      </c>
      <c r="FZ776">
        <v>3.2905799999999998</v>
      </c>
      <c r="GA776">
        <v>9999</v>
      </c>
      <c r="GB776">
        <v>9999</v>
      </c>
      <c r="GC776">
        <v>9999</v>
      </c>
      <c r="GD776">
        <v>999.9</v>
      </c>
      <c r="GE776">
        <v>1.8595900000000001</v>
      </c>
      <c r="GF776">
        <v>1.8545700000000001</v>
      </c>
      <c r="GG776">
        <v>1.8577600000000001</v>
      </c>
      <c r="GH776">
        <v>1.85623</v>
      </c>
      <c r="GI776">
        <v>1.85501</v>
      </c>
      <c r="GJ776">
        <v>1.8546499999999999</v>
      </c>
      <c r="GK776">
        <v>1.85334</v>
      </c>
      <c r="GL776">
        <v>1.8564499999999999</v>
      </c>
      <c r="GM776">
        <v>0</v>
      </c>
      <c r="GN776">
        <v>0</v>
      </c>
      <c r="GO776">
        <v>0</v>
      </c>
      <c r="GP776">
        <v>0</v>
      </c>
      <c r="GQ776" t="s">
        <v>385</v>
      </c>
      <c r="GR776" t="s">
        <v>386</v>
      </c>
      <c r="GS776" t="s">
        <v>387</v>
      </c>
      <c r="GT776" t="s">
        <v>387</v>
      </c>
      <c r="GU776" t="s">
        <v>387</v>
      </c>
      <c r="GV776" t="s">
        <v>387</v>
      </c>
      <c r="GW776">
        <v>0</v>
      </c>
      <c r="GX776">
        <v>100</v>
      </c>
      <c r="GY776">
        <v>100</v>
      </c>
      <c r="GZ776">
        <v>2.82</v>
      </c>
      <c r="HA776">
        <v>9.4000000000000004E-3</v>
      </c>
      <c r="HB776">
        <v>0.41309066869031658</v>
      </c>
      <c r="HC776">
        <v>2.8098669343081611E-3</v>
      </c>
      <c r="HD776">
        <v>-1.127031966113555E-6</v>
      </c>
      <c r="HE776">
        <v>1.768598670541231E-10</v>
      </c>
      <c r="HF776">
        <v>-7.0735416739826806E-2</v>
      </c>
      <c r="HG776">
        <v>1.081145868756639E-2</v>
      </c>
      <c r="HH776">
        <v>-3.689364805754238E-4</v>
      </c>
      <c r="HI776">
        <v>2.919854880483278E-6</v>
      </c>
      <c r="HJ776">
        <v>2</v>
      </c>
      <c r="HK776">
        <v>2136</v>
      </c>
      <c r="HL776">
        <v>3</v>
      </c>
      <c r="HM776">
        <v>30</v>
      </c>
      <c r="HN776">
        <v>9.1</v>
      </c>
      <c r="HO776">
        <v>9.1999999999999993</v>
      </c>
      <c r="HP776">
        <v>3.4973100000000001</v>
      </c>
      <c r="HQ776">
        <v>2.2851599999999999</v>
      </c>
      <c r="HR776">
        <v>1.4978</v>
      </c>
      <c r="HS776">
        <v>2.3010299999999999</v>
      </c>
      <c r="HT776">
        <v>1.5478499999999999</v>
      </c>
      <c r="HU776">
        <v>2.31812</v>
      </c>
      <c r="HV776">
        <v>38.427900000000001</v>
      </c>
      <c r="HW776">
        <v>14.2546</v>
      </c>
      <c r="HX776">
        <v>18</v>
      </c>
      <c r="HY776">
        <v>478.72800000000001</v>
      </c>
      <c r="HZ776">
        <v>497.91199999999998</v>
      </c>
      <c r="IA776">
        <v>27.719000000000001</v>
      </c>
      <c r="IB776">
        <v>32.0854</v>
      </c>
      <c r="IC776">
        <v>30.0002</v>
      </c>
      <c r="ID776">
        <v>31.871600000000001</v>
      </c>
      <c r="IE776">
        <v>31.966200000000001</v>
      </c>
      <c r="IF776">
        <v>70.047899999999998</v>
      </c>
      <c r="IG776">
        <v>30.6493</v>
      </c>
      <c r="IH776">
        <v>0</v>
      </c>
      <c r="II776">
        <v>27.71</v>
      </c>
      <c r="IJ776">
        <v>1819.03</v>
      </c>
      <c r="IK776">
        <v>25.1861</v>
      </c>
      <c r="IL776">
        <v>100.462</v>
      </c>
      <c r="IM776">
        <v>100.163</v>
      </c>
      <c r="IN776" t="s">
        <v>2771</v>
      </c>
    </row>
    <row r="777" spans="1:248" x14ac:dyDescent="0.2">
      <c r="A777">
        <v>761</v>
      </c>
      <c r="B777">
        <v>1660405894.5</v>
      </c>
      <c r="C777">
        <v>6170.4000000953674</v>
      </c>
      <c r="D777" t="s">
        <v>1882</v>
      </c>
      <c r="E777" t="s">
        <v>1883</v>
      </c>
      <c r="F777">
        <v>1</v>
      </c>
      <c r="G777" t="s">
        <v>376</v>
      </c>
      <c r="H777" t="s">
        <v>377</v>
      </c>
      <c r="I777" t="s">
        <v>378</v>
      </c>
      <c r="J777" t="s">
        <v>379</v>
      </c>
      <c r="K777" t="s">
        <v>380</v>
      </c>
      <c r="L777" t="s">
        <v>1194</v>
      </c>
      <c r="M777" t="s">
        <v>381</v>
      </c>
      <c r="N777">
        <v>1660405886.5</v>
      </c>
      <c r="O777">
        <f t="shared" si="374"/>
        <v>1.6045906703959628E-3</v>
      </c>
      <c r="P777">
        <f t="shared" si="375"/>
        <v>1.6045906703959629</v>
      </c>
      <c r="Q777">
        <f t="shared" si="376"/>
        <v>3.7301062145894002</v>
      </c>
      <c r="R777">
        <f t="shared" si="377"/>
        <v>1711.6981249999999</v>
      </c>
      <c r="S777">
        <f t="shared" si="378"/>
        <v>1581.1363997095793</v>
      </c>
      <c r="T777">
        <f t="shared" si="379"/>
        <v>157.66299109532136</v>
      </c>
      <c r="U777">
        <f t="shared" si="380"/>
        <v>170.68195146814838</v>
      </c>
      <c r="V777">
        <f t="shared" si="381"/>
        <v>7.908990150101361E-2</v>
      </c>
      <c r="W777">
        <f t="shared" si="382"/>
        <v>2.9244937923212775</v>
      </c>
      <c r="X777">
        <f t="shared" si="383"/>
        <v>7.7920580111180332E-2</v>
      </c>
      <c r="Y777">
        <f t="shared" si="384"/>
        <v>4.880398125230867E-2</v>
      </c>
      <c r="Z777">
        <f t="shared" si="385"/>
        <v>321.51320699999997</v>
      </c>
      <c r="AA777">
        <f t="shared" si="386"/>
        <v>32.478086166933039</v>
      </c>
      <c r="AB777">
        <f t="shared" si="387"/>
        <v>31.655256250000001</v>
      </c>
      <c r="AC777">
        <f t="shared" si="388"/>
        <v>4.682696110041471</v>
      </c>
      <c r="AD777">
        <f t="shared" si="389"/>
        <v>59.96396481293548</v>
      </c>
      <c r="AE777">
        <f t="shared" si="390"/>
        <v>2.7053709753029693</v>
      </c>
      <c r="AF777">
        <f t="shared" si="391"/>
        <v>4.5116612681344321</v>
      </c>
      <c r="AG777">
        <f t="shared" si="392"/>
        <v>1.9773251347385017</v>
      </c>
      <c r="AH777">
        <f t="shared" si="393"/>
        <v>-70.762448564461963</v>
      </c>
      <c r="AI777">
        <f t="shared" si="394"/>
        <v>-103.1377475074656</v>
      </c>
      <c r="AJ777">
        <f t="shared" si="395"/>
        <v>-7.9452057130592211</v>
      </c>
      <c r="AK777">
        <f t="shared" si="396"/>
        <v>139.66780521501315</v>
      </c>
      <c r="AL777">
        <f t="shared" si="397"/>
        <v>34.859483097391816</v>
      </c>
      <c r="AM777">
        <f t="shared" si="398"/>
        <v>1.6087647114226191</v>
      </c>
      <c r="AN777">
        <f t="shared" si="399"/>
        <v>3.7301062145894002</v>
      </c>
      <c r="AO777">
        <v>1829.375661732264</v>
      </c>
      <c r="AP777">
        <v>1798.108787878788</v>
      </c>
      <c r="AQ777">
        <v>5.1691268028407134</v>
      </c>
      <c r="AR777">
        <v>65.518535012621754</v>
      </c>
      <c r="AS777">
        <f t="shared" si="400"/>
        <v>1.6045906703959629</v>
      </c>
      <c r="AT777">
        <v>25.25547854478155</v>
      </c>
      <c r="AU777">
        <v>27.128198787878791</v>
      </c>
      <c r="AV777">
        <v>7.8176220966338958E-6</v>
      </c>
      <c r="AW777">
        <v>82.942590886382504</v>
      </c>
      <c r="AX777">
        <v>13</v>
      </c>
      <c r="AY777">
        <v>3</v>
      </c>
      <c r="AZ777">
        <f t="shared" si="401"/>
        <v>1</v>
      </c>
      <c r="BA777">
        <f t="shared" si="402"/>
        <v>0</v>
      </c>
      <c r="BB777">
        <f t="shared" si="403"/>
        <v>52028.910144350084</v>
      </c>
      <c r="BC777">
        <f t="shared" si="404"/>
        <v>1999.9825000000001</v>
      </c>
      <c r="BD777">
        <f t="shared" si="405"/>
        <v>1681.1852999999999</v>
      </c>
      <c r="BE777">
        <f t="shared" si="406"/>
        <v>0.84060000525004586</v>
      </c>
      <c r="BF777">
        <f t="shared" si="407"/>
        <v>0.16075801013258864</v>
      </c>
      <c r="BG777">
        <v>6</v>
      </c>
      <c r="BH777">
        <v>0.5</v>
      </c>
      <c r="BI777" t="s">
        <v>382</v>
      </c>
      <c r="BJ777">
        <v>2</v>
      </c>
      <c r="BK777" t="b">
        <v>1</v>
      </c>
      <c r="BL777">
        <v>1660405886.5</v>
      </c>
      <c r="BM777">
        <v>1711.6981249999999</v>
      </c>
      <c r="BN777">
        <v>1756.8218750000001</v>
      </c>
      <c r="BO777">
        <v>27.131037500000001</v>
      </c>
      <c r="BP777">
        <v>25.253399999999999</v>
      </c>
      <c r="BQ777">
        <v>1708.8924999999999</v>
      </c>
      <c r="BR777">
        <v>27.1216875</v>
      </c>
      <c r="BS777">
        <v>500.13400000000001</v>
      </c>
      <c r="BT777">
        <v>99.61513124999999</v>
      </c>
      <c r="BU777">
        <v>9.9852937500000002E-2</v>
      </c>
      <c r="BV777">
        <v>31.001100000000001</v>
      </c>
      <c r="BW777">
        <v>31.655256250000001</v>
      </c>
      <c r="BX777">
        <v>999.9</v>
      </c>
      <c r="BY777">
        <v>0</v>
      </c>
      <c r="BZ777">
        <v>0</v>
      </c>
      <c r="CA777">
        <v>10009.731250000001</v>
      </c>
      <c r="CB777">
        <v>0</v>
      </c>
      <c r="CC777">
        <v>10.076755</v>
      </c>
      <c r="CD777">
        <v>-45.123056249999998</v>
      </c>
      <c r="CE777">
        <v>1759.4337499999999</v>
      </c>
      <c r="CF777">
        <v>1802.3362500000001</v>
      </c>
      <c r="CG777">
        <v>1.877640625</v>
      </c>
      <c r="CH777">
        <v>1756.8218750000001</v>
      </c>
      <c r="CI777">
        <v>25.253399999999999</v>
      </c>
      <c r="CJ777">
        <v>2.7026625000000002</v>
      </c>
      <c r="CK777">
        <v>2.5156218749999999</v>
      </c>
      <c r="CL777">
        <v>22.301324999999999</v>
      </c>
      <c r="CM777">
        <v>21.127925000000001</v>
      </c>
      <c r="CN777">
        <v>1999.9825000000001</v>
      </c>
      <c r="CO777">
        <v>0.97999899999999995</v>
      </c>
      <c r="CP777">
        <v>2.00013E-2</v>
      </c>
      <c r="CQ777">
        <v>0</v>
      </c>
      <c r="CR777">
        <v>2.7335625000000001</v>
      </c>
      <c r="CS777">
        <v>0</v>
      </c>
      <c r="CT777">
        <v>27288.212500000001</v>
      </c>
      <c r="CU777">
        <v>17412.15625</v>
      </c>
      <c r="CV777">
        <v>42.065937499999997</v>
      </c>
      <c r="CW777">
        <v>43.179250000000003</v>
      </c>
      <c r="CX777">
        <v>42.069875000000003</v>
      </c>
      <c r="CY777">
        <v>41.565937499999997</v>
      </c>
      <c r="CZ777">
        <v>42.125</v>
      </c>
      <c r="DA777">
        <v>1959.9825000000001</v>
      </c>
      <c r="DB777">
        <v>40</v>
      </c>
      <c r="DC777">
        <v>0</v>
      </c>
      <c r="DD777">
        <v>1660405892.4000001</v>
      </c>
      <c r="DE777">
        <v>0</v>
      </c>
      <c r="DF777">
        <v>1660405346</v>
      </c>
      <c r="DG777" t="s">
        <v>1195</v>
      </c>
      <c r="DH777">
        <v>1660405346</v>
      </c>
      <c r="DI777">
        <v>1660405343.5</v>
      </c>
      <c r="DJ777">
        <v>14</v>
      </c>
      <c r="DK777">
        <v>0.109</v>
      </c>
      <c r="DL777">
        <v>-3.0000000000000001E-3</v>
      </c>
      <c r="DM777">
        <v>1.3660000000000001</v>
      </c>
      <c r="DN777">
        <v>1.4E-2</v>
      </c>
      <c r="DO777">
        <v>400</v>
      </c>
      <c r="DP777">
        <v>25</v>
      </c>
      <c r="DQ777">
        <v>0.44</v>
      </c>
      <c r="DR777">
        <v>0.08</v>
      </c>
      <c r="DS777">
        <v>3.5940275541613231</v>
      </c>
      <c r="DT777">
        <v>0.32032811845866549</v>
      </c>
      <c r="DU777">
        <v>7.9977721085964321E-2</v>
      </c>
      <c r="DV777">
        <v>1</v>
      </c>
      <c r="DW777">
        <v>34.850137277190903</v>
      </c>
      <c r="DX777">
        <v>-4.7006341374506003E-2</v>
      </c>
      <c r="DY777">
        <v>0.10268546439059251</v>
      </c>
      <c r="DZ777">
        <v>1</v>
      </c>
      <c r="EA777">
        <v>-45.105046666666659</v>
      </c>
      <c r="EB777">
        <v>-0.78851879866519781</v>
      </c>
      <c r="EC777">
        <v>0.1405450028361816</v>
      </c>
      <c r="ED777">
        <v>1</v>
      </c>
      <c r="EE777">
        <v>1576.984753054976</v>
      </c>
      <c r="EF777">
        <v>279.91591661593952</v>
      </c>
      <c r="EG777">
        <v>20.923235283761471</v>
      </c>
      <c r="EH777">
        <v>0</v>
      </c>
      <c r="EI777">
        <v>1.88172925</v>
      </c>
      <c r="EJ777">
        <v>-7.2177298311443747E-2</v>
      </c>
      <c r="EK777">
        <v>7.1022726600363491E-3</v>
      </c>
      <c r="EL777">
        <v>1</v>
      </c>
      <c r="EM777">
        <v>1.9766810558659791</v>
      </c>
      <c r="EN777">
        <v>3.3563843095402668E-2</v>
      </c>
      <c r="EO777">
        <v>2.6380015657600829E-3</v>
      </c>
      <c r="EP777">
        <v>1</v>
      </c>
      <c r="EQ777">
        <v>5</v>
      </c>
      <c r="ER777">
        <v>6</v>
      </c>
      <c r="ES777" t="s">
        <v>384</v>
      </c>
      <c r="ET777">
        <v>2.94245</v>
      </c>
      <c r="EU777">
        <v>2.8010100000000002</v>
      </c>
      <c r="EV777">
        <v>0.23466300000000001</v>
      </c>
      <c r="EW777">
        <v>0.23818300000000001</v>
      </c>
      <c r="EX777">
        <v>0.117686</v>
      </c>
      <c r="EY777">
        <v>0.111981</v>
      </c>
      <c r="EZ777">
        <v>15678.2</v>
      </c>
      <c r="FA777">
        <v>16362.3</v>
      </c>
      <c r="FB777">
        <v>23827.9</v>
      </c>
      <c r="FC777">
        <v>25000.9</v>
      </c>
      <c r="FD777">
        <v>33656.6</v>
      </c>
      <c r="FE777">
        <v>35456.400000000001</v>
      </c>
      <c r="FF777">
        <v>43444.800000000003</v>
      </c>
      <c r="FG777">
        <v>46216.5</v>
      </c>
      <c r="FH777">
        <v>1.9250700000000001</v>
      </c>
      <c r="FI777">
        <v>1.85805</v>
      </c>
      <c r="FJ777">
        <v>0.123844</v>
      </c>
      <c r="FK777">
        <v>0</v>
      </c>
      <c r="FL777">
        <v>29.6557</v>
      </c>
      <c r="FM777">
        <v>999.9</v>
      </c>
      <c r="FN777">
        <v>61.1</v>
      </c>
      <c r="FO777">
        <v>35.200000000000003</v>
      </c>
      <c r="FP777">
        <v>35.028199999999998</v>
      </c>
      <c r="FQ777">
        <v>63.766800000000003</v>
      </c>
      <c r="FR777">
        <v>25.492799999999999</v>
      </c>
      <c r="FS777">
        <v>1</v>
      </c>
      <c r="FT777">
        <v>0.39488600000000001</v>
      </c>
      <c r="FU777">
        <v>1.40642</v>
      </c>
      <c r="FV777">
        <v>20.316800000000001</v>
      </c>
      <c r="FW777">
        <v>5.2099500000000001</v>
      </c>
      <c r="FX777">
        <v>11.906599999999999</v>
      </c>
      <c r="FY777">
        <v>5.0027499999999998</v>
      </c>
      <c r="FZ777">
        <v>3.2904800000000001</v>
      </c>
      <c r="GA777">
        <v>9999</v>
      </c>
      <c r="GB777">
        <v>9999</v>
      </c>
      <c r="GC777">
        <v>9999</v>
      </c>
      <c r="GD777">
        <v>999.9</v>
      </c>
      <c r="GE777">
        <v>1.8595900000000001</v>
      </c>
      <c r="GF777">
        <v>1.85456</v>
      </c>
      <c r="GG777">
        <v>1.8577600000000001</v>
      </c>
      <c r="GH777">
        <v>1.85623</v>
      </c>
      <c r="GI777">
        <v>1.85501</v>
      </c>
      <c r="GJ777">
        <v>1.8546400000000001</v>
      </c>
      <c r="GK777">
        <v>1.85334</v>
      </c>
      <c r="GL777">
        <v>1.8564499999999999</v>
      </c>
      <c r="GM777">
        <v>0</v>
      </c>
      <c r="GN777">
        <v>0</v>
      </c>
      <c r="GO777">
        <v>0</v>
      </c>
      <c r="GP777">
        <v>0</v>
      </c>
      <c r="GQ777" t="s">
        <v>385</v>
      </c>
      <c r="GR777" t="s">
        <v>386</v>
      </c>
      <c r="GS777" t="s">
        <v>387</v>
      </c>
      <c r="GT777" t="s">
        <v>387</v>
      </c>
      <c r="GU777" t="s">
        <v>387</v>
      </c>
      <c r="GV777" t="s">
        <v>387</v>
      </c>
      <c r="GW777">
        <v>0</v>
      </c>
      <c r="GX777">
        <v>100</v>
      </c>
      <c r="GY777">
        <v>100</v>
      </c>
      <c r="GZ777">
        <v>2.82</v>
      </c>
      <c r="HA777">
        <v>9.2999999999999992E-3</v>
      </c>
      <c r="HB777">
        <v>0.41309066869031658</v>
      </c>
      <c r="HC777">
        <v>2.8098669343081611E-3</v>
      </c>
      <c r="HD777">
        <v>-1.127031966113555E-6</v>
      </c>
      <c r="HE777">
        <v>1.768598670541231E-10</v>
      </c>
      <c r="HF777">
        <v>-7.0735416739826806E-2</v>
      </c>
      <c r="HG777">
        <v>1.081145868756639E-2</v>
      </c>
      <c r="HH777">
        <v>-3.689364805754238E-4</v>
      </c>
      <c r="HI777">
        <v>2.919854880483278E-6</v>
      </c>
      <c r="HJ777">
        <v>2</v>
      </c>
      <c r="HK777">
        <v>2136</v>
      </c>
      <c r="HL777">
        <v>3</v>
      </c>
      <c r="HM777">
        <v>30</v>
      </c>
      <c r="HN777">
        <v>9.1</v>
      </c>
      <c r="HO777">
        <v>9.1999999999999993</v>
      </c>
      <c r="HP777">
        <v>3.5009800000000002</v>
      </c>
      <c r="HQ777">
        <v>2.2692899999999998</v>
      </c>
      <c r="HR777">
        <v>1.4978</v>
      </c>
      <c r="HS777">
        <v>2.3010299999999999</v>
      </c>
      <c r="HT777">
        <v>1.5478499999999999</v>
      </c>
      <c r="HU777">
        <v>2.3962400000000001</v>
      </c>
      <c r="HV777">
        <v>38.427900000000001</v>
      </c>
      <c r="HW777">
        <v>14.2721</v>
      </c>
      <c r="HX777">
        <v>18</v>
      </c>
      <c r="HY777">
        <v>478.64100000000002</v>
      </c>
      <c r="HZ777">
        <v>497.98399999999998</v>
      </c>
      <c r="IA777">
        <v>27.718599999999999</v>
      </c>
      <c r="IB777">
        <v>32.086100000000002</v>
      </c>
      <c r="IC777">
        <v>30.0002</v>
      </c>
      <c r="ID777">
        <v>31.871600000000001</v>
      </c>
      <c r="IE777">
        <v>31.966799999999999</v>
      </c>
      <c r="IF777">
        <v>70.137600000000006</v>
      </c>
      <c r="IG777">
        <v>30.926600000000001</v>
      </c>
      <c r="IH777">
        <v>0</v>
      </c>
      <c r="II777">
        <v>27.71</v>
      </c>
      <c r="IJ777">
        <v>1819.03</v>
      </c>
      <c r="IK777">
        <v>25.1861</v>
      </c>
      <c r="IL777">
        <v>100.462</v>
      </c>
      <c r="IM777">
        <v>100.163</v>
      </c>
      <c r="IN777" t="s">
        <v>2771</v>
      </c>
    </row>
    <row r="778" spans="1:248" x14ac:dyDescent="0.2">
      <c r="A778">
        <v>762</v>
      </c>
      <c r="B778">
        <v>1660405895.5</v>
      </c>
      <c r="C778">
        <v>6171.4000000953674</v>
      </c>
      <c r="D778" t="s">
        <v>1884</v>
      </c>
      <c r="E778" t="s">
        <v>1885</v>
      </c>
      <c r="F778">
        <v>1</v>
      </c>
      <c r="G778" t="s">
        <v>376</v>
      </c>
      <c r="H778" t="s">
        <v>377</v>
      </c>
      <c r="I778" t="s">
        <v>378</v>
      </c>
      <c r="J778" t="s">
        <v>379</v>
      </c>
      <c r="K778" t="s">
        <v>380</v>
      </c>
      <c r="L778" t="s">
        <v>1194</v>
      </c>
      <c r="M778" t="s">
        <v>381</v>
      </c>
      <c r="N778">
        <v>1660405888</v>
      </c>
      <c r="O778">
        <f t="shared" si="374"/>
        <v>1.6030074885546219E-3</v>
      </c>
      <c r="P778">
        <f t="shared" si="375"/>
        <v>1.6030074885546219</v>
      </c>
      <c r="Q778">
        <f t="shared" si="376"/>
        <v>3.7415407575456552</v>
      </c>
      <c r="R778">
        <f t="shared" si="377"/>
        <v>1719.23</v>
      </c>
      <c r="S778">
        <f t="shared" si="378"/>
        <v>1588.0660384227426</v>
      </c>
      <c r="T778">
        <f t="shared" si="379"/>
        <v>158.35398370947755</v>
      </c>
      <c r="U778">
        <f t="shared" si="380"/>
        <v>171.43299637793339</v>
      </c>
      <c r="V778">
        <f t="shared" si="381"/>
        <v>7.8977723914443521E-2</v>
      </c>
      <c r="W778">
        <f t="shared" si="382"/>
        <v>2.9241981563900765</v>
      </c>
      <c r="X778">
        <f t="shared" si="383"/>
        <v>7.7811574823785853E-2</v>
      </c>
      <c r="Y778">
        <f t="shared" si="384"/>
        <v>4.8735573696512685E-2</v>
      </c>
      <c r="Z778">
        <f t="shared" si="385"/>
        <v>321.51248879999997</v>
      </c>
      <c r="AA778">
        <f t="shared" si="386"/>
        <v>32.478864986915788</v>
      </c>
      <c r="AB778">
        <f t="shared" si="387"/>
        <v>31.658006666666669</v>
      </c>
      <c r="AC778">
        <f t="shared" si="388"/>
        <v>4.6834269839492499</v>
      </c>
      <c r="AD778">
        <f t="shared" si="389"/>
        <v>59.96142065173504</v>
      </c>
      <c r="AE778">
        <f t="shared" si="390"/>
        <v>2.705292182278757</v>
      </c>
      <c r="AF778">
        <f t="shared" si="391"/>
        <v>4.511721291580967</v>
      </c>
      <c r="AG778">
        <f t="shared" si="392"/>
        <v>1.9781348016704929</v>
      </c>
      <c r="AH778">
        <f t="shared" si="393"/>
        <v>-70.692630245258826</v>
      </c>
      <c r="AI778">
        <f t="shared" si="394"/>
        <v>-103.52413795726889</v>
      </c>
      <c r="AJ778">
        <f t="shared" si="395"/>
        <v>-7.9758948975108472</v>
      </c>
      <c r="AK778">
        <f t="shared" si="396"/>
        <v>139.3198256999614</v>
      </c>
      <c r="AL778">
        <f t="shared" si="397"/>
        <v>34.843813972206817</v>
      </c>
      <c r="AM778">
        <f t="shared" si="398"/>
        <v>1.6072157313841799</v>
      </c>
      <c r="AN778">
        <f t="shared" si="399"/>
        <v>3.7415407575456552</v>
      </c>
      <c r="AO778">
        <v>1834.592368018768</v>
      </c>
      <c r="AP778">
        <v>1803.2929090909081</v>
      </c>
      <c r="AQ778">
        <v>5.1726671017365149</v>
      </c>
      <c r="AR778">
        <v>65.518535012621754</v>
      </c>
      <c r="AS778">
        <f t="shared" si="400"/>
        <v>1.6030074885546219</v>
      </c>
      <c r="AT778">
        <v>25.256183838218298</v>
      </c>
      <c r="AU778">
        <v>27.12710545454544</v>
      </c>
      <c r="AV778">
        <v>2.981785088526905E-6</v>
      </c>
      <c r="AW778">
        <v>82.942590886382504</v>
      </c>
      <c r="AX778">
        <v>13</v>
      </c>
      <c r="AY778">
        <v>3</v>
      </c>
      <c r="AZ778">
        <f t="shared" si="401"/>
        <v>1</v>
      </c>
      <c r="BA778">
        <f t="shared" si="402"/>
        <v>0</v>
      </c>
      <c r="BB778">
        <f t="shared" si="403"/>
        <v>52020.454758695349</v>
      </c>
      <c r="BC778">
        <f t="shared" si="404"/>
        <v>1999.9780000000001</v>
      </c>
      <c r="BD778">
        <f t="shared" si="405"/>
        <v>1681.1815200000001</v>
      </c>
      <c r="BE778">
        <f t="shared" si="406"/>
        <v>0.84060000660007261</v>
      </c>
      <c r="BF778">
        <f t="shared" si="407"/>
        <v>0.16075801273814011</v>
      </c>
      <c r="BG778">
        <v>6</v>
      </c>
      <c r="BH778">
        <v>0.5</v>
      </c>
      <c r="BI778" t="s">
        <v>382</v>
      </c>
      <c r="BJ778">
        <v>2</v>
      </c>
      <c r="BK778" t="b">
        <v>1</v>
      </c>
      <c r="BL778">
        <v>1660405888</v>
      </c>
      <c r="BM778">
        <v>1719.23</v>
      </c>
      <c r="BN778">
        <v>1764.346666666667</v>
      </c>
      <c r="BO778">
        <v>27.130246666666672</v>
      </c>
      <c r="BP778">
        <v>25.254400000000011</v>
      </c>
      <c r="BQ778">
        <v>1716.42</v>
      </c>
      <c r="BR778">
        <v>27.120893333333331</v>
      </c>
      <c r="BS778">
        <v>500.1298666666666</v>
      </c>
      <c r="BT778">
        <v>99.615126666666669</v>
      </c>
      <c r="BU778">
        <v>9.9859913333333328E-2</v>
      </c>
      <c r="BV778">
        <v>31.001333333333331</v>
      </c>
      <c r="BW778">
        <v>31.658006666666669</v>
      </c>
      <c r="BX778">
        <v>999.89999999999986</v>
      </c>
      <c r="BY778">
        <v>0</v>
      </c>
      <c r="BZ778">
        <v>0</v>
      </c>
      <c r="CA778">
        <v>10008.043333333329</v>
      </c>
      <c r="CB778">
        <v>0</v>
      </c>
      <c r="CC778">
        <v>10.02645733333333</v>
      </c>
      <c r="CD778">
        <v>-45.116733333333329</v>
      </c>
      <c r="CE778">
        <v>1767.1733333333329</v>
      </c>
      <c r="CF778">
        <v>1810.058</v>
      </c>
      <c r="CG778">
        <v>1.875858</v>
      </c>
      <c r="CH778">
        <v>1764.346666666667</v>
      </c>
      <c r="CI778">
        <v>25.254400000000011</v>
      </c>
      <c r="CJ778">
        <v>2.7025839999999999</v>
      </c>
      <c r="CK778">
        <v>2.5157206666666672</v>
      </c>
      <c r="CL778">
        <v>22.300840000000001</v>
      </c>
      <c r="CM778">
        <v>21.12856</v>
      </c>
      <c r="CN778">
        <v>1999.9780000000001</v>
      </c>
      <c r="CO778">
        <v>0.97999899999999973</v>
      </c>
      <c r="CP778">
        <v>2.00013E-2</v>
      </c>
      <c r="CQ778">
        <v>0</v>
      </c>
      <c r="CR778">
        <v>2.8281999999999998</v>
      </c>
      <c r="CS778">
        <v>0</v>
      </c>
      <c r="CT778">
        <v>27281.153333333339</v>
      </c>
      <c r="CU778">
        <v>17412.12</v>
      </c>
      <c r="CV778">
        <v>42.066200000000002</v>
      </c>
      <c r="CW778">
        <v>43.178733333333327</v>
      </c>
      <c r="CX778">
        <v>42.070399999999999</v>
      </c>
      <c r="CY778">
        <v>41.566200000000002</v>
      </c>
      <c r="CZ778">
        <v>42.125</v>
      </c>
      <c r="DA778">
        <v>1959.9780000000001</v>
      </c>
      <c r="DB778">
        <v>40</v>
      </c>
      <c r="DC778">
        <v>0</v>
      </c>
      <c r="DD778">
        <v>1660405893.5999999</v>
      </c>
      <c r="DE778">
        <v>0</v>
      </c>
      <c r="DF778">
        <v>1660405346</v>
      </c>
      <c r="DG778" t="s">
        <v>1195</v>
      </c>
      <c r="DH778">
        <v>1660405346</v>
      </c>
      <c r="DI778">
        <v>1660405343.5</v>
      </c>
      <c r="DJ778">
        <v>14</v>
      </c>
      <c r="DK778">
        <v>0.109</v>
      </c>
      <c r="DL778">
        <v>-3.0000000000000001E-3</v>
      </c>
      <c r="DM778">
        <v>1.3660000000000001</v>
      </c>
      <c r="DN778">
        <v>1.4E-2</v>
      </c>
      <c r="DO778">
        <v>400</v>
      </c>
      <c r="DP778">
        <v>25</v>
      </c>
      <c r="DQ778">
        <v>0.44</v>
      </c>
      <c r="DR778">
        <v>0.08</v>
      </c>
      <c r="DS778">
        <v>3.5991376003398048</v>
      </c>
      <c r="DT778">
        <v>0.31027173180409651</v>
      </c>
      <c r="DU778">
        <v>8.2836059916255686E-2</v>
      </c>
      <c r="DV778">
        <v>1</v>
      </c>
      <c r="DW778">
        <v>34.852764098994321</v>
      </c>
      <c r="DX778">
        <v>0.62697976347675222</v>
      </c>
      <c r="DY778">
        <v>0.11039416230873821</v>
      </c>
      <c r="DZ778">
        <v>0</v>
      </c>
      <c r="EA778">
        <v>-45.117325806451603</v>
      </c>
      <c r="EB778">
        <v>-1.126543548387053</v>
      </c>
      <c r="EC778">
        <v>0.1497337808928858</v>
      </c>
      <c r="ED778">
        <v>0</v>
      </c>
      <c r="EE778">
        <v>1585.2084550952011</v>
      </c>
      <c r="EF778">
        <v>280.01356915836868</v>
      </c>
      <c r="EG778">
        <v>20.267564193237121</v>
      </c>
      <c r="EH778">
        <v>0</v>
      </c>
      <c r="EI778">
        <v>1.8803478048780491</v>
      </c>
      <c r="EJ778">
        <v>-6.9959372822297639E-2</v>
      </c>
      <c r="EK778">
        <v>7.066313597935363E-3</v>
      </c>
      <c r="EL778">
        <v>1</v>
      </c>
      <c r="EM778">
        <v>1.9774669747682909</v>
      </c>
      <c r="EN778">
        <v>3.6110141494262553E-2</v>
      </c>
      <c r="EO778">
        <v>2.6900682227041571E-3</v>
      </c>
      <c r="EP778">
        <v>1</v>
      </c>
      <c r="EQ778">
        <v>3</v>
      </c>
      <c r="ER778">
        <v>6</v>
      </c>
      <c r="ES778" t="s">
        <v>406</v>
      </c>
      <c r="ET778">
        <v>2.94258</v>
      </c>
      <c r="EU778">
        <v>2.8010100000000002</v>
      </c>
      <c r="EV778">
        <v>0.23505000000000001</v>
      </c>
      <c r="EW778">
        <v>0.23854500000000001</v>
      </c>
      <c r="EX778">
        <v>0.11767900000000001</v>
      </c>
      <c r="EY778">
        <v>0.111981</v>
      </c>
      <c r="EZ778">
        <v>15670.2</v>
      </c>
      <c r="FA778">
        <v>16354.5</v>
      </c>
      <c r="FB778">
        <v>23827.8</v>
      </c>
      <c r="FC778">
        <v>25000.799999999999</v>
      </c>
      <c r="FD778">
        <v>33656.800000000003</v>
      </c>
      <c r="FE778">
        <v>35456.300000000003</v>
      </c>
      <c r="FF778">
        <v>43444.6</v>
      </c>
      <c r="FG778">
        <v>46216.3</v>
      </c>
      <c r="FH778">
        <v>1.92537</v>
      </c>
      <c r="FI778">
        <v>1.85785</v>
      </c>
      <c r="FJ778">
        <v>0.123806</v>
      </c>
      <c r="FK778">
        <v>0</v>
      </c>
      <c r="FL778">
        <v>29.6557</v>
      </c>
      <c r="FM778">
        <v>999.9</v>
      </c>
      <c r="FN778">
        <v>61.1</v>
      </c>
      <c r="FO778">
        <v>35.200000000000003</v>
      </c>
      <c r="FP778">
        <v>35.031399999999998</v>
      </c>
      <c r="FQ778">
        <v>63.876800000000003</v>
      </c>
      <c r="FR778">
        <v>25.8934</v>
      </c>
      <c r="FS778">
        <v>1</v>
      </c>
      <c r="FT778">
        <v>0.39496999999999999</v>
      </c>
      <c r="FU778">
        <v>1.41371</v>
      </c>
      <c r="FV778">
        <v>20.3169</v>
      </c>
      <c r="FW778">
        <v>5.2098000000000004</v>
      </c>
      <c r="FX778">
        <v>11.906599999999999</v>
      </c>
      <c r="FY778">
        <v>5.0027999999999997</v>
      </c>
      <c r="FZ778">
        <v>3.2904800000000001</v>
      </c>
      <c r="GA778">
        <v>9999</v>
      </c>
      <c r="GB778">
        <v>9999</v>
      </c>
      <c r="GC778">
        <v>9999</v>
      </c>
      <c r="GD778">
        <v>999.9</v>
      </c>
      <c r="GE778">
        <v>1.8595900000000001</v>
      </c>
      <c r="GF778">
        <v>1.8545700000000001</v>
      </c>
      <c r="GG778">
        <v>1.8577600000000001</v>
      </c>
      <c r="GH778">
        <v>1.85623</v>
      </c>
      <c r="GI778">
        <v>1.85501</v>
      </c>
      <c r="GJ778">
        <v>1.85466</v>
      </c>
      <c r="GK778">
        <v>1.8533500000000001</v>
      </c>
      <c r="GL778">
        <v>1.85646</v>
      </c>
      <c r="GM778">
        <v>0</v>
      </c>
      <c r="GN778">
        <v>0</v>
      </c>
      <c r="GO778">
        <v>0</v>
      </c>
      <c r="GP778">
        <v>0</v>
      </c>
      <c r="GQ778" t="s">
        <v>385</v>
      </c>
      <c r="GR778" t="s">
        <v>386</v>
      </c>
      <c r="GS778" t="s">
        <v>387</v>
      </c>
      <c r="GT778" t="s">
        <v>387</v>
      </c>
      <c r="GU778" t="s">
        <v>387</v>
      </c>
      <c r="GV778" t="s">
        <v>387</v>
      </c>
      <c r="GW778">
        <v>0</v>
      </c>
      <c r="GX778">
        <v>100</v>
      </c>
      <c r="GY778">
        <v>100</v>
      </c>
      <c r="GZ778">
        <v>2.83</v>
      </c>
      <c r="HA778">
        <v>9.4000000000000004E-3</v>
      </c>
      <c r="HB778">
        <v>0.41309066869031658</v>
      </c>
      <c r="HC778">
        <v>2.8098669343081611E-3</v>
      </c>
      <c r="HD778">
        <v>-1.127031966113555E-6</v>
      </c>
      <c r="HE778">
        <v>1.768598670541231E-10</v>
      </c>
      <c r="HF778">
        <v>-7.0735416739826806E-2</v>
      </c>
      <c r="HG778">
        <v>1.081145868756639E-2</v>
      </c>
      <c r="HH778">
        <v>-3.689364805754238E-4</v>
      </c>
      <c r="HI778">
        <v>2.919854880483278E-6</v>
      </c>
      <c r="HJ778">
        <v>2</v>
      </c>
      <c r="HK778">
        <v>2136</v>
      </c>
      <c r="HL778">
        <v>3</v>
      </c>
      <c r="HM778">
        <v>30</v>
      </c>
      <c r="HN778">
        <v>9.1999999999999993</v>
      </c>
      <c r="HO778">
        <v>9.1999999999999993</v>
      </c>
      <c r="HP778">
        <v>3.5107400000000002</v>
      </c>
      <c r="HQ778">
        <v>2.2778299999999998</v>
      </c>
      <c r="HR778">
        <v>1.4978</v>
      </c>
      <c r="HS778">
        <v>2.3010299999999999</v>
      </c>
      <c r="HT778">
        <v>1.5478499999999999</v>
      </c>
      <c r="HU778">
        <v>2.4645999999999999</v>
      </c>
      <c r="HV778">
        <v>38.427900000000001</v>
      </c>
      <c r="HW778">
        <v>14.263400000000001</v>
      </c>
      <c r="HX778">
        <v>18</v>
      </c>
      <c r="HY778">
        <v>478.81599999999997</v>
      </c>
      <c r="HZ778">
        <v>497.85</v>
      </c>
      <c r="IA778">
        <v>27.718</v>
      </c>
      <c r="IB778">
        <v>32.086199999999998</v>
      </c>
      <c r="IC778">
        <v>30.000299999999999</v>
      </c>
      <c r="ID778">
        <v>31.871600000000001</v>
      </c>
      <c r="IE778">
        <v>31.966799999999999</v>
      </c>
      <c r="IF778">
        <v>70.337500000000006</v>
      </c>
      <c r="IG778">
        <v>30.926600000000001</v>
      </c>
      <c r="IH778">
        <v>0</v>
      </c>
      <c r="II778">
        <v>27.71</v>
      </c>
      <c r="IJ778">
        <v>1829.07</v>
      </c>
      <c r="IK778">
        <v>25.1861</v>
      </c>
      <c r="IL778">
        <v>100.462</v>
      </c>
      <c r="IM778">
        <v>100.16200000000001</v>
      </c>
      <c r="IN778" t="s">
        <v>2771</v>
      </c>
    </row>
    <row r="779" spans="1:248" x14ac:dyDescent="0.2">
      <c r="A779">
        <v>763</v>
      </c>
      <c r="B779">
        <v>1660405896.5</v>
      </c>
      <c r="C779">
        <v>6172.4000000953674</v>
      </c>
      <c r="D779" t="s">
        <v>1886</v>
      </c>
      <c r="E779" t="s">
        <v>1887</v>
      </c>
      <c r="F779">
        <v>1</v>
      </c>
      <c r="G779" t="s">
        <v>376</v>
      </c>
      <c r="H779" t="s">
        <v>377</v>
      </c>
      <c r="I779" t="s">
        <v>378</v>
      </c>
      <c r="J779" t="s">
        <v>379</v>
      </c>
      <c r="K779" t="s">
        <v>380</v>
      </c>
      <c r="L779" t="s">
        <v>1194</v>
      </c>
      <c r="M779" t="s">
        <v>381</v>
      </c>
      <c r="N779">
        <v>1660405888.5</v>
      </c>
      <c r="O779">
        <f t="shared" si="374"/>
        <v>1.6002991660756338E-3</v>
      </c>
      <c r="P779">
        <f t="shared" si="375"/>
        <v>1.6002991660756338</v>
      </c>
      <c r="Q779">
        <f t="shared" si="376"/>
        <v>3.7860964838374658</v>
      </c>
      <c r="R779">
        <f t="shared" si="377"/>
        <v>1721.7375</v>
      </c>
      <c r="S779">
        <f t="shared" si="378"/>
        <v>1589.4502178711537</v>
      </c>
      <c r="T779">
        <f t="shared" si="379"/>
        <v>158.49207145971641</v>
      </c>
      <c r="U779">
        <f t="shared" si="380"/>
        <v>171.6831013747385</v>
      </c>
      <c r="V779">
        <f t="shared" si="381"/>
        <v>7.8834474832039286E-2</v>
      </c>
      <c r="W779">
        <f t="shared" si="382"/>
        <v>2.9238848444154204</v>
      </c>
      <c r="X779">
        <f t="shared" si="383"/>
        <v>7.7672396119068746E-2</v>
      </c>
      <c r="Y779">
        <f t="shared" si="384"/>
        <v>4.8648228704131019E-2</v>
      </c>
      <c r="Z779">
        <f t="shared" si="385"/>
        <v>321.51500249999998</v>
      </c>
      <c r="AA779">
        <f t="shared" si="386"/>
        <v>32.479647233931111</v>
      </c>
      <c r="AB779">
        <f t="shared" si="387"/>
        <v>31.658625000000001</v>
      </c>
      <c r="AC779">
        <f t="shared" si="388"/>
        <v>4.6835913086188041</v>
      </c>
      <c r="AD779">
        <f t="shared" si="389"/>
        <v>59.961005143531629</v>
      </c>
      <c r="AE779">
        <f t="shared" si="390"/>
        <v>2.7052605818509901</v>
      </c>
      <c r="AF779">
        <f t="shared" si="391"/>
        <v>4.5116998545559293</v>
      </c>
      <c r="AG779">
        <f t="shared" si="392"/>
        <v>1.9783307267678141</v>
      </c>
      <c r="AH779">
        <f t="shared" si="393"/>
        <v>-70.573193223935448</v>
      </c>
      <c r="AI779">
        <f t="shared" si="394"/>
        <v>-103.6236513639054</v>
      </c>
      <c r="AJ779">
        <f t="shared" si="395"/>
        <v>-7.9844383516918471</v>
      </c>
      <c r="AK779">
        <f t="shared" si="396"/>
        <v>139.3337195604673</v>
      </c>
      <c r="AL779">
        <f t="shared" si="397"/>
        <v>34.822422783525894</v>
      </c>
      <c r="AM779">
        <f t="shared" si="398"/>
        <v>1.6067418156289945</v>
      </c>
      <c r="AN779">
        <f t="shared" si="399"/>
        <v>3.7860964838374658</v>
      </c>
      <c r="AO779">
        <v>1839.6736744141911</v>
      </c>
      <c r="AP779">
        <v>1808.4222424242421</v>
      </c>
      <c r="AQ779">
        <v>5.1527130457429502</v>
      </c>
      <c r="AR779">
        <v>65.518535012621754</v>
      </c>
      <c r="AS779">
        <f t="shared" si="400"/>
        <v>1.6002991660756338</v>
      </c>
      <c r="AT779">
        <v>25.257317140850969</v>
      </c>
      <c r="AU779">
        <v>27.12514484848483</v>
      </c>
      <c r="AV779">
        <v>-5.8235221486044839E-6</v>
      </c>
      <c r="AW779">
        <v>82.942590886382504</v>
      </c>
      <c r="AX779">
        <v>13</v>
      </c>
      <c r="AY779">
        <v>3</v>
      </c>
      <c r="AZ779">
        <f t="shared" si="401"/>
        <v>1</v>
      </c>
      <c r="BA779">
        <f t="shared" si="402"/>
        <v>0</v>
      </c>
      <c r="BB779">
        <f t="shared" si="403"/>
        <v>52011.551607032961</v>
      </c>
      <c r="BC779">
        <f t="shared" si="404"/>
        <v>1999.9937500000001</v>
      </c>
      <c r="BD779">
        <f t="shared" si="405"/>
        <v>1681.1947500000001</v>
      </c>
      <c r="BE779">
        <f t="shared" si="406"/>
        <v>0.84060000187500583</v>
      </c>
      <c r="BF779">
        <f t="shared" si="407"/>
        <v>0.1607580036187613</v>
      </c>
      <c r="BG779">
        <v>6</v>
      </c>
      <c r="BH779">
        <v>0.5</v>
      </c>
      <c r="BI779" t="s">
        <v>382</v>
      </c>
      <c r="BJ779">
        <v>2</v>
      </c>
      <c r="BK779" t="b">
        <v>1</v>
      </c>
      <c r="BL779">
        <v>1660405888.5</v>
      </c>
      <c r="BM779">
        <v>1721.7375</v>
      </c>
      <c r="BN779">
        <v>1766.8325</v>
      </c>
      <c r="BO779">
        <v>27.129918750000002</v>
      </c>
      <c r="BP779">
        <v>25.254618749999999</v>
      </c>
      <c r="BQ779">
        <v>1718.92625</v>
      </c>
      <c r="BR779">
        <v>27.120562499999998</v>
      </c>
      <c r="BS779">
        <v>500.12831249999999</v>
      </c>
      <c r="BT779">
        <v>99.61515</v>
      </c>
      <c r="BU779">
        <v>9.9877043750000005E-2</v>
      </c>
      <c r="BV779">
        <v>31.001249999999999</v>
      </c>
      <c r="BW779">
        <v>31.658625000000001</v>
      </c>
      <c r="BX779">
        <v>999.9</v>
      </c>
      <c r="BY779">
        <v>0</v>
      </c>
      <c r="BZ779">
        <v>0</v>
      </c>
      <c r="CA779">
        <v>10006.251875</v>
      </c>
      <c r="CB779">
        <v>0</v>
      </c>
      <c r="CC779">
        <v>10.010009999999999</v>
      </c>
      <c r="CD779">
        <v>-45.094925000000003</v>
      </c>
      <c r="CE779">
        <v>1769.75</v>
      </c>
      <c r="CF779">
        <v>1812.6087500000001</v>
      </c>
      <c r="CG779">
        <v>1.875311875</v>
      </c>
      <c r="CH779">
        <v>1766.8325</v>
      </c>
      <c r="CI779">
        <v>25.254618749999999</v>
      </c>
      <c r="CJ779">
        <v>2.7025518750000002</v>
      </c>
      <c r="CK779">
        <v>2.5157431250000002</v>
      </c>
      <c r="CL779">
        <v>22.300643749999999</v>
      </c>
      <c r="CM779">
        <v>21.12870625</v>
      </c>
      <c r="CN779">
        <v>1999.9937500000001</v>
      </c>
      <c r="CO779">
        <v>0.97999918750000004</v>
      </c>
      <c r="CP779">
        <v>2.0001112500000001E-2</v>
      </c>
      <c r="CQ779">
        <v>0</v>
      </c>
      <c r="CR779">
        <v>2.8632499999999999</v>
      </c>
      <c r="CS779">
        <v>0</v>
      </c>
      <c r="CT779">
        <v>27279.106250000001</v>
      </c>
      <c r="CU779">
        <v>17412.256249999999</v>
      </c>
      <c r="CV779">
        <v>42.065937499999997</v>
      </c>
      <c r="CW779">
        <v>43.175375000000003</v>
      </c>
      <c r="CX779">
        <v>42.073812500000003</v>
      </c>
      <c r="CY779">
        <v>41.565937499999997</v>
      </c>
      <c r="CZ779">
        <v>42.125</v>
      </c>
      <c r="DA779">
        <v>1959.9937500000001</v>
      </c>
      <c r="DB779">
        <v>40</v>
      </c>
      <c r="DC779">
        <v>0</v>
      </c>
      <c r="DD779">
        <v>1660405894.8</v>
      </c>
      <c r="DE779">
        <v>0</v>
      </c>
      <c r="DF779">
        <v>1660405346</v>
      </c>
      <c r="DG779" t="s">
        <v>1195</v>
      </c>
      <c r="DH779">
        <v>1660405346</v>
      </c>
      <c r="DI779">
        <v>1660405343.5</v>
      </c>
      <c r="DJ779">
        <v>14</v>
      </c>
      <c r="DK779">
        <v>0.109</v>
      </c>
      <c r="DL779">
        <v>-3.0000000000000001E-3</v>
      </c>
      <c r="DM779">
        <v>1.3660000000000001</v>
      </c>
      <c r="DN779">
        <v>1.4E-2</v>
      </c>
      <c r="DO779">
        <v>400</v>
      </c>
      <c r="DP779">
        <v>25</v>
      </c>
      <c r="DQ779">
        <v>0.44</v>
      </c>
      <c r="DR779">
        <v>0.08</v>
      </c>
      <c r="DS779">
        <v>3.6140459849361219</v>
      </c>
      <c r="DT779">
        <v>0.38289316047355232</v>
      </c>
      <c r="DU779">
        <v>8.7242370101159289E-2</v>
      </c>
      <c r="DV779">
        <v>1</v>
      </c>
      <c r="DW779">
        <v>34.845903337073182</v>
      </c>
      <c r="DX779">
        <v>0.55220534057481296</v>
      </c>
      <c r="DY779">
        <v>0.11225603410408121</v>
      </c>
      <c r="DZ779">
        <v>0</v>
      </c>
      <c r="EA779">
        <v>-45.108974193548377</v>
      </c>
      <c r="EB779">
        <v>-0.8771999999998501</v>
      </c>
      <c r="EC779">
        <v>0.15541753329855609</v>
      </c>
      <c r="ED779">
        <v>1</v>
      </c>
      <c r="EE779">
        <v>1589.709745005802</v>
      </c>
      <c r="EF779">
        <v>278.97348500098769</v>
      </c>
      <c r="EG779">
        <v>20.195117093070749</v>
      </c>
      <c r="EH779">
        <v>0</v>
      </c>
      <c r="EI779">
        <v>1.8791775609756101</v>
      </c>
      <c r="EJ779">
        <v>-6.8848850174215076E-2</v>
      </c>
      <c r="EK779">
        <v>6.9577697507763438E-3</v>
      </c>
      <c r="EL779">
        <v>1</v>
      </c>
      <c r="EM779">
        <v>1.978004964015323</v>
      </c>
      <c r="EN779">
        <v>3.4542520103654717E-2</v>
      </c>
      <c r="EO779">
        <v>2.5904030558942062E-3</v>
      </c>
      <c r="EP779">
        <v>1</v>
      </c>
      <c r="EQ779">
        <v>4</v>
      </c>
      <c r="ER779">
        <v>6</v>
      </c>
      <c r="ES779" t="s">
        <v>401</v>
      </c>
      <c r="ET779">
        <v>2.9424999999999999</v>
      </c>
      <c r="EU779">
        <v>2.80111</v>
      </c>
      <c r="EV779">
        <v>0.23543</v>
      </c>
      <c r="EW779">
        <v>0.238899</v>
      </c>
      <c r="EX779">
        <v>0.117677</v>
      </c>
      <c r="EY779">
        <v>0.111981</v>
      </c>
      <c r="EZ779">
        <v>15662.3</v>
      </c>
      <c r="FA779">
        <v>16346.8</v>
      </c>
      <c r="FB779">
        <v>23827.7</v>
      </c>
      <c r="FC779">
        <v>25000.799999999999</v>
      </c>
      <c r="FD779">
        <v>33656.800000000003</v>
      </c>
      <c r="FE779">
        <v>35456.300000000003</v>
      </c>
      <c r="FF779">
        <v>43444.5</v>
      </c>
      <c r="FG779">
        <v>46216.3</v>
      </c>
      <c r="FH779">
        <v>1.9252800000000001</v>
      </c>
      <c r="FI779">
        <v>1.85788</v>
      </c>
      <c r="FJ779">
        <v>0.123762</v>
      </c>
      <c r="FK779">
        <v>0</v>
      </c>
      <c r="FL779">
        <v>29.6557</v>
      </c>
      <c r="FM779">
        <v>999.9</v>
      </c>
      <c r="FN779">
        <v>61.1</v>
      </c>
      <c r="FO779">
        <v>35.200000000000003</v>
      </c>
      <c r="FP779">
        <v>35.030099999999997</v>
      </c>
      <c r="FQ779">
        <v>63.776800000000001</v>
      </c>
      <c r="FR779">
        <v>26.398199999999999</v>
      </c>
      <c r="FS779">
        <v>1</v>
      </c>
      <c r="FT779">
        <v>0.39504299999999998</v>
      </c>
      <c r="FU779">
        <v>1.4189499999999999</v>
      </c>
      <c r="FV779">
        <v>20.316800000000001</v>
      </c>
      <c r="FW779">
        <v>5.2093499999999997</v>
      </c>
      <c r="FX779">
        <v>11.9068</v>
      </c>
      <c r="FY779">
        <v>5.0026000000000002</v>
      </c>
      <c r="FZ779">
        <v>3.2904499999999999</v>
      </c>
      <c r="GA779">
        <v>9999</v>
      </c>
      <c r="GB779">
        <v>9999</v>
      </c>
      <c r="GC779">
        <v>9999</v>
      </c>
      <c r="GD779">
        <v>999.9</v>
      </c>
      <c r="GE779">
        <v>1.8595900000000001</v>
      </c>
      <c r="GF779">
        <v>1.8545700000000001</v>
      </c>
      <c r="GG779">
        <v>1.8577600000000001</v>
      </c>
      <c r="GH779">
        <v>1.85623</v>
      </c>
      <c r="GI779">
        <v>1.85501</v>
      </c>
      <c r="GJ779">
        <v>1.85467</v>
      </c>
      <c r="GK779">
        <v>1.8533500000000001</v>
      </c>
      <c r="GL779">
        <v>1.8564499999999999</v>
      </c>
      <c r="GM779">
        <v>0</v>
      </c>
      <c r="GN779">
        <v>0</v>
      </c>
      <c r="GO779">
        <v>0</v>
      </c>
      <c r="GP779">
        <v>0</v>
      </c>
      <c r="GQ779" t="s">
        <v>385</v>
      </c>
      <c r="GR779" t="s">
        <v>386</v>
      </c>
      <c r="GS779" t="s">
        <v>387</v>
      </c>
      <c r="GT779" t="s">
        <v>387</v>
      </c>
      <c r="GU779" t="s">
        <v>387</v>
      </c>
      <c r="GV779" t="s">
        <v>387</v>
      </c>
      <c r="GW779">
        <v>0</v>
      </c>
      <c r="GX779">
        <v>100</v>
      </c>
      <c r="GY779">
        <v>100</v>
      </c>
      <c r="GZ779">
        <v>2.83</v>
      </c>
      <c r="HA779">
        <v>9.2999999999999992E-3</v>
      </c>
      <c r="HB779">
        <v>0.41309066869031658</v>
      </c>
      <c r="HC779">
        <v>2.8098669343081611E-3</v>
      </c>
      <c r="HD779">
        <v>-1.127031966113555E-6</v>
      </c>
      <c r="HE779">
        <v>1.768598670541231E-10</v>
      </c>
      <c r="HF779">
        <v>-7.0735416739826806E-2</v>
      </c>
      <c r="HG779">
        <v>1.081145868756639E-2</v>
      </c>
      <c r="HH779">
        <v>-3.689364805754238E-4</v>
      </c>
      <c r="HI779">
        <v>2.919854880483278E-6</v>
      </c>
      <c r="HJ779">
        <v>2</v>
      </c>
      <c r="HK779">
        <v>2136</v>
      </c>
      <c r="HL779">
        <v>3</v>
      </c>
      <c r="HM779">
        <v>30</v>
      </c>
      <c r="HN779">
        <v>9.1999999999999993</v>
      </c>
      <c r="HO779">
        <v>9.1999999999999993</v>
      </c>
      <c r="HP779">
        <v>3.5168499999999998</v>
      </c>
      <c r="HQ779">
        <v>2.2851599999999999</v>
      </c>
      <c r="HR779">
        <v>1.4978</v>
      </c>
      <c r="HS779">
        <v>2.3010299999999999</v>
      </c>
      <c r="HT779">
        <v>1.5478499999999999</v>
      </c>
      <c r="HU779">
        <v>2.3962400000000001</v>
      </c>
      <c r="HV779">
        <v>38.427900000000001</v>
      </c>
      <c r="HW779">
        <v>14.263400000000001</v>
      </c>
      <c r="HX779">
        <v>18</v>
      </c>
      <c r="HY779">
        <v>478.75900000000001</v>
      </c>
      <c r="HZ779">
        <v>497.86700000000002</v>
      </c>
      <c r="IA779">
        <v>27.717400000000001</v>
      </c>
      <c r="IB779">
        <v>32.086199999999998</v>
      </c>
      <c r="IC779">
        <v>30.000299999999999</v>
      </c>
      <c r="ID779">
        <v>31.8718</v>
      </c>
      <c r="IE779">
        <v>31.966799999999999</v>
      </c>
      <c r="IF779">
        <v>70.430499999999995</v>
      </c>
      <c r="IG779">
        <v>30.926600000000001</v>
      </c>
      <c r="IH779">
        <v>0</v>
      </c>
      <c r="II779">
        <v>27.71</v>
      </c>
      <c r="IJ779">
        <v>1829.07</v>
      </c>
      <c r="IK779">
        <v>25.1861</v>
      </c>
      <c r="IL779">
        <v>100.461</v>
      </c>
      <c r="IM779">
        <v>100.16200000000001</v>
      </c>
      <c r="IN779" t="s">
        <v>2771</v>
      </c>
    </row>
    <row r="780" spans="1:248" x14ac:dyDescent="0.2">
      <c r="A780">
        <v>764</v>
      </c>
      <c r="B780">
        <v>1660405897.5</v>
      </c>
      <c r="C780">
        <v>6173.4000000953674</v>
      </c>
      <c r="D780" t="s">
        <v>1888</v>
      </c>
      <c r="E780" t="s">
        <v>1889</v>
      </c>
      <c r="F780">
        <v>1</v>
      </c>
      <c r="G780" t="s">
        <v>376</v>
      </c>
      <c r="H780" t="s">
        <v>377</v>
      </c>
      <c r="I780" t="s">
        <v>378</v>
      </c>
      <c r="J780" t="s">
        <v>379</v>
      </c>
      <c r="K780" t="s">
        <v>380</v>
      </c>
      <c r="L780" t="s">
        <v>1194</v>
      </c>
      <c r="M780" t="s">
        <v>381</v>
      </c>
      <c r="N780">
        <v>1660405890</v>
      </c>
      <c r="O780">
        <f t="shared" si="374"/>
        <v>1.5988077439671338E-3</v>
      </c>
      <c r="P780">
        <f t="shared" si="375"/>
        <v>1.5988077439671338</v>
      </c>
      <c r="Q780">
        <f t="shared" si="376"/>
        <v>3.8128207399542742</v>
      </c>
      <c r="R780">
        <f t="shared" si="377"/>
        <v>1729.257333333333</v>
      </c>
      <c r="S780">
        <f t="shared" si="378"/>
        <v>1596.0610115578158</v>
      </c>
      <c r="T780">
        <f t="shared" si="379"/>
        <v>159.15134490851841</v>
      </c>
      <c r="U780">
        <f t="shared" si="380"/>
        <v>172.43302624396495</v>
      </c>
      <c r="V780">
        <f t="shared" si="381"/>
        <v>7.872779586571016E-2</v>
      </c>
      <c r="W780">
        <f t="shared" si="382"/>
        <v>2.9233744249578364</v>
      </c>
      <c r="X780">
        <f t="shared" si="383"/>
        <v>7.7568636009778633E-2</v>
      </c>
      <c r="Y780">
        <f t="shared" si="384"/>
        <v>4.8583121622114409E-2</v>
      </c>
      <c r="Z780">
        <f t="shared" si="385"/>
        <v>321.51419120000003</v>
      </c>
      <c r="AA780">
        <f t="shared" si="386"/>
        <v>32.480299685603711</v>
      </c>
      <c r="AB780">
        <f t="shared" si="387"/>
        <v>31.66127333333333</v>
      </c>
      <c r="AC780">
        <f t="shared" si="388"/>
        <v>4.6842951710765375</v>
      </c>
      <c r="AD780">
        <f t="shared" si="389"/>
        <v>59.958886657183427</v>
      </c>
      <c r="AE780">
        <f t="shared" si="390"/>
        <v>2.7051696293239273</v>
      </c>
      <c r="AF780">
        <f t="shared" si="391"/>
        <v>4.5117075718747222</v>
      </c>
      <c r="AG780">
        <f t="shared" si="392"/>
        <v>1.9791255417526101</v>
      </c>
      <c r="AH780">
        <f t="shared" si="393"/>
        <v>-70.5074215089506</v>
      </c>
      <c r="AI780">
        <f t="shared" si="394"/>
        <v>-104.01822421914839</v>
      </c>
      <c r="AJ780">
        <f t="shared" si="395"/>
        <v>-8.0163463738951908</v>
      </c>
      <c r="AK780">
        <f t="shared" si="396"/>
        <v>138.97219909800583</v>
      </c>
      <c r="AL780">
        <f t="shared" si="397"/>
        <v>34.789298332354143</v>
      </c>
      <c r="AM780">
        <f t="shared" si="398"/>
        <v>1.6054764509151802</v>
      </c>
      <c r="AN780">
        <f t="shared" si="399"/>
        <v>3.8128207399542742</v>
      </c>
      <c r="AO780">
        <v>1844.619950751453</v>
      </c>
      <c r="AP780">
        <v>1813.490060606061</v>
      </c>
      <c r="AQ780">
        <v>5.1227598598901141</v>
      </c>
      <c r="AR780">
        <v>65.518535012621754</v>
      </c>
      <c r="AS780">
        <f t="shared" si="400"/>
        <v>1.5988077439671338</v>
      </c>
      <c r="AT780">
        <v>25.258004556987039</v>
      </c>
      <c r="AU780">
        <v>27.124129090909101</v>
      </c>
      <c r="AV780">
        <v>-9.9887309739283373E-6</v>
      </c>
      <c r="AW780">
        <v>82.942590886382504</v>
      </c>
      <c r="AX780">
        <v>13</v>
      </c>
      <c r="AY780">
        <v>3</v>
      </c>
      <c r="AZ780">
        <f t="shared" si="401"/>
        <v>1</v>
      </c>
      <c r="BA780">
        <f t="shared" si="402"/>
        <v>0</v>
      </c>
      <c r="BB780">
        <f t="shared" si="403"/>
        <v>51997.020036322414</v>
      </c>
      <c r="BC780">
        <f t="shared" si="404"/>
        <v>1999.9886666666671</v>
      </c>
      <c r="BD780">
        <f t="shared" si="405"/>
        <v>1681.1904800000002</v>
      </c>
      <c r="BE780">
        <f t="shared" si="406"/>
        <v>0.84060000340001917</v>
      </c>
      <c r="BF780">
        <f t="shared" si="407"/>
        <v>0.16075800656203718</v>
      </c>
      <c r="BG780">
        <v>6</v>
      </c>
      <c r="BH780">
        <v>0.5</v>
      </c>
      <c r="BI780" t="s">
        <v>382</v>
      </c>
      <c r="BJ780">
        <v>2</v>
      </c>
      <c r="BK780" t="b">
        <v>1</v>
      </c>
      <c r="BL780">
        <v>1660405890</v>
      </c>
      <c r="BM780">
        <v>1729.257333333333</v>
      </c>
      <c r="BN780">
        <v>1774.3246666666671</v>
      </c>
      <c r="BO780">
        <v>27.12899333333333</v>
      </c>
      <c r="BP780">
        <v>25.25516</v>
      </c>
      <c r="BQ780">
        <v>1726.442</v>
      </c>
      <c r="BR780">
        <v>27.11963333333334</v>
      </c>
      <c r="BS780">
        <v>500.12606666666659</v>
      </c>
      <c r="BT780">
        <v>99.615173333333345</v>
      </c>
      <c r="BU780">
        <v>9.9902566666666651E-2</v>
      </c>
      <c r="BV780">
        <v>31.001280000000001</v>
      </c>
      <c r="BW780">
        <v>31.66127333333333</v>
      </c>
      <c r="BX780">
        <v>999.89999999999986</v>
      </c>
      <c r="BY780">
        <v>0</v>
      </c>
      <c r="BZ780">
        <v>0</v>
      </c>
      <c r="CA780">
        <v>10003.335333333331</v>
      </c>
      <c r="CB780">
        <v>0</v>
      </c>
      <c r="CC780">
        <v>9.9648606666666648</v>
      </c>
      <c r="CD780">
        <v>-45.067233333333327</v>
      </c>
      <c r="CE780">
        <v>1777.4780000000001</v>
      </c>
      <c r="CF780">
        <v>1820.296</v>
      </c>
      <c r="CG780">
        <v>1.8738486666666669</v>
      </c>
      <c r="CH780">
        <v>1774.3246666666671</v>
      </c>
      <c r="CI780">
        <v>25.25516</v>
      </c>
      <c r="CJ780">
        <v>2.7024606666666662</v>
      </c>
      <c r="CK780">
        <v>2.5157966666666671</v>
      </c>
      <c r="CL780">
        <v>22.300086666666669</v>
      </c>
      <c r="CM780">
        <v>21.129059999999999</v>
      </c>
      <c r="CN780">
        <v>1999.9886666666671</v>
      </c>
      <c r="CO780">
        <v>0.97999919999999985</v>
      </c>
      <c r="CP780">
        <v>2.0001100000000001E-2</v>
      </c>
      <c r="CQ780">
        <v>0</v>
      </c>
      <c r="CR780">
        <v>2.9330666666666669</v>
      </c>
      <c r="CS780">
        <v>0</v>
      </c>
      <c r="CT780">
        <v>27272.326666666671</v>
      </c>
      <c r="CU780">
        <v>17412.21333333333</v>
      </c>
      <c r="CV780">
        <v>42.061999999999998</v>
      </c>
      <c r="CW780">
        <v>43.174600000000012</v>
      </c>
      <c r="CX780">
        <v>42.074599999999997</v>
      </c>
      <c r="CY780">
        <v>41.561999999999998</v>
      </c>
      <c r="CZ780">
        <v>42.125</v>
      </c>
      <c r="DA780">
        <v>1959.9886666666671</v>
      </c>
      <c r="DB780">
        <v>40</v>
      </c>
      <c r="DC780">
        <v>0</v>
      </c>
      <c r="DD780">
        <v>1660405895.4000001</v>
      </c>
      <c r="DE780">
        <v>0</v>
      </c>
      <c r="DF780">
        <v>1660405346</v>
      </c>
      <c r="DG780" t="s">
        <v>1195</v>
      </c>
      <c r="DH780">
        <v>1660405346</v>
      </c>
      <c r="DI780">
        <v>1660405343.5</v>
      </c>
      <c r="DJ780">
        <v>14</v>
      </c>
      <c r="DK780">
        <v>0.109</v>
      </c>
      <c r="DL780">
        <v>-3.0000000000000001E-3</v>
      </c>
      <c r="DM780">
        <v>1.3660000000000001</v>
      </c>
      <c r="DN780">
        <v>1.4E-2</v>
      </c>
      <c r="DO780">
        <v>400</v>
      </c>
      <c r="DP780">
        <v>25</v>
      </c>
      <c r="DQ780">
        <v>0.44</v>
      </c>
      <c r="DR780">
        <v>0.08</v>
      </c>
      <c r="DS780">
        <v>3.633081789810042</v>
      </c>
      <c r="DT780">
        <v>0.65013673971605745</v>
      </c>
      <c r="DU780">
        <v>9.9816265662416082E-2</v>
      </c>
      <c r="DV780">
        <v>0</v>
      </c>
      <c r="DW780">
        <v>34.817365270232187</v>
      </c>
      <c r="DX780">
        <v>-0.34850293484593647</v>
      </c>
      <c r="DY780">
        <v>0.153466229416761</v>
      </c>
      <c r="DZ780">
        <v>1</v>
      </c>
      <c r="EA780">
        <v>-45.078196666666663</v>
      </c>
      <c r="EB780">
        <v>0.56543092324795474</v>
      </c>
      <c r="EC780">
        <v>0.2145487318121978</v>
      </c>
      <c r="ED780">
        <v>1</v>
      </c>
      <c r="EE780">
        <v>1595.290488859353</v>
      </c>
      <c r="EF780">
        <v>273.75553910584699</v>
      </c>
      <c r="EG780">
        <v>20.484631839059841</v>
      </c>
      <c r="EH780">
        <v>0</v>
      </c>
      <c r="EI780">
        <v>1.8770640000000001</v>
      </c>
      <c r="EJ780">
        <v>-6.4488405253286543E-2</v>
      </c>
      <c r="EK780">
        <v>6.36274500510589E-3</v>
      </c>
      <c r="EL780">
        <v>1</v>
      </c>
      <c r="EM780">
        <v>1.9786077839776151</v>
      </c>
      <c r="EN780">
        <v>3.0789031183000758E-2</v>
      </c>
      <c r="EO780">
        <v>2.4231813487799411E-3</v>
      </c>
      <c r="EP780">
        <v>1</v>
      </c>
      <c r="EQ780">
        <v>4</v>
      </c>
      <c r="ER780">
        <v>6</v>
      </c>
      <c r="ES780" t="s">
        <v>401</v>
      </c>
      <c r="ET780">
        <v>2.94258</v>
      </c>
      <c r="EU780">
        <v>2.8011900000000001</v>
      </c>
      <c r="EV780">
        <v>0.235818</v>
      </c>
      <c r="EW780">
        <v>0.23924999999999999</v>
      </c>
      <c r="EX780">
        <v>0.117675</v>
      </c>
      <c r="EY780">
        <v>0.111965</v>
      </c>
      <c r="EZ780">
        <v>15654.3</v>
      </c>
      <c r="FA780">
        <v>16339.2</v>
      </c>
      <c r="FB780">
        <v>23827.7</v>
      </c>
      <c r="FC780">
        <v>25000.7</v>
      </c>
      <c r="FD780">
        <v>33657</v>
      </c>
      <c r="FE780">
        <v>35457</v>
      </c>
      <c r="FF780">
        <v>43444.6</v>
      </c>
      <c r="FG780">
        <v>46216.3</v>
      </c>
      <c r="FH780">
        <v>1.9254199999999999</v>
      </c>
      <c r="FI780">
        <v>1.8577999999999999</v>
      </c>
      <c r="FJ780">
        <v>0.123754</v>
      </c>
      <c r="FK780">
        <v>0</v>
      </c>
      <c r="FL780">
        <v>29.6557</v>
      </c>
      <c r="FM780">
        <v>999.9</v>
      </c>
      <c r="FN780">
        <v>61.1</v>
      </c>
      <c r="FO780">
        <v>35.200000000000003</v>
      </c>
      <c r="FP780">
        <v>35.029800000000002</v>
      </c>
      <c r="FQ780">
        <v>63.706800000000001</v>
      </c>
      <c r="FR780">
        <v>26.306100000000001</v>
      </c>
      <c r="FS780">
        <v>1</v>
      </c>
      <c r="FT780">
        <v>0.39511400000000002</v>
      </c>
      <c r="FU780">
        <v>1.42235</v>
      </c>
      <c r="FV780">
        <v>20.316600000000001</v>
      </c>
      <c r="FW780">
        <v>5.2093499999999997</v>
      </c>
      <c r="FX780">
        <v>11.9069</v>
      </c>
      <c r="FY780">
        <v>5.0025500000000003</v>
      </c>
      <c r="FZ780">
        <v>3.2903799999999999</v>
      </c>
      <c r="GA780">
        <v>9999</v>
      </c>
      <c r="GB780">
        <v>9999</v>
      </c>
      <c r="GC780">
        <v>9999</v>
      </c>
      <c r="GD780">
        <v>999.9</v>
      </c>
      <c r="GE780">
        <v>1.8595900000000001</v>
      </c>
      <c r="GF780">
        <v>1.8545700000000001</v>
      </c>
      <c r="GG780">
        <v>1.8577600000000001</v>
      </c>
      <c r="GH780">
        <v>1.85623</v>
      </c>
      <c r="GI780">
        <v>1.85501</v>
      </c>
      <c r="GJ780">
        <v>1.85467</v>
      </c>
      <c r="GK780">
        <v>1.8533500000000001</v>
      </c>
      <c r="GL780">
        <v>1.85646</v>
      </c>
      <c r="GM780">
        <v>0</v>
      </c>
      <c r="GN780">
        <v>0</v>
      </c>
      <c r="GO780">
        <v>0</v>
      </c>
      <c r="GP780">
        <v>0</v>
      </c>
      <c r="GQ780" t="s">
        <v>385</v>
      </c>
      <c r="GR780" t="s">
        <v>386</v>
      </c>
      <c r="GS780" t="s">
        <v>387</v>
      </c>
      <c r="GT780" t="s">
        <v>387</v>
      </c>
      <c r="GU780" t="s">
        <v>387</v>
      </c>
      <c r="GV780" t="s">
        <v>387</v>
      </c>
      <c r="GW780">
        <v>0</v>
      </c>
      <c r="GX780">
        <v>100</v>
      </c>
      <c r="GY780">
        <v>100</v>
      </c>
      <c r="GZ780">
        <v>2.84</v>
      </c>
      <c r="HA780">
        <v>9.4000000000000004E-3</v>
      </c>
      <c r="HB780">
        <v>0.41309066869031658</v>
      </c>
      <c r="HC780">
        <v>2.8098669343081611E-3</v>
      </c>
      <c r="HD780">
        <v>-1.127031966113555E-6</v>
      </c>
      <c r="HE780">
        <v>1.768598670541231E-10</v>
      </c>
      <c r="HF780">
        <v>-7.0735416739826806E-2</v>
      </c>
      <c r="HG780">
        <v>1.081145868756639E-2</v>
      </c>
      <c r="HH780">
        <v>-3.689364805754238E-4</v>
      </c>
      <c r="HI780">
        <v>2.919854880483278E-6</v>
      </c>
      <c r="HJ780">
        <v>2</v>
      </c>
      <c r="HK780">
        <v>2136</v>
      </c>
      <c r="HL780">
        <v>3</v>
      </c>
      <c r="HM780">
        <v>30</v>
      </c>
      <c r="HN780">
        <v>9.1999999999999993</v>
      </c>
      <c r="HO780">
        <v>9.1999999999999993</v>
      </c>
      <c r="HP780">
        <v>3.5253899999999998</v>
      </c>
      <c r="HQ780">
        <v>2.2912599999999999</v>
      </c>
      <c r="HR780">
        <v>1.4978</v>
      </c>
      <c r="HS780">
        <v>2.3010299999999999</v>
      </c>
      <c r="HT780">
        <v>1.5478499999999999</v>
      </c>
      <c r="HU780">
        <v>2.2741699999999998</v>
      </c>
      <c r="HV780">
        <v>38.427900000000001</v>
      </c>
      <c r="HW780">
        <v>14.2546</v>
      </c>
      <c r="HX780">
        <v>18</v>
      </c>
      <c r="HY780">
        <v>478.851</v>
      </c>
      <c r="HZ780">
        <v>497.81599999999997</v>
      </c>
      <c r="IA780">
        <v>27.7166</v>
      </c>
      <c r="IB780">
        <v>32.086199999999998</v>
      </c>
      <c r="IC780">
        <v>30.0002</v>
      </c>
      <c r="ID780">
        <v>31.872499999999999</v>
      </c>
      <c r="IE780">
        <v>31.966799999999999</v>
      </c>
      <c r="IF780">
        <v>70.64</v>
      </c>
      <c r="IG780">
        <v>30.926600000000001</v>
      </c>
      <c r="IH780">
        <v>0</v>
      </c>
      <c r="II780">
        <v>27.7088</v>
      </c>
      <c r="IJ780">
        <v>1839.09</v>
      </c>
      <c r="IK780">
        <v>25.1861</v>
      </c>
      <c r="IL780">
        <v>100.461</v>
      </c>
      <c r="IM780">
        <v>100.16200000000001</v>
      </c>
      <c r="IN780" t="s">
        <v>2771</v>
      </c>
    </row>
    <row r="781" spans="1:248" x14ac:dyDescent="0.2">
      <c r="A781">
        <v>765</v>
      </c>
      <c r="B781">
        <v>1660405898.5</v>
      </c>
      <c r="C781">
        <v>6174.4000000953674</v>
      </c>
      <c r="D781" t="s">
        <v>1890</v>
      </c>
      <c r="E781" t="s">
        <v>1891</v>
      </c>
      <c r="F781">
        <v>1</v>
      </c>
      <c r="G781" t="s">
        <v>376</v>
      </c>
      <c r="H781" t="s">
        <v>377</v>
      </c>
      <c r="I781" t="s">
        <v>378</v>
      </c>
      <c r="J781" t="s">
        <v>379</v>
      </c>
      <c r="K781" t="s">
        <v>380</v>
      </c>
      <c r="L781" t="s">
        <v>1194</v>
      </c>
      <c r="M781" t="s">
        <v>381</v>
      </c>
      <c r="N781">
        <v>1660405890.5</v>
      </c>
      <c r="O781">
        <f t="shared" si="374"/>
        <v>1.5973565617949991E-3</v>
      </c>
      <c r="P781">
        <f t="shared" si="375"/>
        <v>1.597356561794999</v>
      </c>
      <c r="Q781">
        <f t="shared" si="376"/>
        <v>3.655348917612312</v>
      </c>
      <c r="R781">
        <f t="shared" si="377"/>
        <v>1731.7581250000001</v>
      </c>
      <c r="S781">
        <f t="shared" si="378"/>
        <v>1601.5934565537884</v>
      </c>
      <c r="T781">
        <f t="shared" si="379"/>
        <v>159.70308656431413</v>
      </c>
      <c r="U781">
        <f t="shared" si="380"/>
        <v>172.68247233004416</v>
      </c>
      <c r="V781">
        <f t="shared" si="381"/>
        <v>7.8649923395259905E-2</v>
      </c>
      <c r="W781">
        <f t="shared" si="382"/>
        <v>2.9231810508887621</v>
      </c>
      <c r="X781">
        <f t="shared" si="383"/>
        <v>7.7492962053776773E-2</v>
      </c>
      <c r="Y781">
        <f t="shared" si="384"/>
        <v>4.8535631856238305E-2</v>
      </c>
      <c r="Z781">
        <f t="shared" si="385"/>
        <v>321.51370574999999</v>
      </c>
      <c r="AA781">
        <f t="shared" si="386"/>
        <v>32.480609963116656</v>
      </c>
      <c r="AB781">
        <f t="shared" si="387"/>
        <v>31.66165625</v>
      </c>
      <c r="AC781">
        <f t="shared" si="388"/>
        <v>4.6843969486153094</v>
      </c>
      <c r="AD781">
        <f t="shared" si="389"/>
        <v>59.95868532161046</v>
      </c>
      <c r="AE781">
        <f t="shared" si="390"/>
        <v>2.7051366385109081</v>
      </c>
      <c r="AF781">
        <f t="shared" si="391"/>
        <v>4.5116676991847182</v>
      </c>
      <c r="AG781">
        <f t="shared" si="392"/>
        <v>1.9792603101044013</v>
      </c>
      <c r="AH781">
        <f t="shared" si="393"/>
        <v>-70.443424375159452</v>
      </c>
      <c r="AI781">
        <f t="shared" si="394"/>
        <v>-104.09611639592339</v>
      </c>
      <c r="AJ781">
        <f t="shared" si="395"/>
        <v>-8.0228889926179452</v>
      </c>
      <c r="AK781">
        <f t="shared" si="396"/>
        <v>138.95127598629921</v>
      </c>
      <c r="AL781">
        <f t="shared" si="397"/>
        <v>34.735474905994643</v>
      </c>
      <c r="AM781">
        <f t="shared" si="398"/>
        <v>1.6057015381902773</v>
      </c>
      <c r="AN781">
        <f t="shared" si="399"/>
        <v>3.655348917612312</v>
      </c>
      <c r="AO781">
        <v>1849.4808483777599</v>
      </c>
      <c r="AP781">
        <v>1818.6076969696969</v>
      </c>
      <c r="AQ781">
        <v>5.1105524592567413</v>
      </c>
      <c r="AR781">
        <v>65.518535012621754</v>
      </c>
      <c r="AS781">
        <f t="shared" si="400"/>
        <v>1.597356561794999</v>
      </c>
      <c r="AT781">
        <v>25.259155223737189</v>
      </c>
      <c r="AU781">
        <v>27.12362848484846</v>
      </c>
      <c r="AV781">
        <v>-1.5843059353415741E-5</v>
      </c>
      <c r="AW781">
        <v>82.942590886382504</v>
      </c>
      <c r="AX781">
        <v>13</v>
      </c>
      <c r="AY781">
        <v>3</v>
      </c>
      <c r="AZ781">
        <f t="shared" si="401"/>
        <v>1</v>
      </c>
      <c r="BA781">
        <f t="shared" si="402"/>
        <v>0</v>
      </c>
      <c r="BB781">
        <f t="shared" si="403"/>
        <v>51991.544096166166</v>
      </c>
      <c r="BC781">
        <f t="shared" si="404"/>
        <v>1999.985625</v>
      </c>
      <c r="BD781">
        <f t="shared" si="405"/>
        <v>1681.187925</v>
      </c>
      <c r="BE781">
        <f t="shared" si="406"/>
        <v>0.84060000431253101</v>
      </c>
      <c r="BF781">
        <f t="shared" si="407"/>
        <v>0.16075800832318482</v>
      </c>
      <c r="BG781">
        <v>6</v>
      </c>
      <c r="BH781">
        <v>0.5</v>
      </c>
      <c r="BI781" t="s">
        <v>382</v>
      </c>
      <c r="BJ781">
        <v>2</v>
      </c>
      <c r="BK781" t="b">
        <v>1</v>
      </c>
      <c r="BL781">
        <v>1660405890.5</v>
      </c>
      <c r="BM781">
        <v>1731.7581250000001</v>
      </c>
      <c r="BN781">
        <v>1776.7662499999999</v>
      </c>
      <c r="BO781">
        <v>27.12865</v>
      </c>
      <c r="BP781">
        <v>25.254549999999998</v>
      </c>
      <c r="BQ781">
        <v>1728.941875</v>
      </c>
      <c r="BR781">
        <v>27.119287499999999</v>
      </c>
      <c r="BS781">
        <v>500.12518749999998</v>
      </c>
      <c r="BT781">
        <v>99.61520625</v>
      </c>
      <c r="BU781">
        <v>9.9915531249999995E-2</v>
      </c>
      <c r="BV781">
        <v>31.001124999999998</v>
      </c>
      <c r="BW781">
        <v>31.66165625</v>
      </c>
      <c r="BX781">
        <v>999.9</v>
      </c>
      <c r="BY781">
        <v>0</v>
      </c>
      <c r="BZ781">
        <v>0</v>
      </c>
      <c r="CA781">
        <v>10002.228125</v>
      </c>
      <c r="CB781">
        <v>0</v>
      </c>
      <c r="CC781">
        <v>9.9511737500000006</v>
      </c>
      <c r="CD781">
        <v>-45.008018749999998</v>
      </c>
      <c r="CE781">
        <v>1780.048125</v>
      </c>
      <c r="CF781">
        <v>1822.8</v>
      </c>
      <c r="CG781">
        <v>1.8741168749999999</v>
      </c>
      <c r="CH781">
        <v>1776.7662499999999</v>
      </c>
      <c r="CI781">
        <v>25.254549999999998</v>
      </c>
      <c r="CJ781">
        <v>2.7024275000000002</v>
      </c>
      <c r="CK781">
        <v>2.5157362499999998</v>
      </c>
      <c r="CL781">
        <v>22.299881249999999</v>
      </c>
      <c r="CM781">
        <v>21.128668749999999</v>
      </c>
      <c r="CN781">
        <v>1999.985625</v>
      </c>
      <c r="CO781">
        <v>0.97999918750000004</v>
      </c>
      <c r="CP781">
        <v>2.0001112500000001E-2</v>
      </c>
      <c r="CQ781">
        <v>0</v>
      </c>
      <c r="CR781">
        <v>2.9265625000000002</v>
      </c>
      <c r="CS781">
        <v>0</v>
      </c>
      <c r="CT781">
        <v>27270.09375</v>
      </c>
      <c r="CU781">
        <v>17412.1875</v>
      </c>
      <c r="CV781">
        <v>42.061999999999998</v>
      </c>
      <c r="CW781">
        <v>43.175375000000003</v>
      </c>
      <c r="CX781">
        <v>42.077749999999988</v>
      </c>
      <c r="CY781">
        <v>41.561999999999998</v>
      </c>
      <c r="CZ781">
        <v>42.125</v>
      </c>
      <c r="DA781">
        <v>1959.985625</v>
      </c>
      <c r="DB781">
        <v>40</v>
      </c>
      <c r="DC781">
        <v>0</v>
      </c>
      <c r="DD781">
        <v>1660405896.5999999</v>
      </c>
      <c r="DE781">
        <v>0</v>
      </c>
      <c r="DF781">
        <v>1660405346</v>
      </c>
      <c r="DG781" t="s">
        <v>1195</v>
      </c>
      <c r="DH781">
        <v>1660405346</v>
      </c>
      <c r="DI781">
        <v>1660405343.5</v>
      </c>
      <c r="DJ781">
        <v>14</v>
      </c>
      <c r="DK781">
        <v>0.109</v>
      </c>
      <c r="DL781">
        <v>-3.0000000000000001E-3</v>
      </c>
      <c r="DM781">
        <v>1.3660000000000001</v>
      </c>
      <c r="DN781">
        <v>1.4E-2</v>
      </c>
      <c r="DO781">
        <v>400</v>
      </c>
      <c r="DP781">
        <v>25</v>
      </c>
      <c r="DQ781">
        <v>0.44</v>
      </c>
      <c r="DR781">
        <v>0.08</v>
      </c>
      <c r="DS781">
        <v>3.633081789810042</v>
      </c>
      <c r="DT781">
        <v>0.65013673971605745</v>
      </c>
      <c r="DU781">
        <v>9.9816265662416082E-2</v>
      </c>
      <c r="DV781">
        <v>0</v>
      </c>
      <c r="DW781">
        <v>34.817365270232187</v>
      </c>
      <c r="DX781">
        <v>-0.34850293484593647</v>
      </c>
      <c r="DY781">
        <v>0.153466229416761</v>
      </c>
      <c r="DZ781">
        <v>1</v>
      </c>
      <c r="EA781">
        <v>-45.078196666666663</v>
      </c>
      <c r="EB781">
        <v>0.56543092324795474</v>
      </c>
      <c r="EC781">
        <v>0.2145487318121978</v>
      </c>
      <c r="ED781">
        <v>1</v>
      </c>
      <c r="EE781">
        <v>1595.290488859353</v>
      </c>
      <c r="EF781">
        <v>273.75553910584699</v>
      </c>
      <c r="EG781">
        <v>20.484631839059841</v>
      </c>
      <c r="EH781">
        <v>0</v>
      </c>
      <c r="EI781">
        <v>1.8770640000000001</v>
      </c>
      <c r="EJ781">
        <v>-6.4488405253286543E-2</v>
      </c>
      <c r="EK781">
        <v>6.36274500510589E-3</v>
      </c>
      <c r="EL781">
        <v>1</v>
      </c>
      <c r="EM781">
        <v>1.9786077839776151</v>
      </c>
      <c r="EN781">
        <v>3.0789031183000758E-2</v>
      </c>
      <c r="EO781">
        <v>2.4231813487799411E-3</v>
      </c>
      <c r="EP781">
        <v>1</v>
      </c>
      <c r="EQ781">
        <v>4</v>
      </c>
      <c r="ER781">
        <v>6</v>
      </c>
      <c r="ES781" t="s">
        <v>401</v>
      </c>
      <c r="ET781">
        <v>2.9425400000000002</v>
      </c>
      <c r="EU781">
        <v>2.8010899999999999</v>
      </c>
      <c r="EV781">
        <v>0.23619000000000001</v>
      </c>
      <c r="EW781">
        <v>0.23960100000000001</v>
      </c>
      <c r="EX781">
        <v>0.11767</v>
      </c>
      <c r="EY781">
        <v>0.111916</v>
      </c>
      <c r="EZ781">
        <v>15646.7</v>
      </c>
      <c r="FA781">
        <v>16331.6</v>
      </c>
      <c r="FB781">
        <v>23827.7</v>
      </c>
      <c r="FC781">
        <v>25000.6</v>
      </c>
      <c r="FD781">
        <v>33657.300000000003</v>
      </c>
      <c r="FE781">
        <v>35458.9</v>
      </c>
      <c r="FF781">
        <v>43444.800000000003</v>
      </c>
      <c r="FG781">
        <v>46216.2</v>
      </c>
      <c r="FH781">
        <v>1.9254199999999999</v>
      </c>
      <c r="FI781">
        <v>1.85775</v>
      </c>
      <c r="FJ781">
        <v>0.123754</v>
      </c>
      <c r="FK781">
        <v>0</v>
      </c>
      <c r="FL781">
        <v>29.6553</v>
      </c>
      <c r="FM781">
        <v>999.9</v>
      </c>
      <c r="FN781">
        <v>61.1</v>
      </c>
      <c r="FO781">
        <v>35.200000000000003</v>
      </c>
      <c r="FP781">
        <v>35.032499999999999</v>
      </c>
      <c r="FQ781">
        <v>63.906799999999997</v>
      </c>
      <c r="FR781">
        <v>25.652999999999999</v>
      </c>
      <c r="FS781">
        <v>1</v>
      </c>
      <c r="FT781">
        <v>0.39509699999999998</v>
      </c>
      <c r="FU781">
        <v>1.4261200000000001</v>
      </c>
      <c r="FV781">
        <v>20.3169</v>
      </c>
      <c r="FW781">
        <v>5.2090500000000004</v>
      </c>
      <c r="FX781">
        <v>11.9068</v>
      </c>
      <c r="FY781">
        <v>5.0026000000000002</v>
      </c>
      <c r="FZ781">
        <v>3.2904</v>
      </c>
      <c r="GA781">
        <v>9999</v>
      </c>
      <c r="GB781">
        <v>9999</v>
      </c>
      <c r="GC781">
        <v>9999</v>
      </c>
      <c r="GD781">
        <v>999.9</v>
      </c>
      <c r="GE781">
        <v>1.8595900000000001</v>
      </c>
      <c r="GF781">
        <v>1.8545799999999999</v>
      </c>
      <c r="GG781">
        <v>1.8577600000000001</v>
      </c>
      <c r="GH781">
        <v>1.85623</v>
      </c>
      <c r="GI781">
        <v>1.85501</v>
      </c>
      <c r="GJ781">
        <v>1.85467</v>
      </c>
      <c r="GK781">
        <v>1.8533500000000001</v>
      </c>
      <c r="GL781">
        <v>1.8564400000000001</v>
      </c>
      <c r="GM781">
        <v>0</v>
      </c>
      <c r="GN781">
        <v>0</v>
      </c>
      <c r="GO781">
        <v>0</v>
      </c>
      <c r="GP781">
        <v>0</v>
      </c>
      <c r="GQ781" t="s">
        <v>385</v>
      </c>
      <c r="GR781" t="s">
        <v>386</v>
      </c>
      <c r="GS781" t="s">
        <v>387</v>
      </c>
      <c r="GT781" t="s">
        <v>387</v>
      </c>
      <c r="GU781" t="s">
        <v>387</v>
      </c>
      <c r="GV781" t="s">
        <v>387</v>
      </c>
      <c r="GW781">
        <v>0</v>
      </c>
      <c r="GX781">
        <v>100</v>
      </c>
      <c r="GY781">
        <v>100</v>
      </c>
      <c r="GZ781">
        <v>2.84</v>
      </c>
      <c r="HA781">
        <v>9.4000000000000004E-3</v>
      </c>
      <c r="HB781">
        <v>0.41309066869031658</v>
      </c>
      <c r="HC781">
        <v>2.8098669343081611E-3</v>
      </c>
      <c r="HD781">
        <v>-1.127031966113555E-6</v>
      </c>
      <c r="HE781">
        <v>1.768598670541231E-10</v>
      </c>
      <c r="HF781">
        <v>-7.0735416739826806E-2</v>
      </c>
      <c r="HG781">
        <v>1.081145868756639E-2</v>
      </c>
      <c r="HH781">
        <v>-3.689364805754238E-4</v>
      </c>
      <c r="HI781">
        <v>2.919854880483278E-6</v>
      </c>
      <c r="HJ781">
        <v>2</v>
      </c>
      <c r="HK781">
        <v>2136</v>
      </c>
      <c r="HL781">
        <v>3</v>
      </c>
      <c r="HM781">
        <v>30</v>
      </c>
      <c r="HN781">
        <v>9.1999999999999993</v>
      </c>
      <c r="HO781">
        <v>9.1999999999999993</v>
      </c>
      <c r="HP781">
        <v>3.5302699999999998</v>
      </c>
      <c r="HQ781">
        <v>2.2827099999999998</v>
      </c>
      <c r="HR781">
        <v>1.4978</v>
      </c>
      <c r="HS781">
        <v>2.3010299999999999</v>
      </c>
      <c r="HT781">
        <v>1.5478499999999999</v>
      </c>
      <c r="HU781">
        <v>2.34009</v>
      </c>
      <c r="HV781">
        <v>38.427900000000001</v>
      </c>
      <c r="HW781">
        <v>14.263400000000001</v>
      </c>
      <c r="HX781">
        <v>18</v>
      </c>
      <c r="HY781">
        <v>478.85599999999999</v>
      </c>
      <c r="HZ781">
        <v>497.78300000000002</v>
      </c>
      <c r="IA781">
        <v>27.715800000000002</v>
      </c>
      <c r="IB781">
        <v>32.086199999999998</v>
      </c>
      <c r="IC781">
        <v>30.0002</v>
      </c>
      <c r="ID781">
        <v>31.873200000000001</v>
      </c>
      <c r="IE781">
        <v>31.966799999999999</v>
      </c>
      <c r="IF781">
        <v>70.736699999999999</v>
      </c>
      <c r="IG781">
        <v>30.926600000000001</v>
      </c>
      <c r="IH781">
        <v>0</v>
      </c>
      <c r="II781">
        <v>27.7088</v>
      </c>
      <c r="IJ781">
        <v>1839.09</v>
      </c>
      <c r="IK781">
        <v>25.1861</v>
      </c>
      <c r="IL781">
        <v>100.461</v>
      </c>
      <c r="IM781">
        <v>100.16200000000001</v>
      </c>
      <c r="IN781" t="s">
        <v>2771</v>
      </c>
    </row>
    <row r="782" spans="1:248" x14ac:dyDescent="0.2">
      <c r="A782">
        <v>766</v>
      </c>
      <c r="B782">
        <v>1660405899.5</v>
      </c>
      <c r="C782">
        <v>6175.4000000953674</v>
      </c>
      <c r="D782" t="s">
        <v>1892</v>
      </c>
      <c r="E782" t="s">
        <v>1893</v>
      </c>
      <c r="F782">
        <v>1</v>
      </c>
      <c r="G782" t="s">
        <v>376</v>
      </c>
      <c r="H782" t="s">
        <v>377</v>
      </c>
      <c r="I782" t="s">
        <v>378</v>
      </c>
      <c r="J782" t="s">
        <v>379</v>
      </c>
      <c r="K782" t="s">
        <v>380</v>
      </c>
      <c r="L782" t="s">
        <v>1194</v>
      </c>
      <c r="M782" t="s">
        <v>381</v>
      </c>
      <c r="N782">
        <v>1660405892</v>
      </c>
      <c r="O782">
        <f t="shared" si="374"/>
        <v>1.5957998227497051E-3</v>
      </c>
      <c r="P782">
        <f t="shared" si="375"/>
        <v>1.5957998227497052</v>
      </c>
      <c r="Q782">
        <f t="shared" si="376"/>
        <v>3.5981428585607271</v>
      </c>
      <c r="R782">
        <f t="shared" si="377"/>
        <v>1739.2619999999999</v>
      </c>
      <c r="S782">
        <f t="shared" si="378"/>
        <v>1609.8979722699812</v>
      </c>
      <c r="T782">
        <f t="shared" si="379"/>
        <v>160.53148951890941</v>
      </c>
      <c r="U782">
        <f t="shared" si="380"/>
        <v>173.43106478353542</v>
      </c>
      <c r="V782">
        <f t="shared" si="381"/>
        <v>7.8544407213949008E-2</v>
      </c>
      <c r="W782">
        <f t="shared" si="382"/>
        <v>2.9228083566875096</v>
      </c>
      <c r="X782">
        <f t="shared" si="383"/>
        <v>7.7390378773737709E-2</v>
      </c>
      <c r="Y782">
        <f t="shared" si="384"/>
        <v>4.8471259079080994E-2</v>
      </c>
      <c r="Z782">
        <f t="shared" si="385"/>
        <v>321.51344639999996</v>
      </c>
      <c r="AA782">
        <f t="shared" si="386"/>
        <v>32.481129950061948</v>
      </c>
      <c r="AB782">
        <f t="shared" si="387"/>
        <v>31.663953333333339</v>
      </c>
      <c r="AC782">
        <f t="shared" si="388"/>
        <v>4.6850075435218086</v>
      </c>
      <c r="AD782">
        <f t="shared" si="389"/>
        <v>59.957109822780474</v>
      </c>
      <c r="AE782">
        <f t="shared" si="390"/>
        <v>2.705056560212145</v>
      </c>
      <c r="AF782">
        <f t="shared" si="391"/>
        <v>4.511652693413132</v>
      </c>
      <c r="AG782">
        <f t="shared" si="392"/>
        <v>1.9799509833096636</v>
      </c>
      <c r="AH782">
        <f t="shared" si="393"/>
        <v>-70.374772183261996</v>
      </c>
      <c r="AI782">
        <f t="shared" si="394"/>
        <v>-104.45399801836474</v>
      </c>
      <c r="AJ782">
        <f t="shared" si="395"/>
        <v>-8.0515870677350101</v>
      </c>
      <c r="AK782">
        <f t="shared" si="396"/>
        <v>138.63308913063821</v>
      </c>
      <c r="AL782">
        <f t="shared" si="397"/>
        <v>34.64257017379046</v>
      </c>
      <c r="AM782">
        <f t="shared" si="398"/>
        <v>1.6062833446910376</v>
      </c>
      <c r="AN782">
        <f t="shared" si="399"/>
        <v>3.5981428585607271</v>
      </c>
      <c r="AO782">
        <v>1854.2640715517989</v>
      </c>
      <c r="AP782">
        <v>1823.637212121211</v>
      </c>
      <c r="AQ782">
        <v>5.0765066022644483</v>
      </c>
      <c r="AR782">
        <v>65.518535012621754</v>
      </c>
      <c r="AS782">
        <f t="shared" si="400"/>
        <v>1.5957998227497052</v>
      </c>
      <c r="AT782">
        <v>25.259574536228641</v>
      </c>
      <c r="AU782">
        <v>27.12218606060604</v>
      </c>
      <c r="AV782">
        <v>-1.070235796880526E-5</v>
      </c>
      <c r="AW782">
        <v>82.942590886382504</v>
      </c>
      <c r="AX782">
        <v>13</v>
      </c>
      <c r="AY782">
        <v>3</v>
      </c>
      <c r="AZ782">
        <f t="shared" si="401"/>
        <v>1</v>
      </c>
      <c r="BA782">
        <f t="shared" si="402"/>
        <v>0</v>
      </c>
      <c r="BB782">
        <f t="shared" si="403"/>
        <v>51980.952364932586</v>
      </c>
      <c r="BC782">
        <f t="shared" si="404"/>
        <v>1999.9839999999999</v>
      </c>
      <c r="BD782">
        <f t="shared" si="405"/>
        <v>1681.1865599999999</v>
      </c>
      <c r="BE782">
        <f t="shared" si="406"/>
        <v>0.84060000480003838</v>
      </c>
      <c r="BF782">
        <f t="shared" si="407"/>
        <v>0.1607580092640741</v>
      </c>
      <c r="BG782">
        <v>6</v>
      </c>
      <c r="BH782">
        <v>0.5</v>
      </c>
      <c r="BI782" t="s">
        <v>382</v>
      </c>
      <c r="BJ782">
        <v>2</v>
      </c>
      <c r="BK782" t="b">
        <v>1</v>
      </c>
      <c r="BL782">
        <v>1660405892</v>
      </c>
      <c r="BM782">
        <v>1739.2619999999999</v>
      </c>
      <c r="BN782">
        <v>1784.174</v>
      </c>
      <c r="BO782">
        <v>27.12779333333334</v>
      </c>
      <c r="BP782">
        <v>25.253026666666671</v>
      </c>
      <c r="BQ782">
        <v>1736.442666666667</v>
      </c>
      <c r="BR782">
        <v>27.118426666666661</v>
      </c>
      <c r="BS782">
        <v>500.12893333333329</v>
      </c>
      <c r="BT782">
        <v>99.615393333333344</v>
      </c>
      <c r="BU782">
        <v>9.9925453333333317E-2</v>
      </c>
      <c r="BV782">
        <v>31.001066666666659</v>
      </c>
      <c r="BW782">
        <v>31.663953333333339</v>
      </c>
      <c r="BX782">
        <v>999.89999999999986</v>
      </c>
      <c r="BY782">
        <v>0</v>
      </c>
      <c r="BZ782">
        <v>0</v>
      </c>
      <c r="CA782">
        <v>10000.082</v>
      </c>
      <c r="CB782">
        <v>0</v>
      </c>
      <c r="CC782">
        <v>9.9085860000000014</v>
      </c>
      <c r="CD782">
        <v>-44.911593333333343</v>
      </c>
      <c r="CE782">
        <v>1787.76</v>
      </c>
      <c r="CF782">
        <v>1830.397333333334</v>
      </c>
      <c r="CG782">
        <v>1.874781333333333</v>
      </c>
      <c r="CH782">
        <v>1784.174</v>
      </c>
      <c r="CI782">
        <v>25.253026666666671</v>
      </c>
      <c r="CJ782">
        <v>2.702347333333333</v>
      </c>
      <c r="CK782">
        <v>2.5155893333333328</v>
      </c>
      <c r="CL782">
        <v>22.29938666666667</v>
      </c>
      <c r="CM782">
        <v>21.127713333333329</v>
      </c>
      <c r="CN782">
        <v>1999.9839999999999</v>
      </c>
      <c r="CO782">
        <v>0.97999919999999985</v>
      </c>
      <c r="CP782">
        <v>2.0001100000000001E-2</v>
      </c>
      <c r="CQ782">
        <v>0</v>
      </c>
      <c r="CR782">
        <v>2.841600000000001</v>
      </c>
      <c r="CS782">
        <v>0</v>
      </c>
      <c r="CT782">
        <v>27263.333333333339</v>
      </c>
      <c r="CU782">
        <v>17412.173333333329</v>
      </c>
      <c r="CV782">
        <v>42.061999999999998</v>
      </c>
      <c r="CW782">
        <v>43.174600000000012</v>
      </c>
      <c r="CX782">
        <v>42.082999999999998</v>
      </c>
      <c r="CY782">
        <v>41.561999999999998</v>
      </c>
      <c r="CZ782">
        <v>42.125</v>
      </c>
      <c r="DA782">
        <v>1959.9839999999999</v>
      </c>
      <c r="DB782">
        <v>40</v>
      </c>
      <c r="DC782">
        <v>0</v>
      </c>
      <c r="DD782">
        <v>1660405897.8</v>
      </c>
      <c r="DE782">
        <v>0</v>
      </c>
      <c r="DF782">
        <v>1660405346</v>
      </c>
      <c r="DG782" t="s">
        <v>1195</v>
      </c>
      <c r="DH782">
        <v>1660405346</v>
      </c>
      <c r="DI782">
        <v>1660405343.5</v>
      </c>
      <c r="DJ782">
        <v>14</v>
      </c>
      <c r="DK782">
        <v>0.109</v>
      </c>
      <c r="DL782">
        <v>-3.0000000000000001E-3</v>
      </c>
      <c r="DM782">
        <v>1.3660000000000001</v>
      </c>
      <c r="DN782">
        <v>1.4E-2</v>
      </c>
      <c r="DO782">
        <v>400</v>
      </c>
      <c r="DP782">
        <v>25</v>
      </c>
      <c r="DQ782">
        <v>0.44</v>
      </c>
      <c r="DR782">
        <v>0.08</v>
      </c>
      <c r="DS782">
        <v>3.650321217948306</v>
      </c>
      <c r="DT782">
        <v>0.5950459028109143</v>
      </c>
      <c r="DU782">
        <v>9.9755899433945153E-2</v>
      </c>
      <c r="DV782">
        <v>0</v>
      </c>
      <c r="DW782">
        <v>34.742152233734551</v>
      </c>
      <c r="DX782">
        <v>-2.0232632434674662</v>
      </c>
      <c r="DY782">
        <v>0.27642893485490511</v>
      </c>
      <c r="DZ782">
        <v>0</v>
      </c>
      <c r="EA782">
        <v>-44.984099999999998</v>
      </c>
      <c r="EB782">
        <v>2.463179032258306</v>
      </c>
      <c r="EC782">
        <v>0.35532780049758539</v>
      </c>
      <c r="ED782">
        <v>0</v>
      </c>
      <c r="EE782">
        <v>1603.188894140824</v>
      </c>
      <c r="EF782">
        <v>276.36908277591323</v>
      </c>
      <c r="EG782">
        <v>20.020160974349441</v>
      </c>
      <c r="EH782">
        <v>0</v>
      </c>
      <c r="EI782">
        <v>1.876542195121951</v>
      </c>
      <c r="EJ782">
        <v>-4.6183066202095308E-2</v>
      </c>
      <c r="EK782">
        <v>5.7915466202570053E-3</v>
      </c>
      <c r="EL782">
        <v>1</v>
      </c>
      <c r="EM782">
        <v>1.9794627911862419</v>
      </c>
      <c r="EN782">
        <v>2.351172862857167E-2</v>
      </c>
      <c r="EO782">
        <v>1.843629483881203E-3</v>
      </c>
      <c r="EP782">
        <v>1</v>
      </c>
      <c r="EQ782">
        <v>2</v>
      </c>
      <c r="ER782">
        <v>6</v>
      </c>
      <c r="ES782" t="s">
        <v>415</v>
      </c>
      <c r="ET782">
        <v>2.9426199999999998</v>
      </c>
      <c r="EU782">
        <v>2.8011200000000001</v>
      </c>
      <c r="EV782">
        <v>0.236565</v>
      </c>
      <c r="EW782">
        <v>0.23994499999999999</v>
      </c>
      <c r="EX782">
        <v>0.117663</v>
      </c>
      <c r="EY782">
        <v>0.111854</v>
      </c>
      <c r="EZ782">
        <v>15639</v>
      </c>
      <c r="FA782">
        <v>16324.2</v>
      </c>
      <c r="FB782">
        <v>23827.599999999999</v>
      </c>
      <c r="FC782">
        <v>25000.6</v>
      </c>
      <c r="FD782">
        <v>33657.599999999999</v>
      </c>
      <c r="FE782">
        <v>35461.4</v>
      </c>
      <c r="FF782">
        <v>43444.7</v>
      </c>
      <c r="FG782">
        <v>46216.2</v>
      </c>
      <c r="FH782">
        <v>1.9253499999999999</v>
      </c>
      <c r="FI782">
        <v>1.8579000000000001</v>
      </c>
      <c r="FJ782">
        <v>0.123724</v>
      </c>
      <c r="FK782">
        <v>0</v>
      </c>
      <c r="FL782">
        <v>29.654699999999998</v>
      </c>
      <c r="FM782">
        <v>999.9</v>
      </c>
      <c r="FN782">
        <v>61.1</v>
      </c>
      <c r="FO782">
        <v>35.200000000000003</v>
      </c>
      <c r="FP782">
        <v>35.026200000000003</v>
      </c>
      <c r="FQ782">
        <v>63.866799999999998</v>
      </c>
      <c r="FR782">
        <v>25.584900000000001</v>
      </c>
      <c r="FS782">
        <v>1</v>
      </c>
      <c r="FT782">
        <v>0.39499699999999999</v>
      </c>
      <c r="FU782">
        <v>1.42946</v>
      </c>
      <c r="FV782">
        <v>20.316800000000001</v>
      </c>
      <c r="FW782">
        <v>5.2095000000000002</v>
      </c>
      <c r="FX782">
        <v>11.9069</v>
      </c>
      <c r="FY782">
        <v>5.0026999999999999</v>
      </c>
      <c r="FZ782">
        <v>3.2904</v>
      </c>
      <c r="GA782">
        <v>9999</v>
      </c>
      <c r="GB782">
        <v>9999</v>
      </c>
      <c r="GC782">
        <v>9999</v>
      </c>
      <c r="GD782">
        <v>999.9</v>
      </c>
      <c r="GE782">
        <v>1.8595900000000001</v>
      </c>
      <c r="GF782">
        <v>1.8545799999999999</v>
      </c>
      <c r="GG782">
        <v>1.8577600000000001</v>
      </c>
      <c r="GH782">
        <v>1.85623</v>
      </c>
      <c r="GI782">
        <v>1.85501</v>
      </c>
      <c r="GJ782">
        <v>1.8546499999999999</v>
      </c>
      <c r="GK782">
        <v>1.8533500000000001</v>
      </c>
      <c r="GL782">
        <v>1.8564400000000001</v>
      </c>
      <c r="GM782">
        <v>0</v>
      </c>
      <c r="GN782">
        <v>0</v>
      </c>
      <c r="GO782">
        <v>0</v>
      </c>
      <c r="GP782">
        <v>0</v>
      </c>
      <c r="GQ782" t="s">
        <v>385</v>
      </c>
      <c r="GR782" t="s">
        <v>386</v>
      </c>
      <c r="GS782" t="s">
        <v>387</v>
      </c>
      <c r="GT782" t="s">
        <v>387</v>
      </c>
      <c r="GU782" t="s">
        <v>387</v>
      </c>
      <c r="GV782" t="s">
        <v>387</v>
      </c>
      <c r="GW782">
        <v>0</v>
      </c>
      <c r="GX782">
        <v>100</v>
      </c>
      <c r="GY782">
        <v>100</v>
      </c>
      <c r="GZ782">
        <v>2.84</v>
      </c>
      <c r="HA782">
        <v>9.4000000000000004E-3</v>
      </c>
      <c r="HB782">
        <v>0.41309066869031658</v>
      </c>
      <c r="HC782">
        <v>2.8098669343081611E-3</v>
      </c>
      <c r="HD782">
        <v>-1.127031966113555E-6</v>
      </c>
      <c r="HE782">
        <v>1.768598670541231E-10</v>
      </c>
      <c r="HF782">
        <v>-7.0735416739826806E-2</v>
      </c>
      <c r="HG782">
        <v>1.081145868756639E-2</v>
      </c>
      <c r="HH782">
        <v>-3.689364805754238E-4</v>
      </c>
      <c r="HI782">
        <v>2.919854880483278E-6</v>
      </c>
      <c r="HJ782">
        <v>2</v>
      </c>
      <c r="HK782">
        <v>2136</v>
      </c>
      <c r="HL782">
        <v>3</v>
      </c>
      <c r="HM782">
        <v>30</v>
      </c>
      <c r="HN782">
        <v>9.1999999999999993</v>
      </c>
      <c r="HO782">
        <v>9.3000000000000007</v>
      </c>
      <c r="HP782">
        <v>3.5412599999999999</v>
      </c>
      <c r="HQ782">
        <v>2.2766099999999998</v>
      </c>
      <c r="HR782">
        <v>1.4978</v>
      </c>
      <c r="HS782">
        <v>2.3010299999999999</v>
      </c>
      <c r="HT782">
        <v>1.5478499999999999</v>
      </c>
      <c r="HU782">
        <v>2.4487299999999999</v>
      </c>
      <c r="HV782">
        <v>38.427900000000001</v>
      </c>
      <c r="HW782">
        <v>14.2721</v>
      </c>
      <c r="HX782">
        <v>18</v>
      </c>
      <c r="HY782">
        <v>478.81700000000001</v>
      </c>
      <c r="HZ782">
        <v>497.88400000000001</v>
      </c>
      <c r="IA782">
        <v>27.715</v>
      </c>
      <c r="IB782">
        <v>32.086199999999998</v>
      </c>
      <c r="IC782">
        <v>30.0001</v>
      </c>
      <c r="ID782">
        <v>31.873899999999999</v>
      </c>
      <c r="IE782">
        <v>31.966799999999999</v>
      </c>
      <c r="IF782">
        <v>70.9512</v>
      </c>
      <c r="IG782">
        <v>30.926600000000001</v>
      </c>
      <c r="IH782">
        <v>0</v>
      </c>
      <c r="II782">
        <v>27.7088</v>
      </c>
      <c r="IJ782">
        <v>1849.11</v>
      </c>
      <c r="IK782">
        <v>25.1861</v>
      </c>
      <c r="IL782">
        <v>100.461</v>
      </c>
      <c r="IM782">
        <v>100.16200000000001</v>
      </c>
      <c r="IN782" t="s">
        <v>2771</v>
      </c>
    </row>
    <row r="783" spans="1:248" x14ac:dyDescent="0.2">
      <c r="A783">
        <v>767</v>
      </c>
      <c r="B783">
        <v>1660405900.5</v>
      </c>
      <c r="C783">
        <v>6176.4000000953674</v>
      </c>
      <c r="D783" t="s">
        <v>1894</v>
      </c>
      <c r="E783" t="s">
        <v>1895</v>
      </c>
      <c r="F783">
        <v>1</v>
      </c>
      <c r="G783" t="s">
        <v>376</v>
      </c>
      <c r="H783" t="s">
        <v>377</v>
      </c>
      <c r="I783" t="s">
        <v>378</v>
      </c>
      <c r="J783" t="s">
        <v>379</v>
      </c>
      <c r="K783" t="s">
        <v>380</v>
      </c>
      <c r="L783" t="s">
        <v>1194</v>
      </c>
      <c r="M783" t="s">
        <v>381</v>
      </c>
      <c r="N783">
        <v>1660405892.5</v>
      </c>
      <c r="O783">
        <f t="shared" si="374"/>
        <v>1.5963127322471827E-3</v>
      </c>
      <c r="P783">
        <f t="shared" si="375"/>
        <v>1.5963127322471826</v>
      </c>
      <c r="Q783">
        <f t="shared" si="376"/>
        <v>3.5128062798954796</v>
      </c>
      <c r="R783">
        <f t="shared" si="377"/>
        <v>1741.74875</v>
      </c>
      <c r="S783">
        <f t="shared" si="378"/>
        <v>1614.0548956483158</v>
      </c>
      <c r="T783">
        <f t="shared" si="379"/>
        <v>160.9459973706098</v>
      </c>
      <c r="U783">
        <f t="shared" si="380"/>
        <v>173.67903067829923</v>
      </c>
      <c r="V783">
        <f t="shared" si="381"/>
        <v>7.8567334076139361E-2</v>
      </c>
      <c r="W783">
        <f t="shared" si="382"/>
        <v>2.9226772630078148</v>
      </c>
      <c r="X783">
        <f t="shared" si="383"/>
        <v>7.7412586191244734E-2</v>
      </c>
      <c r="Y783">
        <f t="shared" si="384"/>
        <v>4.8485202005720429E-2</v>
      </c>
      <c r="Z783">
        <f t="shared" si="385"/>
        <v>321.51290774999995</v>
      </c>
      <c r="AA783">
        <f t="shared" si="386"/>
        <v>32.480994761198026</v>
      </c>
      <c r="AB783">
        <f t="shared" si="387"/>
        <v>31.663993749999999</v>
      </c>
      <c r="AC783">
        <f t="shared" si="388"/>
        <v>4.6850182874227508</v>
      </c>
      <c r="AD783">
        <f t="shared" si="389"/>
        <v>59.956032210690616</v>
      </c>
      <c r="AE783">
        <f t="shared" si="390"/>
        <v>2.7049986239428865</v>
      </c>
      <c r="AF783">
        <f t="shared" si="391"/>
        <v>4.5116371517669656</v>
      </c>
      <c r="AG783">
        <f t="shared" si="392"/>
        <v>1.9800196634798644</v>
      </c>
      <c r="AH783">
        <f t="shared" si="393"/>
        <v>-70.397391492100752</v>
      </c>
      <c r="AI783">
        <f t="shared" si="394"/>
        <v>-104.46520109576529</v>
      </c>
      <c r="AJ783">
        <f t="shared" si="395"/>
        <v>-8.0528110236827519</v>
      </c>
      <c r="AK783">
        <f t="shared" si="396"/>
        <v>138.59750413845114</v>
      </c>
      <c r="AL783">
        <f t="shared" si="397"/>
        <v>34.570955145490252</v>
      </c>
      <c r="AM783">
        <f t="shared" si="398"/>
        <v>1.6083240863584716</v>
      </c>
      <c r="AN783">
        <f t="shared" si="399"/>
        <v>3.5128062798954796</v>
      </c>
      <c r="AO783">
        <v>1858.97749854002</v>
      </c>
      <c r="AP783">
        <v>1828.6294545454541</v>
      </c>
      <c r="AQ783">
        <v>5.042852095958227</v>
      </c>
      <c r="AR783">
        <v>65.518535012621754</v>
      </c>
      <c r="AS783">
        <f t="shared" si="400"/>
        <v>1.5963127322471826</v>
      </c>
      <c r="AT783">
        <v>25.255558204527429</v>
      </c>
      <c r="AU783">
        <v>27.118699393939401</v>
      </c>
      <c r="AV783">
        <v>-1.541204921107143E-8</v>
      </c>
      <c r="AW783">
        <v>82.942590886382504</v>
      </c>
      <c r="AX783">
        <v>13</v>
      </c>
      <c r="AY783">
        <v>3</v>
      </c>
      <c r="AZ783">
        <f t="shared" si="401"/>
        <v>1</v>
      </c>
      <c r="BA783">
        <f t="shared" si="402"/>
        <v>0</v>
      </c>
      <c r="BB783">
        <f t="shared" si="403"/>
        <v>51977.232263322418</v>
      </c>
      <c r="BC783">
        <f t="shared" si="404"/>
        <v>1999.9806249999999</v>
      </c>
      <c r="BD783">
        <f t="shared" si="405"/>
        <v>1681.1837249999999</v>
      </c>
      <c r="BE783">
        <f t="shared" si="406"/>
        <v>0.84060000581255623</v>
      </c>
      <c r="BF783">
        <f t="shared" si="407"/>
        <v>0.16075801121823366</v>
      </c>
      <c r="BG783">
        <v>6</v>
      </c>
      <c r="BH783">
        <v>0.5</v>
      </c>
      <c r="BI783" t="s">
        <v>382</v>
      </c>
      <c r="BJ783">
        <v>2</v>
      </c>
      <c r="BK783" t="b">
        <v>1</v>
      </c>
      <c r="BL783">
        <v>1660405892.5</v>
      </c>
      <c r="BM783">
        <v>1741.74875</v>
      </c>
      <c r="BN783">
        <v>1786.58375</v>
      </c>
      <c r="BO783">
        <v>27.127212499999999</v>
      </c>
      <c r="BP783">
        <v>25.250068750000001</v>
      </c>
      <c r="BQ783">
        <v>1738.9281249999999</v>
      </c>
      <c r="BR783">
        <v>27.117843749999999</v>
      </c>
      <c r="BS783">
        <v>500.13049999999998</v>
      </c>
      <c r="BT783">
        <v>99.615387499999997</v>
      </c>
      <c r="BU783">
        <v>9.9930612499999988E-2</v>
      </c>
      <c r="BV783">
        <v>31.00100625</v>
      </c>
      <c r="BW783">
        <v>31.663993749999999</v>
      </c>
      <c r="BX783">
        <v>999.9</v>
      </c>
      <c r="BY783">
        <v>0</v>
      </c>
      <c r="BZ783">
        <v>0</v>
      </c>
      <c r="CA783">
        <v>9999.3343749999985</v>
      </c>
      <c r="CB783">
        <v>0</v>
      </c>
      <c r="CC783">
        <v>9.8946931249999999</v>
      </c>
      <c r="CD783">
        <v>-44.834937500000002</v>
      </c>
      <c r="CE783">
        <v>1790.3150000000001</v>
      </c>
      <c r="CF783">
        <v>1832.86375</v>
      </c>
      <c r="CG783">
        <v>1.87715375</v>
      </c>
      <c r="CH783">
        <v>1786.58375</v>
      </c>
      <c r="CI783">
        <v>25.250068750000001</v>
      </c>
      <c r="CJ783">
        <v>2.7022893749999999</v>
      </c>
      <c r="CK783">
        <v>2.5152950000000001</v>
      </c>
      <c r="CL783">
        <v>22.299031249999999</v>
      </c>
      <c r="CM783">
        <v>21.12580625</v>
      </c>
      <c r="CN783">
        <v>1999.9806249999999</v>
      </c>
      <c r="CO783">
        <v>0.97999918750000004</v>
      </c>
      <c r="CP783">
        <v>2.0001112500000001E-2</v>
      </c>
      <c r="CQ783">
        <v>0</v>
      </c>
      <c r="CR783">
        <v>2.8567499999999999</v>
      </c>
      <c r="CS783">
        <v>0</v>
      </c>
      <c r="CT783">
        <v>27261.162499999999</v>
      </c>
      <c r="CU783">
        <v>17412.143749999999</v>
      </c>
      <c r="CV783">
        <v>42.061999999999998</v>
      </c>
      <c r="CW783">
        <v>43.175375000000003</v>
      </c>
      <c r="CX783">
        <v>42.085624999999993</v>
      </c>
      <c r="CY783">
        <v>41.561999999999998</v>
      </c>
      <c r="CZ783">
        <v>42.125</v>
      </c>
      <c r="DA783">
        <v>1959.9806249999999</v>
      </c>
      <c r="DB783">
        <v>40</v>
      </c>
      <c r="DC783">
        <v>0</v>
      </c>
      <c r="DD783">
        <v>1660405898.4000001</v>
      </c>
      <c r="DE783">
        <v>0</v>
      </c>
      <c r="DF783">
        <v>1660405346</v>
      </c>
      <c r="DG783" t="s">
        <v>1195</v>
      </c>
      <c r="DH783">
        <v>1660405346</v>
      </c>
      <c r="DI783">
        <v>1660405343.5</v>
      </c>
      <c r="DJ783">
        <v>14</v>
      </c>
      <c r="DK783">
        <v>0.109</v>
      </c>
      <c r="DL783">
        <v>-3.0000000000000001E-3</v>
      </c>
      <c r="DM783">
        <v>1.3660000000000001</v>
      </c>
      <c r="DN783">
        <v>1.4E-2</v>
      </c>
      <c r="DO783">
        <v>400</v>
      </c>
      <c r="DP783">
        <v>25</v>
      </c>
      <c r="DQ783">
        <v>0.44</v>
      </c>
      <c r="DR783">
        <v>0.08</v>
      </c>
      <c r="DS783">
        <v>3.6603457173080169</v>
      </c>
      <c r="DT783">
        <v>0.2825904645145676</v>
      </c>
      <c r="DU783">
        <v>9.3673832695706144E-2</v>
      </c>
      <c r="DV783">
        <v>1</v>
      </c>
      <c r="DW783">
        <v>34.664129055131014</v>
      </c>
      <c r="DX783">
        <v>-3.284155281261437</v>
      </c>
      <c r="DY783">
        <v>0.37178708346897482</v>
      </c>
      <c r="DZ783">
        <v>0</v>
      </c>
      <c r="EA783">
        <v>-44.892996774193527</v>
      </c>
      <c r="EB783">
        <v>3.9458709677420298</v>
      </c>
      <c r="EC783">
        <v>0.4651808080554734</v>
      </c>
      <c r="ED783">
        <v>0</v>
      </c>
      <c r="EE783">
        <v>1607.8504658953821</v>
      </c>
      <c r="EF783">
        <v>281.23937477608831</v>
      </c>
      <c r="EG783">
        <v>20.371345208563469</v>
      </c>
      <c r="EH783">
        <v>0</v>
      </c>
      <c r="EI783">
        <v>1.8770824390243901</v>
      </c>
      <c r="EJ783">
        <v>-1.7102508710801469E-2</v>
      </c>
      <c r="EK783">
        <v>7.2514303990073529E-3</v>
      </c>
      <c r="EL783">
        <v>1</v>
      </c>
      <c r="EM783">
        <v>1.979862699858933</v>
      </c>
      <c r="EN783">
        <v>1.9018462810598491E-2</v>
      </c>
      <c r="EO783">
        <v>1.5087349446208469E-3</v>
      </c>
      <c r="EP783">
        <v>1</v>
      </c>
      <c r="EQ783">
        <v>3</v>
      </c>
      <c r="ER783">
        <v>6</v>
      </c>
      <c r="ES783" t="s">
        <v>406</v>
      </c>
      <c r="ET783">
        <v>2.9426299999999999</v>
      </c>
      <c r="EU783">
        <v>2.8011900000000001</v>
      </c>
      <c r="EV783">
        <v>0.236933</v>
      </c>
      <c r="EW783">
        <v>0.24030299999999999</v>
      </c>
      <c r="EX783">
        <v>0.117649</v>
      </c>
      <c r="EY783">
        <v>0.11178200000000001</v>
      </c>
      <c r="EZ783">
        <v>15631.3</v>
      </c>
      <c r="FA783">
        <v>16316.5</v>
      </c>
      <c r="FB783">
        <v>23827.5</v>
      </c>
      <c r="FC783">
        <v>25000.6</v>
      </c>
      <c r="FD783">
        <v>33657.9</v>
      </c>
      <c r="FE783">
        <v>35464.300000000003</v>
      </c>
      <c r="FF783">
        <v>43444.5</v>
      </c>
      <c r="FG783">
        <v>46216.2</v>
      </c>
      <c r="FH783">
        <v>1.9254500000000001</v>
      </c>
      <c r="FI783">
        <v>1.8579000000000001</v>
      </c>
      <c r="FJ783">
        <v>0.123568</v>
      </c>
      <c r="FK783">
        <v>0</v>
      </c>
      <c r="FL783">
        <v>29.6541</v>
      </c>
      <c r="FM783">
        <v>999.9</v>
      </c>
      <c r="FN783">
        <v>61.1</v>
      </c>
      <c r="FO783">
        <v>35.200000000000003</v>
      </c>
      <c r="FP783">
        <v>35.030799999999999</v>
      </c>
      <c r="FQ783">
        <v>63.886800000000001</v>
      </c>
      <c r="FR783">
        <v>26.057700000000001</v>
      </c>
      <c r="FS783">
        <v>1</v>
      </c>
      <c r="FT783">
        <v>0.39500000000000002</v>
      </c>
      <c r="FU783">
        <v>1.4321299999999999</v>
      </c>
      <c r="FV783">
        <v>20.316800000000001</v>
      </c>
      <c r="FW783">
        <v>5.2096499999999999</v>
      </c>
      <c r="FX783">
        <v>11.9071</v>
      </c>
      <c r="FY783">
        <v>5.0026000000000002</v>
      </c>
      <c r="FZ783">
        <v>3.2903799999999999</v>
      </c>
      <c r="GA783">
        <v>9999</v>
      </c>
      <c r="GB783">
        <v>9999</v>
      </c>
      <c r="GC783">
        <v>9999</v>
      </c>
      <c r="GD783">
        <v>999.9</v>
      </c>
      <c r="GE783">
        <v>1.8595900000000001</v>
      </c>
      <c r="GF783">
        <v>1.8545799999999999</v>
      </c>
      <c r="GG783">
        <v>1.8577600000000001</v>
      </c>
      <c r="GH783">
        <v>1.85623</v>
      </c>
      <c r="GI783">
        <v>1.85501</v>
      </c>
      <c r="GJ783">
        <v>1.8546499999999999</v>
      </c>
      <c r="GK783">
        <v>1.85334</v>
      </c>
      <c r="GL783">
        <v>1.8564400000000001</v>
      </c>
      <c r="GM783">
        <v>0</v>
      </c>
      <c r="GN783">
        <v>0</v>
      </c>
      <c r="GO783">
        <v>0</v>
      </c>
      <c r="GP783">
        <v>0</v>
      </c>
      <c r="GQ783" t="s">
        <v>385</v>
      </c>
      <c r="GR783" t="s">
        <v>386</v>
      </c>
      <c r="GS783" t="s">
        <v>387</v>
      </c>
      <c r="GT783" t="s">
        <v>387</v>
      </c>
      <c r="GU783" t="s">
        <v>387</v>
      </c>
      <c r="GV783" t="s">
        <v>387</v>
      </c>
      <c r="GW783">
        <v>0</v>
      </c>
      <c r="GX783">
        <v>100</v>
      </c>
      <c r="GY783">
        <v>100</v>
      </c>
      <c r="GZ783">
        <v>2.84</v>
      </c>
      <c r="HA783">
        <v>9.4000000000000004E-3</v>
      </c>
      <c r="HB783">
        <v>0.41309066869031658</v>
      </c>
      <c r="HC783">
        <v>2.8098669343081611E-3</v>
      </c>
      <c r="HD783">
        <v>-1.127031966113555E-6</v>
      </c>
      <c r="HE783">
        <v>1.768598670541231E-10</v>
      </c>
      <c r="HF783">
        <v>-7.0735416739826806E-2</v>
      </c>
      <c r="HG783">
        <v>1.081145868756639E-2</v>
      </c>
      <c r="HH783">
        <v>-3.689364805754238E-4</v>
      </c>
      <c r="HI783">
        <v>2.919854880483278E-6</v>
      </c>
      <c r="HJ783">
        <v>2</v>
      </c>
      <c r="HK783">
        <v>2136</v>
      </c>
      <c r="HL783">
        <v>3</v>
      </c>
      <c r="HM783">
        <v>30</v>
      </c>
      <c r="HN783">
        <v>9.1999999999999993</v>
      </c>
      <c r="HO783">
        <v>9.3000000000000007</v>
      </c>
      <c r="HP783">
        <v>3.5461399999999998</v>
      </c>
      <c r="HQ783">
        <v>2.2790499999999998</v>
      </c>
      <c r="HR783">
        <v>1.4978</v>
      </c>
      <c r="HS783">
        <v>2.3010299999999999</v>
      </c>
      <c r="HT783">
        <v>1.5478499999999999</v>
      </c>
      <c r="HU783">
        <v>2.4572799999999999</v>
      </c>
      <c r="HV783">
        <v>38.427900000000001</v>
      </c>
      <c r="HW783">
        <v>14.2721</v>
      </c>
      <c r="HX783">
        <v>18</v>
      </c>
      <c r="HY783">
        <v>478.87900000000002</v>
      </c>
      <c r="HZ783">
        <v>497.88400000000001</v>
      </c>
      <c r="IA783">
        <v>27.714200000000002</v>
      </c>
      <c r="IB783">
        <v>32.086199999999998</v>
      </c>
      <c r="IC783">
        <v>30.0001</v>
      </c>
      <c r="ID783">
        <v>31.874300000000002</v>
      </c>
      <c r="IE783">
        <v>31.966799999999999</v>
      </c>
      <c r="IF783">
        <v>71.050700000000006</v>
      </c>
      <c r="IG783">
        <v>30.926600000000001</v>
      </c>
      <c r="IH783">
        <v>0</v>
      </c>
      <c r="II783">
        <v>27.7088</v>
      </c>
      <c r="IJ783">
        <v>1849.11</v>
      </c>
      <c r="IK783">
        <v>25.1861</v>
      </c>
      <c r="IL783">
        <v>100.461</v>
      </c>
      <c r="IM783">
        <v>100.16200000000001</v>
      </c>
      <c r="IN783" t="s">
        <v>2771</v>
      </c>
    </row>
    <row r="784" spans="1:248" x14ac:dyDescent="0.2">
      <c r="A784">
        <v>768</v>
      </c>
      <c r="B784">
        <v>1660405901.5</v>
      </c>
      <c r="C784">
        <v>6177.4000000953674</v>
      </c>
      <c r="D784" t="s">
        <v>1896</v>
      </c>
      <c r="E784" t="s">
        <v>1897</v>
      </c>
      <c r="F784">
        <v>1</v>
      </c>
      <c r="G784" t="s">
        <v>376</v>
      </c>
      <c r="H784" t="s">
        <v>377</v>
      </c>
      <c r="I784" t="s">
        <v>378</v>
      </c>
      <c r="J784" t="s">
        <v>379</v>
      </c>
      <c r="K784" t="s">
        <v>380</v>
      </c>
      <c r="L784" t="s">
        <v>1194</v>
      </c>
      <c r="M784" t="s">
        <v>381</v>
      </c>
      <c r="N784">
        <v>1660405894</v>
      </c>
      <c r="O784">
        <f t="shared" si="374"/>
        <v>1.6009361569125993E-3</v>
      </c>
      <c r="P784">
        <f t="shared" si="375"/>
        <v>1.6009361569125993</v>
      </c>
      <c r="Q784">
        <f t="shared" si="376"/>
        <v>3.6307781448853471</v>
      </c>
      <c r="R784">
        <f t="shared" si="377"/>
        <v>1749.2226666666661</v>
      </c>
      <c r="S784">
        <f t="shared" si="378"/>
        <v>1619.0783458310177</v>
      </c>
      <c r="T784">
        <f t="shared" si="379"/>
        <v>161.44711848917987</v>
      </c>
      <c r="U784">
        <f t="shared" si="380"/>
        <v>174.42451741539574</v>
      </c>
      <c r="V784">
        <f t="shared" si="381"/>
        <v>7.878083679104271E-2</v>
      </c>
      <c r="W784">
        <f t="shared" si="382"/>
        <v>2.9223572292130262</v>
      </c>
      <c r="X784">
        <f t="shared" si="383"/>
        <v>7.7619729321437347E-2</v>
      </c>
      <c r="Y784">
        <f t="shared" si="384"/>
        <v>4.8615226107420917E-2</v>
      </c>
      <c r="Z784">
        <f t="shared" si="385"/>
        <v>321.51482959999993</v>
      </c>
      <c r="AA784">
        <f t="shared" si="386"/>
        <v>32.480015156329642</v>
      </c>
      <c r="AB784">
        <f t="shared" si="387"/>
        <v>31.66516</v>
      </c>
      <c r="AC784">
        <f t="shared" si="388"/>
        <v>4.6853283191250918</v>
      </c>
      <c r="AD784">
        <f t="shared" si="389"/>
        <v>59.953030859217392</v>
      </c>
      <c r="AE784">
        <f t="shared" si="390"/>
        <v>2.7048725315426876</v>
      </c>
      <c r="AF784">
        <f t="shared" si="391"/>
        <v>4.511652693413132</v>
      </c>
      <c r="AG784">
        <f t="shared" si="392"/>
        <v>1.9804557875824043</v>
      </c>
      <c r="AH784">
        <f t="shared" si="393"/>
        <v>-70.601284519845635</v>
      </c>
      <c r="AI784">
        <f t="shared" si="394"/>
        <v>-104.62798631118724</v>
      </c>
      <c r="AJ784">
        <f t="shared" si="395"/>
        <v>-8.0662915509771924</v>
      </c>
      <c r="AK784">
        <f t="shared" si="396"/>
        <v>138.21926721798982</v>
      </c>
      <c r="AL784">
        <f t="shared" si="397"/>
        <v>34.457422954530131</v>
      </c>
      <c r="AM784">
        <f t="shared" si="398"/>
        <v>1.611336332076992</v>
      </c>
      <c r="AN784">
        <f t="shared" si="399"/>
        <v>3.6307781448853471</v>
      </c>
      <c r="AO784">
        <v>1863.684922851884</v>
      </c>
      <c r="AP784">
        <v>1833.523999999999</v>
      </c>
      <c r="AQ784">
        <v>4.9784848049512336</v>
      </c>
      <c r="AR784">
        <v>65.518535012621754</v>
      </c>
      <c r="AS784">
        <f t="shared" si="400"/>
        <v>1.6009361569125993</v>
      </c>
      <c r="AT784">
        <v>25.244768696258081</v>
      </c>
      <c r="AU784">
        <v>27.113321818181809</v>
      </c>
      <c r="AV784">
        <v>-2.15124026648984E-6</v>
      </c>
      <c r="AW784">
        <v>82.942590886382504</v>
      </c>
      <c r="AX784">
        <v>13</v>
      </c>
      <c r="AY784">
        <v>3</v>
      </c>
      <c r="AZ784">
        <f t="shared" si="401"/>
        <v>1</v>
      </c>
      <c r="BA784">
        <f t="shared" si="402"/>
        <v>0</v>
      </c>
      <c r="BB784">
        <f t="shared" si="403"/>
        <v>51968.118129155439</v>
      </c>
      <c r="BC784">
        <f t="shared" si="404"/>
        <v>1999.9926666666661</v>
      </c>
      <c r="BD784">
        <f t="shared" si="405"/>
        <v>1681.1938399999995</v>
      </c>
      <c r="BE784">
        <f t="shared" si="406"/>
        <v>0.84060000220000808</v>
      </c>
      <c r="BF784">
        <f t="shared" si="407"/>
        <v>0.16075800424601558</v>
      </c>
      <c r="BG784">
        <v>6</v>
      </c>
      <c r="BH784">
        <v>0.5</v>
      </c>
      <c r="BI784" t="s">
        <v>382</v>
      </c>
      <c r="BJ784">
        <v>2</v>
      </c>
      <c r="BK784" t="b">
        <v>1</v>
      </c>
      <c r="BL784">
        <v>1660405894</v>
      </c>
      <c r="BM784">
        <v>1749.2226666666661</v>
      </c>
      <c r="BN784">
        <v>1793.942</v>
      </c>
      <c r="BO784">
        <v>27.12591333333334</v>
      </c>
      <c r="BP784">
        <v>25.245260000000009</v>
      </c>
      <c r="BQ784">
        <v>1746.398666666666</v>
      </c>
      <c r="BR784">
        <v>27.116546666666672</v>
      </c>
      <c r="BS784">
        <v>500.13279999999997</v>
      </c>
      <c r="BT784">
        <v>99.615500000000011</v>
      </c>
      <c r="BU784">
        <v>9.9945459999999986E-2</v>
      </c>
      <c r="BV784">
        <v>31.001066666666659</v>
      </c>
      <c r="BW784">
        <v>31.66516</v>
      </c>
      <c r="BX784">
        <v>999.89999999999986</v>
      </c>
      <c r="BY784">
        <v>0</v>
      </c>
      <c r="BZ784">
        <v>0</v>
      </c>
      <c r="CA784">
        <v>9997.4966666666678</v>
      </c>
      <c r="CB784">
        <v>0</v>
      </c>
      <c r="CC784">
        <v>9.8493106666666659</v>
      </c>
      <c r="CD784">
        <v>-44.719133333333353</v>
      </c>
      <c r="CE784">
        <v>1797.994666666666</v>
      </c>
      <c r="CF784">
        <v>1840.403333333333</v>
      </c>
      <c r="CG784">
        <v>1.880667333333333</v>
      </c>
      <c r="CH784">
        <v>1793.942</v>
      </c>
      <c r="CI784">
        <v>25.245260000000009</v>
      </c>
      <c r="CJ784">
        <v>2.702163333333333</v>
      </c>
      <c r="CK784">
        <v>2.5148186666666659</v>
      </c>
      <c r="CL784">
        <v>22.29826666666667</v>
      </c>
      <c r="CM784">
        <v>21.122726666666669</v>
      </c>
      <c r="CN784">
        <v>1999.9926666666661</v>
      </c>
      <c r="CO784">
        <v>0.97999939999999996</v>
      </c>
      <c r="CP784">
        <v>2.0000899999999999E-2</v>
      </c>
      <c r="CQ784">
        <v>0</v>
      </c>
      <c r="CR784">
        <v>2.8213333333333339</v>
      </c>
      <c r="CS784">
        <v>0</v>
      </c>
      <c r="CT784">
        <v>27254.60666666667</v>
      </c>
      <c r="CU784">
        <v>17412.25333333333</v>
      </c>
      <c r="CV784">
        <v>42.061999999999998</v>
      </c>
      <c r="CW784">
        <v>43.174600000000012</v>
      </c>
      <c r="CX784">
        <v>42.0914</v>
      </c>
      <c r="CY784">
        <v>41.561999999999998</v>
      </c>
      <c r="CZ784">
        <v>42.125</v>
      </c>
      <c r="DA784">
        <v>1959.9926666666661</v>
      </c>
      <c r="DB784">
        <v>40</v>
      </c>
      <c r="DC784">
        <v>0</v>
      </c>
      <c r="DD784">
        <v>1660405899.5999999</v>
      </c>
      <c r="DE784">
        <v>0</v>
      </c>
      <c r="DF784">
        <v>1660405346</v>
      </c>
      <c r="DG784" t="s">
        <v>1195</v>
      </c>
      <c r="DH784">
        <v>1660405346</v>
      </c>
      <c r="DI784">
        <v>1660405343.5</v>
      </c>
      <c r="DJ784">
        <v>14</v>
      </c>
      <c r="DK784">
        <v>0.109</v>
      </c>
      <c r="DL784">
        <v>-3.0000000000000001E-3</v>
      </c>
      <c r="DM784">
        <v>1.3660000000000001</v>
      </c>
      <c r="DN784">
        <v>1.4E-2</v>
      </c>
      <c r="DO784">
        <v>400</v>
      </c>
      <c r="DP784">
        <v>25</v>
      </c>
      <c r="DQ784">
        <v>0.44</v>
      </c>
      <c r="DR784">
        <v>0.08</v>
      </c>
      <c r="DS784">
        <v>3.6537772323865392</v>
      </c>
      <c r="DT784">
        <v>-9.4557943277892118E-2</v>
      </c>
      <c r="DU784">
        <v>9.6884528420331156E-2</v>
      </c>
      <c r="DV784">
        <v>1</v>
      </c>
      <c r="DW784">
        <v>34.532451814887033</v>
      </c>
      <c r="DX784">
        <v>-4.9531749987528073</v>
      </c>
      <c r="DY784">
        <v>0.49705121104674033</v>
      </c>
      <c r="DZ784">
        <v>0</v>
      </c>
      <c r="EA784">
        <v>-44.736829999999998</v>
      </c>
      <c r="EB784">
        <v>6.2174175750834166</v>
      </c>
      <c r="EC784">
        <v>0.59055773703056924</v>
      </c>
      <c r="ED784">
        <v>0</v>
      </c>
      <c r="EE784">
        <v>1613.9416102269829</v>
      </c>
      <c r="EF784">
        <v>288.39346797782588</v>
      </c>
      <c r="EG784">
        <v>21.584111026608252</v>
      </c>
      <c r="EH784">
        <v>0</v>
      </c>
      <c r="EI784">
        <v>1.8796327500000001</v>
      </c>
      <c r="EJ784">
        <v>5.3612420262662747E-2</v>
      </c>
      <c r="EK784">
        <v>1.392615398943659E-2</v>
      </c>
      <c r="EL784">
        <v>1</v>
      </c>
      <c r="EM784">
        <v>1.9802057141624509</v>
      </c>
      <c r="EN784">
        <v>1.389873813543741E-2</v>
      </c>
      <c r="EO784">
        <v>1.18326797420596E-3</v>
      </c>
      <c r="EP784">
        <v>1</v>
      </c>
      <c r="EQ784">
        <v>3</v>
      </c>
      <c r="ER784">
        <v>6</v>
      </c>
      <c r="ES784" t="s">
        <v>406</v>
      </c>
      <c r="ET784">
        <v>2.9426100000000002</v>
      </c>
      <c r="EU784">
        <v>2.8011599999999999</v>
      </c>
      <c r="EV784">
        <v>0.237294</v>
      </c>
      <c r="EW784">
        <v>0.24066699999999999</v>
      </c>
      <c r="EX784">
        <v>0.117632</v>
      </c>
      <c r="EY784">
        <v>0.11172600000000001</v>
      </c>
      <c r="EZ784">
        <v>15623.8</v>
      </c>
      <c r="FA784">
        <v>16308.6</v>
      </c>
      <c r="FB784">
        <v>23827.4</v>
      </c>
      <c r="FC784">
        <v>25000.5</v>
      </c>
      <c r="FD784">
        <v>33658.400000000001</v>
      </c>
      <c r="FE784">
        <v>35466.5</v>
      </c>
      <c r="FF784">
        <v>43444.2</v>
      </c>
      <c r="FG784">
        <v>46216.1</v>
      </c>
      <c r="FH784">
        <v>1.92563</v>
      </c>
      <c r="FI784">
        <v>1.85765</v>
      </c>
      <c r="FJ784">
        <v>0.123322</v>
      </c>
      <c r="FK784">
        <v>0</v>
      </c>
      <c r="FL784">
        <v>29.653400000000001</v>
      </c>
      <c r="FM784">
        <v>999.9</v>
      </c>
      <c r="FN784">
        <v>61.1</v>
      </c>
      <c r="FO784">
        <v>35.200000000000003</v>
      </c>
      <c r="FP784">
        <v>35.031500000000001</v>
      </c>
      <c r="FQ784">
        <v>63.486800000000002</v>
      </c>
      <c r="FR784">
        <v>26.4663</v>
      </c>
      <c r="FS784">
        <v>1</v>
      </c>
      <c r="FT784">
        <v>0.39501999999999998</v>
      </c>
      <c r="FU784">
        <v>1.43347</v>
      </c>
      <c r="FV784">
        <v>20.3169</v>
      </c>
      <c r="FW784">
        <v>5.2099500000000001</v>
      </c>
      <c r="FX784">
        <v>11.9071</v>
      </c>
      <c r="FY784">
        <v>5.0027499999999998</v>
      </c>
      <c r="FZ784">
        <v>3.2904499999999999</v>
      </c>
      <c r="GA784">
        <v>9999</v>
      </c>
      <c r="GB784">
        <v>9999</v>
      </c>
      <c r="GC784">
        <v>9999</v>
      </c>
      <c r="GD784">
        <v>999.9</v>
      </c>
      <c r="GE784">
        <v>1.8595900000000001</v>
      </c>
      <c r="GF784">
        <v>1.8545700000000001</v>
      </c>
      <c r="GG784">
        <v>1.8577600000000001</v>
      </c>
      <c r="GH784">
        <v>1.85623</v>
      </c>
      <c r="GI784">
        <v>1.85501</v>
      </c>
      <c r="GJ784">
        <v>1.85466</v>
      </c>
      <c r="GK784">
        <v>1.85334</v>
      </c>
      <c r="GL784">
        <v>1.85642</v>
      </c>
      <c r="GM784">
        <v>0</v>
      </c>
      <c r="GN784">
        <v>0</v>
      </c>
      <c r="GO784">
        <v>0</v>
      </c>
      <c r="GP784">
        <v>0</v>
      </c>
      <c r="GQ784" t="s">
        <v>385</v>
      </c>
      <c r="GR784" t="s">
        <v>386</v>
      </c>
      <c r="GS784" t="s">
        <v>387</v>
      </c>
      <c r="GT784" t="s">
        <v>387</v>
      </c>
      <c r="GU784" t="s">
        <v>387</v>
      </c>
      <c r="GV784" t="s">
        <v>387</v>
      </c>
      <c r="GW784">
        <v>0</v>
      </c>
      <c r="GX784">
        <v>100</v>
      </c>
      <c r="GY784">
        <v>100</v>
      </c>
      <c r="GZ784">
        <v>2.84</v>
      </c>
      <c r="HA784">
        <v>9.4000000000000004E-3</v>
      </c>
      <c r="HB784">
        <v>0.41309066869031658</v>
      </c>
      <c r="HC784">
        <v>2.8098669343081611E-3</v>
      </c>
      <c r="HD784">
        <v>-1.127031966113555E-6</v>
      </c>
      <c r="HE784">
        <v>1.768598670541231E-10</v>
      </c>
      <c r="HF784">
        <v>-7.0735416739826806E-2</v>
      </c>
      <c r="HG784">
        <v>1.081145868756639E-2</v>
      </c>
      <c r="HH784">
        <v>-3.689364805754238E-4</v>
      </c>
      <c r="HI784">
        <v>2.919854880483278E-6</v>
      </c>
      <c r="HJ784">
        <v>2</v>
      </c>
      <c r="HK784">
        <v>2136</v>
      </c>
      <c r="HL784">
        <v>3</v>
      </c>
      <c r="HM784">
        <v>30</v>
      </c>
      <c r="HN784">
        <v>9.3000000000000007</v>
      </c>
      <c r="HO784">
        <v>9.3000000000000007</v>
      </c>
      <c r="HP784">
        <v>3.5571299999999999</v>
      </c>
      <c r="HQ784">
        <v>2.2900399999999999</v>
      </c>
      <c r="HR784">
        <v>1.4978</v>
      </c>
      <c r="HS784">
        <v>2.3010299999999999</v>
      </c>
      <c r="HT784">
        <v>1.5478499999999999</v>
      </c>
      <c r="HU784">
        <v>2.34985</v>
      </c>
      <c r="HV784">
        <v>38.427900000000001</v>
      </c>
      <c r="HW784">
        <v>14.263400000000001</v>
      </c>
      <c r="HX784">
        <v>18</v>
      </c>
      <c r="HY784">
        <v>478.98099999999999</v>
      </c>
      <c r="HZ784">
        <v>497.71600000000001</v>
      </c>
      <c r="IA784">
        <v>27.7133</v>
      </c>
      <c r="IB784">
        <v>32.086199999999998</v>
      </c>
      <c r="IC784">
        <v>30.0001</v>
      </c>
      <c r="ID784">
        <v>31.874300000000002</v>
      </c>
      <c r="IE784">
        <v>31.966799999999999</v>
      </c>
      <c r="IF784">
        <v>71.254000000000005</v>
      </c>
      <c r="IG784">
        <v>30.926600000000001</v>
      </c>
      <c r="IH784">
        <v>0</v>
      </c>
      <c r="II784">
        <v>27.7088</v>
      </c>
      <c r="IJ784">
        <v>1859.12</v>
      </c>
      <c r="IK784">
        <v>25.1861</v>
      </c>
      <c r="IL784">
        <v>100.46</v>
      </c>
      <c r="IM784">
        <v>100.16200000000001</v>
      </c>
      <c r="IN784" t="s">
        <v>2771</v>
      </c>
    </row>
    <row r="785" spans="1:248" x14ac:dyDescent="0.2">
      <c r="A785">
        <v>769</v>
      </c>
      <c r="B785">
        <v>1660405902.5</v>
      </c>
      <c r="C785">
        <v>6178.4000000953674</v>
      </c>
      <c r="D785" t="s">
        <v>1898</v>
      </c>
      <c r="E785" t="s">
        <v>1899</v>
      </c>
      <c r="F785">
        <v>1</v>
      </c>
      <c r="G785" t="s">
        <v>376</v>
      </c>
      <c r="H785" t="s">
        <v>377</v>
      </c>
      <c r="I785" t="s">
        <v>378</v>
      </c>
      <c r="J785" t="s">
        <v>379</v>
      </c>
      <c r="K785" t="s">
        <v>380</v>
      </c>
      <c r="L785" t="s">
        <v>1194</v>
      </c>
      <c r="M785" t="s">
        <v>381</v>
      </c>
      <c r="N785">
        <v>1660405894.5</v>
      </c>
      <c r="O785">
        <f t="shared" ref="O785:O848" si="408">(P785)/1000</f>
        <v>1.6108767544847659E-3</v>
      </c>
      <c r="P785">
        <f t="shared" ref="P785:P848" si="409">IF(BK785, AS785, AM785)</f>
        <v>1.610876754484766</v>
      </c>
      <c r="Q785">
        <f t="shared" ref="Q785:Q848" si="410">IF(BK785, AN785, AL785)</f>
        <v>3.7347418776099945</v>
      </c>
      <c r="R785">
        <f t="shared" ref="R785:R848" si="411">BM785 - IF(AZ785&gt;1, Q785*BG785*100/(BB785*CA785), 0)</f>
        <v>1751.683125</v>
      </c>
      <c r="S785">
        <f t="shared" ref="S785:S848" si="412">((Y785-O785/2)*R785-Q785)/(Y785+O785/2)</f>
        <v>1619.8256586158916</v>
      </c>
      <c r="T785">
        <f t="shared" ref="T785:T848" si="413">S785*(BT785+BU785)/1000</f>
        <v>161.5216440553497</v>
      </c>
      <c r="U785">
        <f t="shared" ref="U785:U848" si="414">(BM785 - IF(AZ785&gt;1, Q785*BG785*100/(BB785*CA785), 0))*(BT785+BU785)/1000</f>
        <v>174.66987061791244</v>
      </c>
      <c r="V785">
        <f t="shared" ref="V785:V848" si="415">2/((1/X785-1/W785)+SIGN(X785)*SQRT((1/X785-1/W785)*(1/X785-1/W785) + 4*BH785/((BH785+1)*(BH785+1))*(2*1/X785*1/W785-1/W785*1/W785)))</f>
        <v>7.9278814022940916E-2</v>
      </c>
      <c r="W785">
        <f t="shared" ref="W785:W848" si="416">IF(LEFT(BI785,1)&lt;&gt;"0",IF(LEFT(BI785,1)="1",3,BJ785),$D$5+$E$5*(CA785*BT785/($K$5*1000))+$F$5*(CA785*BT785/($K$5*1000))*MAX(MIN(BG785,$J$5),$I$5)*MAX(MIN(BG785,$J$5),$I$5)+$G$5*MAX(MIN(BG785,$J$5),$I$5)*(CA785*BT785/($K$5*1000))+$H$5*(CA785*BT785/($K$5*1000))*(CA785*BT785/($K$5*1000)))</f>
        <v>2.922336675422323</v>
      </c>
      <c r="X785">
        <f t="shared" ref="X785:X848" si="417">O785*(1000-(1000*0.61365*EXP(17.502*AB785/(240.97+AB785))/(BT785+BU785)+BO785)/2)/(1000*0.61365*EXP(17.502*AB785/(240.97+AB785))/(BT785+BU785)-BO785)</f>
        <v>7.8103091306422304E-2</v>
      </c>
      <c r="Y785">
        <f t="shared" ref="Y785:Y848" si="418">1/((BH785+1)/(V785/1.6)+1/(W785/1.37)) + BH785/((BH785+1)/(V785/1.6) + BH785/(W785/1.37))</f>
        <v>4.8918613545583821E-2</v>
      </c>
      <c r="Z785">
        <f t="shared" ref="Z785:Z848" si="419">(BC785*BF785)</f>
        <v>321.51390525000005</v>
      </c>
      <c r="AA785">
        <f t="shared" ref="AA785:AA848" si="420">(BV785+(Z785+2*0.95*0.0000000567*(((BV785+$B$7)+273)^4-(BV785+273)^4)-44100*O785)/(1.84*29.3*W785+8*0.95*0.0000000567*(BV785+273)^3))</f>
        <v>32.477412532176494</v>
      </c>
      <c r="AB785">
        <f t="shared" ref="AB785:AB848" si="421">($C$7*BW785+$D$7*BX785+$E$7*AA785)</f>
        <v>31.664568750000001</v>
      </c>
      <c r="AC785">
        <f t="shared" ref="AC785:AC848" si="422">0.61365*EXP(17.502*AB785/(240.97+AB785))</f>
        <v>4.6851711411206933</v>
      </c>
      <c r="AD785">
        <f t="shared" ref="AD785:AD848" si="423">(AE785/AF785*100)</f>
        <v>59.950347207006502</v>
      </c>
      <c r="AE785">
        <f t="shared" ref="AE785:AE848" si="424">BO785*(BT785+BU785)/1000</f>
        <v>2.7047479203349303</v>
      </c>
      <c r="AF785">
        <f t="shared" ref="AF785:AF848" si="425">0.61365*EXP(17.502*BV785/(240.97+BV785))</f>
        <v>4.5116467983004798</v>
      </c>
      <c r="AG785">
        <f t="shared" ref="AG785:AG848" si="426">(AC785-BO785*(BT785+BU785)/1000)</f>
        <v>1.980423220785763</v>
      </c>
      <c r="AH785">
        <f t="shared" ref="AH785:AH848" si="427">(-O785*44100)</f>
        <v>-71.039664872778175</v>
      </c>
      <c r="AI785">
        <f t="shared" ref="AI785:AI848" si="428">2*29.3*W785*0.92*(BV785-AB785)</f>
        <v>-104.53771007527297</v>
      </c>
      <c r="AJ785">
        <f t="shared" ref="AJ785:AJ848" si="429">2*0.95*0.0000000567*(((BV785+$B$7)+273)^4-(AB785+273)^4)</f>
        <v>-8.059363978202482</v>
      </c>
      <c r="AK785">
        <f t="shared" ref="AK785:AK848" si="430">Z785+AJ785+AH785+AI785</f>
        <v>137.87716632374639</v>
      </c>
      <c r="AL785">
        <f t="shared" ref="AL785:AL848" si="431">BS785*AZ785*(BN785-BM785*(1000-AZ785*BP785)/(1000-AZ785*BO785))/(100*BG785)</f>
        <v>34.399145803661021</v>
      </c>
      <c r="AM785">
        <f t="shared" ref="AM785:AM848" si="432">1000*BS785*AZ785*(BO785-BP785)/(100*BG785*(1000-AZ785*BO785))</f>
        <v>1.6142093732024532</v>
      </c>
      <c r="AN785">
        <f t="shared" ref="AN785:AN848" si="433">(AO785 - AP785 - BT785*1000/(8.314*(BV785+273.15)) * AR785/BS785 * AQ785) * BS785/(100*BG785) * (1000 - BP785)/1000</f>
        <v>3.7347418776099945</v>
      </c>
      <c r="AO785">
        <v>1868.409485148338</v>
      </c>
      <c r="AP785">
        <v>1838.3907878787879</v>
      </c>
      <c r="AQ785">
        <v>4.9261629358660182</v>
      </c>
      <c r="AR785">
        <v>65.518535012621754</v>
      </c>
      <c r="AS785">
        <f t="shared" ref="AS785:AS848" si="434">(AU785 - AT785 + BT785*1000/(8.314*(BV785+273.15)) * AW785/BS785 * AV785) * BS785/(100*BG785) * 1000/(1000 - AU785)</f>
        <v>1.610876754484766</v>
      </c>
      <c r="AT785">
        <v>25.225847193044821</v>
      </c>
      <c r="AU785">
        <v>27.10605818181817</v>
      </c>
      <c r="AV785">
        <v>-9.8959181264108892E-6</v>
      </c>
      <c r="AW785">
        <v>82.942590886382504</v>
      </c>
      <c r="AX785">
        <v>13</v>
      </c>
      <c r="AY785">
        <v>3</v>
      </c>
      <c r="AZ785">
        <f t="shared" ref="AZ785:AZ848" si="435">IF(AX785*$H$13&gt;=BB785,1,(BB785/(BB785-AX785*$H$13)))</f>
        <v>1</v>
      </c>
      <c r="BA785">
        <f t="shared" ref="BA785:BA848" si="436">(AZ785-1)*100</f>
        <v>0</v>
      </c>
      <c r="BB785">
        <f t="shared" ref="BB785:BB848" si="437">MAX(0,($B$13+$C$13*CA785)/(1+$D$13*CA785)*BT785/(BV785+273)*$E$13)</f>
        <v>51967.53723345483</v>
      </c>
      <c r="BC785">
        <f t="shared" ref="BC785:BC848" si="438">$B$11*CB785+$C$11*CC785+$F$11*CN785*(1-CQ785)</f>
        <v>1999.9868750000001</v>
      </c>
      <c r="BD785">
        <f t="shared" ref="BD785:BD848" si="439">BC785*BE785</f>
        <v>1681.188975</v>
      </c>
      <c r="BE785">
        <f t="shared" ref="BE785:BE848" si="440">($B$11*$D$9+$C$11*$D$9+$F$11*((DA785+CS785)/MAX(DA785+CS785+DB785, 0.1)*$I$9+DB785/MAX(DA785+CS785+DB785, 0.1)*$J$9))/($B$11+$C$11+$F$11)</f>
        <v>0.84060000393752587</v>
      </c>
      <c r="BF785">
        <f t="shared" ref="BF785:BF848" si="441">($B$11*$K$9+$C$11*$K$9+$F$11*((DA785+CS785)/MAX(DA785+CS785+DB785, 0.1)*$P$9+DB785/MAX(DA785+CS785+DB785, 0.1)*$Q$9))/($B$11+$C$11+$F$11)</f>
        <v>0.16075800759942488</v>
      </c>
      <c r="BG785">
        <v>6</v>
      </c>
      <c r="BH785">
        <v>0.5</v>
      </c>
      <c r="BI785" t="s">
        <v>382</v>
      </c>
      <c r="BJ785">
        <v>2</v>
      </c>
      <c r="BK785" t="b">
        <v>1</v>
      </c>
      <c r="BL785">
        <v>1660405894.5</v>
      </c>
      <c r="BM785">
        <v>1751.683125</v>
      </c>
      <c r="BN785">
        <v>1796.3431250000001</v>
      </c>
      <c r="BO785">
        <v>27.124662499999999</v>
      </c>
      <c r="BP785">
        <v>25.240662499999999</v>
      </c>
      <c r="BQ785">
        <v>1748.8575000000001</v>
      </c>
      <c r="BR785">
        <v>27.115293749999999</v>
      </c>
      <c r="BS785">
        <v>500.13518749999997</v>
      </c>
      <c r="BT785">
        <v>99.615499999999997</v>
      </c>
      <c r="BU785">
        <v>9.9949743749999986E-2</v>
      </c>
      <c r="BV785">
        <v>31.001043750000001</v>
      </c>
      <c r="BW785">
        <v>31.664568750000001</v>
      </c>
      <c r="BX785">
        <v>999.9</v>
      </c>
      <c r="BY785">
        <v>0</v>
      </c>
      <c r="BZ785">
        <v>0</v>
      </c>
      <c r="CA785">
        <v>9997.3793750000004</v>
      </c>
      <c r="CB785">
        <v>0</v>
      </c>
      <c r="CC785">
        <v>9.8346731250000001</v>
      </c>
      <c r="CD785">
        <v>-44.660049999999998</v>
      </c>
      <c r="CE785">
        <v>1800.52125</v>
      </c>
      <c r="CF785">
        <v>1842.858125</v>
      </c>
      <c r="CG785">
        <v>1.88401375</v>
      </c>
      <c r="CH785">
        <v>1796.3431250000001</v>
      </c>
      <c r="CI785">
        <v>25.240662499999999</v>
      </c>
      <c r="CJ785">
        <v>2.7020387499999998</v>
      </c>
      <c r="CK785">
        <v>2.5143606250000001</v>
      </c>
      <c r="CL785">
        <v>22.297506250000001</v>
      </c>
      <c r="CM785">
        <v>21.119756249999998</v>
      </c>
      <c r="CN785">
        <v>1999.9868750000001</v>
      </c>
      <c r="CO785">
        <v>0.97999937500000001</v>
      </c>
      <c r="CP785">
        <v>2.0000924999999999E-2</v>
      </c>
      <c r="CQ785">
        <v>0</v>
      </c>
      <c r="CR785">
        <v>2.8434374999999998</v>
      </c>
      <c r="CS785">
        <v>0</v>
      </c>
      <c r="CT785">
        <v>27252.293750000001</v>
      </c>
      <c r="CU785">
        <v>17412.2</v>
      </c>
      <c r="CV785">
        <v>42.061999999999998</v>
      </c>
      <c r="CW785">
        <v>43.175375000000003</v>
      </c>
      <c r="CX785">
        <v>42.093499999999999</v>
      </c>
      <c r="CY785">
        <v>41.561999999999998</v>
      </c>
      <c r="CZ785">
        <v>42.125</v>
      </c>
      <c r="DA785">
        <v>1959.9868750000001</v>
      </c>
      <c r="DB785">
        <v>40</v>
      </c>
      <c r="DC785">
        <v>0</v>
      </c>
      <c r="DD785">
        <v>1660405900.8</v>
      </c>
      <c r="DE785">
        <v>0</v>
      </c>
      <c r="DF785">
        <v>1660405346</v>
      </c>
      <c r="DG785" t="s">
        <v>1195</v>
      </c>
      <c r="DH785">
        <v>1660405346</v>
      </c>
      <c r="DI785">
        <v>1660405343.5</v>
      </c>
      <c r="DJ785">
        <v>14</v>
      </c>
      <c r="DK785">
        <v>0.109</v>
      </c>
      <c r="DL785">
        <v>-3.0000000000000001E-3</v>
      </c>
      <c r="DM785">
        <v>1.3660000000000001</v>
      </c>
      <c r="DN785">
        <v>1.4E-2</v>
      </c>
      <c r="DO785">
        <v>400</v>
      </c>
      <c r="DP785">
        <v>25</v>
      </c>
      <c r="DQ785">
        <v>0.44</v>
      </c>
      <c r="DR785">
        <v>0.08</v>
      </c>
      <c r="DS785">
        <v>3.6537772323865392</v>
      </c>
      <c r="DT785">
        <v>-9.4557943277892118E-2</v>
      </c>
      <c r="DU785">
        <v>9.6884528420331156E-2</v>
      </c>
      <c r="DV785">
        <v>1</v>
      </c>
      <c r="DW785">
        <v>34.532451814887033</v>
      </c>
      <c r="DX785">
        <v>-4.9531749987528073</v>
      </c>
      <c r="DY785">
        <v>0.49705121104674033</v>
      </c>
      <c r="DZ785">
        <v>0</v>
      </c>
      <c r="EA785">
        <v>-44.736829999999998</v>
      </c>
      <c r="EB785">
        <v>6.2174175750834166</v>
      </c>
      <c r="EC785">
        <v>0.59055773703056924</v>
      </c>
      <c r="ED785">
        <v>0</v>
      </c>
      <c r="EE785">
        <v>1613.9416102269829</v>
      </c>
      <c r="EF785">
        <v>288.39346797782588</v>
      </c>
      <c r="EG785">
        <v>21.584111026608252</v>
      </c>
      <c r="EH785">
        <v>0</v>
      </c>
      <c r="EI785">
        <v>1.8796327500000001</v>
      </c>
      <c r="EJ785">
        <v>5.3612420262662747E-2</v>
      </c>
      <c r="EK785">
        <v>1.392615398943659E-2</v>
      </c>
      <c r="EL785">
        <v>1</v>
      </c>
      <c r="EM785">
        <v>1.9802057141624509</v>
      </c>
      <c r="EN785">
        <v>1.389873813543741E-2</v>
      </c>
      <c r="EO785">
        <v>1.18326797420596E-3</v>
      </c>
      <c r="EP785">
        <v>1</v>
      </c>
      <c r="EQ785">
        <v>3</v>
      </c>
      <c r="ER785">
        <v>6</v>
      </c>
      <c r="ES785" t="s">
        <v>406</v>
      </c>
      <c r="ET785">
        <v>2.9424999999999999</v>
      </c>
      <c r="EU785">
        <v>2.8012700000000001</v>
      </c>
      <c r="EV785">
        <v>0.23766300000000001</v>
      </c>
      <c r="EW785">
        <v>0.241037</v>
      </c>
      <c r="EX785">
        <v>0.117606</v>
      </c>
      <c r="EY785">
        <v>0.11169999999999999</v>
      </c>
      <c r="EZ785">
        <v>15616.2</v>
      </c>
      <c r="FA785">
        <v>16300.7</v>
      </c>
      <c r="FB785">
        <v>23827.3</v>
      </c>
      <c r="FC785">
        <v>25000.6</v>
      </c>
      <c r="FD785">
        <v>33659.300000000003</v>
      </c>
      <c r="FE785">
        <v>35467.5</v>
      </c>
      <c r="FF785">
        <v>43444.1</v>
      </c>
      <c r="FG785">
        <v>46216.1</v>
      </c>
      <c r="FH785">
        <v>1.9256500000000001</v>
      </c>
      <c r="FI785">
        <v>1.85765</v>
      </c>
      <c r="FJ785">
        <v>0.123031</v>
      </c>
      <c r="FK785">
        <v>0</v>
      </c>
      <c r="FL785">
        <v>29.653199999999998</v>
      </c>
      <c r="FM785">
        <v>999.9</v>
      </c>
      <c r="FN785">
        <v>61.1</v>
      </c>
      <c r="FO785">
        <v>35.200000000000003</v>
      </c>
      <c r="FP785">
        <v>35.030299999999997</v>
      </c>
      <c r="FQ785">
        <v>63.776800000000001</v>
      </c>
      <c r="FR785">
        <v>25.9696</v>
      </c>
      <c r="FS785">
        <v>1</v>
      </c>
      <c r="FT785">
        <v>0.395117</v>
      </c>
      <c r="FU785">
        <v>1.43082</v>
      </c>
      <c r="FV785">
        <v>20.316600000000001</v>
      </c>
      <c r="FW785">
        <v>5.2099500000000001</v>
      </c>
      <c r="FX785">
        <v>11.907500000000001</v>
      </c>
      <c r="FY785">
        <v>5.0026999999999999</v>
      </c>
      <c r="FZ785">
        <v>3.2904499999999999</v>
      </c>
      <c r="GA785">
        <v>9999</v>
      </c>
      <c r="GB785">
        <v>9999</v>
      </c>
      <c r="GC785">
        <v>9999</v>
      </c>
      <c r="GD785">
        <v>999.9</v>
      </c>
      <c r="GE785">
        <v>1.8595900000000001</v>
      </c>
      <c r="GF785">
        <v>1.8545700000000001</v>
      </c>
      <c r="GG785">
        <v>1.8577600000000001</v>
      </c>
      <c r="GH785">
        <v>1.85623</v>
      </c>
      <c r="GI785">
        <v>1.85501</v>
      </c>
      <c r="GJ785">
        <v>1.85467</v>
      </c>
      <c r="GK785">
        <v>1.85334</v>
      </c>
      <c r="GL785">
        <v>1.85642</v>
      </c>
      <c r="GM785">
        <v>0</v>
      </c>
      <c r="GN785">
        <v>0</v>
      </c>
      <c r="GO785">
        <v>0</v>
      </c>
      <c r="GP785">
        <v>0</v>
      </c>
      <c r="GQ785" t="s">
        <v>385</v>
      </c>
      <c r="GR785" t="s">
        <v>386</v>
      </c>
      <c r="GS785" t="s">
        <v>387</v>
      </c>
      <c r="GT785" t="s">
        <v>387</v>
      </c>
      <c r="GU785" t="s">
        <v>387</v>
      </c>
      <c r="GV785" t="s">
        <v>387</v>
      </c>
      <c r="GW785">
        <v>0</v>
      </c>
      <c r="GX785">
        <v>100</v>
      </c>
      <c r="GY785">
        <v>100</v>
      </c>
      <c r="GZ785">
        <v>2.85</v>
      </c>
      <c r="HA785">
        <v>9.4999999999999998E-3</v>
      </c>
      <c r="HB785">
        <v>0.41309066869031658</v>
      </c>
      <c r="HC785">
        <v>2.8098669343081611E-3</v>
      </c>
      <c r="HD785">
        <v>-1.127031966113555E-6</v>
      </c>
      <c r="HE785">
        <v>1.768598670541231E-10</v>
      </c>
      <c r="HF785">
        <v>-7.0735416739826806E-2</v>
      </c>
      <c r="HG785">
        <v>1.081145868756639E-2</v>
      </c>
      <c r="HH785">
        <v>-3.689364805754238E-4</v>
      </c>
      <c r="HI785">
        <v>2.919854880483278E-6</v>
      </c>
      <c r="HJ785">
        <v>2</v>
      </c>
      <c r="HK785">
        <v>2136</v>
      </c>
      <c r="HL785">
        <v>3</v>
      </c>
      <c r="HM785">
        <v>30</v>
      </c>
      <c r="HN785">
        <v>9.3000000000000007</v>
      </c>
      <c r="HO785">
        <v>9.3000000000000007</v>
      </c>
      <c r="HP785">
        <v>3.5620099999999999</v>
      </c>
      <c r="HQ785">
        <v>2.2949199999999998</v>
      </c>
      <c r="HR785">
        <v>1.4978</v>
      </c>
      <c r="HS785">
        <v>2.3010299999999999</v>
      </c>
      <c r="HT785">
        <v>1.5478499999999999</v>
      </c>
      <c r="HU785">
        <v>2.2546400000000002</v>
      </c>
      <c r="HV785">
        <v>38.427900000000001</v>
      </c>
      <c r="HW785">
        <v>14.2546</v>
      </c>
      <c r="HX785">
        <v>18</v>
      </c>
      <c r="HY785">
        <v>478.99599999999998</v>
      </c>
      <c r="HZ785">
        <v>497.71600000000001</v>
      </c>
      <c r="IA785">
        <v>27.712399999999999</v>
      </c>
      <c r="IB785">
        <v>32.086199999999998</v>
      </c>
      <c r="IC785">
        <v>30.0001</v>
      </c>
      <c r="ID785">
        <v>31.874300000000002</v>
      </c>
      <c r="IE785">
        <v>31.966799999999999</v>
      </c>
      <c r="IF785">
        <v>71.356800000000007</v>
      </c>
      <c r="IG785">
        <v>30.926600000000001</v>
      </c>
      <c r="IH785">
        <v>0</v>
      </c>
      <c r="II785">
        <v>27.712599999999998</v>
      </c>
      <c r="IJ785">
        <v>1859.12</v>
      </c>
      <c r="IK785">
        <v>25.195399999999999</v>
      </c>
      <c r="IL785">
        <v>100.46</v>
      </c>
      <c r="IM785">
        <v>100.16200000000001</v>
      </c>
      <c r="IN785" t="s">
        <v>2771</v>
      </c>
    </row>
    <row r="786" spans="1:248" x14ac:dyDescent="0.2">
      <c r="A786">
        <v>770</v>
      </c>
      <c r="B786">
        <v>1660405903.5</v>
      </c>
      <c r="C786">
        <v>6179.4000000953674</v>
      </c>
      <c r="D786" t="s">
        <v>1900</v>
      </c>
      <c r="E786" t="s">
        <v>1901</v>
      </c>
      <c r="F786">
        <v>1</v>
      </c>
      <c r="G786" t="s">
        <v>376</v>
      </c>
      <c r="H786" t="s">
        <v>377</v>
      </c>
      <c r="I786" t="s">
        <v>378</v>
      </c>
      <c r="J786" t="s">
        <v>379</v>
      </c>
      <c r="K786" t="s">
        <v>380</v>
      </c>
      <c r="L786" t="s">
        <v>1194</v>
      </c>
      <c r="M786" t="s">
        <v>381</v>
      </c>
      <c r="N786">
        <v>1660405896</v>
      </c>
      <c r="O786">
        <f t="shared" si="408"/>
        <v>1.6210299552202852E-3</v>
      </c>
      <c r="P786">
        <f t="shared" si="409"/>
        <v>1.6210299552202851</v>
      </c>
      <c r="Q786">
        <f t="shared" si="410"/>
        <v>3.7821169762616469</v>
      </c>
      <c r="R786">
        <f t="shared" si="411"/>
        <v>1759.122666666666</v>
      </c>
      <c r="S786">
        <f t="shared" si="412"/>
        <v>1626.5392411401431</v>
      </c>
      <c r="T786">
        <f t="shared" si="413"/>
        <v>162.19110588406718</v>
      </c>
      <c r="U786">
        <f t="shared" si="414"/>
        <v>175.41172292431222</v>
      </c>
      <c r="V786">
        <f t="shared" si="415"/>
        <v>7.977990584784303E-2</v>
      </c>
      <c r="W786">
        <f t="shared" si="416"/>
        <v>2.9216186788150855</v>
      </c>
      <c r="X786">
        <f t="shared" si="417"/>
        <v>7.8589106018360971E-2</v>
      </c>
      <c r="Y786">
        <f t="shared" si="418"/>
        <v>4.9223699234997101E-2</v>
      </c>
      <c r="Z786">
        <f t="shared" si="419"/>
        <v>321.51259520000002</v>
      </c>
      <c r="AA786">
        <f t="shared" si="420"/>
        <v>32.475031581653504</v>
      </c>
      <c r="AB786">
        <f t="shared" si="421"/>
        <v>31.664233333333339</v>
      </c>
      <c r="AC786">
        <f t="shared" si="422"/>
        <v>4.6850819759358666</v>
      </c>
      <c r="AD786">
        <f t="shared" si="423"/>
        <v>59.945032590054204</v>
      </c>
      <c r="AE786">
        <f t="shared" si="424"/>
        <v>2.7044972851272986</v>
      </c>
      <c r="AF786">
        <f t="shared" si="425"/>
        <v>4.5116286842690219</v>
      </c>
      <c r="AG786">
        <f t="shared" si="426"/>
        <v>1.980584690808568</v>
      </c>
      <c r="AH786">
        <f t="shared" si="427"/>
        <v>-71.487421025214573</v>
      </c>
      <c r="AI786">
        <f t="shared" si="428"/>
        <v>-104.47028569835739</v>
      </c>
      <c r="AJ786">
        <f t="shared" si="429"/>
        <v>-8.0561290904423721</v>
      </c>
      <c r="AK786">
        <f t="shared" si="430"/>
        <v>137.49875938598569</v>
      </c>
      <c r="AL786">
        <f t="shared" si="431"/>
        <v>34.315913227710453</v>
      </c>
      <c r="AM786">
        <f t="shared" si="432"/>
        <v>1.6179438863347249</v>
      </c>
      <c r="AN786">
        <f t="shared" si="433"/>
        <v>3.7821169762616469</v>
      </c>
      <c r="AO786">
        <v>1873.2490532988111</v>
      </c>
      <c r="AP786">
        <v>1843.297212121211</v>
      </c>
      <c r="AQ786">
        <v>4.901885879603963</v>
      </c>
      <c r="AR786">
        <v>65.518535012621754</v>
      </c>
      <c r="AS786">
        <f t="shared" si="434"/>
        <v>1.6210299552202851</v>
      </c>
      <c r="AT786">
        <v>25.204195870213489</v>
      </c>
      <c r="AU786">
        <v>27.096379999999989</v>
      </c>
      <c r="AV786">
        <v>-2.43071072733861E-5</v>
      </c>
      <c r="AW786">
        <v>82.942590886382504</v>
      </c>
      <c r="AX786">
        <v>13</v>
      </c>
      <c r="AY786">
        <v>3</v>
      </c>
      <c r="AZ786">
        <f t="shared" si="435"/>
        <v>1</v>
      </c>
      <c r="BA786">
        <f t="shared" si="436"/>
        <v>0</v>
      </c>
      <c r="BB786">
        <f t="shared" si="437"/>
        <v>51947.121470690749</v>
      </c>
      <c r="BC786">
        <f t="shared" si="438"/>
        <v>1999.9786666666671</v>
      </c>
      <c r="BD786">
        <f t="shared" si="439"/>
        <v>1681.1820800000003</v>
      </c>
      <c r="BE786">
        <f t="shared" si="440"/>
        <v>0.84060000640006827</v>
      </c>
      <c r="BF786">
        <f t="shared" si="441"/>
        <v>0.16075801235213175</v>
      </c>
      <c r="BG786">
        <v>6</v>
      </c>
      <c r="BH786">
        <v>0.5</v>
      </c>
      <c r="BI786" t="s">
        <v>382</v>
      </c>
      <c r="BJ786">
        <v>2</v>
      </c>
      <c r="BK786" t="b">
        <v>1</v>
      </c>
      <c r="BL786">
        <v>1660405896</v>
      </c>
      <c r="BM786">
        <v>1759.122666666666</v>
      </c>
      <c r="BN786">
        <v>1803.705333333334</v>
      </c>
      <c r="BO786">
        <v>27.122146666666669</v>
      </c>
      <c r="BP786">
        <v>25.233773333333328</v>
      </c>
      <c r="BQ786">
        <v>1756.2926666666669</v>
      </c>
      <c r="BR786">
        <v>27.112760000000002</v>
      </c>
      <c r="BS786">
        <v>500.13260000000002</v>
      </c>
      <c r="BT786">
        <v>99.615480000000005</v>
      </c>
      <c r="BU786">
        <v>9.9978306666666669E-2</v>
      </c>
      <c r="BV786">
        <v>31.000973333333331</v>
      </c>
      <c r="BW786">
        <v>31.664233333333339</v>
      </c>
      <c r="BX786">
        <v>999.89999999999986</v>
      </c>
      <c r="BY786">
        <v>0</v>
      </c>
      <c r="BZ786">
        <v>0</v>
      </c>
      <c r="CA786">
        <v>9993.2846666666665</v>
      </c>
      <c r="CB786">
        <v>0</v>
      </c>
      <c r="CC786">
        <v>9.7873213333333311</v>
      </c>
      <c r="CD786">
        <v>-44.583206666666669</v>
      </c>
      <c r="CE786">
        <v>1808.163333333333</v>
      </c>
      <c r="CF786">
        <v>1850.3979999999999</v>
      </c>
      <c r="CG786">
        <v>1.888381333333333</v>
      </c>
      <c r="CH786">
        <v>1803.705333333334</v>
      </c>
      <c r="CI786">
        <v>25.233773333333328</v>
      </c>
      <c r="CJ786">
        <v>2.701786666666667</v>
      </c>
      <c r="CK786">
        <v>2.513674</v>
      </c>
      <c r="CL786">
        <v>22.295973333333329</v>
      </c>
      <c r="CM786">
        <v>21.115300000000001</v>
      </c>
      <c r="CN786">
        <v>1999.9786666666671</v>
      </c>
      <c r="CO786">
        <v>0.97999939999999985</v>
      </c>
      <c r="CP786">
        <v>2.0000899999999999E-2</v>
      </c>
      <c r="CQ786">
        <v>0</v>
      </c>
      <c r="CR786">
        <v>2.8306</v>
      </c>
      <c r="CS786">
        <v>0</v>
      </c>
      <c r="CT786">
        <v>27245.693333333329</v>
      </c>
      <c r="CU786">
        <v>17412.12666666666</v>
      </c>
      <c r="CV786">
        <v>42.061999999999998</v>
      </c>
      <c r="CW786">
        <v>43.174600000000012</v>
      </c>
      <c r="CX786">
        <v>42.099799999999988</v>
      </c>
      <c r="CY786">
        <v>41.561999999999998</v>
      </c>
      <c r="CZ786">
        <v>42.125</v>
      </c>
      <c r="DA786">
        <v>1959.9786666666671</v>
      </c>
      <c r="DB786">
        <v>40</v>
      </c>
      <c r="DC786">
        <v>0</v>
      </c>
      <c r="DD786">
        <v>1660405901.4000001</v>
      </c>
      <c r="DE786">
        <v>0</v>
      </c>
      <c r="DF786">
        <v>1660405346</v>
      </c>
      <c r="DG786" t="s">
        <v>1195</v>
      </c>
      <c r="DH786">
        <v>1660405346</v>
      </c>
      <c r="DI786">
        <v>1660405343.5</v>
      </c>
      <c r="DJ786">
        <v>14</v>
      </c>
      <c r="DK786">
        <v>0.109</v>
      </c>
      <c r="DL786">
        <v>-3.0000000000000001E-3</v>
      </c>
      <c r="DM786">
        <v>1.3660000000000001</v>
      </c>
      <c r="DN786">
        <v>1.4E-2</v>
      </c>
      <c r="DO786">
        <v>400</v>
      </c>
      <c r="DP786">
        <v>25</v>
      </c>
      <c r="DQ786">
        <v>0.44</v>
      </c>
      <c r="DR786">
        <v>0.08</v>
      </c>
      <c r="DS786">
        <v>3.65934848967794</v>
      </c>
      <c r="DT786">
        <v>-2.6674163349855631E-2</v>
      </c>
      <c r="DU786">
        <v>9.8572565647268601E-2</v>
      </c>
      <c r="DV786">
        <v>1</v>
      </c>
      <c r="DW786">
        <v>34.396481787945419</v>
      </c>
      <c r="DX786">
        <v>-6.9049520412265659</v>
      </c>
      <c r="DY786">
        <v>0.58427429073969817</v>
      </c>
      <c r="DZ786">
        <v>0</v>
      </c>
      <c r="EA786">
        <v>-44.631612903225808</v>
      </c>
      <c r="EB786">
        <v>7.230116129032405</v>
      </c>
      <c r="EC786">
        <v>0.64115810376774873</v>
      </c>
      <c r="ED786">
        <v>0</v>
      </c>
      <c r="EE786">
        <v>1622.183946692091</v>
      </c>
      <c r="EF786">
        <v>287.61151739105321</v>
      </c>
      <c r="EG786">
        <v>20.842547198490749</v>
      </c>
      <c r="EH786">
        <v>0</v>
      </c>
      <c r="EI786">
        <v>1.8834921951219521</v>
      </c>
      <c r="EJ786">
        <v>0.1168860627177708</v>
      </c>
      <c r="EK786">
        <v>1.9767020268704919E-2</v>
      </c>
      <c r="EL786">
        <v>1</v>
      </c>
      <c r="EM786">
        <v>1.9804967326669001</v>
      </c>
      <c r="EN786">
        <v>7.1580595468304659E-3</v>
      </c>
      <c r="EO786">
        <v>7.7521160274079525E-4</v>
      </c>
      <c r="EP786">
        <v>1</v>
      </c>
      <c r="EQ786">
        <v>3</v>
      </c>
      <c r="ER786">
        <v>6</v>
      </c>
      <c r="ES786" t="s">
        <v>406</v>
      </c>
      <c r="ET786">
        <v>2.94259</v>
      </c>
      <c r="EU786">
        <v>2.8012999999999999</v>
      </c>
      <c r="EV786">
        <v>0.23802699999999999</v>
      </c>
      <c r="EW786">
        <v>0.24141799999999999</v>
      </c>
      <c r="EX786">
        <v>0.117578</v>
      </c>
      <c r="EY786">
        <v>0.11168599999999999</v>
      </c>
      <c r="EZ786">
        <v>15608.8</v>
      </c>
      <c r="FA786">
        <v>16292.5</v>
      </c>
      <c r="FB786">
        <v>23827.4</v>
      </c>
      <c r="FC786">
        <v>25000.7</v>
      </c>
      <c r="FD786">
        <v>33660.400000000001</v>
      </c>
      <c r="FE786">
        <v>35468</v>
      </c>
      <c r="FF786">
        <v>43444.1</v>
      </c>
      <c r="FG786">
        <v>46216.1</v>
      </c>
      <c r="FH786">
        <v>1.9255800000000001</v>
      </c>
      <c r="FI786">
        <v>1.8576299999999999</v>
      </c>
      <c r="FJ786">
        <v>0.12312099999999999</v>
      </c>
      <c r="FK786">
        <v>0</v>
      </c>
      <c r="FL786">
        <v>29.653199999999998</v>
      </c>
      <c r="FM786">
        <v>999.9</v>
      </c>
      <c r="FN786">
        <v>61.1</v>
      </c>
      <c r="FO786">
        <v>35.200000000000003</v>
      </c>
      <c r="FP786">
        <v>35.029299999999999</v>
      </c>
      <c r="FQ786">
        <v>64.006799999999998</v>
      </c>
      <c r="FR786">
        <v>25.532900000000001</v>
      </c>
      <c r="FS786">
        <v>1</v>
      </c>
      <c r="FT786">
        <v>0.39525399999999999</v>
      </c>
      <c r="FU786">
        <v>1.4255</v>
      </c>
      <c r="FV786">
        <v>20.316500000000001</v>
      </c>
      <c r="FW786">
        <v>5.2095000000000002</v>
      </c>
      <c r="FX786">
        <v>11.9077</v>
      </c>
      <c r="FY786">
        <v>5.0025000000000004</v>
      </c>
      <c r="FZ786">
        <v>3.2904300000000002</v>
      </c>
      <c r="GA786">
        <v>9999</v>
      </c>
      <c r="GB786">
        <v>9999</v>
      </c>
      <c r="GC786">
        <v>9999</v>
      </c>
      <c r="GD786">
        <v>999.9</v>
      </c>
      <c r="GE786">
        <v>1.8595900000000001</v>
      </c>
      <c r="GF786">
        <v>1.85456</v>
      </c>
      <c r="GG786">
        <v>1.8577600000000001</v>
      </c>
      <c r="GH786">
        <v>1.85623</v>
      </c>
      <c r="GI786">
        <v>1.85501</v>
      </c>
      <c r="GJ786">
        <v>1.8546800000000001</v>
      </c>
      <c r="GK786">
        <v>1.8533599999999999</v>
      </c>
      <c r="GL786">
        <v>1.85642</v>
      </c>
      <c r="GM786">
        <v>0</v>
      </c>
      <c r="GN786">
        <v>0</v>
      </c>
      <c r="GO786">
        <v>0</v>
      </c>
      <c r="GP786">
        <v>0</v>
      </c>
      <c r="GQ786" t="s">
        <v>385</v>
      </c>
      <c r="GR786" t="s">
        <v>386</v>
      </c>
      <c r="GS786" t="s">
        <v>387</v>
      </c>
      <c r="GT786" t="s">
        <v>387</v>
      </c>
      <c r="GU786" t="s">
        <v>387</v>
      </c>
      <c r="GV786" t="s">
        <v>387</v>
      </c>
      <c r="GW786">
        <v>0</v>
      </c>
      <c r="GX786">
        <v>100</v>
      </c>
      <c r="GY786">
        <v>100</v>
      </c>
      <c r="GZ786">
        <v>2.85</v>
      </c>
      <c r="HA786">
        <v>9.4000000000000004E-3</v>
      </c>
      <c r="HB786">
        <v>0.41309066869031658</v>
      </c>
      <c r="HC786">
        <v>2.8098669343081611E-3</v>
      </c>
      <c r="HD786">
        <v>-1.127031966113555E-6</v>
      </c>
      <c r="HE786">
        <v>1.768598670541231E-10</v>
      </c>
      <c r="HF786">
        <v>-7.0735416739826806E-2</v>
      </c>
      <c r="HG786">
        <v>1.081145868756639E-2</v>
      </c>
      <c r="HH786">
        <v>-3.689364805754238E-4</v>
      </c>
      <c r="HI786">
        <v>2.919854880483278E-6</v>
      </c>
      <c r="HJ786">
        <v>2</v>
      </c>
      <c r="HK786">
        <v>2136</v>
      </c>
      <c r="HL786">
        <v>3</v>
      </c>
      <c r="HM786">
        <v>30</v>
      </c>
      <c r="HN786">
        <v>9.3000000000000007</v>
      </c>
      <c r="HO786">
        <v>9.3000000000000007</v>
      </c>
      <c r="HP786">
        <v>3.57178</v>
      </c>
      <c r="HQ786">
        <v>2.2790499999999998</v>
      </c>
      <c r="HR786">
        <v>1.4978</v>
      </c>
      <c r="HS786">
        <v>2.3010299999999999</v>
      </c>
      <c r="HT786">
        <v>1.5478499999999999</v>
      </c>
      <c r="HU786">
        <v>2.3925800000000002</v>
      </c>
      <c r="HV786">
        <v>38.427900000000001</v>
      </c>
      <c r="HW786">
        <v>14.263400000000001</v>
      </c>
      <c r="HX786">
        <v>18</v>
      </c>
      <c r="HY786">
        <v>478.952</v>
      </c>
      <c r="HZ786">
        <v>497.7</v>
      </c>
      <c r="IA786">
        <v>27.7117</v>
      </c>
      <c r="IB786">
        <v>32.086199999999998</v>
      </c>
      <c r="IC786">
        <v>30.0001</v>
      </c>
      <c r="ID786">
        <v>31.874300000000002</v>
      </c>
      <c r="IE786">
        <v>31.966899999999999</v>
      </c>
      <c r="IF786">
        <v>71.562799999999996</v>
      </c>
      <c r="IG786">
        <v>30.926600000000001</v>
      </c>
      <c r="IH786">
        <v>0</v>
      </c>
      <c r="II786">
        <v>27.712599999999998</v>
      </c>
      <c r="IJ786">
        <v>1869.14</v>
      </c>
      <c r="IK786">
        <v>25.202300000000001</v>
      </c>
      <c r="IL786">
        <v>100.46</v>
      </c>
      <c r="IM786">
        <v>100.16200000000001</v>
      </c>
      <c r="IN786" t="s">
        <v>2771</v>
      </c>
    </row>
    <row r="787" spans="1:248" x14ac:dyDescent="0.2">
      <c r="A787">
        <v>771</v>
      </c>
      <c r="B787">
        <v>1660405904.5</v>
      </c>
      <c r="C787">
        <v>6180.4000000953674</v>
      </c>
      <c r="D787" t="s">
        <v>1902</v>
      </c>
      <c r="E787" t="s">
        <v>1903</v>
      </c>
      <c r="F787">
        <v>1</v>
      </c>
      <c r="G787" t="s">
        <v>376</v>
      </c>
      <c r="H787" t="s">
        <v>377</v>
      </c>
      <c r="I787" t="s">
        <v>378</v>
      </c>
      <c r="J787" t="s">
        <v>379</v>
      </c>
      <c r="K787" t="s">
        <v>380</v>
      </c>
      <c r="L787" t="s">
        <v>1194</v>
      </c>
      <c r="M787" t="s">
        <v>381</v>
      </c>
      <c r="N787">
        <v>1660405896.5</v>
      </c>
      <c r="O787">
        <f t="shared" si="408"/>
        <v>1.5983217470865675E-3</v>
      </c>
      <c r="P787">
        <f t="shared" si="409"/>
        <v>1.5983217470865676</v>
      </c>
      <c r="Q787">
        <f t="shared" si="410"/>
        <v>3.7108570432417065</v>
      </c>
      <c r="R787">
        <f t="shared" si="411"/>
        <v>1761.565625</v>
      </c>
      <c r="S787">
        <f t="shared" si="412"/>
        <v>1629.2662296405845</v>
      </c>
      <c r="T787">
        <f t="shared" si="413"/>
        <v>162.46314026386571</v>
      </c>
      <c r="U787">
        <f t="shared" si="414"/>
        <v>175.65544415752885</v>
      </c>
      <c r="V787">
        <f t="shared" si="415"/>
        <v>7.864355616946897E-2</v>
      </c>
      <c r="W787">
        <f t="shared" si="416"/>
        <v>2.9215835950455094</v>
      </c>
      <c r="X787">
        <f t="shared" si="417"/>
        <v>7.748615820081535E-2</v>
      </c>
      <c r="Y787">
        <f t="shared" si="418"/>
        <v>4.8531417492814116E-2</v>
      </c>
      <c r="Z787">
        <f t="shared" si="419"/>
        <v>321.51181050000002</v>
      </c>
      <c r="AA787">
        <f t="shared" si="420"/>
        <v>32.480930475098589</v>
      </c>
      <c r="AB787">
        <f t="shared" si="421"/>
        <v>31.663650000000001</v>
      </c>
      <c r="AC787">
        <f t="shared" si="422"/>
        <v>4.6849269095684916</v>
      </c>
      <c r="AD787">
        <f t="shared" si="423"/>
        <v>59.94038756564354</v>
      </c>
      <c r="AE787">
        <f t="shared" si="424"/>
        <v>2.7042850847820001</v>
      </c>
      <c r="AF787">
        <f t="shared" si="425"/>
        <v>4.5116242897502294</v>
      </c>
      <c r="AG787">
        <f t="shared" si="426"/>
        <v>1.9806418247864914</v>
      </c>
      <c r="AH787">
        <f t="shared" si="427"/>
        <v>-70.485989046517631</v>
      </c>
      <c r="AI787">
        <f t="shared" si="428"/>
        <v>-104.37984204452465</v>
      </c>
      <c r="AJ787">
        <f t="shared" si="429"/>
        <v>-8.0492274333565756</v>
      </c>
      <c r="AK787">
        <f t="shared" si="430"/>
        <v>138.59675197560117</v>
      </c>
      <c r="AL787">
        <f t="shared" si="431"/>
        <v>34.28665410339854</v>
      </c>
      <c r="AM787">
        <f t="shared" si="432"/>
        <v>1.6199557072292761</v>
      </c>
      <c r="AN787">
        <f t="shared" si="433"/>
        <v>3.7108570432417065</v>
      </c>
      <c r="AO787">
        <v>1878.2112990428891</v>
      </c>
      <c r="AP787">
        <v>1848.268727272728</v>
      </c>
      <c r="AQ787">
        <v>4.9171254976295939</v>
      </c>
      <c r="AR787">
        <v>65.518535012621754</v>
      </c>
      <c r="AS787">
        <f t="shared" si="434"/>
        <v>1.5983217470865676</v>
      </c>
      <c r="AT787">
        <v>25.18507884566381</v>
      </c>
      <c r="AU787">
        <v>27.087172121212109</v>
      </c>
      <c r="AV787">
        <v>-5.5973160773247132E-3</v>
      </c>
      <c r="AW787">
        <v>82.942590886382504</v>
      </c>
      <c r="AX787">
        <v>13</v>
      </c>
      <c r="AY787">
        <v>3</v>
      </c>
      <c r="AZ787">
        <f t="shared" si="435"/>
        <v>1</v>
      </c>
      <c r="BA787">
        <f t="shared" si="436"/>
        <v>0</v>
      </c>
      <c r="BB787">
        <f t="shared" si="437"/>
        <v>51946.127408744775</v>
      </c>
      <c r="BC787">
        <f t="shared" si="438"/>
        <v>1999.9737500000001</v>
      </c>
      <c r="BD787">
        <f t="shared" si="439"/>
        <v>1681.17795</v>
      </c>
      <c r="BE787">
        <f t="shared" si="440"/>
        <v>0.84060000787510336</v>
      </c>
      <c r="BF787">
        <f t="shared" si="441"/>
        <v>0.1607580151989495</v>
      </c>
      <c r="BG787">
        <v>6</v>
      </c>
      <c r="BH787">
        <v>0.5</v>
      </c>
      <c r="BI787" t="s">
        <v>382</v>
      </c>
      <c r="BJ787">
        <v>2</v>
      </c>
      <c r="BK787" t="b">
        <v>1</v>
      </c>
      <c r="BL787">
        <v>1660405896.5</v>
      </c>
      <c r="BM787">
        <v>1761.565625</v>
      </c>
      <c r="BN787">
        <v>1806.121875</v>
      </c>
      <c r="BO787">
        <v>27.12</v>
      </c>
      <c r="BP787">
        <v>25.229287500000002</v>
      </c>
      <c r="BQ787">
        <v>1758.734375</v>
      </c>
      <c r="BR787">
        <v>27.11060625</v>
      </c>
      <c r="BS787">
        <v>500.13606249999998</v>
      </c>
      <c r="BT787">
        <v>99.615531250000004</v>
      </c>
      <c r="BU787">
        <v>9.9995475E-2</v>
      </c>
      <c r="BV787">
        <v>31.000956250000002</v>
      </c>
      <c r="BW787">
        <v>31.663650000000001</v>
      </c>
      <c r="BX787">
        <v>999.9</v>
      </c>
      <c r="BY787">
        <v>0</v>
      </c>
      <c r="BZ787">
        <v>0</v>
      </c>
      <c r="CA787">
        <v>9993.0793750000012</v>
      </c>
      <c r="CB787">
        <v>0</v>
      </c>
      <c r="CC787">
        <v>9.7729256249999992</v>
      </c>
      <c r="CD787">
        <v>-44.556825000000003</v>
      </c>
      <c r="CE787">
        <v>1810.670625</v>
      </c>
      <c r="CF787">
        <v>1852.868125</v>
      </c>
      <c r="CG787">
        <v>1.8907212499999999</v>
      </c>
      <c r="CH787">
        <v>1806.121875</v>
      </c>
      <c r="CI787">
        <v>25.229287500000002</v>
      </c>
      <c r="CJ787">
        <v>2.7015743749999999</v>
      </c>
      <c r="CK787">
        <v>2.5132287500000001</v>
      </c>
      <c r="CL787">
        <v>22.29468125</v>
      </c>
      <c r="CM787">
        <v>21.112412500000001</v>
      </c>
      <c r="CN787">
        <v>1999.9737500000001</v>
      </c>
      <c r="CO787">
        <v>0.97999937500000001</v>
      </c>
      <c r="CP787">
        <v>2.0000924999999999E-2</v>
      </c>
      <c r="CQ787">
        <v>0</v>
      </c>
      <c r="CR787">
        <v>2.9</v>
      </c>
      <c r="CS787">
        <v>0</v>
      </c>
      <c r="CT787">
        <v>27243.456249999999</v>
      </c>
      <c r="CU787">
        <v>17412.081249999999</v>
      </c>
      <c r="CV787">
        <v>42.065937499999997</v>
      </c>
      <c r="CW787">
        <v>43.175375000000003</v>
      </c>
      <c r="CX787">
        <v>42.101374999999997</v>
      </c>
      <c r="CY787">
        <v>41.561999999999998</v>
      </c>
      <c r="CZ787">
        <v>42.125</v>
      </c>
      <c r="DA787">
        <v>1959.9737500000001</v>
      </c>
      <c r="DB787">
        <v>40</v>
      </c>
      <c r="DC787">
        <v>0</v>
      </c>
      <c r="DD787">
        <v>1660405902.5999999</v>
      </c>
      <c r="DE787">
        <v>0</v>
      </c>
      <c r="DF787">
        <v>1660405346</v>
      </c>
      <c r="DG787" t="s">
        <v>1195</v>
      </c>
      <c r="DH787">
        <v>1660405346</v>
      </c>
      <c r="DI787">
        <v>1660405343.5</v>
      </c>
      <c r="DJ787">
        <v>14</v>
      </c>
      <c r="DK787">
        <v>0.109</v>
      </c>
      <c r="DL787">
        <v>-3.0000000000000001E-3</v>
      </c>
      <c r="DM787">
        <v>1.3660000000000001</v>
      </c>
      <c r="DN787">
        <v>1.4E-2</v>
      </c>
      <c r="DO787">
        <v>400</v>
      </c>
      <c r="DP787">
        <v>25</v>
      </c>
      <c r="DQ787">
        <v>0.44</v>
      </c>
      <c r="DR787">
        <v>0.08</v>
      </c>
      <c r="DS787">
        <v>3.65934848967794</v>
      </c>
      <c r="DT787">
        <v>-2.6674163349855631E-2</v>
      </c>
      <c r="DU787">
        <v>9.8572565647268601E-2</v>
      </c>
      <c r="DV787">
        <v>1</v>
      </c>
      <c r="DW787">
        <v>34.396481787945419</v>
      </c>
      <c r="DX787">
        <v>-6.9049520412265659</v>
      </c>
      <c r="DY787">
        <v>0.58427429073969817</v>
      </c>
      <c r="DZ787">
        <v>0</v>
      </c>
      <c r="EA787">
        <v>-44.631612903225808</v>
      </c>
      <c r="EB787">
        <v>7.230116129032405</v>
      </c>
      <c r="EC787">
        <v>0.64115810376774873</v>
      </c>
      <c r="ED787">
        <v>0</v>
      </c>
      <c r="EE787">
        <v>1622.183946692091</v>
      </c>
      <c r="EF787">
        <v>287.61151739105321</v>
      </c>
      <c r="EG787">
        <v>20.842547198490749</v>
      </c>
      <c r="EH787">
        <v>0</v>
      </c>
      <c r="EI787">
        <v>1.8834921951219521</v>
      </c>
      <c r="EJ787">
        <v>0.1168860627177708</v>
      </c>
      <c r="EK787">
        <v>1.9767020268704919E-2</v>
      </c>
      <c r="EL787">
        <v>1</v>
      </c>
      <c r="EM787">
        <v>1.9804967326669001</v>
      </c>
      <c r="EN787">
        <v>7.1580595468304659E-3</v>
      </c>
      <c r="EO787">
        <v>7.7521160274079525E-4</v>
      </c>
      <c r="EP787">
        <v>1</v>
      </c>
      <c r="EQ787">
        <v>3</v>
      </c>
      <c r="ER787">
        <v>6</v>
      </c>
      <c r="ES787" t="s">
        <v>406</v>
      </c>
      <c r="ET787">
        <v>2.9426700000000001</v>
      </c>
      <c r="EU787">
        <v>2.8012600000000001</v>
      </c>
      <c r="EV787">
        <v>0.238398</v>
      </c>
      <c r="EW787">
        <v>0.24179600000000001</v>
      </c>
      <c r="EX787">
        <v>0.117552</v>
      </c>
      <c r="EY787">
        <v>0.111679</v>
      </c>
      <c r="EZ787">
        <v>15601.3</v>
      </c>
      <c r="FA787">
        <v>16284.3</v>
      </c>
      <c r="FB787">
        <v>23827.599999999999</v>
      </c>
      <c r="FC787">
        <v>25000.6</v>
      </c>
      <c r="FD787">
        <v>33661.599999999999</v>
      </c>
      <c r="FE787">
        <v>35468.199999999997</v>
      </c>
      <c r="FF787">
        <v>43444.4</v>
      </c>
      <c r="FG787">
        <v>46215.9</v>
      </c>
      <c r="FH787">
        <v>1.9257</v>
      </c>
      <c r="FI787">
        <v>1.8576999999999999</v>
      </c>
      <c r="FJ787">
        <v>0.123098</v>
      </c>
      <c r="FK787">
        <v>0</v>
      </c>
      <c r="FL787">
        <v>29.653199999999998</v>
      </c>
      <c r="FM787">
        <v>999.9</v>
      </c>
      <c r="FN787">
        <v>61.1</v>
      </c>
      <c r="FO787">
        <v>35.200000000000003</v>
      </c>
      <c r="FP787">
        <v>35.0291</v>
      </c>
      <c r="FQ787">
        <v>63.906799999999997</v>
      </c>
      <c r="FR787">
        <v>25.713100000000001</v>
      </c>
      <c r="FS787">
        <v>1</v>
      </c>
      <c r="FT787">
        <v>0.39526899999999998</v>
      </c>
      <c r="FU787">
        <v>1.4209700000000001</v>
      </c>
      <c r="FV787">
        <v>20.316400000000002</v>
      </c>
      <c r="FW787">
        <v>5.2093499999999997</v>
      </c>
      <c r="FX787">
        <v>11.907500000000001</v>
      </c>
      <c r="FY787">
        <v>5.00265</v>
      </c>
      <c r="FZ787">
        <v>3.2904300000000002</v>
      </c>
      <c r="GA787">
        <v>9999</v>
      </c>
      <c r="GB787">
        <v>9999</v>
      </c>
      <c r="GC787">
        <v>9999</v>
      </c>
      <c r="GD787">
        <v>999.9</v>
      </c>
      <c r="GE787">
        <v>1.8595900000000001</v>
      </c>
      <c r="GF787">
        <v>1.85456</v>
      </c>
      <c r="GG787">
        <v>1.8577600000000001</v>
      </c>
      <c r="GH787">
        <v>1.85623</v>
      </c>
      <c r="GI787">
        <v>1.85501</v>
      </c>
      <c r="GJ787">
        <v>1.8546800000000001</v>
      </c>
      <c r="GK787">
        <v>1.85337</v>
      </c>
      <c r="GL787">
        <v>1.85643</v>
      </c>
      <c r="GM787">
        <v>0</v>
      </c>
      <c r="GN787">
        <v>0</v>
      </c>
      <c r="GO787">
        <v>0</v>
      </c>
      <c r="GP787">
        <v>0</v>
      </c>
      <c r="GQ787" t="s">
        <v>385</v>
      </c>
      <c r="GR787" t="s">
        <v>386</v>
      </c>
      <c r="GS787" t="s">
        <v>387</v>
      </c>
      <c r="GT787" t="s">
        <v>387</v>
      </c>
      <c r="GU787" t="s">
        <v>387</v>
      </c>
      <c r="GV787" t="s">
        <v>387</v>
      </c>
      <c r="GW787">
        <v>0</v>
      </c>
      <c r="GX787">
        <v>100</v>
      </c>
      <c r="GY787">
        <v>100</v>
      </c>
      <c r="GZ787">
        <v>2.85</v>
      </c>
      <c r="HA787">
        <v>9.4999999999999998E-3</v>
      </c>
      <c r="HB787">
        <v>0.41309066869031658</v>
      </c>
      <c r="HC787">
        <v>2.8098669343081611E-3</v>
      </c>
      <c r="HD787">
        <v>-1.127031966113555E-6</v>
      </c>
      <c r="HE787">
        <v>1.768598670541231E-10</v>
      </c>
      <c r="HF787">
        <v>-7.0735416739826806E-2</v>
      </c>
      <c r="HG787">
        <v>1.081145868756639E-2</v>
      </c>
      <c r="HH787">
        <v>-3.689364805754238E-4</v>
      </c>
      <c r="HI787">
        <v>2.919854880483278E-6</v>
      </c>
      <c r="HJ787">
        <v>2</v>
      </c>
      <c r="HK787">
        <v>2136</v>
      </c>
      <c r="HL787">
        <v>3</v>
      </c>
      <c r="HM787">
        <v>30</v>
      </c>
      <c r="HN787">
        <v>9.3000000000000007</v>
      </c>
      <c r="HO787">
        <v>9.3000000000000007</v>
      </c>
      <c r="HP787">
        <v>3.57666</v>
      </c>
      <c r="HQ787">
        <v>2.2717299999999998</v>
      </c>
      <c r="HR787">
        <v>1.4978</v>
      </c>
      <c r="HS787">
        <v>2.3010299999999999</v>
      </c>
      <c r="HT787">
        <v>1.5478499999999999</v>
      </c>
      <c r="HU787">
        <v>2.4597199999999999</v>
      </c>
      <c r="HV787">
        <v>38.427900000000001</v>
      </c>
      <c r="HW787">
        <v>14.280900000000001</v>
      </c>
      <c r="HX787">
        <v>18</v>
      </c>
      <c r="HY787">
        <v>479.02499999999998</v>
      </c>
      <c r="HZ787">
        <v>497.75599999999997</v>
      </c>
      <c r="IA787">
        <v>27.711500000000001</v>
      </c>
      <c r="IB787">
        <v>32.086199999999998</v>
      </c>
      <c r="IC787">
        <v>30.0001</v>
      </c>
      <c r="ID787">
        <v>31.874300000000002</v>
      </c>
      <c r="IE787">
        <v>31.967600000000001</v>
      </c>
      <c r="IF787">
        <v>71.657499999999999</v>
      </c>
      <c r="IG787">
        <v>30.926600000000001</v>
      </c>
      <c r="IH787">
        <v>0</v>
      </c>
      <c r="II787">
        <v>27.712599999999998</v>
      </c>
      <c r="IJ787">
        <v>1869.14</v>
      </c>
      <c r="IK787">
        <v>25.207999999999998</v>
      </c>
      <c r="IL787">
        <v>100.461</v>
      </c>
      <c r="IM787">
        <v>100.161</v>
      </c>
      <c r="IN787" t="s">
        <v>2771</v>
      </c>
    </row>
    <row r="788" spans="1:248" x14ac:dyDescent="0.2">
      <c r="A788">
        <v>772</v>
      </c>
      <c r="B788">
        <v>1660405905.5</v>
      </c>
      <c r="C788">
        <v>6181.4000000953674</v>
      </c>
      <c r="D788" t="s">
        <v>1904</v>
      </c>
      <c r="E788" t="s">
        <v>1905</v>
      </c>
      <c r="F788">
        <v>1</v>
      </c>
      <c r="G788" t="s">
        <v>376</v>
      </c>
      <c r="H788" t="s">
        <v>377</v>
      </c>
      <c r="I788" t="s">
        <v>378</v>
      </c>
      <c r="J788" t="s">
        <v>379</v>
      </c>
      <c r="K788" t="s">
        <v>380</v>
      </c>
      <c r="L788" t="s">
        <v>1194</v>
      </c>
      <c r="M788" t="s">
        <v>381</v>
      </c>
      <c r="N788">
        <v>1660405898</v>
      </c>
      <c r="O788">
        <f t="shared" si="408"/>
        <v>1.5866340332300645E-3</v>
      </c>
      <c r="P788">
        <f t="shared" si="409"/>
        <v>1.5866340332300646</v>
      </c>
      <c r="Q788">
        <f t="shared" si="410"/>
        <v>3.5813955349411035</v>
      </c>
      <c r="R788">
        <f t="shared" si="411"/>
        <v>1768.982</v>
      </c>
      <c r="S788">
        <f t="shared" si="412"/>
        <v>1638.5159589132911</v>
      </c>
      <c r="T788">
        <f t="shared" si="413"/>
        <v>163.38560882345777</v>
      </c>
      <c r="U788">
        <f t="shared" si="414"/>
        <v>176.39510893713117</v>
      </c>
      <c r="V788">
        <f t="shared" si="415"/>
        <v>7.80515401542827E-2</v>
      </c>
      <c r="W788">
        <f t="shared" si="416"/>
        <v>2.9210949935062391</v>
      </c>
      <c r="X788">
        <f t="shared" si="417"/>
        <v>7.6911178091265089E-2</v>
      </c>
      <c r="Y788">
        <f t="shared" si="418"/>
        <v>4.8170555322140846E-2</v>
      </c>
      <c r="Z788">
        <f t="shared" si="419"/>
        <v>321.51057359999999</v>
      </c>
      <c r="AA788">
        <f t="shared" si="420"/>
        <v>32.483976320229949</v>
      </c>
      <c r="AB788">
        <f t="shared" si="421"/>
        <v>31.66299333333334</v>
      </c>
      <c r="AC788">
        <f t="shared" si="422"/>
        <v>4.6847523544903451</v>
      </c>
      <c r="AD788">
        <f t="shared" si="423"/>
        <v>59.932317585512251</v>
      </c>
      <c r="AE788">
        <f t="shared" si="424"/>
        <v>2.7038876585357325</v>
      </c>
      <c r="AF788">
        <f t="shared" si="425"/>
        <v>4.5115686618956268</v>
      </c>
      <c r="AG788">
        <f t="shared" si="426"/>
        <v>1.9808646959546126</v>
      </c>
      <c r="AH788">
        <f t="shared" si="427"/>
        <v>-69.970560865445847</v>
      </c>
      <c r="AI788">
        <f t="shared" si="428"/>
        <v>-104.29302797648708</v>
      </c>
      <c r="AJ788">
        <f t="shared" si="429"/>
        <v>-8.0438434124142759</v>
      </c>
      <c r="AK788">
        <f t="shared" si="430"/>
        <v>139.20314134565277</v>
      </c>
      <c r="AL788">
        <f t="shared" si="431"/>
        <v>34.203399749511071</v>
      </c>
      <c r="AM788">
        <f t="shared" si="432"/>
        <v>1.6234282567539542</v>
      </c>
      <c r="AN788">
        <f t="shared" si="433"/>
        <v>3.5813955349411035</v>
      </c>
      <c r="AO788">
        <v>1883.302250070227</v>
      </c>
      <c r="AP788">
        <v>1853.2918181818161</v>
      </c>
      <c r="AQ788">
        <v>4.961171006565178</v>
      </c>
      <c r="AR788">
        <v>65.518535012621754</v>
      </c>
      <c r="AS788">
        <f t="shared" si="434"/>
        <v>1.5866340332300646</v>
      </c>
      <c r="AT788">
        <v>25.172121452852821</v>
      </c>
      <c r="AU788">
        <v>27.078869696969679</v>
      </c>
      <c r="AV788">
        <v>-8.3965159506479859E-3</v>
      </c>
      <c r="AW788">
        <v>82.942590886382504</v>
      </c>
      <c r="AX788">
        <v>13</v>
      </c>
      <c r="AY788">
        <v>3</v>
      </c>
      <c r="AZ788">
        <f t="shared" si="435"/>
        <v>1</v>
      </c>
      <c r="BA788">
        <f t="shared" si="436"/>
        <v>0</v>
      </c>
      <c r="BB788">
        <f t="shared" si="437"/>
        <v>51932.266219011632</v>
      </c>
      <c r="BC788">
        <f t="shared" si="438"/>
        <v>1999.9659999999999</v>
      </c>
      <c r="BD788">
        <f t="shared" si="439"/>
        <v>1681.1714399999998</v>
      </c>
      <c r="BE788">
        <f t="shared" si="440"/>
        <v>0.84060001020017339</v>
      </c>
      <c r="BF788">
        <f t="shared" si="441"/>
        <v>0.16075801968633466</v>
      </c>
      <c r="BG788">
        <v>6</v>
      </c>
      <c r="BH788">
        <v>0.5</v>
      </c>
      <c r="BI788" t="s">
        <v>382</v>
      </c>
      <c r="BJ788">
        <v>2</v>
      </c>
      <c r="BK788" t="b">
        <v>1</v>
      </c>
      <c r="BL788">
        <v>1660405898</v>
      </c>
      <c r="BM788">
        <v>1768.982</v>
      </c>
      <c r="BN788">
        <v>1813.46</v>
      </c>
      <c r="BO788">
        <v>27.115993333333339</v>
      </c>
      <c r="BP788">
        <v>25.22122666666667</v>
      </c>
      <c r="BQ788">
        <v>1766.147333333334</v>
      </c>
      <c r="BR788">
        <v>27.106580000000001</v>
      </c>
      <c r="BS788">
        <v>500.13780000000008</v>
      </c>
      <c r="BT788">
        <v>99.61557333333333</v>
      </c>
      <c r="BU788">
        <v>0.10003086</v>
      </c>
      <c r="BV788">
        <v>31.00074</v>
      </c>
      <c r="BW788">
        <v>31.66299333333334</v>
      </c>
      <c r="BX788">
        <v>999.89999999999986</v>
      </c>
      <c r="BY788">
        <v>0</v>
      </c>
      <c r="BZ788">
        <v>0</v>
      </c>
      <c r="CA788">
        <v>9990.2880000000005</v>
      </c>
      <c r="CB788">
        <v>0</v>
      </c>
      <c r="CC788">
        <v>9.7254299999999994</v>
      </c>
      <c r="CD788">
        <v>-44.479093333333338</v>
      </c>
      <c r="CE788">
        <v>1818.2860000000001</v>
      </c>
      <c r="CF788">
        <v>1860.381333333333</v>
      </c>
      <c r="CG788">
        <v>1.894777333333334</v>
      </c>
      <c r="CH788">
        <v>1813.46</v>
      </c>
      <c r="CI788">
        <v>25.22122666666667</v>
      </c>
      <c r="CJ788">
        <v>2.7011759999999989</v>
      </c>
      <c r="CK788">
        <v>2.512426</v>
      </c>
      <c r="CL788">
        <v>22.292253333333331</v>
      </c>
      <c r="CM788">
        <v>21.107213333333341</v>
      </c>
      <c r="CN788">
        <v>1999.9659999999999</v>
      </c>
      <c r="CO788">
        <v>0.97999939999999985</v>
      </c>
      <c r="CP788">
        <v>2.0000899999999999E-2</v>
      </c>
      <c r="CQ788">
        <v>0</v>
      </c>
      <c r="CR788">
        <v>2.8715999999999999</v>
      </c>
      <c r="CS788">
        <v>0</v>
      </c>
      <c r="CT788">
        <v>27236.94</v>
      </c>
      <c r="CU788">
        <v>17412.013333333329</v>
      </c>
      <c r="CV788">
        <v>42.066200000000002</v>
      </c>
      <c r="CW788">
        <v>43.174600000000012</v>
      </c>
      <c r="CX788">
        <v>42.108199999999997</v>
      </c>
      <c r="CY788">
        <v>41.561999999999998</v>
      </c>
      <c r="CZ788">
        <v>42.125</v>
      </c>
      <c r="DA788">
        <v>1959.9659999999999</v>
      </c>
      <c r="DB788">
        <v>40</v>
      </c>
      <c r="DC788">
        <v>0</v>
      </c>
      <c r="DD788">
        <v>1660405903.8</v>
      </c>
      <c r="DE788">
        <v>0</v>
      </c>
      <c r="DF788">
        <v>1660405346</v>
      </c>
      <c r="DG788" t="s">
        <v>1195</v>
      </c>
      <c r="DH788">
        <v>1660405346</v>
      </c>
      <c r="DI788">
        <v>1660405343.5</v>
      </c>
      <c r="DJ788">
        <v>14</v>
      </c>
      <c r="DK788">
        <v>0.109</v>
      </c>
      <c r="DL788">
        <v>-3.0000000000000001E-3</v>
      </c>
      <c r="DM788">
        <v>1.3660000000000001</v>
      </c>
      <c r="DN788">
        <v>1.4E-2</v>
      </c>
      <c r="DO788">
        <v>400</v>
      </c>
      <c r="DP788">
        <v>25</v>
      </c>
      <c r="DQ788">
        <v>0.44</v>
      </c>
      <c r="DR788">
        <v>0.08</v>
      </c>
      <c r="DS788">
        <v>3.6660070894204271</v>
      </c>
      <c r="DT788">
        <v>0.31347257111279048</v>
      </c>
      <c r="DU788">
        <v>9.9701907693391587E-2</v>
      </c>
      <c r="DV788">
        <v>1</v>
      </c>
      <c r="DW788">
        <v>34.267841766869537</v>
      </c>
      <c r="DX788">
        <v>-7.5919045766018467</v>
      </c>
      <c r="DY788">
        <v>0.60929642760688496</v>
      </c>
      <c r="DZ788">
        <v>0</v>
      </c>
      <c r="EA788">
        <v>-44.529551612903226</v>
      </c>
      <c r="EB788">
        <v>7.4125500000000839</v>
      </c>
      <c r="EC788">
        <v>0.64711095866163415</v>
      </c>
      <c r="ED788">
        <v>0</v>
      </c>
      <c r="EE788">
        <v>1631.8172967485141</v>
      </c>
      <c r="EF788">
        <v>275.45835798468801</v>
      </c>
      <c r="EG788">
        <v>19.945563398791581</v>
      </c>
      <c r="EH788">
        <v>0</v>
      </c>
      <c r="EI788">
        <v>1.888099024390244</v>
      </c>
      <c r="EJ788">
        <v>0.17763888501742589</v>
      </c>
      <c r="EK788">
        <v>2.3568397071324149E-2</v>
      </c>
      <c r="EL788">
        <v>0</v>
      </c>
      <c r="EM788">
        <v>1.9806839716512421</v>
      </c>
      <c r="EN788">
        <v>2.945183888400676E-3</v>
      </c>
      <c r="EO788">
        <v>6.3667588731535494E-4</v>
      </c>
      <c r="EP788">
        <v>1</v>
      </c>
      <c r="EQ788">
        <v>2</v>
      </c>
      <c r="ER788">
        <v>6</v>
      </c>
      <c r="ES788" t="s">
        <v>415</v>
      </c>
      <c r="ET788">
        <v>2.9424899999999998</v>
      </c>
      <c r="EU788">
        <v>2.8014199999999998</v>
      </c>
      <c r="EV788">
        <v>0.23876800000000001</v>
      </c>
      <c r="EW788">
        <v>0.24217</v>
      </c>
      <c r="EX788">
        <v>0.117525</v>
      </c>
      <c r="EY788">
        <v>0.11167299999999999</v>
      </c>
      <c r="EZ788">
        <v>15593.8</v>
      </c>
      <c r="FA788">
        <v>16276.3</v>
      </c>
      <c r="FB788">
        <v>23827.8</v>
      </c>
      <c r="FC788">
        <v>25000.7</v>
      </c>
      <c r="FD788">
        <v>33663</v>
      </c>
      <c r="FE788">
        <v>35468.400000000001</v>
      </c>
      <c r="FF788">
        <v>43444.9</v>
      </c>
      <c r="FG788">
        <v>46215.8</v>
      </c>
      <c r="FH788">
        <v>1.9255500000000001</v>
      </c>
      <c r="FI788">
        <v>1.85795</v>
      </c>
      <c r="FJ788">
        <v>0.123143</v>
      </c>
      <c r="FK788">
        <v>0</v>
      </c>
      <c r="FL788">
        <v>29.653199999999998</v>
      </c>
      <c r="FM788">
        <v>999.9</v>
      </c>
      <c r="FN788">
        <v>61.1</v>
      </c>
      <c r="FO788">
        <v>35.200000000000003</v>
      </c>
      <c r="FP788">
        <v>35.029899999999998</v>
      </c>
      <c r="FQ788">
        <v>63.866799999999998</v>
      </c>
      <c r="FR788">
        <v>26.374199999999998</v>
      </c>
      <c r="FS788">
        <v>1</v>
      </c>
      <c r="FT788">
        <v>0.39517999999999998</v>
      </c>
      <c r="FU788">
        <v>1.4173199999999999</v>
      </c>
      <c r="FV788">
        <v>20.316299999999998</v>
      </c>
      <c r="FW788">
        <v>5.2093499999999997</v>
      </c>
      <c r="FX788">
        <v>11.9077</v>
      </c>
      <c r="FY788">
        <v>5.0025500000000003</v>
      </c>
      <c r="FZ788">
        <v>3.2904</v>
      </c>
      <c r="GA788">
        <v>9999</v>
      </c>
      <c r="GB788">
        <v>9999</v>
      </c>
      <c r="GC788">
        <v>9999</v>
      </c>
      <c r="GD788">
        <v>999.9</v>
      </c>
      <c r="GE788">
        <v>1.8595900000000001</v>
      </c>
      <c r="GF788">
        <v>1.85456</v>
      </c>
      <c r="GG788">
        <v>1.8577600000000001</v>
      </c>
      <c r="GH788">
        <v>1.85623</v>
      </c>
      <c r="GI788">
        <v>1.85501</v>
      </c>
      <c r="GJ788">
        <v>1.8546800000000001</v>
      </c>
      <c r="GK788">
        <v>1.8533900000000001</v>
      </c>
      <c r="GL788">
        <v>1.8564499999999999</v>
      </c>
      <c r="GM788">
        <v>0</v>
      </c>
      <c r="GN788">
        <v>0</v>
      </c>
      <c r="GO788">
        <v>0</v>
      </c>
      <c r="GP788">
        <v>0</v>
      </c>
      <c r="GQ788" t="s">
        <v>385</v>
      </c>
      <c r="GR788" t="s">
        <v>386</v>
      </c>
      <c r="GS788" t="s">
        <v>387</v>
      </c>
      <c r="GT788" t="s">
        <v>387</v>
      </c>
      <c r="GU788" t="s">
        <v>387</v>
      </c>
      <c r="GV788" t="s">
        <v>387</v>
      </c>
      <c r="GW788">
        <v>0</v>
      </c>
      <c r="GX788">
        <v>100</v>
      </c>
      <c r="GY788">
        <v>100</v>
      </c>
      <c r="GZ788">
        <v>2.85</v>
      </c>
      <c r="HA788">
        <v>9.4999999999999998E-3</v>
      </c>
      <c r="HB788">
        <v>0.41309066869031658</v>
      </c>
      <c r="HC788">
        <v>2.8098669343081611E-3</v>
      </c>
      <c r="HD788">
        <v>-1.127031966113555E-6</v>
      </c>
      <c r="HE788">
        <v>1.768598670541231E-10</v>
      </c>
      <c r="HF788">
        <v>-7.0735416739826806E-2</v>
      </c>
      <c r="HG788">
        <v>1.081145868756639E-2</v>
      </c>
      <c r="HH788">
        <v>-3.689364805754238E-4</v>
      </c>
      <c r="HI788">
        <v>2.919854880483278E-6</v>
      </c>
      <c r="HJ788">
        <v>2</v>
      </c>
      <c r="HK788">
        <v>2136</v>
      </c>
      <c r="HL788">
        <v>3</v>
      </c>
      <c r="HM788">
        <v>30</v>
      </c>
      <c r="HN788">
        <v>9.3000000000000007</v>
      </c>
      <c r="HO788">
        <v>9.4</v>
      </c>
      <c r="HP788">
        <v>3.58765</v>
      </c>
      <c r="HQ788">
        <v>2.2863799999999999</v>
      </c>
      <c r="HR788">
        <v>1.4978</v>
      </c>
      <c r="HS788">
        <v>2.3010299999999999</v>
      </c>
      <c r="HT788">
        <v>1.5478499999999999</v>
      </c>
      <c r="HU788">
        <v>2.4060100000000002</v>
      </c>
      <c r="HV788">
        <v>38.427900000000001</v>
      </c>
      <c r="HW788">
        <v>14.263400000000001</v>
      </c>
      <c r="HX788">
        <v>18</v>
      </c>
      <c r="HY788">
        <v>478.93700000000001</v>
      </c>
      <c r="HZ788">
        <v>497.92899999999997</v>
      </c>
      <c r="IA788">
        <v>27.711600000000001</v>
      </c>
      <c r="IB788">
        <v>32.086199999999998</v>
      </c>
      <c r="IC788">
        <v>30</v>
      </c>
      <c r="ID788">
        <v>31.874300000000002</v>
      </c>
      <c r="IE788">
        <v>31.968399999999999</v>
      </c>
      <c r="IF788">
        <v>71.869</v>
      </c>
      <c r="IG788">
        <v>30.926600000000001</v>
      </c>
      <c r="IH788">
        <v>0</v>
      </c>
      <c r="II788">
        <v>27.712599999999998</v>
      </c>
      <c r="IJ788">
        <v>1879.23</v>
      </c>
      <c r="IK788">
        <v>25.215800000000002</v>
      </c>
      <c r="IL788">
        <v>100.462</v>
      </c>
      <c r="IM788">
        <v>100.161</v>
      </c>
      <c r="IN788" t="s">
        <v>2771</v>
      </c>
    </row>
    <row r="789" spans="1:248" x14ac:dyDescent="0.2">
      <c r="A789">
        <v>773</v>
      </c>
      <c r="B789">
        <v>1660405906.5</v>
      </c>
      <c r="C789">
        <v>6182.4000000953674</v>
      </c>
      <c r="D789" t="s">
        <v>1906</v>
      </c>
      <c r="E789" t="s">
        <v>1907</v>
      </c>
      <c r="F789">
        <v>1</v>
      </c>
      <c r="G789" t="s">
        <v>376</v>
      </c>
      <c r="H789" t="s">
        <v>377</v>
      </c>
      <c r="I789" t="s">
        <v>378</v>
      </c>
      <c r="J789" t="s">
        <v>379</v>
      </c>
      <c r="K789" t="s">
        <v>380</v>
      </c>
      <c r="L789" t="s">
        <v>1194</v>
      </c>
      <c r="M789" t="s">
        <v>381</v>
      </c>
      <c r="N789">
        <v>1660405898.5</v>
      </c>
      <c r="O789">
        <f t="shared" si="408"/>
        <v>1.5796437371857215E-3</v>
      </c>
      <c r="P789">
        <f t="shared" si="409"/>
        <v>1.5796437371857215</v>
      </c>
      <c r="Q789">
        <f t="shared" si="410"/>
        <v>3.5170458376832867</v>
      </c>
      <c r="R789">
        <f t="shared" si="411"/>
        <v>1771.4224999999999</v>
      </c>
      <c r="S789">
        <f t="shared" si="412"/>
        <v>1641.8638634236527</v>
      </c>
      <c r="T789">
        <f t="shared" si="413"/>
        <v>163.71945358948983</v>
      </c>
      <c r="U789">
        <f t="shared" si="414"/>
        <v>176.63847182273642</v>
      </c>
      <c r="V789">
        <f t="shared" si="415"/>
        <v>7.7697181436794979E-2</v>
      </c>
      <c r="W789">
        <f t="shared" si="416"/>
        <v>2.9212221492897599</v>
      </c>
      <c r="X789">
        <f t="shared" si="417"/>
        <v>7.6567118080721211E-2</v>
      </c>
      <c r="Y789">
        <f t="shared" si="418"/>
        <v>4.7954611251438149E-2</v>
      </c>
      <c r="Z789">
        <f t="shared" si="419"/>
        <v>321.51290774999995</v>
      </c>
      <c r="AA789">
        <f t="shared" si="420"/>
        <v>32.485664157203686</v>
      </c>
      <c r="AB789">
        <f t="shared" si="421"/>
        <v>31.6624625</v>
      </c>
      <c r="AC789">
        <f t="shared" si="422"/>
        <v>4.6846112525574393</v>
      </c>
      <c r="AD789">
        <f t="shared" si="423"/>
        <v>59.926390780644091</v>
      </c>
      <c r="AE789">
        <f t="shared" si="424"/>
        <v>2.7036073563776402</v>
      </c>
      <c r="AF789">
        <f t="shared" si="425"/>
        <v>4.5115471183205162</v>
      </c>
      <c r="AG789">
        <f t="shared" si="426"/>
        <v>1.9810038961797991</v>
      </c>
      <c r="AH789">
        <f t="shared" si="427"/>
        <v>-69.662288809890313</v>
      </c>
      <c r="AI789">
        <f t="shared" si="428"/>
        <v>-104.22715719538225</v>
      </c>
      <c r="AJ789">
        <f t="shared" si="429"/>
        <v>-8.0383886984248356</v>
      </c>
      <c r="AK789">
        <f t="shared" si="430"/>
        <v>139.58507304630257</v>
      </c>
      <c r="AL789">
        <f t="shared" si="431"/>
        <v>34.197662480400126</v>
      </c>
      <c r="AM789">
        <f t="shared" si="432"/>
        <v>1.6243982425264911</v>
      </c>
      <c r="AN789">
        <f t="shared" si="433"/>
        <v>3.5170458376832867</v>
      </c>
      <c r="AO789">
        <v>1888.4744020355281</v>
      </c>
      <c r="AP789">
        <v>1858.340181818181</v>
      </c>
      <c r="AQ789">
        <v>5.0004810633463057</v>
      </c>
      <c r="AR789">
        <v>65.518535012621754</v>
      </c>
      <c r="AS789">
        <f t="shared" si="434"/>
        <v>1.5796437371857215</v>
      </c>
      <c r="AT789">
        <v>25.165731553373451</v>
      </c>
      <c r="AU789">
        <v>27.070897575757581</v>
      </c>
      <c r="AV789">
        <v>-9.3996196629345906E-3</v>
      </c>
      <c r="AW789">
        <v>82.942590886382504</v>
      </c>
      <c r="AX789">
        <v>13</v>
      </c>
      <c r="AY789">
        <v>3</v>
      </c>
      <c r="AZ789">
        <f t="shared" si="435"/>
        <v>1</v>
      </c>
      <c r="BA789">
        <f t="shared" si="436"/>
        <v>0</v>
      </c>
      <c r="BB789">
        <f t="shared" si="437"/>
        <v>51935.897431612597</v>
      </c>
      <c r="BC789">
        <f t="shared" si="438"/>
        <v>1999.9806249999999</v>
      </c>
      <c r="BD789">
        <f t="shared" si="439"/>
        <v>1681.1837249999999</v>
      </c>
      <c r="BE789">
        <f t="shared" si="440"/>
        <v>0.84060000581255623</v>
      </c>
      <c r="BF789">
        <f t="shared" si="441"/>
        <v>0.16075801121823366</v>
      </c>
      <c r="BG789">
        <v>6</v>
      </c>
      <c r="BH789">
        <v>0.5</v>
      </c>
      <c r="BI789" t="s">
        <v>382</v>
      </c>
      <c r="BJ789">
        <v>2</v>
      </c>
      <c r="BK789" t="b">
        <v>1</v>
      </c>
      <c r="BL789">
        <v>1660405898.5</v>
      </c>
      <c r="BM789">
        <v>1771.4224999999999</v>
      </c>
      <c r="BN789">
        <v>1815.900625</v>
      </c>
      <c r="BO789">
        <v>27.11318125</v>
      </c>
      <c r="BP789">
        <v>25.217268749999999</v>
      </c>
      <c r="BQ789">
        <v>1768.5862500000001</v>
      </c>
      <c r="BR789">
        <v>27.103762499999998</v>
      </c>
      <c r="BS789">
        <v>500.135625</v>
      </c>
      <c r="BT789">
        <v>99.615568749999994</v>
      </c>
      <c r="BU789">
        <v>0.10003936875</v>
      </c>
      <c r="BV789">
        <v>31.000656249999999</v>
      </c>
      <c r="BW789">
        <v>31.6624625</v>
      </c>
      <c r="BX789">
        <v>999.9</v>
      </c>
      <c r="BY789">
        <v>0</v>
      </c>
      <c r="BZ789">
        <v>0</v>
      </c>
      <c r="CA789">
        <v>9991.0137500000001</v>
      </c>
      <c r="CB789">
        <v>0</v>
      </c>
      <c r="CC789">
        <v>9.7112706250000009</v>
      </c>
      <c r="CD789">
        <v>-44.479593749999999</v>
      </c>
      <c r="CE789">
        <v>1820.7887499999999</v>
      </c>
      <c r="CF789">
        <v>1862.8775000000001</v>
      </c>
      <c r="CG789">
        <v>1.895921875</v>
      </c>
      <c r="CH789">
        <v>1815.900625</v>
      </c>
      <c r="CI789">
        <v>25.217268749999999</v>
      </c>
      <c r="CJ789">
        <v>2.7008956249999998</v>
      </c>
      <c r="CK789">
        <v>2.5120318749999999</v>
      </c>
      <c r="CL789">
        <v>22.29055</v>
      </c>
      <c r="CM789">
        <v>21.104656250000001</v>
      </c>
      <c r="CN789">
        <v>1999.9806249999999</v>
      </c>
      <c r="CO789">
        <v>0.97999956249999998</v>
      </c>
      <c r="CP789">
        <v>2.0000737500000001E-2</v>
      </c>
      <c r="CQ789">
        <v>0</v>
      </c>
      <c r="CR789">
        <v>2.8573124999999999</v>
      </c>
      <c r="CS789">
        <v>0</v>
      </c>
      <c r="CT789">
        <v>27235.162499999999</v>
      </c>
      <c r="CU789">
        <v>17412.143749999999</v>
      </c>
      <c r="CV789">
        <v>42.069875000000003</v>
      </c>
      <c r="CW789">
        <v>43.175375000000003</v>
      </c>
      <c r="CX789">
        <v>42.109250000000003</v>
      </c>
      <c r="CY789">
        <v>41.561999999999998</v>
      </c>
      <c r="CZ789">
        <v>42.125</v>
      </c>
      <c r="DA789">
        <v>1959.9806249999999</v>
      </c>
      <c r="DB789">
        <v>40</v>
      </c>
      <c r="DC789">
        <v>0</v>
      </c>
      <c r="DD789">
        <v>1660405904.4000001</v>
      </c>
      <c r="DE789">
        <v>0</v>
      </c>
      <c r="DF789">
        <v>1660405346</v>
      </c>
      <c r="DG789" t="s">
        <v>1195</v>
      </c>
      <c r="DH789">
        <v>1660405346</v>
      </c>
      <c r="DI789">
        <v>1660405343.5</v>
      </c>
      <c r="DJ789">
        <v>14</v>
      </c>
      <c r="DK789">
        <v>0.109</v>
      </c>
      <c r="DL789">
        <v>-3.0000000000000001E-3</v>
      </c>
      <c r="DM789">
        <v>1.3660000000000001</v>
      </c>
      <c r="DN789">
        <v>1.4E-2</v>
      </c>
      <c r="DO789">
        <v>400</v>
      </c>
      <c r="DP789">
        <v>25</v>
      </c>
      <c r="DQ789">
        <v>0.44</v>
      </c>
      <c r="DR789">
        <v>0.08</v>
      </c>
      <c r="DS789">
        <v>3.6549814102235652</v>
      </c>
      <c r="DT789">
        <v>0.43174249326616948</v>
      </c>
      <c r="DU789">
        <v>9.7842207478035112E-2</v>
      </c>
      <c r="DV789">
        <v>1</v>
      </c>
      <c r="DW789">
        <v>34.214242603201683</v>
      </c>
      <c r="DX789">
        <v>-7.0716464644760997</v>
      </c>
      <c r="DY789">
        <v>0.59484584074723712</v>
      </c>
      <c r="DZ789">
        <v>0</v>
      </c>
      <c r="EA789">
        <v>-44.486703225806451</v>
      </c>
      <c r="EB789">
        <v>6.6896225806452678</v>
      </c>
      <c r="EC789">
        <v>0.63077351974809515</v>
      </c>
      <c r="ED789">
        <v>0</v>
      </c>
      <c r="EE789">
        <v>1636.5353478563391</v>
      </c>
      <c r="EF789">
        <v>276.8997555678431</v>
      </c>
      <c r="EG789">
        <v>20.050291570230439</v>
      </c>
      <c r="EH789">
        <v>0</v>
      </c>
      <c r="EI789">
        <v>1.8900192682926831</v>
      </c>
      <c r="EJ789">
        <v>0.19242188153309861</v>
      </c>
      <c r="EK789">
        <v>2.4264593736980269E-2</v>
      </c>
      <c r="EL789">
        <v>0</v>
      </c>
      <c r="EM789">
        <v>1.9808181737432129</v>
      </c>
      <c r="EN789">
        <v>3.8110069509004101E-3</v>
      </c>
      <c r="EO789">
        <v>6.9275709818413162E-4</v>
      </c>
      <c r="EP789">
        <v>1</v>
      </c>
      <c r="EQ789">
        <v>2</v>
      </c>
      <c r="ER789">
        <v>6</v>
      </c>
      <c r="ES789" t="s">
        <v>415</v>
      </c>
      <c r="ET789">
        <v>2.9424899999999998</v>
      </c>
      <c r="EU789">
        <v>2.80138</v>
      </c>
      <c r="EV789">
        <v>0.23913799999999999</v>
      </c>
      <c r="EW789">
        <v>0.24254400000000001</v>
      </c>
      <c r="EX789">
        <v>0.117504</v>
      </c>
      <c r="EY789">
        <v>0.11167100000000001</v>
      </c>
      <c r="EZ789">
        <v>15586.3</v>
      </c>
      <c r="FA789">
        <v>16268.3</v>
      </c>
      <c r="FB789">
        <v>23827.9</v>
      </c>
      <c r="FC789">
        <v>25000.7</v>
      </c>
      <c r="FD789">
        <v>33664.1</v>
      </c>
      <c r="FE789">
        <v>35468.5</v>
      </c>
      <c r="FF789">
        <v>43445.1</v>
      </c>
      <c r="FG789">
        <v>46215.8</v>
      </c>
      <c r="FH789">
        <v>1.9256500000000001</v>
      </c>
      <c r="FI789">
        <v>1.8579300000000001</v>
      </c>
      <c r="FJ789">
        <v>0.123039</v>
      </c>
      <c r="FK789">
        <v>0</v>
      </c>
      <c r="FL789">
        <v>29.652799999999999</v>
      </c>
      <c r="FM789">
        <v>999.9</v>
      </c>
      <c r="FN789">
        <v>61.1</v>
      </c>
      <c r="FO789">
        <v>35.200000000000003</v>
      </c>
      <c r="FP789">
        <v>35.029499999999999</v>
      </c>
      <c r="FQ789">
        <v>63.8568</v>
      </c>
      <c r="FR789">
        <v>26.262</v>
      </c>
      <c r="FS789">
        <v>1</v>
      </c>
      <c r="FT789">
        <v>0.39504099999999998</v>
      </c>
      <c r="FU789">
        <v>1.4161300000000001</v>
      </c>
      <c r="FV789">
        <v>20.316299999999998</v>
      </c>
      <c r="FW789">
        <v>5.2093499999999997</v>
      </c>
      <c r="FX789">
        <v>11.9077</v>
      </c>
      <c r="FY789">
        <v>5.0026000000000002</v>
      </c>
      <c r="FZ789">
        <v>3.2903799999999999</v>
      </c>
      <c r="GA789">
        <v>9999</v>
      </c>
      <c r="GB789">
        <v>9999</v>
      </c>
      <c r="GC789">
        <v>9999</v>
      </c>
      <c r="GD789">
        <v>999.9</v>
      </c>
      <c r="GE789">
        <v>1.8595900000000001</v>
      </c>
      <c r="GF789">
        <v>1.8545700000000001</v>
      </c>
      <c r="GG789">
        <v>1.8577600000000001</v>
      </c>
      <c r="GH789">
        <v>1.85623</v>
      </c>
      <c r="GI789">
        <v>1.8550199999999999</v>
      </c>
      <c r="GJ789">
        <v>1.8546800000000001</v>
      </c>
      <c r="GK789">
        <v>1.8533900000000001</v>
      </c>
      <c r="GL789">
        <v>1.8564700000000001</v>
      </c>
      <c r="GM789">
        <v>0</v>
      </c>
      <c r="GN789">
        <v>0</v>
      </c>
      <c r="GO789">
        <v>0</v>
      </c>
      <c r="GP789">
        <v>0</v>
      </c>
      <c r="GQ789" t="s">
        <v>385</v>
      </c>
      <c r="GR789" t="s">
        <v>386</v>
      </c>
      <c r="GS789" t="s">
        <v>387</v>
      </c>
      <c r="GT789" t="s">
        <v>387</v>
      </c>
      <c r="GU789" t="s">
        <v>387</v>
      </c>
      <c r="GV789" t="s">
        <v>387</v>
      </c>
      <c r="GW789">
        <v>0</v>
      </c>
      <c r="GX789">
        <v>100</v>
      </c>
      <c r="GY789">
        <v>100</v>
      </c>
      <c r="GZ789">
        <v>2.85</v>
      </c>
      <c r="HA789">
        <v>9.5999999999999992E-3</v>
      </c>
      <c r="HB789">
        <v>0.41309066869031658</v>
      </c>
      <c r="HC789">
        <v>2.8098669343081611E-3</v>
      </c>
      <c r="HD789">
        <v>-1.127031966113555E-6</v>
      </c>
      <c r="HE789">
        <v>1.768598670541231E-10</v>
      </c>
      <c r="HF789">
        <v>-7.0735416739826806E-2</v>
      </c>
      <c r="HG789">
        <v>1.081145868756639E-2</v>
      </c>
      <c r="HH789">
        <v>-3.689364805754238E-4</v>
      </c>
      <c r="HI789">
        <v>2.919854880483278E-6</v>
      </c>
      <c r="HJ789">
        <v>2</v>
      </c>
      <c r="HK789">
        <v>2136</v>
      </c>
      <c r="HL789">
        <v>3</v>
      </c>
      <c r="HM789">
        <v>30</v>
      </c>
      <c r="HN789">
        <v>9.3000000000000007</v>
      </c>
      <c r="HO789">
        <v>9.4</v>
      </c>
      <c r="HP789">
        <v>3.59253</v>
      </c>
      <c r="HQ789">
        <v>2.2912599999999999</v>
      </c>
      <c r="HR789">
        <v>1.4978</v>
      </c>
      <c r="HS789">
        <v>2.3010299999999999</v>
      </c>
      <c r="HT789">
        <v>1.5478499999999999</v>
      </c>
      <c r="HU789">
        <v>2.2924799999999999</v>
      </c>
      <c r="HV789">
        <v>38.427900000000001</v>
      </c>
      <c r="HW789">
        <v>14.2546</v>
      </c>
      <c r="HX789">
        <v>18</v>
      </c>
      <c r="HY789">
        <v>478.99599999999998</v>
      </c>
      <c r="HZ789">
        <v>497.91800000000001</v>
      </c>
      <c r="IA789">
        <v>27.712</v>
      </c>
      <c r="IB789">
        <v>32.086199999999998</v>
      </c>
      <c r="IC789">
        <v>30</v>
      </c>
      <c r="ID789">
        <v>31.874300000000002</v>
      </c>
      <c r="IE789">
        <v>31.969100000000001</v>
      </c>
      <c r="IF789">
        <v>71.970399999999998</v>
      </c>
      <c r="IG789">
        <v>30.926600000000001</v>
      </c>
      <c r="IH789">
        <v>0</v>
      </c>
      <c r="II789">
        <v>27.712599999999998</v>
      </c>
      <c r="IJ789">
        <v>1879.23</v>
      </c>
      <c r="IK789">
        <v>25.222300000000001</v>
      </c>
      <c r="IL789">
        <v>100.462</v>
      </c>
      <c r="IM789">
        <v>100.161</v>
      </c>
      <c r="IN789" t="s">
        <v>2771</v>
      </c>
    </row>
    <row r="790" spans="1:248" x14ac:dyDescent="0.2">
      <c r="A790">
        <v>774</v>
      </c>
      <c r="B790">
        <v>1660405907.5</v>
      </c>
      <c r="C790">
        <v>6183.4000000953674</v>
      </c>
      <c r="D790" t="s">
        <v>1908</v>
      </c>
      <c r="E790" t="s">
        <v>1909</v>
      </c>
      <c r="F790">
        <v>1</v>
      </c>
      <c r="G790" t="s">
        <v>376</v>
      </c>
      <c r="H790" t="s">
        <v>377</v>
      </c>
      <c r="I790" t="s">
        <v>378</v>
      </c>
      <c r="J790" t="s">
        <v>379</v>
      </c>
      <c r="K790" t="s">
        <v>380</v>
      </c>
      <c r="L790" t="s">
        <v>1194</v>
      </c>
      <c r="M790" t="s">
        <v>381</v>
      </c>
      <c r="N790">
        <v>1660405900</v>
      </c>
      <c r="O790">
        <f t="shared" si="408"/>
        <v>1.5778984850770988E-3</v>
      </c>
      <c r="P790">
        <f t="shared" si="409"/>
        <v>1.5778984850770987</v>
      </c>
      <c r="Q790">
        <f t="shared" si="410"/>
        <v>3.5328459828018559</v>
      </c>
      <c r="R790">
        <f t="shared" si="411"/>
        <v>1778.814666666666</v>
      </c>
      <c r="S790">
        <f t="shared" si="412"/>
        <v>1648.592765394035</v>
      </c>
      <c r="T790">
        <f t="shared" si="413"/>
        <v>164.39052857547739</v>
      </c>
      <c r="U790">
        <f t="shared" si="414"/>
        <v>177.37569242653606</v>
      </c>
      <c r="V790">
        <f t="shared" si="415"/>
        <v>7.7598354098825803E-2</v>
      </c>
      <c r="W790">
        <f t="shared" si="416"/>
        <v>2.9212198193271943</v>
      </c>
      <c r="X790">
        <f t="shared" si="417"/>
        <v>7.6471140322842246E-2</v>
      </c>
      <c r="Y790">
        <f t="shared" si="418"/>
        <v>4.7894374289157798E-2</v>
      </c>
      <c r="Z790">
        <f t="shared" si="419"/>
        <v>321.51270160000007</v>
      </c>
      <c r="AA790">
        <f t="shared" si="420"/>
        <v>32.485761983505668</v>
      </c>
      <c r="AB790">
        <f t="shared" si="421"/>
        <v>31.661566666666669</v>
      </c>
      <c r="AC790">
        <f t="shared" si="422"/>
        <v>4.6843731375931146</v>
      </c>
      <c r="AD790">
        <f t="shared" si="423"/>
        <v>59.915587786841904</v>
      </c>
      <c r="AE790">
        <f t="shared" si="424"/>
        <v>2.7030650678294079</v>
      </c>
      <c r="AF790">
        <f t="shared" si="425"/>
        <v>4.5114554787410919</v>
      </c>
      <c r="AG790">
        <f t="shared" si="426"/>
        <v>1.9813080697637067</v>
      </c>
      <c r="AH790">
        <f t="shared" si="427"/>
        <v>-69.585323191900059</v>
      </c>
      <c r="AI790">
        <f t="shared" si="428"/>
        <v>-104.14209573072131</v>
      </c>
      <c r="AJ790">
        <f t="shared" si="429"/>
        <v>-8.0317852635959603</v>
      </c>
      <c r="AK790">
        <f t="shared" si="430"/>
        <v>139.75349741378275</v>
      </c>
      <c r="AL790">
        <f t="shared" si="431"/>
        <v>34.09101012082872</v>
      </c>
      <c r="AM790">
        <f t="shared" si="432"/>
        <v>1.6274110720259023</v>
      </c>
      <c r="AN790">
        <f t="shared" si="433"/>
        <v>3.5328459828018559</v>
      </c>
      <c r="AO790">
        <v>1893.663986762072</v>
      </c>
      <c r="AP790">
        <v>1863.3726060606059</v>
      </c>
      <c r="AQ790">
        <v>5.0271257586718168</v>
      </c>
      <c r="AR790">
        <v>65.518535012621754</v>
      </c>
      <c r="AS790">
        <f t="shared" si="434"/>
        <v>1.5778984850770987</v>
      </c>
      <c r="AT790">
        <v>25.16195077891831</v>
      </c>
      <c r="AU790">
        <v>27.064223030303019</v>
      </c>
      <c r="AV790">
        <v>-9.2644290317218363E-3</v>
      </c>
      <c r="AW790">
        <v>82.942590886382504</v>
      </c>
      <c r="AX790">
        <v>13</v>
      </c>
      <c r="AY790">
        <v>3</v>
      </c>
      <c r="AZ790">
        <f t="shared" si="435"/>
        <v>1</v>
      </c>
      <c r="BA790">
        <f t="shared" si="436"/>
        <v>0</v>
      </c>
      <c r="BB790">
        <f t="shared" si="437"/>
        <v>51935.892113278634</v>
      </c>
      <c r="BC790">
        <f t="shared" si="438"/>
        <v>1999.9793333333339</v>
      </c>
      <c r="BD790">
        <f t="shared" si="439"/>
        <v>1681.1826400000004</v>
      </c>
      <c r="BE790">
        <f t="shared" si="440"/>
        <v>0.84060000620006403</v>
      </c>
      <c r="BF790">
        <f t="shared" si="441"/>
        <v>0.16075801196612363</v>
      </c>
      <c r="BG790">
        <v>6</v>
      </c>
      <c r="BH790">
        <v>0.5</v>
      </c>
      <c r="BI790" t="s">
        <v>382</v>
      </c>
      <c r="BJ790">
        <v>2</v>
      </c>
      <c r="BK790" t="b">
        <v>1</v>
      </c>
      <c r="BL790">
        <v>1660405900</v>
      </c>
      <c r="BM790">
        <v>1778.814666666666</v>
      </c>
      <c r="BN790">
        <v>1823.185999999999</v>
      </c>
      <c r="BO790">
        <v>27.107726666666672</v>
      </c>
      <c r="BP790">
        <v>25.208273333333331</v>
      </c>
      <c r="BQ790">
        <v>1775.9753333333331</v>
      </c>
      <c r="BR790">
        <v>27.098293333333331</v>
      </c>
      <c r="BS790">
        <v>500.13200000000001</v>
      </c>
      <c r="BT790">
        <v>99.61557333333333</v>
      </c>
      <c r="BU790">
        <v>0.1000944933333334</v>
      </c>
      <c r="BV790">
        <v>31.000299999999999</v>
      </c>
      <c r="BW790">
        <v>31.661566666666669</v>
      </c>
      <c r="BX790">
        <v>999.89999999999986</v>
      </c>
      <c r="BY790">
        <v>0</v>
      </c>
      <c r="BZ790">
        <v>0</v>
      </c>
      <c r="CA790">
        <v>9991</v>
      </c>
      <c r="CB790">
        <v>0</v>
      </c>
      <c r="CC790">
        <v>9.6670246666666664</v>
      </c>
      <c r="CD790">
        <v>-44.371980000000001</v>
      </c>
      <c r="CE790">
        <v>1828.376666666667</v>
      </c>
      <c r="CF790">
        <v>1870.3340000000001</v>
      </c>
      <c r="CG790">
        <v>1.8994593333333329</v>
      </c>
      <c r="CH790">
        <v>1823.185999999999</v>
      </c>
      <c r="CI790">
        <v>25.208273333333331</v>
      </c>
      <c r="CJ790">
        <v>2.7003526666666668</v>
      </c>
      <c r="CK790">
        <v>2.5111366666666668</v>
      </c>
      <c r="CL790">
        <v>22.287240000000001</v>
      </c>
      <c r="CM790">
        <v>21.09884666666666</v>
      </c>
      <c r="CN790">
        <v>1999.9793333333339</v>
      </c>
      <c r="CO790">
        <v>0.97999959999999986</v>
      </c>
      <c r="CP790">
        <v>2.00007E-2</v>
      </c>
      <c r="CQ790">
        <v>0</v>
      </c>
      <c r="CR790">
        <v>2.8980000000000001</v>
      </c>
      <c r="CS790">
        <v>0</v>
      </c>
      <c r="CT790">
        <v>27228.73333333333</v>
      </c>
      <c r="CU790">
        <v>17412.133333333339</v>
      </c>
      <c r="CV790">
        <v>42.074599999999997</v>
      </c>
      <c r="CW790">
        <v>43.178733333333327</v>
      </c>
      <c r="CX790">
        <v>42.112400000000001</v>
      </c>
      <c r="CY790">
        <v>41.561999999999998</v>
      </c>
      <c r="CZ790">
        <v>42.125</v>
      </c>
      <c r="DA790">
        <v>1959.9793333333339</v>
      </c>
      <c r="DB790">
        <v>40</v>
      </c>
      <c r="DC790">
        <v>0</v>
      </c>
      <c r="DD790">
        <v>1660405905.5999999</v>
      </c>
      <c r="DE790">
        <v>0</v>
      </c>
      <c r="DF790">
        <v>1660405346</v>
      </c>
      <c r="DG790" t="s">
        <v>1195</v>
      </c>
      <c r="DH790">
        <v>1660405346</v>
      </c>
      <c r="DI790">
        <v>1660405343.5</v>
      </c>
      <c r="DJ790">
        <v>14</v>
      </c>
      <c r="DK790">
        <v>0.109</v>
      </c>
      <c r="DL790">
        <v>-3.0000000000000001E-3</v>
      </c>
      <c r="DM790">
        <v>1.3660000000000001</v>
      </c>
      <c r="DN790">
        <v>1.4E-2</v>
      </c>
      <c r="DO790">
        <v>400</v>
      </c>
      <c r="DP790">
        <v>25</v>
      </c>
      <c r="DQ790">
        <v>0.44</v>
      </c>
      <c r="DR790">
        <v>0.08</v>
      </c>
      <c r="DS790">
        <v>3.651967452368801</v>
      </c>
      <c r="DT790">
        <v>-3.7857651602886212E-2</v>
      </c>
      <c r="DU790">
        <v>0.1010772315073314</v>
      </c>
      <c r="DV790">
        <v>1</v>
      </c>
      <c r="DW790">
        <v>34.159802593476257</v>
      </c>
      <c r="DX790">
        <v>-5.4737584884258048</v>
      </c>
      <c r="DY790">
        <v>0.55549370071110238</v>
      </c>
      <c r="DZ790">
        <v>0</v>
      </c>
      <c r="EA790">
        <v>-44.383650000000003</v>
      </c>
      <c r="EB790">
        <v>4.3433032258065616</v>
      </c>
      <c r="EC790">
        <v>0.55900028190213558</v>
      </c>
      <c r="ED790">
        <v>0</v>
      </c>
      <c r="EE790">
        <v>1642.469528873843</v>
      </c>
      <c r="EF790">
        <v>282.60038918811472</v>
      </c>
      <c r="EG790">
        <v>21.140829206725719</v>
      </c>
      <c r="EH790">
        <v>0</v>
      </c>
      <c r="EI790">
        <v>1.8928365</v>
      </c>
      <c r="EJ790">
        <v>0.20465696060037611</v>
      </c>
      <c r="EK790">
        <v>2.4621888285629119E-2</v>
      </c>
      <c r="EL790">
        <v>0</v>
      </c>
      <c r="EM790">
        <v>1.981118751737156</v>
      </c>
      <c r="EN790">
        <v>5.6278127381692439E-3</v>
      </c>
      <c r="EO790">
        <v>8.3843132891712026E-4</v>
      </c>
      <c r="EP790">
        <v>1</v>
      </c>
      <c r="EQ790">
        <v>2</v>
      </c>
      <c r="ER790">
        <v>6</v>
      </c>
      <c r="ES790" t="s">
        <v>415</v>
      </c>
      <c r="ET790">
        <v>2.94252</v>
      </c>
      <c r="EU790">
        <v>2.80166</v>
      </c>
      <c r="EV790">
        <v>0.239511</v>
      </c>
      <c r="EW790">
        <v>0.24291499999999999</v>
      </c>
      <c r="EX790">
        <v>0.11748500000000001</v>
      </c>
      <c r="EY790">
        <v>0.111669</v>
      </c>
      <c r="EZ790">
        <v>15578.8</v>
      </c>
      <c r="FA790">
        <v>16260.3</v>
      </c>
      <c r="FB790">
        <v>23828.1</v>
      </c>
      <c r="FC790">
        <v>25000.7</v>
      </c>
      <c r="FD790">
        <v>33665.1</v>
      </c>
      <c r="FE790">
        <v>35468.6</v>
      </c>
      <c r="FF790">
        <v>43445.599999999999</v>
      </c>
      <c r="FG790">
        <v>46215.8</v>
      </c>
      <c r="FH790">
        <v>1.9257</v>
      </c>
      <c r="FI790">
        <v>1.85798</v>
      </c>
      <c r="FJ790">
        <v>0.12277100000000001</v>
      </c>
      <c r="FK790">
        <v>0</v>
      </c>
      <c r="FL790">
        <v>29.652100000000001</v>
      </c>
      <c r="FM790">
        <v>999.9</v>
      </c>
      <c r="FN790">
        <v>61.1</v>
      </c>
      <c r="FO790">
        <v>35.200000000000003</v>
      </c>
      <c r="FP790">
        <v>35.0334</v>
      </c>
      <c r="FQ790">
        <v>63.906799999999997</v>
      </c>
      <c r="FR790">
        <v>25.729199999999999</v>
      </c>
      <c r="FS790">
        <v>1</v>
      </c>
      <c r="FT790">
        <v>0.39504099999999998</v>
      </c>
      <c r="FU790">
        <v>1.41761</v>
      </c>
      <c r="FV790">
        <v>20.316600000000001</v>
      </c>
      <c r="FW790">
        <v>5.2108499999999998</v>
      </c>
      <c r="FX790">
        <v>11.9077</v>
      </c>
      <c r="FY790">
        <v>5.00305</v>
      </c>
      <c r="FZ790">
        <v>3.2905799999999998</v>
      </c>
      <c r="GA790">
        <v>9999</v>
      </c>
      <c r="GB790">
        <v>9999</v>
      </c>
      <c r="GC790">
        <v>9999</v>
      </c>
      <c r="GD790">
        <v>999.9</v>
      </c>
      <c r="GE790">
        <v>1.8595900000000001</v>
      </c>
      <c r="GF790">
        <v>1.85459</v>
      </c>
      <c r="GG790">
        <v>1.8577600000000001</v>
      </c>
      <c r="GH790">
        <v>1.85623</v>
      </c>
      <c r="GI790">
        <v>1.85504</v>
      </c>
      <c r="GJ790">
        <v>1.8546899999999999</v>
      </c>
      <c r="GK790">
        <v>1.8533900000000001</v>
      </c>
      <c r="GL790">
        <v>1.8564799999999999</v>
      </c>
      <c r="GM790">
        <v>0</v>
      </c>
      <c r="GN790">
        <v>0</v>
      </c>
      <c r="GO790">
        <v>0</v>
      </c>
      <c r="GP790">
        <v>0</v>
      </c>
      <c r="GQ790" t="s">
        <v>385</v>
      </c>
      <c r="GR790" t="s">
        <v>386</v>
      </c>
      <c r="GS790" t="s">
        <v>387</v>
      </c>
      <c r="GT790" t="s">
        <v>387</v>
      </c>
      <c r="GU790" t="s">
        <v>387</v>
      </c>
      <c r="GV790" t="s">
        <v>387</v>
      </c>
      <c r="GW790">
        <v>0</v>
      </c>
      <c r="GX790">
        <v>100</v>
      </c>
      <c r="GY790">
        <v>100</v>
      </c>
      <c r="GZ790">
        <v>2.85</v>
      </c>
      <c r="HA790">
        <v>9.5999999999999992E-3</v>
      </c>
      <c r="HB790">
        <v>0.41309066869031658</v>
      </c>
      <c r="HC790">
        <v>2.8098669343081611E-3</v>
      </c>
      <c r="HD790">
        <v>-1.127031966113555E-6</v>
      </c>
      <c r="HE790">
        <v>1.768598670541231E-10</v>
      </c>
      <c r="HF790">
        <v>-7.0735416739826806E-2</v>
      </c>
      <c r="HG790">
        <v>1.081145868756639E-2</v>
      </c>
      <c r="HH790">
        <v>-3.689364805754238E-4</v>
      </c>
      <c r="HI790">
        <v>2.919854880483278E-6</v>
      </c>
      <c r="HJ790">
        <v>2</v>
      </c>
      <c r="HK790">
        <v>2136</v>
      </c>
      <c r="HL790">
        <v>3</v>
      </c>
      <c r="HM790">
        <v>30</v>
      </c>
      <c r="HN790">
        <v>9.4</v>
      </c>
      <c r="HO790">
        <v>9.4</v>
      </c>
      <c r="HP790">
        <v>3.59497</v>
      </c>
      <c r="HQ790">
        <v>2.2705099999999998</v>
      </c>
      <c r="HR790">
        <v>1.4978</v>
      </c>
      <c r="HS790">
        <v>2.3010299999999999</v>
      </c>
      <c r="HT790">
        <v>1.5478499999999999</v>
      </c>
      <c r="HU790">
        <v>2.3779300000000001</v>
      </c>
      <c r="HV790">
        <v>38.427900000000001</v>
      </c>
      <c r="HW790">
        <v>14.263400000000001</v>
      </c>
      <c r="HX790">
        <v>18</v>
      </c>
      <c r="HY790">
        <v>479.02499999999998</v>
      </c>
      <c r="HZ790">
        <v>497.95600000000002</v>
      </c>
      <c r="IA790">
        <v>27.712299999999999</v>
      </c>
      <c r="IB790">
        <v>32.086199999999998</v>
      </c>
      <c r="IC790">
        <v>30.0001</v>
      </c>
      <c r="ID790">
        <v>31.874300000000002</v>
      </c>
      <c r="IE790">
        <v>31.9696</v>
      </c>
      <c r="IF790">
        <v>72.175899999999999</v>
      </c>
      <c r="IG790">
        <v>30.926600000000001</v>
      </c>
      <c r="IH790">
        <v>0</v>
      </c>
      <c r="II790">
        <v>27.712399999999999</v>
      </c>
      <c r="IJ790">
        <v>1889.25</v>
      </c>
      <c r="IK790">
        <v>25.227499999999999</v>
      </c>
      <c r="IL790">
        <v>100.46299999999999</v>
      </c>
      <c r="IM790">
        <v>100.161</v>
      </c>
      <c r="IN790" t="s">
        <v>2771</v>
      </c>
    </row>
    <row r="791" spans="1:248" x14ac:dyDescent="0.2">
      <c r="A791">
        <v>775</v>
      </c>
      <c r="B791">
        <v>1660405908.5</v>
      </c>
      <c r="C791">
        <v>6184.4000000953674</v>
      </c>
      <c r="D791" t="s">
        <v>1910</v>
      </c>
      <c r="E791" t="s">
        <v>1911</v>
      </c>
      <c r="F791">
        <v>1</v>
      </c>
      <c r="G791" t="s">
        <v>376</v>
      </c>
      <c r="H791" t="s">
        <v>377</v>
      </c>
      <c r="I791" t="s">
        <v>378</v>
      </c>
      <c r="J791" t="s">
        <v>379</v>
      </c>
      <c r="K791" t="s">
        <v>380</v>
      </c>
      <c r="L791" t="s">
        <v>1194</v>
      </c>
      <c r="M791" t="s">
        <v>381</v>
      </c>
      <c r="N791">
        <v>1660405900.5</v>
      </c>
      <c r="O791">
        <f t="shared" si="408"/>
        <v>1.5758052791348127E-3</v>
      </c>
      <c r="P791">
        <f t="shared" si="409"/>
        <v>1.5758052791348127</v>
      </c>
      <c r="Q791">
        <f t="shared" si="410"/>
        <v>3.6016193294307479</v>
      </c>
      <c r="R791">
        <f t="shared" si="411"/>
        <v>1781.253125</v>
      </c>
      <c r="S791">
        <f t="shared" si="412"/>
        <v>1649.4378983340744</v>
      </c>
      <c r="T791">
        <f t="shared" si="413"/>
        <v>164.47473829168533</v>
      </c>
      <c r="U791">
        <f t="shared" si="414"/>
        <v>177.61877659142021</v>
      </c>
      <c r="V791">
        <f t="shared" si="415"/>
        <v>7.7492035573266324E-2</v>
      </c>
      <c r="W791">
        <f t="shared" si="416"/>
        <v>2.9213789375774972</v>
      </c>
      <c r="X791">
        <f t="shared" si="417"/>
        <v>7.6367944647284969E-2</v>
      </c>
      <c r="Y791">
        <f t="shared" si="418"/>
        <v>4.7829602100783963E-2</v>
      </c>
      <c r="Z791">
        <f t="shared" si="419"/>
        <v>321.51480300000003</v>
      </c>
      <c r="AA791">
        <f t="shared" si="420"/>
        <v>32.486093667931918</v>
      </c>
      <c r="AB791">
        <f t="shared" si="421"/>
        <v>31.66059375</v>
      </c>
      <c r="AC791">
        <f t="shared" si="422"/>
        <v>4.684114545604416</v>
      </c>
      <c r="AD791">
        <f t="shared" si="423"/>
        <v>59.909249202307599</v>
      </c>
      <c r="AE791">
        <f t="shared" si="424"/>
        <v>2.7027559896653823</v>
      </c>
      <c r="AF791">
        <f t="shared" si="425"/>
        <v>4.5114168941400736</v>
      </c>
      <c r="AG791">
        <f t="shared" si="426"/>
        <v>1.9813585559390336</v>
      </c>
      <c r="AH791">
        <f t="shared" si="427"/>
        <v>-69.49301280984524</v>
      </c>
      <c r="AI791">
        <f t="shared" si="428"/>
        <v>-104.01816110951152</v>
      </c>
      <c r="AJ791">
        <f t="shared" si="429"/>
        <v>-8.0217456460801682</v>
      </c>
      <c r="AK791">
        <f t="shared" si="430"/>
        <v>139.98188343456309</v>
      </c>
      <c r="AL791">
        <f t="shared" si="431"/>
        <v>34.102402610308488</v>
      </c>
      <c r="AM791">
        <f t="shared" si="432"/>
        <v>1.6275148903856143</v>
      </c>
      <c r="AN791">
        <f t="shared" si="433"/>
        <v>3.6016193294307479</v>
      </c>
      <c r="AO791">
        <v>1898.8381654770151</v>
      </c>
      <c r="AP791">
        <v>1868.4130303030299</v>
      </c>
      <c r="AQ791">
        <v>5.0366433901143033</v>
      </c>
      <c r="AR791">
        <v>65.518535012621754</v>
      </c>
      <c r="AS791">
        <f t="shared" si="434"/>
        <v>1.5758052791348127</v>
      </c>
      <c r="AT791">
        <v>25.16000644136151</v>
      </c>
      <c r="AU791">
        <v>27.058544242424219</v>
      </c>
      <c r="AV791">
        <v>-9.0650337464241622E-3</v>
      </c>
      <c r="AW791">
        <v>82.942590886382504</v>
      </c>
      <c r="AX791">
        <v>13</v>
      </c>
      <c r="AY791">
        <v>3</v>
      </c>
      <c r="AZ791">
        <f t="shared" si="435"/>
        <v>1</v>
      </c>
      <c r="BA791">
        <f t="shared" si="436"/>
        <v>0</v>
      </c>
      <c r="BB791">
        <f t="shared" si="437"/>
        <v>51940.443050979346</v>
      </c>
      <c r="BC791">
        <f t="shared" si="438"/>
        <v>1999.9925000000001</v>
      </c>
      <c r="BD791">
        <f t="shared" si="439"/>
        <v>1681.1937000000003</v>
      </c>
      <c r="BE791">
        <f t="shared" si="440"/>
        <v>0.84060000225000853</v>
      </c>
      <c r="BF791">
        <f t="shared" si="441"/>
        <v>0.1607580043425163</v>
      </c>
      <c r="BG791">
        <v>6</v>
      </c>
      <c r="BH791">
        <v>0.5</v>
      </c>
      <c r="BI791" t="s">
        <v>382</v>
      </c>
      <c r="BJ791">
        <v>2</v>
      </c>
      <c r="BK791" t="b">
        <v>1</v>
      </c>
      <c r="BL791">
        <v>1660405900.5</v>
      </c>
      <c r="BM791">
        <v>1781.253125</v>
      </c>
      <c r="BN791">
        <v>1825.6431250000001</v>
      </c>
      <c r="BO791">
        <v>27.104637499999999</v>
      </c>
      <c r="BP791">
        <v>25.205056249999998</v>
      </c>
      <c r="BQ791">
        <v>1778.413125</v>
      </c>
      <c r="BR791">
        <v>27.095199999999998</v>
      </c>
      <c r="BS791">
        <v>500.13181250000002</v>
      </c>
      <c r="BT791">
        <v>99.615525000000005</v>
      </c>
      <c r="BU791">
        <v>0.1001044625</v>
      </c>
      <c r="BV791">
        <v>31.000150000000001</v>
      </c>
      <c r="BW791">
        <v>31.66059375</v>
      </c>
      <c r="BX791">
        <v>999.9</v>
      </c>
      <c r="BY791">
        <v>0</v>
      </c>
      <c r="BZ791">
        <v>0</v>
      </c>
      <c r="CA791">
        <v>9991.9125000000004</v>
      </c>
      <c r="CB791">
        <v>0</v>
      </c>
      <c r="CC791">
        <v>9.6529743749999994</v>
      </c>
      <c r="CD791">
        <v>-44.390468749999997</v>
      </c>
      <c r="CE791">
        <v>1830.8775000000001</v>
      </c>
      <c r="CF791">
        <v>1872.8487500000001</v>
      </c>
      <c r="CG791">
        <v>1.8995893749999999</v>
      </c>
      <c r="CH791">
        <v>1825.6431250000001</v>
      </c>
      <c r="CI791">
        <v>25.205056249999998</v>
      </c>
      <c r="CJ791">
        <v>2.7000437499999999</v>
      </c>
      <c r="CK791">
        <v>2.510815</v>
      </c>
      <c r="CL791">
        <v>22.285362500000002</v>
      </c>
      <c r="CM791">
        <v>21.096762500000001</v>
      </c>
      <c r="CN791">
        <v>1999.9925000000001</v>
      </c>
      <c r="CO791">
        <v>0.97999974999999995</v>
      </c>
      <c r="CP791">
        <v>2.0000549999999999E-2</v>
      </c>
      <c r="CQ791">
        <v>0</v>
      </c>
      <c r="CR791">
        <v>2.8574375000000001</v>
      </c>
      <c r="CS791">
        <v>0</v>
      </c>
      <c r="CT791">
        <v>27226.818749999999</v>
      </c>
      <c r="CU791">
        <v>17412.25</v>
      </c>
      <c r="CV791">
        <v>42.077749999999988</v>
      </c>
      <c r="CW791">
        <v>43.179250000000003</v>
      </c>
      <c r="CX791">
        <v>42.113187500000002</v>
      </c>
      <c r="CY791">
        <v>41.561999999999998</v>
      </c>
      <c r="CZ791">
        <v>42.125</v>
      </c>
      <c r="DA791">
        <v>1959.9925000000001</v>
      </c>
      <c r="DB791">
        <v>40</v>
      </c>
      <c r="DC791">
        <v>0</v>
      </c>
      <c r="DD791">
        <v>1660405906.8</v>
      </c>
      <c r="DE791">
        <v>0</v>
      </c>
      <c r="DF791">
        <v>1660405346</v>
      </c>
      <c r="DG791" t="s">
        <v>1195</v>
      </c>
      <c r="DH791">
        <v>1660405346</v>
      </c>
      <c r="DI791">
        <v>1660405343.5</v>
      </c>
      <c r="DJ791">
        <v>14</v>
      </c>
      <c r="DK791">
        <v>0.109</v>
      </c>
      <c r="DL791">
        <v>-3.0000000000000001E-3</v>
      </c>
      <c r="DM791">
        <v>1.3660000000000001</v>
      </c>
      <c r="DN791">
        <v>1.4E-2</v>
      </c>
      <c r="DO791">
        <v>400</v>
      </c>
      <c r="DP791">
        <v>25</v>
      </c>
      <c r="DQ791">
        <v>0.44</v>
      </c>
      <c r="DR791">
        <v>0.08</v>
      </c>
      <c r="DS791">
        <v>3.651967452368801</v>
      </c>
      <c r="DT791">
        <v>-3.7857651602886212E-2</v>
      </c>
      <c r="DU791">
        <v>0.1010772315073314</v>
      </c>
      <c r="DV791">
        <v>1</v>
      </c>
      <c r="DW791">
        <v>34.159802593476257</v>
      </c>
      <c r="DX791">
        <v>-5.4737584884258048</v>
      </c>
      <c r="DY791">
        <v>0.55549370071110238</v>
      </c>
      <c r="DZ791">
        <v>0</v>
      </c>
      <c r="EA791">
        <v>-44.383650000000003</v>
      </c>
      <c r="EB791">
        <v>4.3433032258065616</v>
      </c>
      <c r="EC791">
        <v>0.55900028190213558</v>
      </c>
      <c r="ED791">
        <v>0</v>
      </c>
      <c r="EE791">
        <v>1642.469528873843</v>
      </c>
      <c r="EF791">
        <v>282.60038918811472</v>
      </c>
      <c r="EG791">
        <v>21.140829206725719</v>
      </c>
      <c r="EH791">
        <v>0</v>
      </c>
      <c r="EI791">
        <v>1.8928365</v>
      </c>
      <c r="EJ791">
        <v>0.20465696060037611</v>
      </c>
      <c r="EK791">
        <v>2.4621888285629119E-2</v>
      </c>
      <c r="EL791">
        <v>0</v>
      </c>
      <c r="EM791">
        <v>1.981118751737156</v>
      </c>
      <c r="EN791">
        <v>5.6278127381692439E-3</v>
      </c>
      <c r="EO791">
        <v>8.3843132891712026E-4</v>
      </c>
      <c r="EP791">
        <v>1</v>
      </c>
      <c r="EQ791">
        <v>2</v>
      </c>
      <c r="ER791">
        <v>6</v>
      </c>
      <c r="ES791" t="s">
        <v>415</v>
      </c>
      <c r="ET791">
        <v>2.9426999999999999</v>
      </c>
      <c r="EU791">
        <v>2.8014700000000001</v>
      </c>
      <c r="EV791">
        <v>0.23988000000000001</v>
      </c>
      <c r="EW791">
        <v>0.24328900000000001</v>
      </c>
      <c r="EX791">
        <v>0.117465</v>
      </c>
      <c r="EY791">
        <v>0.111669</v>
      </c>
      <c r="EZ791">
        <v>15571.3</v>
      </c>
      <c r="FA791">
        <v>16252.3</v>
      </c>
      <c r="FB791">
        <v>23828.3</v>
      </c>
      <c r="FC791">
        <v>25000.7</v>
      </c>
      <c r="FD791">
        <v>33666.199999999997</v>
      </c>
      <c r="FE791">
        <v>35468.699999999997</v>
      </c>
      <c r="FF791">
        <v>43445.9</v>
      </c>
      <c r="FG791">
        <v>46215.9</v>
      </c>
      <c r="FH791">
        <v>1.9256800000000001</v>
      </c>
      <c r="FI791">
        <v>1.85798</v>
      </c>
      <c r="FJ791">
        <v>0.12259200000000001</v>
      </c>
      <c r="FK791">
        <v>0</v>
      </c>
      <c r="FL791">
        <v>29.651499999999999</v>
      </c>
      <c r="FM791">
        <v>999.9</v>
      </c>
      <c r="FN791">
        <v>61.1</v>
      </c>
      <c r="FO791">
        <v>35.200000000000003</v>
      </c>
      <c r="FP791">
        <v>35.0276</v>
      </c>
      <c r="FQ791">
        <v>63.9268</v>
      </c>
      <c r="FR791">
        <v>25.472799999999999</v>
      </c>
      <c r="FS791">
        <v>1</v>
      </c>
      <c r="FT791">
        <v>0.39505600000000002</v>
      </c>
      <c r="FU791">
        <v>1.4182600000000001</v>
      </c>
      <c r="FV791">
        <v>20.316600000000001</v>
      </c>
      <c r="FW791">
        <v>5.2102500000000003</v>
      </c>
      <c r="FX791">
        <v>11.907500000000001</v>
      </c>
      <c r="FY791">
        <v>5.0029000000000003</v>
      </c>
      <c r="FZ791">
        <v>3.2903799999999999</v>
      </c>
      <c r="GA791">
        <v>9999</v>
      </c>
      <c r="GB791">
        <v>9999</v>
      </c>
      <c r="GC791">
        <v>9999</v>
      </c>
      <c r="GD791">
        <v>999.9</v>
      </c>
      <c r="GE791">
        <v>1.8595999999999999</v>
      </c>
      <c r="GF791">
        <v>1.8546100000000001</v>
      </c>
      <c r="GG791">
        <v>1.8577600000000001</v>
      </c>
      <c r="GH791">
        <v>1.85623</v>
      </c>
      <c r="GI791">
        <v>1.85504</v>
      </c>
      <c r="GJ791">
        <v>1.8547</v>
      </c>
      <c r="GK791">
        <v>1.8533900000000001</v>
      </c>
      <c r="GL791">
        <v>1.8565</v>
      </c>
      <c r="GM791">
        <v>0</v>
      </c>
      <c r="GN791">
        <v>0</v>
      </c>
      <c r="GO791">
        <v>0</v>
      </c>
      <c r="GP791">
        <v>0</v>
      </c>
      <c r="GQ791" t="s">
        <v>385</v>
      </c>
      <c r="GR791" t="s">
        <v>386</v>
      </c>
      <c r="GS791" t="s">
        <v>387</v>
      </c>
      <c r="GT791" t="s">
        <v>387</v>
      </c>
      <c r="GU791" t="s">
        <v>387</v>
      </c>
      <c r="GV791" t="s">
        <v>387</v>
      </c>
      <c r="GW791">
        <v>0</v>
      </c>
      <c r="GX791">
        <v>100</v>
      </c>
      <c r="GY791">
        <v>100</v>
      </c>
      <c r="GZ791">
        <v>2.86</v>
      </c>
      <c r="HA791">
        <v>9.5999999999999992E-3</v>
      </c>
      <c r="HB791">
        <v>0.41309066869031658</v>
      </c>
      <c r="HC791">
        <v>2.8098669343081611E-3</v>
      </c>
      <c r="HD791">
        <v>-1.127031966113555E-6</v>
      </c>
      <c r="HE791">
        <v>1.768598670541231E-10</v>
      </c>
      <c r="HF791">
        <v>-7.0735416739826806E-2</v>
      </c>
      <c r="HG791">
        <v>1.081145868756639E-2</v>
      </c>
      <c r="HH791">
        <v>-3.689364805754238E-4</v>
      </c>
      <c r="HI791">
        <v>2.919854880483278E-6</v>
      </c>
      <c r="HJ791">
        <v>2</v>
      </c>
      <c r="HK791">
        <v>2136</v>
      </c>
      <c r="HL791">
        <v>3</v>
      </c>
      <c r="HM791">
        <v>30</v>
      </c>
      <c r="HN791">
        <v>9.4</v>
      </c>
      <c r="HO791">
        <v>9.4</v>
      </c>
      <c r="HP791">
        <v>3.6084000000000001</v>
      </c>
      <c r="HQ791">
        <v>2.2692899999999998</v>
      </c>
      <c r="HR791">
        <v>1.4978</v>
      </c>
      <c r="HS791">
        <v>2.2997999999999998</v>
      </c>
      <c r="HT791">
        <v>1.5478499999999999</v>
      </c>
      <c r="HU791">
        <v>2.4352999999999998</v>
      </c>
      <c r="HV791">
        <v>38.427900000000001</v>
      </c>
      <c r="HW791">
        <v>14.2721</v>
      </c>
      <c r="HX791">
        <v>18</v>
      </c>
      <c r="HY791">
        <v>479.01</v>
      </c>
      <c r="HZ791">
        <v>497.95600000000002</v>
      </c>
      <c r="IA791">
        <v>27.712399999999999</v>
      </c>
      <c r="IB791">
        <v>32.086199999999998</v>
      </c>
      <c r="IC791">
        <v>30.0001</v>
      </c>
      <c r="ID791">
        <v>31.874300000000002</v>
      </c>
      <c r="IE791">
        <v>31.9696</v>
      </c>
      <c r="IF791">
        <v>72.268799999999999</v>
      </c>
      <c r="IG791">
        <v>30.926600000000001</v>
      </c>
      <c r="IH791">
        <v>0</v>
      </c>
      <c r="II791">
        <v>27.712399999999999</v>
      </c>
      <c r="IJ791">
        <v>1889.25</v>
      </c>
      <c r="IK791">
        <v>25.238399999999999</v>
      </c>
      <c r="IL791">
        <v>100.464</v>
      </c>
      <c r="IM791">
        <v>100.16200000000001</v>
      </c>
      <c r="IN791" t="s">
        <v>2771</v>
      </c>
    </row>
    <row r="792" spans="1:248" x14ac:dyDescent="0.2">
      <c r="A792">
        <v>776</v>
      </c>
      <c r="B792">
        <v>1660405909.5</v>
      </c>
      <c r="C792">
        <v>6185.4000000953674</v>
      </c>
      <c r="D792" t="s">
        <v>1912</v>
      </c>
      <c r="E792" t="s">
        <v>1913</v>
      </c>
      <c r="F792">
        <v>1</v>
      </c>
      <c r="G792" t="s">
        <v>376</v>
      </c>
      <c r="H792" t="s">
        <v>377</v>
      </c>
      <c r="I792" t="s">
        <v>378</v>
      </c>
      <c r="J792" t="s">
        <v>379</v>
      </c>
      <c r="K792" t="s">
        <v>380</v>
      </c>
      <c r="L792" t="s">
        <v>1194</v>
      </c>
      <c r="M792" t="s">
        <v>381</v>
      </c>
      <c r="N792">
        <v>1660405902</v>
      </c>
      <c r="O792">
        <f t="shared" si="408"/>
        <v>1.5808245499220033E-3</v>
      </c>
      <c r="P792">
        <f t="shared" si="409"/>
        <v>1.5808245499220033</v>
      </c>
      <c r="Q792">
        <f t="shared" si="410"/>
        <v>3.6130989158059119</v>
      </c>
      <c r="R792">
        <f t="shared" si="411"/>
        <v>1788.6146666666671</v>
      </c>
      <c r="S792">
        <f t="shared" si="412"/>
        <v>1656.5537395754457</v>
      </c>
      <c r="T792">
        <f t="shared" si="413"/>
        <v>165.18441165426108</v>
      </c>
      <c r="U792">
        <f t="shared" si="414"/>
        <v>178.35295911694132</v>
      </c>
      <c r="V792">
        <f t="shared" si="415"/>
        <v>7.7737770282753541E-2</v>
      </c>
      <c r="W792">
        <f t="shared" si="416"/>
        <v>2.9214016694791143</v>
      </c>
      <c r="X792">
        <f t="shared" si="417"/>
        <v>7.6606603624800193E-2</v>
      </c>
      <c r="Y792">
        <f t="shared" si="418"/>
        <v>4.7979386885802847E-2</v>
      </c>
      <c r="Z792">
        <f t="shared" si="419"/>
        <v>321.51493599999992</v>
      </c>
      <c r="AA792">
        <f t="shared" si="420"/>
        <v>32.48425583941988</v>
      </c>
      <c r="AB792">
        <f t="shared" si="421"/>
        <v>31.658566666666669</v>
      </c>
      <c r="AC792">
        <f t="shared" si="422"/>
        <v>4.6835758060770312</v>
      </c>
      <c r="AD792">
        <f t="shared" si="423"/>
        <v>59.8961559865512</v>
      </c>
      <c r="AE792">
        <f t="shared" si="424"/>
        <v>2.7020846708265327</v>
      </c>
      <c r="AF792">
        <f t="shared" si="425"/>
        <v>4.5112822790050933</v>
      </c>
      <c r="AG792">
        <f t="shared" si="426"/>
        <v>1.9814911352504985</v>
      </c>
      <c r="AH792">
        <f t="shared" si="427"/>
        <v>-69.71436265156035</v>
      </c>
      <c r="AI792">
        <f t="shared" si="428"/>
        <v>-103.78213196806036</v>
      </c>
      <c r="AJ792">
        <f t="shared" si="429"/>
        <v>-8.0033804568362221</v>
      </c>
      <c r="AK792">
        <f t="shared" si="430"/>
        <v>140.01506092354299</v>
      </c>
      <c r="AL792">
        <f t="shared" si="431"/>
        <v>34.000662096250792</v>
      </c>
      <c r="AM792">
        <f t="shared" si="432"/>
        <v>1.6304929892193361</v>
      </c>
      <c r="AN792">
        <f t="shared" si="433"/>
        <v>3.6130989158059119</v>
      </c>
      <c r="AO792">
        <v>1903.966284206492</v>
      </c>
      <c r="AP792">
        <v>1873.4711515151521</v>
      </c>
      <c r="AQ792">
        <v>5.0475629663502879</v>
      </c>
      <c r="AR792">
        <v>65.518535012621754</v>
      </c>
      <c r="AS792">
        <f t="shared" si="434"/>
        <v>1.5808245499220033</v>
      </c>
      <c r="AT792">
        <v>25.15868224528122</v>
      </c>
      <c r="AU792">
        <v>27.051823030303019</v>
      </c>
      <c r="AV792">
        <v>-7.3448469706973267E-3</v>
      </c>
      <c r="AW792">
        <v>82.942590886382504</v>
      </c>
      <c r="AX792">
        <v>13</v>
      </c>
      <c r="AY792">
        <v>3</v>
      </c>
      <c r="AZ792">
        <f t="shared" si="435"/>
        <v>1</v>
      </c>
      <c r="BA792">
        <f t="shared" si="436"/>
        <v>0</v>
      </c>
      <c r="BB792">
        <f t="shared" si="437"/>
        <v>51941.17957968398</v>
      </c>
      <c r="BC792">
        <f t="shared" si="438"/>
        <v>1999.9933333333331</v>
      </c>
      <c r="BD792">
        <f t="shared" si="439"/>
        <v>1681.1943999999996</v>
      </c>
      <c r="BE792">
        <f t="shared" si="440"/>
        <v>0.84060000200000662</v>
      </c>
      <c r="BF792">
        <f t="shared" si="441"/>
        <v>0.16075800386001285</v>
      </c>
      <c r="BG792">
        <v>6</v>
      </c>
      <c r="BH792">
        <v>0.5</v>
      </c>
      <c r="BI792" t="s">
        <v>382</v>
      </c>
      <c r="BJ792">
        <v>2</v>
      </c>
      <c r="BK792" t="b">
        <v>1</v>
      </c>
      <c r="BL792">
        <v>1660405902</v>
      </c>
      <c r="BM792">
        <v>1788.6146666666671</v>
      </c>
      <c r="BN792">
        <v>1832.9026666666659</v>
      </c>
      <c r="BO792">
        <v>27.097886666666671</v>
      </c>
      <c r="BP792">
        <v>25.19484666666666</v>
      </c>
      <c r="BQ792">
        <v>1785.770666666667</v>
      </c>
      <c r="BR792">
        <v>27.088433333333331</v>
      </c>
      <c r="BS792">
        <v>500.13979999999998</v>
      </c>
      <c r="BT792">
        <v>99.615546666666674</v>
      </c>
      <c r="BU792">
        <v>0.10015087333333331</v>
      </c>
      <c r="BV792">
        <v>30.999626666666661</v>
      </c>
      <c r="BW792">
        <v>31.658566666666669</v>
      </c>
      <c r="BX792">
        <v>999.89999999999986</v>
      </c>
      <c r="BY792">
        <v>0</v>
      </c>
      <c r="BZ792">
        <v>0</v>
      </c>
      <c r="CA792">
        <v>9992.0400000000009</v>
      </c>
      <c r="CB792">
        <v>0</v>
      </c>
      <c r="CC792">
        <v>9.6151093333333311</v>
      </c>
      <c r="CD792">
        <v>-44.289053333333342</v>
      </c>
      <c r="CE792">
        <v>1838.4306666666671</v>
      </c>
      <c r="CF792">
        <v>1880.2759999999989</v>
      </c>
      <c r="CG792">
        <v>1.9030480000000001</v>
      </c>
      <c r="CH792">
        <v>1832.9026666666659</v>
      </c>
      <c r="CI792">
        <v>25.19484666666666</v>
      </c>
      <c r="CJ792">
        <v>2.6993719999999999</v>
      </c>
      <c r="CK792">
        <v>2.5097986666666672</v>
      </c>
      <c r="CL792">
        <v>22.281266666666671</v>
      </c>
      <c r="CM792">
        <v>21.090166666666669</v>
      </c>
      <c r="CN792">
        <v>1999.9933333333331</v>
      </c>
      <c r="CO792">
        <v>0.97999979999999987</v>
      </c>
      <c r="CP792">
        <v>2.0000500000000001E-2</v>
      </c>
      <c r="CQ792">
        <v>0</v>
      </c>
      <c r="CR792">
        <v>2.9054000000000002</v>
      </c>
      <c r="CS792">
        <v>0</v>
      </c>
      <c r="CT792">
        <v>27220.533333333329</v>
      </c>
      <c r="CU792">
        <v>17412.259999999998</v>
      </c>
      <c r="CV792">
        <v>42.082999999999998</v>
      </c>
      <c r="CW792">
        <v>43.182866666666669</v>
      </c>
      <c r="CX792">
        <v>42.116599999999998</v>
      </c>
      <c r="CY792">
        <v>41.561999999999998</v>
      </c>
      <c r="CZ792">
        <v>42.125</v>
      </c>
      <c r="DA792">
        <v>1959.9933333333331</v>
      </c>
      <c r="DB792">
        <v>40</v>
      </c>
      <c r="DC792">
        <v>0</v>
      </c>
      <c r="DD792">
        <v>1660405907.4000001</v>
      </c>
      <c r="DE792">
        <v>0</v>
      </c>
      <c r="DF792">
        <v>1660405346</v>
      </c>
      <c r="DG792" t="s">
        <v>1195</v>
      </c>
      <c r="DH792">
        <v>1660405346</v>
      </c>
      <c r="DI792">
        <v>1660405343.5</v>
      </c>
      <c r="DJ792">
        <v>14</v>
      </c>
      <c r="DK792">
        <v>0.109</v>
      </c>
      <c r="DL792">
        <v>-3.0000000000000001E-3</v>
      </c>
      <c r="DM792">
        <v>1.3660000000000001</v>
      </c>
      <c r="DN792">
        <v>1.4E-2</v>
      </c>
      <c r="DO792">
        <v>400</v>
      </c>
      <c r="DP792">
        <v>25</v>
      </c>
      <c r="DQ792">
        <v>0.44</v>
      </c>
      <c r="DR792">
        <v>0.08</v>
      </c>
      <c r="DS792">
        <v>3.6542135623769698</v>
      </c>
      <c r="DT792">
        <v>-0.55046765365557848</v>
      </c>
      <c r="DU792">
        <v>9.8666861527790944E-2</v>
      </c>
      <c r="DV792">
        <v>0</v>
      </c>
      <c r="DW792">
        <v>34.05213643151874</v>
      </c>
      <c r="DX792">
        <v>-2.7550946294796792</v>
      </c>
      <c r="DY792">
        <v>0.45713938693387712</v>
      </c>
      <c r="DZ792">
        <v>0</v>
      </c>
      <c r="EA792">
        <v>-44.348916129032247</v>
      </c>
      <c r="EB792">
        <v>1.761919354838797</v>
      </c>
      <c r="EC792">
        <v>0.49771392035389972</v>
      </c>
      <c r="ED792">
        <v>0</v>
      </c>
      <c r="EE792">
        <v>1650.487998236508</v>
      </c>
      <c r="EF792">
        <v>293.53148654327089</v>
      </c>
      <c r="EG792">
        <v>21.219237620606808</v>
      </c>
      <c r="EH792">
        <v>0</v>
      </c>
      <c r="EI792">
        <v>1.894286585365853</v>
      </c>
      <c r="EJ792">
        <v>0.18316285714285391</v>
      </c>
      <c r="EK792">
        <v>2.4056819692264558E-2</v>
      </c>
      <c r="EL792">
        <v>0</v>
      </c>
      <c r="EM792">
        <v>1.9813675574807521</v>
      </c>
      <c r="EN792">
        <v>5.9492148361334016E-3</v>
      </c>
      <c r="EO792">
        <v>8.6509435871308892E-4</v>
      </c>
      <c r="EP792">
        <v>1</v>
      </c>
      <c r="EQ792">
        <v>1</v>
      </c>
      <c r="ER792">
        <v>6</v>
      </c>
      <c r="ES792" t="s">
        <v>458</v>
      </c>
      <c r="ET792">
        <v>2.94272</v>
      </c>
      <c r="EU792">
        <v>2.8014399999999999</v>
      </c>
      <c r="EV792">
        <v>0.24025199999999999</v>
      </c>
      <c r="EW792">
        <v>0.24365000000000001</v>
      </c>
      <c r="EX792">
        <v>0.117447</v>
      </c>
      <c r="EY792">
        <v>0.111666</v>
      </c>
      <c r="EZ792">
        <v>15563.7</v>
      </c>
      <c r="FA792">
        <v>16244.5</v>
      </c>
      <c r="FB792">
        <v>23828.2</v>
      </c>
      <c r="FC792">
        <v>25000.799999999999</v>
      </c>
      <c r="FD792">
        <v>33666.9</v>
      </c>
      <c r="FE792">
        <v>35468.800000000003</v>
      </c>
      <c r="FF792">
        <v>43445.9</v>
      </c>
      <c r="FG792">
        <v>46215.8</v>
      </c>
      <c r="FH792">
        <v>1.9257500000000001</v>
      </c>
      <c r="FI792">
        <v>1.85795</v>
      </c>
      <c r="FJ792">
        <v>0.12277100000000001</v>
      </c>
      <c r="FK792">
        <v>0</v>
      </c>
      <c r="FL792">
        <v>29.6508</v>
      </c>
      <c r="FM792">
        <v>999.9</v>
      </c>
      <c r="FN792">
        <v>61.1</v>
      </c>
      <c r="FO792">
        <v>35.200000000000003</v>
      </c>
      <c r="FP792">
        <v>35.032899999999998</v>
      </c>
      <c r="FQ792">
        <v>64.006799999999998</v>
      </c>
      <c r="FR792">
        <v>26.061699999999998</v>
      </c>
      <c r="FS792">
        <v>1</v>
      </c>
      <c r="FT792">
        <v>0.39510400000000001</v>
      </c>
      <c r="FU792">
        <v>1.41842</v>
      </c>
      <c r="FV792">
        <v>20.3169</v>
      </c>
      <c r="FW792">
        <v>5.2117500000000003</v>
      </c>
      <c r="FX792">
        <v>11.907500000000001</v>
      </c>
      <c r="FY792">
        <v>5.0033500000000002</v>
      </c>
      <c r="FZ792">
        <v>3.29067</v>
      </c>
      <c r="GA792">
        <v>9999</v>
      </c>
      <c r="GB792">
        <v>9999</v>
      </c>
      <c r="GC792">
        <v>9999</v>
      </c>
      <c r="GD792">
        <v>999.9</v>
      </c>
      <c r="GE792">
        <v>1.8595999999999999</v>
      </c>
      <c r="GF792">
        <v>1.8546199999999999</v>
      </c>
      <c r="GG792">
        <v>1.8577600000000001</v>
      </c>
      <c r="GH792">
        <v>1.85623</v>
      </c>
      <c r="GI792">
        <v>1.85504</v>
      </c>
      <c r="GJ792">
        <v>1.8547</v>
      </c>
      <c r="GK792">
        <v>1.85337</v>
      </c>
      <c r="GL792">
        <v>1.85649</v>
      </c>
      <c r="GM792">
        <v>0</v>
      </c>
      <c r="GN792">
        <v>0</v>
      </c>
      <c r="GO792">
        <v>0</v>
      </c>
      <c r="GP792">
        <v>0</v>
      </c>
      <c r="GQ792" t="s">
        <v>385</v>
      </c>
      <c r="GR792" t="s">
        <v>386</v>
      </c>
      <c r="GS792" t="s">
        <v>387</v>
      </c>
      <c r="GT792" t="s">
        <v>387</v>
      </c>
      <c r="GU792" t="s">
        <v>387</v>
      </c>
      <c r="GV792" t="s">
        <v>387</v>
      </c>
      <c r="GW792">
        <v>0</v>
      </c>
      <c r="GX792">
        <v>100</v>
      </c>
      <c r="GY792">
        <v>100</v>
      </c>
      <c r="GZ792">
        <v>2.86</v>
      </c>
      <c r="HA792">
        <v>9.5999999999999992E-3</v>
      </c>
      <c r="HB792">
        <v>0.41309066869031658</v>
      </c>
      <c r="HC792">
        <v>2.8098669343081611E-3</v>
      </c>
      <c r="HD792">
        <v>-1.127031966113555E-6</v>
      </c>
      <c r="HE792">
        <v>1.768598670541231E-10</v>
      </c>
      <c r="HF792">
        <v>-7.0735416739826806E-2</v>
      </c>
      <c r="HG792">
        <v>1.081145868756639E-2</v>
      </c>
      <c r="HH792">
        <v>-3.689364805754238E-4</v>
      </c>
      <c r="HI792">
        <v>2.919854880483278E-6</v>
      </c>
      <c r="HJ792">
        <v>2</v>
      </c>
      <c r="HK792">
        <v>2136</v>
      </c>
      <c r="HL792">
        <v>3</v>
      </c>
      <c r="HM792">
        <v>30</v>
      </c>
      <c r="HN792">
        <v>9.4</v>
      </c>
      <c r="HO792">
        <v>9.4</v>
      </c>
      <c r="HP792">
        <v>3.6096200000000001</v>
      </c>
      <c r="HQ792">
        <v>2.2778299999999998</v>
      </c>
      <c r="HR792">
        <v>1.4978</v>
      </c>
      <c r="HS792">
        <v>2.3010299999999999</v>
      </c>
      <c r="HT792">
        <v>1.5478499999999999</v>
      </c>
      <c r="HU792">
        <v>2.4548299999999998</v>
      </c>
      <c r="HV792">
        <v>38.427900000000001</v>
      </c>
      <c r="HW792">
        <v>14.280900000000001</v>
      </c>
      <c r="HX792">
        <v>18</v>
      </c>
      <c r="HY792">
        <v>479.05599999999998</v>
      </c>
      <c r="HZ792">
        <v>497.93900000000002</v>
      </c>
      <c r="IA792">
        <v>27.712399999999999</v>
      </c>
      <c r="IB792">
        <v>32.086199999999998</v>
      </c>
      <c r="IC792">
        <v>30.0001</v>
      </c>
      <c r="ID792">
        <v>31.874600000000001</v>
      </c>
      <c r="IE792">
        <v>31.9696</v>
      </c>
      <c r="IF792">
        <v>72.513099999999994</v>
      </c>
      <c r="IG792">
        <v>30.926600000000001</v>
      </c>
      <c r="IH792">
        <v>0</v>
      </c>
      <c r="II792">
        <v>27.712399999999999</v>
      </c>
      <c r="IJ792">
        <v>1900.35</v>
      </c>
      <c r="IK792">
        <v>25.241599999999998</v>
      </c>
      <c r="IL792">
        <v>100.464</v>
      </c>
      <c r="IM792">
        <v>100.161</v>
      </c>
      <c r="IN792" t="s">
        <v>2771</v>
      </c>
    </row>
    <row r="793" spans="1:248" x14ac:dyDescent="0.2">
      <c r="A793">
        <v>777</v>
      </c>
      <c r="B793">
        <v>1660405910.5</v>
      </c>
      <c r="C793">
        <v>6186.4000000953674</v>
      </c>
      <c r="D793" t="s">
        <v>1914</v>
      </c>
      <c r="E793" t="s">
        <v>1915</v>
      </c>
      <c r="F793">
        <v>1</v>
      </c>
      <c r="G793" t="s">
        <v>376</v>
      </c>
      <c r="H793" t="s">
        <v>377</v>
      </c>
      <c r="I793" t="s">
        <v>378</v>
      </c>
      <c r="J793" t="s">
        <v>379</v>
      </c>
      <c r="K793" t="s">
        <v>380</v>
      </c>
      <c r="L793" t="s">
        <v>1194</v>
      </c>
      <c r="M793" t="s">
        <v>381</v>
      </c>
      <c r="N793">
        <v>1660405902.5</v>
      </c>
      <c r="O793">
        <f t="shared" si="408"/>
        <v>1.5798778386107045E-3</v>
      </c>
      <c r="P793">
        <f t="shared" si="409"/>
        <v>1.5798778386107044</v>
      </c>
      <c r="Q793">
        <f t="shared" si="410"/>
        <v>3.7267879030820081</v>
      </c>
      <c r="R793">
        <f t="shared" si="411"/>
        <v>1791.0562500000001</v>
      </c>
      <c r="S793">
        <f t="shared" si="412"/>
        <v>1656.530884599212</v>
      </c>
      <c r="T793">
        <f t="shared" si="413"/>
        <v>165.18209066751771</v>
      </c>
      <c r="U793">
        <f t="shared" si="414"/>
        <v>178.59637790556715</v>
      </c>
      <c r="V793">
        <f t="shared" si="415"/>
        <v>7.7685661423599728E-2</v>
      </c>
      <c r="W793">
        <f t="shared" si="416"/>
        <v>2.9213720347146634</v>
      </c>
      <c r="X793">
        <f t="shared" si="417"/>
        <v>7.6555987573982257E-2</v>
      </c>
      <c r="Y793">
        <f t="shared" si="418"/>
        <v>4.7947620429660276E-2</v>
      </c>
      <c r="Z793">
        <f t="shared" si="419"/>
        <v>321.51390525000005</v>
      </c>
      <c r="AA793">
        <f t="shared" si="420"/>
        <v>32.484314697282514</v>
      </c>
      <c r="AB793">
        <f t="shared" si="421"/>
        <v>31.65785</v>
      </c>
      <c r="AC793">
        <f t="shared" si="422"/>
        <v>4.6833853499244107</v>
      </c>
      <c r="AD793">
        <f t="shared" si="423"/>
        <v>59.889778190896834</v>
      </c>
      <c r="AE793">
        <f t="shared" si="424"/>
        <v>2.7017668466109495</v>
      </c>
      <c r="AF793">
        <f t="shared" si="425"/>
        <v>4.5112320135819344</v>
      </c>
      <c r="AG793">
        <f t="shared" si="426"/>
        <v>1.9816185033134612</v>
      </c>
      <c r="AH793">
        <f t="shared" si="427"/>
        <v>-69.672612682732066</v>
      </c>
      <c r="AI793">
        <f t="shared" si="428"/>
        <v>-103.69898388375869</v>
      </c>
      <c r="AJ793">
        <f t="shared" si="429"/>
        <v>-7.9970134713916288</v>
      </c>
      <c r="AK793">
        <f t="shared" si="430"/>
        <v>140.14529521211767</v>
      </c>
      <c r="AL793">
        <f t="shared" si="431"/>
        <v>34.017352334330461</v>
      </c>
      <c r="AM793">
        <f t="shared" si="432"/>
        <v>1.6297908494073823</v>
      </c>
      <c r="AN793">
        <f t="shared" si="433"/>
        <v>3.7267879030820081</v>
      </c>
      <c r="AO793">
        <v>1909.1359238904161</v>
      </c>
      <c r="AP793">
        <v>1878.50909090909</v>
      </c>
      <c r="AQ793">
        <v>5.0459770715036347</v>
      </c>
      <c r="AR793">
        <v>65.518535012621754</v>
      </c>
      <c r="AS793">
        <f t="shared" si="434"/>
        <v>1.5798778386107044</v>
      </c>
      <c r="AT793">
        <v>25.157926771769059</v>
      </c>
      <c r="AU793">
        <v>27.04657757575756</v>
      </c>
      <c r="AV793">
        <v>-6.8254529191382751E-3</v>
      </c>
      <c r="AW793">
        <v>82.942590886382504</v>
      </c>
      <c r="AX793">
        <v>13</v>
      </c>
      <c r="AY793">
        <v>3</v>
      </c>
      <c r="AZ793">
        <f t="shared" si="435"/>
        <v>1</v>
      </c>
      <c r="BA793">
        <f t="shared" si="436"/>
        <v>0</v>
      </c>
      <c r="BB793">
        <f t="shared" si="437"/>
        <v>51940.369356817566</v>
      </c>
      <c r="BC793">
        <f t="shared" si="438"/>
        <v>1999.9868750000001</v>
      </c>
      <c r="BD793">
        <f t="shared" si="439"/>
        <v>1681.188975</v>
      </c>
      <c r="BE793">
        <f t="shared" si="440"/>
        <v>0.84060000393752587</v>
      </c>
      <c r="BF793">
        <f t="shared" si="441"/>
        <v>0.16075800759942488</v>
      </c>
      <c r="BG793">
        <v>6</v>
      </c>
      <c r="BH793">
        <v>0.5</v>
      </c>
      <c r="BI793" t="s">
        <v>382</v>
      </c>
      <c r="BJ793">
        <v>2</v>
      </c>
      <c r="BK793" t="b">
        <v>1</v>
      </c>
      <c r="BL793">
        <v>1660405902.5</v>
      </c>
      <c r="BM793">
        <v>1791.0562500000001</v>
      </c>
      <c r="BN793">
        <v>1835.3675000000001</v>
      </c>
      <c r="BO793">
        <v>27.094706250000002</v>
      </c>
      <c r="BP793">
        <v>25.19248125</v>
      </c>
      <c r="BQ793">
        <v>1788.2112500000001</v>
      </c>
      <c r="BR793">
        <v>27.08524375</v>
      </c>
      <c r="BS793">
        <v>500.14024999999998</v>
      </c>
      <c r="BT793">
        <v>99.615518749999993</v>
      </c>
      <c r="BU793">
        <v>0.10015344375</v>
      </c>
      <c r="BV793">
        <v>30.999431250000001</v>
      </c>
      <c r="BW793">
        <v>31.65785</v>
      </c>
      <c r="BX793">
        <v>999.9</v>
      </c>
      <c r="BY793">
        <v>0</v>
      </c>
      <c r="BZ793">
        <v>0</v>
      </c>
      <c r="CA793">
        <v>9991.8737499999988</v>
      </c>
      <c r="CB793">
        <v>0</v>
      </c>
      <c r="CC793">
        <v>9.6036675000000002</v>
      </c>
      <c r="CD793">
        <v>-44.312674999999999</v>
      </c>
      <c r="CE793">
        <v>1840.934375</v>
      </c>
      <c r="CF793">
        <v>1882.8</v>
      </c>
      <c r="CG793">
        <v>1.9022337499999999</v>
      </c>
      <c r="CH793">
        <v>1835.3675000000001</v>
      </c>
      <c r="CI793">
        <v>25.19248125</v>
      </c>
      <c r="CJ793">
        <v>2.6990543749999998</v>
      </c>
      <c r="CK793">
        <v>2.5095618750000002</v>
      </c>
      <c r="CL793">
        <v>22.279331249999998</v>
      </c>
      <c r="CM793">
        <v>21.088631249999999</v>
      </c>
      <c r="CN793">
        <v>1999.9868750000001</v>
      </c>
      <c r="CO793">
        <v>0.97999974999999995</v>
      </c>
      <c r="CP793">
        <v>2.0000549999999999E-2</v>
      </c>
      <c r="CQ793">
        <v>0</v>
      </c>
      <c r="CR793">
        <v>2.8578125000000001</v>
      </c>
      <c r="CS793">
        <v>0</v>
      </c>
      <c r="CT793">
        <v>27218.506249999999</v>
      </c>
      <c r="CU793">
        <v>17412.206249999999</v>
      </c>
      <c r="CV793">
        <v>42.085624999999993</v>
      </c>
      <c r="CW793">
        <v>43.183124999999997</v>
      </c>
      <c r="CX793">
        <v>42.117125000000001</v>
      </c>
      <c r="CY793">
        <v>41.561999999999998</v>
      </c>
      <c r="CZ793">
        <v>42.125</v>
      </c>
      <c r="DA793">
        <v>1959.9868750000001</v>
      </c>
      <c r="DB793">
        <v>40</v>
      </c>
      <c r="DC793">
        <v>0</v>
      </c>
      <c r="DD793">
        <v>1660405908.5999999</v>
      </c>
      <c r="DE793">
        <v>0</v>
      </c>
      <c r="DF793">
        <v>1660405346</v>
      </c>
      <c r="DG793" t="s">
        <v>1195</v>
      </c>
      <c r="DH793">
        <v>1660405346</v>
      </c>
      <c r="DI793">
        <v>1660405343.5</v>
      </c>
      <c r="DJ793">
        <v>14</v>
      </c>
      <c r="DK793">
        <v>0.109</v>
      </c>
      <c r="DL793">
        <v>-3.0000000000000001E-3</v>
      </c>
      <c r="DM793">
        <v>1.3660000000000001</v>
      </c>
      <c r="DN793">
        <v>1.4E-2</v>
      </c>
      <c r="DO793">
        <v>400</v>
      </c>
      <c r="DP793">
        <v>25</v>
      </c>
      <c r="DQ793">
        <v>0.44</v>
      </c>
      <c r="DR793">
        <v>0.08</v>
      </c>
      <c r="DS793">
        <v>3.6548624259060261</v>
      </c>
      <c r="DT793">
        <v>-0.67692602674625035</v>
      </c>
      <c r="DU793">
        <v>9.4805221224420644E-2</v>
      </c>
      <c r="DV793">
        <v>0</v>
      </c>
      <c r="DW793">
        <v>34.018712872581837</v>
      </c>
      <c r="DX793">
        <v>-0.43786236582418542</v>
      </c>
      <c r="DY793">
        <v>0.39000647377248121</v>
      </c>
      <c r="DZ793">
        <v>0</v>
      </c>
      <c r="EA793">
        <v>-44.268826666666662</v>
      </c>
      <c r="EB793">
        <v>-1.978037819799819</v>
      </c>
      <c r="EC793">
        <v>0.40023854548117788</v>
      </c>
      <c r="ED793">
        <v>0</v>
      </c>
      <c r="EE793">
        <v>1656.3837374833311</v>
      </c>
      <c r="EF793">
        <v>291.54292852606818</v>
      </c>
      <c r="EG793">
        <v>21.777170674866419</v>
      </c>
      <c r="EH793">
        <v>0</v>
      </c>
      <c r="EI793">
        <v>1.8961105</v>
      </c>
      <c r="EJ793">
        <v>0.1556582363977459</v>
      </c>
      <c r="EK793">
        <v>2.3483962075212111E-2</v>
      </c>
      <c r="EL793">
        <v>0</v>
      </c>
      <c r="EM793">
        <v>1.981510801014096</v>
      </c>
      <c r="EN793">
        <v>7.0321869611492298E-3</v>
      </c>
      <c r="EO793">
        <v>9.1787067279351414E-4</v>
      </c>
      <c r="EP793">
        <v>1</v>
      </c>
      <c r="EQ793">
        <v>1</v>
      </c>
      <c r="ER793">
        <v>6</v>
      </c>
      <c r="ES793" t="s">
        <v>458</v>
      </c>
      <c r="ET793">
        <v>2.9425300000000001</v>
      </c>
      <c r="EU793">
        <v>2.8012199999999998</v>
      </c>
      <c r="EV793">
        <v>0.24062</v>
      </c>
      <c r="EW793">
        <v>0.24401500000000001</v>
      </c>
      <c r="EX793">
        <v>0.11743199999999999</v>
      </c>
      <c r="EY793">
        <v>0.111667</v>
      </c>
      <c r="EZ793">
        <v>15556</v>
      </c>
      <c r="FA793">
        <v>16236.5</v>
      </c>
      <c r="FB793">
        <v>23828.1</v>
      </c>
      <c r="FC793">
        <v>25000.5</v>
      </c>
      <c r="FD793">
        <v>33667.300000000003</v>
      </c>
      <c r="FE793">
        <v>35468.699999999997</v>
      </c>
      <c r="FF793">
        <v>43445.7</v>
      </c>
      <c r="FG793">
        <v>46215.7</v>
      </c>
      <c r="FH793">
        <v>1.9257</v>
      </c>
      <c r="FI793">
        <v>1.85798</v>
      </c>
      <c r="FJ793">
        <v>0.122793</v>
      </c>
      <c r="FK793">
        <v>0</v>
      </c>
      <c r="FL793">
        <v>29.650600000000001</v>
      </c>
      <c r="FM793">
        <v>999.9</v>
      </c>
      <c r="FN793">
        <v>61.1</v>
      </c>
      <c r="FO793">
        <v>35.200000000000003</v>
      </c>
      <c r="FP793">
        <v>35.029299999999999</v>
      </c>
      <c r="FQ793">
        <v>64.056799999999996</v>
      </c>
      <c r="FR793">
        <v>26.386199999999999</v>
      </c>
      <c r="FS793">
        <v>1</v>
      </c>
      <c r="FT793">
        <v>0.39526899999999998</v>
      </c>
      <c r="FU793">
        <v>1.41842</v>
      </c>
      <c r="FV793">
        <v>20.316700000000001</v>
      </c>
      <c r="FW793">
        <v>5.2110000000000003</v>
      </c>
      <c r="FX793">
        <v>11.9072</v>
      </c>
      <c r="FY793">
        <v>5.00305</v>
      </c>
      <c r="FZ793">
        <v>3.2904</v>
      </c>
      <c r="GA793">
        <v>9999</v>
      </c>
      <c r="GB793">
        <v>9999</v>
      </c>
      <c r="GC793">
        <v>9999</v>
      </c>
      <c r="GD793">
        <v>999.9</v>
      </c>
      <c r="GE793">
        <v>1.8595999999999999</v>
      </c>
      <c r="GF793">
        <v>1.8546400000000001</v>
      </c>
      <c r="GG793">
        <v>1.8577600000000001</v>
      </c>
      <c r="GH793">
        <v>1.85623</v>
      </c>
      <c r="GI793">
        <v>1.85504</v>
      </c>
      <c r="GJ793">
        <v>1.8547</v>
      </c>
      <c r="GK793">
        <v>1.85338</v>
      </c>
      <c r="GL793">
        <v>1.85649</v>
      </c>
      <c r="GM793">
        <v>0</v>
      </c>
      <c r="GN793">
        <v>0</v>
      </c>
      <c r="GO793">
        <v>0</v>
      </c>
      <c r="GP793">
        <v>0</v>
      </c>
      <c r="GQ793" t="s">
        <v>385</v>
      </c>
      <c r="GR793" t="s">
        <v>386</v>
      </c>
      <c r="GS793" t="s">
        <v>387</v>
      </c>
      <c r="GT793" t="s">
        <v>387</v>
      </c>
      <c r="GU793" t="s">
        <v>387</v>
      </c>
      <c r="GV793" t="s">
        <v>387</v>
      </c>
      <c r="GW793">
        <v>0</v>
      </c>
      <c r="GX793">
        <v>100</v>
      </c>
      <c r="GY793">
        <v>100</v>
      </c>
      <c r="GZ793">
        <v>2.86</v>
      </c>
      <c r="HA793">
        <v>9.5999999999999992E-3</v>
      </c>
      <c r="HB793">
        <v>0.41309066869031658</v>
      </c>
      <c r="HC793">
        <v>2.8098669343081611E-3</v>
      </c>
      <c r="HD793">
        <v>-1.127031966113555E-6</v>
      </c>
      <c r="HE793">
        <v>1.768598670541231E-10</v>
      </c>
      <c r="HF793">
        <v>-7.0735416739826806E-2</v>
      </c>
      <c r="HG793">
        <v>1.081145868756639E-2</v>
      </c>
      <c r="HH793">
        <v>-3.689364805754238E-4</v>
      </c>
      <c r="HI793">
        <v>2.919854880483278E-6</v>
      </c>
      <c r="HJ793">
        <v>2</v>
      </c>
      <c r="HK793">
        <v>2136</v>
      </c>
      <c r="HL793">
        <v>3</v>
      </c>
      <c r="HM793">
        <v>30</v>
      </c>
      <c r="HN793">
        <v>9.4</v>
      </c>
      <c r="HO793">
        <v>9.4</v>
      </c>
      <c r="HP793">
        <v>3.6254900000000001</v>
      </c>
      <c r="HQ793">
        <v>2.2924799999999999</v>
      </c>
      <c r="HR793">
        <v>1.4978</v>
      </c>
      <c r="HS793">
        <v>2.3010299999999999</v>
      </c>
      <c r="HT793">
        <v>1.5478499999999999</v>
      </c>
      <c r="HU793">
        <v>2.34863</v>
      </c>
      <c r="HV793">
        <v>38.427900000000001</v>
      </c>
      <c r="HW793">
        <v>14.263400000000001</v>
      </c>
      <c r="HX793">
        <v>18</v>
      </c>
      <c r="HY793">
        <v>479.03100000000001</v>
      </c>
      <c r="HZ793">
        <v>497.95600000000002</v>
      </c>
      <c r="IA793">
        <v>27.712399999999999</v>
      </c>
      <c r="IB793">
        <v>32.086199999999998</v>
      </c>
      <c r="IC793">
        <v>30.0001</v>
      </c>
      <c r="ID793">
        <v>31.875299999999999</v>
      </c>
      <c r="IE793">
        <v>31.9696</v>
      </c>
      <c r="IF793">
        <v>72.616100000000003</v>
      </c>
      <c r="IG793">
        <v>30.926600000000001</v>
      </c>
      <c r="IH793">
        <v>0</v>
      </c>
      <c r="II793">
        <v>27.712399999999999</v>
      </c>
      <c r="IJ793">
        <v>1900.35</v>
      </c>
      <c r="IK793">
        <v>25.2514</v>
      </c>
      <c r="IL793">
        <v>100.464</v>
      </c>
      <c r="IM793">
        <v>100.161</v>
      </c>
      <c r="IN793" t="s">
        <v>2771</v>
      </c>
    </row>
    <row r="794" spans="1:248" x14ac:dyDescent="0.2">
      <c r="A794">
        <v>778</v>
      </c>
      <c r="B794">
        <v>1660405911.5</v>
      </c>
      <c r="C794">
        <v>6187.4000000953674</v>
      </c>
      <c r="D794" t="s">
        <v>1916</v>
      </c>
      <c r="E794" t="s">
        <v>1917</v>
      </c>
      <c r="F794">
        <v>1</v>
      </c>
      <c r="G794" t="s">
        <v>376</v>
      </c>
      <c r="H794" t="s">
        <v>377</v>
      </c>
      <c r="I794" t="s">
        <v>378</v>
      </c>
      <c r="J794" t="s">
        <v>379</v>
      </c>
      <c r="K794" t="s">
        <v>380</v>
      </c>
      <c r="L794" t="s">
        <v>1194</v>
      </c>
      <c r="M794" t="s">
        <v>381</v>
      </c>
      <c r="N794">
        <v>1660405904</v>
      </c>
      <c r="O794">
        <f t="shared" si="408"/>
        <v>1.5757563041634533E-3</v>
      </c>
      <c r="P794">
        <f t="shared" si="409"/>
        <v>1.5757563041634532</v>
      </c>
      <c r="Q794">
        <f t="shared" si="410"/>
        <v>3.7784724003506964</v>
      </c>
      <c r="R794">
        <f t="shared" si="411"/>
        <v>1798.384</v>
      </c>
      <c r="S794">
        <f t="shared" si="412"/>
        <v>1662.3446043331098</v>
      </c>
      <c r="T794">
        <f t="shared" si="413"/>
        <v>165.76188324665586</v>
      </c>
      <c r="U794">
        <f t="shared" si="414"/>
        <v>179.3271490541791</v>
      </c>
      <c r="V794">
        <f t="shared" si="415"/>
        <v>7.7472573681672499E-2</v>
      </c>
      <c r="W794">
        <f t="shared" si="416"/>
        <v>2.9216865761058322</v>
      </c>
      <c r="X794">
        <f t="shared" si="417"/>
        <v>7.6349159347289391E-2</v>
      </c>
      <c r="Y794">
        <f t="shared" si="418"/>
        <v>4.7817801792633799E-2</v>
      </c>
      <c r="Z794">
        <f t="shared" si="419"/>
        <v>321.51089279999997</v>
      </c>
      <c r="AA794">
        <f t="shared" si="420"/>
        <v>32.484762618247977</v>
      </c>
      <c r="AB794">
        <f t="shared" si="421"/>
        <v>31.655719999999999</v>
      </c>
      <c r="AC794">
        <f t="shared" si="422"/>
        <v>4.6828193363266282</v>
      </c>
      <c r="AD794">
        <f t="shared" si="423"/>
        <v>59.874378459609545</v>
      </c>
      <c r="AE794">
        <f t="shared" si="424"/>
        <v>2.7010016064275097</v>
      </c>
      <c r="AF794">
        <f t="shared" si="425"/>
        <v>4.5111142293519908</v>
      </c>
      <c r="AG794">
        <f t="shared" si="426"/>
        <v>1.9818177298991184</v>
      </c>
      <c r="AH794">
        <f t="shared" si="427"/>
        <v>-69.490853013608287</v>
      </c>
      <c r="AI794">
        <f t="shared" si="428"/>
        <v>-103.44677257777077</v>
      </c>
      <c r="AJ794">
        <f t="shared" si="429"/>
        <v>-7.9766029104692624</v>
      </c>
      <c r="AK794">
        <f t="shared" si="430"/>
        <v>140.59666429815167</v>
      </c>
      <c r="AL794">
        <f t="shared" si="431"/>
        <v>33.962014263807944</v>
      </c>
      <c r="AM794">
        <f t="shared" si="432"/>
        <v>1.6326909126560429</v>
      </c>
      <c r="AN794">
        <f t="shared" si="433"/>
        <v>3.7784724003506964</v>
      </c>
      <c r="AO794">
        <v>1914.2104704671281</v>
      </c>
      <c r="AP794">
        <v>1883.544909090909</v>
      </c>
      <c r="AQ794">
        <v>5.0411724858047462</v>
      </c>
      <c r="AR794">
        <v>65.518535012621754</v>
      </c>
      <c r="AS794">
        <f t="shared" si="434"/>
        <v>1.5757563041634532</v>
      </c>
      <c r="AT794">
        <v>25.15745239029609</v>
      </c>
      <c r="AU794">
        <v>27.04215575757577</v>
      </c>
      <c r="AV794">
        <v>-6.9570423771803079E-3</v>
      </c>
      <c r="AW794">
        <v>82.942590886382504</v>
      </c>
      <c r="AX794">
        <v>13</v>
      </c>
      <c r="AY794">
        <v>3</v>
      </c>
      <c r="AZ794">
        <f t="shared" si="435"/>
        <v>1</v>
      </c>
      <c r="BA794">
        <f t="shared" si="436"/>
        <v>0</v>
      </c>
      <c r="BB794">
        <f t="shared" si="437"/>
        <v>51949.396374476208</v>
      </c>
      <c r="BC794">
        <f t="shared" si="438"/>
        <v>1999.9680000000001</v>
      </c>
      <c r="BD794">
        <f t="shared" si="439"/>
        <v>1681.1731199999999</v>
      </c>
      <c r="BE794">
        <f t="shared" si="440"/>
        <v>0.84060000960015357</v>
      </c>
      <c r="BF794">
        <f t="shared" si="441"/>
        <v>0.16075801852829644</v>
      </c>
      <c r="BG794">
        <v>6</v>
      </c>
      <c r="BH794">
        <v>0.5</v>
      </c>
      <c r="BI794" t="s">
        <v>382</v>
      </c>
      <c r="BJ794">
        <v>2</v>
      </c>
      <c r="BK794" t="b">
        <v>1</v>
      </c>
      <c r="BL794">
        <v>1660405904</v>
      </c>
      <c r="BM794">
        <v>1798.384</v>
      </c>
      <c r="BN794">
        <v>1842.6493333333331</v>
      </c>
      <c r="BO794">
        <v>27.087019999999999</v>
      </c>
      <c r="BP794">
        <v>25.1814</v>
      </c>
      <c r="BQ794">
        <v>1795.5360000000001</v>
      </c>
      <c r="BR794">
        <v>27.077539999999999</v>
      </c>
      <c r="BS794">
        <v>500.14153333333331</v>
      </c>
      <c r="BT794">
        <v>99.615553333333338</v>
      </c>
      <c r="BU794">
        <v>0.10016314</v>
      </c>
      <c r="BV794">
        <v>30.998973333333328</v>
      </c>
      <c r="BW794">
        <v>31.655719999999999</v>
      </c>
      <c r="BX794">
        <v>999.89999999999986</v>
      </c>
      <c r="BY794">
        <v>0</v>
      </c>
      <c r="BZ794">
        <v>0</v>
      </c>
      <c r="CA794">
        <v>9993.6646666666675</v>
      </c>
      <c r="CB794">
        <v>0</v>
      </c>
      <c r="CC794">
        <v>9.5716193333333344</v>
      </c>
      <c r="CD794">
        <v>-44.266293333333337</v>
      </c>
      <c r="CE794">
        <v>1848.452666666667</v>
      </c>
      <c r="CF794">
        <v>1890.2486666666659</v>
      </c>
      <c r="CG794">
        <v>1.9056299999999999</v>
      </c>
      <c r="CH794">
        <v>1842.6493333333331</v>
      </c>
      <c r="CI794">
        <v>25.1814</v>
      </c>
      <c r="CJ794">
        <v>2.698290000000001</v>
      </c>
      <c r="CK794">
        <v>2.5084586666666668</v>
      </c>
      <c r="CL794">
        <v>22.27468</v>
      </c>
      <c r="CM794">
        <v>21.081479999999999</v>
      </c>
      <c r="CN794">
        <v>1999.9680000000001</v>
      </c>
      <c r="CO794">
        <v>0.97999959999999986</v>
      </c>
      <c r="CP794">
        <v>2.00007E-2</v>
      </c>
      <c r="CQ794">
        <v>0</v>
      </c>
      <c r="CR794">
        <v>2.8625333333333329</v>
      </c>
      <c r="CS794">
        <v>0</v>
      </c>
      <c r="CT794">
        <v>27212.033333333329</v>
      </c>
      <c r="CU794">
        <v>17412.046666666669</v>
      </c>
      <c r="CV794">
        <v>42.0914</v>
      </c>
      <c r="CW794">
        <v>43.186999999999998</v>
      </c>
      <c r="CX794">
        <v>42.120800000000003</v>
      </c>
      <c r="CY794">
        <v>41.566200000000002</v>
      </c>
      <c r="CZ794">
        <v>42.125</v>
      </c>
      <c r="DA794">
        <v>1959.9680000000001</v>
      </c>
      <c r="DB794">
        <v>40</v>
      </c>
      <c r="DC794">
        <v>0</v>
      </c>
      <c r="DD794">
        <v>1660405909.8</v>
      </c>
      <c r="DE794">
        <v>0</v>
      </c>
      <c r="DF794">
        <v>1660405346</v>
      </c>
      <c r="DG794" t="s">
        <v>1195</v>
      </c>
      <c r="DH794">
        <v>1660405346</v>
      </c>
      <c r="DI794">
        <v>1660405343.5</v>
      </c>
      <c r="DJ794">
        <v>14</v>
      </c>
      <c r="DK794">
        <v>0.109</v>
      </c>
      <c r="DL794">
        <v>-3.0000000000000001E-3</v>
      </c>
      <c r="DM794">
        <v>1.3660000000000001</v>
      </c>
      <c r="DN794">
        <v>1.4E-2</v>
      </c>
      <c r="DO794">
        <v>400</v>
      </c>
      <c r="DP794">
        <v>25</v>
      </c>
      <c r="DQ794">
        <v>0.44</v>
      </c>
      <c r="DR794">
        <v>0.08</v>
      </c>
      <c r="DS794">
        <v>3.655477750335399</v>
      </c>
      <c r="DT794">
        <v>-0.43427500247288159</v>
      </c>
      <c r="DU794">
        <v>9.5366135346011044E-2</v>
      </c>
      <c r="DV794">
        <v>1</v>
      </c>
      <c r="DW794">
        <v>33.987034278617422</v>
      </c>
      <c r="DX794">
        <v>1.1460818708579421</v>
      </c>
      <c r="DY794">
        <v>0.34440947258315058</v>
      </c>
      <c r="DZ794">
        <v>0</v>
      </c>
      <c r="EA794">
        <v>-44.263730000000002</v>
      </c>
      <c r="EB794">
        <v>-3.6645437152391822</v>
      </c>
      <c r="EC794">
        <v>0.39339292838077289</v>
      </c>
      <c r="ED794">
        <v>0</v>
      </c>
      <c r="EE794">
        <v>1661.0162172901701</v>
      </c>
      <c r="EF794">
        <v>285.81156499224289</v>
      </c>
      <c r="EG794">
        <v>21.367005851874708</v>
      </c>
      <c r="EH794">
        <v>0</v>
      </c>
      <c r="EI794">
        <v>1.8966992499999999</v>
      </c>
      <c r="EJ794">
        <v>0.1260422138836714</v>
      </c>
      <c r="EK794">
        <v>2.307030519818714E-2</v>
      </c>
      <c r="EL794">
        <v>1</v>
      </c>
      <c r="EM794">
        <v>1.9816621614529899</v>
      </c>
      <c r="EN794">
        <v>9.6400102583163016E-3</v>
      </c>
      <c r="EO794">
        <v>1.051596030222495E-3</v>
      </c>
      <c r="EP794">
        <v>1</v>
      </c>
      <c r="EQ794">
        <v>3</v>
      </c>
      <c r="ER794">
        <v>6</v>
      </c>
      <c r="ES794" t="s">
        <v>406</v>
      </c>
      <c r="ET794">
        <v>2.9424399999999999</v>
      </c>
      <c r="EU794">
        <v>2.8011499999999998</v>
      </c>
      <c r="EV794">
        <v>0.240985</v>
      </c>
      <c r="EW794">
        <v>0.24438699999999999</v>
      </c>
      <c r="EX794">
        <v>0.11742</v>
      </c>
      <c r="EY794">
        <v>0.11167199999999999</v>
      </c>
      <c r="EZ794">
        <v>15548.5</v>
      </c>
      <c r="FA794">
        <v>16228.5</v>
      </c>
      <c r="FB794">
        <v>23828</v>
      </c>
      <c r="FC794">
        <v>25000.5</v>
      </c>
      <c r="FD794">
        <v>33667.800000000003</v>
      </c>
      <c r="FE794">
        <v>35468.5</v>
      </c>
      <c r="FF794">
        <v>43445.7</v>
      </c>
      <c r="FG794">
        <v>46215.7</v>
      </c>
      <c r="FH794">
        <v>1.9258</v>
      </c>
      <c r="FI794">
        <v>1.8579000000000001</v>
      </c>
      <c r="FJ794">
        <v>0.122935</v>
      </c>
      <c r="FK794">
        <v>0</v>
      </c>
      <c r="FL794">
        <v>29.650600000000001</v>
      </c>
      <c r="FM794">
        <v>999.9</v>
      </c>
      <c r="FN794">
        <v>61.1</v>
      </c>
      <c r="FO794">
        <v>35.200000000000003</v>
      </c>
      <c r="FP794">
        <v>35.0306</v>
      </c>
      <c r="FQ794">
        <v>63.986800000000002</v>
      </c>
      <c r="FR794">
        <v>25.997599999999998</v>
      </c>
      <c r="FS794">
        <v>1</v>
      </c>
      <c r="FT794">
        <v>0.39527400000000001</v>
      </c>
      <c r="FU794">
        <v>1.4183600000000001</v>
      </c>
      <c r="FV794">
        <v>20.316600000000001</v>
      </c>
      <c r="FW794">
        <v>5.2108499999999998</v>
      </c>
      <c r="FX794">
        <v>11.9072</v>
      </c>
      <c r="FY794">
        <v>5.0029500000000002</v>
      </c>
      <c r="FZ794">
        <v>3.2904300000000002</v>
      </c>
      <c r="GA794">
        <v>9999</v>
      </c>
      <c r="GB794">
        <v>9999</v>
      </c>
      <c r="GC794">
        <v>9999</v>
      </c>
      <c r="GD794">
        <v>999.9</v>
      </c>
      <c r="GE794">
        <v>1.8595900000000001</v>
      </c>
      <c r="GF794">
        <v>1.8546199999999999</v>
      </c>
      <c r="GG794">
        <v>1.8577600000000001</v>
      </c>
      <c r="GH794">
        <v>1.85623</v>
      </c>
      <c r="GI794">
        <v>1.8550199999999999</v>
      </c>
      <c r="GJ794">
        <v>1.8546899999999999</v>
      </c>
      <c r="GK794">
        <v>1.8533599999999999</v>
      </c>
      <c r="GL794">
        <v>1.8564700000000001</v>
      </c>
      <c r="GM794">
        <v>0</v>
      </c>
      <c r="GN794">
        <v>0</v>
      </c>
      <c r="GO794">
        <v>0</v>
      </c>
      <c r="GP794">
        <v>0</v>
      </c>
      <c r="GQ794" t="s">
        <v>385</v>
      </c>
      <c r="GR794" t="s">
        <v>386</v>
      </c>
      <c r="GS794" t="s">
        <v>387</v>
      </c>
      <c r="GT794" t="s">
        <v>387</v>
      </c>
      <c r="GU794" t="s">
        <v>387</v>
      </c>
      <c r="GV794" t="s">
        <v>387</v>
      </c>
      <c r="GW794">
        <v>0</v>
      </c>
      <c r="GX794">
        <v>100</v>
      </c>
      <c r="GY794">
        <v>100</v>
      </c>
      <c r="GZ794">
        <v>2.87</v>
      </c>
      <c r="HA794">
        <v>9.5999999999999992E-3</v>
      </c>
      <c r="HB794">
        <v>0.41309066869031658</v>
      </c>
      <c r="HC794">
        <v>2.8098669343081611E-3</v>
      </c>
      <c r="HD794">
        <v>-1.127031966113555E-6</v>
      </c>
      <c r="HE794">
        <v>1.768598670541231E-10</v>
      </c>
      <c r="HF794">
        <v>-7.0735416739826806E-2</v>
      </c>
      <c r="HG794">
        <v>1.081145868756639E-2</v>
      </c>
      <c r="HH794">
        <v>-3.689364805754238E-4</v>
      </c>
      <c r="HI794">
        <v>2.919854880483278E-6</v>
      </c>
      <c r="HJ794">
        <v>2</v>
      </c>
      <c r="HK794">
        <v>2136</v>
      </c>
      <c r="HL794">
        <v>3</v>
      </c>
      <c r="HM794">
        <v>30</v>
      </c>
      <c r="HN794">
        <v>9.4</v>
      </c>
      <c r="HO794">
        <v>9.5</v>
      </c>
      <c r="HP794">
        <v>3.6267100000000001</v>
      </c>
      <c r="HQ794">
        <v>2.2949199999999998</v>
      </c>
      <c r="HR794">
        <v>1.4978</v>
      </c>
      <c r="HS794">
        <v>2.3010299999999999</v>
      </c>
      <c r="HT794">
        <v>1.5478499999999999</v>
      </c>
      <c r="HU794">
        <v>2.2558600000000002</v>
      </c>
      <c r="HV794">
        <v>38.427900000000001</v>
      </c>
      <c r="HW794">
        <v>14.2546</v>
      </c>
      <c r="HX794">
        <v>18</v>
      </c>
      <c r="HY794">
        <v>479.09500000000003</v>
      </c>
      <c r="HZ794">
        <v>497.90600000000001</v>
      </c>
      <c r="IA794">
        <v>27.712399999999999</v>
      </c>
      <c r="IB794">
        <v>32.086199999999998</v>
      </c>
      <c r="IC794">
        <v>30.0001</v>
      </c>
      <c r="ID794">
        <v>31.876000000000001</v>
      </c>
      <c r="IE794">
        <v>31.9696</v>
      </c>
      <c r="IF794">
        <v>72.831999999999994</v>
      </c>
      <c r="IG794">
        <v>30.926600000000001</v>
      </c>
      <c r="IH794">
        <v>0</v>
      </c>
      <c r="II794">
        <v>27.712399999999999</v>
      </c>
      <c r="IJ794">
        <v>1910.43</v>
      </c>
      <c r="IK794">
        <v>25.253399999999999</v>
      </c>
      <c r="IL794">
        <v>100.46299999999999</v>
      </c>
      <c r="IM794">
        <v>100.161</v>
      </c>
      <c r="IN794" t="s">
        <v>2771</v>
      </c>
    </row>
    <row r="795" spans="1:248" x14ac:dyDescent="0.2">
      <c r="A795">
        <v>779</v>
      </c>
      <c r="B795">
        <v>1660405912.5</v>
      </c>
      <c r="C795">
        <v>6188.4000000953674</v>
      </c>
      <c r="D795" t="s">
        <v>1918</v>
      </c>
      <c r="E795" t="s">
        <v>1919</v>
      </c>
      <c r="F795">
        <v>1</v>
      </c>
      <c r="G795" t="s">
        <v>376</v>
      </c>
      <c r="H795" t="s">
        <v>377</v>
      </c>
      <c r="I795" t="s">
        <v>378</v>
      </c>
      <c r="J795" t="s">
        <v>379</v>
      </c>
      <c r="K795" t="s">
        <v>380</v>
      </c>
      <c r="L795" t="s">
        <v>1194</v>
      </c>
      <c r="M795" t="s">
        <v>381</v>
      </c>
      <c r="N795">
        <v>1660405904.5</v>
      </c>
      <c r="O795">
        <f t="shared" si="408"/>
        <v>1.5770311554961552E-3</v>
      </c>
      <c r="P795">
        <f t="shared" si="409"/>
        <v>1.5770311554961551</v>
      </c>
      <c r="Q795">
        <f t="shared" si="410"/>
        <v>3.8032143061092456</v>
      </c>
      <c r="R795">
        <f t="shared" si="411"/>
        <v>1800.83</v>
      </c>
      <c r="S795">
        <f t="shared" si="412"/>
        <v>1664.2527478003608</v>
      </c>
      <c r="T795">
        <f t="shared" si="413"/>
        <v>165.95217624720561</v>
      </c>
      <c r="U795">
        <f t="shared" si="414"/>
        <v>179.57107653644965</v>
      </c>
      <c r="V795">
        <f t="shared" si="415"/>
        <v>7.7528537219020269E-2</v>
      </c>
      <c r="W795">
        <f t="shared" si="416"/>
        <v>2.9217980980696492</v>
      </c>
      <c r="X795">
        <f t="shared" si="417"/>
        <v>7.640355424294823E-2</v>
      </c>
      <c r="Y795">
        <f t="shared" si="418"/>
        <v>4.7851936729425573E-2</v>
      </c>
      <c r="Z795">
        <f t="shared" si="419"/>
        <v>321.51294393749998</v>
      </c>
      <c r="AA795">
        <f t="shared" si="420"/>
        <v>32.484073855257819</v>
      </c>
      <c r="AB795">
        <f t="shared" si="421"/>
        <v>31.655306249999999</v>
      </c>
      <c r="AC795">
        <f t="shared" si="422"/>
        <v>4.682709395758522</v>
      </c>
      <c r="AD795">
        <f t="shared" si="423"/>
        <v>59.868682391530633</v>
      </c>
      <c r="AE795">
        <f t="shared" si="424"/>
        <v>2.7006958226814173</v>
      </c>
      <c r="AF795">
        <f t="shared" si="425"/>
        <v>4.5110326715048483</v>
      </c>
      <c r="AG795">
        <f t="shared" si="426"/>
        <v>1.9820135730771047</v>
      </c>
      <c r="AH795">
        <f t="shared" si="427"/>
        <v>-69.547073957380448</v>
      </c>
      <c r="AI795">
        <f t="shared" si="428"/>
        <v>-103.4354942518048</v>
      </c>
      <c r="AJ795">
        <f t="shared" si="429"/>
        <v>-7.9754001009519149</v>
      </c>
      <c r="AK795">
        <f t="shared" si="430"/>
        <v>140.55497562736281</v>
      </c>
      <c r="AL795">
        <f t="shared" si="431"/>
        <v>33.999879224401589</v>
      </c>
      <c r="AM795">
        <f t="shared" si="432"/>
        <v>1.6312062930558089</v>
      </c>
      <c r="AN795">
        <f t="shared" si="433"/>
        <v>3.8032143061092456</v>
      </c>
      <c r="AO795">
        <v>1919.2456757741841</v>
      </c>
      <c r="AP795">
        <v>1888.569575757575</v>
      </c>
      <c r="AQ795">
        <v>5.0372878243970707</v>
      </c>
      <c r="AR795">
        <v>65.518535012621754</v>
      </c>
      <c r="AS795">
        <f t="shared" si="434"/>
        <v>1.5770311554961551</v>
      </c>
      <c r="AT795">
        <v>25.156838968174451</v>
      </c>
      <c r="AU795">
        <v>27.03815333333333</v>
      </c>
      <c r="AV795">
        <v>-6.2083304031692208E-3</v>
      </c>
      <c r="AW795">
        <v>82.942590886382504</v>
      </c>
      <c r="AX795">
        <v>13</v>
      </c>
      <c r="AY795">
        <v>3</v>
      </c>
      <c r="AZ795">
        <f t="shared" si="435"/>
        <v>1</v>
      </c>
      <c r="BA795">
        <f t="shared" si="436"/>
        <v>0</v>
      </c>
      <c r="BB795">
        <f t="shared" si="437"/>
        <v>51952.623871504067</v>
      </c>
      <c r="BC795">
        <f t="shared" si="438"/>
        <v>1999.9806249999999</v>
      </c>
      <c r="BD795">
        <f t="shared" si="439"/>
        <v>1681.1837437500001</v>
      </c>
      <c r="BE795">
        <f t="shared" si="440"/>
        <v>0.84060001518764715</v>
      </c>
      <c r="BF795">
        <f t="shared" si="441"/>
        <v>0.16075802931215896</v>
      </c>
      <c r="BG795">
        <v>6</v>
      </c>
      <c r="BH795">
        <v>0.5</v>
      </c>
      <c r="BI795" t="s">
        <v>382</v>
      </c>
      <c r="BJ795">
        <v>2</v>
      </c>
      <c r="BK795" t="b">
        <v>1</v>
      </c>
      <c r="BL795">
        <v>1660405904.5</v>
      </c>
      <c r="BM795">
        <v>1800.83</v>
      </c>
      <c r="BN795">
        <v>1845.1424999999999</v>
      </c>
      <c r="BO795">
        <v>27.083950000000002</v>
      </c>
      <c r="BP795">
        <v>25.180050000000001</v>
      </c>
      <c r="BQ795">
        <v>1797.98125</v>
      </c>
      <c r="BR795">
        <v>27.074456250000001</v>
      </c>
      <c r="BS795">
        <v>500.13974999999999</v>
      </c>
      <c r="BT795">
        <v>99.615581249999991</v>
      </c>
      <c r="BU795">
        <v>0.10014790625</v>
      </c>
      <c r="BV795">
        <v>30.99865625</v>
      </c>
      <c r="BW795">
        <v>31.655306249999999</v>
      </c>
      <c r="BX795">
        <v>999.9</v>
      </c>
      <c r="BY795">
        <v>0</v>
      </c>
      <c r="BZ795">
        <v>0</v>
      </c>
      <c r="CA795">
        <v>9994.2981249999993</v>
      </c>
      <c r="CB795">
        <v>0</v>
      </c>
      <c r="CC795">
        <v>9.5677087500000013</v>
      </c>
      <c r="CD795">
        <v>-44.313568750000002</v>
      </c>
      <c r="CE795">
        <v>1850.9612500000001</v>
      </c>
      <c r="CF795">
        <v>1892.80375</v>
      </c>
      <c r="CG795">
        <v>1.90390875</v>
      </c>
      <c r="CH795">
        <v>1845.1424999999999</v>
      </c>
      <c r="CI795">
        <v>25.180050000000001</v>
      </c>
      <c r="CJ795">
        <v>2.6979843749999999</v>
      </c>
      <c r="CK795">
        <v>2.5083243749999999</v>
      </c>
      <c r="CL795">
        <v>22.272818749999999</v>
      </c>
      <c r="CM795">
        <v>21.080612500000001</v>
      </c>
      <c r="CN795">
        <v>1999.9806249999999</v>
      </c>
      <c r="CO795">
        <v>0.97999956249999998</v>
      </c>
      <c r="CP795">
        <v>2.0000737500000001E-2</v>
      </c>
      <c r="CQ795">
        <v>0</v>
      </c>
      <c r="CR795">
        <v>2.8496874999999999</v>
      </c>
      <c r="CS795">
        <v>0</v>
      </c>
      <c r="CT795">
        <v>27210.3</v>
      </c>
      <c r="CU795">
        <v>17412.15625</v>
      </c>
      <c r="CV795">
        <v>42.093499999999999</v>
      </c>
      <c r="CW795">
        <v>43.186999999999998</v>
      </c>
      <c r="CX795">
        <v>42.121062500000001</v>
      </c>
      <c r="CY795">
        <v>41.565937499999997</v>
      </c>
      <c r="CZ795">
        <v>42.125</v>
      </c>
      <c r="DA795">
        <v>1959.98</v>
      </c>
      <c r="DB795">
        <v>40.000624999999999</v>
      </c>
      <c r="DC795">
        <v>0</v>
      </c>
      <c r="DD795">
        <v>1660405910.4000001</v>
      </c>
      <c r="DE795">
        <v>0</v>
      </c>
      <c r="DF795">
        <v>1660405346</v>
      </c>
      <c r="DG795" t="s">
        <v>1195</v>
      </c>
      <c r="DH795">
        <v>1660405346</v>
      </c>
      <c r="DI795">
        <v>1660405343.5</v>
      </c>
      <c r="DJ795">
        <v>14</v>
      </c>
      <c r="DK795">
        <v>0.109</v>
      </c>
      <c r="DL795">
        <v>-3.0000000000000001E-3</v>
      </c>
      <c r="DM795">
        <v>1.3660000000000001</v>
      </c>
      <c r="DN795">
        <v>1.4E-2</v>
      </c>
      <c r="DO795">
        <v>400</v>
      </c>
      <c r="DP795">
        <v>25</v>
      </c>
      <c r="DQ795">
        <v>0.44</v>
      </c>
      <c r="DR795">
        <v>0.08</v>
      </c>
      <c r="DS795">
        <v>3.655477750335399</v>
      </c>
      <c r="DT795">
        <v>-0.43427500247288159</v>
      </c>
      <c r="DU795">
        <v>9.5366135346011044E-2</v>
      </c>
      <c r="DV795">
        <v>1</v>
      </c>
      <c r="DW795">
        <v>33.987034278617422</v>
      </c>
      <c r="DX795">
        <v>1.1460818708579421</v>
      </c>
      <c r="DY795">
        <v>0.34440947258315058</v>
      </c>
      <c r="DZ795">
        <v>0</v>
      </c>
      <c r="EA795">
        <v>-44.263730000000002</v>
      </c>
      <c r="EB795">
        <v>-3.6645437152391822</v>
      </c>
      <c r="EC795">
        <v>0.39339292838077289</v>
      </c>
      <c r="ED795">
        <v>0</v>
      </c>
      <c r="EE795">
        <v>1661.0162172901701</v>
      </c>
      <c r="EF795">
        <v>285.81156499224289</v>
      </c>
      <c r="EG795">
        <v>21.367005851874708</v>
      </c>
      <c r="EH795">
        <v>0</v>
      </c>
      <c r="EI795">
        <v>1.8966992499999999</v>
      </c>
      <c r="EJ795">
        <v>0.1260422138836714</v>
      </c>
      <c r="EK795">
        <v>2.307030519818714E-2</v>
      </c>
      <c r="EL795">
        <v>1</v>
      </c>
      <c r="EM795">
        <v>1.9816621614529899</v>
      </c>
      <c r="EN795">
        <v>9.6400102583163016E-3</v>
      </c>
      <c r="EO795">
        <v>1.051596030222495E-3</v>
      </c>
      <c r="EP795">
        <v>1</v>
      </c>
      <c r="EQ795">
        <v>3</v>
      </c>
      <c r="ER795">
        <v>6</v>
      </c>
      <c r="ES795" t="s">
        <v>406</v>
      </c>
      <c r="ET795">
        <v>2.94251</v>
      </c>
      <c r="EU795">
        <v>2.8010999999999999</v>
      </c>
      <c r="EV795">
        <v>0.24135400000000001</v>
      </c>
      <c r="EW795">
        <v>0.24477399999999999</v>
      </c>
      <c r="EX795">
        <v>0.117408</v>
      </c>
      <c r="EY795">
        <v>0.111674</v>
      </c>
      <c r="EZ795">
        <v>15540.9</v>
      </c>
      <c r="FA795">
        <v>16220.2</v>
      </c>
      <c r="FB795">
        <v>23828</v>
      </c>
      <c r="FC795">
        <v>25000.5</v>
      </c>
      <c r="FD795">
        <v>33668.1</v>
      </c>
      <c r="FE795">
        <v>35468.5</v>
      </c>
      <c r="FF795">
        <v>43445.5</v>
      </c>
      <c r="FG795">
        <v>46215.8</v>
      </c>
      <c r="FH795">
        <v>1.92577</v>
      </c>
      <c r="FI795">
        <v>1.8579000000000001</v>
      </c>
      <c r="FJ795">
        <v>0.12288200000000001</v>
      </c>
      <c r="FK795">
        <v>0</v>
      </c>
      <c r="FL795">
        <v>29.650600000000001</v>
      </c>
      <c r="FM795">
        <v>999.9</v>
      </c>
      <c r="FN795">
        <v>61.1</v>
      </c>
      <c r="FO795">
        <v>35.200000000000003</v>
      </c>
      <c r="FP795">
        <v>35.0291</v>
      </c>
      <c r="FQ795">
        <v>63.796799999999998</v>
      </c>
      <c r="FR795">
        <v>25.480799999999999</v>
      </c>
      <c r="FS795">
        <v>1</v>
      </c>
      <c r="FT795">
        <v>0.39523900000000001</v>
      </c>
      <c r="FU795">
        <v>1.4182699999999999</v>
      </c>
      <c r="FV795">
        <v>20.316500000000001</v>
      </c>
      <c r="FW795">
        <v>5.2103999999999999</v>
      </c>
      <c r="FX795">
        <v>11.9071</v>
      </c>
      <c r="FY795">
        <v>5.0027499999999998</v>
      </c>
      <c r="FZ795">
        <v>3.29033</v>
      </c>
      <c r="GA795">
        <v>9999</v>
      </c>
      <c r="GB795">
        <v>9999</v>
      </c>
      <c r="GC795">
        <v>9999</v>
      </c>
      <c r="GD795">
        <v>999.9</v>
      </c>
      <c r="GE795">
        <v>1.8595900000000001</v>
      </c>
      <c r="GF795">
        <v>1.85463</v>
      </c>
      <c r="GG795">
        <v>1.8577600000000001</v>
      </c>
      <c r="GH795">
        <v>1.85623</v>
      </c>
      <c r="GI795">
        <v>1.85503</v>
      </c>
      <c r="GJ795">
        <v>1.8546899999999999</v>
      </c>
      <c r="GK795">
        <v>1.85337</v>
      </c>
      <c r="GL795">
        <v>1.8564700000000001</v>
      </c>
      <c r="GM795">
        <v>0</v>
      </c>
      <c r="GN795">
        <v>0</v>
      </c>
      <c r="GO795">
        <v>0</v>
      </c>
      <c r="GP795">
        <v>0</v>
      </c>
      <c r="GQ795" t="s">
        <v>385</v>
      </c>
      <c r="GR795" t="s">
        <v>386</v>
      </c>
      <c r="GS795" t="s">
        <v>387</v>
      </c>
      <c r="GT795" t="s">
        <v>387</v>
      </c>
      <c r="GU795" t="s">
        <v>387</v>
      </c>
      <c r="GV795" t="s">
        <v>387</v>
      </c>
      <c r="GW795">
        <v>0</v>
      </c>
      <c r="GX795">
        <v>100</v>
      </c>
      <c r="GY795">
        <v>100</v>
      </c>
      <c r="GZ795">
        <v>2.87</v>
      </c>
      <c r="HA795">
        <v>9.5999999999999992E-3</v>
      </c>
      <c r="HB795">
        <v>0.41309066869031658</v>
      </c>
      <c r="HC795">
        <v>2.8098669343081611E-3</v>
      </c>
      <c r="HD795">
        <v>-1.127031966113555E-6</v>
      </c>
      <c r="HE795">
        <v>1.768598670541231E-10</v>
      </c>
      <c r="HF795">
        <v>-7.0735416739826806E-2</v>
      </c>
      <c r="HG795">
        <v>1.081145868756639E-2</v>
      </c>
      <c r="HH795">
        <v>-3.689364805754238E-4</v>
      </c>
      <c r="HI795">
        <v>2.919854880483278E-6</v>
      </c>
      <c r="HJ795">
        <v>2</v>
      </c>
      <c r="HK795">
        <v>2136</v>
      </c>
      <c r="HL795">
        <v>3</v>
      </c>
      <c r="HM795">
        <v>30</v>
      </c>
      <c r="HN795">
        <v>9.4</v>
      </c>
      <c r="HO795">
        <v>9.5</v>
      </c>
      <c r="HP795">
        <v>3.6401400000000002</v>
      </c>
      <c r="HQ795">
        <v>2.2692899999999998</v>
      </c>
      <c r="HR795">
        <v>1.4978</v>
      </c>
      <c r="HS795">
        <v>2.3010299999999999</v>
      </c>
      <c r="HT795">
        <v>1.5478499999999999</v>
      </c>
      <c r="HU795">
        <v>2.3864700000000001</v>
      </c>
      <c r="HV795">
        <v>38.452399999999997</v>
      </c>
      <c r="HW795">
        <v>14.263400000000001</v>
      </c>
      <c r="HX795">
        <v>18</v>
      </c>
      <c r="HY795">
        <v>479.08499999999998</v>
      </c>
      <c r="HZ795">
        <v>497.90600000000001</v>
      </c>
      <c r="IA795">
        <v>27.712299999999999</v>
      </c>
      <c r="IB795">
        <v>32.086199999999998</v>
      </c>
      <c r="IC795">
        <v>30</v>
      </c>
      <c r="ID795">
        <v>31.8767</v>
      </c>
      <c r="IE795">
        <v>31.9696</v>
      </c>
      <c r="IF795">
        <v>72.918400000000005</v>
      </c>
      <c r="IG795">
        <v>30.926600000000001</v>
      </c>
      <c r="IH795">
        <v>0</v>
      </c>
      <c r="II795">
        <v>27.712399999999999</v>
      </c>
      <c r="IJ795">
        <v>1910.43</v>
      </c>
      <c r="IK795">
        <v>25.2621</v>
      </c>
      <c r="IL795">
        <v>100.46299999999999</v>
      </c>
      <c r="IM795">
        <v>100.161</v>
      </c>
      <c r="IN795" t="s">
        <v>2771</v>
      </c>
    </row>
    <row r="796" spans="1:248" x14ac:dyDescent="0.2">
      <c r="A796">
        <v>780</v>
      </c>
      <c r="B796">
        <v>1660405913.5</v>
      </c>
      <c r="C796">
        <v>6189.4000000953674</v>
      </c>
      <c r="D796" t="s">
        <v>1920</v>
      </c>
      <c r="E796" t="s">
        <v>1921</v>
      </c>
      <c r="F796">
        <v>1</v>
      </c>
      <c r="G796" t="s">
        <v>376</v>
      </c>
      <c r="H796" t="s">
        <v>377</v>
      </c>
      <c r="I796" t="s">
        <v>378</v>
      </c>
      <c r="J796" t="s">
        <v>379</v>
      </c>
      <c r="K796" t="s">
        <v>380</v>
      </c>
      <c r="L796" t="s">
        <v>1194</v>
      </c>
      <c r="M796" t="s">
        <v>381</v>
      </c>
      <c r="N796">
        <v>1660405906</v>
      </c>
      <c r="O796">
        <f t="shared" si="408"/>
        <v>1.5862251283874217E-3</v>
      </c>
      <c r="P796">
        <f t="shared" si="409"/>
        <v>1.5862251283874218</v>
      </c>
      <c r="Q796">
        <f t="shared" si="410"/>
        <v>3.7123935450682839</v>
      </c>
      <c r="R796">
        <f t="shared" si="411"/>
        <v>1808.146</v>
      </c>
      <c r="S796">
        <f t="shared" si="412"/>
        <v>1673.6238815178492</v>
      </c>
      <c r="T796">
        <f t="shared" si="413"/>
        <v>166.88649428335211</v>
      </c>
      <c r="U796">
        <f t="shared" si="414"/>
        <v>180.30045485416775</v>
      </c>
      <c r="V796">
        <f t="shared" si="415"/>
        <v>7.7975882177354475E-2</v>
      </c>
      <c r="W796">
        <f t="shared" si="416"/>
        <v>2.9220513669260217</v>
      </c>
      <c r="X796">
        <f t="shared" si="417"/>
        <v>7.6838079099840237E-2</v>
      </c>
      <c r="Y796">
        <f t="shared" si="418"/>
        <v>4.8124643417582796E-2</v>
      </c>
      <c r="Z796">
        <f t="shared" si="419"/>
        <v>321.51284659999999</v>
      </c>
      <c r="AA796">
        <f t="shared" si="420"/>
        <v>32.481154478445134</v>
      </c>
      <c r="AB796">
        <f t="shared" si="421"/>
        <v>31.65316</v>
      </c>
      <c r="AC796">
        <f t="shared" si="422"/>
        <v>4.6821391358859783</v>
      </c>
      <c r="AD796">
        <f t="shared" si="423"/>
        <v>59.850912293707204</v>
      </c>
      <c r="AE796">
        <f t="shared" si="424"/>
        <v>2.6998311559536941</v>
      </c>
      <c r="AF796">
        <f t="shared" si="425"/>
        <v>4.5109273233877802</v>
      </c>
      <c r="AG796">
        <f t="shared" si="426"/>
        <v>1.9823079799322842</v>
      </c>
      <c r="AH796">
        <f t="shared" si="427"/>
        <v>-69.952528161885297</v>
      </c>
      <c r="AI796">
        <f t="shared" si="428"/>
        <v>-103.17087689249939</v>
      </c>
      <c r="AJ796">
        <f t="shared" si="429"/>
        <v>-7.9542070112562122</v>
      </c>
      <c r="AK796">
        <f t="shared" si="430"/>
        <v>140.4352345343591</v>
      </c>
      <c r="AL796">
        <f t="shared" si="431"/>
        <v>34.043095992041494</v>
      </c>
      <c r="AM796">
        <f t="shared" si="432"/>
        <v>1.6330061237452058</v>
      </c>
      <c r="AN796">
        <f t="shared" si="433"/>
        <v>3.7123935450682839</v>
      </c>
      <c r="AO796">
        <v>1924.3210170532509</v>
      </c>
      <c r="AP796">
        <v>1893.671818181818</v>
      </c>
      <c r="AQ796">
        <v>5.0538151798066684</v>
      </c>
      <c r="AR796">
        <v>65.518535012621754</v>
      </c>
      <c r="AS796">
        <f t="shared" si="434"/>
        <v>1.5862251283874218</v>
      </c>
      <c r="AT796">
        <v>25.157086921795809</v>
      </c>
      <c r="AU796">
        <v>27.03436000000001</v>
      </c>
      <c r="AV796">
        <v>-3.9496654637564124E-3</v>
      </c>
      <c r="AW796">
        <v>82.942590886382504</v>
      </c>
      <c r="AX796">
        <v>13</v>
      </c>
      <c r="AY796">
        <v>3</v>
      </c>
      <c r="AZ796">
        <f t="shared" si="435"/>
        <v>1</v>
      </c>
      <c r="BA796">
        <f t="shared" si="436"/>
        <v>0</v>
      </c>
      <c r="BB796">
        <f t="shared" si="437"/>
        <v>51959.898036906365</v>
      </c>
      <c r="BC796">
        <f t="shared" si="438"/>
        <v>1999.98</v>
      </c>
      <c r="BD796">
        <f t="shared" si="439"/>
        <v>1681.1832199999999</v>
      </c>
      <c r="BE796">
        <f t="shared" si="440"/>
        <v>0.84060001600015999</v>
      </c>
      <c r="BF796">
        <f t="shared" si="441"/>
        <v>0.16075803088030879</v>
      </c>
      <c r="BG796">
        <v>6</v>
      </c>
      <c r="BH796">
        <v>0.5</v>
      </c>
      <c r="BI796" t="s">
        <v>382</v>
      </c>
      <c r="BJ796">
        <v>2</v>
      </c>
      <c r="BK796" t="b">
        <v>1</v>
      </c>
      <c r="BL796">
        <v>1660405906</v>
      </c>
      <c r="BM796">
        <v>1808.146</v>
      </c>
      <c r="BN796">
        <v>1852.528</v>
      </c>
      <c r="BO796">
        <v>27.075299999999999</v>
      </c>
      <c r="BP796">
        <v>25.16930666666666</v>
      </c>
      <c r="BQ796">
        <v>1805.293333333334</v>
      </c>
      <c r="BR796">
        <v>27.06578</v>
      </c>
      <c r="BS796">
        <v>500.14613333333341</v>
      </c>
      <c r="BT796">
        <v>99.61551333333334</v>
      </c>
      <c r="BU796">
        <v>0.10013731333333339</v>
      </c>
      <c r="BV796">
        <v>30.99824666666666</v>
      </c>
      <c r="BW796">
        <v>31.65316</v>
      </c>
      <c r="BX796">
        <v>999.89999999999986</v>
      </c>
      <c r="BY796">
        <v>0</v>
      </c>
      <c r="BZ796">
        <v>0</v>
      </c>
      <c r="CA796">
        <v>9995.7500000000018</v>
      </c>
      <c r="CB796">
        <v>0</v>
      </c>
      <c r="CC796">
        <v>9.5433366666666686</v>
      </c>
      <c r="CD796">
        <v>-44.383433333333343</v>
      </c>
      <c r="CE796">
        <v>1858.4639999999999</v>
      </c>
      <c r="CF796">
        <v>1900.358666666667</v>
      </c>
      <c r="CG796">
        <v>1.906003333333333</v>
      </c>
      <c r="CH796">
        <v>1852.528</v>
      </c>
      <c r="CI796">
        <v>25.16930666666666</v>
      </c>
      <c r="CJ796">
        <v>2.6971206666666658</v>
      </c>
      <c r="CK796">
        <v>2.507252666666667</v>
      </c>
      <c r="CL796">
        <v>22.26756666666666</v>
      </c>
      <c r="CM796">
        <v>21.07366</v>
      </c>
      <c r="CN796">
        <v>1999.98</v>
      </c>
      <c r="CO796">
        <v>0.97999959999999975</v>
      </c>
      <c r="CP796">
        <v>2.00007E-2</v>
      </c>
      <c r="CQ796">
        <v>0</v>
      </c>
      <c r="CR796">
        <v>2.719733333333334</v>
      </c>
      <c r="CS796">
        <v>0</v>
      </c>
      <c r="CT796">
        <v>27204.186666666661</v>
      </c>
      <c r="CU796">
        <v>17412.153333333328</v>
      </c>
      <c r="CV796">
        <v>42.099799999999988</v>
      </c>
      <c r="CW796">
        <v>43.186999999999998</v>
      </c>
      <c r="CX796">
        <v>42.120800000000003</v>
      </c>
      <c r="CY796">
        <v>41.566200000000002</v>
      </c>
      <c r="CZ796">
        <v>42.125</v>
      </c>
      <c r="DA796">
        <v>1959.979333333333</v>
      </c>
      <c r="DB796">
        <v>40.000666666666667</v>
      </c>
      <c r="DC796">
        <v>0</v>
      </c>
      <c r="DD796">
        <v>1660405911.5999999</v>
      </c>
      <c r="DE796">
        <v>0</v>
      </c>
      <c r="DF796">
        <v>1660405346</v>
      </c>
      <c r="DG796" t="s">
        <v>1195</v>
      </c>
      <c r="DH796">
        <v>1660405346</v>
      </c>
      <c r="DI796">
        <v>1660405343.5</v>
      </c>
      <c r="DJ796">
        <v>14</v>
      </c>
      <c r="DK796">
        <v>0.109</v>
      </c>
      <c r="DL796">
        <v>-3.0000000000000001E-3</v>
      </c>
      <c r="DM796">
        <v>1.3660000000000001</v>
      </c>
      <c r="DN796">
        <v>1.4E-2</v>
      </c>
      <c r="DO796">
        <v>400</v>
      </c>
      <c r="DP796">
        <v>25</v>
      </c>
      <c r="DQ796">
        <v>0.44</v>
      </c>
      <c r="DR796">
        <v>0.08</v>
      </c>
      <c r="DS796">
        <v>3.6566606511873481</v>
      </c>
      <c r="DT796">
        <v>0.1792968031413027</v>
      </c>
      <c r="DU796">
        <v>9.6625848441306339E-2</v>
      </c>
      <c r="DV796">
        <v>1</v>
      </c>
      <c r="DW796">
        <v>33.974687494244613</v>
      </c>
      <c r="DX796">
        <v>3.9724667349690548</v>
      </c>
      <c r="DY796">
        <v>0.3412386312619744</v>
      </c>
      <c r="DZ796">
        <v>0</v>
      </c>
      <c r="EA796">
        <v>-44.317703225806447</v>
      </c>
      <c r="EB796">
        <v>-5.3406387096773926</v>
      </c>
      <c r="EC796">
        <v>0.44439444080889678</v>
      </c>
      <c r="ED796">
        <v>0</v>
      </c>
      <c r="EE796">
        <v>1669.2129357592401</v>
      </c>
      <c r="EF796">
        <v>268.69242891575288</v>
      </c>
      <c r="EG796">
        <v>19.443427158041651</v>
      </c>
      <c r="EH796">
        <v>0</v>
      </c>
      <c r="EI796">
        <v>1.8964753658536579</v>
      </c>
      <c r="EJ796">
        <v>7.5651219512191753E-2</v>
      </c>
      <c r="EK796">
        <v>2.277582309268051E-2</v>
      </c>
      <c r="EL796">
        <v>1</v>
      </c>
      <c r="EM796">
        <v>1.982005878643943</v>
      </c>
      <c r="EN796">
        <v>1.543222483939651E-2</v>
      </c>
      <c r="EO796">
        <v>1.3605425562981529E-3</v>
      </c>
      <c r="EP796">
        <v>1</v>
      </c>
      <c r="EQ796">
        <v>3</v>
      </c>
      <c r="ER796">
        <v>6</v>
      </c>
      <c r="ES796" t="s">
        <v>406</v>
      </c>
      <c r="ET796">
        <v>2.9426700000000001</v>
      </c>
      <c r="EU796">
        <v>2.8011499999999998</v>
      </c>
      <c r="EV796">
        <v>0.241728</v>
      </c>
      <c r="EW796">
        <v>0.245172</v>
      </c>
      <c r="EX796">
        <v>0.117392</v>
      </c>
      <c r="EY796">
        <v>0.111677</v>
      </c>
      <c r="EZ796">
        <v>15533.2</v>
      </c>
      <c r="FA796">
        <v>16211.6</v>
      </c>
      <c r="FB796">
        <v>23828</v>
      </c>
      <c r="FC796">
        <v>25000.6</v>
      </c>
      <c r="FD796">
        <v>33668.699999999997</v>
      </c>
      <c r="FE796">
        <v>35468.6</v>
      </c>
      <c r="FF796">
        <v>43445.5</v>
      </c>
      <c r="FG796">
        <v>46216.1</v>
      </c>
      <c r="FH796">
        <v>1.9258500000000001</v>
      </c>
      <c r="FI796">
        <v>1.8579000000000001</v>
      </c>
      <c r="FJ796">
        <v>0.122741</v>
      </c>
      <c r="FK796">
        <v>0</v>
      </c>
      <c r="FL796">
        <v>29.650600000000001</v>
      </c>
      <c r="FM796">
        <v>999.9</v>
      </c>
      <c r="FN796">
        <v>61.1</v>
      </c>
      <c r="FO796">
        <v>35.200000000000003</v>
      </c>
      <c r="FP796">
        <v>35.032299999999999</v>
      </c>
      <c r="FQ796">
        <v>63.9968</v>
      </c>
      <c r="FR796">
        <v>25.7011</v>
      </c>
      <c r="FS796">
        <v>1</v>
      </c>
      <c r="FT796">
        <v>0.39525399999999999</v>
      </c>
      <c r="FU796">
        <v>1.41814</v>
      </c>
      <c r="FV796">
        <v>20.316500000000001</v>
      </c>
      <c r="FW796">
        <v>5.2102500000000003</v>
      </c>
      <c r="FX796">
        <v>11.9069</v>
      </c>
      <c r="FY796">
        <v>5.0027499999999998</v>
      </c>
      <c r="FZ796">
        <v>3.29033</v>
      </c>
      <c r="GA796">
        <v>9999</v>
      </c>
      <c r="GB796">
        <v>9999</v>
      </c>
      <c r="GC796">
        <v>9999</v>
      </c>
      <c r="GD796">
        <v>999.9</v>
      </c>
      <c r="GE796">
        <v>1.8595900000000001</v>
      </c>
      <c r="GF796">
        <v>1.8546199999999999</v>
      </c>
      <c r="GG796">
        <v>1.8577600000000001</v>
      </c>
      <c r="GH796">
        <v>1.85623</v>
      </c>
      <c r="GI796">
        <v>1.85503</v>
      </c>
      <c r="GJ796">
        <v>1.8546899999999999</v>
      </c>
      <c r="GK796">
        <v>1.85337</v>
      </c>
      <c r="GL796">
        <v>1.8564700000000001</v>
      </c>
      <c r="GM796">
        <v>0</v>
      </c>
      <c r="GN796">
        <v>0</v>
      </c>
      <c r="GO796">
        <v>0</v>
      </c>
      <c r="GP796">
        <v>0</v>
      </c>
      <c r="GQ796" t="s">
        <v>385</v>
      </c>
      <c r="GR796" t="s">
        <v>386</v>
      </c>
      <c r="GS796" t="s">
        <v>387</v>
      </c>
      <c r="GT796" t="s">
        <v>387</v>
      </c>
      <c r="GU796" t="s">
        <v>387</v>
      </c>
      <c r="GV796" t="s">
        <v>387</v>
      </c>
      <c r="GW796">
        <v>0</v>
      </c>
      <c r="GX796">
        <v>100</v>
      </c>
      <c r="GY796">
        <v>100</v>
      </c>
      <c r="GZ796">
        <v>2.87</v>
      </c>
      <c r="HA796">
        <v>9.5999999999999992E-3</v>
      </c>
      <c r="HB796">
        <v>0.41309066869031658</v>
      </c>
      <c r="HC796">
        <v>2.8098669343081611E-3</v>
      </c>
      <c r="HD796">
        <v>-1.127031966113555E-6</v>
      </c>
      <c r="HE796">
        <v>1.768598670541231E-10</v>
      </c>
      <c r="HF796">
        <v>-7.0735416739826806E-2</v>
      </c>
      <c r="HG796">
        <v>1.081145868756639E-2</v>
      </c>
      <c r="HH796">
        <v>-3.689364805754238E-4</v>
      </c>
      <c r="HI796">
        <v>2.919854880483278E-6</v>
      </c>
      <c r="HJ796">
        <v>2</v>
      </c>
      <c r="HK796">
        <v>2136</v>
      </c>
      <c r="HL796">
        <v>3</v>
      </c>
      <c r="HM796">
        <v>30</v>
      </c>
      <c r="HN796">
        <v>9.5</v>
      </c>
      <c r="HO796">
        <v>9.5</v>
      </c>
      <c r="HP796">
        <v>3.6425800000000002</v>
      </c>
      <c r="HQ796">
        <v>2.2680699999999998</v>
      </c>
      <c r="HR796">
        <v>1.4978</v>
      </c>
      <c r="HS796">
        <v>2.3010299999999999</v>
      </c>
      <c r="HT796">
        <v>1.5478499999999999</v>
      </c>
      <c r="HU796">
        <v>2.4572799999999999</v>
      </c>
      <c r="HV796">
        <v>38.452399999999997</v>
      </c>
      <c r="HW796">
        <v>14.280900000000001</v>
      </c>
      <c r="HX796">
        <v>18</v>
      </c>
      <c r="HY796">
        <v>479.13200000000001</v>
      </c>
      <c r="HZ796">
        <v>497.90600000000001</v>
      </c>
      <c r="IA796">
        <v>27.712299999999999</v>
      </c>
      <c r="IB796">
        <v>32.086199999999998</v>
      </c>
      <c r="IC796">
        <v>30.0001</v>
      </c>
      <c r="ID796">
        <v>31.877099999999999</v>
      </c>
      <c r="IE796">
        <v>31.969799999999999</v>
      </c>
      <c r="IF796">
        <v>73.130099999999999</v>
      </c>
      <c r="IG796">
        <v>30.926600000000001</v>
      </c>
      <c r="IH796">
        <v>0</v>
      </c>
      <c r="II796">
        <v>27.712399999999999</v>
      </c>
      <c r="IJ796">
        <v>1920.47</v>
      </c>
      <c r="IK796">
        <v>25.273399999999999</v>
      </c>
      <c r="IL796">
        <v>100.46299999999999</v>
      </c>
      <c r="IM796">
        <v>100.16200000000001</v>
      </c>
      <c r="IN796" t="s">
        <v>2771</v>
      </c>
    </row>
    <row r="797" spans="1:248" x14ac:dyDescent="0.2">
      <c r="A797">
        <v>781</v>
      </c>
      <c r="B797">
        <v>1660405914.5</v>
      </c>
      <c r="C797">
        <v>6190.4000000953674</v>
      </c>
      <c r="D797" t="s">
        <v>1922</v>
      </c>
      <c r="E797" t="s">
        <v>1923</v>
      </c>
      <c r="F797">
        <v>1</v>
      </c>
      <c r="G797" t="s">
        <v>376</v>
      </c>
      <c r="H797" t="s">
        <v>377</v>
      </c>
      <c r="I797" t="s">
        <v>378</v>
      </c>
      <c r="J797" t="s">
        <v>379</v>
      </c>
      <c r="K797" t="s">
        <v>380</v>
      </c>
      <c r="L797" t="s">
        <v>1194</v>
      </c>
      <c r="M797" t="s">
        <v>381</v>
      </c>
      <c r="N797">
        <v>1660405906.5</v>
      </c>
      <c r="O797">
        <f t="shared" si="408"/>
        <v>1.5897924251811822E-3</v>
      </c>
      <c r="P797">
        <f t="shared" si="409"/>
        <v>1.5897924251811821</v>
      </c>
      <c r="Q797">
        <f t="shared" si="410"/>
        <v>3.435121200220411</v>
      </c>
      <c r="R797">
        <f t="shared" si="411"/>
        <v>1810.6118750000001</v>
      </c>
      <c r="S797">
        <f t="shared" si="412"/>
        <v>1681.8260908808948</v>
      </c>
      <c r="T797">
        <f t="shared" si="413"/>
        <v>167.70435937625774</v>
      </c>
      <c r="U797">
        <f t="shared" si="414"/>
        <v>180.54631583035888</v>
      </c>
      <c r="V797">
        <f t="shared" si="415"/>
        <v>7.814756966676388E-2</v>
      </c>
      <c r="W797">
        <f t="shared" si="416"/>
        <v>2.922118715650885</v>
      </c>
      <c r="X797">
        <f t="shared" si="417"/>
        <v>7.7004816152168393E-2</v>
      </c>
      <c r="Y797">
        <f t="shared" si="418"/>
        <v>4.8229289859060581E-2</v>
      </c>
      <c r="Z797">
        <f t="shared" si="419"/>
        <v>321.51467587500002</v>
      </c>
      <c r="AA797">
        <f t="shared" si="420"/>
        <v>32.479816170071111</v>
      </c>
      <c r="AB797">
        <f t="shared" si="421"/>
        <v>31.652693750000001</v>
      </c>
      <c r="AC797">
        <f t="shared" si="422"/>
        <v>4.6820152609851187</v>
      </c>
      <c r="AD797">
        <f t="shared" si="423"/>
        <v>59.845949890876604</v>
      </c>
      <c r="AE797">
        <f t="shared" si="424"/>
        <v>2.6995472104788183</v>
      </c>
      <c r="AF797">
        <f t="shared" si="425"/>
        <v>4.510826907085919</v>
      </c>
      <c r="AG797">
        <f t="shared" si="426"/>
        <v>1.9824680505063004</v>
      </c>
      <c r="AH797">
        <f t="shared" si="427"/>
        <v>-70.10984595049014</v>
      </c>
      <c r="AI797">
        <f t="shared" si="428"/>
        <v>-103.16130824436938</v>
      </c>
      <c r="AJ797">
        <f t="shared" si="429"/>
        <v>-7.953252398061827</v>
      </c>
      <c r="AK797">
        <f t="shared" si="430"/>
        <v>140.29026928207873</v>
      </c>
      <c r="AL797">
        <f t="shared" si="431"/>
        <v>34.113956522310787</v>
      </c>
      <c r="AM797">
        <f t="shared" si="432"/>
        <v>1.6309981611198603</v>
      </c>
      <c r="AN797">
        <f t="shared" si="433"/>
        <v>3.435121200220411</v>
      </c>
      <c r="AO797">
        <v>1929.5620667567539</v>
      </c>
      <c r="AP797">
        <v>1898.90193939394</v>
      </c>
      <c r="AQ797">
        <v>5.1220436816402204</v>
      </c>
      <c r="AR797">
        <v>65.518535012621754</v>
      </c>
      <c r="AS797">
        <f t="shared" si="434"/>
        <v>1.5897924251811821</v>
      </c>
      <c r="AT797">
        <v>25.158057604912731</v>
      </c>
      <c r="AU797">
        <v>27.029891515151501</v>
      </c>
      <c r="AV797">
        <v>-2.478289853018404E-3</v>
      </c>
      <c r="AW797">
        <v>82.942590886382504</v>
      </c>
      <c r="AX797">
        <v>13</v>
      </c>
      <c r="AY797">
        <v>3</v>
      </c>
      <c r="AZ797">
        <f t="shared" si="435"/>
        <v>1</v>
      </c>
      <c r="BA797">
        <f t="shared" si="436"/>
        <v>0</v>
      </c>
      <c r="BB797">
        <f t="shared" si="437"/>
        <v>51961.880920914104</v>
      </c>
      <c r="BC797">
        <f t="shared" si="438"/>
        <v>1999.99125</v>
      </c>
      <c r="BD797">
        <f t="shared" si="439"/>
        <v>1681.1926874999999</v>
      </c>
      <c r="BE797">
        <f t="shared" si="440"/>
        <v>0.84060002137509349</v>
      </c>
      <c r="BF797">
        <f t="shared" si="441"/>
        <v>0.16075804125393051</v>
      </c>
      <c r="BG797">
        <v>6</v>
      </c>
      <c r="BH797">
        <v>0.5</v>
      </c>
      <c r="BI797" t="s">
        <v>382</v>
      </c>
      <c r="BJ797">
        <v>2</v>
      </c>
      <c r="BK797" t="b">
        <v>1</v>
      </c>
      <c r="BL797">
        <v>1660405906.5</v>
      </c>
      <c r="BM797">
        <v>1810.6118750000001</v>
      </c>
      <c r="BN797">
        <v>1855.079375</v>
      </c>
      <c r="BO797">
        <v>27.072456249999998</v>
      </c>
      <c r="BP797">
        <v>25.168800000000001</v>
      </c>
      <c r="BQ797">
        <v>1807.7581250000001</v>
      </c>
      <c r="BR797">
        <v>27.062931249999998</v>
      </c>
      <c r="BS797">
        <v>500.14587499999999</v>
      </c>
      <c r="BT797">
        <v>99.615512499999994</v>
      </c>
      <c r="BU797">
        <v>0.10012414375000001</v>
      </c>
      <c r="BV797">
        <v>30.997856250000002</v>
      </c>
      <c r="BW797">
        <v>31.652693750000001</v>
      </c>
      <c r="BX797">
        <v>999.9</v>
      </c>
      <c r="BY797">
        <v>0</v>
      </c>
      <c r="BZ797">
        <v>0</v>
      </c>
      <c r="CA797">
        <v>9996.1343749999978</v>
      </c>
      <c r="CB797">
        <v>0</v>
      </c>
      <c r="CC797">
        <v>9.5503649999999993</v>
      </c>
      <c r="CD797">
        <v>-44.468568750000003</v>
      </c>
      <c r="CE797">
        <v>1860.993125</v>
      </c>
      <c r="CF797">
        <v>1902.9749999999999</v>
      </c>
      <c r="CG797">
        <v>1.903669375</v>
      </c>
      <c r="CH797">
        <v>1855.079375</v>
      </c>
      <c r="CI797">
        <v>25.168800000000001</v>
      </c>
      <c r="CJ797">
        <v>2.6968375</v>
      </c>
      <c r="CK797">
        <v>2.5072018749999998</v>
      </c>
      <c r="CL797">
        <v>22.265843749999998</v>
      </c>
      <c r="CM797">
        <v>21.073331249999999</v>
      </c>
      <c r="CN797">
        <v>1999.99125</v>
      </c>
      <c r="CO797">
        <v>0.97999956249999998</v>
      </c>
      <c r="CP797">
        <v>2.0000737500000001E-2</v>
      </c>
      <c r="CQ797">
        <v>0</v>
      </c>
      <c r="CR797">
        <v>2.7073125</v>
      </c>
      <c r="CS797">
        <v>0</v>
      </c>
      <c r="CT797">
        <v>27202.318749999999</v>
      </c>
      <c r="CU797">
        <v>17412.25</v>
      </c>
      <c r="CV797">
        <v>42.101374999999997</v>
      </c>
      <c r="CW797">
        <v>43.186999999999998</v>
      </c>
      <c r="CX797">
        <v>42.121062500000001</v>
      </c>
      <c r="CY797">
        <v>41.569875000000003</v>
      </c>
      <c r="CZ797">
        <v>42.125</v>
      </c>
      <c r="DA797">
        <v>1959.99</v>
      </c>
      <c r="DB797">
        <v>40.001249999999999</v>
      </c>
      <c r="DC797">
        <v>0</v>
      </c>
      <c r="DD797">
        <v>1660405912.8</v>
      </c>
      <c r="DE797">
        <v>0</v>
      </c>
      <c r="DF797">
        <v>1660405346</v>
      </c>
      <c r="DG797" t="s">
        <v>1195</v>
      </c>
      <c r="DH797">
        <v>1660405346</v>
      </c>
      <c r="DI797">
        <v>1660405343.5</v>
      </c>
      <c r="DJ797">
        <v>14</v>
      </c>
      <c r="DK797">
        <v>0.109</v>
      </c>
      <c r="DL797">
        <v>-3.0000000000000001E-3</v>
      </c>
      <c r="DM797">
        <v>1.3660000000000001</v>
      </c>
      <c r="DN797">
        <v>1.4E-2</v>
      </c>
      <c r="DO797">
        <v>400</v>
      </c>
      <c r="DP797">
        <v>25</v>
      </c>
      <c r="DQ797">
        <v>0.44</v>
      </c>
      <c r="DR797">
        <v>0.08</v>
      </c>
      <c r="DS797">
        <v>3.6550337500304031</v>
      </c>
      <c r="DT797">
        <v>0.44523701465540222</v>
      </c>
      <c r="DU797">
        <v>9.7147473591589914E-2</v>
      </c>
      <c r="DV797">
        <v>1</v>
      </c>
      <c r="DW797">
        <v>34.060410072062638</v>
      </c>
      <c r="DX797">
        <v>5.4156970024972022</v>
      </c>
      <c r="DY797">
        <v>0.42784940642287439</v>
      </c>
      <c r="DZ797">
        <v>0</v>
      </c>
      <c r="EA797">
        <v>-44.479393333333313</v>
      </c>
      <c r="EB797">
        <v>-7.6070923248053823</v>
      </c>
      <c r="EC797">
        <v>0.56630168398909841</v>
      </c>
      <c r="ED797">
        <v>0</v>
      </c>
      <c r="EE797">
        <v>1674.9902510324621</v>
      </c>
      <c r="EF797">
        <v>267.86222607801778</v>
      </c>
      <c r="EG797">
        <v>20.028072126348139</v>
      </c>
      <c r="EH797">
        <v>0</v>
      </c>
      <c r="EI797">
        <v>1.89706675</v>
      </c>
      <c r="EJ797">
        <v>-7.3733583485570455E-5</v>
      </c>
      <c r="EK797">
        <v>2.2752592971736232E-2</v>
      </c>
      <c r="EL797">
        <v>1</v>
      </c>
      <c r="EM797">
        <v>1.9823276522942499</v>
      </c>
      <c r="EN797">
        <v>1.8539820017501991E-2</v>
      </c>
      <c r="EO797">
        <v>1.5579125351348031E-3</v>
      </c>
      <c r="EP797">
        <v>1</v>
      </c>
      <c r="EQ797">
        <v>3</v>
      </c>
      <c r="ER797">
        <v>6</v>
      </c>
      <c r="ES797" t="s">
        <v>406</v>
      </c>
      <c r="ET797">
        <v>2.9425400000000002</v>
      </c>
      <c r="EU797">
        <v>2.8012199999999998</v>
      </c>
      <c r="EV797">
        <v>0.24210599999999999</v>
      </c>
      <c r="EW797">
        <v>0.24557300000000001</v>
      </c>
      <c r="EX797">
        <v>0.117381</v>
      </c>
      <c r="EY797">
        <v>0.111675</v>
      </c>
      <c r="EZ797">
        <v>15525.5</v>
      </c>
      <c r="FA797">
        <v>16203.1</v>
      </c>
      <c r="FB797">
        <v>23828.1</v>
      </c>
      <c r="FC797">
        <v>25000.7</v>
      </c>
      <c r="FD797">
        <v>33669.1</v>
      </c>
      <c r="FE797">
        <v>35468.699999999997</v>
      </c>
      <c r="FF797">
        <v>43445.5</v>
      </c>
      <c r="FG797">
        <v>46216.1</v>
      </c>
      <c r="FH797">
        <v>1.9256800000000001</v>
      </c>
      <c r="FI797">
        <v>1.8580000000000001</v>
      </c>
      <c r="FJ797">
        <v>0.12277100000000001</v>
      </c>
      <c r="FK797">
        <v>0</v>
      </c>
      <c r="FL797">
        <v>29.650200000000002</v>
      </c>
      <c r="FM797">
        <v>999.9</v>
      </c>
      <c r="FN797">
        <v>61.1</v>
      </c>
      <c r="FO797">
        <v>35.200000000000003</v>
      </c>
      <c r="FP797">
        <v>35.033200000000001</v>
      </c>
      <c r="FQ797">
        <v>64.046800000000005</v>
      </c>
      <c r="FR797">
        <v>26.290099999999999</v>
      </c>
      <c r="FS797">
        <v>1</v>
      </c>
      <c r="FT797">
        <v>0.39516000000000001</v>
      </c>
      <c r="FU797">
        <v>1.4180600000000001</v>
      </c>
      <c r="FV797">
        <v>20.3169</v>
      </c>
      <c r="FW797">
        <v>5.2100999999999997</v>
      </c>
      <c r="FX797">
        <v>11.9071</v>
      </c>
      <c r="FY797">
        <v>5.0027999999999997</v>
      </c>
      <c r="FZ797">
        <v>3.2903799999999999</v>
      </c>
      <c r="GA797">
        <v>9999</v>
      </c>
      <c r="GB797">
        <v>9999</v>
      </c>
      <c r="GC797">
        <v>9999</v>
      </c>
      <c r="GD797">
        <v>999.9</v>
      </c>
      <c r="GE797">
        <v>1.8595900000000001</v>
      </c>
      <c r="GF797">
        <v>1.8546100000000001</v>
      </c>
      <c r="GG797">
        <v>1.8577600000000001</v>
      </c>
      <c r="GH797">
        <v>1.85623</v>
      </c>
      <c r="GI797">
        <v>1.85504</v>
      </c>
      <c r="GJ797">
        <v>1.8546899999999999</v>
      </c>
      <c r="GK797">
        <v>1.85337</v>
      </c>
      <c r="GL797">
        <v>1.8564700000000001</v>
      </c>
      <c r="GM797">
        <v>0</v>
      </c>
      <c r="GN797">
        <v>0</v>
      </c>
      <c r="GO797">
        <v>0</v>
      </c>
      <c r="GP797">
        <v>0</v>
      </c>
      <c r="GQ797" t="s">
        <v>385</v>
      </c>
      <c r="GR797" t="s">
        <v>386</v>
      </c>
      <c r="GS797" t="s">
        <v>387</v>
      </c>
      <c r="GT797" t="s">
        <v>387</v>
      </c>
      <c r="GU797" t="s">
        <v>387</v>
      </c>
      <c r="GV797" t="s">
        <v>387</v>
      </c>
      <c r="GW797">
        <v>0</v>
      </c>
      <c r="GX797">
        <v>100</v>
      </c>
      <c r="GY797">
        <v>100</v>
      </c>
      <c r="GZ797">
        <v>2.88</v>
      </c>
      <c r="HA797">
        <v>9.5999999999999992E-3</v>
      </c>
      <c r="HB797">
        <v>0.41309066869031658</v>
      </c>
      <c r="HC797">
        <v>2.8098669343081611E-3</v>
      </c>
      <c r="HD797">
        <v>-1.127031966113555E-6</v>
      </c>
      <c r="HE797">
        <v>1.768598670541231E-10</v>
      </c>
      <c r="HF797">
        <v>-7.0735416739826806E-2</v>
      </c>
      <c r="HG797">
        <v>1.081145868756639E-2</v>
      </c>
      <c r="HH797">
        <v>-3.689364805754238E-4</v>
      </c>
      <c r="HI797">
        <v>2.919854880483278E-6</v>
      </c>
      <c r="HJ797">
        <v>2</v>
      </c>
      <c r="HK797">
        <v>2136</v>
      </c>
      <c r="HL797">
        <v>3</v>
      </c>
      <c r="HM797">
        <v>30</v>
      </c>
      <c r="HN797">
        <v>9.5</v>
      </c>
      <c r="HO797">
        <v>9.5</v>
      </c>
      <c r="HP797">
        <v>3.6560100000000002</v>
      </c>
      <c r="HQ797">
        <v>2.2802699999999998</v>
      </c>
      <c r="HR797">
        <v>1.4978</v>
      </c>
      <c r="HS797">
        <v>2.3010299999999999</v>
      </c>
      <c r="HT797">
        <v>1.5478499999999999</v>
      </c>
      <c r="HU797">
        <v>2.4206500000000002</v>
      </c>
      <c r="HV797">
        <v>38.427900000000001</v>
      </c>
      <c r="HW797">
        <v>14.263400000000001</v>
      </c>
      <c r="HX797">
        <v>18</v>
      </c>
      <c r="HY797">
        <v>479.029</v>
      </c>
      <c r="HZ797">
        <v>497.97899999999998</v>
      </c>
      <c r="IA797">
        <v>27.712299999999999</v>
      </c>
      <c r="IB797">
        <v>32.086799999999997</v>
      </c>
      <c r="IC797">
        <v>30.0001</v>
      </c>
      <c r="ID797">
        <v>31.877099999999999</v>
      </c>
      <c r="IE797">
        <v>31.970500000000001</v>
      </c>
      <c r="IF797">
        <v>73.222200000000001</v>
      </c>
      <c r="IG797">
        <v>30.634399999999999</v>
      </c>
      <c r="IH797">
        <v>0</v>
      </c>
      <c r="II797">
        <v>27.712399999999999</v>
      </c>
      <c r="IJ797">
        <v>1920.47</v>
      </c>
      <c r="IK797">
        <v>25.279900000000001</v>
      </c>
      <c r="IL797">
        <v>100.46299999999999</v>
      </c>
      <c r="IM797">
        <v>100.16200000000001</v>
      </c>
      <c r="IN797" t="s">
        <v>2771</v>
      </c>
    </row>
    <row r="798" spans="1:248" x14ac:dyDescent="0.2">
      <c r="A798">
        <v>782</v>
      </c>
      <c r="B798">
        <v>1660405915.5</v>
      </c>
      <c r="C798">
        <v>6191.4000000953674</v>
      </c>
      <c r="D798" t="s">
        <v>1924</v>
      </c>
      <c r="E798" t="s">
        <v>1925</v>
      </c>
      <c r="F798">
        <v>1</v>
      </c>
      <c r="G798" t="s">
        <v>376</v>
      </c>
      <c r="H798" t="s">
        <v>377</v>
      </c>
      <c r="I798" t="s">
        <v>378</v>
      </c>
      <c r="J798" t="s">
        <v>379</v>
      </c>
      <c r="K798" t="s">
        <v>380</v>
      </c>
      <c r="L798" t="s">
        <v>1194</v>
      </c>
      <c r="M798" t="s">
        <v>381</v>
      </c>
      <c r="N798">
        <v>1660405908</v>
      </c>
      <c r="O798">
        <f t="shared" si="408"/>
        <v>1.588786237565582E-3</v>
      </c>
      <c r="P798">
        <f t="shared" si="409"/>
        <v>1.5887862375655821</v>
      </c>
      <c r="Q798">
        <f t="shared" si="410"/>
        <v>3.2949066450093167</v>
      </c>
      <c r="R798">
        <f t="shared" si="411"/>
        <v>1817.952</v>
      </c>
      <c r="S798">
        <f t="shared" si="412"/>
        <v>1691.722509929778</v>
      </c>
      <c r="T798">
        <f t="shared" si="413"/>
        <v>168.69111171271146</v>
      </c>
      <c r="U798">
        <f t="shared" si="414"/>
        <v>181.27816005302012</v>
      </c>
      <c r="V798">
        <f t="shared" si="415"/>
        <v>7.8082612770012341E-2</v>
      </c>
      <c r="W798">
        <f t="shared" si="416"/>
        <v>2.9223576939788285</v>
      </c>
      <c r="X798">
        <f t="shared" si="417"/>
        <v>7.694183507073156E-2</v>
      </c>
      <c r="Y798">
        <f t="shared" si="418"/>
        <v>4.8189752818306855E-2</v>
      </c>
      <c r="Z798">
        <f t="shared" si="419"/>
        <v>321.51480039999996</v>
      </c>
      <c r="AA798">
        <f t="shared" si="420"/>
        <v>32.479323663115125</v>
      </c>
      <c r="AB798">
        <f t="shared" si="421"/>
        <v>31.650566666666659</v>
      </c>
      <c r="AC798">
        <f t="shared" si="422"/>
        <v>4.6814501663865977</v>
      </c>
      <c r="AD798">
        <f t="shared" si="423"/>
        <v>59.827153482731177</v>
      </c>
      <c r="AE798">
        <f t="shared" si="424"/>
        <v>2.6986004093785847</v>
      </c>
      <c r="AF798">
        <f t="shared" si="425"/>
        <v>4.510661551292964</v>
      </c>
      <c r="AG798">
        <f t="shared" si="426"/>
        <v>1.982849757008013</v>
      </c>
      <c r="AH798">
        <f t="shared" si="427"/>
        <v>-70.065473076642164</v>
      </c>
      <c r="AI798">
        <f t="shared" si="428"/>
        <v>-102.93591436151306</v>
      </c>
      <c r="AJ798">
        <f t="shared" si="429"/>
        <v>-7.935118243213779</v>
      </c>
      <c r="AK798">
        <f t="shared" si="430"/>
        <v>140.57829471863099</v>
      </c>
      <c r="AL798">
        <f t="shared" si="431"/>
        <v>34.274255578586612</v>
      </c>
      <c r="AM798">
        <f t="shared" si="432"/>
        <v>1.6287743501142713</v>
      </c>
      <c r="AN798">
        <f t="shared" si="433"/>
        <v>3.2949066450093167</v>
      </c>
      <c r="AO798">
        <v>1935.0041107173131</v>
      </c>
      <c r="AP798">
        <v>1904.1690303030291</v>
      </c>
      <c r="AQ798">
        <v>5.1893765799028158</v>
      </c>
      <c r="AR798">
        <v>65.518535012621754</v>
      </c>
      <c r="AS798">
        <f t="shared" si="434"/>
        <v>1.5887862375655821</v>
      </c>
      <c r="AT798">
        <v>25.15956288960006</v>
      </c>
      <c r="AU798">
        <v>27.025787272727271</v>
      </c>
      <c r="AV798">
        <v>-1.798097703846021E-3</v>
      </c>
      <c r="AW798">
        <v>82.942590886382504</v>
      </c>
      <c r="AX798">
        <v>13</v>
      </c>
      <c r="AY798">
        <v>3</v>
      </c>
      <c r="AZ798">
        <f t="shared" si="435"/>
        <v>1</v>
      </c>
      <c r="BA798">
        <f t="shared" si="436"/>
        <v>0</v>
      </c>
      <c r="BB798">
        <f t="shared" si="437"/>
        <v>51968.78922631107</v>
      </c>
      <c r="BC798">
        <f t="shared" si="438"/>
        <v>1999.992</v>
      </c>
      <c r="BD798">
        <f t="shared" si="439"/>
        <v>1681.1933199999999</v>
      </c>
      <c r="BE798">
        <f t="shared" si="440"/>
        <v>0.84060002240008957</v>
      </c>
      <c r="BF798">
        <f t="shared" si="441"/>
        <v>0.16075804323217291</v>
      </c>
      <c r="BG798">
        <v>6</v>
      </c>
      <c r="BH798">
        <v>0.5</v>
      </c>
      <c r="BI798" t="s">
        <v>382</v>
      </c>
      <c r="BJ798">
        <v>2</v>
      </c>
      <c r="BK798" t="b">
        <v>1</v>
      </c>
      <c r="BL798">
        <v>1660405908</v>
      </c>
      <c r="BM798">
        <v>1817.952</v>
      </c>
      <c r="BN798">
        <v>1862.621333333333</v>
      </c>
      <c r="BO798">
        <v>27.062973333333339</v>
      </c>
      <c r="BP798">
        <v>25.161893333333339</v>
      </c>
      <c r="BQ798">
        <v>1815.0940000000001</v>
      </c>
      <c r="BR798">
        <v>27.053419999999999</v>
      </c>
      <c r="BS798">
        <v>500.14566666666673</v>
      </c>
      <c r="BT798">
        <v>99.615459999999985</v>
      </c>
      <c r="BU798">
        <v>0.10013208</v>
      </c>
      <c r="BV798">
        <v>30.997213333333331</v>
      </c>
      <c r="BW798">
        <v>31.650566666666659</v>
      </c>
      <c r="BX798">
        <v>999.89999999999986</v>
      </c>
      <c r="BY798">
        <v>0</v>
      </c>
      <c r="BZ798">
        <v>0</v>
      </c>
      <c r="CA798">
        <v>9997.503333333334</v>
      </c>
      <c r="CB798">
        <v>0</v>
      </c>
      <c r="CC798">
        <v>9.5424646666666675</v>
      </c>
      <c r="CD798">
        <v>-44.670293333333333</v>
      </c>
      <c r="CE798">
        <v>1868.5193333333341</v>
      </c>
      <c r="CF798">
        <v>1910.6980000000001</v>
      </c>
      <c r="CG798">
        <v>1.901094666666667</v>
      </c>
      <c r="CH798">
        <v>1862.621333333333</v>
      </c>
      <c r="CI798">
        <v>25.161893333333339</v>
      </c>
      <c r="CJ798">
        <v>2.6958906666666662</v>
      </c>
      <c r="CK798">
        <v>2.5065126666666671</v>
      </c>
      <c r="CL798">
        <v>22.26008666666667</v>
      </c>
      <c r="CM798">
        <v>21.06885999999999</v>
      </c>
      <c r="CN798">
        <v>1999.992</v>
      </c>
      <c r="CO798">
        <v>0.97999959999999975</v>
      </c>
      <c r="CP798">
        <v>2.00007E-2</v>
      </c>
      <c r="CQ798">
        <v>0</v>
      </c>
      <c r="CR798">
        <v>2.5928666666666671</v>
      </c>
      <c r="CS798">
        <v>0</v>
      </c>
      <c r="CT798">
        <v>27196.226666666658</v>
      </c>
      <c r="CU798">
        <v>17412.259999999998</v>
      </c>
      <c r="CV798">
        <v>42.108199999999997</v>
      </c>
      <c r="CW798">
        <v>43.186999999999998</v>
      </c>
      <c r="CX798">
        <v>42.116599999999998</v>
      </c>
      <c r="CY798">
        <v>41.570399999999999</v>
      </c>
      <c r="CZ798">
        <v>42.125</v>
      </c>
      <c r="DA798">
        <v>1959.990666666667</v>
      </c>
      <c r="DB798">
        <v>40.001333333333328</v>
      </c>
      <c r="DC798">
        <v>0</v>
      </c>
      <c r="DD798">
        <v>1660405913.4000001</v>
      </c>
      <c r="DE798">
        <v>0</v>
      </c>
      <c r="DF798">
        <v>1660405346</v>
      </c>
      <c r="DG798" t="s">
        <v>1195</v>
      </c>
      <c r="DH798">
        <v>1660405346</v>
      </c>
      <c r="DI798">
        <v>1660405343.5</v>
      </c>
      <c r="DJ798">
        <v>14</v>
      </c>
      <c r="DK798">
        <v>0.109</v>
      </c>
      <c r="DL798">
        <v>-3.0000000000000001E-3</v>
      </c>
      <c r="DM798">
        <v>1.3660000000000001</v>
      </c>
      <c r="DN798">
        <v>1.4E-2</v>
      </c>
      <c r="DO798">
        <v>400</v>
      </c>
      <c r="DP798">
        <v>25</v>
      </c>
      <c r="DQ798">
        <v>0.44</v>
      </c>
      <c r="DR798">
        <v>0.08</v>
      </c>
      <c r="DS798">
        <v>3.6430993332637041</v>
      </c>
      <c r="DT798">
        <v>-4.3233408892367223E-2</v>
      </c>
      <c r="DU798">
        <v>0.1146271729402617</v>
      </c>
      <c r="DV798">
        <v>1</v>
      </c>
      <c r="DW798">
        <v>34.159919873532317</v>
      </c>
      <c r="DX798">
        <v>6.5849941969907206</v>
      </c>
      <c r="DY798">
        <v>0.50985295151327215</v>
      </c>
      <c r="DZ798">
        <v>0</v>
      </c>
      <c r="EA798">
        <v>-44.634366666666658</v>
      </c>
      <c r="EB798">
        <v>-8.5301766407118702</v>
      </c>
      <c r="EC798">
        <v>0.64025177044312398</v>
      </c>
      <c r="ED798">
        <v>0</v>
      </c>
      <c r="EE798">
        <v>1679.9751906302099</v>
      </c>
      <c r="EF798">
        <v>277.31323862446771</v>
      </c>
      <c r="EG798">
        <v>20.797681794722301</v>
      </c>
      <c r="EH798">
        <v>0</v>
      </c>
      <c r="EI798">
        <v>1.8969290000000001</v>
      </c>
      <c r="EJ798">
        <v>-5.2206303939966253E-2</v>
      </c>
      <c r="EK798">
        <v>2.2927750740096609E-2</v>
      </c>
      <c r="EL798">
        <v>1</v>
      </c>
      <c r="EM798">
        <v>1.9825688406280599</v>
      </c>
      <c r="EN798">
        <v>2.0605364982576861E-2</v>
      </c>
      <c r="EO798">
        <v>1.661004233295571E-3</v>
      </c>
      <c r="EP798">
        <v>1</v>
      </c>
      <c r="EQ798">
        <v>3</v>
      </c>
      <c r="ER798">
        <v>6</v>
      </c>
      <c r="ES798" t="s">
        <v>406</v>
      </c>
      <c r="ET798">
        <v>2.94251</v>
      </c>
      <c r="EU798">
        <v>2.80118</v>
      </c>
      <c r="EV798">
        <v>0.24248700000000001</v>
      </c>
      <c r="EW798">
        <v>0.24595600000000001</v>
      </c>
      <c r="EX798">
        <v>0.117366</v>
      </c>
      <c r="EY798">
        <v>0.11167000000000001</v>
      </c>
      <c r="EZ798">
        <v>15517.7</v>
      </c>
      <c r="FA798">
        <v>16194.8</v>
      </c>
      <c r="FB798">
        <v>23828.1</v>
      </c>
      <c r="FC798">
        <v>25000.7</v>
      </c>
      <c r="FD798">
        <v>33669.699999999997</v>
      </c>
      <c r="FE798">
        <v>35468.9</v>
      </c>
      <c r="FF798">
        <v>43445.4</v>
      </c>
      <c r="FG798">
        <v>46216</v>
      </c>
      <c r="FH798">
        <v>1.9258</v>
      </c>
      <c r="FI798">
        <v>1.85795</v>
      </c>
      <c r="FJ798">
        <v>0.122935</v>
      </c>
      <c r="FK798">
        <v>0</v>
      </c>
      <c r="FL798">
        <v>29.6496</v>
      </c>
      <c r="FM798">
        <v>999.9</v>
      </c>
      <c r="FN798">
        <v>61.1</v>
      </c>
      <c r="FO798">
        <v>35.200000000000003</v>
      </c>
      <c r="FP798">
        <v>35.034999999999997</v>
      </c>
      <c r="FQ798">
        <v>64.036799999999999</v>
      </c>
      <c r="FR798">
        <v>26.3141</v>
      </c>
      <c r="FS798">
        <v>1</v>
      </c>
      <c r="FT798">
        <v>0.39520100000000002</v>
      </c>
      <c r="FU798">
        <v>1.41751</v>
      </c>
      <c r="FV798">
        <v>20.3169</v>
      </c>
      <c r="FW798">
        <v>5.2102500000000003</v>
      </c>
      <c r="FX798">
        <v>11.9072</v>
      </c>
      <c r="FY798">
        <v>5.0027499999999998</v>
      </c>
      <c r="FZ798">
        <v>3.2903799999999999</v>
      </c>
      <c r="GA798">
        <v>9999</v>
      </c>
      <c r="GB798">
        <v>9999</v>
      </c>
      <c r="GC798">
        <v>9999</v>
      </c>
      <c r="GD798">
        <v>999.9</v>
      </c>
      <c r="GE798">
        <v>1.8595900000000001</v>
      </c>
      <c r="GF798">
        <v>1.8546</v>
      </c>
      <c r="GG798">
        <v>1.8577600000000001</v>
      </c>
      <c r="GH798">
        <v>1.85623</v>
      </c>
      <c r="GI798">
        <v>1.85504</v>
      </c>
      <c r="GJ798">
        <v>1.8547100000000001</v>
      </c>
      <c r="GK798">
        <v>1.8533599999999999</v>
      </c>
      <c r="GL798">
        <v>1.8564700000000001</v>
      </c>
      <c r="GM798">
        <v>0</v>
      </c>
      <c r="GN798">
        <v>0</v>
      </c>
      <c r="GO798">
        <v>0</v>
      </c>
      <c r="GP798">
        <v>0</v>
      </c>
      <c r="GQ798" t="s">
        <v>385</v>
      </c>
      <c r="GR798" t="s">
        <v>386</v>
      </c>
      <c r="GS798" t="s">
        <v>387</v>
      </c>
      <c r="GT798" t="s">
        <v>387</v>
      </c>
      <c r="GU798" t="s">
        <v>387</v>
      </c>
      <c r="GV798" t="s">
        <v>387</v>
      </c>
      <c r="GW798">
        <v>0</v>
      </c>
      <c r="GX798">
        <v>100</v>
      </c>
      <c r="GY798">
        <v>100</v>
      </c>
      <c r="GZ798">
        <v>2.87</v>
      </c>
      <c r="HA798">
        <v>9.5999999999999992E-3</v>
      </c>
      <c r="HB798">
        <v>0.41309066869031658</v>
      </c>
      <c r="HC798">
        <v>2.8098669343081611E-3</v>
      </c>
      <c r="HD798">
        <v>-1.127031966113555E-6</v>
      </c>
      <c r="HE798">
        <v>1.768598670541231E-10</v>
      </c>
      <c r="HF798">
        <v>-7.0735416739826806E-2</v>
      </c>
      <c r="HG798">
        <v>1.081145868756639E-2</v>
      </c>
      <c r="HH798">
        <v>-3.689364805754238E-4</v>
      </c>
      <c r="HI798">
        <v>2.919854880483278E-6</v>
      </c>
      <c r="HJ798">
        <v>2</v>
      </c>
      <c r="HK798">
        <v>2136</v>
      </c>
      <c r="HL798">
        <v>3</v>
      </c>
      <c r="HM798">
        <v>30</v>
      </c>
      <c r="HN798">
        <v>9.5</v>
      </c>
      <c r="HO798">
        <v>9.5</v>
      </c>
      <c r="HP798">
        <v>3.6584500000000002</v>
      </c>
      <c r="HQ798">
        <v>2.2900399999999999</v>
      </c>
      <c r="HR798">
        <v>1.4978</v>
      </c>
      <c r="HS798">
        <v>2.3010299999999999</v>
      </c>
      <c r="HT798">
        <v>1.5478499999999999</v>
      </c>
      <c r="HU798">
        <v>2.3083499999999999</v>
      </c>
      <c r="HV798">
        <v>38.452399999999997</v>
      </c>
      <c r="HW798">
        <v>14.263400000000001</v>
      </c>
      <c r="HX798">
        <v>18</v>
      </c>
      <c r="HY798">
        <v>479.10300000000001</v>
      </c>
      <c r="HZ798">
        <v>497.95100000000002</v>
      </c>
      <c r="IA798">
        <v>27.712199999999999</v>
      </c>
      <c r="IB798">
        <v>32.087499999999999</v>
      </c>
      <c r="IC798">
        <v>30.0001</v>
      </c>
      <c r="ID798">
        <v>31.877099999999999</v>
      </c>
      <c r="IE798">
        <v>31.9712</v>
      </c>
      <c r="IF798">
        <v>73.437899999999999</v>
      </c>
      <c r="IG798">
        <v>30.634399999999999</v>
      </c>
      <c r="IH798">
        <v>0</v>
      </c>
      <c r="II798">
        <v>27.712399999999999</v>
      </c>
      <c r="IJ798">
        <v>1930.48</v>
      </c>
      <c r="IK798">
        <v>25.285499999999999</v>
      </c>
      <c r="IL798">
        <v>100.46299999999999</v>
      </c>
      <c r="IM798">
        <v>100.16200000000001</v>
      </c>
      <c r="IN798" t="s">
        <v>2771</v>
      </c>
    </row>
    <row r="799" spans="1:248" x14ac:dyDescent="0.2">
      <c r="A799">
        <v>783</v>
      </c>
      <c r="B799">
        <v>1660405916.5</v>
      </c>
      <c r="C799">
        <v>6192.4000000953674</v>
      </c>
      <c r="D799" t="s">
        <v>1926</v>
      </c>
      <c r="E799" t="s">
        <v>1927</v>
      </c>
      <c r="F799">
        <v>1</v>
      </c>
      <c r="G799" t="s">
        <v>376</v>
      </c>
      <c r="H799" t="s">
        <v>377</v>
      </c>
      <c r="I799" t="s">
        <v>378</v>
      </c>
      <c r="J799" t="s">
        <v>379</v>
      </c>
      <c r="K799" t="s">
        <v>380</v>
      </c>
      <c r="L799" t="s">
        <v>1194</v>
      </c>
      <c r="M799" t="s">
        <v>381</v>
      </c>
      <c r="N799">
        <v>1660405908.5</v>
      </c>
      <c r="O799">
        <f t="shared" si="408"/>
        <v>1.5860685364021546E-3</v>
      </c>
      <c r="P799">
        <f t="shared" si="409"/>
        <v>1.5860685364021547</v>
      </c>
      <c r="Q799">
        <f t="shared" si="410"/>
        <v>3.3127751344380498</v>
      </c>
      <c r="R799">
        <f t="shared" si="411"/>
        <v>1820.4456250000001</v>
      </c>
      <c r="S799">
        <f t="shared" si="412"/>
        <v>1693.6383741028276</v>
      </c>
      <c r="T799">
        <f t="shared" si="413"/>
        <v>168.88191113958345</v>
      </c>
      <c r="U799">
        <f t="shared" si="414"/>
        <v>181.5265531158941</v>
      </c>
      <c r="V799">
        <f t="shared" si="415"/>
        <v>7.793705462033669E-2</v>
      </c>
      <c r="W799">
        <f t="shared" si="416"/>
        <v>2.9224791504320597</v>
      </c>
      <c r="X799">
        <f t="shared" si="417"/>
        <v>7.6800539244726629E-2</v>
      </c>
      <c r="Y799">
        <f t="shared" si="418"/>
        <v>4.8101067753687013E-2</v>
      </c>
      <c r="Z799">
        <f t="shared" si="419"/>
        <v>321.51357862499998</v>
      </c>
      <c r="AA799">
        <f t="shared" si="420"/>
        <v>32.479596468667701</v>
      </c>
      <c r="AB799">
        <f t="shared" si="421"/>
        <v>31.65053125</v>
      </c>
      <c r="AC799">
        <f t="shared" si="422"/>
        <v>4.6814407578704751</v>
      </c>
      <c r="AD799">
        <f t="shared" si="423"/>
        <v>59.822667223346791</v>
      </c>
      <c r="AE799">
        <f t="shared" si="424"/>
        <v>2.698341186114392</v>
      </c>
      <c r="AF799">
        <f t="shared" si="425"/>
        <v>4.5105664982141072</v>
      </c>
      <c r="AG799">
        <f t="shared" si="426"/>
        <v>1.9830995717560831</v>
      </c>
      <c r="AH799">
        <f t="shared" si="427"/>
        <v>-69.945622455335013</v>
      </c>
      <c r="AI799">
        <f t="shared" si="428"/>
        <v>-102.9928426891061</v>
      </c>
      <c r="AJ799">
        <f t="shared" si="429"/>
        <v>-7.9391609309865077</v>
      </c>
      <c r="AK799">
        <f t="shared" si="430"/>
        <v>140.63595254957232</v>
      </c>
      <c r="AL799">
        <f t="shared" si="431"/>
        <v>34.346684261442107</v>
      </c>
      <c r="AM799">
        <f t="shared" si="432"/>
        <v>1.6267097609846575</v>
      </c>
      <c r="AN799">
        <f t="shared" si="433"/>
        <v>3.3127751344380498</v>
      </c>
      <c r="AO799">
        <v>1940.6033136347</v>
      </c>
      <c r="AP799">
        <v>1909.457878787877</v>
      </c>
      <c r="AQ799">
        <v>5.2452163414728714</v>
      </c>
      <c r="AR799">
        <v>65.518535012621754</v>
      </c>
      <c r="AS799">
        <f t="shared" si="434"/>
        <v>1.5860685364021547</v>
      </c>
      <c r="AT799">
        <v>25.160548392129421</v>
      </c>
      <c r="AU799">
        <v>27.021781818181811</v>
      </c>
      <c r="AV799">
        <v>-1.516694153699868E-3</v>
      </c>
      <c r="AW799">
        <v>82.942590886382504</v>
      </c>
      <c r="AX799">
        <v>13</v>
      </c>
      <c r="AY799">
        <v>3</v>
      </c>
      <c r="AZ799">
        <f t="shared" si="435"/>
        <v>1</v>
      </c>
      <c r="BA799">
        <f t="shared" si="436"/>
        <v>0</v>
      </c>
      <c r="BB799">
        <f t="shared" si="437"/>
        <v>51972.305544351802</v>
      </c>
      <c r="BC799">
        <f t="shared" si="438"/>
        <v>1999.984375</v>
      </c>
      <c r="BD799">
        <f t="shared" si="439"/>
        <v>1681.1869124999998</v>
      </c>
      <c r="BE799">
        <f t="shared" si="440"/>
        <v>0.84060002343768303</v>
      </c>
      <c r="BF799">
        <f t="shared" si="441"/>
        <v>0.16075804523472839</v>
      </c>
      <c r="BG799">
        <v>6</v>
      </c>
      <c r="BH799">
        <v>0.5</v>
      </c>
      <c r="BI799" t="s">
        <v>382</v>
      </c>
      <c r="BJ799">
        <v>2</v>
      </c>
      <c r="BK799" t="b">
        <v>1</v>
      </c>
      <c r="BL799">
        <v>1660405908.5</v>
      </c>
      <c r="BM799">
        <v>1820.4456250000001</v>
      </c>
      <c r="BN799">
        <v>1865.2025000000001</v>
      </c>
      <c r="BO799">
        <v>27.060412500000002</v>
      </c>
      <c r="BP799">
        <v>25.161725000000001</v>
      </c>
      <c r="BQ799">
        <v>1817.586875</v>
      </c>
      <c r="BR799">
        <v>27.050850000000001</v>
      </c>
      <c r="BS799">
        <v>500.14243750000003</v>
      </c>
      <c r="BT799">
        <v>99.615331249999997</v>
      </c>
      <c r="BU799">
        <v>0.10011788125</v>
      </c>
      <c r="BV799">
        <v>30.99684375</v>
      </c>
      <c r="BW799">
        <v>31.65053125</v>
      </c>
      <c r="BX799">
        <v>999.9</v>
      </c>
      <c r="BY799">
        <v>0</v>
      </c>
      <c r="BZ799">
        <v>0</v>
      </c>
      <c r="CA799">
        <v>9998.2093749999985</v>
      </c>
      <c r="CB799">
        <v>0</v>
      </c>
      <c r="CC799">
        <v>9.560443750000001</v>
      </c>
      <c r="CD799">
        <v>-44.757518750000003</v>
      </c>
      <c r="CE799">
        <v>1871.0775000000001</v>
      </c>
      <c r="CF799">
        <v>1913.3456249999999</v>
      </c>
      <c r="CG799">
        <v>1.8987000000000001</v>
      </c>
      <c r="CH799">
        <v>1865.2025000000001</v>
      </c>
      <c r="CI799">
        <v>25.161725000000001</v>
      </c>
      <c r="CJ799">
        <v>2.6956318750000001</v>
      </c>
      <c r="CK799">
        <v>2.5064924999999998</v>
      </c>
      <c r="CL799">
        <v>22.25850625</v>
      </c>
      <c r="CM799">
        <v>21.068731249999999</v>
      </c>
      <c r="CN799">
        <v>1999.984375</v>
      </c>
      <c r="CO799">
        <v>0.97999956249999998</v>
      </c>
      <c r="CP799">
        <v>2.0000737500000001E-2</v>
      </c>
      <c r="CQ799">
        <v>0</v>
      </c>
      <c r="CR799">
        <v>2.5829374999999999</v>
      </c>
      <c r="CS799">
        <v>0</v>
      </c>
      <c r="CT799">
        <v>27194.137500000001</v>
      </c>
      <c r="CU799">
        <v>17412.193749999999</v>
      </c>
      <c r="CV799">
        <v>42.109250000000003</v>
      </c>
      <c r="CW799">
        <v>43.186999999999998</v>
      </c>
      <c r="CX799">
        <v>42.117125000000001</v>
      </c>
      <c r="CY799">
        <v>41.569875000000003</v>
      </c>
      <c r="CZ799">
        <v>42.125</v>
      </c>
      <c r="DA799">
        <v>1959.983125</v>
      </c>
      <c r="DB799">
        <v>40.001249999999999</v>
      </c>
      <c r="DC799">
        <v>0</v>
      </c>
      <c r="DD799">
        <v>1660405914.5999999</v>
      </c>
      <c r="DE799">
        <v>0</v>
      </c>
      <c r="DF799">
        <v>1660405346</v>
      </c>
      <c r="DG799" t="s">
        <v>1195</v>
      </c>
      <c r="DH799">
        <v>1660405346</v>
      </c>
      <c r="DI799">
        <v>1660405343.5</v>
      </c>
      <c r="DJ799">
        <v>14</v>
      </c>
      <c r="DK799">
        <v>0.109</v>
      </c>
      <c r="DL799">
        <v>-3.0000000000000001E-3</v>
      </c>
      <c r="DM799">
        <v>1.3660000000000001</v>
      </c>
      <c r="DN799">
        <v>1.4E-2</v>
      </c>
      <c r="DO799">
        <v>400</v>
      </c>
      <c r="DP799">
        <v>25</v>
      </c>
      <c r="DQ799">
        <v>0.44</v>
      </c>
      <c r="DR799">
        <v>0.08</v>
      </c>
      <c r="DS799">
        <v>3.6430993332637041</v>
      </c>
      <c r="DT799">
        <v>-4.3233408892367223E-2</v>
      </c>
      <c r="DU799">
        <v>0.1146271729402617</v>
      </c>
      <c r="DV799">
        <v>1</v>
      </c>
      <c r="DW799">
        <v>34.159919873532317</v>
      </c>
      <c r="DX799">
        <v>6.5849941969907206</v>
      </c>
      <c r="DY799">
        <v>0.50985295151327215</v>
      </c>
      <c r="DZ799">
        <v>0</v>
      </c>
      <c r="EA799">
        <v>-44.634366666666658</v>
      </c>
      <c r="EB799">
        <v>-8.5301766407118702</v>
      </c>
      <c r="EC799">
        <v>0.64025177044312398</v>
      </c>
      <c r="ED799">
        <v>0</v>
      </c>
      <c r="EE799">
        <v>1679.9751906302099</v>
      </c>
      <c r="EF799">
        <v>277.31323862446771</v>
      </c>
      <c r="EG799">
        <v>20.797681794722301</v>
      </c>
      <c r="EH799">
        <v>0</v>
      </c>
      <c r="EI799">
        <v>1.8969290000000001</v>
      </c>
      <c r="EJ799">
        <v>-5.2206303939966253E-2</v>
      </c>
      <c r="EK799">
        <v>2.2927750740096609E-2</v>
      </c>
      <c r="EL799">
        <v>1</v>
      </c>
      <c r="EM799">
        <v>1.9825688406280599</v>
      </c>
      <c r="EN799">
        <v>2.0605364982576861E-2</v>
      </c>
      <c r="EO799">
        <v>1.661004233295571E-3</v>
      </c>
      <c r="EP799">
        <v>1</v>
      </c>
      <c r="EQ799">
        <v>3</v>
      </c>
      <c r="ER799">
        <v>6</v>
      </c>
      <c r="ES799" t="s">
        <v>406</v>
      </c>
      <c r="ET799">
        <v>2.9424199999999998</v>
      </c>
      <c r="EU799">
        <v>2.8012600000000001</v>
      </c>
      <c r="EV799">
        <v>0.242868</v>
      </c>
      <c r="EW799">
        <v>0.24632200000000001</v>
      </c>
      <c r="EX799">
        <v>0.117356</v>
      </c>
      <c r="EY799">
        <v>0.11167100000000001</v>
      </c>
      <c r="EZ799">
        <v>15509.9</v>
      </c>
      <c r="FA799">
        <v>16186.9</v>
      </c>
      <c r="FB799">
        <v>23828.2</v>
      </c>
      <c r="FC799">
        <v>25000.6</v>
      </c>
      <c r="FD799">
        <v>33670.1</v>
      </c>
      <c r="FE799">
        <v>35468.800000000003</v>
      </c>
      <c r="FF799">
        <v>43445.5</v>
      </c>
      <c r="FG799">
        <v>46216</v>
      </c>
      <c r="FH799">
        <v>1.9257</v>
      </c>
      <c r="FI799">
        <v>1.8580000000000001</v>
      </c>
      <c r="FJ799">
        <v>0.12324</v>
      </c>
      <c r="FK799">
        <v>0</v>
      </c>
      <c r="FL799">
        <v>29.648900000000001</v>
      </c>
      <c r="FM799">
        <v>999.9</v>
      </c>
      <c r="FN799">
        <v>61.1</v>
      </c>
      <c r="FO799">
        <v>35.200000000000003</v>
      </c>
      <c r="FP799">
        <v>35.031599999999997</v>
      </c>
      <c r="FQ799">
        <v>63.876800000000003</v>
      </c>
      <c r="FR799">
        <v>25.7332</v>
      </c>
      <c r="FS799">
        <v>1</v>
      </c>
      <c r="FT799">
        <v>0.39520100000000002</v>
      </c>
      <c r="FU799">
        <v>1.4168799999999999</v>
      </c>
      <c r="FV799">
        <v>20.3169</v>
      </c>
      <c r="FW799">
        <v>5.2102500000000003</v>
      </c>
      <c r="FX799">
        <v>11.907500000000001</v>
      </c>
      <c r="FY799">
        <v>5.0027499999999998</v>
      </c>
      <c r="FZ799">
        <v>3.2904499999999999</v>
      </c>
      <c r="GA799">
        <v>9999</v>
      </c>
      <c r="GB799">
        <v>9999</v>
      </c>
      <c r="GC799">
        <v>9999</v>
      </c>
      <c r="GD799">
        <v>999.9</v>
      </c>
      <c r="GE799">
        <v>1.8595900000000001</v>
      </c>
      <c r="GF799">
        <v>1.8545799999999999</v>
      </c>
      <c r="GG799">
        <v>1.8577600000000001</v>
      </c>
      <c r="GH799">
        <v>1.85623</v>
      </c>
      <c r="GI799">
        <v>1.85503</v>
      </c>
      <c r="GJ799">
        <v>1.8547</v>
      </c>
      <c r="GK799">
        <v>1.85334</v>
      </c>
      <c r="GL799">
        <v>1.85646</v>
      </c>
      <c r="GM799">
        <v>0</v>
      </c>
      <c r="GN799">
        <v>0</v>
      </c>
      <c r="GO799">
        <v>0</v>
      </c>
      <c r="GP799">
        <v>0</v>
      </c>
      <c r="GQ799" t="s">
        <v>385</v>
      </c>
      <c r="GR799" t="s">
        <v>386</v>
      </c>
      <c r="GS799" t="s">
        <v>387</v>
      </c>
      <c r="GT799" t="s">
        <v>387</v>
      </c>
      <c r="GU799" t="s">
        <v>387</v>
      </c>
      <c r="GV799" t="s">
        <v>387</v>
      </c>
      <c r="GW799">
        <v>0</v>
      </c>
      <c r="GX799">
        <v>100</v>
      </c>
      <c r="GY799">
        <v>100</v>
      </c>
      <c r="GZ799">
        <v>2.87</v>
      </c>
      <c r="HA799">
        <v>9.7000000000000003E-3</v>
      </c>
      <c r="HB799">
        <v>0.41309066869031658</v>
      </c>
      <c r="HC799">
        <v>2.8098669343081611E-3</v>
      </c>
      <c r="HD799">
        <v>-1.127031966113555E-6</v>
      </c>
      <c r="HE799">
        <v>1.768598670541231E-10</v>
      </c>
      <c r="HF799">
        <v>-7.0735416739826806E-2</v>
      </c>
      <c r="HG799">
        <v>1.081145868756639E-2</v>
      </c>
      <c r="HH799">
        <v>-3.689364805754238E-4</v>
      </c>
      <c r="HI799">
        <v>2.919854880483278E-6</v>
      </c>
      <c r="HJ799">
        <v>2</v>
      </c>
      <c r="HK799">
        <v>2136</v>
      </c>
      <c r="HL799">
        <v>3</v>
      </c>
      <c r="HM799">
        <v>30</v>
      </c>
      <c r="HN799">
        <v>9.5</v>
      </c>
      <c r="HO799">
        <v>9.6</v>
      </c>
      <c r="HP799">
        <v>3.6706500000000002</v>
      </c>
      <c r="HQ799">
        <v>2.2851599999999999</v>
      </c>
      <c r="HR799">
        <v>1.4978</v>
      </c>
      <c r="HS799">
        <v>2.3010299999999999</v>
      </c>
      <c r="HT799">
        <v>1.5478499999999999</v>
      </c>
      <c r="HU799">
        <v>2.32056</v>
      </c>
      <c r="HV799">
        <v>38.427900000000001</v>
      </c>
      <c r="HW799">
        <v>14.263400000000001</v>
      </c>
      <c r="HX799">
        <v>18</v>
      </c>
      <c r="HY799">
        <v>479.04399999999998</v>
      </c>
      <c r="HZ799">
        <v>497.99</v>
      </c>
      <c r="IA799">
        <v>27.7121</v>
      </c>
      <c r="IB799">
        <v>32.088200000000001</v>
      </c>
      <c r="IC799">
        <v>30.0001</v>
      </c>
      <c r="ID799">
        <v>31.877099999999999</v>
      </c>
      <c r="IE799">
        <v>31.971900000000002</v>
      </c>
      <c r="IF799">
        <v>73.535300000000007</v>
      </c>
      <c r="IG799">
        <v>30.634399999999999</v>
      </c>
      <c r="IH799">
        <v>0</v>
      </c>
      <c r="II799">
        <v>27.712399999999999</v>
      </c>
      <c r="IJ799">
        <v>1930.48</v>
      </c>
      <c r="IK799">
        <v>25.2928</v>
      </c>
      <c r="IL799">
        <v>100.46299999999999</v>
      </c>
      <c r="IM799">
        <v>100.161</v>
      </c>
      <c r="IN799" t="s">
        <v>2771</v>
      </c>
    </row>
    <row r="800" spans="1:248" x14ac:dyDescent="0.2">
      <c r="A800">
        <v>784</v>
      </c>
      <c r="B800">
        <v>1660405917</v>
      </c>
      <c r="C800">
        <v>6192.9000000953674</v>
      </c>
      <c r="D800" t="s">
        <v>1928</v>
      </c>
      <c r="E800" t="s">
        <v>1929</v>
      </c>
      <c r="F800">
        <v>1</v>
      </c>
      <c r="G800" t="s">
        <v>376</v>
      </c>
      <c r="H800" t="s">
        <v>377</v>
      </c>
      <c r="I800" t="s">
        <v>378</v>
      </c>
      <c r="J800" t="s">
        <v>379</v>
      </c>
      <c r="K800" t="s">
        <v>380</v>
      </c>
      <c r="L800" t="s">
        <v>1194</v>
      </c>
      <c r="M800" t="s">
        <v>381</v>
      </c>
      <c r="N800">
        <v>1660405908.5</v>
      </c>
      <c r="O800">
        <f t="shared" si="408"/>
        <v>1.58467067031865E-3</v>
      </c>
      <c r="P800">
        <f t="shared" si="409"/>
        <v>1.5846706703186499</v>
      </c>
      <c r="Q800">
        <f t="shared" si="410"/>
        <v>3.4165708079703139</v>
      </c>
      <c r="R800">
        <f t="shared" si="411"/>
        <v>1820.4456250000001</v>
      </c>
      <c r="S800">
        <f t="shared" si="412"/>
        <v>1691.4536332522914</v>
      </c>
      <c r="T800">
        <f t="shared" si="413"/>
        <v>168.66405872443684</v>
      </c>
      <c r="U800">
        <f t="shared" si="414"/>
        <v>181.5265531158941</v>
      </c>
      <c r="V800">
        <f t="shared" si="415"/>
        <v>7.7867351177933489E-2</v>
      </c>
      <c r="W800">
        <f t="shared" si="416"/>
        <v>2.9224791504320597</v>
      </c>
      <c r="X800">
        <f t="shared" si="417"/>
        <v>7.6732851836180838E-2</v>
      </c>
      <c r="Y800">
        <f t="shared" si="418"/>
        <v>4.805858565179906E-2</v>
      </c>
      <c r="Z800">
        <f t="shared" si="419"/>
        <v>321.51357862499998</v>
      </c>
      <c r="AA800">
        <f t="shared" si="420"/>
        <v>32.479959812309453</v>
      </c>
      <c r="AB800">
        <f t="shared" si="421"/>
        <v>31.65053125</v>
      </c>
      <c r="AC800">
        <f t="shared" si="422"/>
        <v>4.6814407578704751</v>
      </c>
      <c r="AD800">
        <f t="shared" si="423"/>
        <v>59.822667223346791</v>
      </c>
      <c r="AE800">
        <f t="shared" si="424"/>
        <v>2.698341186114392</v>
      </c>
      <c r="AF800">
        <f t="shared" si="425"/>
        <v>4.5105664982141072</v>
      </c>
      <c r="AG800">
        <f t="shared" si="426"/>
        <v>1.9830995717560831</v>
      </c>
      <c r="AH800">
        <f t="shared" si="427"/>
        <v>-69.883976561052464</v>
      </c>
      <c r="AI800">
        <f t="shared" si="428"/>
        <v>-102.9928426891061</v>
      </c>
      <c r="AJ800">
        <f t="shared" si="429"/>
        <v>-7.9391609309865077</v>
      </c>
      <c r="AK800">
        <f t="shared" si="430"/>
        <v>140.69759844385487</v>
      </c>
      <c r="AL800">
        <f t="shared" si="431"/>
        <v>34.346684261442107</v>
      </c>
      <c r="AM800">
        <f t="shared" si="432"/>
        <v>1.6267097609846575</v>
      </c>
      <c r="AN800">
        <f t="shared" si="433"/>
        <v>3.4165708079703139</v>
      </c>
      <c r="AO800">
        <v>1943.4135429607979</v>
      </c>
      <c r="AP800">
        <v>1912.0792727272731</v>
      </c>
      <c r="AQ800">
        <v>5.2570563640850114</v>
      </c>
      <c r="AR800">
        <v>65.518535012621754</v>
      </c>
      <c r="AS800">
        <f t="shared" si="434"/>
        <v>1.5846706703186499</v>
      </c>
      <c r="AT800">
        <v>25.160553687199709</v>
      </c>
      <c r="AU800">
        <v>27.020084848484849</v>
      </c>
      <c r="AV800">
        <v>-1.505391071820519E-3</v>
      </c>
      <c r="AW800">
        <v>82.942590886382504</v>
      </c>
      <c r="AX800">
        <v>13</v>
      </c>
      <c r="AY800">
        <v>3</v>
      </c>
      <c r="AZ800">
        <f t="shared" si="435"/>
        <v>1</v>
      </c>
      <c r="BA800">
        <f t="shared" si="436"/>
        <v>0</v>
      </c>
      <c r="BB800">
        <f t="shared" si="437"/>
        <v>51972.305544351802</v>
      </c>
      <c r="BC800">
        <f t="shared" si="438"/>
        <v>1999.984375</v>
      </c>
      <c r="BD800">
        <f t="shared" si="439"/>
        <v>1681.1869124999998</v>
      </c>
      <c r="BE800">
        <f t="shared" si="440"/>
        <v>0.84060002343768303</v>
      </c>
      <c r="BF800">
        <f t="shared" si="441"/>
        <v>0.16075804523472839</v>
      </c>
      <c r="BG800">
        <v>6</v>
      </c>
      <c r="BH800">
        <v>0.5</v>
      </c>
      <c r="BI800" t="s">
        <v>382</v>
      </c>
      <c r="BJ800">
        <v>2</v>
      </c>
      <c r="BK800" t="b">
        <v>1</v>
      </c>
      <c r="BL800">
        <v>1660405908.5</v>
      </c>
      <c r="BM800">
        <v>1820.4456250000001</v>
      </c>
      <c r="BN800">
        <v>1865.2025000000001</v>
      </c>
      <c r="BO800">
        <v>27.060412500000002</v>
      </c>
      <c r="BP800">
        <v>25.161725000000001</v>
      </c>
      <c r="BQ800">
        <v>1817.586875</v>
      </c>
      <c r="BR800">
        <v>27.050850000000001</v>
      </c>
      <c r="BS800">
        <v>500.14243750000003</v>
      </c>
      <c r="BT800">
        <v>99.615331249999997</v>
      </c>
      <c r="BU800">
        <v>0.10011788125</v>
      </c>
      <c r="BV800">
        <v>30.99684375</v>
      </c>
      <c r="BW800">
        <v>31.65053125</v>
      </c>
      <c r="BX800">
        <v>999.9</v>
      </c>
      <c r="BY800">
        <v>0</v>
      </c>
      <c r="BZ800">
        <v>0</v>
      </c>
      <c r="CA800">
        <v>9998.2093749999985</v>
      </c>
      <c r="CB800">
        <v>0</v>
      </c>
      <c r="CC800">
        <v>9.560443750000001</v>
      </c>
      <c r="CD800">
        <v>-44.757518750000003</v>
      </c>
      <c r="CE800">
        <v>1871.0775000000001</v>
      </c>
      <c r="CF800">
        <v>1913.3456249999999</v>
      </c>
      <c r="CG800">
        <v>1.8987000000000001</v>
      </c>
      <c r="CH800">
        <v>1865.2025000000001</v>
      </c>
      <c r="CI800">
        <v>25.161725000000001</v>
      </c>
      <c r="CJ800">
        <v>2.6956318750000001</v>
      </c>
      <c r="CK800">
        <v>2.5064924999999998</v>
      </c>
      <c r="CL800">
        <v>22.25850625</v>
      </c>
      <c r="CM800">
        <v>21.068731249999999</v>
      </c>
      <c r="CN800">
        <v>1999.984375</v>
      </c>
      <c r="CO800">
        <v>0.97999956249999998</v>
      </c>
      <c r="CP800">
        <v>2.0000737500000001E-2</v>
      </c>
      <c r="CQ800">
        <v>0</v>
      </c>
      <c r="CR800">
        <v>2.5829374999999999</v>
      </c>
      <c r="CS800">
        <v>0</v>
      </c>
      <c r="CT800">
        <v>27194.137500000001</v>
      </c>
      <c r="CU800">
        <v>17412.193749999999</v>
      </c>
      <c r="CV800">
        <v>42.109250000000003</v>
      </c>
      <c r="CW800">
        <v>43.186999999999998</v>
      </c>
      <c r="CX800">
        <v>42.117125000000001</v>
      </c>
      <c r="CY800">
        <v>41.569875000000003</v>
      </c>
      <c r="CZ800">
        <v>42.125</v>
      </c>
      <c r="DA800">
        <v>1959.983125</v>
      </c>
      <c r="DB800">
        <v>40.001249999999999</v>
      </c>
      <c r="DC800">
        <v>0</v>
      </c>
      <c r="DD800">
        <v>1660405915.2</v>
      </c>
      <c r="DE800">
        <v>0</v>
      </c>
      <c r="DF800">
        <v>1660405346</v>
      </c>
      <c r="DG800" t="s">
        <v>1195</v>
      </c>
      <c r="DH800">
        <v>1660405346</v>
      </c>
      <c r="DI800">
        <v>1660405343.5</v>
      </c>
      <c r="DJ800">
        <v>14</v>
      </c>
      <c r="DK800">
        <v>0.109</v>
      </c>
      <c r="DL800">
        <v>-3.0000000000000001E-3</v>
      </c>
      <c r="DM800">
        <v>1.3660000000000001</v>
      </c>
      <c r="DN800">
        <v>1.4E-2</v>
      </c>
      <c r="DO800">
        <v>400</v>
      </c>
      <c r="DP800">
        <v>25</v>
      </c>
      <c r="DQ800">
        <v>0.44</v>
      </c>
      <c r="DR800">
        <v>0.08</v>
      </c>
      <c r="DS800">
        <v>3.6173547423197392</v>
      </c>
      <c r="DT800">
        <v>-0.90572636854111699</v>
      </c>
      <c r="DU800">
        <v>0.14974595466172341</v>
      </c>
      <c r="DV800">
        <v>0</v>
      </c>
      <c r="DW800">
        <v>34.38073792615203</v>
      </c>
      <c r="DX800">
        <v>7.4946540412242548</v>
      </c>
      <c r="DY800">
        <v>0.56288705693283947</v>
      </c>
      <c r="DZ800">
        <v>0</v>
      </c>
      <c r="EA800">
        <v>-44.835790322580642</v>
      </c>
      <c r="EB800">
        <v>-8.9457822580644137</v>
      </c>
      <c r="EC800">
        <v>0.6924710588361811</v>
      </c>
      <c r="ED800">
        <v>0</v>
      </c>
      <c r="EE800">
        <v>1688.687290493921</v>
      </c>
      <c r="EF800">
        <v>300.12274800724259</v>
      </c>
      <c r="EG800">
        <v>21.846213058119321</v>
      </c>
      <c r="EH800">
        <v>0</v>
      </c>
      <c r="EI800">
        <v>1.895845853658537</v>
      </c>
      <c r="EJ800">
        <v>-0.11582947735190779</v>
      </c>
      <c r="EK800">
        <v>2.3585273616991191E-2</v>
      </c>
      <c r="EL800">
        <v>1</v>
      </c>
      <c r="EM800">
        <v>1.983153062535651</v>
      </c>
      <c r="EN800">
        <v>2.4641104700234309E-2</v>
      </c>
      <c r="EO800">
        <v>1.8620628550803349E-3</v>
      </c>
      <c r="EP800">
        <v>1</v>
      </c>
      <c r="EQ800">
        <v>2</v>
      </c>
      <c r="ER800">
        <v>6</v>
      </c>
      <c r="ES800" t="s">
        <v>415</v>
      </c>
      <c r="ET800">
        <v>2.94251</v>
      </c>
      <c r="EU800">
        <v>2.8013499999999998</v>
      </c>
      <c r="EV800">
        <v>0.24305499999999999</v>
      </c>
      <c r="EW800">
        <v>0.246504</v>
      </c>
      <c r="EX800">
        <v>0.117351</v>
      </c>
      <c r="EY800">
        <v>0.111676</v>
      </c>
      <c r="EZ800">
        <v>15506</v>
      </c>
      <c r="FA800">
        <v>16182.9</v>
      </c>
      <c r="FB800">
        <v>23828.1</v>
      </c>
      <c r="FC800">
        <v>25000.6</v>
      </c>
      <c r="FD800">
        <v>33670.300000000003</v>
      </c>
      <c r="FE800">
        <v>35468.6</v>
      </c>
      <c r="FF800">
        <v>43445.5</v>
      </c>
      <c r="FG800">
        <v>46215.9</v>
      </c>
      <c r="FH800">
        <v>1.9255800000000001</v>
      </c>
      <c r="FI800">
        <v>1.8580700000000001</v>
      </c>
      <c r="FJ800">
        <v>0.123262</v>
      </c>
      <c r="FK800">
        <v>0</v>
      </c>
      <c r="FL800">
        <v>29.648700000000002</v>
      </c>
      <c r="FM800">
        <v>999.9</v>
      </c>
      <c r="FN800">
        <v>61.1</v>
      </c>
      <c r="FO800">
        <v>35.200000000000003</v>
      </c>
      <c r="FP800">
        <v>35.028500000000001</v>
      </c>
      <c r="FQ800">
        <v>63.9268</v>
      </c>
      <c r="FR800">
        <v>25.568899999999999</v>
      </c>
      <c r="FS800">
        <v>1</v>
      </c>
      <c r="FT800">
        <v>0.39519100000000001</v>
      </c>
      <c r="FU800">
        <v>1.4166099999999999</v>
      </c>
      <c r="FV800">
        <v>20.317</v>
      </c>
      <c r="FW800">
        <v>5.2102500000000003</v>
      </c>
      <c r="FX800">
        <v>11.907500000000001</v>
      </c>
      <c r="FY800">
        <v>5.0028499999999996</v>
      </c>
      <c r="FZ800">
        <v>3.2904800000000001</v>
      </c>
      <c r="GA800">
        <v>9999</v>
      </c>
      <c r="GB800">
        <v>9999</v>
      </c>
      <c r="GC800">
        <v>9999</v>
      </c>
      <c r="GD800">
        <v>999.9</v>
      </c>
      <c r="GE800">
        <v>1.8595900000000001</v>
      </c>
      <c r="GF800">
        <v>1.8545799999999999</v>
      </c>
      <c r="GG800">
        <v>1.8577600000000001</v>
      </c>
      <c r="GH800">
        <v>1.85623</v>
      </c>
      <c r="GI800">
        <v>1.85503</v>
      </c>
      <c r="GJ800">
        <v>1.8547</v>
      </c>
      <c r="GK800">
        <v>1.8533500000000001</v>
      </c>
      <c r="GL800">
        <v>1.8564499999999999</v>
      </c>
      <c r="GM800">
        <v>0</v>
      </c>
      <c r="GN800">
        <v>0</v>
      </c>
      <c r="GO800">
        <v>0</v>
      </c>
      <c r="GP800">
        <v>0</v>
      </c>
      <c r="GQ800" t="s">
        <v>385</v>
      </c>
      <c r="GR800" t="s">
        <v>386</v>
      </c>
      <c r="GS800" t="s">
        <v>387</v>
      </c>
      <c r="GT800" t="s">
        <v>387</v>
      </c>
      <c r="GU800" t="s">
        <v>387</v>
      </c>
      <c r="GV800" t="s">
        <v>387</v>
      </c>
      <c r="GW800">
        <v>0</v>
      </c>
      <c r="GX800">
        <v>100</v>
      </c>
      <c r="GY800">
        <v>100</v>
      </c>
      <c r="GZ800">
        <v>2.88</v>
      </c>
      <c r="HA800">
        <v>9.7000000000000003E-3</v>
      </c>
      <c r="HB800">
        <v>0.41309066869031658</v>
      </c>
      <c r="HC800">
        <v>2.8098669343081611E-3</v>
      </c>
      <c r="HD800">
        <v>-1.127031966113555E-6</v>
      </c>
      <c r="HE800">
        <v>1.768598670541231E-10</v>
      </c>
      <c r="HF800">
        <v>-7.0735416739826806E-2</v>
      </c>
      <c r="HG800">
        <v>1.081145868756639E-2</v>
      </c>
      <c r="HH800">
        <v>-3.689364805754238E-4</v>
      </c>
      <c r="HI800">
        <v>2.919854880483278E-6</v>
      </c>
      <c r="HJ800">
        <v>2</v>
      </c>
      <c r="HK800">
        <v>2136</v>
      </c>
      <c r="HL800">
        <v>3</v>
      </c>
      <c r="HM800">
        <v>30</v>
      </c>
      <c r="HN800">
        <v>9.5</v>
      </c>
      <c r="HO800">
        <v>9.6</v>
      </c>
      <c r="HP800">
        <v>3.6730999999999998</v>
      </c>
      <c r="HQ800">
        <v>2.2717299999999998</v>
      </c>
      <c r="HR800">
        <v>1.4978</v>
      </c>
      <c r="HS800">
        <v>2.3010299999999999</v>
      </c>
      <c r="HT800">
        <v>1.5478499999999999</v>
      </c>
      <c r="HU800">
        <v>2.4316399999999998</v>
      </c>
      <c r="HV800">
        <v>38.427900000000001</v>
      </c>
      <c r="HW800">
        <v>14.280900000000001</v>
      </c>
      <c r="HX800">
        <v>18</v>
      </c>
      <c r="HY800">
        <v>478.971</v>
      </c>
      <c r="HZ800">
        <v>498.04199999999997</v>
      </c>
      <c r="IA800">
        <v>27.712</v>
      </c>
      <c r="IB800">
        <v>32.088500000000003</v>
      </c>
      <c r="IC800">
        <v>30.0001</v>
      </c>
      <c r="ID800">
        <v>31.877099999999999</v>
      </c>
      <c r="IE800">
        <v>31.972100000000001</v>
      </c>
      <c r="IF800">
        <v>73.688999999999993</v>
      </c>
      <c r="IG800">
        <v>30.634399999999999</v>
      </c>
      <c r="IH800">
        <v>0</v>
      </c>
      <c r="II800">
        <v>27.7179</v>
      </c>
      <c r="IJ800">
        <v>1940.59</v>
      </c>
      <c r="IK800">
        <v>25.299099999999999</v>
      </c>
      <c r="IL800">
        <v>100.46299999999999</v>
      </c>
      <c r="IM800">
        <v>100.161</v>
      </c>
      <c r="IN800" t="s">
        <v>2771</v>
      </c>
    </row>
    <row r="801" spans="1:248" x14ac:dyDescent="0.2">
      <c r="A801">
        <v>785</v>
      </c>
      <c r="B801">
        <v>1660405918.5</v>
      </c>
      <c r="C801">
        <v>6194.4000000953674</v>
      </c>
      <c r="D801" t="s">
        <v>1930</v>
      </c>
      <c r="E801" t="s">
        <v>1931</v>
      </c>
      <c r="F801">
        <v>1</v>
      </c>
      <c r="G801" t="s">
        <v>376</v>
      </c>
      <c r="H801" t="s">
        <v>377</v>
      </c>
      <c r="I801" t="s">
        <v>378</v>
      </c>
      <c r="J801" t="s">
        <v>379</v>
      </c>
      <c r="K801" t="s">
        <v>380</v>
      </c>
      <c r="L801" t="s">
        <v>1194</v>
      </c>
      <c r="M801" t="s">
        <v>381</v>
      </c>
      <c r="N801">
        <v>1660405910.53125</v>
      </c>
      <c r="O801">
        <f t="shared" si="408"/>
        <v>1.5840757549066501E-3</v>
      </c>
      <c r="P801">
        <f t="shared" si="409"/>
        <v>1.5840757549066502</v>
      </c>
      <c r="Q801">
        <f t="shared" si="410"/>
        <v>4.1405456896255934</v>
      </c>
      <c r="R801">
        <f t="shared" si="411"/>
        <v>1830.4949999999999</v>
      </c>
      <c r="S801">
        <f t="shared" si="412"/>
        <v>1686.2631689440564</v>
      </c>
      <c r="T801">
        <f t="shared" si="413"/>
        <v>168.14620995740412</v>
      </c>
      <c r="U801">
        <f t="shared" si="414"/>
        <v>182.52832788177309</v>
      </c>
      <c r="V801">
        <f t="shared" si="415"/>
        <v>7.7803184021292188E-2</v>
      </c>
      <c r="W801">
        <f t="shared" si="416"/>
        <v>2.9229621735507085</v>
      </c>
      <c r="X801">
        <f t="shared" si="417"/>
        <v>7.6670723263366353E-2</v>
      </c>
      <c r="Y801">
        <f t="shared" si="418"/>
        <v>4.801957594635485E-2</v>
      </c>
      <c r="Z801">
        <f t="shared" si="419"/>
        <v>321.50998762500001</v>
      </c>
      <c r="AA801">
        <f t="shared" si="420"/>
        <v>32.478723103744485</v>
      </c>
      <c r="AB801">
        <f t="shared" si="421"/>
        <v>31.649425000000001</v>
      </c>
      <c r="AC801">
        <f t="shared" si="422"/>
        <v>4.6811468883907148</v>
      </c>
      <c r="AD801">
        <f t="shared" si="423"/>
        <v>59.800685333426152</v>
      </c>
      <c r="AE801">
        <f t="shared" si="424"/>
        <v>2.6971737747396798</v>
      </c>
      <c r="AF801">
        <f t="shared" si="425"/>
        <v>4.5102723483874012</v>
      </c>
      <c r="AG801">
        <f t="shared" si="426"/>
        <v>1.983973113651035</v>
      </c>
      <c r="AH801">
        <f t="shared" si="427"/>
        <v>-69.857740791383264</v>
      </c>
      <c r="AI801">
        <f t="shared" si="428"/>
        <v>-103.01577454951223</v>
      </c>
      <c r="AJ801">
        <f t="shared" si="429"/>
        <v>-7.9395283255147984</v>
      </c>
      <c r="AK801">
        <f t="shared" si="430"/>
        <v>140.69694395858971</v>
      </c>
      <c r="AL801">
        <f t="shared" si="431"/>
        <v>34.581851846355654</v>
      </c>
      <c r="AM801">
        <f t="shared" si="432"/>
        <v>1.617772342942412</v>
      </c>
      <c r="AN801">
        <f t="shared" si="433"/>
        <v>4.1405456896255934</v>
      </c>
      <c r="AO801">
        <v>1951.4962054506809</v>
      </c>
      <c r="AP801">
        <v>1919.6952121212121</v>
      </c>
      <c r="AQ801">
        <v>5.1748760686233846</v>
      </c>
      <c r="AR801">
        <v>65.518535012621754</v>
      </c>
      <c r="AS801">
        <f t="shared" si="434"/>
        <v>1.5840757549066502</v>
      </c>
      <c r="AT801">
        <v>25.15899128204595</v>
      </c>
      <c r="AU801">
        <v>27.015441818181831</v>
      </c>
      <c r="AV801">
        <v>-1.140242009254119E-3</v>
      </c>
      <c r="AW801">
        <v>82.942590886382504</v>
      </c>
      <c r="AX801">
        <v>13</v>
      </c>
      <c r="AY801">
        <v>3</v>
      </c>
      <c r="AZ801">
        <f t="shared" si="435"/>
        <v>1</v>
      </c>
      <c r="BA801">
        <f t="shared" si="436"/>
        <v>0</v>
      </c>
      <c r="BB801">
        <f t="shared" si="437"/>
        <v>51986.242213371646</v>
      </c>
      <c r="BC801">
        <f t="shared" si="438"/>
        <v>1999.961875</v>
      </c>
      <c r="BD801">
        <f t="shared" si="439"/>
        <v>1681.1680124999998</v>
      </c>
      <c r="BE801">
        <f t="shared" si="440"/>
        <v>0.84060003018807539</v>
      </c>
      <c r="BF801">
        <f t="shared" si="441"/>
        <v>0.16075805826298564</v>
      </c>
      <c r="BG801">
        <v>6</v>
      </c>
      <c r="BH801">
        <v>0.5</v>
      </c>
      <c r="BI801" t="s">
        <v>382</v>
      </c>
      <c r="BJ801">
        <v>2</v>
      </c>
      <c r="BK801" t="b">
        <v>1</v>
      </c>
      <c r="BL801">
        <v>1660405910.53125</v>
      </c>
      <c r="BM801">
        <v>1830.4949999999999</v>
      </c>
      <c r="BN801">
        <v>1875.5337500000001</v>
      </c>
      <c r="BO801">
        <v>27.048749999999998</v>
      </c>
      <c r="BP801">
        <v>25.16048125</v>
      </c>
      <c r="BQ801">
        <v>1827.631875</v>
      </c>
      <c r="BR801">
        <v>27.039149999999999</v>
      </c>
      <c r="BS801">
        <v>500.14499999999998</v>
      </c>
      <c r="BT801">
        <v>99.615162499999997</v>
      </c>
      <c r="BU801">
        <v>0.10012100625000001</v>
      </c>
      <c r="BV801">
        <v>30.995699999999999</v>
      </c>
      <c r="BW801">
        <v>31.649425000000001</v>
      </c>
      <c r="BX801">
        <v>999.9</v>
      </c>
      <c r="BY801">
        <v>0</v>
      </c>
      <c r="BZ801">
        <v>0</v>
      </c>
      <c r="CA801">
        <v>10000.983125000001</v>
      </c>
      <c r="CB801">
        <v>0</v>
      </c>
      <c r="CC801">
        <v>9.6046631250000001</v>
      </c>
      <c r="CD801">
        <v>-45.039518749999999</v>
      </c>
      <c r="CE801">
        <v>1881.38375</v>
      </c>
      <c r="CF801">
        <v>1923.9412500000001</v>
      </c>
      <c r="CG801">
        <v>1.8882712500000001</v>
      </c>
      <c r="CH801">
        <v>1875.5337500000001</v>
      </c>
      <c r="CI801">
        <v>25.16048125</v>
      </c>
      <c r="CJ801">
        <v>2.6944650000000001</v>
      </c>
      <c r="CK801">
        <v>2.5063650000000002</v>
      </c>
      <c r="CL801">
        <v>22.2514</v>
      </c>
      <c r="CM801">
        <v>21.067900000000002</v>
      </c>
      <c r="CN801">
        <v>1999.961875</v>
      </c>
      <c r="CO801">
        <v>0.97999937500000001</v>
      </c>
      <c r="CP801">
        <v>2.0000924999999999E-2</v>
      </c>
      <c r="CQ801">
        <v>0</v>
      </c>
      <c r="CR801">
        <v>2.64175</v>
      </c>
      <c r="CS801">
        <v>0</v>
      </c>
      <c r="CT801">
        <v>27185.756249999999</v>
      </c>
      <c r="CU801">
        <v>17412</v>
      </c>
      <c r="CV801">
        <v>42.117125000000001</v>
      </c>
      <c r="CW801">
        <v>43.186999999999998</v>
      </c>
      <c r="CX801">
        <v>42.117125000000001</v>
      </c>
      <c r="CY801">
        <v>41.569875000000003</v>
      </c>
      <c r="CZ801">
        <v>42.125</v>
      </c>
      <c r="DA801">
        <v>1959.9606249999999</v>
      </c>
      <c r="DB801">
        <v>40.001249999999999</v>
      </c>
      <c r="DC801">
        <v>0</v>
      </c>
      <c r="DD801">
        <v>1660405916.4000001</v>
      </c>
      <c r="DE801">
        <v>0</v>
      </c>
      <c r="DF801">
        <v>1660405346</v>
      </c>
      <c r="DG801" t="s">
        <v>1195</v>
      </c>
      <c r="DH801">
        <v>1660405346</v>
      </c>
      <c r="DI801">
        <v>1660405343.5</v>
      </c>
      <c r="DJ801">
        <v>14</v>
      </c>
      <c r="DK801">
        <v>0.109</v>
      </c>
      <c r="DL801">
        <v>-3.0000000000000001E-3</v>
      </c>
      <c r="DM801">
        <v>1.3660000000000001</v>
      </c>
      <c r="DN801">
        <v>1.4E-2</v>
      </c>
      <c r="DO801">
        <v>400</v>
      </c>
      <c r="DP801">
        <v>25</v>
      </c>
      <c r="DQ801">
        <v>0.44</v>
      </c>
      <c r="DR801">
        <v>0.08</v>
      </c>
      <c r="DS801">
        <v>3.6106824866202758</v>
      </c>
      <c r="DT801">
        <v>-0.67213611519287741</v>
      </c>
      <c r="DU801">
        <v>0.15735556671500039</v>
      </c>
      <c r="DV801">
        <v>0</v>
      </c>
      <c r="DW801">
        <v>34.528002369895923</v>
      </c>
      <c r="DX801">
        <v>7.3322863403390519</v>
      </c>
      <c r="DY801">
        <v>0.56858580093894251</v>
      </c>
      <c r="DZ801">
        <v>0</v>
      </c>
      <c r="EA801">
        <v>-45.078543333333343</v>
      </c>
      <c r="EB801">
        <v>-8.6371835372635815</v>
      </c>
      <c r="EC801">
        <v>0.65270249204535891</v>
      </c>
      <c r="ED801">
        <v>0</v>
      </c>
      <c r="EE801">
        <v>1694.6928507673731</v>
      </c>
      <c r="EF801">
        <v>296.40306236959259</v>
      </c>
      <c r="EG801">
        <v>22.31870075561686</v>
      </c>
      <c r="EH801">
        <v>0</v>
      </c>
      <c r="EI801">
        <v>1.8949905</v>
      </c>
      <c r="EJ801">
        <v>-0.22937560975610199</v>
      </c>
      <c r="EK801">
        <v>2.5597891021527541E-2</v>
      </c>
      <c r="EL801">
        <v>0</v>
      </c>
      <c r="EM801">
        <v>1.983783747322359</v>
      </c>
      <c r="EN801">
        <v>2.6431408482191499E-2</v>
      </c>
      <c r="EO801">
        <v>2.0649918485598729E-3</v>
      </c>
      <c r="EP801">
        <v>1</v>
      </c>
      <c r="EQ801">
        <v>1</v>
      </c>
      <c r="ER801">
        <v>6</v>
      </c>
      <c r="ES801" t="s">
        <v>458</v>
      </c>
      <c r="ET801">
        <v>2.9427699999999999</v>
      </c>
      <c r="EU801">
        <v>2.8012299999999999</v>
      </c>
      <c r="EV801">
        <v>0.24360799999999999</v>
      </c>
      <c r="EW801">
        <v>0.24704799999999999</v>
      </c>
      <c r="EX801">
        <v>0.117338</v>
      </c>
      <c r="EY801">
        <v>0.111721</v>
      </c>
      <c r="EZ801">
        <v>15494.7</v>
      </c>
      <c r="FA801">
        <v>16171.2</v>
      </c>
      <c r="FB801">
        <v>23828.1</v>
      </c>
      <c r="FC801">
        <v>25000.5</v>
      </c>
      <c r="FD801">
        <v>33670.9</v>
      </c>
      <c r="FE801">
        <v>35466.9</v>
      </c>
      <c r="FF801">
        <v>43445.599999999999</v>
      </c>
      <c r="FG801">
        <v>46216.1</v>
      </c>
      <c r="FH801">
        <v>1.9259299999999999</v>
      </c>
      <c r="FI801">
        <v>1.8579300000000001</v>
      </c>
      <c r="FJ801">
        <v>0.12302399999999999</v>
      </c>
      <c r="FK801">
        <v>0</v>
      </c>
      <c r="FL801">
        <v>29.648099999999999</v>
      </c>
      <c r="FM801">
        <v>999.9</v>
      </c>
      <c r="FN801">
        <v>61.1</v>
      </c>
      <c r="FO801">
        <v>35.200000000000003</v>
      </c>
      <c r="FP801">
        <v>35.033999999999999</v>
      </c>
      <c r="FQ801">
        <v>63.8568</v>
      </c>
      <c r="FR801">
        <v>25.9696</v>
      </c>
      <c r="FS801">
        <v>1</v>
      </c>
      <c r="FT801">
        <v>0.39530500000000002</v>
      </c>
      <c r="FU801">
        <v>1.4062300000000001</v>
      </c>
      <c r="FV801">
        <v>20.316800000000001</v>
      </c>
      <c r="FW801">
        <v>5.2099500000000001</v>
      </c>
      <c r="FX801">
        <v>11.9078</v>
      </c>
      <c r="FY801">
        <v>5.00265</v>
      </c>
      <c r="FZ801">
        <v>3.2905199999999999</v>
      </c>
      <c r="GA801">
        <v>9999</v>
      </c>
      <c r="GB801">
        <v>9999</v>
      </c>
      <c r="GC801">
        <v>9999</v>
      </c>
      <c r="GD801">
        <v>999.9</v>
      </c>
      <c r="GE801">
        <v>1.8595900000000001</v>
      </c>
      <c r="GF801">
        <v>1.85459</v>
      </c>
      <c r="GG801">
        <v>1.8577600000000001</v>
      </c>
      <c r="GH801">
        <v>1.85623</v>
      </c>
      <c r="GI801">
        <v>1.8550199999999999</v>
      </c>
      <c r="GJ801">
        <v>1.8547100000000001</v>
      </c>
      <c r="GK801">
        <v>1.8533599999999999</v>
      </c>
      <c r="GL801">
        <v>1.85646</v>
      </c>
      <c r="GM801">
        <v>0</v>
      </c>
      <c r="GN801">
        <v>0</v>
      </c>
      <c r="GO801">
        <v>0</v>
      </c>
      <c r="GP801">
        <v>0</v>
      </c>
      <c r="GQ801" t="s">
        <v>385</v>
      </c>
      <c r="GR801" t="s">
        <v>386</v>
      </c>
      <c r="GS801" t="s">
        <v>387</v>
      </c>
      <c r="GT801" t="s">
        <v>387</v>
      </c>
      <c r="GU801" t="s">
        <v>387</v>
      </c>
      <c r="GV801" t="s">
        <v>387</v>
      </c>
      <c r="GW801">
        <v>0</v>
      </c>
      <c r="GX801">
        <v>100</v>
      </c>
      <c r="GY801">
        <v>100</v>
      </c>
      <c r="GZ801">
        <v>2.88</v>
      </c>
      <c r="HA801">
        <v>9.5999999999999992E-3</v>
      </c>
      <c r="HB801">
        <v>0.41309066869031658</v>
      </c>
      <c r="HC801">
        <v>2.8098669343081611E-3</v>
      </c>
      <c r="HD801">
        <v>-1.127031966113555E-6</v>
      </c>
      <c r="HE801">
        <v>1.768598670541231E-10</v>
      </c>
      <c r="HF801">
        <v>-7.0735416739826806E-2</v>
      </c>
      <c r="HG801">
        <v>1.081145868756639E-2</v>
      </c>
      <c r="HH801">
        <v>-3.689364805754238E-4</v>
      </c>
      <c r="HI801">
        <v>2.919854880483278E-6</v>
      </c>
      <c r="HJ801">
        <v>2</v>
      </c>
      <c r="HK801">
        <v>2136</v>
      </c>
      <c r="HL801">
        <v>3</v>
      </c>
      <c r="HM801">
        <v>30</v>
      </c>
      <c r="HN801">
        <v>9.5</v>
      </c>
      <c r="HO801">
        <v>9.6</v>
      </c>
      <c r="HP801">
        <v>3.6865199999999998</v>
      </c>
      <c r="HQ801">
        <v>2.2827099999999998</v>
      </c>
      <c r="HR801">
        <v>1.4978</v>
      </c>
      <c r="HS801">
        <v>2.3010299999999999</v>
      </c>
      <c r="HT801">
        <v>1.5478499999999999</v>
      </c>
      <c r="HU801">
        <v>2.4475099999999999</v>
      </c>
      <c r="HV801">
        <v>38.452399999999997</v>
      </c>
      <c r="HW801">
        <v>14.280900000000001</v>
      </c>
      <c r="HX801">
        <v>18</v>
      </c>
      <c r="HY801">
        <v>479.17599999999999</v>
      </c>
      <c r="HZ801">
        <v>497.94400000000002</v>
      </c>
      <c r="IA801">
        <v>27.712</v>
      </c>
      <c r="IB801">
        <v>32.089100000000002</v>
      </c>
      <c r="IC801">
        <v>30.0001</v>
      </c>
      <c r="ID801">
        <v>31.877099999999999</v>
      </c>
      <c r="IE801">
        <v>31.9724</v>
      </c>
      <c r="IF801">
        <v>73.841999999999999</v>
      </c>
      <c r="IG801">
        <v>30.634399999999999</v>
      </c>
      <c r="IH801">
        <v>0</v>
      </c>
      <c r="II801">
        <v>27.7179</v>
      </c>
      <c r="IJ801">
        <v>1940.59</v>
      </c>
      <c r="IK801">
        <v>25.310700000000001</v>
      </c>
      <c r="IL801">
        <v>100.46299999999999</v>
      </c>
      <c r="IM801">
        <v>100.16200000000001</v>
      </c>
      <c r="IN801" t="s">
        <v>2771</v>
      </c>
    </row>
    <row r="802" spans="1:248" x14ac:dyDescent="0.2">
      <c r="A802">
        <v>786</v>
      </c>
      <c r="B802">
        <v>1660405919</v>
      </c>
      <c r="C802">
        <v>6194.9000000953674</v>
      </c>
      <c r="D802" t="s">
        <v>1932</v>
      </c>
      <c r="E802" t="s">
        <v>1933</v>
      </c>
      <c r="F802">
        <v>1</v>
      </c>
      <c r="G802" t="s">
        <v>376</v>
      </c>
      <c r="H802" t="s">
        <v>377</v>
      </c>
      <c r="I802" t="s">
        <v>378</v>
      </c>
      <c r="J802" t="s">
        <v>379</v>
      </c>
      <c r="K802" t="s">
        <v>380</v>
      </c>
      <c r="L802" t="s">
        <v>1194</v>
      </c>
      <c r="M802" t="s">
        <v>381</v>
      </c>
      <c r="N802">
        <v>1660405910.53125</v>
      </c>
      <c r="O802">
        <f t="shared" si="408"/>
        <v>1.5837744029598639E-3</v>
      </c>
      <c r="P802">
        <f t="shared" si="409"/>
        <v>1.5837744029598639</v>
      </c>
      <c r="Q802">
        <f t="shared" si="410"/>
        <v>4.2933380505849152</v>
      </c>
      <c r="R802">
        <f t="shared" si="411"/>
        <v>1830.4949999999999</v>
      </c>
      <c r="S802">
        <f t="shared" si="412"/>
        <v>1683.1161292163101</v>
      </c>
      <c r="T802">
        <f t="shared" si="413"/>
        <v>167.83240199874646</v>
      </c>
      <c r="U802">
        <f t="shared" si="414"/>
        <v>182.52832788177309</v>
      </c>
      <c r="V802">
        <f t="shared" si="415"/>
        <v>7.7788164551669564E-2</v>
      </c>
      <c r="W802">
        <f t="shared" si="416"/>
        <v>2.9229621735507085</v>
      </c>
      <c r="X802">
        <f t="shared" si="417"/>
        <v>7.6656137552016793E-2</v>
      </c>
      <c r="Y802">
        <f t="shared" si="418"/>
        <v>4.8010421691817143E-2</v>
      </c>
      <c r="Z802">
        <f t="shared" si="419"/>
        <v>321.50998762500001</v>
      </c>
      <c r="AA802">
        <f t="shared" si="420"/>
        <v>32.478801421403134</v>
      </c>
      <c r="AB802">
        <f t="shared" si="421"/>
        <v>31.649425000000001</v>
      </c>
      <c r="AC802">
        <f t="shared" si="422"/>
        <v>4.6811468883907148</v>
      </c>
      <c r="AD802">
        <f t="shared" si="423"/>
        <v>59.800685333426152</v>
      </c>
      <c r="AE802">
        <f t="shared" si="424"/>
        <v>2.6971737747396798</v>
      </c>
      <c r="AF802">
        <f t="shared" si="425"/>
        <v>4.5102723483874012</v>
      </c>
      <c r="AG802">
        <f t="shared" si="426"/>
        <v>1.983973113651035</v>
      </c>
      <c r="AH802">
        <f t="shared" si="427"/>
        <v>-69.844451170529993</v>
      </c>
      <c r="AI802">
        <f t="shared" si="428"/>
        <v>-103.01577454951223</v>
      </c>
      <c r="AJ802">
        <f t="shared" si="429"/>
        <v>-7.9395283255147984</v>
      </c>
      <c r="AK802">
        <f t="shared" si="430"/>
        <v>140.71023357944298</v>
      </c>
      <c r="AL802">
        <f t="shared" si="431"/>
        <v>34.581851846355654</v>
      </c>
      <c r="AM802">
        <f t="shared" si="432"/>
        <v>1.617772342942412</v>
      </c>
      <c r="AN802">
        <f t="shared" si="433"/>
        <v>4.2933380505849152</v>
      </c>
      <c r="AO802">
        <v>1954.077638402292</v>
      </c>
      <c r="AP802">
        <v>1922.2284848484851</v>
      </c>
      <c r="AQ802">
        <v>5.1477730644192548</v>
      </c>
      <c r="AR802">
        <v>65.518535012621754</v>
      </c>
      <c r="AS802">
        <f t="shared" si="434"/>
        <v>1.5837744029598639</v>
      </c>
      <c r="AT802">
        <v>25.158513920116459</v>
      </c>
      <c r="AU802">
        <v>27.013864242424251</v>
      </c>
      <c r="AV802">
        <v>-1.0252174446473961E-3</v>
      </c>
      <c r="AW802">
        <v>82.942590886382504</v>
      </c>
      <c r="AX802">
        <v>13</v>
      </c>
      <c r="AY802">
        <v>3</v>
      </c>
      <c r="AZ802">
        <f t="shared" si="435"/>
        <v>1</v>
      </c>
      <c r="BA802">
        <f t="shared" si="436"/>
        <v>0</v>
      </c>
      <c r="BB802">
        <f t="shared" si="437"/>
        <v>51986.242213371646</v>
      </c>
      <c r="BC802">
        <f t="shared" si="438"/>
        <v>1999.961875</v>
      </c>
      <c r="BD802">
        <f t="shared" si="439"/>
        <v>1681.1680124999998</v>
      </c>
      <c r="BE802">
        <f t="shared" si="440"/>
        <v>0.84060003018807539</v>
      </c>
      <c r="BF802">
        <f t="shared" si="441"/>
        <v>0.16075805826298564</v>
      </c>
      <c r="BG802">
        <v>6</v>
      </c>
      <c r="BH802">
        <v>0.5</v>
      </c>
      <c r="BI802" t="s">
        <v>382</v>
      </c>
      <c r="BJ802">
        <v>2</v>
      </c>
      <c r="BK802" t="b">
        <v>1</v>
      </c>
      <c r="BL802">
        <v>1660405910.53125</v>
      </c>
      <c r="BM802">
        <v>1830.4949999999999</v>
      </c>
      <c r="BN802">
        <v>1875.5337500000001</v>
      </c>
      <c r="BO802">
        <v>27.048749999999998</v>
      </c>
      <c r="BP802">
        <v>25.16048125</v>
      </c>
      <c r="BQ802">
        <v>1827.631875</v>
      </c>
      <c r="BR802">
        <v>27.039149999999999</v>
      </c>
      <c r="BS802">
        <v>500.14499999999998</v>
      </c>
      <c r="BT802">
        <v>99.615162499999997</v>
      </c>
      <c r="BU802">
        <v>0.10012100625000001</v>
      </c>
      <c r="BV802">
        <v>30.995699999999999</v>
      </c>
      <c r="BW802">
        <v>31.649425000000001</v>
      </c>
      <c r="BX802">
        <v>999.9</v>
      </c>
      <c r="BY802">
        <v>0</v>
      </c>
      <c r="BZ802">
        <v>0</v>
      </c>
      <c r="CA802">
        <v>10000.983125000001</v>
      </c>
      <c r="CB802">
        <v>0</v>
      </c>
      <c r="CC802">
        <v>9.6046631250000001</v>
      </c>
      <c r="CD802">
        <v>-45.039518749999999</v>
      </c>
      <c r="CE802">
        <v>1881.38375</v>
      </c>
      <c r="CF802">
        <v>1923.9412500000001</v>
      </c>
      <c r="CG802">
        <v>1.8882712500000001</v>
      </c>
      <c r="CH802">
        <v>1875.5337500000001</v>
      </c>
      <c r="CI802">
        <v>25.16048125</v>
      </c>
      <c r="CJ802">
        <v>2.6944650000000001</v>
      </c>
      <c r="CK802">
        <v>2.5063650000000002</v>
      </c>
      <c r="CL802">
        <v>22.2514</v>
      </c>
      <c r="CM802">
        <v>21.067900000000002</v>
      </c>
      <c r="CN802">
        <v>1999.961875</v>
      </c>
      <c r="CO802">
        <v>0.97999937500000001</v>
      </c>
      <c r="CP802">
        <v>2.0000924999999999E-2</v>
      </c>
      <c r="CQ802">
        <v>0</v>
      </c>
      <c r="CR802">
        <v>2.64175</v>
      </c>
      <c r="CS802">
        <v>0</v>
      </c>
      <c r="CT802">
        <v>27185.756249999999</v>
      </c>
      <c r="CU802">
        <v>17412</v>
      </c>
      <c r="CV802">
        <v>42.117125000000001</v>
      </c>
      <c r="CW802">
        <v>43.186999999999998</v>
      </c>
      <c r="CX802">
        <v>42.117125000000001</v>
      </c>
      <c r="CY802">
        <v>41.569875000000003</v>
      </c>
      <c r="CZ802">
        <v>42.125</v>
      </c>
      <c r="DA802">
        <v>1959.9606249999999</v>
      </c>
      <c r="DB802">
        <v>40.001249999999999</v>
      </c>
      <c r="DC802">
        <v>0</v>
      </c>
      <c r="DD802">
        <v>1660405917</v>
      </c>
      <c r="DE802">
        <v>0</v>
      </c>
      <c r="DF802">
        <v>1660405346</v>
      </c>
      <c r="DG802" t="s">
        <v>1195</v>
      </c>
      <c r="DH802">
        <v>1660405346</v>
      </c>
      <c r="DI802">
        <v>1660405343.5</v>
      </c>
      <c r="DJ802">
        <v>14</v>
      </c>
      <c r="DK802">
        <v>0.109</v>
      </c>
      <c r="DL802">
        <v>-3.0000000000000001E-3</v>
      </c>
      <c r="DM802">
        <v>1.3660000000000001</v>
      </c>
      <c r="DN802">
        <v>1.4E-2</v>
      </c>
      <c r="DO802">
        <v>400</v>
      </c>
      <c r="DP802">
        <v>25</v>
      </c>
      <c r="DQ802">
        <v>0.44</v>
      </c>
      <c r="DR802">
        <v>0.08</v>
      </c>
      <c r="DS802">
        <v>3.6106824866202758</v>
      </c>
      <c r="DT802">
        <v>-0.67213611519287741</v>
      </c>
      <c r="DU802">
        <v>0.15735556671500039</v>
      </c>
      <c r="DV802">
        <v>0</v>
      </c>
      <c r="DW802">
        <v>34.528002369895923</v>
      </c>
      <c r="DX802">
        <v>7.3322863403390519</v>
      </c>
      <c r="DY802">
        <v>0.56858580093894251</v>
      </c>
      <c r="DZ802">
        <v>0</v>
      </c>
      <c r="EA802">
        <v>-45.078543333333343</v>
      </c>
      <c r="EB802">
        <v>-8.6371835372635815</v>
      </c>
      <c r="EC802">
        <v>0.65270249204535891</v>
      </c>
      <c r="ED802">
        <v>0</v>
      </c>
      <c r="EE802">
        <v>1694.6928507673731</v>
      </c>
      <c r="EF802">
        <v>296.40306236959259</v>
      </c>
      <c r="EG802">
        <v>22.31870075561686</v>
      </c>
      <c r="EH802">
        <v>0</v>
      </c>
      <c r="EI802">
        <v>1.8949905</v>
      </c>
      <c r="EJ802">
        <v>-0.22937560975610199</v>
      </c>
      <c r="EK802">
        <v>2.5597891021527541E-2</v>
      </c>
      <c r="EL802">
        <v>0</v>
      </c>
      <c r="EM802">
        <v>1.983783747322359</v>
      </c>
      <c r="EN802">
        <v>2.6431408482191499E-2</v>
      </c>
      <c r="EO802">
        <v>2.0649918485598729E-3</v>
      </c>
      <c r="EP802">
        <v>1</v>
      </c>
      <c r="EQ802">
        <v>1</v>
      </c>
      <c r="ER802">
        <v>6</v>
      </c>
      <c r="ES802" t="s">
        <v>458</v>
      </c>
      <c r="ET802">
        <v>2.9426399999999999</v>
      </c>
      <c r="EU802">
        <v>2.8012299999999999</v>
      </c>
      <c r="EV802">
        <v>0.24379100000000001</v>
      </c>
      <c r="EW802">
        <v>0.247224</v>
      </c>
      <c r="EX802">
        <v>0.11733300000000001</v>
      </c>
      <c r="EY802">
        <v>0.111738</v>
      </c>
      <c r="EZ802">
        <v>15490.9</v>
      </c>
      <c r="FA802">
        <v>16167.4</v>
      </c>
      <c r="FB802">
        <v>23828.2</v>
      </c>
      <c r="FC802">
        <v>25000.6</v>
      </c>
      <c r="FD802">
        <v>33671.199999999997</v>
      </c>
      <c r="FE802">
        <v>35466.400000000001</v>
      </c>
      <c r="FF802">
        <v>43445.7</v>
      </c>
      <c r="FG802">
        <v>46216.2</v>
      </c>
      <c r="FH802">
        <v>1.9257200000000001</v>
      </c>
      <c r="FI802">
        <v>1.8580700000000001</v>
      </c>
      <c r="FJ802">
        <v>0.12291199999999999</v>
      </c>
      <c r="FK802">
        <v>0</v>
      </c>
      <c r="FL802">
        <v>29.648099999999999</v>
      </c>
      <c r="FM802">
        <v>999.9</v>
      </c>
      <c r="FN802">
        <v>61.1</v>
      </c>
      <c r="FO802">
        <v>35.200000000000003</v>
      </c>
      <c r="FP802">
        <v>35.032499999999999</v>
      </c>
      <c r="FQ802">
        <v>63.816800000000001</v>
      </c>
      <c r="FR802">
        <v>26.242000000000001</v>
      </c>
      <c r="FS802">
        <v>1</v>
      </c>
      <c r="FT802">
        <v>0.39530999999999999</v>
      </c>
      <c r="FU802">
        <v>1.4039600000000001</v>
      </c>
      <c r="FV802">
        <v>20.316800000000001</v>
      </c>
      <c r="FW802">
        <v>5.2099500000000001</v>
      </c>
      <c r="FX802">
        <v>11.9078</v>
      </c>
      <c r="FY802">
        <v>5.0027499999999998</v>
      </c>
      <c r="FZ802">
        <v>3.2905199999999999</v>
      </c>
      <c r="GA802">
        <v>9999</v>
      </c>
      <c r="GB802">
        <v>9999</v>
      </c>
      <c r="GC802">
        <v>9999</v>
      </c>
      <c r="GD802">
        <v>999.9</v>
      </c>
      <c r="GE802">
        <v>1.8595900000000001</v>
      </c>
      <c r="GF802">
        <v>1.85459</v>
      </c>
      <c r="GG802">
        <v>1.8577600000000001</v>
      </c>
      <c r="GH802">
        <v>1.85623</v>
      </c>
      <c r="GI802">
        <v>1.8550199999999999</v>
      </c>
      <c r="GJ802">
        <v>1.8547100000000001</v>
      </c>
      <c r="GK802">
        <v>1.85337</v>
      </c>
      <c r="GL802">
        <v>1.85646</v>
      </c>
      <c r="GM802">
        <v>0</v>
      </c>
      <c r="GN802">
        <v>0</v>
      </c>
      <c r="GO802">
        <v>0</v>
      </c>
      <c r="GP802">
        <v>0</v>
      </c>
      <c r="GQ802" t="s">
        <v>385</v>
      </c>
      <c r="GR802" t="s">
        <v>386</v>
      </c>
      <c r="GS802" t="s">
        <v>387</v>
      </c>
      <c r="GT802" t="s">
        <v>387</v>
      </c>
      <c r="GU802" t="s">
        <v>387</v>
      </c>
      <c r="GV802" t="s">
        <v>387</v>
      </c>
      <c r="GW802">
        <v>0</v>
      </c>
      <c r="GX802">
        <v>100</v>
      </c>
      <c r="GY802">
        <v>100</v>
      </c>
      <c r="GZ802">
        <v>2.89</v>
      </c>
      <c r="HA802">
        <v>9.7000000000000003E-3</v>
      </c>
      <c r="HB802">
        <v>0.41309066869031658</v>
      </c>
      <c r="HC802">
        <v>2.8098669343081611E-3</v>
      </c>
      <c r="HD802">
        <v>-1.127031966113555E-6</v>
      </c>
      <c r="HE802">
        <v>1.768598670541231E-10</v>
      </c>
      <c r="HF802">
        <v>-7.0735416739826806E-2</v>
      </c>
      <c r="HG802">
        <v>1.081145868756639E-2</v>
      </c>
      <c r="HH802">
        <v>-3.689364805754238E-4</v>
      </c>
      <c r="HI802">
        <v>2.919854880483278E-6</v>
      </c>
      <c r="HJ802">
        <v>2</v>
      </c>
      <c r="HK802">
        <v>2136</v>
      </c>
      <c r="HL802">
        <v>3</v>
      </c>
      <c r="HM802">
        <v>30</v>
      </c>
      <c r="HN802">
        <v>9.6</v>
      </c>
      <c r="HO802">
        <v>9.6</v>
      </c>
      <c r="HP802">
        <v>3.6889599999999998</v>
      </c>
      <c r="HQ802">
        <v>2.2814899999999998</v>
      </c>
      <c r="HR802">
        <v>1.4978</v>
      </c>
      <c r="HS802">
        <v>2.3010299999999999</v>
      </c>
      <c r="HT802">
        <v>1.5478499999999999</v>
      </c>
      <c r="HU802">
        <v>2.4072300000000002</v>
      </c>
      <c r="HV802">
        <v>38.452399999999997</v>
      </c>
      <c r="HW802">
        <v>14.263400000000001</v>
      </c>
      <c r="HX802">
        <v>18</v>
      </c>
      <c r="HY802">
        <v>479.05900000000003</v>
      </c>
      <c r="HZ802">
        <v>498.04500000000002</v>
      </c>
      <c r="IA802">
        <v>27.7121</v>
      </c>
      <c r="IB802">
        <v>32.089100000000002</v>
      </c>
      <c r="IC802">
        <v>30.0001</v>
      </c>
      <c r="ID802">
        <v>31.877099999999999</v>
      </c>
      <c r="IE802">
        <v>31.9724</v>
      </c>
      <c r="IF802">
        <v>74.003200000000007</v>
      </c>
      <c r="IG802">
        <v>30.634399999999999</v>
      </c>
      <c r="IH802">
        <v>0</v>
      </c>
      <c r="II802">
        <v>27.7179</v>
      </c>
      <c r="IJ802">
        <v>1950.62</v>
      </c>
      <c r="IK802">
        <v>25.315999999999999</v>
      </c>
      <c r="IL802">
        <v>100.464</v>
      </c>
      <c r="IM802">
        <v>100.16200000000001</v>
      </c>
      <c r="IN802" t="s">
        <v>2771</v>
      </c>
    </row>
    <row r="803" spans="1:248" x14ac:dyDescent="0.2">
      <c r="A803">
        <v>787</v>
      </c>
      <c r="B803">
        <v>1660405920.5</v>
      </c>
      <c r="C803">
        <v>6196.4000000953674</v>
      </c>
      <c r="D803" t="s">
        <v>1934</v>
      </c>
      <c r="E803" t="s">
        <v>1935</v>
      </c>
      <c r="F803">
        <v>1</v>
      </c>
      <c r="G803" t="s">
        <v>376</v>
      </c>
      <c r="H803" t="s">
        <v>377</v>
      </c>
      <c r="I803" t="s">
        <v>378</v>
      </c>
      <c r="J803" t="s">
        <v>379</v>
      </c>
      <c r="K803" t="s">
        <v>380</v>
      </c>
      <c r="L803" t="s">
        <v>1194</v>
      </c>
      <c r="M803" t="s">
        <v>381</v>
      </c>
      <c r="N803">
        <v>1660405912.5625</v>
      </c>
      <c r="O803">
        <f t="shared" si="408"/>
        <v>1.5779678260816137E-3</v>
      </c>
      <c r="P803">
        <f t="shared" si="409"/>
        <v>1.5779678260816137</v>
      </c>
      <c r="Q803">
        <f t="shared" si="410"/>
        <v>4.4760298743462563</v>
      </c>
      <c r="R803">
        <f t="shared" si="411"/>
        <v>1840.588125</v>
      </c>
      <c r="S803">
        <f t="shared" si="412"/>
        <v>1688.7572770527725</v>
      </c>
      <c r="T803">
        <f t="shared" si="413"/>
        <v>168.39484534187227</v>
      </c>
      <c r="U803">
        <f t="shared" si="414"/>
        <v>183.53469551786634</v>
      </c>
      <c r="V803">
        <f t="shared" si="415"/>
        <v>7.7476437575752774E-2</v>
      </c>
      <c r="W803">
        <f t="shared" si="416"/>
        <v>2.9233586303952546</v>
      </c>
      <c r="X803">
        <f t="shared" si="417"/>
        <v>7.6353544628006698E-2</v>
      </c>
      <c r="Y803">
        <f t="shared" si="418"/>
        <v>4.782049707483714E-2</v>
      </c>
      <c r="Z803">
        <f t="shared" si="419"/>
        <v>321.51357862499998</v>
      </c>
      <c r="AA803">
        <f t="shared" si="420"/>
        <v>32.478920942737503</v>
      </c>
      <c r="AB803">
        <f t="shared" si="421"/>
        <v>31.647712500000001</v>
      </c>
      <c r="AC803">
        <f t="shared" si="422"/>
        <v>4.680692003472922</v>
      </c>
      <c r="AD803">
        <f t="shared" si="423"/>
        <v>59.7820383463851</v>
      </c>
      <c r="AE803">
        <f t="shared" si="424"/>
        <v>2.6961444151669514</v>
      </c>
      <c r="AF803">
        <f t="shared" si="425"/>
        <v>4.5099573212026183</v>
      </c>
      <c r="AG803">
        <f t="shared" si="426"/>
        <v>1.9845475883059707</v>
      </c>
      <c r="AH803">
        <f t="shared" si="427"/>
        <v>-69.588381130199167</v>
      </c>
      <c r="AI803">
        <f t="shared" si="428"/>
        <v>-102.95291512089979</v>
      </c>
      <c r="AJ803">
        <f t="shared" si="429"/>
        <v>-7.9334927267689022</v>
      </c>
      <c r="AK803">
        <f t="shared" si="430"/>
        <v>141.03878964713209</v>
      </c>
      <c r="AL803">
        <f t="shared" si="431"/>
        <v>34.770850239145368</v>
      </c>
      <c r="AM803">
        <f t="shared" si="432"/>
        <v>1.6061697378773272</v>
      </c>
      <c r="AN803">
        <f t="shared" si="433"/>
        <v>4.4760298743462563</v>
      </c>
      <c r="AO803">
        <v>1961.6972329171231</v>
      </c>
      <c r="AP803">
        <v>1929.883636363636</v>
      </c>
      <c r="AQ803">
        <v>5.0972187778670079</v>
      </c>
      <c r="AR803">
        <v>65.518535012621754</v>
      </c>
      <c r="AS803">
        <f t="shared" si="434"/>
        <v>1.5779678260816137</v>
      </c>
      <c r="AT803">
        <v>25.162293041132099</v>
      </c>
      <c r="AU803">
        <v>27.008679393939399</v>
      </c>
      <c r="AV803">
        <v>-6.8563797845395881E-4</v>
      </c>
      <c r="AW803">
        <v>82.942590886382504</v>
      </c>
      <c r="AX803">
        <v>13</v>
      </c>
      <c r="AY803">
        <v>3</v>
      </c>
      <c r="AZ803">
        <f t="shared" si="435"/>
        <v>1</v>
      </c>
      <c r="BA803">
        <f t="shared" si="436"/>
        <v>0</v>
      </c>
      <c r="BB803">
        <f t="shared" si="437"/>
        <v>51997.734396254833</v>
      </c>
      <c r="BC803">
        <f t="shared" si="438"/>
        <v>1999.984375</v>
      </c>
      <c r="BD803">
        <f t="shared" si="439"/>
        <v>1681.1869124999998</v>
      </c>
      <c r="BE803">
        <f t="shared" si="440"/>
        <v>0.84060002343768303</v>
      </c>
      <c r="BF803">
        <f t="shared" si="441"/>
        <v>0.16075804523472839</v>
      </c>
      <c r="BG803">
        <v>6</v>
      </c>
      <c r="BH803">
        <v>0.5</v>
      </c>
      <c r="BI803" t="s">
        <v>382</v>
      </c>
      <c r="BJ803">
        <v>2</v>
      </c>
      <c r="BK803" t="b">
        <v>1</v>
      </c>
      <c r="BL803">
        <v>1660405912.5625</v>
      </c>
      <c r="BM803">
        <v>1840.588125</v>
      </c>
      <c r="BN803">
        <v>1885.848125</v>
      </c>
      <c r="BO803">
        <v>27.038437500000001</v>
      </c>
      <c r="BP803">
        <v>25.163668749999999</v>
      </c>
      <c r="BQ803">
        <v>1837.7206249999999</v>
      </c>
      <c r="BR803">
        <v>27.028818749999999</v>
      </c>
      <c r="BS803">
        <v>500.1389375</v>
      </c>
      <c r="BT803">
        <v>99.615168749999995</v>
      </c>
      <c r="BU803">
        <v>0.10007608125</v>
      </c>
      <c r="BV803">
        <v>30.994475000000001</v>
      </c>
      <c r="BW803">
        <v>31.647712500000001</v>
      </c>
      <c r="BX803">
        <v>999.9</v>
      </c>
      <c r="BY803">
        <v>0</v>
      </c>
      <c r="BZ803">
        <v>0</v>
      </c>
      <c r="CA803">
        <v>10003.245625</v>
      </c>
      <c r="CB803">
        <v>0</v>
      </c>
      <c r="CC803">
        <v>9.6828481249999996</v>
      </c>
      <c r="CD803">
        <v>-45.260718750000002</v>
      </c>
      <c r="CE803">
        <v>1891.7368750000001</v>
      </c>
      <c r="CF803">
        <v>1934.528125</v>
      </c>
      <c r="CG803">
        <v>1.874783125</v>
      </c>
      <c r="CH803">
        <v>1885.848125</v>
      </c>
      <c r="CI803">
        <v>25.163668749999999</v>
      </c>
      <c r="CJ803">
        <v>2.6934381250000001</v>
      </c>
      <c r="CK803">
        <v>2.5066818749999999</v>
      </c>
      <c r="CL803">
        <v>22.24514375</v>
      </c>
      <c r="CM803">
        <v>21.069962499999999</v>
      </c>
      <c r="CN803">
        <v>1999.984375</v>
      </c>
      <c r="CO803">
        <v>0.97999956249999998</v>
      </c>
      <c r="CP803">
        <v>2.0000737500000001E-2</v>
      </c>
      <c r="CQ803">
        <v>0</v>
      </c>
      <c r="CR803">
        <v>2.5595625000000002</v>
      </c>
      <c r="CS803">
        <v>0</v>
      </c>
      <c r="CT803">
        <v>27178.025000000001</v>
      </c>
      <c r="CU803">
        <v>17412.193749999999</v>
      </c>
      <c r="CV803">
        <v>42.121062500000001</v>
      </c>
      <c r="CW803">
        <v>43.186999999999998</v>
      </c>
      <c r="CX803">
        <v>42.117125000000001</v>
      </c>
      <c r="CY803">
        <v>41.569875000000003</v>
      </c>
      <c r="CZ803">
        <v>42.125</v>
      </c>
      <c r="DA803">
        <v>1959.983125</v>
      </c>
      <c r="DB803">
        <v>40.001249999999999</v>
      </c>
      <c r="DC803">
        <v>0</v>
      </c>
      <c r="DD803">
        <v>1660405918.8</v>
      </c>
      <c r="DE803">
        <v>0</v>
      </c>
      <c r="DF803">
        <v>1660405346</v>
      </c>
      <c r="DG803" t="s">
        <v>1195</v>
      </c>
      <c r="DH803">
        <v>1660405346</v>
      </c>
      <c r="DI803">
        <v>1660405343.5</v>
      </c>
      <c r="DJ803">
        <v>14</v>
      </c>
      <c r="DK803">
        <v>0.109</v>
      </c>
      <c r="DL803">
        <v>-3.0000000000000001E-3</v>
      </c>
      <c r="DM803">
        <v>1.3660000000000001</v>
      </c>
      <c r="DN803">
        <v>1.4E-2</v>
      </c>
      <c r="DO803">
        <v>400</v>
      </c>
      <c r="DP803">
        <v>25</v>
      </c>
      <c r="DQ803">
        <v>0.44</v>
      </c>
      <c r="DR803">
        <v>0.08</v>
      </c>
      <c r="DS803">
        <v>3.6361717749135689</v>
      </c>
      <c r="DT803">
        <v>0.566391267728796</v>
      </c>
      <c r="DU803">
        <v>0.21858646979165311</v>
      </c>
      <c r="DV803">
        <v>0</v>
      </c>
      <c r="DW803">
        <v>34.638154872795603</v>
      </c>
      <c r="DX803">
        <v>7.0678148599605732</v>
      </c>
      <c r="DY803">
        <v>0.55119736254542928</v>
      </c>
      <c r="DZ803">
        <v>0</v>
      </c>
      <c r="EA803">
        <v>-45.19383666666667</v>
      </c>
      <c r="EB803">
        <v>-8.247673414905405</v>
      </c>
      <c r="EC803">
        <v>0.6310737038219506</v>
      </c>
      <c r="ED803">
        <v>0</v>
      </c>
      <c r="EE803">
        <v>1698.7455647208219</v>
      </c>
      <c r="EF803">
        <v>277.13620778096009</v>
      </c>
      <c r="EG803">
        <v>21.123107907424789</v>
      </c>
      <c r="EH803">
        <v>0</v>
      </c>
      <c r="EI803">
        <v>1.89221375</v>
      </c>
      <c r="EJ803">
        <v>-0.28527208255159642</v>
      </c>
      <c r="EK803">
        <v>2.8749549882345991E-2</v>
      </c>
      <c r="EL803">
        <v>0</v>
      </c>
      <c r="EM803">
        <v>1.984244760117206</v>
      </c>
      <c r="EN803">
        <v>2.499069391398135E-2</v>
      </c>
      <c r="EO803">
        <v>1.954757117008992E-3</v>
      </c>
      <c r="EP803">
        <v>1</v>
      </c>
      <c r="EQ803">
        <v>1</v>
      </c>
      <c r="ER803">
        <v>6</v>
      </c>
      <c r="ES803" t="s">
        <v>458</v>
      </c>
      <c r="ET803">
        <v>2.9424800000000002</v>
      </c>
      <c r="EU803">
        <v>2.80111</v>
      </c>
      <c r="EV803">
        <v>0.24434700000000001</v>
      </c>
      <c r="EW803">
        <v>0.24778</v>
      </c>
      <c r="EX803">
        <v>0.11731900000000001</v>
      </c>
      <c r="EY803">
        <v>0.111792</v>
      </c>
      <c r="EZ803">
        <v>15479.4</v>
      </c>
      <c r="FA803">
        <v>16155.5</v>
      </c>
      <c r="FB803">
        <v>23827.9</v>
      </c>
      <c r="FC803">
        <v>25000.6</v>
      </c>
      <c r="FD803">
        <v>33671.5</v>
      </c>
      <c r="FE803">
        <v>35464.400000000001</v>
      </c>
      <c r="FF803">
        <v>43445.3</v>
      </c>
      <c r="FG803">
        <v>46216.4</v>
      </c>
      <c r="FH803">
        <v>1.9255800000000001</v>
      </c>
      <c r="FI803">
        <v>1.85823</v>
      </c>
      <c r="FJ803">
        <v>0.122584</v>
      </c>
      <c r="FK803">
        <v>0</v>
      </c>
      <c r="FL803">
        <v>29.646999999999998</v>
      </c>
      <c r="FM803">
        <v>999.9</v>
      </c>
      <c r="FN803">
        <v>61.1</v>
      </c>
      <c r="FO803">
        <v>35.200000000000003</v>
      </c>
      <c r="FP803">
        <v>35.0274</v>
      </c>
      <c r="FQ803">
        <v>63.956800000000001</v>
      </c>
      <c r="FR803">
        <v>25.9375</v>
      </c>
      <c r="FS803">
        <v>1</v>
      </c>
      <c r="FT803">
        <v>0.39525399999999999</v>
      </c>
      <c r="FU803">
        <v>1.39418</v>
      </c>
      <c r="FV803">
        <v>20.317</v>
      </c>
      <c r="FW803">
        <v>5.2099500000000001</v>
      </c>
      <c r="FX803">
        <v>11.9069</v>
      </c>
      <c r="FY803">
        <v>5.0026000000000002</v>
      </c>
      <c r="FZ803">
        <v>3.2904800000000001</v>
      </c>
      <c r="GA803">
        <v>9999</v>
      </c>
      <c r="GB803">
        <v>9999</v>
      </c>
      <c r="GC803">
        <v>9999</v>
      </c>
      <c r="GD803">
        <v>999.9</v>
      </c>
      <c r="GE803">
        <v>1.8595900000000001</v>
      </c>
      <c r="GF803">
        <v>1.85463</v>
      </c>
      <c r="GG803">
        <v>1.8577600000000001</v>
      </c>
      <c r="GH803">
        <v>1.85623</v>
      </c>
      <c r="GI803">
        <v>1.85503</v>
      </c>
      <c r="GJ803">
        <v>1.8547</v>
      </c>
      <c r="GK803">
        <v>1.8533900000000001</v>
      </c>
      <c r="GL803">
        <v>1.8564799999999999</v>
      </c>
      <c r="GM803">
        <v>0</v>
      </c>
      <c r="GN803">
        <v>0</v>
      </c>
      <c r="GO803">
        <v>0</v>
      </c>
      <c r="GP803">
        <v>0</v>
      </c>
      <c r="GQ803" t="s">
        <v>385</v>
      </c>
      <c r="GR803" t="s">
        <v>386</v>
      </c>
      <c r="GS803" t="s">
        <v>387</v>
      </c>
      <c r="GT803" t="s">
        <v>387</v>
      </c>
      <c r="GU803" t="s">
        <v>387</v>
      </c>
      <c r="GV803" t="s">
        <v>387</v>
      </c>
      <c r="GW803">
        <v>0</v>
      </c>
      <c r="GX803">
        <v>100</v>
      </c>
      <c r="GY803">
        <v>100</v>
      </c>
      <c r="GZ803">
        <v>2.88</v>
      </c>
      <c r="HA803">
        <v>9.7000000000000003E-3</v>
      </c>
      <c r="HB803">
        <v>0.41309066869031658</v>
      </c>
      <c r="HC803">
        <v>2.8098669343081611E-3</v>
      </c>
      <c r="HD803">
        <v>-1.127031966113555E-6</v>
      </c>
      <c r="HE803">
        <v>1.768598670541231E-10</v>
      </c>
      <c r="HF803">
        <v>-7.0735416739826806E-2</v>
      </c>
      <c r="HG803">
        <v>1.081145868756639E-2</v>
      </c>
      <c r="HH803">
        <v>-3.689364805754238E-4</v>
      </c>
      <c r="HI803">
        <v>2.919854880483278E-6</v>
      </c>
      <c r="HJ803">
        <v>2</v>
      </c>
      <c r="HK803">
        <v>2136</v>
      </c>
      <c r="HL803">
        <v>3</v>
      </c>
      <c r="HM803">
        <v>30</v>
      </c>
      <c r="HN803">
        <v>9.6</v>
      </c>
      <c r="HO803">
        <v>9.6</v>
      </c>
      <c r="HP803">
        <v>3.7011699999999998</v>
      </c>
      <c r="HQ803">
        <v>2.2900399999999999</v>
      </c>
      <c r="HR803">
        <v>1.4978</v>
      </c>
      <c r="HS803">
        <v>2.3010299999999999</v>
      </c>
      <c r="HT803">
        <v>1.5478499999999999</v>
      </c>
      <c r="HU803">
        <v>2.2546400000000002</v>
      </c>
      <c r="HV803">
        <v>38.452399999999997</v>
      </c>
      <c r="HW803">
        <v>14.2546</v>
      </c>
      <c r="HX803">
        <v>18</v>
      </c>
      <c r="HY803">
        <v>478.971</v>
      </c>
      <c r="HZ803">
        <v>498.14499999999998</v>
      </c>
      <c r="IA803">
        <v>27.7133</v>
      </c>
      <c r="IB803">
        <v>32.089100000000002</v>
      </c>
      <c r="IC803">
        <v>30.0001</v>
      </c>
      <c r="ID803">
        <v>31.877099999999999</v>
      </c>
      <c r="IE803">
        <v>31.9724</v>
      </c>
      <c r="IF803">
        <v>74.150099999999995</v>
      </c>
      <c r="IG803">
        <v>30.634399999999999</v>
      </c>
      <c r="IH803">
        <v>0</v>
      </c>
      <c r="II803">
        <v>27.7179</v>
      </c>
      <c r="IJ803">
        <v>1950.62</v>
      </c>
      <c r="IK803">
        <v>25.3277</v>
      </c>
      <c r="IL803">
        <v>100.46299999999999</v>
      </c>
      <c r="IM803">
        <v>100.16200000000001</v>
      </c>
      <c r="IN803" t="s">
        <v>2771</v>
      </c>
    </row>
    <row r="804" spans="1:248" x14ac:dyDescent="0.2">
      <c r="A804">
        <v>788</v>
      </c>
      <c r="B804">
        <v>1660405921</v>
      </c>
      <c r="C804">
        <v>6196.9000000953674</v>
      </c>
      <c r="D804" t="s">
        <v>1936</v>
      </c>
      <c r="E804" t="s">
        <v>1937</v>
      </c>
      <c r="F804">
        <v>1</v>
      </c>
      <c r="G804" t="s">
        <v>376</v>
      </c>
      <c r="H804" t="s">
        <v>377</v>
      </c>
      <c r="I804" t="s">
        <v>378</v>
      </c>
      <c r="J804" t="s">
        <v>379</v>
      </c>
      <c r="K804" t="s">
        <v>380</v>
      </c>
      <c r="L804" t="s">
        <v>1194</v>
      </c>
      <c r="M804" t="s">
        <v>381</v>
      </c>
      <c r="N804">
        <v>1660405912.5625</v>
      </c>
      <c r="O804">
        <f t="shared" si="408"/>
        <v>1.5738760304172858E-3</v>
      </c>
      <c r="P804">
        <f t="shared" si="409"/>
        <v>1.5738760304172859</v>
      </c>
      <c r="Q804">
        <f t="shared" si="410"/>
        <v>4.4024372480331184</v>
      </c>
      <c r="R804">
        <f t="shared" si="411"/>
        <v>1840.588125</v>
      </c>
      <c r="S804">
        <f t="shared" si="412"/>
        <v>1690.0349747981213</v>
      </c>
      <c r="T804">
        <f t="shared" si="413"/>
        <v>168.52225128537006</v>
      </c>
      <c r="U804">
        <f t="shared" si="414"/>
        <v>183.53469551786634</v>
      </c>
      <c r="V804">
        <f t="shared" si="415"/>
        <v>7.7272591668411703E-2</v>
      </c>
      <c r="W804">
        <f t="shared" si="416"/>
        <v>2.9233586303952546</v>
      </c>
      <c r="X804">
        <f t="shared" si="417"/>
        <v>7.6155553833960693E-2</v>
      </c>
      <c r="Y804">
        <f t="shared" si="418"/>
        <v>4.7696237328871433E-2</v>
      </c>
      <c r="Z804">
        <f t="shared" si="419"/>
        <v>321.51357862499998</v>
      </c>
      <c r="AA804">
        <f t="shared" si="420"/>
        <v>32.479984217012557</v>
      </c>
      <c r="AB804">
        <f t="shared" si="421"/>
        <v>31.647712500000001</v>
      </c>
      <c r="AC804">
        <f t="shared" si="422"/>
        <v>4.680692003472922</v>
      </c>
      <c r="AD804">
        <f t="shared" si="423"/>
        <v>59.7820383463851</v>
      </c>
      <c r="AE804">
        <f t="shared" si="424"/>
        <v>2.6961444151669514</v>
      </c>
      <c r="AF804">
        <f t="shared" si="425"/>
        <v>4.5099573212026183</v>
      </c>
      <c r="AG804">
        <f t="shared" si="426"/>
        <v>1.9845475883059707</v>
      </c>
      <c r="AH804">
        <f t="shared" si="427"/>
        <v>-69.407932941402308</v>
      </c>
      <c r="AI804">
        <f t="shared" si="428"/>
        <v>-102.95291512089979</v>
      </c>
      <c r="AJ804">
        <f t="shared" si="429"/>
        <v>-7.9334927267689022</v>
      </c>
      <c r="AK804">
        <f t="shared" si="430"/>
        <v>141.21923783592899</v>
      </c>
      <c r="AL804">
        <f t="shared" si="431"/>
        <v>34.770850239145368</v>
      </c>
      <c r="AM804">
        <f t="shared" si="432"/>
        <v>1.6061697378773272</v>
      </c>
      <c r="AN804">
        <f t="shared" si="433"/>
        <v>4.4024372480331184</v>
      </c>
      <c r="AO804">
        <v>1964.2171320343641</v>
      </c>
      <c r="AP804">
        <v>1932.462666666667</v>
      </c>
      <c r="AQ804">
        <v>5.1033098827527397</v>
      </c>
      <c r="AR804">
        <v>65.518535012621754</v>
      </c>
      <c r="AS804">
        <f t="shared" si="434"/>
        <v>1.5738760304172859</v>
      </c>
      <c r="AT804">
        <v>25.165636698064649</v>
      </c>
      <c r="AU804">
        <v>27.00675878787877</v>
      </c>
      <c r="AV804">
        <v>-6.1037891826151887E-4</v>
      </c>
      <c r="AW804">
        <v>82.942590886382504</v>
      </c>
      <c r="AX804">
        <v>13</v>
      </c>
      <c r="AY804">
        <v>3</v>
      </c>
      <c r="AZ804">
        <f t="shared" si="435"/>
        <v>1</v>
      </c>
      <c r="BA804">
        <f t="shared" si="436"/>
        <v>0</v>
      </c>
      <c r="BB804">
        <f t="shared" si="437"/>
        <v>51997.734396254833</v>
      </c>
      <c r="BC804">
        <f t="shared" si="438"/>
        <v>1999.984375</v>
      </c>
      <c r="BD804">
        <f t="shared" si="439"/>
        <v>1681.1869124999998</v>
      </c>
      <c r="BE804">
        <f t="shared" si="440"/>
        <v>0.84060002343768303</v>
      </c>
      <c r="BF804">
        <f t="shared" si="441"/>
        <v>0.16075804523472839</v>
      </c>
      <c r="BG804">
        <v>6</v>
      </c>
      <c r="BH804">
        <v>0.5</v>
      </c>
      <c r="BI804" t="s">
        <v>382</v>
      </c>
      <c r="BJ804">
        <v>2</v>
      </c>
      <c r="BK804" t="b">
        <v>1</v>
      </c>
      <c r="BL804">
        <v>1660405912.5625</v>
      </c>
      <c r="BM804">
        <v>1840.588125</v>
      </c>
      <c r="BN804">
        <v>1885.848125</v>
      </c>
      <c r="BO804">
        <v>27.038437500000001</v>
      </c>
      <c r="BP804">
        <v>25.163668749999999</v>
      </c>
      <c r="BQ804">
        <v>1837.7206249999999</v>
      </c>
      <c r="BR804">
        <v>27.028818749999999</v>
      </c>
      <c r="BS804">
        <v>500.1389375</v>
      </c>
      <c r="BT804">
        <v>99.615168749999995</v>
      </c>
      <c r="BU804">
        <v>0.10007608125</v>
      </c>
      <c r="BV804">
        <v>30.994475000000001</v>
      </c>
      <c r="BW804">
        <v>31.647712500000001</v>
      </c>
      <c r="BX804">
        <v>999.9</v>
      </c>
      <c r="BY804">
        <v>0</v>
      </c>
      <c r="BZ804">
        <v>0</v>
      </c>
      <c r="CA804">
        <v>10003.245625</v>
      </c>
      <c r="CB804">
        <v>0</v>
      </c>
      <c r="CC804">
        <v>9.6828481249999996</v>
      </c>
      <c r="CD804">
        <v>-45.260718750000002</v>
      </c>
      <c r="CE804">
        <v>1891.7368750000001</v>
      </c>
      <c r="CF804">
        <v>1934.528125</v>
      </c>
      <c r="CG804">
        <v>1.874783125</v>
      </c>
      <c r="CH804">
        <v>1885.848125</v>
      </c>
      <c r="CI804">
        <v>25.163668749999999</v>
      </c>
      <c r="CJ804">
        <v>2.6934381250000001</v>
      </c>
      <c r="CK804">
        <v>2.5066818749999999</v>
      </c>
      <c r="CL804">
        <v>22.24514375</v>
      </c>
      <c r="CM804">
        <v>21.069962499999999</v>
      </c>
      <c r="CN804">
        <v>1999.984375</v>
      </c>
      <c r="CO804">
        <v>0.97999956249999998</v>
      </c>
      <c r="CP804">
        <v>2.0000737500000001E-2</v>
      </c>
      <c r="CQ804">
        <v>0</v>
      </c>
      <c r="CR804">
        <v>2.5595625000000002</v>
      </c>
      <c r="CS804">
        <v>0</v>
      </c>
      <c r="CT804">
        <v>27178.025000000001</v>
      </c>
      <c r="CU804">
        <v>17412.193749999999</v>
      </c>
      <c r="CV804">
        <v>42.121062500000001</v>
      </c>
      <c r="CW804">
        <v>43.186999999999998</v>
      </c>
      <c r="CX804">
        <v>42.117125000000001</v>
      </c>
      <c r="CY804">
        <v>41.569875000000003</v>
      </c>
      <c r="CZ804">
        <v>42.125</v>
      </c>
      <c r="DA804">
        <v>1959.983125</v>
      </c>
      <c r="DB804">
        <v>40.001249999999999</v>
      </c>
      <c r="DC804">
        <v>0</v>
      </c>
      <c r="DD804">
        <v>1660405919.4000001</v>
      </c>
      <c r="DE804">
        <v>0</v>
      </c>
      <c r="DF804">
        <v>1660405346</v>
      </c>
      <c r="DG804" t="s">
        <v>1195</v>
      </c>
      <c r="DH804">
        <v>1660405346</v>
      </c>
      <c r="DI804">
        <v>1660405343.5</v>
      </c>
      <c r="DJ804">
        <v>14</v>
      </c>
      <c r="DK804">
        <v>0.109</v>
      </c>
      <c r="DL804">
        <v>-3.0000000000000001E-3</v>
      </c>
      <c r="DM804">
        <v>1.3660000000000001</v>
      </c>
      <c r="DN804">
        <v>1.4E-2</v>
      </c>
      <c r="DO804">
        <v>400</v>
      </c>
      <c r="DP804">
        <v>25</v>
      </c>
      <c r="DQ804">
        <v>0.44</v>
      </c>
      <c r="DR804">
        <v>0.08</v>
      </c>
      <c r="DS804">
        <v>3.719020923570572</v>
      </c>
      <c r="DT804">
        <v>2.3786117006998722</v>
      </c>
      <c r="DU804">
        <v>0.33141431609983368</v>
      </c>
      <c r="DV804">
        <v>0</v>
      </c>
      <c r="DW804">
        <v>34.799085893189307</v>
      </c>
      <c r="DX804">
        <v>6.5752258926710638</v>
      </c>
      <c r="DY804">
        <v>0.51024228380279868</v>
      </c>
      <c r="DZ804">
        <v>0</v>
      </c>
      <c r="EA804">
        <v>-45.31550967741935</v>
      </c>
      <c r="EB804">
        <v>-7.5374854838708396</v>
      </c>
      <c r="EC804">
        <v>0.60920123872262921</v>
      </c>
      <c r="ED804">
        <v>0</v>
      </c>
      <c r="EE804">
        <v>1705.388549288579</v>
      </c>
      <c r="EF804">
        <v>240.63014185267201</v>
      </c>
      <c r="EG804">
        <v>18.332257142718579</v>
      </c>
      <c r="EH804">
        <v>0</v>
      </c>
      <c r="EI804">
        <v>1.885926829268292</v>
      </c>
      <c r="EJ804">
        <v>-0.34092083623693559</v>
      </c>
      <c r="EK804">
        <v>3.4235935651687123E-2</v>
      </c>
      <c r="EL804">
        <v>0</v>
      </c>
      <c r="EM804">
        <v>1.984756912832887</v>
      </c>
      <c r="EN804">
        <v>2.1542332669299589E-2</v>
      </c>
      <c r="EO804">
        <v>1.7537253466455699E-3</v>
      </c>
      <c r="EP804">
        <v>1</v>
      </c>
      <c r="EQ804">
        <v>1</v>
      </c>
      <c r="ER804">
        <v>6</v>
      </c>
      <c r="ES804" t="s">
        <v>458</v>
      </c>
      <c r="ET804">
        <v>2.9425300000000001</v>
      </c>
      <c r="EU804">
        <v>2.8010299999999999</v>
      </c>
      <c r="EV804">
        <v>0.244536</v>
      </c>
      <c r="EW804">
        <v>0.24796399999999999</v>
      </c>
      <c r="EX804">
        <v>0.117315</v>
      </c>
      <c r="EY804">
        <v>0.111806</v>
      </c>
      <c r="EZ804">
        <v>15475.4</v>
      </c>
      <c r="FA804">
        <v>16151.6</v>
      </c>
      <c r="FB804">
        <v>23827.9</v>
      </c>
      <c r="FC804">
        <v>25000.7</v>
      </c>
      <c r="FD804">
        <v>33671.599999999999</v>
      </c>
      <c r="FE804">
        <v>35463.800000000003</v>
      </c>
      <c r="FF804">
        <v>43445.2</v>
      </c>
      <c r="FG804">
        <v>46216.4</v>
      </c>
      <c r="FH804">
        <v>1.9257</v>
      </c>
      <c r="FI804">
        <v>1.8582000000000001</v>
      </c>
      <c r="FJ804">
        <v>0.122599</v>
      </c>
      <c r="FK804">
        <v>0</v>
      </c>
      <c r="FL804">
        <v>29.646799999999999</v>
      </c>
      <c r="FM804">
        <v>999.9</v>
      </c>
      <c r="FN804">
        <v>61.1</v>
      </c>
      <c r="FO804">
        <v>35.200000000000003</v>
      </c>
      <c r="FP804">
        <v>35.029299999999999</v>
      </c>
      <c r="FQ804">
        <v>63.826799999999999</v>
      </c>
      <c r="FR804">
        <v>26.290099999999999</v>
      </c>
      <c r="FS804">
        <v>1</v>
      </c>
      <c r="FT804">
        <v>0.39524900000000002</v>
      </c>
      <c r="FU804">
        <v>1.39245</v>
      </c>
      <c r="FV804">
        <v>20.317</v>
      </c>
      <c r="FW804">
        <v>5.2099500000000001</v>
      </c>
      <c r="FX804">
        <v>11.9069</v>
      </c>
      <c r="FY804">
        <v>5.0026000000000002</v>
      </c>
      <c r="FZ804">
        <v>3.2904499999999999</v>
      </c>
      <c r="GA804">
        <v>9999</v>
      </c>
      <c r="GB804">
        <v>9999</v>
      </c>
      <c r="GC804">
        <v>9999</v>
      </c>
      <c r="GD804">
        <v>999.9</v>
      </c>
      <c r="GE804">
        <v>1.8595900000000001</v>
      </c>
      <c r="GF804">
        <v>1.85463</v>
      </c>
      <c r="GG804">
        <v>1.8577600000000001</v>
      </c>
      <c r="GH804">
        <v>1.85623</v>
      </c>
      <c r="GI804">
        <v>1.85503</v>
      </c>
      <c r="GJ804">
        <v>1.8547</v>
      </c>
      <c r="GK804">
        <v>1.8533900000000001</v>
      </c>
      <c r="GL804">
        <v>1.8564799999999999</v>
      </c>
      <c r="GM804">
        <v>0</v>
      </c>
      <c r="GN804">
        <v>0</v>
      </c>
      <c r="GO804">
        <v>0</v>
      </c>
      <c r="GP804">
        <v>0</v>
      </c>
      <c r="GQ804" t="s">
        <v>385</v>
      </c>
      <c r="GR804" t="s">
        <v>386</v>
      </c>
      <c r="GS804" t="s">
        <v>387</v>
      </c>
      <c r="GT804" t="s">
        <v>387</v>
      </c>
      <c r="GU804" t="s">
        <v>387</v>
      </c>
      <c r="GV804" t="s">
        <v>387</v>
      </c>
      <c r="GW804">
        <v>0</v>
      </c>
      <c r="GX804">
        <v>100</v>
      </c>
      <c r="GY804">
        <v>100</v>
      </c>
      <c r="GZ804">
        <v>2.88</v>
      </c>
      <c r="HA804">
        <v>9.7000000000000003E-3</v>
      </c>
      <c r="HB804">
        <v>0.41309066869031658</v>
      </c>
      <c r="HC804">
        <v>2.8098669343081611E-3</v>
      </c>
      <c r="HD804">
        <v>-1.127031966113555E-6</v>
      </c>
      <c r="HE804">
        <v>1.768598670541231E-10</v>
      </c>
      <c r="HF804">
        <v>-7.0735416739826806E-2</v>
      </c>
      <c r="HG804">
        <v>1.081145868756639E-2</v>
      </c>
      <c r="HH804">
        <v>-3.689364805754238E-4</v>
      </c>
      <c r="HI804">
        <v>2.919854880483278E-6</v>
      </c>
      <c r="HJ804">
        <v>2</v>
      </c>
      <c r="HK804">
        <v>2136</v>
      </c>
      <c r="HL804">
        <v>3</v>
      </c>
      <c r="HM804">
        <v>30</v>
      </c>
      <c r="HN804">
        <v>9.6</v>
      </c>
      <c r="HO804">
        <v>9.6</v>
      </c>
      <c r="HP804">
        <v>3.7036099999999998</v>
      </c>
      <c r="HQ804">
        <v>2.2705099999999998</v>
      </c>
      <c r="HR804">
        <v>1.4978</v>
      </c>
      <c r="HS804">
        <v>2.3010299999999999</v>
      </c>
      <c r="HT804">
        <v>1.5478499999999999</v>
      </c>
      <c r="HU804">
        <v>2.3938000000000001</v>
      </c>
      <c r="HV804">
        <v>38.452399999999997</v>
      </c>
      <c r="HW804">
        <v>14.2721</v>
      </c>
      <c r="HX804">
        <v>18</v>
      </c>
      <c r="HY804">
        <v>479.04399999999998</v>
      </c>
      <c r="HZ804">
        <v>498.12900000000002</v>
      </c>
      <c r="IA804">
        <v>27.713699999999999</v>
      </c>
      <c r="IB804">
        <v>32.089100000000002</v>
      </c>
      <c r="IC804">
        <v>30.0001</v>
      </c>
      <c r="ID804">
        <v>31.877099999999999</v>
      </c>
      <c r="IE804">
        <v>31.9724</v>
      </c>
      <c r="IF804">
        <v>74.305499999999995</v>
      </c>
      <c r="IG804">
        <v>30.634399999999999</v>
      </c>
      <c r="IH804">
        <v>0</v>
      </c>
      <c r="II804">
        <v>27.7179</v>
      </c>
      <c r="IJ804">
        <v>1960.65</v>
      </c>
      <c r="IK804">
        <v>25.330100000000002</v>
      </c>
      <c r="IL804">
        <v>100.462</v>
      </c>
      <c r="IM804">
        <v>100.16200000000001</v>
      </c>
      <c r="IN804" t="s">
        <v>2771</v>
      </c>
    </row>
    <row r="805" spans="1:248" x14ac:dyDescent="0.2">
      <c r="A805">
        <v>789</v>
      </c>
      <c r="B805">
        <v>1660405922.5</v>
      </c>
      <c r="C805">
        <v>6198.4000000953674</v>
      </c>
      <c r="D805" t="s">
        <v>1938</v>
      </c>
      <c r="E805" t="s">
        <v>1939</v>
      </c>
      <c r="F805">
        <v>1</v>
      </c>
      <c r="G805" t="s">
        <v>376</v>
      </c>
      <c r="H805" t="s">
        <v>377</v>
      </c>
      <c r="I805" t="s">
        <v>378</v>
      </c>
      <c r="J805" t="s">
        <v>379</v>
      </c>
      <c r="K805" t="s">
        <v>380</v>
      </c>
      <c r="L805" t="s">
        <v>1194</v>
      </c>
      <c r="M805" t="s">
        <v>381</v>
      </c>
      <c r="N805">
        <v>1660405914.59375</v>
      </c>
      <c r="O805">
        <f t="shared" si="408"/>
        <v>1.5575248510384585E-3</v>
      </c>
      <c r="P805">
        <f t="shared" si="409"/>
        <v>1.5575248510384585</v>
      </c>
      <c r="Q805">
        <f t="shared" si="410"/>
        <v>3.7730481747949343</v>
      </c>
      <c r="R805">
        <f t="shared" si="411"/>
        <v>1850.73</v>
      </c>
      <c r="S805">
        <f t="shared" si="412"/>
        <v>1711.9857569920734</v>
      </c>
      <c r="T805">
        <f t="shared" si="413"/>
        <v>170.71112354610608</v>
      </c>
      <c r="U805">
        <f t="shared" si="414"/>
        <v>184.54604332432407</v>
      </c>
      <c r="V805">
        <f t="shared" si="415"/>
        <v>7.6444781526750979E-2</v>
      </c>
      <c r="W805">
        <f t="shared" si="416"/>
        <v>2.9234622012499725</v>
      </c>
      <c r="X805">
        <f t="shared" si="417"/>
        <v>7.5351404369931096E-2</v>
      </c>
      <c r="Y805">
        <f t="shared" si="418"/>
        <v>4.7191560508723834E-2</v>
      </c>
      <c r="Z805">
        <f t="shared" si="419"/>
        <v>321.51660731249996</v>
      </c>
      <c r="AA805">
        <f t="shared" si="420"/>
        <v>32.483028219748249</v>
      </c>
      <c r="AB805">
        <f t="shared" si="421"/>
        <v>31.645743750000001</v>
      </c>
      <c r="AC805">
        <f t="shared" si="422"/>
        <v>4.6801690993923009</v>
      </c>
      <c r="AD805">
        <f t="shared" si="423"/>
        <v>59.766546025332943</v>
      </c>
      <c r="AE805">
        <f t="shared" si="424"/>
        <v>2.6952651329284611</v>
      </c>
      <c r="AF805">
        <f t="shared" si="425"/>
        <v>4.5096551702787586</v>
      </c>
      <c r="AG805">
        <f t="shared" si="426"/>
        <v>1.9849039664638397</v>
      </c>
      <c r="AH805">
        <f t="shared" si="427"/>
        <v>-68.686845930796025</v>
      </c>
      <c r="AI805">
        <f t="shared" si="428"/>
        <v>-102.83145991614857</v>
      </c>
      <c r="AJ805">
        <f t="shared" si="429"/>
        <v>-7.9237299202752709</v>
      </c>
      <c r="AK805">
        <f t="shared" si="430"/>
        <v>142.07457154528009</v>
      </c>
      <c r="AL805">
        <f t="shared" si="431"/>
        <v>34.940133322140269</v>
      </c>
      <c r="AM805">
        <f t="shared" si="432"/>
        <v>1.5937273497289803</v>
      </c>
      <c r="AN805">
        <f t="shared" si="433"/>
        <v>3.7730481747949343</v>
      </c>
      <c r="AO805">
        <v>1971.8647392068151</v>
      </c>
      <c r="AP805">
        <v>1940.388424242424</v>
      </c>
      <c r="AQ805">
        <v>5.1994688159714224</v>
      </c>
      <c r="AR805">
        <v>65.518535012621754</v>
      </c>
      <c r="AS805">
        <f t="shared" si="434"/>
        <v>1.5575248510384585</v>
      </c>
      <c r="AT805">
        <v>25.181248221195521</v>
      </c>
      <c r="AU805">
        <v>27.003819393939381</v>
      </c>
      <c r="AV805">
        <v>-6.9146861212534291E-4</v>
      </c>
      <c r="AW805">
        <v>82.942590886382504</v>
      </c>
      <c r="AX805">
        <v>13</v>
      </c>
      <c r="AY805">
        <v>3</v>
      </c>
      <c r="AZ805">
        <f t="shared" si="435"/>
        <v>1</v>
      </c>
      <c r="BA805">
        <f t="shared" si="436"/>
        <v>0</v>
      </c>
      <c r="BB805">
        <f t="shared" si="437"/>
        <v>52000.884491977049</v>
      </c>
      <c r="BC805">
        <f t="shared" si="438"/>
        <v>2000.003125</v>
      </c>
      <c r="BD805">
        <f t="shared" si="439"/>
        <v>1681.2026812499998</v>
      </c>
      <c r="BE805">
        <f t="shared" si="440"/>
        <v>0.84060002718745741</v>
      </c>
      <c r="BF805">
        <f t="shared" si="441"/>
        <v>0.16075805247179301</v>
      </c>
      <c r="BG805">
        <v>6</v>
      </c>
      <c r="BH805">
        <v>0.5</v>
      </c>
      <c r="BI805" t="s">
        <v>382</v>
      </c>
      <c r="BJ805">
        <v>2</v>
      </c>
      <c r="BK805" t="b">
        <v>1</v>
      </c>
      <c r="BL805">
        <v>1660405914.59375</v>
      </c>
      <c r="BM805">
        <v>1850.73</v>
      </c>
      <c r="BN805">
        <v>1896.1849999999999</v>
      </c>
      <c r="BO805">
        <v>27.029612499999999</v>
      </c>
      <c r="BP805">
        <v>25.169350000000001</v>
      </c>
      <c r="BQ805">
        <v>1847.8587500000001</v>
      </c>
      <c r="BR805">
        <v>27.01996875</v>
      </c>
      <c r="BS805">
        <v>500.1389375</v>
      </c>
      <c r="BT805">
        <v>99.615237499999992</v>
      </c>
      <c r="BU805">
        <v>0.10003340625</v>
      </c>
      <c r="BV805">
        <v>30.993300000000001</v>
      </c>
      <c r="BW805">
        <v>31.645743750000001</v>
      </c>
      <c r="BX805">
        <v>999.9</v>
      </c>
      <c r="BY805">
        <v>0</v>
      </c>
      <c r="BZ805">
        <v>0</v>
      </c>
      <c r="CA805">
        <v>10003.83</v>
      </c>
      <c r="CB805">
        <v>0</v>
      </c>
      <c r="CC805">
        <v>9.8021656250000007</v>
      </c>
      <c r="CD805">
        <v>-45.455056249999998</v>
      </c>
      <c r="CE805">
        <v>1902.1443750000001</v>
      </c>
      <c r="CF805">
        <v>1945.1431250000001</v>
      </c>
      <c r="CG805">
        <v>1.8602737499999999</v>
      </c>
      <c r="CH805">
        <v>1896.1849999999999</v>
      </c>
      <c r="CI805">
        <v>25.169350000000001</v>
      </c>
      <c r="CJ805">
        <v>2.692560625</v>
      </c>
      <c r="CK805">
        <v>2.5072493749999998</v>
      </c>
      <c r="CL805">
        <v>22.23979375</v>
      </c>
      <c r="CM805">
        <v>21.073643749999999</v>
      </c>
      <c r="CN805">
        <v>2000.003125</v>
      </c>
      <c r="CO805">
        <v>0.97999956249999998</v>
      </c>
      <c r="CP805">
        <v>2.0000737500000001E-2</v>
      </c>
      <c r="CQ805">
        <v>0</v>
      </c>
      <c r="CR805">
        <v>2.5516874999999999</v>
      </c>
      <c r="CS805">
        <v>0</v>
      </c>
      <c r="CT805">
        <v>27170.237499999999</v>
      </c>
      <c r="CU805">
        <v>17412.362499999999</v>
      </c>
      <c r="CV805">
        <v>42.125</v>
      </c>
      <c r="CW805">
        <v>43.186999999999998</v>
      </c>
      <c r="CX805">
        <v>42.117125000000001</v>
      </c>
      <c r="CY805">
        <v>41.569875000000003</v>
      </c>
      <c r="CZ805">
        <v>42.125</v>
      </c>
      <c r="DA805">
        <v>1960.00125</v>
      </c>
      <c r="DB805">
        <v>40.001874999999998</v>
      </c>
      <c r="DC805">
        <v>0</v>
      </c>
      <c r="DD805">
        <v>1660405920.5999999</v>
      </c>
      <c r="DE805">
        <v>0</v>
      </c>
      <c r="DF805">
        <v>1660405346</v>
      </c>
      <c r="DG805" t="s">
        <v>1195</v>
      </c>
      <c r="DH805">
        <v>1660405346</v>
      </c>
      <c r="DI805">
        <v>1660405343.5</v>
      </c>
      <c r="DJ805">
        <v>14</v>
      </c>
      <c r="DK805">
        <v>0.109</v>
      </c>
      <c r="DL805">
        <v>-3.0000000000000001E-3</v>
      </c>
      <c r="DM805">
        <v>1.3660000000000001</v>
      </c>
      <c r="DN805">
        <v>1.4E-2</v>
      </c>
      <c r="DO805">
        <v>400</v>
      </c>
      <c r="DP805">
        <v>25</v>
      </c>
      <c r="DQ805">
        <v>0.44</v>
      </c>
      <c r="DR805">
        <v>0.08</v>
      </c>
      <c r="DS805">
        <v>3.7785852699349278</v>
      </c>
      <c r="DT805">
        <v>2.834855822503469</v>
      </c>
      <c r="DU805">
        <v>0.35507103463246398</v>
      </c>
      <c r="DV805">
        <v>0</v>
      </c>
      <c r="DW805">
        <v>34.902551823410903</v>
      </c>
      <c r="DX805">
        <v>6.0406389497936832</v>
      </c>
      <c r="DY805">
        <v>0.49326218151562989</v>
      </c>
      <c r="DZ805">
        <v>0</v>
      </c>
      <c r="EA805">
        <v>-45.488553333333321</v>
      </c>
      <c r="EB805">
        <v>-6.8110985539488054</v>
      </c>
      <c r="EC805">
        <v>0.5570437760974345</v>
      </c>
      <c r="ED805">
        <v>0</v>
      </c>
      <c r="EE805">
        <v>1710.123445595166</v>
      </c>
      <c r="EF805">
        <v>230.5799314222935</v>
      </c>
      <c r="EG805">
        <v>18.191292682836171</v>
      </c>
      <c r="EH805">
        <v>0</v>
      </c>
      <c r="EI805">
        <v>1.8751407499999999</v>
      </c>
      <c r="EJ805">
        <v>-0.38597347091932499</v>
      </c>
      <c r="EK805">
        <v>3.7765558541315129E-2</v>
      </c>
      <c r="EL805">
        <v>0</v>
      </c>
      <c r="EM805">
        <v>1.984959685915842</v>
      </c>
      <c r="EN805">
        <v>1.8498618312760461E-2</v>
      </c>
      <c r="EO805">
        <v>1.6753768041418331E-3</v>
      </c>
      <c r="EP805">
        <v>1</v>
      </c>
      <c r="EQ805">
        <v>1</v>
      </c>
      <c r="ER805">
        <v>6</v>
      </c>
      <c r="ES805" t="s">
        <v>458</v>
      </c>
      <c r="ET805">
        <v>2.94259</v>
      </c>
      <c r="EU805">
        <v>2.8011400000000002</v>
      </c>
      <c r="EV805">
        <v>0.24510199999999999</v>
      </c>
      <c r="EW805">
        <v>0.248525</v>
      </c>
      <c r="EX805">
        <v>0.117311</v>
      </c>
      <c r="EY805">
        <v>0.11182499999999999</v>
      </c>
      <c r="EZ805">
        <v>15463.7</v>
      </c>
      <c r="FA805">
        <v>16139.6</v>
      </c>
      <c r="FB805">
        <v>23827.7</v>
      </c>
      <c r="FC805">
        <v>25000.799999999999</v>
      </c>
      <c r="FD805">
        <v>33671.5</v>
      </c>
      <c r="FE805">
        <v>35463.1</v>
      </c>
      <c r="FF805">
        <v>43445</v>
      </c>
      <c r="FG805">
        <v>46216.4</v>
      </c>
      <c r="FH805">
        <v>1.9257200000000001</v>
      </c>
      <c r="FI805">
        <v>1.8584499999999999</v>
      </c>
      <c r="FJ805">
        <v>0.12242</v>
      </c>
      <c r="FK805">
        <v>0</v>
      </c>
      <c r="FL805">
        <v>29.645700000000001</v>
      </c>
      <c r="FM805">
        <v>999.9</v>
      </c>
      <c r="FN805">
        <v>61.1</v>
      </c>
      <c r="FO805">
        <v>35.200000000000003</v>
      </c>
      <c r="FP805">
        <v>35.029699999999998</v>
      </c>
      <c r="FQ805">
        <v>63.726799999999997</v>
      </c>
      <c r="FR805">
        <v>25.705100000000002</v>
      </c>
      <c r="FS805">
        <v>1</v>
      </c>
      <c r="FT805">
        <v>0.39518500000000001</v>
      </c>
      <c r="FU805">
        <v>1.39066</v>
      </c>
      <c r="FV805">
        <v>20.3172</v>
      </c>
      <c r="FW805">
        <v>5.2102500000000003</v>
      </c>
      <c r="FX805">
        <v>11.906499999999999</v>
      </c>
      <c r="FY805">
        <v>5.0026999999999999</v>
      </c>
      <c r="FZ805">
        <v>3.2904499999999999</v>
      </c>
      <c r="GA805">
        <v>9999</v>
      </c>
      <c r="GB805">
        <v>9999</v>
      </c>
      <c r="GC805">
        <v>9999</v>
      </c>
      <c r="GD805">
        <v>999.9</v>
      </c>
      <c r="GE805">
        <v>1.8595900000000001</v>
      </c>
      <c r="GF805">
        <v>1.8546</v>
      </c>
      <c r="GG805">
        <v>1.8577600000000001</v>
      </c>
      <c r="GH805">
        <v>1.85623</v>
      </c>
      <c r="GI805">
        <v>1.8550199999999999</v>
      </c>
      <c r="GJ805">
        <v>1.8546800000000001</v>
      </c>
      <c r="GK805">
        <v>1.85338</v>
      </c>
      <c r="GL805">
        <v>1.8564499999999999</v>
      </c>
      <c r="GM805">
        <v>0</v>
      </c>
      <c r="GN805">
        <v>0</v>
      </c>
      <c r="GO805">
        <v>0</v>
      </c>
      <c r="GP805">
        <v>0</v>
      </c>
      <c r="GQ805" t="s">
        <v>385</v>
      </c>
      <c r="GR805" t="s">
        <v>386</v>
      </c>
      <c r="GS805" t="s">
        <v>387</v>
      </c>
      <c r="GT805" t="s">
        <v>387</v>
      </c>
      <c r="GU805" t="s">
        <v>387</v>
      </c>
      <c r="GV805" t="s">
        <v>387</v>
      </c>
      <c r="GW805">
        <v>0</v>
      </c>
      <c r="GX805">
        <v>100</v>
      </c>
      <c r="GY805">
        <v>100</v>
      </c>
      <c r="GZ805">
        <v>2.89</v>
      </c>
      <c r="HA805">
        <v>9.7000000000000003E-3</v>
      </c>
      <c r="HB805">
        <v>0.41309066869031658</v>
      </c>
      <c r="HC805">
        <v>2.8098669343081611E-3</v>
      </c>
      <c r="HD805">
        <v>-1.127031966113555E-6</v>
      </c>
      <c r="HE805">
        <v>1.768598670541231E-10</v>
      </c>
      <c r="HF805">
        <v>-7.0735416739826806E-2</v>
      </c>
      <c r="HG805">
        <v>1.081145868756639E-2</v>
      </c>
      <c r="HH805">
        <v>-3.689364805754238E-4</v>
      </c>
      <c r="HI805">
        <v>2.919854880483278E-6</v>
      </c>
      <c r="HJ805">
        <v>2</v>
      </c>
      <c r="HK805">
        <v>2136</v>
      </c>
      <c r="HL805">
        <v>3</v>
      </c>
      <c r="HM805">
        <v>30</v>
      </c>
      <c r="HN805">
        <v>9.6</v>
      </c>
      <c r="HO805">
        <v>9.6999999999999993</v>
      </c>
      <c r="HP805">
        <v>3.7170399999999999</v>
      </c>
      <c r="HQ805">
        <v>2.2705099999999998</v>
      </c>
      <c r="HR805">
        <v>1.4978</v>
      </c>
      <c r="HS805">
        <v>2.3010299999999999</v>
      </c>
      <c r="HT805">
        <v>1.5478499999999999</v>
      </c>
      <c r="HU805">
        <v>2.4621599999999999</v>
      </c>
      <c r="HV805">
        <v>38.452399999999997</v>
      </c>
      <c r="HW805">
        <v>14.2721</v>
      </c>
      <c r="HX805">
        <v>18</v>
      </c>
      <c r="HY805">
        <v>479.065</v>
      </c>
      <c r="HZ805">
        <v>498.29599999999999</v>
      </c>
      <c r="IA805">
        <v>27.715599999999998</v>
      </c>
      <c r="IB805">
        <v>32.089100000000002</v>
      </c>
      <c r="IC805">
        <v>30</v>
      </c>
      <c r="ID805">
        <v>31.8781</v>
      </c>
      <c r="IE805">
        <v>31.9724</v>
      </c>
      <c r="IF805">
        <v>74.452500000000001</v>
      </c>
      <c r="IG805">
        <v>30.360399999999998</v>
      </c>
      <c r="IH805">
        <v>0</v>
      </c>
      <c r="II805">
        <v>27.724399999999999</v>
      </c>
      <c r="IJ805">
        <v>1960.65</v>
      </c>
      <c r="IK805">
        <v>25.334499999999998</v>
      </c>
      <c r="IL805">
        <v>100.462</v>
      </c>
      <c r="IM805">
        <v>100.16200000000001</v>
      </c>
      <c r="IN805" t="s">
        <v>2771</v>
      </c>
    </row>
    <row r="806" spans="1:248" x14ac:dyDescent="0.2">
      <c r="A806">
        <v>790</v>
      </c>
      <c r="B806">
        <v>1660405923</v>
      </c>
      <c r="C806">
        <v>6198.9000000953674</v>
      </c>
      <c r="D806" t="s">
        <v>1940</v>
      </c>
      <c r="E806" t="s">
        <v>1941</v>
      </c>
      <c r="F806">
        <v>1</v>
      </c>
      <c r="G806" t="s">
        <v>376</v>
      </c>
      <c r="H806" t="s">
        <v>377</v>
      </c>
      <c r="I806" t="s">
        <v>378</v>
      </c>
      <c r="J806" t="s">
        <v>379</v>
      </c>
      <c r="K806" t="s">
        <v>380</v>
      </c>
      <c r="L806" t="s">
        <v>1194</v>
      </c>
      <c r="M806" t="s">
        <v>381</v>
      </c>
      <c r="N806">
        <v>1660405914.59375</v>
      </c>
      <c r="O806">
        <f t="shared" si="408"/>
        <v>1.5527325395679162E-3</v>
      </c>
      <c r="P806">
        <f t="shared" si="409"/>
        <v>1.5527325395679161</v>
      </c>
      <c r="Q806">
        <f t="shared" si="410"/>
        <v>3.6113942509281265</v>
      </c>
      <c r="R806">
        <f t="shared" si="411"/>
        <v>1850.73</v>
      </c>
      <c r="S806">
        <f t="shared" si="412"/>
        <v>1715.1224332435343</v>
      </c>
      <c r="T806">
        <f t="shared" si="413"/>
        <v>171.02389806826571</v>
      </c>
      <c r="U806">
        <f t="shared" si="414"/>
        <v>184.54604332432407</v>
      </c>
      <c r="V806">
        <f t="shared" si="415"/>
        <v>7.6206171945172305E-2</v>
      </c>
      <c r="W806">
        <f t="shared" si="416"/>
        <v>2.9234622012499725</v>
      </c>
      <c r="X806">
        <f t="shared" si="417"/>
        <v>7.511955741144262E-2</v>
      </c>
      <c r="Y806">
        <f t="shared" si="418"/>
        <v>4.7046060597656758E-2</v>
      </c>
      <c r="Z806">
        <f t="shared" si="419"/>
        <v>321.51660731249996</v>
      </c>
      <c r="AA806">
        <f t="shared" si="420"/>
        <v>32.484273486738985</v>
      </c>
      <c r="AB806">
        <f t="shared" si="421"/>
        <v>31.645743750000001</v>
      </c>
      <c r="AC806">
        <f t="shared" si="422"/>
        <v>4.6801690993923009</v>
      </c>
      <c r="AD806">
        <f t="shared" si="423"/>
        <v>59.766546025332943</v>
      </c>
      <c r="AE806">
        <f t="shared" si="424"/>
        <v>2.6952651329284611</v>
      </c>
      <c r="AF806">
        <f t="shared" si="425"/>
        <v>4.5096551702787586</v>
      </c>
      <c r="AG806">
        <f t="shared" si="426"/>
        <v>1.9849039664638397</v>
      </c>
      <c r="AH806">
        <f t="shared" si="427"/>
        <v>-68.475504994945098</v>
      </c>
      <c r="AI806">
        <f t="shared" si="428"/>
        <v>-102.83145991614857</v>
      </c>
      <c r="AJ806">
        <f t="shared" si="429"/>
        <v>-7.9237299202752709</v>
      </c>
      <c r="AK806">
        <f t="shared" si="430"/>
        <v>142.28591248113105</v>
      </c>
      <c r="AL806">
        <f t="shared" si="431"/>
        <v>34.940133322140269</v>
      </c>
      <c r="AM806">
        <f t="shared" si="432"/>
        <v>1.5937273497289803</v>
      </c>
      <c r="AN806">
        <f t="shared" si="433"/>
        <v>3.6113942509281265</v>
      </c>
      <c r="AO806">
        <v>1974.48466785254</v>
      </c>
      <c r="AP806">
        <v>1943.0490303030299</v>
      </c>
      <c r="AQ806">
        <v>5.2301351345820262</v>
      </c>
      <c r="AR806">
        <v>65.518535012621754</v>
      </c>
      <c r="AS806">
        <f t="shared" si="434"/>
        <v>1.5527325395679161</v>
      </c>
      <c r="AT806">
        <v>25.186770988483211</v>
      </c>
      <c r="AU806">
        <v>27.003899999999991</v>
      </c>
      <c r="AV806">
        <v>-7.1472152823642485E-4</v>
      </c>
      <c r="AW806">
        <v>82.942590886382504</v>
      </c>
      <c r="AX806">
        <v>13</v>
      </c>
      <c r="AY806">
        <v>3</v>
      </c>
      <c r="AZ806">
        <f t="shared" si="435"/>
        <v>1</v>
      </c>
      <c r="BA806">
        <f t="shared" si="436"/>
        <v>0</v>
      </c>
      <c r="BB806">
        <f t="shared" si="437"/>
        <v>52000.884491977049</v>
      </c>
      <c r="BC806">
        <f t="shared" si="438"/>
        <v>2000.003125</v>
      </c>
      <c r="BD806">
        <f t="shared" si="439"/>
        <v>1681.2026812499998</v>
      </c>
      <c r="BE806">
        <f t="shared" si="440"/>
        <v>0.84060002718745741</v>
      </c>
      <c r="BF806">
        <f t="shared" si="441"/>
        <v>0.16075805247179301</v>
      </c>
      <c r="BG806">
        <v>6</v>
      </c>
      <c r="BH806">
        <v>0.5</v>
      </c>
      <c r="BI806" t="s">
        <v>382</v>
      </c>
      <c r="BJ806">
        <v>2</v>
      </c>
      <c r="BK806" t="b">
        <v>1</v>
      </c>
      <c r="BL806">
        <v>1660405914.59375</v>
      </c>
      <c r="BM806">
        <v>1850.73</v>
      </c>
      <c r="BN806">
        <v>1896.1849999999999</v>
      </c>
      <c r="BO806">
        <v>27.029612499999999</v>
      </c>
      <c r="BP806">
        <v>25.169350000000001</v>
      </c>
      <c r="BQ806">
        <v>1847.8587500000001</v>
      </c>
      <c r="BR806">
        <v>27.01996875</v>
      </c>
      <c r="BS806">
        <v>500.1389375</v>
      </c>
      <c r="BT806">
        <v>99.615237499999992</v>
      </c>
      <c r="BU806">
        <v>0.10003340625</v>
      </c>
      <c r="BV806">
        <v>30.993300000000001</v>
      </c>
      <c r="BW806">
        <v>31.645743750000001</v>
      </c>
      <c r="BX806">
        <v>999.9</v>
      </c>
      <c r="BY806">
        <v>0</v>
      </c>
      <c r="BZ806">
        <v>0</v>
      </c>
      <c r="CA806">
        <v>10003.83</v>
      </c>
      <c r="CB806">
        <v>0</v>
      </c>
      <c r="CC806">
        <v>9.8021656250000007</v>
      </c>
      <c r="CD806">
        <v>-45.455056249999998</v>
      </c>
      <c r="CE806">
        <v>1902.1443750000001</v>
      </c>
      <c r="CF806">
        <v>1945.1431250000001</v>
      </c>
      <c r="CG806">
        <v>1.8602737499999999</v>
      </c>
      <c r="CH806">
        <v>1896.1849999999999</v>
      </c>
      <c r="CI806">
        <v>25.169350000000001</v>
      </c>
      <c r="CJ806">
        <v>2.692560625</v>
      </c>
      <c r="CK806">
        <v>2.5072493749999998</v>
      </c>
      <c r="CL806">
        <v>22.23979375</v>
      </c>
      <c r="CM806">
        <v>21.073643749999999</v>
      </c>
      <c r="CN806">
        <v>2000.003125</v>
      </c>
      <c r="CO806">
        <v>0.97999956249999998</v>
      </c>
      <c r="CP806">
        <v>2.0000737500000001E-2</v>
      </c>
      <c r="CQ806">
        <v>0</v>
      </c>
      <c r="CR806">
        <v>2.5516874999999999</v>
      </c>
      <c r="CS806">
        <v>0</v>
      </c>
      <c r="CT806">
        <v>27170.237499999999</v>
      </c>
      <c r="CU806">
        <v>17412.362499999999</v>
      </c>
      <c r="CV806">
        <v>42.125</v>
      </c>
      <c r="CW806">
        <v>43.186999999999998</v>
      </c>
      <c r="CX806">
        <v>42.117125000000001</v>
      </c>
      <c r="CY806">
        <v>41.569875000000003</v>
      </c>
      <c r="CZ806">
        <v>42.125</v>
      </c>
      <c r="DA806">
        <v>1960.00125</v>
      </c>
      <c r="DB806">
        <v>40.001874999999998</v>
      </c>
      <c r="DC806">
        <v>0</v>
      </c>
      <c r="DD806">
        <v>1660405921.2</v>
      </c>
      <c r="DE806">
        <v>0</v>
      </c>
      <c r="DF806">
        <v>1660405346</v>
      </c>
      <c r="DG806" t="s">
        <v>1195</v>
      </c>
      <c r="DH806">
        <v>1660405346</v>
      </c>
      <c r="DI806">
        <v>1660405343.5</v>
      </c>
      <c r="DJ806">
        <v>14</v>
      </c>
      <c r="DK806">
        <v>0.109</v>
      </c>
      <c r="DL806">
        <v>-3.0000000000000001E-3</v>
      </c>
      <c r="DM806">
        <v>1.3660000000000001</v>
      </c>
      <c r="DN806">
        <v>1.4E-2</v>
      </c>
      <c r="DO806">
        <v>400</v>
      </c>
      <c r="DP806">
        <v>25</v>
      </c>
      <c r="DQ806">
        <v>0.44</v>
      </c>
      <c r="DR806">
        <v>0.08</v>
      </c>
      <c r="DS806">
        <v>3.7785852699349278</v>
      </c>
      <c r="DT806">
        <v>2.834855822503469</v>
      </c>
      <c r="DU806">
        <v>0.35507103463246398</v>
      </c>
      <c r="DV806">
        <v>0</v>
      </c>
      <c r="DW806">
        <v>34.902551823410903</v>
      </c>
      <c r="DX806">
        <v>6.0406389497936832</v>
      </c>
      <c r="DY806">
        <v>0.49326218151562989</v>
      </c>
      <c r="DZ806">
        <v>0</v>
      </c>
      <c r="EA806">
        <v>-45.488553333333321</v>
      </c>
      <c r="EB806">
        <v>-6.8110985539488054</v>
      </c>
      <c r="EC806">
        <v>0.5570437760974345</v>
      </c>
      <c r="ED806">
        <v>0</v>
      </c>
      <c r="EE806">
        <v>1710.123445595166</v>
      </c>
      <c r="EF806">
        <v>230.5799314222935</v>
      </c>
      <c r="EG806">
        <v>18.191292682836171</v>
      </c>
      <c r="EH806">
        <v>0</v>
      </c>
      <c r="EI806">
        <v>1.8751407499999999</v>
      </c>
      <c r="EJ806">
        <v>-0.38597347091932499</v>
      </c>
      <c r="EK806">
        <v>3.7765558541315129E-2</v>
      </c>
      <c r="EL806">
        <v>0</v>
      </c>
      <c r="EM806">
        <v>1.984959685915842</v>
      </c>
      <c r="EN806">
        <v>1.8498618312760461E-2</v>
      </c>
      <c r="EO806">
        <v>1.6753768041418331E-3</v>
      </c>
      <c r="EP806">
        <v>1</v>
      </c>
      <c r="EQ806">
        <v>1</v>
      </c>
      <c r="ER806">
        <v>6</v>
      </c>
      <c r="ES806" t="s">
        <v>458</v>
      </c>
      <c r="ET806">
        <v>2.94245</v>
      </c>
      <c r="EU806">
        <v>2.8011300000000001</v>
      </c>
      <c r="EV806">
        <v>0.24528900000000001</v>
      </c>
      <c r="EW806">
        <v>0.24871399999999999</v>
      </c>
      <c r="EX806">
        <v>0.117312</v>
      </c>
      <c r="EY806">
        <v>0.111829</v>
      </c>
      <c r="EZ806">
        <v>15459.9</v>
      </c>
      <c r="FA806">
        <v>16135.5</v>
      </c>
      <c r="FB806">
        <v>23827.7</v>
      </c>
      <c r="FC806">
        <v>25000.799999999999</v>
      </c>
      <c r="FD806">
        <v>33671.5</v>
      </c>
      <c r="FE806">
        <v>35462.9</v>
      </c>
      <c r="FF806">
        <v>43445</v>
      </c>
      <c r="FG806">
        <v>46216.3</v>
      </c>
      <c r="FH806">
        <v>1.9257200000000001</v>
      </c>
      <c r="FI806">
        <v>1.85842</v>
      </c>
      <c r="FJ806">
        <v>0.122361</v>
      </c>
      <c r="FK806">
        <v>0</v>
      </c>
      <c r="FL806">
        <v>29.645399999999999</v>
      </c>
      <c r="FM806">
        <v>999.9</v>
      </c>
      <c r="FN806">
        <v>61.1</v>
      </c>
      <c r="FO806">
        <v>35.200000000000003</v>
      </c>
      <c r="FP806">
        <v>35.028500000000001</v>
      </c>
      <c r="FQ806">
        <v>64.016800000000003</v>
      </c>
      <c r="FR806">
        <v>25.629000000000001</v>
      </c>
      <c r="FS806">
        <v>1</v>
      </c>
      <c r="FT806">
        <v>0.39508900000000002</v>
      </c>
      <c r="FU806">
        <v>1.38741</v>
      </c>
      <c r="FV806">
        <v>20.317299999999999</v>
      </c>
      <c r="FW806">
        <v>5.2102500000000003</v>
      </c>
      <c r="FX806">
        <v>11.9062</v>
      </c>
      <c r="FY806">
        <v>5.00265</v>
      </c>
      <c r="FZ806">
        <v>3.2904300000000002</v>
      </c>
      <c r="GA806">
        <v>9999</v>
      </c>
      <c r="GB806">
        <v>9999</v>
      </c>
      <c r="GC806">
        <v>9999</v>
      </c>
      <c r="GD806">
        <v>999.9</v>
      </c>
      <c r="GE806">
        <v>1.8595900000000001</v>
      </c>
      <c r="GF806">
        <v>1.85459</v>
      </c>
      <c r="GG806">
        <v>1.8577600000000001</v>
      </c>
      <c r="GH806">
        <v>1.85623</v>
      </c>
      <c r="GI806">
        <v>1.8550199999999999</v>
      </c>
      <c r="GJ806">
        <v>1.8546800000000001</v>
      </c>
      <c r="GK806">
        <v>1.85338</v>
      </c>
      <c r="GL806">
        <v>1.8564400000000001</v>
      </c>
      <c r="GM806">
        <v>0</v>
      </c>
      <c r="GN806">
        <v>0</v>
      </c>
      <c r="GO806">
        <v>0</v>
      </c>
      <c r="GP806">
        <v>0</v>
      </c>
      <c r="GQ806" t="s">
        <v>385</v>
      </c>
      <c r="GR806" t="s">
        <v>386</v>
      </c>
      <c r="GS806" t="s">
        <v>387</v>
      </c>
      <c r="GT806" t="s">
        <v>387</v>
      </c>
      <c r="GU806" t="s">
        <v>387</v>
      </c>
      <c r="GV806" t="s">
        <v>387</v>
      </c>
      <c r="GW806">
        <v>0</v>
      </c>
      <c r="GX806">
        <v>100</v>
      </c>
      <c r="GY806">
        <v>100</v>
      </c>
      <c r="GZ806">
        <v>2.9</v>
      </c>
      <c r="HA806">
        <v>9.7000000000000003E-3</v>
      </c>
      <c r="HB806">
        <v>0.41309066869031658</v>
      </c>
      <c r="HC806">
        <v>2.8098669343081611E-3</v>
      </c>
      <c r="HD806">
        <v>-1.127031966113555E-6</v>
      </c>
      <c r="HE806">
        <v>1.768598670541231E-10</v>
      </c>
      <c r="HF806">
        <v>-7.0735416739826806E-2</v>
      </c>
      <c r="HG806">
        <v>1.081145868756639E-2</v>
      </c>
      <c r="HH806">
        <v>-3.689364805754238E-4</v>
      </c>
      <c r="HI806">
        <v>2.919854880483278E-6</v>
      </c>
      <c r="HJ806">
        <v>2</v>
      </c>
      <c r="HK806">
        <v>2136</v>
      </c>
      <c r="HL806">
        <v>3</v>
      </c>
      <c r="HM806">
        <v>30</v>
      </c>
      <c r="HN806">
        <v>9.6</v>
      </c>
      <c r="HO806">
        <v>9.6999999999999993</v>
      </c>
      <c r="HP806">
        <v>3.7194799999999999</v>
      </c>
      <c r="HQ806">
        <v>2.2766099999999998</v>
      </c>
      <c r="HR806">
        <v>1.4978</v>
      </c>
      <c r="HS806">
        <v>2.3010299999999999</v>
      </c>
      <c r="HT806">
        <v>1.5478499999999999</v>
      </c>
      <c r="HU806">
        <v>2.4194300000000002</v>
      </c>
      <c r="HV806">
        <v>38.452399999999997</v>
      </c>
      <c r="HW806">
        <v>14.2721</v>
      </c>
      <c r="HX806">
        <v>18</v>
      </c>
      <c r="HY806">
        <v>479.06700000000001</v>
      </c>
      <c r="HZ806">
        <v>498.28</v>
      </c>
      <c r="IA806">
        <v>27.716200000000001</v>
      </c>
      <c r="IB806">
        <v>32.089100000000002</v>
      </c>
      <c r="IC806">
        <v>30</v>
      </c>
      <c r="ID806">
        <v>31.878399999999999</v>
      </c>
      <c r="IE806">
        <v>31.9724</v>
      </c>
      <c r="IF806">
        <v>74.605500000000006</v>
      </c>
      <c r="IG806">
        <v>30.360399999999998</v>
      </c>
      <c r="IH806">
        <v>0</v>
      </c>
      <c r="II806">
        <v>27.724399999999999</v>
      </c>
      <c r="IJ806">
        <v>1970.67</v>
      </c>
      <c r="IK806">
        <v>25.3383</v>
      </c>
      <c r="IL806">
        <v>100.462</v>
      </c>
      <c r="IM806">
        <v>100.16200000000001</v>
      </c>
      <c r="IN806" t="s">
        <v>2771</v>
      </c>
    </row>
    <row r="807" spans="1:248" x14ac:dyDescent="0.2">
      <c r="A807">
        <v>791</v>
      </c>
      <c r="B807">
        <v>1660405924.5</v>
      </c>
      <c r="C807">
        <v>6200.4000000953674</v>
      </c>
      <c r="D807" t="s">
        <v>1942</v>
      </c>
      <c r="E807" t="s">
        <v>1943</v>
      </c>
      <c r="F807">
        <v>1</v>
      </c>
      <c r="G807" t="s">
        <v>376</v>
      </c>
      <c r="H807" t="s">
        <v>377</v>
      </c>
      <c r="I807" t="s">
        <v>378</v>
      </c>
      <c r="J807" t="s">
        <v>379</v>
      </c>
      <c r="K807" t="s">
        <v>380</v>
      </c>
      <c r="L807" t="s">
        <v>1194</v>
      </c>
      <c r="M807" t="s">
        <v>381</v>
      </c>
      <c r="N807">
        <v>1660405916.625</v>
      </c>
      <c r="O807">
        <f t="shared" si="408"/>
        <v>1.5436644142494895E-3</v>
      </c>
      <c r="P807">
        <f t="shared" si="409"/>
        <v>1.5436644142494895</v>
      </c>
      <c r="Q807">
        <f t="shared" si="410"/>
        <v>3.5873812166380654</v>
      </c>
      <c r="R807">
        <f t="shared" si="411"/>
        <v>1860.9237499999999</v>
      </c>
      <c r="S807">
        <f t="shared" si="412"/>
        <v>1725.0352343798729</v>
      </c>
      <c r="T807">
        <f t="shared" si="413"/>
        <v>172.01263646849986</v>
      </c>
      <c r="U807">
        <f t="shared" si="414"/>
        <v>185.5628187324649</v>
      </c>
      <c r="V807">
        <f t="shared" si="415"/>
        <v>7.5749219856615979E-2</v>
      </c>
      <c r="W807">
        <f t="shared" si="416"/>
        <v>2.9230416847517198</v>
      </c>
      <c r="X807">
        <f t="shared" si="417"/>
        <v>7.4675346398013126E-2</v>
      </c>
      <c r="Y807">
        <f t="shared" si="418"/>
        <v>4.6767306458600472E-2</v>
      </c>
      <c r="Z807">
        <f t="shared" si="419"/>
        <v>321.51977193749997</v>
      </c>
      <c r="AA807">
        <f t="shared" si="420"/>
        <v>32.485774098292971</v>
      </c>
      <c r="AB807">
        <f t="shared" si="421"/>
        <v>31.64368125</v>
      </c>
      <c r="AC807">
        <f t="shared" si="422"/>
        <v>4.6796213496731642</v>
      </c>
      <c r="AD807">
        <f t="shared" si="423"/>
        <v>59.754455025957</v>
      </c>
      <c r="AE807">
        <f t="shared" si="424"/>
        <v>2.694554696982872</v>
      </c>
      <c r="AF807">
        <f t="shared" si="425"/>
        <v>4.5093787497725026</v>
      </c>
      <c r="AG807">
        <f t="shared" si="426"/>
        <v>1.9850666526902923</v>
      </c>
      <c r="AH807">
        <f t="shared" si="427"/>
        <v>-68.075600668402487</v>
      </c>
      <c r="AI807">
        <f t="shared" si="428"/>
        <v>-102.66105125311017</v>
      </c>
      <c r="AJ807">
        <f t="shared" si="429"/>
        <v>-7.9116146541579582</v>
      </c>
      <c r="AK807">
        <f t="shared" si="430"/>
        <v>142.87150536182932</v>
      </c>
      <c r="AL807">
        <f t="shared" si="431"/>
        <v>35.089246120336917</v>
      </c>
      <c r="AM807">
        <f t="shared" si="432"/>
        <v>1.5817047017093073</v>
      </c>
      <c r="AN807">
        <f t="shared" si="433"/>
        <v>3.5873812166380654</v>
      </c>
      <c r="AO807">
        <v>1982.453531870399</v>
      </c>
      <c r="AP807">
        <v>1950.9021212121211</v>
      </c>
      <c r="AQ807">
        <v>5.2582988535750488</v>
      </c>
      <c r="AR807">
        <v>65.518535012621754</v>
      </c>
      <c r="AS807">
        <f t="shared" si="434"/>
        <v>1.5436644142494895</v>
      </c>
      <c r="AT807">
        <v>25.20001982029002</v>
      </c>
      <c r="AU807">
        <v>27.004446666666681</v>
      </c>
      <c r="AV807">
        <v>-3.925302644573559E-4</v>
      </c>
      <c r="AW807">
        <v>82.942590886382504</v>
      </c>
      <c r="AX807">
        <v>13</v>
      </c>
      <c r="AY807">
        <v>3</v>
      </c>
      <c r="AZ807">
        <f t="shared" si="435"/>
        <v>1</v>
      </c>
      <c r="BA807">
        <f t="shared" si="436"/>
        <v>0</v>
      </c>
      <c r="BB807">
        <f t="shared" si="437"/>
        <v>51989.104656324918</v>
      </c>
      <c r="BC807">
        <f t="shared" si="438"/>
        <v>2000.0225</v>
      </c>
      <c r="BD807">
        <f t="shared" si="439"/>
        <v>1681.21899375</v>
      </c>
      <c r="BE807">
        <f t="shared" si="440"/>
        <v>0.84060004012454859</v>
      </c>
      <c r="BF807">
        <f t="shared" si="441"/>
        <v>0.16075807744037879</v>
      </c>
      <c r="BG807">
        <v>6</v>
      </c>
      <c r="BH807">
        <v>0.5</v>
      </c>
      <c r="BI807" t="s">
        <v>382</v>
      </c>
      <c r="BJ807">
        <v>2</v>
      </c>
      <c r="BK807" t="b">
        <v>1</v>
      </c>
      <c r="BL807">
        <v>1660405916.625</v>
      </c>
      <c r="BM807">
        <v>1860.9237499999999</v>
      </c>
      <c r="BN807">
        <v>1906.55</v>
      </c>
      <c r="BO807">
        <v>27.022443750000001</v>
      </c>
      <c r="BP807">
        <v>25.176212499999998</v>
      </c>
      <c r="BQ807">
        <v>1858.0462500000001</v>
      </c>
      <c r="BR807">
        <v>27.01278125</v>
      </c>
      <c r="BS807">
        <v>500.14206250000001</v>
      </c>
      <c r="BT807">
        <v>99.615418749999989</v>
      </c>
      <c r="BU807">
        <v>0.10001490624999999</v>
      </c>
      <c r="BV807">
        <v>30.992225000000001</v>
      </c>
      <c r="BW807">
        <v>31.64368125</v>
      </c>
      <c r="BX807">
        <v>999.9</v>
      </c>
      <c r="BY807">
        <v>0</v>
      </c>
      <c r="BZ807">
        <v>0</v>
      </c>
      <c r="CA807">
        <v>10001.411249999999</v>
      </c>
      <c r="CB807">
        <v>0</v>
      </c>
      <c r="CC807">
        <v>9.9646124999999994</v>
      </c>
      <c r="CD807">
        <v>-45.627168750000003</v>
      </c>
      <c r="CE807">
        <v>1912.6068749999999</v>
      </c>
      <c r="CF807">
        <v>1955.7893750000001</v>
      </c>
      <c r="CG807">
        <v>1.846243125</v>
      </c>
      <c r="CH807">
        <v>1906.55</v>
      </c>
      <c r="CI807">
        <v>25.176212499999998</v>
      </c>
      <c r="CJ807">
        <v>2.69185125</v>
      </c>
      <c r="CK807">
        <v>2.5079375000000002</v>
      </c>
      <c r="CL807">
        <v>22.235468749999999</v>
      </c>
      <c r="CM807">
        <v>21.078106250000001</v>
      </c>
      <c r="CN807">
        <v>2000.0225</v>
      </c>
      <c r="CO807">
        <v>0.97999937500000001</v>
      </c>
      <c r="CP807">
        <v>2.0000924999999999E-2</v>
      </c>
      <c r="CQ807">
        <v>0</v>
      </c>
      <c r="CR807">
        <v>2.565375</v>
      </c>
      <c r="CS807">
        <v>0</v>
      </c>
      <c r="CT807">
        <v>27162.481250000001</v>
      </c>
      <c r="CU807">
        <v>17412.525000000001</v>
      </c>
      <c r="CV807">
        <v>42.125</v>
      </c>
      <c r="CW807">
        <v>43.186999999999998</v>
      </c>
      <c r="CX807">
        <v>42.117125000000001</v>
      </c>
      <c r="CY807">
        <v>41.569875000000003</v>
      </c>
      <c r="CZ807">
        <v>42.125</v>
      </c>
      <c r="DA807">
        <v>1960.0193750000001</v>
      </c>
      <c r="DB807">
        <v>40.003124999999997</v>
      </c>
      <c r="DC807">
        <v>0</v>
      </c>
      <c r="DD807">
        <v>1660405922.4000001</v>
      </c>
      <c r="DE807">
        <v>0</v>
      </c>
      <c r="DF807">
        <v>1660405346</v>
      </c>
      <c r="DG807" t="s">
        <v>1195</v>
      </c>
      <c r="DH807">
        <v>1660405346</v>
      </c>
      <c r="DI807">
        <v>1660405343.5</v>
      </c>
      <c r="DJ807">
        <v>14</v>
      </c>
      <c r="DK807">
        <v>0.109</v>
      </c>
      <c r="DL807">
        <v>-3.0000000000000001E-3</v>
      </c>
      <c r="DM807">
        <v>1.3660000000000001</v>
      </c>
      <c r="DN807">
        <v>1.4E-2</v>
      </c>
      <c r="DO807">
        <v>400</v>
      </c>
      <c r="DP807">
        <v>25</v>
      </c>
      <c r="DQ807">
        <v>0.44</v>
      </c>
      <c r="DR807">
        <v>0.08</v>
      </c>
      <c r="DS807">
        <v>3.7885845919872621</v>
      </c>
      <c r="DT807">
        <v>2.3237385087819322</v>
      </c>
      <c r="DU807">
        <v>0.35086568320758033</v>
      </c>
      <c r="DV807">
        <v>0</v>
      </c>
      <c r="DW807">
        <v>34.982682900369049</v>
      </c>
      <c r="DX807">
        <v>5.6287130786148598</v>
      </c>
      <c r="DY807">
        <v>0.47050120384124983</v>
      </c>
      <c r="DZ807">
        <v>0</v>
      </c>
      <c r="EA807">
        <v>-45.578696666666659</v>
      </c>
      <c r="EB807">
        <v>-6.1236013348163931</v>
      </c>
      <c r="EC807">
        <v>0.52116107841583437</v>
      </c>
      <c r="ED807">
        <v>0</v>
      </c>
      <c r="EE807">
        <v>1714.679050112921</v>
      </c>
      <c r="EF807">
        <v>240.09093086706861</v>
      </c>
      <c r="EG807">
        <v>18.97339501855372</v>
      </c>
      <c r="EH807">
        <v>0</v>
      </c>
      <c r="EI807">
        <v>1.86830925</v>
      </c>
      <c r="EJ807">
        <v>-0.39956206378987258</v>
      </c>
      <c r="EK807">
        <v>3.9107442730732217E-2</v>
      </c>
      <c r="EL807">
        <v>0</v>
      </c>
      <c r="EM807">
        <v>1.985092952087397</v>
      </c>
      <c r="EN807">
        <v>1.5569281722255751E-2</v>
      </c>
      <c r="EO807">
        <v>1.5978840685244231E-3</v>
      </c>
      <c r="EP807">
        <v>1</v>
      </c>
      <c r="EQ807">
        <v>1</v>
      </c>
      <c r="ER807">
        <v>6</v>
      </c>
      <c r="ES807" t="s">
        <v>458</v>
      </c>
      <c r="ET807">
        <v>2.94258</v>
      </c>
      <c r="EU807">
        <v>2.8011699999999999</v>
      </c>
      <c r="EV807">
        <v>0.24584600000000001</v>
      </c>
      <c r="EW807">
        <v>0.24925600000000001</v>
      </c>
      <c r="EX807">
        <v>0.117313</v>
      </c>
      <c r="EY807">
        <v>0.11186699999999999</v>
      </c>
      <c r="EZ807">
        <v>15448.6</v>
      </c>
      <c r="FA807">
        <v>16123.9</v>
      </c>
      <c r="FB807">
        <v>23827.9</v>
      </c>
      <c r="FC807">
        <v>25000.9</v>
      </c>
      <c r="FD807">
        <v>33671.9</v>
      </c>
      <c r="FE807">
        <v>35461.4</v>
      </c>
      <c r="FF807">
        <v>43445.5</v>
      </c>
      <c r="FG807">
        <v>46216.4</v>
      </c>
      <c r="FH807">
        <v>1.92598</v>
      </c>
      <c r="FI807">
        <v>1.8584000000000001</v>
      </c>
      <c r="FJ807">
        <v>0.122003</v>
      </c>
      <c r="FK807">
        <v>0</v>
      </c>
      <c r="FL807">
        <v>29.644400000000001</v>
      </c>
      <c r="FM807">
        <v>999.9</v>
      </c>
      <c r="FN807">
        <v>61.1</v>
      </c>
      <c r="FO807">
        <v>35.200000000000003</v>
      </c>
      <c r="FP807">
        <v>35.030099999999997</v>
      </c>
      <c r="FQ807">
        <v>64.006799999999998</v>
      </c>
      <c r="FR807">
        <v>26.234000000000002</v>
      </c>
      <c r="FS807">
        <v>1</v>
      </c>
      <c r="FT807">
        <v>0.39508599999999999</v>
      </c>
      <c r="FU807">
        <v>1.3797699999999999</v>
      </c>
      <c r="FV807">
        <v>20.317399999999999</v>
      </c>
      <c r="FW807">
        <v>5.2102500000000003</v>
      </c>
      <c r="FX807">
        <v>11.906499999999999</v>
      </c>
      <c r="FY807">
        <v>5.0027999999999997</v>
      </c>
      <c r="FZ807">
        <v>3.2904800000000001</v>
      </c>
      <c r="GA807">
        <v>9999</v>
      </c>
      <c r="GB807">
        <v>9999</v>
      </c>
      <c r="GC807">
        <v>9999</v>
      </c>
      <c r="GD807">
        <v>999.9</v>
      </c>
      <c r="GE807">
        <v>1.8595900000000001</v>
      </c>
      <c r="GF807">
        <v>1.8545700000000001</v>
      </c>
      <c r="GG807">
        <v>1.8577600000000001</v>
      </c>
      <c r="GH807">
        <v>1.85623</v>
      </c>
      <c r="GI807">
        <v>1.85501</v>
      </c>
      <c r="GJ807">
        <v>1.8546800000000001</v>
      </c>
      <c r="GK807">
        <v>1.8533599999999999</v>
      </c>
      <c r="GL807">
        <v>1.85643</v>
      </c>
      <c r="GM807">
        <v>0</v>
      </c>
      <c r="GN807">
        <v>0</v>
      </c>
      <c r="GO807">
        <v>0</v>
      </c>
      <c r="GP807">
        <v>0</v>
      </c>
      <c r="GQ807" t="s">
        <v>385</v>
      </c>
      <c r="GR807" t="s">
        <v>386</v>
      </c>
      <c r="GS807" t="s">
        <v>387</v>
      </c>
      <c r="GT807" t="s">
        <v>387</v>
      </c>
      <c r="GU807" t="s">
        <v>387</v>
      </c>
      <c r="GV807" t="s">
        <v>387</v>
      </c>
      <c r="GW807">
        <v>0</v>
      </c>
      <c r="GX807">
        <v>100</v>
      </c>
      <c r="GY807">
        <v>100</v>
      </c>
      <c r="GZ807">
        <v>2.89</v>
      </c>
      <c r="HA807">
        <v>9.7000000000000003E-3</v>
      </c>
      <c r="HB807">
        <v>0.41309066869031658</v>
      </c>
      <c r="HC807">
        <v>2.8098669343081611E-3</v>
      </c>
      <c r="HD807">
        <v>-1.127031966113555E-6</v>
      </c>
      <c r="HE807">
        <v>1.768598670541231E-10</v>
      </c>
      <c r="HF807">
        <v>-7.0735416739826806E-2</v>
      </c>
      <c r="HG807">
        <v>1.081145868756639E-2</v>
      </c>
      <c r="HH807">
        <v>-3.689364805754238E-4</v>
      </c>
      <c r="HI807">
        <v>2.919854880483278E-6</v>
      </c>
      <c r="HJ807">
        <v>2</v>
      </c>
      <c r="HK807">
        <v>2136</v>
      </c>
      <c r="HL807">
        <v>3</v>
      </c>
      <c r="HM807">
        <v>30</v>
      </c>
      <c r="HN807">
        <v>9.6</v>
      </c>
      <c r="HO807">
        <v>9.6999999999999993</v>
      </c>
      <c r="HP807">
        <v>3.73291</v>
      </c>
      <c r="HQ807">
        <v>2.2949199999999998</v>
      </c>
      <c r="HR807">
        <v>1.4978</v>
      </c>
      <c r="HS807">
        <v>2.3010299999999999</v>
      </c>
      <c r="HT807">
        <v>1.5478499999999999</v>
      </c>
      <c r="HU807">
        <v>2.2949199999999998</v>
      </c>
      <c r="HV807">
        <v>38.452399999999997</v>
      </c>
      <c r="HW807">
        <v>14.2546</v>
      </c>
      <c r="HX807">
        <v>18</v>
      </c>
      <c r="HY807">
        <v>479.221</v>
      </c>
      <c r="HZ807">
        <v>498.26299999999998</v>
      </c>
      <c r="IA807">
        <v>27.7179</v>
      </c>
      <c r="IB807">
        <v>32.089100000000002</v>
      </c>
      <c r="IC807">
        <v>30.0001</v>
      </c>
      <c r="ID807">
        <v>31.8795</v>
      </c>
      <c r="IE807">
        <v>31.9724</v>
      </c>
      <c r="IF807">
        <v>74.763499999999993</v>
      </c>
      <c r="IG807">
        <v>30.360399999999998</v>
      </c>
      <c r="IH807">
        <v>0</v>
      </c>
      <c r="II807">
        <v>27.724399999999999</v>
      </c>
      <c r="IJ807">
        <v>1970.67</v>
      </c>
      <c r="IK807">
        <v>25.348299999999998</v>
      </c>
      <c r="IL807">
        <v>100.46299999999999</v>
      </c>
      <c r="IM807">
        <v>100.16200000000001</v>
      </c>
      <c r="IN807" t="s">
        <v>2771</v>
      </c>
    </row>
    <row r="808" spans="1:248" x14ac:dyDescent="0.2">
      <c r="A808">
        <v>792</v>
      </c>
      <c r="B808">
        <v>1660405925</v>
      </c>
      <c r="C808">
        <v>6200.9000000953674</v>
      </c>
      <c r="D808" t="s">
        <v>1944</v>
      </c>
      <c r="E808" t="s">
        <v>1945</v>
      </c>
      <c r="F808">
        <v>1</v>
      </c>
      <c r="G808" t="s">
        <v>376</v>
      </c>
      <c r="H808" t="s">
        <v>377</v>
      </c>
      <c r="I808" t="s">
        <v>378</v>
      </c>
      <c r="J808" t="s">
        <v>379</v>
      </c>
      <c r="K808" t="s">
        <v>380</v>
      </c>
      <c r="L808" t="s">
        <v>1194</v>
      </c>
      <c r="M808" t="s">
        <v>381</v>
      </c>
      <c r="N808">
        <v>1660405916.625</v>
      </c>
      <c r="O808">
        <f t="shared" si="408"/>
        <v>1.5426475451968077E-3</v>
      </c>
      <c r="P808">
        <f t="shared" si="409"/>
        <v>1.5426475451968078</v>
      </c>
      <c r="Q808">
        <f t="shared" si="410"/>
        <v>3.7313508607669883</v>
      </c>
      <c r="R808">
        <f t="shared" si="411"/>
        <v>1860.9237499999999</v>
      </c>
      <c r="S808">
        <f t="shared" si="412"/>
        <v>1721.9548681059687</v>
      </c>
      <c r="T808">
        <f t="shared" si="413"/>
        <v>171.7054764096774</v>
      </c>
      <c r="U808">
        <f t="shared" si="414"/>
        <v>185.5628187324649</v>
      </c>
      <c r="V808">
        <f t="shared" si="415"/>
        <v>7.5698604759132759E-2</v>
      </c>
      <c r="W808">
        <f t="shared" si="416"/>
        <v>2.9230416847517198</v>
      </c>
      <c r="X808">
        <f t="shared" si="417"/>
        <v>7.4626154975285838E-2</v>
      </c>
      <c r="Y808">
        <f t="shared" si="418"/>
        <v>4.6736436421782962E-2</v>
      </c>
      <c r="Z808">
        <f t="shared" si="419"/>
        <v>321.51977193749997</v>
      </c>
      <c r="AA808">
        <f t="shared" si="420"/>
        <v>32.486038364003825</v>
      </c>
      <c r="AB808">
        <f t="shared" si="421"/>
        <v>31.64368125</v>
      </c>
      <c r="AC808">
        <f t="shared" si="422"/>
        <v>4.6796213496731642</v>
      </c>
      <c r="AD808">
        <f t="shared" si="423"/>
        <v>59.754455025957</v>
      </c>
      <c r="AE808">
        <f t="shared" si="424"/>
        <v>2.694554696982872</v>
      </c>
      <c r="AF808">
        <f t="shared" si="425"/>
        <v>4.5093787497725026</v>
      </c>
      <c r="AG808">
        <f t="shared" si="426"/>
        <v>1.9850666526902923</v>
      </c>
      <c r="AH808">
        <f t="shared" si="427"/>
        <v>-68.030756743179225</v>
      </c>
      <c r="AI808">
        <f t="shared" si="428"/>
        <v>-102.66105125311017</v>
      </c>
      <c r="AJ808">
        <f t="shared" si="429"/>
        <v>-7.9116146541579582</v>
      </c>
      <c r="AK808">
        <f t="shared" si="430"/>
        <v>142.91634928705261</v>
      </c>
      <c r="AL808">
        <f t="shared" si="431"/>
        <v>35.089246120336917</v>
      </c>
      <c r="AM808">
        <f t="shared" si="432"/>
        <v>1.5817047017093073</v>
      </c>
      <c r="AN808">
        <f t="shared" si="433"/>
        <v>3.7313508607669883</v>
      </c>
      <c r="AO808">
        <v>1985.1139642659041</v>
      </c>
      <c r="AP808">
        <v>1953.473757575757</v>
      </c>
      <c r="AQ808">
        <v>5.2411735299732634</v>
      </c>
      <c r="AR808">
        <v>65.518535012621754</v>
      </c>
      <c r="AS808">
        <f t="shared" si="434"/>
        <v>1.5426475451968078</v>
      </c>
      <c r="AT808">
        <v>25.202519861004181</v>
      </c>
      <c r="AU808">
        <v>27.00477515151514</v>
      </c>
      <c r="AV808">
        <v>-2.4191515280268629E-4</v>
      </c>
      <c r="AW808">
        <v>82.942590886382504</v>
      </c>
      <c r="AX808">
        <v>13</v>
      </c>
      <c r="AY808">
        <v>3</v>
      </c>
      <c r="AZ808">
        <f t="shared" si="435"/>
        <v>1</v>
      </c>
      <c r="BA808">
        <f t="shared" si="436"/>
        <v>0</v>
      </c>
      <c r="BB808">
        <f t="shared" si="437"/>
        <v>51989.104656324918</v>
      </c>
      <c r="BC808">
        <f t="shared" si="438"/>
        <v>2000.0225</v>
      </c>
      <c r="BD808">
        <f t="shared" si="439"/>
        <v>1681.21899375</v>
      </c>
      <c r="BE808">
        <f t="shared" si="440"/>
        <v>0.84060004012454859</v>
      </c>
      <c r="BF808">
        <f t="shared" si="441"/>
        <v>0.16075807744037879</v>
      </c>
      <c r="BG808">
        <v>6</v>
      </c>
      <c r="BH808">
        <v>0.5</v>
      </c>
      <c r="BI808" t="s">
        <v>382</v>
      </c>
      <c r="BJ808">
        <v>2</v>
      </c>
      <c r="BK808" t="b">
        <v>1</v>
      </c>
      <c r="BL808">
        <v>1660405916.625</v>
      </c>
      <c r="BM808">
        <v>1860.9237499999999</v>
      </c>
      <c r="BN808">
        <v>1906.55</v>
      </c>
      <c r="BO808">
        <v>27.022443750000001</v>
      </c>
      <c r="BP808">
        <v>25.176212499999998</v>
      </c>
      <c r="BQ808">
        <v>1858.0462500000001</v>
      </c>
      <c r="BR808">
        <v>27.01278125</v>
      </c>
      <c r="BS808">
        <v>500.14206250000001</v>
      </c>
      <c r="BT808">
        <v>99.615418749999989</v>
      </c>
      <c r="BU808">
        <v>0.10001490624999999</v>
      </c>
      <c r="BV808">
        <v>30.992225000000001</v>
      </c>
      <c r="BW808">
        <v>31.64368125</v>
      </c>
      <c r="BX808">
        <v>999.9</v>
      </c>
      <c r="BY808">
        <v>0</v>
      </c>
      <c r="BZ808">
        <v>0</v>
      </c>
      <c r="CA808">
        <v>10001.411249999999</v>
      </c>
      <c r="CB808">
        <v>0</v>
      </c>
      <c r="CC808">
        <v>9.9646124999999994</v>
      </c>
      <c r="CD808">
        <v>-45.627168750000003</v>
      </c>
      <c r="CE808">
        <v>1912.6068749999999</v>
      </c>
      <c r="CF808">
        <v>1955.7893750000001</v>
      </c>
      <c r="CG808">
        <v>1.846243125</v>
      </c>
      <c r="CH808">
        <v>1906.55</v>
      </c>
      <c r="CI808">
        <v>25.176212499999998</v>
      </c>
      <c r="CJ808">
        <v>2.69185125</v>
      </c>
      <c r="CK808">
        <v>2.5079375000000002</v>
      </c>
      <c r="CL808">
        <v>22.235468749999999</v>
      </c>
      <c r="CM808">
        <v>21.078106250000001</v>
      </c>
      <c r="CN808">
        <v>2000.0225</v>
      </c>
      <c r="CO808">
        <v>0.97999937500000001</v>
      </c>
      <c r="CP808">
        <v>2.0000924999999999E-2</v>
      </c>
      <c r="CQ808">
        <v>0</v>
      </c>
      <c r="CR808">
        <v>2.565375</v>
      </c>
      <c r="CS808">
        <v>0</v>
      </c>
      <c r="CT808">
        <v>27162.481250000001</v>
      </c>
      <c r="CU808">
        <v>17412.525000000001</v>
      </c>
      <c r="CV808">
        <v>42.125</v>
      </c>
      <c r="CW808">
        <v>43.186999999999998</v>
      </c>
      <c r="CX808">
        <v>42.117125000000001</v>
      </c>
      <c r="CY808">
        <v>41.569875000000003</v>
      </c>
      <c r="CZ808">
        <v>42.125</v>
      </c>
      <c r="DA808">
        <v>1960.0193750000001</v>
      </c>
      <c r="DB808">
        <v>40.003124999999997</v>
      </c>
      <c r="DC808">
        <v>0</v>
      </c>
      <c r="DD808">
        <v>1660405923</v>
      </c>
      <c r="DE808">
        <v>0</v>
      </c>
      <c r="DF808">
        <v>1660405346</v>
      </c>
      <c r="DG808" t="s">
        <v>1195</v>
      </c>
      <c r="DH808">
        <v>1660405346</v>
      </c>
      <c r="DI808">
        <v>1660405343.5</v>
      </c>
      <c r="DJ808">
        <v>14</v>
      </c>
      <c r="DK808">
        <v>0.109</v>
      </c>
      <c r="DL808">
        <v>-3.0000000000000001E-3</v>
      </c>
      <c r="DM808">
        <v>1.3660000000000001</v>
      </c>
      <c r="DN808">
        <v>1.4E-2</v>
      </c>
      <c r="DO808">
        <v>400</v>
      </c>
      <c r="DP808">
        <v>25</v>
      </c>
      <c r="DQ808">
        <v>0.44</v>
      </c>
      <c r="DR808">
        <v>0.08</v>
      </c>
      <c r="DS808">
        <v>3.7846207298555301</v>
      </c>
      <c r="DT808">
        <v>1.3339067608267829</v>
      </c>
      <c r="DU808">
        <v>0.35307618317013362</v>
      </c>
      <c r="DV808">
        <v>0</v>
      </c>
      <c r="DW808">
        <v>35.118340959289071</v>
      </c>
      <c r="DX808">
        <v>4.6969253985431241</v>
      </c>
      <c r="DY808">
        <v>0.41033414004010932</v>
      </c>
      <c r="DZ808">
        <v>0</v>
      </c>
      <c r="EA808">
        <v>-45.669261290322567</v>
      </c>
      <c r="EB808">
        <v>-5.0198661290320974</v>
      </c>
      <c r="EC808">
        <v>0.47509871414157739</v>
      </c>
      <c r="ED808">
        <v>0</v>
      </c>
      <c r="EE808">
        <v>1722.972731225444</v>
      </c>
      <c r="EF808">
        <v>258.8752938213259</v>
      </c>
      <c r="EG808">
        <v>19.952096093115721</v>
      </c>
      <c r="EH808">
        <v>0</v>
      </c>
      <c r="EI808">
        <v>1.859613414634147</v>
      </c>
      <c r="EJ808">
        <v>-0.412706968641111</v>
      </c>
      <c r="EK808">
        <v>4.133731277386888E-2</v>
      </c>
      <c r="EL808">
        <v>0</v>
      </c>
      <c r="EM808">
        <v>1.985375437520692</v>
      </c>
      <c r="EN808">
        <v>4.3996144735897816E-3</v>
      </c>
      <c r="EO808">
        <v>1.2494563227112871E-3</v>
      </c>
      <c r="EP808">
        <v>1</v>
      </c>
      <c r="EQ808">
        <v>1</v>
      </c>
      <c r="ER808">
        <v>6</v>
      </c>
      <c r="ES808" t="s">
        <v>458</v>
      </c>
      <c r="ET808">
        <v>2.9425400000000002</v>
      </c>
      <c r="EU808">
        <v>2.8012000000000001</v>
      </c>
      <c r="EV808">
        <v>0.246033</v>
      </c>
      <c r="EW808">
        <v>0.24943699999999999</v>
      </c>
      <c r="EX808">
        <v>0.117316</v>
      </c>
      <c r="EY808">
        <v>0.11189399999999999</v>
      </c>
      <c r="EZ808">
        <v>15444.8</v>
      </c>
      <c r="FA808">
        <v>16120</v>
      </c>
      <c r="FB808">
        <v>23828</v>
      </c>
      <c r="FC808">
        <v>25000.9</v>
      </c>
      <c r="FD808">
        <v>33671.800000000003</v>
      </c>
      <c r="FE808">
        <v>35460.300000000003</v>
      </c>
      <c r="FF808">
        <v>43445.599999999999</v>
      </c>
      <c r="FG808">
        <v>46216.4</v>
      </c>
      <c r="FH808">
        <v>1.9259299999999999</v>
      </c>
      <c r="FI808">
        <v>1.8584700000000001</v>
      </c>
      <c r="FJ808">
        <v>0.121906</v>
      </c>
      <c r="FK808">
        <v>0</v>
      </c>
      <c r="FL808">
        <v>29.644200000000001</v>
      </c>
      <c r="FM808">
        <v>999.9</v>
      </c>
      <c r="FN808">
        <v>61.1</v>
      </c>
      <c r="FO808">
        <v>35.200000000000003</v>
      </c>
      <c r="FP808">
        <v>35.032600000000002</v>
      </c>
      <c r="FQ808">
        <v>63.816800000000001</v>
      </c>
      <c r="FR808">
        <v>26.4543</v>
      </c>
      <c r="FS808">
        <v>1</v>
      </c>
      <c r="FT808">
        <v>0.39510699999999999</v>
      </c>
      <c r="FU808">
        <v>1.37785</v>
      </c>
      <c r="FV808">
        <v>20.317299999999999</v>
      </c>
      <c r="FW808">
        <v>5.2102500000000003</v>
      </c>
      <c r="FX808">
        <v>11.906499999999999</v>
      </c>
      <c r="FY808">
        <v>5.0027999999999997</v>
      </c>
      <c r="FZ808">
        <v>3.2904800000000001</v>
      </c>
      <c r="GA808">
        <v>9999</v>
      </c>
      <c r="GB808">
        <v>9999</v>
      </c>
      <c r="GC808">
        <v>9999</v>
      </c>
      <c r="GD808">
        <v>999.9</v>
      </c>
      <c r="GE808">
        <v>1.8595900000000001</v>
      </c>
      <c r="GF808">
        <v>1.8545700000000001</v>
      </c>
      <c r="GG808">
        <v>1.8577600000000001</v>
      </c>
      <c r="GH808">
        <v>1.85623</v>
      </c>
      <c r="GI808">
        <v>1.85501</v>
      </c>
      <c r="GJ808">
        <v>1.8546800000000001</v>
      </c>
      <c r="GK808">
        <v>1.8533599999999999</v>
      </c>
      <c r="GL808">
        <v>1.85643</v>
      </c>
      <c r="GM808">
        <v>0</v>
      </c>
      <c r="GN808">
        <v>0</v>
      </c>
      <c r="GO808">
        <v>0</v>
      </c>
      <c r="GP808">
        <v>0</v>
      </c>
      <c r="GQ808" t="s">
        <v>385</v>
      </c>
      <c r="GR808" t="s">
        <v>386</v>
      </c>
      <c r="GS808" t="s">
        <v>387</v>
      </c>
      <c r="GT808" t="s">
        <v>387</v>
      </c>
      <c r="GU808" t="s">
        <v>387</v>
      </c>
      <c r="GV808" t="s">
        <v>387</v>
      </c>
      <c r="GW808">
        <v>0</v>
      </c>
      <c r="GX808">
        <v>100</v>
      </c>
      <c r="GY808">
        <v>100</v>
      </c>
      <c r="GZ808">
        <v>2.89</v>
      </c>
      <c r="HA808">
        <v>9.7000000000000003E-3</v>
      </c>
      <c r="HB808">
        <v>0.41309066869031658</v>
      </c>
      <c r="HC808">
        <v>2.8098669343081611E-3</v>
      </c>
      <c r="HD808">
        <v>-1.127031966113555E-6</v>
      </c>
      <c r="HE808">
        <v>1.768598670541231E-10</v>
      </c>
      <c r="HF808">
        <v>-7.0735416739826806E-2</v>
      </c>
      <c r="HG808">
        <v>1.081145868756639E-2</v>
      </c>
      <c r="HH808">
        <v>-3.689364805754238E-4</v>
      </c>
      <c r="HI808">
        <v>2.919854880483278E-6</v>
      </c>
      <c r="HJ808">
        <v>2</v>
      </c>
      <c r="HK808">
        <v>2136</v>
      </c>
      <c r="HL808">
        <v>3</v>
      </c>
      <c r="HM808">
        <v>30</v>
      </c>
      <c r="HN808">
        <v>9.6999999999999993</v>
      </c>
      <c r="HO808">
        <v>9.6999999999999993</v>
      </c>
      <c r="HP808">
        <v>3.7341299999999999</v>
      </c>
      <c r="HQ808">
        <v>2.2875999999999999</v>
      </c>
      <c r="HR808">
        <v>1.4978</v>
      </c>
      <c r="HS808">
        <v>2.3010299999999999</v>
      </c>
      <c r="HT808">
        <v>1.5478499999999999</v>
      </c>
      <c r="HU808">
        <v>2.2595200000000002</v>
      </c>
      <c r="HV808">
        <v>38.452399999999997</v>
      </c>
      <c r="HW808">
        <v>14.2546</v>
      </c>
      <c r="HX808">
        <v>18</v>
      </c>
      <c r="HY808">
        <v>479.19299999999998</v>
      </c>
      <c r="HZ808">
        <v>498.31299999999999</v>
      </c>
      <c r="IA808">
        <v>27.718399999999999</v>
      </c>
      <c r="IB808">
        <v>32.089100000000002</v>
      </c>
      <c r="IC808">
        <v>30.0001</v>
      </c>
      <c r="ID808">
        <v>31.879799999999999</v>
      </c>
      <c r="IE808">
        <v>31.9724</v>
      </c>
      <c r="IF808">
        <v>74.912199999999999</v>
      </c>
      <c r="IG808">
        <v>30.360399999999998</v>
      </c>
      <c r="IH808">
        <v>0</v>
      </c>
      <c r="II808">
        <v>27.724399999999999</v>
      </c>
      <c r="IJ808">
        <v>1980.69</v>
      </c>
      <c r="IK808">
        <v>25.347200000000001</v>
      </c>
      <c r="IL808">
        <v>100.46299999999999</v>
      </c>
      <c r="IM808">
        <v>100.16200000000001</v>
      </c>
      <c r="IN808" t="s">
        <v>2771</v>
      </c>
    </row>
    <row r="809" spans="1:248" x14ac:dyDescent="0.2">
      <c r="A809">
        <v>793</v>
      </c>
      <c r="B809">
        <v>1660405926.5</v>
      </c>
      <c r="C809">
        <v>6202.4000000953674</v>
      </c>
      <c r="D809" t="s">
        <v>1946</v>
      </c>
      <c r="E809" t="s">
        <v>1947</v>
      </c>
      <c r="F809">
        <v>1</v>
      </c>
      <c r="G809" t="s">
        <v>376</v>
      </c>
      <c r="H809" t="s">
        <v>377</v>
      </c>
      <c r="I809" t="s">
        <v>378</v>
      </c>
      <c r="J809" t="s">
        <v>379</v>
      </c>
      <c r="K809" t="s">
        <v>380</v>
      </c>
      <c r="L809" t="s">
        <v>1194</v>
      </c>
      <c r="M809" t="s">
        <v>381</v>
      </c>
      <c r="N809">
        <v>1660405918.65625</v>
      </c>
      <c r="O809">
        <f t="shared" si="408"/>
        <v>1.5416298611022903E-3</v>
      </c>
      <c r="P809">
        <f t="shared" si="409"/>
        <v>1.5416298611022903</v>
      </c>
      <c r="Q809">
        <f t="shared" si="410"/>
        <v>3.8187181361869054</v>
      </c>
      <c r="R809">
        <f t="shared" si="411"/>
        <v>1871.151875</v>
      </c>
      <c r="S809">
        <f t="shared" si="412"/>
        <v>1729.9724785438962</v>
      </c>
      <c r="T809">
        <f t="shared" si="413"/>
        <v>172.50516956298335</v>
      </c>
      <c r="U809">
        <f t="shared" si="414"/>
        <v>186.58295173958686</v>
      </c>
      <c r="V809">
        <f t="shared" si="415"/>
        <v>7.5655599538329385E-2</v>
      </c>
      <c r="W809">
        <f t="shared" si="416"/>
        <v>2.9230303070355013</v>
      </c>
      <c r="X809">
        <f t="shared" si="417"/>
        <v>7.4584354545895792E-2</v>
      </c>
      <c r="Y809">
        <f t="shared" si="418"/>
        <v>4.6710205031371355E-2</v>
      </c>
      <c r="Z809">
        <f t="shared" si="419"/>
        <v>321.5204701875</v>
      </c>
      <c r="AA809">
        <f t="shared" si="420"/>
        <v>32.48531965235167</v>
      </c>
      <c r="AB809">
        <f t="shared" si="421"/>
        <v>31.641018750000001</v>
      </c>
      <c r="AC809">
        <f t="shared" si="422"/>
        <v>4.6789143371200428</v>
      </c>
      <c r="AD809">
        <f t="shared" si="423"/>
        <v>59.746208405378709</v>
      </c>
      <c r="AE809">
        <f t="shared" si="424"/>
        <v>2.69403016502398</v>
      </c>
      <c r="AF809">
        <f t="shared" si="425"/>
        <v>4.5091232346410246</v>
      </c>
      <c r="AG809">
        <f t="shared" si="426"/>
        <v>1.9848841720960628</v>
      </c>
      <c r="AH809">
        <f t="shared" si="427"/>
        <v>-67.985876874610994</v>
      </c>
      <c r="AI809">
        <f t="shared" si="428"/>
        <v>-102.39767933127754</v>
      </c>
      <c r="AJ809">
        <f t="shared" si="429"/>
        <v>-7.8912062468997393</v>
      </c>
      <c r="AK809">
        <f t="shared" si="430"/>
        <v>143.24570773471171</v>
      </c>
      <c r="AL809">
        <f t="shared" si="431"/>
        <v>35.218884697995506</v>
      </c>
      <c r="AM809">
        <f t="shared" si="432"/>
        <v>1.5674985088420705</v>
      </c>
      <c r="AN809">
        <f t="shared" si="433"/>
        <v>3.8187181361869054</v>
      </c>
      <c r="AO809">
        <v>1992.9423712905621</v>
      </c>
      <c r="AP809">
        <v>1961.304787878787</v>
      </c>
      <c r="AQ809">
        <v>5.2197015814949612</v>
      </c>
      <c r="AR809">
        <v>65.518535012621754</v>
      </c>
      <c r="AS809">
        <f t="shared" si="434"/>
        <v>1.5416298611022903</v>
      </c>
      <c r="AT809">
        <v>25.207572838413029</v>
      </c>
      <c r="AU809">
        <v>27.00734909090907</v>
      </c>
      <c r="AV809">
        <v>-4.0747468178823747E-5</v>
      </c>
      <c r="AW809">
        <v>82.942590886382504</v>
      </c>
      <c r="AX809">
        <v>13</v>
      </c>
      <c r="AY809">
        <v>3</v>
      </c>
      <c r="AZ809">
        <f t="shared" si="435"/>
        <v>1</v>
      </c>
      <c r="BA809">
        <f t="shared" si="436"/>
        <v>0</v>
      </c>
      <c r="BB809">
        <f t="shared" si="437"/>
        <v>51988.95375711011</v>
      </c>
      <c r="BC809">
        <f t="shared" si="438"/>
        <v>2000.026875</v>
      </c>
      <c r="BD809">
        <f t="shared" si="439"/>
        <v>1681.2226687499999</v>
      </c>
      <c r="BE809">
        <f t="shared" si="440"/>
        <v>0.84060003881197842</v>
      </c>
      <c r="BF809">
        <f t="shared" si="441"/>
        <v>0.16075807490711844</v>
      </c>
      <c r="BG809">
        <v>6</v>
      </c>
      <c r="BH809">
        <v>0.5</v>
      </c>
      <c r="BI809" t="s">
        <v>382</v>
      </c>
      <c r="BJ809">
        <v>2</v>
      </c>
      <c r="BK809" t="b">
        <v>1</v>
      </c>
      <c r="BL809">
        <v>1660405918.65625</v>
      </c>
      <c r="BM809">
        <v>1871.151875</v>
      </c>
      <c r="BN809">
        <v>1916.921875</v>
      </c>
      <c r="BO809">
        <v>27.017150000000001</v>
      </c>
      <c r="BP809">
        <v>25.187462499999999</v>
      </c>
      <c r="BQ809">
        <v>1868.27</v>
      </c>
      <c r="BR809">
        <v>27.007474999999999</v>
      </c>
      <c r="BS809">
        <v>500.13431250000002</v>
      </c>
      <c r="BT809">
        <v>99.615556249999997</v>
      </c>
      <c r="BU809">
        <v>0.10000090624999999</v>
      </c>
      <c r="BV809">
        <v>30.991231249999998</v>
      </c>
      <c r="BW809">
        <v>31.641018750000001</v>
      </c>
      <c r="BX809">
        <v>999.9</v>
      </c>
      <c r="BY809">
        <v>0</v>
      </c>
      <c r="BZ809">
        <v>0</v>
      </c>
      <c r="CA809">
        <v>10001.3325</v>
      </c>
      <c r="CB809">
        <v>0</v>
      </c>
      <c r="CC809">
        <v>10.16683875</v>
      </c>
      <c r="CD809">
        <v>-45.770575000000008</v>
      </c>
      <c r="CE809">
        <v>1923.1087500000001</v>
      </c>
      <c r="CF809">
        <v>1966.4525000000001</v>
      </c>
      <c r="CG809">
        <v>1.8297012500000001</v>
      </c>
      <c r="CH809">
        <v>1916.921875</v>
      </c>
      <c r="CI809">
        <v>25.187462499999999</v>
      </c>
      <c r="CJ809">
        <v>2.6913274999999999</v>
      </c>
      <c r="CK809">
        <v>2.509061875</v>
      </c>
      <c r="CL809">
        <v>22.23228125</v>
      </c>
      <c r="CM809">
        <v>21.0854</v>
      </c>
      <c r="CN809">
        <v>2000.026875</v>
      </c>
      <c r="CO809">
        <v>0.97999937500000001</v>
      </c>
      <c r="CP809">
        <v>2.0000924999999999E-2</v>
      </c>
      <c r="CQ809">
        <v>0</v>
      </c>
      <c r="CR809">
        <v>2.6808125</v>
      </c>
      <c r="CS809">
        <v>0</v>
      </c>
      <c r="CT809">
        <v>27154.525000000001</v>
      </c>
      <c r="CU809">
        <v>17412.5625</v>
      </c>
      <c r="CV809">
        <v>42.125</v>
      </c>
      <c r="CW809">
        <v>43.186999999999998</v>
      </c>
      <c r="CX809">
        <v>42.109250000000003</v>
      </c>
      <c r="CY809">
        <v>41.577749999999988</v>
      </c>
      <c r="CZ809">
        <v>42.125</v>
      </c>
      <c r="DA809">
        <v>1960.0237500000001</v>
      </c>
      <c r="DB809">
        <v>40.003124999999997</v>
      </c>
      <c r="DC809">
        <v>0</v>
      </c>
      <c r="DD809">
        <v>1660405924.8</v>
      </c>
      <c r="DE809">
        <v>0</v>
      </c>
      <c r="DF809">
        <v>1660405346</v>
      </c>
      <c r="DG809" t="s">
        <v>1195</v>
      </c>
      <c r="DH809">
        <v>1660405346</v>
      </c>
      <c r="DI809">
        <v>1660405343.5</v>
      </c>
      <c r="DJ809">
        <v>14</v>
      </c>
      <c r="DK809">
        <v>0.109</v>
      </c>
      <c r="DL809">
        <v>-3.0000000000000001E-3</v>
      </c>
      <c r="DM809">
        <v>1.3660000000000001</v>
      </c>
      <c r="DN809">
        <v>1.4E-2</v>
      </c>
      <c r="DO809">
        <v>400</v>
      </c>
      <c r="DP809">
        <v>25</v>
      </c>
      <c r="DQ809">
        <v>0.44</v>
      </c>
      <c r="DR809">
        <v>0.08</v>
      </c>
      <c r="DS809">
        <v>3.795411704833795</v>
      </c>
      <c r="DT809">
        <v>0.99299425948689501</v>
      </c>
      <c r="DU809">
        <v>0.35060843633618399</v>
      </c>
      <c r="DV809">
        <v>0</v>
      </c>
      <c r="DW809">
        <v>35.194538823262953</v>
      </c>
      <c r="DX809">
        <v>3.3764962646142802</v>
      </c>
      <c r="DY809">
        <v>0.34152392644042101</v>
      </c>
      <c r="DZ809">
        <v>0</v>
      </c>
      <c r="EA809">
        <v>-45.816533333333339</v>
      </c>
      <c r="EB809">
        <v>-2.4710763070077699</v>
      </c>
      <c r="EC809">
        <v>0.30424562701139268</v>
      </c>
      <c r="ED809">
        <v>0</v>
      </c>
      <c r="EE809">
        <v>1728.797429052709</v>
      </c>
      <c r="EF809">
        <v>264.68860861891238</v>
      </c>
      <c r="EG809">
        <v>20.926391145083851</v>
      </c>
      <c r="EH809">
        <v>0</v>
      </c>
      <c r="EI809">
        <v>1.8467372500000001</v>
      </c>
      <c r="EJ809">
        <v>-0.44751500938086403</v>
      </c>
      <c r="EK809">
        <v>4.382910762196169E-2</v>
      </c>
      <c r="EL809">
        <v>0</v>
      </c>
      <c r="EM809">
        <v>1.98518195200535</v>
      </c>
      <c r="EN809">
        <v>-6.0623886371419591E-3</v>
      </c>
      <c r="EO809">
        <v>1.5190575378794639E-3</v>
      </c>
      <c r="EP809">
        <v>1</v>
      </c>
      <c r="EQ809">
        <v>1</v>
      </c>
      <c r="ER809">
        <v>6</v>
      </c>
      <c r="ES809" t="s">
        <v>458</v>
      </c>
      <c r="ET809">
        <v>2.94259</v>
      </c>
      <c r="EU809">
        <v>2.8012600000000001</v>
      </c>
      <c r="EV809">
        <v>0.246587</v>
      </c>
      <c r="EW809">
        <v>0.24998699999999999</v>
      </c>
      <c r="EX809">
        <v>0.11732099999999999</v>
      </c>
      <c r="EY809">
        <v>0.111997</v>
      </c>
      <c r="EZ809">
        <v>15433.5</v>
      </c>
      <c r="FA809">
        <v>16108.2</v>
      </c>
      <c r="FB809">
        <v>23828.1</v>
      </c>
      <c r="FC809">
        <v>25000.9</v>
      </c>
      <c r="FD809">
        <v>33671.699999999997</v>
      </c>
      <c r="FE809">
        <v>35456.300000000003</v>
      </c>
      <c r="FF809">
        <v>43445.7</v>
      </c>
      <c r="FG809">
        <v>46216.5</v>
      </c>
      <c r="FH809">
        <v>1.9258999999999999</v>
      </c>
      <c r="FI809">
        <v>1.8584000000000001</v>
      </c>
      <c r="FJ809">
        <v>0.121906</v>
      </c>
      <c r="FK809">
        <v>0</v>
      </c>
      <c r="FL809">
        <v>29.642800000000001</v>
      </c>
      <c r="FM809">
        <v>999.9</v>
      </c>
      <c r="FN809">
        <v>61.1</v>
      </c>
      <c r="FO809">
        <v>35.200000000000003</v>
      </c>
      <c r="FP809">
        <v>35.028399999999998</v>
      </c>
      <c r="FQ809">
        <v>63.866799999999998</v>
      </c>
      <c r="FR809">
        <v>25.5168</v>
      </c>
      <c r="FS809">
        <v>1</v>
      </c>
      <c r="FT809">
        <v>0.39515</v>
      </c>
      <c r="FU809">
        <v>1.3751199999999999</v>
      </c>
      <c r="FV809">
        <v>20.3171</v>
      </c>
      <c r="FW809">
        <v>5.2096499999999999</v>
      </c>
      <c r="FX809">
        <v>11.9068</v>
      </c>
      <c r="FY809">
        <v>5.0027499999999998</v>
      </c>
      <c r="FZ809">
        <v>3.2902800000000001</v>
      </c>
      <c r="GA809">
        <v>9999</v>
      </c>
      <c r="GB809">
        <v>9999</v>
      </c>
      <c r="GC809">
        <v>9999</v>
      </c>
      <c r="GD809">
        <v>999.9</v>
      </c>
      <c r="GE809">
        <v>1.8595900000000001</v>
      </c>
      <c r="GF809">
        <v>1.85459</v>
      </c>
      <c r="GG809">
        <v>1.8577600000000001</v>
      </c>
      <c r="GH809">
        <v>1.85623</v>
      </c>
      <c r="GI809">
        <v>1.85501</v>
      </c>
      <c r="GJ809">
        <v>1.8547</v>
      </c>
      <c r="GK809">
        <v>1.8533999999999999</v>
      </c>
      <c r="GL809">
        <v>1.8564499999999999</v>
      </c>
      <c r="GM809">
        <v>0</v>
      </c>
      <c r="GN809">
        <v>0</v>
      </c>
      <c r="GO809">
        <v>0</v>
      </c>
      <c r="GP809">
        <v>0</v>
      </c>
      <c r="GQ809" t="s">
        <v>385</v>
      </c>
      <c r="GR809" t="s">
        <v>386</v>
      </c>
      <c r="GS809" t="s">
        <v>387</v>
      </c>
      <c r="GT809" t="s">
        <v>387</v>
      </c>
      <c r="GU809" t="s">
        <v>387</v>
      </c>
      <c r="GV809" t="s">
        <v>387</v>
      </c>
      <c r="GW809">
        <v>0</v>
      </c>
      <c r="GX809">
        <v>100</v>
      </c>
      <c r="GY809">
        <v>100</v>
      </c>
      <c r="GZ809">
        <v>2.9</v>
      </c>
      <c r="HA809">
        <v>9.7000000000000003E-3</v>
      </c>
      <c r="HB809">
        <v>0.41309066869031658</v>
      </c>
      <c r="HC809">
        <v>2.8098669343081611E-3</v>
      </c>
      <c r="HD809">
        <v>-1.127031966113555E-6</v>
      </c>
      <c r="HE809">
        <v>1.768598670541231E-10</v>
      </c>
      <c r="HF809">
        <v>-7.0735416739826806E-2</v>
      </c>
      <c r="HG809">
        <v>1.081145868756639E-2</v>
      </c>
      <c r="HH809">
        <v>-3.689364805754238E-4</v>
      </c>
      <c r="HI809">
        <v>2.919854880483278E-6</v>
      </c>
      <c r="HJ809">
        <v>2</v>
      </c>
      <c r="HK809">
        <v>2136</v>
      </c>
      <c r="HL809">
        <v>3</v>
      </c>
      <c r="HM809">
        <v>30</v>
      </c>
      <c r="HN809">
        <v>9.6999999999999993</v>
      </c>
      <c r="HO809">
        <v>9.6999999999999993</v>
      </c>
      <c r="HP809">
        <v>3.74634</v>
      </c>
      <c r="HQ809">
        <v>2.2656200000000002</v>
      </c>
      <c r="HR809">
        <v>1.4978</v>
      </c>
      <c r="HS809">
        <v>2.3010299999999999</v>
      </c>
      <c r="HT809">
        <v>1.5478499999999999</v>
      </c>
      <c r="HU809">
        <v>2.4511699999999998</v>
      </c>
      <c r="HV809">
        <v>38.452399999999997</v>
      </c>
      <c r="HW809">
        <v>14.2721</v>
      </c>
      <c r="HX809">
        <v>18</v>
      </c>
      <c r="HY809">
        <v>479.18099999999998</v>
      </c>
      <c r="HZ809">
        <v>498.26299999999998</v>
      </c>
      <c r="IA809">
        <v>27.7209</v>
      </c>
      <c r="IB809">
        <v>32.089100000000002</v>
      </c>
      <c r="IC809">
        <v>30.0001</v>
      </c>
      <c r="ID809">
        <v>31.879899999999999</v>
      </c>
      <c r="IE809">
        <v>31.9726</v>
      </c>
      <c r="IF809">
        <v>75.054400000000001</v>
      </c>
      <c r="IG809">
        <v>30.360399999999998</v>
      </c>
      <c r="IH809">
        <v>0</v>
      </c>
      <c r="II809">
        <v>27.724399999999999</v>
      </c>
      <c r="IJ809">
        <v>1980.69</v>
      </c>
      <c r="IK809">
        <v>25.355</v>
      </c>
      <c r="IL809">
        <v>100.46299999999999</v>
      </c>
      <c r="IM809">
        <v>100.163</v>
      </c>
      <c r="IN809" t="s">
        <v>2771</v>
      </c>
    </row>
    <row r="810" spans="1:248" x14ac:dyDescent="0.2">
      <c r="A810">
        <v>794</v>
      </c>
      <c r="B810">
        <v>1660405927</v>
      </c>
      <c r="C810">
        <v>6202.9000000953674</v>
      </c>
      <c r="D810" t="s">
        <v>1948</v>
      </c>
      <c r="E810" t="s">
        <v>1949</v>
      </c>
      <c r="F810">
        <v>1</v>
      </c>
      <c r="G810" t="s">
        <v>376</v>
      </c>
      <c r="H810" t="s">
        <v>377</v>
      </c>
      <c r="I810" t="s">
        <v>378</v>
      </c>
      <c r="J810" t="s">
        <v>379</v>
      </c>
      <c r="K810" t="s">
        <v>380</v>
      </c>
      <c r="L810" t="s">
        <v>1194</v>
      </c>
      <c r="M810" t="s">
        <v>381</v>
      </c>
      <c r="N810">
        <v>1660405918.65625</v>
      </c>
      <c r="O810">
        <f t="shared" si="408"/>
        <v>1.5395070503356984E-3</v>
      </c>
      <c r="P810">
        <f t="shared" si="409"/>
        <v>1.5395070503356985</v>
      </c>
      <c r="Q810">
        <f t="shared" si="410"/>
        <v>3.8491548170469971</v>
      </c>
      <c r="R810">
        <f t="shared" si="411"/>
        <v>1871.151875</v>
      </c>
      <c r="S810">
        <f t="shared" si="412"/>
        <v>1729.2192764438105</v>
      </c>
      <c r="T810">
        <f t="shared" si="413"/>
        <v>172.43006359592206</v>
      </c>
      <c r="U810">
        <f t="shared" si="414"/>
        <v>186.58295173958686</v>
      </c>
      <c r="V810">
        <f t="shared" si="415"/>
        <v>7.554992995483327E-2</v>
      </c>
      <c r="W810">
        <f t="shared" si="416"/>
        <v>2.9230303070355013</v>
      </c>
      <c r="X810">
        <f t="shared" si="417"/>
        <v>7.4481652545341573E-2</v>
      </c>
      <c r="Y810">
        <f t="shared" si="418"/>
        <v>4.6645754887398166E-2</v>
      </c>
      <c r="Z810">
        <f t="shared" si="419"/>
        <v>321.5204701875</v>
      </c>
      <c r="AA810">
        <f t="shared" si="420"/>
        <v>32.485871334512773</v>
      </c>
      <c r="AB810">
        <f t="shared" si="421"/>
        <v>31.641018750000001</v>
      </c>
      <c r="AC810">
        <f t="shared" si="422"/>
        <v>4.6789143371200428</v>
      </c>
      <c r="AD810">
        <f t="shared" si="423"/>
        <v>59.746208405378709</v>
      </c>
      <c r="AE810">
        <f t="shared" si="424"/>
        <v>2.69403016502398</v>
      </c>
      <c r="AF810">
        <f t="shared" si="425"/>
        <v>4.5091232346410246</v>
      </c>
      <c r="AG810">
        <f t="shared" si="426"/>
        <v>1.9848841720960628</v>
      </c>
      <c r="AH810">
        <f t="shared" si="427"/>
        <v>-67.892260919804301</v>
      </c>
      <c r="AI810">
        <f t="shared" si="428"/>
        <v>-102.39767933127754</v>
      </c>
      <c r="AJ810">
        <f t="shared" si="429"/>
        <v>-7.8912062468997393</v>
      </c>
      <c r="AK810">
        <f t="shared" si="430"/>
        <v>143.33932368951841</v>
      </c>
      <c r="AL810">
        <f t="shared" si="431"/>
        <v>35.218884697995506</v>
      </c>
      <c r="AM810">
        <f t="shared" si="432"/>
        <v>1.5674985088420705</v>
      </c>
      <c r="AN810">
        <f t="shared" si="433"/>
        <v>3.8491548170469971</v>
      </c>
      <c r="AO810">
        <v>1995.5245446495451</v>
      </c>
      <c r="AP810">
        <v>1963.8964848484841</v>
      </c>
      <c r="AQ810">
        <v>5.21059814222059</v>
      </c>
      <c r="AR810">
        <v>65.518535012621754</v>
      </c>
      <c r="AS810">
        <f t="shared" si="434"/>
        <v>1.5395070503356985</v>
      </c>
      <c r="AT810">
        <v>25.211018426011339</v>
      </c>
      <c r="AU810">
        <v>27.008010909090899</v>
      </c>
      <c r="AV810">
        <v>5.8809525782089578E-6</v>
      </c>
      <c r="AW810">
        <v>82.942590886382504</v>
      </c>
      <c r="AX810">
        <v>13</v>
      </c>
      <c r="AY810">
        <v>3</v>
      </c>
      <c r="AZ810">
        <f t="shared" si="435"/>
        <v>1</v>
      </c>
      <c r="BA810">
        <f t="shared" si="436"/>
        <v>0</v>
      </c>
      <c r="BB810">
        <f t="shared" si="437"/>
        <v>51988.95375711011</v>
      </c>
      <c r="BC810">
        <f t="shared" si="438"/>
        <v>2000.026875</v>
      </c>
      <c r="BD810">
        <f t="shared" si="439"/>
        <v>1681.2226687499999</v>
      </c>
      <c r="BE810">
        <f t="shared" si="440"/>
        <v>0.84060003881197842</v>
      </c>
      <c r="BF810">
        <f t="shared" si="441"/>
        <v>0.16075807490711844</v>
      </c>
      <c r="BG810">
        <v>6</v>
      </c>
      <c r="BH810">
        <v>0.5</v>
      </c>
      <c r="BI810" t="s">
        <v>382</v>
      </c>
      <c r="BJ810">
        <v>2</v>
      </c>
      <c r="BK810" t="b">
        <v>1</v>
      </c>
      <c r="BL810">
        <v>1660405918.65625</v>
      </c>
      <c r="BM810">
        <v>1871.151875</v>
      </c>
      <c r="BN810">
        <v>1916.921875</v>
      </c>
      <c r="BO810">
        <v>27.017150000000001</v>
      </c>
      <c r="BP810">
        <v>25.187462499999999</v>
      </c>
      <c r="BQ810">
        <v>1868.27</v>
      </c>
      <c r="BR810">
        <v>27.007474999999999</v>
      </c>
      <c r="BS810">
        <v>500.13431250000002</v>
      </c>
      <c r="BT810">
        <v>99.615556249999997</v>
      </c>
      <c r="BU810">
        <v>0.10000090624999999</v>
      </c>
      <c r="BV810">
        <v>30.991231249999998</v>
      </c>
      <c r="BW810">
        <v>31.641018750000001</v>
      </c>
      <c r="BX810">
        <v>999.9</v>
      </c>
      <c r="BY810">
        <v>0</v>
      </c>
      <c r="BZ810">
        <v>0</v>
      </c>
      <c r="CA810">
        <v>10001.3325</v>
      </c>
      <c r="CB810">
        <v>0</v>
      </c>
      <c r="CC810">
        <v>10.16683875</v>
      </c>
      <c r="CD810">
        <v>-45.770575000000008</v>
      </c>
      <c r="CE810">
        <v>1923.1087500000001</v>
      </c>
      <c r="CF810">
        <v>1966.4525000000001</v>
      </c>
      <c r="CG810">
        <v>1.8297012500000001</v>
      </c>
      <c r="CH810">
        <v>1916.921875</v>
      </c>
      <c r="CI810">
        <v>25.187462499999999</v>
      </c>
      <c r="CJ810">
        <v>2.6913274999999999</v>
      </c>
      <c r="CK810">
        <v>2.509061875</v>
      </c>
      <c r="CL810">
        <v>22.23228125</v>
      </c>
      <c r="CM810">
        <v>21.0854</v>
      </c>
      <c r="CN810">
        <v>2000.026875</v>
      </c>
      <c r="CO810">
        <v>0.97999937500000001</v>
      </c>
      <c r="CP810">
        <v>2.0000924999999999E-2</v>
      </c>
      <c r="CQ810">
        <v>0</v>
      </c>
      <c r="CR810">
        <v>2.6808125</v>
      </c>
      <c r="CS810">
        <v>0</v>
      </c>
      <c r="CT810">
        <v>27154.525000000001</v>
      </c>
      <c r="CU810">
        <v>17412.5625</v>
      </c>
      <c r="CV810">
        <v>42.125</v>
      </c>
      <c r="CW810">
        <v>43.186999999999998</v>
      </c>
      <c r="CX810">
        <v>42.109250000000003</v>
      </c>
      <c r="CY810">
        <v>41.577749999999988</v>
      </c>
      <c r="CZ810">
        <v>42.125</v>
      </c>
      <c r="DA810">
        <v>1960.0237500000001</v>
      </c>
      <c r="DB810">
        <v>40.003124999999997</v>
      </c>
      <c r="DC810">
        <v>0</v>
      </c>
      <c r="DD810">
        <v>1660405925.4000001</v>
      </c>
      <c r="DE810">
        <v>0</v>
      </c>
      <c r="DF810">
        <v>1660405346</v>
      </c>
      <c r="DG810" t="s">
        <v>1195</v>
      </c>
      <c r="DH810">
        <v>1660405346</v>
      </c>
      <c r="DI810">
        <v>1660405343.5</v>
      </c>
      <c r="DJ810">
        <v>14</v>
      </c>
      <c r="DK810">
        <v>0.109</v>
      </c>
      <c r="DL810">
        <v>-3.0000000000000001E-3</v>
      </c>
      <c r="DM810">
        <v>1.3660000000000001</v>
      </c>
      <c r="DN810">
        <v>1.4E-2</v>
      </c>
      <c r="DO810">
        <v>400</v>
      </c>
      <c r="DP810">
        <v>25</v>
      </c>
      <c r="DQ810">
        <v>0.44</v>
      </c>
      <c r="DR810">
        <v>0.08</v>
      </c>
      <c r="DS810">
        <v>3.795411704833795</v>
      </c>
      <c r="DT810">
        <v>0.99299425948689501</v>
      </c>
      <c r="DU810">
        <v>0.35060843633618399</v>
      </c>
      <c r="DV810">
        <v>0</v>
      </c>
      <c r="DW810">
        <v>35.194538823262953</v>
      </c>
      <c r="DX810">
        <v>3.3764962646142802</v>
      </c>
      <c r="DY810">
        <v>0.34152392644042101</v>
      </c>
      <c r="DZ810">
        <v>0</v>
      </c>
      <c r="EA810">
        <v>-45.816533333333339</v>
      </c>
      <c r="EB810">
        <v>-2.4710763070077699</v>
      </c>
      <c r="EC810">
        <v>0.30424562701139268</v>
      </c>
      <c r="ED810">
        <v>0</v>
      </c>
      <c r="EE810">
        <v>1728.797429052709</v>
      </c>
      <c r="EF810">
        <v>264.68860861891238</v>
      </c>
      <c r="EG810">
        <v>20.926391145083851</v>
      </c>
      <c r="EH810">
        <v>0</v>
      </c>
      <c r="EI810">
        <v>1.8467372500000001</v>
      </c>
      <c r="EJ810">
        <v>-0.44751500938086403</v>
      </c>
      <c r="EK810">
        <v>4.382910762196169E-2</v>
      </c>
      <c r="EL810">
        <v>0</v>
      </c>
      <c r="EM810">
        <v>1.98518195200535</v>
      </c>
      <c r="EN810">
        <v>-6.0623886371419591E-3</v>
      </c>
      <c r="EO810">
        <v>1.5190575378794639E-3</v>
      </c>
      <c r="EP810">
        <v>1</v>
      </c>
      <c r="EQ810">
        <v>1</v>
      </c>
      <c r="ER810">
        <v>6</v>
      </c>
      <c r="ES810" t="s">
        <v>458</v>
      </c>
      <c r="ET810">
        <v>2.94265</v>
      </c>
      <c r="EU810">
        <v>2.8012600000000001</v>
      </c>
      <c r="EV810">
        <v>0.24677299999999999</v>
      </c>
      <c r="EW810">
        <v>0.250168</v>
      </c>
      <c r="EX810">
        <v>0.117325</v>
      </c>
      <c r="EY810">
        <v>0.11203200000000001</v>
      </c>
      <c r="EZ810">
        <v>15429.6</v>
      </c>
      <c r="FA810">
        <v>16104.3</v>
      </c>
      <c r="FB810">
        <v>23828</v>
      </c>
      <c r="FC810">
        <v>25000.9</v>
      </c>
      <c r="FD810">
        <v>33671.599999999999</v>
      </c>
      <c r="FE810">
        <v>35454.9</v>
      </c>
      <c r="FF810">
        <v>43445.599999999999</v>
      </c>
      <c r="FG810">
        <v>46216.5</v>
      </c>
      <c r="FH810">
        <v>1.9259500000000001</v>
      </c>
      <c r="FI810">
        <v>1.8583499999999999</v>
      </c>
      <c r="FJ810">
        <v>0.121944</v>
      </c>
      <c r="FK810">
        <v>0</v>
      </c>
      <c r="FL810">
        <v>29.642299999999999</v>
      </c>
      <c r="FM810">
        <v>999.9</v>
      </c>
      <c r="FN810">
        <v>61.1</v>
      </c>
      <c r="FO810">
        <v>35.200000000000003</v>
      </c>
      <c r="FP810">
        <v>35.030299999999997</v>
      </c>
      <c r="FQ810">
        <v>63.976799999999997</v>
      </c>
      <c r="FR810">
        <v>25.584900000000001</v>
      </c>
      <c r="FS810">
        <v>1</v>
      </c>
      <c r="FT810">
        <v>0.39520300000000003</v>
      </c>
      <c r="FU810">
        <v>1.3766</v>
      </c>
      <c r="FV810">
        <v>20.317</v>
      </c>
      <c r="FW810">
        <v>5.2096499999999999</v>
      </c>
      <c r="FX810">
        <v>11.9069</v>
      </c>
      <c r="FY810">
        <v>5.0027499999999998</v>
      </c>
      <c r="FZ810">
        <v>3.2902499999999999</v>
      </c>
      <c r="GA810">
        <v>9999</v>
      </c>
      <c r="GB810">
        <v>9999</v>
      </c>
      <c r="GC810">
        <v>9999</v>
      </c>
      <c r="GD810">
        <v>999.9</v>
      </c>
      <c r="GE810">
        <v>1.8595900000000001</v>
      </c>
      <c r="GF810">
        <v>1.85459</v>
      </c>
      <c r="GG810">
        <v>1.8577600000000001</v>
      </c>
      <c r="GH810">
        <v>1.85623</v>
      </c>
      <c r="GI810">
        <v>1.85501</v>
      </c>
      <c r="GJ810">
        <v>1.8547</v>
      </c>
      <c r="GK810">
        <v>1.8533900000000001</v>
      </c>
      <c r="GL810">
        <v>1.8564499999999999</v>
      </c>
      <c r="GM810">
        <v>0</v>
      </c>
      <c r="GN810">
        <v>0</v>
      </c>
      <c r="GO810">
        <v>0</v>
      </c>
      <c r="GP810">
        <v>0</v>
      </c>
      <c r="GQ810" t="s">
        <v>385</v>
      </c>
      <c r="GR810" t="s">
        <v>386</v>
      </c>
      <c r="GS810" t="s">
        <v>387</v>
      </c>
      <c r="GT810" t="s">
        <v>387</v>
      </c>
      <c r="GU810" t="s">
        <v>387</v>
      </c>
      <c r="GV810" t="s">
        <v>387</v>
      </c>
      <c r="GW810">
        <v>0</v>
      </c>
      <c r="GX810">
        <v>100</v>
      </c>
      <c r="GY810">
        <v>100</v>
      </c>
      <c r="GZ810">
        <v>2.91</v>
      </c>
      <c r="HA810">
        <v>9.7000000000000003E-3</v>
      </c>
      <c r="HB810">
        <v>0.41309066869031658</v>
      </c>
      <c r="HC810">
        <v>2.8098669343081611E-3</v>
      </c>
      <c r="HD810">
        <v>-1.127031966113555E-6</v>
      </c>
      <c r="HE810">
        <v>1.768598670541231E-10</v>
      </c>
      <c r="HF810">
        <v>-7.0735416739826806E-2</v>
      </c>
      <c r="HG810">
        <v>1.081145868756639E-2</v>
      </c>
      <c r="HH810">
        <v>-3.689364805754238E-4</v>
      </c>
      <c r="HI810">
        <v>2.919854880483278E-6</v>
      </c>
      <c r="HJ810">
        <v>2</v>
      </c>
      <c r="HK810">
        <v>2136</v>
      </c>
      <c r="HL810">
        <v>3</v>
      </c>
      <c r="HM810">
        <v>30</v>
      </c>
      <c r="HN810">
        <v>9.6999999999999993</v>
      </c>
      <c r="HO810">
        <v>9.6999999999999993</v>
      </c>
      <c r="HP810">
        <v>3.74878</v>
      </c>
      <c r="HQ810">
        <v>2.2705099999999998</v>
      </c>
      <c r="HR810">
        <v>1.4978</v>
      </c>
      <c r="HS810">
        <v>2.3010299999999999</v>
      </c>
      <c r="HT810">
        <v>1.5478499999999999</v>
      </c>
      <c r="HU810">
        <v>2.4548299999999998</v>
      </c>
      <c r="HV810">
        <v>38.452399999999997</v>
      </c>
      <c r="HW810">
        <v>14.2721</v>
      </c>
      <c r="HX810">
        <v>18</v>
      </c>
      <c r="HY810">
        <v>479.21</v>
      </c>
      <c r="HZ810">
        <v>498.23200000000003</v>
      </c>
      <c r="IA810">
        <v>27.721499999999999</v>
      </c>
      <c r="IB810">
        <v>32.089100000000002</v>
      </c>
      <c r="IC810">
        <v>30.0001</v>
      </c>
      <c r="ID810">
        <v>31.879899999999999</v>
      </c>
      <c r="IE810">
        <v>31.972799999999999</v>
      </c>
      <c r="IF810">
        <v>75.209199999999996</v>
      </c>
      <c r="IG810">
        <v>30.360399999999998</v>
      </c>
      <c r="IH810">
        <v>0</v>
      </c>
      <c r="II810">
        <v>27.7318</v>
      </c>
      <c r="IJ810">
        <v>1990.71</v>
      </c>
      <c r="IK810">
        <v>25.353000000000002</v>
      </c>
      <c r="IL810">
        <v>100.46299999999999</v>
      </c>
      <c r="IM810">
        <v>100.163</v>
      </c>
      <c r="IN810" t="s">
        <v>2771</v>
      </c>
    </row>
    <row r="811" spans="1:248" x14ac:dyDescent="0.2">
      <c r="A811">
        <v>795</v>
      </c>
      <c r="B811">
        <v>1660405928.5</v>
      </c>
      <c r="C811">
        <v>6204.4000000953674</v>
      </c>
      <c r="D811" t="s">
        <v>1950</v>
      </c>
      <c r="E811" t="s">
        <v>1951</v>
      </c>
      <c r="F811">
        <v>1</v>
      </c>
      <c r="G811" t="s">
        <v>376</v>
      </c>
      <c r="H811" t="s">
        <v>377</v>
      </c>
      <c r="I811" t="s">
        <v>378</v>
      </c>
      <c r="J811" t="s">
        <v>379</v>
      </c>
      <c r="K811" t="s">
        <v>380</v>
      </c>
      <c r="L811" t="s">
        <v>1194</v>
      </c>
      <c r="M811" t="s">
        <v>381</v>
      </c>
      <c r="N811">
        <v>1660405920.6875</v>
      </c>
      <c r="O811">
        <f t="shared" si="408"/>
        <v>1.5274737237844624E-3</v>
      </c>
      <c r="P811">
        <f t="shared" si="409"/>
        <v>1.5274737237844624</v>
      </c>
      <c r="Q811">
        <f t="shared" si="410"/>
        <v>3.7462912771509815</v>
      </c>
      <c r="R811">
        <f t="shared" si="411"/>
        <v>1881.4212500000001</v>
      </c>
      <c r="S811">
        <f t="shared" si="412"/>
        <v>1740.7304525105728</v>
      </c>
      <c r="T811">
        <f t="shared" si="413"/>
        <v>173.57801720621711</v>
      </c>
      <c r="U811">
        <f t="shared" si="414"/>
        <v>187.60708737739449</v>
      </c>
      <c r="V811">
        <f t="shared" si="415"/>
        <v>7.4967726446344224E-2</v>
      </c>
      <c r="W811">
        <f t="shared" si="416"/>
        <v>2.9229625336737142</v>
      </c>
      <c r="X811">
        <f t="shared" si="417"/>
        <v>7.3915702693517243E-2</v>
      </c>
      <c r="Y811">
        <f t="shared" si="418"/>
        <v>4.6290604417203854E-2</v>
      </c>
      <c r="Z811">
        <f t="shared" si="419"/>
        <v>321.52123199999994</v>
      </c>
      <c r="AA811">
        <f t="shared" si="420"/>
        <v>32.488155009303426</v>
      </c>
      <c r="AB811">
        <f t="shared" si="421"/>
        <v>31.638168749999998</v>
      </c>
      <c r="AC811">
        <f t="shared" si="422"/>
        <v>4.6781576380163834</v>
      </c>
      <c r="AD811">
        <f t="shared" si="423"/>
        <v>59.741812423710904</v>
      </c>
      <c r="AE811">
        <f t="shared" si="424"/>
        <v>2.6936965827864796</v>
      </c>
      <c r="AF811">
        <f t="shared" si="425"/>
        <v>4.5088966563012729</v>
      </c>
      <c r="AG811">
        <f t="shared" si="426"/>
        <v>1.9844610552299038</v>
      </c>
      <c r="AH811">
        <f t="shared" si="427"/>
        <v>-67.361591218894787</v>
      </c>
      <c r="AI811">
        <f t="shared" si="428"/>
        <v>-102.08506408824432</v>
      </c>
      <c r="AJ811">
        <f t="shared" si="429"/>
        <v>-7.8671524349661137</v>
      </c>
      <c r="AK811">
        <f t="shared" si="430"/>
        <v>144.20742425789473</v>
      </c>
      <c r="AL811">
        <f t="shared" si="431"/>
        <v>35.343587427287105</v>
      </c>
      <c r="AM811">
        <f t="shared" si="432"/>
        <v>1.5505065872210504</v>
      </c>
      <c r="AN811">
        <f t="shared" si="433"/>
        <v>3.7462912771509815</v>
      </c>
      <c r="AO811">
        <v>2003.3075328618111</v>
      </c>
      <c r="AP811">
        <v>1971.752181818182</v>
      </c>
      <c r="AQ811">
        <v>5.2210802497361586</v>
      </c>
      <c r="AR811">
        <v>65.518535012621754</v>
      </c>
      <c r="AS811">
        <f t="shared" si="434"/>
        <v>1.5274737237844624</v>
      </c>
      <c r="AT811">
        <v>25.231348081096609</v>
      </c>
      <c r="AU811">
        <v>27.014038181818169</v>
      </c>
      <c r="AV811">
        <v>4.0056817423184707E-5</v>
      </c>
      <c r="AW811">
        <v>82.942590886382504</v>
      </c>
      <c r="AX811">
        <v>13</v>
      </c>
      <c r="AY811">
        <v>3</v>
      </c>
      <c r="AZ811">
        <f t="shared" si="435"/>
        <v>1</v>
      </c>
      <c r="BA811">
        <f t="shared" si="436"/>
        <v>0</v>
      </c>
      <c r="BB811">
        <f t="shared" si="437"/>
        <v>51987.177117730367</v>
      </c>
      <c r="BC811">
        <f t="shared" si="438"/>
        <v>2000.0318749999999</v>
      </c>
      <c r="BD811">
        <f t="shared" si="439"/>
        <v>1681.2268499999998</v>
      </c>
      <c r="BE811">
        <f t="shared" si="440"/>
        <v>0.84060002793705468</v>
      </c>
      <c r="BF811">
        <f t="shared" si="441"/>
        <v>0.16075805391851566</v>
      </c>
      <c r="BG811">
        <v>6</v>
      </c>
      <c r="BH811">
        <v>0.5</v>
      </c>
      <c r="BI811" t="s">
        <v>382</v>
      </c>
      <c r="BJ811">
        <v>2</v>
      </c>
      <c r="BK811" t="b">
        <v>1</v>
      </c>
      <c r="BL811">
        <v>1660405920.6875</v>
      </c>
      <c r="BM811">
        <v>1881.4212500000001</v>
      </c>
      <c r="BN811">
        <v>1927.32125</v>
      </c>
      <c r="BO811">
        <v>27.013787499999999</v>
      </c>
      <c r="BP811">
        <v>25.203949999999999</v>
      </c>
      <c r="BQ811">
        <v>1878.534375</v>
      </c>
      <c r="BR811">
        <v>27.00410625</v>
      </c>
      <c r="BS811">
        <v>500.14043750000002</v>
      </c>
      <c r="BT811">
        <v>99.615618749999996</v>
      </c>
      <c r="BU811">
        <v>0.10000175625</v>
      </c>
      <c r="BV811">
        <v>30.990349999999999</v>
      </c>
      <c r="BW811">
        <v>31.638168749999998</v>
      </c>
      <c r="BX811">
        <v>999.9</v>
      </c>
      <c r="BY811">
        <v>0</v>
      </c>
      <c r="BZ811">
        <v>0</v>
      </c>
      <c r="CA811">
        <v>10000.939375</v>
      </c>
      <c r="CB811">
        <v>0</v>
      </c>
      <c r="CC811">
        <v>10.3971175</v>
      </c>
      <c r="CD811">
        <v>-45.901024999999997</v>
      </c>
      <c r="CE811">
        <v>1933.65625</v>
      </c>
      <c r="CF811">
        <v>1977.1543750000001</v>
      </c>
      <c r="CG811">
        <v>1.809849375</v>
      </c>
      <c r="CH811">
        <v>1927.32125</v>
      </c>
      <c r="CI811">
        <v>25.203949999999999</v>
      </c>
      <c r="CJ811">
        <v>2.690995</v>
      </c>
      <c r="CK811">
        <v>2.5107062500000001</v>
      </c>
      <c r="CL811">
        <v>22.230250000000002</v>
      </c>
      <c r="CM811">
        <v>21.09605625</v>
      </c>
      <c r="CN811">
        <v>2000.0318749999999</v>
      </c>
      <c r="CO811">
        <v>0.97999956249999998</v>
      </c>
      <c r="CP811">
        <v>2.0000737500000001E-2</v>
      </c>
      <c r="CQ811">
        <v>0</v>
      </c>
      <c r="CR811">
        <v>2.7336874999999998</v>
      </c>
      <c r="CS811">
        <v>0</v>
      </c>
      <c r="CT811">
        <v>27146.712500000001</v>
      </c>
      <c r="CU811">
        <v>17412.599999999999</v>
      </c>
      <c r="CV811">
        <v>42.125</v>
      </c>
      <c r="CW811">
        <v>43.186999999999998</v>
      </c>
      <c r="CX811">
        <v>42.109250000000003</v>
      </c>
      <c r="CY811">
        <v>41.573812500000003</v>
      </c>
      <c r="CZ811">
        <v>42.125</v>
      </c>
      <c r="DA811">
        <v>1960.0293750000001</v>
      </c>
      <c r="DB811">
        <v>40.002499999999998</v>
      </c>
      <c r="DC811">
        <v>0</v>
      </c>
      <c r="DD811">
        <v>1660405926.5999999</v>
      </c>
      <c r="DE811">
        <v>0</v>
      </c>
      <c r="DF811">
        <v>1660405346</v>
      </c>
      <c r="DG811" t="s">
        <v>1195</v>
      </c>
      <c r="DH811">
        <v>1660405346</v>
      </c>
      <c r="DI811">
        <v>1660405343.5</v>
      </c>
      <c r="DJ811">
        <v>14</v>
      </c>
      <c r="DK811">
        <v>0.109</v>
      </c>
      <c r="DL811">
        <v>-3.0000000000000001E-3</v>
      </c>
      <c r="DM811">
        <v>1.3660000000000001</v>
      </c>
      <c r="DN811">
        <v>1.4E-2</v>
      </c>
      <c r="DO811">
        <v>400</v>
      </c>
      <c r="DP811">
        <v>25</v>
      </c>
      <c r="DQ811">
        <v>0.44</v>
      </c>
      <c r="DR811">
        <v>0.08</v>
      </c>
      <c r="DS811">
        <v>3.7997827171200922</v>
      </c>
      <c r="DT811">
        <v>1.0007148467307521</v>
      </c>
      <c r="DU811">
        <v>0.35064739949192691</v>
      </c>
      <c r="DV811">
        <v>0</v>
      </c>
      <c r="DW811">
        <v>35.262195325630643</v>
      </c>
      <c r="DX811">
        <v>2.3013332064205261</v>
      </c>
      <c r="DY811">
        <v>0.26095858193694949</v>
      </c>
      <c r="DZ811">
        <v>0</v>
      </c>
      <c r="EA811">
        <v>-45.880043333333333</v>
      </c>
      <c r="EB811">
        <v>-1.0861054505007051</v>
      </c>
      <c r="EC811">
        <v>0.19353984203660879</v>
      </c>
      <c r="ED811">
        <v>0</v>
      </c>
      <c r="EE811">
        <v>1733.4814914529441</v>
      </c>
      <c r="EF811">
        <v>263.50812617249341</v>
      </c>
      <c r="EG811">
        <v>20.838186306293611</v>
      </c>
      <c r="EH811">
        <v>0</v>
      </c>
      <c r="EI811">
        <v>1.83833475</v>
      </c>
      <c r="EJ811">
        <v>-0.48151711069419068</v>
      </c>
      <c r="EK811">
        <v>4.7314482613017142E-2</v>
      </c>
      <c r="EL811">
        <v>0</v>
      </c>
      <c r="EM811">
        <v>1.9850262180182059</v>
      </c>
      <c r="EN811">
        <v>-1.3450793480786521E-2</v>
      </c>
      <c r="EO811">
        <v>1.7529949401630059E-3</v>
      </c>
      <c r="EP811">
        <v>1</v>
      </c>
      <c r="EQ811">
        <v>1</v>
      </c>
      <c r="ER811">
        <v>6</v>
      </c>
      <c r="ES811" t="s">
        <v>458</v>
      </c>
      <c r="ET811">
        <v>2.9424999999999999</v>
      </c>
      <c r="EU811">
        <v>2.8012299999999999</v>
      </c>
      <c r="EV811">
        <v>0.24732799999999999</v>
      </c>
      <c r="EW811">
        <v>0.250724</v>
      </c>
      <c r="EX811">
        <v>0.11735</v>
      </c>
      <c r="EY811">
        <v>0.11211</v>
      </c>
      <c r="EZ811">
        <v>15418.1</v>
      </c>
      <c r="FA811">
        <v>16092.4</v>
      </c>
      <c r="FB811">
        <v>23827.9</v>
      </c>
      <c r="FC811">
        <v>25001</v>
      </c>
      <c r="FD811">
        <v>33670.300000000003</v>
      </c>
      <c r="FE811">
        <v>35451.800000000003</v>
      </c>
      <c r="FF811">
        <v>43445.2</v>
      </c>
      <c r="FG811">
        <v>46216.5</v>
      </c>
      <c r="FH811">
        <v>1.9256500000000001</v>
      </c>
      <c r="FI811">
        <v>1.85842</v>
      </c>
      <c r="FJ811">
        <v>0.122063</v>
      </c>
      <c r="FK811">
        <v>0</v>
      </c>
      <c r="FL811">
        <v>29.641300000000001</v>
      </c>
      <c r="FM811">
        <v>999.9</v>
      </c>
      <c r="FN811">
        <v>61</v>
      </c>
      <c r="FO811">
        <v>35.200000000000003</v>
      </c>
      <c r="FP811">
        <v>34.972999999999999</v>
      </c>
      <c r="FQ811">
        <v>63.966799999999999</v>
      </c>
      <c r="FR811">
        <v>26.3582</v>
      </c>
      <c r="FS811">
        <v>1</v>
      </c>
      <c r="FT811">
        <v>0.395264</v>
      </c>
      <c r="FU811">
        <v>1.37043</v>
      </c>
      <c r="FV811">
        <v>20.317</v>
      </c>
      <c r="FW811">
        <v>5.2096499999999999</v>
      </c>
      <c r="FX811">
        <v>11.907400000000001</v>
      </c>
      <c r="FY811">
        <v>5.0028499999999996</v>
      </c>
      <c r="FZ811">
        <v>3.2902999999999998</v>
      </c>
      <c r="GA811">
        <v>9999</v>
      </c>
      <c r="GB811">
        <v>9999</v>
      </c>
      <c r="GC811">
        <v>9999</v>
      </c>
      <c r="GD811">
        <v>999.9</v>
      </c>
      <c r="GE811">
        <v>1.8595900000000001</v>
      </c>
      <c r="GF811">
        <v>1.85459</v>
      </c>
      <c r="GG811">
        <v>1.8577600000000001</v>
      </c>
      <c r="GH811">
        <v>1.85623</v>
      </c>
      <c r="GI811">
        <v>1.85501</v>
      </c>
      <c r="GJ811">
        <v>1.8546899999999999</v>
      </c>
      <c r="GK811">
        <v>1.85341</v>
      </c>
      <c r="GL811">
        <v>1.8564700000000001</v>
      </c>
      <c r="GM811">
        <v>0</v>
      </c>
      <c r="GN811">
        <v>0</v>
      </c>
      <c r="GO811">
        <v>0</v>
      </c>
      <c r="GP811">
        <v>0</v>
      </c>
      <c r="GQ811" t="s">
        <v>385</v>
      </c>
      <c r="GR811" t="s">
        <v>386</v>
      </c>
      <c r="GS811" t="s">
        <v>387</v>
      </c>
      <c r="GT811" t="s">
        <v>387</v>
      </c>
      <c r="GU811" t="s">
        <v>387</v>
      </c>
      <c r="GV811" t="s">
        <v>387</v>
      </c>
      <c r="GW811">
        <v>0</v>
      </c>
      <c r="GX811">
        <v>100</v>
      </c>
      <c r="GY811">
        <v>100</v>
      </c>
      <c r="GZ811">
        <v>2.9</v>
      </c>
      <c r="HA811">
        <v>9.5999999999999992E-3</v>
      </c>
      <c r="HB811">
        <v>0.41309066869031658</v>
      </c>
      <c r="HC811">
        <v>2.8098669343081611E-3</v>
      </c>
      <c r="HD811">
        <v>-1.127031966113555E-6</v>
      </c>
      <c r="HE811">
        <v>1.768598670541231E-10</v>
      </c>
      <c r="HF811">
        <v>-7.0735416739826806E-2</v>
      </c>
      <c r="HG811">
        <v>1.081145868756639E-2</v>
      </c>
      <c r="HH811">
        <v>-3.689364805754238E-4</v>
      </c>
      <c r="HI811">
        <v>2.919854880483278E-6</v>
      </c>
      <c r="HJ811">
        <v>2</v>
      </c>
      <c r="HK811">
        <v>2136</v>
      </c>
      <c r="HL811">
        <v>3</v>
      </c>
      <c r="HM811">
        <v>30</v>
      </c>
      <c r="HN811">
        <v>9.6999999999999993</v>
      </c>
      <c r="HO811">
        <v>9.8000000000000007</v>
      </c>
      <c r="HP811">
        <v>3.7634300000000001</v>
      </c>
      <c r="HQ811">
        <v>2.2900399999999999</v>
      </c>
      <c r="HR811">
        <v>1.4978</v>
      </c>
      <c r="HS811">
        <v>2.3010299999999999</v>
      </c>
      <c r="HT811">
        <v>1.5478499999999999</v>
      </c>
      <c r="HU811">
        <v>2.34863</v>
      </c>
      <c r="HV811">
        <v>38.452399999999997</v>
      </c>
      <c r="HW811">
        <v>14.263400000000001</v>
      </c>
      <c r="HX811">
        <v>18</v>
      </c>
      <c r="HY811">
        <v>479.03500000000003</v>
      </c>
      <c r="HZ811">
        <v>498.291</v>
      </c>
      <c r="IA811">
        <v>27.723700000000001</v>
      </c>
      <c r="IB811">
        <v>32.089100000000002</v>
      </c>
      <c r="IC811">
        <v>30.0001</v>
      </c>
      <c r="ID811">
        <v>31.879899999999999</v>
      </c>
      <c r="IE811">
        <v>31.9739</v>
      </c>
      <c r="IF811">
        <v>75.353200000000001</v>
      </c>
      <c r="IG811">
        <v>30.360399999999998</v>
      </c>
      <c r="IH811">
        <v>0</v>
      </c>
      <c r="II811">
        <v>27.7318</v>
      </c>
      <c r="IJ811">
        <v>1990.71</v>
      </c>
      <c r="IK811">
        <v>25.352599999999999</v>
      </c>
      <c r="IL811">
        <v>100.462</v>
      </c>
      <c r="IM811">
        <v>100.163</v>
      </c>
      <c r="IN811" t="s">
        <v>2771</v>
      </c>
    </row>
    <row r="812" spans="1:248" x14ac:dyDescent="0.2">
      <c r="A812">
        <v>796</v>
      </c>
      <c r="B812">
        <v>1660406580.5999999</v>
      </c>
      <c r="C812">
        <v>6856.5</v>
      </c>
      <c r="D812" t="s">
        <v>1952</v>
      </c>
      <c r="E812" t="s">
        <v>1953</v>
      </c>
      <c r="F812">
        <v>1</v>
      </c>
      <c r="G812" t="s">
        <v>376</v>
      </c>
      <c r="H812" t="s">
        <v>377</v>
      </c>
      <c r="I812" t="s">
        <v>378</v>
      </c>
      <c r="J812" t="s">
        <v>379</v>
      </c>
      <c r="K812" t="s">
        <v>380</v>
      </c>
      <c r="L812" t="s">
        <v>1194</v>
      </c>
      <c r="M812" t="s">
        <v>1157</v>
      </c>
      <c r="N812">
        <v>1660406572.849999</v>
      </c>
      <c r="O812">
        <f t="shared" si="408"/>
        <v>1.6805000253343736E-3</v>
      </c>
      <c r="P812">
        <f t="shared" si="409"/>
        <v>1.6805000253343736</v>
      </c>
      <c r="Q812">
        <f t="shared" si="410"/>
        <v>4.0620929177348044</v>
      </c>
      <c r="R812">
        <f t="shared" si="411"/>
        <v>394.33026666666677</v>
      </c>
      <c r="S812">
        <f t="shared" si="412"/>
        <v>304.59163569854275</v>
      </c>
      <c r="T812">
        <f t="shared" si="413"/>
        <v>30.374688055553563</v>
      </c>
      <c r="U812">
        <f t="shared" si="414"/>
        <v>39.323663019813381</v>
      </c>
      <c r="V812">
        <f t="shared" si="415"/>
        <v>8.40287768870287E-2</v>
      </c>
      <c r="W812">
        <f t="shared" si="416"/>
        <v>2.9221317055317337</v>
      </c>
      <c r="X812">
        <f t="shared" si="417"/>
        <v>8.2709120799256922E-2</v>
      </c>
      <c r="Y812">
        <f t="shared" si="418"/>
        <v>5.1810039944804154E-2</v>
      </c>
      <c r="Z812">
        <f t="shared" si="419"/>
        <v>321.51369160000007</v>
      </c>
      <c r="AA812">
        <f t="shared" si="420"/>
        <v>32.444942958022345</v>
      </c>
      <c r="AB812">
        <f t="shared" si="421"/>
        <v>31.58703666666667</v>
      </c>
      <c r="AC812">
        <f t="shared" si="422"/>
        <v>4.6645997310061462</v>
      </c>
      <c r="AD812">
        <f t="shared" si="423"/>
        <v>60.191105761103415</v>
      </c>
      <c r="AE812">
        <f t="shared" si="424"/>
        <v>2.7133688080808955</v>
      </c>
      <c r="AF812">
        <f t="shared" si="425"/>
        <v>4.5079231786340159</v>
      </c>
      <c r="AG812">
        <f t="shared" si="426"/>
        <v>1.9512309229252507</v>
      </c>
      <c r="AH812">
        <f t="shared" si="427"/>
        <v>-74.110051117245874</v>
      </c>
      <c r="AI812">
        <f t="shared" si="428"/>
        <v>-94.597346675042985</v>
      </c>
      <c r="AJ812">
        <f t="shared" si="429"/>
        <v>-7.2902116746349117</v>
      </c>
      <c r="AK812">
        <f t="shared" si="430"/>
        <v>145.51608213307631</v>
      </c>
      <c r="AL812">
        <f t="shared" si="431"/>
        <v>4.0722943296020579</v>
      </c>
      <c r="AM812">
        <f t="shared" si="432"/>
        <v>1.6800672620281736</v>
      </c>
      <c r="AN812">
        <f t="shared" si="433"/>
        <v>4.0620929177348044</v>
      </c>
      <c r="AO812">
        <v>410.36337996496042</v>
      </c>
      <c r="AP812">
        <v>405.3872363636363</v>
      </c>
      <c r="AQ812">
        <v>-4.5012595431225318E-3</v>
      </c>
      <c r="AR812">
        <v>65.518535012621754</v>
      </c>
      <c r="AS812">
        <f t="shared" si="434"/>
        <v>1.6805000253343736</v>
      </c>
      <c r="AT812">
        <v>25.250310536944081</v>
      </c>
      <c r="AU812">
        <v>27.21115151515151</v>
      </c>
      <c r="AV812">
        <v>5.153177396835206E-5</v>
      </c>
      <c r="AW812">
        <v>82.942590886382504</v>
      </c>
      <c r="AX812">
        <v>11</v>
      </c>
      <c r="AY812">
        <v>2</v>
      </c>
      <c r="AZ812">
        <f t="shared" si="435"/>
        <v>1</v>
      </c>
      <c r="BA812">
        <f t="shared" si="436"/>
        <v>0</v>
      </c>
      <c r="BB812">
        <f t="shared" si="437"/>
        <v>51964.331469133744</v>
      </c>
      <c r="BC812">
        <f t="shared" si="438"/>
        <v>1999.981666666667</v>
      </c>
      <c r="BD812">
        <f t="shared" si="439"/>
        <v>1681.1849200000004</v>
      </c>
      <c r="BE812">
        <f t="shared" si="440"/>
        <v>0.84060016550151717</v>
      </c>
      <c r="BF812">
        <f t="shared" si="441"/>
        <v>0.16075831941792801</v>
      </c>
      <c r="BG812">
        <v>6</v>
      </c>
      <c r="BH812">
        <v>0.5</v>
      </c>
      <c r="BI812" t="s">
        <v>382</v>
      </c>
      <c r="BJ812">
        <v>2</v>
      </c>
      <c r="BK812" t="b">
        <v>1</v>
      </c>
      <c r="BL812">
        <v>1660406572.849999</v>
      </c>
      <c r="BM812">
        <v>394.33026666666677</v>
      </c>
      <c r="BN812">
        <v>400.01043333333342</v>
      </c>
      <c r="BO812">
        <v>27.209150000000001</v>
      </c>
      <c r="BP812">
        <v>25.24847333333333</v>
      </c>
      <c r="BQ812">
        <v>393.03226666666683</v>
      </c>
      <c r="BR812">
        <v>27.19415</v>
      </c>
      <c r="BS812">
        <v>500.13979999999998</v>
      </c>
      <c r="BT812">
        <v>99.622593333333327</v>
      </c>
      <c r="BU812">
        <v>0.1000664366666667</v>
      </c>
      <c r="BV812">
        <v>30.98656333333334</v>
      </c>
      <c r="BW812">
        <v>31.58703666666667</v>
      </c>
      <c r="BX812">
        <v>999.9000000000002</v>
      </c>
      <c r="BY812">
        <v>0</v>
      </c>
      <c r="BZ812">
        <v>0</v>
      </c>
      <c r="CA812">
        <v>9995.4980000000014</v>
      </c>
      <c r="CB812">
        <v>0</v>
      </c>
      <c r="CC812">
        <v>16.20373</v>
      </c>
      <c r="CD812">
        <v>-5.6241370000000002</v>
      </c>
      <c r="CE812">
        <v>405.41496666666671</v>
      </c>
      <c r="CF812">
        <v>410.3717333333334</v>
      </c>
      <c r="CG812">
        <v>1.954831666666667</v>
      </c>
      <c r="CH812">
        <v>400.01043333333342</v>
      </c>
      <c r="CI812">
        <v>25.24847333333333</v>
      </c>
      <c r="CJ812">
        <v>2.7100636666666662</v>
      </c>
      <c r="CK812">
        <v>2.5153176666666668</v>
      </c>
      <c r="CL812">
        <v>22.34626333333334</v>
      </c>
      <c r="CM812">
        <v>21.12596666666667</v>
      </c>
      <c r="CN812">
        <v>1999.981666666667</v>
      </c>
      <c r="CO812">
        <v>0.97999389999999997</v>
      </c>
      <c r="CP812">
        <v>2.000623E-2</v>
      </c>
      <c r="CQ812">
        <v>0</v>
      </c>
      <c r="CR812">
        <v>2.669566666666666</v>
      </c>
      <c r="CS812">
        <v>0</v>
      </c>
      <c r="CT812">
        <v>25587.32333333333</v>
      </c>
      <c r="CU812">
        <v>17412.123333333329</v>
      </c>
      <c r="CV812">
        <v>41.686999999999983</v>
      </c>
      <c r="CW812">
        <v>42.811999999999983</v>
      </c>
      <c r="CX812">
        <v>41.75</v>
      </c>
      <c r="CY812">
        <v>41.186999999999983</v>
      </c>
      <c r="CZ812">
        <v>41.766533333333342</v>
      </c>
      <c r="DA812">
        <v>1959.971</v>
      </c>
      <c r="DB812">
        <v>40.010666666666673</v>
      </c>
      <c r="DC812">
        <v>0</v>
      </c>
      <c r="DD812">
        <v>1660406578.8</v>
      </c>
      <c r="DE812">
        <v>0</v>
      </c>
      <c r="DF812">
        <v>1660406605.0999999</v>
      </c>
      <c r="DG812" t="s">
        <v>1954</v>
      </c>
      <c r="DH812">
        <v>1660406602.5999999</v>
      </c>
      <c r="DI812">
        <v>1660406605.0999999</v>
      </c>
      <c r="DJ812">
        <v>15</v>
      </c>
      <c r="DK812">
        <v>-6.8000000000000005E-2</v>
      </c>
      <c r="DL812">
        <v>1E-3</v>
      </c>
      <c r="DM812">
        <v>1.298</v>
      </c>
      <c r="DN812">
        <v>1.4999999999999999E-2</v>
      </c>
      <c r="DO812">
        <v>400</v>
      </c>
      <c r="DP812">
        <v>25</v>
      </c>
      <c r="DQ812">
        <v>0.59</v>
      </c>
      <c r="DR812">
        <v>0.06</v>
      </c>
      <c r="DS812">
        <v>4.0222138145563093</v>
      </c>
      <c r="DT812">
        <v>0.4005971581891804</v>
      </c>
      <c r="DU812">
        <v>5.2120621348385771E-2</v>
      </c>
      <c r="DV812">
        <v>1</v>
      </c>
      <c r="DW812">
        <v>4.023284460698398</v>
      </c>
      <c r="DX812">
        <v>8.345129387928682E-2</v>
      </c>
      <c r="DY812">
        <v>2.7787923424399341E-2</v>
      </c>
      <c r="DZ812">
        <v>1</v>
      </c>
      <c r="EA812">
        <v>-5.6201463333333326</v>
      </c>
      <c r="EB812">
        <v>-0.16744284760845279</v>
      </c>
      <c r="EC812">
        <v>3.53583625642113E-2</v>
      </c>
      <c r="ED812">
        <v>1</v>
      </c>
      <c r="EE812">
        <v>304.9432477099445</v>
      </c>
      <c r="EF812">
        <v>-4.5925355413870408</v>
      </c>
      <c r="EG812">
        <v>0.86149961449164014</v>
      </c>
      <c r="EH812">
        <v>0</v>
      </c>
      <c r="EI812">
        <v>1.9495484999999999</v>
      </c>
      <c r="EJ812">
        <v>8.0184540337710372E-2</v>
      </c>
      <c r="EK812">
        <v>8.4698366424624787E-3</v>
      </c>
      <c r="EL812">
        <v>1</v>
      </c>
      <c r="EM812">
        <v>1.9522462700664269</v>
      </c>
      <c r="EN812">
        <v>-3.4247795687406932E-3</v>
      </c>
      <c r="EO812">
        <v>1.330924984382713E-3</v>
      </c>
      <c r="EP812">
        <v>1</v>
      </c>
      <c r="EQ812">
        <v>5</v>
      </c>
      <c r="ER812">
        <v>6</v>
      </c>
      <c r="ES812" t="s">
        <v>384</v>
      </c>
      <c r="ET812">
        <v>2.9428100000000001</v>
      </c>
      <c r="EU812">
        <v>2.80132</v>
      </c>
      <c r="EV812">
        <v>8.7033899999999997E-2</v>
      </c>
      <c r="EW812">
        <v>8.8056599999999999E-2</v>
      </c>
      <c r="EX812">
        <v>0.118003</v>
      </c>
      <c r="EY812">
        <v>0.111919</v>
      </c>
      <c r="EZ812">
        <v>18717.5</v>
      </c>
      <c r="FA812">
        <v>19604</v>
      </c>
      <c r="FB812">
        <v>23841.1</v>
      </c>
      <c r="FC812">
        <v>25016.2</v>
      </c>
      <c r="FD812">
        <v>33655.9</v>
      </c>
      <c r="FE812">
        <v>35473</v>
      </c>
      <c r="FF812">
        <v>43466.6</v>
      </c>
      <c r="FG812">
        <v>46243.9</v>
      </c>
      <c r="FH812">
        <v>1.9312</v>
      </c>
      <c r="FI812">
        <v>1.8559000000000001</v>
      </c>
      <c r="FJ812">
        <v>0.12274500000000001</v>
      </c>
      <c r="FK812">
        <v>0</v>
      </c>
      <c r="FL812">
        <v>29.581600000000002</v>
      </c>
      <c r="FM812">
        <v>999.9</v>
      </c>
      <c r="FN812">
        <v>60.7</v>
      </c>
      <c r="FO812">
        <v>35.4</v>
      </c>
      <c r="FP812">
        <v>35.184899999999999</v>
      </c>
      <c r="FQ812">
        <v>63.891500000000001</v>
      </c>
      <c r="FR812">
        <v>25.625</v>
      </c>
      <c r="FS812">
        <v>1</v>
      </c>
      <c r="FT812">
        <v>0.36950699999999997</v>
      </c>
      <c r="FU812">
        <v>1.0434699999999999</v>
      </c>
      <c r="FV812">
        <v>20.320699999999999</v>
      </c>
      <c r="FW812">
        <v>5.2174399999999999</v>
      </c>
      <c r="FX812">
        <v>11.906499999999999</v>
      </c>
      <c r="FY812">
        <v>5.0050999999999997</v>
      </c>
      <c r="FZ812">
        <v>3.2917000000000001</v>
      </c>
      <c r="GA812">
        <v>9999</v>
      </c>
      <c r="GB812">
        <v>9999</v>
      </c>
      <c r="GC812">
        <v>9999</v>
      </c>
      <c r="GD812">
        <v>999.9</v>
      </c>
      <c r="GE812">
        <v>1.85958</v>
      </c>
      <c r="GF812">
        <v>1.8545499999999999</v>
      </c>
      <c r="GG812">
        <v>1.8577600000000001</v>
      </c>
      <c r="GH812">
        <v>1.85623</v>
      </c>
      <c r="GI812">
        <v>1.85501</v>
      </c>
      <c r="GJ812">
        <v>1.8546100000000001</v>
      </c>
      <c r="GK812">
        <v>1.8533299999999999</v>
      </c>
      <c r="GL812">
        <v>1.8564000000000001</v>
      </c>
      <c r="GM812">
        <v>0</v>
      </c>
      <c r="GN812">
        <v>0</v>
      </c>
      <c r="GO812">
        <v>0</v>
      </c>
      <c r="GP812">
        <v>0</v>
      </c>
      <c r="GQ812" t="s">
        <v>385</v>
      </c>
      <c r="GR812" t="s">
        <v>386</v>
      </c>
      <c r="GS812" t="s">
        <v>387</v>
      </c>
      <c r="GT812" t="s">
        <v>387</v>
      </c>
      <c r="GU812" t="s">
        <v>387</v>
      </c>
      <c r="GV812" t="s">
        <v>387</v>
      </c>
      <c r="GW812">
        <v>0</v>
      </c>
      <c r="GX812">
        <v>100</v>
      </c>
      <c r="GY812">
        <v>100</v>
      </c>
      <c r="GZ812">
        <v>1.298</v>
      </c>
      <c r="HA812">
        <v>1.4999999999999999E-2</v>
      </c>
      <c r="HB812">
        <v>0.41309066869031658</v>
      </c>
      <c r="HC812">
        <v>2.8098669343081611E-3</v>
      </c>
      <c r="HD812">
        <v>-1.127031966113555E-6</v>
      </c>
      <c r="HE812">
        <v>1.768598670541231E-10</v>
      </c>
      <c r="HF812">
        <v>-7.0735416739826806E-2</v>
      </c>
      <c r="HG812">
        <v>1.081145868756639E-2</v>
      </c>
      <c r="HH812">
        <v>-3.689364805754238E-4</v>
      </c>
      <c r="HI812">
        <v>2.919854880483278E-6</v>
      </c>
      <c r="HJ812">
        <v>2</v>
      </c>
      <c r="HK812">
        <v>2136</v>
      </c>
      <c r="HL812">
        <v>3</v>
      </c>
      <c r="HM812">
        <v>30</v>
      </c>
      <c r="HN812">
        <v>20.6</v>
      </c>
      <c r="HO812">
        <v>20.6</v>
      </c>
      <c r="HP812">
        <v>1.02295</v>
      </c>
      <c r="HQ812">
        <v>2.33643</v>
      </c>
      <c r="HR812">
        <v>1.4978</v>
      </c>
      <c r="HS812">
        <v>2.2997999999999998</v>
      </c>
      <c r="HT812">
        <v>1.5478499999999999</v>
      </c>
      <c r="HU812">
        <v>2.3925800000000002</v>
      </c>
      <c r="HV812">
        <v>38.452399999999997</v>
      </c>
      <c r="HW812">
        <v>14.193300000000001</v>
      </c>
      <c r="HX812">
        <v>18</v>
      </c>
      <c r="HY812">
        <v>480.67200000000003</v>
      </c>
      <c r="HZ812">
        <v>494.827</v>
      </c>
      <c r="IA812">
        <v>28.015499999999999</v>
      </c>
      <c r="IB812">
        <v>31.793800000000001</v>
      </c>
      <c r="IC812">
        <v>29.9999</v>
      </c>
      <c r="ID812">
        <v>31.6493</v>
      </c>
      <c r="IE812">
        <v>31.747299999999999</v>
      </c>
      <c r="IF812">
        <v>20.474599999999999</v>
      </c>
      <c r="IG812">
        <v>31.175899999999999</v>
      </c>
      <c r="IH812">
        <v>0</v>
      </c>
      <c r="II812">
        <v>28.019200000000001</v>
      </c>
      <c r="IJ812">
        <v>400</v>
      </c>
      <c r="IK812">
        <v>25.128699999999998</v>
      </c>
      <c r="IL812">
        <v>100.514</v>
      </c>
      <c r="IM812">
        <v>100.223</v>
      </c>
      <c r="IN812" t="s">
        <v>2771</v>
      </c>
    </row>
    <row r="813" spans="1:248" x14ac:dyDescent="0.2">
      <c r="A813">
        <v>797</v>
      </c>
      <c r="B813">
        <v>1660406770.0999999</v>
      </c>
      <c r="C813">
        <v>7046</v>
      </c>
      <c r="D813" t="s">
        <v>1955</v>
      </c>
      <c r="E813" t="s">
        <v>1956</v>
      </c>
      <c r="F813">
        <v>1</v>
      </c>
      <c r="G813" t="s">
        <v>376</v>
      </c>
      <c r="H813" t="s">
        <v>377</v>
      </c>
      <c r="I813" t="s">
        <v>378</v>
      </c>
      <c r="J813" t="s">
        <v>379</v>
      </c>
      <c r="K813" t="s">
        <v>380</v>
      </c>
      <c r="L813" t="s">
        <v>1194</v>
      </c>
      <c r="M813" t="s">
        <v>1157</v>
      </c>
      <c r="N813">
        <v>1660406762.099999</v>
      </c>
      <c r="O813">
        <f t="shared" si="408"/>
        <v>1.8354869474731474E-3</v>
      </c>
      <c r="P813">
        <f t="shared" si="409"/>
        <v>1.8354869474731474</v>
      </c>
      <c r="Q813">
        <f t="shared" si="410"/>
        <v>0.45745397955594563</v>
      </c>
      <c r="R813">
        <f t="shared" si="411"/>
        <v>99.421238709677425</v>
      </c>
      <c r="S813">
        <f t="shared" si="412"/>
        <v>88.346242282716617</v>
      </c>
      <c r="T813">
        <f t="shared" si="413"/>
        <v>8.8101986279796467</v>
      </c>
      <c r="U813">
        <f t="shared" si="414"/>
        <v>9.9146363018927808</v>
      </c>
      <c r="V813">
        <f t="shared" si="415"/>
        <v>9.234952775082611E-2</v>
      </c>
      <c r="W813">
        <f t="shared" si="416"/>
        <v>2.9225130913937978</v>
      </c>
      <c r="X813">
        <f t="shared" si="417"/>
        <v>9.0758451884871152E-2</v>
      </c>
      <c r="Y813">
        <f t="shared" si="418"/>
        <v>5.6864700947763198E-2</v>
      </c>
      <c r="Z813">
        <f t="shared" si="419"/>
        <v>321.51692855725042</v>
      </c>
      <c r="AA813">
        <f t="shared" si="420"/>
        <v>32.384917625192841</v>
      </c>
      <c r="AB813">
        <f t="shared" si="421"/>
        <v>31.527825806451609</v>
      </c>
      <c r="AC813">
        <f t="shared" si="422"/>
        <v>4.648942459991499</v>
      </c>
      <c r="AD813">
        <f t="shared" si="423"/>
        <v>60.10644268909514</v>
      </c>
      <c r="AE813">
        <f t="shared" si="424"/>
        <v>2.7065250763897133</v>
      </c>
      <c r="AF813">
        <f t="shared" si="425"/>
        <v>4.5028868043138193</v>
      </c>
      <c r="AG813">
        <f t="shared" si="426"/>
        <v>1.9424173836017857</v>
      </c>
      <c r="AH813">
        <f t="shared" si="427"/>
        <v>-80.944974383565793</v>
      </c>
      <c r="AI813">
        <f t="shared" si="428"/>
        <v>-88.368986325410319</v>
      </c>
      <c r="AJ813">
        <f t="shared" si="429"/>
        <v>-6.8066839202292595</v>
      </c>
      <c r="AK813">
        <f t="shared" si="430"/>
        <v>145.39628392804502</v>
      </c>
      <c r="AL813">
        <f t="shared" si="431"/>
        <v>0.28874248341547337</v>
      </c>
      <c r="AM813">
        <f t="shared" si="432"/>
        <v>1.8377919845560362</v>
      </c>
      <c r="AN813">
        <f t="shared" si="433"/>
        <v>0.45745397955594563</v>
      </c>
      <c r="AO813">
        <v>102.5661311875955</v>
      </c>
      <c r="AP813">
        <v>102.0015272727273</v>
      </c>
      <c r="AQ813">
        <v>3.3802721201730131E-4</v>
      </c>
      <c r="AR813">
        <v>65.159943830599985</v>
      </c>
      <c r="AS813">
        <f t="shared" si="434"/>
        <v>1.8354869474731474</v>
      </c>
      <c r="AT813">
        <v>24.996888188892481</v>
      </c>
      <c r="AU813">
        <v>27.138718181818181</v>
      </c>
      <c r="AV813">
        <v>6.2669651874084828E-5</v>
      </c>
      <c r="AW813">
        <v>83.494647767083805</v>
      </c>
      <c r="AX813">
        <v>11</v>
      </c>
      <c r="AY813">
        <v>2</v>
      </c>
      <c r="AZ813">
        <f t="shared" si="435"/>
        <v>1</v>
      </c>
      <c r="BA813">
        <f t="shared" si="436"/>
        <v>0</v>
      </c>
      <c r="BB813">
        <f t="shared" si="437"/>
        <v>51978.555670024347</v>
      </c>
      <c r="BC813">
        <f t="shared" si="438"/>
        <v>2000.0077419354841</v>
      </c>
      <c r="BD813">
        <f t="shared" si="439"/>
        <v>1681.2063441296136</v>
      </c>
      <c r="BE813">
        <f t="shared" si="440"/>
        <v>0.84059991812963974</v>
      </c>
      <c r="BF813">
        <f t="shared" si="441"/>
        <v>0.1607578419902046</v>
      </c>
      <c r="BG813">
        <v>6</v>
      </c>
      <c r="BH813">
        <v>0.5</v>
      </c>
      <c r="BI813" t="s">
        <v>382</v>
      </c>
      <c r="BJ813">
        <v>2</v>
      </c>
      <c r="BK813" t="b">
        <v>1</v>
      </c>
      <c r="BL813">
        <v>1660406762.099999</v>
      </c>
      <c r="BM813">
        <v>99.421238709677425</v>
      </c>
      <c r="BN813">
        <v>99.986838709677414</v>
      </c>
      <c r="BO813">
        <v>27.140287096774191</v>
      </c>
      <c r="BP813">
        <v>24.995358064516129</v>
      </c>
      <c r="BQ813">
        <v>98.599238709677422</v>
      </c>
      <c r="BR813">
        <v>27.123287096774199</v>
      </c>
      <c r="BS813">
        <v>500.13229032258062</v>
      </c>
      <c r="BT813">
        <v>99.623545161290295</v>
      </c>
      <c r="BU813">
        <v>9.9979012903225778E-2</v>
      </c>
      <c r="BV813">
        <v>30.96696129032258</v>
      </c>
      <c r="BW813">
        <v>31.527825806451609</v>
      </c>
      <c r="BX813">
        <v>999.90000000000032</v>
      </c>
      <c r="BY813">
        <v>0</v>
      </c>
      <c r="BZ813">
        <v>0</v>
      </c>
      <c r="CA813">
        <v>9997.5787096774202</v>
      </c>
      <c r="CB813">
        <v>0</v>
      </c>
      <c r="CC813">
        <v>31.80787419354839</v>
      </c>
      <c r="CD813">
        <v>-0.77587025806451615</v>
      </c>
      <c r="CE813">
        <v>101.97799999999999</v>
      </c>
      <c r="CF813">
        <v>102.55</v>
      </c>
      <c r="CG813">
        <v>2.138032903225807</v>
      </c>
      <c r="CH813">
        <v>99.986838709677414</v>
      </c>
      <c r="CI813">
        <v>24.995358064516129</v>
      </c>
      <c r="CJ813">
        <v>2.703124838709678</v>
      </c>
      <c r="CK813">
        <v>2.4901261290322578</v>
      </c>
      <c r="CL813">
        <v>22.304125806451609</v>
      </c>
      <c r="CM813">
        <v>20.962109677419349</v>
      </c>
      <c r="CN813">
        <v>2000.0077419354841</v>
      </c>
      <c r="CO813">
        <v>0.98000512903225823</v>
      </c>
      <c r="CP813">
        <v>1.9995232258064519E-2</v>
      </c>
      <c r="CQ813">
        <v>0</v>
      </c>
      <c r="CR813">
        <v>2.878935483870968</v>
      </c>
      <c r="CS813">
        <v>0</v>
      </c>
      <c r="CT813">
        <v>25221.325806451619</v>
      </c>
      <c r="CU813">
        <v>17412.412903225799</v>
      </c>
      <c r="CV813">
        <v>41.561999999999983</v>
      </c>
      <c r="CW813">
        <v>42.686999999999969</v>
      </c>
      <c r="CX813">
        <v>41.61280645161289</v>
      </c>
      <c r="CY813">
        <v>41.012</v>
      </c>
      <c r="CZ813">
        <v>41.625</v>
      </c>
      <c r="DA813">
        <v>1960.02</v>
      </c>
      <c r="DB813">
        <v>39.994838709677417</v>
      </c>
      <c r="DC813">
        <v>0</v>
      </c>
      <c r="DD813">
        <v>1660406768.4000001</v>
      </c>
      <c r="DE813">
        <v>0</v>
      </c>
      <c r="DF813">
        <v>1660406796.5999999</v>
      </c>
      <c r="DG813" t="s">
        <v>1957</v>
      </c>
      <c r="DH813">
        <v>1660406795.0999999</v>
      </c>
      <c r="DI813">
        <v>1660406796.5999999</v>
      </c>
      <c r="DJ813">
        <v>16</v>
      </c>
      <c r="DK813">
        <v>0.20899999999999999</v>
      </c>
      <c r="DL813">
        <v>2E-3</v>
      </c>
      <c r="DM813">
        <v>0.82199999999999995</v>
      </c>
      <c r="DN813">
        <v>1.7000000000000001E-2</v>
      </c>
      <c r="DO813">
        <v>100</v>
      </c>
      <c r="DP813">
        <v>25</v>
      </c>
      <c r="DQ813">
        <v>0.36</v>
      </c>
      <c r="DR813">
        <v>0.06</v>
      </c>
      <c r="DS813">
        <v>0.46069700646364781</v>
      </c>
      <c r="DT813">
        <v>-0.16513533655012319</v>
      </c>
      <c r="DU813">
        <v>3.9926666523376383E-2</v>
      </c>
      <c r="DV813">
        <v>1</v>
      </c>
      <c r="DW813">
        <v>0.46475619403069229</v>
      </c>
      <c r="DX813">
        <v>-7.4142558228664196E-2</v>
      </c>
      <c r="DY813">
        <v>4.1637181464967747E-2</v>
      </c>
      <c r="DZ813">
        <v>1</v>
      </c>
      <c r="EA813">
        <v>-0.77587025806451615</v>
      </c>
      <c r="EB813">
        <v>7.1782983870970568E-2</v>
      </c>
      <c r="EC813">
        <v>4.9227109304874353E-2</v>
      </c>
      <c r="ED813">
        <v>1</v>
      </c>
      <c r="EE813">
        <v>88.068209684047105</v>
      </c>
      <c r="EF813">
        <v>3.0528013458119592</v>
      </c>
      <c r="EG813">
        <v>0.69869348017642019</v>
      </c>
      <c r="EH813">
        <v>0</v>
      </c>
      <c r="EI813">
        <v>2.1374341463414628</v>
      </c>
      <c r="EJ813">
        <v>1.5421463414634431E-2</v>
      </c>
      <c r="EK813">
        <v>1.8915614605589739E-3</v>
      </c>
      <c r="EL813">
        <v>1</v>
      </c>
      <c r="EM813">
        <v>1.9431597494162329</v>
      </c>
      <c r="EN813">
        <v>-1.084386674386717E-2</v>
      </c>
      <c r="EO813">
        <v>1.1451373759081901E-3</v>
      </c>
      <c r="EP813">
        <v>1</v>
      </c>
      <c r="EQ813">
        <v>5</v>
      </c>
      <c r="ER813">
        <v>6</v>
      </c>
      <c r="ES813" t="s">
        <v>384</v>
      </c>
      <c r="ET813">
        <v>2.9429599999999998</v>
      </c>
      <c r="EU813">
        <v>2.80166</v>
      </c>
      <c r="EV813">
        <v>2.59939E-2</v>
      </c>
      <c r="EW813">
        <v>2.62446E-2</v>
      </c>
      <c r="EX813">
        <v>0.117808</v>
      </c>
      <c r="EY813">
        <v>0.111251</v>
      </c>
      <c r="EZ813">
        <v>19972.5</v>
      </c>
      <c r="FA813">
        <v>20936.2</v>
      </c>
      <c r="FB813">
        <v>23845.5</v>
      </c>
      <c r="FC813">
        <v>25020.5</v>
      </c>
      <c r="FD813">
        <v>33666.5</v>
      </c>
      <c r="FE813">
        <v>35502.6</v>
      </c>
      <c r="FF813">
        <v>43473.7</v>
      </c>
      <c r="FG813">
        <v>46251.3</v>
      </c>
      <c r="FH813">
        <v>1.93245</v>
      </c>
      <c r="FI813">
        <v>1.8551800000000001</v>
      </c>
      <c r="FJ813">
        <v>0.120118</v>
      </c>
      <c r="FK813">
        <v>0</v>
      </c>
      <c r="FL813">
        <v>29.570699999999999</v>
      </c>
      <c r="FM813">
        <v>999.9</v>
      </c>
      <c r="FN813">
        <v>60.7</v>
      </c>
      <c r="FO813">
        <v>35.5</v>
      </c>
      <c r="FP813">
        <v>35.380400000000002</v>
      </c>
      <c r="FQ813">
        <v>64.001499999999993</v>
      </c>
      <c r="FR813">
        <v>26.738800000000001</v>
      </c>
      <c r="FS813">
        <v>1</v>
      </c>
      <c r="FT813">
        <v>0.36220000000000002</v>
      </c>
      <c r="FU813">
        <v>0.86568900000000004</v>
      </c>
      <c r="FV813">
        <v>20.322600000000001</v>
      </c>
      <c r="FW813">
        <v>5.2172900000000002</v>
      </c>
      <c r="FX813">
        <v>11.9069</v>
      </c>
      <c r="FY813">
        <v>5.00535</v>
      </c>
      <c r="FZ813">
        <v>3.29183</v>
      </c>
      <c r="GA813">
        <v>9999</v>
      </c>
      <c r="GB813">
        <v>9999</v>
      </c>
      <c r="GC813">
        <v>9999</v>
      </c>
      <c r="GD813">
        <v>999.9</v>
      </c>
      <c r="GE813">
        <v>1.85958</v>
      </c>
      <c r="GF813">
        <v>1.8545499999999999</v>
      </c>
      <c r="GG813">
        <v>1.8577600000000001</v>
      </c>
      <c r="GH813">
        <v>1.85623</v>
      </c>
      <c r="GI813">
        <v>1.85501</v>
      </c>
      <c r="GJ813">
        <v>1.8546499999999999</v>
      </c>
      <c r="GK813">
        <v>1.8533299999999999</v>
      </c>
      <c r="GL813">
        <v>1.8563799999999999</v>
      </c>
      <c r="GM813">
        <v>0</v>
      </c>
      <c r="GN813">
        <v>0</v>
      </c>
      <c r="GO813">
        <v>0</v>
      </c>
      <c r="GP813">
        <v>0</v>
      </c>
      <c r="GQ813" t="s">
        <v>385</v>
      </c>
      <c r="GR813" t="s">
        <v>386</v>
      </c>
      <c r="GS813" t="s">
        <v>387</v>
      </c>
      <c r="GT813" t="s">
        <v>387</v>
      </c>
      <c r="GU813" t="s">
        <v>387</v>
      </c>
      <c r="GV813" t="s">
        <v>387</v>
      </c>
      <c r="GW813">
        <v>0</v>
      </c>
      <c r="GX813">
        <v>100</v>
      </c>
      <c r="GY813">
        <v>100</v>
      </c>
      <c r="GZ813">
        <v>0.82199999999999995</v>
      </c>
      <c r="HA813">
        <v>1.7000000000000001E-2</v>
      </c>
      <c r="HB813">
        <v>0.34541621069322898</v>
      </c>
      <c r="HC813">
        <v>2.8098669343081611E-3</v>
      </c>
      <c r="HD813">
        <v>-1.127031966113555E-6</v>
      </c>
      <c r="HE813">
        <v>1.768598670541231E-10</v>
      </c>
      <c r="HF813">
        <v>-6.9985941728827286E-2</v>
      </c>
      <c r="HG813">
        <v>1.081145868756639E-2</v>
      </c>
      <c r="HH813">
        <v>-3.689364805754238E-4</v>
      </c>
      <c r="HI813">
        <v>2.919854880483278E-6</v>
      </c>
      <c r="HJ813">
        <v>2</v>
      </c>
      <c r="HK813">
        <v>2136</v>
      </c>
      <c r="HL813">
        <v>3</v>
      </c>
      <c r="HM813">
        <v>30</v>
      </c>
      <c r="HN813">
        <v>2.8</v>
      </c>
      <c r="HO813">
        <v>2.8</v>
      </c>
      <c r="HP813">
        <v>0.37475599999999998</v>
      </c>
      <c r="HQ813">
        <v>2.3584000000000001</v>
      </c>
      <c r="HR813">
        <v>1.4978</v>
      </c>
      <c r="HS813">
        <v>2.3010299999999999</v>
      </c>
      <c r="HT813">
        <v>1.5478499999999999</v>
      </c>
      <c r="HU813">
        <v>2.4426299999999999</v>
      </c>
      <c r="HV813">
        <v>38.476900000000001</v>
      </c>
      <c r="HW813">
        <v>14.175800000000001</v>
      </c>
      <c r="HX813">
        <v>18</v>
      </c>
      <c r="HY813">
        <v>480.81700000000001</v>
      </c>
      <c r="HZ813">
        <v>493.697</v>
      </c>
      <c r="IA813">
        <v>28.125499999999999</v>
      </c>
      <c r="IB813">
        <v>31.707699999999999</v>
      </c>
      <c r="IC813">
        <v>29.9999</v>
      </c>
      <c r="ID813">
        <v>31.5656</v>
      </c>
      <c r="IE813">
        <v>31.6645</v>
      </c>
      <c r="IF813">
        <v>7.5451499999999996</v>
      </c>
      <c r="IG813">
        <v>31.876999999999999</v>
      </c>
      <c r="IH813">
        <v>0</v>
      </c>
      <c r="II813">
        <v>28.136600000000001</v>
      </c>
      <c r="IJ813">
        <v>100</v>
      </c>
      <c r="IK813">
        <v>25.011700000000001</v>
      </c>
      <c r="IL813">
        <v>100.53100000000001</v>
      </c>
      <c r="IM813">
        <v>100.239</v>
      </c>
      <c r="IN813" t="s">
        <v>2771</v>
      </c>
    </row>
    <row r="814" spans="1:248" x14ac:dyDescent="0.2">
      <c r="A814">
        <v>798</v>
      </c>
      <c r="B814">
        <v>1660407280.0999999</v>
      </c>
      <c r="C814">
        <v>7556</v>
      </c>
      <c r="D814" t="s">
        <v>1958</v>
      </c>
      <c r="E814" t="s">
        <v>1959</v>
      </c>
      <c r="F814">
        <v>1</v>
      </c>
      <c r="G814" t="s">
        <v>376</v>
      </c>
      <c r="H814" t="s">
        <v>377</v>
      </c>
      <c r="I814" t="s">
        <v>378</v>
      </c>
      <c r="J814" t="s">
        <v>379</v>
      </c>
      <c r="K814" t="s">
        <v>380</v>
      </c>
      <c r="L814" t="s">
        <v>1194</v>
      </c>
      <c r="M814" t="s">
        <v>1157</v>
      </c>
      <c r="N814">
        <v>1660407272.349999</v>
      </c>
      <c r="O814">
        <f t="shared" si="408"/>
        <v>2.2121809502190512E-3</v>
      </c>
      <c r="P814">
        <f t="shared" si="409"/>
        <v>2.212180950219051</v>
      </c>
      <c r="Q814">
        <f t="shared" si="410"/>
        <v>-0.49268047411860078</v>
      </c>
      <c r="R814">
        <f t="shared" si="411"/>
        <v>50.411833333333341</v>
      </c>
      <c r="S814">
        <f t="shared" si="412"/>
        <v>55.868685862283428</v>
      </c>
      <c r="T814">
        <f t="shared" si="413"/>
        <v>5.5700550448898021</v>
      </c>
      <c r="U814">
        <f t="shared" si="414"/>
        <v>5.02601201812125</v>
      </c>
      <c r="V814">
        <f t="shared" si="415"/>
        <v>0.11199217848730636</v>
      </c>
      <c r="W814">
        <f t="shared" si="416"/>
        <v>2.9224550740107889</v>
      </c>
      <c r="X814">
        <f t="shared" si="417"/>
        <v>0.10966144083124744</v>
      </c>
      <c r="Y814">
        <f t="shared" si="418"/>
        <v>6.8743767979159376E-2</v>
      </c>
      <c r="Z814">
        <f t="shared" si="419"/>
        <v>321.515173914093</v>
      </c>
      <c r="AA814">
        <f t="shared" si="420"/>
        <v>32.344912383150358</v>
      </c>
      <c r="AB814">
        <f t="shared" si="421"/>
        <v>31.505230000000001</v>
      </c>
      <c r="AC814">
        <f t="shared" si="422"/>
        <v>4.6429794720525717</v>
      </c>
      <c r="AD814">
        <f t="shared" si="423"/>
        <v>59.89414913647694</v>
      </c>
      <c r="AE814">
        <f t="shared" si="424"/>
        <v>2.7058917719513249</v>
      </c>
      <c r="AF814">
        <f t="shared" si="425"/>
        <v>4.5177898191450785</v>
      </c>
      <c r="AG814">
        <f t="shared" si="426"/>
        <v>1.9370877001012468</v>
      </c>
      <c r="AH814">
        <f t="shared" si="427"/>
        <v>-97.55717990466016</v>
      </c>
      <c r="AI814">
        <f t="shared" si="428"/>
        <v>-75.677008743377868</v>
      </c>
      <c r="AJ814">
        <f t="shared" si="429"/>
        <v>-5.8302058027576953</v>
      </c>
      <c r="AK814">
        <f t="shared" si="430"/>
        <v>142.45077946329729</v>
      </c>
      <c r="AL814">
        <f t="shared" si="431"/>
        <v>-0.45758551830762345</v>
      </c>
      <c r="AM814">
        <f t="shared" si="432"/>
        <v>2.2126169443945343</v>
      </c>
      <c r="AN814">
        <f t="shared" si="433"/>
        <v>-0.49268047411860078</v>
      </c>
      <c r="AO814">
        <v>51.243771888935598</v>
      </c>
      <c r="AP814">
        <v>51.84770666666666</v>
      </c>
      <c r="AQ814">
        <v>3.9167439133571178E-4</v>
      </c>
      <c r="AR814">
        <v>64.781090694669203</v>
      </c>
      <c r="AS814">
        <f t="shared" si="434"/>
        <v>2.212180950219051</v>
      </c>
      <c r="AT814">
        <v>24.559188838031329</v>
      </c>
      <c r="AU814">
        <v>27.141040559440562</v>
      </c>
      <c r="AV814">
        <v>-2.640653188700217E-7</v>
      </c>
      <c r="AW814">
        <v>84.213749618039557</v>
      </c>
      <c r="AX814">
        <v>11</v>
      </c>
      <c r="AY814">
        <v>2</v>
      </c>
      <c r="AZ814">
        <f t="shared" si="435"/>
        <v>1</v>
      </c>
      <c r="BA814">
        <f t="shared" si="436"/>
        <v>0</v>
      </c>
      <c r="BB814">
        <f t="shared" si="437"/>
        <v>51966.476013490741</v>
      </c>
      <c r="BC814">
        <f t="shared" si="438"/>
        <v>1999.998333333333</v>
      </c>
      <c r="BD814">
        <f t="shared" si="439"/>
        <v>1681.1983098000478</v>
      </c>
      <c r="BE814">
        <f t="shared" si="440"/>
        <v>0.84059985539990356</v>
      </c>
      <c r="BF814">
        <f t="shared" si="441"/>
        <v>0.16075772092181395</v>
      </c>
      <c r="BG814">
        <v>6</v>
      </c>
      <c r="BH814">
        <v>0.5</v>
      </c>
      <c r="BI814" t="s">
        <v>382</v>
      </c>
      <c r="BJ814">
        <v>2</v>
      </c>
      <c r="BK814" t="b">
        <v>1</v>
      </c>
      <c r="BL814">
        <v>1660407272.349999</v>
      </c>
      <c r="BM814">
        <v>50.411833333333341</v>
      </c>
      <c r="BN814">
        <v>49.996696666666672</v>
      </c>
      <c r="BO814">
        <v>27.140596666666671</v>
      </c>
      <c r="BP814">
        <v>24.558236666666669</v>
      </c>
      <c r="BQ814">
        <v>49.733833333333337</v>
      </c>
      <c r="BR814">
        <v>27.126596666666671</v>
      </c>
      <c r="BS814">
        <v>500.13906666666668</v>
      </c>
      <c r="BT814">
        <v>99.599063333333319</v>
      </c>
      <c r="BU814">
        <v>9.9989166666666643E-2</v>
      </c>
      <c r="BV814">
        <v>31.024909999999998</v>
      </c>
      <c r="BW814">
        <v>31.505230000000001</v>
      </c>
      <c r="BX814">
        <v>999.9000000000002</v>
      </c>
      <c r="BY814">
        <v>0</v>
      </c>
      <c r="BZ814">
        <v>0</v>
      </c>
      <c r="CA814">
        <v>9999.7049999999981</v>
      </c>
      <c r="CB814">
        <v>0</v>
      </c>
      <c r="CC814">
        <v>23.23568666666667</v>
      </c>
      <c r="CD814">
        <v>0.42835420000000002</v>
      </c>
      <c r="CE814">
        <v>51.83168666666667</v>
      </c>
      <c r="CF814">
        <v>51.255439999999993</v>
      </c>
      <c r="CG814">
        <v>2.5800923333333339</v>
      </c>
      <c r="CH814">
        <v>49.996696666666672</v>
      </c>
      <c r="CI814">
        <v>24.558236666666669</v>
      </c>
      <c r="CJ814">
        <v>2.7029516666666669</v>
      </c>
      <c r="CK814">
        <v>2.4459763333333342</v>
      </c>
      <c r="CL814">
        <v>22.303080000000001</v>
      </c>
      <c r="CM814">
        <v>20.671430000000001</v>
      </c>
      <c r="CN814">
        <v>1999.998333333333</v>
      </c>
      <c r="CO814">
        <v>0.98000559999999992</v>
      </c>
      <c r="CP814">
        <v>1.999482E-2</v>
      </c>
      <c r="CQ814">
        <v>0</v>
      </c>
      <c r="CR814">
        <v>2.8170666666666659</v>
      </c>
      <c r="CS814">
        <v>0</v>
      </c>
      <c r="CT814">
        <v>24896.476666666669</v>
      </c>
      <c r="CU814">
        <v>17412.333333333339</v>
      </c>
      <c r="CV814">
        <v>41.547533333333313</v>
      </c>
      <c r="CW814">
        <v>42.561999999999983</v>
      </c>
      <c r="CX814">
        <v>41.514466666666657</v>
      </c>
      <c r="CY814">
        <v>40.943299999999986</v>
      </c>
      <c r="CZ814">
        <v>41.561999999999983</v>
      </c>
      <c r="DA814">
        <v>1960.008333333333</v>
      </c>
      <c r="DB814">
        <v>39.990333333333332</v>
      </c>
      <c r="DC814">
        <v>0</v>
      </c>
      <c r="DD814">
        <v>1660407278.4000001</v>
      </c>
      <c r="DE814">
        <v>0</v>
      </c>
      <c r="DF814">
        <v>1660407305.5999999</v>
      </c>
      <c r="DG814" t="s">
        <v>1960</v>
      </c>
      <c r="DH814">
        <v>1660407305.5999999</v>
      </c>
      <c r="DI814">
        <v>1660407305.5999999</v>
      </c>
      <c r="DJ814">
        <v>17</v>
      </c>
      <c r="DK814">
        <v>-1.2E-2</v>
      </c>
      <c r="DL814">
        <v>-4.0000000000000001E-3</v>
      </c>
      <c r="DM814">
        <v>0.67800000000000005</v>
      </c>
      <c r="DN814">
        <v>1.4E-2</v>
      </c>
      <c r="DO814">
        <v>50</v>
      </c>
      <c r="DP814">
        <v>25</v>
      </c>
      <c r="DQ814">
        <v>0.39</v>
      </c>
      <c r="DR814">
        <v>0.05</v>
      </c>
      <c r="DS814">
        <v>-0.46408818012092762</v>
      </c>
      <c r="DT814">
        <v>-9.9956764493306344E-2</v>
      </c>
      <c r="DU814">
        <v>3.2908901188659183E-2</v>
      </c>
      <c r="DV814">
        <v>1</v>
      </c>
      <c r="DW814">
        <v>-0.4700826659278376</v>
      </c>
      <c r="DX814">
        <v>-6.0033477290850151E-2</v>
      </c>
      <c r="DY814">
        <v>2.1897906627223469E-2</v>
      </c>
      <c r="DZ814">
        <v>1</v>
      </c>
      <c r="EA814">
        <v>0.43056506451612908</v>
      </c>
      <c r="EB814">
        <v>7.3479967741934174E-2</v>
      </c>
      <c r="EC814">
        <v>2.5922054945094201E-2</v>
      </c>
      <c r="ED814">
        <v>1</v>
      </c>
      <c r="EE814">
        <v>55.476333287128718</v>
      </c>
      <c r="EF814">
        <v>1.524143580938274</v>
      </c>
      <c r="EG814">
        <v>0.4891471926286356</v>
      </c>
      <c r="EH814">
        <v>1</v>
      </c>
      <c r="EI814">
        <v>2.5802536585365861</v>
      </c>
      <c r="EJ814">
        <v>-6.9708710801395391E-3</v>
      </c>
      <c r="EK814">
        <v>1.63865315917847E-3</v>
      </c>
      <c r="EL814">
        <v>1</v>
      </c>
      <c r="EM814">
        <v>1.936683006868102</v>
      </c>
      <c r="EN814">
        <v>2.3387305094961858E-2</v>
      </c>
      <c r="EO814">
        <v>2.2901560692018719E-3</v>
      </c>
      <c r="EP814">
        <v>1</v>
      </c>
      <c r="EQ814">
        <v>6</v>
      </c>
      <c r="ER814">
        <v>6</v>
      </c>
      <c r="ES814" t="s">
        <v>390</v>
      </c>
      <c r="ET814">
        <v>2.9428700000000001</v>
      </c>
      <c r="EU814">
        <v>2.8013300000000001</v>
      </c>
      <c r="EV814">
        <v>1.3360199999999999E-2</v>
      </c>
      <c r="EW814">
        <v>1.33712E-2</v>
      </c>
      <c r="EX814">
        <v>0.117799</v>
      </c>
      <c r="EY814">
        <v>0.10986600000000001</v>
      </c>
      <c r="EZ814">
        <v>20231.8</v>
      </c>
      <c r="FA814">
        <v>21213.1</v>
      </c>
      <c r="FB814">
        <v>23845.8</v>
      </c>
      <c r="FC814">
        <v>25020.6</v>
      </c>
      <c r="FD814">
        <v>33667.1</v>
      </c>
      <c r="FE814">
        <v>35557.5</v>
      </c>
      <c r="FF814">
        <v>43474.6</v>
      </c>
      <c r="FG814">
        <v>46251.199999999997</v>
      </c>
      <c r="FH814">
        <v>1.9341699999999999</v>
      </c>
      <c r="FI814">
        <v>1.85347</v>
      </c>
      <c r="FJ814">
        <v>0.117552</v>
      </c>
      <c r="FK814">
        <v>0</v>
      </c>
      <c r="FL814">
        <v>29.613700000000001</v>
      </c>
      <c r="FM814">
        <v>999.9</v>
      </c>
      <c r="FN814">
        <v>60.5</v>
      </c>
      <c r="FO814">
        <v>35.6</v>
      </c>
      <c r="FP814">
        <v>35.468200000000003</v>
      </c>
      <c r="FQ814">
        <v>63.551699999999997</v>
      </c>
      <c r="FR814">
        <v>25.8093</v>
      </c>
      <c r="FS814">
        <v>1</v>
      </c>
      <c r="FT814">
        <v>0.36027399999999998</v>
      </c>
      <c r="FU814">
        <v>1.2918099999999999</v>
      </c>
      <c r="FV814">
        <v>20.319600000000001</v>
      </c>
      <c r="FW814">
        <v>5.2210299999999998</v>
      </c>
      <c r="FX814">
        <v>11.9072</v>
      </c>
      <c r="FY814">
        <v>5.0052000000000003</v>
      </c>
      <c r="FZ814">
        <v>3.2916300000000001</v>
      </c>
      <c r="GA814">
        <v>9999</v>
      </c>
      <c r="GB814">
        <v>9999</v>
      </c>
      <c r="GC814">
        <v>9999</v>
      </c>
      <c r="GD814">
        <v>999.9</v>
      </c>
      <c r="GE814">
        <v>1.8596299999999999</v>
      </c>
      <c r="GF814">
        <v>1.8546800000000001</v>
      </c>
      <c r="GG814">
        <v>1.8577999999999999</v>
      </c>
      <c r="GH814">
        <v>1.8562399999999999</v>
      </c>
      <c r="GI814">
        <v>1.8550500000000001</v>
      </c>
      <c r="GJ814">
        <v>1.8547100000000001</v>
      </c>
      <c r="GK814">
        <v>1.85344</v>
      </c>
      <c r="GL814">
        <v>1.85653</v>
      </c>
      <c r="GM814">
        <v>0</v>
      </c>
      <c r="GN814">
        <v>0</v>
      </c>
      <c r="GO814">
        <v>0</v>
      </c>
      <c r="GP814">
        <v>0</v>
      </c>
      <c r="GQ814" t="s">
        <v>385</v>
      </c>
      <c r="GR814" t="s">
        <v>386</v>
      </c>
      <c r="GS814" t="s">
        <v>387</v>
      </c>
      <c r="GT814" t="s">
        <v>387</v>
      </c>
      <c r="GU814" t="s">
        <v>387</v>
      </c>
      <c r="GV814" t="s">
        <v>387</v>
      </c>
      <c r="GW814">
        <v>0</v>
      </c>
      <c r="GX814">
        <v>100</v>
      </c>
      <c r="GY814">
        <v>100</v>
      </c>
      <c r="GZ814">
        <v>0.67800000000000005</v>
      </c>
      <c r="HA814">
        <v>1.4E-2</v>
      </c>
      <c r="HB814">
        <v>0.55424232847990862</v>
      </c>
      <c r="HC814">
        <v>2.8098669343081611E-3</v>
      </c>
      <c r="HD814">
        <v>-1.127031966113555E-6</v>
      </c>
      <c r="HE814">
        <v>1.768598670541231E-10</v>
      </c>
      <c r="HF814">
        <v>-6.8344761910376528E-2</v>
      </c>
      <c r="HG814">
        <v>1.081145868756639E-2</v>
      </c>
      <c r="HH814">
        <v>-3.689364805754238E-4</v>
      </c>
      <c r="HI814">
        <v>2.919854880483278E-6</v>
      </c>
      <c r="HJ814">
        <v>2</v>
      </c>
      <c r="HK814">
        <v>2136</v>
      </c>
      <c r="HL814">
        <v>3</v>
      </c>
      <c r="HM814">
        <v>30</v>
      </c>
      <c r="HN814">
        <v>8.1</v>
      </c>
      <c r="HO814">
        <v>8.1</v>
      </c>
      <c r="HP814">
        <v>0.26367200000000002</v>
      </c>
      <c r="HQ814">
        <v>2.3974600000000001</v>
      </c>
      <c r="HR814">
        <v>1.4978</v>
      </c>
      <c r="HS814">
        <v>2.2997999999999998</v>
      </c>
      <c r="HT814">
        <v>1.5478499999999999</v>
      </c>
      <c r="HU814">
        <v>2.4133300000000002</v>
      </c>
      <c r="HV814">
        <v>38.476900000000001</v>
      </c>
      <c r="HW814">
        <v>14.1058</v>
      </c>
      <c r="HX814">
        <v>18</v>
      </c>
      <c r="HY814">
        <v>481.25700000000001</v>
      </c>
      <c r="HZ814">
        <v>491.94600000000003</v>
      </c>
      <c r="IA814">
        <v>28.009699999999999</v>
      </c>
      <c r="IB814">
        <v>31.654399999999999</v>
      </c>
      <c r="IC814">
        <v>30.000299999999999</v>
      </c>
      <c r="ID814">
        <v>31.4846</v>
      </c>
      <c r="IE814">
        <v>31.584700000000002</v>
      </c>
      <c r="IF814">
        <v>5.3051899999999996</v>
      </c>
      <c r="IG814">
        <v>33.706499999999998</v>
      </c>
      <c r="IH814">
        <v>0</v>
      </c>
      <c r="II814">
        <v>27.995799999999999</v>
      </c>
      <c r="IJ814">
        <v>50</v>
      </c>
      <c r="IK814">
        <v>24.547999999999998</v>
      </c>
      <c r="IL814">
        <v>100.533</v>
      </c>
      <c r="IM814">
        <v>100.239</v>
      </c>
      <c r="IN814" t="s">
        <v>2771</v>
      </c>
    </row>
    <row r="815" spans="1:248" x14ac:dyDescent="0.2">
      <c r="A815">
        <v>799</v>
      </c>
      <c r="B815">
        <v>1660407480.0999999</v>
      </c>
      <c r="C815">
        <v>7756</v>
      </c>
      <c r="D815" t="s">
        <v>1961</v>
      </c>
      <c r="E815" t="s">
        <v>1962</v>
      </c>
      <c r="F815">
        <v>1</v>
      </c>
      <c r="G815" t="s">
        <v>376</v>
      </c>
      <c r="H815" t="s">
        <v>377</v>
      </c>
      <c r="I815" t="s">
        <v>378</v>
      </c>
      <c r="J815" t="s">
        <v>379</v>
      </c>
      <c r="K815" t="s">
        <v>380</v>
      </c>
      <c r="L815" t="s">
        <v>1194</v>
      </c>
      <c r="M815" t="s">
        <v>1157</v>
      </c>
      <c r="N815">
        <v>1660407472.349999</v>
      </c>
      <c r="O815">
        <f t="shared" si="408"/>
        <v>2.3017825520834675E-3</v>
      </c>
      <c r="P815">
        <f t="shared" si="409"/>
        <v>2.3017825520834676</v>
      </c>
      <c r="Q815">
        <f t="shared" si="410"/>
        <v>5.1107367393612186</v>
      </c>
      <c r="R815">
        <f t="shared" si="411"/>
        <v>392.69049999999999</v>
      </c>
      <c r="S815">
        <f t="shared" si="412"/>
        <v>310.61742809917371</v>
      </c>
      <c r="T815">
        <f t="shared" si="413"/>
        <v>30.962645287290393</v>
      </c>
      <c r="U815">
        <f t="shared" si="414"/>
        <v>39.143768376405063</v>
      </c>
      <c r="V815">
        <f t="shared" si="415"/>
        <v>0.11761928177285891</v>
      </c>
      <c r="W815">
        <f t="shared" si="416"/>
        <v>2.9219213557210861</v>
      </c>
      <c r="X815">
        <f t="shared" si="417"/>
        <v>0.1150508772199183</v>
      </c>
      <c r="Y815">
        <f t="shared" si="418"/>
        <v>7.2132887938387735E-2</v>
      </c>
      <c r="Z815">
        <f t="shared" si="419"/>
        <v>321.51159452816461</v>
      </c>
      <c r="AA815">
        <f t="shared" si="420"/>
        <v>32.331895728133148</v>
      </c>
      <c r="AB815">
        <f t="shared" si="421"/>
        <v>31.46835333333334</v>
      </c>
      <c r="AC815">
        <f t="shared" si="422"/>
        <v>4.6332620976581227</v>
      </c>
      <c r="AD815">
        <f t="shared" si="423"/>
        <v>60.005070194107446</v>
      </c>
      <c r="AE815">
        <f t="shared" si="424"/>
        <v>2.7124616284599705</v>
      </c>
      <c r="AF815">
        <f t="shared" si="425"/>
        <v>4.5203873934078604</v>
      </c>
      <c r="AG815">
        <f t="shared" si="426"/>
        <v>1.9208004691981522</v>
      </c>
      <c r="AH815">
        <f t="shared" si="427"/>
        <v>-101.50861054688092</v>
      </c>
      <c r="AI815">
        <f t="shared" si="428"/>
        <v>-68.265737832818772</v>
      </c>
      <c r="AJ815">
        <f t="shared" si="429"/>
        <v>-5.2595019491058963</v>
      </c>
      <c r="AK815">
        <f t="shared" si="430"/>
        <v>146.47774419935905</v>
      </c>
      <c r="AL815">
        <f t="shared" si="431"/>
        <v>5.1857748736278531</v>
      </c>
      <c r="AM815">
        <f t="shared" si="432"/>
        <v>2.3032810441609164</v>
      </c>
      <c r="AN815">
        <f t="shared" si="433"/>
        <v>5.1107367393612186</v>
      </c>
      <c r="AO815">
        <v>410.11761960797821</v>
      </c>
      <c r="AP815">
        <v>403.82364848484832</v>
      </c>
      <c r="AQ815">
        <v>1.696380256519768E-3</v>
      </c>
      <c r="AR815">
        <v>65.250101380383242</v>
      </c>
      <c r="AS815">
        <f t="shared" si="434"/>
        <v>2.3017825520834676</v>
      </c>
      <c r="AT815">
        <v>24.52566341002084</v>
      </c>
      <c r="AU815">
        <v>27.21172666666665</v>
      </c>
      <c r="AV815">
        <v>2.1421816967095269E-5</v>
      </c>
      <c r="AW815">
        <v>83.308785143464974</v>
      </c>
      <c r="AX815">
        <v>11</v>
      </c>
      <c r="AY815">
        <v>2</v>
      </c>
      <c r="AZ815">
        <f t="shared" si="435"/>
        <v>1</v>
      </c>
      <c r="BA815">
        <f t="shared" si="436"/>
        <v>0</v>
      </c>
      <c r="BB815">
        <f t="shared" si="437"/>
        <v>51949.183935549459</v>
      </c>
      <c r="BC815">
        <f t="shared" si="438"/>
        <v>1999.9756666666669</v>
      </c>
      <c r="BD815">
        <f t="shared" si="439"/>
        <v>1681.1792896000854</v>
      </c>
      <c r="BE815">
        <f t="shared" si="440"/>
        <v>0.84059987209848652</v>
      </c>
      <c r="BF815">
        <f t="shared" si="441"/>
        <v>0.16075775315007895</v>
      </c>
      <c r="BG815">
        <v>6</v>
      </c>
      <c r="BH815">
        <v>0.5</v>
      </c>
      <c r="BI815" t="s">
        <v>382</v>
      </c>
      <c r="BJ815">
        <v>2</v>
      </c>
      <c r="BK815" t="b">
        <v>1</v>
      </c>
      <c r="BL815">
        <v>1660407472.349999</v>
      </c>
      <c r="BM815">
        <v>392.69049999999999</v>
      </c>
      <c r="BN815">
        <v>399.99669999999992</v>
      </c>
      <c r="BO815">
        <v>27.21143</v>
      </c>
      <c r="BP815">
        <v>24.523476666666671</v>
      </c>
      <c r="BQ815">
        <v>391.32549999999998</v>
      </c>
      <c r="BR815">
        <v>27.198429999999991</v>
      </c>
      <c r="BS815">
        <v>500.14383333333342</v>
      </c>
      <c r="BT815">
        <v>99.580943333333337</v>
      </c>
      <c r="BU815">
        <v>0.10002266</v>
      </c>
      <c r="BV815">
        <v>31.03499333333334</v>
      </c>
      <c r="BW815">
        <v>31.46835333333334</v>
      </c>
      <c r="BX815">
        <v>999.9000000000002</v>
      </c>
      <c r="BY815">
        <v>0</v>
      </c>
      <c r="BZ815">
        <v>0</v>
      </c>
      <c r="CA815">
        <v>9998.4779999999992</v>
      </c>
      <c r="CB815">
        <v>0</v>
      </c>
      <c r="CC815">
        <v>72.587286666666671</v>
      </c>
      <c r="CD815">
        <v>-7.1913980000000004</v>
      </c>
      <c r="CE815">
        <v>403.79090000000002</v>
      </c>
      <c r="CF815">
        <v>410.0526333333334</v>
      </c>
      <c r="CG815">
        <v>2.6825219999999992</v>
      </c>
      <c r="CH815">
        <v>399.99669999999992</v>
      </c>
      <c r="CI815">
        <v>24.523476666666671</v>
      </c>
      <c r="CJ815">
        <v>2.709198333333334</v>
      </c>
      <c r="CK815">
        <v>2.442072</v>
      </c>
      <c r="CL815">
        <v>22.34102</v>
      </c>
      <c r="CM815">
        <v>20.645489999999999</v>
      </c>
      <c r="CN815">
        <v>1999.9756666666669</v>
      </c>
      <c r="CO815">
        <v>0.98000626666666668</v>
      </c>
      <c r="CP815">
        <v>1.9994149999999999E-2</v>
      </c>
      <c r="CQ815">
        <v>0</v>
      </c>
      <c r="CR815">
        <v>2.5129333333333341</v>
      </c>
      <c r="CS815">
        <v>0</v>
      </c>
      <c r="CT815">
        <v>25131.323333333341</v>
      </c>
      <c r="CU815">
        <v>17412.133333333331</v>
      </c>
      <c r="CV815">
        <v>41.826700000000002</v>
      </c>
      <c r="CW815">
        <v>42.875</v>
      </c>
      <c r="CX815">
        <v>41.811999999999983</v>
      </c>
      <c r="CY815">
        <v>41.311999999999983</v>
      </c>
      <c r="CZ815">
        <v>41.875</v>
      </c>
      <c r="DA815">
        <v>1959.985333333334</v>
      </c>
      <c r="DB815">
        <v>39.991</v>
      </c>
      <c r="DC815">
        <v>0</v>
      </c>
      <c r="DD815">
        <v>1660407478.2</v>
      </c>
      <c r="DE815">
        <v>0</v>
      </c>
      <c r="DF815">
        <v>1660407502.5999999</v>
      </c>
      <c r="DG815" t="s">
        <v>1963</v>
      </c>
      <c r="DH815">
        <v>1660407502.5999999</v>
      </c>
      <c r="DI815">
        <v>1660407501.0999999</v>
      </c>
      <c r="DJ815">
        <v>18</v>
      </c>
      <c r="DK815">
        <v>-0.129</v>
      </c>
      <c r="DL815">
        <v>-1E-3</v>
      </c>
      <c r="DM815">
        <v>1.365</v>
      </c>
      <c r="DN815">
        <v>1.2999999999999999E-2</v>
      </c>
      <c r="DO815">
        <v>400</v>
      </c>
      <c r="DP815">
        <v>25</v>
      </c>
      <c r="DQ815">
        <v>0.73</v>
      </c>
      <c r="DR815">
        <v>0.03</v>
      </c>
      <c r="DS815">
        <v>5.0758863636062106</v>
      </c>
      <c r="DT815">
        <v>0.1140330402235402</v>
      </c>
      <c r="DU815">
        <v>4.6633329282468931E-2</v>
      </c>
      <c r="DV815">
        <v>1</v>
      </c>
      <c r="DW815">
        <v>5.10072820228394</v>
      </c>
      <c r="DX815">
        <v>1.3407911906656311E-2</v>
      </c>
      <c r="DY815">
        <v>3.5625011288975918E-2</v>
      </c>
      <c r="DZ815">
        <v>1</v>
      </c>
      <c r="EA815">
        <v>-7.1957783333333332</v>
      </c>
      <c r="EB815">
        <v>-7.8820111234687643E-2</v>
      </c>
      <c r="EC815">
        <v>4.1262127678484507E-2</v>
      </c>
      <c r="ED815">
        <v>1</v>
      </c>
      <c r="EE815">
        <v>311.08548862802252</v>
      </c>
      <c r="EF815">
        <v>-0.26525278262214108</v>
      </c>
      <c r="EG815">
        <v>0.62699409663145478</v>
      </c>
      <c r="EH815">
        <v>1</v>
      </c>
      <c r="EI815">
        <v>2.681705</v>
      </c>
      <c r="EJ815">
        <v>1.0597598499062579E-2</v>
      </c>
      <c r="EK815">
        <v>1.8962555207566231E-3</v>
      </c>
      <c r="EL815">
        <v>1</v>
      </c>
      <c r="EM815">
        <v>1.9218271745345341</v>
      </c>
      <c r="EN815">
        <v>-2.04838942389272E-2</v>
      </c>
      <c r="EO815">
        <v>1.926085723814281E-3</v>
      </c>
      <c r="EP815">
        <v>1</v>
      </c>
      <c r="EQ815">
        <v>6</v>
      </c>
      <c r="ER815">
        <v>6</v>
      </c>
      <c r="ES815" t="s">
        <v>390</v>
      </c>
      <c r="ET815">
        <v>2.9428200000000002</v>
      </c>
      <c r="EU815">
        <v>2.8010799999999998</v>
      </c>
      <c r="EV815">
        <v>8.6730399999999999E-2</v>
      </c>
      <c r="EW815">
        <v>8.8008400000000001E-2</v>
      </c>
      <c r="EX815">
        <v>0.11798599999999999</v>
      </c>
      <c r="EY815">
        <v>0.10972899999999999</v>
      </c>
      <c r="EZ815">
        <v>18724.099999999999</v>
      </c>
      <c r="FA815">
        <v>19604.599999999999</v>
      </c>
      <c r="FB815">
        <v>23841.4</v>
      </c>
      <c r="FC815">
        <v>25015.5</v>
      </c>
      <c r="FD815">
        <v>33656.9</v>
      </c>
      <c r="FE815">
        <v>35560.5</v>
      </c>
      <c r="FF815">
        <v>43467.1</v>
      </c>
      <c r="FG815">
        <v>46243.6</v>
      </c>
      <c r="FH815">
        <v>1.9333</v>
      </c>
      <c r="FI815">
        <v>1.8526800000000001</v>
      </c>
      <c r="FJ815">
        <v>0.11108800000000001</v>
      </c>
      <c r="FK815">
        <v>0</v>
      </c>
      <c r="FL815">
        <v>29.6449</v>
      </c>
      <c r="FM815">
        <v>999.9</v>
      </c>
      <c r="FN815">
        <v>60.4</v>
      </c>
      <c r="FO815">
        <v>35.6</v>
      </c>
      <c r="FP815">
        <v>35.416200000000003</v>
      </c>
      <c r="FQ815">
        <v>63.861699999999999</v>
      </c>
      <c r="FR815">
        <v>25.693100000000001</v>
      </c>
      <c r="FS815">
        <v>1</v>
      </c>
      <c r="FT815">
        <v>0.37045699999999998</v>
      </c>
      <c r="FU815">
        <v>1.56152</v>
      </c>
      <c r="FV815">
        <v>20.316600000000001</v>
      </c>
      <c r="FW815">
        <v>5.2211800000000004</v>
      </c>
      <c r="FX815">
        <v>11.9077</v>
      </c>
      <c r="FY815">
        <v>5.0046499999999998</v>
      </c>
      <c r="FZ815">
        <v>3.2915000000000001</v>
      </c>
      <c r="GA815">
        <v>9999</v>
      </c>
      <c r="GB815">
        <v>9999</v>
      </c>
      <c r="GC815">
        <v>9999</v>
      </c>
      <c r="GD815">
        <v>999.9</v>
      </c>
      <c r="GE815">
        <v>1.8595900000000001</v>
      </c>
      <c r="GF815">
        <v>1.85466</v>
      </c>
      <c r="GG815">
        <v>1.85778</v>
      </c>
      <c r="GH815">
        <v>1.85623</v>
      </c>
      <c r="GI815">
        <v>1.85503</v>
      </c>
      <c r="GJ815">
        <v>1.8547100000000001</v>
      </c>
      <c r="GK815">
        <v>1.85341</v>
      </c>
      <c r="GL815">
        <v>1.8564700000000001</v>
      </c>
      <c r="GM815">
        <v>0</v>
      </c>
      <c r="GN815">
        <v>0</v>
      </c>
      <c r="GO815">
        <v>0</v>
      </c>
      <c r="GP815">
        <v>0</v>
      </c>
      <c r="GQ815" t="s">
        <v>385</v>
      </c>
      <c r="GR815" t="s">
        <v>386</v>
      </c>
      <c r="GS815" t="s">
        <v>387</v>
      </c>
      <c r="GT815" t="s">
        <v>387</v>
      </c>
      <c r="GU815" t="s">
        <v>387</v>
      </c>
      <c r="GV815" t="s">
        <v>387</v>
      </c>
      <c r="GW815">
        <v>0</v>
      </c>
      <c r="GX815">
        <v>100</v>
      </c>
      <c r="GY815">
        <v>100</v>
      </c>
      <c r="GZ815">
        <v>1.365</v>
      </c>
      <c r="HA815">
        <v>1.2999999999999999E-2</v>
      </c>
      <c r="HB815">
        <v>0.54221347180276325</v>
      </c>
      <c r="HC815">
        <v>2.8098669343081611E-3</v>
      </c>
      <c r="HD815">
        <v>-1.127031966113555E-6</v>
      </c>
      <c r="HE815">
        <v>1.768598670541231E-10</v>
      </c>
      <c r="HF815">
        <v>-7.2305334961074802E-2</v>
      </c>
      <c r="HG815">
        <v>1.081145868756639E-2</v>
      </c>
      <c r="HH815">
        <v>-3.689364805754238E-4</v>
      </c>
      <c r="HI815">
        <v>2.919854880483278E-6</v>
      </c>
      <c r="HJ815">
        <v>2</v>
      </c>
      <c r="HK815">
        <v>2136</v>
      </c>
      <c r="HL815">
        <v>3</v>
      </c>
      <c r="HM815">
        <v>30</v>
      </c>
      <c r="HN815">
        <v>2.9</v>
      </c>
      <c r="HO815">
        <v>2.9</v>
      </c>
      <c r="HP815">
        <v>1.02173</v>
      </c>
      <c r="HQ815">
        <v>2.36328</v>
      </c>
      <c r="HR815">
        <v>1.4978</v>
      </c>
      <c r="HS815">
        <v>2.3010299999999999</v>
      </c>
      <c r="HT815">
        <v>1.5478499999999999</v>
      </c>
      <c r="HU815">
        <v>2.3767100000000001</v>
      </c>
      <c r="HV815">
        <v>38.501399999999997</v>
      </c>
      <c r="HW815">
        <v>14.079499999999999</v>
      </c>
      <c r="HX815">
        <v>18</v>
      </c>
      <c r="HY815">
        <v>481.34300000000002</v>
      </c>
      <c r="HZ815">
        <v>492.05900000000003</v>
      </c>
      <c r="IA815">
        <v>27.789400000000001</v>
      </c>
      <c r="IB815">
        <v>31.7667</v>
      </c>
      <c r="IC815">
        <v>30.000299999999999</v>
      </c>
      <c r="ID815">
        <v>31.569700000000001</v>
      </c>
      <c r="IE815">
        <v>31.667200000000001</v>
      </c>
      <c r="IF815">
        <v>20.478300000000001</v>
      </c>
      <c r="IG815">
        <v>33.749899999999997</v>
      </c>
      <c r="IH815">
        <v>0</v>
      </c>
      <c r="II815">
        <v>27.773199999999999</v>
      </c>
      <c r="IJ815">
        <v>400</v>
      </c>
      <c r="IK815">
        <v>24.457799999999999</v>
      </c>
      <c r="IL815">
        <v>100.515</v>
      </c>
      <c r="IM815">
        <v>100.221</v>
      </c>
      <c r="IN815" t="s">
        <v>2771</v>
      </c>
    </row>
    <row r="816" spans="1:248" x14ac:dyDescent="0.2">
      <c r="A816">
        <v>800</v>
      </c>
      <c r="B816">
        <v>1660407877</v>
      </c>
      <c r="C816">
        <v>8152.9000000953674</v>
      </c>
      <c r="D816" t="s">
        <v>1964</v>
      </c>
      <c r="E816" t="s">
        <v>1965</v>
      </c>
      <c r="F816">
        <v>1</v>
      </c>
      <c r="G816" t="s">
        <v>376</v>
      </c>
      <c r="H816" t="s">
        <v>377</v>
      </c>
      <c r="I816" t="s">
        <v>378</v>
      </c>
      <c r="J816" t="s">
        <v>379</v>
      </c>
      <c r="K816" t="s">
        <v>380</v>
      </c>
      <c r="L816" t="s">
        <v>1194</v>
      </c>
      <c r="M816" t="s">
        <v>1157</v>
      </c>
      <c r="N816">
        <v>1660407869.349999</v>
      </c>
      <c r="O816">
        <f t="shared" si="408"/>
        <v>2.3884258438974038E-3</v>
      </c>
      <c r="P816">
        <f t="shared" si="409"/>
        <v>2.3884258438974038</v>
      </c>
      <c r="Q816">
        <f t="shared" si="410"/>
        <v>5.1770677456575438</v>
      </c>
      <c r="R816">
        <f t="shared" si="411"/>
        <v>592.04539999999997</v>
      </c>
      <c r="S816">
        <f t="shared" si="412"/>
        <v>505.56118651425408</v>
      </c>
      <c r="T816">
        <f t="shared" si="413"/>
        <v>50.391291759559032</v>
      </c>
      <c r="U816">
        <f t="shared" si="414"/>
        <v>59.011516869014386</v>
      </c>
      <c r="V816">
        <f t="shared" si="415"/>
        <v>0.12241699382140568</v>
      </c>
      <c r="W816">
        <f t="shared" si="416"/>
        <v>2.9214869177403271</v>
      </c>
      <c r="X816">
        <f t="shared" si="417"/>
        <v>0.11963704875644492</v>
      </c>
      <c r="Y816">
        <f t="shared" si="418"/>
        <v>7.5017664530858952E-2</v>
      </c>
      <c r="Z816">
        <f t="shared" si="419"/>
        <v>321.51026060000004</v>
      </c>
      <c r="AA816">
        <f t="shared" si="420"/>
        <v>32.265449111650518</v>
      </c>
      <c r="AB816">
        <f t="shared" si="421"/>
        <v>31.446723333333331</v>
      </c>
      <c r="AC816">
        <f t="shared" si="422"/>
        <v>4.6275706184443077</v>
      </c>
      <c r="AD816">
        <f t="shared" si="423"/>
        <v>60.122461663606607</v>
      </c>
      <c r="AE816">
        <f t="shared" si="424"/>
        <v>2.7109390144734191</v>
      </c>
      <c r="AF816">
        <f t="shared" si="425"/>
        <v>4.5090286383173952</v>
      </c>
      <c r="AG816">
        <f t="shared" si="426"/>
        <v>1.9166316039708886</v>
      </c>
      <c r="AH816">
        <f t="shared" si="427"/>
        <v>-105.32957971587551</v>
      </c>
      <c r="AI816">
        <f t="shared" si="428"/>
        <v>-71.799409987023651</v>
      </c>
      <c r="AJ816">
        <f t="shared" si="429"/>
        <v>-5.5307814723275222</v>
      </c>
      <c r="AK816">
        <f t="shared" si="430"/>
        <v>138.85048942477334</v>
      </c>
      <c r="AL816">
        <f t="shared" si="431"/>
        <v>5.2194589159551308</v>
      </c>
      <c r="AM816">
        <f t="shared" si="432"/>
        <v>2.395202252667525</v>
      </c>
      <c r="AN816">
        <f t="shared" si="433"/>
        <v>5.1770677456575438</v>
      </c>
      <c r="AO816">
        <v>615.00238857331647</v>
      </c>
      <c r="AP816">
        <v>608.63615757575747</v>
      </c>
      <c r="AQ816">
        <v>3.2594342806689827E-5</v>
      </c>
      <c r="AR816">
        <v>65.293229949580549</v>
      </c>
      <c r="AS816">
        <f t="shared" si="434"/>
        <v>2.3884258438974038</v>
      </c>
      <c r="AT816">
        <v>24.407158719757881</v>
      </c>
      <c r="AU816">
        <v>27.194496363636361</v>
      </c>
      <c r="AV816">
        <v>5.7438972222017781E-6</v>
      </c>
      <c r="AW816">
        <v>83.220994082256951</v>
      </c>
      <c r="AX816">
        <v>11</v>
      </c>
      <c r="AY816">
        <v>2</v>
      </c>
      <c r="AZ816">
        <f t="shared" si="435"/>
        <v>1</v>
      </c>
      <c r="BA816">
        <f t="shared" si="436"/>
        <v>0</v>
      </c>
      <c r="BB816">
        <f t="shared" si="437"/>
        <v>51944.21715607067</v>
      </c>
      <c r="BC816">
        <f t="shared" si="438"/>
        <v>1999.9676666666669</v>
      </c>
      <c r="BD816">
        <f t="shared" si="439"/>
        <v>1681.1725400000003</v>
      </c>
      <c r="BE816">
        <f t="shared" si="440"/>
        <v>0.84059985969773177</v>
      </c>
      <c r="BF816">
        <f t="shared" si="441"/>
        <v>0.16075772921662235</v>
      </c>
      <c r="BG816">
        <v>6</v>
      </c>
      <c r="BH816">
        <v>0.5</v>
      </c>
      <c r="BI816" t="s">
        <v>382</v>
      </c>
      <c r="BJ816">
        <v>2</v>
      </c>
      <c r="BK816" t="b">
        <v>1</v>
      </c>
      <c r="BL816">
        <v>1660407869.349999</v>
      </c>
      <c r="BM816">
        <v>592.04539999999997</v>
      </c>
      <c r="BN816">
        <v>600.00816666666663</v>
      </c>
      <c r="BO816">
        <v>27.19806333333333</v>
      </c>
      <c r="BP816">
        <v>24.40279</v>
      </c>
      <c r="BQ816">
        <v>590.3424</v>
      </c>
      <c r="BR816">
        <v>27.18606333333333</v>
      </c>
      <c r="BS816">
        <v>500.14229999999998</v>
      </c>
      <c r="BT816">
        <v>99.573903333333334</v>
      </c>
      <c r="BU816">
        <v>0.10006908333333329</v>
      </c>
      <c r="BV816">
        <v>30.99086333333333</v>
      </c>
      <c r="BW816">
        <v>31.446723333333331</v>
      </c>
      <c r="BX816">
        <v>999.9000000000002</v>
      </c>
      <c r="BY816">
        <v>0</v>
      </c>
      <c r="BZ816">
        <v>0</v>
      </c>
      <c r="CA816">
        <v>9996.7053333333297</v>
      </c>
      <c r="CB816">
        <v>0</v>
      </c>
      <c r="CC816">
        <v>70.124363333333335</v>
      </c>
      <c r="CD816">
        <v>-7.950534666666667</v>
      </c>
      <c r="CE816">
        <v>608.60700000000008</v>
      </c>
      <c r="CF816">
        <v>615.01633333333336</v>
      </c>
      <c r="CG816">
        <v>2.7893846666666668</v>
      </c>
      <c r="CH816">
        <v>600.00816666666663</v>
      </c>
      <c r="CI816">
        <v>24.40279</v>
      </c>
      <c r="CJ816">
        <v>2.7076319999999989</v>
      </c>
      <c r="CK816">
        <v>2.429881</v>
      </c>
      <c r="CL816">
        <v>22.331496666666681</v>
      </c>
      <c r="CM816">
        <v>20.56430666666666</v>
      </c>
      <c r="CN816">
        <v>1999.9676666666669</v>
      </c>
      <c r="CO816">
        <v>0.98000579999999993</v>
      </c>
      <c r="CP816">
        <v>1.9994626666666671E-2</v>
      </c>
      <c r="CQ816">
        <v>0</v>
      </c>
      <c r="CR816">
        <v>2.704766666666667</v>
      </c>
      <c r="CS816">
        <v>0</v>
      </c>
      <c r="CT816">
        <v>24678.313333333332</v>
      </c>
      <c r="CU816">
        <v>17412.056666666671</v>
      </c>
      <c r="CV816">
        <v>41.811999999999983</v>
      </c>
      <c r="CW816">
        <v>42.875</v>
      </c>
      <c r="CX816">
        <v>41.811999999999983</v>
      </c>
      <c r="CY816">
        <v>41.311999999999983</v>
      </c>
      <c r="CZ816">
        <v>41.875</v>
      </c>
      <c r="DA816">
        <v>1959.977666666666</v>
      </c>
      <c r="DB816">
        <v>39.99</v>
      </c>
      <c r="DC816">
        <v>0</v>
      </c>
      <c r="DD816">
        <v>1660407875.4000001</v>
      </c>
      <c r="DE816">
        <v>0</v>
      </c>
      <c r="DF816">
        <v>1660407900</v>
      </c>
      <c r="DG816" t="s">
        <v>1966</v>
      </c>
      <c r="DH816">
        <v>1660407899.5</v>
      </c>
      <c r="DI816">
        <v>1660407900</v>
      </c>
      <c r="DJ816">
        <v>19</v>
      </c>
      <c r="DK816">
        <v>-2.5000000000000001E-2</v>
      </c>
      <c r="DL816">
        <v>-1E-3</v>
      </c>
      <c r="DM816">
        <v>1.7030000000000001</v>
      </c>
      <c r="DN816">
        <v>1.2E-2</v>
      </c>
      <c r="DO816">
        <v>600</v>
      </c>
      <c r="DP816">
        <v>24</v>
      </c>
      <c r="DQ816">
        <v>0.46</v>
      </c>
      <c r="DR816">
        <v>0.03</v>
      </c>
      <c r="DS816">
        <v>5.202037502290227</v>
      </c>
      <c r="DT816">
        <v>-0.46741711199856922</v>
      </c>
      <c r="DU816">
        <v>6.2815169846020535E-2</v>
      </c>
      <c r="DV816">
        <v>1</v>
      </c>
      <c r="DW816">
        <v>5.2118778075709766</v>
      </c>
      <c r="DX816">
        <v>-0.53732007023360506</v>
      </c>
      <c r="DY816">
        <v>5.9905863780321367E-2</v>
      </c>
      <c r="DZ816">
        <v>0</v>
      </c>
      <c r="EA816">
        <v>-7.9516087096774193</v>
      </c>
      <c r="EB816">
        <v>0.5693738709677465</v>
      </c>
      <c r="EC816">
        <v>7.1825979249219241E-2</v>
      </c>
      <c r="ED816">
        <v>1</v>
      </c>
      <c r="EE816">
        <v>505.31226095523272</v>
      </c>
      <c r="EF816">
        <v>6.1325362936453773</v>
      </c>
      <c r="EG816">
        <v>0.81430590326817043</v>
      </c>
      <c r="EH816">
        <v>0</v>
      </c>
      <c r="EI816">
        <v>2.7898178048780489</v>
      </c>
      <c r="EJ816">
        <v>-1.71825783972131E-2</v>
      </c>
      <c r="EK816">
        <v>2.2201499753725859E-3</v>
      </c>
      <c r="EL816">
        <v>1</v>
      </c>
      <c r="EM816">
        <v>1.9172047894315161</v>
      </c>
      <c r="EN816">
        <v>4.1001510194160901E-3</v>
      </c>
      <c r="EO816">
        <v>6.4927110652690046E-4</v>
      </c>
      <c r="EP816">
        <v>1</v>
      </c>
      <c r="EQ816">
        <v>4</v>
      </c>
      <c r="ER816">
        <v>6</v>
      </c>
      <c r="ES816" t="s">
        <v>401</v>
      </c>
      <c r="ET816">
        <v>2.9427599999999998</v>
      </c>
      <c r="EU816">
        <v>2.8010999999999999</v>
      </c>
      <c r="EV816">
        <v>0.117359</v>
      </c>
      <c r="EW816">
        <v>0.118504</v>
      </c>
      <c r="EX816">
        <v>0.11790299999999999</v>
      </c>
      <c r="EY816">
        <v>0.109324</v>
      </c>
      <c r="EZ816">
        <v>18092.8</v>
      </c>
      <c r="FA816">
        <v>18945.900000000001</v>
      </c>
      <c r="FB816">
        <v>23837.599999999999</v>
      </c>
      <c r="FC816">
        <v>25012.1</v>
      </c>
      <c r="FD816">
        <v>33656.300000000003</v>
      </c>
      <c r="FE816">
        <v>35572.699999999997</v>
      </c>
      <c r="FF816">
        <v>43460.7</v>
      </c>
      <c r="FG816">
        <v>46236.3</v>
      </c>
      <c r="FH816">
        <v>1.9321299999999999</v>
      </c>
      <c r="FI816">
        <v>1.85093</v>
      </c>
      <c r="FJ816">
        <v>0.109185</v>
      </c>
      <c r="FK816">
        <v>0</v>
      </c>
      <c r="FL816">
        <v>29.6736</v>
      </c>
      <c r="FM816">
        <v>999.9</v>
      </c>
      <c r="FN816">
        <v>60.3</v>
      </c>
      <c r="FO816">
        <v>35.700000000000003</v>
      </c>
      <c r="FP816">
        <v>35.554000000000002</v>
      </c>
      <c r="FQ816">
        <v>63.821800000000003</v>
      </c>
      <c r="FR816">
        <v>26.446300000000001</v>
      </c>
      <c r="FS816">
        <v>1</v>
      </c>
      <c r="FT816">
        <v>0.37680399999999997</v>
      </c>
      <c r="FU816">
        <v>1.2219800000000001</v>
      </c>
      <c r="FV816">
        <v>20.3202</v>
      </c>
      <c r="FW816">
        <v>5.2208800000000002</v>
      </c>
      <c r="FX816">
        <v>11.9068</v>
      </c>
      <c r="FY816">
        <v>5.0049999999999999</v>
      </c>
      <c r="FZ816">
        <v>3.2916300000000001</v>
      </c>
      <c r="GA816">
        <v>9999</v>
      </c>
      <c r="GB816">
        <v>9999</v>
      </c>
      <c r="GC816">
        <v>9999</v>
      </c>
      <c r="GD816">
        <v>999.9</v>
      </c>
      <c r="GE816">
        <v>1.8595900000000001</v>
      </c>
      <c r="GF816">
        <v>1.8545700000000001</v>
      </c>
      <c r="GG816">
        <v>1.8577699999999999</v>
      </c>
      <c r="GH816">
        <v>1.85623</v>
      </c>
      <c r="GI816">
        <v>1.85501</v>
      </c>
      <c r="GJ816">
        <v>1.85467</v>
      </c>
      <c r="GK816">
        <v>1.8533599999999999</v>
      </c>
      <c r="GL816">
        <v>1.85643</v>
      </c>
      <c r="GM816">
        <v>0</v>
      </c>
      <c r="GN816">
        <v>0</v>
      </c>
      <c r="GO816">
        <v>0</v>
      </c>
      <c r="GP816">
        <v>0</v>
      </c>
      <c r="GQ816" t="s">
        <v>385</v>
      </c>
      <c r="GR816" t="s">
        <v>386</v>
      </c>
      <c r="GS816" t="s">
        <v>387</v>
      </c>
      <c r="GT816" t="s">
        <v>387</v>
      </c>
      <c r="GU816" t="s">
        <v>387</v>
      </c>
      <c r="GV816" t="s">
        <v>387</v>
      </c>
      <c r="GW816">
        <v>0</v>
      </c>
      <c r="GX816">
        <v>100</v>
      </c>
      <c r="GY816">
        <v>100</v>
      </c>
      <c r="GZ816">
        <v>1.7030000000000001</v>
      </c>
      <c r="HA816">
        <v>1.2E-2</v>
      </c>
      <c r="HB816">
        <v>0.41288006032189067</v>
      </c>
      <c r="HC816">
        <v>2.8098669343081611E-3</v>
      </c>
      <c r="HD816">
        <v>-1.127031966113555E-6</v>
      </c>
      <c r="HE816">
        <v>1.768598670541231E-10</v>
      </c>
      <c r="HF816">
        <v>-7.3798113502870938E-2</v>
      </c>
      <c r="HG816">
        <v>1.081145868756639E-2</v>
      </c>
      <c r="HH816">
        <v>-3.689364805754238E-4</v>
      </c>
      <c r="HI816">
        <v>2.919854880483278E-6</v>
      </c>
      <c r="HJ816">
        <v>2</v>
      </c>
      <c r="HK816">
        <v>2136</v>
      </c>
      <c r="HL816">
        <v>3</v>
      </c>
      <c r="HM816">
        <v>30</v>
      </c>
      <c r="HN816">
        <v>6.2</v>
      </c>
      <c r="HO816">
        <v>6.3</v>
      </c>
      <c r="HP816">
        <v>1.4160200000000001</v>
      </c>
      <c r="HQ816">
        <v>2.3535200000000001</v>
      </c>
      <c r="HR816">
        <v>1.4978</v>
      </c>
      <c r="HS816">
        <v>2.2997999999999998</v>
      </c>
      <c r="HT816">
        <v>1.5478499999999999</v>
      </c>
      <c r="HU816">
        <v>2.2875999999999999</v>
      </c>
      <c r="HV816">
        <v>38.575000000000003</v>
      </c>
      <c r="HW816">
        <v>14.009499999999999</v>
      </c>
      <c r="HX816">
        <v>18</v>
      </c>
      <c r="HY816">
        <v>481.39</v>
      </c>
      <c r="HZ816">
        <v>491.70100000000002</v>
      </c>
      <c r="IA816">
        <v>27.912099999999999</v>
      </c>
      <c r="IB816">
        <v>31.866499999999998</v>
      </c>
      <c r="IC816">
        <v>30.0002</v>
      </c>
      <c r="ID816">
        <v>31.674499999999998</v>
      </c>
      <c r="IE816">
        <v>31.770600000000002</v>
      </c>
      <c r="IF816">
        <v>28.363099999999999</v>
      </c>
      <c r="IG816">
        <v>34.422499999999999</v>
      </c>
      <c r="IH816">
        <v>0</v>
      </c>
      <c r="II816">
        <v>27.914999999999999</v>
      </c>
      <c r="IJ816">
        <v>600</v>
      </c>
      <c r="IK816">
        <v>24.341200000000001</v>
      </c>
      <c r="IL816">
        <v>100.5</v>
      </c>
      <c r="IM816">
        <v>100.206</v>
      </c>
      <c r="IN816" t="s">
        <v>2771</v>
      </c>
    </row>
    <row r="817" spans="1:248" x14ac:dyDescent="0.2">
      <c r="A817">
        <v>801</v>
      </c>
      <c r="B817">
        <v>1660408140</v>
      </c>
      <c r="C817">
        <v>8415.9000000953674</v>
      </c>
      <c r="D817" t="s">
        <v>1967</v>
      </c>
      <c r="E817" t="s">
        <v>1968</v>
      </c>
      <c r="F817">
        <v>1</v>
      </c>
      <c r="G817" t="s">
        <v>376</v>
      </c>
      <c r="H817" t="s">
        <v>377</v>
      </c>
      <c r="I817" t="s">
        <v>378</v>
      </c>
      <c r="J817" t="s">
        <v>379</v>
      </c>
      <c r="K817" t="s">
        <v>380</v>
      </c>
      <c r="L817" t="s">
        <v>1194</v>
      </c>
      <c r="M817" t="s">
        <v>1157</v>
      </c>
      <c r="N817">
        <v>1660408132</v>
      </c>
      <c r="O817">
        <f t="shared" si="408"/>
        <v>2.1997907631598214E-3</v>
      </c>
      <c r="P817">
        <f t="shared" si="409"/>
        <v>2.1997907631598212</v>
      </c>
      <c r="Q817">
        <f t="shared" si="410"/>
        <v>4.7460713815019577</v>
      </c>
      <c r="R817">
        <f t="shared" si="411"/>
        <v>792.19341935483862</v>
      </c>
      <c r="S817">
        <f t="shared" si="412"/>
        <v>698.65900280053336</v>
      </c>
      <c r="T817">
        <f t="shared" si="413"/>
        <v>69.635045439573901</v>
      </c>
      <c r="U817">
        <f t="shared" si="414"/>
        <v>78.957580926578302</v>
      </c>
      <c r="V817">
        <f t="shared" si="415"/>
        <v>0.1112106185346159</v>
      </c>
      <c r="W817">
        <f t="shared" si="416"/>
        <v>2.9230143993035442</v>
      </c>
      <c r="X817">
        <f t="shared" si="417"/>
        <v>0.10891236870521169</v>
      </c>
      <c r="Y817">
        <f t="shared" si="418"/>
        <v>6.8272763229781847E-2</v>
      </c>
      <c r="Z817">
        <f t="shared" si="419"/>
        <v>321.51644322580654</v>
      </c>
      <c r="AA817">
        <f t="shared" si="420"/>
        <v>32.315573771936592</v>
      </c>
      <c r="AB817">
        <f t="shared" si="421"/>
        <v>31.49129677419354</v>
      </c>
      <c r="AC817">
        <f t="shared" si="422"/>
        <v>4.639305842326654</v>
      </c>
      <c r="AD817">
        <f t="shared" si="423"/>
        <v>59.881233562253264</v>
      </c>
      <c r="AE817">
        <f t="shared" si="424"/>
        <v>2.7003214142226337</v>
      </c>
      <c r="AF817">
        <f t="shared" si="425"/>
        <v>4.509461902476251</v>
      </c>
      <c r="AG817">
        <f t="shared" si="426"/>
        <v>1.9389844281040203</v>
      </c>
      <c r="AH817">
        <f t="shared" si="427"/>
        <v>-97.01077265534812</v>
      </c>
      <c r="AI817">
        <f t="shared" si="428"/>
        <v>-78.595540037009528</v>
      </c>
      <c r="AJ817">
        <f t="shared" si="429"/>
        <v>-6.0525114215739064</v>
      </c>
      <c r="AK817">
        <f t="shared" si="430"/>
        <v>139.85761911187498</v>
      </c>
      <c r="AL817">
        <f t="shared" si="431"/>
        <v>4.7618441054406615</v>
      </c>
      <c r="AM817">
        <f t="shared" si="432"/>
        <v>2.2162424628537609</v>
      </c>
      <c r="AN817">
        <f t="shared" si="433"/>
        <v>4.7460713815019577</v>
      </c>
      <c r="AO817">
        <v>820.11219562561746</v>
      </c>
      <c r="AP817">
        <v>814.11038787878726</v>
      </c>
      <c r="AQ817">
        <v>3.2157993690865742E-2</v>
      </c>
      <c r="AR817">
        <v>65.226412922089693</v>
      </c>
      <c r="AS817">
        <f t="shared" si="434"/>
        <v>2.1997907631598212</v>
      </c>
      <c r="AT817">
        <v>24.508369522017212</v>
      </c>
      <c r="AU817">
        <v>27.075944242424232</v>
      </c>
      <c r="AV817">
        <v>-6.84331735253974E-6</v>
      </c>
      <c r="AW817">
        <v>83.35697290767915</v>
      </c>
      <c r="AX817">
        <v>11</v>
      </c>
      <c r="AY817">
        <v>2</v>
      </c>
      <c r="AZ817">
        <f t="shared" si="435"/>
        <v>1</v>
      </c>
      <c r="BA817">
        <f t="shared" si="436"/>
        <v>0</v>
      </c>
      <c r="BB817">
        <f t="shared" si="437"/>
        <v>51987.294068266179</v>
      </c>
      <c r="BC817">
        <f t="shared" si="438"/>
        <v>1999.999032258065</v>
      </c>
      <c r="BD817">
        <f t="shared" si="439"/>
        <v>1681.1994967741939</v>
      </c>
      <c r="BE817">
        <f t="shared" si="440"/>
        <v>0.84060015512910735</v>
      </c>
      <c r="BF817">
        <f t="shared" si="441"/>
        <v>0.16075829939917713</v>
      </c>
      <c r="BG817">
        <v>6</v>
      </c>
      <c r="BH817">
        <v>0.5</v>
      </c>
      <c r="BI817" t="s">
        <v>382</v>
      </c>
      <c r="BJ817">
        <v>2</v>
      </c>
      <c r="BK817" t="b">
        <v>1</v>
      </c>
      <c r="BL817">
        <v>1660408132</v>
      </c>
      <c r="BM817">
        <v>792.19341935483862</v>
      </c>
      <c r="BN817">
        <v>800.01219354838702</v>
      </c>
      <c r="BO817">
        <v>27.092735483870971</v>
      </c>
      <c r="BP817">
        <v>24.506048387096779</v>
      </c>
      <c r="BQ817">
        <v>789.98441935483868</v>
      </c>
      <c r="BR817">
        <v>27.078735483870972</v>
      </c>
      <c r="BS817">
        <v>500.14516129032262</v>
      </c>
      <c r="BT817">
        <v>99.569638709677406</v>
      </c>
      <c r="BU817">
        <v>9.9935661290322567E-2</v>
      </c>
      <c r="BV817">
        <v>30.992548387096779</v>
      </c>
      <c r="BW817">
        <v>31.49129677419354</v>
      </c>
      <c r="BX817">
        <v>999.90000000000032</v>
      </c>
      <c r="BY817">
        <v>0</v>
      </c>
      <c r="BZ817">
        <v>0</v>
      </c>
      <c r="CA817">
        <v>10005.85387096774</v>
      </c>
      <c r="CB817">
        <v>0</v>
      </c>
      <c r="CC817">
        <v>32.609099999999998</v>
      </c>
      <c r="CD817">
        <v>-8.0365370967741931</v>
      </c>
      <c r="CE817">
        <v>814.0229677419353</v>
      </c>
      <c r="CF817">
        <v>820.10983870967743</v>
      </c>
      <c r="CG817">
        <v>2.5783419354838708</v>
      </c>
      <c r="CH817">
        <v>800.01219354838702</v>
      </c>
      <c r="CI817">
        <v>24.506048387096779</v>
      </c>
      <c r="CJ817">
        <v>2.6967819354838709</v>
      </c>
      <c r="CK817">
        <v>2.44005870967742</v>
      </c>
      <c r="CL817">
        <v>22.265509677419359</v>
      </c>
      <c r="CM817">
        <v>20.632106451612909</v>
      </c>
      <c r="CN817">
        <v>1999.999032258065</v>
      </c>
      <c r="CO817">
        <v>0.97999329032258076</v>
      </c>
      <c r="CP817">
        <v>2.000681612903225E-2</v>
      </c>
      <c r="CQ817">
        <v>0</v>
      </c>
      <c r="CR817">
        <v>2.8634193548387099</v>
      </c>
      <c r="CS817">
        <v>0</v>
      </c>
      <c r="CT817">
        <v>24703.13225806451</v>
      </c>
      <c r="CU817">
        <v>17412.280645161289</v>
      </c>
      <c r="CV817">
        <v>41.95122580645161</v>
      </c>
      <c r="CW817">
        <v>42.975612903225809</v>
      </c>
      <c r="CX817">
        <v>41.916999999999973</v>
      </c>
      <c r="CY817">
        <v>41.428999999999981</v>
      </c>
      <c r="CZ817">
        <v>41.959354838709679</v>
      </c>
      <c r="DA817">
        <v>1959.9887096774189</v>
      </c>
      <c r="DB817">
        <v>40.010322580645159</v>
      </c>
      <c r="DC817">
        <v>0</v>
      </c>
      <c r="DD817">
        <v>1660408138.2</v>
      </c>
      <c r="DE817">
        <v>0</v>
      </c>
      <c r="DF817">
        <v>1660408167.5</v>
      </c>
      <c r="DG817" t="s">
        <v>1969</v>
      </c>
      <c r="DH817">
        <v>1660408164</v>
      </c>
      <c r="DI817">
        <v>1660408167.5</v>
      </c>
      <c r="DJ817">
        <v>20</v>
      </c>
      <c r="DK817">
        <v>0.20699999999999999</v>
      </c>
      <c r="DL817">
        <v>2E-3</v>
      </c>
      <c r="DM817">
        <v>2.2090000000000001</v>
      </c>
      <c r="DN817">
        <v>1.4E-2</v>
      </c>
      <c r="DO817">
        <v>800</v>
      </c>
      <c r="DP817">
        <v>25</v>
      </c>
      <c r="DQ817">
        <v>0.35</v>
      </c>
      <c r="DR817">
        <v>0.05</v>
      </c>
      <c r="DS817">
        <v>4.935849791417688</v>
      </c>
      <c r="DT817">
        <v>0.49971971746102989</v>
      </c>
      <c r="DU817">
        <v>0.12261197665716241</v>
      </c>
      <c r="DV817">
        <v>1</v>
      </c>
      <c r="DW817">
        <v>4.9490476518506181</v>
      </c>
      <c r="DX817">
        <v>0.26565514108752503</v>
      </c>
      <c r="DY817">
        <v>4.2642526318020207E-2</v>
      </c>
      <c r="DZ817">
        <v>1</v>
      </c>
      <c r="EA817">
        <v>-8.0380500000000001</v>
      </c>
      <c r="EB817">
        <v>-0.2017532369299273</v>
      </c>
      <c r="EC817">
        <v>5.0318977599576237E-2</v>
      </c>
      <c r="ED817">
        <v>1</v>
      </c>
      <c r="EE817">
        <v>696.02108870086556</v>
      </c>
      <c r="EF817">
        <v>-8.6558079030021631</v>
      </c>
      <c r="EG817">
        <v>1.85152820678422</v>
      </c>
      <c r="EH817">
        <v>0</v>
      </c>
      <c r="EI817">
        <v>2.5814297499999999</v>
      </c>
      <c r="EJ817">
        <v>-6.2304652908069531E-2</v>
      </c>
      <c r="EK817">
        <v>6.0964417849676423E-3</v>
      </c>
      <c r="EL817">
        <v>1</v>
      </c>
      <c r="EM817">
        <v>1.9399086859304091</v>
      </c>
      <c r="EN817">
        <v>7.1613738757738223E-4</v>
      </c>
      <c r="EO817">
        <v>1.420250665017643E-3</v>
      </c>
      <c r="EP817">
        <v>1</v>
      </c>
      <c r="EQ817">
        <v>5</v>
      </c>
      <c r="ER817">
        <v>6</v>
      </c>
      <c r="ES817" t="s">
        <v>384</v>
      </c>
      <c r="ET817">
        <v>2.9426000000000001</v>
      </c>
      <c r="EU817">
        <v>2.8012899999999998</v>
      </c>
      <c r="EV817">
        <v>0.14325399999999999</v>
      </c>
      <c r="EW817">
        <v>0.14422599999999999</v>
      </c>
      <c r="EX817">
        <v>0.117524</v>
      </c>
      <c r="EY817">
        <v>0.10962</v>
      </c>
      <c r="EZ817">
        <v>17560.5</v>
      </c>
      <c r="FA817">
        <v>18391.099999999999</v>
      </c>
      <c r="FB817">
        <v>23836.2</v>
      </c>
      <c r="FC817">
        <v>25010</v>
      </c>
      <c r="FD817">
        <v>33670.400000000001</v>
      </c>
      <c r="FE817">
        <v>35558.9</v>
      </c>
      <c r="FF817">
        <v>43459</v>
      </c>
      <c r="FG817">
        <v>46232.3</v>
      </c>
      <c r="FH817">
        <v>1.9317500000000001</v>
      </c>
      <c r="FI817">
        <v>1.8505</v>
      </c>
      <c r="FJ817">
        <v>0.10798099999999999</v>
      </c>
      <c r="FK817">
        <v>0</v>
      </c>
      <c r="FL817">
        <v>29.732600000000001</v>
      </c>
      <c r="FM817">
        <v>999.9</v>
      </c>
      <c r="FN817">
        <v>60.4</v>
      </c>
      <c r="FO817">
        <v>35.799999999999997</v>
      </c>
      <c r="FP817">
        <v>35.810200000000002</v>
      </c>
      <c r="FQ817">
        <v>63.741900000000001</v>
      </c>
      <c r="FR817">
        <v>26.4543</v>
      </c>
      <c r="FS817">
        <v>1</v>
      </c>
      <c r="FT817">
        <v>0.381131</v>
      </c>
      <c r="FU817">
        <v>1.35954</v>
      </c>
      <c r="FV817">
        <v>20.318999999999999</v>
      </c>
      <c r="FW817">
        <v>5.2172900000000002</v>
      </c>
      <c r="FX817">
        <v>11.9072</v>
      </c>
      <c r="FY817">
        <v>5.0052000000000003</v>
      </c>
      <c r="FZ817">
        <v>3.2917000000000001</v>
      </c>
      <c r="GA817">
        <v>9999</v>
      </c>
      <c r="GB817">
        <v>9999</v>
      </c>
      <c r="GC817">
        <v>9999</v>
      </c>
      <c r="GD817">
        <v>999.9</v>
      </c>
      <c r="GE817">
        <v>1.8595900000000001</v>
      </c>
      <c r="GF817">
        <v>1.85459</v>
      </c>
      <c r="GG817">
        <v>1.8577699999999999</v>
      </c>
      <c r="GH817">
        <v>1.8562399999999999</v>
      </c>
      <c r="GI817">
        <v>1.85501</v>
      </c>
      <c r="GJ817">
        <v>1.8546899999999999</v>
      </c>
      <c r="GK817">
        <v>1.85338</v>
      </c>
      <c r="GL817">
        <v>1.85646</v>
      </c>
      <c r="GM817">
        <v>0</v>
      </c>
      <c r="GN817">
        <v>0</v>
      </c>
      <c r="GO817">
        <v>0</v>
      </c>
      <c r="GP817">
        <v>0</v>
      </c>
      <c r="GQ817" t="s">
        <v>385</v>
      </c>
      <c r="GR817" t="s">
        <v>386</v>
      </c>
      <c r="GS817" t="s">
        <v>387</v>
      </c>
      <c r="GT817" t="s">
        <v>387</v>
      </c>
      <c r="GU817" t="s">
        <v>387</v>
      </c>
      <c r="GV817" t="s">
        <v>387</v>
      </c>
      <c r="GW817">
        <v>0</v>
      </c>
      <c r="GX817">
        <v>100</v>
      </c>
      <c r="GY817">
        <v>100</v>
      </c>
      <c r="GZ817">
        <v>2.2090000000000001</v>
      </c>
      <c r="HA817">
        <v>1.4E-2</v>
      </c>
      <c r="HB817">
        <v>0.38769241456462028</v>
      </c>
      <c r="HC817">
        <v>2.8098669343081611E-3</v>
      </c>
      <c r="HD817">
        <v>-1.127031966113555E-6</v>
      </c>
      <c r="HE817">
        <v>1.768598670541231E-10</v>
      </c>
      <c r="HF817">
        <v>-7.4564711049990517E-2</v>
      </c>
      <c r="HG817">
        <v>1.081145868756639E-2</v>
      </c>
      <c r="HH817">
        <v>-3.689364805754238E-4</v>
      </c>
      <c r="HI817">
        <v>2.919854880483278E-6</v>
      </c>
      <c r="HJ817">
        <v>2</v>
      </c>
      <c r="HK817">
        <v>2136</v>
      </c>
      <c r="HL817">
        <v>3</v>
      </c>
      <c r="HM817">
        <v>30</v>
      </c>
      <c r="HN817">
        <v>4</v>
      </c>
      <c r="HO817">
        <v>4</v>
      </c>
      <c r="HP817">
        <v>1.79077</v>
      </c>
      <c r="HQ817">
        <v>2.3303199999999999</v>
      </c>
      <c r="HR817">
        <v>1.4978</v>
      </c>
      <c r="HS817">
        <v>2.3010299999999999</v>
      </c>
      <c r="HT817">
        <v>1.5478499999999999</v>
      </c>
      <c r="HU817">
        <v>2.3584000000000001</v>
      </c>
      <c r="HV817">
        <v>38.624099999999999</v>
      </c>
      <c r="HW817">
        <v>13.9832</v>
      </c>
      <c r="HX817">
        <v>18</v>
      </c>
      <c r="HY817">
        <v>481.49900000000002</v>
      </c>
      <c r="HZ817">
        <v>491.81700000000001</v>
      </c>
      <c r="IA817">
        <v>27.776199999999999</v>
      </c>
      <c r="IB817">
        <v>31.913</v>
      </c>
      <c r="IC817">
        <v>30.000499999999999</v>
      </c>
      <c r="ID817">
        <v>31.721599999999999</v>
      </c>
      <c r="IE817">
        <v>31.821899999999999</v>
      </c>
      <c r="IF817">
        <v>35.862000000000002</v>
      </c>
      <c r="IG817">
        <v>34.475200000000001</v>
      </c>
      <c r="IH817">
        <v>0</v>
      </c>
      <c r="II817">
        <v>27.770600000000002</v>
      </c>
      <c r="IJ817">
        <v>800</v>
      </c>
      <c r="IK817">
        <v>24.5974</v>
      </c>
      <c r="IL817">
        <v>100.495</v>
      </c>
      <c r="IM817">
        <v>100.19799999999999</v>
      </c>
      <c r="IN817" t="s">
        <v>2771</v>
      </c>
    </row>
    <row r="818" spans="1:248" x14ac:dyDescent="0.2">
      <c r="A818">
        <v>802</v>
      </c>
      <c r="B818">
        <v>1660408379.5</v>
      </c>
      <c r="C818">
        <v>8655.4000000953674</v>
      </c>
      <c r="D818" t="s">
        <v>1970</v>
      </c>
      <c r="E818" t="s">
        <v>1971</v>
      </c>
      <c r="F818">
        <v>1</v>
      </c>
      <c r="G818" t="s">
        <v>376</v>
      </c>
      <c r="H818" t="s">
        <v>377</v>
      </c>
      <c r="I818" t="s">
        <v>378</v>
      </c>
      <c r="J818" t="s">
        <v>379</v>
      </c>
      <c r="K818" t="s">
        <v>380</v>
      </c>
      <c r="L818" t="s">
        <v>1194</v>
      </c>
      <c r="M818" t="s">
        <v>1157</v>
      </c>
      <c r="N818">
        <v>1660408371.5</v>
      </c>
      <c r="O818">
        <f t="shared" si="408"/>
        <v>1.8058711310759243E-3</v>
      </c>
      <c r="P818">
        <f t="shared" si="409"/>
        <v>1.8058711310759243</v>
      </c>
      <c r="Q818">
        <f t="shared" si="410"/>
        <v>4.4664189422388745</v>
      </c>
      <c r="R818">
        <f t="shared" si="411"/>
        <v>992.17832258064527</v>
      </c>
      <c r="S818">
        <f t="shared" si="412"/>
        <v>880.81904971694598</v>
      </c>
      <c r="T818">
        <f t="shared" si="413"/>
        <v>87.793207643242894</v>
      </c>
      <c r="U818">
        <f t="shared" si="414"/>
        <v>98.892635804639966</v>
      </c>
      <c r="V818">
        <f t="shared" si="415"/>
        <v>8.9763255207822676E-2</v>
      </c>
      <c r="W818">
        <f t="shared" si="416"/>
        <v>2.9223850353089196</v>
      </c>
      <c r="X818">
        <f t="shared" si="417"/>
        <v>8.8259201438081289E-2</v>
      </c>
      <c r="Y818">
        <f t="shared" si="418"/>
        <v>5.5295034939589385E-2</v>
      </c>
      <c r="Z818">
        <f t="shared" si="419"/>
        <v>321.51296099999985</v>
      </c>
      <c r="AA818">
        <f t="shared" si="420"/>
        <v>32.419561961053994</v>
      </c>
      <c r="AB818">
        <f t="shared" si="421"/>
        <v>31.58440645161291</v>
      </c>
      <c r="AC818">
        <f t="shared" si="422"/>
        <v>4.6639032436005872</v>
      </c>
      <c r="AD818">
        <f t="shared" si="423"/>
        <v>59.866050126444115</v>
      </c>
      <c r="AE818">
        <f t="shared" si="424"/>
        <v>2.6998447906789829</v>
      </c>
      <c r="AF818">
        <f t="shared" si="425"/>
        <v>4.5098094579091059</v>
      </c>
      <c r="AG818">
        <f t="shared" si="426"/>
        <v>1.9640584529216043</v>
      </c>
      <c r="AH818">
        <f t="shared" si="427"/>
        <v>-79.638916880448264</v>
      </c>
      <c r="AI818">
        <f t="shared" si="428"/>
        <v>-93.035249267001078</v>
      </c>
      <c r="AJ818">
        <f t="shared" si="429"/>
        <v>-7.1693721077802959</v>
      </c>
      <c r="AK818">
        <f t="shared" si="430"/>
        <v>141.6694227447702</v>
      </c>
      <c r="AL818">
        <f t="shared" si="431"/>
        <v>4.7283307092536457</v>
      </c>
      <c r="AM818">
        <f t="shared" si="432"/>
        <v>1.7883084726343457</v>
      </c>
      <c r="AN818">
        <f t="shared" si="433"/>
        <v>4.4664189422388745</v>
      </c>
      <c r="AO818">
        <v>1025.69203534075</v>
      </c>
      <c r="AP818">
        <v>1020.0773333333329</v>
      </c>
      <c r="AQ818">
        <v>2.3087617271796802E-2</v>
      </c>
      <c r="AR818">
        <v>65.486466075015016</v>
      </c>
      <c r="AS818">
        <f t="shared" si="434"/>
        <v>1.8058711310759243</v>
      </c>
      <c r="AT818">
        <v>25.019965679057279</v>
      </c>
      <c r="AU818">
        <v>27.11287757575758</v>
      </c>
      <c r="AV818">
        <v>2.266997288110965E-3</v>
      </c>
      <c r="AW818">
        <v>83.003199140227821</v>
      </c>
      <c r="AX818">
        <v>11</v>
      </c>
      <c r="AY818">
        <v>2</v>
      </c>
      <c r="AZ818">
        <f t="shared" si="435"/>
        <v>1</v>
      </c>
      <c r="BA818">
        <f t="shared" si="436"/>
        <v>0</v>
      </c>
      <c r="BB818">
        <f t="shared" si="437"/>
        <v>51969.212292854289</v>
      </c>
      <c r="BC818">
        <f t="shared" si="438"/>
        <v>1999.9770967741929</v>
      </c>
      <c r="BD818">
        <f t="shared" si="439"/>
        <v>1681.1810806451606</v>
      </c>
      <c r="BE818">
        <f t="shared" si="440"/>
        <v>0.84060016655029435</v>
      </c>
      <c r="BF818">
        <f t="shared" si="441"/>
        <v>0.16075832144206811</v>
      </c>
      <c r="BG818">
        <v>6</v>
      </c>
      <c r="BH818">
        <v>0.5</v>
      </c>
      <c r="BI818" t="s">
        <v>382</v>
      </c>
      <c r="BJ818">
        <v>2</v>
      </c>
      <c r="BK818" t="b">
        <v>1</v>
      </c>
      <c r="BL818">
        <v>1660408371.5</v>
      </c>
      <c r="BM818">
        <v>992.17832258064527</v>
      </c>
      <c r="BN818">
        <v>999.97941935483857</v>
      </c>
      <c r="BO818">
        <v>27.087229032258058</v>
      </c>
      <c r="BP818">
        <v>24.99994516129032</v>
      </c>
      <c r="BQ818">
        <v>989.91132258064522</v>
      </c>
      <c r="BR818">
        <v>27.078229032258061</v>
      </c>
      <c r="BS818">
        <v>500.13364516129019</v>
      </c>
      <c r="BT818">
        <v>99.572258064516134</v>
      </c>
      <c r="BU818">
        <v>9.9981848387096756E-2</v>
      </c>
      <c r="BV818">
        <v>30.993899999999989</v>
      </c>
      <c r="BW818">
        <v>31.58440645161291</v>
      </c>
      <c r="BX818">
        <v>999.90000000000032</v>
      </c>
      <c r="BY818">
        <v>0</v>
      </c>
      <c r="BZ818">
        <v>0</v>
      </c>
      <c r="CA818">
        <v>10001.99709677419</v>
      </c>
      <c r="CB818">
        <v>0</v>
      </c>
      <c r="CC818">
        <v>19.248361290322581</v>
      </c>
      <c r="CD818">
        <v>-7.6245216129032274</v>
      </c>
      <c r="CE818">
        <v>1019.982580645161</v>
      </c>
      <c r="CF818">
        <v>1025.61935483871</v>
      </c>
      <c r="CG818">
        <v>2.0863319354838712</v>
      </c>
      <c r="CH818">
        <v>999.97941935483857</v>
      </c>
      <c r="CI818">
        <v>24.99994516129032</v>
      </c>
      <c r="CJ818">
        <v>2.697042258064517</v>
      </c>
      <c r="CK818">
        <v>2.4893006451612911</v>
      </c>
      <c r="CL818">
        <v>22.26710000000001</v>
      </c>
      <c r="CM818">
        <v>20.956709677419362</v>
      </c>
      <c r="CN818">
        <v>1999.9770967741929</v>
      </c>
      <c r="CO818">
        <v>0.97999493548387095</v>
      </c>
      <c r="CP818">
        <v>2.000522903225806E-2</v>
      </c>
      <c r="CQ818">
        <v>0</v>
      </c>
      <c r="CR818">
        <v>2.6428064516129028</v>
      </c>
      <c r="CS818">
        <v>0</v>
      </c>
      <c r="CT818">
        <v>24535.622580645158</v>
      </c>
      <c r="CU818">
        <v>17412.08709677419</v>
      </c>
      <c r="CV818">
        <v>42.311999999999983</v>
      </c>
      <c r="CW818">
        <v>43.311999999999969</v>
      </c>
      <c r="CX818">
        <v>42.25</v>
      </c>
      <c r="CY818">
        <v>41.785999999999987</v>
      </c>
      <c r="CZ818">
        <v>42.311999999999983</v>
      </c>
      <c r="DA818">
        <v>1959.966451612903</v>
      </c>
      <c r="DB818">
        <v>40.01064516129032</v>
      </c>
      <c r="DC818">
        <v>0</v>
      </c>
      <c r="DD818">
        <v>1660408377.5999999</v>
      </c>
      <c r="DE818">
        <v>0</v>
      </c>
      <c r="DF818">
        <v>1660408406.5</v>
      </c>
      <c r="DG818" t="s">
        <v>1972</v>
      </c>
      <c r="DH818">
        <v>1660408406.5</v>
      </c>
      <c r="DI818">
        <v>1660408400</v>
      </c>
      <c r="DJ818">
        <v>21</v>
      </c>
      <c r="DK818">
        <v>-0.185</v>
      </c>
      <c r="DL818">
        <v>-4.0000000000000001E-3</v>
      </c>
      <c r="DM818">
        <v>2.2669999999999999</v>
      </c>
      <c r="DN818">
        <v>8.9999999999999993E-3</v>
      </c>
      <c r="DO818">
        <v>1000</v>
      </c>
      <c r="DP818">
        <v>25</v>
      </c>
      <c r="DQ818">
        <v>0.37</v>
      </c>
      <c r="DR818">
        <v>0.05</v>
      </c>
      <c r="DS818">
        <v>4.5564445734084922</v>
      </c>
      <c r="DT818">
        <v>-0.3940728986274265</v>
      </c>
      <c r="DU818">
        <v>0.20754795595585679</v>
      </c>
      <c r="DV818">
        <v>1</v>
      </c>
      <c r="DW818">
        <v>4.5805142147293614</v>
      </c>
      <c r="DX818">
        <v>0.41209371689209018</v>
      </c>
      <c r="DY818">
        <v>5.1258192747994577E-2</v>
      </c>
      <c r="DZ818">
        <v>1</v>
      </c>
      <c r="EA818">
        <v>-7.6263793333333343</v>
      </c>
      <c r="EB818">
        <v>-0.30495590656283972</v>
      </c>
      <c r="EC818">
        <v>5.6021594403904217E-2</v>
      </c>
      <c r="ED818">
        <v>1</v>
      </c>
      <c r="EE818">
        <v>879.81016055258772</v>
      </c>
      <c r="EF818">
        <v>3.0175048106656019</v>
      </c>
      <c r="EG818">
        <v>3.5013020830488122</v>
      </c>
      <c r="EH818">
        <v>0</v>
      </c>
      <c r="EI818">
        <v>2.0972412500000002</v>
      </c>
      <c r="EJ818">
        <v>-0.20009257035647429</v>
      </c>
      <c r="EK818">
        <v>2.7310541937821349E-2</v>
      </c>
      <c r="EL818">
        <v>0</v>
      </c>
      <c r="EM818">
        <v>1.964142904096227</v>
      </c>
      <c r="EN818">
        <v>-1.5005135476079999E-2</v>
      </c>
      <c r="EO818">
        <v>1.803931148019355E-3</v>
      </c>
      <c r="EP818">
        <v>1</v>
      </c>
      <c r="EQ818">
        <v>4</v>
      </c>
      <c r="ER818">
        <v>6</v>
      </c>
      <c r="ES818" t="s">
        <v>401</v>
      </c>
      <c r="ET818">
        <v>2.9423300000000001</v>
      </c>
      <c r="EU818">
        <v>2.8011900000000001</v>
      </c>
      <c r="EV818">
        <v>0.16589300000000001</v>
      </c>
      <c r="EW818">
        <v>0.16675000000000001</v>
      </c>
      <c r="EX818">
        <v>0.11758200000000001</v>
      </c>
      <c r="EY818">
        <v>0.11117299999999999</v>
      </c>
      <c r="EZ818">
        <v>17086.900000000001</v>
      </c>
      <c r="FA818">
        <v>17896.7</v>
      </c>
      <c r="FB818">
        <v>23824.799999999999</v>
      </c>
      <c r="FC818">
        <v>24997.9</v>
      </c>
      <c r="FD818">
        <v>33654.400000000001</v>
      </c>
      <c r="FE818">
        <v>35481.599999999999</v>
      </c>
      <c r="FF818">
        <v>43440.5</v>
      </c>
      <c r="FG818">
        <v>46210.9</v>
      </c>
      <c r="FH818">
        <v>1.92892</v>
      </c>
      <c r="FI818">
        <v>1.8479000000000001</v>
      </c>
      <c r="FJ818">
        <v>0.109516</v>
      </c>
      <c r="FK818">
        <v>0</v>
      </c>
      <c r="FL818">
        <v>29.814900000000002</v>
      </c>
      <c r="FM818">
        <v>999.9</v>
      </c>
      <c r="FN818">
        <v>60.3</v>
      </c>
      <c r="FO818">
        <v>35.799999999999997</v>
      </c>
      <c r="FP818">
        <v>35.745399999999997</v>
      </c>
      <c r="FQ818">
        <v>63.7819</v>
      </c>
      <c r="FR818">
        <v>26.081700000000001</v>
      </c>
      <c r="FS818">
        <v>1</v>
      </c>
      <c r="FT818">
        <v>0.40389700000000001</v>
      </c>
      <c r="FU818">
        <v>1.5572699999999999</v>
      </c>
      <c r="FV818">
        <v>20.317599999999999</v>
      </c>
      <c r="FW818">
        <v>5.2172900000000002</v>
      </c>
      <c r="FX818">
        <v>11.907400000000001</v>
      </c>
      <c r="FY818">
        <v>5.0041500000000001</v>
      </c>
      <c r="FZ818">
        <v>3.29183</v>
      </c>
      <c r="GA818">
        <v>9999</v>
      </c>
      <c r="GB818">
        <v>9999</v>
      </c>
      <c r="GC818">
        <v>9999</v>
      </c>
      <c r="GD818">
        <v>999.9</v>
      </c>
      <c r="GE818">
        <v>1.8596200000000001</v>
      </c>
      <c r="GF818">
        <v>1.8546499999999999</v>
      </c>
      <c r="GG818">
        <v>1.8577699999999999</v>
      </c>
      <c r="GH818">
        <v>1.85623</v>
      </c>
      <c r="GI818">
        <v>1.8550500000000001</v>
      </c>
      <c r="GJ818">
        <v>1.8547100000000001</v>
      </c>
      <c r="GK818">
        <v>1.85344</v>
      </c>
      <c r="GL818">
        <v>1.8564400000000001</v>
      </c>
      <c r="GM818">
        <v>0</v>
      </c>
      <c r="GN818">
        <v>0</v>
      </c>
      <c r="GO818">
        <v>0</v>
      </c>
      <c r="GP818">
        <v>0</v>
      </c>
      <c r="GQ818" t="s">
        <v>385</v>
      </c>
      <c r="GR818" t="s">
        <v>386</v>
      </c>
      <c r="GS818" t="s">
        <v>387</v>
      </c>
      <c r="GT818" t="s">
        <v>387</v>
      </c>
      <c r="GU818" t="s">
        <v>387</v>
      </c>
      <c r="GV818" t="s">
        <v>387</v>
      </c>
      <c r="GW818">
        <v>0</v>
      </c>
      <c r="GX818">
        <v>100</v>
      </c>
      <c r="GY818">
        <v>100</v>
      </c>
      <c r="GZ818">
        <v>2.2669999999999999</v>
      </c>
      <c r="HA818">
        <v>8.9999999999999993E-3</v>
      </c>
      <c r="HB818">
        <v>0.5946564049143217</v>
      </c>
      <c r="HC818">
        <v>2.8098669343081611E-3</v>
      </c>
      <c r="HD818">
        <v>-1.127031966113555E-6</v>
      </c>
      <c r="HE818">
        <v>1.768598670541231E-10</v>
      </c>
      <c r="HF818">
        <v>-7.2161026605039716E-2</v>
      </c>
      <c r="HG818">
        <v>1.081145868756639E-2</v>
      </c>
      <c r="HH818">
        <v>-3.689364805754238E-4</v>
      </c>
      <c r="HI818">
        <v>2.919854880483278E-6</v>
      </c>
      <c r="HJ818">
        <v>2</v>
      </c>
      <c r="HK818">
        <v>2136</v>
      </c>
      <c r="HL818">
        <v>3</v>
      </c>
      <c r="HM818">
        <v>30</v>
      </c>
      <c r="HN818">
        <v>3.6</v>
      </c>
      <c r="HO818">
        <v>3.5</v>
      </c>
      <c r="HP818">
        <v>2.1508799999999999</v>
      </c>
      <c r="HQ818">
        <v>2.31934</v>
      </c>
      <c r="HR818">
        <v>1.4978</v>
      </c>
      <c r="HS818">
        <v>2.3010299999999999</v>
      </c>
      <c r="HT818">
        <v>1.5478499999999999</v>
      </c>
      <c r="HU818">
        <v>2.4340799999999998</v>
      </c>
      <c r="HV818">
        <v>38.747100000000003</v>
      </c>
      <c r="HW818">
        <v>13.9482</v>
      </c>
      <c r="HX818">
        <v>18</v>
      </c>
      <c r="HY818">
        <v>481.31299999999999</v>
      </c>
      <c r="HZ818">
        <v>491.70800000000003</v>
      </c>
      <c r="IA818">
        <v>27.591200000000001</v>
      </c>
      <c r="IB818">
        <v>32.166699999999999</v>
      </c>
      <c r="IC818">
        <v>30.000599999999999</v>
      </c>
      <c r="ID818">
        <v>31.932099999999998</v>
      </c>
      <c r="IE818">
        <v>32.030700000000003</v>
      </c>
      <c r="IF818">
        <v>43.060200000000002</v>
      </c>
      <c r="IG818">
        <v>32.661999999999999</v>
      </c>
      <c r="IH818">
        <v>0</v>
      </c>
      <c r="II818">
        <v>27.582999999999998</v>
      </c>
      <c r="IJ818">
        <v>1000</v>
      </c>
      <c r="IK818">
        <v>25.014500000000002</v>
      </c>
      <c r="IL818">
        <v>100.45099999999999</v>
      </c>
      <c r="IM818">
        <v>100.151</v>
      </c>
      <c r="IN818" t="s">
        <v>2771</v>
      </c>
    </row>
    <row r="819" spans="1:248" x14ac:dyDescent="0.2">
      <c r="A819">
        <v>803</v>
      </c>
      <c r="B819">
        <v>1660408743</v>
      </c>
      <c r="C819">
        <v>9018.9000000953674</v>
      </c>
      <c r="D819" t="s">
        <v>1973</v>
      </c>
      <c r="E819" t="s">
        <v>1974</v>
      </c>
      <c r="F819">
        <v>1</v>
      </c>
      <c r="G819" t="s">
        <v>376</v>
      </c>
      <c r="H819" t="s">
        <v>377</v>
      </c>
      <c r="I819" t="s">
        <v>378</v>
      </c>
      <c r="J819" t="s">
        <v>379</v>
      </c>
      <c r="K819" t="s">
        <v>380</v>
      </c>
      <c r="L819" t="s">
        <v>1194</v>
      </c>
      <c r="M819" t="s">
        <v>1157</v>
      </c>
      <c r="N819">
        <v>1660408735.25</v>
      </c>
      <c r="O819">
        <f t="shared" si="408"/>
        <v>1.1473777452744374E-3</v>
      </c>
      <c r="P819">
        <f t="shared" si="409"/>
        <v>1.1473777452744374</v>
      </c>
      <c r="Q819">
        <f t="shared" si="410"/>
        <v>5.3006997828569222</v>
      </c>
      <c r="R819">
        <f t="shared" si="411"/>
        <v>1192.246333333333</v>
      </c>
      <c r="S819">
        <f t="shared" si="412"/>
        <v>1003.1366920827187</v>
      </c>
      <c r="T819">
        <f t="shared" si="413"/>
        <v>99.983315212979548</v>
      </c>
      <c r="U819">
        <f t="shared" si="414"/>
        <v>118.83200155872287</v>
      </c>
      <c r="V819">
        <f t="shared" si="415"/>
        <v>5.6009305066779841E-2</v>
      </c>
      <c r="W819">
        <f t="shared" si="416"/>
        <v>2.9221370055522504</v>
      </c>
      <c r="X819">
        <f t="shared" si="417"/>
        <v>5.5419669004864738E-2</v>
      </c>
      <c r="Y819">
        <f t="shared" si="418"/>
        <v>3.4689752211104895E-2</v>
      </c>
      <c r="Z819">
        <f t="shared" si="419"/>
        <v>321.51803940000008</v>
      </c>
      <c r="AA819">
        <f t="shared" si="420"/>
        <v>32.591952480976026</v>
      </c>
      <c r="AB819">
        <f t="shared" si="421"/>
        <v>31.681226666666671</v>
      </c>
      <c r="AC819">
        <f t="shared" si="422"/>
        <v>4.6896012425421016</v>
      </c>
      <c r="AD819">
        <f t="shared" si="423"/>
        <v>59.9234294268418</v>
      </c>
      <c r="AE819">
        <f t="shared" si="424"/>
        <v>2.7025973717164087</v>
      </c>
      <c r="AF819">
        <f t="shared" si="425"/>
        <v>4.5100846155941481</v>
      </c>
      <c r="AG819">
        <f t="shared" si="426"/>
        <v>1.987003870825693</v>
      </c>
      <c r="AH819">
        <f t="shared" si="427"/>
        <v>-50.599358566602689</v>
      </c>
      <c r="AI819">
        <f t="shared" si="428"/>
        <v>-108.11167448448805</v>
      </c>
      <c r="AJ819">
        <f t="shared" si="429"/>
        <v>-8.3359048250215846</v>
      </c>
      <c r="AK819">
        <f t="shared" si="430"/>
        <v>154.47110152388774</v>
      </c>
      <c r="AL819">
        <f t="shared" si="431"/>
        <v>5.0827896385561662</v>
      </c>
      <c r="AM819">
        <f t="shared" si="432"/>
        <v>1.1595677941083247</v>
      </c>
      <c r="AN819">
        <f t="shared" si="433"/>
        <v>5.3006997828569222</v>
      </c>
      <c r="AO819">
        <v>1231.772737886379</v>
      </c>
      <c r="AP819">
        <v>1225.393757575757</v>
      </c>
      <c r="AQ819">
        <v>-2.9020594262028469E-2</v>
      </c>
      <c r="AR819">
        <v>64.817450061466829</v>
      </c>
      <c r="AS819">
        <f t="shared" si="434"/>
        <v>1.1473777452744374</v>
      </c>
      <c r="AT819">
        <v>25.765108844734321</v>
      </c>
      <c r="AU819">
        <v>27.104290909090899</v>
      </c>
      <c r="AV819">
        <v>-7.663734115008972E-6</v>
      </c>
      <c r="AW819">
        <v>84.109314576827245</v>
      </c>
      <c r="AX819">
        <v>11</v>
      </c>
      <c r="AY819">
        <v>2</v>
      </c>
      <c r="AZ819">
        <f t="shared" si="435"/>
        <v>1</v>
      </c>
      <c r="BA819">
        <f t="shared" si="436"/>
        <v>0</v>
      </c>
      <c r="BB819">
        <f t="shared" si="437"/>
        <v>51961.937448721488</v>
      </c>
      <c r="BC819">
        <f t="shared" si="438"/>
        <v>2000.0086666666671</v>
      </c>
      <c r="BD819">
        <f t="shared" si="439"/>
        <v>1681.2076200000004</v>
      </c>
      <c r="BE819">
        <f t="shared" si="440"/>
        <v>0.84060016739927457</v>
      </c>
      <c r="BF819">
        <f t="shared" si="441"/>
        <v>0.16075832308059998</v>
      </c>
      <c r="BG819">
        <v>6</v>
      </c>
      <c r="BH819">
        <v>0.5</v>
      </c>
      <c r="BI819" t="s">
        <v>382</v>
      </c>
      <c r="BJ819">
        <v>2</v>
      </c>
      <c r="BK819" t="b">
        <v>1</v>
      </c>
      <c r="BL819">
        <v>1660408735.25</v>
      </c>
      <c r="BM819">
        <v>1192.246333333333</v>
      </c>
      <c r="BN819">
        <v>1200.0023333333329</v>
      </c>
      <c r="BO819">
        <v>27.115269999999999</v>
      </c>
      <c r="BP819">
        <v>25.761926666666671</v>
      </c>
      <c r="BQ819">
        <v>1189.768333333333</v>
      </c>
      <c r="BR819">
        <v>27.103269999999998</v>
      </c>
      <c r="BS819">
        <v>500.1506</v>
      </c>
      <c r="BT819">
        <v>99.570586666666671</v>
      </c>
      <c r="BU819">
        <v>0.10009231666666669</v>
      </c>
      <c r="BV819">
        <v>30.994970000000009</v>
      </c>
      <c r="BW819">
        <v>31.681226666666671</v>
      </c>
      <c r="BX819">
        <v>999.9000000000002</v>
      </c>
      <c r="BY819">
        <v>0</v>
      </c>
      <c r="BZ819">
        <v>0</v>
      </c>
      <c r="CA819">
        <v>10000.749</v>
      </c>
      <c r="CB819">
        <v>0</v>
      </c>
      <c r="CC819">
        <v>17.646103333333329</v>
      </c>
      <c r="CD819">
        <v>-7.7775720000000002</v>
      </c>
      <c r="CE819">
        <v>1225.442333333333</v>
      </c>
      <c r="CF819">
        <v>1231.733666666667</v>
      </c>
      <c r="CG819">
        <v>1.3454349999999999</v>
      </c>
      <c r="CH819">
        <v>1200.0023333333329</v>
      </c>
      <c r="CI819">
        <v>25.761926666666671</v>
      </c>
      <c r="CJ819">
        <v>2.6990963333333329</v>
      </c>
      <c r="CK819">
        <v>2.5651303333333342</v>
      </c>
      <c r="CL819">
        <v>22.27961333333333</v>
      </c>
      <c r="CM819">
        <v>21.445756666666671</v>
      </c>
      <c r="CN819">
        <v>2000.0086666666671</v>
      </c>
      <c r="CO819">
        <v>0.97999420000000015</v>
      </c>
      <c r="CP819">
        <v>2.0005939999999989E-2</v>
      </c>
      <c r="CQ819">
        <v>0</v>
      </c>
      <c r="CR819">
        <v>2.6886333333333332</v>
      </c>
      <c r="CS819">
        <v>0</v>
      </c>
      <c r="CT819">
        <v>24373.39333333333</v>
      </c>
      <c r="CU819">
        <v>17412.38</v>
      </c>
      <c r="CV819">
        <v>42.399799999999992</v>
      </c>
      <c r="CW819">
        <v>43.436999999999983</v>
      </c>
      <c r="CX819">
        <v>42.432866666666648</v>
      </c>
      <c r="CY819">
        <v>41.830899999999978</v>
      </c>
      <c r="CZ819">
        <v>42.377066666666657</v>
      </c>
      <c r="DA819">
        <v>1959.997333333333</v>
      </c>
      <c r="DB819">
        <v>40.011333333333333</v>
      </c>
      <c r="DC819">
        <v>0</v>
      </c>
      <c r="DD819">
        <v>1660408741.2</v>
      </c>
      <c r="DE819">
        <v>0</v>
      </c>
      <c r="DF819">
        <v>1660408775.5</v>
      </c>
      <c r="DG819" t="s">
        <v>1975</v>
      </c>
      <c r="DH819">
        <v>1660408775.5</v>
      </c>
      <c r="DI819">
        <v>1660408762.5</v>
      </c>
      <c r="DJ819">
        <v>22</v>
      </c>
      <c r="DK819">
        <v>1.7000000000000001E-2</v>
      </c>
      <c r="DL819">
        <v>4.0000000000000001E-3</v>
      </c>
      <c r="DM819">
        <v>2.4780000000000002</v>
      </c>
      <c r="DN819">
        <v>1.2E-2</v>
      </c>
      <c r="DO819">
        <v>1200</v>
      </c>
      <c r="DP819">
        <v>26</v>
      </c>
      <c r="DQ819">
        <v>0.43</v>
      </c>
      <c r="DR819">
        <v>0.11</v>
      </c>
      <c r="DS819">
        <v>5.1259600390184463</v>
      </c>
      <c r="DT819">
        <v>-1.0718668906864</v>
      </c>
      <c r="DU819">
        <v>0.18323764965379699</v>
      </c>
      <c r="DV819">
        <v>0</v>
      </c>
      <c r="DW819">
        <v>5.103421089574784</v>
      </c>
      <c r="DX819">
        <v>-1.512513056318915E-2</v>
      </c>
      <c r="DY819">
        <v>2.4158093555207542E-2</v>
      </c>
      <c r="DZ819">
        <v>1</v>
      </c>
      <c r="EA819">
        <v>-7.7736780000000012</v>
      </c>
      <c r="EB819">
        <v>4.6182513904331993E-2</v>
      </c>
      <c r="EC819">
        <v>3.3654688370765427E-2</v>
      </c>
      <c r="ED819">
        <v>1</v>
      </c>
      <c r="EE819">
        <v>1009.009812247413</v>
      </c>
      <c r="EF819">
        <v>22.973304806155461</v>
      </c>
      <c r="EG819">
        <v>4.8912505545567324</v>
      </c>
      <c r="EH819">
        <v>0</v>
      </c>
      <c r="EI819">
        <v>1.3492232500000001</v>
      </c>
      <c r="EJ819">
        <v>-7.4734896810506463E-2</v>
      </c>
      <c r="EK819">
        <v>7.2546417511480006E-3</v>
      </c>
      <c r="EL819">
        <v>1</v>
      </c>
      <c r="EM819">
        <v>1.98793286812245</v>
      </c>
      <c r="EN819">
        <v>2.466628258737356E-3</v>
      </c>
      <c r="EO819">
        <v>1.621477558570077E-3</v>
      </c>
      <c r="EP819">
        <v>1</v>
      </c>
      <c r="EQ819">
        <v>4</v>
      </c>
      <c r="ER819">
        <v>6</v>
      </c>
      <c r="ES819" t="s">
        <v>401</v>
      </c>
      <c r="ET819">
        <v>2.9424800000000002</v>
      </c>
      <c r="EU819">
        <v>2.8014000000000001</v>
      </c>
      <c r="EV819">
        <v>0.186141</v>
      </c>
      <c r="EW819">
        <v>0.18695500000000001</v>
      </c>
      <c r="EX819">
        <v>0.117492</v>
      </c>
      <c r="EY819">
        <v>0.11343300000000001</v>
      </c>
      <c r="EZ819">
        <v>16664.599999999999</v>
      </c>
      <c r="FA819">
        <v>17454.8</v>
      </c>
      <c r="FB819">
        <v>23816.2</v>
      </c>
      <c r="FC819">
        <v>24988.7</v>
      </c>
      <c r="FD819">
        <v>33647.599999999999</v>
      </c>
      <c r="FE819">
        <v>35380</v>
      </c>
      <c r="FF819">
        <v>43426.6</v>
      </c>
      <c r="FG819">
        <v>46195</v>
      </c>
      <c r="FH819">
        <v>1.92628</v>
      </c>
      <c r="FI819">
        <v>1.84667</v>
      </c>
      <c r="FJ819">
        <v>0.121027</v>
      </c>
      <c r="FK819">
        <v>0</v>
      </c>
      <c r="FL819">
        <v>29.704999999999998</v>
      </c>
      <c r="FM819">
        <v>999.9</v>
      </c>
      <c r="FN819">
        <v>60.1</v>
      </c>
      <c r="FO819">
        <v>35.9</v>
      </c>
      <c r="FP819">
        <v>35.8322</v>
      </c>
      <c r="FQ819">
        <v>63.741999999999997</v>
      </c>
      <c r="FR819">
        <v>25.352599999999999</v>
      </c>
      <c r="FS819">
        <v>1</v>
      </c>
      <c r="FT819">
        <v>0.42031200000000002</v>
      </c>
      <c r="FU819">
        <v>1.5087299999999999</v>
      </c>
      <c r="FV819">
        <v>20.317900000000002</v>
      </c>
      <c r="FW819">
        <v>5.2207299999999996</v>
      </c>
      <c r="FX819">
        <v>11.906499999999999</v>
      </c>
      <c r="FY819">
        <v>5.0049000000000001</v>
      </c>
      <c r="FZ819">
        <v>3.2917000000000001</v>
      </c>
      <c r="GA819">
        <v>9999</v>
      </c>
      <c r="GB819">
        <v>9999</v>
      </c>
      <c r="GC819">
        <v>9999</v>
      </c>
      <c r="GD819">
        <v>999.9</v>
      </c>
      <c r="GE819">
        <v>1.8597300000000001</v>
      </c>
      <c r="GF819">
        <v>1.8547100000000001</v>
      </c>
      <c r="GG819">
        <v>1.85791</v>
      </c>
      <c r="GH819">
        <v>1.8563499999999999</v>
      </c>
      <c r="GI819">
        <v>1.8551599999999999</v>
      </c>
      <c r="GJ819">
        <v>1.85473</v>
      </c>
      <c r="GK819">
        <v>1.8534900000000001</v>
      </c>
      <c r="GL819">
        <v>1.8565400000000001</v>
      </c>
      <c r="GM819">
        <v>0</v>
      </c>
      <c r="GN819">
        <v>0</v>
      </c>
      <c r="GO819">
        <v>0</v>
      </c>
      <c r="GP819">
        <v>0</v>
      </c>
      <c r="GQ819" t="s">
        <v>385</v>
      </c>
      <c r="GR819" t="s">
        <v>386</v>
      </c>
      <c r="GS819" t="s">
        <v>387</v>
      </c>
      <c r="GT819" t="s">
        <v>387</v>
      </c>
      <c r="GU819" t="s">
        <v>387</v>
      </c>
      <c r="GV819" t="s">
        <v>387</v>
      </c>
      <c r="GW819">
        <v>0</v>
      </c>
      <c r="GX819">
        <v>100</v>
      </c>
      <c r="GY819">
        <v>100</v>
      </c>
      <c r="GZ819">
        <v>2.4780000000000002</v>
      </c>
      <c r="HA819">
        <v>1.2E-2</v>
      </c>
      <c r="HB819">
        <v>0.409683900154304</v>
      </c>
      <c r="HC819">
        <v>2.8098669343081611E-3</v>
      </c>
      <c r="HD819">
        <v>-1.127031966113555E-6</v>
      </c>
      <c r="HE819">
        <v>1.768598670541231E-10</v>
      </c>
      <c r="HF819">
        <v>-7.6057780428194818E-2</v>
      </c>
      <c r="HG819">
        <v>1.081145868756639E-2</v>
      </c>
      <c r="HH819">
        <v>-3.689364805754238E-4</v>
      </c>
      <c r="HI819">
        <v>2.919854880483278E-6</v>
      </c>
      <c r="HJ819">
        <v>2</v>
      </c>
      <c r="HK819">
        <v>2136</v>
      </c>
      <c r="HL819">
        <v>3</v>
      </c>
      <c r="HM819">
        <v>30</v>
      </c>
      <c r="HN819">
        <v>5.6</v>
      </c>
      <c r="HO819">
        <v>5.7</v>
      </c>
      <c r="HP819">
        <v>2.5</v>
      </c>
      <c r="HQ819">
        <v>2.32422</v>
      </c>
      <c r="HR819">
        <v>1.4978</v>
      </c>
      <c r="HS819">
        <v>2.2997999999999998</v>
      </c>
      <c r="HT819">
        <v>1.5478499999999999</v>
      </c>
      <c r="HU819">
        <v>2.4414099999999999</v>
      </c>
      <c r="HV819">
        <v>38.845700000000001</v>
      </c>
      <c r="HW819">
        <v>13.886900000000001</v>
      </c>
      <c r="HX819">
        <v>18</v>
      </c>
      <c r="HY819">
        <v>481.44499999999999</v>
      </c>
      <c r="HZ819">
        <v>492.72300000000001</v>
      </c>
      <c r="IA819">
        <v>27.587199999999999</v>
      </c>
      <c r="IB819">
        <v>32.382399999999997</v>
      </c>
      <c r="IC819">
        <v>29.9999</v>
      </c>
      <c r="ID819">
        <v>32.174399999999999</v>
      </c>
      <c r="IE819">
        <v>32.267400000000002</v>
      </c>
      <c r="IF819">
        <v>50.0383</v>
      </c>
      <c r="IG819">
        <v>30.375900000000001</v>
      </c>
      <c r="IH819">
        <v>0</v>
      </c>
      <c r="II819">
        <v>27.584399999999999</v>
      </c>
      <c r="IJ819">
        <v>1200</v>
      </c>
      <c r="IK819">
        <v>25.782900000000001</v>
      </c>
      <c r="IL819">
        <v>100.417</v>
      </c>
      <c r="IM819">
        <v>100.11499999999999</v>
      </c>
      <c r="IN819" t="s">
        <v>2771</v>
      </c>
    </row>
    <row r="820" spans="1:248" x14ac:dyDescent="0.2">
      <c r="A820">
        <v>804</v>
      </c>
      <c r="B820">
        <v>1660408967.5</v>
      </c>
      <c r="C820">
        <v>9243.4000000953674</v>
      </c>
      <c r="D820" t="s">
        <v>1976</v>
      </c>
      <c r="E820" t="s">
        <v>1977</v>
      </c>
      <c r="F820">
        <v>1</v>
      </c>
      <c r="G820" t="s">
        <v>376</v>
      </c>
      <c r="H820" t="s">
        <v>377</v>
      </c>
      <c r="I820" t="s">
        <v>378</v>
      </c>
      <c r="J820" t="s">
        <v>379</v>
      </c>
      <c r="K820" t="s">
        <v>380</v>
      </c>
      <c r="L820" t="s">
        <v>1194</v>
      </c>
      <c r="M820" t="s">
        <v>1157</v>
      </c>
      <c r="N820">
        <v>1660408959.5</v>
      </c>
      <c r="O820">
        <f t="shared" si="408"/>
        <v>8.871459492274861E-4</v>
      </c>
      <c r="P820">
        <f t="shared" si="409"/>
        <v>0.88714594922748613</v>
      </c>
      <c r="Q820">
        <f t="shared" si="410"/>
        <v>5.5486747014543862</v>
      </c>
      <c r="R820">
        <f t="shared" si="411"/>
        <v>1491.9807741935481</v>
      </c>
      <c r="S820">
        <f t="shared" si="412"/>
        <v>1237.9522095688669</v>
      </c>
      <c r="T820">
        <f t="shared" si="413"/>
        <v>123.376738628175</v>
      </c>
      <c r="U820">
        <f t="shared" si="414"/>
        <v>148.69372225608481</v>
      </c>
      <c r="V820">
        <f t="shared" si="415"/>
        <v>4.2872376354961779E-2</v>
      </c>
      <c r="W820">
        <f t="shared" si="416"/>
        <v>2.9217892233148492</v>
      </c>
      <c r="X820">
        <f t="shared" si="417"/>
        <v>4.2525935925262756E-2</v>
      </c>
      <c r="Y820">
        <f t="shared" si="418"/>
        <v>2.6609602764732926E-2</v>
      </c>
      <c r="Z820">
        <f t="shared" si="419"/>
        <v>321.51400225980893</v>
      </c>
      <c r="AA820">
        <f t="shared" si="420"/>
        <v>32.668410368712003</v>
      </c>
      <c r="AB820">
        <f t="shared" si="421"/>
        <v>31.734306451612898</v>
      </c>
      <c r="AC820">
        <f t="shared" si="422"/>
        <v>4.7037419202636288</v>
      </c>
      <c r="AD820">
        <f t="shared" si="423"/>
        <v>59.878629953036054</v>
      </c>
      <c r="AE820">
        <f t="shared" si="424"/>
        <v>2.7019105341097274</v>
      </c>
      <c r="AF820">
        <f t="shared" si="425"/>
        <v>4.5123118819333161</v>
      </c>
      <c r="AG820">
        <f t="shared" si="426"/>
        <v>2.0018313861539014</v>
      </c>
      <c r="AH820">
        <f t="shared" si="427"/>
        <v>-39.123136360932136</v>
      </c>
      <c r="AI820">
        <f t="shared" si="428"/>
        <v>-115.09594220184131</v>
      </c>
      <c r="AJ820">
        <f t="shared" si="429"/>
        <v>-8.8781826880675396</v>
      </c>
      <c r="AK820">
        <f t="shared" si="430"/>
        <v>158.41674100896802</v>
      </c>
      <c r="AL820">
        <f t="shared" si="431"/>
        <v>5.3186088979620454</v>
      </c>
      <c r="AM820">
        <f t="shared" si="432"/>
        <v>0.89219748139410104</v>
      </c>
      <c r="AN820">
        <f t="shared" si="433"/>
        <v>5.5486747014543862</v>
      </c>
      <c r="AO820">
        <v>1540.1325854501979</v>
      </c>
      <c r="AP820">
        <v>1533.3423030303029</v>
      </c>
      <c r="AQ820">
        <v>-8.7408386968278913E-3</v>
      </c>
      <c r="AR820">
        <v>64.765248775135774</v>
      </c>
      <c r="AS820">
        <f t="shared" si="434"/>
        <v>0.88714594922748613</v>
      </c>
      <c r="AT820">
        <v>26.069070249373571</v>
      </c>
      <c r="AU820">
        <v>27.105835757575729</v>
      </c>
      <c r="AV820">
        <v>-1.9848172385178301E-4</v>
      </c>
      <c r="AW820">
        <v>84.319991073494009</v>
      </c>
      <c r="AX820">
        <v>11</v>
      </c>
      <c r="AY820">
        <v>2</v>
      </c>
      <c r="AZ820">
        <f t="shared" si="435"/>
        <v>1</v>
      </c>
      <c r="BA820">
        <f t="shared" si="436"/>
        <v>0</v>
      </c>
      <c r="BB820">
        <f t="shared" si="437"/>
        <v>51950.379414413284</v>
      </c>
      <c r="BC820">
        <f t="shared" si="438"/>
        <v>1999.989032258065</v>
      </c>
      <c r="BD820">
        <f t="shared" si="439"/>
        <v>1681.1906589679775</v>
      </c>
      <c r="BE820">
        <f t="shared" si="440"/>
        <v>0.84059993922559073</v>
      </c>
      <c r="BF820">
        <f t="shared" si="441"/>
        <v>0.16075788270539024</v>
      </c>
      <c r="BG820">
        <v>6</v>
      </c>
      <c r="BH820">
        <v>0.5</v>
      </c>
      <c r="BI820" t="s">
        <v>382</v>
      </c>
      <c r="BJ820">
        <v>2</v>
      </c>
      <c r="BK820" t="b">
        <v>1</v>
      </c>
      <c r="BL820">
        <v>1660408959.5</v>
      </c>
      <c r="BM820">
        <v>1491.9807741935481</v>
      </c>
      <c r="BN820">
        <v>1499.958387096774</v>
      </c>
      <c r="BO820">
        <v>27.110751612903218</v>
      </c>
      <c r="BP820">
        <v>26.0694129032258</v>
      </c>
      <c r="BQ820">
        <v>1489.0367741935479</v>
      </c>
      <c r="BR820">
        <v>27.102751612903219</v>
      </c>
      <c r="BS820">
        <v>500.13083870967739</v>
      </c>
      <c r="BT820">
        <v>99.561916129032255</v>
      </c>
      <c r="BU820">
        <v>0.10003986129032259</v>
      </c>
      <c r="BV820">
        <v>31.003629032258061</v>
      </c>
      <c r="BW820">
        <v>31.734306451612898</v>
      </c>
      <c r="BX820">
        <v>999.90000000000032</v>
      </c>
      <c r="BY820">
        <v>0</v>
      </c>
      <c r="BZ820">
        <v>0</v>
      </c>
      <c r="CA820">
        <v>9999.6345161290319</v>
      </c>
      <c r="CB820">
        <v>0</v>
      </c>
      <c r="CC820">
        <v>21.117954838709679</v>
      </c>
      <c r="CD820">
        <v>-8.2270116129032278</v>
      </c>
      <c r="CE820">
        <v>1533.301612903226</v>
      </c>
      <c r="CF820">
        <v>1540.1083870967741</v>
      </c>
      <c r="CG820">
        <v>1.041610322580645</v>
      </c>
      <c r="CH820">
        <v>1499.958387096774</v>
      </c>
      <c r="CI820">
        <v>26.0694129032258</v>
      </c>
      <c r="CJ820">
        <v>2.6992258064516128</v>
      </c>
      <c r="CK820">
        <v>2.5955212903225808</v>
      </c>
      <c r="CL820">
        <v>22.280406451612901</v>
      </c>
      <c r="CM820">
        <v>21.638206451612909</v>
      </c>
      <c r="CN820">
        <v>1999.989032258065</v>
      </c>
      <c r="CO820">
        <v>0.98000429032258074</v>
      </c>
      <c r="CP820">
        <v>1.9996074193548392E-2</v>
      </c>
      <c r="CQ820">
        <v>0</v>
      </c>
      <c r="CR820">
        <v>2.7491935483870971</v>
      </c>
      <c r="CS820">
        <v>0</v>
      </c>
      <c r="CT820">
        <v>24386.122580645151</v>
      </c>
      <c r="CU820">
        <v>17412.235483870969</v>
      </c>
      <c r="CV820">
        <v>42.203258064516113</v>
      </c>
      <c r="CW820">
        <v>43.311999999999969</v>
      </c>
      <c r="CX820">
        <v>42.25</v>
      </c>
      <c r="CY820">
        <v>41.686999999999983</v>
      </c>
      <c r="CZ820">
        <v>42.245935483870973</v>
      </c>
      <c r="DA820">
        <v>1959.9970967741931</v>
      </c>
      <c r="DB820">
        <v>39.9958064516129</v>
      </c>
      <c r="DC820">
        <v>0</v>
      </c>
      <c r="DD820">
        <v>1660408965.5999999</v>
      </c>
      <c r="DE820">
        <v>0</v>
      </c>
      <c r="DF820">
        <v>1660409005</v>
      </c>
      <c r="DG820" t="s">
        <v>1978</v>
      </c>
      <c r="DH820">
        <v>1660409005</v>
      </c>
      <c r="DI820">
        <v>1660408987.5</v>
      </c>
      <c r="DJ820">
        <v>23</v>
      </c>
      <c r="DK820">
        <v>0.24399999999999999</v>
      </c>
      <c r="DL820">
        <v>-3.0000000000000001E-3</v>
      </c>
      <c r="DM820">
        <v>2.944</v>
      </c>
      <c r="DN820">
        <v>8.0000000000000002E-3</v>
      </c>
      <c r="DO820">
        <v>1500</v>
      </c>
      <c r="DP820">
        <v>26</v>
      </c>
      <c r="DQ820">
        <v>0.78</v>
      </c>
      <c r="DR820">
        <v>0.09</v>
      </c>
      <c r="DS820">
        <v>5.5411876680149419</v>
      </c>
      <c r="DT820">
        <v>-1.7050273333328101</v>
      </c>
      <c r="DU820">
        <v>0.1928593897527138</v>
      </c>
      <c r="DV820">
        <v>0</v>
      </c>
      <c r="DW820">
        <v>5.5228545025027556</v>
      </c>
      <c r="DX820">
        <v>0.13511027712185661</v>
      </c>
      <c r="DY820">
        <v>6.5224439774211926E-2</v>
      </c>
      <c r="DZ820">
        <v>1</v>
      </c>
      <c r="EA820">
        <v>-8.2253500000000006</v>
      </c>
      <c r="EB820">
        <v>-0.17010241935481851</v>
      </c>
      <c r="EC820">
        <v>7.6912785505360071E-2</v>
      </c>
      <c r="ED820">
        <v>1</v>
      </c>
      <c r="EE820">
        <v>1240.381276001684</v>
      </c>
      <c r="EF820">
        <v>40.131506742858683</v>
      </c>
      <c r="EG820">
        <v>6.1000510539141146</v>
      </c>
      <c r="EH820">
        <v>0</v>
      </c>
      <c r="EI820">
        <v>1.03884</v>
      </c>
      <c r="EJ820">
        <v>3.4697979094077118E-2</v>
      </c>
      <c r="EK820">
        <v>5.5677621725210369E-3</v>
      </c>
      <c r="EL820">
        <v>1</v>
      </c>
      <c r="EM820">
        <v>2.0015758604049751</v>
      </c>
      <c r="EN820">
        <v>2.7140032903392501E-2</v>
      </c>
      <c r="EO820">
        <v>2.1645639018795979E-3</v>
      </c>
      <c r="EP820">
        <v>1</v>
      </c>
      <c r="EQ820">
        <v>4</v>
      </c>
      <c r="ER820">
        <v>6</v>
      </c>
      <c r="ES820" t="s">
        <v>401</v>
      </c>
      <c r="ET820">
        <v>2.9423599999999999</v>
      </c>
      <c r="EU820">
        <v>2.8012299999999999</v>
      </c>
      <c r="EV820">
        <v>0.21332999999999999</v>
      </c>
      <c r="EW820">
        <v>0.214119</v>
      </c>
      <c r="EX820">
        <v>0.11748699999999999</v>
      </c>
      <c r="EY820">
        <v>0.114366</v>
      </c>
      <c r="EZ820">
        <v>16109.1</v>
      </c>
      <c r="FA820">
        <v>16873.900000000001</v>
      </c>
      <c r="FB820">
        <v>23819</v>
      </c>
      <c r="FC820">
        <v>24993.1</v>
      </c>
      <c r="FD820">
        <v>33653.1</v>
      </c>
      <c r="FE820">
        <v>35348.800000000003</v>
      </c>
      <c r="FF820">
        <v>43431.9</v>
      </c>
      <c r="FG820">
        <v>46201.599999999999</v>
      </c>
      <c r="FH820">
        <v>1.92642</v>
      </c>
      <c r="FI820">
        <v>1.8489199999999999</v>
      </c>
      <c r="FJ820">
        <v>0.124823</v>
      </c>
      <c r="FK820">
        <v>0</v>
      </c>
      <c r="FL820">
        <v>29.709800000000001</v>
      </c>
      <c r="FM820">
        <v>999.9</v>
      </c>
      <c r="FN820">
        <v>60</v>
      </c>
      <c r="FO820">
        <v>35.9</v>
      </c>
      <c r="FP820">
        <v>35.770299999999999</v>
      </c>
      <c r="FQ820">
        <v>63.601999999999997</v>
      </c>
      <c r="FR820">
        <v>26.193899999999999</v>
      </c>
      <c r="FS820">
        <v>1</v>
      </c>
      <c r="FT820">
        <v>0.41369699999999998</v>
      </c>
      <c r="FU820">
        <v>1.5333000000000001</v>
      </c>
      <c r="FV820">
        <v>20.317599999999999</v>
      </c>
      <c r="FW820">
        <v>5.2184900000000001</v>
      </c>
      <c r="FX820">
        <v>11.9071</v>
      </c>
      <c r="FY820">
        <v>5.0041000000000002</v>
      </c>
      <c r="FZ820">
        <v>3.2915999999999999</v>
      </c>
      <c r="GA820">
        <v>9999</v>
      </c>
      <c r="GB820">
        <v>9999</v>
      </c>
      <c r="GC820">
        <v>9999</v>
      </c>
      <c r="GD820">
        <v>999.9</v>
      </c>
      <c r="GE820">
        <v>1.85964</v>
      </c>
      <c r="GF820">
        <v>1.8546800000000001</v>
      </c>
      <c r="GG820">
        <v>1.85785</v>
      </c>
      <c r="GH820">
        <v>1.85625</v>
      </c>
      <c r="GI820">
        <v>1.8550599999999999</v>
      </c>
      <c r="GJ820">
        <v>1.8547100000000001</v>
      </c>
      <c r="GK820">
        <v>1.8534900000000001</v>
      </c>
      <c r="GL820">
        <v>1.8565199999999999</v>
      </c>
      <c r="GM820">
        <v>0</v>
      </c>
      <c r="GN820">
        <v>0</v>
      </c>
      <c r="GO820">
        <v>0</v>
      </c>
      <c r="GP820">
        <v>0</v>
      </c>
      <c r="GQ820" t="s">
        <v>385</v>
      </c>
      <c r="GR820" t="s">
        <v>386</v>
      </c>
      <c r="GS820" t="s">
        <v>387</v>
      </c>
      <c r="GT820" t="s">
        <v>387</v>
      </c>
      <c r="GU820" t="s">
        <v>387</v>
      </c>
      <c r="GV820" t="s">
        <v>387</v>
      </c>
      <c r="GW820">
        <v>0</v>
      </c>
      <c r="GX820">
        <v>100</v>
      </c>
      <c r="GY820">
        <v>100</v>
      </c>
      <c r="GZ820">
        <v>2.944</v>
      </c>
      <c r="HA820">
        <v>8.0000000000000002E-3</v>
      </c>
      <c r="HB820">
        <v>0.42575517714144501</v>
      </c>
      <c r="HC820">
        <v>2.8098669343081611E-3</v>
      </c>
      <c r="HD820">
        <v>-1.127031966113555E-6</v>
      </c>
      <c r="HE820">
        <v>1.768598670541231E-10</v>
      </c>
      <c r="HF820">
        <v>-7.187873277085155E-2</v>
      </c>
      <c r="HG820">
        <v>1.081145868756639E-2</v>
      </c>
      <c r="HH820">
        <v>-3.689364805754238E-4</v>
      </c>
      <c r="HI820">
        <v>2.919854880483278E-6</v>
      </c>
      <c r="HJ820">
        <v>2</v>
      </c>
      <c r="HK820">
        <v>2136</v>
      </c>
      <c r="HL820">
        <v>3</v>
      </c>
      <c r="HM820">
        <v>30</v>
      </c>
      <c r="HN820">
        <v>3.2</v>
      </c>
      <c r="HO820">
        <v>3.4</v>
      </c>
      <c r="HP820">
        <v>3.0017100000000001</v>
      </c>
      <c r="HQ820">
        <v>2.32422</v>
      </c>
      <c r="HR820">
        <v>1.4978</v>
      </c>
      <c r="HS820">
        <v>2.3010299999999999</v>
      </c>
      <c r="HT820">
        <v>1.5478499999999999</v>
      </c>
      <c r="HU820">
        <v>2.32422</v>
      </c>
      <c r="HV820">
        <v>38.895099999999999</v>
      </c>
      <c r="HW820">
        <v>13.8256</v>
      </c>
      <c r="HX820">
        <v>18</v>
      </c>
      <c r="HY820">
        <v>481.33100000000002</v>
      </c>
      <c r="HZ820">
        <v>494.03699999999998</v>
      </c>
      <c r="IA820">
        <v>27.5702</v>
      </c>
      <c r="IB820">
        <v>32.313699999999997</v>
      </c>
      <c r="IC820">
        <v>30.0001</v>
      </c>
      <c r="ID820">
        <v>32.145299999999999</v>
      </c>
      <c r="IE820">
        <v>32.243299999999998</v>
      </c>
      <c r="IF820">
        <v>60.0899</v>
      </c>
      <c r="IG820">
        <v>29.593699999999998</v>
      </c>
      <c r="IH820">
        <v>0</v>
      </c>
      <c r="II820">
        <v>27.555800000000001</v>
      </c>
      <c r="IJ820">
        <v>1500</v>
      </c>
      <c r="IK820">
        <v>26.031500000000001</v>
      </c>
      <c r="IL820">
        <v>100.429</v>
      </c>
      <c r="IM820">
        <v>100.131</v>
      </c>
      <c r="IN820" t="s">
        <v>2771</v>
      </c>
    </row>
    <row r="821" spans="1:248" x14ac:dyDescent="0.2">
      <c r="A821">
        <v>805</v>
      </c>
      <c r="B821">
        <v>1660409229</v>
      </c>
      <c r="C821">
        <v>9504.9000000953674</v>
      </c>
      <c r="D821" t="s">
        <v>1979</v>
      </c>
      <c r="E821" t="s">
        <v>1980</v>
      </c>
      <c r="F821">
        <v>1</v>
      </c>
      <c r="G821" t="s">
        <v>376</v>
      </c>
      <c r="H821" t="s">
        <v>377</v>
      </c>
      <c r="I821" t="s">
        <v>378</v>
      </c>
      <c r="J821" t="s">
        <v>379</v>
      </c>
      <c r="K821" t="s">
        <v>380</v>
      </c>
      <c r="L821" t="s">
        <v>1194</v>
      </c>
      <c r="M821" t="s">
        <v>1157</v>
      </c>
      <c r="N821">
        <v>1660409221</v>
      </c>
      <c r="O821">
        <f t="shared" si="408"/>
        <v>6.4732727552975521E-4</v>
      </c>
      <c r="P821">
        <f t="shared" si="409"/>
        <v>0.64732727552975522</v>
      </c>
      <c r="Q821">
        <f t="shared" si="410"/>
        <v>5.3640420531118789</v>
      </c>
      <c r="R821">
        <f t="shared" si="411"/>
        <v>1791.686806451612</v>
      </c>
      <c r="S821">
        <f t="shared" si="412"/>
        <v>1460.7469412271128</v>
      </c>
      <c r="T821">
        <f t="shared" si="413"/>
        <v>145.5681589211618</v>
      </c>
      <c r="U821">
        <f t="shared" si="414"/>
        <v>178.54738724244689</v>
      </c>
      <c r="V821">
        <f t="shared" si="415"/>
        <v>3.1180514828833203E-2</v>
      </c>
      <c r="W821">
        <f t="shared" si="416"/>
        <v>2.9218544287009207</v>
      </c>
      <c r="X821">
        <f t="shared" si="417"/>
        <v>3.0996833725886068E-2</v>
      </c>
      <c r="Y821">
        <f t="shared" si="418"/>
        <v>1.9389433748399919E-2</v>
      </c>
      <c r="Z821">
        <f t="shared" si="419"/>
        <v>321.51468904077763</v>
      </c>
      <c r="AA821">
        <f t="shared" si="420"/>
        <v>32.727769742632873</v>
      </c>
      <c r="AB821">
        <f t="shared" si="421"/>
        <v>31.761735483870972</v>
      </c>
      <c r="AC821">
        <f t="shared" si="422"/>
        <v>4.7110636676919784</v>
      </c>
      <c r="AD821">
        <f t="shared" si="423"/>
        <v>60.010459394962204</v>
      </c>
      <c r="AE821">
        <f t="shared" si="424"/>
        <v>2.7074019255189921</v>
      </c>
      <c r="AF821">
        <f t="shared" si="425"/>
        <v>4.5115500744629777</v>
      </c>
      <c r="AG821">
        <f t="shared" si="426"/>
        <v>2.0036617421729863</v>
      </c>
      <c r="AH821">
        <f t="shared" si="427"/>
        <v>-28.547132850862205</v>
      </c>
      <c r="AI821">
        <f t="shared" si="428"/>
        <v>-119.88568605963998</v>
      </c>
      <c r="AJ821">
        <f t="shared" si="429"/>
        <v>-9.2485601650869054</v>
      </c>
      <c r="AK821">
        <f t="shared" si="430"/>
        <v>163.8333099651885</v>
      </c>
      <c r="AL821">
        <f t="shared" si="431"/>
        <v>5.7448090896281583</v>
      </c>
      <c r="AM821">
        <f t="shared" si="432"/>
        <v>0.65806457465668133</v>
      </c>
      <c r="AN821">
        <f t="shared" si="433"/>
        <v>5.3640420531118789</v>
      </c>
      <c r="AO821">
        <v>1848.8519869744471</v>
      </c>
      <c r="AP821">
        <v>1842.239454545454</v>
      </c>
      <c r="AQ821">
        <v>5.6397070159671118E-4</v>
      </c>
      <c r="AR821">
        <v>65.220435688590143</v>
      </c>
      <c r="AS821">
        <f t="shared" si="434"/>
        <v>0.64732727552975522</v>
      </c>
      <c r="AT821">
        <v>26.399571845238938</v>
      </c>
      <c r="AU821">
        <v>27.155075757575759</v>
      </c>
      <c r="AV821">
        <v>-8.7120008318490751E-7</v>
      </c>
      <c r="AW821">
        <v>83.36729708185922</v>
      </c>
      <c r="AX821">
        <v>11</v>
      </c>
      <c r="AY821">
        <v>2</v>
      </c>
      <c r="AZ821">
        <f t="shared" si="435"/>
        <v>1</v>
      </c>
      <c r="BA821">
        <f t="shared" si="436"/>
        <v>0</v>
      </c>
      <c r="BB821">
        <f t="shared" si="437"/>
        <v>51952.554631357882</v>
      </c>
      <c r="BC821">
        <f t="shared" si="438"/>
        <v>1999.993548387097</v>
      </c>
      <c r="BD821">
        <f t="shared" si="439"/>
        <v>1681.1944349032945</v>
      </c>
      <c r="BE821">
        <f t="shared" si="440"/>
        <v>0.84059992906432157</v>
      </c>
      <c r="BF821">
        <f t="shared" si="441"/>
        <v>0.16075786309414072</v>
      </c>
      <c r="BG821">
        <v>6</v>
      </c>
      <c r="BH821">
        <v>0.5</v>
      </c>
      <c r="BI821" t="s">
        <v>382</v>
      </c>
      <c r="BJ821">
        <v>2</v>
      </c>
      <c r="BK821" t="b">
        <v>1</v>
      </c>
      <c r="BL821">
        <v>1660409221</v>
      </c>
      <c r="BM821">
        <v>1791.686806451612</v>
      </c>
      <c r="BN821">
        <v>1799.9932258064521</v>
      </c>
      <c r="BO821">
        <v>27.168229032258061</v>
      </c>
      <c r="BP821">
        <v>26.400209677419362</v>
      </c>
      <c r="BQ821">
        <v>1789.0958064516119</v>
      </c>
      <c r="BR821">
        <v>27.153229032258061</v>
      </c>
      <c r="BS821">
        <v>500.13280645161291</v>
      </c>
      <c r="BT821">
        <v>99.553216129032265</v>
      </c>
      <c r="BU821">
        <v>0.1000193580645161</v>
      </c>
      <c r="BV821">
        <v>31.00066774193548</v>
      </c>
      <c r="BW821">
        <v>31.761735483870972</v>
      </c>
      <c r="BX821">
        <v>999.90000000000032</v>
      </c>
      <c r="BY821">
        <v>0</v>
      </c>
      <c r="BZ821">
        <v>0</v>
      </c>
      <c r="CA821">
        <v>10000.880645161291</v>
      </c>
      <c r="CB821">
        <v>0</v>
      </c>
      <c r="CC821">
        <v>21.315412903225809</v>
      </c>
      <c r="CD821">
        <v>-7.796177741935483</v>
      </c>
      <c r="CE821">
        <v>1842.23</v>
      </c>
      <c r="CF821">
        <v>1848.803548387097</v>
      </c>
      <c r="CG821">
        <v>0.75843532258064528</v>
      </c>
      <c r="CH821">
        <v>1799.9932258064521</v>
      </c>
      <c r="CI821">
        <v>26.400209677419362</v>
      </c>
      <c r="CJ821">
        <v>2.7037309677419361</v>
      </c>
      <c r="CK821">
        <v>2.6282270967741939</v>
      </c>
      <c r="CL821">
        <v>22.307816129032261</v>
      </c>
      <c r="CM821">
        <v>21.843129032258069</v>
      </c>
      <c r="CN821">
        <v>1999.993548387097</v>
      </c>
      <c r="CO821">
        <v>0.98000116129032266</v>
      </c>
      <c r="CP821">
        <v>1.9999099999999999E-2</v>
      </c>
      <c r="CQ821">
        <v>0</v>
      </c>
      <c r="CR821">
        <v>2.750064516129032</v>
      </c>
      <c r="CS821">
        <v>0</v>
      </c>
      <c r="CT821">
        <v>24141.480645161279</v>
      </c>
      <c r="CU821">
        <v>17412.277419354839</v>
      </c>
      <c r="CV821">
        <v>42.311999999999983</v>
      </c>
      <c r="CW821">
        <v>43.375</v>
      </c>
      <c r="CX821">
        <v>42.324193548387079</v>
      </c>
      <c r="CY821">
        <v>41.75</v>
      </c>
      <c r="CZ821">
        <v>42.311999999999983</v>
      </c>
      <c r="DA821">
        <v>1959.9993548387099</v>
      </c>
      <c r="DB821">
        <v>39.995161290322578</v>
      </c>
      <c r="DC821">
        <v>0</v>
      </c>
      <c r="DD821">
        <v>1660409227.2</v>
      </c>
      <c r="DE821">
        <v>0</v>
      </c>
      <c r="DF821">
        <v>1660409262.5</v>
      </c>
      <c r="DG821" t="s">
        <v>1981</v>
      </c>
      <c r="DH821">
        <v>1660409262.5</v>
      </c>
      <c r="DI821">
        <v>1660409250</v>
      </c>
      <c r="DJ821">
        <v>24</v>
      </c>
      <c r="DK821">
        <v>-0.51400000000000001</v>
      </c>
      <c r="DL821">
        <v>8.0000000000000002E-3</v>
      </c>
      <c r="DM821">
        <v>2.5910000000000002</v>
      </c>
      <c r="DN821">
        <v>1.4999999999999999E-2</v>
      </c>
      <c r="DO821">
        <v>1800</v>
      </c>
      <c r="DP821">
        <v>26</v>
      </c>
      <c r="DQ821">
        <v>0.86</v>
      </c>
      <c r="DR821">
        <v>0.1</v>
      </c>
      <c r="DS821">
        <v>5.3338154957165136</v>
      </c>
      <c r="DT821">
        <v>-0.71998255370227549</v>
      </c>
      <c r="DU821">
        <v>0.109456170037395</v>
      </c>
      <c r="DV821">
        <v>0</v>
      </c>
      <c r="DW821">
        <v>5.3237286189009589</v>
      </c>
      <c r="DX821">
        <v>-0.14830280713678731</v>
      </c>
      <c r="DY821">
        <v>8.8231920459078808E-2</v>
      </c>
      <c r="DZ821">
        <v>1</v>
      </c>
      <c r="EA821">
        <v>-7.790420645161289</v>
      </c>
      <c r="EB821">
        <v>8.4686612903234496E-2</v>
      </c>
      <c r="EC821">
        <v>0.1070518835300234</v>
      </c>
      <c r="ED821">
        <v>1</v>
      </c>
      <c r="EE821">
        <v>1463.833797246592</v>
      </c>
      <c r="EF821">
        <v>29.53006297777349</v>
      </c>
      <c r="EG821">
        <v>5.5601135965877022</v>
      </c>
      <c r="EH821">
        <v>0</v>
      </c>
      <c r="EI821">
        <v>0.76041565853658533</v>
      </c>
      <c r="EJ821">
        <v>-3.00552543553998E-2</v>
      </c>
      <c r="EK821">
        <v>3.195385320554842E-3</v>
      </c>
      <c r="EL821">
        <v>1</v>
      </c>
      <c r="EM821">
        <v>2.0046299235527161</v>
      </c>
      <c r="EN821">
        <v>2.9514121553776409E-3</v>
      </c>
      <c r="EO821">
        <v>9.2551489679893622E-4</v>
      </c>
      <c r="EP821">
        <v>1</v>
      </c>
      <c r="EQ821">
        <v>4</v>
      </c>
      <c r="ER821">
        <v>6</v>
      </c>
      <c r="ES821" t="s">
        <v>401</v>
      </c>
      <c r="ET821">
        <v>2.9423499999999998</v>
      </c>
      <c r="EU821">
        <v>2.80124</v>
      </c>
      <c r="EV821">
        <v>0.23747399999999999</v>
      </c>
      <c r="EW821">
        <v>0.23819699999999999</v>
      </c>
      <c r="EX821">
        <v>0.117632</v>
      </c>
      <c r="EY821">
        <v>0.115366</v>
      </c>
      <c r="EZ821">
        <v>15614.4</v>
      </c>
      <c r="FA821">
        <v>16355.7</v>
      </c>
      <c r="FB821">
        <v>23820.2</v>
      </c>
      <c r="FC821">
        <v>24992.9</v>
      </c>
      <c r="FD821">
        <v>33649.9</v>
      </c>
      <c r="FE821">
        <v>35310.300000000003</v>
      </c>
      <c r="FF821">
        <v>43433.7</v>
      </c>
      <c r="FG821">
        <v>46202.400000000001</v>
      </c>
      <c r="FH821">
        <v>1.9266300000000001</v>
      </c>
      <c r="FI821">
        <v>1.8499300000000001</v>
      </c>
      <c r="FJ821">
        <v>0.12569900000000001</v>
      </c>
      <c r="FK821">
        <v>0</v>
      </c>
      <c r="FL821">
        <v>29.717199999999998</v>
      </c>
      <c r="FM821">
        <v>999.9</v>
      </c>
      <c r="FN821">
        <v>59.8</v>
      </c>
      <c r="FO821">
        <v>36</v>
      </c>
      <c r="FP821">
        <v>35.8551</v>
      </c>
      <c r="FQ821">
        <v>63.9221</v>
      </c>
      <c r="FR821">
        <v>25.296500000000002</v>
      </c>
      <c r="FS821">
        <v>1</v>
      </c>
      <c r="FT821">
        <v>0.41342200000000001</v>
      </c>
      <c r="FU821">
        <v>1.4920899999999999</v>
      </c>
      <c r="FV821">
        <v>20.317399999999999</v>
      </c>
      <c r="FW821">
        <v>5.2199900000000001</v>
      </c>
      <c r="FX821">
        <v>11.907500000000001</v>
      </c>
      <c r="FY821">
        <v>5.0048500000000002</v>
      </c>
      <c r="FZ821">
        <v>3.2916799999999999</v>
      </c>
      <c r="GA821">
        <v>9999</v>
      </c>
      <c r="GB821">
        <v>9999</v>
      </c>
      <c r="GC821">
        <v>9999</v>
      </c>
      <c r="GD821">
        <v>999.9</v>
      </c>
      <c r="GE821">
        <v>1.85971</v>
      </c>
      <c r="GF821">
        <v>1.8547100000000001</v>
      </c>
      <c r="GG821">
        <v>1.8579000000000001</v>
      </c>
      <c r="GH821">
        <v>1.8563700000000001</v>
      </c>
      <c r="GI821">
        <v>1.8551500000000001</v>
      </c>
      <c r="GJ821">
        <v>1.8547100000000001</v>
      </c>
      <c r="GK821">
        <v>1.8534900000000001</v>
      </c>
      <c r="GL821">
        <v>1.8565400000000001</v>
      </c>
      <c r="GM821">
        <v>0</v>
      </c>
      <c r="GN821">
        <v>0</v>
      </c>
      <c r="GO821">
        <v>0</v>
      </c>
      <c r="GP821">
        <v>0</v>
      </c>
      <c r="GQ821" t="s">
        <v>385</v>
      </c>
      <c r="GR821" t="s">
        <v>386</v>
      </c>
      <c r="GS821" t="s">
        <v>387</v>
      </c>
      <c r="GT821" t="s">
        <v>387</v>
      </c>
      <c r="GU821" t="s">
        <v>387</v>
      </c>
      <c r="GV821" t="s">
        <v>387</v>
      </c>
      <c r="GW821">
        <v>0</v>
      </c>
      <c r="GX821">
        <v>100</v>
      </c>
      <c r="GY821">
        <v>100</v>
      </c>
      <c r="GZ821">
        <v>2.5910000000000002</v>
      </c>
      <c r="HA821">
        <v>1.4999999999999999E-2</v>
      </c>
      <c r="HB821">
        <v>0.66965309927340644</v>
      </c>
      <c r="HC821">
        <v>2.8098669343081611E-3</v>
      </c>
      <c r="HD821">
        <v>-1.127031966113555E-6</v>
      </c>
      <c r="HE821">
        <v>1.768598670541231E-10</v>
      </c>
      <c r="HF821">
        <v>-7.4576209175775621E-2</v>
      </c>
      <c r="HG821">
        <v>1.081145868756639E-2</v>
      </c>
      <c r="HH821">
        <v>-3.689364805754238E-4</v>
      </c>
      <c r="HI821">
        <v>2.919854880483278E-6</v>
      </c>
      <c r="HJ821">
        <v>2</v>
      </c>
      <c r="HK821">
        <v>2136</v>
      </c>
      <c r="HL821">
        <v>3</v>
      </c>
      <c r="HM821">
        <v>30</v>
      </c>
      <c r="HN821">
        <v>3.7</v>
      </c>
      <c r="HO821">
        <v>4</v>
      </c>
      <c r="HP821">
        <v>3.4802200000000001</v>
      </c>
      <c r="HQ821">
        <v>2.32666</v>
      </c>
      <c r="HR821">
        <v>1.4978</v>
      </c>
      <c r="HS821">
        <v>2.3010299999999999</v>
      </c>
      <c r="HT821">
        <v>1.5478499999999999</v>
      </c>
      <c r="HU821">
        <v>2.3168899999999999</v>
      </c>
      <c r="HV821">
        <v>38.994</v>
      </c>
      <c r="HW821">
        <v>13.773</v>
      </c>
      <c r="HX821">
        <v>18</v>
      </c>
      <c r="HY821">
        <v>481.41500000000002</v>
      </c>
      <c r="HZ821">
        <v>494.67099999999999</v>
      </c>
      <c r="IA821">
        <v>27.535399999999999</v>
      </c>
      <c r="IB821">
        <v>32.305100000000003</v>
      </c>
      <c r="IC821">
        <v>29.9999</v>
      </c>
      <c r="ID821">
        <v>32.140599999999999</v>
      </c>
      <c r="IE821">
        <v>32.239100000000001</v>
      </c>
      <c r="IF821">
        <v>69.662300000000002</v>
      </c>
      <c r="IG821">
        <v>28.415099999999999</v>
      </c>
      <c r="IH821">
        <v>0</v>
      </c>
      <c r="II821">
        <v>27.5504</v>
      </c>
      <c r="IJ821">
        <v>1800</v>
      </c>
      <c r="IK821">
        <v>26.360499999999998</v>
      </c>
      <c r="IL821">
        <v>100.434</v>
      </c>
      <c r="IM821">
        <v>100.131</v>
      </c>
      <c r="IN821" t="s">
        <v>2771</v>
      </c>
    </row>
    <row r="822" spans="1:248" x14ac:dyDescent="0.2">
      <c r="A822">
        <v>806</v>
      </c>
      <c r="B822">
        <v>1660411281.5999999</v>
      </c>
      <c r="C822">
        <v>11557.5</v>
      </c>
      <c r="D822" t="s">
        <v>1982</v>
      </c>
      <c r="E822" t="s">
        <v>1983</v>
      </c>
      <c r="F822">
        <v>1</v>
      </c>
      <c r="G822" t="s">
        <v>376</v>
      </c>
      <c r="H822" t="s">
        <v>377</v>
      </c>
      <c r="I822" t="s">
        <v>378</v>
      </c>
      <c r="J822" t="s">
        <v>379</v>
      </c>
      <c r="K822" t="s">
        <v>1984</v>
      </c>
      <c r="L822" t="s">
        <v>376</v>
      </c>
      <c r="M822" t="s">
        <v>381</v>
      </c>
      <c r="N822">
        <v>1660411273.849999</v>
      </c>
      <c r="O822">
        <f t="shared" si="408"/>
        <v>2.3376482760245837E-3</v>
      </c>
      <c r="P822">
        <f t="shared" si="409"/>
        <v>2.3376482760245838</v>
      </c>
      <c r="Q822">
        <f t="shared" si="410"/>
        <v>4.8948890967167902</v>
      </c>
      <c r="R822">
        <f t="shared" si="411"/>
        <v>393.14903333333331</v>
      </c>
      <c r="S822">
        <f t="shared" si="412"/>
        <v>309.48797496216338</v>
      </c>
      <c r="T822">
        <f t="shared" si="413"/>
        <v>30.800059427219246</v>
      </c>
      <c r="U822">
        <f t="shared" si="414"/>
        <v>39.125958260255061</v>
      </c>
      <c r="V822">
        <f t="shared" si="415"/>
        <v>0.11129972645526383</v>
      </c>
      <c r="W822">
        <f t="shared" si="416"/>
        <v>2.9195934296231325</v>
      </c>
      <c r="X822">
        <f t="shared" si="417"/>
        <v>0.10899519625111682</v>
      </c>
      <c r="Y822">
        <f t="shared" si="418"/>
        <v>6.8325076248893446E-2</v>
      </c>
      <c r="Z822">
        <f t="shared" si="419"/>
        <v>321.51452349999994</v>
      </c>
      <c r="AA822">
        <f t="shared" si="420"/>
        <v>32.296846689684173</v>
      </c>
      <c r="AB822">
        <f t="shared" si="421"/>
        <v>31.88632333333333</v>
      </c>
      <c r="AC822">
        <f t="shared" si="422"/>
        <v>4.7444454688843418</v>
      </c>
      <c r="AD822">
        <f t="shared" si="423"/>
        <v>59.593317205752619</v>
      </c>
      <c r="AE822">
        <f t="shared" si="424"/>
        <v>2.6897484711544712</v>
      </c>
      <c r="AF822">
        <f t="shared" si="425"/>
        <v>4.5135068784102295</v>
      </c>
      <c r="AG822">
        <f t="shared" si="426"/>
        <v>2.0546969977298706</v>
      </c>
      <c r="AH822">
        <f t="shared" si="427"/>
        <v>-103.09028897268415</v>
      </c>
      <c r="AI822">
        <f t="shared" si="428"/>
        <v>-138.20605427459418</v>
      </c>
      <c r="AJ822">
        <f t="shared" si="429"/>
        <v>-10.677096672849787</v>
      </c>
      <c r="AK822">
        <f t="shared" si="430"/>
        <v>69.541083579871781</v>
      </c>
      <c r="AL822">
        <f t="shared" si="431"/>
        <v>4.775502342313259</v>
      </c>
      <c r="AM822">
        <f t="shared" si="432"/>
        <v>2.3637984776598051</v>
      </c>
      <c r="AN822">
        <f t="shared" si="433"/>
        <v>4.8948890967167902</v>
      </c>
      <c r="AO822">
        <v>409.90301418271753</v>
      </c>
      <c r="AP822">
        <v>403.88339999999982</v>
      </c>
      <c r="AQ822">
        <v>2.7577622918376901E-4</v>
      </c>
      <c r="AR822">
        <v>64.840826715639423</v>
      </c>
      <c r="AS822">
        <f t="shared" si="434"/>
        <v>2.3376482760245838</v>
      </c>
      <c r="AT822">
        <v>24.283378928695139</v>
      </c>
      <c r="AU822">
        <v>27.012818787878789</v>
      </c>
      <c r="AV822">
        <v>-1.259622792136439E-4</v>
      </c>
      <c r="AW822">
        <v>84.053193624579819</v>
      </c>
      <c r="AX822">
        <v>0</v>
      </c>
      <c r="AY822">
        <v>0</v>
      </c>
      <c r="AZ822">
        <f t="shared" si="435"/>
        <v>1</v>
      </c>
      <c r="BA822">
        <f t="shared" si="436"/>
        <v>0</v>
      </c>
      <c r="BB822">
        <f t="shared" si="437"/>
        <v>51884.116165551706</v>
      </c>
      <c r="BC822">
        <f t="shared" si="438"/>
        <v>1999.9870000000001</v>
      </c>
      <c r="BD822">
        <f t="shared" si="439"/>
        <v>1681.1893899999998</v>
      </c>
      <c r="BE822">
        <f t="shared" si="440"/>
        <v>0.84060015890103268</v>
      </c>
      <c r="BF822">
        <f t="shared" si="441"/>
        <v>0.16075830667899338</v>
      </c>
      <c r="BG822">
        <v>6</v>
      </c>
      <c r="BH822">
        <v>0.5</v>
      </c>
      <c r="BI822" t="s">
        <v>382</v>
      </c>
      <c r="BJ822">
        <v>2</v>
      </c>
      <c r="BK822" t="b">
        <v>1</v>
      </c>
      <c r="BL822">
        <v>1660411273.849999</v>
      </c>
      <c r="BM822">
        <v>393.14903333333331</v>
      </c>
      <c r="BN822">
        <v>399.99283333333329</v>
      </c>
      <c r="BO822">
        <v>27.027376666666669</v>
      </c>
      <c r="BP822">
        <v>24.268286666666668</v>
      </c>
      <c r="BQ822">
        <v>391.83303333333328</v>
      </c>
      <c r="BR822">
        <v>27.012376666666661</v>
      </c>
      <c r="BS822">
        <v>500.1456</v>
      </c>
      <c r="BT822">
        <v>99.419423333333356</v>
      </c>
      <c r="BU822">
        <v>9.9982650000000006E-2</v>
      </c>
      <c r="BV822">
        <v>31.008273333333332</v>
      </c>
      <c r="BW822">
        <v>31.88632333333333</v>
      </c>
      <c r="BX822">
        <v>999.9000000000002</v>
      </c>
      <c r="BY822">
        <v>0</v>
      </c>
      <c r="BZ822">
        <v>0</v>
      </c>
      <c r="CA822">
        <v>10001.41933333333</v>
      </c>
      <c r="CB822">
        <v>0</v>
      </c>
      <c r="CC822">
        <v>80.828259999999986</v>
      </c>
      <c r="CD822">
        <v>-7.0662253333333327</v>
      </c>
      <c r="CE822">
        <v>403.8408</v>
      </c>
      <c r="CF822">
        <v>409.94139999999999</v>
      </c>
      <c r="CG822">
        <v>2.7575993333333328</v>
      </c>
      <c r="CH822">
        <v>399.99283333333329</v>
      </c>
      <c r="CI822">
        <v>24.268286666666668</v>
      </c>
      <c r="CJ822">
        <v>2.6868990000000008</v>
      </c>
      <c r="CK822">
        <v>2.4127390000000002</v>
      </c>
      <c r="CL822">
        <v>22.205206666666669</v>
      </c>
      <c r="CM822">
        <v>20.44952666666666</v>
      </c>
      <c r="CN822">
        <v>1999.9870000000001</v>
      </c>
      <c r="CO822">
        <v>0.97999350000000007</v>
      </c>
      <c r="CP822">
        <v>2.0006799999999991E-2</v>
      </c>
      <c r="CQ822">
        <v>0</v>
      </c>
      <c r="CR822">
        <v>2.5985999999999998</v>
      </c>
      <c r="CS822">
        <v>0</v>
      </c>
      <c r="CT822">
        <v>28768.39333333333</v>
      </c>
      <c r="CU822">
        <v>17412.186666666661</v>
      </c>
      <c r="CV822">
        <v>43.557866666666641</v>
      </c>
      <c r="CW822">
        <v>44.595599999999997</v>
      </c>
      <c r="CX822">
        <v>43.561999999999983</v>
      </c>
      <c r="CY822">
        <v>42.936999999999983</v>
      </c>
      <c r="CZ822">
        <v>43.436999999999983</v>
      </c>
      <c r="DA822">
        <v>1959.9766666666669</v>
      </c>
      <c r="DB822">
        <v>40.010333333333328</v>
      </c>
      <c r="DC822">
        <v>0</v>
      </c>
      <c r="DD822">
        <v>1660411279.8</v>
      </c>
      <c r="DE822">
        <v>0</v>
      </c>
      <c r="DF822">
        <v>1660411308.0999999</v>
      </c>
      <c r="DG822" t="s">
        <v>1985</v>
      </c>
      <c r="DH822">
        <v>1660411299.5999999</v>
      </c>
      <c r="DI822">
        <v>1660411308.0999999</v>
      </c>
      <c r="DJ822">
        <v>25</v>
      </c>
      <c r="DK822">
        <v>0.20799999999999999</v>
      </c>
      <c r="DL822">
        <v>-5.0000000000000001E-3</v>
      </c>
      <c r="DM822">
        <v>1.3160000000000001</v>
      </c>
      <c r="DN822">
        <v>1.4999999999999999E-2</v>
      </c>
      <c r="DO822">
        <v>400</v>
      </c>
      <c r="DP822">
        <v>24</v>
      </c>
      <c r="DQ822">
        <v>0.34</v>
      </c>
      <c r="DR822">
        <v>0.09</v>
      </c>
      <c r="DS822">
        <v>4.9669449873881391</v>
      </c>
      <c r="DT822">
        <v>-0.33609965019267513</v>
      </c>
      <c r="DU822">
        <v>3.6254435629825221E-2</v>
      </c>
      <c r="DV822">
        <v>1</v>
      </c>
      <c r="DW822">
        <v>4.9653790169170291</v>
      </c>
      <c r="DX822">
        <v>-0.47592762791505983</v>
      </c>
      <c r="DY822">
        <v>4.5747045482986061E-2</v>
      </c>
      <c r="DZ822">
        <v>1</v>
      </c>
      <c r="EA822">
        <v>-7.0662253333333327</v>
      </c>
      <c r="EB822">
        <v>0.81251719688543989</v>
      </c>
      <c r="EC822">
        <v>6.7189240196792094E-2</v>
      </c>
      <c r="ED822">
        <v>1</v>
      </c>
      <c r="EE822">
        <v>309.32355333009042</v>
      </c>
      <c r="EF822">
        <v>-1.1943436721841021</v>
      </c>
      <c r="EG822">
        <v>0.39606853600616138</v>
      </c>
      <c r="EH822">
        <v>1</v>
      </c>
      <c r="EI822">
        <v>2.767903</v>
      </c>
      <c r="EJ822">
        <v>-0.31388105065666339</v>
      </c>
      <c r="EK822">
        <v>3.2373112238399317E-2</v>
      </c>
      <c r="EL822">
        <v>0</v>
      </c>
      <c r="EM822">
        <v>2.0545693861526799</v>
      </c>
      <c r="EN822">
        <v>3.2327846310365123E-2</v>
      </c>
      <c r="EO822">
        <v>2.610594631611834E-3</v>
      </c>
      <c r="EP822">
        <v>1</v>
      </c>
      <c r="EQ822">
        <v>5</v>
      </c>
      <c r="ER822">
        <v>6</v>
      </c>
      <c r="ES822" t="s">
        <v>384</v>
      </c>
      <c r="ET822">
        <v>2.9413299999999998</v>
      </c>
      <c r="EU822">
        <v>2.8012600000000001</v>
      </c>
      <c r="EV822">
        <v>8.6312799999999995E-2</v>
      </c>
      <c r="EW822">
        <v>8.7496900000000002E-2</v>
      </c>
      <c r="EX822">
        <v>0.116725</v>
      </c>
      <c r="EY822">
        <v>0.10846799999999999</v>
      </c>
      <c r="EZ822">
        <v>18673.5</v>
      </c>
      <c r="FA822">
        <v>19550.7</v>
      </c>
      <c r="FB822">
        <v>23775.599999999999</v>
      </c>
      <c r="FC822">
        <v>24943.200000000001</v>
      </c>
      <c r="FD822">
        <v>33619.800000000003</v>
      </c>
      <c r="FE822">
        <v>35514.300000000003</v>
      </c>
      <c r="FF822">
        <v>43360.5</v>
      </c>
      <c r="FG822">
        <v>46114.8</v>
      </c>
      <c r="FH822">
        <v>1.94445</v>
      </c>
      <c r="FI822">
        <v>1.8130999999999999</v>
      </c>
      <c r="FJ822">
        <v>0.110365</v>
      </c>
      <c r="FK822">
        <v>0</v>
      </c>
      <c r="FL822">
        <v>30.1053</v>
      </c>
      <c r="FM822">
        <v>999.9</v>
      </c>
      <c r="FN822">
        <v>58.1</v>
      </c>
      <c r="FO822">
        <v>37.200000000000003</v>
      </c>
      <c r="FP822">
        <v>37.2502</v>
      </c>
      <c r="FQ822">
        <v>63.786099999999998</v>
      </c>
      <c r="FR822">
        <v>25.416699999999999</v>
      </c>
      <c r="FS822">
        <v>1</v>
      </c>
      <c r="FT822">
        <v>0.52057699999999996</v>
      </c>
      <c r="FU822">
        <v>2.3945400000000001</v>
      </c>
      <c r="FV822">
        <v>20.306000000000001</v>
      </c>
      <c r="FW822">
        <v>5.2210299999999998</v>
      </c>
      <c r="FX822">
        <v>11.908099999999999</v>
      </c>
      <c r="FY822">
        <v>5.00535</v>
      </c>
      <c r="FZ822">
        <v>3.2919800000000001</v>
      </c>
      <c r="GA822">
        <v>9999</v>
      </c>
      <c r="GB822">
        <v>9999</v>
      </c>
      <c r="GC822">
        <v>9999</v>
      </c>
      <c r="GD822">
        <v>999.9</v>
      </c>
      <c r="GE822">
        <v>1.8597600000000001</v>
      </c>
      <c r="GF822">
        <v>1.85486</v>
      </c>
      <c r="GG822">
        <v>1.85799</v>
      </c>
      <c r="GH822">
        <v>1.85649</v>
      </c>
      <c r="GI822">
        <v>1.8552200000000001</v>
      </c>
      <c r="GJ822">
        <v>1.85483</v>
      </c>
      <c r="GK822">
        <v>1.85365</v>
      </c>
      <c r="GL822">
        <v>1.85666</v>
      </c>
      <c r="GM822">
        <v>0</v>
      </c>
      <c r="GN822">
        <v>0</v>
      </c>
      <c r="GO822">
        <v>0</v>
      </c>
      <c r="GP822">
        <v>0</v>
      </c>
      <c r="GQ822" t="s">
        <v>385</v>
      </c>
      <c r="GR822" t="s">
        <v>386</v>
      </c>
      <c r="GS822" t="s">
        <v>387</v>
      </c>
      <c r="GT822" t="s">
        <v>387</v>
      </c>
      <c r="GU822" t="s">
        <v>387</v>
      </c>
      <c r="GV822" t="s">
        <v>387</v>
      </c>
      <c r="GW822">
        <v>0</v>
      </c>
      <c r="GX822">
        <v>100</v>
      </c>
      <c r="GY822">
        <v>100</v>
      </c>
      <c r="GZ822">
        <v>1.3160000000000001</v>
      </c>
      <c r="HA822">
        <v>1.4999999999999999E-2</v>
      </c>
      <c r="HB822">
        <v>0.1549249960134336</v>
      </c>
      <c r="HC822">
        <v>2.8098669343081611E-3</v>
      </c>
      <c r="HD822">
        <v>-1.127031966113555E-6</v>
      </c>
      <c r="HE822">
        <v>1.768598670541231E-10</v>
      </c>
      <c r="HF822">
        <v>-6.6883076462593477E-2</v>
      </c>
      <c r="HG822">
        <v>1.081145868756639E-2</v>
      </c>
      <c r="HH822">
        <v>-3.689364805754238E-4</v>
      </c>
      <c r="HI822">
        <v>2.919854880483278E-6</v>
      </c>
      <c r="HJ822">
        <v>2</v>
      </c>
      <c r="HK822">
        <v>2136</v>
      </c>
      <c r="HL822">
        <v>3</v>
      </c>
      <c r="HM822">
        <v>30</v>
      </c>
      <c r="HN822">
        <v>33.700000000000003</v>
      </c>
      <c r="HO822">
        <v>33.9</v>
      </c>
      <c r="HP822">
        <v>1.02051</v>
      </c>
      <c r="HQ822">
        <v>2.34863</v>
      </c>
      <c r="HR822">
        <v>1.4978</v>
      </c>
      <c r="HS822">
        <v>2.3022499999999999</v>
      </c>
      <c r="HT822">
        <v>1.5478499999999999</v>
      </c>
      <c r="HU822">
        <v>2.4462899999999999</v>
      </c>
      <c r="HV822">
        <v>40.553100000000001</v>
      </c>
      <c r="HW822">
        <v>13.308999999999999</v>
      </c>
      <c r="HX822">
        <v>18</v>
      </c>
      <c r="HY822">
        <v>500.20299999999997</v>
      </c>
      <c r="HZ822">
        <v>479.04700000000003</v>
      </c>
      <c r="IA822">
        <v>26.854900000000001</v>
      </c>
      <c r="IB822">
        <v>33.496899999999997</v>
      </c>
      <c r="IC822">
        <v>30.000299999999999</v>
      </c>
      <c r="ID822">
        <v>33.2956</v>
      </c>
      <c r="IE822">
        <v>33.399099999999997</v>
      </c>
      <c r="IF822">
        <v>20.445499999999999</v>
      </c>
      <c r="IG822">
        <v>37.079700000000003</v>
      </c>
      <c r="IH822">
        <v>0</v>
      </c>
      <c r="II822">
        <v>26.857299999999999</v>
      </c>
      <c r="IJ822">
        <v>400</v>
      </c>
      <c r="IK822">
        <v>24.414200000000001</v>
      </c>
      <c r="IL822">
        <v>100.258</v>
      </c>
      <c r="IM822">
        <v>99.938400000000001</v>
      </c>
      <c r="IN822" t="s">
        <v>2771</v>
      </c>
    </row>
    <row r="823" spans="1:248" x14ac:dyDescent="0.2">
      <c r="A823">
        <v>807</v>
      </c>
      <c r="B823">
        <v>1660411531</v>
      </c>
      <c r="C823">
        <v>11806.900000095369</v>
      </c>
      <c r="D823" t="s">
        <v>1986</v>
      </c>
      <c r="E823" t="s">
        <v>1987</v>
      </c>
      <c r="F823">
        <v>1</v>
      </c>
      <c r="G823" t="s">
        <v>376</v>
      </c>
      <c r="H823" t="s">
        <v>377</v>
      </c>
      <c r="I823" t="s">
        <v>378</v>
      </c>
      <c r="J823" t="s">
        <v>379</v>
      </c>
      <c r="K823" t="s">
        <v>1984</v>
      </c>
      <c r="L823" t="s">
        <v>376</v>
      </c>
      <c r="M823" t="s">
        <v>381</v>
      </c>
      <c r="N823">
        <v>1660411523</v>
      </c>
      <c r="O823">
        <f t="shared" si="408"/>
        <v>2.3765608602757961E-3</v>
      </c>
      <c r="P823">
        <f t="shared" si="409"/>
        <v>2.3765608602757959</v>
      </c>
      <c r="Q823">
        <f t="shared" si="410"/>
        <v>-0.62821471777964366</v>
      </c>
      <c r="R823">
        <f t="shared" si="411"/>
        <v>50.587503225806437</v>
      </c>
      <c r="S823">
        <f t="shared" si="412"/>
        <v>57.670039663954888</v>
      </c>
      <c r="T823">
        <f t="shared" si="413"/>
        <v>5.7392072076343421</v>
      </c>
      <c r="U823">
        <f t="shared" si="414"/>
        <v>5.0343673217765827</v>
      </c>
      <c r="V823">
        <f t="shared" si="415"/>
        <v>0.11496888533568146</v>
      </c>
      <c r="W823">
        <f t="shared" si="416"/>
        <v>2.9193039377260903</v>
      </c>
      <c r="X823">
        <f t="shared" si="417"/>
        <v>0.11251147545895568</v>
      </c>
      <c r="Y823">
        <f t="shared" si="418"/>
        <v>7.0536085837565765E-2</v>
      </c>
      <c r="Z823">
        <f t="shared" si="419"/>
        <v>321.51699541935483</v>
      </c>
      <c r="AA823">
        <f t="shared" si="420"/>
        <v>32.270529000161304</v>
      </c>
      <c r="AB823">
        <f t="shared" si="421"/>
        <v>31.887467741935492</v>
      </c>
      <c r="AC823">
        <f t="shared" si="422"/>
        <v>4.7447530512552412</v>
      </c>
      <c r="AD823">
        <f t="shared" si="423"/>
        <v>60.353120413947217</v>
      </c>
      <c r="AE823">
        <f t="shared" si="424"/>
        <v>2.7215053579244293</v>
      </c>
      <c r="AF823">
        <f t="shared" si="425"/>
        <v>4.5093034780278023</v>
      </c>
      <c r="AG823">
        <f t="shared" si="426"/>
        <v>2.0232476933308119</v>
      </c>
      <c r="AH823">
        <f t="shared" si="427"/>
        <v>-104.80633393816261</v>
      </c>
      <c r="AI823">
        <f t="shared" si="428"/>
        <v>-140.9443123363815</v>
      </c>
      <c r="AJ823">
        <f t="shared" si="429"/>
        <v>-10.888905911538444</v>
      </c>
      <c r="AK823">
        <f t="shared" si="430"/>
        <v>64.877443233272317</v>
      </c>
      <c r="AL823">
        <f t="shared" si="431"/>
        <v>-0.60039396801570444</v>
      </c>
      <c r="AM823">
        <f t="shared" si="432"/>
        <v>2.3229277116570217</v>
      </c>
      <c r="AN823">
        <f t="shared" si="433"/>
        <v>-0.62821471777964366</v>
      </c>
      <c r="AO823">
        <v>51.26039171024091</v>
      </c>
      <c r="AP823">
        <v>52.032652727272733</v>
      </c>
      <c r="AQ823">
        <v>8.4907268789250167E-5</v>
      </c>
      <c r="AR823">
        <v>65.016461255683083</v>
      </c>
      <c r="AS823">
        <f t="shared" si="434"/>
        <v>2.3765608602757959</v>
      </c>
      <c r="AT823">
        <v>24.618939869639409</v>
      </c>
      <c r="AU823">
        <v>27.37314303030303</v>
      </c>
      <c r="AV823">
        <v>2.8729607702505169E-3</v>
      </c>
      <c r="AW823">
        <v>83.562977856309928</v>
      </c>
      <c r="AX823">
        <v>0</v>
      </c>
      <c r="AY823">
        <v>0</v>
      </c>
      <c r="AZ823">
        <f t="shared" si="435"/>
        <v>1</v>
      </c>
      <c r="BA823">
        <f t="shared" si="436"/>
        <v>0</v>
      </c>
      <c r="BB823">
        <f t="shared" si="437"/>
        <v>51878.649480494038</v>
      </c>
      <c r="BC823">
        <f t="shared" si="438"/>
        <v>2000.0022580645159</v>
      </c>
      <c r="BD823">
        <f t="shared" si="439"/>
        <v>1681.2022258064515</v>
      </c>
      <c r="BE823">
        <f t="shared" si="440"/>
        <v>0.84060016383852476</v>
      </c>
      <c r="BF823">
        <f t="shared" si="441"/>
        <v>0.16075831620835268</v>
      </c>
      <c r="BG823">
        <v>6</v>
      </c>
      <c r="BH823">
        <v>0.5</v>
      </c>
      <c r="BI823" t="s">
        <v>382</v>
      </c>
      <c r="BJ823">
        <v>2</v>
      </c>
      <c r="BK823" t="b">
        <v>1</v>
      </c>
      <c r="BL823">
        <v>1660411523</v>
      </c>
      <c r="BM823">
        <v>50.587503225806437</v>
      </c>
      <c r="BN823">
        <v>50.00819677419355</v>
      </c>
      <c r="BO823">
        <v>27.346864516129031</v>
      </c>
      <c r="BP823">
        <v>24.63629677419355</v>
      </c>
      <c r="BQ823">
        <v>50.086145161290332</v>
      </c>
      <c r="BR823">
        <v>27.339109677419351</v>
      </c>
      <c r="BS823">
        <v>500.13203225806461</v>
      </c>
      <c r="BT823">
        <v>99.418083870967749</v>
      </c>
      <c r="BU823">
        <v>9.9919603225806453E-2</v>
      </c>
      <c r="BV823">
        <v>30.991932258064509</v>
      </c>
      <c r="BW823">
        <v>31.887467741935492</v>
      </c>
      <c r="BX823">
        <v>999.90000000000032</v>
      </c>
      <c r="BY823">
        <v>0</v>
      </c>
      <c r="BZ823">
        <v>0</v>
      </c>
      <c r="CA823">
        <v>9999.9006451612895</v>
      </c>
      <c r="CB823">
        <v>0</v>
      </c>
      <c r="CC823">
        <v>64.012606451612911</v>
      </c>
      <c r="CD823">
        <v>0.57929961290322585</v>
      </c>
      <c r="CE823">
        <v>52.009796774193553</v>
      </c>
      <c r="CF823">
        <v>51.271332258064533</v>
      </c>
      <c r="CG823">
        <v>2.7105680645161292</v>
      </c>
      <c r="CH823">
        <v>50.00819677419355</v>
      </c>
      <c r="CI823">
        <v>24.63629677419355</v>
      </c>
      <c r="CJ823">
        <v>2.71877129032258</v>
      </c>
      <c r="CK823">
        <v>2.449293870967741</v>
      </c>
      <c r="CL823">
        <v>22.39901290322581</v>
      </c>
      <c r="CM823">
        <v>20.693416129032261</v>
      </c>
      <c r="CN823">
        <v>2000.0022580645159</v>
      </c>
      <c r="CO823">
        <v>0.97999338709677419</v>
      </c>
      <c r="CP823">
        <v>2.0006912903225791E-2</v>
      </c>
      <c r="CQ823">
        <v>0</v>
      </c>
      <c r="CR823">
        <v>2.789935483870968</v>
      </c>
      <c r="CS823">
        <v>0</v>
      </c>
      <c r="CT823">
        <v>27548.870967741939</v>
      </c>
      <c r="CU823">
        <v>17412.325806451619</v>
      </c>
      <c r="CV823">
        <v>43.451225806451603</v>
      </c>
      <c r="CW823">
        <v>44.561999999999969</v>
      </c>
      <c r="CX823">
        <v>43.5</v>
      </c>
      <c r="CY823">
        <v>42.916999999999973</v>
      </c>
      <c r="CZ823">
        <v>43.375</v>
      </c>
      <c r="DA823">
        <v>1959.99129032258</v>
      </c>
      <c r="DB823">
        <v>40.010967741935481</v>
      </c>
      <c r="DC823">
        <v>0</v>
      </c>
      <c r="DD823">
        <v>1660411529.4000001</v>
      </c>
      <c r="DE823">
        <v>0</v>
      </c>
      <c r="DF823">
        <v>1660411308.0999999</v>
      </c>
      <c r="DG823" t="s">
        <v>1985</v>
      </c>
      <c r="DH823">
        <v>1660411299.5999999</v>
      </c>
      <c r="DI823">
        <v>1660411308.0999999</v>
      </c>
      <c r="DJ823">
        <v>25</v>
      </c>
      <c r="DK823">
        <v>0.20799999999999999</v>
      </c>
      <c r="DL823">
        <v>-5.0000000000000001E-3</v>
      </c>
      <c r="DM823">
        <v>1.3160000000000001</v>
      </c>
      <c r="DN823">
        <v>1.4999999999999999E-2</v>
      </c>
      <c r="DO823">
        <v>400</v>
      </c>
      <c r="DP823">
        <v>24</v>
      </c>
      <c r="DQ823">
        <v>0.34</v>
      </c>
      <c r="DR823">
        <v>0.09</v>
      </c>
      <c r="DS823">
        <v>-0.60382042361839861</v>
      </c>
      <c r="DT823">
        <v>0.11555047737721599</v>
      </c>
      <c r="DU823">
        <v>2.624724717732194E-2</v>
      </c>
      <c r="DV823">
        <v>1</v>
      </c>
      <c r="DW823">
        <v>-0.5970024833255414</v>
      </c>
      <c r="DX823">
        <v>-7.197917826116397E-2</v>
      </c>
      <c r="DY823">
        <v>2.2750625155932399E-2</v>
      </c>
      <c r="DZ823">
        <v>1</v>
      </c>
      <c r="EA823">
        <v>0.57747861290322566</v>
      </c>
      <c r="EB823">
        <v>9.7838080645159226E-2</v>
      </c>
      <c r="EC823">
        <v>2.7744895832447838E-2</v>
      </c>
      <c r="ED823">
        <v>1</v>
      </c>
      <c r="EE823">
        <v>57.544581229640457</v>
      </c>
      <c r="EF823">
        <v>-2.8911875378561311</v>
      </c>
      <c r="EG823">
        <v>0.41232254756244202</v>
      </c>
      <c r="EH823">
        <v>0</v>
      </c>
      <c r="EI823">
        <v>2.690940243902439</v>
      </c>
      <c r="EJ823">
        <v>0.34329198606271732</v>
      </c>
      <c r="EK823">
        <v>3.5991705310529878E-2</v>
      </c>
      <c r="EL823">
        <v>0</v>
      </c>
      <c r="EM823">
        <v>2.0239597132161551</v>
      </c>
      <c r="EN823">
        <v>-3.859888808341902E-2</v>
      </c>
      <c r="EO823">
        <v>3.2550548681897331E-3</v>
      </c>
      <c r="EP823">
        <v>1</v>
      </c>
      <c r="EQ823">
        <v>4</v>
      </c>
      <c r="ER823">
        <v>6</v>
      </c>
      <c r="ES823" t="s">
        <v>401</v>
      </c>
      <c r="ET823">
        <v>2.9411700000000001</v>
      </c>
      <c r="EU823">
        <v>2.8005499999999999</v>
      </c>
      <c r="EV823">
        <v>1.3351699999999999E-2</v>
      </c>
      <c r="EW823">
        <v>1.3256499999999999E-2</v>
      </c>
      <c r="EX823">
        <v>0.117802</v>
      </c>
      <c r="EY823">
        <v>0.10928</v>
      </c>
      <c r="EZ823">
        <v>20162.8</v>
      </c>
      <c r="FA823">
        <v>21138.799999999999</v>
      </c>
      <c r="FB823">
        <v>23775.3</v>
      </c>
      <c r="FC823">
        <v>24942</v>
      </c>
      <c r="FD823">
        <v>33575.4</v>
      </c>
      <c r="FE823">
        <v>35477.300000000003</v>
      </c>
      <c r="FF823">
        <v>43360</v>
      </c>
      <c r="FG823">
        <v>46113</v>
      </c>
      <c r="FH823">
        <v>1.9440299999999999</v>
      </c>
      <c r="FI823">
        <v>1.81125</v>
      </c>
      <c r="FJ823">
        <v>0.113316</v>
      </c>
      <c r="FK823">
        <v>0</v>
      </c>
      <c r="FL823">
        <v>30.0349</v>
      </c>
      <c r="FM823">
        <v>999.9</v>
      </c>
      <c r="FN823">
        <v>57.9</v>
      </c>
      <c r="FO823">
        <v>37.299999999999997</v>
      </c>
      <c r="FP823">
        <v>37.322899999999997</v>
      </c>
      <c r="FQ823">
        <v>63.626199999999997</v>
      </c>
      <c r="FR823">
        <v>25.568899999999999</v>
      </c>
      <c r="FS823">
        <v>1</v>
      </c>
      <c r="FT823">
        <v>0.52273599999999998</v>
      </c>
      <c r="FU823">
        <v>2.2203599999999999</v>
      </c>
      <c r="FV823">
        <v>20.3078</v>
      </c>
      <c r="FW823">
        <v>5.2137000000000002</v>
      </c>
      <c r="FX823">
        <v>11.9078</v>
      </c>
      <c r="FY823">
        <v>5.0039999999999996</v>
      </c>
      <c r="FZ823">
        <v>3.29128</v>
      </c>
      <c r="GA823">
        <v>9999</v>
      </c>
      <c r="GB823">
        <v>9999</v>
      </c>
      <c r="GC823">
        <v>9999</v>
      </c>
      <c r="GD823">
        <v>999.9</v>
      </c>
      <c r="GE823">
        <v>1.8597600000000001</v>
      </c>
      <c r="GF823">
        <v>1.8548</v>
      </c>
      <c r="GG823">
        <v>1.8579300000000001</v>
      </c>
      <c r="GH823">
        <v>1.85642</v>
      </c>
      <c r="GI823">
        <v>1.8551800000000001</v>
      </c>
      <c r="GJ823">
        <v>1.8547899999999999</v>
      </c>
      <c r="GK823">
        <v>1.85364</v>
      </c>
      <c r="GL823">
        <v>1.8566199999999999</v>
      </c>
      <c r="GM823">
        <v>0</v>
      </c>
      <c r="GN823">
        <v>0</v>
      </c>
      <c r="GO823">
        <v>0</v>
      </c>
      <c r="GP823">
        <v>0</v>
      </c>
      <c r="GQ823" t="s">
        <v>385</v>
      </c>
      <c r="GR823" t="s">
        <v>386</v>
      </c>
      <c r="GS823" t="s">
        <v>387</v>
      </c>
      <c r="GT823" t="s">
        <v>387</v>
      </c>
      <c r="GU823" t="s">
        <v>387</v>
      </c>
      <c r="GV823" t="s">
        <v>387</v>
      </c>
      <c r="GW823">
        <v>0</v>
      </c>
      <c r="GX823">
        <v>100</v>
      </c>
      <c r="GY823">
        <v>100</v>
      </c>
      <c r="GZ823">
        <v>0.501</v>
      </c>
      <c r="HA823">
        <v>7.7000000000000002E-3</v>
      </c>
      <c r="HB823">
        <v>0.36341150857684917</v>
      </c>
      <c r="HC823">
        <v>2.8098669343081611E-3</v>
      </c>
      <c r="HD823">
        <v>-1.127031966113555E-6</v>
      </c>
      <c r="HE823">
        <v>1.768598670541231E-10</v>
      </c>
      <c r="HF823">
        <v>-7.1736991530500657E-2</v>
      </c>
      <c r="HG823">
        <v>1.081145868756639E-2</v>
      </c>
      <c r="HH823">
        <v>-3.689364805754238E-4</v>
      </c>
      <c r="HI823">
        <v>2.919854880483278E-6</v>
      </c>
      <c r="HJ823">
        <v>2</v>
      </c>
      <c r="HK823">
        <v>2136</v>
      </c>
      <c r="HL823">
        <v>3</v>
      </c>
      <c r="HM823">
        <v>30</v>
      </c>
      <c r="HN823">
        <v>3.9</v>
      </c>
      <c r="HO823">
        <v>3.7</v>
      </c>
      <c r="HP823">
        <v>0.26245099999999999</v>
      </c>
      <c r="HQ823">
        <v>2.3950200000000001</v>
      </c>
      <c r="HR823">
        <v>1.4978</v>
      </c>
      <c r="HS823">
        <v>2.3010299999999999</v>
      </c>
      <c r="HT823">
        <v>1.5478499999999999</v>
      </c>
      <c r="HU823">
        <v>2.4560499999999998</v>
      </c>
      <c r="HV823">
        <v>40.604199999999999</v>
      </c>
      <c r="HW823">
        <v>13.2477</v>
      </c>
      <c r="HX823">
        <v>18</v>
      </c>
      <c r="HY823">
        <v>500.387</v>
      </c>
      <c r="HZ823">
        <v>478.25</v>
      </c>
      <c r="IA823">
        <v>26.921399999999998</v>
      </c>
      <c r="IB823">
        <v>33.545000000000002</v>
      </c>
      <c r="IC823">
        <v>30</v>
      </c>
      <c r="ID823">
        <v>33.357799999999997</v>
      </c>
      <c r="IE823">
        <v>33.4557</v>
      </c>
      <c r="IF823">
        <v>5.28193</v>
      </c>
      <c r="IG823">
        <v>36.969000000000001</v>
      </c>
      <c r="IH823">
        <v>0</v>
      </c>
      <c r="II823">
        <v>26.923100000000002</v>
      </c>
      <c r="IJ823">
        <v>50</v>
      </c>
      <c r="IK823">
        <v>24.433599999999998</v>
      </c>
      <c r="IL823">
        <v>100.25700000000001</v>
      </c>
      <c r="IM823">
        <v>99.934200000000004</v>
      </c>
      <c r="IN823" t="s">
        <v>2772</v>
      </c>
    </row>
    <row r="824" spans="1:248" x14ac:dyDescent="0.2">
      <c r="A824">
        <v>808</v>
      </c>
      <c r="B824">
        <v>1660411532</v>
      </c>
      <c r="C824">
        <v>11807.900000095369</v>
      </c>
      <c r="D824" t="s">
        <v>1988</v>
      </c>
      <c r="E824" t="s">
        <v>1989</v>
      </c>
      <c r="F824">
        <v>1</v>
      </c>
      <c r="G824" t="s">
        <v>376</v>
      </c>
      <c r="H824" t="s">
        <v>377</v>
      </c>
      <c r="I824" t="s">
        <v>378</v>
      </c>
      <c r="J824" t="s">
        <v>379</v>
      </c>
      <c r="K824" t="s">
        <v>1984</v>
      </c>
      <c r="L824" t="s">
        <v>376</v>
      </c>
      <c r="M824" t="s">
        <v>381</v>
      </c>
      <c r="N824">
        <v>1660411524.017241</v>
      </c>
      <c r="O824">
        <f t="shared" si="408"/>
        <v>2.379727094642512E-3</v>
      </c>
      <c r="P824">
        <f t="shared" si="409"/>
        <v>2.379727094642512</v>
      </c>
      <c r="Q824">
        <f t="shared" si="410"/>
        <v>-0.62922150986663128</v>
      </c>
      <c r="R824">
        <f t="shared" si="411"/>
        <v>50.588972413793087</v>
      </c>
      <c r="S824">
        <f t="shared" si="412"/>
        <v>57.671916186645994</v>
      </c>
      <c r="T824">
        <f t="shared" si="413"/>
        <v>5.7393989984341616</v>
      </c>
      <c r="U824">
        <f t="shared" si="414"/>
        <v>5.0345179560856774</v>
      </c>
      <c r="V824">
        <f t="shared" si="415"/>
        <v>0.11515724404285803</v>
      </c>
      <c r="W824">
        <f t="shared" si="416"/>
        <v>2.9190514854770209</v>
      </c>
      <c r="X824">
        <f t="shared" si="417"/>
        <v>0.112691660130737</v>
      </c>
      <c r="Y824">
        <f t="shared" si="418"/>
        <v>7.0649413713869597E-2</v>
      </c>
      <c r="Z824">
        <f t="shared" si="419"/>
        <v>321.51713420689657</v>
      </c>
      <c r="AA824">
        <f t="shared" si="420"/>
        <v>32.270045102299378</v>
      </c>
      <c r="AB824">
        <f t="shared" si="421"/>
        <v>31.886924137931029</v>
      </c>
      <c r="AC824">
        <f t="shared" si="422"/>
        <v>4.7446069447987318</v>
      </c>
      <c r="AD824">
        <f t="shared" si="423"/>
        <v>60.36114307788398</v>
      </c>
      <c r="AE824">
        <f t="shared" si="424"/>
        <v>2.7219038622150862</v>
      </c>
      <c r="AF824">
        <f t="shared" si="425"/>
        <v>4.5093643417305955</v>
      </c>
      <c r="AG824">
        <f t="shared" si="426"/>
        <v>2.0227030825836456</v>
      </c>
      <c r="AH824">
        <f t="shared" si="427"/>
        <v>-104.94596487373478</v>
      </c>
      <c r="AI824">
        <f t="shared" si="428"/>
        <v>-140.80932481479147</v>
      </c>
      <c r="AJ824">
        <f t="shared" si="429"/>
        <v>-10.879401534355246</v>
      </c>
      <c r="AK824">
        <f t="shared" si="430"/>
        <v>64.882442984015086</v>
      </c>
      <c r="AL824">
        <f t="shared" si="431"/>
        <v>-0.60248359427869658</v>
      </c>
      <c r="AM824">
        <f t="shared" si="432"/>
        <v>2.3292968562927978</v>
      </c>
      <c r="AN824">
        <f t="shared" si="433"/>
        <v>-0.62922150986663128</v>
      </c>
      <c r="AO824">
        <v>51.251374714952448</v>
      </c>
      <c r="AP824">
        <v>52.025895757575789</v>
      </c>
      <c r="AQ824">
        <v>-1.133543459856102E-4</v>
      </c>
      <c r="AR824">
        <v>65.016461255683083</v>
      </c>
      <c r="AS824">
        <f t="shared" si="434"/>
        <v>2.379727094642512</v>
      </c>
      <c r="AT824">
        <v>24.60754420140427</v>
      </c>
      <c r="AU824">
        <v>27.373661818181819</v>
      </c>
      <c r="AV824">
        <v>1.627472788226462E-3</v>
      </c>
      <c r="AW824">
        <v>83.562977856309928</v>
      </c>
      <c r="AX824">
        <v>0</v>
      </c>
      <c r="AY824">
        <v>0</v>
      </c>
      <c r="AZ824">
        <f t="shared" si="435"/>
        <v>1</v>
      </c>
      <c r="BA824">
        <f t="shared" si="436"/>
        <v>0</v>
      </c>
      <c r="BB824">
        <f t="shared" si="437"/>
        <v>51871.437141252332</v>
      </c>
      <c r="BC824">
        <f t="shared" si="438"/>
        <v>2000.0031034482761</v>
      </c>
      <c r="BD824">
        <f t="shared" si="439"/>
        <v>1681.2029379310347</v>
      </c>
      <c r="BE824">
        <f t="shared" si="440"/>
        <v>0.84060016458595155</v>
      </c>
      <c r="BF824">
        <f t="shared" si="441"/>
        <v>0.16075831765088638</v>
      </c>
      <c r="BG824">
        <v>6</v>
      </c>
      <c r="BH824">
        <v>0.5</v>
      </c>
      <c r="BI824" t="s">
        <v>382</v>
      </c>
      <c r="BJ824">
        <v>2</v>
      </c>
      <c r="BK824" t="b">
        <v>1</v>
      </c>
      <c r="BL824">
        <v>1660411524.017241</v>
      </c>
      <c r="BM824">
        <v>50.588972413793087</v>
      </c>
      <c r="BN824">
        <v>50.007541379310339</v>
      </c>
      <c r="BO824">
        <v>27.350844827586211</v>
      </c>
      <c r="BP824">
        <v>24.632817241379311</v>
      </c>
      <c r="BQ824">
        <v>50.087610344827603</v>
      </c>
      <c r="BR824">
        <v>27.3431</v>
      </c>
      <c r="BS824">
        <v>500.12486206896551</v>
      </c>
      <c r="BT824">
        <v>99.418182758620702</v>
      </c>
      <c r="BU824">
        <v>9.9908158620689677E-2</v>
      </c>
      <c r="BV824">
        <v>30.992168965517241</v>
      </c>
      <c r="BW824">
        <v>31.886924137931029</v>
      </c>
      <c r="BX824">
        <v>999.9000000000002</v>
      </c>
      <c r="BY824">
        <v>0</v>
      </c>
      <c r="BZ824">
        <v>0</v>
      </c>
      <c r="CA824">
        <v>9998.448965517242</v>
      </c>
      <c r="CB824">
        <v>0</v>
      </c>
      <c r="CC824">
        <v>63.841103448275859</v>
      </c>
      <c r="CD824">
        <v>0.58142437931034474</v>
      </c>
      <c r="CE824">
        <v>52.011520689655171</v>
      </c>
      <c r="CF824">
        <v>51.270475862068963</v>
      </c>
      <c r="CG824">
        <v>2.7180275862068961</v>
      </c>
      <c r="CH824">
        <v>50.007541379310339</v>
      </c>
      <c r="CI824">
        <v>24.632817241379311</v>
      </c>
      <c r="CJ824">
        <v>2.7191693103448271</v>
      </c>
      <c r="CK824">
        <v>2.448949655172413</v>
      </c>
      <c r="CL824">
        <v>22.401424137931031</v>
      </c>
      <c r="CM824">
        <v>20.691134482758621</v>
      </c>
      <c r="CN824">
        <v>2000.0031034482761</v>
      </c>
      <c r="CO824">
        <v>0.97999341379310345</v>
      </c>
      <c r="CP824">
        <v>2.000688620689654E-2</v>
      </c>
      <c r="CQ824">
        <v>0</v>
      </c>
      <c r="CR824">
        <v>2.8343448275862069</v>
      </c>
      <c r="CS824">
        <v>0</v>
      </c>
      <c r="CT824">
        <v>27545.975862068972</v>
      </c>
      <c r="CU824">
        <v>17412.331034482759</v>
      </c>
      <c r="CV824">
        <v>43.452206896551708</v>
      </c>
      <c r="CW824">
        <v>44.561999999999983</v>
      </c>
      <c r="CX824">
        <v>43.5</v>
      </c>
      <c r="CY824">
        <v>42.919896551724122</v>
      </c>
      <c r="CZ824">
        <v>43.375</v>
      </c>
      <c r="DA824">
        <v>1959.9920689655171</v>
      </c>
      <c r="DB824">
        <v>40.011034482758618</v>
      </c>
      <c r="DC824">
        <v>0</v>
      </c>
      <c r="DD824">
        <v>1660411530</v>
      </c>
      <c r="DE824">
        <v>0</v>
      </c>
      <c r="DF824">
        <v>1660411308.0999999</v>
      </c>
      <c r="DG824" t="s">
        <v>1985</v>
      </c>
      <c r="DH824">
        <v>1660411299.5999999</v>
      </c>
      <c r="DI824">
        <v>1660411308.0999999</v>
      </c>
      <c r="DJ824">
        <v>25</v>
      </c>
      <c r="DK824">
        <v>0.20799999999999999</v>
      </c>
      <c r="DL824">
        <v>-5.0000000000000001E-3</v>
      </c>
      <c r="DM824">
        <v>1.3160000000000001</v>
      </c>
      <c r="DN824">
        <v>1.4999999999999999E-2</v>
      </c>
      <c r="DO824">
        <v>400</v>
      </c>
      <c r="DP824">
        <v>24</v>
      </c>
      <c r="DQ824">
        <v>0.34</v>
      </c>
      <c r="DR824">
        <v>0.09</v>
      </c>
      <c r="DS824">
        <v>-0.60369988783122508</v>
      </c>
      <c r="DT824">
        <v>-2.4122411897455742E-2</v>
      </c>
      <c r="DU824">
        <v>2.4889166497443729E-2</v>
      </c>
      <c r="DV824">
        <v>1</v>
      </c>
      <c r="DW824">
        <v>-0.60039423982997286</v>
      </c>
      <c r="DX824">
        <v>-0.1940013672023132</v>
      </c>
      <c r="DY824">
        <v>2.60313176085161E-2</v>
      </c>
      <c r="DZ824">
        <v>1</v>
      </c>
      <c r="EA824">
        <v>0.58153820000000001</v>
      </c>
      <c r="EB824">
        <v>0.26950574416017897</v>
      </c>
      <c r="EC824">
        <v>3.2000982581164593E-2</v>
      </c>
      <c r="ED824">
        <v>1</v>
      </c>
      <c r="EE824">
        <v>57.512618137677563</v>
      </c>
      <c r="EF824">
        <v>-1.001118005922931</v>
      </c>
      <c r="EG824">
        <v>0.35819716518009381</v>
      </c>
      <c r="EH824">
        <v>1</v>
      </c>
      <c r="EI824">
        <v>2.7020775000000001</v>
      </c>
      <c r="EJ824">
        <v>0.40391684803001449</v>
      </c>
      <c r="EK824">
        <v>4.1019992975986699E-2</v>
      </c>
      <c r="EL824">
        <v>0</v>
      </c>
      <c r="EM824">
        <v>2.0232480550508649</v>
      </c>
      <c r="EN824">
        <v>-4.1949142234644722E-2</v>
      </c>
      <c r="EO824">
        <v>3.5019848217553492E-3</v>
      </c>
      <c r="EP824">
        <v>1</v>
      </c>
      <c r="EQ824">
        <v>5</v>
      </c>
      <c r="ER824">
        <v>6</v>
      </c>
      <c r="ES824" t="s">
        <v>384</v>
      </c>
      <c r="ET824">
        <v>2.94095</v>
      </c>
      <c r="EU824">
        <v>2.8001399999999999</v>
      </c>
      <c r="EV824">
        <v>1.33486E-2</v>
      </c>
      <c r="EW824">
        <v>1.3263799999999999E-2</v>
      </c>
      <c r="EX824">
        <v>0.11780500000000001</v>
      </c>
      <c r="EY824">
        <v>0.109207</v>
      </c>
      <c r="EZ824">
        <v>20162.8</v>
      </c>
      <c r="FA824">
        <v>21138.799999999999</v>
      </c>
      <c r="FB824">
        <v>23775.3</v>
      </c>
      <c r="FC824">
        <v>24942.2</v>
      </c>
      <c r="FD824">
        <v>33575.300000000003</v>
      </c>
      <c r="FE824">
        <v>35480.400000000001</v>
      </c>
      <c r="FF824">
        <v>43360</v>
      </c>
      <c r="FG824">
        <v>46113.1</v>
      </c>
      <c r="FH824">
        <v>1.9438299999999999</v>
      </c>
      <c r="FI824">
        <v>1.8112699999999999</v>
      </c>
      <c r="FJ824">
        <v>0.11312999999999999</v>
      </c>
      <c r="FK824">
        <v>0</v>
      </c>
      <c r="FL824">
        <v>30.0349</v>
      </c>
      <c r="FM824">
        <v>999.9</v>
      </c>
      <c r="FN824">
        <v>57.8</v>
      </c>
      <c r="FO824">
        <v>37.299999999999997</v>
      </c>
      <c r="FP824">
        <v>37.261600000000001</v>
      </c>
      <c r="FQ824">
        <v>63.6462</v>
      </c>
      <c r="FR824">
        <v>25.464700000000001</v>
      </c>
      <c r="FS824">
        <v>1</v>
      </c>
      <c r="FT824">
        <v>0.52270099999999997</v>
      </c>
      <c r="FU824">
        <v>2.2258900000000001</v>
      </c>
      <c r="FV824">
        <v>20.307300000000001</v>
      </c>
      <c r="FW824">
        <v>5.2103999999999999</v>
      </c>
      <c r="FX824">
        <v>11.907999999999999</v>
      </c>
      <c r="FY824">
        <v>5.0031499999999998</v>
      </c>
      <c r="FZ824">
        <v>3.2906300000000002</v>
      </c>
      <c r="GA824">
        <v>9999</v>
      </c>
      <c r="GB824">
        <v>9999</v>
      </c>
      <c r="GC824">
        <v>9999</v>
      </c>
      <c r="GD824">
        <v>999.9</v>
      </c>
      <c r="GE824">
        <v>1.85975</v>
      </c>
      <c r="GF824">
        <v>1.8548</v>
      </c>
      <c r="GG824">
        <v>1.85792</v>
      </c>
      <c r="GH824">
        <v>1.8564099999999999</v>
      </c>
      <c r="GI824">
        <v>1.8551800000000001</v>
      </c>
      <c r="GJ824">
        <v>1.8547800000000001</v>
      </c>
      <c r="GK824">
        <v>1.85364</v>
      </c>
      <c r="GL824">
        <v>1.8566</v>
      </c>
      <c r="GM824">
        <v>0</v>
      </c>
      <c r="GN824">
        <v>0</v>
      </c>
      <c r="GO824">
        <v>0</v>
      </c>
      <c r="GP824">
        <v>0</v>
      </c>
      <c r="GQ824" t="s">
        <v>385</v>
      </c>
      <c r="GR824" t="s">
        <v>386</v>
      </c>
      <c r="GS824" t="s">
        <v>387</v>
      </c>
      <c r="GT824" t="s">
        <v>387</v>
      </c>
      <c r="GU824" t="s">
        <v>387</v>
      </c>
      <c r="GV824" t="s">
        <v>387</v>
      </c>
      <c r="GW824">
        <v>0</v>
      </c>
      <c r="GX824">
        <v>100</v>
      </c>
      <c r="GY824">
        <v>100</v>
      </c>
      <c r="GZ824">
        <v>0.501</v>
      </c>
      <c r="HA824">
        <v>7.7000000000000002E-3</v>
      </c>
      <c r="HB824">
        <v>0.36341150857684917</v>
      </c>
      <c r="HC824">
        <v>2.8098669343081611E-3</v>
      </c>
      <c r="HD824">
        <v>-1.127031966113555E-6</v>
      </c>
      <c r="HE824">
        <v>1.768598670541231E-10</v>
      </c>
      <c r="HF824">
        <v>-7.1736991530500657E-2</v>
      </c>
      <c r="HG824">
        <v>1.081145868756639E-2</v>
      </c>
      <c r="HH824">
        <v>-3.689364805754238E-4</v>
      </c>
      <c r="HI824">
        <v>2.919854880483278E-6</v>
      </c>
      <c r="HJ824">
        <v>2</v>
      </c>
      <c r="HK824">
        <v>2136</v>
      </c>
      <c r="HL824">
        <v>3</v>
      </c>
      <c r="HM824">
        <v>30</v>
      </c>
      <c r="HN824">
        <v>3.9</v>
      </c>
      <c r="HO824">
        <v>3.7</v>
      </c>
      <c r="HP824">
        <v>0.27099600000000001</v>
      </c>
      <c r="HQ824">
        <v>2.4096700000000002</v>
      </c>
      <c r="HR824">
        <v>1.4978</v>
      </c>
      <c r="HS824">
        <v>2.3010299999999999</v>
      </c>
      <c r="HT824">
        <v>1.5478499999999999</v>
      </c>
      <c r="HU824">
        <v>2.36938</v>
      </c>
      <c r="HV824">
        <v>40.604199999999999</v>
      </c>
      <c r="HW824">
        <v>13.2302</v>
      </c>
      <c r="HX824">
        <v>18</v>
      </c>
      <c r="HY824">
        <v>500.26499999999999</v>
      </c>
      <c r="HZ824">
        <v>478.26600000000002</v>
      </c>
      <c r="IA824">
        <v>26.922799999999999</v>
      </c>
      <c r="IB824">
        <v>33.545000000000002</v>
      </c>
      <c r="IC824">
        <v>30</v>
      </c>
      <c r="ID824">
        <v>33.357799999999997</v>
      </c>
      <c r="IE824">
        <v>33.4557</v>
      </c>
      <c r="IF824">
        <v>5.4417499999999999</v>
      </c>
      <c r="IG824">
        <v>36.969000000000001</v>
      </c>
      <c r="IH824">
        <v>0</v>
      </c>
      <c r="II824">
        <v>26.926600000000001</v>
      </c>
      <c r="IJ824">
        <v>60.033099999999997</v>
      </c>
      <c r="IK824">
        <v>24.4239</v>
      </c>
      <c r="IL824">
        <v>100.25700000000001</v>
      </c>
      <c r="IM824">
        <v>99.934600000000003</v>
      </c>
      <c r="IN824" t="s">
        <v>2772</v>
      </c>
    </row>
    <row r="825" spans="1:248" x14ac:dyDescent="0.2">
      <c r="A825">
        <v>809</v>
      </c>
      <c r="B825">
        <v>1660411533</v>
      </c>
      <c r="C825">
        <v>11808.900000095369</v>
      </c>
      <c r="D825" t="s">
        <v>1990</v>
      </c>
      <c r="E825" t="s">
        <v>1991</v>
      </c>
      <c r="F825">
        <v>1</v>
      </c>
      <c r="G825" t="s">
        <v>376</v>
      </c>
      <c r="H825" t="s">
        <v>377</v>
      </c>
      <c r="I825" t="s">
        <v>378</v>
      </c>
      <c r="J825" t="s">
        <v>379</v>
      </c>
      <c r="K825" t="s">
        <v>1984</v>
      </c>
      <c r="L825" t="s">
        <v>376</v>
      </c>
      <c r="M825" t="s">
        <v>381</v>
      </c>
      <c r="N825">
        <v>1660411524.803571</v>
      </c>
      <c r="O825">
        <f t="shared" si="408"/>
        <v>2.3813810728281247E-3</v>
      </c>
      <c r="P825">
        <f t="shared" si="409"/>
        <v>2.3813810728281246</v>
      </c>
      <c r="Q825">
        <f t="shared" si="410"/>
        <v>-0.62772978872876739</v>
      </c>
      <c r="R825">
        <f t="shared" si="411"/>
        <v>50.588399999999993</v>
      </c>
      <c r="S825">
        <f t="shared" si="412"/>
        <v>57.642958391874721</v>
      </c>
      <c r="T825">
        <f t="shared" si="413"/>
        <v>5.7365170173515185</v>
      </c>
      <c r="U825">
        <f t="shared" si="414"/>
        <v>5.0344608530968795</v>
      </c>
      <c r="V825">
        <f t="shared" si="415"/>
        <v>0.11526551659759723</v>
      </c>
      <c r="W825">
        <f t="shared" si="416"/>
        <v>2.9188386996215581</v>
      </c>
      <c r="X825">
        <f t="shared" si="417"/>
        <v>0.11279517181090784</v>
      </c>
      <c r="Y825">
        <f t="shared" si="418"/>
        <v>7.0714523409842217E-2</v>
      </c>
      <c r="Z825">
        <f t="shared" si="419"/>
        <v>321.51743903571429</v>
      </c>
      <c r="AA825">
        <f t="shared" si="420"/>
        <v>32.270044432209211</v>
      </c>
      <c r="AB825">
        <f t="shared" si="421"/>
        <v>31.886289285714291</v>
      </c>
      <c r="AC825">
        <f t="shared" si="422"/>
        <v>4.7444363181814824</v>
      </c>
      <c r="AD825">
        <f t="shared" si="423"/>
        <v>60.36622680432361</v>
      </c>
      <c r="AE825">
        <f t="shared" si="424"/>
        <v>2.7221861520876218</v>
      </c>
      <c r="AF825">
        <f t="shared" si="425"/>
        <v>4.5094522155766921</v>
      </c>
      <c r="AG825">
        <f t="shared" si="426"/>
        <v>2.0222501660938605</v>
      </c>
      <c r="AH825">
        <f t="shared" si="427"/>
        <v>-105.0189053117203</v>
      </c>
      <c r="AI825">
        <f t="shared" si="428"/>
        <v>-140.64538208910369</v>
      </c>
      <c r="AJ825">
        <f t="shared" si="429"/>
        <v>-10.867511217401974</v>
      </c>
      <c r="AK825">
        <f t="shared" si="430"/>
        <v>64.985640417488355</v>
      </c>
      <c r="AL825">
        <f t="shared" si="431"/>
        <v>-0.6036800240325817</v>
      </c>
      <c r="AM825">
        <f t="shared" si="432"/>
        <v>2.3353645273733883</v>
      </c>
      <c r="AN825">
        <f t="shared" si="433"/>
        <v>-0.62772978872876739</v>
      </c>
      <c r="AO825">
        <v>51.244140343349777</v>
      </c>
      <c r="AP825">
        <v>52.017403030303029</v>
      </c>
      <c r="AQ825">
        <v>-2.2580111881304781E-4</v>
      </c>
      <c r="AR825">
        <v>65.016461255683083</v>
      </c>
      <c r="AS825">
        <f t="shared" si="434"/>
        <v>2.3813810728281246</v>
      </c>
      <c r="AT825">
        <v>24.599750684422311</v>
      </c>
      <c r="AU825">
        <v>27.374140000000001</v>
      </c>
      <c r="AV825">
        <v>6.6467465706732229E-4</v>
      </c>
      <c r="AW825">
        <v>83.562977856309928</v>
      </c>
      <c r="AX825">
        <v>0</v>
      </c>
      <c r="AY825">
        <v>0</v>
      </c>
      <c r="AZ825">
        <f t="shared" si="435"/>
        <v>1</v>
      </c>
      <c r="BA825">
        <f t="shared" si="436"/>
        <v>0</v>
      </c>
      <c r="BB825">
        <f t="shared" si="437"/>
        <v>51865.332522246281</v>
      </c>
      <c r="BC825">
        <f t="shared" si="438"/>
        <v>2000.0050000000001</v>
      </c>
      <c r="BD825">
        <f t="shared" si="439"/>
        <v>1681.204532142857</v>
      </c>
      <c r="BE825">
        <f t="shared" si="440"/>
        <v>0.84060016457101705</v>
      </c>
      <c r="BF825">
        <f t="shared" si="441"/>
        <v>0.16075831762206308</v>
      </c>
      <c r="BG825">
        <v>6</v>
      </c>
      <c r="BH825">
        <v>0.5</v>
      </c>
      <c r="BI825" t="s">
        <v>382</v>
      </c>
      <c r="BJ825">
        <v>2</v>
      </c>
      <c r="BK825" t="b">
        <v>1</v>
      </c>
      <c r="BL825">
        <v>1660411524.803571</v>
      </c>
      <c r="BM825">
        <v>50.588399999999993</v>
      </c>
      <c r="BN825">
        <v>50.005896428571432</v>
      </c>
      <c r="BO825">
        <v>27.353682142857139</v>
      </c>
      <c r="BP825">
        <v>24.62856428571428</v>
      </c>
      <c r="BQ825">
        <v>50.08703928571429</v>
      </c>
      <c r="BR825">
        <v>27.345950000000009</v>
      </c>
      <c r="BS825">
        <v>500.12157142857137</v>
      </c>
      <c r="BT825">
        <v>99.41819285714287</v>
      </c>
      <c r="BU825">
        <v>9.9895342857142855E-2</v>
      </c>
      <c r="BV825">
        <v>30.992510714285711</v>
      </c>
      <c r="BW825">
        <v>31.886289285714291</v>
      </c>
      <c r="BX825">
        <v>999.9000000000002</v>
      </c>
      <c r="BY825">
        <v>0</v>
      </c>
      <c r="BZ825">
        <v>0</v>
      </c>
      <c r="CA825">
        <v>9997.232857142857</v>
      </c>
      <c r="CB825">
        <v>0</v>
      </c>
      <c r="CC825">
        <v>63.696610714285718</v>
      </c>
      <c r="CD825">
        <v>0.58250053571428573</v>
      </c>
      <c r="CE825">
        <v>52.011085714285727</v>
      </c>
      <c r="CF825">
        <v>51.268564285714277</v>
      </c>
      <c r="CG825">
        <v>2.7251182142857142</v>
      </c>
      <c r="CH825">
        <v>50.005896428571432</v>
      </c>
      <c r="CI825">
        <v>24.62856428571428</v>
      </c>
      <c r="CJ825">
        <v>2.7194517857142859</v>
      </c>
      <c r="CK825">
        <v>2.448527142857142</v>
      </c>
      <c r="CL825">
        <v>22.403132142857139</v>
      </c>
      <c r="CM825">
        <v>20.688328571428571</v>
      </c>
      <c r="CN825">
        <v>2000.0050000000001</v>
      </c>
      <c r="CO825">
        <v>0.97999342857142857</v>
      </c>
      <c r="CP825">
        <v>2.000687142857142E-2</v>
      </c>
      <c r="CQ825">
        <v>0</v>
      </c>
      <c r="CR825">
        <v>2.7897500000000002</v>
      </c>
      <c r="CS825">
        <v>0</v>
      </c>
      <c r="CT825">
        <v>27543.775000000001</v>
      </c>
      <c r="CU825">
        <v>17412.346428571429</v>
      </c>
      <c r="CV825">
        <v>43.452749999999988</v>
      </c>
      <c r="CW825">
        <v>44.561999999999983</v>
      </c>
      <c r="CX825">
        <v>43.5</v>
      </c>
      <c r="CY825">
        <v>42.919285714285699</v>
      </c>
      <c r="CZ825">
        <v>43.375</v>
      </c>
      <c r="DA825">
        <v>1959.993928571429</v>
      </c>
      <c r="DB825">
        <v>40.011071428571427</v>
      </c>
      <c r="DC825">
        <v>0</v>
      </c>
      <c r="DD825">
        <v>1660411531.2</v>
      </c>
      <c r="DE825">
        <v>0</v>
      </c>
      <c r="DF825">
        <v>1660411308.0999999</v>
      </c>
      <c r="DG825" t="s">
        <v>1985</v>
      </c>
      <c r="DH825">
        <v>1660411299.5999999</v>
      </c>
      <c r="DI825">
        <v>1660411308.0999999</v>
      </c>
      <c r="DJ825">
        <v>25</v>
      </c>
      <c r="DK825">
        <v>0.20799999999999999</v>
      </c>
      <c r="DL825">
        <v>-5.0000000000000001E-3</v>
      </c>
      <c r="DM825">
        <v>1.3160000000000001</v>
      </c>
      <c r="DN825">
        <v>1.4999999999999999E-2</v>
      </c>
      <c r="DO825">
        <v>400</v>
      </c>
      <c r="DP825">
        <v>24</v>
      </c>
      <c r="DQ825">
        <v>0.34</v>
      </c>
      <c r="DR825">
        <v>0.09</v>
      </c>
      <c r="DS825">
        <v>-0.60196669005585668</v>
      </c>
      <c r="DT825">
        <v>-0.1925029216526605</v>
      </c>
      <c r="DU825">
        <v>2.3670802262531359E-2</v>
      </c>
      <c r="DV825">
        <v>1</v>
      </c>
      <c r="DW825">
        <v>-0.60582780461359143</v>
      </c>
      <c r="DX825">
        <v>-0.226023729900661</v>
      </c>
      <c r="DY825">
        <v>2.721612950804456E-2</v>
      </c>
      <c r="DZ825">
        <v>1</v>
      </c>
      <c r="EA825">
        <v>0.58463861290322583</v>
      </c>
      <c r="EB825">
        <v>0.20902011290322431</v>
      </c>
      <c r="EC825">
        <v>3.0604643908292439E-2</v>
      </c>
      <c r="ED825">
        <v>1</v>
      </c>
      <c r="EE825">
        <v>57.447704246465292</v>
      </c>
      <c r="EF825">
        <v>1.3641817384251811</v>
      </c>
      <c r="EG825">
        <v>0.28701947217430951</v>
      </c>
      <c r="EH825">
        <v>1</v>
      </c>
      <c r="EI825">
        <v>2.7127851219512191</v>
      </c>
      <c r="EJ825">
        <v>0.46562362369337512</v>
      </c>
      <c r="EK825">
        <v>4.848599602308875E-2</v>
      </c>
      <c r="EL825">
        <v>0</v>
      </c>
      <c r="EM825">
        <v>2.0222188537607861</v>
      </c>
      <c r="EN825">
        <v>-4.8433602566864881E-2</v>
      </c>
      <c r="EO825">
        <v>3.7633426489912919E-3</v>
      </c>
      <c r="EP825">
        <v>1</v>
      </c>
      <c r="EQ825">
        <v>5</v>
      </c>
      <c r="ER825">
        <v>6</v>
      </c>
      <c r="ES825" t="s">
        <v>384</v>
      </c>
      <c r="ET825">
        <v>2.9408799999999999</v>
      </c>
      <c r="EU825">
        <v>2.8003800000000001</v>
      </c>
      <c r="EV825">
        <v>1.3346800000000001E-2</v>
      </c>
      <c r="EW825">
        <v>1.32636E-2</v>
      </c>
      <c r="EX825">
        <v>0.1178</v>
      </c>
      <c r="EY825">
        <v>0.109111</v>
      </c>
      <c r="EZ825">
        <v>20162.8</v>
      </c>
      <c r="FA825">
        <v>21138.799999999999</v>
      </c>
      <c r="FB825">
        <v>23775.200000000001</v>
      </c>
      <c r="FC825">
        <v>24942.2</v>
      </c>
      <c r="FD825">
        <v>33575.300000000003</v>
      </c>
      <c r="FE825">
        <v>35484.1</v>
      </c>
      <c r="FF825">
        <v>43359.8</v>
      </c>
      <c r="FG825">
        <v>46113</v>
      </c>
      <c r="FH825">
        <v>1.9439500000000001</v>
      </c>
      <c r="FI825">
        <v>1.81135</v>
      </c>
      <c r="FJ825">
        <v>0.11301</v>
      </c>
      <c r="FK825">
        <v>0</v>
      </c>
      <c r="FL825">
        <v>30.0349</v>
      </c>
      <c r="FM825">
        <v>999.9</v>
      </c>
      <c r="FN825">
        <v>57.8</v>
      </c>
      <c r="FO825">
        <v>37.299999999999997</v>
      </c>
      <c r="FP825">
        <v>37.261099999999999</v>
      </c>
      <c r="FQ825">
        <v>63.726199999999999</v>
      </c>
      <c r="FR825">
        <v>26.234000000000002</v>
      </c>
      <c r="FS825">
        <v>1</v>
      </c>
      <c r="FT825">
        <v>0.52267799999999998</v>
      </c>
      <c r="FU825">
        <v>2.22749</v>
      </c>
      <c r="FV825">
        <v>20.307099999999998</v>
      </c>
      <c r="FW825">
        <v>5.2103999999999999</v>
      </c>
      <c r="FX825">
        <v>11.907999999999999</v>
      </c>
      <c r="FY825">
        <v>5.0030999999999999</v>
      </c>
      <c r="FZ825">
        <v>3.2906499999999999</v>
      </c>
      <c r="GA825">
        <v>9999</v>
      </c>
      <c r="GB825">
        <v>9999</v>
      </c>
      <c r="GC825">
        <v>9999</v>
      </c>
      <c r="GD825">
        <v>999.9</v>
      </c>
      <c r="GE825">
        <v>1.85975</v>
      </c>
      <c r="GF825">
        <v>1.8547899999999999</v>
      </c>
      <c r="GG825">
        <v>1.85792</v>
      </c>
      <c r="GH825">
        <v>1.8564000000000001</v>
      </c>
      <c r="GI825">
        <v>1.8551800000000001</v>
      </c>
      <c r="GJ825">
        <v>1.8547800000000001</v>
      </c>
      <c r="GK825">
        <v>1.85364</v>
      </c>
      <c r="GL825">
        <v>1.8565799999999999</v>
      </c>
      <c r="GM825">
        <v>0</v>
      </c>
      <c r="GN825">
        <v>0</v>
      </c>
      <c r="GO825">
        <v>0</v>
      </c>
      <c r="GP825">
        <v>0</v>
      </c>
      <c r="GQ825" t="s">
        <v>385</v>
      </c>
      <c r="GR825" t="s">
        <v>386</v>
      </c>
      <c r="GS825" t="s">
        <v>387</v>
      </c>
      <c r="GT825" t="s">
        <v>387</v>
      </c>
      <c r="GU825" t="s">
        <v>387</v>
      </c>
      <c r="GV825" t="s">
        <v>387</v>
      </c>
      <c r="GW825">
        <v>0</v>
      </c>
      <c r="GX825">
        <v>100</v>
      </c>
      <c r="GY825">
        <v>100</v>
      </c>
      <c r="GZ825">
        <v>0.501</v>
      </c>
      <c r="HA825">
        <v>7.7000000000000002E-3</v>
      </c>
      <c r="HB825">
        <v>0.36341150857684917</v>
      </c>
      <c r="HC825">
        <v>2.8098669343081611E-3</v>
      </c>
      <c r="HD825">
        <v>-1.127031966113555E-6</v>
      </c>
      <c r="HE825">
        <v>1.768598670541231E-10</v>
      </c>
      <c r="HF825">
        <v>-7.1736991530500657E-2</v>
      </c>
      <c r="HG825">
        <v>1.081145868756639E-2</v>
      </c>
      <c r="HH825">
        <v>-3.689364805754238E-4</v>
      </c>
      <c r="HI825">
        <v>2.919854880483278E-6</v>
      </c>
      <c r="HJ825">
        <v>2</v>
      </c>
      <c r="HK825">
        <v>2136</v>
      </c>
      <c r="HL825">
        <v>3</v>
      </c>
      <c r="HM825">
        <v>30</v>
      </c>
      <c r="HN825">
        <v>3.9</v>
      </c>
      <c r="HO825">
        <v>3.7</v>
      </c>
      <c r="HP825">
        <v>0.27465800000000001</v>
      </c>
      <c r="HQ825">
        <v>2.4194300000000002</v>
      </c>
      <c r="HR825">
        <v>1.4978</v>
      </c>
      <c r="HS825">
        <v>2.3010299999999999</v>
      </c>
      <c r="HT825">
        <v>1.5478499999999999</v>
      </c>
      <c r="HU825">
        <v>2.2595200000000002</v>
      </c>
      <c r="HV825">
        <v>40.578699999999998</v>
      </c>
      <c r="HW825">
        <v>13.2302</v>
      </c>
      <c r="HX825">
        <v>18</v>
      </c>
      <c r="HY825">
        <v>500.34100000000001</v>
      </c>
      <c r="HZ825">
        <v>478.315</v>
      </c>
      <c r="IA825">
        <v>26.923999999999999</v>
      </c>
      <c r="IB825">
        <v>33.545000000000002</v>
      </c>
      <c r="IC825">
        <v>30</v>
      </c>
      <c r="ID825">
        <v>33.357799999999997</v>
      </c>
      <c r="IE825">
        <v>33.4557</v>
      </c>
      <c r="IF825">
        <v>5.5226899999999999</v>
      </c>
      <c r="IG825">
        <v>36.969000000000001</v>
      </c>
      <c r="IH825">
        <v>0</v>
      </c>
      <c r="II825">
        <v>26.926600000000001</v>
      </c>
      <c r="IJ825">
        <v>60.033099999999997</v>
      </c>
      <c r="IK825">
        <v>24.4224</v>
      </c>
      <c r="IL825">
        <v>100.256</v>
      </c>
      <c r="IM825">
        <v>99.9345</v>
      </c>
      <c r="IN825" t="s">
        <v>2772</v>
      </c>
    </row>
    <row r="826" spans="1:248" x14ac:dyDescent="0.2">
      <c r="A826">
        <v>810</v>
      </c>
      <c r="B826">
        <v>1660411534</v>
      </c>
      <c r="C826">
        <v>11809.900000095369</v>
      </c>
      <c r="D826" t="s">
        <v>1992</v>
      </c>
      <c r="E826" t="s">
        <v>1993</v>
      </c>
      <c r="F826">
        <v>1</v>
      </c>
      <c r="G826" t="s">
        <v>376</v>
      </c>
      <c r="H826" t="s">
        <v>377</v>
      </c>
      <c r="I826" t="s">
        <v>378</v>
      </c>
      <c r="J826" t="s">
        <v>379</v>
      </c>
      <c r="K826" t="s">
        <v>1984</v>
      </c>
      <c r="L826" t="s">
        <v>376</v>
      </c>
      <c r="M826" t="s">
        <v>381</v>
      </c>
      <c r="N826">
        <v>1660411525.6111109</v>
      </c>
      <c r="O826">
        <f t="shared" si="408"/>
        <v>2.3859924446612436E-3</v>
      </c>
      <c r="P826">
        <f t="shared" si="409"/>
        <v>2.3859924446612437</v>
      </c>
      <c r="Q826">
        <f t="shared" si="410"/>
        <v>-0.63825331706156119</v>
      </c>
      <c r="R826">
        <f t="shared" si="411"/>
        <v>50.58901481481481</v>
      </c>
      <c r="S826">
        <f t="shared" si="412"/>
        <v>57.771018182057468</v>
      </c>
      <c r="T826">
        <f t="shared" si="413"/>
        <v>5.7492610810751694</v>
      </c>
      <c r="U826">
        <f t="shared" si="414"/>
        <v>5.0345218616050298</v>
      </c>
      <c r="V826">
        <f t="shared" si="415"/>
        <v>0.11552184338158521</v>
      </c>
      <c r="W826">
        <f t="shared" si="416"/>
        <v>2.9187355815782108</v>
      </c>
      <c r="X826">
        <f t="shared" si="417"/>
        <v>0.11304054109246639</v>
      </c>
      <c r="Y826">
        <f t="shared" si="418"/>
        <v>7.0868834365372876E-2</v>
      </c>
      <c r="Z826">
        <f t="shared" si="419"/>
        <v>321.51936244444437</v>
      </c>
      <c r="AA826">
        <f t="shared" si="420"/>
        <v>32.269275474438423</v>
      </c>
      <c r="AB826">
        <f t="shared" si="421"/>
        <v>31.88546666666667</v>
      </c>
      <c r="AC826">
        <f t="shared" si="422"/>
        <v>4.7442152341917785</v>
      </c>
      <c r="AD826">
        <f t="shared" si="423"/>
        <v>60.370724663187978</v>
      </c>
      <c r="AE826">
        <f t="shared" si="424"/>
        <v>2.7224476864377465</v>
      </c>
      <c r="AF826">
        <f t="shared" si="425"/>
        <v>4.5095494573345789</v>
      </c>
      <c r="AG826">
        <f t="shared" si="426"/>
        <v>2.021767547754032</v>
      </c>
      <c r="AH826">
        <f t="shared" si="427"/>
        <v>-105.22226680956084</v>
      </c>
      <c r="AI826">
        <f t="shared" si="428"/>
        <v>-140.45146257390542</v>
      </c>
      <c r="AJ826">
        <f t="shared" si="429"/>
        <v>-10.852886861425569</v>
      </c>
      <c r="AK826">
        <f t="shared" si="430"/>
        <v>64.992746199552528</v>
      </c>
      <c r="AL826">
        <f t="shared" si="431"/>
        <v>-0.6021370593286931</v>
      </c>
      <c r="AM826">
        <f t="shared" si="432"/>
        <v>2.3424522801000407</v>
      </c>
      <c r="AN826">
        <f t="shared" si="433"/>
        <v>-0.63825331706156119</v>
      </c>
      <c r="AO826">
        <v>51.237176196248939</v>
      </c>
      <c r="AP826">
        <v>52.022753333333327</v>
      </c>
      <c r="AQ826">
        <v>-1.030914085185827E-4</v>
      </c>
      <c r="AR826">
        <v>65.016461255683083</v>
      </c>
      <c r="AS826">
        <f t="shared" si="434"/>
        <v>2.3859924446612437</v>
      </c>
      <c r="AT826">
        <v>24.59170748516506</v>
      </c>
      <c r="AU826">
        <v>27.37222242424242</v>
      </c>
      <c r="AV826">
        <v>5.5334448111205264E-4</v>
      </c>
      <c r="AW826">
        <v>83.562977856309928</v>
      </c>
      <c r="AX826">
        <v>0</v>
      </c>
      <c r="AY826">
        <v>0</v>
      </c>
      <c r="AZ826">
        <f t="shared" si="435"/>
        <v>1</v>
      </c>
      <c r="BA826">
        <f t="shared" si="436"/>
        <v>0</v>
      </c>
      <c r="BB826">
        <f t="shared" si="437"/>
        <v>51862.337898521073</v>
      </c>
      <c r="BC826">
        <f t="shared" si="438"/>
        <v>2000.017037037037</v>
      </c>
      <c r="BD826">
        <f t="shared" si="439"/>
        <v>1681.2146444444445</v>
      </c>
      <c r="BE826">
        <f t="shared" si="440"/>
        <v>0.84060016155417938</v>
      </c>
      <c r="BF826">
        <f t="shared" si="441"/>
        <v>0.16075831179956612</v>
      </c>
      <c r="BG826">
        <v>6</v>
      </c>
      <c r="BH826">
        <v>0.5</v>
      </c>
      <c r="BI826" t="s">
        <v>382</v>
      </c>
      <c r="BJ826">
        <v>2</v>
      </c>
      <c r="BK826" t="b">
        <v>1</v>
      </c>
      <c r="BL826">
        <v>1660411525.6111109</v>
      </c>
      <c r="BM826">
        <v>50.58901481481481</v>
      </c>
      <c r="BN826">
        <v>50.008792592592577</v>
      </c>
      <c r="BO826">
        <v>27.356311111111111</v>
      </c>
      <c r="BP826">
        <v>24.622922222222218</v>
      </c>
      <c r="BQ826">
        <v>50.087651851851852</v>
      </c>
      <c r="BR826">
        <v>27.34858518518519</v>
      </c>
      <c r="BS826">
        <v>500.12014814814819</v>
      </c>
      <c r="BT826">
        <v>99.418192592592604</v>
      </c>
      <c r="BU826">
        <v>9.9892114814814817E-2</v>
      </c>
      <c r="BV826">
        <v>30.992888888888881</v>
      </c>
      <c r="BW826">
        <v>31.88546666666667</v>
      </c>
      <c r="BX826">
        <v>999.90000000000009</v>
      </c>
      <c r="BY826">
        <v>0</v>
      </c>
      <c r="BZ826">
        <v>0</v>
      </c>
      <c r="CA826">
        <v>9996.6440740740745</v>
      </c>
      <c r="CB826">
        <v>0</v>
      </c>
      <c r="CC826">
        <v>63.545125925925923</v>
      </c>
      <c r="CD826">
        <v>0.58021807407407411</v>
      </c>
      <c r="CE826">
        <v>52.011859259259253</v>
      </c>
      <c r="CF826">
        <v>51.271240740740751</v>
      </c>
      <c r="CG826">
        <v>2.7333892592592601</v>
      </c>
      <c r="CH826">
        <v>50.008792592592577</v>
      </c>
      <c r="CI826">
        <v>24.622922222222218</v>
      </c>
      <c r="CJ826">
        <v>2.7197129629629631</v>
      </c>
      <c r="CK826">
        <v>2.447966296296296</v>
      </c>
      <c r="CL826">
        <v>22.404711111111119</v>
      </c>
      <c r="CM826">
        <v>20.684603703703701</v>
      </c>
      <c r="CN826">
        <v>2000.017037037037</v>
      </c>
      <c r="CO826">
        <v>0.97999355555555556</v>
      </c>
      <c r="CP826">
        <v>2.000674444444444E-2</v>
      </c>
      <c r="CQ826">
        <v>0</v>
      </c>
      <c r="CR826">
        <v>2.747074074074074</v>
      </c>
      <c r="CS826">
        <v>0</v>
      </c>
      <c r="CT826">
        <v>27541.707407407412</v>
      </c>
      <c r="CU826">
        <v>17412.448148148149</v>
      </c>
      <c r="CV826">
        <v>43.455666666666652</v>
      </c>
      <c r="CW826">
        <v>44.564333333333323</v>
      </c>
      <c r="CX826">
        <v>43.5</v>
      </c>
      <c r="CY826">
        <v>42.916333333333327</v>
      </c>
      <c r="CZ826">
        <v>43.375</v>
      </c>
      <c r="DA826">
        <v>1960.005925925926</v>
      </c>
      <c r="DB826">
        <v>40.011111111111113</v>
      </c>
      <c r="DC826">
        <v>0</v>
      </c>
      <c r="DD826">
        <v>1660411532.4000001</v>
      </c>
      <c r="DE826">
        <v>0</v>
      </c>
      <c r="DF826">
        <v>1660411308.0999999</v>
      </c>
      <c r="DG826" t="s">
        <v>1985</v>
      </c>
      <c r="DH826">
        <v>1660411299.5999999</v>
      </c>
      <c r="DI826">
        <v>1660411308.0999999</v>
      </c>
      <c r="DJ826">
        <v>25</v>
      </c>
      <c r="DK826">
        <v>0.20799999999999999</v>
      </c>
      <c r="DL826">
        <v>-5.0000000000000001E-3</v>
      </c>
      <c r="DM826">
        <v>1.3160000000000001</v>
      </c>
      <c r="DN826">
        <v>1.4999999999999999E-2</v>
      </c>
      <c r="DO826">
        <v>400</v>
      </c>
      <c r="DP826">
        <v>24</v>
      </c>
      <c r="DQ826">
        <v>0.34</v>
      </c>
      <c r="DR826">
        <v>0.09</v>
      </c>
      <c r="DS826">
        <v>-0.60275855841107662</v>
      </c>
      <c r="DT826">
        <v>-0.2482038808752321</v>
      </c>
      <c r="DU826">
        <v>2.4223757062334199E-2</v>
      </c>
      <c r="DV826">
        <v>1</v>
      </c>
      <c r="DW826">
        <v>-0.60700584126902679</v>
      </c>
      <c r="DX826">
        <v>-0.2040051686783077</v>
      </c>
      <c r="DY826">
        <v>2.6962960294891002E-2</v>
      </c>
      <c r="DZ826">
        <v>1</v>
      </c>
      <c r="EA826">
        <v>0.583013064516129</v>
      </c>
      <c r="EB826">
        <v>0.12512424193548369</v>
      </c>
      <c r="EC826">
        <v>3.4277881898969603E-2</v>
      </c>
      <c r="ED826">
        <v>1</v>
      </c>
      <c r="EE826">
        <v>57.434791933629761</v>
      </c>
      <c r="EF826">
        <v>2.1846369508131809</v>
      </c>
      <c r="EG826">
        <v>0.27461956029860629</v>
      </c>
      <c r="EH826">
        <v>0</v>
      </c>
      <c r="EI826">
        <v>2.722144146341464</v>
      </c>
      <c r="EJ826">
        <v>0.52695282229965157</v>
      </c>
      <c r="EK826">
        <v>5.49650414387984E-2</v>
      </c>
      <c r="EL826">
        <v>0</v>
      </c>
      <c r="EM826">
        <v>2.021591404100179</v>
      </c>
      <c r="EN826">
        <v>-5.1046311456109647E-2</v>
      </c>
      <c r="EO826">
        <v>3.8968376179683421E-3</v>
      </c>
      <c r="EP826">
        <v>1</v>
      </c>
      <c r="EQ826">
        <v>4</v>
      </c>
      <c r="ER826">
        <v>6</v>
      </c>
      <c r="ES826" t="s">
        <v>401</v>
      </c>
      <c r="ET826">
        <v>2.9410799999999999</v>
      </c>
      <c r="EU826">
        <v>2.8007399999999998</v>
      </c>
      <c r="EV826">
        <v>1.33545E-2</v>
      </c>
      <c r="EW826">
        <v>1.3365200000000001E-2</v>
      </c>
      <c r="EX826">
        <v>0.11779100000000001</v>
      </c>
      <c r="EY826">
        <v>0.109024</v>
      </c>
      <c r="EZ826">
        <v>20162.7</v>
      </c>
      <c r="FA826">
        <v>21136.7</v>
      </c>
      <c r="FB826">
        <v>23775.3</v>
      </c>
      <c r="FC826">
        <v>24942.3</v>
      </c>
      <c r="FD826">
        <v>33575.599999999999</v>
      </c>
      <c r="FE826">
        <v>35487.800000000003</v>
      </c>
      <c r="FF826">
        <v>43359.7</v>
      </c>
      <c r="FG826">
        <v>46113.3</v>
      </c>
      <c r="FH826">
        <v>1.9440299999999999</v>
      </c>
      <c r="FI826">
        <v>1.8112699999999999</v>
      </c>
      <c r="FJ826">
        <v>0.112779</v>
      </c>
      <c r="FK826">
        <v>0</v>
      </c>
      <c r="FL826">
        <v>30.0349</v>
      </c>
      <c r="FM826">
        <v>999.9</v>
      </c>
      <c r="FN826">
        <v>57.8</v>
      </c>
      <c r="FO826">
        <v>37.299999999999997</v>
      </c>
      <c r="FP826">
        <v>37.258899999999997</v>
      </c>
      <c r="FQ826">
        <v>63.776200000000003</v>
      </c>
      <c r="FR826">
        <v>26.274000000000001</v>
      </c>
      <c r="FS826">
        <v>1</v>
      </c>
      <c r="FT826">
        <v>0.52264999999999995</v>
      </c>
      <c r="FU826">
        <v>2.2284199999999998</v>
      </c>
      <c r="FV826">
        <v>20.307200000000002</v>
      </c>
      <c r="FW826">
        <v>5.2111499999999999</v>
      </c>
      <c r="FX826">
        <v>11.9078</v>
      </c>
      <c r="FY826">
        <v>5.0031499999999998</v>
      </c>
      <c r="FZ826">
        <v>3.2907500000000001</v>
      </c>
      <c r="GA826">
        <v>9999</v>
      </c>
      <c r="GB826">
        <v>9999</v>
      </c>
      <c r="GC826">
        <v>9999</v>
      </c>
      <c r="GD826">
        <v>999.9</v>
      </c>
      <c r="GE826">
        <v>1.85975</v>
      </c>
      <c r="GF826">
        <v>1.8547899999999999</v>
      </c>
      <c r="GG826">
        <v>1.85792</v>
      </c>
      <c r="GH826">
        <v>1.8564000000000001</v>
      </c>
      <c r="GI826">
        <v>1.8551800000000001</v>
      </c>
      <c r="GJ826">
        <v>1.8547800000000001</v>
      </c>
      <c r="GK826">
        <v>1.85364</v>
      </c>
      <c r="GL826">
        <v>1.8566</v>
      </c>
      <c r="GM826">
        <v>0</v>
      </c>
      <c r="GN826">
        <v>0</v>
      </c>
      <c r="GO826">
        <v>0</v>
      </c>
      <c r="GP826">
        <v>0</v>
      </c>
      <c r="GQ826" t="s">
        <v>385</v>
      </c>
      <c r="GR826" t="s">
        <v>386</v>
      </c>
      <c r="GS826" t="s">
        <v>387</v>
      </c>
      <c r="GT826" t="s">
        <v>387</v>
      </c>
      <c r="GU826" t="s">
        <v>387</v>
      </c>
      <c r="GV826" t="s">
        <v>387</v>
      </c>
      <c r="GW826">
        <v>0</v>
      </c>
      <c r="GX826">
        <v>100</v>
      </c>
      <c r="GY826">
        <v>100</v>
      </c>
      <c r="GZ826">
        <v>0.502</v>
      </c>
      <c r="HA826">
        <v>7.6E-3</v>
      </c>
      <c r="HB826">
        <v>0.36341150857684917</v>
      </c>
      <c r="HC826">
        <v>2.8098669343081611E-3</v>
      </c>
      <c r="HD826">
        <v>-1.127031966113555E-6</v>
      </c>
      <c r="HE826">
        <v>1.768598670541231E-10</v>
      </c>
      <c r="HF826">
        <v>-7.1736991530500657E-2</v>
      </c>
      <c r="HG826">
        <v>1.081145868756639E-2</v>
      </c>
      <c r="HH826">
        <v>-3.689364805754238E-4</v>
      </c>
      <c r="HI826">
        <v>2.919854880483278E-6</v>
      </c>
      <c r="HJ826">
        <v>2</v>
      </c>
      <c r="HK826">
        <v>2136</v>
      </c>
      <c r="HL826">
        <v>3</v>
      </c>
      <c r="HM826">
        <v>30</v>
      </c>
      <c r="HN826">
        <v>3.9</v>
      </c>
      <c r="HO826">
        <v>3.8</v>
      </c>
      <c r="HP826">
        <v>0.28198200000000001</v>
      </c>
      <c r="HQ826">
        <v>2.3913600000000002</v>
      </c>
      <c r="HR826">
        <v>1.4978</v>
      </c>
      <c r="HS826">
        <v>2.3010299999999999</v>
      </c>
      <c r="HT826">
        <v>1.5478499999999999</v>
      </c>
      <c r="HU826">
        <v>2.4157700000000002</v>
      </c>
      <c r="HV826">
        <v>40.578699999999998</v>
      </c>
      <c r="HW826">
        <v>13.238899999999999</v>
      </c>
      <c r="HX826">
        <v>18</v>
      </c>
      <c r="HY826">
        <v>500.387</v>
      </c>
      <c r="HZ826">
        <v>478.26600000000002</v>
      </c>
      <c r="IA826">
        <v>26.925000000000001</v>
      </c>
      <c r="IB826">
        <v>33.545000000000002</v>
      </c>
      <c r="IC826">
        <v>30</v>
      </c>
      <c r="ID826">
        <v>33.357799999999997</v>
      </c>
      <c r="IE826">
        <v>33.4557</v>
      </c>
      <c r="IF826">
        <v>5.6999399999999998</v>
      </c>
      <c r="IG826">
        <v>36.969000000000001</v>
      </c>
      <c r="IH826">
        <v>0</v>
      </c>
      <c r="II826">
        <v>26.926600000000001</v>
      </c>
      <c r="IJ826">
        <v>70.051400000000001</v>
      </c>
      <c r="IK826">
        <v>24.418900000000001</v>
      </c>
      <c r="IL826">
        <v>100.256</v>
      </c>
      <c r="IM826">
        <v>99.935000000000002</v>
      </c>
      <c r="IN826" t="s">
        <v>2772</v>
      </c>
    </row>
    <row r="827" spans="1:248" x14ac:dyDescent="0.2">
      <c r="A827">
        <v>811</v>
      </c>
      <c r="B827">
        <v>1660411535</v>
      </c>
      <c r="C827">
        <v>11810.900000095369</v>
      </c>
      <c r="D827" t="s">
        <v>1994</v>
      </c>
      <c r="E827" t="s">
        <v>1995</v>
      </c>
      <c r="F827">
        <v>1</v>
      </c>
      <c r="G827" t="s">
        <v>376</v>
      </c>
      <c r="H827" t="s">
        <v>377</v>
      </c>
      <c r="I827" t="s">
        <v>378</v>
      </c>
      <c r="J827" t="s">
        <v>379</v>
      </c>
      <c r="K827" t="s">
        <v>1984</v>
      </c>
      <c r="L827" t="s">
        <v>376</v>
      </c>
      <c r="M827" t="s">
        <v>381</v>
      </c>
      <c r="N827">
        <v>1660411526.4423079</v>
      </c>
      <c r="O827">
        <f t="shared" si="408"/>
        <v>2.3961294979218933E-3</v>
      </c>
      <c r="P827">
        <f t="shared" si="409"/>
        <v>2.3961294979218932</v>
      </c>
      <c r="Q827">
        <f t="shared" si="410"/>
        <v>-0.70938017165973422</v>
      </c>
      <c r="R827">
        <f t="shared" si="411"/>
        <v>50.591311538461539</v>
      </c>
      <c r="S827">
        <f t="shared" si="412"/>
        <v>58.716417483464895</v>
      </c>
      <c r="T827">
        <f t="shared" si="413"/>
        <v>5.8433432008885555</v>
      </c>
      <c r="U827">
        <f t="shared" si="414"/>
        <v>5.034748524729971</v>
      </c>
      <c r="V827">
        <f t="shared" si="415"/>
        <v>0.11605448941877862</v>
      </c>
      <c r="W827">
        <f t="shared" si="416"/>
        <v>2.9186872376444417</v>
      </c>
      <c r="X827">
        <f t="shared" si="417"/>
        <v>0.11355047958549976</v>
      </c>
      <c r="Y827">
        <f t="shared" si="418"/>
        <v>7.1189525237550608E-2</v>
      </c>
      <c r="Z827">
        <f t="shared" si="419"/>
        <v>321.51762796153849</v>
      </c>
      <c r="AA827">
        <f t="shared" si="420"/>
        <v>32.266996045423859</v>
      </c>
      <c r="AB827">
        <f t="shared" si="421"/>
        <v>31.884384615384619</v>
      </c>
      <c r="AC827">
        <f t="shared" si="422"/>
        <v>4.7439244398323384</v>
      </c>
      <c r="AD827">
        <f t="shared" si="423"/>
        <v>60.37479573393594</v>
      </c>
      <c r="AE827">
        <f t="shared" si="424"/>
        <v>2.7226855435851549</v>
      </c>
      <c r="AF827">
        <f t="shared" si="425"/>
        <v>4.5096393461663782</v>
      </c>
      <c r="AG827">
        <f t="shared" si="426"/>
        <v>2.0212388962471834</v>
      </c>
      <c r="AH827">
        <f t="shared" si="427"/>
        <v>-105.66931085835549</v>
      </c>
      <c r="AI827">
        <f t="shared" si="428"/>
        <v>-140.22386696202506</v>
      </c>
      <c r="AJ827">
        <f t="shared" si="429"/>
        <v>-10.835440512381513</v>
      </c>
      <c r="AK827">
        <f t="shared" si="430"/>
        <v>64.789009628776427</v>
      </c>
      <c r="AL827">
        <f t="shared" si="431"/>
        <v>-0.57849168281150909</v>
      </c>
      <c r="AM827">
        <f t="shared" si="432"/>
        <v>2.3504519569925471</v>
      </c>
      <c r="AN827">
        <f t="shared" si="433"/>
        <v>-0.70938017165973422</v>
      </c>
      <c r="AO827">
        <v>51.178762805633262</v>
      </c>
      <c r="AP827">
        <v>52.050675151515136</v>
      </c>
      <c r="AQ827">
        <v>1.216827081265914E-4</v>
      </c>
      <c r="AR827">
        <v>65.016461255683083</v>
      </c>
      <c r="AS827">
        <f t="shared" si="434"/>
        <v>2.3961294979218932</v>
      </c>
      <c r="AT827">
        <v>24.576298729482929</v>
      </c>
      <c r="AU827">
        <v>27.368512727272719</v>
      </c>
      <c r="AV827">
        <v>5.7684849361241692E-4</v>
      </c>
      <c r="AW827">
        <v>83.562977856309928</v>
      </c>
      <c r="AX827">
        <v>0</v>
      </c>
      <c r="AY827">
        <v>0</v>
      </c>
      <c r="AZ827">
        <f t="shared" si="435"/>
        <v>1</v>
      </c>
      <c r="BA827">
        <f t="shared" si="436"/>
        <v>0</v>
      </c>
      <c r="BB827">
        <f t="shared" si="437"/>
        <v>51860.904095887716</v>
      </c>
      <c r="BC827">
        <f t="shared" si="438"/>
        <v>2000.0061538461539</v>
      </c>
      <c r="BD827">
        <f t="shared" si="439"/>
        <v>1681.205503846154</v>
      </c>
      <c r="BE827">
        <f t="shared" si="440"/>
        <v>0.84060016546102945</v>
      </c>
      <c r="BF827">
        <f t="shared" si="441"/>
        <v>0.16075831933978665</v>
      </c>
      <c r="BG827">
        <v>6</v>
      </c>
      <c r="BH827">
        <v>0.5</v>
      </c>
      <c r="BI827" t="s">
        <v>382</v>
      </c>
      <c r="BJ827">
        <v>2</v>
      </c>
      <c r="BK827" t="b">
        <v>1</v>
      </c>
      <c r="BL827">
        <v>1660411526.4423079</v>
      </c>
      <c r="BM827">
        <v>50.591311538461539</v>
      </c>
      <c r="BN827">
        <v>50.039946153846152</v>
      </c>
      <c r="BO827">
        <v>27.358711538461542</v>
      </c>
      <c r="BP827">
        <v>24.61598076923077</v>
      </c>
      <c r="BQ827">
        <v>50.089942307692311</v>
      </c>
      <c r="BR827">
        <v>27.350992307692309</v>
      </c>
      <c r="BS827">
        <v>500.11761538461542</v>
      </c>
      <c r="BT827">
        <v>99.418169230769237</v>
      </c>
      <c r="BU827">
        <v>9.9877873076923057E-2</v>
      </c>
      <c r="BV827">
        <v>30.993238461538461</v>
      </c>
      <c r="BW827">
        <v>31.884384615384619</v>
      </c>
      <c r="BX827">
        <v>999.90000000000009</v>
      </c>
      <c r="BY827">
        <v>0</v>
      </c>
      <c r="BZ827">
        <v>0</v>
      </c>
      <c r="CA827">
        <v>9996.370384615384</v>
      </c>
      <c r="CB827">
        <v>0</v>
      </c>
      <c r="CC827">
        <v>63.390426923076923</v>
      </c>
      <c r="CD827">
        <v>0.55135807692307692</v>
      </c>
      <c r="CE827">
        <v>52.01435</v>
      </c>
      <c r="CF827">
        <v>51.30281153846154</v>
      </c>
      <c r="CG827">
        <v>2.7427315384615381</v>
      </c>
      <c r="CH827">
        <v>50.039946153846152</v>
      </c>
      <c r="CI827">
        <v>24.61598076923077</v>
      </c>
      <c r="CJ827">
        <v>2.7199507692307701</v>
      </c>
      <c r="CK827">
        <v>2.4472757692307692</v>
      </c>
      <c r="CL827">
        <v>22.40615</v>
      </c>
      <c r="CM827">
        <v>20.68001538461538</v>
      </c>
      <c r="CN827">
        <v>2000.0061538461539</v>
      </c>
      <c r="CO827">
        <v>0.97999346153846156</v>
      </c>
      <c r="CP827">
        <v>2.0006838461538459E-2</v>
      </c>
      <c r="CQ827">
        <v>0</v>
      </c>
      <c r="CR827">
        <v>2.7342692307692311</v>
      </c>
      <c r="CS827">
        <v>0</v>
      </c>
      <c r="CT827">
        <v>27539.234615384619</v>
      </c>
      <c r="CU827">
        <v>17412.349999999999</v>
      </c>
      <c r="CV827">
        <v>43.458807692307687</v>
      </c>
      <c r="CW827">
        <v>44.564423076923063</v>
      </c>
      <c r="CX827">
        <v>43.5</v>
      </c>
      <c r="CY827">
        <v>42.915538461538453</v>
      </c>
      <c r="CZ827">
        <v>43.375</v>
      </c>
      <c r="DA827">
        <v>1959.9949999999999</v>
      </c>
      <c r="DB827">
        <v>40.011153846153853</v>
      </c>
      <c r="DC827">
        <v>0</v>
      </c>
      <c r="DD827">
        <v>1660411533</v>
      </c>
      <c r="DE827">
        <v>0</v>
      </c>
      <c r="DF827">
        <v>1660411308.0999999</v>
      </c>
      <c r="DG827" t="s">
        <v>1985</v>
      </c>
      <c r="DH827">
        <v>1660411299.5999999</v>
      </c>
      <c r="DI827">
        <v>1660411308.0999999</v>
      </c>
      <c r="DJ827">
        <v>25</v>
      </c>
      <c r="DK827">
        <v>0.20799999999999999</v>
      </c>
      <c r="DL827">
        <v>-5.0000000000000001E-3</v>
      </c>
      <c r="DM827">
        <v>1.3160000000000001</v>
      </c>
      <c r="DN827">
        <v>1.4999999999999999E-2</v>
      </c>
      <c r="DO827">
        <v>400</v>
      </c>
      <c r="DP827">
        <v>24</v>
      </c>
      <c r="DQ827">
        <v>0.34</v>
      </c>
      <c r="DR827">
        <v>0.09</v>
      </c>
      <c r="DS827">
        <v>-0.60275855841107662</v>
      </c>
      <c r="DT827">
        <v>-0.2482038808752321</v>
      </c>
      <c r="DU827">
        <v>2.4223757062334199E-2</v>
      </c>
      <c r="DV827">
        <v>1</v>
      </c>
      <c r="DW827">
        <v>-0.60700584126902679</v>
      </c>
      <c r="DX827">
        <v>-0.2040051686783077</v>
      </c>
      <c r="DY827">
        <v>2.6962960294891002E-2</v>
      </c>
      <c r="DZ827">
        <v>1</v>
      </c>
      <c r="EA827">
        <v>0.583013064516129</v>
      </c>
      <c r="EB827">
        <v>0.12512424193548369</v>
      </c>
      <c r="EC827">
        <v>3.4277881898969603E-2</v>
      </c>
      <c r="ED827">
        <v>1</v>
      </c>
      <c r="EE827">
        <v>57.434791933629761</v>
      </c>
      <c r="EF827">
        <v>2.1846369508131809</v>
      </c>
      <c r="EG827">
        <v>0.27461956029860629</v>
      </c>
      <c r="EH827">
        <v>0</v>
      </c>
      <c r="EI827">
        <v>2.722144146341464</v>
      </c>
      <c r="EJ827">
        <v>0.52695282229965157</v>
      </c>
      <c r="EK827">
        <v>5.49650414387984E-2</v>
      </c>
      <c r="EL827">
        <v>0</v>
      </c>
      <c r="EM827">
        <v>2.021591404100179</v>
      </c>
      <c r="EN827">
        <v>-5.1046311456109647E-2</v>
      </c>
      <c r="EO827">
        <v>3.8968376179683421E-3</v>
      </c>
      <c r="EP827">
        <v>1</v>
      </c>
      <c r="EQ827">
        <v>4</v>
      </c>
      <c r="ER827">
        <v>6</v>
      </c>
      <c r="ES827" t="s">
        <v>401</v>
      </c>
      <c r="ET827">
        <v>2.9410099999999999</v>
      </c>
      <c r="EU827">
        <v>2.80064</v>
      </c>
      <c r="EV827">
        <v>1.33586E-2</v>
      </c>
      <c r="EW827">
        <v>1.3609100000000001E-2</v>
      </c>
      <c r="EX827">
        <v>0.11777799999999999</v>
      </c>
      <c r="EY827">
        <v>0.108959</v>
      </c>
      <c r="EZ827">
        <v>20162.5</v>
      </c>
      <c r="FA827">
        <v>21131.5</v>
      </c>
      <c r="FB827">
        <v>23775.1</v>
      </c>
      <c r="FC827">
        <v>24942.3</v>
      </c>
      <c r="FD827">
        <v>33575.9</v>
      </c>
      <c r="FE827">
        <v>35490.6</v>
      </c>
      <c r="FF827">
        <v>43359.4</v>
      </c>
      <c r="FG827">
        <v>46113.5</v>
      </c>
      <c r="FH827">
        <v>1.9439500000000001</v>
      </c>
      <c r="FI827">
        <v>1.8112200000000001</v>
      </c>
      <c r="FJ827">
        <v>0.113025</v>
      </c>
      <c r="FK827">
        <v>0</v>
      </c>
      <c r="FL827">
        <v>30.0349</v>
      </c>
      <c r="FM827">
        <v>999.9</v>
      </c>
      <c r="FN827">
        <v>57.8</v>
      </c>
      <c r="FO827">
        <v>37.299999999999997</v>
      </c>
      <c r="FP827">
        <v>37.257100000000001</v>
      </c>
      <c r="FQ827">
        <v>63.586199999999998</v>
      </c>
      <c r="FR827">
        <v>25.5168</v>
      </c>
      <c r="FS827">
        <v>1</v>
      </c>
      <c r="FT827">
        <v>0.52263199999999999</v>
      </c>
      <c r="FU827">
        <v>2.2292800000000002</v>
      </c>
      <c r="FV827">
        <v>20.306899999999999</v>
      </c>
      <c r="FW827">
        <v>5.2100999999999997</v>
      </c>
      <c r="FX827">
        <v>11.9078</v>
      </c>
      <c r="FY827">
        <v>5.0029000000000003</v>
      </c>
      <c r="FZ827">
        <v>3.2905199999999999</v>
      </c>
      <c r="GA827">
        <v>9999</v>
      </c>
      <c r="GB827">
        <v>9999</v>
      </c>
      <c r="GC827">
        <v>9999</v>
      </c>
      <c r="GD827">
        <v>999.9</v>
      </c>
      <c r="GE827">
        <v>1.85975</v>
      </c>
      <c r="GF827">
        <v>1.8548100000000001</v>
      </c>
      <c r="GG827">
        <v>1.85792</v>
      </c>
      <c r="GH827">
        <v>1.85642</v>
      </c>
      <c r="GI827">
        <v>1.8551800000000001</v>
      </c>
      <c r="GJ827">
        <v>1.8547899999999999</v>
      </c>
      <c r="GK827">
        <v>1.85364</v>
      </c>
      <c r="GL827">
        <v>1.8566100000000001</v>
      </c>
      <c r="GM827">
        <v>0</v>
      </c>
      <c r="GN827">
        <v>0</v>
      </c>
      <c r="GO827">
        <v>0</v>
      </c>
      <c r="GP827">
        <v>0</v>
      </c>
      <c r="GQ827" t="s">
        <v>385</v>
      </c>
      <c r="GR827" t="s">
        <v>386</v>
      </c>
      <c r="GS827" t="s">
        <v>387</v>
      </c>
      <c r="GT827" t="s">
        <v>387</v>
      </c>
      <c r="GU827" t="s">
        <v>387</v>
      </c>
      <c r="GV827" t="s">
        <v>387</v>
      </c>
      <c r="GW827">
        <v>0</v>
      </c>
      <c r="GX827">
        <v>100</v>
      </c>
      <c r="GY827">
        <v>100</v>
      </c>
      <c r="GZ827">
        <v>0.502</v>
      </c>
      <c r="HA827">
        <v>7.6E-3</v>
      </c>
      <c r="HB827">
        <v>0.36341150857684917</v>
      </c>
      <c r="HC827">
        <v>2.8098669343081611E-3</v>
      </c>
      <c r="HD827">
        <v>-1.127031966113555E-6</v>
      </c>
      <c r="HE827">
        <v>1.768598670541231E-10</v>
      </c>
      <c r="HF827">
        <v>-7.1736991530500657E-2</v>
      </c>
      <c r="HG827">
        <v>1.081145868756639E-2</v>
      </c>
      <c r="HH827">
        <v>-3.689364805754238E-4</v>
      </c>
      <c r="HI827">
        <v>2.919854880483278E-6</v>
      </c>
      <c r="HJ827">
        <v>2</v>
      </c>
      <c r="HK827">
        <v>2136</v>
      </c>
      <c r="HL827">
        <v>3</v>
      </c>
      <c r="HM827">
        <v>30</v>
      </c>
      <c r="HN827">
        <v>3.9</v>
      </c>
      <c r="HO827">
        <v>3.8</v>
      </c>
      <c r="HP827">
        <v>0.28930699999999998</v>
      </c>
      <c r="HQ827">
        <v>2.3925800000000002</v>
      </c>
      <c r="HR827">
        <v>1.4978</v>
      </c>
      <c r="HS827">
        <v>2.3010299999999999</v>
      </c>
      <c r="HT827">
        <v>1.5478499999999999</v>
      </c>
      <c r="HU827">
        <v>2.4548299999999998</v>
      </c>
      <c r="HV827">
        <v>40.604199999999999</v>
      </c>
      <c r="HW827">
        <v>13.2477</v>
      </c>
      <c r="HX827">
        <v>18</v>
      </c>
      <c r="HY827">
        <v>500.34100000000001</v>
      </c>
      <c r="HZ827">
        <v>478.233</v>
      </c>
      <c r="IA827">
        <v>26.925999999999998</v>
      </c>
      <c r="IB827">
        <v>33.545000000000002</v>
      </c>
      <c r="IC827">
        <v>30</v>
      </c>
      <c r="ID827">
        <v>33.357799999999997</v>
      </c>
      <c r="IE827">
        <v>33.4557</v>
      </c>
      <c r="IF827">
        <v>5.8167600000000004</v>
      </c>
      <c r="IG827">
        <v>36.969000000000001</v>
      </c>
      <c r="IH827">
        <v>0</v>
      </c>
      <c r="II827">
        <v>26.926600000000001</v>
      </c>
      <c r="IJ827">
        <v>70.051400000000001</v>
      </c>
      <c r="IK827">
        <v>24.415900000000001</v>
      </c>
      <c r="IL827">
        <v>100.256</v>
      </c>
      <c r="IM827">
        <v>99.935400000000001</v>
      </c>
      <c r="IN827" t="s">
        <v>2772</v>
      </c>
    </row>
    <row r="828" spans="1:248" x14ac:dyDescent="0.2">
      <c r="A828">
        <v>812</v>
      </c>
      <c r="B828">
        <v>1660411536</v>
      </c>
      <c r="C828">
        <v>11811.900000095369</v>
      </c>
      <c r="D828" t="s">
        <v>1996</v>
      </c>
      <c r="E828" t="s">
        <v>1997</v>
      </c>
      <c r="F828">
        <v>1</v>
      </c>
      <c r="G828" t="s">
        <v>376</v>
      </c>
      <c r="H828" t="s">
        <v>377</v>
      </c>
      <c r="I828" t="s">
        <v>378</v>
      </c>
      <c r="J828" t="s">
        <v>379</v>
      </c>
      <c r="K828" t="s">
        <v>1984</v>
      </c>
      <c r="L828" t="s">
        <v>376</v>
      </c>
      <c r="M828" t="s">
        <v>381</v>
      </c>
      <c r="N828">
        <v>1660411527.3</v>
      </c>
      <c r="O828">
        <f t="shared" si="408"/>
        <v>2.4106303038819751E-3</v>
      </c>
      <c r="P828">
        <f t="shared" si="409"/>
        <v>2.410630303881975</v>
      </c>
      <c r="Q828">
        <f t="shared" si="410"/>
        <v>-0.79516803765807953</v>
      </c>
      <c r="R828">
        <f t="shared" si="411"/>
        <v>50.596635999999997</v>
      </c>
      <c r="S828">
        <f t="shared" si="412"/>
        <v>59.837871992769138</v>
      </c>
      <c r="T828">
        <f t="shared" si="413"/>
        <v>5.9549467712719162</v>
      </c>
      <c r="U828">
        <f t="shared" si="414"/>
        <v>5.0352772274694155</v>
      </c>
      <c r="V828">
        <f t="shared" si="415"/>
        <v>0.11680603660136973</v>
      </c>
      <c r="W828">
        <f t="shared" si="416"/>
        <v>2.9185693126710204</v>
      </c>
      <c r="X828">
        <f t="shared" si="417"/>
        <v>0.1142697725100503</v>
      </c>
      <c r="Y828">
        <f t="shared" si="418"/>
        <v>7.1641894265580874E-2</v>
      </c>
      <c r="Z828">
        <f t="shared" si="419"/>
        <v>321.51786143999999</v>
      </c>
      <c r="AA828">
        <f t="shared" si="420"/>
        <v>32.263660548037222</v>
      </c>
      <c r="AB828">
        <f t="shared" si="421"/>
        <v>31.883019999999998</v>
      </c>
      <c r="AC828">
        <f t="shared" si="422"/>
        <v>4.7435577303034782</v>
      </c>
      <c r="AD828">
        <f t="shared" si="423"/>
        <v>60.377890409294899</v>
      </c>
      <c r="AE828">
        <f t="shared" si="424"/>
        <v>2.7228855812743129</v>
      </c>
      <c r="AF828">
        <f t="shared" si="425"/>
        <v>4.5097395136136411</v>
      </c>
      <c r="AG828">
        <f t="shared" si="426"/>
        <v>2.0206721490291653</v>
      </c>
      <c r="AH828">
        <f t="shared" si="427"/>
        <v>-106.3087964011951</v>
      </c>
      <c r="AI828">
        <f t="shared" si="428"/>
        <v>-139.94219250585931</v>
      </c>
      <c r="AJ828">
        <f t="shared" si="429"/>
        <v>-10.81405972154807</v>
      </c>
      <c r="AK828">
        <f t="shared" si="430"/>
        <v>64.452812811397536</v>
      </c>
      <c r="AL828">
        <f t="shared" si="431"/>
        <v>-0.51626283404627071</v>
      </c>
      <c r="AM828">
        <f t="shared" si="432"/>
        <v>2.3590911392424228</v>
      </c>
      <c r="AN828">
        <f t="shared" si="433"/>
        <v>-0.79516803765807953</v>
      </c>
      <c r="AO828">
        <v>51.237029180562537</v>
      </c>
      <c r="AP828">
        <v>52.099639393939327</v>
      </c>
      <c r="AQ828">
        <v>2.258547546971321E-2</v>
      </c>
      <c r="AR828">
        <v>65.016461255683083</v>
      </c>
      <c r="AS828">
        <f t="shared" si="434"/>
        <v>2.410630303881975</v>
      </c>
      <c r="AT828">
        <v>24.550817082054021</v>
      </c>
      <c r="AU828">
        <v>27.363095757575731</v>
      </c>
      <c r="AV828">
        <v>1.034411762197525E-4</v>
      </c>
      <c r="AW828">
        <v>83.562977856309928</v>
      </c>
      <c r="AX828">
        <v>0</v>
      </c>
      <c r="AY828">
        <v>0</v>
      </c>
      <c r="AZ828">
        <f t="shared" si="435"/>
        <v>1</v>
      </c>
      <c r="BA828">
        <f t="shared" si="436"/>
        <v>0</v>
      </c>
      <c r="BB828">
        <f t="shared" si="437"/>
        <v>51857.486564441577</v>
      </c>
      <c r="BC828">
        <f t="shared" si="438"/>
        <v>2000.0075999999999</v>
      </c>
      <c r="BD828">
        <f t="shared" si="439"/>
        <v>1681.2067200000001</v>
      </c>
      <c r="BE828">
        <f t="shared" si="440"/>
        <v>0.84060016571937035</v>
      </c>
      <c r="BF828">
        <f t="shared" si="441"/>
        <v>0.16075831983838462</v>
      </c>
      <c r="BG828">
        <v>6</v>
      </c>
      <c r="BH828">
        <v>0.5</v>
      </c>
      <c r="BI828" t="s">
        <v>382</v>
      </c>
      <c r="BJ828">
        <v>2</v>
      </c>
      <c r="BK828" t="b">
        <v>1</v>
      </c>
      <c r="BL828">
        <v>1660411527.3</v>
      </c>
      <c r="BM828">
        <v>50.596635999999997</v>
      </c>
      <c r="BN828">
        <v>50.120463999999998</v>
      </c>
      <c r="BO828">
        <v>27.360728000000002</v>
      </c>
      <c r="BP828">
        <v>24.607904000000001</v>
      </c>
      <c r="BQ828">
        <v>50.095252000000002</v>
      </c>
      <c r="BR828">
        <v>27.353016</v>
      </c>
      <c r="BS828">
        <v>500.11435999999998</v>
      </c>
      <c r="BT828">
        <v>99.418151999999992</v>
      </c>
      <c r="BU828">
        <v>9.9871835999999992E-2</v>
      </c>
      <c r="BV828">
        <v>30.993628000000001</v>
      </c>
      <c r="BW828">
        <v>31.883019999999998</v>
      </c>
      <c r="BX828">
        <v>999.9</v>
      </c>
      <c r="BY828">
        <v>0</v>
      </c>
      <c r="BZ828">
        <v>0</v>
      </c>
      <c r="CA828">
        <v>9995.6988000000001</v>
      </c>
      <c r="CB828">
        <v>0</v>
      </c>
      <c r="CC828">
        <v>63.241192000000012</v>
      </c>
      <c r="CD828">
        <v>0.47616120000000001</v>
      </c>
      <c r="CE828">
        <v>52.019931999999997</v>
      </c>
      <c r="CF828">
        <v>51.384928000000002</v>
      </c>
      <c r="CG828">
        <v>2.7528260000000002</v>
      </c>
      <c r="CH828">
        <v>50.120463999999998</v>
      </c>
      <c r="CI828">
        <v>24.607904000000001</v>
      </c>
      <c r="CJ828">
        <v>2.7201508000000012</v>
      </c>
      <c r="CK828">
        <v>2.4464724000000002</v>
      </c>
      <c r="CL828">
        <v>22.407360000000001</v>
      </c>
      <c r="CM828">
        <v>20.674679999999999</v>
      </c>
      <c r="CN828">
        <v>2000.0075999999999</v>
      </c>
      <c r="CO828">
        <v>0.97999347999999997</v>
      </c>
      <c r="CP828">
        <v>2.0006820000000002E-2</v>
      </c>
      <c r="CQ828">
        <v>0</v>
      </c>
      <c r="CR828">
        <v>2.7591600000000001</v>
      </c>
      <c r="CS828">
        <v>0</v>
      </c>
      <c r="CT828">
        <v>27536.748</v>
      </c>
      <c r="CU828">
        <v>17412.364000000001</v>
      </c>
      <c r="CV828">
        <v>43.462200000000003</v>
      </c>
      <c r="CW828">
        <v>44.564519999999987</v>
      </c>
      <c r="CX828">
        <v>43.5</v>
      </c>
      <c r="CY828">
        <v>42.91467999999999</v>
      </c>
      <c r="CZ828">
        <v>43.375</v>
      </c>
      <c r="DA828">
        <v>1959.9964</v>
      </c>
      <c r="DB828">
        <v>40.011200000000002</v>
      </c>
      <c r="DC828">
        <v>0</v>
      </c>
      <c r="DD828">
        <v>1660411534.2</v>
      </c>
      <c r="DE828">
        <v>0</v>
      </c>
      <c r="DF828">
        <v>1660411308.0999999</v>
      </c>
      <c r="DG828" t="s">
        <v>1985</v>
      </c>
      <c r="DH828">
        <v>1660411299.5999999</v>
      </c>
      <c r="DI828">
        <v>1660411308.0999999</v>
      </c>
      <c r="DJ828">
        <v>25</v>
      </c>
      <c r="DK828">
        <v>0.20799999999999999</v>
      </c>
      <c r="DL828">
        <v>-5.0000000000000001E-3</v>
      </c>
      <c r="DM828">
        <v>1.3160000000000001</v>
      </c>
      <c r="DN828">
        <v>1.4999999999999999E-2</v>
      </c>
      <c r="DO828">
        <v>400</v>
      </c>
      <c r="DP828">
        <v>24</v>
      </c>
      <c r="DQ828">
        <v>0.34</v>
      </c>
      <c r="DR828">
        <v>0.09</v>
      </c>
      <c r="DS828">
        <v>-0.61094286546798049</v>
      </c>
      <c r="DT828">
        <v>-0.3416710738786809</v>
      </c>
      <c r="DU828">
        <v>3.2380777246761201E-2</v>
      </c>
      <c r="DV828">
        <v>1</v>
      </c>
      <c r="DW828">
        <v>-0.5761205007271113</v>
      </c>
      <c r="DX828">
        <v>0.51815565760047322</v>
      </c>
      <c r="DY828">
        <v>0.1220639533875261</v>
      </c>
      <c r="DZ828">
        <v>0</v>
      </c>
      <c r="EA828">
        <v>0.50441916666666675</v>
      </c>
      <c r="EB828">
        <v>-1.6200239466073429</v>
      </c>
      <c r="EC828">
        <v>0.26687891073082598</v>
      </c>
      <c r="ED828">
        <v>0</v>
      </c>
      <c r="EE828">
        <v>57.521927365320472</v>
      </c>
      <c r="EF828">
        <v>3.5236079571775618</v>
      </c>
      <c r="EG828">
        <v>0.37907686173024713</v>
      </c>
      <c r="EH828">
        <v>0</v>
      </c>
      <c r="EI828">
        <v>2.7397767499999999</v>
      </c>
      <c r="EJ828">
        <v>0.64086675422138839</v>
      </c>
      <c r="EK828">
        <v>6.4906905271608015E-2</v>
      </c>
      <c r="EL828">
        <v>0</v>
      </c>
      <c r="EM828">
        <v>2.0207824917196442</v>
      </c>
      <c r="EN828">
        <v>-5.1287554737969372E-2</v>
      </c>
      <c r="EO828">
        <v>4.0102380059898832E-3</v>
      </c>
      <c r="EP828">
        <v>1</v>
      </c>
      <c r="EQ828">
        <v>2</v>
      </c>
      <c r="ER828">
        <v>6</v>
      </c>
      <c r="ES828" t="s">
        <v>415</v>
      </c>
      <c r="ET828">
        <v>2.9410500000000002</v>
      </c>
      <c r="EU828">
        <v>2.8008199999999999</v>
      </c>
      <c r="EV828">
        <v>1.33951E-2</v>
      </c>
      <c r="EW828">
        <v>1.3987400000000001E-2</v>
      </c>
      <c r="EX828">
        <v>0.117761</v>
      </c>
      <c r="EY828">
        <v>0.108926</v>
      </c>
      <c r="EZ828">
        <v>20161.7</v>
      </c>
      <c r="FA828">
        <v>21123.3</v>
      </c>
      <c r="FB828">
        <v>23775</v>
      </c>
      <c r="FC828">
        <v>24942.2</v>
      </c>
      <c r="FD828">
        <v>33576.300000000003</v>
      </c>
      <c r="FE828">
        <v>35491.9</v>
      </c>
      <c r="FF828">
        <v>43359.199999999997</v>
      </c>
      <c r="FG828">
        <v>46113.5</v>
      </c>
      <c r="FH828">
        <v>1.9440299999999999</v>
      </c>
      <c r="FI828">
        <v>1.8111999999999999</v>
      </c>
      <c r="FJ828">
        <v>0.113219</v>
      </c>
      <c r="FK828">
        <v>0</v>
      </c>
      <c r="FL828">
        <v>30.0349</v>
      </c>
      <c r="FM828">
        <v>999.9</v>
      </c>
      <c r="FN828">
        <v>57.8</v>
      </c>
      <c r="FO828">
        <v>37.299999999999997</v>
      </c>
      <c r="FP828">
        <v>37.259900000000002</v>
      </c>
      <c r="FQ828">
        <v>63.5762</v>
      </c>
      <c r="FR828">
        <v>25.661100000000001</v>
      </c>
      <c r="FS828">
        <v>1</v>
      </c>
      <c r="FT828">
        <v>0.52264699999999997</v>
      </c>
      <c r="FU828">
        <v>2.2299000000000002</v>
      </c>
      <c r="FV828">
        <v>20.307099999999998</v>
      </c>
      <c r="FW828">
        <v>5.2110000000000003</v>
      </c>
      <c r="FX828">
        <v>11.9077</v>
      </c>
      <c r="FY828">
        <v>5.0030999999999999</v>
      </c>
      <c r="FZ828">
        <v>3.2907500000000001</v>
      </c>
      <c r="GA828">
        <v>9999</v>
      </c>
      <c r="GB828">
        <v>9999</v>
      </c>
      <c r="GC828">
        <v>9999</v>
      </c>
      <c r="GD828">
        <v>999.9</v>
      </c>
      <c r="GE828">
        <v>1.85975</v>
      </c>
      <c r="GF828">
        <v>1.8548199999999999</v>
      </c>
      <c r="GG828">
        <v>1.8579300000000001</v>
      </c>
      <c r="GH828">
        <v>1.85643</v>
      </c>
      <c r="GI828">
        <v>1.8551899999999999</v>
      </c>
      <c r="GJ828">
        <v>1.8548</v>
      </c>
      <c r="GK828">
        <v>1.85364</v>
      </c>
      <c r="GL828">
        <v>1.8566199999999999</v>
      </c>
      <c r="GM828">
        <v>0</v>
      </c>
      <c r="GN828">
        <v>0</v>
      </c>
      <c r="GO828">
        <v>0</v>
      </c>
      <c r="GP828">
        <v>0</v>
      </c>
      <c r="GQ828" t="s">
        <v>385</v>
      </c>
      <c r="GR828" t="s">
        <v>386</v>
      </c>
      <c r="GS828" t="s">
        <v>387</v>
      </c>
      <c r="GT828" t="s">
        <v>387</v>
      </c>
      <c r="GU828" t="s">
        <v>387</v>
      </c>
      <c r="GV828" t="s">
        <v>387</v>
      </c>
      <c r="GW828">
        <v>0</v>
      </c>
      <c r="GX828">
        <v>100</v>
      </c>
      <c r="GY828">
        <v>100</v>
      </c>
      <c r="GZ828">
        <v>0.502</v>
      </c>
      <c r="HA828">
        <v>7.7000000000000002E-3</v>
      </c>
      <c r="HB828">
        <v>0.36341150857684917</v>
      </c>
      <c r="HC828">
        <v>2.8098669343081611E-3</v>
      </c>
      <c r="HD828">
        <v>-1.127031966113555E-6</v>
      </c>
      <c r="HE828">
        <v>1.768598670541231E-10</v>
      </c>
      <c r="HF828">
        <v>-7.1736991530500657E-2</v>
      </c>
      <c r="HG828">
        <v>1.081145868756639E-2</v>
      </c>
      <c r="HH828">
        <v>-3.689364805754238E-4</v>
      </c>
      <c r="HI828">
        <v>2.919854880483278E-6</v>
      </c>
      <c r="HJ828">
        <v>2</v>
      </c>
      <c r="HK828">
        <v>2136</v>
      </c>
      <c r="HL828">
        <v>3</v>
      </c>
      <c r="HM828">
        <v>30</v>
      </c>
      <c r="HN828">
        <v>3.9</v>
      </c>
      <c r="HO828">
        <v>3.8</v>
      </c>
      <c r="HP828">
        <v>0.30029299999999998</v>
      </c>
      <c r="HQ828">
        <v>2.4084500000000002</v>
      </c>
      <c r="HR828">
        <v>1.4978</v>
      </c>
      <c r="HS828">
        <v>2.3010299999999999</v>
      </c>
      <c r="HT828">
        <v>1.5478499999999999</v>
      </c>
      <c r="HU828">
        <v>2.32666</v>
      </c>
      <c r="HV828">
        <v>40.604199999999999</v>
      </c>
      <c r="HW828">
        <v>13.2302</v>
      </c>
      <c r="HX828">
        <v>18</v>
      </c>
      <c r="HY828">
        <v>500.387</v>
      </c>
      <c r="HZ828">
        <v>478.21699999999998</v>
      </c>
      <c r="IA828">
        <v>26.9269</v>
      </c>
      <c r="IB828">
        <v>33.545000000000002</v>
      </c>
      <c r="IC828">
        <v>30</v>
      </c>
      <c r="ID828">
        <v>33.357799999999997</v>
      </c>
      <c r="IE828">
        <v>33.4557</v>
      </c>
      <c r="IF828">
        <v>6.0393999999999997</v>
      </c>
      <c r="IG828">
        <v>36.969000000000001</v>
      </c>
      <c r="IH828">
        <v>0</v>
      </c>
      <c r="II828">
        <v>26.926600000000001</v>
      </c>
      <c r="IJ828">
        <v>80.071799999999996</v>
      </c>
      <c r="IK828">
        <v>24.4114</v>
      </c>
      <c r="IL828">
        <v>100.255</v>
      </c>
      <c r="IM828">
        <v>99.935199999999995</v>
      </c>
      <c r="IN828" t="s">
        <v>2772</v>
      </c>
    </row>
    <row r="829" spans="1:248" x14ac:dyDescent="0.2">
      <c r="A829">
        <v>813</v>
      </c>
      <c r="B829">
        <v>1660411537</v>
      </c>
      <c r="C829">
        <v>11812.900000095369</v>
      </c>
      <c r="D829" t="s">
        <v>1998</v>
      </c>
      <c r="E829" t="s">
        <v>1999</v>
      </c>
      <c r="F829">
        <v>1</v>
      </c>
      <c r="G829" t="s">
        <v>376</v>
      </c>
      <c r="H829" t="s">
        <v>377</v>
      </c>
      <c r="I829" t="s">
        <v>378</v>
      </c>
      <c r="J829" t="s">
        <v>379</v>
      </c>
      <c r="K829" t="s">
        <v>1984</v>
      </c>
      <c r="L829" t="s">
        <v>376</v>
      </c>
      <c r="M829" t="s">
        <v>381</v>
      </c>
      <c r="N829">
        <v>1660411528.1875</v>
      </c>
      <c r="O829">
        <f t="shared" si="408"/>
        <v>2.4273418710592572E-3</v>
      </c>
      <c r="P829">
        <f t="shared" si="409"/>
        <v>2.4273418710592574</v>
      </c>
      <c r="Q829">
        <f t="shared" si="410"/>
        <v>-0.88915130599052739</v>
      </c>
      <c r="R829">
        <f t="shared" si="411"/>
        <v>50.612666666666662</v>
      </c>
      <c r="S829">
        <f t="shared" si="412"/>
        <v>61.056514222950099</v>
      </c>
      <c r="T829">
        <f t="shared" si="413"/>
        <v>6.0762167306016321</v>
      </c>
      <c r="U829">
        <f t="shared" si="414"/>
        <v>5.0368668420439713</v>
      </c>
      <c r="V829">
        <f t="shared" si="415"/>
        <v>0.11766575502902749</v>
      </c>
      <c r="W829">
        <f t="shared" si="416"/>
        <v>2.9187595775115049</v>
      </c>
      <c r="X829">
        <f t="shared" si="417"/>
        <v>0.11509262551830129</v>
      </c>
      <c r="Y829">
        <f t="shared" si="418"/>
        <v>7.2159389792796305E-2</v>
      </c>
      <c r="Z829">
        <f t="shared" si="419"/>
        <v>321.51831387500005</v>
      </c>
      <c r="AA829">
        <f t="shared" si="420"/>
        <v>32.259542459928689</v>
      </c>
      <c r="AB829">
        <f t="shared" si="421"/>
        <v>31.88162083333334</v>
      </c>
      <c r="AC829">
        <f t="shared" si="422"/>
        <v>4.7431817615233607</v>
      </c>
      <c r="AD829">
        <f t="shared" si="423"/>
        <v>60.380450994870337</v>
      </c>
      <c r="AE829">
        <f t="shared" si="424"/>
        <v>2.7230484653077385</v>
      </c>
      <c r="AF829">
        <f t="shared" si="425"/>
        <v>4.5098180295789394</v>
      </c>
      <c r="AG829">
        <f t="shared" si="426"/>
        <v>2.0201332962156222</v>
      </c>
      <c r="AH829">
        <f t="shared" si="427"/>
        <v>-107.04577651371325</v>
      </c>
      <c r="AI829">
        <f t="shared" si="428"/>
        <v>-139.68310191042593</v>
      </c>
      <c r="AJ829">
        <f t="shared" si="429"/>
        <v>-10.793276558494332</v>
      </c>
      <c r="AK829">
        <f t="shared" si="430"/>
        <v>63.996158892366566</v>
      </c>
      <c r="AL829">
        <f t="shared" si="431"/>
        <v>-0.39365515047533345</v>
      </c>
      <c r="AM829">
        <f t="shared" si="432"/>
        <v>2.3683310186449003</v>
      </c>
      <c r="AN829">
        <f t="shared" si="433"/>
        <v>-0.88915130599052739</v>
      </c>
      <c r="AO829">
        <v>51.621943990445317</v>
      </c>
      <c r="AP829">
        <v>52.296827272727263</v>
      </c>
      <c r="AQ829">
        <v>8.192816086354486E-2</v>
      </c>
      <c r="AR829">
        <v>65.016461255683083</v>
      </c>
      <c r="AS829">
        <f t="shared" si="434"/>
        <v>2.4273418710592574</v>
      </c>
      <c r="AT829">
        <v>24.522177235713549</v>
      </c>
      <c r="AU829">
        <v>27.35675030303031</v>
      </c>
      <c r="AV829">
        <v>-3.1790982049321781E-4</v>
      </c>
      <c r="AW829">
        <v>83.562977856309928</v>
      </c>
      <c r="AX829">
        <v>0</v>
      </c>
      <c r="AY829">
        <v>0</v>
      </c>
      <c r="AZ829">
        <f t="shared" si="435"/>
        <v>1</v>
      </c>
      <c r="BA829">
        <f t="shared" si="436"/>
        <v>0</v>
      </c>
      <c r="BB829">
        <f t="shared" si="437"/>
        <v>51862.838957291737</v>
      </c>
      <c r="BC829">
        <f t="shared" si="438"/>
        <v>2000.010416666667</v>
      </c>
      <c r="BD829">
        <f t="shared" si="439"/>
        <v>1681.2090875000001</v>
      </c>
      <c r="BE829">
        <f t="shared" si="440"/>
        <v>0.84060016562413731</v>
      </c>
      <c r="BF829">
        <f t="shared" si="441"/>
        <v>0.16075831965458512</v>
      </c>
      <c r="BG829">
        <v>6</v>
      </c>
      <c r="BH829">
        <v>0.5</v>
      </c>
      <c r="BI829" t="s">
        <v>382</v>
      </c>
      <c r="BJ829">
        <v>2</v>
      </c>
      <c r="BK829" t="b">
        <v>1</v>
      </c>
      <c r="BL829">
        <v>1660411528.1875</v>
      </c>
      <c r="BM829">
        <v>50.612666666666662</v>
      </c>
      <c r="BN829">
        <v>50.284195833333342</v>
      </c>
      <c r="BO829">
        <v>27.362395833333331</v>
      </c>
      <c r="BP829">
        <v>24.5987875</v>
      </c>
      <c r="BQ829">
        <v>50.111241666666658</v>
      </c>
      <c r="BR829">
        <v>27.354687500000001</v>
      </c>
      <c r="BS829">
        <v>500.11308333333329</v>
      </c>
      <c r="BT829">
        <v>99.418070833333331</v>
      </c>
      <c r="BU829">
        <v>9.9839875000000008E-2</v>
      </c>
      <c r="BV829">
        <v>30.993933333333331</v>
      </c>
      <c r="BW829">
        <v>31.88162083333334</v>
      </c>
      <c r="BX829">
        <v>999.9</v>
      </c>
      <c r="BY829">
        <v>0</v>
      </c>
      <c r="BZ829">
        <v>0</v>
      </c>
      <c r="CA829">
        <v>9996.7933333333331</v>
      </c>
      <c r="CB829">
        <v>0</v>
      </c>
      <c r="CC829">
        <v>63.097137500000002</v>
      </c>
      <c r="CD829">
        <v>0.32846070833333341</v>
      </c>
      <c r="CE829">
        <v>52.036504166666667</v>
      </c>
      <c r="CF829">
        <v>51.552287499999998</v>
      </c>
      <c r="CG829">
        <v>2.7636083333333339</v>
      </c>
      <c r="CH829">
        <v>50.284195833333342</v>
      </c>
      <c r="CI829">
        <v>24.5987875</v>
      </c>
      <c r="CJ829">
        <v>2.7203141666666668</v>
      </c>
      <c r="CK829">
        <v>2.4455641666666672</v>
      </c>
      <c r="CL829">
        <v>22.408345833333328</v>
      </c>
      <c r="CM829">
        <v>20.66865</v>
      </c>
      <c r="CN829">
        <v>2000.010416666667</v>
      </c>
      <c r="CO829">
        <v>0.97999349999999996</v>
      </c>
      <c r="CP829">
        <v>2.0006800000000002E-2</v>
      </c>
      <c r="CQ829">
        <v>0</v>
      </c>
      <c r="CR829">
        <v>2.659791666666667</v>
      </c>
      <c r="CS829">
        <v>0</v>
      </c>
      <c r="CT829">
        <v>27534.07916666667</v>
      </c>
      <c r="CU829">
        <v>17412.387500000001</v>
      </c>
      <c r="CV829">
        <v>43.465874999999997</v>
      </c>
      <c r="CW829">
        <v>44.564624999999999</v>
      </c>
      <c r="CX829">
        <v>43.5</v>
      </c>
      <c r="CY829">
        <v>42.916333333333327</v>
      </c>
      <c r="CZ829">
        <v>43.375</v>
      </c>
      <c r="DA829">
        <v>1959.999166666666</v>
      </c>
      <c r="DB829">
        <v>40.011249999999997</v>
      </c>
      <c r="DC829">
        <v>0</v>
      </c>
      <c r="DD829">
        <v>1660411535.4000001</v>
      </c>
      <c r="DE829">
        <v>0</v>
      </c>
      <c r="DF829">
        <v>1660411308.0999999</v>
      </c>
      <c r="DG829" t="s">
        <v>1985</v>
      </c>
      <c r="DH829">
        <v>1660411299.5999999</v>
      </c>
      <c r="DI829">
        <v>1660411308.0999999</v>
      </c>
      <c r="DJ829">
        <v>25</v>
      </c>
      <c r="DK829">
        <v>0.20799999999999999</v>
      </c>
      <c r="DL829">
        <v>-5.0000000000000001E-3</v>
      </c>
      <c r="DM829">
        <v>1.3160000000000001</v>
      </c>
      <c r="DN829">
        <v>1.4999999999999999E-2</v>
      </c>
      <c r="DO829">
        <v>400</v>
      </c>
      <c r="DP829">
        <v>24</v>
      </c>
      <c r="DQ829">
        <v>0.34</v>
      </c>
      <c r="DR829">
        <v>0.09</v>
      </c>
      <c r="DS829">
        <v>-0.63458473593296094</v>
      </c>
      <c r="DT829">
        <v>-0.61258083640449934</v>
      </c>
      <c r="DU829">
        <v>6.1381119508579517E-2</v>
      </c>
      <c r="DV829">
        <v>0</v>
      </c>
      <c r="DW829">
        <v>-0.41795404886679077</v>
      </c>
      <c r="DX829">
        <v>3.8537433124352098</v>
      </c>
      <c r="DY829">
        <v>0.49788100666561658</v>
      </c>
      <c r="DZ829">
        <v>0</v>
      </c>
      <c r="EA829">
        <v>0.251966935483871</v>
      </c>
      <c r="EB829">
        <v>-6.5986807741935509</v>
      </c>
      <c r="EC829">
        <v>0.82422531738001681</v>
      </c>
      <c r="ED829">
        <v>0</v>
      </c>
      <c r="EE829">
        <v>57.81832263226719</v>
      </c>
      <c r="EF829">
        <v>7.3262348224331832</v>
      </c>
      <c r="EG829">
        <v>0.79427230049185538</v>
      </c>
      <c r="EH829">
        <v>0</v>
      </c>
      <c r="EI829">
        <v>2.7540529268292682</v>
      </c>
      <c r="EJ829">
        <v>0.70641365853658655</v>
      </c>
      <c r="EK829">
        <v>7.2431350012300597E-2</v>
      </c>
      <c r="EL829">
        <v>0</v>
      </c>
      <c r="EM829">
        <v>2.0197295421157322</v>
      </c>
      <c r="EN829">
        <v>-4.2493023011710311E-2</v>
      </c>
      <c r="EO829">
        <v>3.4861443216717049E-3</v>
      </c>
      <c r="EP829">
        <v>1</v>
      </c>
      <c r="EQ829">
        <v>1</v>
      </c>
      <c r="ER829">
        <v>6</v>
      </c>
      <c r="ES829" t="s">
        <v>458</v>
      </c>
      <c r="ET829">
        <v>2.9411299999999998</v>
      </c>
      <c r="EU829">
        <v>2.80063</v>
      </c>
      <c r="EV829">
        <v>1.34679E-2</v>
      </c>
      <c r="EW829">
        <v>1.45839E-2</v>
      </c>
      <c r="EX829">
        <v>0.117745</v>
      </c>
      <c r="EY829">
        <v>0.10892</v>
      </c>
      <c r="EZ829">
        <v>20160.2</v>
      </c>
      <c r="FA829">
        <v>21110.7</v>
      </c>
      <c r="FB829">
        <v>23775.1</v>
      </c>
      <c r="FC829">
        <v>24942.3</v>
      </c>
      <c r="FD829">
        <v>33577.1</v>
      </c>
      <c r="FE829">
        <v>35492.400000000001</v>
      </c>
      <c r="FF829">
        <v>43359.4</v>
      </c>
      <c r="FG829">
        <v>46113.8</v>
      </c>
      <c r="FH829">
        <v>1.9439500000000001</v>
      </c>
      <c r="FI829">
        <v>1.81115</v>
      </c>
      <c r="FJ829">
        <v>0.113636</v>
      </c>
      <c r="FK829">
        <v>0</v>
      </c>
      <c r="FL829">
        <v>30.0349</v>
      </c>
      <c r="FM829">
        <v>999.9</v>
      </c>
      <c r="FN829">
        <v>57.9</v>
      </c>
      <c r="FO829">
        <v>37.299999999999997</v>
      </c>
      <c r="FP829">
        <v>37.3245</v>
      </c>
      <c r="FQ829">
        <v>63.836199999999998</v>
      </c>
      <c r="FR829">
        <v>26.3782</v>
      </c>
      <c r="FS829">
        <v>1</v>
      </c>
      <c r="FT829">
        <v>0.52267300000000005</v>
      </c>
      <c r="FU829">
        <v>2.2349700000000001</v>
      </c>
      <c r="FV829">
        <v>20.307099999999998</v>
      </c>
      <c r="FW829">
        <v>5.2099500000000001</v>
      </c>
      <c r="FX829">
        <v>11.9077</v>
      </c>
      <c r="FY829">
        <v>5.0027499999999998</v>
      </c>
      <c r="FZ829">
        <v>3.2905199999999999</v>
      </c>
      <c r="GA829">
        <v>9999</v>
      </c>
      <c r="GB829">
        <v>9999</v>
      </c>
      <c r="GC829">
        <v>9999</v>
      </c>
      <c r="GD829">
        <v>999.9</v>
      </c>
      <c r="GE829">
        <v>1.85975</v>
      </c>
      <c r="GF829">
        <v>1.8548199999999999</v>
      </c>
      <c r="GG829">
        <v>1.8579399999999999</v>
      </c>
      <c r="GH829">
        <v>1.8564400000000001</v>
      </c>
      <c r="GI829">
        <v>1.8551899999999999</v>
      </c>
      <c r="GJ829">
        <v>1.8548100000000001</v>
      </c>
      <c r="GK829">
        <v>1.85364</v>
      </c>
      <c r="GL829">
        <v>1.85663</v>
      </c>
      <c r="GM829">
        <v>0</v>
      </c>
      <c r="GN829">
        <v>0</v>
      </c>
      <c r="GO829">
        <v>0</v>
      </c>
      <c r="GP829">
        <v>0</v>
      </c>
      <c r="GQ829" t="s">
        <v>385</v>
      </c>
      <c r="GR829" t="s">
        <v>386</v>
      </c>
      <c r="GS829" t="s">
        <v>387</v>
      </c>
      <c r="GT829" t="s">
        <v>387</v>
      </c>
      <c r="GU829" t="s">
        <v>387</v>
      </c>
      <c r="GV829" t="s">
        <v>387</v>
      </c>
      <c r="GW829">
        <v>0</v>
      </c>
      <c r="GX829">
        <v>100</v>
      </c>
      <c r="GY829">
        <v>100</v>
      </c>
      <c r="GZ829">
        <v>0.503</v>
      </c>
      <c r="HA829">
        <v>7.7000000000000002E-3</v>
      </c>
      <c r="HB829">
        <v>0.36341150857684917</v>
      </c>
      <c r="HC829">
        <v>2.8098669343081611E-3</v>
      </c>
      <c r="HD829">
        <v>-1.127031966113555E-6</v>
      </c>
      <c r="HE829">
        <v>1.768598670541231E-10</v>
      </c>
      <c r="HF829">
        <v>-7.1736991530500657E-2</v>
      </c>
      <c r="HG829">
        <v>1.081145868756639E-2</v>
      </c>
      <c r="HH829">
        <v>-3.689364805754238E-4</v>
      </c>
      <c r="HI829">
        <v>2.919854880483278E-6</v>
      </c>
      <c r="HJ829">
        <v>2</v>
      </c>
      <c r="HK829">
        <v>2136</v>
      </c>
      <c r="HL829">
        <v>3</v>
      </c>
      <c r="HM829">
        <v>30</v>
      </c>
      <c r="HN829">
        <v>4</v>
      </c>
      <c r="HO829">
        <v>3.8</v>
      </c>
      <c r="HP829">
        <v>0.306396</v>
      </c>
      <c r="HQ829">
        <v>2.4108900000000002</v>
      </c>
      <c r="HR829">
        <v>1.4978</v>
      </c>
      <c r="HS829">
        <v>2.3010299999999999</v>
      </c>
      <c r="HT829">
        <v>1.5478499999999999</v>
      </c>
      <c r="HU829">
        <v>2.3034699999999999</v>
      </c>
      <c r="HV829">
        <v>40.604199999999999</v>
      </c>
      <c r="HW829">
        <v>13.2302</v>
      </c>
      <c r="HX829">
        <v>18</v>
      </c>
      <c r="HY829">
        <v>500.34100000000001</v>
      </c>
      <c r="HZ829">
        <v>478.18400000000003</v>
      </c>
      <c r="IA829">
        <v>26.927800000000001</v>
      </c>
      <c r="IB829">
        <v>33.544400000000003</v>
      </c>
      <c r="IC829">
        <v>30</v>
      </c>
      <c r="ID829">
        <v>33.357799999999997</v>
      </c>
      <c r="IE829">
        <v>33.4557</v>
      </c>
      <c r="IF829">
        <v>6.1838699999999998</v>
      </c>
      <c r="IG829">
        <v>36.969000000000001</v>
      </c>
      <c r="IH829">
        <v>0</v>
      </c>
      <c r="II829">
        <v>26.930399999999999</v>
      </c>
      <c r="IJ829">
        <v>80.071799999999996</v>
      </c>
      <c r="IK829">
        <v>24.409800000000001</v>
      </c>
      <c r="IL829">
        <v>100.255</v>
      </c>
      <c r="IM829">
        <v>99.935699999999997</v>
      </c>
      <c r="IN829" t="s">
        <v>2772</v>
      </c>
    </row>
    <row r="830" spans="1:248" x14ac:dyDescent="0.2">
      <c r="A830">
        <v>814</v>
      </c>
      <c r="B830">
        <v>1660411538</v>
      </c>
      <c r="C830">
        <v>11813.900000095369</v>
      </c>
      <c r="D830" t="s">
        <v>2000</v>
      </c>
      <c r="E830" t="s">
        <v>2001</v>
      </c>
      <c r="F830">
        <v>1</v>
      </c>
      <c r="G830" t="s">
        <v>376</v>
      </c>
      <c r="H830" t="s">
        <v>377</v>
      </c>
      <c r="I830" t="s">
        <v>378</v>
      </c>
      <c r="J830" t="s">
        <v>379</v>
      </c>
      <c r="K830" t="s">
        <v>1984</v>
      </c>
      <c r="L830" t="s">
        <v>376</v>
      </c>
      <c r="M830" t="s">
        <v>381</v>
      </c>
      <c r="N830">
        <v>1660411529.108696</v>
      </c>
      <c r="O830">
        <f t="shared" si="408"/>
        <v>2.4413502757003932E-3</v>
      </c>
      <c r="P830">
        <f t="shared" si="409"/>
        <v>2.4413502757003931</v>
      </c>
      <c r="Q830">
        <f t="shared" si="410"/>
        <v>-0.93620086535689351</v>
      </c>
      <c r="R830">
        <f t="shared" si="411"/>
        <v>50.645030434782612</v>
      </c>
      <c r="S830">
        <f t="shared" si="412"/>
        <v>61.653026344226994</v>
      </c>
      <c r="T830">
        <f t="shared" si="413"/>
        <v>6.1355696711650056</v>
      </c>
      <c r="U830">
        <f t="shared" si="414"/>
        <v>5.0400788275331303</v>
      </c>
      <c r="V830">
        <f t="shared" si="415"/>
        <v>0.11838913649234384</v>
      </c>
      <c r="W830">
        <f t="shared" si="416"/>
        <v>2.9187518765318878</v>
      </c>
      <c r="X830">
        <f t="shared" si="417"/>
        <v>0.11578464230253045</v>
      </c>
      <c r="Y830">
        <f t="shared" si="418"/>
        <v>7.2594632664448502E-2</v>
      </c>
      <c r="Z830">
        <f t="shared" si="419"/>
        <v>321.5166987391305</v>
      </c>
      <c r="AA830">
        <f t="shared" si="420"/>
        <v>32.256013615693412</v>
      </c>
      <c r="AB830">
        <f t="shared" si="421"/>
        <v>31.880247826086951</v>
      </c>
      <c r="AC830">
        <f t="shared" si="422"/>
        <v>4.7428128472372109</v>
      </c>
      <c r="AD830">
        <f t="shared" si="423"/>
        <v>60.382626754206427</v>
      </c>
      <c r="AE830">
        <f t="shared" si="424"/>
        <v>2.7231657161232121</v>
      </c>
      <c r="AF830">
        <f t="shared" si="425"/>
        <v>4.5098497076123119</v>
      </c>
      <c r="AG830">
        <f t="shared" si="426"/>
        <v>2.0196471311139987</v>
      </c>
      <c r="AH830">
        <f t="shared" si="427"/>
        <v>-107.66354715838735</v>
      </c>
      <c r="AI830">
        <f t="shared" si="428"/>
        <v>-139.44729837383531</v>
      </c>
      <c r="AJ830">
        <f t="shared" si="429"/>
        <v>-10.775018080767937</v>
      </c>
      <c r="AK830">
        <f t="shared" si="430"/>
        <v>63.630835126139885</v>
      </c>
      <c r="AL830">
        <f t="shared" si="431"/>
        <v>-0.17884102812003172</v>
      </c>
      <c r="AM830">
        <f t="shared" si="432"/>
        <v>2.3781207750300823</v>
      </c>
      <c r="AN830">
        <f t="shared" si="433"/>
        <v>-0.93620086535689351</v>
      </c>
      <c r="AO830">
        <v>52.524753230872477</v>
      </c>
      <c r="AP830">
        <v>52.691070909090847</v>
      </c>
      <c r="AQ830">
        <v>0.19274641528518879</v>
      </c>
      <c r="AR830">
        <v>65.016461255683083</v>
      </c>
      <c r="AS830">
        <f t="shared" si="434"/>
        <v>2.4413502757003931</v>
      </c>
      <c r="AT830">
        <v>24.497333721485049</v>
      </c>
      <c r="AU830">
        <v>27.35135575757576</v>
      </c>
      <c r="AV830">
        <v>-7.8882864226770635E-4</v>
      </c>
      <c r="AW830">
        <v>83.562977856309928</v>
      </c>
      <c r="AX830">
        <v>0</v>
      </c>
      <c r="AY830">
        <v>0</v>
      </c>
      <c r="AZ830">
        <f t="shared" si="435"/>
        <v>1</v>
      </c>
      <c r="BA830">
        <f t="shared" si="436"/>
        <v>0</v>
      </c>
      <c r="BB830">
        <f t="shared" si="437"/>
        <v>51862.596132236293</v>
      </c>
      <c r="BC830">
        <f t="shared" si="438"/>
        <v>2000.0004347826091</v>
      </c>
      <c r="BD830">
        <f t="shared" si="439"/>
        <v>1681.2006913043481</v>
      </c>
      <c r="BE830">
        <f t="shared" si="440"/>
        <v>0.84060016291300799</v>
      </c>
      <c r="BF830">
        <f t="shared" si="441"/>
        <v>0.16075831442210556</v>
      </c>
      <c r="BG830">
        <v>6</v>
      </c>
      <c r="BH830">
        <v>0.5</v>
      </c>
      <c r="BI830" t="s">
        <v>382</v>
      </c>
      <c r="BJ830">
        <v>2</v>
      </c>
      <c r="BK830" t="b">
        <v>1</v>
      </c>
      <c r="BL830">
        <v>1660411529.108696</v>
      </c>
      <c r="BM830">
        <v>50.645030434782612</v>
      </c>
      <c r="BN830">
        <v>50.574965217391309</v>
      </c>
      <c r="BO830">
        <v>27.363621739130441</v>
      </c>
      <c r="BP830">
        <v>24.5886</v>
      </c>
      <c r="BQ830">
        <v>50.143517391304343</v>
      </c>
      <c r="BR830">
        <v>27.355917391304349</v>
      </c>
      <c r="BS830">
        <v>500.11430434782608</v>
      </c>
      <c r="BT830">
        <v>99.417930434782605</v>
      </c>
      <c r="BU830">
        <v>9.9806730434782609E-2</v>
      </c>
      <c r="BV830">
        <v>30.994056521739129</v>
      </c>
      <c r="BW830">
        <v>31.880247826086951</v>
      </c>
      <c r="BX830">
        <v>999.90000000000032</v>
      </c>
      <c r="BY830">
        <v>0</v>
      </c>
      <c r="BZ830">
        <v>0</v>
      </c>
      <c r="CA830">
        <v>9996.7634782608711</v>
      </c>
      <c r="CB830">
        <v>0</v>
      </c>
      <c r="CC830">
        <v>62.946560869565218</v>
      </c>
      <c r="CD830">
        <v>7.0056608695652223E-2</v>
      </c>
      <c r="CE830">
        <v>52.069843478260871</v>
      </c>
      <c r="CF830">
        <v>51.849813043478257</v>
      </c>
      <c r="CG830">
        <v>2.7750243478260872</v>
      </c>
      <c r="CH830">
        <v>50.574965217391309</v>
      </c>
      <c r="CI830">
        <v>24.5886</v>
      </c>
      <c r="CJ830">
        <v>2.720432608695651</v>
      </c>
      <c r="CK830">
        <v>2.4445478260869571</v>
      </c>
      <c r="CL830">
        <v>22.409065217391301</v>
      </c>
      <c r="CM830">
        <v>20.661895652173911</v>
      </c>
      <c r="CN830">
        <v>2000.0004347826091</v>
      </c>
      <c r="CO830">
        <v>0.97999352173913057</v>
      </c>
      <c r="CP830">
        <v>2.0006778260869561E-2</v>
      </c>
      <c r="CQ830">
        <v>0</v>
      </c>
      <c r="CR830">
        <v>2.686391304347826</v>
      </c>
      <c r="CS830">
        <v>0</v>
      </c>
      <c r="CT830">
        <v>27530.9347826087</v>
      </c>
      <c r="CU830">
        <v>17412.3</v>
      </c>
      <c r="CV830">
        <v>43.467130434782611</v>
      </c>
      <c r="CW830">
        <v>44.564739130434781</v>
      </c>
      <c r="CX830">
        <v>43.5</v>
      </c>
      <c r="CY830">
        <v>42.918130434782597</v>
      </c>
      <c r="CZ830">
        <v>43.375</v>
      </c>
      <c r="DA830">
        <v>1959.9895652173909</v>
      </c>
      <c r="DB830">
        <v>40.010869565217391</v>
      </c>
      <c r="DC830">
        <v>0</v>
      </c>
      <c r="DD830">
        <v>1660411536</v>
      </c>
      <c r="DE830">
        <v>0</v>
      </c>
      <c r="DF830">
        <v>1660411308.0999999</v>
      </c>
      <c r="DG830" t="s">
        <v>1985</v>
      </c>
      <c r="DH830">
        <v>1660411299.5999999</v>
      </c>
      <c r="DI830">
        <v>1660411308.0999999</v>
      </c>
      <c r="DJ830">
        <v>25</v>
      </c>
      <c r="DK830">
        <v>0.20799999999999999</v>
      </c>
      <c r="DL830">
        <v>-5.0000000000000001E-3</v>
      </c>
      <c r="DM830">
        <v>1.3160000000000001</v>
      </c>
      <c r="DN830">
        <v>1.4999999999999999E-2</v>
      </c>
      <c r="DO830">
        <v>400</v>
      </c>
      <c r="DP830">
        <v>24</v>
      </c>
      <c r="DQ830">
        <v>0.34</v>
      </c>
      <c r="DR830">
        <v>0.09</v>
      </c>
      <c r="DS830">
        <v>-0.6560474469245271</v>
      </c>
      <c r="DT830">
        <v>-0.93025148724795392</v>
      </c>
      <c r="DU830">
        <v>9.0124749279274885E-2</v>
      </c>
      <c r="DV830">
        <v>0</v>
      </c>
      <c r="DW830">
        <v>-0.19582209705006229</v>
      </c>
      <c r="DX830">
        <v>8.343192869354942</v>
      </c>
      <c r="DY830">
        <v>0.93867815388977471</v>
      </c>
      <c r="DZ830">
        <v>0</v>
      </c>
      <c r="EA830">
        <v>-7.886703225806449E-2</v>
      </c>
      <c r="EB830">
        <v>-12.912917661290329</v>
      </c>
      <c r="EC830">
        <v>1.4444862838139421</v>
      </c>
      <c r="ED830">
        <v>0</v>
      </c>
      <c r="EE830">
        <v>58.111653541176537</v>
      </c>
      <c r="EF830">
        <v>12.03991089160016</v>
      </c>
      <c r="EG830">
        <v>1.2237892110351181</v>
      </c>
      <c r="EH830">
        <v>0</v>
      </c>
      <c r="EI830">
        <v>2.7644939024390238</v>
      </c>
      <c r="EJ830">
        <v>0.7396331707317112</v>
      </c>
      <c r="EK830">
        <v>7.5173767800069541E-2</v>
      </c>
      <c r="EL830">
        <v>0</v>
      </c>
      <c r="EM830">
        <v>2.019307098152781</v>
      </c>
      <c r="EN830">
        <v>-3.0028481293138891E-2</v>
      </c>
      <c r="EO830">
        <v>2.9835640677225738E-3</v>
      </c>
      <c r="EP830">
        <v>1</v>
      </c>
      <c r="EQ830">
        <v>1</v>
      </c>
      <c r="ER830">
        <v>6</v>
      </c>
      <c r="ES830" t="s">
        <v>458</v>
      </c>
      <c r="ET830">
        <v>2.9411399999999999</v>
      </c>
      <c r="EU830">
        <v>2.80064</v>
      </c>
      <c r="EV830">
        <v>1.3598499999999999E-2</v>
      </c>
      <c r="EW830">
        <v>1.53148E-2</v>
      </c>
      <c r="EX830">
        <v>0.117728</v>
      </c>
      <c r="EY830">
        <v>0.108905</v>
      </c>
      <c r="EZ830">
        <v>20157.599999999999</v>
      </c>
      <c r="FA830">
        <v>21095.1</v>
      </c>
      <c r="FB830">
        <v>23775.1</v>
      </c>
      <c r="FC830">
        <v>24942.400000000001</v>
      </c>
      <c r="FD830">
        <v>33577.9</v>
      </c>
      <c r="FE830">
        <v>35492.9</v>
      </c>
      <c r="FF830">
        <v>43359.6</v>
      </c>
      <c r="FG830">
        <v>46113.5</v>
      </c>
      <c r="FH830">
        <v>1.9438500000000001</v>
      </c>
      <c r="FI830">
        <v>1.8111999999999999</v>
      </c>
      <c r="FJ830">
        <v>0.11400100000000001</v>
      </c>
      <c r="FK830">
        <v>0</v>
      </c>
      <c r="FL830">
        <v>30.0349</v>
      </c>
      <c r="FM830">
        <v>999.9</v>
      </c>
      <c r="FN830">
        <v>57.8</v>
      </c>
      <c r="FO830">
        <v>37.299999999999997</v>
      </c>
      <c r="FP830">
        <v>37.261499999999998</v>
      </c>
      <c r="FQ830">
        <v>63.526200000000003</v>
      </c>
      <c r="FR830">
        <v>26.069700000000001</v>
      </c>
      <c r="FS830">
        <v>1</v>
      </c>
      <c r="FT830">
        <v>0.52270799999999995</v>
      </c>
      <c r="FU830">
        <v>2.2346400000000002</v>
      </c>
      <c r="FV830">
        <v>20.306999999999999</v>
      </c>
      <c r="FW830">
        <v>5.2103999999999999</v>
      </c>
      <c r="FX830">
        <v>11.9078</v>
      </c>
      <c r="FY830">
        <v>5.0030000000000001</v>
      </c>
      <c r="FZ830">
        <v>3.2905799999999998</v>
      </c>
      <c r="GA830">
        <v>9999</v>
      </c>
      <c r="GB830">
        <v>9999</v>
      </c>
      <c r="GC830">
        <v>9999</v>
      </c>
      <c r="GD830">
        <v>999.9</v>
      </c>
      <c r="GE830">
        <v>1.8597600000000001</v>
      </c>
      <c r="GF830">
        <v>1.8548199999999999</v>
      </c>
      <c r="GG830">
        <v>1.85795</v>
      </c>
      <c r="GH830">
        <v>1.8564499999999999</v>
      </c>
      <c r="GI830">
        <v>1.8552</v>
      </c>
      <c r="GJ830">
        <v>1.8548199999999999</v>
      </c>
      <c r="GK830">
        <v>1.85364</v>
      </c>
      <c r="GL830">
        <v>1.8566100000000001</v>
      </c>
      <c r="GM830">
        <v>0</v>
      </c>
      <c r="GN830">
        <v>0</v>
      </c>
      <c r="GO830">
        <v>0</v>
      </c>
      <c r="GP830">
        <v>0</v>
      </c>
      <c r="GQ830" t="s">
        <v>385</v>
      </c>
      <c r="GR830" t="s">
        <v>386</v>
      </c>
      <c r="GS830" t="s">
        <v>387</v>
      </c>
      <c r="GT830" t="s">
        <v>387</v>
      </c>
      <c r="GU830" t="s">
        <v>387</v>
      </c>
      <c r="GV830" t="s">
        <v>387</v>
      </c>
      <c r="GW830">
        <v>0</v>
      </c>
      <c r="GX830">
        <v>100</v>
      </c>
      <c r="GY830">
        <v>100</v>
      </c>
      <c r="GZ830">
        <v>0.504</v>
      </c>
      <c r="HA830">
        <v>7.7000000000000002E-3</v>
      </c>
      <c r="HB830">
        <v>0.36341150857684917</v>
      </c>
      <c r="HC830">
        <v>2.8098669343081611E-3</v>
      </c>
      <c r="HD830">
        <v>-1.127031966113555E-6</v>
      </c>
      <c r="HE830">
        <v>1.768598670541231E-10</v>
      </c>
      <c r="HF830">
        <v>-7.1736991530500657E-2</v>
      </c>
      <c r="HG830">
        <v>1.081145868756639E-2</v>
      </c>
      <c r="HH830">
        <v>-3.689364805754238E-4</v>
      </c>
      <c r="HI830">
        <v>2.919854880483278E-6</v>
      </c>
      <c r="HJ830">
        <v>2</v>
      </c>
      <c r="HK830">
        <v>2136</v>
      </c>
      <c r="HL830">
        <v>3</v>
      </c>
      <c r="HM830">
        <v>30</v>
      </c>
      <c r="HN830">
        <v>4</v>
      </c>
      <c r="HO830">
        <v>3.8</v>
      </c>
      <c r="HP830">
        <v>0.32104500000000002</v>
      </c>
      <c r="HQ830">
        <v>2.3840300000000001</v>
      </c>
      <c r="HR830">
        <v>1.4978</v>
      </c>
      <c r="HS830">
        <v>2.3022499999999999</v>
      </c>
      <c r="HT830">
        <v>1.5478499999999999</v>
      </c>
      <c r="HU830">
        <v>2.4377399999999998</v>
      </c>
      <c r="HV830">
        <v>40.578699999999998</v>
      </c>
      <c r="HW830">
        <v>13.238899999999999</v>
      </c>
      <c r="HX830">
        <v>18</v>
      </c>
      <c r="HY830">
        <v>500.28</v>
      </c>
      <c r="HZ830">
        <v>478.21699999999998</v>
      </c>
      <c r="IA830">
        <v>26.9284</v>
      </c>
      <c r="IB830">
        <v>33.543599999999998</v>
      </c>
      <c r="IC830">
        <v>30.0001</v>
      </c>
      <c r="ID830">
        <v>33.357799999999997</v>
      </c>
      <c r="IE830">
        <v>33.4557</v>
      </c>
      <c r="IF830">
        <v>6.4616600000000002</v>
      </c>
      <c r="IG830">
        <v>36.969000000000001</v>
      </c>
      <c r="IH830">
        <v>0</v>
      </c>
      <c r="II830">
        <v>26.930399999999999</v>
      </c>
      <c r="IJ830">
        <v>90.1143</v>
      </c>
      <c r="IK830">
        <v>24.4053</v>
      </c>
      <c r="IL830">
        <v>100.256</v>
      </c>
      <c r="IM830">
        <v>99.935500000000005</v>
      </c>
      <c r="IN830" t="s">
        <v>2772</v>
      </c>
    </row>
    <row r="831" spans="1:248" x14ac:dyDescent="0.2">
      <c r="A831">
        <v>815</v>
      </c>
      <c r="B831">
        <v>1660411539</v>
      </c>
      <c r="C831">
        <v>11814.900000095369</v>
      </c>
      <c r="D831" t="s">
        <v>2002</v>
      </c>
      <c r="E831" t="s">
        <v>2003</v>
      </c>
      <c r="F831">
        <v>1</v>
      </c>
      <c r="G831" t="s">
        <v>376</v>
      </c>
      <c r="H831" t="s">
        <v>377</v>
      </c>
      <c r="I831" t="s">
        <v>378</v>
      </c>
      <c r="J831" t="s">
        <v>379</v>
      </c>
      <c r="K831" t="s">
        <v>1984</v>
      </c>
      <c r="L831" t="s">
        <v>376</v>
      </c>
      <c r="M831" t="s">
        <v>381</v>
      </c>
      <c r="N831">
        <v>1660411530.068182</v>
      </c>
      <c r="O831">
        <f t="shared" si="408"/>
        <v>2.4205417199475577E-3</v>
      </c>
      <c r="P831">
        <f t="shared" si="409"/>
        <v>2.4205417199475576</v>
      </c>
      <c r="Q831">
        <f t="shared" si="410"/>
        <v>-0.93289945351244941</v>
      </c>
      <c r="R831">
        <f t="shared" si="411"/>
        <v>50.708213636363638</v>
      </c>
      <c r="S831">
        <f t="shared" si="412"/>
        <v>61.776348891610105</v>
      </c>
      <c r="T831">
        <f t="shared" si="413"/>
        <v>6.1478330388935918</v>
      </c>
      <c r="U831">
        <f t="shared" si="414"/>
        <v>5.0463589501523511</v>
      </c>
      <c r="V831">
        <f t="shared" si="415"/>
        <v>0.11737927337155156</v>
      </c>
      <c r="W831">
        <f t="shared" si="416"/>
        <v>2.9189384253562594</v>
      </c>
      <c r="X831">
        <f t="shared" si="417"/>
        <v>0.11481866454978881</v>
      </c>
      <c r="Y831">
        <f t="shared" si="418"/>
        <v>7.1987073424158526E-2</v>
      </c>
      <c r="Z831">
        <f t="shared" si="419"/>
        <v>321.51276040909084</v>
      </c>
      <c r="AA831">
        <f t="shared" si="420"/>
        <v>32.261323786385596</v>
      </c>
      <c r="AB831">
        <f t="shared" si="421"/>
        <v>31.87912272727273</v>
      </c>
      <c r="AC831">
        <f t="shared" si="422"/>
        <v>4.742510562265104</v>
      </c>
      <c r="AD831">
        <f t="shared" si="423"/>
        <v>60.384113636900295</v>
      </c>
      <c r="AE831">
        <f t="shared" si="424"/>
        <v>2.7232317596098232</v>
      </c>
      <c r="AF831">
        <f t="shared" si="425"/>
        <v>4.5098480305350979</v>
      </c>
      <c r="AG831">
        <f t="shared" si="426"/>
        <v>2.0192788026552808</v>
      </c>
      <c r="AH831">
        <f t="shared" si="427"/>
        <v>-106.7458898496873</v>
      </c>
      <c r="AI831">
        <f t="shared" si="428"/>
        <v>-139.28018520927364</v>
      </c>
      <c r="AJ831">
        <f t="shared" si="429"/>
        <v>-10.761357472756995</v>
      </c>
      <c r="AK831">
        <f t="shared" si="430"/>
        <v>64.725327877372933</v>
      </c>
      <c r="AL831">
        <f t="shared" si="431"/>
        <v>0.14575393802082895</v>
      </c>
      <c r="AM831">
        <f t="shared" si="432"/>
        <v>2.3885849759850424</v>
      </c>
      <c r="AN831">
        <f t="shared" si="433"/>
        <v>-0.93289945351244941</v>
      </c>
      <c r="AO831">
        <v>54.108633953922663</v>
      </c>
      <c r="AP831">
        <v>53.348984242424251</v>
      </c>
      <c r="AQ831">
        <v>0.37311108450808272</v>
      </c>
      <c r="AR831">
        <v>65.016461255683083</v>
      </c>
      <c r="AS831">
        <f t="shared" si="434"/>
        <v>2.4205417199475576</v>
      </c>
      <c r="AT831">
        <v>24.480369056198551</v>
      </c>
      <c r="AU831">
        <v>27.34716303030303</v>
      </c>
      <c r="AV831">
        <v>-6.4264620939201364E-3</v>
      </c>
      <c r="AW831">
        <v>83.562977856309928</v>
      </c>
      <c r="AX831">
        <v>0</v>
      </c>
      <c r="AY831">
        <v>0</v>
      </c>
      <c r="AZ831">
        <f t="shared" si="435"/>
        <v>1</v>
      </c>
      <c r="BA831">
        <f t="shared" si="436"/>
        <v>0</v>
      </c>
      <c r="BB831">
        <f t="shared" si="437"/>
        <v>51867.895579932825</v>
      </c>
      <c r="BC831">
        <f t="shared" si="438"/>
        <v>1999.975909090909</v>
      </c>
      <c r="BD831">
        <f t="shared" si="439"/>
        <v>1681.180077272727</v>
      </c>
      <c r="BE831">
        <f t="shared" si="440"/>
        <v>0.84060016404743043</v>
      </c>
      <c r="BF831">
        <f t="shared" si="441"/>
        <v>0.16075831661154097</v>
      </c>
      <c r="BG831">
        <v>6</v>
      </c>
      <c r="BH831">
        <v>0.5</v>
      </c>
      <c r="BI831" t="s">
        <v>382</v>
      </c>
      <c r="BJ831">
        <v>2</v>
      </c>
      <c r="BK831" t="b">
        <v>1</v>
      </c>
      <c r="BL831">
        <v>1660411530.068182</v>
      </c>
      <c r="BM831">
        <v>50.708213636363638</v>
      </c>
      <c r="BN831">
        <v>51.028390909090902</v>
      </c>
      <c r="BO831">
        <v>27.36432727272728</v>
      </c>
      <c r="BP831">
        <v>24.57709090909092</v>
      </c>
      <c r="BQ831">
        <v>50.206536363636367</v>
      </c>
      <c r="BR831">
        <v>27.356622727272729</v>
      </c>
      <c r="BS831">
        <v>500.11322727272727</v>
      </c>
      <c r="BT831">
        <v>99.417813636363647</v>
      </c>
      <c r="BU831">
        <v>9.977115454545453E-2</v>
      </c>
      <c r="BV831">
        <v>30.994050000000001</v>
      </c>
      <c r="BW831">
        <v>31.87912272727273</v>
      </c>
      <c r="BX831">
        <v>999.90000000000032</v>
      </c>
      <c r="BY831">
        <v>0</v>
      </c>
      <c r="BZ831">
        <v>0</v>
      </c>
      <c r="CA831">
        <v>9997.8404545454523</v>
      </c>
      <c r="CB831">
        <v>0</v>
      </c>
      <c r="CC831">
        <v>62.79114090909092</v>
      </c>
      <c r="CD831">
        <v>-0.32018136363636368</v>
      </c>
      <c r="CE831">
        <v>52.13485</v>
      </c>
      <c r="CF831">
        <v>52.314000000000007</v>
      </c>
      <c r="CG831">
        <v>2.7872386363636359</v>
      </c>
      <c r="CH831">
        <v>51.028390909090902</v>
      </c>
      <c r="CI831">
        <v>24.57709090909092</v>
      </c>
      <c r="CJ831">
        <v>2.7204995454545462</v>
      </c>
      <c r="CK831">
        <v>2.4434004545454551</v>
      </c>
      <c r="CL831">
        <v>22.409472727272728</v>
      </c>
      <c r="CM831">
        <v>20.65427272727273</v>
      </c>
      <c r="CN831">
        <v>1999.975909090909</v>
      </c>
      <c r="CO831">
        <v>0.97999340909090915</v>
      </c>
      <c r="CP831">
        <v>2.000689090909091E-2</v>
      </c>
      <c r="CQ831">
        <v>0</v>
      </c>
      <c r="CR831">
        <v>2.699136363636363</v>
      </c>
      <c r="CS831">
        <v>0</v>
      </c>
      <c r="CT831">
        <v>27527.359090909089</v>
      </c>
      <c r="CU831">
        <v>17412.086363636361</v>
      </c>
      <c r="CV831">
        <v>43.471363636363627</v>
      </c>
      <c r="CW831">
        <v>44.56486363636364</v>
      </c>
      <c r="CX831">
        <v>43.5</v>
      </c>
      <c r="CY831">
        <v>42.920090909090909</v>
      </c>
      <c r="CZ831">
        <v>43.375</v>
      </c>
      <c r="DA831">
        <v>1959.965454545455</v>
      </c>
      <c r="DB831">
        <v>40.010454545454543</v>
      </c>
      <c r="DC831">
        <v>0</v>
      </c>
      <c r="DD831">
        <v>1660411537.2</v>
      </c>
      <c r="DE831">
        <v>0</v>
      </c>
      <c r="DF831">
        <v>1660411308.0999999</v>
      </c>
      <c r="DG831" t="s">
        <v>1985</v>
      </c>
      <c r="DH831">
        <v>1660411299.5999999</v>
      </c>
      <c r="DI831">
        <v>1660411308.0999999</v>
      </c>
      <c r="DJ831">
        <v>25</v>
      </c>
      <c r="DK831">
        <v>0.20799999999999999</v>
      </c>
      <c r="DL831">
        <v>-5.0000000000000001E-3</v>
      </c>
      <c r="DM831">
        <v>1.3160000000000001</v>
      </c>
      <c r="DN831">
        <v>1.4999999999999999E-2</v>
      </c>
      <c r="DO831">
        <v>400</v>
      </c>
      <c r="DP831">
        <v>24</v>
      </c>
      <c r="DQ831">
        <v>0.34</v>
      </c>
      <c r="DR831">
        <v>0.09</v>
      </c>
      <c r="DS831">
        <v>-0.6560474469245271</v>
      </c>
      <c r="DT831">
        <v>-0.93025148724795392</v>
      </c>
      <c r="DU831">
        <v>9.0124749279274885E-2</v>
      </c>
      <c r="DV831">
        <v>0</v>
      </c>
      <c r="DW831">
        <v>-0.19582209705006229</v>
      </c>
      <c r="DX831">
        <v>8.343192869354942</v>
      </c>
      <c r="DY831">
        <v>0.93867815388977471</v>
      </c>
      <c r="DZ831">
        <v>0</v>
      </c>
      <c r="EA831">
        <v>-7.886703225806449E-2</v>
      </c>
      <c r="EB831">
        <v>-12.912917661290329</v>
      </c>
      <c r="EC831">
        <v>1.4444862838139421</v>
      </c>
      <c r="ED831">
        <v>0</v>
      </c>
      <c r="EE831">
        <v>58.111653541176537</v>
      </c>
      <c r="EF831">
        <v>12.03991089160016</v>
      </c>
      <c r="EG831">
        <v>1.2237892110351181</v>
      </c>
      <c r="EH831">
        <v>0</v>
      </c>
      <c r="EI831">
        <v>2.7644939024390238</v>
      </c>
      <c r="EJ831">
        <v>0.7396331707317112</v>
      </c>
      <c r="EK831">
        <v>7.5173767800069541E-2</v>
      </c>
      <c r="EL831">
        <v>0</v>
      </c>
      <c r="EM831">
        <v>2.019307098152781</v>
      </c>
      <c r="EN831">
        <v>-3.0028481293138891E-2</v>
      </c>
      <c r="EO831">
        <v>2.9835640677225738E-3</v>
      </c>
      <c r="EP831">
        <v>1</v>
      </c>
      <c r="EQ831">
        <v>1</v>
      </c>
      <c r="ER831">
        <v>6</v>
      </c>
      <c r="ES831" t="s">
        <v>458</v>
      </c>
      <c r="ET831">
        <v>2.9411499999999999</v>
      </c>
      <c r="EU831">
        <v>2.8008099999999998</v>
      </c>
      <c r="EV831">
        <v>1.38043E-2</v>
      </c>
      <c r="EW831">
        <v>1.6159E-2</v>
      </c>
      <c r="EX831">
        <v>0.117718</v>
      </c>
      <c r="EY831">
        <v>0.10889600000000001</v>
      </c>
      <c r="EZ831">
        <v>20153.400000000001</v>
      </c>
      <c r="FA831">
        <v>21077.1</v>
      </c>
      <c r="FB831">
        <v>23775.1</v>
      </c>
      <c r="FC831">
        <v>24942.5</v>
      </c>
      <c r="FD831">
        <v>33578.400000000001</v>
      </c>
      <c r="FE831">
        <v>35493.300000000003</v>
      </c>
      <c r="FF831">
        <v>43359.7</v>
      </c>
      <c r="FG831">
        <v>46113.599999999999</v>
      </c>
      <c r="FH831">
        <v>1.9438299999999999</v>
      </c>
      <c r="FI831">
        <v>1.8111699999999999</v>
      </c>
      <c r="FJ831">
        <v>0.114158</v>
      </c>
      <c r="FK831">
        <v>0</v>
      </c>
      <c r="FL831">
        <v>30.0349</v>
      </c>
      <c r="FM831">
        <v>999.9</v>
      </c>
      <c r="FN831">
        <v>57.8</v>
      </c>
      <c r="FO831">
        <v>37.299999999999997</v>
      </c>
      <c r="FP831">
        <v>37.260100000000001</v>
      </c>
      <c r="FQ831">
        <v>63.546199999999999</v>
      </c>
      <c r="FR831">
        <v>25.488800000000001</v>
      </c>
      <c r="FS831">
        <v>1</v>
      </c>
      <c r="FT831">
        <v>0.52272399999999997</v>
      </c>
      <c r="FU831">
        <v>2.2334399999999999</v>
      </c>
      <c r="FV831">
        <v>20.306899999999999</v>
      </c>
      <c r="FW831">
        <v>5.2103999999999999</v>
      </c>
      <c r="FX831">
        <v>11.907999999999999</v>
      </c>
      <c r="FY831">
        <v>5.0028499999999996</v>
      </c>
      <c r="FZ831">
        <v>3.2905799999999998</v>
      </c>
      <c r="GA831">
        <v>9999</v>
      </c>
      <c r="GB831">
        <v>9999</v>
      </c>
      <c r="GC831">
        <v>9999</v>
      </c>
      <c r="GD831">
        <v>999.9</v>
      </c>
      <c r="GE831">
        <v>1.8597600000000001</v>
      </c>
      <c r="GF831">
        <v>1.8548199999999999</v>
      </c>
      <c r="GG831">
        <v>1.85795</v>
      </c>
      <c r="GH831">
        <v>1.8564400000000001</v>
      </c>
      <c r="GI831">
        <v>1.8552</v>
      </c>
      <c r="GJ831">
        <v>1.8548</v>
      </c>
      <c r="GK831">
        <v>1.85364</v>
      </c>
      <c r="GL831">
        <v>1.8566100000000001</v>
      </c>
      <c r="GM831">
        <v>0</v>
      </c>
      <c r="GN831">
        <v>0</v>
      </c>
      <c r="GO831">
        <v>0</v>
      </c>
      <c r="GP831">
        <v>0</v>
      </c>
      <c r="GQ831" t="s">
        <v>385</v>
      </c>
      <c r="GR831" t="s">
        <v>386</v>
      </c>
      <c r="GS831" t="s">
        <v>387</v>
      </c>
      <c r="GT831" t="s">
        <v>387</v>
      </c>
      <c r="GU831" t="s">
        <v>387</v>
      </c>
      <c r="GV831" t="s">
        <v>387</v>
      </c>
      <c r="GW831">
        <v>0</v>
      </c>
      <c r="GX831">
        <v>100</v>
      </c>
      <c r="GY831">
        <v>100</v>
      </c>
      <c r="GZ831">
        <v>0.50600000000000001</v>
      </c>
      <c r="HA831">
        <v>7.7999999999999996E-3</v>
      </c>
      <c r="HB831">
        <v>0.36341150857684917</v>
      </c>
      <c r="HC831">
        <v>2.8098669343081611E-3</v>
      </c>
      <c r="HD831">
        <v>-1.127031966113555E-6</v>
      </c>
      <c r="HE831">
        <v>1.768598670541231E-10</v>
      </c>
      <c r="HF831">
        <v>-7.1736991530500657E-2</v>
      </c>
      <c r="HG831">
        <v>1.081145868756639E-2</v>
      </c>
      <c r="HH831">
        <v>-3.689364805754238E-4</v>
      </c>
      <c r="HI831">
        <v>2.919854880483278E-6</v>
      </c>
      <c r="HJ831">
        <v>2</v>
      </c>
      <c r="HK831">
        <v>2136</v>
      </c>
      <c r="HL831">
        <v>3</v>
      </c>
      <c r="HM831">
        <v>30</v>
      </c>
      <c r="HN831">
        <v>4</v>
      </c>
      <c r="HO831">
        <v>3.8</v>
      </c>
      <c r="HP831">
        <v>0.32958999999999999</v>
      </c>
      <c r="HQ831">
        <v>2.3925800000000002</v>
      </c>
      <c r="HR831">
        <v>1.4978</v>
      </c>
      <c r="HS831">
        <v>2.3010299999999999</v>
      </c>
      <c r="HT831">
        <v>1.5478499999999999</v>
      </c>
      <c r="HU831">
        <v>2.4426299999999999</v>
      </c>
      <c r="HV831">
        <v>40.604199999999999</v>
      </c>
      <c r="HW831">
        <v>13.238899999999999</v>
      </c>
      <c r="HX831">
        <v>18</v>
      </c>
      <c r="HY831">
        <v>500.26499999999999</v>
      </c>
      <c r="HZ831">
        <v>478.20100000000002</v>
      </c>
      <c r="IA831">
        <v>26.928999999999998</v>
      </c>
      <c r="IB831">
        <v>33.542900000000003</v>
      </c>
      <c r="IC831">
        <v>30.0001</v>
      </c>
      <c r="ID831">
        <v>33.357799999999997</v>
      </c>
      <c r="IE831">
        <v>33.4557</v>
      </c>
      <c r="IF831">
        <v>6.6212900000000001</v>
      </c>
      <c r="IG831">
        <v>36.969000000000001</v>
      </c>
      <c r="IH831">
        <v>0</v>
      </c>
      <c r="II831">
        <v>26.930399999999999</v>
      </c>
      <c r="IJ831">
        <v>90.1143</v>
      </c>
      <c r="IK831">
        <v>24.397500000000001</v>
      </c>
      <c r="IL831">
        <v>100.256</v>
      </c>
      <c r="IM831">
        <v>99.935699999999997</v>
      </c>
      <c r="IN831" t="s">
        <v>2772</v>
      </c>
    </row>
    <row r="832" spans="1:248" x14ac:dyDescent="0.2">
      <c r="A832">
        <v>816</v>
      </c>
      <c r="B832">
        <v>1660411540</v>
      </c>
      <c r="C832">
        <v>11815.900000095369</v>
      </c>
      <c r="D832" t="s">
        <v>2004</v>
      </c>
      <c r="E832" t="s">
        <v>2005</v>
      </c>
      <c r="F832">
        <v>1</v>
      </c>
      <c r="G832" t="s">
        <v>376</v>
      </c>
      <c r="H832" t="s">
        <v>377</v>
      </c>
      <c r="I832" t="s">
        <v>378</v>
      </c>
      <c r="J832" t="s">
        <v>379</v>
      </c>
      <c r="K832" t="s">
        <v>1984</v>
      </c>
      <c r="L832" t="s">
        <v>376</v>
      </c>
      <c r="M832" t="s">
        <v>381</v>
      </c>
      <c r="N832">
        <v>1660411531.071429</v>
      </c>
      <c r="O832">
        <f t="shared" si="408"/>
        <v>2.4243826519583229E-3</v>
      </c>
      <c r="P832">
        <f t="shared" si="409"/>
        <v>2.4243826519583229</v>
      </c>
      <c r="Q832">
        <f t="shared" si="410"/>
        <v>-0.85979061127317802</v>
      </c>
      <c r="R832">
        <f t="shared" si="411"/>
        <v>50.822228571428568</v>
      </c>
      <c r="S832">
        <f t="shared" si="412"/>
        <v>60.868303006202005</v>
      </c>
      <c r="T832">
        <f t="shared" si="413"/>
        <v>6.0574572937790689</v>
      </c>
      <c r="U832">
        <f t="shared" si="414"/>
        <v>5.0576977497588365</v>
      </c>
      <c r="V832">
        <f t="shared" si="415"/>
        <v>0.11757962320095063</v>
      </c>
      <c r="W832">
        <f t="shared" si="416"/>
        <v>2.9192781376488579</v>
      </c>
      <c r="X832">
        <f t="shared" si="417"/>
        <v>0.11501066074496338</v>
      </c>
      <c r="Y832">
        <f t="shared" si="418"/>
        <v>7.2107799161166511E-2</v>
      </c>
      <c r="Z832">
        <f t="shared" si="419"/>
        <v>321.51503814285712</v>
      </c>
      <c r="AA832">
        <f t="shared" si="420"/>
        <v>32.26013667717983</v>
      </c>
      <c r="AB832">
        <f t="shared" si="421"/>
        <v>31.87853333333333</v>
      </c>
      <c r="AC832">
        <f t="shared" si="422"/>
        <v>4.7423522140421532</v>
      </c>
      <c r="AD832">
        <f t="shared" si="423"/>
        <v>60.384676845423023</v>
      </c>
      <c r="AE832">
        <f t="shared" si="424"/>
        <v>2.7232471771703803</v>
      </c>
      <c r="AF832">
        <f t="shared" si="425"/>
        <v>4.5098314993744877</v>
      </c>
      <c r="AG832">
        <f t="shared" si="426"/>
        <v>2.0191050368717729</v>
      </c>
      <c r="AH832">
        <f t="shared" si="427"/>
        <v>-106.91527495136204</v>
      </c>
      <c r="AI832">
        <f t="shared" si="428"/>
        <v>-139.21375123744437</v>
      </c>
      <c r="AJ832">
        <f t="shared" si="429"/>
        <v>-10.75493815917849</v>
      </c>
      <c r="AK832">
        <f t="shared" si="430"/>
        <v>64.631073794872208</v>
      </c>
      <c r="AL832">
        <f t="shared" si="431"/>
        <v>0.60178309661023599</v>
      </c>
      <c r="AM832">
        <f t="shared" si="432"/>
        <v>2.399646580742214</v>
      </c>
      <c r="AN832">
        <f t="shared" si="433"/>
        <v>-0.85979061127317802</v>
      </c>
      <c r="AO832">
        <v>56.388778158257317</v>
      </c>
      <c r="AP832">
        <v>54.313830909090889</v>
      </c>
      <c r="AQ832">
        <v>0.61284588288884445</v>
      </c>
      <c r="AR832">
        <v>65.016461255683083</v>
      </c>
      <c r="AS832">
        <f t="shared" si="434"/>
        <v>2.4243826519583229</v>
      </c>
      <c r="AT832">
        <v>24.471691453752111</v>
      </c>
      <c r="AU832">
        <v>27.344404848484839</v>
      </c>
      <c r="AV832">
        <v>-6.6411826716059096E-3</v>
      </c>
      <c r="AW832">
        <v>83.562977856309928</v>
      </c>
      <c r="AX832">
        <v>0</v>
      </c>
      <c r="AY832">
        <v>0</v>
      </c>
      <c r="AZ832">
        <f t="shared" si="435"/>
        <v>1</v>
      </c>
      <c r="BA832">
        <f t="shared" si="436"/>
        <v>0</v>
      </c>
      <c r="BB832">
        <f t="shared" si="437"/>
        <v>51877.557773373766</v>
      </c>
      <c r="BC832">
        <f t="shared" si="438"/>
        <v>1999.99</v>
      </c>
      <c r="BD832">
        <f t="shared" si="439"/>
        <v>1681.1919285714284</v>
      </c>
      <c r="BE832">
        <f t="shared" si="440"/>
        <v>0.84060016728655063</v>
      </c>
      <c r="BF832">
        <f t="shared" si="441"/>
        <v>0.16075832286304287</v>
      </c>
      <c r="BG832">
        <v>6</v>
      </c>
      <c r="BH832">
        <v>0.5</v>
      </c>
      <c r="BI832" t="s">
        <v>382</v>
      </c>
      <c r="BJ832">
        <v>2</v>
      </c>
      <c r="BK832" t="b">
        <v>1</v>
      </c>
      <c r="BL832">
        <v>1660411531.071429</v>
      </c>
      <c r="BM832">
        <v>50.822228571428568</v>
      </c>
      <c r="BN832">
        <v>51.69052380952381</v>
      </c>
      <c r="BO832">
        <v>27.36452380952381</v>
      </c>
      <c r="BP832">
        <v>24.56436190476191</v>
      </c>
      <c r="BQ832">
        <v>50.320238095238089</v>
      </c>
      <c r="BR832">
        <v>27.356819047619052</v>
      </c>
      <c r="BS832">
        <v>500.10995238095239</v>
      </c>
      <c r="BT832">
        <v>99.417704761904787</v>
      </c>
      <c r="BU832">
        <v>9.9728690476190471E-2</v>
      </c>
      <c r="BV832">
        <v>30.993985714285721</v>
      </c>
      <c r="BW832">
        <v>31.87853333333333</v>
      </c>
      <c r="BX832">
        <v>999.9000000000002</v>
      </c>
      <c r="BY832">
        <v>0</v>
      </c>
      <c r="BZ832">
        <v>0</v>
      </c>
      <c r="CA832">
        <v>9999.7914285714287</v>
      </c>
      <c r="CB832">
        <v>0</v>
      </c>
      <c r="CC832">
        <v>62.624104761904768</v>
      </c>
      <c r="CD832">
        <v>-0.86830300000000005</v>
      </c>
      <c r="CE832">
        <v>52.252076190476203</v>
      </c>
      <c r="CF832">
        <v>52.992066666666652</v>
      </c>
      <c r="CG832">
        <v>2.800167619047619</v>
      </c>
      <c r="CH832">
        <v>51.69052380952381</v>
      </c>
      <c r="CI832">
        <v>24.56436190476191</v>
      </c>
      <c r="CJ832">
        <v>2.7205161904761899</v>
      </c>
      <c r="CK832">
        <v>2.4421319047619048</v>
      </c>
      <c r="CL832">
        <v>22.409576190476191</v>
      </c>
      <c r="CM832">
        <v>20.64584285714286</v>
      </c>
      <c r="CN832">
        <v>1999.99</v>
      </c>
      <c r="CO832">
        <v>0.97999342857142868</v>
      </c>
      <c r="CP832">
        <v>2.0006871428571431E-2</v>
      </c>
      <c r="CQ832">
        <v>0</v>
      </c>
      <c r="CR832">
        <v>2.6357142857142848</v>
      </c>
      <c r="CS832">
        <v>0</v>
      </c>
      <c r="CT832">
        <v>27524.12857142857</v>
      </c>
      <c r="CU832">
        <v>17412.209523809521</v>
      </c>
      <c r="CV832">
        <v>43.472999999999999</v>
      </c>
      <c r="CW832">
        <v>44.564999999999998</v>
      </c>
      <c r="CX832">
        <v>43.5</v>
      </c>
      <c r="CY832">
        <v>42.925190476190473</v>
      </c>
      <c r="CZ832">
        <v>43.375</v>
      </c>
      <c r="DA832">
        <v>1959.9790476190481</v>
      </c>
      <c r="DB832">
        <v>40.010952380952382</v>
      </c>
      <c r="DC832">
        <v>0</v>
      </c>
      <c r="DD832">
        <v>1660411538.4000001</v>
      </c>
      <c r="DE832">
        <v>0</v>
      </c>
      <c r="DF832">
        <v>1660411308.0999999</v>
      </c>
      <c r="DG832" t="s">
        <v>1985</v>
      </c>
      <c r="DH832">
        <v>1660411299.5999999</v>
      </c>
      <c r="DI832">
        <v>1660411308.0999999</v>
      </c>
      <c r="DJ832">
        <v>25</v>
      </c>
      <c r="DK832">
        <v>0.20799999999999999</v>
      </c>
      <c r="DL832">
        <v>-5.0000000000000001E-3</v>
      </c>
      <c r="DM832">
        <v>1.3160000000000001</v>
      </c>
      <c r="DN832">
        <v>1.4999999999999999E-2</v>
      </c>
      <c r="DO832">
        <v>400</v>
      </c>
      <c r="DP832">
        <v>24</v>
      </c>
      <c r="DQ832">
        <v>0.34</v>
      </c>
      <c r="DR832">
        <v>0.09</v>
      </c>
      <c r="DS832">
        <v>-0.68609125192363885</v>
      </c>
      <c r="DT832">
        <v>-1.3330200593040991</v>
      </c>
      <c r="DU832">
        <v>0.12009516375719149</v>
      </c>
      <c r="DV832">
        <v>0</v>
      </c>
      <c r="DW832">
        <v>0.34692043016885488</v>
      </c>
      <c r="DX832">
        <v>17.884580340131109</v>
      </c>
      <c r="DY832">
        <v>1.8372861520113251</v>
      </c>
      <c r="DZ832">
        <v>0</v>
      </c>
      <c r="EA832">
        <v>-0.91033950000000019</v>
      </c>
      <c r="EB832">
        <v>-28.207513975528361</v>
      </c>
      <c r="EC832">
        <v>2.6617719057214089</v>
      </c>
      <c r="ED832">
        <v>0</v>
      </c>
      <c r="EE832">
        <v>58.581529808359967</v>
      </c>
      <c r="EF832">
        <v>19.36912002780609</v>
      </c>
      <c r="EG832">
        <v>1.7907702015593761</v>
      </c>
      <c r="EH832">
        <v>0</v>
      </c>
      <c r="EI832">
        <v>2.7820157499999998</v>
      </c>
      <c r="EJ832">
        <v>0.77717257035647003</v>
      </c>
      <c r="EK832">
        <v>7.6396813738777741E-2</v>
      </c>
      <c r="EL832">
        <v>0</v>
      </c>
      <c r="EM832">
        <v>2.019191464357601</v>
      </c>
      <c r="EN832">
        <v>-8.9301806566352074E-3</v>
      </c>
      <c r="EO832">
        <v>2.5833671832314782E-3</v>
      </c>
      <c r="EP832">
        <v>1</v>
      </c>
      <c r="EQ832">
        <v>1</v>
      </c>
      <c r="ER832">
        <v>6</v>
      </c>
      <c r="ES832" t="s">
        <v>458</v>
      </c>
      <c r="ET832">
        <v>2.9410699999999999</v>
      </c>
      <c r="EU832">
        <v>2.80091</v>
      </c>
      <c r="EV832">
        <v>1.40841E-2</v>
      </c>
      <c r="EW832">
        <v>1.71369E-2</v>
      </c>
      <c r="EX832">
        <v>0.11770799999999999</v>
      </c>
      <c r="EY832">
        <v>0.10889600000000001</v>
      </c>
      <c r="EZ832">
        <v>20147.7</v>
      </c>
      <c r="FA832">
        <v>21056.2</v>
      </c>
      <c r="FB832">
        <v>23775.1</v>
      </c>
      <c r="FC832">
        <v>24942.5</v>
      </c>
      <c r="FD832">
        <v>33578.9</v>
      </c>
      <c r="FE832">
        <v>35493.4</v>
      </c>
      <c r="FF832">
        <v>43359.9</v>
      </c>
      <c r="FG832">
        <v>46113.599999999999</v>
      </c>
      <c r="FH832">
        <v>1.94387</v>
      </c>
      <c r="FI832">
        <v>1.8111299999999999</v>
      </c>
      <c r="FJ832">
        <v>0.114091</v>
      </c>
      <c r="FK832">
        <v>0</v>
      </c>
      <c r="FL832">
        <v>30.0349</v>
      </c>
      <c r="FM832">
        <v>999.9</v>
      </c>
      <c r="FN832">
        <v>57.8</v>
      </c>
      <c r="FO832">
        <v>37.299999999999997</v>
      </c>
      <c r="FP832">
        <v>37.255800000000001</v>
      </c>
      <c r="FQ832">
        <v>63.746200000000002</v>
      </c>
      <c r="FR832">
        <v>25.865400000000001</v>
      </c>
      <c r="FS832">
        <v>1</v>
      </c>
      <c r="FT832">
        <v>0.522729</v>
      </c>
      <c r="FU832">
        <v>2.2322899999999999</v>
      </c>
      <c r="FV832">
        <v>20.306899999999999</v>
      </c>
      <c r="FW832">
        <v>5.2100999999999997</v>
      </c>
      <c r="FX832">
        <v>11.907999999999999</v>
      </c>
      <c r="FY832">
        <v>5.0028499999999996</v>
      </c>
      <c r="FZ832">
        <v>3.2905799999999998</v>
      </c>
      <c r="GA832">
        <v>9999</v>
      </c>
      <c r="GB832">
        <v>9999</v>
      </c>
      <c r="GC832">
        <v>9999</v>
      </c>
      <c r="GD832">
        <v>999.9</v>
      </c>
      <c r="GE832">
        <v>1.85975</v>
      </c>
      <c r="GF832">
        <v>1.8548100000000001</v>
      </c>
      <c r="GG832">
        <v>1.8579399999999999</v>
      </c>
      <c r="GH832">
        <v>1.8564400000000001</v>
      </c>
      <c r="GI832">
        <v>1.8551800000000001</v>
      </c>
      <c r="GJ832">
        <v>1.8548</v>
      </c>
      <c r="GK832">
        <v>1.85364</v>
      </c>
      <c r="GL832">
        <v>1.8566</v>
      </c>
      <c r="GM832">
        <v>0</v>
      </c>
      <c r="GN832">
        <v>0</v>
      </c>
      <c r="GO832">
        <v>0</v>
      </c>
      <c r="GP832">
        <v>0</v>
      </c>
      <c r="GQ832" t="s">
        <v>385</v>
      </c>
      <c r="GR832" t="s">
        <v>386</v>
      </c>
      <c r="GS832" t="s">
        <v>387</v>
      </c>
      <c r="GT832" t="s">
        <v>387</v>
      </c>
      <c r="GU832" t="s">
        <v>387</v>
      </c>
      <c r="GV832" t="s">
        <v>387</v>
      </c>
      <c r="GW832">
        <v>0</v>
      </c>
      <c r="GX832">
        <v>100</v>
      </c>
      <c r="GY832">
        <v>100</v>
      </c>
      <c r="GZ832">
        <v>0.50900000000000001</v>
      </c>
      <c r="HA832">
        <v>7.7999999999999996E-3</v>
      </c>
      <c r="HB832">
        <v>0.36341150857684917</v>
      </c>
      <c r="HC832">
        <v>2.8098669343081611E-3</v>
      </c>
      <c r="HD832">
        <v>-1.127031966113555E-6</v>
      </c>
      <c r="HE832">
        <v>1.768598670541231E-10</v>
      </c>
      <c r="HF832">
        <v>-7.1736991530500657E-2</v>
      </c>
      <c r="HG832">
        <v>1.081145868756639E-2</v>
      </c>
      <c r="HH832">
        <v>-3.689364805754238E-4</v>
      </c>
      <c r="HI832">
        <v>2.919854880483278E-6</v>
      </c>
      <c r="HJ832">
        <v>2</v>
      </c>
      <c r="HK832">
        <v>2136</v>
      </c>
      <c r="HL832">
        <v>3</v>
      </c>
      <c r="HM832">
        <v>30</v>
      </c>
      <c r="HN832">
        <v>4</v>
      </c>
      <c r="HO832">
        <v>3.9</v>
      </c>
      <c r="HP832">
        <v>0.34179700000000002</v>
      </c>
      <c r="HQ832">
        <v>2.3999000000000001</v>
      </c>
      <c r="HR832">
        <v>1.4978</v>
      </c>
      <c r="HS832">
        <v>2.3010299999999999</v>
      </c>
      <c r="HT832">
        <v>1.5478499999999999</v>
      </c>
      <c r="HU832">
        <v>2.3156699999999999</v>
      </c>
      <c r="HV832">
        <v>40.604199999999999</v>
      </c>
      <c r="HW832">
        <v>13.221399999999999</v>
      </c>
      <c r="HX832">
        <v>18</v>
      </c>
      <c r="HY832">
        <v>500.29599999999999</v>
      </c>
      <c r="HZ832">
        <v>478.16800000000001</v>
      </c>
      <c r="IA832">
        <v>26.929600000000001</v>
      </c>
      <c r="IB832">
        <v>33.542700000000004</v>
      </c>
      <c r="IC832">
        <v>30.0001</v>
      </c>
      <c r="ID832">
        <v>33.357799999999997</v>
      </c>
      <c r="IE832">
        <v>33.4559</v>
      </c>
      <c r="IF832">
        <v>6.8696400000000004</v>
      </c>
      <c r="IG832">
        <v>36.969000000000001</v>
      </c>
      <c r="IH832">
        <v>0</v>
      </c>
      <c r="II832">
        <v>26.930399999999999</v>
      </c>
      <c r="IJ832">
        <v>100.18</v>
      </c>
      <c r="IK832">
        <v>24.396799999999999</v>
      </c>
      <c r="IL832">
        <v>100.256</v>
      </c>
      <c r="IM832">
        <v>99.9358</v>
      </c>
      <c r="IN832" t="s">
        <v>2772</v>
      </c>
    </row>
    <row r="833" spans="1:248" x14ac:dyDescent="0.2">
      <c r="A833">
        <v>817</v>
      </c>
      <c r="B833">
        <v>1660411541</v>
      </c>
      <c r="C833">
        <v>11816.900000095369</v>
      </c>
      <c r="D833" t="s">
        <v>2006</v>
      </c>
      <c r="E833" t="s">
        <v>2007</v>
      </c>
      <c r="F833">
        <v>1</v>
      </c>
      <c r="G833" t="s">
        <v>376</v>
      </c>
      <c r="H833" t="s">
        <v>377</v>
      </c>
      <c r="I833" t="s">
        <v>378</v>
      </c>
      <c r="J833" t="s">
        <v>379</v>
      </c>
      <c r="K833" t="s">
        <v>1984</v>
      </c>
      <c r="L833" t="s">
        <v>376</v>
      </c>
      <c r="M833" t="s">
        <v>381</v>
      </c>
      <c r="N833">
        <v>1660411532.125</v>
      </c>
      <c r="O833">
        <f t="shared" si="408"/>
        <v>2.4326314514041781E-3</v>
      </c>
      <c r="P833">
        <f t="shared" si="409"/>
        <v>2.4326314514041782</v>
      </c>
      <c r="Q833">
        <f t="shared" si="410"/>
        <v>-0.75005973121089298</v>
      </c>
      <c r="R833">
        <f t="shared" si="411"/>
        <v>51.009474999999988</v>
      </c>
      <c r="S833">
        <f t="shared" si="412"/>
        <v>59.517934792815275</v>
      </c>
      <c r="T833">
        <f t="shared" si="413"/>
        <v>5.9230633436673834</v>
      </c>
      <c r="U833">
        <f t="shared" si="414"/>
        <v>5.0763245163656077</v>
      </c>
      <c r="V833">
        <f t="shared" si="415"/>
        <v>0.1179890529878679</v>
      </c>
      <c r="W833">
        <f t="shared" si="416"/>
        <v>2.9195264187618974</v>
      </c>
      <c r="X833">
        <f t="shared" si="417"/>
        <v>0.11540259518303825</v>
      </c>
      <c r="Y833">
        <f t="shared" si="418"/>
        <v>7.235428262570115E-2</v>
      </c>
      <c r="Z833">
        <f t="shared" si="419"/>
        <v>321.51528029999997</v>
      </c>
      <c r="AA833">
        <f t="shared" si="420"/>
        <v>32.257781398159146</v>
      </c>
      <c r="AB833">
        <f t="shared" si="421"/>
        <v>31.87831000000001</v>
      </c>
      <c r="AC833">
        <f t="shared" si="422"/>
        <v>4.7422922138872163</v>
      </c>
      <c r="AD833">
        <f t="shared" si="423"/>
        <v>60.384011346775821</v>
      </c>
      <c r="AE833">
        <f t="shared" si="424"/>
        <v>2.7231999728488674</v>
      </c>
      <c r="AF833">
        <f t="shared" si="425"/>
        <v>4.5098030291660498</v>
      </c>
      <c r="AG833">
        <f t="shared" si="426"/>
        <v>2.0190922410383489</v>
      </c>
      <c r="AH833">
        <f t="shared" si="427"/>
        <v>-107.27904700692426</v>
      </c>
      <c r="AI833">
        <f t="shared" si="428"/>
        <v>-139.20786524295667</v>
      </c>
      <c r="AJ833">
        <f t="shared" si="429"/>
        <v>-10.753551154325953</v>
      </c>
      <c r="AK833">
        <f t="shared" si="430"/>
        <v>64.274816895793066</v>
      </c>
      <c r="AL833">
        <f t="shared" si="431"/>
        <v>1.2210317353101841</v>
      </c>
      <c r="AM833">
        <f t="shared" si="432"/>
        <v>2.4107140017990747</v>
      </c>
      <c r="AN833">
        <f t="shared" si="433"/>
        <v>-0.75005973121089298</v>
      </c>
      <c r="AO833">
        <v>59.245128279666197</v>
      </c>
      <c r="AP833">
        <v>55.594044848484828</v>
      </c>
      <c r="AQ833">
        <v>0.89480216570090698</v>
      </c>
      <c r="AR833">
        <v>65.016461255683083</v>
      </c>
      <c r="AS833">
        <f t="shared" si="434"/>
        <v>2.4326314514041782</v>
      </c>
      <c r="AT833">
        <v>24.467128942954378</v>
      </c>
      <c r="AU833">
        <v>27.341464242424241</v>
      </c>
      <c r="AV833">
        <v>-5.4219506933490206E-3</v>
      </c>
      <c r="AW833">
        <v>83.562977856309928</v>
      </c>
      <c r="AX833">
        <v>0</v>
      </c>
      <c r="AY833">
        <v>0</v>
      </c>
      <c r="AZ833">
        <f t="shared" si="435"/>
        <v>1</v>
      </c>
      <c r="BA833">
        <f t="shared" si="436"/>
        <v>0</v>
      </c>
      <c r="BB833">
        <f t="shared" si="437"/>
        <v>51884.630566777138</v>
      </c>
      <c r="BC833">
        <f t="shared" si="438"/>
        <v>1999.9915000000001</v>
      </c>
      <c r="BD833">
        <f t="shared" si="439"/>
        <v>1681.1931900000002</v>
      </c>
      <c r="BE833">
        <f t="shared" si="440"/>
        <v>0.8406001675507121</v>
      </c>
      <c r="BF833">
        <f t="shared" si="441"/>
        <v>0.16075832337287432</v>
      </c>
      <c r="BG833">
        <v>6</v>
      </c>
      <c r="BH833">
        <v>0.5</v>
      </c>
      <c r="BI833" t="s">
        <v>382</v>
      </c>
      <c r="BJ833">
        <v>2</v>
      </c>
      <c r="BK833" t="b">
        <v>1</v>
      </c>
      <c r="BL833">
        <v>1660411532.125</v>
      </c>
      <c r="BM833">
        <v>51.009474999999988</v>
      </c>
      <c r="BN833">
        <v>52.62192000000001</v>
      </c>
      <c r="BO833">
        <v>27.364090000000001</v>
      </c>
      <c r="BP833">
        <v>24.551015</v>
      </c>
      <c r="BQ833">
        <v>50.506979999999999</v>
      </c>
      <c r="BR833">
        <v>27.35638500000001</v>
      </c>
      <c r="BS833">
        <v>500.11045000000001</v>
      </c>
      <c r="BT833">
        <v>99.417615000000012</v>
      </c>
      <c r="BU833">
        <v>9.9671079999999995E-2</v>
      </c>
      <c r="BV833">
        <v>30.993874999999999</v>
      </c>
      <c r="BW833">
        <v>31.87831000000001</v>
      </c>
      <c r="BX833">
        <v>999.9000000000002</v>
      </c>
      <c r="BY833">
        <v>0</v>
      </c>
      <c r="BZ833">
        <v>0</v>
      </c>
      <c r="CA833">
        <v>10001.218500000001</v>
      </c>
      <c r="CB833">
        <v>0</v>
      </c>
      <c r="CC833">
        <v>62.442765000000009</v>
      </c>
      <c r="CD833">
        <v>-1.61245945</v>
      </c>
      <c r="CE833">
        <v>52.444560000000003</v>
      </c>
      <c r="CF833">
        <v>53.946125000000009</v>
      </c>
      <c r="CG833">
        <v>2.8130785</v>
      </c>
      <c r="CH833">
        <v>52.62192000000001</v>
      </c>
      <c r="CI833">
        <v>24.551015</v>
      </c>
      <c r="CJ833">
        <v>2.7204709999999999</v>
      </c>
      <c r="CK833">
        <v>2.4408029999999998</v>
      </c>
      <c r="CL833">
        <v>22.409300000000002</v>
      </c>
      <c r="CM833">
        <v>20.63701</v>
      </c>
      <c r="CN833">
        <v>1999.9915000000001</v>
      </c>
      <c r="CO833">
        <v>0.97999345000000004</v>
      </c>
      <c r="CP833">
        <v>2.000685E-2</v>
      </c>
      <c r="CQ833">
        <v>0</v>
      </c>
      <c r="CR833">
        <v>2.5979999999999999</v>
      </c>
      <c r="CS833">
        <v>0</v>
      </c>
      <c r="CT833">
        <v>27520.669999999991</v>
      </c>
      <c r="CU833">
        <v>17412.224999999999</v>
      </c>
      <c r="CV833">
        <v>43.474800000000002</v>
      </c>
      <c r="CW833">
        <v>44.568300000000001</v>
      </c>
      <c r="CX833">
        <v>43.5</v>
      </c>
      <c r="CY833">
        <v>42.930799999999998</v>
      </c>
      <c r="CZ833">
        <v>43.375</v>
      </c>
      <c r="DA833">
        <v>1959.9804999999999</v>
      </c>
      <c r="DB833">
        <v>40.011000000000003</v>
      </c>
      <c r="DC833">
        <v>0</v>
      </c>
      <c r="DD833">
        <v>1660411539</v>
      </c>
      <c r="DE833">
        <v>0</v>
      </c>
      <c r="DF833">
        <v>1660411308.0999999</v>
      </c>
      <c r="DG833" t="s">
        <v>1985</v>
      </c>
      <c r="DH833">
        <v>1660411299.5999999</v>
      </c>
      <c r="DI833">
        <v>1660411308.0999999</v>
      </c>
      <c r="DJ833">
        <v>25</v>
      </c>
      <c r="DK833">
        <v>0.20799999999999999</v>
      </c>
      <c r="DL833">
        <v>-5.0000000000000001E-3</v>
      </c>
      <c r="DM833">
        <v>1.3160000000000001</v>
      </c>
      <c r="DN833">
        <v>1.4999999999999999E-2</v>
      </c>
      <c r="DO833">
        <v>400</v>
      </c>
      <c r="DP833">
        <v>24</v>
      </c>
      <c r="DQ833">
        <v>0.34</v>
      </c>
      <c r="DR833">
        <v>0.09</v>
      </c>
      <c r="DS833">
        <v>-0.71321600535846064</v>
      </c>
      <c r="DT833">
        <v>-1.5359515715731691</v>
      </c>
      <c r="DU833">
        <v>0.12761979406545779</v>
      </c>
      <c r="DV833">
        <v>0</v>
      </c>
      <c r="DW833">
        <v>1.266045828643301</v>
      </c>
      <c r="DX833">
        <v>33.735933748485827</v>
      </c>
      <c r="DY833">
        <v>2.9930050649453461</v>
      </c>
      <c r="DZ833">
        <v>0</v>
      </c>
      <c r="EA833">
        <v>-2.029010161290322</v>
      </c>
      <c r="EB833">
        <v>-44.882812500000007</v>
      </c>
      <c r="EC833">
        <v>4.0545294655960413</v>
      </c>
      <c r="ED833">
        <v>0</v>
      </c>
      <c r="EE833">
        <v>59.136062978026288</v>
      </c>
      <c r="EF833">
        <v>26.735096737268659</v>
      </c>
      <c r="EG833">
        <v>2.148640396876929</v>
      </c>
      <c r="EH833">
        <v>0</v>
      </c>
      <c r="EI833">
        <v>2.7939500000000002</v>
      </c>
      <c r="EJ833">
        <v>0.75351846689896429</v>
      </c>
      <c r="EK833">
        <v>7.6305476196410538E-2</v>
      </c>
      <c r="EL833">
        <v>0</v>
      </c>
      <c r="EM833">
        <v>2.019089881075633</v>
      </c>
      <c r="EN833">
        <v>1.708567673639658E-2</v>
      </c>
      <c r="EO833">
        <v>2.54567620746988E-3</v>
      </c>
      <c r="EP833">
        <v>1</v>
      </c>
      <c r="EQ833">
        <v>1</v>
      </c>
      <c r="ER833">
        <v>6</v>
      </c>
      <c r="ES833" t="s">
        <v>458</v>
      </c>
      <c r="ET833">
        <v>2.94102</v>
      </c>
      <c r="EU833">
        <v>2.8009599999999999</v>
      </c>
      <c r="EV833">
        <v>1.44592E-2</v>
      </c>
      <c r="EW833">
        <v>1.8216799999999998E-2</v>
      </c>
      <c r="EX833">
        <v>0.117702</v>
      </c>
      <c r="EY833">
        <v>0.10889600000000001</v>
      </c>
      <c r="EZ833">
        <v>20139.900000000001</v>
      </c>
      <c r="FA833">
        <v>21033.1</v>
      </c>
      <c r="FB833">
        <v>23775</v>
      </c>
      <c r="FC833">
        <v>24942.5</v>
      </c>
      <c r="FD833">
        <v>33579</v>
      </c>
      <c r="FE833">
        <v>35493.599999999999</v>
      </c>
      <c r="FF833">
        <v>43359.7</v>
      </c>
      <c r="FG833">
        <v>46113.8</v>
      </c>
      <c r="FH833">
        <v>1.9438500000000001</v>
      </c>
      <c r="FI833">
        <v>1.8112200000000001</v>
      </c>
      <c r="FJ833">
        <v>0.113979</v>
      </c>
      <c r="FK833">
        <v>0</v>
      </c>
      <c r="FL833">
        <v>30.0349</v>
      </c>
      <c r="FM833">
        <v>999.9</v>
      </c>
      <c r="FN833">
        <v>57.8</v>
      </c>
      <c r="FO833">
        <v>37.299999999999997</v>
      </c>
      <c r="FP833">
        <v>37.262500000000003</v>
      </c>
      <c r="FQ833">
        <v>63.586199999999998</v>
      </c>
      <c r="FR833">
        <v>26.4543</v>
      </c>
      <c r="FS833">
        <v>1</v>
      </c>
      <c r="FT833">
        <v>0.522698</v>
      </c>
      <c r="FU833">
        <v>2.23129</v>
      </c>
      <c r="FV833">
        <v>20.306899999999999</v>
      </c>
      <c r="FW833">
        <v>5.2098000000000004</v>
      </c>
      <c r="FX833">
        <v>11.907999999999999</v>
      </c>
      <c r="FY833">
        <v>5.0027999999999997</v>
      </c>
      <c r="FZ833">
        <v>3.2905799999999998</v>
      </c>
      <c r="GA833">
        <v>9999</v>
      </c>
      <c r="GB833">
        <v>9999</v>
      </c>
      <c r="GC833">
        <v>9999</v>
      </c>
      <c r="GD833">
        <v>999.9</v>
      </c>
      <c r="GE833">
        <v>1.85975</v>
      </c>
      <c r="GF833">
        <v>1.8548</v>
      </c>
      <c r="GG833">
        <v>1.85792</v>
      </c>
      <c r="GH833">
        <v>1.8564400000000001</v>
      </c>
      <c r="GI833">
        <v>1.8551800000000001</v>
      </c>
      <c r="GJ833">
        <v>1.8547800000000001</v>
      </c>
      <c r="GK833">
        <v>1.85364</v>
      </c>
      <c r="GL833">
        <v>1.85659</v>
      </c>
      <c r="GM833">
        <v>0</v>
      </c>
      <c r="GN833">
        <v>0</v>
      </c>
      <c r="GO833">
        <v>0</v>
      </c>
      <c r="GP833">
        <v>0</v>
      </c>
      <c r="GQ833" t="s">
        <v>385</v>
      </c>
      <c r="GR833" t="s">
        <v>386</v>
      </c>
      <c r="GS833" t="s">
        <v>387</v>
      </c>
      <c r="GT833" t="s">
        <v>387</v>
      </c>
      <c r="GU833" t="s">
        <v>387</v>
      </c>
      <c r="GV833" t="s">
        <v>387</v>
      </c>
      <c r="GW833">
        <v>0</v>
      </c>
      <c r="GX833">
        <v>100</v>
      </c>
      <c r="GY833">
        <v>100</v>
      </c>
      <c r="GZ833">
        <v>0.51300000000000001</v>
      </c>
      <c r="HA833">
        <v>7.7999999999999996E-3</v>
      </c>
      <c r="HB833">
        <v>0.36341150857684917</v>
      </c>
      <c r="HC833">
        <v>2.8098669343081611E-3</v>
      </c>
      <c r="HD833">
        <v>-1.127031966113555E-6</v>
      </c>
      <c r="HE833">
        <v>1.768598670541231E-10</v>
      </c>
      <c r="HF833">
        <v>-7.1736991530500657E-2</v>
      </c>
      <c r="HG833">
        <v>1.081145868756639E-2</v>
      </c>
      <c r="HH833">
        <v>-3.689364805754238E-4</v>
      </c>
      <c r="HI833">
        <v>2.919854880483278E-6</v>
      </c>
      <c r="HJ833">
        <v>2</v>
      </c>
      <c r="HK833">
        <v>2136</v>
      </c>
      <c r="HL833">
        <v>3</v>
      </c>
      <c r="HM833">
        <v>30</v>
      </c>
      <c r="HN833">
        <v>4</v>
      </c>
      <c r="HO833">
        <v>3.9</v>
      </c>
      <c r="HP833">
        <v>0.34912100000000001</v>
      </c>
      <c r="HQ833">
        <v>2.3986800000000001</v>
      </c>
      <c r="HR833">
        <v>1.4978</v>
      </c>
      <c r="HS833">
        <v>2.3010299999999999</v>
      </c>
      <c r="HT833">
        <v>1.5478499999999999</v>
      </c>
      <c r="HU833">
        <v>2.32056</v>
      </c>
      <c r="HV833">
        <v>40.578699999999998</v>
      </c>
      <c r="HW833">
        <v>13.2302</v>
      </c>
      <c r="HX833">
        <v>18</v>
      </c>
      <c r="HY833">
        <v>500.28100000000001</v>
      </c>
      <c r="HZ833">
        <v>478.23899999999998</v>
      </c>
      <c r="IA833">
        <v>26.930299999999999</v>
      </c>
      <c r="IB833">
        <v>33.542700000000004</v>
      </c>
      <c r="IC833">
        <v>30.0001</v>
      </c>
      <c r="ID833">
        <v>33.357799999999997</v>
      </c>
      <c r="IE833">
        <v>33.456600000000002</v>
      </c>
      <c r="IF833">
        <v>7.03003</v>
      </c>
      <c r="IG833">
        <v>36.969000000000001</v>
      </c>
      <c r="IH833">
        <v>0</v>
      </c>
      <c r="II833">
        <v>26.930399999999999</v>
      </c>
      <c r="IJ833">
        <v>100.18</v>
      </c>
      <c r="IK833">
        <v>24.390899999999998</v>
      </c>
      <c r="IL833">
        <v>100.256</v>
      </c>
      <c r="IM833">
        <v>99.935900000000004</v>
      </c>
      <c r="IN833" t="s">
        <v>2772</v>
      </c>
    </row>
    <row r="834" spans="1:248" x14ac:dyDescent="0.2">
      <c r="A834">
        <v>818</v>
      </c>
      <c r="B834">
        <v>1660411542</v>
      </c>
      <c r="C834">
        <v>11817.900000095369</v>
      </c>
      <c r="D834" t="s">
        <v>2008</v>
      </c>
      <c r="E834" t="s">
        <v>2009</v>
      </c>
      <c r="F834">
        <v>1</v>
      </c>
      <c r="G834" t="s">
        <v>376</v>
      </c>
      <c r="H834" t="s">
        <v>377</v>
      </c>
      <c r="I834" t="s">
        <v>378</v>
      </c>
      <c r="J834" t="s">
        <v>379</v>
      </c>
      <c r="K834" t="s">
        <v>1984</v>
      </c>
      <c r="L834" t="s">
        <v>376</v>
      </c>
      <c r="M834" t="s">
        <v>381</v>
      </c>
      <c r="N834">
        <v>1660411533.2368419</v>
      </c>
      <c r="O834">
        <f t="shared" si="408"/>
        <v>2.4444753575844766E-3</v>
      </c>
      <c r="P834">
        <f t="shared" si="409"/>
        <v>2.4444753575844764</v>
      </c>
      <c r="Q834">
        <f t="shared" si="410"/>
        <v>-0.73707319288083983</v>
      </c>
      <c r="R834">
        <f t="shared" si="411"/>
        <v>51.302610526315803</v>
      </c>
      <c r="S834">
        <f t="shared" si="412"/>
        <v>59.576983023670913</v>
      </c>
      <c r="T834">
        <f t="shared" si="413"/>
        <v>5.9289342693753442</v>
      </c>
      <c r="U834">
        <f t="shared" si="414"/>
        <v>5.105491923567838</v>
      </c>
      <c r="V834">
        <f t="shared" si="415"/>
        <v>0.11856437180376221</v>
      </c>
      <c r="W834">
        <f t="shared" si="416"/>
        <v>2.9199462947033838</v>
      </c>
      <c r="X834">
        <f t="shared" si="417"/>
        <v>0.11595329654457022</v>
      </c>
      <c r="Y834">
        <f t="shared" si="418"/>
        <v>7.2700615790159656E-2</v>
      </c>
      <c r="Z834">
        <f t="shared" si="419"/>
        <v>321.51647194736842</v>
      </c>
      <c r="AA834">
        <f t="shared" si="420"/>
        <v>32.254516271296964</v>
      </c>
      <c r="AB834">
        <f t="shared" si="421"/>
        <v>31.878605263157901</v>
      </c>
      <c r="AC834">
        <f t="shared" si="422"/>
        <v>4.742371538663245</v>
      </c>
      <c r="AD834">
        <f t="shared" si="423"/>
        <v>60.381570066321125</v>
      </c>
      <c r="AE834">
        <f t="shared" si="424"/>
        <v>2.7230864027450599</v>
      </c>
      <c r="AF834">
        <f t="shared" si="425"/>
        <v>4.5097972771395503</v>
      </c>
      <c r="AG834">
        <f t="shared" si="426"/>
        <v>2.0192851359181851</v>
      </c>
      <c r="AH834">
        <f t="shared" si="427"/>
        <v>-107.80136326947542</v>
      </c>
      <c r="AI834">
        <f t="shared" si="428"/>
        <v>-139.27788723382241</v>
      </c>
      <c r="AJ834">
        <f t="shared" si="429"/>
        <v>-10.757427611721123</v>
      </c>
      <c r="AK834">
        <f t="shared" si="430"/>
        <v>63.679793832349446</v>
      </c>
      <c r="AL834">
        <f t="shared" si="431"/>
        <v>2.021755436880722</v>
      </c>
      <c r="AM834">
        <f t="shared" si="432"/>
        <v>2.4212542243897723</v>
      </c>
      <c r="AN834">
        <f t="shared" si="433"/>
        <v>-0.73707319288083983</v>
      </c>
      <c r="AO834">
        <v>62.618049155574212</v>
      </c>
      <c r="AP834">
        <v>57.264694545454539</v>
      </c>
      <c r="AQ834">
        <v>1.2246975085660201</v>
      </c>
      <c r="AR834">
        <v>65.016461255683083</v>
      </c>
      <c r="AS834">
        <f t="shared" si="434"/>
        <v>2.4444753575844764</v>
      </c>
      <c r="AT834">
        <v>24.463799299927739</v>
      </c>
      <c r="AU834">
        <v>27.339632727272729</v>
      </c>
      <c r="AV834">
        <v>-3.5377792456070399E-3</v>
      </c>
      <c r="AW834">
        <v>83.562977856309928</v>
      </c>
      <c r="AX834">
        <v>0</v>
      </c>
      <c r="AY834">
        <v>0</v>
      </c>
      <c r="AZ834">
        <f t="shared" si="435"/>
        <v>1</v>
      </c>
      <c r="BA834">
        <f t="shared" si="436"/>
        <v>0</v>
      </c>
      <c r="BB834">
        <f t="shared" si="437"/>
        <v>51896.56701774543</v>
      </c>
      <c r="BC834">
        <f t="shared" si="438"/>
        <v>1999.9989473684211</v>
      </c>
      <c r="BD834">
        <f t="shared" si="439"/>
        <v>1681.1994473684208</v>
      </c>
      <c r="BE834">
        <f t="shared" si="440"/>
        <v>0.84060016610535049</v>
      </c>
      <c r="BF834">
        <f t="shared" si="441"/>
        <v>0.16075832058332662</v>
      </c>
      <c r="BG834">
        <v>6</v>
      </c>
      <c r="BH834">
        <v>0.5</v>
      </c>
      <c r="BI834" t="s">
        <v>382</v>
      </c>
      <c r="BJ834">
        <v>2</v>
      </c>
      <c r="BK834" t="b">
        <v>1</v>
      </c>
      <c r="BL834">
        <v>1660411533.2368419</v>
      </c>
      <c r="BM834">
        <v>51.302610526315803</v>
      </c>
      <c r="BN834">
        <v>53.877252631578948</v>
      </c>
      <c r="BO834">
        <v>27.36297368421053</v>
      </c>
      <c r="BP834">
        <v>24.537547368421048</v>
      </c>
      <c r="BQ834">
        <v>50.799336842105262</v>
      </c>
      <c r="BR834">
        <v>27.35526315789474</v>
      </c>
      <c r="BS834">
        <v>500.10184210526319</v>
      </c>
      <c r="BT834">
        <v>99.417589473684217</v>
      </c>
      <c r="BU834">
        <v>9.9606068421052629E-2</v>
      </c>
      <c r="BV834">
        <v>30.99385263157895</v>
      </c>
      <c r="BW834">
        <v>31.878605263157901</v>
      </c>
      <c r="BX834">
        <v>999.90000000000009</v>
      </c>
      <c r="BY834">
        <v>0</v>
      </c>
      <c r="BZ834">
        <v>0</v>
      </c>
      <c r="CA834">
        <v>10003.61947368421</v>
      </c>
      <c r="CB834">
        <v>0</v>
      </c>
      <c r="CC834">
        <v>62.277663157894743</v>
      </c>
      <c r="CD834">
        <v>-2.5746523157894741</v>
      </c>
      <c r="CE834">
        <v>52.745878947368418</v>
      </c>
      <c r="CF834">
        <v>55.232226315789468</v>
      </c>
      <c r="CG834">
        <v>2.8254236842105258</v>
      </c>
      <c r="CH834">
        <v>53.877252631578948</v>
      </c>
      <c r="CI834">
        <v>24.537547368421048</v>
      </c>
      <c r="CJ834">
        <v>2.7203594736842112</v>
      </c>
      <c r="CK834">
        <v>2.439463684210526</v>
      </c>
      <c r="CL834">
        <v>22.40862631578948</v>
      </c>
      <c r="CM834">
        <v>20.628105263157899</v>
      </c>
      <c r="CN834">
        <v>1999.9989473684211</v>
      </c>
      <c r="CO834">
        <v>0.97999347368421064</v>
      </c>
      <c r="CP834">
        <v>2.0006826315789469E-2</v>
      </c>
      <c r="CQ834">
        <v>0</v>
      </c>
      <c r="CR834">
        <v>2.572473684210526</v>
      </c>
      <c r="CS834">
        <v>0</v>
      </c>
      <c r="CT834">
        <v>27517.31578947368</v>
      </c>
      <c r="CU834">
        <v>17412.28947368421</v>
      </c>
      <c r="CV834">
        <v>43.476789473684207</v>
      </c>
      <c r="CW834">
        <v>44.568631578947368</v>
      </c>
      <c r="CX834">
        <v>43.5</v>
      </c>
      <c r="CY834">
        <v>42.933736842105262</v>
      </c>
      <c r="CZ834">
        <v>43.375</v>
      </c>
      <c r="DA834">
        <v>1959.987894736842</v>
      </c>
      <c r="DB834">
        <v>40.011052631578949</v>
      </c>
      <c r="DC834">
        <v>0</v>
      </c>
      <c r="DD834">
        <v>1660411540.2</v>
      </c>
      <c r="DE834">
        <v>0</v>
      </c>
      <c r="DF834">
        <v>1660411308.0999999</v>
      </c>
      <c r="DG834" t="s">
        <v>1985</v>
      </c>
      <c r="DH834">
        <v>1660411299.5999999</v>
      </c>
      <c r="DI834">
        <v>1660411308.0999999</v>
      </c>
      <c r="DJ834">
        <v>25</v>
      </c>
      <c r="DK834">
        <v>0.20799999999999999</v>
      </c>
      <c r="DL834">
        <v>-5.0000000000000001E-3</v>
      </c>
      <c r="DM834">
        <v>1.3160000000000001</v>
      </c>
      <c r="DN834">
        <v>1.4999999999999999E-2</v>
      </c>
      <c r="DO834">
        <v>400</v>
      </c>
      <c r="DP834">
        <v>24</v>
      </c>
      <c r="DQ834">
        <v>0.34</v>
      </c>
      <c r="DR834">
        <v>0.09</v>
      </c>
      <c r="DS834">
        <v>-0.72377410160702182</v>
      </c>
      <c r="DT834">
        <v>-1.355725264126751</v>
      </c>
      <c r="DU834">
        <v>0.12270339166343849</v>
      </c>
      <c r="DV834">
        <v>0</v>
      </c>
      <c r="DW834">
        <v>2.049880936779632</v>
      </c>
      <c r="DX834">
        <v>45.425234737269307</v>
      </c>
      <c r="DY834">
        <v>3.8321053050733309</v>
      </c>
      <c r="DZ834">
        <v>0</v>
      </c>
      <c r="EA834">
        <v>-3.0267200322580652</v>
      </c>
      <c r="EB834">
        <v>-58.859692258064527</v>
      </c>
      <c r="EC834">
        <v>5.0737589620073704</v>
      </c>
      <c r="ED834">
        <v>0</v>
      </c>
      <c r="EE834">
        <v>59.50709404768709</v>
      </c>
      <c r="EF834">
        <v>28.743723264780289</v>
      </c>
      <c r="EG834">
        <v>2.2542139491724682</v>
      </c>
      <c r="EH834">
        <v>0</v>
      </c>
      <c r="EI834">
        <v>2.8031931707317068</v>
      </c>
      <c r="EJ834">
        <v>0.72822815331010526</v>
      </c>
      <c r="EK834">
        <v>7.4498587363887328E-2</v>
      </c>
      <c r="EL834">
        <v>0</v>
      </c>
      <c r="EM834">
        <v>2.0193070779988509</v>
      </c>
      <c r="EN834">
        <v>2.6753168434454369E-2</v>
      </c>
      <c r="EO834">
        <v>2.786709220352567E-3</v>
      </c>
      <c r="EP834">
        <v>1</v>
      </c>
      <c r="EQ834">
        <v>1</v>
      </c>
      <c r="ER834">
        <v>6</v>
      </c>
      <c r="ES834" t="s">
        <v>458</v>
      </c>
      <c r="ET834">
        <v>2.9411800000000001</v>
      </c>
      <c r="EU834">
        <v>2.80104</v>
      </c>
      <c r="EV834">
        <v>1.49306E-2</v>
      </c>
      <c r="EW834">
        <v>1.93487E-2</v>
      </c>
      <c r="EX834">
        <v>0.117698</v>
      </c>
      <c r="EY834">
        <v>0.10889699999999999</v>
      </c>
      <c r="EZ834">
        <v>20130.2</v>
      </c>
      <c r="FA834">
        <v>21008.7</v>
      </c>
      <c r="FB834">
        <v>23774.9</v>
      </c>
      <c r="FC834">
        <v>24942.3</v>
      </c>
      <c r="FD834">
        <v>33579</v>
      </c>
      <c r="FE834">
        <v>35493.599999999999</v>
      </c>
      <c r="FF834">
        <v>43359.4</v>
      </c>
      <c r="FG834">
        <v>46113.9</v>
      </c>
      <c r="FH834">
        <v>1.94387</v>
      </c>
      <c r="FI834">
        <v>1.8111299999999999</v>
      </c>
      <c r="FJ834">
        <v>0.113748</v>
      </c>
      <c r="FK834">
        <v>0</v>
      </c>
      <c r="FL834">
        <v>30.0349</v>
      </c>
      <c r="FM834">
        <v>999.9</v>
      </c>
      <c r="FN834">
        <v>57.8</v>
      </c>
      <c r="FO834">
        <v>37.299999999999997</v>
      </c>
      <c r="FP834">
        <v>37.259099999999997</v>
      </c>
      <c r="FQ834">
        <v>63.726199999999999</v>
      </c>
      <c r="FR834">
        <v>25.9575</v>
      </c>
      <c r="FS834">
        <v>1</v>
      </c>
      <c r="FT834">
        <v>0.52267300000000005</v>
      </c>
      <c r="FU834">
        <v>2.23495</v>
      </c>
      <c r="FV834">
        <v>20.306799999999999</v>
      </c>
      <c r="FW834">
        <v>5.2096499999999999</v>
      </c>
      <c r="FX834">
        <v>11.9078</v>
      </c>
      <c r="FY834">
        <v>5.0028499999999996</v>
      </c>
      <c r="FZ834">
        <v>3.2905799999999998</v>
      </c>
      <c r="GA834">
        <v>9999</v>
      </c>
      <c r="GB834">
        <v>9999</v>
      </c>
      <c r="GC834">
        <v>9999</v>
      </c>
      <c r="GD834">
        <v>999.9</v>
      </c>
      <c r="GE834">
        <v>1.8597399999999999</v>
      </c>
      <c r="GF834">
        <v>1.8547800000000001</v>
      </c>
      <c r="GG834">
        <v>1.8579300000000001</v>
      </c>
      <c r="GH834">
        <v>1.8564400000000001</v>
      </c>
      <c r="GI834">
        <v>1.8551800000000001</v>
      </c>
      <c r="GJ834">
        <v>1.85477</v>
      </c>
      <c r="GK834">
        <v>1.85364</v>
      </c>
      <c r="GL834">
        <v>1.8565799999999999</v>
      </c>
      <c r="GM834">
        <v>0</v>
      </c>
      <c r="GN834">
        <v>0</v>
      </c>
      <c r="GO834">
        <v>0</v>
      </c>
      <c r="GP834">
        <v>0</v>
      </c>
      <c r="GQ834" t="s">
        <v>385</v>
      </c>
      <c r="GR834" t="s">
        <v>386</v>
      </c>
      <c r="GS834" t="s">
        <v>387</v>
      </c>
      <c r="GT834" t="s">
        <v>387</v>
      </c>
      <c r="GU834" t="s">
        <v>387</v>
      </c>
      <c r="GV834" t="s">
        <v>387</v>
      </c>
      <c r="GW834">
        <v>0</v>
      </c>
      <c r="GX834">
        <v>100</v>
      </c>
      <c r="GY834">
        <v>100</v>
      </c>
      <c r="GZ834">
        <v>0.51800000000000002</v>
      </c>
      <c r="HA834">
        <v>7.7999999999999996E-3</v>
      </c>
      <c r="HB834">
        <v>0.36341150857684917</v>
      </c>
      <c r="HC834">
        <v>2.8098669343081611E-3</v>
      </c>
      <c r="HD834">
        <v>-1.127031966113555E-6</v>
      </c>
      <c r="HE834">
        <v>1.768598670541231E-10</v>
      </c>
      <c r="HF834">
        <v>-7.1736991530500657E-2</v>
      </c>
      <c r="HG834">
        <v>1.081145868756639E-2</v>
      </c>
      <c r="HH834">
        <v>-3.689364805754238E-4</v>
      </c>
      <c r="HI834">
        <v>2.919854880483278E-6</v>
      </c>
      <c r="HJ834">
        <v>2</v>
      </c>
      <c r="HK834">
        <v>2136</v>
      </c>
      <c r="HL834">
        <v>3</v>
      </c>
      <c r="HM834">
        <v>30</v>
      </c>
      <c r="HN834">
        <v>4</v>
      </c>
      <c r="HO834">
        <v>3.9</v>
      </c>
      <c r="HP834">
        <v>0.36498999999999998</v>
      </c>
      <c r="HQ834">
        <v>2.3828100000000001</v>
      </c>
      <c r="HR834">
        <v>1.4978</v>
      </c>
      <c r="HS834">
        <v>2.3010299999999999</v>
      </c>
      <c r="HT834">
        <v>1.5478499999999999</v>
      </c>
      <c r="HU834">
        <v>2.4548299999999998</v>
      </c>
      <c r="HV834">
        <v>40.604199999999999</v>
      </c>
      <c r="HW834">
        <v>13.238899999999999</v>
      </c>
      <c r="HX834">
        <v>18</v>
      </c>
      <c r="HY834">
        <v>500.29599999999999</v>
      </c>
      <c r="HZ834">
        <v>478.17899999999997</v>
      </c>
      <c r="IA834">
        <v>26.931000000000001</v>
      </c>
      <c r="IB834">
        <v>33.542700000000004</v>
      </c>
      <c r="IC834">
        <v>30</v>
      </c>
      <c r="ID834">
        <v>33.357799999999997</v>
      </c>
      <c r="IE834">
        <v>33.457299999999996</v>
      </c>
      <c r="IF834">
        <v>7.3280900000000004</v>
      </c>
      <c r="IG834">
        <v>36.969000000000001</v>
      </c>
      <c r="IH834">
        <v>0</v>
      </c>
      <c r="II834">
        <v>26.936</v>
      </c>
      <c r="IJ834">
        <v>110.611</v>
      </c>
      <c r="IK834">
        <v>24.3874</v>
      </c>
      <c r="IL834">
        <v>100.255</v>
      </c>
      <c r="IM834">
        <v>99.935900000000004</v>
      </c>
      <c r="IN834" t="s">
        <v>2772</v>
      </c>
    </row>
    <row r="835" spans="1:248" x14ac:dyDescent="0.2">
      <c r="A835">
        <v>819</v>
      </c>
      <c r="B835">
        <v>1660411543</v>
      </c>
      <c r="C835">
        <v>11818.900000095369</v>
      </c>
      <c r="D835" t="s">
        <v>2010</v>
      </c>
      <c r="E835" t="s">
        <v>2011</v>
      </c>
      <c r="F835">
        <v>1</v>
      </c>
      <c r="G835" t="s">
        <v>376</v>
      </c>
      <c r="H835" t="s">
        <v>377</v>
      </c>
      <c r="I835" t="s">
        <v>378</v>
      </c>
      <c r="J835" t="s">
        <v>379</v>
      </c>
      <c r="K835" t="s">
        <v>1984</v>
      </c>
      <c r="L835" t="s">
        <v>376</v>
      </c>
      <c r="M835" t="s">
        <v>381</v>
      </c>
      <c r="N835">
        <v>1660411534.416667</v>
      </c>
      <c r="O835">
        <f t="shared" si="408"/>
        <v>2.4530705254457571E-3</v>
      </c>
      <c r="P835">
        <f t="shared" si="409"/>
        <v>2.453070525445757</v>
      </c>
      <c r="Q835">
        <f t="shared" si="410"/>
        <v>-0.72680554711501777</v>
      </c>
      <c r="R835">
        <f t="shared" si="411"/>
        <v>51.735788888888891</v>
      </c>
      <c r="S835">
        <f t="shared" si="412"/>
        <v>59.823558447313395</v>
      </c>
      <c r="T835">
        <f t="shared" si="413"/>
        <v>5.9534660652566558</v>
      </c>
      <c r="U835">
        <f t="shared" si="414"/>
        <v>5.1485948262429808</v>
      </c>
      <c r="V835">
        <f t="shared" si="415"/>
        <v>0.11897301634569034</v>
      </c>
      <c r="W835">
        <f t="shared" si="416"/>
        <v>2.9199745722764212</v>
      </c>
      <c r="X835">
        <f t="shared" si="417"/>
        <v>0.11634415122814945</v>
      </c>
      <c r="Y835">
        <f t="shared" si="418"/>
        <v>7.294644950736498E-2</v>
      </c>
      <c r="Z835">
        <f t="shared" si="419"/>
        <v>321.51478133333325</v>
      </c>
      <c r="AA835">
        <f t="shared" si="420"/>
        <v>32.252339688806813</v>
      </c>
      <c r="AB835">
        <f t="shared" si="421"/>
        <v>31.879005555555558</v>
      </c>
      <c r="AC835">
        <f t="shared" si="422"/>
        <v>4.7424790822175193</v>
      </c>
      <c r="AD835">
        <f t="shared" si="423"/>
        <v>60.377224511422234</v>
      </c>
      <c r="AE835">
        <f t="shared" si="424"/>
        <v>2.7229029567754748</v>
      </c>
      <c r="AF835">
        <f t="shared" si="425"/>
        <v>4.5098180295789394</v>
      </c>
      <c r="AG835">
        <f t="shared" si="426"/>
        <v>2.0195761254420446</v>
      </c>
      <c r="AH835">
        <f t="shared" si="427"/>
        <v>-108.18041017215789</v>
      </c>
      <c r="AI835">
        <f t="shared" si="428"/>
        <v>-139.32954653217337</v>
      </c>
      <c r="AJ835">
        <f t="shared" si="429"/>
        <v>-10.761338933258608</v>
      </c>
      <c r="AK835">
        <f t="shared" si="430"/>
        <v>63.243485695743345</v>
      </c>
      <c r="AL835">
        <f t="shared" si="431"/>
        <v>3.0325235551533267</v>
      </c>
      <c r="AM835">
        <f t="shared" si="432"/>
        <v>2.4310710112534317</v>
      </c>
      <c r="AN835">
        <f t="shared" si="433"/>
        <v>-0.72680554711501777</v>
      </c>
      <c r="AO835">
        <v>66.489636595234714</v>
      </c>
      <c r="AP835">
        <v>59.309539999999998</v>
      </c>
      <c r="AQ835">
        <v>1.579592222740003</v>
      </c>
      <c r="AR835">
        <v>65.016461255683083</v>
      </c>
      <c r="AS835">
        <f t="shared" si="434"/>
        <v>2.453070525445757</v>
      </c>
      <c r="AT835">
        <v>24.462081662656029</v>
      </c>
      <c r="AU835">
        <v>27.33797454545455</v>
      </c>
      <c r="AV835">
        <v>-2.0130193152420768E-3</v>
      </c>
      <c r="AW835">
        <v>83.562977856309928</v>
      </c>
      <c r="AX835">
        <v>0</v>
      </c>
      <c r="AY835">
        <v>0</v>
      </c>
      <c r="AZ835">
        <f t="shared" si="435"/>
        <v>1</v>
      </c>
      <c r="BA835">
        <f t="shared" si="436"/>
        <v>0</v>
      </c>
      <c r="BB835">
        <f t="shared" si="437"/>
        <v>51897.355629628284</v>
      </c>
      <c r="BC835">
        <f t="shared" si="438"/>
        <v>1999.988333333333</v>
      </c>
      <c r="BD835">
        <f t="shared" si="439"/>
        <v>1681.190533333333</v>
      </c>
      <c r="BE835">
        <f t="shared" si="440"/>
        <v>0.84060017016765931</v>
      </c>
      <c r="BF835">
        <f t="shared" si="441"/>
        <v>0.16075832842358245</v>
      </c>
      <c r="BG835">
        <v>6</v>
      </c>
      <c r="BH835">
        <v>0.5</v>
      </c>
      <c r="BI835" t="s">
        <v>382</v>
      </c>
      <c r="BJ835">
        <v>2</v>
      </c>
      <c r="BK835" t="b">
        <v>1</v>
      </c>
      <c r="BL835">
        <v>1660411534.416667</v>
      </c>
      <c r="BM835">
        <v>51.735788888888891</v>
      </c>
      <c r="BN835">
        <v>55.52502777777778</v>
      </c>
      <c r="BO835">
        <v>27.361161111111109</v>
      </c>
      <c r="BP835">
        <v>24.524233333333331</v>
      </c>
      <c r="BQ835">
        <v>51.231355555555552</v>
      </c>
      <c r="BR835">
        <v>27.353444444444449</v>
      </c>
      <c r="BS835">
        <v>500.09466666666663</v>
      </c>
      <c r="BT835">
        <v>99.417527777777778</v>
      </c>
      <c r="BU835">
        <v>9.9555788888888885E-2</v>
      </c>
      <c r="BV835">
        <v>30.993933333333331</v>
      </c>
      <c r="BW835">
        <v>31.879005555555558</v>
      </c>
      <c r="BX835">
        <v>999.90000000000009</v>
      </c>
      <c r="BY835">
        <v>0</v>
      </c>
      <c r="BZ835">
        <v>0</v>
      </c>
      <c r="CA835">
        <v>10003.787222222219</v>
      </c>
      <c r="CB835">
        <v>0</v>
      </c>
      <c r="CC835">
        <v>62.137316666666663</v>
      </c>
      <c r="CD835">
        <v>-3.789251833333334</v>
      </c>
      <c r="CE835">
        <v>53.191138888888887</v>
      </c>
      <c r="CF835">
        <v>56.920622222222207</v>
      </c>
      <c r="CG835">
        <v>2.8369194444444439</v>
      </c>
      <c r="CH835">
        <v>55.52502777777778</v>
      </c>
      <c r="CI835">
        <v>24.524233333333331</v>
      </c>
      <c r="CJ835">
        <v>2.7201777777777778</v>
      </c>
      <c r="CK835">
        <v>2.4381388888888891</v>
      </c>
      <c r="CL835">
        <v>22.40752222222223</v>
      </c>
      <c r="CM835">
        <v>20.619294444444449</v>
      </c>
      <c r="CN835">
        <v>1999.988333333333</v>
      </c>
      <c r="CO835">
        <v>0.97999333333333338</v>
      </c>
      <c r="CP835">
        <v>2.0006966666666671E-2</v>
      </c>
      <c r="CQ835">
        <v>0</v>
      </c>
      <c r="CR835">
        <v>2.6440000000000001</v>
      </c>
      <c r="CS835">
        <v>0</v>
      </c>
      <c r="CT835">
        <v>27513.594444444439</v>
      </c>
      <c r="CU835">
        <v>17412.194444444449</v>
      </c>
      <c r="CV835">
        <v>43.475499999999997</v>
      </c>
      <c r="CW835">
        <v>44.569000000000003</v>
      </c>
      <c r="CX835">
        <v>43.5</v>
      </c>
      <c r="CY835">
        <v>42.933555555555557</v>
      </c>
      <c r="CZ835">
        <v>43.375</v>
      </c>
      <c r="DA835">
        <v>1959.9772222222221</v>
      </c>
      <c r="DB835">
        <v>40.011111111111113</v>
      </c>
      <c r="DC835">
        <v>0</v>
      </c>
      <c r="DD835">
        <v>1660411541.4000001</v>
      </c>
      <c r="DE835">
        <v>0</v>
      </c>
      <c r="DF835">
        <v>1660411308.0999999</v>
      </c>
      <c r="DG835" t="s">
        <v>1985</v>
      </c>
      <c r="DH835">
        <v>1660411299.5999999</v>
      </c>
      <c r="DI835">
        <v>1660411308.0999999</v>
      </c>
      <c r="DJ835">
        <v>25</v>
      </c>
      <c r="DK835">
        <v>0.20799999999999999</v>
      </c>
      <c r="DL835">
        <v>-5.0000000000000001E-3</v>
      </c>
      <c r="DM835">
        <v>1.3160000000000001</v>
      </c>
      <c r="DN835">
        <v>1.4999999999999999E-2</v>
      </c>
      <c r="DO835">
        <v>400</v>
      </c>
      <c r="DP835">
        <v>24</v>
      </c>
      <c r="DQ835">
        <v>0.34</v>
      </c>
      <c r="DR835">
        <v>0.09</v>
      </c>
      <c r="DS835">
        <v>-0.72377410160702182</v>
      </c>
      <c r="DT835">
        <v>-1.355725264126751</v>
      </c>
      <c r="DU835">
        <v>0.12270339166343849</v>
      </c>
      <c r="DV835">
        <v>0</v>
      </c>
      <c r="DW835">
        <v>2.049880936779632</v>
      </c>
      <c r="DX835">
        <v>45.425234737269307</v>
      </c>
      <c r="DY835">
        <v>3.8321053050733309</v>
      </c>
      <c r="DZ835">
        <v>0</v>
      </c>
      <c r="EA835">
        <v>-3.0267200322580652</v>
      </c>
      <c r="EB835">
        <v>-58.859692258064527</v>
      </c>
      <c r="EC835">
        <v>5.0737589620073704</v>
      </c>
      <c r="ED835">
        <v>0</v>
      </c>
      <c r="EE835">
        <v>59.50709404768709</v>
      </c>
      <c r="EF835">
        <v>28.743723264780289</v>
      </c>
      <c r="EG835">
        <v>2.2542139491724682</v>
      </c>
      <c r="EH835">
        <v>0</v>
      </c>
      <c r="EI835">
        <v>2.8031931707317068</v>
      </c>
      <c r="EJ835">
        <v>0.72822815331010526</v>
      </c>
      <c r="EK835">
        <v>7.4498587363887328E-2</v>
      </c>
      <c r="EL835">
        <v>0</v>
      </c>
      <c r="EM835">
        <v>2.0193070779988509</v>
      </c>
      <c r="EN835">
        <v>2.6753168434454369E-2</v>
      </c>
      <c r="EO835">
        <v>2.786709220352567E-3</v>
      </c>
      <c r="EP835">
        <v>1</v>
      </c>
      <c r="EQ835">
        <v>1</v>
      </c>
      <c r="ER835">
        <v>6</v>
      </c>
      <c r="ES835" t="s">
        <v>458</v>
      </c>
      <c r="ET835">
        <v>2.9411800000000001</v>
      </c>
      <c r="EU835">
        <v>2.80105</v>
      </c>
      <c r="EV835">
        <v>1.54895E-2</v>
      </c>
      <c r="EW835">
        <v>2.0528399999999999E-2</v>
      </c>
      <c r="EX835">
        <v>0.117691</v>
      </c>
      <c r="EY835">
        <v>0.108894</v>
      </c>
      <c r="EZ835">
        <v>20118.7</v>
      </c>
      <c r="FA835">
        <v>20983.5</v>
      </c>
      <c r="FB835">
        <v>23774.7</v>
      </c>
      <c r="FC835">
        <v>24942.3</v>
      </c>
      <c r="FD835">
        <v>33579.1</v>
      </c>
      <c r="FE835">
        <v>35493.699999999997</v>
      </c>
      <c r="FF835">
        <v>43359.199999999997</v>
      </c>
      <c r="FG835">
        <v>46113.8</v>
      </c>
      <c r="FH835">
        <v>1.9439</v>
      </c>
      <c r="FI835">
        <v>1.8111999999999999</v>
      </c>
      <c r="FJ835">
        <v>0.11351700000000001</v>
      </c>
      <c r="FK835">
        <v>0</v>
      </c>
      <c r="FL835">
        <v>30.0349</v>
      </c>
      <c r="FM835">
        <v>999.9</v>
      </c>
      <c r="FN835">
        <v>57.8</v>
      </c>
      <c r="FO835">
        <v>37.299999999999997</v>
      </c>
      <c r="FP835">
        <v>37.257100000000001</v>
      </c>
      <c r="FQ835">
        <v>63.596200000000003</v>
      </c>
      <c r="FR835">
        <v>25.508800000000001</v>
      </c>
      <c r="FS835">
        <v>1</v>
      </c>
      <c r="FT835">
        <v>0.52269299999999996</v>
      </c>
      <c r="FU835">
        <v>2.2314099999999999</v>
      </c>
      <c r="FV835">
        <v>20.307099999999998</v>
      </c>
      <c r="FW835">
        <v>5.2098000000000004</v>
      </c>
      <c r="FX835">
        <v>11.9078</v>
      </c>
      <c r="FY835">
        <v>5.0029500000000002</v>
      </c>
      <c r="FZ835">
        <v>3.2905799999999998</v>
      </c>
      <c r="GA835">
        <v>9999</v>
      </c>
      <c r="GB835">
        <v>9999</v>
      </c>
      <c r="GC835">
        <v>9999</v>
      </c>
      <c r="GD835">
        <v>999.9</v>
      </c>
      <c r="GE835">
        <v>1.8597399999999999</v>
      </c>
      <c r="GF835">
        <v>1.8547800000000001</v>
      </c>
      <c r="GG835">
        <v>1.8579300000000001</v>
      </c>
      <c r="GH835">
        <v>1.85646</v>
      </c>
      <c r="GI835">
        <v>1.8551800000000001</v>
      </c>
      <c r="GJ835">
        <v>1.8548</v>
      </c>
      <c r="GK835">
        <v>1.85364</v>
      </c>
      <c r="GL835">
        <v>1.8565799999999999</v>
      </c>
      <c r="GM835">
        <v>0</v>
      </c>
      <c r="GN835">
        <v>0</v>
      </c>
      <c r="GO835">
        <v>0</v>
      </c>
      <c r="GP835">
        <v>0</v>
      </c>
      <c r="GQ835" t="s">
        <v>385</v>
      </c>
      <c r="GR835" t="s">
        <v>386</v>
      </c>
      <c r="GS835" t="s">
        <v>387</v>
      </c>
      <c r="GT835" t="s">
        <v>387</v>
      </c>
      <c r="GU835" t="s">
        <v>387</v>
      </c>
      <c r="GV835" t="s">
        <v>387</v>
      </c>
      <c r="GW835">
        <v>0</v>
      </c>
      <c r="GX835">
        <v>100</v>
      </c>
      <c r="GY835">
        <v>100</v>
      </c>
      <c r="GZ835">
        <v>0.52300000000000002</v>
      </c>
      <c r="HA835">
        <v>7.7999999999999996E-3</v>
      </c>
      <c r="HB835">
        <v>0.36341150857684917</v>
      </c>
      <c r="HC835">
        <v>2.8098669343081611E-3</v>
      </c>
      <c r="HD835">
        <v>-1.127031966113555E-6</v>
      </c>
      <c r="HE835">
        <v>1.768598670541231E-10</v>
      </c>
      <c r="HF835">
        <v>-7.1736991530500657E-2</v>
      </c>
      <c r="HG835">
        <v>1.081145868756639E-2</v>
      </c>
      <c r="HH835">
        <v>-3.689364805754238E-4</v>
      </c>
      <c r="HI835">
        <v>2.919854880483278E-6</v>
      </c>
      <c r="HJ835">
        <v>2</v>
      </c>
      <c r="HK835">
        <v>2136</v>
      </c>
      <c r="HL835">
        <v>3</v>
      </c>
      <c r="HM835">
        <v>30</v>
      </c>
      <c r="HN835">
        <v>4.0999999999999996</v>
      </c>
      <c r="HO835">
        <v>3.9</v>
      </c>
      <c r="HP835">
        <v>0.37353500000000001</v>
      </c>
      <c r="HQ835">
        <v>2.3962400000000001</v>
      </c>
      <c r="HR835">
        <v>1.4978</v>
      </c>
      <c r="HS835">
        <v>2.3010299999999999</v>
      </c>
      <c r="HT835">
        <v>1.5478499999999999</v>
      </c>
      <c r="HU835">
        <v>2.3938000000000001</v>
      </c>
      <c r="HV835">
        <v>40.604199999999999</v>
      </c>
      <c r="HW835">
        <v>13.2302</v>
      </c>
      <c r="HX835">
        <v>18</v>
      </c>
      <c r="HY835">
        <v>500.31099999999998</v>
      </c>
      <c r="HZ835">
        <v>478.23399999999998</v>
      </c>
      <c r="IA835">
        <v>26.9316</v>
      </c>
      <c r="IB835">
        <v>33.542700000000004</v>
      </c>
      <c r="IC835">
        <v>30.0001</v>
      </c>
      <c r="ID835">
        <v>33.357799999999997</v>
      </c>
      <c r="IE835">
        <v>33.458100000000002</v>
      </c>
      <c r="IF835">
        <v>7.4994199999999998</v>
      </c>
      <c r="IG835">
        <v>36.969000000000001</v>
      </c>
      <c r="IH835">
        <v>0</v>
      </c>
      <c r="II835">
        <v>26.936</v>
      </c>
      <c r="IJ835">
        <v>110.611</v>
      </c>
      <c r="IK835">
        <v>24.3811</v>
      </c>
      <c r="IL835">
        <v>100.255</v>
      </c>
      <c r="IM835">
        <v>99.935699999999997</v>
      </c>
      <c r="IN835" t="s">
        <v>2772</v>
      </c>
    </row>
    <row r="836" spans="1:248" x14ac:dyDescent="0.2">
      <c r="A836">
        <v>820</v>
      </c>
      <c r="B836">
        <v>1660411544</v>
      </c>
      <c r="C836">
        <v>11819.900000095369</v>
      </c>
      <c r="D836" t="s">
        <v>2012</v>
      </c>
      <c r="E836" t="s">
        <v>2013</v>
      </c>
      <c r="F836">
        <v>1</v>
      </c>
      <c r="G836" t="s">
        <v>376</v>
      </c>
      <c r="H836" t="s">
        <v>377</v>
      </c>
      <c r="I836" t="s">
        <v>378</v>
      </c>
      <c r="J836" t="s">
        <v>379</v>
      </c>
      <c r="K836" t="s">
        <v>1984</v>
      </c>
      <c r="L836" t="s">
        <v>376</v>
      </c>
      <c r="M836" t="s">
        <v>381</v>
      </c>
      <c r="N836">
        <v>1660411535.676471</v>
      </c>
      <c r="O836">
        <f t="shared" si="408"/>
        <v>2.4566556450285955E-3</v>
      </c>
      <c r="P836">
        <f t="shared" si="409"/>
        <v>2.4566556450285955</v>
      </c>
      <c r="Q836">
        <f t="shared" si="410"/>
        <v>-0.74886858986376226</v>
      </c>
      <c r="R836">
        <f t="shared" si="411"/>
        <v>52.354399999999998</v>
      </c>
      <c r="S836">
        <f t="shared" si="412"/>
        <v>60.705610408763057</v>
      </c>
      <c r="T836">
        <f t="shared" si="413"/>
        <v>6.0412371943399847</v>
      </c>
      <c r="U836">
        <f t="shared" si="414"/>
        <v>5.210150205848131</v>
      </c>
      <c r="V836">
        <f t="shared" si="415"/>
        <v>0.11913263434920449</v>
      </c>
      <c r="W836">
        <f t="shared" si="416"/>
        <v>2.9201986162392792</v>
      </c>
      <c r="X836">
        <f t="shared" si="417"/>
        <v>0.11649699215950286</v>
      </c>
      <c r="Y836">
        <f t="shared" si="418"/>
        <v>7.3042565521381941E-2</v>
      </c>
      <c r="Z836">
        <f t="shared" si="419"/>
        <v>321.51570829411747</v>
      </c>
      <c r="AA836">
        <f t="shared" si="420"/>
        <v>32.251313158924695</v>
      </c>
      <c r="AB836">
        <f t="shared" si="421"/>
        <v>31.879176470588241</v>
      </c>
      <c r="AC836">
        <f t="shared" si="422"/>
        <v>4.7425250013234477</v>
      </c>
      <c r="AD836">
        <f t="shared" si="423"/>
        <v>60.371681440664247</v>
      </c>
      <c r="AE836">
        <f t="shared" si="424"/>
        <v>2.722651452352149</v>
      </c>
      <c r="AF836">
        <f t="shared" si="425"/>
        <v>4.5098155084981055</v>
      </c>
      <c r="AG836">
        <f t="shared" si="426"/>
        <v>2.0198735489712987</v>
      </c>
      <c r="AH836">
        <f t="shared" si="427"/>
        <v>-108.33851394576106</v>
      </c>
      <c r="AI836">
        <f t="shared" si="428"/>
        <v>-139.36868827922694</v>
      </c>
      <c r="AJ836">
        <f t="shared" si="429"/>
        <v>-10.763544796665963</v>
      </c>
      <c r="AK836">
        <f t="shared" si="430"/>
        <v>63.044961272463524</v>
      </c>
      <c r="AL836">
        <f t="shared" si="431"/>
        <v>4.2807705725603356</v>
      </c>
      <c r="AM836">
        <f t="shared" si="432"/>
        <v>2.4403698782521182</v>
      </c>
      <c r="AN836">
        <f t="shared" si="433"/>
        <v>-0.74886858986376226</v>
      </c>
      <c r="AO836">
        <v>70.751053164898124</v>
      </c>
      <c r="AP836">
        <v>61.715372121212091</v>
      </c>
      <c r="AQ836">
        <v>1.9479123277666699</v>
      </c>
      <c r="AR836">
        <v>65.016461255683083</v>
      </c>
      <c r="AS836">
        <f t="shared" si="434"/>
        <v>2.4566556450285955</v>
      </c>
      <c r="AT836">
        <v>24.461642264241561</v>
      </c>
      <c r="AU836">
        <v>27.33596727272727</v>
      </c>
      <c r="AV836">
        <v>-1.1336213606890069E-3</v>
      </c>
      <c r="AW836">
        <v>83.562977856309928</v>
      </c>
      <c r="AX836">
        <v>0</v>
      </c>
      <c r="AY836">
        <v>0</v>
      </c>
      <c r="AZ836">
        <f t="shared" si="435"/>
        <v>1</v>
      </c>
      <c r="BA836">
        <f t="shared" si="436"/>
        <v>0</v>
      </c>
      <c r="BB836">
        <f t="shared" si="437"/>
        <v>51903.723678017712</v>
      </c>
      <c r="BC836">
        <f t="shared" si="438"/>
        <v>1999.9941176470579</v>
      </c>
      <c r="BD836">
        <f t="shared" si="439"/>
        <v>1681.1953941176462</v>
      </c>
      <c r="BE836">
        <f t="shared" si="440"/>
        <v>0.8406001694122629</v>
      </c>
      <c r="BF836">
        <f t="shared" si="441"/>
        <v>0.16075832696566753</v>
      </c>
      <c r="BG836">
        <v>6</v>
      </c>
      <c r="BH836">
        <v>0.5</v>
      </c>
      <c r="BI836" t="s">
        <v>382</v>
      </c>
      <c r="BJ836">
        <v>2</v>
      </c>
      <c r="BK836" t="b">
        <v>1</v>
      </c>
      <c r="BL836">
        <v>1660411535.676471</v>
      </c>
      <c r="BM836">
        <v>52.354399999999998</v>
      </c>
      <c r="BN836">
        <v>57.643676470588233</v>
      </c>
      <c r="BO836">
        <v>27.358670588235299</v>
      </c>
      <c r="BP836">
        <v>24.510864705882351</v>
      </c>
      <c r="BQ836">
        <v>51.848311764705883</v>
      </c>
      <c r="BR836">
        <v>27.350947058823529</v>
      </c>
      <c r="BS836">
        <v>500.09123529411761</v>
      </c>
      <c r="BT836">
        <v>99.417452941176464</v>
      </c>
      <c r="BU836">
        <v>9.9497035294117658E-2</v>
      </c>
      <c r="BV836">
        <v>30.99392352941177</v>
      </c>
      <c r="BW836">
        <v>31.879176470588241</v>
      </c>
      <c r="BX836">
        <v>999.9</v>
      </c>
      <c r="BY836">
        <v>0</v>
      </c>
      <c r="BZ836">
        <v>0</v>
      </c>
      <c r="CA836">
        <v>10005.074705882351</v>
      </c>
      <c r="CB836">
        <v>0</v>
      </c>
      <c r="CC836">
        <v>62.041305882352937</v>
      </c>
      <c r="CD836">
        <v>-5.2892874705882358</v>
      </c>
      <c r="CE836">
        <v>53.827005882352942</v>
      </c>
      <c r="CF836">
        <v>59.091688235294122</v>
      </c>
      <c r="CG836">
        <v>2.8477964705882348</v>
      </c>
      <c r="CH836">
        <v>57.643676470588233</v>
      </c>
      <c r="CI836">
        <v>24.510864705882351</v>
      </c>
      <c r="CJ836">
        <v>2.7199276470588241</v>
      </c>
      <c r="CK836">
        <v>2.4368082352941181</v>
      </c>
      <c r="CL836">
        <v>22.406017647058821</v>
      </c>
      <c r="CM836">
        <v>20.610441176470591</v>
      </c>
      <c r="CN836">
        <v>1999.9941176470579</v>
      </c>
      <c r="CO836">
        <v>0.97999335294117651</v>
      </c>
      <c r="CP836">
        <v>2.000694705882353E-2</v>
      </c>
      <c r="CQ836">
        <v>0</v>
      </c>
      <c r="CR836">
        <v>2.698294117647059</v>
      </c>
      <c r="CS836">
        <v>0</v>
      </c>
      <c r="CT836">
        <v>27510</v>
      </c>
      <c r="CU836">
        <v>17412.23529411764</v>
      </c>
      <c r="CV836">
        <v>43.481470588235297</v>
      </c>
      <c r="CW836">
        <v>44.569411764705883</v>
      </c>
      <c r="CX836">
        <v>43.5</v>
      </c>
      <c r="CY836">
        <v>42.933352941176473</v>
      </c>
      <c r="CZ836">
        <v>43.375</v>
      </c>
      <c r="DA836">
        <v>1959.9829411764711</v>
      </c>
      <c r="DB836">
        <v>40.011176470588239</v>
      </c>
      <c r="DC836">
        <v>0</v>
      </c>
      <c r="DD836">
        <v>1660411542</v>
      </c>
      <c r="DE836">
        <v>0</v>
      </c>
      <c r="DF836">
        <v>1660411308.0999999</v>
      </c>
      <c r="DG836" t="s">
        <v>1985</v>
      </c>
      <c r="DH836">
        <v>1660411299.5999999</v>
      </c>
      <c r="DI836">
        <v>1660411308.0999999</v>
      </c>
      <c r="DJ836">
        <v>25</v>
      </c>
      <c r="DK836">
        <v>0.20799999999999999</v>
      </c>
      <c r="DL836">
        <v>-5.0000000000000001E-3</v>
      </c>
      <c r="DM836">
        <v>1.3160000000000001</v>
      </c>
      <c r="DN836">
        <v>1.4999999999999999E-2</v>
      </c>
      <c r="DO836">
        <v>400</v>
      </c>
      <c r="DP836">
        <v>24</v>
      </c>
      <c r="DQ836">
        <v>0.34</v>
      </c>
      <c r="DR836">
        <v>0.09</v>
      </c>
      <c r="DS836">
        <v>-0.73864907882649367</v>
      </c>
      <c r="DT836">
        <v>-1.0169025464471719</v>
      </c>
      <c r="DU836">
        <v>0.1135092799234497</v>
      </c>
      <c r="DV836">
        <v>0</v>
      </c>
      <c r="DW836">
        <v>3.3666916206121091</v>
      </c>
      <c r="DX836">
        <v>61.138755030266147</v>
      </c>
      <c r="DY836">
        <v>5.0683255664406266</v>
      </c>
      <c r="DZ836">
        <v>0</v>
      </c>
      <c r="EA836">
        <v>-5.0158614999999998</v>
      </c>
      <c r="EB836">
        <v>-84.528307728587279</v>
      </c>
      <c r="EC836">
        <v>6.6105445540383112</v>
      </c>
      <c r="ED836">
        <v>0</v>
      </c>
      <c r="EE836">
        <v>60.164898338084988</v>
      </c>
      <c r="EF836">
        <v>32.931808254950447</v>
      </c>
      <c r="EG836">
        <v>2.6073510969537299</v>
      </c>
      <c r="EH836">
        <v>0</v>
      </c>
      <c r="EI836">
        <v>2.8197117500000002</v>
      </c>
      <c r="EJ836">
        <v>0.65775073170731391</v>
      </c>
      <c r="EK836">
        <v>6.788489352895459E-2</v>
      </c>
      <c r="EL836">
        <v>0</v>
      </c>
      <c r="EM836">
        <v>2.0197024115017208</v>
      </c>
      <c r="EN836">
        <v>3.0738840071277789E-2</v>
      </c>
      <c r="EO836">
        <v>2.94357894215771E-3</v>
      </c>
      <c r="EP836">
        <v>1</v>
      </c>
      <c r="EQ836">
        <v>1</v>
      </c>
      <c r="ER836">
        <v>6</v>
      </c>
      <c r="ES836" t="s">
        <v>458</v>
      </c>
      <c r="ET836">
        <v>2.94109</v>
      </c>
      <c r="EU836">
        <v>2.8011300000000001</v>
      </c>
      <c r="EV836">
        <v>1.6143600000000001E-2</v>
      </c>
      <c r="EW836">
        <v>2.1727400000000001E-2</v>
      </c>
      <c r="EX836">
        <v>0.117692</v>
      </c>
      <c r="EY836">
        <v>0.10889500000000001</v>
      </c>
      <c r="EZ836">
        <v>20105.3</v>
      </c>
      <c r="FA836">
        <v>20957.900000000001</v>
      </c>
      <c r="FB836">
        <v>23774.7</v>
      </c>
      <c r="FC836">
        <v>24942.400000000001</v>
      </c>
      <c r="FD836">
        <v>33579.1</v>
      </c>
      <c r="FE836">
        <v>35493.800000000003</v>
      </c>
      <c r="FF836">
        <v>43359.199999999997</v>
      </c>
      <c r="FG836">
        <v>46113.8</v>
      </c>
      <c r="FH836">
        <v>1.94377</v>
      </c>
      <c r="FI836">
        <v>1.8113300000000001</v>
      </c>
      <c r="FJ836">
        <v>0.113383</v>
      </c>
      <c r="FK836">
        <v>0</v>
      </c>
      <c r="FL836">
        <v>30.0349</v>
      </c>
      <c r="FM836">
        <v>999.9</v>
      </c>
      <c r="FN836">
        <v>57.8</v>
      </c>
      <c r="FO836">
        <v>37.299999999999997</v>
      </c>
      <c r="FP836">
        <v>37.259300000000003</v>
      </c>
      <c r="FQ836">
        <v>63.556199999999997</v>
      </c>
      <c r="FR836">
        <v>26.021599999999999</v>
      </c>
      <c r="FS836">
        <v>1</v>
      </c>
      <c r="FT836">
        <v>0.52267799999999998</v>
      </c>
      <c r="FU836">
        <v>2.2276699999999998</v>
      </c>
      <c r="FV836">
        <v>20.306899999999999</v>
      </c>
      <c r="FW836">
        <v>5.2098000000000004</v>
      </c>
      <c r="FX836">
        <v>11.9078</v>
      </c>
      <c r="FY836">
        <v>5.0029000000000003</v>
      </c>
      <c r="FZ836">
        <v>3.2905500000000001</v>
      </c>
      <c r="GA836">
        <v>9999</v>
      </c>
      <c r="GB836">
        <v>9999</v>
      </c>
      <c r="GC836">
        <v>9999</v>
      </c>
      <c r="GD836">
        <v>999.9</v>
      </c>
      <c r="GE836">
        <v>1.85975</v>
      </c>
      <c r="GF836">
        <v>1.8548</v>
      </c>
      <c r="GG836">
        <v>1.8579399999999999</v>
      </c>
      <c r="GH836">
        <v>1.85646</v>
      </c>
      <c r="GI836">
        <v>1.85521</v>
      </c>
      <c r="GJ836">
        <v>1.8548</v>
      </c>
      <c r="GK836">
        <v>1.85364</v>
      </c>
      <c r="GL836">
        <v>1.8566</v>
      </c>
      <c r="GM836">
        <v>0</v>
      </c>
      <c r="GN836">
        <v>0</v>
      </c>
      <c r="GO836">
        <v>0</v>
      </c>
      <c r="GP836">
        <v>0</v>
      </c>
      <c r="GQ836" t="s">
        <v>385</v>
      </c>
      <c r="GR836" t="s">
        <v>386</v>
      </c>
      <c r="GS836" t="s">
        <v>387</v>
      </c>
      <c r="GT836" t="s">
        <v>387</v>
      </c>
      <c r="GU836" t="s">
        <v>387</v>
      </c>
      <c r="GV836" t="s">
        <v>387</v>
      </c>
      <c r="GW836">
        <v>0</v>
      </c>
      <c r="GX836">
        <v>100</v>
      </c>
      <c r="GY836">
        <v>100</v>
      </c>
      <c r="GZ836">
        <v>0.53</v>
      </c>
      <c r="HA836">
        <v>7.7999999999999996E-3</v>
      </c>
      <c r="HB836">
        <v>0.36341150857684917</v>
      </c>
      <c r="HC836">
        <v>2.8098669343081611E-3</v>
      </c>
      <c r="HD836">
        <v>-1.127031966113555E-6</v>
      </c>
      <c r="HE836">
        <v>1.768598670541231E-10</v>
      </c>
      <c r="HF836">
        <v>-7.1736991530500657E-2</v>
      </c>
      <c r="HG836">
        <v>1.081145868756639E-2</v>
      </c>
      <c r="HH836">
        <v>-3.689364805754238E-4</v>
      </c>
      <c r="HI836">
        <v>2.919854880483278E-6</v>
      </c>
      <c r="HJ836">
        <v>2</v>
      </c>
      <c r="HK836">
        <v>2136</v>
      </c>
      <c r="HL836">
        <v>3</v>
      </c>
      <c r="HM836">
        <v>30</v>
      </c>
      <c r="HN836">
        <v>4.0999999999999996</v>
      </c>
      <c r="HO836">
        <v>3.9</v>
      </c>
      <c r="HP836">
        <v>0.386963</v>
      </c>
      <c r="HQ836">
        <v>2.3999000000000001</v>
      </c>
      <c r="HR836">
        <v>1.4978</v>
      </c>
      <c r="HS836">
        <v>2.3010299999999999</v>
      </c>
      <c r="HT836">
        <v>1.5478499999999999</v>
      </c>
      <c r="HU836">
        <v>2.2912599999999999</v>
      </c>
      <c r="HV836">
        <v>40.604199999999999</v>
      </c>
      <c r="HW836">
        <v>13.221399999999999</v>
      </c>
      <c r="HX836">
        <v>18</v>
      </c>
      <c r="HY836">
        <v>500.23500000000001</v>
      </c>
      <c r="HZ836">
        <v>478.32100000000003</v>
      </c>
      <c r="IA836">
        <v>26.932300000000001</v>
      </c>
      <c r="IB836">
        <v>33.542099999999998</v>
      </c>
      <c r="IC836">
        <v>30</v>
      </c>
      <c r="ID836">
        <v>33.357799999999997</v>
      </c>
      <c r="IE836">
        <v>33.4587</v>
      </c>
      <c r="IF836">
        <v>7.7584799999999996</v>
      </c>
      <c r="IG836">
        <v>36.969000000000001</v>
      </c>
      <c r="IH836">
        <v>0</v>
      </c>
      <c r="II836">
        <v>26.936</v>
      </c>
      <c r="IJ836">
        <v>120.681</v>
      </c>
      <c r="IK836">
        <v>24.372399999999999</v>
      </c>
      <c r="IL836">
        <v>100.255</v>
      </c>
      <c r="IM836">
        <v>99.935900000000004</v>
      </c>
      <c r="IN836" t="s">
        <v>2772</v>
      </c>
    </row>
    <row r="837" spans="1:248" x14ac:dyDescent="0.2">
      <c r="A837">
        <v>821</v>
      </c>
      <c r="B837">
        <v>1660411545</v>
      </c>
      <c r="C837">
        <v>11820.900000095369</v>
      </c>
      <c r="D837" t="s">
        <v>2014</v>
      </c>
      <c r="E837" t="s">
        <v>2015</v>
      </c>
      <c r="F837">
        <v>1</v>
      </c>
      <c r="G837" t="s">
        <v>376</v>
      </c>
      <c r="H837" t="s">
        <v>377</v>
      </c>
      <c r="I837" t="s">
        <v>378</v>
      </c>
      <c r="J837" t="s">
        <v>379</v>
      </c>
      <c r="K837" t="s">
        <v>1984</v>
      </c>
      <c r="L837" t="s">
        <v>376</v>
      </c>
      <c r="M837" t="s">
        <v>381</v>
      </c>
      <c r="N837">
        <v>1660411537.03125</v>
      </c>
      <c r="O837">
        <f t="shared" si="408"/>
        <v>2.4578333721151039E-3</v>
      </c>
      <c r="P837">
        <f t="shared" si="409"/>
        <v>2.457833372115104</v>
      </c>
      <c r="Q837">
        <f t="shared" si="410"/>
        <v>-0.83064428662807532</v>
      </c>
      <c r="R837">
        <f t="shared" si="411"/>
        <v>53.217237500000003</v>
      </c>
      <c r="S837">
        <f t="shared" si="412"/>
        <v>62.636836777050448</v>
      </c>
      <c r="T837">
        <f t="shared" si="413"/>
        <v>6.2334291134963173</v>
      </c>
      <c r="U837">
        <f t="shared" si="414"/>
        <v>5.296018998422495</v>
      </c>
      <c r="V837">
        <f t="shared" si="415"/>
        <v>0.11917446426922089</v>
      </c>
      <c r="W837">
        <f t="shared" si="416"/>
        <v>2.9203302198694816</v>
      </c>
      <c r="X837">
        <f t="shared" si="417"/>
        <v>0.11653710899561757</v>
      </c>
      <c r="Y837">
        <f t="shared" si="418"/>
        <v>7.3067787849333446E-2</v>
      </c>
      <c r="Z837">
        <f t="shared" si="419"/>
        <v>321.51675112499998</v>
      </c>
      <c r="AA837">
        <f t="shared" si="420"/>
        <v>32.250786982641536</v>
      </c>
      <c r="AB837">
        <f t="shared" si="421"/>
        <v>31.879068749999998</v>
      </c>
      <c r="AC837">
        <f t="shared" si="422"/>
        <v>4.7424960603886861</v>
      </c>
      <c r="AD837">
        <f t="shared" si="423"/>
        <v>60.365496292138175</v>
      </c>
      <c r="AE837">
        <f t="shared" si="424"/>
        <v>2.7223455767129763</v>
      </c>
      <c r="AF837">
        <f t="shared" si="425"/>
        <v>4.5097708855704823</v>
      </c>
      <c r="AG837">
        <f t="shared" si="426"/>
        <v>2.0201504836757098</v>
      </c>
      <c r="AH837">
        <f t="shared" si="427"/>
        <v>-108.39045171027608</v>
      </c>
      <c r="AI837">
        <f t="shared" si="428"/>
        <v>-139.38533015868589</v>
      </c>
      <c r="AJ837">
        <f t="shared" si="429"/>
        <v>-10.764330034532426</v>
      </c>
      <c r="AK837">
        <f t="shared" si="430"/>
        <v>62.976639221505621</v>
      </c>
      <c r="AL837">
        <f t="shared" si="431"/>
        <v>5.7937360291011517</v>
      </c>
      <c r="AM837">
        <f t="shared" si="432"/>
        <v>2.4496670681904269</v>
      </c>
      <c r="AN837">
        <f t="shared" si="433"/>
        <v>-0.83064428662807532</v>
      </c>
      <c r="AO837">
        <v>75.276155400015938</v>
      </c>
      <c r="AP837">
        <v>64.471190303030298</v>
      </c>
      <c r="AQ837">
        <v>2.3137056960514881</v>
      </c>
      <c r="AR837">
        <v>65.016461255683083</v>
      </c>
      <c r="AS837">
        <f t="shared" si="434"/>
        <v>2.457833372115104</v>
      </c>
      <c r="AT837">
        <v>24.46140903577756</v>
      </c>
      <c r="AU837">
        <v>27.336060606060581</v>
      </c>
      <c r="AV837">
        <v>-9.7062405695415538E-4</v>
      </c>
      <c r="AW837">
        <v>83.562977856309928</v>
      </c>
      <c r="AX837">
        <v>0</v>
      </c>
      <c r="AY837">
        <v>0</v>
      </c>
      <c r="AZ837">
        <f t="shared" si="435"/>
        <v>1</v>
      </c>
      <c r="BA837">
        <f t="shared" si="436"/>
        <v>0</v>
      </c>
      <c r="BB837">
        <f t="shared" si="437"/>
        <v>51907.494748289319</v>
      </c>
      <c r="BC837">
        <f t="shared" si="438"/>
        <v>2000.0006249999999</v>
      </c>
      <c r="BD837">
        <f t="shared" si="439"/>
        <v>1681.2008624999999</v>
      </c>
      <c r="BE837">
        <f t="shared" si="440"/>
        <v>0.84060016856244735</v>
      </c>
      <c r="BF837">
        <f t="shared" si="441"/>
        <v>0.16075832532552334</v>
      </c>
      <c r="BG837">
        <v>6</v>
      </c>
      <c r="BH837">
        <v>0.5</v>
      </c>
      <c r="BI837" t="s">
        <v>382</v>
      </c>
      <c r="BJ837">
        <v>2</v>
      </c>
      <c r="BK837" t="b">
        <v>1</v>
      </c>
      <c r="BL837">
        <v>1660411537.03125</v>
      </c>
      <c r="BM837">
        <v>53.217237500000003</v>
      </c>
      <c r="BN837">
        <v>60.324918750000002</v>
      </c>
      <c r="BO837">
        <v>27.355587499999999</v>
      </c>
      <c r="BP837">
        <v>24.4969</v>
      </c>
      <c r="BQ837">
        <v>52.70884375</v>
      </c>
      <c r="BR837">
        <v>27.34785625</v>
      </c>
      <c r="BS837">
        <v>500.08718750000003</v>
      </c>
      <c r="BT837">
        <v>99.417487499999993</v>
      </c>
      <c r="BU837">
        <v>9.9496981250000005E-2</v>
      </c>
      <c r="BV837">
        <v>30.993749999999999</v>
      </c>
      <c r="BW837">
        <v>31.879068749999998</v>
      </c>
      <c r="BX837">
        <v>999.9</v>
      </c>
      <c r="BY837">
        <v>0</v>
      </c>
      <c r="BZ837">
        <v>0</v>
      </c>
      <c r="CA837">
        <v>10005.823125000001</v>
      </c>
      <c r="CB837">
        <v>0</v>
      </c>
      <c r="CC837">
        <v>62.013293750000003</v>
      </c>
      <c r="CD837">
        <v>-7.1076931875000007</v>
      </c>
      <c r="CE837">
        <v>54.713931250000002</v>
      </c>
      <c r="CF837">
        <v>61.839424999999999</v>
      </c>
      <c r="CG837">
        <v>2.8586806249999999</v>
      </c>
      <c r="CH837">
        <v>60.324918750000002</v>
      </c>
      <c r="CI837">
        <v>24.4969</v>
      </c>
      <c r="CJ837">
        <v>2.7196224999999998</v>
      </c>
      <c r="CK837">
        <v>2.4354206249999999</v>
      </c>
      <c r="CL837">
        <v>22.40416875</v>
      </c>
      <c r="CM837">
        <v>20.601206250000001</v>
      </c>
      <c r="CN837">
        <v>2000.0006249999999</v>
      </c>
      <c r="CO837">
        <v>0.97999337500000006</v>
      </c>
      <c r="CP837">
        <v>2.0006924999999998E-2</v>
      </c>
      <c r="CQ837">
        <v>0</v>
      </c>
      <c r="CR837">
        <v>2.6698750000000002</v>
      </c>
      <c r="CS837">
        <v>0</v>
      </c>
      <c r="CT837">
        <v>27505.931250000001</v>
      </c>
      <c r="CU837">
        <v>17412.287499999999</v>
      </c>
      <c r="CV837">
        <v>43.480312499999997</v>
      </c>
      <c r="CW837">
        <v>44.569875000000003</v>
      </c>
      <c r="CX837">
        <v>43.5</v>
      </c>
      <c r="CY837">
        <v>42.933124999999997</v>
      </c>
      <c r="CZ837">
        <v>43.375</v>
      </c>
      <c r="DA837">
        <v>1959.9893750000001</v>
      </c>
      <c r="DB837">
        <v>40.011249999999997</v>
      </c>
      <c r="DC837">
        <v>0</v>
      </c>
      <c r="DD837">
        <v>1660411543.2</v>
      </c>
      <c r="DE837">
        <v>0</v>
      </c>
      <c r="DF837">
        <v>1660411308.0999999</v>
      </c>
      <c r="DG837" t="s">
        <v>1985</v>
      </c>
      <c r="DH837">
        <v>1660411299.5999999</v>
      </c>
      <c r="DI837">
        <v>1660411308.0999999</v>
      </c>
      <c r="DJ837">
        <v>25</v>
      </c>
      <c r="DK837">
        <v>0.20799999999999999</v>
      </c>
      <c r="DL837">
        <v>-5.0000000000000001E-3</v>
      </c>
      <c r="DM837">
        <v>1.3160000000000001</v>
      </c>
      <c r="DN837">
        <v>1.4999999999999999E-2</v>
      </c>
      <c r="DO837">
        <v>400</v>
      </c>
      <c r="DP837">
        <v>24</v>
      </c>
      <c r="DQ837">
        <v>0.34</v>
      </c>
      <c r="DR837">
        <v>0.09</v>
      </c>
      <c r="DS837">
        <v>-0.74654461372075653</v>
      </c>
      <c r="DT837">
        <v>-0.80720886233712652</v>
      </c>
      <c r="DU837">
        <v>0.10883032169687951</v>
      </c>
      <c r="DV837">
        <v>0</v>
      </c>
      <c r="DW837">
        <v>4.4676669951182406</v>
      </c>
      <c r="DX837">
        <v>73.093006989061891</v>
      </c>
      <c r="DY837">
        <v>5.8702111672535366</v>
      </c>
      <c r="DZ837">
        <v>0</v>
      </c>
      <c r="EA837">
        <v>-6.4564756000000001</v>
      </c>
      <c r="EB837">
        <v>-98.776455083426001</v>
      </c>
      <c r="EC837">
        <v>7.5171429100610414</v>
      </c>
      <c r="ED837">
        <v>0</v>
      </c>
      <c r="EE837">
        <v>60.811784849089157</v>
      </c>
      <c r="EF837">
        <v>38.566098730192508</v>
      </c>
      <c r="EG837">
        <v>3.0414564749873572</v>
      </c>
      <c r="EH837">
        <v>0</v>
      </c>
      <c r="EI837">
        <v>2.8286557499999998</v>
      </c>
      <c r="EJ837">
        <v>0.58958825515946978</v>
      </c>
      <c r="EK837">
        <v>6.270223580094654E-2</v>
      </c>
      <c r="EL837">
        <v>0</v>
      </c>
      <c r="EM837">
        <v>2.0199494916665408</v>
      </c>
      <c r="EN837">
        <v>3.1596351576642943E-2</v>
      </c>
      <c r="EO837">
        <v>2.9678264303070038E-3</v>
      </c>
      <c r="EP837">
        <v>1</v>
      </c>
      <c r="EQ837">
        <v>1</v>
      </c>
      <c r="ER837">
        <v>6</v>
      </c>
      <c r="ES837" t="s">
        <v>458</v>
      </c>
      <c r="ET837">
        <v>2.9411900000000002</v>
      </c>
      <c r="EU837">
        <v>2.8012899999999998</v>
      </c>
      <c r="EV837">
        <v>1.68735E-2</v>
      </c>
      <c r="EW837">
        <v>2.2948900000000001E-2</v>
      </c>
      <c r="EX837">
        <v>0.11769399999999999</v>
      </c>
      <c r="EY837">
        <v>0.108892</v>
      </c>
      <c r="EZ837">
        <v>20090.400000000001</v>
      </c>
      <c r="FA837">
        <v>20931.8</v>
      </c>
      <c r="FB837">
        <v>23774.7</v>
      </c>
      <c r="FC837">
        <v>24942.400000000001</v>
      </c>
      <c r="FD837">
        <v>33579.1</v>
      </c>
      <c r="FE837">
        <v>35493.800000000003</v>
      </c>
      <c r="FF837">
        <v>43359.3</v>
      </c>
      <c r="FG837">
        <v>46113.599999999999</v>
      </c>
      <c r="FH837">
        <v>1.9438</v>
      </c>
      <c r="FI837">
        <v>1.8112200000000001</v>
      </c>
      <c r="FJ837">
        <v>0.113063</v>
      </c>
      <c r="FK837">
        <v>0</v>
      </c>
      <c r="FL837">
        <v>30.0349</v>
      </c>
      <c r="FM837">
        <v>999.9</v>
      </c>
      <c r="FN837">
        <v>57.8</v>
      </c>
      <c r="FO837">
        <v>37.299999999999997</v>
      </c>
      <c r="FP837">
        <v>37.260800000000003</v>
      </c>
      <c r="FQ837">
        <v>63.636200000000002</v>
      </c>
      <c r="FR837">
        <v>26.462299999999999</v>
      </c>
      <c r="FS837">
        <v>1</v>
      </c>
      <c r="FT837">
        <v>0.52266299999999999</v>
      </c>
      <c r="FU837">
        <v>2.22431</v>
      </c>
      <c r="FV837">
        <v>20.306699999999999</v>
      </c>
      <c r="FW837">
        <v>5.2099500000000001</v>
      </c>
      <c r="FX837">
        <v>11.9078</v>
      </c>
      <c r="FY837">
        <v>5.0030000000000001</v>
      </c>
      <c r="FZ837">
        <v>3.2905500000000001</v>
      </c>
      <c r="GA837">
        <v>9999</v>
      </c>
      <c r="GB837">
        <v>9999</v>
      </c>
      <c r="GC837">
        <v>9999</v>
      </c>
      <c r="GD837">
        <v>999.9</v>
      </c>
      <c r="GE837">
        <v>1.8597600000000001</v>
      </c>
      <c r="GF837">
        <v>1.8548199999999999</v>
      </c>
      <c r="GG837">
        <v>1.8579600000000001</v>
      </c>
      <c r="GH837">
        <v>1.8564799999999999</v>
      </c>
      <c r="GI837">
        <v>1.85524</v>
      </c>
      <c r="GJ837">
        <v>1.8548199999999999</v>
      </c>
      <c r="GK837">
        <v>1.85364</v>
      </c>
      <c r="GL837">
        <v>1.8566199999999999</v>
      </c>
      <c r="GM837">
        <v>0</v>
      </c>
      <c r="GN837">
        <v>0</v>
      </c>
      <c r="GO837">
        <v>0</v>
      </c>
      <c r="GP837">
        <v>0</v>
      </c>
      <c r="GQ837" t="s">
        <v>385</v>
      </c>
      <c r="GR837" t="s">
        <v>386</v>
      </c>
      <c r="GS837" t="s">
        <v>387</v>
      </c>
      <c r="GT837" t="s">
        <v>387</v>
      </c>
      <c r="GU837" t="s">
        <v>387</v>
      </c>
      <c r="GV837" t="s">
        <v>387</v>
      </c>
      <c r="GW837">
        <v>0</v>
      </c>
      <c r="GX837">
        <v>100</v>
      </c>
      <c r="GY837">
        <v>100</v>
      </c>
      <c r="GZ837">
        <v>0.53800000000000003</v>
      </c>
      <c r="HA837">
        <v>7.7999999999999996E-3</v>
      </c>
      <c r="HB837">
        <v>0.36341150857684917</v>
      </c>
      <c r="HC837">
        <v>2.8098669343081611E-3</v>
      </c>
      <c r="HD837">
        <v>-1.127031966113555E-6</v>
      </c>
      <c r="HE837">
        <v>1.768598670541231E-10</v>
      </c>
      <c r="HF837">
        <v>-7.1736991530500657E-2</v>
      </c>
      <c r="HG837">
        <v>1.081145868756639E-2</v>
      </c>
      <c r="HH837">
        <v>-3.689364805754238E-4</v>
      </c>
      <c r="HI837">
        <v>2.919854880483278E-6</v>
      </c>
      <c r="HJ837">
        <v>2</v>
      </c>
      <c r="HK837">
        <v>2136</v>
      </c>
      <c r="HL837">
        <v>3</v>
      </c>
      <c r="HM837">
        <v>30</v>
      </c>
      <c r="HN837">
        <v>4.0999999999999996</v>
      </c>
      <c r="HO837">
        <v>3.9</v>
      </c>
      <c r="HP837">
        <v>0.39306600000000003</v>
      </c>
      <c r="HQ837">
        <v>2.3864700000000001</v>
      </c>
      <c r="HR837">
        <v>1.4978</v>
      </c>
      <c r="HS837">
        <v>2.3010299999999999</v>
      </c>
      <c r="HT837">
        <v>1.5478499999999999</v>
      </c>
      <c r="HU837">
        <v>2.3742700000000001</v>
      </c>
      <c r="HV837">
        <v>40.604199999999999</v>
      </c>
      <c r="HW837">
        <v>13.2302</v>
      </c>
      <c r="HX837">
        <v>18</v>
      </c>
      <c r="HY837">
        <v>500.25</v>
      </c>
      <c r="HZ837">
        <v>478.255</v>
      </c>
      <c r="IA837">
        <v>26.933299999999999</v>
      </c>
      <c r="IB837">
        <v>33.542000000000002</v>
      </c>
      <c r="IC837">
        <v>30</v>
      </c>
      <c r="ID837">
        <v>33.357799999999997</v>
      </c>
      <c r="IE837">
        <v>33.4587</v>
      </c>
      <c r="IF837">
        <v>7.9253499999999999</v>
      </c>
      <c r="IG837">
        <v>36.969000000000001</v>
      </c>
      <c r="IH837">
        <v>0</v>
      </c>
      <c r="II837">
        <v>26.936</v>
      </c>
      <c r="IJ837">
        <v>120.681</v>
      </c>
      <c r="IK837">
        <v>24.363</v>
      </c>
      <c r="IL837">
        <v>100.255</v>
      </c>
      <c r="IM837">
        <v>99.935599999999994</v>
      </c>
      <c r="IN837" t="s">
        <v>2772</v>
      </c>
    </row>
    <row r="838" spans="1:248" x14ac:dyDescent="0.2">
      <c r="A838">
        <v>822</v>
      </c>
      <c r="B838">
        <v>1660411546</v>
      </c>
      <c r="C838">
        <v>11821.900000095369</v>
      </c>
      <c r="D838" t="s">
        <v>2016</v>
      </c>
      <c r="E838" t="s">
        <v>2017</v>
      </c>
      <c r="F838">
        <v>1</v>
      </c>
      <c r="G838" t="s">
        <v>376</v>
      </c>
      <c r="H838" t="s">
        <v>377</v>
      </c>
      <c r="I838" t="s">
        <v>378</v>
      </c>
      <c r="J838" t="s">
        <v>379</v>
      </c>
      <c r="K838" t="s">
        <v>1984</v>
      </c>
      <c r="L838" t="s">
        <v>376</v>
      </c>
      <c r="M838" t="s">
        <v>381</v>
      </c>
      <c r="N838">
        <v>1660411538.5</v>
      </c>
      <c r="O838">
        <f t="shared" si="408"/>
        <v>2.4599446147074051E-3</v>
      </c>
      <c r="P838">
        <f t="shared" si="409"/>
        <v>2.4599446147074051</v>
      </c>
      <c r="Q838">
        <f t="shared" si="410"/>
        <v>-0.87045483895500098</v>
      </c>
      <c r="R838">
        <f t="shared" si="411"/>
        <v>54.392986666666673</v>
      </c>
      <c r="S838">
        <f t="shared" si="412"/>
        <v>64.300335406919856</v>
      </c>
      <c r="T838">
        <f t="shared" si="413"/>
        <v>6.3989749144776171</v>
      </c>
      <c r="U838">
        <f t="shared" si="414"/>
        <v>5.4130255309066104</v>
      </c>
      <c r="V838">
        <f t="shared" si="415"/>
        <v>0.11926794996944702</v>
      </c>
      <c r="W838">
        <f t="shared" si="416"/>
        <v>2.9203743391106749</v>
      </c>
      <c r="X838">
        <f t="shared" si="417"/>
        <v>0.11662654371745181</v>
      </c>
      <c r="Y838">
        <f t="shared" si="418"/>
        <v>7.31240373918806E-2</v>
      </c>
      <c r="Z838">
        <f t="shared" si="419"/>
        <v>321.51151040000002</v>
      </c>
      <c r="AA838">
        <f t="shared" si="420"/>
        <v>32.249786323752581</v>
      </c>
      <c r="AB838">
        <f t="shared" si="421"/>
        <v>31.878473333333329</v>
      </c>
      <c r="AC838">
        <f t="shared" si="422"/>
        <v>4.7423360945326136</v>
      </c>
      <c r="AD838">
        <f t="shared" si="423"/>
        <v>60.35912438234071</v>
      </c>
      <c r="AE838">
        <f t="shared" si="424"/>
        <v>2.721995616528563</v>
      </c>
      <c r="AF838">
        <f t="shared" si="425"/>
        <v>4.5096671702628912</v>
      </c>
      <c r="AG838">
        <f t="shared" si="426"/>
        <v>2.0203404780040506</v>
      </c>
      <c r="AH838">
        <f t="shared" si="427"/>
        <v>-108.48355750859656</v>
      </c>
      <c r="AI838">
        <f t="shared" si="428"/>
        <v>-139.35719372060967</v>
      </c>
      <c r="AJ838">
        <f t="shared" si="429"/>
        <v>-10.761941580580642</v>
      </c>
      <c r="AK838">
        <f t="shared" si="430"/>
        <v>62.908817590213147</v>
      </c>
      <c r="AL838">
        <f t="shared" si="431"/>
        <v>7.6151242798271079</v>
      </c>
      <c r="AM838">
        <f t="shared" si="432"/>
        <v>2.4596202005372496</v>
      </c>
      <c r="AN838">
        <f t="shared" si="433"/>
        <v>-0.87045483895500098</v>
      </c>
      <c r="AO838">
        <v>79.985329335057983</v>
      </c>
      <c r="AP838">
        <v>67.509204848484842</v>
      </c>
      <c r="AQ838">
        <v>2.6502637152259911</v>
      </c>
      <c r="AR838">
        <v>65.016461255683083</v>
      </c>
      <c r="AS838">
        <f t="shared" si="434"/>
        <v>2.4599446147074051</v>
      </c>
      <c r="AT838">
        <v>24.461078847275299</v>
      </c>
      <c r="AU838">
        <v>27.337820606060589</v>
      </c>
      <c r="AV838">
        <v>-9.2261057924359984E-4</v>
      </c>
      <c r="AW838">
        <v>83.562977856309928</v>
      </c>
      <c r="AX838">
        <v>0</v>
      </c>
      <c r="AY838">
        <v>0</v>
      </c>
      <c r="AZ838">
        <f t="shared" si="435"/>
        <v>1</v>
      </c>
      <c r="BA838">
        <f t="shared" si="436"/>
        <v>0</v>
      </c>
      <c r="BB838">
        <f t="shared" si="437"/>
        <v>51908.816101158554</v>
      </c>
      <c r="BC838">
        <f t="shared" si="438"/>
        <v>1999.9680000000001</v>
      </c>
      <c r="BD838">
        <f t="shared" si="439"/>
        <v>1681.17344</v>
      </c>
      <c r="BE838">
        <f t="shared" si="440"/>
        <v>0.84060016960271366</v>
      </c>
      <c r="BF838">
        <f t="shared" si="441"/>
        <v>0.16075832733323733</v>
      </c>
      <c r="BG838">
        <v>6</v>
      </c>
      <c r="BH838">
        <v>0.5</v>
      </c>
      <c r="BI838" t="s">
        <v>382</v>
      </c>
      <c r="BJ838">
        <v>2</v>
      </c>
      <c r="BK838" t="b">
        <v>1</v>
      </c>
      <c r="BL838">
        <v>1660411538.5</v>
      </c>
      <c r="BM838">
        <v>54.392986666666673</v>
      </c>
      <c r="BN838">
        <v>63.689886666666673</v>
      </c>
      <c r="BO838">
        <v>27.35207333333334</v>
      </c>
      <c r="BP838">
        <v>24.481813333333331</v>
      </c>
      <c r="BQ838">
        <v>53.881446666666669</v>
      </c>
      <c r="BR838">
        <v>27.344326666666671</v>
      </c>
      <c r="BS838">
        <v>500.09639999999979</v>
      </c>
      <c r="BT838">
        <v>99.417413333333315</v>
      </c>
      <c r="BU838">
        <v>9.9562340000000013E-2</v>
      </c>
      <c r="BV838">
        <v>30.99334666666666</v>
      </c>
      <c r="BW838">
        <v>31.878473333333329</v>
      </c>
      <c r="BX838">
        <v>999.89999999999986</v>
      </c>
      <c r="BY838">
        <v>0</v>
      </c>
      <c r="BZ838">
        <v>0</v>
      </c>
      <c r="CA838">
        <v>10006.082666666671</v>
      </c>
      <c r="CB838">
        <v>0</v>
      </c>
      <c r="CC838">
        <v>62.038886666666663</v>
      </c>
      <c r="CD838">
        <v>-9.2969095333333325</v>
      </c>
      <c r="CE838">
        <v>55.922539999999998</v>
      </c>
      <c r="CF838">
        <v>65.287973333333341</v>
      </c>
      <c r="CG838">
        <v>2.8702466666666671</v>
      </c>
      <c r="CH838">
        <v>63.689886666666673</v>
      </c>
      <c r="CI838">
        <v>24.481813333333331</v>
      </c>
      <c r="CJ838">
        <v>2.7192706666666671</v>
      </c>
      <c r="CK838">
        <v>2.4339186666666661</v>
      </c>
      <c r="CL838">
        <v>22.402046666666671</v>
      </c>
      <c r="CM838">
        <v>20.59122</v>
      </c>
      <c r="CN838">
        <v>1999.9680000000001</v>
      </c>
      <c r="CO838">
        <v>0.97999320000000023</v>
      </c>
      <c r="CP838">
        <v>2.00071E-2</v>
      </c>
      <c r="CQ838">
        <v>0</v>
      </c>
      <c r="CR838">
        <v>2.5741999999999998</v>
      </c>
      <c r="CS838">
        <v>0</v>
      </c>
      <c r="CT838">
        <v>27500.6</v>
      </c>
      <c r="CU838">
        <v>17412.006666666672</v>
      </c>
      <c r="CV838">
        <v>43.474800000000002</v>
      </c>
      <c r="CW838">
        <v>44.574599999999997</v>
      </c>
      <c r="CX838">
        <v>43.5</v>
      </c>
      <c r="CY838">
        <v>42.932866666666669</v>
      </c>
      <c r="CZ838">
        <v>43.375</v>
      </c>
      <c r="DA838">
        <v>1959.9573333333331</v>
      </c>
      <c r="DB838">
        <v>40.010666666666673</v>
      </c>
      <c r="DC838">
        <v>0</v>
      </c>
      <c r="DD838">
        <v>1660411544.4000001</v>
      </c>
      <c r="DE838">
        <v>0</v>
      </c>
      <c r="DF838">
        <v>1660411308.0999999</v>
      </c>
      <c r="DG838" t="s">
        <v>1985</v>
      </c>
      <c r="DH838">
        <v>1660411299.5999999</v>
      </c>
      <c r="DI838">
        <v>1660411308.0999999</v>
      </c>
      <c r="DJ838">
        <v>25</v>
      </c>
      <c r="DK838">
        <v>0.20799999999999999</v>
      </c>
      <c r="DL838">
        <v>-5.0000000000000001E-3</v>
      </c>
      <c r="DM838">
        <v>1.3160000000000001</v>
      </c>
      <c r="DN838">
        <v>1.4999999999999999E-2</v>
      </c>
      <c r="DO838">
        <v>400</v>
      </c>
      <c r="DP838">
        <v>24</v>
      </c>
      <c r="DQ838">
        <v>0.34</v>
      </c>
      <c r="DR838">
        <v>0.09</v>
      </c>
      <c r="DS838">
        <v>-0.76544818618190846</v>
      </c>
      <c r="DT838">
        <v>-0.69548428632976744</v>
      </c>
      <c r="DU838">
        <v>0.1049550814091349</v>
      </c>
      <c r="DV838">
        <v>0</v>
      </c>
      <c r="DW838">
        <v>6.5652637307602451</v>
      </c>
      <c r="DX838">
        <v>92.788948236521421</v>
      </c>
      <c r="DY838">
        <v>6.914442673161278</v>
      </c>
      <c r="DZ838">
        <v>0</v>
      </c>
      <c r="EA838">
        <v>-8.5647751290322596</v>
      </c>
      <c r="EB838">
        <v>-112.9588517419355</v>
      </c>
      <c r="EC838">
        <v>8.6730022673716398</v>
      </c>
      <c r="ED838">
        <v>0</v>
      </c>
      <c r="EE838">
        <v>62.3108542165674</v>
      </c>
      <c r="EF838">
        <v>55.465515878384927</v>
      </c>
      <c r="EG838">
        <v>4.2815912501595754</v>
      </c>
      <c r="EH838">
        <v>0</v>
      </c>
      <c r="EI838">
        <v>2.838233658536585</v>
      </c>
      <c r="EJ838">
        <v>0.49293010452961578</v>
      </c>
      <c r="EK838">
        <v>5.6200629965920568E-2</v>
      </c>
      <c r="EL838">
        <v>0</v>
      </c>
      <c r="EM838">
        <v>2.0202587326938208</v>
      </c>
      <c r="EN838">
        <v>3.065200627671813E-2</v>
      </c>
      <c r="EO838">
        <v>2.9581630855455929E-3</v>
      </c>
      <c r="EP838">
        <v>1</v>
      </c>
      <c r="EQ838">
        <v>1</v>
      </c>
      <c r="ER838">
        <v>6</v>
      </c>
      <c r="ES838" t="s">
        <v>458</v>
      </c>
      <c r="ET838">
        <v>2.9411999999999998</v>
      </c>
      <c r="EU838">
        <v>2.8012999999999999</v>
      </c>
      <c r="EV838">
        <v>1.7665699999999999E-2</v>
      </c>
      <c r="EW838">
        <v>2.4178100000000001E-2</v>
      </c>
      <c r="EX838">
        <v>0.117697</v>
      </c>
      <c r="EY838">
        <v>0.108893</v>
      </c>
      <c r="EZ838">
        <v>20074.2</v>
      </c>
      <c r="FA838">
        <v>20905.5</v>
      </c>
      <c r="FB838">
        <v>23774.6</v>
      </c>
      <c r="FC838">
        <v>24942.400000000001</v>
      </c>
      <c r="FD838">
        <v>33579.1</v>
      </c>
      <c r="FE838">
        <v>35493.699999999997</v>
      </c>
      <c r="FF838">
        <v>43359.4</v>
      </c>
      <c r="FG838">
        <v>46113.5</v>
      </c>
      <c r="FH838">
        <v>1.9438299999999999</v>
      </c>
      <c r="FI838">
        <v>1.8112699999999999</v>
      </c>
      <c r="FJ838">
        <v>0.112928</v>
      </c>
      <c r="FK838">
        <v>0</v>
      </c>
      <c r="FL838">
        <v>30.0349</v>
      </c>
      <c r="FM838">
        <v>999.9</v>
      </c>
      <c r="FN838">
        <v>57.8</v>
      </c>
      <c r="FO838">
        <v>37.299999999999997</v>
      </c>
      <c r="FP838">
        <v>37.2605</v>
      </c>
      <c r="FQ838">
        <v>63.596200000000003</v>
      </c>
      <c r="FR838">
        <v>25.7652</v>
      </c>
      <c r="FS838">
        <v>1</v>
      </c>
      <c r="FT838">
        <v>0.52266800000000002</v>
      </c>
      <c r="FU838">
        <v>2.2216999999999998</v>
      </c>
      <c r="FV838">
        <v>20.306899999999999</v>
      </c>
      <c r="FW838">
        <v>5.2099500000000001</v>
      </c>
      <c r="FX838">
        <v>11.907999999999999</v>
      </c>
      <c r="FY838">
        <v>5.0027999999999997</v>
      </c>
      <c r="FZ838">
        <v>3.2905199999999999</v>
      </c>
      <c r="GA838">
        <v>9999</v>
      </c>
      <c r="GB838">
        <v>9999</v>
      </c>
      <c r="GC838">
        <v>9999</v>
      </c>
      <c r="GD838">
        <v>999.9</v>
      </c>
      <c r="GE838">
        <v>1.85975</v>
      </c>
      <c r="GF838">
        <v>1.8548500000000001</v>
      </c>
      <c r="GG838">
        <v>1.8579699999999999</v>
      </c>
      <c r="GH838">
        <v>1.8564799999999999</v>
      </c>
      <c r="GI838">
        <v>1.85524</v>
      </c>
      <c r="GJ838">
        <v>1.85483</v>
      </c>
      <c r="GK838">
        <v>1.85364</v>
      </c>
      <c r="GL838">
        <v>1.85663</v>
      </c>
      <c r="GM838">
        <v>0</v>
      </c>
      <c r="GN838">
        <v>0</v>
      </c>
      <c r="GO838">
        <v>0</v>
      </c>
      <c r="GP838">
        <v>0</v>
      </c>
      <c r="GQ838" t="s">
        <v>385</v>
      </c>
      <c r="GR838" t="s">
        <v>386</v>
      </c>
      <c r="GS838" t="s">
        <v>387</v>
      </c>
      <c r="GT838" t="s">
        <v>387</v>
      </c>
      <c r="GU838" t="s">
        <v>387</v>
      </c>
      <c r="GV838" t="s">
        <v>387</v>
      </c>
      <c r="GW838">
        <v>0</v>
      </c>
      <c r="GX838">
        <v>100</v>
      </c>
      <c r="GY838">
        <v>100</v>
      </c>
      <c r="GZ838">
        <v>0.54600000000000004</v>
      </c>
      <c r="HA838">
        <v>7.7999999999999996E-3</v>
      </c>
      <c r="HB838">
        <v>0.36341150857684917</v>
      </c>
      <c r="HC838">
        <v>2.8098669343081611E-3</v>
      </c>
      <c r="HD838">
        <v>-1.127031966113555E-6</v>
      </c>
      <c r="HE838">
        <v>1.768598670541231E-10</v>
      </c>
      <c r="HF838">
        <v>-7.1736991530500657E-2</v>
      </c>
      <c r="HG838">
        <v>1.081145868756639E-2</v>
      </c>
      <c r="HH838">
        <v>-3.689364805754238E-4</v>
      </c>
      <c r="HI838">
        <v>2.919854880483278E-6</v>
      </c>
      <c r="HJ838">
        <v>2</v>
      </c>
      <c r="HK838">
        <v>2136</v>
      </c>
      <c r="HL838">
        <v>3</v>
      </c>
      <c r="HM838">
        <v>30</v>
      </c>
      <c r="HN838">
        <v>4.0999999999999996</v>
      </c>
      <c r="HO838">
        <v>4</v>
      </c>
      <c r="HP838">
        <v>0.40771499999999999</v>
      </c>
      <c r="HQ838">
        <v>2.3803700000000001</v>
      </c>
      <c r="HR838">
        <v>1.4978</v>
      </c>
      <c r="HS838">
        <v>2.3010299999999999</v>
      </c>
      <c r="HT838">
        <v>1.5478499999999999</v>
      </c>
      <c r="HU838">
        <v>2.4645999999999999</v>
      </c>
      <c r="HV838">
        <v>40.604199999999999</v>
      </c>
      <c r="HW838">
        <v>13.238899999999999</v>
      </c>
      <c r="HX838">
        <v>18</v>
      </c>
      <c r="HY838">
        <v>500.26499999999999</v>
      </c>
      <c r="HZ838">
        <v>478.28800000000001</v>
      </c>
      <c r="IA838">
        <v>26.9344</v>
      </c>
      <c r="IB838">
        <v>33.542000000000002</v>
      </c>
      <c r="IC838">
        <v>30</v>
      </c>
      <c r="ID838">
        <v>33.357799999999997</v>
      </c>
      <c r="IE838">
        <v>33.4587</v>
      </c>
      <c r="IF838">
        <v>8.1828699999999994</v>
      </c>
      <c r="IG838">
        <v>36.969000000000001</v>
      </c>
      <c r="IH838">
        <v>0</v>
      </c>
      <c r="II838">
        <v>26.936</v>
      </c>
      <c r="IJ838">
        <v>130.71600000000001</v>
      </c>
      <c r="IK838">
        <v>24.3566</v>
      </c>
      <c r="IL838">
        <v>100.255</v>
      </c>
      <c r="IM838">
        <v>99.935500000000005</v>
      </c>
      <c r="IN838" t="s">
        <v>2772</v>
      </c>
    </row>
    <row r="839" spans="1:248" x14ac:dyDescent="0.2">
      <c r="A839">
        <v>823</v>
      </c>
      <c r="B839">
        <v>1660411547</v>
      </c>
      <c r="C839">
        <v>11822.900000095369</v>
      </c>
      <c r="D839" t="s">
        <v>2018</v>
      </c>
      <c r="E839" t="s">
        <v>2019</v>
      </c>
      <c r="F839">
        <v>1</v>
      </c>
      <c r="G839" t="s">
        <v>376</v>
      </c>
      <c r="H839" t="s">
        <v>377</v>
      </c>
      <c r="I839" t="s">
        <v>378</v>
      </c>
      <c r="J839" t="s">
        <v>379</v>
      </c>
      <c r="K839" t="s">
        <v>1984</v>
      </c>
      <c r="L839" t="s">
        <v>376</v>
      </c>
      <c r="M839" t="s">
        <v>381</v>
      </c>
      <c r="N839">
        <v>1660411539</v>
      </c>
      <c r="O839">
        <f t="shared" si="408"/>
        <v>2.4652035476352111E-3</v>
      </c>
      <c r="P839">
        <f t="shared" si="409"/>
        <v>2.4652035476352112</v>
      </c>
      <c r="Q839">
        <f t="shared" si="410"/>
        <v>-0.86973956572716826</v>
      </c>
      <c r="R839">
        <f t="shared" si="411"/>
        <v>55.296862500000003</v>
      </c>
      <c r="S839">
        <f t="shared" si="412"/>
        <v>65.139200309238277</v>
      </c>
      <c r="T839">
        <f t="shared" si="413"/>
        <v>6.4824593894207938</v>
      </c>
      <c r="U839">
        <f t="shared" si="414"/>
        <v>5.5029792170751834</v>
      </c>
      <c r="V839">
        <f t="shared" si="415"/>
        <v>0.11953472528512243</v>
      </c>
      <c r="W839">
        <f t="shared" si="416"/>
        <v>2.9202053956485905</v>
      </c>
      <c r="X839">
        <f t="shared" si="417"/>
        <v>0.11688148115258956</v>
      </c>
      <c r="Y839">
        <f t="shared" si="418"/>
        <v>7.3284404077237783E-2</v>
      </c>
      <c r="Z839">
        <f t="shared" si="419"/>
        <v>321.51122868749997</v>
      </c>
      <c r="AA839">
        <f t="shared" si="420"/>
        <v>32.248187824493712</v>
      </c>
      <c r="AB839">
        <f t="shared" si="421"/>
        <v>31.877837499999998</v>
      </c>
      <c r="AC839">
        <f t="shared" si="422"/>
        <v>4.7421652754391372</v>
      </c>
      <c r="AD839">
        <f t="shared" si="423"/>
        <v>60.358427051633633</v>
      </c>
      <c r="AE839">
        <f t="shared" si="424"/>
        <v>2.7219181247241311</v>
      </c>
      <c r="AF839">
        <f t="shared" si="425"/>
        <v>4.5095908851230755</v>
      </c>
      <c r="AG839">
        <f t="shared" si="426"/>
        <v>2.0202471507150062</v>
      </c>
      <c r="AH839">
        <f t="shared" si="427"/>
        <v>-108.71547645071281</v>
      </c>
      <c r="AI839">
        <f t="shared" si="428"/>
        <v>-139.29573551275857</v>
      </c>
      <c r="AJ839">
        <f t="shared" si="429"/>
        <v>-10.757768328484813</v>
      </c>
      <c r="AK839">
        <f t="shared" si="430"/>
        <v>62.742248395543783</v>
      </c>
      <c r="AL839">
        <f t="shared" si="431"/>
        <v>8.4917761310577422</v>
      </c>
      <c r="AM839">
        <f t="shared" si="432"/>
        <v>2.4600579063814316</v>
      </c>
      <c r="AN839">
        <f t="shared" si="433"/>
        <v>-0.86973956572716826</v>
      </c>
      <c r="AO839">
        <v>84.831007605153019</v>
      </c>
      <c r="AP839">
        <v>70.796967272727272</v>
      </c>
      <c r="AQ839">
        <v>2.9548879543714408</v>
      </c>
      <c r="AR839">
        <v>65.016461255683083</v>
      </c>
      <c r="AS839">
        <f t="shared" si="434"/>
        <v>2.4652035476352112</v>
      </c>
      <c r="AT839">
        <v>24.460483257137192</v>
      </c>
      <c r="AU839">
        <v>27.339649090909081</v>
      </c>
      <c r="AV839">
        <v>-3.5987874504399378E-4</v>
      </c>
      <c r="AW839">
        <v>83.562977856309928</v>
      </c>
      <c r="AX839">
        <v>0</v>
      </c>
      <c r="AY839">
        <v>0</v>
      </c>
      <c r="AZ839">
        <f t="shared" si="435"/>
        <v>1</v>
      </c>
      <c r="BA839">
        <f t="shared" si="436"/>
        <v>0</v>
      </c>
      <c r="BB839">
        <f t="shared" si="437"/>
        <v>51904.064922018428</v>
      </c>
      <c r="BC839">
        <f t="shared" si="438"/>
        <v>1999.9662499999999</v>
      </c>
      <c r="BD839">
        <f t="shared" si="439"/>
        <v>1681.1719687499999</v>
      </c>
      <c r="BE839">
        <f t="shared" si="440"/>
        <v>0.84060016950286032</v>
      </c>
      <c r="BF839">
        <f t="shared" si="441"/>
        <v>0.16075832714052049</v>
      </c>
      <c r="BG839">
        <v>6</v>
      </c>
      <c r="BH839">
        <v>0.5</v>
      </c>
      <c r="BI839" t="s">
        <v>382</v>
      </c>
      <c r="BJ839">
        <v>2</v>
      </c>
      <c r="BK839" t="b">
        <v>1</v>
      </c>
      <c r="BL839">
        <v>1660411539</v>
      </c>
      <c r="BM839">
        <v>55.296862500000003</v>
      </c>
      <c r="BN839">
        <v>65.648200000000003</v>
      </c>
      <c r="BO839">
        <v>27.35128125</v>
      </c>
      <c r="BP839">
        <v>24.480518750000002</v>
      </c>
      <c r="BQ839">
        <v>54.782906250000003</v>
      </c>
      <c r="BR839">
        <v>27.343531250000002</v>
      </c>
      <c r="BS839">
        <v>500.09825000000001</v>
      </c>
      <c r="BT839">
        <v>99.417425000000009</v>
      </c>
      <c r="BU839">
        <v>9.9599443750000002E-2</v>
      </c>
      <c r="BV839">
        <v>30.99305</v>
      </c>
      <c r="BW839">
        <v>31.877837499999998</v>
      </c>
      <c r="BX839">
        <v>999.9</v>
      </c>
      <c r="BY839">
        <v>0</v>
      </c>
      <c r="BZ839">
        <v>0</v>
      </c>
      <c r="CA839">
        <v>10005.116249999999</v>
      </c>
      <c r="CB839">
        <v>0</v>
      </c>
      <c r="CC839">
        <v>62.097468749999997</v>
      </c>
      <c r="CD839">
        <v>-10.3513464375</v>
      </c>
      <c r="CE839">
        <v>56.851775000000004</v>
      </c>
      <c r="CF839">
        <v>67.295318750000007</v>
      </c>
      <c r="CG839">
        <v>2.870746875</v>
      </c>
      <c r="CH839">
        <v>65.648200000000003</v>
      </c>
      <c r="CI839">
        <v>24.480518750000002</v>
      </c>
      <c r="CJ839">
        <v>2.7191925000000001</v>
      </c>
      <c r="CK839">
        <v>2.4337906249999999</v>
      </c>
      <c r="CL839">
        <v>22.401575000000001</v>
      </c>
      <c r="CM839">
        <v>20.59036875</v>
      </c>
      <c r="CN839">
        <v>1999.9662499999999</v>
      </c>
      <c r="CO839">
        <v>0.97999318750000008</v>
      </c>
      <c r="CP839">
        <v>2.00071125E-2</v>
      </c>
      <c r="CQ839">
        <v>0</v>
      </c>
      <c r="CR839">
        <v>2.6385000000000001</v>
      </c>
      <c r="CS839">
        <v>0</v>
      </c>
      <c r="CT839">
        <v>27498.606250000001</v>
      </c>
      <c r="CU839">
        <v>17411.993750000001</v>
      </c>
      <c r="CV839">
        <v>43.472437499999998</v>
      </c>
      <c r="CW839">
        <v>44.577749999999988</v>
      </c>
      <c r="CX839">
        <v>43.5</v>
      </c>
      <c r="CY839">
        <v>42.933124999999997</v>
      </c>
      <c r="CZ839">
        <v>43.375</v>
      </c>
      <c r="DA839">
        <v>1959.9556250000001</v>
      </c>
      <c r="DB839">
        <v>40.010624999999997</v>
      </c>
      <c r="DC839">
        <v>0</v>
      </c>
      <c r="DD839">
        <v>1660411545</v>
      </c>
      <c r="DE839">
        <v>0</v>
      </c>
      <c r="DF839">
        <v>1660411308.0999999</v>
      </c>
      <c r="DG839" t="s">
        <v>1985</v>
      </c>
      <c r="DH839">
        <v>1660411299.5999999</v>
      </c>
      <c r="DI839">
        <v>1660411308.0999999</v>
      </c>
      <c r="DJ839">
        <v>25</v>
      </c>
      <c r="DK839">
        <v>0.20799999999999999</v>
      </c>
      <c r="DL839">
        <v>-5.0000000000000001E-3</v>
      </c>
      <c r="DM839">
        <v>1.3160000000000001</v>
      </c>
      <c r="DN839">
        <v>1.4999999999999999E-2</v>
      </c>
      <c r="DO839">
        <v>400</v>
      </c>
      <c r="DP839">
        <v>24</v>
      </c>
      <c r="DQ839">
        <v>0.34</v>
      </c>
      <c r="DR839">
        <v>0.09</v>
      </c>
      <c r="DS839">
        <v>-0.76544818618190846</v>
      </c>
      <c r="DT839">
        <v>-0.69548428632976744</v>
      </c>
      <c r="DU839">
        <v>0.1049550814091349</v>
      </c>
      <c r="DV839">
        <v>0</v>
      </c>
      <c r="DW839">
        <v>6.5652637307602451</v>
      </c>
      <c r="DX839">
        <v>92.788948236521421</v>
      </c>
      <c r="DY839">
        <v>6.914442673161278</v>
      </c>
      <c r="DZ839">
        <v>0</v>
      </c>
      <c r="EA839">
        <v>-8.5647751290322596</v>
      </c>
      <c r="EB839">
        <v>-112.9588517419355</v>
      </c>
      <c r="EC839">
        <v>8.6730022673716398</v>
      </c>
      <c r="ED839">
        <v>0</v>
      </c>
      <c r="EE839">
        <v>62.3108542165674</v>
      </c>
      <c r="EF839">
        <v>55.465515878384927</v>
      </c>
      <c r="EG839">
        <v>4.2815912501595754</v>
      </c>
      <c r="EH839">
        <v>0</v>
      </c>
      <c r="EI839">
        <v>2.838233658536585</v>
      </c>
      <c r="EJ839">
        <v>0.49293010452961578</v>
      </c>
      <c r="EK839">
        <v>5.6200629965920568E-2</v>
      </c>
      <c r="EL839">
        <v>0</v>
      </c>
      <c r="EM839">
        <v>2.0202587326938208</v>
      </c>
      <c r="EN839">
        <v>3.065200627671813E-2</v>
      </c>
      <c r="EO839">
        <v>2.9581630855455929E-3</v>
      </c>
      <c r="EP839">
        <v>1</v>
      </c>
      <c r="EQ839">
        <v>1</v>
      </c>
      <c r="ER839">
        <v>6</v>
      </c>
      <c r="ES839" t="s">
        <v>458</v>
      </c>
      <c r="ET839">
        <v>2.9411499999999999</v>
      </c>
      <c r="EU839">
        <v>2.8012700000000001</v>
      </c>
      <c r="EV839">
        <v>1.8529199999999999E-2</v>
      </c>
      <c r="EW839">
        <v>2.5410700000000001E-2</v>
      </c>
      <c r="EX839">
        <v>0.117705</v>
      </c>
      <c r="EY839">
        <v>0.108899</v>
      </c>
      <c r="EZ839">
        <v>20056.7</v>
      </c>
      <c r="FA839">
        <v>20879.099999999999</v>
      </c>
      <c r="FB839">
        <v>23774.799999999999</v>
      </c>
      <c r="FC839">
        <v>24942.400000000001</v>
      </c>
      <c r="FD839">
        <v>33579</v>
      </c>
      <c r="FE839">
        <v>35493.599999999999</v>
      </c>
      <c r="FF839">
        <v>43359.6</v>
      </c>
      <c r="FG839">
        <v>46113.5</v>
      </c>
      <c r="FH839">
        <v>1.94387</v>
      </c>
      <c r="FI839">
        <v>1.8111999999999999</v>
      </c>
      <c r="FJ839">
        <v>0.112705</v>
      </c>
      <c r="FK839">
        <v>0</v>
      </c>
      <c r="FL839">
        <v>30.0349</v>
      </c>
      <c r="FM839">
        <v>999.9</v>
      </c>
      <c r="FN839">
        <v>57.8</v>
      </c>
      <c r="FO839">
        <v>37.299999999999997</v>
      </c>
      <c r="FP839">
        <v>37.257899999999999</v>
      </c>
      <c r="FQ839">
        <v>63.6462</v>
      </c>
      <c r="FR839">
        <v>25.572900000000001</v>
      </c>
      <c r="FS839">
        <v>1</v>
      </c>
      <c r="FT839">
        <v>0.52263199999999999</v>
      </c>
      <c r="FU839">
        <v>2.2265299999999999</v>
      </c>
      <c r="FV839">
        <v>20.306799999999999</v>
      </c>
      <c r="FW839">
        <v>5.2099500000000001</v>
      </c>
      <c r="FX839">
        <v>11.9077</v>
      </c>
      <c r="FY839">
        <v>5.0027499999999998</v>
      </c>
      <c r="FZ839">
        <v>3.2905199999999999</v>
      </c>
      <c r="GA839">
        <v>9999</v>
      </c>
      <c r="GB839">
        <v>9999</v>
      </c>
      <c r="GC839">
        <v>9999</v>
      </c>
      <c r="GD839">
        <v>999.9</v>
      </c>
      <c r="GE839">
        <v>1.8597600000000001</v>
      </c>
      <c r="GF839">
        <v>1.85486</v>
      </c>
      <c r="GG839">
        <v>1.8580000000000001</v>
      </c>
      <c r="GH839">
        <v>1.8564799999999999</v>
      </c>
      <c r="GI839">
        <v>1.85527</v>
      </c>
      <c r="GJ839">
        <v>1.85483</v>
      </c>
      <c r="GK839">
        <v>1.85365</v>
      </c>
      <c r="GL839">
        <v>1.8566400000000001</v>
      </c>
      <c r="GM839">
        <v>0</v>
      </c>
      <c r="GN839">
        <v>0</v>
      </c>
      <c r="GO839">
        <v>0</v>
      </c>
      <c r="GP839">
        <v>0</v>
      </c>
      <c r="GQ839" t="s">
        <v>385</v>
      </c>
      <c r="GR839" t="s">
        <v>386</v>
      </c>
      <c r="GS839" t="s">
        <v>387</v>
      </c>
      <c r="GT839" t="s">
        <v>387</v>
      </c>
      <c r="GU839" t="s">
        <v>387</v>
      </c>
      <c r="GV839" t="s">
        <v>387</v>
      </c>
      <c r="GW839">
        <v>0</v>
      </c>
      <c r="GX839">
        <v>100</v>
      </c>
      <c r="GY839">
        <v>100</v>
      </c>
      <c r="GZ839">
        <v>0.55500000000000005</v>
      </c>
      <c r="HA839">
        <v>7.7999999999999996E-3</v>
      </c>
      <c r="HB839">
        <v>0.36341150857684917</v>
      </c>
      <c r="HC839">
        <v>2.8098669343081611E-3</v>
      </c>
      <c r="HD839">
        <v>-1.127031966113555E-6</v>
      </c>
      <c r="HE839">
        <v>1.768598670541231E-10</v>
      </c>
      <c r="HF839">
        <v>-7.1736991530500657E-2</v>
      </c>
      <c r="HG839">
        <v>1.081145868756639E-2</v>
      </c>
      <c r="HH839">
        <v>-3.689364805754238E-4</v>
      </c>
      <c r="HI839">
        <v>2.919854880483278E-6</v>
      </c>
      <c r="HJ839">
        <v>2</v>
      </c>
      <c r="HK839">
        <v>2136</v>
      </c>
      <c r="HL839">
        <v>3</v>
      </c>
      <c r="HM839">
        <v>30</v>
      </c>
      <c r="HN839">
        <v>4.0999999999999996</v>
      </c>
      <c r="HO839">
        <v>4</v>
      </c>
      <c r="HP839">
        <v>0.41626000000000002</v>
      </c>
      <c r="HQ839">
        <v>2.3938000000000001</v>
      </c>
      <c r="HR839">
        <v>1.4978</v>
      </c>
      <c r="HS839">
        <v>2.3010299999999999</v>
      </c>
      <c r="HT839">
        <v>1.5478499999999999</v>
      </c>
      <c r="HU839">
        <v>2.3852500000000001</v>
      </c>
      <c r="HV839">
        <v>40.604199999999999</v>
      </c>
      <c r="HW839">
        <v>13.221399999999999</v>
      </c>
      <c r="HX839">
        <v>18</v>
      </c>
      <c r="HY839">
        <v>500.29599999999999</v>
      </c>
      <c r="HZ839">
        <v>478.23899999999998</v>
      </c>
      <c r="IA839">
        <v>26.935700000000001</v>
      </c>
      <c r="IB839">
        <v>33.542000000000002</v>
      </c>
      <c r="IC839">
        <v>30</v>
      </c>
      <c r="ID839">
        <v>33.357799999999997</v>
      </c>
      <c r="IE839">
        <v>33.4587</v>
      </c>
      <c r="IF839">
        <v>8.3563100000000006</v>
      </c>
      <c r="IG839">
        <v>37.255099999999999</v>
      </c>
      <c r="IH839">
        <v>0</v>
      </c>
      <c r="II839">
        <v>26.9421</v>
      </c>
      <c r="IJ839">
        <v>130.71600000000001</v>
      </c>
      <c r="IK839">
        <v>24.3507</v>
      </c>
      <c r="IL839">
        <v>100.255</v>
      </c>
      <c r="IM839">
        <v>99.935400000000001</v>
      </c>
      <c r="IN839" t="s">
        <v>2772</v>
      </c>
    </row>
    <row r="840" spans="1:248" x14ac:dyDescent="0.2">
      <c r="A840">
        <v>824</v>
      </c>
      <c r="B840">
        <v>1660411548</v>
      </c>
      <c r="C840">
        <v>11823.900000095369</v>
      </c>
      <c r="D840" t="s">
        <v>2020</v>
      </c>
      <c r="E840" t="s">
        <v>2021</v>
      </c>
      <c r="F840">
        <v>1</v>
      </c>
      <c r="G840" t="s">
        <v>376</v>
      </c>
      <c r="H840" t="s">
        <v>377</v>
      </c>
      <c r="I840" t="s">
        <v>378</v>
      </c>
      <c r="J840" t="s">
        <v>379</v>
      </c>
      <c r="K840" t="s">
        <v>1984</v>
      </c>
      <c r="L840" t="s">
        <v>376</v>
      </c>
      <c r="M840" t="s">
        <v>381</v>
      </c>
      <c r="N840">
        <v>1660411540.5</v>
      </c>
      <c r="O840">
        <f t="shared" si="408"/>
        <v>2.4698688412998788E-3</v>
      </c>
      <c r="P840">
        <f t="shared" si="409"/>
        <v>2.4698688412998786</v>
      </c>
      <c r="Q840">
        <f t="shared" si="410"/>
        <v>-0.86536230894025368</v>
      </c>
      <c r="R840">
        <f t="shared" si="411"/>
        <v>57.056113333333329</v>
      </c>
      <c r="S840">
        <f t="shared" si="412"/>
        <v>66.760951839616268</v>
      </c>
      <c r="T840">
        <f t="shared" si="413"/>
        <v>6.6438531758774442</v>
      </c>
      <c r="U840">
        <f t="shared" si="414"/>
        <v>5.6780562488617283</v>
      </c>
      <c r="V840">
        <f t="shared" si="415"/>
        <v>0.11974762124406485</v>
      </c>
      <c r="W840">
        <f t="shared" si="416"/>
        <v>2.920315290423861</v>
      </c>
      <c r="X840">
        <f t="shared" si="417"/>
        <v>0.11708512884153766</v>
      </c>
      <c r="Y840">
        <f t="shared" si="418"/>
        <v>7.3412489330252725E-2</v>
      </c>
      <c r="Z840">
        <f t="shared" si="419"/>
        <v>321.51257440000006</v>
      </c>
      <c r="AA840">
        <f t="shared" si="420"/>
        <v>32.246162446259348</v>
      </c>
      <c r="AB840">
        <f t="shared" si="421"/>
        <v>31.87764666666666</v>
      </c>
      <c r="AC840">
        <f t="shared" si="422"/>
        <v>4.7421140083684152</v>
      </c>
      <c r="AD840">
        <f t="shared" si="423"/>
        <v>60.353140438080423</v>
      </c>
      <c r="AE840">
        <f t="shared" si="424"/>
        <v>2.7215591903582337</v>
      </c>
      <c r="AF840">
        <f t="shared" si="425"/>
        <v>4.5093911776644493</v>
      </c>
      <c r="AG840">
        <f t="shared" si="426"/>
        <v>2.0205548180101816</v>
      </c>
      <c r="AH840">
        <f t="shared" si="427"/>
        <v>-108.92121590132466</v>
      </c>
      <c r="AI840">
        <f t="shared" si="428"/>
        <v>-139.39321118870089</v>
      </c>
      <c r="AJ840">
        <f t="shared" si="429"/>
        <v>-10.764839949521047</v>
      </c>
      <c r="AK840">
        <f t="shared" si="430"/>
        <v>62.433307360453455</v>
      </c>
      <c r="AL840">
        <f t="shared" si="431"/>
        <v>10.664127442794154</v>
      </c>
      <c r="AM840">
        <f t="shared" si="432"/>
        <v>2.4668759056193581</v>
      </c>
      <c r="AN840">
        <f t="shared" si="433"/>
        <v>-0.86536230894025368</v>
      </c>
      <c r="AO840">
        <v>89.774453184802468</v>
      </c>
      <c r="AP840">
        <v>74.337855151515143</v>
      </c>
      <c r="AQ840">
        <v>3.2282816887970962</v>
      </c>
      <c r="AR840">
        <v>65.016461255683083</v>
      </c>
      <c r="AS840">
        <f t="shared" si="434"/>
        <v>2.4698688412998786</v>
      </c>
      <c r="AT840">
        <v>24.46026859958274</v>
      </c>
      <c r="AU840">
        <v>27.342550303030318</v>
      </c>
      <c r="AV840">
        <v>-1.5322661227892302E-5</v>
      </c>
      <c r="AW840">
        <v>83.562977856309928</v>
      </c>
      <c r="AX840">
        <v>0</v>
      </c>
      <c r="AY840">
        <v>0</v>
      </c>
      <c r="AZ840">
        <f t="shared" si="435"/>
        <v>1</v>
      </c>
      <c r="BA840">
        <f t="shared" si="436"/>
        <v>0</v>
      </c>
      <c r="BB840">
        <f t="shared" si="437"/>
        <v>51907.319515370582</v>
      </c>
      <c r="BC840">
        <f t="shared" si="438"/>
        <v>1999.974666666667</v>
      </c>
      <c r="BD840">
        <f t="shared" si="439"/>
        <v>1681.1790400000002</v>
      </c>
      <c r="BE840">
        <f t="shared" si="440"/>
        <v>0.84060016760212297</v>
      </c>
      <c r="BF840">
        <f t="shared" si="441"/>
        <v>0.16075832347209731</v>
      </c>
      <c r="BG840">
        <v>6</v>
      </c>
      <c r="BH840">
        <v>0.5</v>
      </c>
      <c r="BI840" t="s">
        <v>382</v>
      </c>
      <c r="BJ840">
        <v>2</v>
      </c>
      <c r="BK840" t="b">
        <v>1</v>
      </c>
      <c r="BL840">
        <v>1660411540.5</v>
      </c>
      <c r="BM840">
        <v>57.056113333333329</v>
      </c>
      <c r="BN840">
        <v>70.019166666666663</v>
      </c>
      <c r="BO840">
        <v>27.347666666666669</v>
      </c>
      <c r="BP840">
        <v>24.46899333333333</v>
      </c>
      <c r="BQ840">
        <v>56.537466666666667</v>
      </c>
      <c r="BR840">
        <v>27.339913333333339</v>
      </c>
      <c r="BS840">
        <v>500.10799999999989</v>
      </c>
      <c r="BT840">
        <v>99.41734666666666</v>
      </c>
      <c r="BU840">
        <v>9.9706233333333338E-2</v>
      </c>
      <c r="BV840">
        <v>30.99227333333333</v>
      </c>
      <c r="BW840">
        <v>31.87764666666666</v>
      </c>
      <c r="BX840">
        <v>999.89999999999986</v>
      </c>
      <c r="BY840">
        <v>0</v>
      </c>
      <c r="BZ840">
        <v>0</v>
      </c>
      <c r="CA840">
        <v>10005.752</v>
      </c>
      <c r="CB840">
        <v>0</v>
      </c>
      <c r="CC840">
        <v>62.199959999999997</v>
      </c>
      <c r="CD840">
        <v>-12.96306193333333</v>
      </c>
      <c r="CE840">
        <v>58.660286666666657</v>
      </c>
      <c r="CF840">
        <v>71.775300000000001</v>
      </c>
      <c r="CG840">
        <v>2.8786606666666672</v>
      </c>
      <c r="CH840">
        <v>70.019166666666663</v>
      </c>
      <c r="CI840">
        <v>24.46899333333333</v>
      </c>
      <c r="CJ840">
        <v>2.718831333333334</v>
      </c>
      <c r="CK840">
        <v>2.432643333333333</v>
      </c>
      <c r="CL840">
        <v>22.399393333333329</v>
      </c>
      <c r="CM840">
        <v>20.58272666666667</v>
      </c>
      <c r="CN840">
        <v>1999.974666666667</v>
      </c>
      <c r="CO840">
        <v>0.97999320000000023</v>
      </c>
      <c r="CP840">
        <v>2.00071E-2</v>
      </c>
      <c r="CQ840">
        <v>0</v>
      </c>
      <c r="CR840">
        <v>2.5678000000000001</v>
      </c>
      <c r="CS840">
        <v>0</v>
      </c>
      <c r="CT840">
        <v>27493.76666666667</v>
      </c>
      <c r="CU840">
        <v>17412.07333333333</v>
      </c>
      <c r="CV840">
        <v>43.479000000000013</v>
      </c>
      <c r="CW840">
        <v>44.582999999999998</v>
      </c>
      <c r="CX840">
        <v>43.5</v>
      </c>
      <c r="CY840">
        <v>42.932866666666669</v>
      </c>
      <c r="CZ840">
        <v>43.375</v>
      </c>
      <c r="DA840">
        <v>1959.9639999999999</v>
      </c>
      <c r="DB840">
        <v>40.010666666666673</v>
      </c>
      <c r="DC840">
        <v>0</v>
      </c>
      <c r="DD840">
        <v>1660411546.2</v>
      </c>
      <c r="DE840">
        <v>0</v>
      </c>
      <c r="DF840">
        <v>1660411308.0999999</v>
      </c>
      <c r="DG840" t="s">
        <v>1985</v>
      </c>
      <c r="DH840">
        <v>1660411299.5999999</v>
      </c>
      <c r="DI840">
        <v>1660411308.0999999</v>
      </c>
      <c r="DJ840">
        <v>25</v>
      </c>
      <c r="DK840">
        <v>0.20799999999999999</v>
      </c>
      <c r="DL840">
        <v>-5.0000000000000001E-3</v>
      </c>
      <c r="DM840">
        <v>1.3160000000000001</v>
      </c>
      <c r="DN840">
        <v>1.4999999999999999E-2</v>
      </c>
      <c r="DO840">
        <v>400</v>
      </c>
      <c r="DP840">
        <v>24</v>
      </c>
      <c r="DQ840">
        <v>0.34</v>
      </c>
      <c r="DR840">
        <v>0.09</v>
      </c>
      <c r="DS840">
        <v>-0.78431372433937085</v>
      </c>
      <c r="DT840">
        <v>-0.61874467792708654</v>
      </c>
      <c r="DU840">
        <v>0.1004342958173207</v>
      </c>
      <c r="DV840">
        <v>0</v>
      </c>
      <c r="DW840">
        <v>8.4222690805467444</v>
      </c>
      <c r="DX840">
        <v>101.8699012095018</v>
      </c>
      <c r="DY840">
        <v>7.7143196103655542</v>
      </c>
      <c r="DZ840">
        <v>0</v>
      </c>
      <c r="EA840">
        <v>-11.5464749</v>
      </c>
      <c r="EB840">
        <v>-129.40142808453831</v>
      </c>
      <c r="EC840">
        <v>9.4092945860565873</v>
      </c>
      <c r="ED840">
        <v>0</v>
      </c>
      <c r="EE840">
        <v>64.000654489330955</v>
      </c>
      <c r="EF840">
        <v>72.161194444535894</v>
      </c>
      <c r="EG840">
        <v>5.7956972112959324</v>
      </c>
      <c r="EH840">
        <v>0</v>
      </c>
      <c r="EI840">
        <v>2.8522135</v>
      </c>
      <c r="EJ840">
        <v>0.36235204502814211</v>
      </c>
      <c r="EK840">
        <v>4.4108406089429293E-2</v>
      </c>
      <c r="EL840">
        <v>0</v>
      </c>
      <c r="EM840">
        <v>2.020313347668802</v>
      </c>
      <c r="EN840">
        <v>2.2068625731938331E-2</v>
      </c>
      <c r="EO840">
        <v>2.8656716895616051E-3</v>
      </c>
      <c r="EP840">
        <v>1</v>
      </c>
      <c r="EQ840">
        <v>1</v>
      </c>
      <c r="ER840">
        <v>6</v>
      </c>
      <c r="ES840" t="s">
        <v>458</v>
      </c>
      <c r="ET840">
        <v>2.94116</v>
      </c>
      <c r="EU840">
        <v>2.80124</v>
      </c>
      <c r="EV840">
        <v>1.94288E-2</v>
      </c>
      <c r="EW840">
        <v>2.6623399999999998E-2</v>
      </c>
      <c r="EX840">
        <v>0.117713</v>
      </c>
      <c r="EY840">
        <v>0.108902</v>
      </c>
      <c r="EZ840">
        <v>20038.3</v>
      </c>
      <c r="FA840">
        <v>20853.099999999999</v>
      </c>
      <c r="FB840">
        <v>23774.7</v>
      </c>
      <c r="FC840">
        <v>24942.3</v>
      </c>
      <c r="FD840">
        <v>33578.699999999997</v>
      </c>
      <c r="FE840">
        <v>35493.599999999999</v>
      </c>
      <c r="FF840">
        <v>43359.6</v>
      </c>
      <c r="FG840">
        <v>46113.7</v>
      </c>
      <c r="FH840">
        <v>1.9440999999999999</v>
      </c>
      <c r="FI840">
        <v>1.81115</v>
      </c>
      <c r="FJ840">
        <v>0.112832</v>
      </c>
      <c r="FK840">
        <v>0</v>
      </c>
      <c r="FL840">
        <v>30.0349</v>
      </c>
      <c r="FM840">
        <v>999.9</v>
      </c>
      <c r="FN840">
        <v>57.8</v>
      </c>
      <c r="FO840">
        <v>37.299999999999997</v>
      </c>
      <c r="FP840">
        <v>37.263199999999998</v>
      </c>
      <c r="FQ840">
        <v>63.486199999999997</v>
      </c>
      <c r="FR840">
        <v>26.265999999999998</v>
      </c>
      <c r="FS840">
        <v>1</v>
      </c>
      <c r="FT840">
        <v>0.52263700000000002</v>
      </c>
      <c r="FU840">
        <v>2.2234699999999998</v>
      </c>
      <c r="FV840">
        <v>20.306999999999999</v>
      </c>
      <c r="FW840">
        <v>5.2098000000000004</v>
      </c>
      <c r="FX840">
        <v>11.9077</v>
      </c>
      <c r="FY840">
        <v>5.0027499999999998</v>
      </c>
      <c r="FZ840">
        <v>3.2905199999999999</v>
      </c>
      <c r="GA840">
        <v>9999</v>
      </c>
      <c r="GB840">
        <v>9999</v>
      </c>
      <c r="GC840">
        <v>9999</v>
      </c>
      <c r="GD840">
        <v>999.9</v>
      </c>
      <c r="GE840">
        <v>1.8597600000000001</v>
      </c>
      <c r="GF840">
        <v>1.8548500000000001</v>
      </c>
      <c r="GG840">
        <v>1.8580000000000001</v>
      </c>
      <c r="GH840">
        <v>1.85649</v>
      </c>
      <c r="GI840">
        <v>1.8552500000000001</v>
      </c>
      <c r="GJ840">
        <v>1.85483</v>
      </c>
      <c r="GK840">
        <v>1.8536600000000001</v>
      </c>
      <c r="GL840">
        <v>1.8566499999999999</v>
      </c>
      <c r="GM840">
        <v>0</v>
      </c>
      <c r="GN840">
        <v>0</v>
      </c>
      <c r="GO840">
        <v>0</v>
      </c>
      <c r="GP840">
        <v>0</v>
      </c>
      <c r="GQ840" t="s">
        <v>385</v>
      </c>
      <c r="GR840" t="s">
        <v>386</v>
      </c>
      <c r="GS840" t="s">
        <v>387</v>
      </c>
      <c r="GT840" t="s">
        <v>387</v>
      </c>
      <c r="GU840" t="s">
        <v>387</v>
      </c>
      <c r="GV840" t="s">
        <v>387</v>
      </c>
      <c r="GW840">
        <v>0</v>
      </c>
      <c r="GX840">
        <v>100</v>
      </c>
      <c r="GY840">
        <v>100</v>
      </c>
      <c r="GZ840">
        <v>0.56399999999999995</v>
      </c>
      <c r="HA840">
        <v>7.7000000000000002E-3</v>
      </c>
      <c r="HB840">
        <v>0.36341150857684917</v>
      </c>
      <c r="HC840">
        <v>2.8098669343081611E-3</v>
      </c>
      <c r="HD840">
        <v>-1.127031966113555E-6</v>
      </c>
      <c r="HE840">
        <v>1.768598670541231E-10</v>
      </c>
      <c r="HF840">
        <v>-7.1736991530500657E-2</v>
      </c>
      <c r="HG840">
        <v>1.081145868756639E-2</v>
      </c>
      <c r="HH840">
        <v>-3.689364805754238E-4</v>
      </c>
      <c r="HI840">
        <v>2.919854880483278E-6</v>
      </c>
      <c r="HJ840">
        <v>2</v>
      </c>
      <c r="HK840">
        <v>2136</v>
      </c>
      <c r="HL840">
        <v>3</v>
      </c>
      <c r="HM840">
        <v>30</v>
      </c>
      <c r="HN840">
        <v>4.0999999999999996</v>
      </c>
      <c r="HO840">
        <v>4</v>
      </c>
      <c r="HP840">
        <v>0.42968800000000001</v>
      </c>
      <c r="HQ840">
        <v>2.3938000000000001</v>
      </c>
      <c r="HR840">
        <v>1.4978</v>
      </c>
      <c r="HS840">
        <v>2.3022499999999999</v>
      </c>
      <c r="HT840">
        <v>1.5478499999999999</v>
      </c>
      <c r="HU840">
        <v>2.2485400000000002</v>
      </c>
      <c r="HV840">
        <v>40.604199999999999</v>
      </c>
      <c r="HW840">
        <v>13.221399999999999</v>
      </c>
      <c r="HX840">
        <v>18</v>
      </c>
      <c r="HY840">
        <v>500.43299999999999</v>
      </c>
      <c r="HZ840">
        <v>478.20600000000002</v>
      </c>
      <c r="IA840">
        <v>26.936599999999999</v>
      </c>
      <c r="IB840">
        <v>33.542000000000002</v>
      </c>
      <c r="IC840">
        <v>30</v>
      </c>
      <c r="ID840">
        <v>33.357799999999997</v>
      </c>
      <c r="IE840">
        <v>33.4587</v>
      </c>
      <c r="IF840">
        <v>8.6218400000000006</v>
      </c>
      <c r="IG840">
        <v>37.255099999999999</v>
      </c>
      <c r="IH840">
        <v>0</v>
      </c>
      <c r="II840">
        <v>26.9421</v>
      </c>
      <c r="IJ840">
        <v>140.78800000000001</v>
      </c>
      <c r="IK840">
        <v>24.336400000000001</v>
      </c>
      <c r="IL840">
        <v>100.255</v>
      </c>
      <c r="IM840">
        <v>99.935599999999994</v>
      </c>
      <c r="IN840" t="s">
        <v>2772</v>
      </c>
    </row>
    <row r="841" spans="1:248" x14ac:dyDescent="0.2">
      <c r="A841">
        <v>825</v>
      </c>
      <c r="B841">
        <v>1660411549</v>
      </c>
      <c r="C841">
        <v>11824.900000095369</v>
      </c>
      <c r="D841" t="s">
        <v>2022</v>
      </c>
      <c r="E841" t="s">
        <v>2023</v>
      </c>
      <c r="F841">
        <v>1</v>
      </c>
      <c r="G841" t="s">
        <v>376</v>
      </c>
      <c r="H841" t="s">
        <v>377</v>
      </c>
      <c r="I841" t="s">
        <v>378</v>
      </c>
      <c r="J841" t="s">
        <v>379</v>
      </c>
      <c r="K841" t="s">
        <v>1984</v>
      </c>
      <c r="L841" t="s">
        <v>376</v>
      </c>
      <c r="M841" t="s">
        <v>381</v>
      </c>
      <c r="N841">
        <v>1660411541</v>
      </c>
      <c r="O841">
        <f t="shared" si="408"/>
        <v>2.4741419787451323E-3</v>
      </c>
      <c r="P841">
        <f t="shared" si="409"/>
        <v>2.4741419787451324</v>
      </c>
      <c r="Q841">
        <f t="shared" si="410"/>
        <v>-0.79346542362732886</v>
      </c>
      <c r="R841">
        <f t="shared" si="411"/>
        <v>58.234906249999987</v>
      </c>
      <c r="S841">
        <f t="shared" si="412"/>
        <v>66.918541218797998</v>
      </c>
      <c r="T841">
        <f t="shared" si="413"/>
        <v>6.6595335141645311</v>
      </c>
      <c r="U841">
        <f t="shared" si="414"/>
        <v>5.7953640770214996</v>
      </c>
      <c r="V841">
        <f t="shared" si="415"/>
        <v>0.11996880476718838</v>
      </c>
      <c r="W841">
        <f t="shared" si="416"/>
        <v>2.9201898461292108</v>
      </c>
      <c r="X841">
        <f t="shared" si="417"/>
        <v>0.11729647380899288</v>
      </c>
      <c r="Y841">
        <f t="shared" si="418"/>
        <v>7.3545436541089068E-2</v>
      </c>
      <c r="Z841">
        <f t="shared" si="419"/>
        <v>321.51262518749996</v>
      </c>
      <c r="AA841">
        <f t="shared" si="420"/>
        <v>32.24479068740839</v>
      </c>
      <c r="AB841">
        <f t="shared" si="421"/>
        <v>31.877050000000001</v>
      </c>
      <c r="AC841">
        <f t="shared" si="422"/>
        <v>4.741953717932696</v>
      </c>
      <c r="AD841">
        <f t="shared" si="423"/>
        <v>60.353985257307095</v>
      </c>
      <c r="AE841">
        <f t="shared" si="424"/>
        <v>2.7215490494354708</v>
      </c>
      <c r="AF841">
        <f t="shared" si="425"/>
        <v>4.509311253983797</v>
      </c>
      <c r="AG841">
        <f t="shared" si="426"/>
        <v>2.0204046684972252</v>
      </c>
      <c r="AH841">
        <f t="shared" si="427"/>
        <v>-109.10966126266034</v>
      </c>
      <c r="AI841">
        <f t="shared" si="428"/>
        <v>-139.34222377285974</v>
      </c>
      <c r="AJ841">
        <f t="shared" si="429"/>
        <v>-10.761316502910578</v>
      </c>
      <c r="AK841">
        <f t="shared" si="430"/>
        <v>62.299423649069325</v>
      </c>
      <c r="AL841">
        <f t="shared" si="431"/>
        <v>11.487401573722366</v>
      </c>
      <c r="AM841">
        <f t="shared" si="432"/>
        <v>2.4670899907992738</v>
      </c>
      <c r="AN841">
        <f t="shared" si="433"/>
        <v>-0.79346542362732886</v>
      </c>
      <c r="AO841">
        <v>94.796767315461977</v>
      </c>
      <c r="AP841">
        <v>78.062080606060604</v>
      </c>
      <c r="AQ841">
        <v>3.4649488712418131</v>
      </c>
      <c r="AR841">
        <v>65.016461255683083</v>
      </c>
      <c r="AS841">
        <f t="shared" si="434"/>
        <v>2.4741419787451324</v>
      </c>
      <c r="AT841">
        <v>24.46047498454147</v>
      </c>
      <c r="AU841">
        <v>27.346290303030301</v>
      </c>
      <c r="AV841">
        <v>2.0343047854219659E-4</v>
      </c>
      <c r="AW841">
        <v>83.562977856309928</v>
      </c>
      <c r="AX841">
        <v>0</v>
      </c>
      <c r="AY841">
        <v>0</v>
      </c>
      <c r="AZ841">
        <f t="shared" si="435"/>
        <v>1</v>
      </c>
      <c r="BA841">
        <f t="shared" si="436"/>
        <v>0</v>
      </c>
      <c r="BB841">
        <f t="shared" si="437"/>
        <v>51903.805685001222</v>
      </c>
      <c r="BC841">
        <f t="shared" si="438"/>
        <v>1999.9749999999999</v>
      </c>
      <c r="BD841">
        <f t="shared" si="439"/>
        <v>1681.1793187499998</v>
      </c>
      <c r="BE841">
        <f t="shared" si="440"/>
        <v>0.84060016687708594</v>
      </c>
      <c r="BF841">
        <f t="shared" si="441"/>
        <v>0.16075832207277591</v>
      </c>
      <c r="BG841">
        <v>6</v>
      </c>
      <c r="BH841">
        <v>0.5</v>
      </c>
      <c r="BI841" t="s">
        <v>382</v>
      </c>
      <c r="BJ841">
        <v>2</v>
      </c>
      <c r="BK841" t="b">
        <v>1</v>
      </c>
      <c r="BL841">
        <v>1660411541</v>
      </c>
      <c r="BM841">
        <v>58.234906249999987</v>
      </c>
      <c r="BN841">
        <v>72.189156249999996</v>
      </c>
      <c r="BO841">
        <v>27.347574999999999</v>
      </c>
      <c r="BP841">
        <v>24.468656249999999</v>
      </c>
      <c r="BQ841">
        <v>57.713124999999998</v>
      </c>
      <c r="BR841">
        <v>27.339825000000001</v>
      </c>
      <c r="BS841">
        <v>500.1088125</v>
      </c>
      <c r="BT841">
        <v>99.4172875</v>
      </c>
      <c r="BU841">
        <v>9.9728156250000005E-2</v>
      </c>
      <c r="BV841">
        <v>30.9919625</v>
      </c>
      <c r="BW841">
        <v>31.877050000000001</v>
      </c>
      <c r="BX841">
        <v>999.9</v>
      </c>
      <c r="BY841">
        <v>0</v>
      </c>
      <c r="BZ841">
        <v>0</v>
      </c>
      <c r="CA841">
        <v>10005.04125</v>
      </c>
      <c r="CB841">
        <v>0</v>
      </c>
      <c r="CC841">
        <v>62.272993749999998</v>
      </c>
      <c r="CD841">
        <v>-13.954264312499999</v>
      </c>
      <c r="CE841">
        <v>59.872218750000002</v>
      </c>
      <c r="CF841">
        <v>73.99971875</v>
      </c>
      <c r="CG841">
        <v>2.8789112499999998</v>
      </c>
      <c r="CH841">
        <v>72.189156249999996</v>
      </c>
      <c r="CI841">
        <v>24.468656249999999</v>
      </c>
      <c r="CJ841">
        <v>2.71882125</v>
      </c>
      <c r="CK841">
        <v>2.4326081249999998</v>
      </c>
      <c r="CL841">
        <v>22.399331249999999</v>
      </c>
      <c r="CM841">
        <v>20.582493750000001</v>
      </c>
      <c r="CN841">
        <v>1999.9749999999999</v>
      </c>
      <c r="CO841">
        <v>0.97999318750000008</v>
      </c>
      <c r="CP841">
        <v>2.00071125E-2</v>
      </c>
      <c r="CQ841">
        <v>0</v>
      </c>
      <c r="CR841">
        <v>2.5246249999999999</v>
      </c>
      <c r="CS841">
        <v>0</v>
      </c>
      <c r="CT841">
        <v>27492.112499999999</v>
      </c>
      <c r="CU841">
        <v>17412.075000000001</v>
      </c>
      <c r="CV841">
        <v>43.476374999999997</v>
      </c>
      <c r="CW841">
        <v>44.585625</v>
      </c>
      <c r="CX841">
        <v>43.5</v>
      </c>
      <c r="CY841">
        <v>42.933124999999997</v>
      </c>
      <c r="CZ841">
        <v>43.375</v>
      </c>
      <c r="DA841">
        <v>1959.964375</v>
      </c>
      <c r="DB841">
        <v>40.010624999999997</v>
      </c>
      <c r="DC841">
        <v>0</v>
      </c>
      <c r="DD841">
        <v>1660411547.4000001</v>
      </c>
      <c r="DE841">
        <v>0</v>
      </c>
      <c r="DF841">
        <v>1660411308.0999999</v>
      </c>
      <c r="DG841" t="s">
        <v>1985</v>
      </c>
      <c r="DH841">
        <v>1660411299.5999999</v>
      </c>
      <c r="DI841">
        <v>1660411308.0999999</v>
      </c>
      <c r="DJ841">
        <v>25</v>
      </c>
      <c r="DK841">
        <v>0.20799999999999999</v>
      </c>
      <c r="DL841">
        <v>-5.0000000000000001E-3</v>
      </c>
      <c r="DM841">
        <v>1.3160000000000001</v>
      </c>
      <c r="DN841">
        <v>1.4999999999999999E-2</v>
      </c>
      <c r="DO841">
        <v>400</v>
      </c>
      <c r="DP841">
        <v>24</v>
      </c>
      <c r="DQ841">
        <v>0.34</v>
      </c>
      <c r="DR841">
        <v>0.09</v>
      </c>
      <c r="DS841">
        <v>-0.81279049174681384</v>
      </c>
      <c r="DT841">
        <v>-0.27309409461433409</v>
      </c>
      <c r="DU841">
        <v>8.3569951105457077E-2</v>
      </c>
      <c r="DV841">
        <v>1</v>
      </c>
      <c r="DW841">
        <v>11.06896803865062</v>
      </c>
      <c r="DX841">
        <v>110.82923304292549</v>
      </c>
      <c r="DY841">
        <v>8.0252429304046728</v>
      </c>
      <c r="DZ841">
        <v>0</v>
      </c>
      <c r="EA841">
        <v>-13.94549774193548</v>
      </c>
      <c r="EB841">
        <v>-131.90764272580651</v>
      </c>
      <c r="EC841">
        <v>9.8720738127725696</v>
      </c>
      <c r="ED841">
        <v>0</v>
      </c>
      <c r="EE841">
        <v>66.592463622935227</v>
      </c>
      <c r="EF841">
        <v>94.314670833689078</v>
      </c>
      <c r="EG841">
        <v>7.2829857106532172</v>
      </c>
      <c r="EH841">
        <v>0</v>
      </c>
      <c r="EI841">
        <v>2.8590085365853661</v>
      </c>
      <c r="EJ841">
        <v>0.2841447386759603</v>
      </c>
      <c r="EK841">
        <v>3.8207117110015253E-2</v>
      </c>
      <c r="EL841">
        <v>0</v>
      </c>
      <c r="EM841">
        <v>2.0205857318755172</v>
      </c>
      <c r="EN841">
        <v>6.2209638621110296E-3</v>
      </c>
      <c r="EO841">
        <v>2.6588234879684502E-3</v>
      </c>
      <c r="EP841">
        <v>1</v>
      </c>
      <c r="EQ841">
        <v>2</v>
      </c>
      <c r="ER841">
        <v>6</v>
      </c>
      <c r="ES841" t="s">
        <v>415</v>
      </c>
      <c r="ET841">
        <v>2.9412500000000001</v>
      </c>
      <c r="EU841">
        <v>2.8011499999999998</v>
      </c>
      <c r="EV841">
        <v>2.03787E-2</v>
      </c>
      <c r="EW841">
        <v>2.7802299999999999E-2</v>
      </c>
      <c r="EX841">
        <v>0.11772199999999999</v>
      </c>
      <c r="EY841">
        <v>0.108901</v>
      </c>
      <c r="EZ841">
        <v>20019</v>
      </c>
      <c r="FA841">
        <v>20827.900000000001</v>
      </c>
      <c r="FB841">
        <v>23774.799999999999</v>
      </c>
      <c r="FC841">
        <v>24942.400000000001</v>
      </c>
      <c r="FD841">
        <v>33578.400000000001</v>
      </c>
      <c r="FE841">
        <v>35493.9</v>
      </c>
      <c r="FF841">
        <v>43359.6</v>
      </c>
      <c r="FG841">
        <v>46113.9</v>
      </c>
      <c r="FH841">
        <v>1.9440500000000001</v>
      </c>
      <c r="FI841">
        <v>1.81125</v>
      </c>
      <c r="FJ841">
        <v>0.11272699999999999</v>
      </c>
      <c r="FK841">
        <v>0</v>
      </c>
      <c r="FL841">
        <v>30.0349</v>
      </c>
      <c r="FM841">
        <v>999.9</v>
      </c>
      <c r="FN841">
        <v>57.8</v>
      </c>
      <c r="FO841">
        <v>37.299999999999997</v>
      </c>
      <c r="FP841">
        <v>37.260800000000003</v>
      </c>
      <c r="FQ841">
        <v>63.536200000000001</v>
      </c>
      <c r="FR841">
        <v>26.254000000000001</v>
      </c>
      <c r="FS841">
        <v>1</v>
      </c>
      <c r="FT841">
        <v>0.52265200000000001</v>
      </c>
      <c r="FU841">
        <v>2.2199300000000002</v>
      </c>
      <c r="FV841">
        <v>20.307300000000001</v>
      </c>
      <c r="FW841">
        <v>5.2098000000000004</v>
      </c>
      <c r="FX841">
        <v>11.9077</v>
      </c>
      <c r="FY841">
        <v>5.0026999999999999</v>
      </c>
      <c r="FZ841">
        <v>3.2905199999999999</v>
      </c>
      <c r="GA841">
        <v>9999</v>
      </c>
      <c r="GB841">
        <v>9999</v>
      </c>
      <c r="GC841">
        <v>9999</v>
      </c>
      <c r="GD841">
        <v>999.9</v>
      </c>
      <c r="GE841">
        <v>1.85975</v>
      </c>
      <c r="GF841">
        <v>1.85483</v>
      </c>
      <c r="GG841">
        <v>1.8580000000000001</v>
      </c>
      <c r="GH841">
        <v>1.8564799999999999</v>
      </c>
      <c r="GI841">
        <v>1.8552299999999999</v>
      </c>
      <c r="GJ841">
        <v>1.85483</v>
      </c>
      <c r="GK841">
        <v>1.85365</v>
      </c>
      <c r="GL841">
        <v>1.8566499999999999</v>
      </c>
      <c r="GM841">
        <v>0</v>
      </c>
      <c r="GN841">
        <v>0</v>
      </c>
      <c r="GO841">
        <v>0</v>
      </c>
      <c r="GP841">
        <v>0</v>
      </c>
      <c r="GQ841" t="s">
        <v>385</v>
      </c>
      <c r="GR841" t="s">
        <v>386</v>
      </c>
      <c r="GS841" t="s">
        <v>387</v>
      </c>
      <c r="GT841" t="s">
        <v>387</v>
      </c>
      <c r="GU841" t="s">
        <v>387</v>
      </c>
      <c r="GV841" t="s">
        <v>387</v>
      </c>
      <c r="GW841">
        <v>0</v>
      </c>
      <c r="GX841">
        <v>100</v>
      </c>
      <c r="GY841">
        <v>100</v>
      </c>
      <c r="GZ841">
        <v>0.57399999999999995</v>
      </c>
      <c r="HA841">
        <v>7.7999999999999996E-3</v>
      </c>
      <c r="HB841">
        <v>0.36341150857684917</v>
      </c>
      <c r="HC841">
        <v>2.8098669343081611E-3</v>
      </c>
      <c r="HD841">
        <v>-1.127031966113555E-6</v>
      </c>
      <c r="HE841">
        <v>1.768598670541231E-10</v>
      </c>
      <c r="HF841">
        <v>-7.1736991530500657E-2</v>
      </c>
      <c r="HG841">
        <v>1.081145868756639E-2</v>
      </c>
      <c r="HH841">
        <v>-3.689364805754238E-4</v>
      </c>
      <c r="HI841">
        <v>2.919854880483278E-6</v>
      </c>
      <c r="HJ841">
        <v>2</v>
      </c>
      <c r="HK841">
        <v>2136</v>
      </c>
      <c r="HL841">
        <v>3</v>
      </c>
      <c r="HM841">
        <v>30</v>
      </c>
      <c r="HN841">
        <v>4.2</v>
      </c>
      <c r="HO841">
        <v>4</v>
      </c>
      <c r="HP841">
        <v>0.43823200000000001</v>
      </c>
      <c r="HQ841">
        <v>2.36938</v>
      </c>
      <c r="HR841">
        <v>1.4978</v>
      </c>
      <c r="HS841">
        <v>2.3010299999999999</v>
      </c>
      <c r="HT841">
        <v>1.5478499999999999</v>
      </c>
      <c r="HU841">
        <v>2.4145500000000002</v>
      </c>
      <c r="HV841">
        <v>40.604199999999999</v>
      </c>
      <c r="HW841">
        <v>13.2302</v>
      </c>
      <c r="HX841">
        <v>18</v>
      </c>
      <c r="HY841">
        <v>500.40300000000002</v>
      </c>
      <c r="HZ841">
        <v>478.27199999999999</v>
      </c>
      <c r="IA841">
        <v>26.9376</v>
      </c>
      <c r="IB841">
        <v>33.542000000000002</v>
      </c>
      <c r="IC841">
        <v>30</v>
      </c>
      <c r="ID841">
        <v>33.357799999999997</v>
      </c>
      <c r="IE841">
        <v>33.4587</v>
      </c>
      <c r="IF841">
        <v>8.8002900000000004</v>
      </c>
      <c r="IG841">
        <v>37.255099999999999</v>
      </c>
      <c r="IH841">
        <v>0</v>
      </c>
      <c r="II841">
        <v>26.9421</v>
      </c>
      <c r="IJ841">
        <v>140.78800000000001</v>
      </c>
      <c r="IK841">
        <v>24.333300000000001</v>
      </c>
      <c r="IL841">
        <v>100.255</v>
      </c>
      <c r="IM841">
        <v>99.936000000000007</v>
      </c>
      <c r="IN841" t="s">
        <v>2772</v>
      </c>
    </row>
    <row r="842" spans="1:248" x14ac:dyDescent="0.2">
      <c r="A842">
        <v>826</v>
      </c>
      <c r="B842">
        <v>1660411550</v>
      </c>
      <c r="C842">
        <v>11825.900000095369</v>
      </c>
      <c r="D842" t="s">
        <v>2024</v>
      </c>
      <c r="E842" t="s">
        <v>2025</v>
      </c>
      <c r="F842">
        <v>1</v>
      </c>
      <c r="G842" t="s">
        <v>376</v>
      </c>
      <c r="H842" t="s">
        <v>377</v>
      </c>
      <c r="I842" t="s">
        <v>378</v>
      </c>
      <c r="J842" t="s">
        <v>379</v>
      </c>
      <c r="K842" t="s">
        <v>1984</v>
      </c>
      <c r="L842" t="s">
        <v>376</v>
      </c>
      <c r="M842" t="s">
        <v>381</v>
      </c>
      <c r="N842">
        <v>1660411542.5</v>
      </c>
      <c r="O842">
        <f t="shared" si="408"/>
        <v>2.4770376135152591E-3</v>
      </c>
      <c r="P842">
        <f t="shared" si="409"/>
        <v>2.4770376135152592</v>
      </c>
      <c r="Q842">
        <f t="shared" si="410"/>
        <v>-0.6921098003330709</v>
      </c>
      <c r="R842">
        <f t="shared" si="411"/>
        <v>60.680819999999997</v>
      </c>
      <c r="S842">
        <f t="shared" si="412"/>
        <v>67.918636396621537</v>
      </c>
      <c r="T842">
        <f t="shared" si="413"/>
        <v>6.7590655381628801</v>
      </c>
      <c r="U842">
        <f t="shared" si="414"/>
        <v>6.0387790604975491</v>
      </c>
      <c r="V842">
        <f t="shared" si="415"/>
        <v>0.12009011721655698</v>
      </c>
      <c r="W842">
        <f t="shared" si="416"/>
        <v>2.920366044192459</v>
      </c>
      <c r="X842">
        <f t="shared" si="417"/>
        <v>0.1174126016624655</v>
      </c>
      <c r="Y842">
        <f t="shared" si="418"/>
        <v>7.3618468036266357E-2</v>
      </c>
      <c r="Z842">
        <f t="shared" si="419"/>
        <v>321.51076559999996</v>
      </c>
      <c r="AA842">
        <f t="shared" si="420"/>
        <v>32.243227841554187</v>
      </c>
      <c r="AB842">
        <f t="shared" si="421"/>
        <v>31.877333333333329</v>
      </c>
      <c r="AC842">
        <f t="shared" si="422"/>
        <v>4.7420298329145849</v>
      </c>
      <c r="AD842">
        <f t="shared" si="423"/>
        <v>60.35002240640307</v>
      </c>
      <c r="AE842">
        <f t="shared" si="424"/>
        <v>2.7212572057078743</v>
      </c>
      <c r="AF842">
        <f t="shared" si="425"/>
        <v>4.5091237702989684</v>
      </c>
      <c r="AG842">
        <f t="shared" si="426"/>
        <v>2.0207726272067106</v>
      </c>
      <c r="AH842">
        <f t="shared" si="427"/>
        <v>-109.23735875602293</v>
      </c>
      <c r="AI842">
        <f t="shared" si="428"/>
        <v>-139.51004219602774</v>
      </c>
      <c r="AJ842">
        <f t="shared" si="429"/>
        <v>-10.773603347220698</v>
      </c>
      <c r="AK842">
        <f t="shared" si="430"/>
        <v>61.989761300728617</v>
      </c>
      <c r="AL842">
        <f t="shared" si="431"/>
        <v>13.930997624655379</v>
      </c>
      <c r="AM842">
        <f t="shared" si="432"/>
        <v>2.4691244033002326</v>
      </c>
      <c r="AN842">
        <f t="shared" si="433"/>
        <v>-0.6921098003330709</v>
      </c>
      <c r="AO842">
        <v>99.82947341169691</v>
      </c>
      <c r="AP842">
        <v>81.936961212121204</v>
      </c>
      <c r="AQ842">
        <v>3.6671387269266189</v>
      </c>
      <c r="AR842">
        <v>65.016461255683083</v>
      </c>
      <c r="AS842">
        <f t="shared" si="434"/>
        <v>2.4770376135152592</v>
      </c>
      <c r="AT842">
        <v>24.46169421016063</v>
      </c>
      <c r="AU842">
        <v>27.349117575757582</v>
      </c>
      <c r="AV842">
        <v>4.6335994498206698E-4</v>
      </c>
      <c r="AW842">
        <v>83.562977856309928</v>
      </c>
      <c r="AX842">
        <v>0</v>
      </c>
      <c r="AY842">
        <v>0</v>
      </c>
      <c r="AZ842">
        <f t="shared" si="435"/>
        <v>1</v>
      </c>
      <c r="BA842">
        <f t="shared" si="436"/>
        <v>0</v>
      </c>
      <c r="BB842">
        <f t="shared" si="437"/>
        <v>51908.939187844953</v>
      </c>
      <c r="BC842">
        <f t="shared" si="438"/>
        <v>1999.9633333333329</v>
      </c>
      <c r="BD842">
        <f t="shared" si="439"/>
        <v>1681.1695199999997</v>
      </c>
      <c r="BE842">
        <f t="shared" si="440"/>
        <v>0.84060017100313511</v>
      </c>
      <c r="BF842">
        <f t="shared" si="441"/>
        <v>0.16075833003605067</v>
      </c>
      <c r="BG842">
        <v>6</v>
      </c>
      <c r="BH842">
        <v>0.5</v>
      </c>
      <c r="BI842" t="s">
        <v>382</v>
      </c>
      <c r="BJ842">
        <v>2</v>
      </c>
      <c r="BK842" t="b">
        <v>1</v>
      </c>
      <c r="BL842">
        <v>1660411542.5</v>
      </c>
      <c r="BM842">
        <v>60.680819999999997</v>
      </c>
      <c r="BN842">
        <v>77.573813333333348</v>
      </c>
      <c r="BO842">
        <v>27.344619999999999</v>
      </c>
      <c r="BP842">
        <v>24.46337333333333</v>
      </c>
      <c r="BQ842">
        <v>60.152526666666667</v>
      </c>
      <c r="BR842">
        <v>27.336866666666669</v>
      </c>
      <c r="BS842">
        <v>500.11833333333328</v>
      </c>
      <c r="BT842">
        <v>99.417320000000004</v>
      </c>
      <c r="BU842">
        <v>9.977717333333333E-2</v>
      </c>
      <c r="BV842">
        <v>30.99123333333333</v>
      </c>
      <c r="BW842">
        <v>31.877333333333329</v>
      </c>
      <c r="BX842">
        <v>999.89999999999986</v>
      </c>
      <c r="BY842">
        <v>0</v>
      </c>
      <c r="BZ842">
        <v>0</v>
      </c>
      <c r="CA842">
        <v>10006.04466666667</v>
      </c>
      <c r="CB842">
        <v>0</v>
      </c>
      <c r="CC842">
        <v>62.449959999999997</v>
      </c>
      <c r="CD842">
        <v>-16.89300466666667</v>
      </c>
      <c r="CE842">
        <v>62.386740000000003</v>
      </c>
      <c r="CF842">
        <v>79.519113333333323</v>
      </c>
      <c r="CG842">
        <v>2.8812479999999998</v>
      </c>
      <c r="CH842">
        <v>77.573813333333348</v>
      </c>
      <c r="CI842">
        <v>24.46337333333333</v>
      </c>
      <c r="CJ842">
        <v>2.718529333333334</v>
      </c>
      <c r="CK842">
        <v>2.4320833333333329</v>
      </c>
      <c r="CL842">
        <v>22.397566666666659</v>
      </c>
      <c r="CM842">
        <v>20.579000000000001</v>
      </c>
      <c r="CN842">
        <v>1999.9633333333329</v>
      </c>
      <c r="CO842">
        <v>0.97999300000000011</v>
      </c>
      <c r="CP842">
        <v>2.0007299999999999E-2</v>
      </c>
      <c r="CQ842">
        <v>0</v>
      </c>
      <c r="CR842">
        <v>2.5030000000000001</v>
      </c>
      <c r="CS842">
        <v>0</v>
      </c>
      <c r="CT842">
        <v>27487.026666666668</v>
      </c>
      <c r="CU842">
        <v>17411.973333333339</v>
      </c>
      <c r="CV842">
        <v>43.474800000000002</v>
      </c>
      <c r="CW842">
        <v>44.582999999999998</v>
      </c>
      <c r="CX842">
        <v>43.5</v>
      </c>
      <c r="CY842">
        <v>42.936999999999998</v>
      </c>
      <c r="CZ842">
        <v>43.375</v>
      </c>
      <c r="DA842">
        <v>1959.952666666667</v>
      </c>
      <c r="DB842">
        <v>40.010666666666673</v>
      </c>
      <c r="DC842">
        <v>0</v>
      </c>
      <c r="DD842">
        <v>1660411548</v>
      </c>
      <c r="DE842">
        <v>0</v>
      </c>
      <c r="DF842">
        <v>1660411308.0999999</v>
      </c>
      <c r="DG842" t="s">
        <v>1985</v>
      </c>
      <c r="DH842">
        <v>1660411299.5999999</v>
      </c>
      <c r="DI842">
        <v>1660411308.0999999</v>
      </c>
      <c r="DJ842">
        <v>25</v>
      </c>
      <c r="DK842">
        <v>0.20799999999999999</v>
      </c>
      <c r="DL842">
        <v>-5.0000000000000001E-3</v>
      </c>
      <c r="DM842">
        <v>1.3160000000000001</v>
      </c>
      <c r="DN842">
        <v>1.4999999999999999E-2</v>
      </c>
      <c r="DO842">
        <v>400</v>
      </c>
      <c r="DP842">
        <v>24</v>
      </c>
      <c r="DQ842">
        <v>0.34</v>
      </c>
      <c r="DR842">
        <v>0.09</v>
      </c>
      <c r="DS842">
        <v>-0.81581601765617651</v>
      </c>
      <c r="DT842">
        <v>-5.4769625878548507E-2</v>
      </c>
      <c r="DU842">
        <v>7.6811174613363051E-2</v>
      </c>
      <c r="DV842">
        <v>1</v>
      </c>
      <c r="DW842">
        <v>12.700634343562861</v>
      </c>
      <c r="DX842">
        <v>110.5939761699577</v>
      </c>
      <c r="DY842">
        <v>8.0100882677126268</v>
      </c>
      <c r="DZ842">
        <v>0</v>
      </c>
      <c r="EA842">
        <v>-15.876266322580641</v>
      </c>
      <c r="EB842">
        <v>-130.97717114516129</v>
      </c>
      <c r="EC842">
        <v>9.811025776353226</v>
      </c>
      <c r="ED842">
        <v>0</v>
      </c>
      <c r="EE842">
        <v>68.365814551583142</v>
      </c>
      <c r="EF842">
        <v>106.65256851734711</v>
      </c>
      <c r="EG842">
        <v>8.1670730336390065</v>
      </c>
      <c r="EH842">
        <v>0</v>
      </c>
      <c r="EI842">
        <v>2.8646814634146338</v>
      </c>
      <c r="EJ842">
        <v>0.22710606271777281</v>
      </c>
      <c r="EK842">
        <v>3.2898599833870633E-2</v>
      </c>
      <c r="EL842">
        <v>0</v>
      </c>
      <c r="EM842">
        <v>2.0207174865664572</v>
      </c>
      <c r="EN842">
        <v>-5.8105616839505374E-3</v>
      </c>
      <c r="EO842">
        <v>2.4653570924451978E-3</v>
      </c>
      <c r="EP842">
        <v>1</v>
      </c>
      <c r="EQ842">
        <v>2</v>
      </c>
      <c r="ER842">
        <v>6</v>
      </c>
      <c r="ES842" t="s">
        <v>415</v>
      </c>
      <c r="ET842">
        <v>2.9412699999999998</v>
      </c>
      <c r="EU842">
        <v>2.8010199999999998</v>
      </c>
      <c r="EV842">
        <v>2.1359199999999998E-2</v>
      </c>
      <c r="EW842">
        <v>2.89763E-2</v>
      </c>
      <c r="EX842">
        <v>0.117731</v>
      </c>
      <c r="EY842">
        <v>0.10886999999999999</v>
      </c>
      <c r="EZ842">
        <v>19999</v>
      </c>
      <c r="FA842">
        <v>20802.8</v>
      </c>
      <c r="FB842">
        <v>23774.799999999999</v>
      </c>
      <c r="FC842">
        <v>24942.3</v>
      </c>
      <c r="FD842">
        <v>33578.1</v>
      </c>
      <c r="FE842">
        <v>35495.1</v>
      </c>
      <c r="FF842">
        <v>43359.6</v>
      </c>
      <c r="FG842">
        <v>46113.9</v>
      </c>
      <c r="FH842">
        <v>1.94407</v>
      </c>
      <c r="FI842">
        <v>1.8112699999999999</v>
      </c>
      <c r="FJ842">
        <v>0.11269</v>
      </c>
      <c r="FK842">
        <v>0</v>
      </c>
      <c r="FL842">
        <v>30.0349</v>
      </c>
      <c r="FM842">
        <v>999.9</v>
      </c>
      <c r="FN842">
        <v>57.8</v>
      </c>
      <c r="FO842">
        <v>37.299999999999997</v>
      </c>
      <c r="FP842">
        <v>37.259799999999998</v>
      </c>
      <c r="FQ842">
        <v>63.6462</v>
      </c>
      <c r="FR842">
        <v>25.652999999999999</v>
      </c>
      <c r="FS842">
        <v>1</v>
      </c>
      <c r="FT842">
        <v>0.52265799999999996</v>
      </c>
      <c r="FU842">
        <v>2.21692</v>
      </c>
      <c r="FV842">
        <v>20.307099999999998</v>
      </c>
      <c r="FW842">
        <v>5.2095000000000002</v>
      </c>
      <c r="FX842">
        <v>11.907500000000001</v>
      </c>
      <c r="FY842">
        <v>5.0029000000000003</v>
      </c>
      <c r="FZ842">
        <v>3.2905199999999999</v>
      </c>
      <c r="GA842">
        <v>9999</v>
      </c>
      <c r="GB842">
        <v>9999</v>
      </c>
      <c r="GC842">
        <v>9999</v>
      </c>
      <c r="GD842">
        <v>999.9</v>
      </c>
      <c r="GE842">
        <v>1.85975</v>
      </c>
      <c r="GF842">
        <v>1.85483</v>
      </c>
      <c r="GG842">
        <v>1.85799</v>
      </c>
      <c r="GH842">
        <v>1.8565</v>
      </c>
      <c r="GI842">
        <v>1.85524</v>
      </c>
      <c r="GJ842">
        <v>1.85484</v>
      </c>
      <c r="GK842">
        <v>1.85365</v>
      </c>
      <c r="GL842">
        <v>1.85666</v>
      </c>
      <c r="GM842">
        <v>0</v>
      </c>
      <c r="GN842">
        <v>0</v>
      </c>
      <c r="GO842">
        <v>0</v>
      </c>
      <c r="GP842">
        <v>0</v>
      </c>
      <c r="GQ842" t="s">
        <v>385</v>
      </c>
      <c r="GR842" t="s">
        <v>386</v>
      </c>
      <c r="GS842" t="s">
        <v>387</v>
      </c>
      <c r="GT842" t="s">
        <v>387</v>
      </c>
      <c r="GU842" t="s">
        <v>387</v>
      </c>
      <c r="GV842" t="s">
        <v>387</v>
      </c>
      <c r="GW842">
        <v>0</v>
      </c>
      <c r="GX842">
        <v>100</v>
      </c>
      <c r="GY842">
        <v>100</v>
      </c>
      <c r="GZ842">
        <v>0.58399999999999996</v>
      </c>
      <c r="HA842">
        <v>7.7999999999999996E-3</v>
      </c>
      <c r="HB842">
        <v>0.36341150857684917</v>
      </c>
      <c r="HC842">
        <v>2.8098669343081611E-3</v>
      </c>
      <c r="HD842">
        <v>-1.127031966113555E-6</v>
      </c>
      <c r="HE842">
        <v>1.768598670541231E-10</v>
      </c>
      <c r="HF842">
        <v>-7.1736991530500657E-2</v>
      </c>
      <c r="HG842">
        <v>1.081145868756639E-2</v>
      </c>
      <c r="HH842">
        <v>-3.689364805754238E-4</v>
      </c>
      <c r="HI842">
        <v>2.919854880483278E-6</v>
      </c>
      <c r="HJ842">
        <v>2</v>
      </c>
      <c r="HK842">
        <v>2136</v>
      </c>
      <c r="HL842">
        <v>3</v>
      </c>
      <c r="HM842">
        <v>30</v>
      </c>
      <c r="HN842">
        <v>4.2</v>
      </c>
      <c r="HO842">
        <v>4</v>
      </c>
      <c r="HP842">
        <v>0.45410200000000001</v>
      </c>
      <c r="HQ842">
        <v>2.3767100000000001</v>
      </c>
      <c r="HR842">
        <v>1.4978</v>
      </c>
      <c r="HS842">
        <v>2.3010299999999999</v>
      </c>
      <c r="HT842">
        <v>1.5478499999999999</v>
      </c>
      <c r="HU842">
        <v>2.4536099999999998</v>
      </c>
      <c r="HV842">
        <v>40.604199999999999</v>
      </c>
      <c r="HW842">
        <v>13.238899999999999</v>
      </c>
      <c r="HX842">
        <v>18</v>
      </c>
      <c r="HY842">
        <v>500.41800000000001</v>
      </c>
      <c r="HZ842">
        <v>478.28800000000001</v>
      </c>
      <c r="IA842">
        <v>26.938800000000001</v>
      </c>
      <c r="IB842">
        <v>33.542000000000002</v>
      </c>
      <c r="IC842">
        <v>30</v>
      </c>
      <c r="ID842">
        <v>33.357799999999997</v>
      </c>
      <c r="IE842">
        <v>33.4587</v>
      </c>
      <c r="IF842">
        <v>9.1084700000000005</v>
      </c>
      <c r="IG842">
        <v>37.255099999999999</v>
      </c>
      <c r="IH842">
        <v>0</v>
      </c>
      <c r="II842">
        <v>26.9421</v>
      </c>
      <c r="IJ842">
        <v>150.85499999999999</v>
      </c>
      <c r="IK842">
        <v>24.325099999999999</v>
      </c>
      <c r="IL842">
        <v>100.255</v>
      </c>
      <c r="IM842">
        <v>99.936000000000007</v>
      </c>
      <c r="IN842" t="s">
        <v>2772</v>
      </c>
    </row>
    <row r="843" spans="1:248" x14ac:dyDescent="0.2">
      <c r="A843">
        <v>827</v>
      </c>
      <c r="B843">
        <v>1660411551</v>
      </c>
      <c r="C843">
        <v>11826.900000095369</v>
      </c>
      <c r="D843" t="s">
        <v>2026</v>
      </c>
      <c r="E843" t="s">
        <v>2027</v>
      </c>
      <c r="F843">
        <v>1</v>
      </c>
      <c r="G843" t="s">
        <v>376</v>
      </c>
      <c r="H843" t="s">
        <v>377</v>
      </c>
      <c r="I843" t="s">
        <v>378</v>
      </c>
      <c r="J843" t="s">
        <v>379</v>
      </c>
      <c r="K843" t="s">
        <v>1984</v>
      </c>
      <c r="L843" t="s">
        <v>376</v>
      </c>
      <c r="M843" t="s">
        <v>381</v>
      </c>
      <c r="N843">
        <v>1660411543</v>
      </c>
      <c r="O843">
        <f t="shared" si="408"/>
        <v>2.4783934736467028E-3</v>
      </c>
      <c r="P843">
        <f t="shared" si="409"/>
        <v>2.4783934736467028</v>
      </c>
      <c r="Q843">
        <f t="shared" si="410"/>
        <v>-0.64872533617069694</v>
      </c>
      <c r="R843">
        <f t="shared" si="411"/>
        <v>62.113606249999997</v>
      </c>
      <c r="S843">
        <f t="shared" si="412"/>
        <v>68.718973357920618</v>
      </c>
      <c r="T843">
        <f t="shared" si="413"/>
        <v>6.8387114287336539</v>
      </c>
      <c r="U843">
        <f t="shared" si="414"/>
        <v>6.1813645953250669</v>
      </c>
      <c r="V843">
        <f t="shared" si="415"/>
        <v>0.12017105749621305</v>
      </c>
      <c r="W843">
        <f t="shared" si="416"/>
        <v>2.9202241969203708</v>
      </c>
      <c r="X843">
        <f t="shared" si="417"/>
        <v>0.1174898477639902</v>
      </c>
      <c r="Y843">
        <f t="shared" si="418"/>
        <v>7.3667068385478707E-2</v>
      </c>
      <c r="Z843">
        <f t="shared" si="419"/>
        <v>321.51082968750001</v>
      </c>
      <c r="AA843">
        <f t="shared" si="420"/>
        <v>32.242717618518171</v>
      </c>
      <c r="AB843">
        <f t="shared" si="421"/>
        <v>31.876674999999999</v>
      </c>
      <c r="AC843">
        <f t="shared" si="422"/>
        <v>4.7418529791509929</v>
      </c>
      <c r="AD843">
        <f t="shared" si="423"/>
        <v>60.351767187368523</v>
      </c>
      <c r="AE843">
        <f t="shared" si="424"/>
        <v>2.7213025824762402</v>
      </c>
      <c r="AF843">
        <f t="shared" si="425"/>
        <v>4.5090685978219414</v>
      </c>
      <c r="AG843">
        <f t="shared" si="426"/>
        <v>2.0205503966747527</v>
      </c>
      <c r="AH843">
        <f t="shared" si="427"/>
        <v>-109.29715218781959</v>
      </c>
      <c r="AI843">
        <f t="shared" si="428"/>
        <v>-139.43340411239942</v>
      </c>
      <c r="AJ843">
        <f t="shared" si="429"/>
        <v>-10.768161697751658</v>
      </c>
      <c r="AK843">
        <f t="shared" si="430"/>
        <v>62.01211168952932</v>
      </c>
      <c r="AL843">
        <f t="shared" si="431"/>
        <v>14.646182904764249</v>
      </c>
      <c r="AM843">
        <f t="shared" si="432"/>
        <v>2.4703894494968845</v>
      </c>
      <c r="AN843">
        <f t="shared" si="433"/>
        <v>-0.64872533617069694</v>
      </c>
      <c r="AO843">
        <v>104.7894134439473</v>
      </c>
      <c r="AP843">
        <v>85.96556484848486</v>
      </c>
      <c r="AQ843">
        <v>3.8389387170953011</v>
      </c>
      <c r="AR843">
        <v>65.016461255683083</v>
      </c>
      <c r="AS843">
        <f t="shared" si="434"/>
        <v>2.4783934736467028</v>
      </c>
      <c r="AT843">
        <v>24.46374383609739</v>
      </c>
      <c r="AU843">
        <v>27.35188545454545</v>
      </c>
      <c r="AV843">
        <v>5.9033573780273372E-4</v>
      </c>
      <c r="AW843">
        <v>83.562977856309928</v>
      </c>
      <c r="AX843">
        <v>0</v>
      </c>
      <c r="AY843">
        <v>0</v>
      </c>
      <c r="AZ843">
        <f t="shared" si="435"/>
        <v>1</v>
      </c>
      <c r="BA843">
        <f t="shared" si="436"/>
        <v>0</v>
      </c>
      <c r="BB843">
        <f t="shared" si="437"/>
        <v>51904.943338857571</v>
      </c>
      <c r="BC843">
        <f t="shared" si="438"/>
        <v>1999.9637499999999</v>
      </c>
      <c r="BD843">
        <f t="shared" si="439"/>
        <v>1681.16986875</v>
      </c>
      <c r="BE843">
        <f t="shared" si="440"/>
        <v>0.84060017025308587</v>
      </c>
      <c r="BF843">
        <f t="shared" si="441"/>
        <v>0.16075832858845568</v>
      </c>
      <c r="BG843">
        <v>6</v>
      </c>
      <c r="BH843">
        <v>0.5</v>
      </c>
      <c r="BI843" t="s">
        <v>382</v>
      </c>
      <c r="BJ843">
        <v>2</v>
      </c>
      <c r="BK843" t="b">
        <v>1</v>
      </c>
      <c r="BL843">
        <v>1660411543</v>
      </c>
      <c r="BM843">
        <v>62.113606249999997</v>
      </c>
      <c r="BN843">
        <v>79.868825000000001</v>
      </c>
      <c r="BO843">
        <v>27.34508125</v>
      </c>
      <c r="BP843">
        <v>24.46238125</v>
      </c>
      <c r="BQ843">
        <v>61.581512500000002</v>
      </c>
      <c r="BR843">
        <v>27.337325</v>
      </c>
      <c r="BS843">
        <v>500.12206250000003</v>
      </c>
      <c r="BT843">
        <v>99.417293749999999</v>
      </c>
      <c r="BU843">
        <v>9.9784206249999993E-2</v>
      </c>
      <c r="BV843">
        <v>30.991018749999999</v>
      </c>
      <c r="BW843">
        <v>31.876674999999999</v>
      </c>
      <c r="BX843">
        <v>999.9</v>
      </c>
      <c r="BY843">
        <v>0</v>
      </c>
      <c r="BZ843">
        <v>0</v>
      </c>
      <c r="CA843">
        <v>10005.236875000001</v>
      </c>
      <c r="CB843">
        <v>0</v>
      </c>
      <c r="CC843">
        <v>62.576287499999992</v>
      </c>
      <c r="CD843">
        <v>-17.755216874999999</v>
      </c>
      <c r="CE843">
        <v>63.859843750000003</v>
      </c>
      <c r="CF843">
        <v>81.871543750000001</v>
      </c>
      <c r="CG843">
        <v>2.8826993750000001</v>
      </c>
      <c r="CH843">
        <v>79.868825000000001</v>
      </c>
      <c r="CI843">
        <v>24.46238125</v>
      </c>
      <c r="CJ843">
        <v>2.7185743750000002</v>
      </c>
      <c r="CK843">
        <v>2.4319837500000001</v>
      </c>
      <c r="CL843">
        <v>22.397837500000001</v>
      </c>
      <c r="CM843">
        <v>20.5783375</v>
      </c>
      <c r="CN843">
        <v>1999.9637499999999</v>
      </c>
      <c r="CO843">
        <v>0.979993</v>
      </c>
      <c r="CP843">
        <v>2.0007299999999999E-2</v>
      </c>
      <c r="CQ843">
        <v>0</v>
      </c>
      <c r="CR843">
        <v>2.5607500000000001</v>
      </c>
      <c r="CS843">
        <v>0</v>
      </c>
      <c r="CT843">
        <v>27485.625</v>
      </c>
      <c r="CU843">
        <v>17411.974999999999</v>
      </c>
      <c r="CV843">
        <v>43.476374999999997</v>
      </c>
      <c r="CW843">
        <v>44.581687500000001</v>
      </c>
      <c r="CX843">
        <v>43.5</v>
      </c>
      <c r="CY843">
        <v>42.936999999999998</v>
      </c>
      <c r="CZ843">
        <v>43.375</v>
      </c>
      <c r="DA843">
        <v>1959.953125</v>
      </c>
      <c r="DB843">
        <v>40.010624999999997</v>
      </c>
      <c r="DC843">
        <v>0</v>
      </c>
      <c r="DD843">
        <v>1660411549.2</v>
      </c>
      <c r="DE843">
        <v>0</v>
      </c>
      <c r="DF843">
        <v>1660411308.0999999</v>
      </c>
      <c r="DG843" t="s">
        <v>1985</v>
      </c>
      <c r="DH843">
        <v>1660411299.5999999</v>
      </c>
      <c r="DI843">
        <v>1660411308.0999999</v>
      </c>
      <c r="DJ843">
        <v>25</v>
      </c>
      <c r="DK843">
        <v>0.20799999999999999</v>
      </c>
      <c r="DL843">
        <v>-5.0000000000000001E-3</v>
      </c>
      <c r="DM843">
        <v>1.3160000000000001</v>
      </c>
      <c r="DN843">
        <v>1.4999999999999999E-2</v>
      </c>
      <c r="DO843">
        <v>400</v>
      </c>
      <c r="DP843">
        <v>24</v>
      </c>
      <c r="DQ843">
        <v>0.34</v>
      </c>
      <c r="DR843">
        <v>0.09</v>
      </c>
      <c r="DS843">
        <v>-0.81581601765617651</v>
      </c>
      <c r="DT843">
        <v>-5.4769625878548507E-2</v>
      </c>
      <c r="DU843">
        <v>7.6811174613363051E-2</v>
      </c>
      <c r="DV843">
        <v>1</v>
      </c>
      <c r="DW843">
        <v>12.700634343562861</v>
      </c>
      <c r="DX843">
        <v>110.5939761699577</v>
      </c>
      <c r="DY843">
        <v>8.0100882677126268</v>
      </c>
      <c r="DZ843">
        <v>0</v>
      </c>
      <c r="EA843">
        <v>-15.876266322580641</v>
      </c>
      <c r="EB843">
        <v>-130.97717114516129</v>
      </c>
      <c r="EC843">
        <v>9.811025776353226</v>
      </c>
      <c r="ED843">
        <v>0</v>
      </c>
      <c r="EE843">
        <v>68.365814551583142</v>
      </c>
      <c r="EF843">
        <v>106.65256851734711</v>
      </c>
      <c r="EG843">
        <v>8.1670730336390065</v>
      </c>
      <c r="EH843">
        <v>0</v>
      </c>
      <c r="EI843">
        <v>2.8646814634146338</v>
      </c>
      <c r="EJ843">
        <v>0.22710606271777281</v>
      </c>
      <c r="EK843">
        <v>3.2898599833870633E-2</v>
      </c>
      <c r="EL843">
        <v>0</v>
      </c>
      <c r="EM843">
        <v>2.0207174865664572</v>
      </c>
      <c r="EN843">
        <v>-5.8105616839505374E-3</v>
      </c>
      <c r="EO843">
        <v>2.4653570924451978E-3</v>
      </c>
      <c r="EP843">
        <v>1</v>
      </c>
      <c r="EQ843">
        <v>2</v>
      </c>
      <c r="ER843">
        <v>6</v>
      </c>
      <c r="ES843" t="s">
        <v>415</v>
      </c>
      <c r="ET843">
        <v>2.9411</v>
      </c>
      <c r="EU843">
        <v>2.8010100000000002</v>
      </c>
      <c r="EV843">
        <v>2.2358699999999999E-2</v>
      </c>
      <c r="EW843">
        <v>3.0155000000000001E-2</v>
      </c>
      <c r="EX843">
        <v>0.117739</v>
      </c>
      <c r="EY843">
        <v>0.10882799999999999</v>
      </c>
      <c r="EZ843">
        <v>19978.5</v>
      </c>
      <c r="FA843">
        <v>20777.5</v>
      </c>
      <c r="FB843">
        <v>23774.7</v>
      </c>
      <c r="FC843">
        <v>24942.3</v>
      </c>
      <c r="FD843">
        <v>33577.699999999997</v>
      </c>
      <c r="FE843">
        <v>35496.800000000003</v>
      </c>
      <c r="FF843">
        <v>43359.4</v>
      </c>
      <c r="FG843">
        <v>46113.8</v>
      </c>
      <c r="FH843">
        <v>1.9439500000000001</v>
      </c>
      <c r="FI843">
        <v>1.8113999999999999</v>
      </c>
      <c r="FJ843">
        <v>0.11283899999999999</v>
      </c>
      <c r="FK843">
        <v>0</v>
      </c>
      <c r="FL843">
        <v>30.034500000000001</v>
      </c>
      <c r="FM843">
        <v>999.9</v>
      </c>
      <c r="FN843">
        <v>57.8</v>
      </c>
      <c r="FO843">
        <v>37.299999999999997</v>
      </c>
      <c r="FP843">
        <v>37.260199999999998</v>
      </c>
      <c r="FQ843">
        <v>63.5762</v>
      </c>
      <c r="FR843">
        <v>25.665099999999999</v>
      </c>
      <c r="FS843">
        <v>1</v>
      </c>
      <c r="FT843">
        <v>0.52265799999999996</v>
      </c>
      <c r="FU843">
        <v>2.2141899999999999</v>
      </c>
      <c r="FV843">
        <v>20.307200000000002</v>
      </c>
      <c r="FW843">
        <v>5.2093499999999997</v>
      </c>
      <c r="FX843">
        <v>11.907500000000001</v>
      </c>
      <c r="FY843">
        <v>5.0029000000000003</v>
      </c>
      <c r="FZ843">
        <v>3.2905199999999999</v>
      </c>
      <c r="GA843">
        <v>9999</v>
      </c>
      <c r="GB843">
        <v>9999</v>
      </c>
      <c r="GC843">
        <v>9999</v>
      </c>
      <c r="GD843">
        <v>999.9</v>
      </c>
      <c r="GE843">
        <v>1.8597600000000001</v>
      </c>
      <c r="GF843">
        <v>1.85483</v>
      </c>
      <c r="GG843">
        <v>1.85799</v>
      </c>
      <c r="GH843">
        <v>1.8565</v>
      </c>
      <c r="GI843">
        <v>1.8552299999999999</v>
      </c>
      <c r="GJ843">
        <v>1.85484</v>
      </c>
      <c r="GK843">
        <v>1.85364</v>
      </c>
      <c r="GL843">
        <v>1.85666</v>
      </c>
      <c r="GM843">
        <v>0</v>
      </c>
      <c r="GN843">
        <v>0</v>
      </c>
      <c r="GO843">
        <v>0</v>
      </c>
      <c r="GP843">
        <v>0</v>
      </c>
      <c r="GQ843" t="s">
        <v>385</v>
      </c>
      <c r="GR843" t="s">
        <v>386</v>
      </c>
      <c r="GS843" t="s">
        <v>387</v>
      </c>
      <c r="GT843" t="s">
        <v>387</v>
      </c>
      <c r="GU843" t="s">
        <v>387</v>
      </c>
      <c r="GV843" t="s">
        <v>387</v>
      </c>
      <c r="GW843">
        <v>0</v>
      </c>
      <c r="GX843">
        <v>100</v>
      </c>
      <c r="GY843">
        <v>100</v>
      </c>
      <c r="GZ843">
        <v>0.59399999999999997</v>
      </c>
      <c r="HA843">
        <v>7.7999999999999996E-3</v>
      </c>
      <c r="HB843">
        <v>0.36341150857684917</v>
      </c>
      <c r="HC843">
        <v>2.8098669343081611E-3</v>
      </c>
      <c r="HD843">
        <v>-1.127031966113555E-6</v>
      </c>
      <c r="HE843">
        <v>1.768598670541231E-10</v>
      </c>
      <c r="HF843">
        <v>-7.1736991530500657E-2</v>
      </c>
      <c r="HG843">
        <v>1.081145868756639E-2</v>
      </c>
      <c r="HH843">
        <v>-3.689364805754238E-4</v>
      </c>
      <c r="HI843">
        <v>2.919854880483278E-6</v>
      </c>
      <c r="HJ843">
        <v>2</v>
      </c>
      <c r="HK843">
        <v>2136</v>
      </c>
      <c r="HL843">
        <v>3</v>
      </c>
      <c r="HM843">
        <v>30</v>
      </c>
      <c r="HN843">
        <v>4.2</v>
      </c>
      <c r="HO843">
        <v>4</v>
      </c>
      <c r="HP843">
        <v>0.462646</v>
      </c>
      <c r="HQ843">
        <v>2.3913600000000002</v>
      </c>
      <c r="HR843">
        <v>1.4978</v>
      </c>
      <c r="HS843">
        <v>2.3010299999999999</v>
      </c>
      <c r="HT843">
        <v>1.5478499999999999</v>
      </c>
      <c r="HU843">
        <v>2.3535200000000001</v>
      </c>
      <c r="HV843">
        <v>40.604199999999999</v>
      </c>
      <c r="HW843">
        <v>13.2302</v>
      </c>
      <c r="HX843">
        <v>18</v>
      </c>
      <c r="HY843">
        <v>500.34199999999998</v>
      </c>
      <c r="HZ843">
        <v>478.37</v>
      </c>
      <c r="IA843">
        <v>26.940100000000001</v>
      </c>
      <c r="IB843">
        <v>33.542000000000002</v>
      </c>
      <c r="IC843">
        <v>30</v>
      </c>
      <c r="ID843">
        <v>33.357799999999997</v>
      </c>
      <c r="IE843">
        <v>33.4587</v>
      </c>
      <c r="IF843">
        <v>9.2856799999999993</v>
      </c>
      <c r="IG843">
        <v>37.255099999999999</v>
      </c>
      <c r="IH843">
        <v>0</v>
      </c>
      <c r="II843">
        <v>26.9421</v>
      </c>
      <c r="IJ843">
        <v>150.85499999999999</v>
      </c>
      <c r="IK843">
        <v>24.314399999999999</v>
      </c>
      <c r="IL843">
        <v>100.255</v>
      </c>
      <c r="IM843">
        <v>99.935699999999997</v>
      </c>
      <c r="IN843" t="s">
        <v>2772</v>
      </c>
    </row>
    <row r="844" spans="1:248" x14ac:dyDescent="0.2">
      <c r="A844">
        <v>828</v>
      </c>
      <c r="B844">
        <v>1660411552</v>
      </c>
      <c r="C844">
        <v>11827.900000095369</v>
      </c>
      <c r="D844" t="s">
        <v>2028</v>
      </c>
      <c r="E844" t="s">
        <v>2029</v>
      </c>
      <c r="F844">
        <v>1</v>
      </c>
      <c r="G844" t="s">
        <v>376</v>
      </c>
      <c r="H844" t="s">
        <v>377</v>
      </c>
      <c r="I844" t="s">
        <v>378</v>
      </c>
      <c r="J844" t="s">
        <v>379</v>
      </c>
      <c r="K844" t="s">
        <v>1984</v>
      </c>
      <c r="L844" t="s">
        <v>376</v>
      </c>
      <c r="M844" t="s">
        <v>381</v>
      </c>
      <c r="N844">
        <v>1660411544.5</v>
      </c>
      <c r="O844">
        <f t="shared" si="408"/>
        <v>2.480018447296865E-3</v>
      </c>
      <c r="P844">
        <f t="shared" si="409"/>
        <v>2.4800184472968652</v>
      </c>
      <c r="Q844">
        <f t="shared" si="410"/>
        <v>-0.5887068101004711</v>
      </c>
      <c r="R844">
        <f t="shared" si="411"/>
        <v>65.32380666666667</v>
      </c>
      <c r="S844">
        <f t="shared" si="412"/>
        <v>71.016627358718793</v>
      </c>
      <c r="T844">
        <f t="shared" si="413"/>
        <v>7.0673742961056476</v>
      </c>
      <c r="U844">
        <f t="shared" si="414"/>
        <v>6.500840849957588</v>
      </c>
      <c r="V844">
        <f t="shared" si="415"/>
        <v>0.12024996312984196</v>
      </c>
      <c r="W844">
        <f t="shared" si="416"/>
        <v>2.9201923046789773</v>
      </c>
      <c r="X844">
        <f t="shared" si="417"/>
        <v>0.11756524497947109</v>
      </c>
      <c r="Y844">
        <f t="shared" si="418"/>
        <v>7.3714497092563669E-2</v>
      </c>
      <c r="Z844">
        <f t="shared" si="419"/>
        <v>321.51140399999997</v>
      </c>
      <c r="AA844">
        <f t="shared" si="420"/>
        <v>32.241719454816341</v>
      </c>
      <c r="AB844">
        <f t="shared" si="421"/>
        <v>31.876300000000001</v>
      </c>
      <c r="AC844">
        <f t="shared" si="422"/>
        <v>4.7417522422325034</v>
      </c>
      <c r="AD844">
        <f t="shared" si="423"/>
        <v>60.350845878062287</v>
      </c>
      <c r="AE844">
        <f t="shared" si="424"/>
        <v>2.7211691678337067</v>
      </c>
      <c r="AF844">
        <f t="shared" si="425"/>
        <v>4.5089163676873332</v>
      </c>
      <c r="AG844">
        <f t="shared" si="426"/>
        <v>2.0205830743987967</v>
      </c>
      <c r="AH844">
        <f t="shared" si="427"/>
        <v>-109.36881352579175</v>
      </c>
      <c r="AI844">
        <f t="shared" si="428"/>
        <v>-139.46605750649533</v>
      </c>
      <c r="AJ844">
        <f t="shared" si="429"/>
        <v>-10.770749771985786</v>
      </c>
      <c r="AK844">
        <f t="shared" si="430"/>
        <v>61.905783195727111</v>
      </c>
      <c r="AL844">
        <f t="shared" si="431"/>
        <v>17.148370077150528</v>
      </c>
      <c r="AM844">
        <f t="shared" si="432"/>
        <v>2.4721268453533485</v>
      </c>
      <c r="AN844">
        <f t="shared" si="433"/>
        <v>-0.5887068101004711</v>
      </c>
      <c r="AO844">
        <v>109.6836000211928</v>
      </c>
      <c r="AP844">
        <v>90.078135151515141</v>
      </c>
      <c r="AQ844">
        <v>3.977459437157548</v>
      </c>
      <c r="AR844">
        <v>65.016461255683083</v>
      </c>
      <c r="AS844">
        <f t="shared" si="434"/>
        <v>2.4800184472968652</v>
      </c>
      <c r="AT844">
        <v>24.464140318686152</v>
      </c>
      <c r="AU844">
        <v>27.354341818181819</v>
      </c>
      <c r="AV844">
        <v>5.5849119322485044E-4</v>
      </c>
      <c r="AW844">
        <v>83.562977856309928</v>
      </c>
      <c r="AX844">
        <v>0</v>
      </c>
      <c r="AY844">
        <v>0</v>
      </c>
      <c r="AZ844">
        <f t="shared" si="435"/>
        <v>1</v>
      </c>
      <c r="BA844">
        <f t="shared" si="436"/>
        <v>0</v>
      </c>
      <c r="BB844">
        <f t="shared" si="437"/>
        <v>51904.139348722987</v>
      </c>
      <c r="BC844">
        <f t="shared" si="438"/>
        <v>1999.967333333333</v>
      </c>
      <c r="BD844">
        <f t="shared" si="439"/>
        <v>1681.1728799999999</v>
      </c>
      <c r="BE844">
        <f t="shared" si="440"/>
        <v>0.84060016980277352</v>
      </c>
      <c r="BF844">
        <f t="shared" si="441"/>
        <v>0.16075832771935275</v>
      </c>
      <c r="BG844">
        <v>6</v>
      </c>
      <c r="BH844">
        <v>0.5</v>
      </c>
      <c r="BI844" t="s">
        <v>382</v>
      </c>
      <c r="BJ844">
        <v>2</v>
      </c>
      <c r="BK844" t="b">
        <v>1</v>
      </c>
      <c r="BL844">
        <v>1660411544.5</v>
      </c>
      <c r="BM844">
        <v>65.32380666666667</v>
      </c>
      <c r="BN844">
        <v>86.090293333333349</v>
      </c>
      <c r="BO844">
        <v>27.34371333333333</v>
      </c>
      <c r="BP844">
        <v>24.459019999999999</v>
      </c>
      <c r="BQ844">
        <v>64.783186666666651</v>
      </c>
      <c r="BR844">
        <v>27.33595333333334</v>
      </c>
      <c r="BS844">
        <v>500.12866666666667</v>
      </c>
      <c r="BT844">
        <v>99.417359999999988</v>
      </c>
      <c r="BU844">
        <v>9.9817300000000012E-2</v>
      </c>
      <c r="BV844">
        <v>30.990426666666671</v>
      </c>
      <c r="BW844">
        <v>31.876300000000001</v>
      </c>
      <c r="BX844">
        <v>999.89999999999986</v>
      </c>
      <c r="BY844">
        <v>0</v>
      </c>
      <c r="BZ844">
        <v>0</v>
      </c>
      <c r="CA844">
        <v>10005.048000000001</v>
      </c>
      <c r="CB844">
        <v>0</v>
      </c>
      <c r="CC844">
        <v>62.860926666666657</v>
      </c>
      <c r="CD844">
        <v>-20.766503333333329</v>
      </c>
      <c r="CE844">
        <v>67.160240000000002</v>
      </c>
      <c r="CF844">
        <v>88.248713333333328</v>
      </c>
      <c r="CG844">
        <v>2.8846893333333332</v>
      </c>
      <c r="CH844">
        <v>86.090293333333349</v>
      </c>
      <c r="CI844">
        <v>24.459019999999999</v>
      </c>
      <c r="CJ844">
        <v>2.7184406666666669</v>
      </c>
      <c r="CK844">
        <v>2.4316513333333329</v>
      </c>
      <c r="CL844">
        <v>22.397026666666669</v>
      </c>
      <c r="CM844">
        <v>20.57612</v>
      </c>
      <c r="CN844">
        <v>1999.967333333333</v>
      </c>
      <c r="CO844">
        <v>0.97999300000000011</v>
      </c>
      <c r="CP844">
        <v>2.0007299999999999E-2</v>
      </c>
      <c r="CQ844">
        <v>0</v>
      </c>
      <c r="CR844">
        <v>2.5863999999999998</v>
      </c>
      <c r="CS844">
        <v>0</v>
      </c>
      <c r="CT844">
        <v>27480.71999999999</v>
      </c>
      <c r="CU844">
        <v>17412.006666666672</v>
      </c>
      <c r="CV844">
        <v>43.470599999999997</v>
      </c>
      <c r="CW844">
        <v>44.582999999999998</v>
      </c>
      <c r="CX844">
        <v>43.5</v>
      </c>
      <c r="CY844">
        <v>42.936999999999998</v>
      </c>
      <c r="CZ844">
        <v>43.375</v>
      </c>
      <c r="DA844">
        <v>1959.9566666666669</v>
      </c>
      <c r="DB844">
        <v>40.010666666666673</v>
      </c>
      <c r="DC844">
        <v>0</v>
      </c>
      <c r="DD844">
        <v>1660411550.4000001</v>
      </c>
      <c r="DE844">
        <v>0</v>
      </c>
      <c r="DF844">
        <v>1660411308.0999999</v>
      </c>
      <c r="DG844" t="s">
        <v>1985</v>
      </c>
      <c r="DH844">
        <v>1660411299.5999999</v>
      </c>
      <c r="DI844">
        <v>1660411308.0999999</v>
      </c>
      <c r="DJ844">
        <v>25</v>
      </c>
      <c r="DK844">
        <v>0.20799999999999999</v>
      </c>
      <c r="DL844">
        <v>-5.0000000000000001E-3</v>
      </c>
      <c r="DM844">
        <v>1.3160000000000001</v>
      </c>
      <c r="DN844">
        <v>1.4999999999999999E-2</v>
      </c>
      <c r="DO844">
        <v>400</v>
      </c>
      <c r="DP844">
        <v>24</v>
      </c>
      <c r="DQ844">
        <v>0.34</v>
      </c>
      <c r="DR844">
        <v>0.09</v>
      </c>
      <c r="DS844">
        <v>-0.81239859813018134</v>
      </c>
      <c r="DT844">
        <v>0.52571202501476311</v>
      </c>
      <c r="DU844">
        <v>8.2275004097086907E-2</v>
      </c>
      <c r="DV844">
        <v>0</v>
      </c>
      <c r="DW844">
        <v>14.69655631243795</v>
      </c>
      <c r="DX844">
        <v>105.35148785286481</v>
      </c>
      <c r="DY844">
        <v>7.9209440245074143</v>
      </c>
      <c r="DZ844">
        <v>0</v>
      </c>
      <c r="EA844">
        <v>-19.338386333333329</v>
      </c>
      <c r="EB844">
        <v>-122.51980484983309</v>
      </c>
      <c r="EC844">
        <v>8.9421784609044366</v>
      </c>
      <c r="ED844">
        <v>0</v>
      </c>
      <c r="EE844">
        <v>70.86640728527253</v>
      </c>
      <c r="EF844">
        <v>121.1679382151914</v>
      </c>
      <c r="EG844">
        <v>9.4510898966942509</v>
      </c>
      <c r="EH844">
        <v>0</v>
      </c>
      <c r="EI844">
        <v>2.8759260000000002</v>
      </c>
      <c r="EJ844">
        <v>0.13092270168854989</v>
      </c>
      <c r="EK844">
        <v>2.056546313604438E-2</v>
      </c>
      <c r="EL844">
        <v>1</v>
      </c>
      <c r="EM844">
        <v>2.0206497300543478</v>
      </c>
      <c r="EN844">
        <v>-1.9037121708523692E-2</v>
      </c>
      <c r="EO844">
        <v>2.4306525678883619E-3</v>
      </c>
      <c r="EP844">
        <v>1</v>
      </c>
      <c r="EQ844">
        <v>2</v>
      </c>
      <c r="ER844">
        <v>6</v>
      </c>
      <c r="ES844" t="s">
        <v>415</v>
      </c>
      <c r="ET844">
        <v>2.9411</v>
      </c>
      <c r="EU844">
        <v>2.80098</v>
      </c>
      <c r="EV844">
        <v>2.33943E-2</v>
      </c>
      <c r="EW844">
        <v>3.1353300000000001E-2</v>
      </c>
      <c r="EX844">
        <v>0.117743</v>
      </c>
      <c r="EY844">
        <v>0.10878</v>
      </c>
      <c r="EZ844">
        <v>19957.5</v>
      </c>
      <c r="FA844">
        <v>20751.900000000001</v>
      </c>
      <c r="FB844">
        <v>23774.799999999999</v>
      </c>
      <c r="FC844">
        <v>24942.400000000001</v>
      </c>
      <c r="FD844">
        <v>33577.699999999997</v>
      </c>
      <c r="FE844">
        <v>35498.6</v>
      </c>
      <c r="FF844">
        <v>43359.6</v>
      </c>
      <c r="FG844">
        <v>46113.599999999999</v>
      </c>
      <c r="FH844">
        <v>1.94387</v>
      </c>
      <c r="FI844">
        <v>1.81135</v>
      </c>
      <c r="FJ844">
        <v>0.112668</v>
      </c>
      <c r="FK844">
        <v>0</v>
      </c>
      <c r="FL844">
        <v>30.033899999999999</v>
      </c>
      <c r="FM844">
        <v>999.9</v>
      </c>
      <c r="FN844">
        <v>57.8</v>
      </c>
      <c r="FO844">
        <v>37.299999999999997</v>
      </c>
      <c r="FP844">
        <v>37.258699999999997</v>
      </c>
      <c r="FQ844">
        <v>63.806199999999997</v>
      </c>
      <c r="FR844">
        <v>26.426300000000001</v>
      </c>
      <c r="FS844">
        <v>1</v>
      </c>
      <c r="FT844">
        <v>0.52265200000000001</v>
      </c>
      <c r="FU844">
        <v>2.2194199999999999</v>
      </c>
      <c r="FV844">
        <v>20.307099999999998</v>
      </c>
      <c r="FW844">
        <v>5.2093499999999997</v>
      </c>
      <c r="FX844">
        <v>11.9077</v>
      </c>
      <c r="FY844">
        <v>5.0029000000000003</v>
      </c>
      <c r="FZ844">
        <v>3.2905500000000001</v>
      </c>
      <c r="GA844">
        <v>9999</v>
      </c>
      <c r="GB844">
        <v>9999</v>
      </c>
      <c r="GC844">
        <v>9999</v>
      </c>
      <c r="GD844">
        <v>999.9</v>
      </c>
      <c r="GE844">
        <v>1.85978</v>
      </c>
      <c r="GF844">
        <v>1.85484</v>
      </c>
      <c r="GG844">
        <v>1.85799</v>
      </c>
      <c r="GH844">
        <v>1.8565</v>
      </c>
      <c r="GI844">
        <v>1.85524</v>
      </c>
      <c r="GJ844">
        <v>1.8548500000000001</v>
      </c>
      <c r="GK844">
        <v>1.85365</v>
      </c>
      <c r="GL844">
        <v>1.8566499999999999</v>
      </c>
      <c r="GM844">
        <v>0</v>
      </c>
      <c r="GN844">
        <v>0</v>
      </c>
      <c r="GO844">
        <v>0</v>
      </c>
      <c r="GP844">
        <v>0</v>
      </c>
      <c r="GQ844" t="s">
        <v>385</v>
      </c>
      <c r="GR844" t="s">
        <v>386</v>
      </c>
      <c r="GS844" t="s">
        <v>387</v>
      </c>
      <c r="GT844" t="s">
        <v>387</v>
      </c>
      <c r="GU844" t="s">
        <v>387</v>
      </c>
      <c r="GV844" t="s">
        <v>387</v>
      </c>
      <c r="GW844">
        <v>0</v>
      </c>
      <c r="GX844">
        <v>100</v>
      </c>
      <c r="GY844">
        <v>100</v>
      </c>
      <c r="GZ844">
        <v>0.60499999999999998</v>
      </c>
      <c r="HA844">
        <v>7.7000000000000002E-3</v>
      </c>
      <c r="HB844">
        <v>0.36341150857684917</v>
      </c>
      <c r="HC844">
        <v>2.8098669343081611E-3</v>
      </c>
      <c r="HD844">
        <v>-1.127031966113555E-6</v>
      </c>
      <c r="HE844">
        <v>1.768598670541231E-10</v>
      </c>
      <c r="HF844">
        <v>-7.1736991530500657E-2</v>
      </c>
      <c r="HG844">
        <v>1.081145868756639E-2</v>
      </c>
      <c r="HH844">
        <v>-3.689364805754238E-4</v>
      </c>
      <c r="HI844">
        <v>2.919854880483278E-6</v>
      </c>
      <c r="HJ844">
        <v>2</v>
      </c>
      <c r="HK844">
        <v>2136</v>
      </c>
      <c r="HL844">
        <v>3</v>
      </c>
      <c r="HM844">
        <v>30</v>
      </c>
      <c r="HN844">
        <v>4.2</v>
      </c>
      <c r="HO844">
        <v>4.0999999999999996</v>
      </c>
      <c r="HP844">
        <v>0.476074</v>
      </c>
      <c r="HQ844">
        <v>2.3913600000000002</v>
      </c>
      <c r="HR844">
        <v>1.4978</v>
      </c>
      <c r="HS844">
        <v>2.3010299999999999</v>
      </c>
      <c r="HT844">
        <v>1.5478499999999999</v>
      </c>
      <c r="HU844">
        <v>2.2961399999999998</v>
      </c>
      <c r="HV844">
        <v>40.604199999999999</v>
      </c>
      <c r="HW844">
        <v>13.221399999999999</v>
      </c>
      <c r="HX844">
        <v>18</v>
      </c>
      <c r="HY844">
        <v>500.29599999999999</v>
      </c>
      <c r="HZ844">
        <v>478.33699999999999</v>
      </c>
      <c r="IA844">
        <v>26.941500000000001</v>
      </c>
      <c r="IB844">
        <v>33.542000000000002</v>
      </c>
      <c r="IC844">
        <v>30</v>
      </c>
      <c r="ID844">
        <v>33.357799999999997</v>
      </c>
      <c r="IE844">
        <v>33.4587</v>
      </c>
      <c r="IF844">
        <v>9.55274</v>
      </c>
      <c r="IG844">
        <v>37.255099999999999</v>
      </c>
      <c r="IH844">
        <v>0</v>
      </c>
      <c r="II844">
        <v>26.950700000000001</v>
      </c>
      <c r="IJ844">
        <v>160.911</v>
      </c>
      <c r="IK844">
        <v>24.306899999999999</v>
      </c>
      <c r="IL844">
        <v>100.255</v>
      </c>
      <c r="IM844">
        <v>99.935599999999994</v>
      </c>
      <c r="IN844" t="s">
        <v>2772</v>
      </c>
    </row>
    <row r="845" spans="1:248" x14ac:dyDescent="0.2">
      <c r="A845">
        <v>829</v>
      </c>
      <c r="B845">
        <v>1660411553</v>
      </c>
      <c r="C845">
        <v>11828.900000095369</v>
      </c>
      <c r="D845" t="s">
        <v>2030</v>
      </c>
      <c r="E845" t="s">
        <v>2031</v>
      </c>
      <c r="F845">
        <v>1</v>
      </c>
      <c r="G845" t="s">
        <v>376</v>
      </c>
      <c r="H845" t="s">
        <v>377</v>
      </c>
      <c r="I845" t="s">
        <v>378</v>
      </c>
      <c r="J845" t="s">
        <v>379</v>
      </c>
      <c r="K845" t="s">
        <v>1984</v>
      </c>
      <c r="L845" t="s">
        <v>376</v>
      </c>
      <c r="M845" t="s">
        <v>381</v>
      </c>
      <c r="N845">
        <v>1660411545</v>
      </c>
      <c r="O845">
        <f t="shared" si="408"/>
        <v>2.4836116437927831E-3</v>
      </c>
      <c r="P845">
        <f t="shared" si="409"/>
        <v>2.4836116437927833</v>
      </c>
      <c r="Q845">
        <f t="shared" si="410"/>
        <v>-0.59285710638385059</v>
      </c>
      <c r="R845">
        <f t="shared" si="411"/>
        <v>66.975049999999996</v>
      </c>
      <c r="S845">
        <f t="shared" si="412"/>
        <v>72.656358092830558</v>
      </c>
      <c r="T845">
        <f t="shared" si="413"/>
        <v>7.2305584480398988</v>
      </c>
      <c r="U845">
        <f t="shared" si="414"/>
        <v>6.665170486066244</v>
      </c>
      <c r="V845">
        <f t="shared" si="415"/>
        <v>0.12044555177937971</v>
      </c>
      <c r="W845">
        <f t="shared" si="416"/>
        <v>2.919877731622905</v>
      </c>
      <c r="X845">
        <f t="shared" si="417"/>
        <v>0.11775191524731306</v>
      </c>
      <c r="Y845">
        <f t="shared" si="418"/>
        <v>7.3831942228923558E-2</v>
      </c>
      <c r="Z845">
        <f t="shared" si="419"/>
        <v>321.51102918749996</v>
      </c>
      <c r="AA845">
        <f t="shared" si="420"/>
        <v>32.240749900898663</v>
      </c>
      <c r="AB845">
        <f t="shared" si="421"/>
        <v>31.875518750000001</v>
      </c>
      <c r="AC845">
        <f t="shared" si="422"/>
        <v>4.7415423796364413</v>
      </c>
      <c r="AD845">
        <f t="shared" si="423"/>
        <v>60.352900484993498</v>
      </c>
      <c r="AE845">
        <f t="shared" si="424"/>
        <v>2.7212373044075178</v>
      </c>
      <c r="AF845">
        <f t="shared" si="425"/>
        <v>4.5088757665990586</v>
      </c>
      <c r="AG845">
        <f t="shared" si="426"/>
        <v>2.0203050752289236</v>
      </c>
      <c r="AH845">
        <f t="shared" si="427"/>
        <v>-109.52727349126174</v>
      </c>
      <c r="AI845">
        <f t="shared" si="428"/>
        <v>-139.35291082858708</v>
      </c>
      <c r="AJ845">
        <f t="shared" si="429"/>
        <v>-10.76312123503666</v>
      </c>
      <c r="AK845">
        <f t="shared" si="430"/>
        <v>61.867723632614513</v>
      </c>
      <c r="AL845">
        <f t="shared" si="431"/>
        <v>17.752036905734247</v>
      </c>
      <c r="AM845">
        <f t="shared" si="432"/>
        <v>2.4749432525016282</v>
      </c>
      <c r="AN845">
        <f t="shared" si="433"/>
        <v>-0.59285710638385059</v>
      </c>
      <c r="AO845">
        <v>114.5733182017091</v>
      </c>
      <c r="AP845">
        <v>94.329471515151496</v>
      </c>
      <c r="AQ845">
        <v>4.1033491361065151</v>
      </c>
      <c r="AR845">
        <v>65.016461255683083</v>
      </c>
      <c r="AS845">
        <f t="shared" si="434"/>
        <v>2.4836116437927833</v>
      </c>
      <c r="AT845">
        <v>24.460429974017892</v>
      </c>
      <c r="AU845">
        <v>27.354790303030299</v>
      </c>
      <c r="AV845">
        <v>5.6399221319160286E-4</v>
      </c>
      <c r="AW845">
        <v>83.562977856309928</v>
      </c>
      <c r="AX845">
        <v>0</v>
      </c>
      <c r="AY845">
        <v>0</v>
      </c>
      <c r="AZ845">
        <f t="shared" si="435"/>
        <v>1</v>
      </c>
      <c r="BA845">
        <f t="shared" si="436"/>
        <v>0</v>
      </c>
      <c r="BB845">
        <f t="shared" si="437"/>
        <v>51895.225822804088</v>
      </c>
      <c r="BC845">
        <f t="shared" si="438"/>
        <v>1999.9649999999999</v>
      </c>
      <c r="BD845">
        <f t="shared" si="439"/>
        <v>1681.1709187500001</v>
      </c>
      <c r="BE845">
        <f t="shared" si="440"/>
        <v>0.84060016987797292</v>
      </c>
      <c r="BF845">
        <f t="shared" si="441"/>
        <v>0.16075832786448763</v>
      </c>
      <c r="BG845">
        <v>6</v>
      </c>
      <c r="BH845">
        <v>0.5</v>
      </c>
      <c r="BI845" t="s">
        <v>382</v>
      </c>
      <c r="BJ845">
        <v>2</v>
      </c>
      <c r="BK845" t="b">
        <v>1</v>
      </c>
      <c r="BL845">
        <v>1660411545</v>
      </c>
      <c r="BM845">
        <v>66.975049999999996</v>
      </c>
      <c r="BN845">
        <v>88.4709</v>
      </c>
      <c r="BO845">
        <v>27.3443875</v>
      </c>
      <c r="BP845">
        <v>24.456406250000001</v>
      </c>
      <c r="BQ845">
        <v>66.430081250000001</v>
      </c>
      <c r="BR845">
        <v>27.33663125</v>
      </c>
      <c r="BS845">
        <v>500.1280625</v>
      </c>
      <c r="BT845">
        <v>99.41738749999999</v>
      </c>
      <c r="BU845">
        <v>9.9828031250000004E-2</v>
      </c>
      <c r="BV845">
        <v>30.990268749999998</v>
      </c>
      <c r="BW845">
        <v>31.875518750000001</v>
      </c>
      <c r="BX845">
        <v>999.9</v>
      </c>
      <c r="BY845">
        <v>0</v>
      </c>
      <c r="BZ845">
        <v>0</v>
      </c>
      <c r="CA845">
        <v>10003.248125</v>
      </c>
      <c r="CB845">
        <v>0</v>
      </c>
      <c r="CC845">
        <v>63.028037500000003</v>
      </c>
      <c r="CD845">
        <v>-21.495846875000002</v>
      </c>
      <c r="CE845">
        <v>68.857968749999998</v>
      </c>
      <c r="CF845">
        <v>90.688668750000005</v>
      </c>
      <c r="CG845">
        <v>2.8879768750000001</v>
      </c>
      <c r="CH845">
        <v>88.4709</v>
      </c>
      <c r="CI845">
        <v>24.456406250000001</v>
      </c>
      <c r="CJ845">
        <v>2.7185081250000001</v>
      </c>
      <c r="CK845">
        <v>2.4313918750000001</v>
      </c>
      <c r="CL845">
        <v>22.397437499999999</v>
      </c>
      <c r="CM845">
        <v>20.5743875</v>
      </c>
      <c r="CN845">
        <v>1999.9649999999999</v>
      </c>
      <c r="CO845">
        <v>0.979993</v>
      </c>
      <c r="CP845">
        <v>2.0007299999999999E-2</v>
      </c>
      <c r="CQ845">
        <v>0</v>
      </c>
      <c r="CR845">
        <v>2.6064375000000002</v>
      </c>
      <c r="CS845">
        <v>0</v>
      </c>
      <c r="CT845">
        <v>27479.237499999999</v>
      </c>
      <c r="CU845">
        <v>17411.987499999999</v>
      </c>
      <c r="CV845">
        <v>43.468499999999999</v>
      </c>
      <c r="CW845">
        <v>44.581687500000001</v>
      </c>
      <c r="CX845">
        <v>43.5</v>
      </c>
      <c r="CY845">
        <v>42.936999999999998</v>
      </c>
      <c r="CZ845">
        <v>43.375</v>
      </c>
      <c r="DA845">
        <v>1959.954375</v>
      </c>
      <c r="DB845">
        <v>40.010624999999997</v>
      </c>
      <c r="DC845">
        <v>0</v>
      </c>
      <c r="DD845">
        <v>1660411551</v>
      </c>
      <c r="DE845">
        <v>0</v>
      </c>
      <c r="DF845">
        <v>1660411308.0999999</v>
      </c>
      <c r="DG845" t="s">
        <v>1985</v>
      </c>
      <c r="DH845">
        <v>1660411299.5999999</v>
      </c>
      <c r="DI845">
        <v>1660411308.0999999</v>
      </c>
      <c r="DJ845">
        <v>25</v>
      </c>
      <c r="DK845">
        <v>0.20799999999999999</v>
      </c>
      <c r="DL845">
        <v>-5.0000000000000001E-3</v>
      </c>
      <c r="DM845">
        <v>1.3160000000000001</v>
      </c>
      <c r="DN845">
        <v>1.4999999999999999E-2</v>
      </c>
      <c r="DO845">
        <v>400</v>
      </c>
      <c r="DP845">
        <v>24</v>
      </c>
      <c r="DQ845">
        <v>0.34</v>
      </c>
      <c r="DR845">
        <v>0.09</v>
      </c>
      <c r="DS845">
        <v>-0.78379856716783469</v>
      </c>
      <c r="DT845">
        <v>0.8660160121399948</v>
      </c>
      <c r="DU845">
        <v>0.1007097041275712</v>
      </c>
      <c r="DV845">
        <v>0</v>
      </c>
      <c r="DW845">
        <v>17.529431911186869</v>
      </c>
      <c r="DX845">
        <v>94.564565610704236</v>
      </c>
      <c r="DY845">
        <v>6.9389376853388818</v>
      </c>
      <c r="DZ845">
        <v>0</v>
      </c>
      <c r="EA845">
        <v>-21.587329032258069</v>
      </c>
      <c r="EB845">
        <v>-111.3916224193548</v>
      </c>
      <c r="EC845">
        <v>8.4571614129589019</v>
      </c>
      <c r="ED845">
        <v>0</v>
      </c>
      <c r="EE845">
        <v>74.366035977744986</v>
      </c>
      <c r="EF845">
        <v>144.99085970535191</v>
      </c>
      <c r="EG845">
        <v>10.71280372496928</v>
      </c>
      <c r="EH845">
        <v>0</v>
      </c>
      <c r="EI845">
        <v>2.8830973170731711</v>
      </c>
      <c r="EJ845">
        <v>0.12412013937283201</v>
      </c>
      <c r="EK845">
        <v>1.8582814775943531E-2</v>
      </c>
      <c r="EL845">
        <v>1</v>
      </c>
      <c r="EM845">
        <v>2.0204833388419088</v>
      </c>
      <c r="EN845">
        <v>-3.4452213427669277E-2</v>
      </c>
      <c r="EO845">
        <v>2.634130338020825E-3</v>
      </c>
      <c r="EP845">
        <v>1</v>
      </c>
      <c r="EQ845">
        <v>2</v>
      </c>
      <c r="ER845">
        <v>6</v>
      </c>
      <c r="ES845" t="s">
        <v>415</v>
      </c>
      <c r="ET845">
        <v>2.9410699999999999</v>
      </c>
      <c r="EU845">
        <v>2.80104</v>
      </c>
      <c r="EV845">
        <v>2.4442200000000001E-2</v>
      </c>
      <c r="EW845">
        <v>3.2588800000000001E-2</v>
      </c>
      <c r="EX845">
        <v>0.117741</v>
      </c>
      <c r="EY845">
        <v>0.108735</v>
      </c>
      <c r="EZ845">
        <v>19936.099999999999</v>
      </c>
      <c r="FA845">
        <v>20725.599999999999</v>
      </c>
      <c r="FB845">
        <v>23774.799999999999</v>
      </c>
      <c r="FC845">
        <v>24942.5</v>
      </c>
      <c r="FD845">
        <v>33577.699999999997</v>
      </c>
      <c r="FE845">
        <v>35500.5</v>
      </c>
      <c r="FF845">
        <v>43359.4</v>
      </c>
      <c r="FG845">
        <v>46113.599999999999</v>
      </c>
      <c r="FH845">
        <v>1.94387</v>
      </c>
      <c r="FI845">
        <v>1.8112699999999999</v>
      </c>
      <c r="FJ845">
        <v>0.112675</v>
      </c>
      <c r="FK845">
        <v>0</v>
      </c>
      <c r="FL845">
        <v>30.033200000000001</v>
      </c>
      <c r="FM845">
        <v>999.9</v>
      </c>
      <c r="FN845">
        <v>57.8</v>
      </c>
      <c r="FO845">
        <v>37.299999999999997</v>
      </c>
      <c r="FP845">
        <v>37.259500000000003</v>
      </c>
      <c r="FQ845">
        <v>63.796199999999999</v>
      </c>
      <c r="FR845">
        <v>26.193899999999999</v>
      </c>
      <c r="FS845">
        <v>1</v>
      </c>
      <c r="FT845">
        <v>0.52264200000000005</v>
      </c>
      <c r="FU845">
        <v>2.2138599999999999</v>
      </c>
      <c r="FV845">
        <v>20.307099999999998</v>
      </c>
      <c r="FW845">
        <v>5.2095000000000002</v>
      </c>
      <c r="FX845">
        <v>11.9077</v>
      </c>
      <c r="FY845">
        <v>5.0030000000000001</v>
      </c>
      <c r="FZ845">
        <v>3.2905500000000001</v>
      </c>
      <c r="GA845">
        <v>9999</v>
      </c>
      <c r="GB845">
        <v>9999</v>
      </c>
      <c r="GC845">
        <v>9999</v>
      </c>
      <c r="GD845">
        <v>999.9</v>
      </c>
      <c r="GE845">
        <v>1.8597999999999999</v>
      </c>
      <c r="GF845">
        <v>1.8548500000000001</v>
      </c>
      <c r="GG845">
        <v>1.8580000000000001</v>
      </c>
      <c r="GH845">
        <v>1.8565199999999999</v>
      </c>
      <c r="GI845">
        <v>1.8552599999999999</v>
      </c>
      <c r="GJ845">
        <v>1.8548500000000001</v>
      </c>
      <c r="GK845">
        <v>1.85365</v>
      </c>
      <c r="GL845">
        <v>1.85666</v>
      </c>
      <c r="GM845">
        <v>0</v>
      </c>
      <c r="GN845">
        <v>0</v>
      </c>
      <c r="GO845">
        <v>0</v>
      </c>
      <c r="GP845">
        <v>0</v>
      </c>
      <c r="GQ845" t="s">
        <v>385</v>
      </c>
      <c r="GR845" t="s">
        <v>386</v>
      </c>
      <c r="GS845" t="s">
        <v>387</v>
      </c>
      <c r="GT845" t="s">
        <v>387</v>
      </c>
      <c r="GU845" t="s">
        <v>387</v>
      </c>
      <c r="GV845" t="s">
        <v>387</v>
      </c>
      <c r="GW845">
        <v>0</v>
      </c>
      <c r="GX845">
        <v>100</v>
      </c>
      <c r="GY845">
        <v>100</v>
      </c>
      <c r="GZ845">
        <v>0.61599999999999999</v>
      </c>
      <c r="HA845">
        <v>7.7999999999999996E-3</v>
      </c>
      <c r="HB845">
        <v>0.36341150857684917</v>
      </c>
      <c r="HC845">
        <v>2.8098669343081611E-3</v>
      </c>
      <c r="HD845">
        <v>-1.127031966113555E-6</v>
      </c>
      <c r="HE845">
        <v>1.768598670541231E-10</v>
      </c>
      <c r="HF845">
        <v>-7.1736991530500657E-2</v>
      </c>
      <c r="HG845">
        <v>1.081145868756639E-2</v>
      </c>
      <c r="HH845">
        <v>-3.689364805754238E-4</v>
      </c>
      <c r="HI845">
        <v>2.919854880483278E-6</v>
      </c>
      <c r="HJ845">
        <v>2</v>
      </c>
      <c r="HK845">
        <v>2136</v>
      </c>
      <c r="HL845">
        <v>3</v>
      </c>
      <c r="HM845">
        <v>30</v>
      </c>
      <c r="HN845">
        <v>4.2</v>
      </c>
      <c r="HO845">
        <v>4.0999999999999996</v>
      </c>
      <c r="HP845">
        <v>0.48461900000000002</v>
      </c>
      <c r="HQ845">
        <v>2.36328</v>
      </c>
      <c r="HR845">
        <v>1.4978</v>
      </c>
      <c r="HS845">
        <v>2.3010299999999999</v>
      </c>
      <c r="HT845">
        <v>1.5478499999999999</v>
      </c>
      <c r="HU845">
        <v>2.4401899999999999</v>
      </c>
      <c r="HV845">
        <v>40.604199999999999</v>
      </c>
      <c r="HW845">
        <v>13.238899999999999</v>
      </c>
      <c r="HX845">
        <v>18</v>
      </c>
      <c r="HY845">
        <v>500.29599999999999</v>
      </c>
      <c r="HZ845">
        <v>478.28800000000001</v>
      </c>
      <c r="IA845">
        <v>26.942699999999999</v>
      </c>
      <c r="IB845">
        <v>33.542000000000002</v>
      </c>
      <c r="IC845">
        <v>30</v>
      </c>
      <c r="ID845">
        <v>33.357799999999997</v>
      </c>
      <c r="IE845">
        <v>33.4587</v>
      </c>
      <c r="IF845">
        <v>9.7215600000000002</v>
      </c>
      <c r="IG845">
        <v>37.255099999999999</v>
      </c>
      <c r="IH845">
        <v>0</v>
      </c>
      <c r="II845">
        <v>26.950700000000001</v>
      </c>
      <c r="IJ845">
        <v>160.911</v>
      </c>
      <c r="IK845">
        <v>24.3062</v>
      </c>
      <c r="IL845">
        <v>100.255</v>
      </c>
      <c r="IM845">
        <v>99.9358</v>
      </c>
      <c r="IN845" t="s">
        <v>2772</v>
      </c>
    </row>
    <row r="846" spans="1:248" x14ac:dyDescent="0.2">
      <c r="A846">
        <v>830</v>
      </c>
      <c r="B846">
        <v>1660411554</v>
      </c>
      <c r="C846">
        <v>11829.900000095369</v>
      </c>
      <c r="D846" t="s">
        <v>2032</v>
      </c>
      <c r="E846" t="s">
        <v>2033</v>
      </c>
      <c r="F846">
        <v>1</v>
      </c>
      <c r="G846" t="s">
        <v>376</v>
      </c>
      <c r="H846" t="s">
        <v>377</v>
      </c>
      <c r="I846" t="s">
        <v>378</v>
      </c>
      <c r="J846" t="s">
        <v>379</v>
      </c>
      <c r="K846" t="s">
        <v>1984</v>
      </c>
      <c r="L846" t="s">
        <v>376</v>
      </c>
      <c r="M846" t="s">
        <v>381</v>
      </c>
      <c r="N846">
        <v>1660411546.5</v>
      </c>
      <c r="O846">
        <f t="shared" si="408"/>
        <v>2.4910559553052336E-3</v>
      </c>
      <c r="P846">
        <f t="shared" si="409"/>
        <v>2.4910559553052338</v>
      </c>
      <c r="Q846">
        <f t="shared" si="410"/>
        <v>-0.58058978624985158</v>
      </c>
      <c r="R846">
        <f t="shared" si="411"/>
        <v>70.959820000000008</v>
      </c>
      <c r="S846">
        <f t="shared" si="412"/>
        <v>76.321187628537814</v>
      </c>
      <c r="T846">
        <f t="shared" si="413"/>
        <v>7.5952832610607741</v>
      </c>
      <c r="U846">
        <f t="shared" si="414"/>
        <v>7.0617340977062986</v>
      </c>
      <c r="V846">
        <f t="shared" si="415"/>
        <v>0.12085142248332632</v>
      </c>
      <c r="W846">
        <f t="shared" si="416"/>
        <v>2.9194127157138094</v>
      </c>
      <c r="X846">
        <f t="shared" si="417"/>
        <v>0.11813940032917065</v>
      </c>
      <c r="Y846">
        <f t="shared" si="418"/>
        <v>7.4075720634727699E-2</v>
      </c>
      <c r="Z846">
        <f t="shared" si="419"/>
        <v>321.51491519999996</v>
      </c>
      <c r="AA846">
        <f t="shared" si="420"/>
        <v>32.238665803673072</v>
      </c>
      <c r="AB846">
        <f t="shared" si="421"/>
        <v>31.87334666666667</v>
      </c>
      <c r="AC846">
        <f t="shared" si="422"/>
        <v>4.7409589481501371</v>
      </c>
      <c r="AD846">
        <f t="shared" si="423"/>
        <v>60.35407822404224</v>
      </c>
      <c r="AE846">
        <f t="shared" si="424"/>
        <v>2.7212352568089888</v>
      </c>
      <c r="AF846">
        <f t="shared" si="425"/>
        <v>4.5087843885336252</v>
      </c>
      <c r="AG846">
        <f t="shared" si="426"/>
        <v>2.0197236913411483</v>
      </c>
      <c r="AH846">
        <f t="shared" si="427"/>
        <v>-109.8555676289608</v>
      </c>
      <c r="AI846">
        <f t="shared" si="428"/>
        <v>-139.04478999561283</v>
      </c>
      <c r="AJ846">
        <f t="shared" si="429"/>
        <v>-10.74089982946848</v>
      </c>
      <c r="AK846">
        <f t="shared" si="430"/>
        <v>61.873657745957843</v>
      </c>
      <c r="AL846">
        <f t="shared" si="431"/>
        <v>20.087136414798323</v>
      </c>
      <c r="AM846">
        <f t="shared" si="432"/>
        <v>2.4786662563170534</v>
      </c>
      <c r="AN846">
        <f t="shared" si="433"/>
        <v>-0.58058978624985158</v>
      </c>
      <c r="AO846">
        <v>119.5237754951487</v>
      </c>
      <c r="AP846">
        <v>98.679123636363613</v>
      </c>
      <c r="AQ846">
        <v>4.2179162870136624</v>
      </c>
      <c r="AR846">
        <v>65.016461255683083</v>
      </c>
      <c r="AS846">
        <f t="shared" si="434"/>
        <v>2.4910559553052338</v>
      </c>
      <c r="AT846">
        <v>24.450309716195669</v>
      </c>
      <c r="AU846">
        <v>27.35354909090908</v>
      </c>
      <c r="AV846">
        <v>5.3743419412063227E-4</v>
      </c>
      <c r="AW846">
        <v>83.562977856309928</v>
      </c>
      <c r="AX846">
        <v>0</v>
      </c>
      <c r="AY846">
        <v>0</v>
      </c>
      <c r="AZ846">
        <f t="shared" si="435"/>
        <v>1</v>
      </c>
      <c r="BA846">
        <f t="shared" si="436"/>
        <v>0</v>
      </c>
      <c r="BB846">
        <f t="shared" si="437"/>
        <v>51882.072055353579</v>
      </c>
      <c r="BC846">
        <f t="shared" si="438"/>
        <v>1999.989333333333</v>
      </c>
      <c r="BD846">
        <f t="shared" si="439"/>
        <v>1681.1913599999996</v>
      </c>
      <c r="BE846">
        <f t="shared" si="440"/>
        <v>0.84060016320087039</v>
      </c>
      <c r="BF846">
        <f t="shared" si="441"/>
        <v>0.16075831497767989</v>
      </c>
      <c r="BG846">
        <v>6</v>
      </c>
      <c r="BH846">
        <v>0.5</v>
      </c>
      <c r="BI846" t="s">
        <v>382</v>
      </c>
      <c r="BJ846">
        <v>2</v>
      </c>
      <c r="BK846" t="b">
        <v>1</v>
      </c>
      <c r="BL846">
        <v>1660411546.5</v>
      </c>
      <c r="BM846">
        <v>70.959820000000008</v>
      </c>
      <c r="BN846">
        <v>95.26934</v>
      </c>
      <c r="BO846">
        <v>27.344326666666671</v>
      </c>
      <c r="BP846">
        <v>24.451986666666659</v>
      </c>
      <c r="BQ846">
        <v>70.40431333333332</v>
      </c>
      <c r="BR846">
        <v>27.33657333333333</v>
      </c>
      <c r="BS846">
        <v>500.12560000000002</v>
      </c>
      <c r="BT846">
        <v>99.417459999999991</v>
      </c>
      <c r="BU846">
        <v>9.9902046666666675E-2</v>
      </c>
      <c r="BV846">
        <v>30.989913333333341</v>
      </c>
      <c r="BW846">
        <v>31.87334666666667</v>
      </c>
      <c r="BX846">
        <v>999.89999999999986</v>
      </c>
      <c r="BY846">
        <v>0</v>
      </c>
      <c r="BZ846">
        <v>0</v>
      </c>
      <c r="CA846">
        <v>10000.584666666669</v>
      </c>
      <c r="CB846">
        <v>0</v>
      </c>
      <c r="CC846">
        <v>63.393259999999991</v>
      </c>
      <c r="CD846">
        <v>-24.309519999999999</v>
      </c>
      <c r="CE846">
        <v>72.954793333333328</v>
      </c>
      <c r="CF846">
        <v>97.657006666666646</v>
      </c>
      <c r="CG846">
        <v>2.8923313333333329</v>
      </c>
      <c r="CH846">
        <v>95.26934</v>
      </c>
      <c r="CI846">
        <v>24.451986666666659</v>
      </c>
      <c r="CJ846">
        <v>2.7185039999999998</v>
      </c>
      <c r="CK846">
        <v>2.430954666666667</v>
      </c>
      <c r="CL846">
        <v>22.397406666666669</v>
      </c>
      <c r="CM846">
        <v>20.571466666666669</v>
      </c>
      <c r="CN846">
        <v>1999.989333333333</v>
      </c>
      <c r="CO846">
        <v>0.97999320000000012</v>
      </c>
      <c r="CP846">
        <v>2.00071E-2</v>
      </c>
      <c r="CQ846">
        <v>0</v>
      </c>
      <c r="CR846">
        <v>2.5341999999999989</v>
      </c>
      <c r="CS846">
        <v>0</v>
      </c>
      <c r="CT846">
        <v>27474.68</v>
      </c>
      <c r="CU846">
        <v>17412.2</v>
      </c>
      <c r="CV846">
        <v>43.4664</v>
      </c>
      <c r="CW846">
        <v>44.582999999999998</v>
      </c>
      <c r="CX846">
        <v>43.5</v>
      </c>
      <c r="CY846">
        <v>42.936999999999998</v>
      </c>
      <c r="CZ846">
        <v>43.375</v>
      </c>
      <c r="DA846">
        <v>1959.978666666666</v>
      </c>
      <c r="DB846">
        <v>40.010666666666673</v>
      </c>
      <c r="DC846">
        <v>0</v>
      </c>
      <c r="DD846">
        <v>1660411552.2</v>
      </c>
      <c r="DE846">
        <v>0</v>
      </c>
      <c r="DF846">
        <v>1660411308.0999999</v>
      </c>
      <c r="DG846" t="s">
        <v>1985</v>
      </c>
      <c r="DH846">
        <v>1660411299.5999999</v>
      </c>
      <c r="DI846">
        <v>1660411308.0999999</v>
      </c>
      <c r="DJ846">
        <v>25</v>
      </c>
      <c r="DK846">
        <v>0.20799999999999999</v>
      </c>
      <c r="DL846">
        <v>-5.0000000000000001E-3</v>
      </c>
      <c r="DM846">
        <v>1.3160000000000001</v>
      </c>
      <c r="DN846">
        <v>1.4999999999999999E-2</v>
      </c>
      <c r="DO846">
        <v>400</v>
      </c>
      <c r="DP846">
        <v>24</v>
      </c>
      <c r="DQ846">
        <v>0.34</v>
      </c>
      <c r="DR846">
        <v>0.09</v>
      </c>
      <c r="DS846">
        <v>-0.76643124917543459</v>
      </c>
      <c r="DT846">
        <v>0.93803517463896913</v>
      </c>
      <c r="DU846">
        <v>0.1056654933862811</v>
      </c>
      <c r="DV846">
        <v>0</v>
      </c>
      <c r="DW846">
        <v>19.019736053638908</v>
      </c>
      <c r="DX846">
        <v>86.701348902391473</v>
      </c>
      <c r="DY846">
        <v>6.3901501496024817</v>
      </c>
      <c r="DZ846">
        <v>0</v>
      </c>
      <c r="EA846">
        <v>-23.35632064516129</v>
      </c>
      <c r="EB846">
        <v>-102.2732080645161</v>
      </c>
      <c r="EC846">
        <v>7.7956049716292002</v>
      </c>
      <c r="ED846">
        <v>0</v>
      </c>
      <c r="EE846">
        <v>76.706089643693105</v>
      </c>
      <c r="EF846">
        <v>159.43070410513039</v>
      </c>
      <c r="EG846">
        <v>11.65591997761228</v>
      </c>
      <c r="EH846">
        <v>0</v>
      </c>
      <c r="EI846">
        <v>2.8884278048780492</v>
      </c>
      <c r="EJ846">
        <v>0.13227554006968989</v>
      </c>
      <c r="EK846">
        <v>1.986275427468609E-2</v>
      </c>
      <c r="EL846">
        <v>1</v>
      </c>
      <c r="EM846">
        <v>2.0200753020002971</v>
      </c>
      <c r="EN846">
        <v>-3.7677008980169853E-2</v>
      </c>
      <c r="EO846">
        <v>2.779559785311061E-3</v>
      </c>
      <c r="EP846">
        <v>1</v>
      </c>
      <c r="EQ846">
        <v>2</v>
      </c>
      <c r="ER846">
        <v>6</v>
      </c>
      <c r="ES846" t="s">
        <v>415</v>
      </c>
      <c r="ET846">
        <v>2.9411</v>
      </c>
      <c r="EU846">
        <v>2.80124</v>
      </c>
      <c r="EV846">
        <v>2.5514800000000001E-2</v>
      </c>
      <c r="EW846">
        <v>3.3821200000000003E-2</v>
      </c>
      <c r="EX846">
        <v>0.117742</v>
      </c>
      <c r="EY846">
        <v>0.108721</v>
      </c>
      <c r="EZ846">
        <v>19914.2</v>
      </c>
      <c r="FA846">
        <v>20699.3</v>
      </c>
      <c r="FB846">
        <v>23774.799999999999</v>
      </c>
      <c r="FC846">
        <v>24942.6</v>
      </c>
      <c r="FD846">
        <v>33577.800000000003</v>
      </c>
      <c r="FE846">
        <v>35501.300000000003</v>
      </c>
      <c r="FF846">
        <v>43359.5</v>
      </c>
      <c r="FG846">
        <v>46114</v>
      </c>
      <c r="FH846">
        <v>1.9439299999999999</v>
      </c>
      <c r="FI846">
        <v>1.8111999999999999</v>
      </c>
      <c r="FJ846">
        <v>0.11239200000000001</v>
      </c>
      <c r="FK846">
        <v>0</v>
      </c>
      <c r="FL846">
        <v>30.032599999999999</v>
      </c>
      <c r="FM846">
        <v>999.9</v>
      </c>
      <c r="FN846">
        <v>57.8</v>
      </c>
      <c r="FO846">
        <v>37.299999999999997</v>
      </c>
      <c r="FP846">
        <v>37.26</v>
      </c>
      <c r="FQ846">
        <v>63.726199999999999</v>
      </c>
      <c r="FR846">
        <v>25.5609</v>
      </c>
      <c r="FS846">
        <v>1</v>
      </c>
      <c r="FT846">
        <v>0.52263700000000002</v>
      </c>
      <c r="FU846">
        <v>2.20764</v>
      </c>
      <c r="FV846">
        <v>20.307200000000002</v>
      </c>
      <c r="FW846">
        <v>5.2095000000000002</v>
      </c>
      <c r="FX846">
        <v>11.9078</v>
      </c>
      <c r="FY846">
        <v>5.0028499999999996</v>
      </c>
      <c r="FZ846">
        <v>3.2905799999999998</v>
      </c>
      <c r="GA846">
        <v>9999</v>
      </c>
      <c r="GB846">
        <v>9999</v>
      </c>
      <c r="GC846">
        <v>9999</v>
      </c>
      <c r="GD846">
        <v>999.9</v>
      </c>
      <c r="GE846">
        <v>1.85982</v>
      </c>
      <c r="GF846">
        <v>1.8548500000000001</v>
      </c>
      <c r="GG846">
        <v>1.85802</v>
      </c>
      <c r="GH846">
        <v>1.8565199999999999</v>
      </c>
      <c r="GI846">
        <v>1.8552599999999999</v>
      </c>
      <c r="GJ846">
        <v>1.85486</v>
      </c>
      <c r="GK846">
        <v>1.85365</v>
      </c>
      <c r="GL846">
        <v>1.85667</v>
      </c>
      <c r="GM846">
        <v>0</v>
      </c>
      <c r="GN846">
        <v>0</v>
      </c>
      <c r="GO846">
        <v>0</v>
      </c>
      <c r="GP846">
        <v>0</v>
      </c>
      <c r="GQ846" t="s">
        <v>385</v>
      </c>
      <c r="GR846" t="s">
        <v>386</v>
      </c>
      <c r="GS846" t="s">
        <v>387</v>
      </c>
      <c r="GT846" t="s">
        <v>387</v>
      </c>
      <c r="GU846" t="s">
        <v>387</v>
      </c>
      <c r="GV846" t="s">
        <v>387</v>
      </c>
      <c r="GW846">
        <v>0</v>
      </c>
      <c r="GX846">
        <v>100</v>
      </c>
      <c r="GY846">
        <v>100</v>
      </c>
      <c r="GZ846">
        <v>0.627</v>
      </c>
      <c r="HA846">
        <v>7.7999999999999996E-3</v>
      </c>
      <c r="HB846">
        <v>0.36341150857684917</v>
      </c>
      <c r="HC846">
        <v>2.8098669343081611E-3</v>
      </c>
      <c r="HD846">
        <v>-1.127031966113555E-6</v>
      </c>
      <c r="HE846">
        <v>1.768598670541231E-10</v>
      </c>
      <c r="HF846">
        <v>-7.1736991530500657E-2</v>
      </c>
      <c r="HG846">
        <v>1.081145868756639E-2</v>
      </c>
      <c r="HH846">
        <v>-3.689364805754238E-4</v>
      </c>
      <c r="HI846">
        <v>2.919854880483278E-6</v>
      </c>
      <c r="HJ846">
        <v>2</v>
      </c>
      <c r="HK846">
        <v>2136</v>
      </c>
      <c r="HL846">
        <v>3</v>
      </c>
      <c r="HM846">
        <v>30</v>
      </c>
      <c r="HN846">
        <v>4.2</v>
      </c>
      <c r="HO846">
        <v>4.0999999999999996</v>
      </c>
      <c r="HP846">
        <v>0.49926799999999999</v>
      </c>
      <c r="HQ846">
        <v>2.3815900000000001</v>
      </c>
      <c r="HR846">
        <v>1.4978</v>
      </c>
      <c r="HS846">
        <v>2.3010299999999999</v>
      </c>
      <c r="HT846">
        <v>1.5478499999999999</v>
      </c>
      <c r="HU846">
        <v>2.4499499999999999</v>
      </c>
      <c r="HV846">
        <v>40.604199999999999</v>
      </c>
      <c r="HW846">
        <v>13.2302</v>
      </c>
      <c r="HX846">
        <v>18</v>
      </c>
      <c r="HY846">
        <v>500.32600000000002</v>
      </c>
      <c r="HZ846">
        <v>478.23899999999998</v>
      </c>
      <c r="IA846">
        <v>26.943899999999999</v>
      </c>
      <c r="IB846">
        <v>33.542000000000002</v>
      </c>
      <c r="IC846">
        <v>30</v>
      </c>
      <c r="ID846">
        <v>33.357799999999997</v>
      </c>
      <c r="IE846">
        <v>33.4587</v>
      </c>
      <c r="IF846">
        <v>10.0246</v>
      </c>
      <c r="IG846">
        <v>37.255099999999999</v>
      </c>
      <c r="IH846">
        <v>0</v>
      </c>
      <c r="II846">
        <v>26.950700000000001</v>
      </c>
      <c r="IJ846">
        <v>170.94900000000001</v>
      </c>
      <c r="IK846">
        <v>24.295999999999999</v>
      </c>
      <c r="IL846">
        <v>100.255</v>
      </c>
      <c r="IM846">
        <v>99.936300000000003</v>
      </c>
      <c r="IN846" t="s">
        <v>2772</v>
      </c>
    </row>
    <row r="847" spans="1:248" x14ac:dyDescent="0.2">
      <c r="A847">
        <v>831</v>
      </c>
      <c r="B847">
        <v>1660411555</v>
      </c>
      <c r="C847">
        <v>11830.900000095369</v>
      </c>
      <c r="D847" t="s">
        <v>2034</v>
      </c>
      <c r="E847" t="s">
        <v>2035</v>
      </c>
      <c r="F847">
        <v>1</v>
      </c>
      <c r="G847" t="s">
        <v>376</v>
      </c>
      <c r="H847" t="s">
        <v>377</v>
      </c>
      <c r="I847" t="s">
        <v>378</v>
      </c>
      <c r="J847" t="s">
        <v>379</v>
      </c>
      <c r="K847" t="s">
        <v>1984</v>
      </c>
      <c r="L847" t="s">
        <v>376</v>
      </c>
      <c r="M847" t="s">
        <v>381</v>
      </c>
      <c r="N847">
        <v>1660411547</v>
      </c>
      <c r="O847">
        <f t="shared" si="408"/>
        <v>2.5015257527472353E-3</v>
      </c>
      <c r="P847">
        <f t="shared" si="409"/>
        <v>2.5015257527472352</v>
      </c>
      <c r="Q847">
        <f t="shared" si="410"/>
        <v>-0.5032655274142489</v>
      </c>
      <c r="R847">
        <f t="shared" si="411"/>
        <v>72.793831249999997</v>
      </c>
      <c r="S847">
        <f t="shared" si="412"/>
        <v>77.039249419426312</v>
      </c>
      <c r="T847">
        <f t="shared" si="413"/>
        <v>7.6667444072068891</v>
      </c>
      <c r="U847">
        <f t="shared" si="414"/>
        <v>7.2442515058352903</v>
      </c>
      <c r="V847">
        <f t="shared" si="415"/>
        <v>0.12139116078564058</v>
      </c>
      <c r="W847">
        <f t="shared" si="416"/>
        <v>2.9194611858676911</v>
      </c>
      <c r="X847">
        <f t="shared" si="417"/>
        <v>0.11865519980558452</v>
      </c>
      <c r="Y847">
        <f t="shared" si="418"/>
        <v>7.4400179170788172E-2</v>
      </c>
      <c r="Z847">
        <f t="shared" si="419"/>
        <v>321.51452043750004</v>
      </c>
      <c r="AA847">
        <f t="shared" si="420"/>
        <v>32.235844443869254</v>
      </c>
      <c r="AB847">
        <f t="shared" si="421"/>
        <v>31.872350000000001</v>
      </c>
      <c r="AC847">
        <f t="shared" si="422"/>
        <v>4.7406912598590836</v>
      </c>
      <c r="AD847">
        <f t="shared" si="423"/>
        <v>60.355616717113911</v>
      </c>
      <c r="AE847">
        <f t="shared" si="424"/>
        <v>2.721292856830027</v>
      </c>
      <c r="AF847">
        <f t="shared" si="425"/>
        <v>4.5087648918984549</v>
      </c>
      <c r="AG847">
        <f t="shared" si="426"/>
        <v>2.0193984030290566</v>
      </c>
      <c r="AH847">
        <f t="shared" si="427"/>
        <v>-110.31728569615308</v>
      </c>
      <c r="AI847">
        <f t="shared" si="428"/>
        <v>-138.90216488172362</v>
      </c>
      <c r="AJ847">
        <f t="shared" si="429"/>
        <v>-10.729647468129606</v>
      </c>
      <c r="AK847">
        <f t="shared" si="430"/>
        <v>61.56542239149374</v>
      </c>
      <c r="AL847">
        <f t="shared" si="431"/>
        <v>20.596513695012231</v>
      </c>
      <c r="AM847">
        <f t="shared" si="432"/>
        <v>2.4817108409504876</v>
      </c>
      <c r="AN847">
        <f t="shared" si="433"/>
        <v>-0.5032655274142489</v>
      </c>
      <c r="AO847">
        <v>124.617116540764</v>
      </c>
      <c r="AP847">
        <v>103.1298896969697</v>
      </c>
      <c r="AQ847">
        <v>4.3250248938180782</v>
      </c>
      <c r="AR847">
        <v>65.016461255683083</v>
      </c>
      <c r="AS847">
        <f t="shared" si="434"/>
        <v>2.5015257527472352</v>
      </c>
      <c r="AT847">
        <v>24.43566949545222</v>
      </c>
      <c r="AU847">
        <v>27.35325818181817</v>
      </c>
      <c r="AV847">
        <v>2.1340147545048429E-4</v>
      </c>
      <c r="AW847">
        <v>83.562977856309928</v>
      </c>
      <c r="AX847">
        <v>0</v>
      </c>
      <c r="AY847">
        <v>0</v>
      </c>
      <c r="AZ847">
        <f t="shared" si="435"/>
        <v>1</v>
      </c>
      <c r="BA847">
        <f t="shared" si="436"/>
        <v>0</v>
      </c>
      <c r="BB847">
        <f t="shared" si="437"/>
        <v>51883.462668996581</v>
      </c>
      <c r="BC847">
        <f t="shared" si="438"/>
        <v>1999.9868750000001</v>
      </c>
      <c r="BD847">
        <f t="shared" si="439"/>
        <v>1681.1892937500002</v>
      </c>
      <c r="BE847">
        <f t="shared" si="440"/>
        <v>0.84060016331357179</v>
      </c>
      <c r="BF847">
        <f t="shared" si="441"/>
        <v>0.16075831519519349</v>
      </c>
      <c r="BG847">
        <v>6</v>
      </c>
      <c r="BH847">
        <v>0.5</v>
      </c>
      <c r="BI847" t="s">
        <v>382</v>
      </c>
      <c r="BJ847">
        <v>2</v>
      </c>
      <c r="BK847" t="b">
        <v>1</v>
      </c>
      <c r="BL847">
        <v>1660411547</v>
      </c>
      <c r="BM847">
        <v>72.793831249999997</v>
      </c>
      <c r="BN847">
        <v>97.720193749999993</v>
      </c>
      <c r="BO847">
        <v>27.344899999999999</v>
      </c>
      <c r="BP847">
        <v>24.44900625</v>
      </c>
      <c r="BQ847">
        <v>72.233487499999995</v>
      </c>
      <c r="BR847">
        <v>27.337143749999999</v>
      </c>
      <c r="BS847">
        <v>500.12512500000003</v>
      </c>
      <c r="BT847">
        <v>99.417468750000012</v>
      </c>
      <c r="BU847">
        <v>9.9913168750000003E-2</v>
      </c>
      <c r="BV847">
        <v>30.9898375</v>
      </c>
      <c r="BW847">
        <v>31.872350000000001</v>
      </c>
      <c r="BX847">
        <v>999.9</v>
      </c>
      <c r="BY847">
        <v>0</v>
      </c>
      <c r="BZ847">
        <v>0</v>
      </c>
      <c r="CA847">
        <v>10000.860624999999</v>
      </c>
      <c r="CB847">
        <v>0</v>
      </c>
      <c r="CC847">
        <v>63.538724999999999</v>
      </c>
      <c r="CD847">
        <v>-24.926406249999999</v>
      </c>
      <c r="CE847">
        <v>74.84036875000001</v>
      </c>
      <c r="CF847">
        <v>100.16888125</v>
      </c>
      <c r="CG847">
        <v>2.895885625</v>
      </c>
      <c r="CH847">
        <v>97.720193749999993</v>
      </c>
      <c r="CI847">
        <v>24.44900625</v>
      </c>
      <c r="CJ847">
        <v>2.7185606249999998</v>
      </c>
      <c r="CK847">
        <v>2.4306581249999999</v>
      </c>
      <c r="CL847">
        <v>22.397749999999998</v>
      </c>
      <c r="CM847">
        <v>20.569487500000001</v>
      </c>
      <c r="CN847">
        <v>1999.9868750000001</v>
      </c>
      <c r="CO847">
        <v>0.97999318750000008</v>
      </c>
      <c r="CP847">
        <v>2.00071125E-2</v>
      </c>
      <c r="CQ847">
        <v>0</v>
      </c>
      <c r="CR847">
        <v>2.5778124999999998</v>
      </c>
      <c r="CS847">
        <v>0</v>
      </c>
      <c r="CT847">
        <v>27473.15</v>
      </c>
      <c r="CU847">
        <v>17412.181250000001</v>
      </c>
      <c r="CV847">
        <v>43.4645625</v>
      </c>
      <c r="CW847">
        <v>44.581687500000001</v>
      </c>
      <c r="CX847">
        <v>43.5</v>
      </c>
      <c r="CY847">
        <v>42.936999999999998</v>
      </c>
      <c r="CZ847">
        <v>43.375</v>
      </c>
      <c r="DA847">
        <v>1959.9762499999999</v>
      </c>
      <c r="DB847">
        <v>40.010624999999997</v>
      </c>
      <c r="DC847">
        <v>0</v>
      </c>
      <c r="DD847">
        <v>1660411553.4000001</v>
      </c>
      <c r="DE847">
        <v>0</v>
      </c>
      <c r="DF847">
        <v>1660411308.0999999</v>
      </c>
      <c r="DG847" t="s">
        <v>1985</v>
      </c>
      <c r="DH847">
        <v>1660411299.5999999</v>
      </c>
      <c r="DI847">
        <v>1660411308.0999999</v>
      </c>
      <c r="DJ847">
        <v>25</v>
      </c>
      <c r="DK847">
        <v>0.20799999999999999</v>
      </c>
      <c r="DL847">
        <v>-5.0000000000000001E-3</v>
      </c>
      <c r="DM847">
        <v>1.3160000000000001</v>
      </c>
      <c r="DN847">
        <v>1.4999999999999999E-2</v>
      </c>
      <c r="DO847">
        <v>400</v>
      </c>
      <c r="DP847">
        <v>24</v>
      </c>
      <c r="DQ847">
        <v>0.34</v>
      </c>
      <c r="DR847">
        <v>0.09</v>
      </c>
      <c r="DS847">
        <v>-0.76643124917543459</v>
      </c>
      <c r="DT847">
        <v>0.93803517463896913</v>
      </c>
      <c r="DU847">
        <v>0.1056654933862811</v>
      </c>
      <c r="DV847">
        <v>0</v>
      </c>
      <c r="DW847">
        <v>19.019736053638908</v>
      </c>
      <c r="DX847">
        <v>86.701348902391473</v>
      </c>
      <c r="DY847">
        <v>6.3901501496024817</v>
      </c>
      <c r="DZ847">
        <v>0</v>
      </c>
      <c r="EA847">
        <v>-23.35632064516129</v>
      </c>
      <c r="EB847">
        <v>-102.2732080645161</v>
      </c>
      <c r="EC847">
        <v>7.7956049716292002</v>
      </c>
      <c r="ED847">
        <v>0</v>
      </c>
      <c r="EE847">
        <v>76.706089643693105</v>
      </c>
      <c r="EF847">
        <v>159.43070410513039</v>
      </c>
      <c r="EG847">
        <v>11.65591997761228</v>
      </c>
      <c r="EH847">
        <v>0</v>
      </c>
      <c r="EI847">
        <v>2.8884278048780492</v>
      </c>
      <c r="EJ847">
        <v>0.13227554006968989</v>
      </c>
      <c r="EK847">
        <v>1.986275427468609E-2</v>
      </c>
      <c r="EL847">
        <v>1</v>
      </c>
      <c r="EM847">
        <v>2.0200753020002971</v>
      </c>
      <c r="EN847">
        <v>-3.7677008980169853E-2</v>
      </c>
      <c r="EO847">
        <v>2.779559785311061E-3</v>
      </c>
      <c r="EP847">
        <v>1</v>
      </c>
      <c r="EQ847">
        <v>2</v>
      </c>
      <c r="ER847">
        <v>6</v>
      </c>
      <c r="ES847" t="s">
        <v>415</v>
      </c>
      <c r="ET847">
        <v>2.9412600000000002</v>
      </c>
      <c r="EU847">
        <v>2.80131</v>
      </c>
      <c r="EV847">
        <v>2.6605699999999999E-2</v>
      </c>
      <c r="EW847">
        <v>3.5045199999999999E-2</v>
      </c>
      <c r="EX847">
        <v>0.11774</v>
      </c>
      <c r="EY847">
        <v>0.108709</v>
      </c>
      <c r="EZ847">
        <v>19892</v>
      </c>
      <c r="FA847">
        <v>20673.099999999999</v>
      </c>
      <c r="FB847">
        <v>23774.9</v>
      </c>
      <c r="FC847">
        <v>24942.6</v>
      </c>
      <c r="FD847">
        <v>33578</v>
      </c>
      <c r="FE847">
        <v>35501.800000000003</v>
      </c>
      <c r="FF847">
        <v>43359.7</v>
      </c>
      <c r="FG847">
        <v>46113.9</v>
      </c>
      <c r="FH847">
        <v>1.9442200000000001</v>
      </c>
      <c r="FI847">
        <v>1.8110999999999999</v>
      </c>
      <c r="FJ847">
        <v>0.112318</v>
      </c>
      <c r="FK847">
        <v>0</v>
      </c>
      <c r="FL847">
        <v>30.032299999999999</v>
      </c>
      <c r="FM847">
        <v>999.9</v>
      </c>
      <c r="FN847">
        <v>57.8</v>
      </c>
      <c r="FO847">
        <v>37.299999999999997</v>
      </c>
      <c r="FP847">
        <v>37.258000000000003</v>
      </c>
      <c r="FQ847">
        <v>63.596200000000003</v>
      </c>
      <c r="FR847">
        <v>25.741199999999999</v>
      </c>
      <c r="FS847">
        <v>1</v>
      </c>
      <c r="FT847">
        <v>0.52252799999999999</v>
      </c>
      <c r="FU847">
        <v>2.2028599999999998</v>
      </c>
      <c r="FV847">
        <v>20.307200000000002</v>
      </c>
      <c r="FW847">
        <v>5.2096499999999999</v>
      </c>
      <c r="FX847">
        <v>11.9078</v>
      </c>
      <c r="FY847">
        <v>5.0029000000000003</v>
      </c>
      <c r="FZ847">
        <v>3.2905500000000001</v>
      </c>
      <c r="GA847">
        <v>9999</v>
      </c>
      <c r="GB847">
        <v>9999</v>
      </c>
      <c r="GC847">
        <v>9999</v>
      </c>
      <c r="GD847">
        <v>999.9</v>
      </c>
      <c r="GE847">
        <v>1.85982</v>
      </c>
      <c r="GF847">
        <v>1.8548500000000001</v>
      </c>
      <c r="GG847">
        <v>1.8580300000000001</v>
      </c>
      <c r="GH847">
        <v>1.8565199999999999</v>
      </c>
      <c r="GI847">
        <v>1.8552599999999999</v>
      </c>
      <c r="GJ847">
        <v>1.85486</v>
      </c>
      <c r="GK847">
        <v>1.8536600000000001</v>
      </c>
      <c r="GL847">
        <v>1.85667</v>
      </c>
      <c r="GM847">
        <v>0</v>
      </c>
      <c r="GN847">
        <v>0</v>
      </c>
      <c r="GO847">
        <v>0</v>
      </c>
      <c r="GP847">
        <v>0</v>
      </c>
      <c r="GQ847" t="s">
        <v>385</v>
      </c>
      <c r="GR847" t="s">
        <v>386</v>
      </c>
      <c r="GS847" t="s">
        <v>387</v>
      </c>
      <c r="GT847" t="s">
        <v>387</v>
      </c>
      <c r="GU847" t="s">
        <v>387</v>
      </c>
      <c r="GV847" t="s">
        <v>387</v>
      </c>
      <c r="GW847">
        <v>0</v>
      </c>
      <c r="GX847">
        <v>100</v>
      </c>
      <c r="GY847">
        <v>100</v>
      </c>
      <c r="GZ847">
        <v>0.63800000000000001</v>
      </c>
      <c r="HA847">
        <v>7.7999999999999996E-3</v>
      </c>
      <c r="HB847">
        <v>0.36341150857684917</v>
      </c>
      <c r="HC847">
        <v>2.8098669343081611E-3</v>
      </c>
      <c r="HD847">
        <v>-1.127031966113555E-6</v>
      </c>
      <c r="HE847">
        <v>1.768598670541231E-10</v>
      </c>
      <c r="HF847">
        <v>-7.1736991530500657E-2</v>
      </c>
      <c r="HG847">
        <v>1.081145868756639E-2</v>
      </c>
      <c r="HH847">
        <v>-3.689364805754238E-4</v>
      </c>
      <c r="HI847">
        <v>2.919854880483278E-6</v>
      </c>
      <c r="HJ847">
        <v>2</v>
      </c>
      <c r="HK847">
        <v>2136</v>
      </c>
      <c r="HL847">
        <v>3</v>
      </c>
      <c r="HM847">
        <v>30</v>
      </c>
      <c r="HN847">
        <v>4.3</v>
      </c>
      <c r="HO847">
        <v>4.0999999999999996</v>
      </c>
      <c r="HP847">
        <v>0.50903299999999996</v>
      </c>
      <c r="HQ847">
        <v>2.3852500000000001</v>
      </c>
      <c r="HR847">
        <v>1.4978</v>
      </c>
      <c r="HS847">
        <v>2.3010299999999999</v>
      </c>
      <c r="HT847">
        <v>1.5478499999999999</v>
      </c>
      <c r="HU847">
        <v>2.31812</v>
      </c>
      <c r="HV847">
        <v>40.604199999999999</v>
      </c>
      <c r="HW847">
        <v>13.2127</v>
      </c>
      <c r="HX847">
        <v>18</v>
      </c>
      <c r="HY847">
        <v>500.50900000000001</v>
      </c>
      <c r="HZ847">
        <v>478.173</v>
      </c>
      <c r="IA847">
        <v>26.945499999999999</v>
      </c>
      <c r="IB847">
        <v>33.542000000000002</v>
      </c>
      <c r="IC847">
        <v>30</v>
      </c>
      <c r="ID847">
        <v>33.357799999999997</v>
      </c>
      <c r="IE847">
        <v>33.4587</v>
      </c>
      <c r="IF847">
        <v>10.2014</v>
      </c>
      <c r="IG847">
        <v>37.255099999999999</v>
      </c>
      <c r="IH847">
        <v>0</v>
      </c>
      <c r="II847">
        <v>26.950700000000001</v>
      </c>
      <c r="IJ847">
        <v>170.94900000000001</v>
      </c>
      <c r="IK847">
        <v>24.287400000000002</v>
      </c>
      <c r="IL847">
        <v>100.256</v>
      </c>
      <c r="IM847">
        <v>99.936400000000006</v>
      </c>
      <c r="IN847" t="s">
        <v>2772</v>
      </c>
    </row>
    <row r="848" spans="1:248" x14ac:dyDescent="0.2">
      <c r="A848">
        <v>832</v>
      </c>
      <c r="B848">
        <v>1660411556</v>
      </c>
      <c r="C848">
        <v>11831.900000095369</v>
      </c>
      <c r="D848" t="s">
        <v>2036</v>
      </c>
      <c r="E848" t="s">
        <v>2037</v>
      </c>
      <c r="F848">
        <v>1</v>
      </c>
      <c r="G848" t="s">
        <v>376</v>
      </c>
      <c r="H848" t="s">
        <v>377</v>
      </c>
      <c r="I848" t="s">
        <v>378</v>
      </c>
      <c r="J848" t="s">
        <v>379</v>
      </c>
      <c r="K848" t="s">
        <v>1984</v>
      </c>
      <c r="L848" t="s">
        <v>376</v>
      </c>
      <c r="M848" t="s">
        <v>381</v>
      </c>
      <c r="N848">
        <v>1660411548.5</v>
      </c>
      <c r="O848">
        <f t="shared" si="408"/>
        <v>2.5122641817528946E-3</v>
      </c>
      <c r="P848">
        <f t="shared" si="409"/>
        <v>2.5122641817528946</v>
      </c>
      <c r="Q848">
        <f t="shared" si="410"/>
        <v>-0.41236345070108232</v>
      </c>
      <c r="R848">
        <f t="shared" si="411"/>
        <v>77.501373333333333</v>
      </c>
      <c r="S848">
        <f t="shared" si="412"/>
        <v>80.364850720598085</v>
      </c>
      <c r="T848">
        <f t="shared" si="413"/>
        <v>7.9977060286205308</v>
      </c>
      <c r="U848">
        <f t="shared" si="414"/>
        <v>7.7127400247320157</v>
      </c>
      <c r="V848">
        <f t="shared" si="415"/>
        <v>0.12198389750866952</v>
      </c>
      <c r="W848">
        <f t="shared" si="416"/>
        <v>2.918997614176476</v>
      </c>
      <c r="X848">
        <f t="shared" si="417"/>
        <v>0.1192210521766818</v>
      </c>
      <c r="Y848">
        <f t="shared" si="418"/>
        <v>7.4756176372646227E-2</v>
      </c>
      <c r="Z848">
        <f t="shared" si="419"/>
        <v>321.51232300000015</v>
      </c>
      <c r="AA848">
        <f t="shared" si="420"/>
        <v>32.233016919825793</v>
      </c>
      <c r="AB848">
        <f t="shared" si="421"/>
        <v>31.86913333333333</v>
      </c>
      <c r="AC848">
        <f t="shared" si="422"/>
        <v>4.73982740580899</v>
      </c>
      <c r="AD848">
        <f t="shared" si="423"/>
        <v>60.358163542069008</v>
      </c>
      <c r="AE848">
        <f t="shared" si="424"/>
        <v>2.7213760048318454</v>
      </c>
      <c r="AF848">
        <f t="shared" si="425"/>
        <v>4.5087124013226063</v>
      </c>
      <c r="AG848">
        <f t="shared" si="426"/>
        <v>2.0184514009771446</v>
      </c>
      <c r="AH848">
        <f t="shared" si="427"/>
        <v>-110.79085041530266</v>
      </c>
      <c r="AI848">
        <f t="shared" si="428"/>
        <v>-138.40603495073495</v>
      </c>
      <c r="AJ848">
        <f t="shared" si="429"/>
        <v>-10.692840901672522</v>
      </c>
      <c r="AK848">
        <f t="shared" si="430"/>
        <v>61.62259673229002</v>
      </c>
      <c r="AL848">
        <f t="shared" si="431"/>
        <v>22.62566635143439</v>
      </c>
      <c r="AM848">
        <f t="shared" si="432"/>
        <v>2.4866984872498881</v>
      </c>
      <c r="AN848">
        <f t="shared" si="433"/>
        <v>-0.41236345070108232</v>
      </c>
      <c r="AO848">
        <v>129.8403447252816</v>
      </c>
      <c r="AP848">
        <v>107.6946206060606</v>
      </c>
      <c r="AQ848">
        <v>4.4320301215174469</v>
      </c>
      <c r="AR848">
        <v>65.016461255683083</v>
      </c>
      <c r="AS848">
        <f t="shared" si="434"/>
        <v>2.5122641817528946</v>
      </c>
      <c r="AT848">
        <v>24.42151248159978</v>
      </c>
      <c r="AU848">
        <v>27.353135151515151</v>
      </c>
      <c r="AV848">
        <v>-2.0235155191728949E-5</v>
      </c>
      <c r="AW848">
        <v>83.562977856309928</v>
      </c>
      <c r="AX848">
        <v>0</v>
      </c>
      <c r="AY848">
        <v>0</v>
      </c>
      <c r="AZ848">
        <f t="shared" si="435"/>
        <v>1</v>
      </c>
      <c r="BA848">
        <f t="shared" si="436"/>
        <v>0</v>
      </c>
      <c r="BB848">
        <f t="shared" si="437"/>
        <v>51870.324134840441</v>
      </c>
      <c r="BC848">
        <f t="shared" si="438"/>
        <v>1999.973333333334</v>
      </c>
      <c r="BD848">
        <f t="shared" si="439"/>
        <v>1681.1779000000004</v>
      </c>
      <c r="BE848">
        <f t="shared" si="440"/>
        <v>0.84060015800210663</v>
      </c>
      <c r="BF848">
        <f t="shared" si="441"/>
        <v>0.16075830494406593</v>
      </c>
      <c r="BG848">
        <v>6</v>
      </c>
      <c r="BH848">
        <v>0.5</v>
      </c>
      <c r="BI848" t="s">
        <v>382</v>
      </c>
      <c r="BJ848">
        <v>2</v>
      </c>
      <c r="BK848" t="b">
        <v>1</v>
      </c>
      <c r="BL848">
        <v>1660411548.5</v>
      </c>
      <c r="BM848">
        <v>77.501373333333333</v>
      </c>
      <c r="BN848">
        <v>104.87629333333329</v>
      </c>
      <c r="BO848">
        <v>27.34571333333334</v>
      </c>
      <c r="BP848">
        <v>24.44403333333333</v>
      </c>
      <c r="BQ848">
        <v>76.928619999999981</v>
      </c>
      <c r="BR848">
        <v>27.33796666666667</v>
      </c>
      <c r="BS848">
        <v>500.13053333333329</v>
      </c>
      <c r="BT848">
        <v>99.417486666666662</v>
      </c>
      <c r="BU848">
        <v>9.9975966666666638E-2</v>
      </c>
      <c r="BV848">
        <v>30.989633333333341</v>
      </c>
      <c r="BW848">
        <v>31.86913333333333</v>
      </c>
      <c r="BX848">
        <v>999.89999999999986</v>
      </c>
      <c r="BY848">
        <v>0</v>
      </c>
      <c r="BZ848">
        <v>0</v>
      </c>
      <c r="CA848">
        <v>9998.2113333333327</v>
      </c>
      <c r="CB848">
        <v>0</v>
      </c>
      <c r="CC848">
        <v>63.90225333333332</v>
      </c>
      <c r="CD848">
        <v>-27.37497999999999</v>
      </c>
      <c r="CE848">
        <v>79.680346666666679</v>
      </c>
      <c r="CF848">
        <v>107.5036933333333</v>
      </c>
      <c r="CG848">
        <v>2.901670666666667</v>
      </c>
      <c r="CH848">
        <v>104.87629333333329</v>
      </c>
      <c r="CI848">
        <v>24.44403333333333</v>
      </c>
      <c r="CJ848">
        <v>2.718642</v>
      </c>
      <c r="CK848">
        <v>2.4301646666666672</v>
      </c>
      <c r="CL848">
        <v>22.398246666666662</v>
      </c>
      <c r="CM848">
        <v>20.566199999999998</v>
      </c>
      <c r="CN848">
        <v>1999.973333333334</v>
      </c>
      <c r="CO848">
        <v>0.97999320000000012</v>
      </c>
      <c r="CP848">
        <v>2.00071E-2</v>
      </c>
      <c r="CQ848">
        <v>0</v>
      </c>
      <c r="CR848">
        <v>2.7260666666666671</v>
      </c>
      <c r="CS848">
        <v>0</v>
      </c>
      <c r="CT848">
        <v>27467.986666666671</v>
      </c>
      <c r="CU848">
        <v>17412.060000000001</v>
      </c>
      <c r="CV848">
        <v>43.457999999999998</v>
      </c>
      <c r="CW848">
        <v>44.582999999999998</v>
      </c>
      <c r="CX848">
        <v>43.5</v>
      </c>
      <c r="CY848">
        <v>42.936999999999998</v>
      </c>
      <c r="CZ848">
        <v>43.375</v>
      </c>
      <c r="DA848">
        <v>1959.9633333333329</v>
      </c>
      <c r="DB848">
        <v>40.01</v>
      </c>
      <c r="DC848">
        <v>0</v>
      </c>
      <c r="DD848">
        <v>1660411554</v>
      </c>
      <c r="DE848">
        <v>0</v>
      </c>
      <c r="DF848">
        <v>1660411308.0999999</v>
      </c>
      <c r="DG848" t="s">
        <v>1985</v>
      </c>
      <c r="DH848">
        <v>1660411299.5999999</v>
      </c>
      <c r="DI848">
        <v>1660411308.0999999</v>
      </c>
      <c r="DJ848">
        <v>25</v>
      </c>
      <c r="DK848">
        <v>0.20799999999999999</v>
      </c>
      <c r="DL848">
        <v>-5.0000000000000001E-3</v>
      </c>
      <c r="DM848">
        <v>1.3160000000000001</v>
      </c>
      <c r="DN848">
        <v>1.4999999999999999E-2</v>
      </c>
      <c r="DO848">
        <v>400</v>
      </c>
      <c r="DP848">
        <v>24</v>
      </c>
      <c r="DQ848">
        <v>0.34</v>
      </c>
      <c r="DR848">
        <v>0.09</v>
      </c>
      <c r="DS848">
        <v>-0.72975602984968957</v>
      </c>
      <c r="DT848">
        <v>0.99418972433358821</v>
      </c>
      <c r="DU848">
        <v>0.11011683560073041</v>
      </c>
      <c r="DV848">
        <v>0</v>
      </c>
      <c r="DW848">
        <v>20.67616426499648</v>
      </c>
      <c r="DX848">
        <v>76.915898273882817</v>
      </c>
      <c r="DY848">
        <v>5.8789527213980373</v>
      </c>
      <c r="DZ848">
        <v>0</v>
      </c>
      <c r="EA848">
        <v>-26.28661000000001</v>
      </c>
      <c r="EB848">
        <v>-85.507496329254735</v>
      </c>
      <c r="EC848">
        <v>6.3176569209029809</v>
      </c>
      <c r="ED848">
        <v>0</v>
      </c>
      <c r="EE848">
        <v>80.052208113341692</v>
      </c>
      <c r="EF848">
        <v>174.36726862514249</v>
      </c>
      <c r="EG848">
        <v>13.06935296017336</v>
      </c>
      <c r="EH848">
        <v>0</v>
      </c>
      <c r="EI848">
        <v>2.8947087499999999</v>
      </c>
      <c r="EJ848">
        <v>0.18357489681050601</v>
      </c>
      <c r="EK848">
        <v>2.4532951635249649E-2</v>
      </c>
      <c r="EL848">
        <v>0</v>
      </c>
      <c r="EM848">
        <v>2.0193646583510412</v>
      </c>
      <c r="EN848">
        <v>-3.8152019513931913E-2</v>
      </c>
      <c r="EO848">
        <v>2.9002660047053818E-3</v>
      </c>
      <c r="EP848">
        <v>1</v>
      </c>
      <c r="EQ848">
        <v>1</v>
      </c>
      <c r="ER848">
        <v>6</v>
      </c>
      <c r="ES848" t="s">
        <v>458</v>
      </c>
      <c r="ET848">
        <v>2.9411800000000001</v>
      </c>
      <c r="EU848">
        <v>2.80131</v>
      </c>
      <c r="EV848">
        <v>2.7711300000000001E-2</v>
      </c>
      <c r="EW848">
        <v>3.6247799999999997E-2</v>
      </c>
      <c r="EX848">
        <v>0.117739</v>
      </c>
      <c r="EY848">
        <v>0.10870199999999999</v>
      </c>
      <c r="EZ848">
        <v>19869.400000000001</v>
      </c>
      <c r="FA848">
        <v>20647.2</v>
      </c>
      <c r="FB848">
        <v>23774.799999999999</v>
      </c>
      <c r="FC848">
        <v>24942.400000000001</v>
      </c>
      <c r="FD848">
        <v>33578.1</v>
      </c>
      <c r="FE848">
        <v>35502.1</v>
      </c>
      <c r="FF848">
        <v>43359.6</v>
      </c>
      <c r="FG848">
        <v>46113.8</v>
      </c>
      <c r="FH848">
        <v>1.9442999999999999</v>
      </c>
      <c r="FI848">
        <v>1.81105</v>
      </c>
      <c r="FJ848">
        <v>0.11222799999999999</v>
      </c>
      <c r="FK848">
        <v>0</v>
      </c>
      <c r="FL848">
        <v>30.032299999999999</v>
      </c>
      <c r="FM848">
        <v>999.9</v>
      </c>
      <c r="FN848">
        <v>57.8</v>
      </c>
      <c r="FO848">
        <v>37.299999999999997</v>
      </c>
      <c r="FP848">
        <v>37.257100000000001</v>
      </c>
      <c r="FQ848">
        <v>63.466200000000001</v>
      </c>
      <c r="FR848">
        <v>26.4543</v>
      </c>
      <c r="FS848">
        <v>1</v>
      </c>
      <c r="FT848">
        <v>0.52241400000000004</v>
      </c>
      <c r="FU848">
        <v>2.1988599999999998</v>
      </c>
      <c r="FV848">
        <v>20.307500000000001</v>
      </c>
      <c r="FW848">
        <v>5.2100999999999997</v>
      </c>
      <c r="FX848">
        <v>11.907500000000001</v>
      </c>
      <c r="FY848">
        <v>5.0030000000000001</v>
      </c>
      <c r="FZ848">
        <v>3.2905199999999999</v>
      </c>
      <c r="GA848">
        <v>9999</v>
      </c>
      <c r="GB848">
        <v>9999</v>
      </c>
      <c r="GC848">
        <v>9999</v>
      </c>
      <c r="GD848">
        <v>999.9</v>
      </c>
      <c r="GE848">
        <v>1.85981</v>
      </c>
      <c r="GF848">
        <v>1.85486</v>
      </c>
      <c r="GG848">
        <v>1.8580300000000001</v>
      </c>
      <c r="GH848">
        <v>1.8565</v>
      </c>
      <c r="GI848">
        <v>1.8552599999999999</v>
      </c>
      <c r="GJ848">
        <v>1.85486</v>
      </c>
      <c r="GK848">
        <v>1.85365</v>
      </c>
      <c r="GL848">
        <v>1.85667</v>
      </c>
      <c r="GM848">
        <v>0</v>
      </c>
      <c r="GN848">
        <v>0</v>
      </c>
      <c r="GO848">
        <v>0</v>
      </c>
      <c r="GP848">
        <v>0</v>
      </c>
      <c r="GQ848" t="s">
        <v>385</v>
      </c>
      <c r="GR848" t="s">
        <v>386</v>
      </c>
      <c r="GS848" t="s">
        <v>387</v>
      </c>
      <c r="GT848" t="s">
        <v>387</v>
      </c>
      <c r="GU848" t="s">
        <v>387</v>
      </c>
      <c r="GV848" t="s">
        <v>387</v>
      </c>
      <c r="GW848">
        <v>0</v>
      </c>
      <c r="GX848">
        <v>100</v>
      </c>
      <c r="GY848">
        <v>100</v>
      </c>
      <c r="GZ848">
        <v>0.64900000000000002</v>
      </c>
      <c r="HA848">
        <v>7.7000000000000002E-3</v>
      </c>
      <c r="HB848">
        <v>0.36341150857684917</v>
      </c>
      <c r="HC848">
        <v>2.8098669343081611E-3</v>
      </c>
      <c r="HD848">
        <v>-1.127031966113555E-6</v>
      </c>
      <c r="HE848">
        <v>1.768598670541231E-10</v>
      </c>
      <c r="HF848">
        <v>-7.1736991530500657E-2</v>
      </c>
      <c r="HG848">
        <v>1.081145868756639E-2</v>
      </c>
      <c r="HH848">
        <v>-3.689364805754238E-4</v>
      </c>
      <c r="HI848">
        <v>2.919854880483278E-6</v>
      </c>
      <c r="HJ848">
        <v>2</v>
      </c>
      <c r="HK848">
        <v>2136</v>
      </c>
      <c r="HL848">
        <v>3</v>
      </c>
      <c r="HM848">
        <v>30</v>
      </c>
      <c r="HN848">
        <v>4.3</v>
      </c>
      <c r="HO848">
        <v>4.0999999999999996</v>
      </c>
      <c r="HP848">
        <v>0.52124000000000004</v>
      </c>
      <c r="HQ848">
        <v>2.3791500000000001</v>
      </c>
      <c r="HR848">
        <v>1.4978</v>
      </c>
      <c r="HS848">
        <v>2.3010299999999999</v>
      </c>
      <c r="HT848">
        <v>1.5478499999999999</v>
      </c>
      <c r="HU848">
        <v>2.323</v>
      </c>
      <c r="HV848">
        <v>40.578699999999998</v>
      </c>
      <c r="HW848">
        <v>13.1952</v>
      </c>
      <c r="HX848">
        <v>18</v>
      </c>
      <c r="HY848">
        <v>500.55399999999997</v>
      </c>
      <c r="HZ848">
        <v>478.14</v>
      </c>
      <c r="IA848">
        <v>26.947399999999998</v>
      </c>
      <c r="IB848">
        <v>33.542000000000002</v>
      </c>
      <c r="IC848">
        <v>30</v>
      </c>
      <c r="ID848">
        <v>33.357799999999997</v>
      </c>
      <c r="IE848">
        <v>33.4587</v>
      </c>
      <c r="IF848">
        <v>10.4648</v>
      </c>
      <c r="IG848">
        <v>37.550600000000003</v>
      </c>
      <c r="IH848">
        <v>0</v>
      </c>
      <c r="II848">
        <v>26.950700000000001</v>
      </c>
      <c r="IJ848">
        <v>181.03800000000001</v>
      </c>
      <c r="IK848">
        <v>24.279599999999999</v>
      </c>
      <c r="IL848">
        <v>100.255</v>
      </c>
      <c r="IM848">
        <v>99.935900000000004</v>
      </c>
      <c r="IN848" t="s">
        <v>2772</v>
      </c>
    </row>
    <row r="849" spans="1:248" x14ac:dyDescent="0.2">
      <c r="A849">
        <v>833</v>
      </c>
      <c r="B849">
        <v>1660411557</v>
      </c>
      <c r="C849">
        <v>11832.900000095369</v>
      </c>
      <c r="D849" t="s">
        <v>2038</v>
      </c>
      <c r="E849" t="s">
        <v>2039</v>
      </c>
      <c r="F849">
        <v>1</v>
      </c>
      <c r="G849" t="s">
        <v>376</v>
      </c>
      <c r="H849" t="s">
        <v>377</v>
      </c>
      <c r="I849" t="s">
        <v>378</v>
      </c>
      <c r="J849" t="s">
        <v>379</v>
      </c>
      <c r="K849" t="s">
        <v>1984</v>
      </c>
      <c r="L849" t="s">
        <v>376</v>
      </c>
      <c r="M849" t="s">
        <v>381</v>
      </c>
      <c r="N849">
        <v>1660411549</v>
      </c>
      <c r="O849">
        <f t="shared" ref="O849:O912" si="442">(P849)/1000</f>
        <v>2.5219773718996117E-3</v>
      </c>
      <c r="P849">
        <f t="shared" ref="P849:P912" si="443">IF(BK849, AS849, AM849)</f>
        <v>2.5219773718996117</v>
      </c>
      <c r="Q849">
        <f t="shared" ref="Q849:Q912" si="444">IF(BK849, AN849, AL849)</f>
        <v>-0.30356330655959152</v>
      </c>
      <c r="R849">
        <f t="shared" ref="R849:R912" si="445">BM849 - IF(AZ849&gt;1, Q849*BG849*100/(BB849*CA849), 0)</f>
        <v>79.485912499999998</v>
      </c>
      <c r="S849">
        <f t="shared" ref="S849:S912" si="446">((Y849-O849/2)*R849-Q849)/(Y849+O849/2)</f>
        <v>80.836878190508102</v>
      </c>
      <c r="T849">
        <f t="shared" ref="T849:T912" si="447">S849*(BT849+BU849)/1000</f>
        <v>8.0446797955342397</v>
      </c>
      <c r="U849">
        <f t="shared" ref="U849:U912" si="448">(BM849 - IF(AZ849&gt;1, Q849*BG849*100/(BB849*CA849), 0))*(BT849+BU849)/1000</f>
        <v>7.9102351381183782</v>
      </c>
      <c r="V849">
        <f t="shared" ref="V849:V912" si="449">2/((1/X849-1/W849)+SIGN(X849)*SQRT((1/X849-1/W849)*(1/X849-1/W849) + 4*BH849/((BH849+1)*(BH849+1))*(2*1/X849*1/W849-1/W849*1/W849)))</f>
        <v>0.12248257082067773</v>
      </c>
      <c r="W849">
        <f t="shared" ref="W849:W912" si="450">IF(LEFT(BI849,1)&lt;&gt;"0",IF(LEFT(BI849,1)="1",3,BJ849),$D$5+$E$5*(CA849*BT849/($K$5*1000))+$F$5*(CA849*BT849/($K$5*1000))*MAX(MIN(BG849,$J$5),$I$5)*MAX(MIN(BG849,$J$5),$I$5)+$G$5*MAX(MIN(BG849,$J$5),$I$5)*(CA849*BT849/($K$5*1000))+$H$5*(CA849*BT849/($K$5*1000))*(CA849*BT849/($K$5*1000)))</f>
        <v>2.9193585427516369</v>
      </c>
      <c r="X849">
        <f t="shared" ref="X849:X912" si="451">O849*(1000-(1000*0.61365*EXP(17.502*AB849/(240.97+AB849))/(BT849+BU849)+BO849)/2)/(1000*0.61365*EXP(17.502*AB849/(240.97+AB849))/(BT849+BU849)-BO849)</f>
        <v>0.11969770389859663</v>
      </c>
      <c r="Y849">
        <f t="shared" ref="Y849:Y912" si="452">1/((BH849+1)/(V849/1.6)+1/(W849/1.37)) + BH849/((BH849+1)/(V849/1.6) + BH849/(W849/1.37))</f>
        <v>7.5056000393930206E-2</v>
      </c>
      <c r="Z849">
        <f t="shared" ref="Z849:Z912" si="453">(BC849*BF849)</f>
        <v>321.51228974999998</v>
      </c>
      <c r="AA849">
        <f t="shared" ref="AA849:AA912" si="454">(BV849+(Z849+2*0.95*0.0000000567*(((BV849+$B$7)+273)^4-(BV849+273)^4)-44100*O849)/(1.84*29.3*W849+8*0.95*0.0000000567*(BV849+273)^3))</f>
        <v>32.230450812345254</v>
      </c>
      <c r="AB849">
        <f t="shared" ref="AB849:AB912" si="455">($C$7*BW849+$D$7*BX849+$E$7*AA849)</f>
        <v>31.868331250000001</v>
      </c>
      <c r="AC849">
        <f t="shared" ref="AC849:AC912" si="456">0.61365*EXP(17.502*AB849/(240.97+AB849))</f>
        <v>4.7396120231354706</v>
      </c>
      <c r="AD849">
        <f t="shared" ref="AD849:AD912" si="457">(AE849/AF849*100)</f>
        <v>60.358870133291688</v>
      </c>
      <c r="AE849">
        <f t="shared" ref="AE849:AE912" si="458">BO849*(BT849+BU849)/1000</f>
        <v>2.7214240276100852</v>
      </c>
      <c r="AF849">
        <f t="shared" ref="AF849:AF912" si="459">0.61365*EXP(17.502*BV849/(240.97+BV849))</f>
        <v>4.5087391821621425</v>
      </c>
      <c r="AG849">
        <f t="shared" ref="AG849:AG912" si="460">(AC849-BO849*(BT849+BU849)/1000)</f>
        <v>2.0181879955253854</v>
      </c>
      <c r="AH849">
        <f t="shared" ref="AH849:AH912" si="461">(-O849*44100)</f>
        <v>-111.21920210077288</v>
      </c>
      <c r="AI849">
        <f t="shared" ref="AI849:AI912" si="462">2*29.3*W849*0.92*(BV849-AB849)</f>
        <v>-138.28051530728661</v>
      </c>
      <c r="AJ849">
        <f t="shared" ref="AJ849:AJ912" si="463">2*0.95*0.0000000567*(((BV849+$B$7)+273)^4-(AB849+273)^4)</f>
        <v>-10.681786059341917</v>
      </c>
      <c r="AK849">
        <f t="shared" ref="AK849:AK912" si="464">Z849+AJ849+AH849+AI849</f>
        <v>61.330786282598609</v>
      </c>
      <c r="AL849">
        <f t="shared" ref="AL849:AL912" si="465">BS849*AZ849*(BN849-BM849*(1000-AZ849*BP849)/(1000-AZ849*BO849))/(100*BG849)</f>
        <v>23.038373285661205</v>
      </c>
      <c r="AM849">
        <f t="shared" ref="AM849:AM912" si="466">1000*BS849*AZ849*(BO849-BP849)/(100*BG849*(1000-AZ849*BO849))</f>
        <v>2.4894529478107974</v>
      </c>
      <c r="AN849">
        <f t="shared" ref="AN849:AN912" si="467">(AO849 - AP849 - BT849*1000/(8.314*(BV849+273.15)) * AR849/BS849 * AQ849) * BS849/(100*BG849) * (1000 - BP849)/1000</f>
        <v>-0.30356330655959152</v>
      </c>
      <c r="AO849">
        <v>135.10220573435939</v>
      </c>
      <c r="AP849">
        <v>112.3304963636364</v>
      </c>
      <c r="AQ849">
        <v>4.5283460393458572</v>
      </c>
      <c r="AR849">
        <v>65.016461255683083</v>
      </c>
      <c r="AS849">
        <f t="shared" ref="AS849:AS912" si="468">(AU849 - AT849 + BT849*1000/(8.314*(BV849+273.15)) * AW849/BS849 * AV849) * BS849/(100*BG849) * 1000/(1000 - AU849)</f>
        <v>2.5219773718996117</v>
      </c>
      <c r="AT849">
        <v>24.409978799304689</v>
      </c>
      <c r="AU849">
        <v>27.353238181818181</v>
      </c>
      <c r="AV849">
        <v>-6.8118323059105577E-5</v>
      </c>
      <c r="AW849">
        <v>83.562977856309928</v>
      </c>
      <c r="AX849">
        <v>0</v>
      </c>
      <c r="AY849">
        <v>0</v>
      </c>
      <c r="AZ849">
        <f t="shared" ref="AZ849:AZ912" si="469">IF(AX849*$H$13&gt;=BB849,1,(BB849/(BB849-AX849*$H$13)))</f>
        <v>1</v>
      </c>
      <c r="BA849">
        <f t="shared" ref="BA849:BA912" si="470">(AZ849-1)*100</f>
        <v>0</v>
      </c>
      <c r="BB849">
        <f t="shared" ref="BB849:BB912" si="471">MAX(0,($B$13+$C$13*CA849)/(1+$D$13*CA849)*BT849/(BV849+273)*$E$13)</f>
        <v>51880.562981170151</v>
      </c>
      <c r="BC849">
        <f t="shared" ref="BC849:BC912" si="472">$B$11*CB849+$C$11*CC849+$F$11*CN849*(1-CQ849)</f>
        <v>1999.973125</v>
      </c>
      <c r="BD849">
        <f t="shared" ref="BD849:BD912" si="473">BC849*BE849</f>
        <v>1681.177725</v>
      </c>
      <c r="BE849">
        <f t="shared" ref="BE849:BE912" si="474">($B$11*$D$9+$C$11*$D$9+$F$11*((DA849+CS849)/MAX(DA849+CS849+DB849, 0.1)*$I$9+DB849/MAX(DA849+CS849+DB849, 0.1)*$J$9))/($B$11+$C$11+$F$11)</f>
        <v>0.84060015806462396</v>
      </c>
      <c r="BF849">
        <f t="shared" ref="BF849:BF912" si="475">($B$11*$K$9+$C$11*$K$9+$F$11*((DA849+CS849)/MAX(DA849+CS849+DB849, 0.1)*$P$9+DB849/MAX(DA849+CS849+DB849, 0.1)*$Q$9))/($B$11+$C$11+$F$11)</f>
        <v>0.1607583050647243</v>
      </c>
      <c r="BG849">
        <v>6</v>
      </c>
      <c r="BH849">
        <v>0.5</v>
      </c>
      <c r="BI849" t="s">
        <v>382</v>
      </c>
      <c r="BJ849">
        <v>2</v>
      </c>
      <c r="BK849" t="b">
        <v>1</v>
      </c>
      <c r="BL849">
        <v>1660411549</v>
      </c>
      <c r="BM849">
        <v>79.485912499999998</v>
      </c>
      <c r="BN849">
        <v>107.362025</v>
      </c>
      <c r="BO849">
        <v>27.3462</v>
      </c>
      <c r="BP849">
        <v>24.441318750000001</v>
      </c>
      <c r="BQ849">
        <v>78.907956250000012</v>
      </c>
      <c r="BR849">
        <v>27.33845625</v>
      </c>
      <c r="BS849">
        <v>500.13249999999999</v>
      </c>
      <c r="BT849">
        <v>99.417481249999994</v>
      </c>
      <c r="BU849">
        <v>9.9966424999999998E-2</v>
      </c>
      <c r="BV849">
        <v>30.9897375</v>
      </c>
      <c r="BW849">
        <v>31.868331250000001</v>
      </c>
      <c r="BX849">
        <v>999.9</v>
      </c>
      <c r="BY849">
        <v>0</v>
      </c>
      <c r="BZ849">
        <v>0</v>
      </c>
      <c r="CA849">
        <v>10000.273125</v>
      </c>
      <c r="CB849">
        <v>0</v>
      </c>
      <c r="CC849">
        <v>64.010362499999999</v>
      </c>
      <c r="CD849">
        <v>-27.8761875</v>
      </c>
      <c r="CE849">
        <v>81.720699999999994</v>
      </c>
      <c r="CF849">
        <v>110.0513375</v>
      </c>
      <c r="CG849">
        <v>2.904871875</v>
      </c>
      <c r="CH849">
        <v>107.362025</v>
      </c>
      <c r="CI849">
        <v>24.441318750000001</v>
      </c>
      <c r="CJ849">
        <v>2.7186906249999998</v>
      </c>
      <c r="CK849">
        <v>2.4298950000000001</v>
      </c>
      <c r="CL849">
        <v>22.3985375</v>
      </c>
      <c r="CM849">
        <v>20.564399999999999</v>
      </c>
      <c r="CN849">
        <v>1999.973125</v>
      </c>
      <c r="CO849">
        <v>0.97999318750000008</v>
      </c>
      <c r="CP849">
        <v>2.00071125E-2</v>
      </c>
      <c r="CQ849">
        <v>0</v>
      </c>
      <c r="CR849">
        <v>2.828875</v>
      </c>
      <c r="CS849">
        <v>0</v>
      </c>
      <c r="CT849">
        <v>27466.706249999999</v>
      </c>
      <c r="CU849">
        <v>17412.056250000001</v>
      </c>
      <c r="CV849">
        <v>43.456687500000001</v>
      </c>
      <c r="CW849">
        <v>44.581687500000001</v>
      </c>
      <c r="CX849">
        <v>43.5</v>
      </c>
      <c r="CY849">
        <v>42.936999999999998</v>
      </c>
      <c r="CZ849">
        <v>43.375</v>
      </c>
      <c r="DA849">
        <v>1959.963125</v>
      </c>
      <c r="DB849">
        <v>40.01</v>
      </c>
      <c r="DC849">
        <v>0</v>
      </c>
      <c r="DD849">
        <v>1660411555.2</v>
      </c>
      <c r="DE849">
        <v>0</v>
      </c>
      <c r="DF849">
        <v>1660411308.0999999</v>
      </c>
      <c r="DG849" t="s">
        <v>1985</v>
      </c>
      <c r="DH849">
        <v>1660411299.5999999</v>
      </c>
      <c r="DI849">
        <v>1660411308.0999999</v>
      </c>
      <c r="DJ849">
        <v>25</v>
      </c>
      <c r="DK849">
        <v>0.20799999999999999</v>
      </c>
      <c r="DL849">
        <v>-5.0000000000000001E-3</v>
      </c>
      <c r="DM849">
        <v>1.3160000000000001</v>
      </c>
      <c r="DN849">
        <v>1.4999999999999999E-2</v>
      </c>
      <c r="DO849">
        <v>400</v>
      </c>
      <c r="DP849">
        <v>24</v>
      </c>
      <c r="DQ849">
        <v>0.34</v>
      </c>
      <c r="DR849">
        <v>0.09</v>
      </c>
      <c r="DS849">
        <v>-0.69033593131372561</v>
      </c>
      <c r="DT849">
        <v>1.596452959243732</v>
      </c>
      <c r="DU849">
        <v>0.14464849621332659</v>
      </c>
      <c r="DV849">
        <v>0</v>
      </c>
      <c r="DW849">
        <v>22.904832935672712</v>
      </c>
      <c r="DX849">
        <v>63.392783553542969</v>
      </c>
      <c r="DY849">
        <v>4.6832011363542394</v>
      </c>
      <c r="DZ849">
        <v>0</v>
      </c>
      <c r="EA849">
        <v>-27.960822580645171</v>
      </c>
      <c r="EB849">
        <v>-75.11229677419351</v>
      </c>
      <c r="EC849">
        <v>5.7357551018326944</v>
      </c>
      <c r="ED849">
        <v>0</v>
      </c>
      <c r="EE849">
        <v>85.024519403142421</v>
      </c>
      <c r="EF849">
        <v>186.99621238910439</v>
      </c>
      <c r="EG849">
        <v>13.50438194010302</v>
      </c>
      <c r="EH849">
        <v>0</v>
      </c>
      <c r="EI849">
        <v>2.89934</v>
      </c>
      <c r="EJ849">
        <v>0.23329693379790689</v>
      </c>
      <c r="EK849">
        <v>2.8497516451481131E-2</v>
      </c>
      <c r="EL849">
        <v>0</v>
      </c>
      <c r="EM849">
        <v>2.0182538324018529</v>
      </c>
      <c r="EN849">
        <v>-3.6023689668216508E-2</v>
      </c>
      <c r="EO849">
        <v>2.658419930858716E-3</v>
      </c>
      <c r="EP849">
        <v>1</v>
      </c>
      <c r="EQ849">
        <v>1</v>
      </c>
      <c r="ER849">
        <v>6</v>
      </c>
      <c r="ES849" t="s">
        <v>458</v>
      </c>
      <c r="ET849">
        <v>2.94129</v>
      </c>
      <c r="EU849">
        <v>2.8012299999999999</v>
      </c>
      <c r="EV849">
        <v>2.8835699999999999E-2</v>
      </c>
      <c r="EW849">
        <v>3.7435700000000002E-2</v>
      </c>
      <c r="EX849">
        <v>0.117744</v>
      </c>
      <c r="EY849">
        <v>0.10870299999999999</v>
      </c>
      <c r="EZ849">
        <v>19846.5</v>
      </c>
      <c r="FA849">
        <v>20621.599999999999</v>
      </c>
      <c r="FB849">
        <v>23774.9</v>
      </c>
      <c r="FC849">
        <v>24942.2</v>
      </c>
      <c r="FD849">
        <v>33578</v>
      </c>
      <c r="FE849">
        <v>35501.9</v>
      </c>
      <c r="FF849">
        <v>43359.6</v>
      </c>
      <c r="FG849">
        <v>46113.599999999999</v>
      </c>
      <c r="FH849">
        <v>1.94438</v>
      </c>
      <c r="FI849">
        <v>1.8109200000000001</v>
      </c>
      <c r="FJ849">
        <v>0.11232499999999999</v>
      </c>
      <c r="FK849">
        <v>0</v>
      </c>
      <c r="FL849">
        <v>30.032299999999999</v>
      </c>
      <c r="FM849">
        <v>999.9</v>
      </c>
      <c r="FN849">
        <v>57.8</v>
      </c>
      <c r="FO849">
        <v>37.299999999999997</v>
      </c>
      <c r="FP849">
        <v>37.258200000000002</v>
      </c>
      <c r="FQ849">
        <v>63.426200000000001</v>
      </c>
      <c r="FR849">
        <v>26.0337</v>
      </c>
      <c r="FS849">
        <v>1</v>
      </c>
      <c r="FT849">
        <v>0.52237800000000001</v>
      </c>
      <c r="FU849">
        <v>2.2055699999999998</v>
      </c>
      <c r="FV849">
        <v>20.307400000000001</v>
      </c>
      <c r="FW849">
        <v>5.2100999999999997</v>
      </c>
      <c r="FX849">
        <v>11.907500000000001</v>
      </c>
      <c r="FY849">
        <v>5.0029000000000003</v>
      </c>
      <c r="FZ849">
        <v>3.2905199999999999</v>
      </c>
      <c r="GA849">
        <v>9999</v>
      </c>
      <c r="GB849">
        <v>9999</v>
      </c>
      <c r="GC849">
        <v>9999</v>
      </c>
      <c r="GD849">
        <v>999.9</v>
      </c>
      <c r="GE849">
        <v>1.8597999999999999</v>
      </c>
      <c r="GF849">
        <v>1.85486</v>
      </c>
      <c r="GG849">
        <v>1.8580300000000001</v>
      </c>
      <c r="GH849">
        <v>1.85649</v>
      </c>
      <c r="GI849">
        <v>1.8552200000000001</v>
      </c>
      <c r="GJ849">
        <v>1.8548500000000001</v>
      </c>
      <c r="GK849">
        <v>1.8536600000000001</v>
      </c>
      <c r="GL849">
        <v>1.8566800000000001</v>
      </c>
      <c r="GM849">
        <v>0</v>
      </c>
      <c r="GN849">
        <v>0</v>
      </c>
      <c r="GO849">
        <v>0</v>
      </c>
      <c r="GP849">
        <v>0</v>
      </c>
      <c r="GQ849" t="s">
        <v>385</v>
      </c>
      <c r="GR849" t="s">
        <v>386</v>
      </c>
      <c r="GS849" t="s">
        <v>387</v>
      </c>
      <c r="GT849" t="s">
        <v>387</v>
      </c>
      <c r="GU849" t="s">
        <v>387</v>
      </c>
      <c r="GV849" t="s">
        <v>387</v>
      </c>
      <c r="GW849">
        <v>0</v>
      </c>
      <c r="GX849">
        <v>100</v>
      </c>
      <c r="GY849">
        <v>100</v>
      </c>
      <c r="GZ849">
        <v>0.66100000000000003</v>
      </c>
      <c r="HA849">
        <v>7.7999999999999996E-3</v>
      </c>
      <c r="HB849">
        <v>0.36341150857684917</v>
      </c>
      <c r="HC849">
        <v>2.8098669343081611E-3</v>
      </c>
      <c r="HD849">
        <v>-1.127031966113555E-6</v>
      </c>
      <c r="HE849">
        <v>1.768598670541231E-10</v>
      </c>
      <c r="HF849">
        <v>-7.1736991530500657E-2</v>
      </c>
      <c r="HG849">
        <v>1.081145868756639E-2</v>
      </c>
      <c r="HH849">
        <v>-3.689364805754238E-4</v>
      </c>
      <c r="HI849">
        <v>2.919854880483278E-6</v>
      </c>
      <c r="HJ849">
        <v>2</v>
      </c>
      <c r="HK849">
        <v>2136</v>
      </c>
      <c r="HL849">
        <v>3</v>
      </c>
      <c r="HM849">
        <v>30</v>
      </c>
      <c r="HN849">
        <v>4.3</v>
      </c>
      <c r="HO849">
        <v>4.0999999999999996</v>
      </c>
      <c r="HP849">
        <v>0.52978499999999995</v>
      </c>
      <c r="HQ849">
        <v>2.3596200000000001</v>
      </c>
      <c r="HR849">
        <v>1.4978</v>
      </c>
      <c r="HS849">
        <v>2.3010299999999999</v>
      </c>
      <c r="HT849">
        <v>1.5478499999999999</v>
      </c>
      <c r="HU849">
        <v>2.4548299999999998</v>
      </c>
      <c r="HV849">
        <v>40.604199999999999</v>
      </c>
      <c r="HW849">
        <v>13.221399999999999</v>
      </c>
      <c r="HX849">
        <v>18</v>
      </c>
      <c r="HY849">
        <v>500.6</v>
      </c>
      <c r="HZ849">
        <v>478.05900000000003</v>
      </c>
      <c r="IA849">
        <v>26.949300000000001</v>
      </c>
      <c r="IB849">
        <v>33.542000000000002</v>
      </c>
      <c r="IC849">
        <v>30.0001</v>
      </c>
      <c r="ID849">
        <v>33.357799999999997</v>
      </c>
      <c r="IE849">
        <v>33.4587</v>
      </c>
      <c r="IF849">
        <v>10.635199999999999</v>
      </c>
      <c r="IG849">
        <v>37.550600000000003</v>
      </c>
      <c r="IH849">
        <v>0</v>
      </c>
      <c r="II849">
        <v>26.958100000000002</v>
      </c>
      <c r="IJ849">
        <v>181.03800000000001</v>
      </c>
      <c r="IK849">
        <v>24.271899999999999</v>
      </c>
      <c r="IL849">
        <v>100.256</v>
      </c>
      <c r="IM849">
        <v>99.935199999999995</v>
      </c>
      <c r="IN849" t="s">
        <v>2772</v>
      </c>
    </row>
    <row r="850" spans="1:248" x14ac:dyDescent="0.2">
      <c r="A850">
        <v>834</v>
      </c>
      <c r="B850">
        <v>1660411558</v>
      </c>
      <c r="C850">
        <v>11833.900000095369</v>
      </c>
      <c r="D850" t="s">
        <v>2040</v>
      </c>
      <c r="E850" t="s">
        <v>2041</v>
      </c>
      <c r="F850">
        <v>1</v>
      </c>
      <c r="G850" t="s">
        <v>376</v>
      </c>
      <c r="H850" t="s">
        <v>377</v>
      </c>
      <c r="I850" t="s">
        <v>378</v>
      </c>
      <c r="J850" t="s">
        <v>379</v>
      </c>
      <c r="K850" t="s">
        <v>1984</v>
      </c>
      <c r="L850" t="s">
        <v>376</v>
      </c>
      <c r="M850" t="s">
        <v>381</v>
      </c>
      <c r="N850">
        <v>1660411550.5</v>
      </c>
      <c r="O850">
        <f t="shared" si="442"/>
        <v>2.5278674480096221E-3</v>
      </c>
      <c r="P850">
        <f t="shared" si="443"/>
        <v>2.5278674480096219</v>
      </c>
      <c r="Q850">
        <f t="shared" si="444"/>
        <v>-0.30148151652316585</v>
      </c>
      <c r="R850">
        <f t="shared" si="445"/>
        <v>84.815966666666654</v>
      </c>
      <c r="S850">
        <f t="shared" si="446"/>
        <v>85.953805889331093</v>
      </c>
      <c r="T850">
        <f t="shared" si="447"/>
        <v>8.5539032200412777</v>
      </c>
      <c r="U850">
        <f t="shared" si="448"/>
        <v>8.4406683668554834</v>
      </c>
      <c r="V850">
        <f t="shared" si="449"/>
        <v>0.12283111683021949</v>
      </c>
      <c r="W850">
        <f t="shared" si="450"/>
        <v>2.9192000342833149</v>
      </c>
      <c r="X850">
        <f t="shared" si="451"/>
        <v>0.120030424575947</v>
      </c>
      <c r="Y850">
        <f t="shared" si="452"/>
        <v>7.5265327687042527E-2</v>
      </c>
      <c r="Z850">
        <f t="shared" si="453"/>
        <v>321.51221660000004</v>
      </c>
      <c r="AA850">
        <f t="shared" si="454"/>
        <v>32.228663118807461</v>
      </c>
      <c r="AB850">
        <f t="shared" si="455"/>
        <v>31.865600000000001</v>
      </c>
      <c r="AC850">
        <f t="shared" si="456"/>
        <v>4.7388786670821652</v>
      </c>
      <c r="AD850">
        <f t="shared" si="457"/>
        <v>60.363390377525839</v>
      </c>
      <c r="AE850">
        <f t="shared" si="458"/>
        <v>2.7215785604664058</v>
      </c>
      <c r="AF850">
        <f t="shared" si="459"/>
        <v>4.5086575545956888</v>
      </c>
      <c r="AG850">
        <f t="shared" si="460"/>
        <v>2.0173001066157594</v>
      </c>
      <c r="AH850">
        <f t="shared" si="461"/>
        <v>-111.47895445722433</v>
      </c>
      <c r="AI850">
        <f t="shared" si="462"/>
        <v>-137.89313151369836</v>
      </c>
      <c r="AJ850">
        <f t="shared" si="463"/>
        <v>-10.65227997612388</v>
      </c>
      <c r="AK850">
        <f t="shared" si="464"/>
        <v>61.487850652953426</v>
      </c>
      <c r="AL850">
        <f t="shared" si="465"/>
        <v>24.695978220444605</v>
      </c>
      <c r="AM850">
        <f t="shared" si="466"/>
        <v>2.4953588077799975</v>
      </c>
      <c r="AN850">
        <f t="shared" si="467"/>
        <v>-0.30148151652316585</v>
      </c>
      <c r="AO850">
        <v>140.33672158350379</v>
      </c>
      <c r="AP850">
        <v>117.0722054545454</v>
      </c>
      <c r="AQ850">
        <v>4.6243243255759801</v>
      </c>
      <c r="AR850">
        <v>65.016461255683083</v>
      </c>
      <c r="AS850">
        <f t="shared" si="468"/>
        <v>2.5278674480096219</v>
      </c>
      <c r="AT850">
        <v>24.40423483945743</v>
      </c>
      <c r="AU850">
        <v>27.354621212121209</v>
      </c>
      <c r="AV850">
        <v>-1.1380672502011681E-4</v>
      </c>
      <c r="AW850">
        <v>83.562977856309928</v>
      </c>
      <c r="AX850">
        <v>0</v>
      </c>
      <c r="AY850">
        <v>0</v>
      </c>
      <c r="AZ850">
        <f t="shared" si="469"/>
        <v>1</v>
      </c>
      <c r="BA850">
        <f t="shared" si="470"/>
        <v>0</v>
      </c>
      <c r="BB850">
        <f t="shared" si="471"/>
        <v>51876.111890441527</v>
      </c>
      <c r="BC850">
        <f t="shared" si="472"/>
        <v>1999.972666666667</v>
      </c>
      <c r="BD850">
        <f t="shared" si="473"/>
        <v>1681.1773400000004</v>
      </c>
      <c r="BE850">
        <f t="shared" si="474"/>
        <v>0.84060015820216216</v>
      </c>
      <c r="BF850">
        <f t="shared" si="475"/>
        <v>0.16075830533017285</v>
      </c>
      <c r="BG850">
        <v>6</v>
      </c>
      <c r="BH850">
        <v>0.5</v>
      </c>
      <c r="BI850" t="s">
        <v>382</v>
      </c>
      <c r="BJ850">
        <v>2</v>
      </c>
      <c r="BK850" t="b">
        <v>1</v>
      </c>
      <c r="BL850">
        <v>1660411550.5</v>
      </c>
      <c r="BM850">
        <v>84.815966666666654</v>
      </c>
      <c r="BN850">
        <v>114.6967733333333</v>
      </c>
      <c r="BO850">
        <v>27.34775333333333</v>
      </c>
      <c r="BP850">
        <v>24.43602666666666</v>
      </c>
      <c r="BQ850">
        <v>84.224046666666666</v>
      </c>
      <c r="BR850">
        <v>27.340013333333332</v>
      </c>
      <c r="BS850">
        <v>500.13959999999997</v>
      </c>
      <c r="BT850">
        <v>99.417446666666663</v>
      </c>
      <c r="BU850">
        <v>9.9999146666666663E-2</v>
      </c>
      <c r="BV850">
        <v>30.98942000000001</v>
      </c>
      <c r="BW850">
        <v>31.865600000000001</v>
      </c>
      <c r="BX850">
        <v>999.89999999999986</v>
      </c>
      <c r="BY850">
        <v>0</v>
      </c>
      <c r="BZ850">
        <v>0</v>
      </c>
      <c r="CA850">
        <v>9999.3713333333344</v>
      </c>
      <c r="CB850">
        <v>0</v>
      </c>
      <c r="CC850">
        <v>64.33171999999999</v>
      </c>
      <c r="CD850">
        <v>-29.880913333333329</v>
      </c>
      <c r="CE850">
        <v>87.200766666666667</v>
      </c>
      <c r="CF850">
        <v>117.5692333333333</v>
      </c>
      <c r="CG850">
        <v>2.9117186666666659</v>
      </c>
      <c r="CH850">
        <v>114.6967733333333</v>
      </c>
      <c r="CI850">
        <v>24.43602666666666</v>
      </c>
      <c r="CJ850">
        <v>2.7188433333333339</v>
      </c>
      <c r="CK850">
        <v>2.4293680000000002</v>
      </c>
      <c r="CL850">
        <v>22.399466666666669</v>
      </c>
      <c r="CM850">
        <v>20.560880000000001</v>
      </c>
      <c r="CN850">
        <v>1999.972666666667</v>
      </c>
      <c r="CO850">
        <v>0.97999320000000012</v>
      </c>
      <c r="CP850">
        <v>2.00071E-2</v>
      </c>
      <c r="CQ850">
        <v>0</v>
      </c>
      <c r="CR850">
        <v>2.8400000000000012</v>
      </c>
      <c r="CS850">
        <v>0</v>
      </c>
      <c r="CT850">
        <v>27462.32666666666</v>
      </c>
      <c r="CU850">
        <v>17412.060000000001</v>
      </c>
      <c r="CV850">
        <v>43.453800000000001</v>
      </c>
      <c r="CW850">
        <v>44.582999999999998</v>
      </c>
      <c r="CX850">
        <v>43.5</v>
      </c>
      <c r="CY850">
        <v>42.936999999999998</v>
      </c>
      <c r="CZ850">
        <v>43.375</v>
      </c>
      <c r="DA850">
        <v>1959.962666666667</v>
      </c>
      <c r="DB850">
        <v>40.01</v>
      </c>
      <c r="DC850">
        <v>0</v>
      </c>
      <c r="DD850">
        <v>1660411556.4000001</v>
      </c>
      <c r="DE850">
        <v>0</v>
      </c>
      <c r="DF850">
        <v>1660411308.0999999</v>
      </c>
      <c r="DG850" t="s">
        <v>1985</v>
      </c>
      <c r="DH850">
        <v>1660411299.5999999</v>
      </c>
      <c r="DI850">
        <v>1660411308.0999999</v>
      </c>
      <c r="DJ850">
        <v>25</v>
      </c>
      <c r="DK850">
        <v>0.20799999999999999</v>
      </c>
      <c r="DL850">
        <v>-5.0000000000000001E-3</v>
      </c>
      <c r="DM850">
        <v>1.3160000000000001</v>
      </c>
      <c r="DN850">
        <v>1.4999999999999999E-2</v>
      </c>
      <c r="DO850">
        <v>400</v>
      </c>
      <c r="DP850">
        <v>24</v>
      </c>
      <c r="DQ850">
        <v>0.34</v>
      </c>
      <c r="DR850">
        <v>0.09</v>
      </c>
      <c r="DS850">
        <v>-0.66315571439192256</v>
      </c>
      <c r="DT850">
        <v>1.971384775850376</v>
      </c>
      <c r="DU850">
        <v>0.17220451989451069</v>
      </c>
      <c r="DV850">
        <v>0</v>
      </c>
      <c r="DW850">
        <v>23.968148713209999</v>
      </c>
      <c r="DX850">
        <v>56.675421305054577</v>
      </c>
      <c r="DY850">
        <v>4.179753648686888</v>
      </c>
      <c r="DZ850">
        <v>0</v>
      </c>
      <c r="EA850">
        <v>-29.22142580645162</v>
      </c>
      <c r="EB850">
        <v>-67.250666129032297</v>
      </c>
      <c r="EC850">
        <v>5.1271299058627422</v>
      </c>
      <c r="ED850">
        <v>0</v>
      </c>
      <c r="EE850">
        <v>88.110974776656619</v>
      </c>
      <c r="EF850">
        <v>189.8061286966863</v>
      </c>
      <c r="EG850">
        <v>13.7031849829139</v>
      </c>
      <c r="EH850">
        <v>0</v>
      </c>
      <c r="EI850">
        <v>2.9026202439024389</v>
      </c>
      <c r="EJ850">
        <v>0.26563609756097722</v>
      </c>
      <c r="EK850">
        <v>3.059157380301622E-2</v>
      </c>
      <c r="EL850">
        <v>0</v>
      </c>
      <c r="EM850">
        <v>2.017660638407655</v>
      </c>
      <c r="EN850">
        <v>-3.3287064359573973E-2</v>
      </c>
      <c r="EO850">
        <v>2.4607296788184269E-3</v>
      </c>
      <c r="EP850">
        <v>1</v>
      </c>
      <c r="EQ850">
        <v>1</v>
      </c>
      <c r="ER850">
        <v>6</v>
      </c>
      <c r="ES850" t="s">
        <v>458</v>
      </c>
      <c r="ET850">
        <v>2.9413399999999998</v>
      </c>
      <c r="EU850">
        <v>2.8011200000000001</v>
      </c>
      <c r="EV850">
        <v>2.9968999999999999E-2</v>
      </c>
      <c r="EW850">
        <v>3.8632300000000001E-2</v>
      </c>
      <c r="EX850">
        <v>0.117745</v>
      </c>
      <c r="EY850">
        <v>0.108692</v>
      </c>
      <c r="EZ850">
        <v>19823.400000000001</v>
      </c>
      <c r="FA850">
        <v>20595.900000000001</v>
      </c>
      <c r="FB850">
        <v>23774.9</v>
      </c>
      <c r="FC850">
        <v>24942.1</v>
      </c>
      <c r="FD850">
        <v>33577.9</v>
      </c>
      <c r="FE850">
        <v>35502.199999999997</v>
      </c>
      <c r="FF850">
        <v>43359.5</v>
      </c>
      <c r="FG850">
        <v>46113.4</v>
      </c>
      <c r="FH850">
        <v>1.94442</v>
      </c>
      <c r="FI850">
        <v>1.8109200000000001</v>
      </c>
      <c r="FJ850">
        <v>0.112444</v>
      </c>
      <c r="FK850">
        <v>0</v>
      </c>
      <c r="FL850">
        <v>30.032299999999999</v>
      </c>
      <c r="FM850">
        <v>999.9</v>
      </c>
      <c r="FN850">
        <v>57.8</v>
      </c>
      <c r="FO850">
        <v>37.299999999999997</v>
      </c>
      <c r="FP850">
        <v>37.259500000000003</v>
      </c>
      <c r="FQ850">
        <v>63.656199999999998</v>
      </c>
      <c r="FR850">
        <v>25.4968</v>
      </c>
      <c r="FS850">
        <v>1</v>
      </c>
      <c r="FT850">
        <v>0.52240900000000001</v>
      </c>
      <c r="FU850">
        <v>2.2028400000000001</v>
      </c>
      <c r="FV850">
        <v>20.307400000000001</v>
      </c>
      <c r="FW850">
        <v>5.2102500000000003</v>
      </c>
      <c r="FX850">
        <v>11.9071</v>
      </c>
      <c r="FY850">
        <v>5.00305</v>
      </c>
      <c r="FZ850">
        <v>3.2905199999999999</v>
      </c>
      <c r="GA850">
        <v>9999</v>
      </c>
      <c r="GB850">
        <v>9999</v>
      </c>
      <c r="GC850">
        <v>9999</v>
      </c>
      <c r="GD850">
        <v>999.9</v>
      </c>
      <c r="GE850">
        <v>1.8597900000000001</v>
      </c>
      <c r="GF850">
        <v>1.85486</v>
      </c>
      <c r="GG850">
        <v>1.85802</v>
      </c>
      <c r="GH850">
        <v>1.8564799999999999</v>
      </c>
      <c r="GI850">
        <v>1.85524</v>
      </c>
      <c r="GJ850">
        <v>1.8548500000000001</v>
      </c>
      <c r="GK850">
        <v>1.8536699999999999</v>
      </c>
      <c r="GL850">
        <v>1.8566800000000001</v>
      </c>
      <c r="GM850">
        <v>0</v>
      </c>
      <c r="GN850">
        <v>0</v>
      </c>
      <c r="GO850">
        <v>0</v>
      </c>
      <c r="GP850">
        <v>0</v>
      </c>
      <c r="GQ850" t="s">
        <v>385</v>
      </c>
      <c r="GR850" t="s">
        <v>386</v>
      </c>
      <c r="GS850" t="s">
        <v>387</v>
      </c>
      <c r="GT850" t="s">
        <v>387</v>
      </c>
      <c r="GU850" t="s">
        <v>387</v>
      </c>
      <c r="GV850" t="s">
        <v>387</v>
      </c>
      <c r="GW850">
        <v>0</v>
      </c>
      <c r="GX850">
        <v>100</v>
      </c>
      <c r="GY850">
        <v>100</v>
      </c>
      <c r="GZ850">
        <v>0.67300000000000004</v>
      </c>
      <c r="HA850">
        <v>7.7000000000000002E-3</v>
      </c>
      <c r="HB850">
        <v>0.36341150857684917</v>
      </c>
      <c r="HC850">
        <v>2.8098669343081611E-3</v>
      </c>
      <c r="HD850">
        <v>-1.127031966113555E-6</v>
      </c>
      <c r="HE850">
        <v>1.768598670541231E-10</v>
      </c>
      <c r="HF850">
        <v>-7.1736991530500657E-2</v>
      </c>
      <c r="HG850">
        <v>1.081145868756639E-2</v>
      </c>
      <c r="HH850">
        <v>-3.689364805754238E-4</v>
      </c>
      <c r="HI850">
        <v>2.919854880483278E-6</v>
      </c>
      <c r="HJ850">
        <v>2</v>
      </c>
      <c r="HK850">
        <v>2136</v>
      </c>
      <c r="HL850">
        <v>3</v>
      </c>
      <c r="HM850">
        <v>30</v>
      </c>
      <c r="HN850">
        <v>4.3</v>
      </c>
      <c r="HO850">
        <v>4.2</v>
      </c>
      <c r="HP850">
        <v>0.54443399999999997</v>
      </c>
      <c r="HQ850">
        <v>2.3767100000000001</v>
      </c>
      <c r="HR850">
        <v>1.4978</v>
      </c>
      <c r="HS850">
        <v>2.3022499999999999</v>
      </c>
      <c r="HT850">
        <v>1.5478499999999999</v>
      </c>
      <c r="HU850">
        <v>2.4206500000000002</v>
      </c>
      <c r="HV850">
        <v>40.604199999999999</v>
      </c>
      <c r="HW850">
        <v>13.221399999999999</v>
      </c>
      <c r="HX850">
        <v>18</v>
      </c>
      <c r="HY850">
        <v>500.63099999999997</v>
      </c>
      <c r="HZ850">
        <v>478.05799999999999</v>
      </c>
      <c r="IA850">
        <v>26.950800000000001</v>
      </c>
      <c r="IB850">
        <v>33.542000000000002</v>
      </c>
      <c r="IC850">
        <v>30.0001</v>
      </c>
      <c r="ID850">
        <v>33.357799999999997</v>
      </c>
      <c r="IE850">
        <v>33.4587</v>
      </c>
      <c r="IF850">
        <v>10.932499999999999</v>
      </c>
      <c r="IG850">
        <v>37.550600000000003</v>
      </c>
      <c r="IH850">
        <v>0</v>
      </c>
      <c r="II850">
        <v>26.958100000000002</v>
      </c>
      <c r="IJ850">
        <v>191.05600000000001</v>
      </c>
      <c r="IK850">
        <v>24.262899999999998</v>
      </c>
      <c r="IL850">
        <v>100.255</v>
      </c>
      <c r="IM850">
        <v>99.934899999999999</v>
      </c>
      <c r="IN850" t="s">
        <v>2772</v>
      </c>
    </row>
    <row r="851" spans="1:248" x14ac:dyDescent="0.2">
      <c r="A851">
        <v>835</v>
      </c>
      <c r="B851">
        <v>1660411559</v>
      </c>
      <c r="C851">
        <v>11834.900000095369</v>
      </c>
      <c r="D851" t="s">
        <v>2042</v>
      </c>
      <c r="E851" t="s">
        <v>2043</v>
      </c>
      <c r="F851">
        <v>1</v>
      </c>
      <c r="G851" t="s">
        <v>376</v>
      </c>
      <c r="H851" t="s">
        <v>377</v>
      </c>
      <c r="I851" t="s">
        <v>378</v>
      </c>
      <c r="J851" t="s">
        <v>379</v>
      </c>
      <c r="K851" t="s">
        <v>1984</v>
      </c>
      <c r="L851" t="s">
        <v>376</v>
      </c>
      <c r="M851" t="s">
        <v>381</v>
      </c>
      <c r="N851">
        <v>1660411551</v>
      </c>
      <c r="O851">
        <f t="shared" si="442"/>
        <v>2.5309162610030475E-3</v>
      </c>
      <c r="P851">
        <f t="shared" si="443"/>
        <v>2.5309162610030476</v>
      </c>
      <c r="Q851">
        <f t="shared" si="444"/>
        <v>-0.28315143567228113</v>
      </c>
      <c r="R851">
        <f t="shared" si="445"/>
        <v>86.922281249999997</v>
      </c>
      <c r="S851">
        <f t="shared" si="446"/>
        <v>87.746510496632879</v>
      </c>
      <c r="T851">
        <f t="shared" si="447"/>
        <v>8.7323090214773824</v>
      </c>
      <c r="U851">
        <f t="shared" si="448"/>
        <v>8.6502838281631238</v>
      </c>
      <c r="V851">
        <f t="shared" si="449"/>
        <v>0.1229917640348884</v>
      </c>
      <c r="W851">
        <f t="shared" si="450"/>
        <v>2.9191112133631645</v>
      </c>
      <c r="X851">
        <f t="shared" si="451"/>
        <v>0.12018374798145894</v>
      </c>
      <c r="Y851">
        <f t="shared" si="452"/>
        <v>7.5361791959433114E-2</v>
      </c>
      <c r="Z851">
        <f t="shared" si="453"/>
        <v>321.5149194375</v>
      </c>
      <c r="AA851">
        <f t="shared" si="454"/>
        <v>32.228113089173213</v>
      </c>
      <c r="AB851">
        <f t="shared" si="455"/>
        <v>31.865256250000002</v>
      </c>
      <c r="AC851">
        <f t="shared" si="456"/>
        <v>4.7387863752649615</v>
      </c>
      <c r="AD851">
        <f t="shared" si="457"/>
        <v>60.363854523896165</v>
      </c>
      <c r="AE851">
        <f t="shared" si="458"/>
        <v>2.721629361655876</v>
      </c>
      <c r="AF851">
        <f t="shared" si="459"/>
        <v>4.5087070451713247</v>
      </c>
      <c r="AG851">
        <f t="shared" si="460"/>
        <v>2.0171570136090855</v>
      </c>
      <c r="AH851">
        <f t="shared" si="461"/>
        <v>-111.61340711023439</v>
      </c>
      <c r="AI851">
        <f t="shared" si="462"/>
        <v>-137.80454350388513</v>
      </c>
      <c r="AJ851">
        <f t="shared" si="463"/>
        <v>-10.645752481578365</v>
      </c>
      <c r="AK851">
        <f t="shared" si="464"/>
        <v>61.451216341802109</v>
      </c>
      <c r="AL851">
        <f t="shared" si="465"/>
        <v>25.024886147119435</v>
      </c>
      <c r="AM851">
        <f t="shared" si="466"/>
        <v>2.4982281625334939</v>
      </c>
      <c r="AN851">
        <f t="shared" si="467"/>
        <v>-0.28315143567228113</v>
      </c>
      <c r="AO851">
        <v>145.55307296175789</v>
      </c>
      <c r="AP851">
        <v>121.85762424242419</v>
      </c>
      <c r="AQ851">
        <v>4.7042374992356297</v>
      </c>
      <c r="AR851">
        <v>65.016461255683083</v>
      </c>
      <c r="AS851">
        <f t="shared" si="468"/>
        <v>2.5309162610030476</v>
      </c>
      <c r="AT851">
        <v>24.402472114515529</v>
      </c>
      <c r="AU851">
        <v>27.356000606060611</v>
      </c>
      <c r="AV851">
        <v>-5.190744708074912E-5</v>
      </c>
      <c r="AW851">
        <v>83.562977856309928</v>
      </c>
      <c r="AX851">
        <v>0</v>
      </c>
      <c r="AY851">
        <v>0</v>
      </c>
      <c r="AZ851">
        <f t="shared" si="469"/>
        <v>1</v>
      </c>
      <c r="BA851">
        <f t="shared" si="470"/>
        <v>0</v>
      </c>
      <c r="BB851">
        <f t="shared" si="471"/>
        <v>51873.555042445616</v>
      </c>
      <c r="BC851">
        <f t="shared" si="472"/>
        <v>1999.9893750000001</v>
      </c>
      <c r="BD851">
        <f t="shared" si="473"/>
        <v>1681.1913937500001</v>
      </c>
      <c r="BE851">
        <f t="shared" si="474"/>
        <v>0.84060016256336356</v>
      </c>
      <c r="BF851">
        <f t="shared" si="475"/>
        <v>0.16075831374729177</v>
      </c>
      <c r="BG851">
        <v>6</v>
      </c>
      <c r="BH851">
        <v>0.5</v>
      </c>
      <c r="BI851" t="s">
        <v>382</v>
      </c>
      <c r="BJ851">
        <v>2</v>
      </c>
      <c r="BK851" t="b">
        <v>1</v>
      </c>
      <c r="BL851">
        <v>1660411551</v>
      </c>
      <c r="BM851">
        <v>86.922281249999997</v>
      </c>
      <c r="BN851">
        <v>117.20422499999999</v>
      </c>
      <c r="BO851">
        <v>27.348262500000001</v>
      </c>
      <c r="BP851">
        <v>24.433193750000001</v>
      </c>
      <c r="BQ851">
        <v>86.324918749999995</v>
      </c>
      <c r="BR851">
        <v>27.340525</v>
      </c>
      <c r="BS851">
        <v>500.14037500000001</v>
      </c>
      <c r="BT851">
        <v>99.417450000000002</v>
      </c>
      <c r="BU851">
        <v>0.10000057499999999</v>
      </c>
      <c r="BV851">
        <v>30.9896125</v>
      </c>
      <c r="BW851">
        <v>31.865256250000002</v>
      </c>
      <c r="BX851">
        <v>999.9</v>
      </c>
      <c r="BY851">
        <v>0</v>
      </c>
      <c r="BZ851">
        <v>0</v>
      </c>
      <c r="CA851">
        <v>9998.8637500000004</v>
      </c>
      <c r="CB851">
        <v>0</v>
      </c>
      <c r="CC851">
        <v>64.426793750000002</v>
      </c>
      <c r="CD851">
        <v>-30.28204375</v>
      </c>
      <c r="CE851">
        <v>89.366343749999999</v>
      </c>
      <c r="CF851">
        <v>120.13903125</v>
      </c>
      <c r="CG851">
        <v>2.9150662500000002</v>
      </c>
      <c r="CH851">
        <v>117.20422499999999</v>
      </c>
      <c r="CI851">
        <v>24.433193750000001</v>
      </c>
      <c r="CJ851">
        <v>2.7188943750000001</v>
      </c>
      <c r="CK851">
        <v>2.4290862500000001</v>
      </c>
      <c r="CL851">
        <v>22.399775000000002</v>
      </c>
      <c r="CM851">
        <v>20.558993749999999</v>
      </c>
      <c r="CN851">
        <v>1999.9893750000001</v>
      </c>
      <c r="CO851">
        <v>0.97999318750000008</v>
      </c>
      <c r="CP851">
        <v>2.00071125E-2</v>
      </c>
      <c r="CQ851">
        <v>0</v>
      </c>
      <c r="CR851">
        <v>2.7695625000000001</v>
      </c>
      <c r="CS851">
        <v>0</v>
      </c>
      <c r="CT851">
        <v>27461.575000000001</v>
      </c>
      <c r="CU851">
        <v>17412.206249999999</v>
      </c>
      <c r="CV851">
        <v>43.452749999999988</v>
      </c>
      <c r="CW851">
        <v>44.585624999999993</v>
      </c>
      <c r="CX851">
        <v>43.5</v>
      </c>
      <c r="CY851">
        <v>42.936999999999998</v>
      </c>
      <c r="CZ851">
        <v>43.375</v>
      </c>
      <c r="DA851">
        <v>1959.97875</v>
      </c>
      <c r="DB851">
        <v>40.010624999999997</v>
      </c>
      <c r="DC851">
        <v>0</v>
      </c>
      <c r="DD851">
        <v>1660411557</v>
      </c>
      <c r="DE851">
        <v>0</v>
      </c>
      <c r="DF851">
        <v>1660411308.0999999</v>
      </c>
      <c r="DG851" t="s">
        <v>1985</v>
      </c>
      <c r="DH851">
        <v>1660411299.5999999</v>
      </c>
      <c r="DI851">
        <v>1660411308.0999999</v>
      </c>
      <c r="DJ851">
        <v>25</v>
      </c>
      <c r="DK851">
        <v>0.20799999999999999</v>
      </c>
      <c r="DL851">
        <v>-5.0000000000000001E-3</v>
      </c>
      <c r="DM851">
        <v>1.3160000000000001</v>
      </c>
      <c r="DN851">
        <v>1.4999999999999999E-2</v>
      </c>
      <c r="DO851">
        <v>400</v>
      </c>
      <c r="DP851">
        <v>24</v>
      </c>
      <c r="DQ851">
        <v>0.34</v>
      </c>
      <c r="DR851">
        <v>0.09</v>
      </c>
      <c r="DS851">
        <v>-0.66315571439192256</v>
      </c>
      <c r="DT851">
        <v>1.971384775850376</v>
      </c>
      <c r="DU851">
        <v>0.17220451989451069</v>
      </c>
      <c r="DV851">
        <v>0</v>
      </c>
      <c r="DW851">
        <v>23.968148713209999</v>
      </c>
      <c r="DX851">
        <v>56.675421305054577</v>
      </c>
      <c r="DY851">
        <v>4.179753648686888</v>
      </c>
      <c r="DZ851">
        <v>0</v>
      </c>
      <c r="EA851">
        <v>-29.22142580645162</v>
      </c>
      <c r="EB851">
        <v>-67.250666129032297</v>
      </c>
      <c r="EC851">
        <v>5.1271299058627422</v>
      </c>
      <c r="ED851">
        <v>0</v>
      </c>
      <c r="EE851">
        <v>88.110974776656619</v>
      </c>
      <c r="EF851">
        <v>189.8061286966863</v>
      </c>
      <c r="EG851">
        <v>13.7031849829139</v>
      </c>
      <c r="EH851">
        <v>0</v>
      </c>
      <c r="EI851">
        <v>2.9026202439024389</v>
      </c>
      <c r="EJ851">
        <v>0.26563609756097722</v>
      </c>
      <c r="EK851">
        <v>3.059157380301622E-2</v>
      </c>
      <c r="EL851">
        <v>0</v>
      </c>
      <c r="EM851">
        <v>2.017660638407655</v>
      </c>
      <c r="EN851">
        <v>-3.3287064359573973E-2</v>
      </c>
      <c r="EO851">
        <v>2.4607296788184269E-3</v>
      </c>
      <c r="EP851">
        <v>1</v>
      </c>
      <c r="EQ851">
        <v>1</v>
      </c>
      <c r="ER851">
        <v>6</v>
      </c>
      <c r="ES851" t="s">
        <v>458</v>
      </c>
      <c r="ET851">
        <v>2.94109</v>
      </c>
      <c r="EU851">
        <v>2.8010799999999998</v>
      </c>
      <c r="EV851">
        <v>3.1109899999999999E-2</v>
      </c>
      <c r="EW851">
        <v>3.9804899999999997E-2</v>
      </c>
      <c r="EX851">
        <v>0.11775099999999999</v>
      </c>
      <c r="EY851">
        <v>0.10864500000000001</v>
      </c>
      <c r="EZ851">
        <v>19800.099999999999</v>
      </c>
      <c r="FA851">
        <v>20570.7</v>
      </c>
      <c r="FB851">
        <v>23774.9</v>
      </c>
      <c r="FC851">
        <v>24942</v>
      </c>
      <c r="FD851">
        <v>33577.599999999999</v>
      </c>
      <c r="FE851">
        <v>35504.300000000003</v>
      </c>
      <c r="FF851">
        <v>43359.4</v>
      </c>
      <c r="FG851">
        <v>46113.5</v>
      </c>
      <c r="FH851">
        <v>1.9442200000000001</v>
      </c>
      <c r="FI851">
        <v>1.8110299999999999</v>
      </c>
      <c r="FJ851">
        <v>0.112526</v>
      </c>
      <c r="FK851">
        <v>0</v>
      </c>
      <c r="FL851">
        <v>30.032299999999999</v>
      </c>
      <c r="FM851">
        <v>999.9</v>
      </c>
      <c r="FN851">
        <v>57.8</v>
      </c>
      <c r="FO851">
        <v>37.299999999999997</v>
      </c>
      <c r="FP851">
        <v>37.259799999999998</v>
      </c>
      <c r="FQ851">
        <v>63.676200000000001</v>
      </c>
      <c r="FR851">
        <v>25.933499999999999</v>
      </c>
      <c r="FS851">
        <v>1</v>
      </c>
      <c r="FT851">
        <v>0.52253799999999995</v>
      </c>
      <c r="FU851">
        <v>2.1989999999999998</v>
      </c>
      <c r="FV851">
        <v>20.307500000000001</v>
      </c>
      <c r="FW851">
        <v>5.2102500000000003</v>
      </c>
      <c r="FX851">
        <v>11.9071</v>
      </c>
      <c r="FY851">
        <v>5.0030999999999999</v>
      </c>
      <c r="FZ851">
        <v>3.2905500000000001</v>
      </c>
      <c r="GA851">
        <v>9999</v>
      </c>
      <c r="GB851">
        <v>9999</v>
      </c>
      <c r="GC851">
        <v>9999</v>
      </c>
      <c r="GD851">
        <v>999.9</v>
      </c>
      <c r="GE851">
        <v>1.8597999999999999</v>
      </c>
      <c r="GF851">
        <v>1.85486</v>
      </c>
      <c r="GG851">
        <v>1.85802</v>
      </c>
      <c r="GH851">
        <v>1.8564799999999999</v>
      </c>
      <c r="GI851">
        <v>1.85524</v>
      </c>
      <c r="GJ851">
        <v>1.85484</v>
      </c>
      <c r="GK851">
        <v>1.8536699999999999</v>
      </c>
      <c r="GL851">
        <v>1.8566800000000001</v>
      </c>
      <c r="GM851">
        <v>0</v>
      </c>
      <c r="GN851">
        <v>0</v>
      </c>
      <c r="GO851">
        <v>0</v>
      </c>
      <c r="GP851">
        <v>0</v>
      </c>
      <c r="GQ851" t="s">
        <v>385</v>
      </c>
      <c r="GR851" t="s">
        <v>386</v>
      </c>
      <c r="GS851" t="s">
        <v>387</v>
      </c>
      <c r="GT851" t="s">
        <v>387</v>
      </c>
      <c r="GU851" t="s">
        <v>387</v>
      </c>
      <c r="GV851" t="s">
        <v>387</v>
      </c>
      <c r="GW851">
        <v>0</v>
      </c>
      <c r="GX851">
        <v>100</v>
      </c>
      <c r="GY851">
        <v>100</v>
      </c>
      <c r="GZ851">
        <v>0.68500000000000005</v>
      </c>
      <c r="HA851">
        <v>7.7000000000000002E-3</v>
      </c>
      <c r="HB851">
        <v>0.36341150857684917</v>
      </c>
      <c r="HC851">
        <v>2.8098669343081611E-3</v>
      </c>
      <c r="HD851">
        <v>-1.127031966113555E-6</v>
      </c>
      <c r="HE851">
        <v>1.768598670541231E-10</v>
      </c>
      <c r="HF851">
        <v>-7.1736991530500657E-2</v>
      </c>
      <c r="HG851">
        <v>1.081145868756639E-2</v>
      </c>
      <c r="HH851">
        <v>-3.689364805754238E-4</v>
      </c>
      <c r="HI851">
        <v>2.919854880483278E-6</v>
      </c>
      <c r="HJ851">
        <v>2</v>
      </c>
      <c r="HK851">
        <v>2136</v>
      </c>
      <c r="HL851">
        <v>3</v>
      </c>
      <c r="HM851">
        <v>30</v>
      </c>
      <c r="HN851">
        <v>4.3</v>
      </c>
      <c r="HO851">
        <v>4.2</v>
      </c>
      <c r="HP851">
        <v>0.554199</v>
      </c>
      <c r="HQ851">
        <v>2.3803700000000001</v>
      </c>
      <c r="HR851">
        <v>1.4978</v>
      </c>
      <c r="HS851">
        <v>2.3010299999999999</v>
      </c>
      <c r="HT851">
        <v>1.5478499999999999</v>
      </c>
      <c r="HU851">
        <v>2.3022499999999999</v>
      </c>
      <c r="HV851">
        <v>40.604199999999999</v>
      </c>
      <c r="HW851">
        <v>13.203900000000001</v>
      </c>
      <c r="HX851">
        <v>18</v>
      </c>
      <c r="HY851">
        <v>500.50900000000001</v>
      </c>
      <c r="HZ851">
        <v>478.12400000000002</v>
      </c>
      <c r="IA851">
        <v>26.952200000000001</v>
      </c>
      <c r="IB851">
        <v>33.542000000000002</v>
      </c>
      <c r="IC851">
        <v>30.0002</v>
      </c>
      <c r="ID851">
        <v>33.357799999999997</v>
      </c>
      <c r="IE851">
        <v>33.4587</v>
      </c>
      <c r="IF851">
        <v>11.107699999999999</v>
      </c>
      <c r="IG851">
        <v>37.550600000000003</v>
      </c>
      <c r="IH851">
        <v>0</v>
      </c>
      <c r="II851">
        <v>26.958100000000002</v>
      </c>
      <c r="IJ851">
        <v>191.05600000000001</v>
      </c>
      <c r="IK851">
        <v>24.250900000000001</v>
      </c>
      <c r="IL851">
        <v>100.255</v>
      </c>
      <c r="IM851">
        <v>99.934799999999996</v>
      </c>
      <c r="IN851" t="s">
        <v>2772</v>
      </c>
    </row>
    <row r="852" spans="1:248" x14ac:dyDescent="0.2">
      <c r="A852">
        <v>836</v>
      </c>
      <c r="B852">
        <v>1660411560</v>
      </c>
      <c r="C852">
        <v>11835.900000095369</v>
      </c>
      <c r="D852" t="s">
        <v>2044</v>
      </c>
      <c r="E852" t="s">
        <v>2045</v>
      </c>
      <c r="F852">
        <v>1</v>
      </c>
      <c r="G852" t="s">
        <v>376</v>
      </c>
      <c r="H852" t="s">
        <v>377</v>
      </c>
      <c r="I852" t="s">
        <v>378</v>
      </c>
      <c r="J852" t="s">
        <v>379</v>
      </c>
      <c r="K852" t="s">
        <v>1984</v>
      </c>
      <c r="L852" t="s">
        <v>376</v>
      </c>
      <c r="M852" t="s">
        <v>381</v>
      </c>
      <c r="N852">
        <v>1660411552.5</v>
      </c>
      <c r="O852">
        <f t="shared" si="442"/>
        <v>2.5332527470852207E-3</v>
      </c>
      <c r="P852">
        <f t="shared" si="443"/>
        <v>2.5332527470852209</v>
      </c>
      <c r="Q852">
        <f t="shared" si="444"/>
        <v>-0.27641444236045837</v>
      </c>
      <c r="R852">
        <f t="shared" si="445"/>
        <v>92.750586666666678</v>
      </c>
      <c r="S852">
        <f t="shared" si="446"/>
        <v>93.290875715691783</v>
      </c>
      <c r="T852">
        <f t="shared" si="447"/>
        <v>9.284064100071431</v>
      </c>
      <c r="U852">
        <f t="shared" si="448"/>
        <v>9.2302959461631922</v>
      </c>
      <c r="V852">
        <f t="shared" si="449"/>
        <v>0.12315304711021498</v>
      </c>
      <c r="W852">
        <f t="shared" si="450"/>
        <v>2.9188269194803289</v>
      </c>
      <c r="X852">
        <f t="shared" si="451"/>
        <v>0.12033748509605056</v>
      </c>
      <c r="Y852">
        <f t="shared" si="452"/>
        <v>7.5458533923819099E-2</v>
      </c>
      <c r="Z852">
        <f t="shared" si="453"/>
        <v>321.51938399999995</v>
      </c>
      <c r="AA852">
        <f t="shared" si="454"/>
        <v>32.227331194727974</v>
      </c>
      <c r="AB852">
        <f t="shared" si="455"/>
        <v>31.86341333333333</v>
      </c>
      <c r="AC852">
        <f t="shared" si="456"/>
        <v>4.7382916059393594</v>
      </c>
      <c r="AD852">
        <f t="shared" si="457"/>
        <v>60.369829840238495</v>
      </c>
      <c r="AE852">
        <f t="shared" si="458"/>
        <v>2.7218502690750603</v>
      </c>
      <c r="AF852">
        <f t="shared" si="459"/>
        <v>4.5086267035671792</v>
      </c>
      <c r="AG852">
        <f t="shared" si="460"/>
        <v>2.016441336864299</v>
      </c>
      <c r="AH852">
        <f t="shared" si="461"/>
        <v>-111.71644614645822</v>
      </c>
      <c r="AI852">
        <f t="shared" si="462"/>
        <v>-137.55029658607546</v>
      </c>
      <c r="AJ852">
        <f t="shared" si="463"/>
        <v>-10.627033302230064</v>
      </c>
      <c r="AK852">
        <f t="shared" si="464"/>
        <v>61.625607965236185</v>
      </c>
      <c r="AL852">
        <f t="shared" si="465"/>
        <v>26.342990670022854</v>
      </c>
      <c r="AM852">
        <f t="shared" si="466"/>
        <v>2.5069050606958996</v>
      </c>
      <c r="AN852">
        <f t="shared" si="467"/>
        <v>-0.27641444236045837</v>
      </c>
      <c r="AO852">
        <v>150.7645148310726</v>
      </c>
      <c r="AP852">
        <v>126.7066727272726</v>
      </c>
      <c r="AQ852">
        <v>4.7735508246497114</v>
      </c>
      <c r="AR852">
        <v>65.016461255683083</v>
      </c>
      <c r="AS852">
        <f t="shared" si="468"/>
        <v>2.5332527470852209</v>
      </c>
      <c r="AT852">
        <v>24.40210776347157</v>
      </c>
      <c r="AU852">
        <v>27.357695151515159</v>
      </c>
      <c r="AV852">
        <v>4.582853248411909E-5</v>
      </c>
      <c r="AW852">
        <v>83.562977856309928</v>
      </c>
      <c r="AX852">
        <v>0</v>
      </c>
      <c r="AY852">
        <v>0</v>
      </c>
      <c r="AZ852">
        <f t="shared" si="469"/>
        <v>1</v>
      </c>
      <c r="BA852">
        <f t="shared" si="470"/>
        <v>0</v>
      </c>
      <c r="BB852">
        <f t="shared" si="471"/>
        <v>51865.528134731852</v>
      </c>
      <c r="BC852">
        <f t="shared" si="472"/>
        <v>2000.017333333333</v>
      </c>
      <c r="BD852">
        <f t="shared" si="473"/>
        <v>1681.2148799999998</v>
      </c>
      <c r="BE852">
        <f t="shared" si="474"/>
        <v>0.84060015479865846</v>
      </c>
      <c r="BF852">
        <f t="shared" si="475"/>
        <v>0.16075829876141073</v>
      </c>
      <c r="BG852">
        <v>6</v>
      </c>
      <c r="BH852">
        <v>0.5</v>
      </c>
      <c r="BI852" t="s">
        <v>382</v>
      </c>
      <c r="BJ852">
        <v>2</v>
      </c>
      <c r="BK852" t="b">
        <v>1</v>
      </c>
      <c r="BL852">
        <v>1660411552.5</v>
      </c>
      <c r="BM852">
        <v>92.750586666666678</v>
      </c>
      <c r="BN852">
        <v>124.6320266666667</v>
      </c>
      <c r="BO852">
        <v>27.3505</v>
      </c>
      <c r="BP852">
        <v>24.425333333333331</v>
      </c>
      <c r="BQ852">
        <v>92.138026666666661</v>
      </c>
      <c r="BR852">
        <v>27.342759999999998</v>
      </c>
      <c r="BS852">
        <v>500.14380000000011</v>
      </c>
      <c r="BT852">
        <v>99.417373333333344</v>
      </c>
      <c r="BU852">
        <v>0.1000127866666667</v>
      </c>
      <c r="BV852">
        <v>30.9893</v>
      </c>
      <c r="BW852">
        <v>31.86341333333333</v>
      </c>
      <c r="BX852">
        <v>999.89999999999986</v>
      </c>
      <c r="BY852">
        <v>0</v>
      </c>
      <c r="BZ852">
        <v>0</v>
      </c>
      <c r="CA852">
        <v>9997.2479999999978</v>
      </c>
      <c r="CB852">
        <v>0</v>
      </c>
      <c r="CC852">
        <v>64.752086666666656</v>
      </c>
      <c r="CD852">
        <v>-31.881526666666659</v>
      </c>
      <c r="CE852">
        <v>95.358693333333335</v>
      </c>
      <c r="CF852">
        <v>127.7517866666667</v>
      </c>
      <c r="CG852">
        <v>2.9251586666666669</v>
      </c>
      <c r="CH852">
        <v>124.6320266666667</v>
      </c>
      <c r="CI852">
        <v>24.425333333333331</v>
      </c>
      <c r="CJ852">
        <v>2.719114666666667</v>
      </c>
      <c r="CK852">
        <v>2.4283026666666672</v>
      </c>
      <c r="CL852">
        <v>22.4011</v>
      </c>
      <c r="CM852">
        <v>20.55376</v>
      </c>
      <c r="CN852">
        <v>2000.017333333333</v>
      </c>
      <c r="CO852">
        <v>0.97999340000000013</v>
      </c>
      <c r="CP852">
        <v>2.0006900000000001E-2</v>
      </c>
      <c r="CQ852">
        <v>0</v>
      </c>
      <c r="CR852">
        <v>2.847666666666667</v>
      </c>
      <c r="CS852">
        <v>0</v>
      </c>
      <c r="CT852">
        <v>27458.58</v>
      </c>
      <c r="CU852">
        <v>17412.453333333331</v>
      </c>
      <c r="CV852">
        <v>43.449599999999997</v>
      </c>
      <c r="CW852">
        <v>44.587200000000003</v>
      </c>
      <c r="CX852">
        <v>43.5</v>
      </c>
      <c r="CY852">
        <v>42.936999999999998</v>
      </c>
      <c r="CZ852">
        <v>43.375</v>
      </c>
      <c r="DA852">
        <v>1960.0066666666669</v>
      </c>
      <c r="DB852">
        <v>40.010666666666673</v>
      </c>
      <c r="DC852">
        <v>0</v>
      </c>
      <c r="DD852">
        <v>1660411558.2</v>
      </c>
      <c r="DE852">
        <v>0</v>
      </c>
      <c r="DF852">
        <v>1660411308.0999999</v>
      </c>
      <c r="DG852" t="s">
        <v>1985</v>
      </c>
      <c r="DH852">
        <v>1660411299.5999999</v>
      </c>
      <c r="DI852">
        <v>1660411308.0999999</v>
      </c>
      <c r="DJ852">
        <v>25</v>
      </c>
      <c r="DK852">
        <v>0.20799999999999999</v>
      </c>
      <c r="DL852">
        <v>-5.0000000000000001E-3</v>
      </c>
      <c r="DM852">
        <v>1.3160000000000001</v>
      </c>
      <c r="DN852">
        <v>1.4999999999999999E-2</v>
      </c>
      <c r="DO852">
        <v>400</v>
      </c>
      <c r="DP852">
        <v>24</v>
      </c>
      <c r="DQ852">
        <v>0.34</v>
      </c>
      <c r="DR852">
        <v>0.09</v>
      </c>
      <c r="DS852">
        <v>-0.62099508233886647</v>
      </c>
      <c r="DT852">
        <v>2.5696263844164702</v>
      </c>
      <c r="DU852">
        <v>0.20193984179341129</v>
      </c>
      <c r="DV852">
        <v>0</v>
      </c>
      <c r="DW852">
        <v>25.081503241371632</v>
      </c>
      <c r="DX852">
        <v>49.60909237121048</v>
      </c>
      <c r="DY852">
        <v>3.7771202891042299</v>
      </c>
      <c r="DZ852">
        <v>0</v>
      </c>
      <c r="EA852">
        <v>-31.179826666666671</v>
      </c>
      <c r="EB852">
        <v>-55.209023359288082</v>
      </c>
      <c r="EC852">
        <v>4.0519414725070044</v>
      </c>
      <c r="ED852">
        <v>0</v>
      </c>
      <c r="EE852">
        <v>92.246389402811602</v>
      </c>
      <c r="EF852">
        <v>194.07035952245499</v>
      </c>
      <c r="EG852">
        <v>14.485482786111049</v>
      </c>
      <c r="EH852">
        <v>0</v>
      </c>
      <c r="EI852">
        <v>2.9091627500000001</v>
      </c>
      <c r="EJ852">
        <v>0.3304681801125629</v>
      </c>
      <c r="EK852">
        <v>3.4499606808447811E-2</v>
      </c>
      <c r="EL852">
        <v>0</v>
      </c>
      <c r="EM852">
        <v>2.017087445397395</v>
      </c>
      <c r="EN852">
        <v>-2.8450217919039209E-2</v>
      </c>
      <c r="EO852">
        <v>2.215666514818223E-3</v>
      </c>
      <c r="EP852">
        <v>1</v>
      </c>
      <c r="EQ852">
        <v>1</v>
      </c>
      <c r="ER852">
        <v>6</v>
      </c>
      <c r="ES852" t="s">
        <v>458</v>
      </c>
      <c r="ET852">
        <v>2.94123</v>
      </c>
      <c r="EU852">
        <v>2.80104</v>
      </c>
      <c r="EV852">
        <v>3.2256800000000002E-2</v>
      </c>
      <c r="EW852">
        <v>4.0986700000000001E-2</v>
      </c>
      <c r="EX852">
        <v>0.117756</v>
      </c>
      <c r="EY852">
        <v>0.108566</v>
      </c>
      <c r="EZ852">
        <v>19776.7</v>
      </c>
      <c r="FA852">
        <v>20545.5</v>
      </c>
      <c r="FB852">
        <v>23775</v>
      </c>
      <c r="FC852">
        <v>24942</v>
      </c>
      <c r="FD852">
        <v>33577.4</v>
      </c>
      <c r="FE852">
        <v>35507.5</v>
      </c>
      <c r="FF852">
        <v>43359.3</v>
      </c>
      <c r="FG852">
        <v>46113.5</v>
      </c>
      <c r="FH852">
        <v>1.94428</v>
      </c>
      <c r="FI852">
        <v>1.8109500000000001</v>
      </c>
      <c r="FJ852">
        <v>0.112362</v>
      </c>
      <c r="FK852">
        <v>0</v>
      </c>
      <c r="FL852">
        <v>30.032299999999999</v>
      </c>
      <c r="FM852">
        <v>999.9</v>
      </c>
      <c r="FN852">
        <v>57.8</v>
      </c>
      <c r="FO852">
        <v>37.299999999999997</v>
      </c>
      <c r="FP852">
        <v>37.261099999999999</v>
      </c>
      <c r="FQ852">
        <v>63.666200000000003</v>
      </c>
      <c r="FR852">
        <v>26.4543</v>
      </c>
      <c r="FS852">
        <v>1</v>
      </c>
      <c r="FT852">
        <v>0.52266800000000002</v>
      </c>
      <c r="FU852">
        <v>2.1955300000000002</v>
      </c>
      <c r="FV852">
        <v>20.306899999999999</v>
      </c>
      <c r="FW852">
        <v>5.2102500000000003</v>
      </c>
      <c r="FX852">
        <v>11.9072</v>
      </c>
      <c r="FY852">
        <v>5.0030000000000001</v>
      </c>
      <c r="FZ852">
        <v>3.2905799999999998</v>
      </c>
      <c r="GA852">
        <v>9999</v>
      </c>
      <c r="GB852">
        <v>9999</v>
      </c>
      <c r="GC852">
        <v>9999</v>
      </c>
      <c r="GD852">
        <v>999.9</v>
      </c>
      <c r="GE852">
        <v>1.85982</v>
      </c>
      <c r="GF852">
        <v>1.85486</v>
      </c>
      <c r="GG852">
        <v>1.8580300000000001</v>
      </c>
      <c r="GH852">
        <v>1.8565</v>
      </c>
      <c r="GI852">
        <v>1.8552599999999999</v>
      </c>
      <c r="GJ852">
        <v>1.85484</v>
      </c>
      <c r="GK852">
        <v>1.8536900000000001</v>
      </c>
      <c r="GL852">
        <v>1.85669</v>
      </c>
      <c r="GM852">
        <v>0</v>
      </c>
      <c r="GN852">
        <v>0</v>
      </c>
      <c r="GO852">
        <v>0</v>
      </c>
      <c r="GP852">
        <v>0</v>
      </c>
      <c r="GQ852" t="s">
        <v>385</v>
      </c>
      <c r="GR852" t="s">
        <v>386</v>
      </c>
      <c r="GS852" t="s">
        <v>387</v>
      </c>
      <c r="GT852" t="s">
        <v>387</v>
      </c>
      <c r="GU852" t="s">
        <v>387</v>
      </c>
      <c r="GV852" t="s">
        <v>387</v>
      </c>
      <c r="GW852">
        <v>0</v>
      </c>
      <c r="GX852">
        <v>100</v>
      </c>
      <c r="GY852">
        <v>100</v>
      </c>
      <c r="GZ852">
        <v>0.69799999999999995</v>
      </c>
      <c r="HA852">
        <v>7.7000000000000002E-3</v>
      </c>
      <c r="HB852">
        <v>0.36341150857684917</v>
      </c>
      <c r="HC852">
        <v>2.8098669343081611E-3</v>
      </c>
      <c r="HD852">
        <v>-1.127031966113555E-6</v>
      </c>
      <c r="HE852">
        <v>1.768598670541231E-10</v>
      </c>
      <c r="HF852">
        <v>-7.1736991530500657E-2</v>
      </c>
      <c r="HG852">
        <v>1.081145868756639E-2</v>
      </c>
      <c r="HH852">
        <v>-3.689364805754238E-4</v>
      </c>
      <c r="HI852">
        <v>2.919854880483278E-6</v>
      </c>
      <c r="HJ852">
        <v>2</v>
      </c>
      <c r="HK852">
        <v>2136</v>
      </c>
      <c r="HL852">
        <v>3</v>
      </c>
      <c r="HM852">
        <v>30</v>
      </c>
      <c r="HN852">
        <v>4.3</v>
      </c>
      <c r="HO852">
        <v>4.2</v>
      </c>
      <c r="HP852">
        <v>0.56640599999999997</v>
      </c>
      <c r="HQ852">
        <v>2.3742700000000001</v>
      </c>
      <c r="HR852">
        <v>1.4978</v>
      </c>
      <c r="HS852">
        <v>2.3022499999999999</v>
      </c>
      <c r="HT852">
        <v>1.5478499999999999</v>
      </c>
      <c r="HU852">
        <v>2.34619</v>
      </c>
      <c r="HV852">
        <v>40.604199999999999</v>
      </c>
      <c r="HW852">
        <v>13.2127</v>
      </c>
      <c r="HX852">
        <v>18</v>
      </c>
      <c r="HY852">
        <v>500.53899999999999</v>
      </c>
      <c r="HZ852">
        <v>478.07499999999999</v>
      </c>
      <c r="IA852">
        <v>26.953800000000001</v>
      </c>
      <c r="IB852">
        <v>33.542000000000002</v>
      </c>
      <c r="IC852">
        <v>30.0001</v>
      </c>
      <c r="ID852">
        <v>33.357799999999997</v>
      </c>
      <c r="IE852">
        <v>33.4587</v>
      </c>
      <c r="IF852">
        <v>11.368499999999999</v>
      </c>
      <c r="IG852">
        <v>37.550600000000003</v>
      </c>
      <c r="IH852">
        <v>0</v>
      </c>
      <c r="II852">
        <v>26.958100000000002</v>
      </c>
      <c r="IJ852">
        <v>201.20500000000001</v>
      </c>
      <c r="IK852">
        <v>24.246099999999998</v>
      </c>
      <c r="IL852">
        <v>100.255</v>
      </c>
      <c r="IM852">
        <v>99.934899999999999</v>
      </c>
      <c r="IN852" t="s">
        <v>2772</v>
      </c>
    </row>
    <row r="853" spans="1:248" x14ac:dyDescent="0.2">
      <c r="A853">
        <v>837</v>
      </c>
      <c r="B853">
        <v>1660411561</v>
      </c>
      <c r="C853">
        <v>11836.900000095369</v>
      </c>
      <c r="D853" t="s">
        <v>2046</v>
      </c>
      <c r="E853" t="s">
        <v>2047</v>
      </c>
      <c r="F853">
        <v>1</v>
      </c>
      <c r="G853" t="s">
        <v>376</v>
      </c>
      <c r="H853" t="s">
        <v>377</v>
      </c>
      <c r="I853" t="s">
        <v>378</v>
      </c>
      <c r="J853" t="s">
        <v>379</v>
      </c>
      <c r="K853" t="s">
        <v>1984</v>
      </c>
      <c r="L853" t="s">
        <v>376</v>
      </c>
      <c r="M853" t="s">
        <v>381</v>
      </c>
      <c r="N853">
        <v>1660411553</v>
      </c>
      <c r="O853">
        <f t="shared" si="442"/>
        <v>2.5355202616858911E-3</v>
      </c>
      <c r="P853">
        <f t="shared" si="443"/>
        <v>2.5355202616858912</v>
      </c>
      <c r="Q853">
        <f t="shared" si="444"/>
        <v>-0.25509281179070298</v>
      </c>
      <c r="R853">
        <f t="shared" si="445"/>
        <v>94.953299999999999</v>
      </c>
      <c r="S853">
        <f t="shared" si="446"/>
        <v>95.139975468637076</v>
      </c>
      <c r="T853">
        <f t="shared" si="447"/>
        <v>9.4680817685861101</v>
      </c>
      <c r="U853">
        <f t="shared" si="448"/>
        <v>9.4495043137093457</v>
      </c>
      <c r="V853">
        <f t="shared" si="449"/>
        <v>0.12327705764248695</v>
      </c>
      <c r="W853">
        <f t="shared" si="450"/>
        <v>2.9185421560049924</v>
      </c>
      <c r="X853">
        <f t="shared" si="451"/>
        <v>0.12045562393823812</v>
      </c>
      <c r="Y853">
        <f t="shared" si="452"/>
        <v>7.5532881278757791E-2</v>
      </c>
      <c r="Z853">
        <f t="shared" si="453"/>
        <v>321.51851043749997</v>
      </c>
      <c r="AA853">
        <f t="shared" si="454"/>
        <v>32.226935498466815</v>
      </c>
      <c r="AB853">
        <f t="shared" si="455"/>
        <v>31.86295625</v>
      </c>
      <c r="AC853">
        <f t="shared" si="456"/>
        <v>4.7381688993686195</v>
      </c>
      <c r="AD853">
        <f t="shared" si="457"/>
        <v>60.370660450369726</v>
      </c>
      <c r="AE853">
        <f t="shared" si="458"/>
        <v>2.7219012988813263</v>
      </c>
      <c r="AF853">
        <f t="shared" si="459"/>
        <v>4.5086491990906428</v>
      </c>
      <c r="AG853">
        <f t="shared" si="460"/>
        <v>2.0162676004872933</v>
      </c>
      <c r="AH853">
        <f t="shared" si="461"/>
        <v>-111.81644354034781</v>
      </c>
      <c r="AI853">
        <f t="shared" si="462"/>
        <v>-137.45118988872588</v>
      </c>
      <c r="AJ853">
        <f t="shared" si="463"/>
        <v>-10.620393162564222</v>
      </c>
      <c r="AK853">
        <f t="shared" si="464"/>
        <v>61.630483845862102</v>
      </c>
      <c r="AL853">
        <f t="shared" si="465"/>
        <v>26.607092504846843</v>
      </c>
      <c r="AM853">
        <f t="shared" si="466"/>
        <v>2.5117702305510545</v>
      </c>
      <c r="AN853">
        <f t="shared" si="467"/>
        <v>-0.25509281179070298</v>
      </c>
      <c r="AO853">
        <v>155.97914016124409</v>
      </c>
      <c r="AP853">
        <v>131.5973636363637</v>
      </c>
      <c r="AQ853">
        <v>4.831789048518738</v>
      </c>
      <c r="AR853">
        <v>65.016461255683083</v>
      </c>
      <c r="AS853">
        <f t="shared" si="468"/>
        <v>2.5355202616858912</v>
      </c>
      <c r="AT853">
        <v>24.40128954475157</v>
      </c>
      <c r="AU853">
        <v>27.35911636363636</v>
      </c>
      <c r="AV853">
        <v>1.082612525990145E-4</v>
      </c>
      <c r="AW853">
        <v>83.562977856309928</v>
      </c>
      <c r="AX853">
        <v>0</v>
      </c>
      <c r="AY853">
        <v>0</v>
      </c>
      <c r="AZ853">
        <f t="shared" si="469"/>
        <v>1</v>
      </c>
      <c r="BA853">
        <f t="shared" si="470"/>
        <v>0</v>
      </c>
      <c r="BB853">
        <f t="shared" si="471"/>
        <v>51857.421536644317</v>
      </c>
      <c r="BC853">
        <f t="shared" si="472"/>
        <v>2000.0118749999999</v>
      </c>
      <c r="BD853">
        <f t="shared" si="473"/>
        <v>1681.2102937499999</v>
      </c>
      <c r="BE853">
        <f t="shared" si="474"/>
        <v>0.84060015581157488</v>
      </c>
      <c r="BF853">
        <f t="shared" si="475"/>
        <v>0.16075830071633948</v>
      </c>
      <c r="BG853">
        <v>6</v>
      </c>
      <c r="BH853">
        <v>0.5</v>
      </c>
      <c r="BI853" t="s">
        <v>382</v>
      </c>
      <c r="BJ853">
        <v>2</v>
      </c>
      <c r="BK853" t="b">
        <v>1</v>
      </c>
      <c r="BL853">
        <v>1660411553</v>
      </c>
      <c r="BM853">
        <v>94.953299999999999</v>
      </c>
      <c r="BN853">
        <v>127.1588375</v>
      </c>
      <c r="BO853">
        <v>27.3510125</v>
      </c>
      <c r="BP853">
        <v>24.4201625</v>
      </c>
      <c r="BQ853">
        <v>94.335087500000014</v>
      </c>
      <c r="BR853">
        <v>27.34326875</v>
      </c>
      <c r="BS853">
        <v>500.14243750000003</v>
      </c>
      <c r="BT853">
        <v>99.417362499999996</v>
      </c>
      <c r="BU853">
        <v>0.1000246125</v>
      </c>
      <c r="BV853">
        <v>30.989387499999999</v>
      </c>
      <c r="BW853">
        <v>31.86295625</v>
      </c>
      <c r="BX853">
        <v>999.9</v>
      </c>
      <c r="BY853">
        <v>0</v>
      </c>
      <c r="BZ853">
        <v>0</v>
      </c>
      <c r="CA853">
        <v>9995.6231250000001</v>
      </c>
      <c r="CB853">
        <v>0</v>
      </c>
      <c r="CC853">
        <v>64.853212500000012</v>
      </c>
      <c r="CD853">
        <v>-32.205631250000003</v>
      </c>
      <c r="CE853">
        <v>97.623400000000004</v>
      </c>
      <c r="CF853">
        <v>130.34105</v>
      </c>
      <c r="CG853">
        <v>2.9308399999999999</v>
      </c>
      <c r="CH853">
        <v>127.1588375</v>
      </c>
      <c r="CI853">
        <v>24.4201625</v>
      </c>
      <c r="CJ853">
        <v>2.7191649999999998</v>
      </c>
      <c r="CK853">
        <v>2.4277881250000002</v>
      </c>
      <c r="CL853">
        <v>22.401406250000001</v>
      </c>
      <c r="CM853">
        <v>20.550318749999999</v>
      </c>
      <c r="CN853">
        <v>2000.0118749999999</v>
      </c>
      <c r="CO853">
        <v>0.97999337500000006</v>
      </c>
      <c r="CP853">
        <v>2.0006924999999998E-2</v>
      </c>
      <c r="CQ853">
        <v>0</v>
      </c>
      <c r="CR853">
        <v>2.8881874999999999</v>
      </c>
      <c r="CS853">
        <v>0</v>
      </c>
      <c r="CT853">
        <v>27457.84375</v>
      </c>
      <c r="CU853">
        <v>17412.40625</v>
      </c>
      <c r="CV853">
        <v>43.448812500000003</v>
      </c>
      <c r="CW853">
        <v>44.585625</v>
      </c>
      <c r="CX853">
        <v>43.5</v>
      </c>
      <c r="CY853">
        <v>42.936999999999998</v>
      </c>
      <c r="CZ853">
        <v>43.375</v>
      </c>
      <c r="DA853">
        <v>1960.00125</v>
      </c>
      <c r="DB853">
        <v>40.010624999999997</v>
      </c>
      <c r="DC853">
        <v>0</v>
      </c>
      <c r="DD853">
        <v>1660411559.4000001</v>
      </c>
      <c r="DE853">
        <v>0</v>
      </c>
      <c r="DF853">
        <v>1660411308.0999999</v>
      </c>
      <c r="DG853" t="s">
        <v>1985</v>
      </c>
      <c r="DH853">
        <v>1660411299.5999999</v>
      </c>
      <c r="DI853">
        <v>1660411308.0999999</v>
      </c>
      <c r="DJ853">
        <v>25</v>
      </c>
      <c r="DK853">
        <v>0.20799999999999999</v>
      </c>
      <c r="DL853">
        <v>-5.0000000000000001E-3</v>
      </c>
      <c r="DM853">
        <v>1.3160000000000001</v>
      </c>
      <c r="DN853">
        <v>1.4999999999999999E-2</v>
      </c>
      <c r="DO853">
        <v>400</v>
      </c>
      <c r="DP853">
        <v>24</v>
      </c>
      <c r="DQ853">
        <v>0.34</v>
      </c>
      <c r="DR853">
        <v>0.09</v>
      </c>
      <c r="DS853">
        <v>-0.57148726484703405</v>
      </c>
      <c r="DT853">
        <v>2.862951460279914</v>
      </c>
      <c r="DU853">
        <v>0.2169889713569981</v>
      </c>
      <c r="DV853">
        <v>0</v>
      </c>
      <c r="DW853">
        <v>26.519310688456709</v>
      </c>
      <c r="DX853">
        <v>40.745481173700817</v>
      </c>
      <c r="DY853">
        <v>2.9871596979753372</v>
      </c>
      <c r="DZ853">
        <v>0</v>
      </c>
      <c r="EA853">
        <v>-32.257451612903218</v>
      </c>
      <c r="EB853">
        <v>-48.625514516128931</v>
      </c>
      <c r="EC853">
        <v>3.6864434186118231</v>
      </c>
      <c r="ED853">
        <v>0</v>
      </c>
      <c r="EE853">
        <v>98.150228370018255</v>
      </c>
      <c r="EF853">
        <v>202.22621075222969</v>
      </c>
      <c r="EG853">
        <v>14.62431984039601</v>
      </c>
      <c r="EH853">
        <v>0</v>
      </c>
      <c r="EI853">
        <v>2.9172817073170729</v>
      </c>
      <c r="EJ853">
        <v>0.39350027874564719</v>
      </c>
      <c r="EK853">
        <v>4.1211451102370997E-2</v>
      </c>
      <c r="EL853">
        <v>0</v>
      </c>
      <c r="EM853">
        <v>2.0163180937827638</v>
      </c>
      <c r="EN853">
        <v>-2.1754478434149519E-2</v>
      </c>
      <c r="EO853">
        <v>1.681830907118233E-3</v>
      </c>
      <c r="EP853">
        <v>1</v>
      </c>
      <c r="EQ853">
        <v>1</v>
      </c>
      <c r="ER853">
        <v>6</v>
      </c>
      <c r="ES853" t="s">
        <v>458</v>
      </c>
      <c r="ET853">
        <v>2.9412199999999999</v>
      </c>
      <c r="EU853">
        <v>2.8010600000000001</v>
      </c>
      <c r="EV853">
        <v>3.3398299999999999E-2</v>
      </c>
      <c r="EW853">
        <v>4.21553E-2</v>
      </c>
      <c r="EX853">
        <v>0.117756</v>
      </c>
      <c r="EY853">
        <v>0.108475</v>
      </c>
      <c r="EZ853">
        <v>19753.400000000001</v>
      </c>
      <c r="FA853">
        <v>20520.599999999999</v>
      </c>
      <c r="FB853">
        <v>23775</v>
      </c>
      <c r="FC853">
        <v>24942.1</v>
      </c>
      <c r="FD853">
        <v>33577.4</v>
      </c>
      <c r="FE853">
        <v>35511.199999999997</v>
      </c>
      <c r="FF853">
        <v>43359.3</v>
      </c>
      <c r="FG853">
        <v>46113.599999999999</v>
      </c>
      <c r="FH853">
        <v>1.9441200000000001</v>
      </c>
      <c r="FI853">
        <v>1.81115</v>
      </c>
      <c r="FJ853">
        <v>0.112109</v>
      </c>
      <c r="FK853">
        <v>0</v>
      </c>
      <c r="FL853">
        <v>30.032299999999999</v>
      </c>
      <c r="FM853">
        <v>999.9</v>
      </c>
      <c r="FN853">
        <v>57.8</v>
      </c>
      <c r="FO853">
        <v>37.299999999999997</v>
      </c>
      <c r="FP853">
        <v>37.260100000000001</v>
      </c>
      <c r="FQ853">
        <v>63.626199999999997</v>
      </c>
      <c r="FR853">
        <v>25.845400000000001</v>
      </c>
      <c r="FS853">
        <v>1</v>
      </c>
      <c r="FT853">
        <v>0.52267300000000005</v>
      </c>
      <c r="FU853">
        <v>2.1928399999999999</v>
      </c>
      <c r="FV853">
        <v>20.307500000000001</v>
      </c>
      <c r="FW853">
        <v>5.2102500000000003</v>
      </c>
      <c r="FX853">
        <v>11.9069</v>
      </c>
      <c r="FY853">
        <v>5.00305</v>
      </c>
      <c r="FZ853">
        <v>3.2905799999999998</v>
      </c>
      <c r="GA853">
        <v>9999</v>
      </c>
      <c r="GB853">
        <v>9999</v>
      </c>
      <c r="GC853">
        <v>9999</v>
      </c>
      <c r="GD853">
        <v>999.9</v>
      </c>
      <c r="GE853">
        <v>1.85982</v>
      </c>
      <c r="GF853">
        <v>1.85486</v>
      </c>
      <c r="GG853">
        <v>1.8580300000000001</v>
      </c>
      <c r="GH853">
        <v>1.8565199999999999</v>
      </c>
      <c r="GI853">
        <v>1.8552599999999999</v>
      </c>
      <c r="GJ853">
        <v>1.8548500000000001</v>
      </c>
      <c r="GK853">
        <v>1.85368</v>
      </c>
      <c r="GL853">
        <v>1.8566800000000001</v>
      </c>
      <c r="GM853">
        <v>0</v>
      </c>
      <c r="GN853">
        <v>0</v>
      </c>
      <c r="GO853">
        <v>0</v>
      </c>
      <c r="GP853">
        <v>0</v>
      </c>
      <c r="GQ853" t="s">
        <v>385</v>
      </c>
      <c r="GR853" t="s">
        <v>386</v>
      </c>
      <c r="GS853" t="s">
        <v>387</v>
      </c>
      <c r="GT853" t="s">
        <v>387</v>
      </c>
      <c r="GU853" t="s">
        <v>387</v>
      </c>
      <c r="GV853" t="s">
        <v>387</v>
      </c>
      <c r="GW853">
        <v>0</v>
      </c>
      <c r="GX853">
        <v>100</v>
      </c>
      <c r="GY853">
        <v>100</v>
      </c>
      <c r="GZ853">
        <v>0.70899999999999996</v>
      </c>
      <c r="HA853">
        <v>7.7000000000000002E-3</v>
      </c>
      <c r="HB853">
        <v>0.36341150857684917</v>
      </c>
      <c r="HC853">
        <v>2.8098669343081611E-3</v>
      </c>
      <c r="HD853">
        <v>-1.127031966113555E-6</v>
      </c>
      <c r="HE853">
        <v>1.768598670541231E-10</v>
      </c>
      <c r="HF853">
        <v>-7.1736991530500657E-2</v>
      </c>
      <c r="HG853">
        <v>1.081145868756639E-2</v>
      </c>
      <c r="HH853">
        <v>-3.689364805754238E-4</v>
      </c>
      <c r="HI853">
        <v>2.919854880483278E-6</v>
      </c>
      <c r="HJ853">
        <v>2</v>
      </c>
      <c r="HK853">
        <v>2136</v>
      </c>
      <c r="HL853">
        <v>3</v>
      </c>
      <c r="HM853">
        <v>30</v>
      </c>
      <c r="HN853">
        <v>4.4000000000000004</v>
      </c>
      <c r="HO853">
        <v>4.2</v>
      </c>
      <c r="HP853">
        <v>0.57495099999999999</v>
      </c>
      <c r="HQ853">
        <v>2.3596200000000001</v>
      </c>
      <c r="HR853">
        <v>1.4978</v>
      </c>
      <c r="HS853">
        <v>2.3010299999999999</v>
      </c>
      <c r="HT853">
        <v>1.5478499999999999</v>
      </c>
      <c r="HU853">
        <v>2.4523899999999998</v>
      </c>
      <c r="HV853">
        <v>40.604199999999999</v>
      </c>
      <c r="HW853">
        <v>13.2302</v>
      </c>
      <c r="HX853">
        <v>18</v>
      </c>
      <c r="HY853">
        <v>500.44799999999998</v>
      </c>
      <c r="HZ853">
        <v>478.20600000000002</v>
      </c>
      <c r="IA853">
        <v>26.9556</v>
      </c>
      <c r="IB853">
        <v>33.542000000000002</v>
      </c>
      <c r="IC853">
        <v>30.0001</v>
      </c>
      <c r="ID853">
        <v>33.357799999999997</v>
      </c>
      <c r="IE853">
        <v>33.4587</v>
      </c>
      <c r="IF853">
        <v>11.5372</v>
      </c>
      <c r="IG853">
        <v>37.550600000000003</v>
      </c>
      <c r="IH853">
        <v>0</v>
      </c>
      <c r="II853">
        <v>26.958100000000002</v>
      </c>
      <c r="IJ853">
        <v>201.20500000000001</v>
      </c>
      <c r="IK853">
        <v>24.2423</v>
      </c>
      <c r="IL853">
        <v>100.255</v>
      </c>
      <c r="IM853">
        <v>99.935199999999995</v>
      </c>
      <c r="IN853" t="s">
        <v>2772</v>
      </c>
    </row>
    <row r="854" spans="1:248" x14ac:dyDescent="0.2">
      <c r="A854">
        <v>838</v>
      </c>
      <c r="B854">
        <v>1660411562</v>
      </c>
      <c r="C854">
        <v>11837.900000095369</v>
      </c>
      <c r="D854" t="s">
        <v>2048</v>
      </c>
      <c r="E854" t="s">
        <v>2049</v>
      </c>
      <c r="F854">
        <v>1</v>
      </c>
      <c r="G854" t="s">
        <v>376</v>
      </c>
      <c r="H854" t="s">
        <v>377</v>
      </c>
      <c r="I854" t="s">
        <v>378</v>
      </c>
      <c r="J854" t="s">
        <v>379</v>
      </c>
      <c r="K854" t="s">
        <v>1984</v>
      </c>
      <c r="L854" t="s">
        <v>376</v>
      </c>
      <c r="M854" t="s">
        <v>381</v>
      </c>
      <c r="N854">
        <v>1660411554.5</v>
      </c>
      <c r="O854">
        <f t="shared" si="442"/>
        <v>2.5421835508888956E-3</v>
      </c>
      <c r="P854">
        <f t="shared" si="443"/>
        <v>2.5421835508888955</v>
      </c>
      <c r="Q854">
        <f t="shared" si="444"/>
        <v>-0.13252177641523971</v>
      </c>
      <c r="R854">
        <f t="shared" si="445"/>
        <v>101.1671533333333</v>
      </c>
      <c r="S854">
        <f t="shared" si="446"/>
        <v>99.548703968005171</v>
      </c>
      <c r="T854">
        <f t="shared" si="447"/>
        <v>9.9068166631983221</v>
      </c>
      <c r="U854">
        <f t="shared" si="448"/>
        <v>10.067880348629412</v>
      </c>
      <c r="V854">
        <f t="shared" si="449"/>
        <v>0.12364789628984596</v>
      </c>
      <c r="W854">
        <f t="shared" si="450"/>
        <v>2.9183728283082528</v>
      </c>
      <c r="X854">
        <f t="shared" si="451"/>
        <v>0.12080951225334985</v>
      </c>
      <c r="Y854">
        <f t="shared" si="452"/>
        <v>7.5755535902672533E-2</v>
      </c>
      <c r="Z854">
        <f t="shared" si="453"/>
        <v>321.51970320000015</v>
      </c>
      <c r="AA854">
        <f t="shared" si="454"/>
        <v>32.225354066669773</v>
      </c>
      <c r="AB854">
        <f t="shared" si="455"/>
        <v>31.861413333333331</v>
      </c>
      <c r="AC854">
        <f t="shared" si="456"/>
        <v>4.7377547152129722</v>
      </c>
      <c r="AD854">
        <f t="shared" si="457"/>
        <v>60.375021394252556</v>
      </c>
      <c r="AE854">
        <f t="shared" si="458"/>
        <v>2.7221102067776797</v>
      </c>
      <c r="AF854">
        <f t="shared" si="459"/>
        <v>4.5086695522675422</v>
      </c>
      <c r="AG854">
        <f t="shared" si="460"/>
        <v>2.0156445084352925</v>
      </c>
      <c r="AH854">
        <f t="shared" si="461"/>
        <v>-112.1102945942003</v>
      </c>
      <c r="AI854">
        <f t="shared" si="462"/>
        <v>-137.18800426517626</v>
      </c>
      <c r="AJ854">
        <f t="shared" si="463"/>
        <v>-10.600596183230738</v>
      </c>
      <c r="AK854">
        <f t="shared" si="464"/>
        <v>61.620808157392872</v>
      </c>
      <c r="AL854">
        <f t="shared" si="465"/>
        <v>27.642598466060821</v>
      </c>
      <c r="AM854">
        <f t="shared" si="466"/>
        <v>2.5244601541977487</v>
      </c>
      <c r="AN854">
        <f t="shared" si="467"/>
        <v>-0.13252177641523971</v>
      </c>
      <c r="AO854">
        <v>161.21388572325421</v>
      </c>
      <c r="AP854">
        <v>136.49432121212121</v>
      </c>
      <c r="AQ854">
        <v>4.8683790595770207</v>
      </c>
      <c r="AR854">
        <v>65.016461255683083</v>
      </c>
      <c r="AS854">
        <f t="shared" si="468"/>
        <v>2.5421835508888955</v>
      </c>
      <c r="AT854">
        <v>24.393654571275089</v>
      </c>
      <c r="AU854">
        <v>27.358517575757581</v>
      </c>
      <c r="AV854">
        <v>2.2242223037033881E-4</v>
      </c>
      <c r="AW854">
        <v>83.562977856309928</v>
      </c>
      <c r="AX854">
        <v>0</v>
      </c>
      <c r="AY854">
        <v>0</v>
      </c>
      <c r="AZ854">
        <f t="shared" si="469"/>
        <v>1</v>
      </c>
      <c r="BA854">
        <f t="shared" si="470"/>
        <v>0</v>
      </c>
      <c r="BB854">
        <f t="shared" si="471"/>
        <v>51852.594998687004</v>
      </c>
      <c r="BC854">
        <f t="shared" si="472"/>
        <v>2000.0193333333341</v>
      </c>
      <c r="BD854">
        <f t="shared" si="473"/>
        <v>1681.2165600000008</v>
      </c>
      <c r="BE854">
        <f t="shared" si="474"/>
        <v>0.84060015419850953</v>
      </c>
      <c r="BF854">
        <f t="shared" si="475"/>
        <v>0.16075829760312318</v>
      </c>
      <c r="BG854">
        <v>6</v>
      </c>
      <c r="BH854">
        <v>0.5</v>
      </c>
      <c r="BI854" t="s">
        <v>382</v>
      </c>
      <c r="BJ854">
        <v>2</v>
      </c>
      <c r="BK854" t="b">
        <v>1</v>
      </c>
      <c r="BL854">
        <v>1660411554.5</v>
      </c>
      <c r="BM854">
        <v>101.1671533333333</v>
      </c>
      <c r="BN854">
        <v>134.6353133333333</v>
      </c>
      <c r="BO854">
        <v>27.35314</v>
      </c>
      <c r="BP854">
        <v>24.40748</v>
      </c>
      <c r="BQ854">
        <v>100.5328466666667</v>
      </c>
      <c r="BR854">
        <v>27.345406666666669</v>
      </c>
      <c r="BS854">
        <v>500.14086666666668</v>
      </c>
      <c r="BT854">
        <v>99.417273333333341</v>
      </c>
      <c r="BU854">
        <v>0.1000108533333333</v>
      </c>
      <c r="BV854">
        <v>30.989466666666669</v>
      </c>
      <c r="BW854">
        <v>31.861413333333331</v>
      </c>
      <c r="BX854">
        <v>999.89999999999986</v>
      </c>
      <c r="BY854">
        <v>0</v>
      </c>
      <c r="BZ854">
        <v>0</v>
      </c>
      <c r="CA854">
        <v>9994.6653333333325</v>
      </c>
      <c r="CB854">
        <v>0</v>
      </c>
      <c r="CC854">
        <v>65.224559999999997</v>
      </c>
      <c r="CD854">
        <v>-33.46825333333333</v>
      </c>
      <c r="CE854">
        <v>104.01218</v>
      </c>
      <c r="CF854">
        <v>138.00280000000001</v>
      </c>
      <c r="CG854">
        <v>2.9456526666666671</v>
      </c>
      <c r="CH854">
        <v>134.6353133333333</v>
      </c>
      <c r="CI854">
        <v>24.40748</v>
      </c>
      <c r="CJ854">
        <v>2.7193740000000002</v>
      </c>
      <c r="CK854">
        <v>2.426524666666666</v>
      </c>
      <c r="CL854">
        <v>22.402666666666669</v>
      </c>
      <c r="CM854">
        <v>20.541866666666671</v>
      </c>
      <c r="CN854">
        <v>2000.0193333333341</v>
      </c>
      <c r="CO854">
        <v>0.97999340000000013</v>
      </c>
      <c r="CP854">
        <v>2.0006900000000001E-2</v>
      </c>
      <c r="CQ854">
        <v>0</v>
      </c>
      <c r="CR854">
        <v>2.988666666666667</v>
      </c>
      <c r="CS854">
        <v>0</v>
      </c>
      <c r="CT854">
        <v>27455.566666666669</v>
      </c>
      <c r="CU854">
        <v>17412.466666666671</v>
      </c>
      <c r="CV854">
        <v>43.449599999999997</v>
      </c>
      <c r="CW854">
        <v>44.578800000000001</v>
      </c>
      <c r="CX854">
        <v>43.5</v>
      </c>
      <c r="CY854">
        <v>42.936999999999998</v>
      </c>
      <c r="CZ854">
        <v>43.375</v>
      </c>
      <c r="DA854">
        <v>1960.0086666666659</v>
      </c>
      <c r="DB854">
        <v>40.010666666666673</v>
      </c>
      <c r="DC854">
        <v>0</v>
      </c>
      <c r="DD854">
        <v>1660411560</v>
      </c>
      <c r="DE854">
        <v>0</v>
      </c>
      <c r="DF854">
        <v>1660411308.0999999</v>
      </c>
      <c r="DG854" t="s">
        <v>1985</v>
      </c>
      <c r="DH854">
        <v>1660411299.5999999</v>
      </c>
      <c r="DI854">
        <v>1660411308.0999999</v>
      </c>
      <c r="DJ854">
        <v>25</v>
      </c>
      <c r="DK854">
        <v>0.20799999999999999</v>
      </c>
      <c r="DL854">
        <v>-5.0000000000000001E-3</v>
      </c>
      <c r="DM854">
        <v>1.3160000000000001</v>
      </c>
      <c r="DN854">
        <v>1.4999999999999999E-2</v>
      </c>
      <c r="DO854">
        <v>400</v>
      </c>
      <c r="DP854">
        <v>24</v>
      </c>
      <c r="DQ854">
        <v>0.34</v>
      </c>
      <c r="DR854">
        <v>0.09</v>
      </c>
      <c r="DS854">
        <v>-0.51910679322257169</v>
      </c>
      <c r="DT854">
        <v>2.8880706773985829</v>
      </c>
      <c r="DU854">
        <v>0.21246722240728719</v>
      </c>
      <c r="DV854">
        <v>0</v>
      </c>
      <c r="DW854">
        <v>27.188859293100549</v>
      </c>
      <c r="DX854">
        <v>36.778505782459668</v>
      </c>
      <c r="DY854">
        <v>2.6949948348765589</v>
      </c>
      <c r="DZ854">
        <v>0</v>
      </c>
      <c r="EA854">
        <v>-33.057977419354827</v>
      </c>
      <c r="EB854">
        <v>-43.968275806451558</v>
      </c>
      <c r="EC854">
        <v>3.3319826006118989</v>
      </c>
      <c r="ED854">
        <v>0</v>
      </c>
      <c r="EE854">
        <v>101.6167278395219</v>
      </c>
      <c r="EF854">
        <v>208.63663889122341</v>
      </c>
      <c r="EG854">
        <v>15.09116243098681</v>
      </c>
      <c r="EH854">
        <v>0</v>
      </c>
      <c r="EI854">
        <v>2.925058048780488</v>
      </c>
      <c r="EJ854">
        <v>0.45868536585366121</v>
      </c>
      <c r="EK854">
        <v>4.7867330690276162E-2</v>
      </c>
      <c r="EL854">
        <v>0</v>
      </c>
      <c r="EM854">
        <v>2.0159098598655301</v>
      </c>
      <c r="EN854">
        <v>-2.074126382277186E-2</v>
      </c>
      <c r="EO854">
        <v>1.6038959856302651E-3</v>
      </c>
      <c r="EP854">
        <v>1</v>
      </c>
      <c r="EQ854">
        <v>1</v>
      </c>
      <c r="ER854">
        <v>6</v>
      </c>
      <c r="ES854" t="s">
        <v>458</v>
      </c>
      <c r="ET854">
        <v>2.94109</v>
      </c>
      <c r="EU854">
        <v>2.8011499999999998</v>
      </c>
      <c r="EV854">
        <v>3.4543499999999998E-2</v>
      </c>
      <c r="EW854">
        <v>4.3296000000000001E-2</v>
      </c>
      <c r="EX854">
        <v>0.11774999999999999</v>
      </c>
      <c r="EY854">
        <v>0.108379</v>
      </c>
      <c r="EZ854">
        <v>19730.099999999999</v>
      </c>
      <c r="FA854">
        <v>20496.099999999999</v>
      </c>
      <c r="FB854">
        <v>23775</v>
      </c>
      <c r="FC854">
        <v>24942.1</v>
      </c>
      <c r="FD854">
        <v>33577.9</v>
      </c>
      <c r="FE854">
        <v>35515</v>
      </c>
      <c r="FF854">
        <v>43359.5</v>
      </c>
      <c r="FG854">
        <v>46113.4</v>
      </c>
      <c r="FH854">
        <v>1.9439</v>
      </c>
      <c r="FI854">
        <v>1.8112699999999999</v>
      </c>
      <c r="FJ854">
        <v>0.111938</v>
      </c>
      <c r="FK854">
        <v>0</v>
      </c>
      <c r="FL854">
        <v>30.032299999999999</v>
      </c>
      <c r="FM854">
        <v>999.9</v>
      </c>
      <c r="FN854">
        <v>57.8</v>
      </c>
      <c r="FO854">
        <v>37.299999999999997</v>
      </c>
      <c r="FP854">
        <v>37.260899999999999</v>
      </c>
      <c r="FQ854">
        <v>63.676200000000001</v>
      </c>
      <c r="FR854">
        <v>25.5809</v>
      </c>
      <c r="FS854">
        <v>1</v>
      </c>
      <c r="FT854">
        <v>0.52247200000000005</v>
      </c>
      <c r="FU854">
        <v>2.19998</v>
      </c>
      <c r="FV854">
        <v>20.307400000000001</v>
      </c>
      <c r="FW854">
        <v>5.2105499999999996</v>
      </c>
      <c r="FX854">
        <v>11.907400000000001</v>
      </c>
      <c r="FY854">
        <v>5.0030999999999999</v>
      </c>
      <c r="FZ854">
        <v>3.2906499999999999</v>
      </c>
      <c r="GA854">
        <v>9999</v>
      </c>
      <c r="GB854">
        <v>9999</v>
      </c>
      <c r="GC854">
        <v>9999</v>
      </c>
      <c r="GD854">
        <v>999.9</v>
      </c>
      <c r="GE854">
        <v>1.85982</v>
      </c>
      <c r="GF854">
        <v>1.85486</v>
      </c>
      <c r="GG854">
        <v>1.85802</v>
      </c>
      <c r="GH854">
        <v>1.8565199999999999</v>
      </c>
      <c r="GI854">
        <v>1.8552500000000001</v>
      </c>
      <c r="GJ854">
        <v>1.85484</v>
      </c>
      <c r="GK854">
        <v>1.8536699999999999</v>
      </c>
      <c r="GL854">
        <v>1.8566800000000001</v>
      </c>
      <c r="GM854">
        <v>0</v>
      </c>
      <c r="GN854">
        <v>0</v>
      </c>
      <c r="GO854">
        <v>0</v>
      </c>
      <c r="GP854">
        <v>0</v>
      </c>
      <c r="GQ854" t="s">
        <v>385</v>
      </c>
      <c r="GR854" t="s">
        <v>386</v>
      </c>
      <c r="GS854" t="s">
        <v>387</v>
      </c>
      <c r="GT854" t="s">
        <v>387</v>
      </c>
      <c r="GU854" t="s">
        <v>387</v>
      </c>
      <c r="GV854" t="s">
        <v>387</v>
      </c>
      <c r="GW854">
        <v>0</v>
      </c>
      <c r="GX854">
        <v>100</v>
      </c>
      <c r="GY854">
        <v>100</v>
      </c>
      <c r="GZ854">
        <v>0.72099999999999997</v>
      </c>
      <c r="HA854">
        <v>7.7999999999999996E-3</v>
      </c>
      <c r="HB854">
        <v>0.36341150857684917</v>
      </c>
      <c r="HC854">
        <v>2.8098669343081611E-3</v>
      </c>
      <c r="HD854">
        <v>-1.127031966113555E-6</v>
      </c>
      <c r="HE854">
        <v>1.768598670541231E-10</v>
      </c>
      <c r="HF854">
        <v>-7.1736991530500657E-2</v>
      </c>
      <c r="HG854">
        <v>1.081145868756639E-2</v>
      </c>
      <c r="HH854">
        <v>-3.689364805754238E-4</v>
      </c>
      <c r="HI854">
        <v>2.919854880483278E-6</v>
      </c>
      <c r="HJ854">
        <v>2</v>
      </c>
      <c r="HK854">
        <v>2136</v>
      </c>
      <c r="HL854">
        <v>3</v>
      </c>
      <c r="HM854">
        <v>30</v>
      </c>
      <c r="HN854">
        <v>4.4000000000000004</v>
      </c>
      <c r="HO854">
        <v>4.2</v>
      </c>
      <c r="HP854">
        <v>0.58837899999999999</v>
      </c>
      <c r="HQ854">
        <v>2.3779300000000001</v>
      </c>
      <c r="HR854">
        <v>1.4978</v>
      </c>
      <c r="HS854">
        <v>2.3010299999999999</v>
      </c>
      <c r="HT854">
        <v>1.5478499999999999</v>
      </c>
      <c r="HU854">
        <v>2.4145500000000002</v>
      </c>
      <c r="HV854">
        <v>40.604199999999999</v>
      </c>
      <c r="HW854">
        <v>13.221399999999999</v>
      </c>
      <c r="HX854">
        <v>18</v>
      </c>
      <c r="HY854">
        <v>500.31099999999998</v>
      </c>
      <c r="HZ854">
        <v>478.28800000000001</v>
      </c>
      <c r="IA854">
        <v>26.9574</v>
      </c>
      <c r="IB854">
        <v>33.542000000000002</v>
      </c>
      <c r="IC854">
        <v>30</v>
      </c>
      <c r="ID854">
        <v>33.357799999999997</v>
      </c>
      <c r="IE854">
        <v>33.4587</v>
      </c>
      <c r="IF854">
        <v>11.7965</v>
      </c>
      <c r="IG854">
        <v>37.550600000000003</v>
      </c>
      <c r="IH854">
        <v>0</v>
      </c>
      <c r="II854">
        <v>26.964099999999998</v>
      </c>
      <c r="IJ854">
        <v>211.22200000000001</v>
      </c>
      <c r="IK854">
        <v>24.2407</v>
      </c>
      <c r="IL854">
        <v>100.256</v>
      </c>
      <c r="IM854">
        <v>99.934899999999999</v>
      </c>
      <c r="IN854" t="s">
        <v>2772</v>
      </c>
    </row>
    <row r="855" spans="1:248" x14ac:dyDescent="0.2">
      <c r="A855">
        <v>839</v>
      </c>
      <c r="B855">
        <v>1660411563</v>
      </c>
      <c r="C855">
        <v>11838.900000095369</v>
      </c>
      <c r="D855" t="s">
        <v>2050</v>
      </c>
      <c r="E855" t="s">
        <v>2051</v>
      </c>
      <c r="F855">
        <v>1</v>
      </c>
      <c r="G855" t="s">
        <v>376</v>
      </c>
      <c r="H855" t="s">
        <v>377</v>
      </c>
      <c r="I855" t="s">
        <v>378</v>
      </c>
      <c r="J855" t="s">
        <v>379</v>
      </c>
      <c r="K855" t="s">
        <v>1984</v>
      </c>
      <c r="L855" t="s">
        <v>376</v>
      </c>
      <c r="M855" t="s">
        <v>381</v>
      </c>
      <c r="N855">
        <v>1660411555</v>
      </c>
      <c r="O855">
        <f t="shared" si="442"/>
        <v>2.5557551830834814E-3</v>
      </c>
      <c r="P855">
        <f t="shared" si="443"/>
        <v>2.5557551830834813</v>
      </c>
      <c r="Q855">
        <f t="shared" si="444"/>
        <v>-3.2027984221870288E-2</v>
      </c>
      <c r="R855">
        <f t="shared" si="445"/>
        <v>103.44220625</v>
      </c>
      <c r="S855">
        <f t="shared" si="446"/>
        <v>100.44214624233935</v>
      </c>
      <c r="T855">
        <f t="shared" si="447"/>
        <v>9.9957241617593589</v>
      </c>
      <c r="U855">
        <f t="shared" si="448"/>
        <v>10.29428182333052</v>
      </c>
      <c r="V855">
        <f t="shared" si="449"/>
        <v>0.12433615173427405</v>
      </c>
      <c r="W855">
        <f t="shared" si="450"/>
        <v>2.9184434027823203</v>
      </c>
      <c r="X855">
        <f t="shared" si="451"/>
        <v>0.12146654413506922</v>
      </c>
      <c r="Y855">
        <f t="shared" si="452"/>
        <v>7.6168896792258911E-2</v>
      </c>
      <c r="Z855">
        <f t="shared" si="453"/>
        <v>321.5192086875</v>
      </c>
      <c r="AA855">
        <f t="shared" si="454"/>
        <v>32.221905694055209</v>
      </c>
      <c r="AB855">
        <f t="shared" si="455"/>
        <v>31.860700000000001</v>
      </c>
      <c r="AC855">
        <f t="shared" si="456"/>
        <v>4.7375632370016048</v>
      </c>
      <c r="AD855">
        <f t="shared" si="457"/>
        <v>60.374809204754968</v>
      </c>
      <c r="AE855">
        <f t="shared" si="458"/>
        <v>2.7221184254806321</v>
      </c>
      <c r="AF855">
        <f t="shared" si="459"/>
        <v>4.5086990109547962</v>
      </c>
      <c r="AG855">
        <f t="shared" si="460"/>
        <v>2.0154448115209727</v>
      </c>
      <c r="AH855">
        <f t="shared" si="461"/>
        <v>-112.70880357398153</v>
      </c>
      <c r="AI855">
        <f t="shared" si="462"/>
        <v>-137.06105817711412</v>
      </c>
      <c r="AJ855">
        <f t="shared" si="463"/>
        <v>-10.590499591300061</v>
      </c>
      <c r="AK855">
        <f t="shared" si="464"/>
        <v>61.158847345104306</v>
      </c>
      <c r="AL855">
        <f t="shared" si="465"/>
        <v>27.852667579800659</v>
      </c>
      <c r="AM855">
        <f t="shared" si="466"/>
        <v>2.5308668043318359</v>
      </c>
      <c r="AN855">
        <f t="shared" si="467"/>
        <v>-3.2027984221870288E-2</v>
      </c>
      <c r="AO855">
        <v>166.4521222295013</v>
      </c>
      <c r="AP855">
        <v>141.43203030303019</v>
      </c>
      <c r="AQ855">
        <v>4.9029807508529109</v>
      </c>
      <c r="AR855">
        <v>65.016461255683083</v>
      </c>
      <c r="AS855">
        <f t="shared" si="468"/>
        <v>2.5557551830834813</v>
      </c>
      <c r="AT855">
        <v>24.374719775543969</v>
      </c>
      <c r="AU855">
        <v>27.35502606060605</v>
      </c>
      <c r="AV855">
        <v>2.8608642666020078E-4</v>
      </c>
      <c r="AW855">
        <v>83.562977856309928</v>
      </c>
      <c r="AX855">
        <v>0</v>
      </c>
      <c r="AY855">
        <v>0</v>
      </c>
      <c r="AZ855">
        <f t="shared" si="469"/>
        <v>1</v>
      </c>
      <c r="BA855">
        <f t="shared" si="470"/>
        <v>0</v>
      </c>
      <c r="BB855">
        <f t="shared" si="471"/>
        <v>51854.579515788377</v>
      </c>
      <c r="BC855">
        <f t="shared" si="472"/>
        <v>2000.0162499999999</v>
      </c>
      <c r="BD855">
        <f t="shared" si="473"/>
        <v>1681.2139687499998</v>
      </c>
      <c r="BE855">
        <f t="shared" si="474"/>
        <v>0.8406001544987447</v>
      </c>
      <c r="BF855">
        <f t="shared" si="475"/>
        <v>0.16075829818257728</v>
      </c>
      <c r="BG855">
        <v>6</v>
      </c>
      <c r="BH855">
        <v>0.5</v>
      </c>
      <c r="BI855" t="s">
        <v>382</v>
      </c>
      <c r="BJ855">
        <v>2</v>
      </c>
      <c r="BK855" t="b">
        <v>1</v>
      </c>
      <c r="BL855">
        <v>1660411555</v>
      </c>
      <c r="BM855">
        <v>103.44220625</v>
      </c>
      <c r="BN855">
        <v>137.17023125</v>
      </c>
      <c r="BO855">
        <v>27.353237499999999</v>
      </c>
      <c r="BP855">
        <v>24.400087500000001</v>
      </c>
      <c r="BQ855">
        <v>102.80204375</v>
      </c>
      <c r="BR855">
        <v>27.34550625</v>
      </c>
      <c r="BS855">
        <v>500.138375</v>
      </c>
      <c r="BT855">
        <v>99.417218749999989</v>
      </c>
      <c r="BU855">
        <v>0.10001117499999999</v>
      </c>
      <c r="BV855">
        <v>30.989581250000001</v>
      </c>
      <c r="BW855">
        <v>31.860700000000001</v>
      </c>
      <c r="BX855">
        <v>999.9</v>
      </c>
      <c r="BY855">
        <v>0</v>
      </c>
      <c r="BZ855">
        <v>0</v>
      </c>
      <c r="CA855">
        <v>9995.0737499999996</v>
      </c>
      <c r="CB855">
        <v>0</v>
      </c>
      <c r="CC855">
        <v>65.335931250000002</v>
      </c>
      <c r="CD855">
        <v>-33.72811875</v>
      </c>
      <c r="CE855">
        <v>106.35116875</v>
      </c>
      <c r="CF855">
        <v>140.59981250000001</v>
      </c>
      <c r="CG855">
        <v>2.9531437500000002</v>
      </c>
      <c r="CH855">
        <v>137.17023125</v>
      </c>
      <c r="CI855">
        <v>24.400087500000001</v>
      </c>
      <c r="CJ855">
        <v>2.7193825</v>
      </c>
      <c r="CK855">
        <v>2.4257887500000002</v>
      </c>
      <c r="CL855">
        <v>22.402718749999998</v>
      </c>
      <c r="CM855">
        <v>20.536937500000001</v>
      </c>
      <c r="CN855">
        <v>2000.0162499999999</v>
      </c>
      <c r="CO855">
        <v>0.97999337500000006</v>
      </c>
      <c r="CP855">
        <v>2.0006924999999998E-2</v>
      </c>
      <c r="CQ855">
        <v>0</v>
      </c>
      <c r="CR855">
        <v>2.9267500000000002</v>
      </c>
      <c r="CS855">
        <v>0</v>
      </c>
      <c r="CT855">
        <v>27455.243750000001</v>
      </c>
      <c r="CU855">
        <v>17412.4375</v>
      </c>
      <c r="CV855">
        <v>43.448812500000003</v>
      </c>
      <c r="CW855">
        <v>44.577749999999988</v>
      </c>
      <c r="CX855">
        <v>43.5</v>
      </c>
      <c r="CY855">
        <v>42.936999999999998</v>
      </c>
      <c r="CZ855">
        <v>43.375</v>
      </c>
      <c r="DA855">
        <v>1960.005625</v>
      </c>
      <c r="DB855">
        <v>40.010624999999997</v>
      </c>
      <c r="DC855">
        <v>0</v>
      </c>
      <c r="DD855">
        <v>1660411561.2</v>
      </c>
      <c r="DE855">
        <v>0</v>
      </c>
      <c r="DF855">
        <v>1660411308.0999999</v>
      </c>
      <c r="DG855" t="s">
        <v>1985</v>
      </c>
      <c r="DH855">
        <v>1660411299.5999999</v>
      </c>
      <c r="DI855">
        <v>1660411308.0999999</v>
      </c>
      <c r="DJ855">
        <v>25</v>
      </c>
      <c r="DK855">
        <v>0.20799999999999999</v>
      </c>
      <c r="DL855">
        <v>-5.0000000000000001E-3</v>
      </c>
      <c r="DM855">
        <v>1.3160000000000001</v>
      </c>
      <c r="DN855">
        <v>1.4999999999999999E-2</v>
      </c>
      <c r="DO855">
        <v>400</v>
      </c>
      <c r="DP855">
        <v>24</v>
      </c>
      <c r="DQ855">
        <v>0.34</v>
      </c>
      <c r="DR855">
        <v>0.09</v>
      </c>
      <c r="DS855">
        <v>-0.51910679322257169</v>
      </c>
      <c r="DT855">
        <v>2.8880706773985829</v>
      </c>
      <c r="DU855">
        <v>0.21246722240728719</v>
      </c>
      <c r="DV855">
        <v>0</v>
      </c>
      <c r="DW855">
        <v>27.188859293100549</v>
      </c>
      <c r="DX855">
        <v>36.778505782459668</v>
      </c>
      <c r="DY855">
        <v>2.6949948348765589</v>
      </c>
      <c r="DZ855">
        <v>0</v>
      </c>
      <c r="EA855">
        <v>-33.057977419354827</v>
      </c>
      <c r="EB855">
        <v>-43.968275806451558</v>
      </c>
      <c r="EC855">
        <v>3.3319826006118989</v>
      </c>
      <c r="ED855">
        <v>0</v>
      </c>
      <c r="EE855">
        <v>101.6167278395219</v>
      </c>
      <c r="EF855">
        <v>208.63663889122341</v>
      </c>
      <c r="EG855">
        <v>15.09116243098681</v>
      </c>
      <c r="EH855">
        <v>0</v>
      </c>
      <c r="EI855">
        <v>2.925058048780488</v>
      </c>
      <c r="EJ855">
        <v>0.45868536585366121</v>
      </c>
      <c r="EK855">
        <v>4.7867330690276162E-2</v>
      </c>
      <c r="EL855">
        <v>0</v>
      </c>
      <c r="EM855">
        <v>2.0159098598655301</v>
      </c>
      <c r="EN855">
        <v>-2.074126382277186E-2</v>
      </c>
      <c r="EO855">
        <v>1.6038959856302651E-3</v>
      </c>
      <c r="EP855">
        <v>1</v>
      </c>
      <c r="EQ855">
        <v>1</v>
      </c>
      <c r="ER855">
        <v>6</v>
      </c>
      <c r="ES855" t="s">
        <v>458</v>
      </c>
      <c r="ET855">
        <v>2.9411299999999998</v>
      </c>
      <c r="EU855">
        <v>2.8012000000000001</v>
      </c>
      <c r="EV855">
        <v>3.5686500000000003E-2</v>
      </c>
      <c r="EW855">
        <v>4.4443900000000001E-2</v>
      </c>
      <c r="EX855">
        <v>0.11773500000000001</v>
      </c>
      <c r="EY855">
        <v>0.108331</v>
      </c>
      <c r="EZ855">
        <v>19706.8</v>
      </c>
      <c r="FA855">
        <v>20471.8</v>
      </c>
      <c r="FB855">
        <v>23775</v>
      </c>
      <c r="FC855">
        <v>24942.400000000001</v>
      </c>
      <c r="FD855">
        <v>33578.6</v>
      </c>
      <c r="FE855">
        <v>35517.1</v>
      </c>
      <c r="FF855">
        <v>43359.6</v>
      </c>
      <c r="FG855">
        <v>46113.5</v>
      </c>
      <c r="FH855">
        <v>1.94407</v>
      </c>
      <c r="FI855">
        <v>1.8111999999999999</v>
      </c>
      <c r="FJ855">
        <v>0.111789</v>
      </c>
      <c r="FK855">
        <v>0</v>
      </c>
      <c r="FL855">
        <v>30.032299999999999</v>
      </c>
      <c r="FM855">
        <v>999.9</v>
      </c>
      <c r="FN855">
        <v>57.8</v>
      </c>
      <c r="FO855">
        <v>37.299999999999997</v>
      </c>
      <c r="FP855">
        <v>37.260599999999997</v>
      </c>
      <c r="FQ855">
        <v>63.5762</v>
      </c>
      <c r="FR855">
        <v>26.125800000000002</v>
      </c>
      <c r="FS855">
        <v>1</v>
      </c>
      <c r="FT855">
        <v>0.52237800000000001</v>
      </c>
      <c r="FU855">
        <v>2.1989200000000002</v>
      </c>
      <c r="FV855">
        <v>20.307200000000002</v>
      </c>
      <c r="FW855">
        <v>5.2103999999999999</v>
      </c>
      <c r="FX855">
        <v>11.907500000000001</v>
      </c>
      <c r="FY855">
        <v>5.0030000000000001</v>
      </c>
      <c r="FZ855">
        <v>3.2906499999999999</v>
      </c>
      <c r="GA855">
        <v>9999</v>
      </c>
      <c r="GB855">
        <v>9999</v>
      </c>
      <c r="GC855">
        <v>9999</v>
      </c>
      <c r="GD855">
        <v>999.9</v>
      </c>
      <c r="GE855">
        <v>1.85982</v>
      </c>
      <c r="GF855">
        <v>1.85486</v>
      </c>
      <c r="GG855">
        <v>1.8580099999999999</v>
      </c>
      <c r="GH855">
        <v>1.8565199999999999</v>
      </c>
      <c r="GI855">
        <v>1.8552599999999999</v>
      </c>
      <c r="GJ855">
        <v>1.8548500000000001</v>
      </c>
      <c r="GK855">
        <v>1.8536699999999999</v>
      </c>
      <c r="GL855">
        <v>1.8566800000000001</v>
      </c>
      <c r="GM855">
        <v>0</v>
      </c>
      <c r="GN855">
        <v>0</v>
      </c>
      <c r="GO855">
        <v>0</v>
      </c>
      <c r="GP855">
        <v>0</v>
      </c>
      <c r="GQ855" t="s">
        <v>385</v>
      </c>
      <c r="GR855" t="s">
        <v>386</v>
      </c>
      <c r="GS855" t="s">
        <v>387</v>
      </c>
      <c r="GT855" t="s">
        <v>387</v>
      </c>
      <c r="GU855" t="s">
        <v>387</v>
      </c>
      <c r="GV855" t="s">
        <v>387</v>
      </c>
      <c r="GW855">
        <v>0</v>
      </c>
      <c r="GX855">
        <v>100</v>
      </c>
      <c r="GY855">
        <v>100</v>
      </c>
      <c r="GZ855">
        <v>0.73399999999999999</v>
      </c>
      <c r="HA855">
        <v>7.7000000000000002E-3</v>
      </c>
      <c r="HB855">
        <v>0.36341150857684917</v>
      </c>
      <c r="HC855">
        <v>2.8098669343081611E-3</v>
      </c>
      <c r="HD855">
        <v>-1.127031966113555E-6</v>
      </c>
      <c r="HE855">
        <v>1.768598670541231E-10</v>
      </c>
      <c r="HF855">
        <v>-7.1736991530500657E-2</v>
      </c>
      <c r="HG855">
        <v>1.081145868756639E-2</v>
      </c>
      <c r="HH855">
        <v>-3.689364805754238E-4</v>
      </c>
      <c r="HI855">
        <v>2.919854880483278E-6</v>
      </c>
      <c r="HJ855">
        <v>2</v>
      </c>
      <c r="HK855">
        <v>2136</v>
      </c>
      <c r="HL855">
        <v>3</v>
      </c>
      <c r="HM855">
        <v>30</v>
      </c>
      <c r="HN855">
        <v>4.4000000000000004</v>
      </c>
      <c r="HO855">
        <v>4.2</v>
      </c>
      <c r="HP855">
        <v>0.59692400000000001</v>
      </c>
      <c r="HQ855">
        <v>2.3828100000000001</v>
      </c>
      <c r="HR855">
        <v>1.4978</v>
      </c>
      <c r="HS855">
        <v>2.3010299999999999</v>
      </c>
      <c r="HT855">
        <v>1.5478499999999999</v>
      </c>
      <c r="HU855">
        <v>2.2607400000000002</v>
      </c>
      <c r="HV855">
        <v>40.604199999999999</v>
      </c>
      <c r="HW855">
        <v>13.2127</v>
      </c>
      <c r="HX855">
        <v>18</v>
      </c>
      <c r="HY855">
        <v>500.41800000000001</v>
      </c>
      <c r="HZ855">
        <v>478.23899999999998</v>
      </c>
      <c r="IA855">
        <v>26.9588</v>
      </c>
      <c r="IB855">
        <v>33.5426</v>
      </c>
      <c r="IC855">
        <v>30</v>
      </c>
      <c r="ID855">
        <v>33.357799999999997</v>
      </c>
      <c r="IE855">
        <v>33.4587</v>
      </c>
      <c r="IF855">
        <v>11.9688</v>
      </c>
      <c r="IG855">
        <v>37.550600000000003</v>
      </c>
      <c r="IH855">
        <v>0</v>
      </c>
      <c r="II855">
        <v>26.964099999999998</v>
      </c>
      <c r="IJ855">
        <v>211.22200000000001</v>
      </c>
      <c r="IK855">
        <v>24.241299999999999</v>
      </c>
      <c r="IL855">
        <v>100.256</v>
      </c>
      <c r="IM855">
        <v>99.935500000000005</v>
      </c>
      <c r="IN855" t="s">
        <v>2772</v>
      </c>
    </row>
    <row r="856" spans="1:248" x14ac:dyDescent="0.2">
      <c r="A856">
        <v>840</v>
      </c>
      <c r="B856">
        <v>1660411564</v>
      </c>
      <c r="C856">
        <v>11839.900000095369</v>
      </c>
      <c r="D856" t="s">
        <v>2052</v>
      </c>
      <c r="E856" t="s">
        <v>2053</v>
      </c>
      <c r="F856">
        <v>1</v>
      </c>
      <c r="G856" t="s">
        <v>376</v>
      </c>
      <c r="H856" t="s">
        <v>377</v>
      </c>
      <c r="I856" t="s">
        <v>378</v>
      </c>
      <c r="J856" t="s">
        <v>379</v>
      </c>
      <c r="K856" t="s">
        <v>1984</v>
      </c>
      <c r="L856" t="s">
        <v>376</v>
      </c>
      <c r="M856" t="s">
        <v>381</v>
      </c>
      <c r="N856">
        <v>1660411556.5</v>
      </c>
      <c r="O856">
        <f t="shared" si="442"/>
        <v>2.5733727623650231E-3</v>
      </c>
      <c r="P856">
        <f t="shared" si="443"/>
        <v>2.5733727623650231</v>
      </c>
      <c r="Q856">
        <f t="shared" si="444"/>
        <v>7.331460615518326E-2</v>
      </c>
      <c r="R856">
        <f t="shared" si="445"/>
        <v>109.9498266666667</v>
      </c>
      <c r="S856">
        <f t="shared" si="446"/>
        <v>105.38255980508147</v>
      </c>
      <c r="T856">
        <f t="shared" si="447"/>
        <v>10.487378496748995</v>
      </c>
      <c r="U856">
        <f t="shared" si="448"/>
        <v>10.941900159173004</v>
      </c>
      <c r="V856">
        <f t="shared" si="449"/>
        <v>0.12524643191124402</v>
      </c>
      <c r="W856">
        <f t="shared" si="450"/>
        <v>2.9184733602397763</v>
      </c>
      <c r="X856">
        <f t="shared" si="451"/>
        <v>0.12233521208892842</v>
      </c>
      <c r="Y856">
        <f t="shared" si="452"/>
        <v>7.6715433075066675E-2</v>
      </c>
      <c r="Z856">
        <f t="shared" si="453"/>
        <v>321.51970320000015</v>
      </c>
      <c r="AA856">
        <f t="shared" si="454"/>
        <v>32.217683477210429</v>
      </c>
      <c r="AB856">
        <f t="shared" si="455"/>
        <v>31.859126666666661</v>
      </c>
      <c r="AC856">
        <f t="shared" si="456"/>
        <v>4.7371409350446836</v>
      </c>
      <c r="AD856">
        <f t="shared" si="457"/>
        <v>60.375553223141651</v>
      </c>
      <c r="AE856">
        <f t="shared" si="458"/>
        <v>2.7222097272190071</v>
      </c>
      <c r="AF856">
        <f t="shared" si="459"/>
        <v>4.5087946725026402</v>
      </c>
      <c r="AG856">
        <f t="shared" si="460"/>
        <v>2.0149312078256765</v>
      </c>
      <c r="AH856">
        <f t="shared" si="461"/>
        <v>-113.48573882029751</v>
      </c>
      <c r="AI856">
        <f t="shared" si="462"/>
        <v>-136.75637180201053</v>
      </c>
      <c r="AJ856">
        <f t="shared" si="463"/>
        <v>-10.566785830059821</v>
      </c>
      <c r="AK856">
        <f t="shared" si="464"/>
        <v>60.71080674763229</v>
      </c>
      <c r="AL856">
        <f t="shared" si="465"/>
        <v>28.677272311910606</v>
      </c>
      <c r="AM856">
        <f t="shared" si="466"/>
        <v>2.545881738197362</v>
      </c>
      <c r="AN856">
        <f t="shared" si="467"/>
        <v>7.331460615518326E-2</v>
      </c>
      <c r="AO856">
        <v>171.66149752987499</v>
      </c>
      <c r="AP856">
        <v>146.3873151515152</v>
      </c>
      <c r="AQ856">
        <v>4.9273912521259611</v>
      </c>
      <c r="AR856">
        <v>65.016461255683083</v>
      </c>
      <c r="AS856">
        <f t="shared" si="468"/>
        <v>2.5733727623650231</v>
      </c>
      <c r="AT856">
        <v>24.347638222307872</v>
      </c>
      <c r="AU856">
        <v>27.349135151515139</v>
      </c>
      <c r="AV856">
        <v>1.8922000521633001E-4</v>
      </c>
      <c r="AW856">
        <v>83.562977856309928</v>
      </c>
      <c r="AX856">
        <v>0</v>
      </c>
      <c r="AY856">
        <v>0</v>
      </c>
      <c r="AZ856">
        <f t="shared" si="469"/>
        <v>1</v>
      </c>
      <c r="BA856">
        <f t="shared" si="470"/>
        <v>0</v>
      </c>
      <c r="BB856">
        <f t="shared" si="471"/>
        <v>51855.367115725669</v>
      </c>
      <c r="BC856">
        <f t="shared" si="472"/>
        <v>2000.0193333333341</v>
      </c>
      <c r="BD856">
        <f t="shared" si="473"/>
        <v>1681.2165600000008</v>
      </c>
      <c r="BE856">
        <f t="shared" si="474"/>
        <v>0.84060015419850953</v>
      </c>
      <c r="BF856">
        <f t="shared" si="475"/>
        <v>0.16075829760312318</v>
      </c>
      <c r="BG856">
        <v>6</v>
      </c>
      <c r="BH856">
        <v>0.5</v>
      </c>
      <c r="BI856" t="s">
        <v>382</v>
      </c>
      <c r="BJ856">
        <v>2</v>
      </c>
      <c r="BK856" t="b">
        <v>1</v>
      </c>
      <c r="BL856">
        <v>1660411556.5</v>
      </c>
      <c r="BM856">
        <v>109.9498266666667</v>
      </c>
      <c r="BN856">
        <v>144.68860000000001</v>
      </c>
      <c r="BO856">
        <v>27.35416</v>
      </c>
      <c r="BP856">
        <v>24.38351333333333</v>
      </c>
      <c r="BQ856">
        <v>109.2928533333333</v>
      </c>
      <c r="BR856">
        <v>27.34642666666667</v>
      </c>
      <c r="BS856">
        <v>500.14186666666671</v>
      </c>
      <c r="BT856">
        <v>99.417213333333351</v>
      </c>
      <c r="BU856">
        <v>9.9998206666666672E-2</v>
      </c>
      <c r="BV856">
        <v>30.989953333333339</v>
      </c>
      <c r="BW856">
        <v>31.859126666666661</v>
      </c>
      <c r="BX856">
        <v>999.89999999999986</v>
      </c>
      <c r="BY856">
        <v>0</v>
      </c>
      <c r="BZ856">
        <v>0</v>
      </c>
      <c r="CA856">
        <v>9995.2453333333342</v>
      </c>
      <c r="CB856">
        <v>0</v>
      </c>
      <c r="CC856">
        <v>65.746626666666671</v>
      </c>
      <c r="CD856">
        <v>-34.73889333333333</v>
      </c>
      <c r="CE856">
        <v>113.04182</v>
      </c>
      <c r="CF856">
        <v>148.30366666666669</v>
      </c>
      <c r="CG856">
        <v>2.970634</v>
      </c>
      <c r="CH856">
        <v>144.68860000000001</v>
      </c>
      <c r="CI856">
        <v>24.38351333333333</v>
      </c>
      <c r="CJ856">
        <v>2.7194733333333332</v>
      </c>
      <c r="CK856">
        <v>2.4241406666666658</v>
      </c>
      <c r="CL856">
        <v>22.403266666666671</v>
      </c>
      <c r="CM856">
        <v>20.525913333333332</v>
      </c>
      <c r="CN856">
        <v>2000.0193333333341</v>
      </c>
      <c r="CO856">
        <v>0.97999340000000013</v>
      </c>
      <c r="CP856">
        <v>2.0006900000000001E-2</v>
      </c>
      <c r="CQ856">
        <v>0</v>
      </c>
      <c r="CR856">
        <v>3.0354666666666659</v>
      </c>
      <c r="CS856">
        <v>0</v>
      </c>
      <c r="CT856">
        <v>27453.306666666671</v>
      </c>
      <c r="CU856">
        <v>17412.466666666671</v>
      </c>
      <c r="CV856">
        <v>43.445399999999999</v>
      </c>
      <c r="CW856">
        <v>44.570399999999999</v>
      </c>
      <c r="CX856">
        <v>43.5</v>
      </c>
      <c r="CY856">
        <v>42.936999999999998</v>
      </c>
      <c r="CZ856">
        <v>43.375</v>
      </c>
      <c r="DA856">
        <v>1960.0086666666659</v>
      </c>
      <c r="DB856">
        <v>40.010666666666673</v>
      </c>
      <c r="DC856">
        <v>0</v>
      </c>
      <c r="DD856">
        <v>1660411562.4000001</v>
      </c>
      <c r="DE856">
        <v>0</v>
      </c>
      <c r="DF856">
        <v>1660411308.0999999</v>
      </c>
      <c r="DG856" t="s">
        <v>1985</v>
      </c>
      <c r="DH856">
        <v>1660411299.5999999</v>
      </c>
      <c r="DI856">
        <v>1660411308.0999999</v>
      </c>
      <c r="DJ856">
        <v>25</v>
      </c>
      <c r="DK856">
        <v>0.20799999999999999</v>
      </c>
      <c r="DL856">
        <v>-5.0000000000000001E-3</v>
      </c>
      <c r="DM856">
        <v>1.3160000000000001</v>
      </c>
      <c r="DN856">
        <v>1.4999999999999999E-2</v>
      </c>
      <c r="DO856">
        <v>400</v>
      </c>
      <c r="DP856">
        <v>24</v>
      </c>
      <c r="DQ856">
        <v>0.34</v>
      </c>
      <c r="DR856">
        <v>0.09</v>
      </c>
      <c r="DS856">
        <v>-0.45355068545496841</v>
      </c>
      <c r="DT856">
        <v>2.9364917750017221</v>
      </c>
      <c r="DU856">
        <v>0.22258724921362771</v>
      </c>
      <c r="DV856">
        <v>0</v>
      </c>
      <c r="DW856">
        <v>27.885991218295381</v>
      </c>
      <c r="DX856">
        <v>32.503952775670783</v>
      </c>
      <c r="DY856">
        <v>2.4698619336102809</v>
      </c>
      <c r="DZ856">
        <v>0</v>
      </c>
      <c r="EA856">
        <v>-34.289183333333327</v>
      </c>
      <c r="EB856">
        <v>-37.151671635150151</v>
      </c>
      <c r="EC856">
        <v>2.733266052678045</v>
      </c>
      <c r="ED856">
        <v>0</v>
      </c>
      <c r="EE856">
        <v>105.98118912084711</v>
      </c>
      <c r="EF856">
        <v>214.69671177586139</v>
      </c>
      <c r="EG856">
        <v>16.033867311479241</v>
      </c>
      <c r="EH856">
        <v>0</v>
      </c>
      <c r="EI856">
        <v>2.9403380000000001</v>
      </c>
      <c r="EJ856">
        <v>0.57366236397748105</v>
      </c>
      <c r="EK856">
        <v>5.7871333931403417E-2</v>
      </c>
      <c r="EL856">
        <v>0</v>
      </c>
      <c r="EM856">
        <v>2.015427170000494</v>
      </c>
      <c r="EN856">
        <v>-2.1378815073833931E-2</v>
      </c>
      <c r="EO856">
        <v>1.693942859906816E-3</v>
      </c>
      <c r="EP856">
        <v>1</v>
      </c>
      <c r="EQ856">
        <v>1</v>
      </c>
      <c r="ER856">
        <v>6</v>
      </c>
      <c r="ES856" t="s">
        <v>458</v>
      </c>
      <c r="ET856">
        <v>2.94116</v>
      </c>
      <c r="EU856">
        <v>2.8012100000000002</v>
      </c>
      <c r="EV856">
        <v>3.6822500000000001E-2</v>
      </c>
      <c r="EW856">
        <v>4.5565500000000002E-2</v>
      </c>
      <c r="EX856">
        <v>0.117718</v>
      </c>
      <c r="EY856">
        <v>0.108309</v>
      </c>
      <c r="EZ856">
        <v>19683.400000000001</v>
      </c>
      <c r="FA856">
        <v>20447.8</v>
      </c>
      <c r="FB856">
        <v>23774.9</v>
      </c>
      <c r="FC856">
        <v>24942.5</v>
      </c>
      <c r="FD856">
        <v>33579.199999999997</v>
      </c>
      <c r="FE856">
        <v>35518.1</v>
      </c>
      <c r="FF856">
        <v>43359.6</v>
      </c>
      <c r="FG856">
        <v>46113.7</v>
      </c>
      <c r="FH856">
        <v>1.9440500000000001</v>
      </c>
      <c r="FI856">
        <v>1.81138</v>
      </c>
      <c r="FJ856">
        <v>0.11232499999999999</v>
      </c>
      <c r="FK856">
        <v>0</v>
      </c>
      <c r="FL856">
        <v>30.032299999999999</v>
      </c>
      <c r="FM856">
        <v>999.9</v>
      </c>
      <c r="FN856">
        <v>57.8</v>
      </c>
      <c r="FO856">
        <v>37.299999999999997</v>
      </c>
      <c r="FP856">
        <v>37.261800000000001</v>
      </c>
      <c r="FQ856">
        <v>63.716200000000001</v>
      </c>
      <c r="FR856">
        <v>26.446300000000001</v>
      </c>
      <c r="FS856">
        <v>1</v>
      </c>
      <c r="FT856">
        <v>0.52243099999999998</v>
      </c>
      <c r="FU856">
        <v>2.1972200000000002</v>
      </c>
      <c r="FV856">
        <v>20.307700000000001</v>
      </c>
      <c r="FW856">
        <v>5.2099500000000001</v>
      </c>
      <c r="FX856">
        <v>11.9077</v>
      </c>
      <c r="FY856">
        <v>5.0029500000000002</v>
      </c>
      <c r="FZ856">
        <v>3.2906499999999999</v>
      </c>
      <c r="GA856">
        <v>9999</v>
      </c>
      <c r="GB856">
        <v>9999</v>
      </c>
      <c r="GC856">
        <v>9999</v>
      </c>
      <c r="GD856">
        <v>999.9</v>
      </c>
      <c r="GE856">
        <v>1.8597999999999999</v>
      </c>
      <c r="GF856">
        <v>1.85486</v>
      </c>
      <c r="GG856">
        <v>1.85798</v>
      </c>
      <c r="GH856">
        <v>1.8565</v>
      </c>
      <c r="GI856">
        <v>1.85524</v>
      </c>
      <c r="GJ856">
        <v>1.85484</v>
      </c>
      <c r="GK856">
        <v>1.8536600000000001</v>
      </c>
      <c r="GL856">
        <v>1.8566800000000001</v>
      </c>
      <c r="GM856">
        <v>0</v>
      </c>
      <c r="GN856">
        <v>0</v>
      </c>
      <c r="GO856">
        <v>0</v>
      </c>
      <c r="GP856">
        <v>0</v>
      </c>
      <c r="GQ856" t="s">
        <v>385</v>
      </c>
      <c r="GR856" t="s">
        <v>386</v>
      </c>
      <c r="GS856" t="s">
        <v>387</v>
      </c>
      <c r="GT856" t="s">
        <v>387</v>
      </c>
      <c r="GU856" t="s">
        <v>387</v>
      </c>
      <c r="GV856" t="s">
        <v>387</v>
      </c>
      <c r="GW856">
        <v>0</v>
      </c>
      <c r="GX856">
        <v>100</v>
      </c>
      <c r="GY856">
        <v>100</v>
      </c>
      <c r="GZ856">
        <v>0.745</v>
      </c>
      <c r="HA856">
        <v>7.7000000000000002E-3</v>
      </c>
      <c r="HB856">
        <v>0.36341150857684917</v>
      </c>
      <c r="HC856">
        <v>2.8098669343081611E-3</v>
      </c>
      <c r="HD856">
        <v>-1.127031966113555E-6</v>
      </c>
      <c r="HE856">
        <v>1.768598670541231E-10</v>
      </c>
      <c r="HF856">
        <v>-7.1736991530500657E-2</v>
      </c>
      <c r="HG856">
        <v>1.081145868756639E-2</v>
      </c>
      <c r="HH856">
        <v>-3.689364805754238E-4</v>
      </c>
      <c r="HI856">
        <v>2.919854880483278E-6</v>
      </c>
      <c r="HJ856">
        <v>2</v>
      </c>
      <c r="HK856">
        <v>2136</v>
      </c>
      <c r="HL856">
        <v>3</v>
      </c>
      <c r="HM856">
        <v>30</v>
      </c>
      <c r="HN856">
        <v>4.4000000000000004</v>
      </c>
      <c r="HO856">
        <v>4.3</v>
      </c>
      <c r="HP856">
        <v>0.60913099999999998</v>
      </c>
      <c r="HQ856">
        <v>2.3571800000000001</v>
      </c>
      <c r="HR856">
        <v>1.4978</v>
      </c>
      <c r="HS856">
        <v>2.3022499999999999</v>
      </c>
      <c r="HT856">
        <v>1.5478499999999999</v>
      </c>
      <c r="HU856">
        <v>2.3852500000000001</v>
      </c>
      <c r="HV856">
        <v>40.604199999999999</v>
      </c>
      <c r="HW856">
        <v>13.221399999999999</v>
      </c>
      <c r="HX856">
        <v>18</v>
      </c>
      <c r="HY856">
        <v>500.40199999999999</v>
      </c>
      <c r="HZ856">
        <v>478.35300000000001</v>
      </c>
      <c r="IA856">
        <v>26.9602</v>
      </c>
      <c r="IB856">
        <v>33.543300000000002</v>
      </c>
      <c r="IC856">
        <v>30.0001</v>
      </c>
      <c r="ID856">
        <v>33.357799999999997</v>
      </c>
      <c r="IE856">
        <v>33.4587</v>
      </c>
      <c r="IF856">
        <v>12.232699999999999</v>
      </c>
      <c r="IG856">
        <v>37.550600000000003</v>
      </c>
      <c r="IH856">
        <v>0</v>
      </c>
      <c r="II856">
        <v>26.964099999999998</v>
      </c>
      <c r="IJ856">
        <v>221.26499999999999</v>
      </c>
      <c r="IK856">
        <v>24.2361</v>
      </c>
      <c r="IL856">
        <v>100.255</v>
      </c>
      <c r="IM856">
        <v>99.9358</v>
      </c>
      <c r="IN856" t="s">
        <v>2772</v>
      </c>
    </row>
    <row r="857" spans="1:248" x14ac:dyDescent="0.2">
      <c r="A857">
        <v>841</v>
      </c>
      <c r="B857">
        <v>1660411565</v>
      </c>
      <c r="C857">
        <v>11840.900000095369</v>
      </c>
      <c r="D857" t="s">
        <v>2054</v>
      </c>
      <c r="E857" t="s">
        <v>2055</v>
      </c>
      <c r="F857">
        <v>1</v>
      </c>
      <c r="G857" t="s">
        <v>376</v>
      </c>
      <c r="H857" t="s">
        <v>377</v>
      </c>
      <c r="I857" t="s">
        <v>378</v>
      </c>
      <c r="J857" t="s">
        <v>379</v>
      </c>
      <c r="K857" t="s">
        <v>1984</v>
      </c>
      <c r="L857" t="s">
        <v>376</v>
      </c>
      <c r="M857" t="s">
        <v>381</v>
      </c>
      <c r="N857">
        <v>1660411557</v>
      </c>
      <c r="O857">
        <f t="shared" si="442"/>
        <v>2.5918015063743798E-3</v>
      </c>
      <c r="P857">
        <f t="shared" si="443"/>
        <v>2.59180150637438</v>
      </c>
      <c r="Q857">
        <f t="shared" si="444"/>
        <v>0.18907505920997661</v>
      </c>
      <c r="R857">
        <f t="shared" si="445"/>
        <v>112.27865</v>
      </c>
      <c r="S857">
        <f t="shared" si="446"/>
        <v>106.16758723286497</v>
      </c>
      <c r="T857">
        <f t="shared" si="447"/>
        <v>10.565491245415991</v>
      </c>
      <c r="U857">
        <f t="shared" si="448"/>
        <v>11.17364653884594</v>
      </c>
      <c r="V857">
        <f t="shared" si="449"/>
        <v>0.12615887855899235</v>
      </c>
      <c r="W857">
        <f t="shared" si="450"/>
        <v>2.9184961558879374</v>
      </c>
      <c r="X857">
        <f t="shared" si="451"/>
        <v>0.12320564777026277</v>
      </c>
      <c r="Y857">
        <f t="shared" si="452"/>
        <v>7.7263107999840125E-2</v>
      </c>
      <c r="Z857">
        <f t="shared" si="453"/>
        <v>321.51900918749999</v>
      </c>
      <c r="AA857">
        <f t="shared" si="454"/>
        <v>32.213039522751032</v>
      </c>
      <c r="AB857">
        <f t="shared" si="455"/>
        <v>31.859224999999999</v>
      </c>
      <c r="AC857">
        <f t="shared" si="456"/>
        <v>4.7371673279568061</v>
      </c>
      <c r="AD857">
        <f t="shared" si="457"/>
        <v>60.373560770569</v>
      </c>
      <c r="AE857">
        <f t="shared" si="458"/>
        <v>2.7221455677224342</v>
      </c>
      <c r="AF857">
        <f t="shared" si="459"/>
        <v>4.5088372012164468</v>
      </c>
      <c r="AG857">
        <f t="shared" si="460"/>
        <v>2.0150217602343719</v>
      </c>
      <c r="AH857">
        <f t="shared" si="461"/>
        <v>-114.29844643111015</v>
      </c>
      <c r="AI857">
        <f t="shared" si="462"/>
        <v>-136.74688495691933</v>
      </c>
      <c r="AJ857">
        <f t="shared" si="463"/>
        <v>-10.565984007039676</v>
      </c>
      <c r="AK857">
        <f t="shared" si="464"/>
        <v>59.90769379243082</v>
      </c>
      <c r="AL857">
        <f t="shared" si="465"/>
        <v>28.840970377360513</v>
      </c>
      <c r="AM857">
        <f t="shared" si="466"/>
        <v>2.551187891537944</v>
      </c>
      <c r="AN857">
        <f t="shared" si="467"/>
        <v>0.18907505920997661</v>
      </c>
      <c r="AO857">
        <v>176.872762075465</v>
      </c>
      <c r="AP857">
        <v>151.3533030303031</v>
      </c>
      <c r="AQ857">
        <v>4.9475221589638334</v>
      </c>
      <c r="AR857">
        <v>65.016461255683083</v>
      </c>
      <c r="AS857">
        <f t="shared" si="468"/>
        <v>2.59180150637438</v>
      </c>
      <c r="AT857">
        <v>24.318828307636881</v>
      </c>
      <c r="AU857">
        <v>27.34355575757575</v>
      </c>
      <c r="AV857">
        <v>-6.9486189343375131E-5</v>
      </c>
      <c r="AW857">
        <v>83.562977856309928</v>
      </c>
      <c r="AX857">
        <v>0</v>
      </c>
      <c r="AY857">
        <v>0</v>
      </c>
      <c r="AZ857">
        <f t="shared" si="469"/>
        <v>1</v>
      </c>
      <c r="BA857">
        <f t="shared" si="470"/>
        <v>0</v>
      </c>
      <c r="BB857">
        <f t="shared" si="471"/>
        <v>51855.984320838244</v>
      </c>
      <c r="BC857">
        <f t="shared" si="472"/>
        <v>2000.0150000000001</v>
      </c>
      <c r="BD857">
        <f t="shared" si="473"/>
        <v>1681.21291875</v>
      </c>
      <c r="BE857">
        <f t="shared" si="474"/>
        <v>0.84060015487383843</v>
      </c>
      <c r="BF857">
        <f t="shared" si="475"/>
        <v>0.1607582989065082</v>
      </c>
      <c r="BG857">
        <v>6</v>
      </c>
      <c r="BH857">
        <v>0.5</v>
      </c>
      <c r="BI857" t="s">
        <v>382</v>
      </c>
      <c r="BJ857">
        <v>2</v>
      </c>
      <c r="BK857" t="b">
        <v>1</v>
      </c>
      <c r="BL857">
        <v>1660411557</v>
      </c>
      <c r="BM857">
        <v>112.27865</v>
      </c>
      <c r="BN857">
        <v>147.22174999999999</v>
      </c>
      <c r="BO857">
        <v>27.35354375</v>
      </c>
      <c r="BP857">
        <v>24.376693750000001</v>
      </c>
      <c r="BQ857">
        <v>111.61579999999999</v>
      </c>
      <c r="BR857">
        <v>27.345812500000001</v>
      </c>
      <c r="BS857">
        <v>500.14018750000002</v>
      </c>
      <c r="BT857">
        <v>99.417106249999989</v>
      </c>
      <c r="BU857">
        <v>0.10000175625</v>
      </c>
      <c r="BV857">
        <v>30.990118750000001</v>
      </c>
      <c r="BW857">
        <v>31.859224999999999</v>
      </c>
      <c r="BX857">
        <v>999.9</v>
      </c>
      <c r="BY857">
        <v>0</v>
      </c>
      <c r="BZ857">
        <v>0</v>
      </c>
      <c r="CA857">
        <v>9995.3862499999996</v>
      </c>
      <c r="CB857">
        <v>0</v>
      </c>
      <c r="CC857">
        <v>65.864593750000012</v>
      </c>
      <c r="CD857">
        <v>-34.943168749999998</v>
      </c>
      <c r="CE857">
        <v>115.43608125</v>
      </c>
      <c r="CF857">
        <v>150.898875</v>
      </c>
      <c r="CG857">
        <v>2.976840624999999</v>
      </c>
      <c r="CH857">
        <v>147.22174999999999</v>
      </c>
      <c r="CI857">
        <v>24.376693750000001</v>
      </c>
      <c r="CJ857">
        <v>2.7194093750000001</v>
      </c>
      <c r="CK857">
        <v>2.4234599999999999</v>
      </c>
      <c r="CL857">
        <v>22.40288125</v>
      </c>
      <c r="CM857">
        <v>20.521350000000002</v>
      </c>
      <c r="CN857">
        <v>2000.0150000000001</v>
      </c>
      <c r="CO857">
        <v>0.97999337500000006</v>
      </c>
      <c r="CP857">
        <v>2.0006924999999998E-2</v>
      </c>
      <c r="CQ857">
        <v>0</v>
      </c>
      <c r="CR857">
        <v>2.9704375000000001</v>
      </c>
      <c r="CS857">
        <v>0</v>
      </c>
      <c r="CT857">
        <v>27453.28125</v>
      </c>
      <c r="CU857">
        <v>17412.431250000001</v>
      </c>
      <c r="CV857">
        <v>43.444875000000003</v>
      </c>
      <c r="CW857">
        <v>44.569875000000003</v>
      </c>
      <c r="CX857">
        <v>43.5</v>
      </c>
      <c r="CY857">
        <v>42.936999999999998</v>
      </c>
      <c r="CZ857">
        <v>43.375</v>
      </c>
      <c r="DA857">
        <v>1960.004375</v>
      </c>
      <c r="DB857">
        <v>40.010624999999997</v>
      </c>
      <c r="DC857">
        <v>0</v>
      </c>
      <c r="DD857">
        <v>1660411563</v>
      </c>
      <c r="DE857">
        <v>0</v>
      </c>
      <c r="DF857">
        <v>1660411308.0999999</v>
      </c>
      <c r="DG857" t="s">
        <v>1985</v>
      </c>
      <c r="DH857">
        <v>1660411299.5999999</v>
      </c>
      <c r="DI857">
        <v>1660411308.0999999</v>
      </c>
      <c r="DJ857">
        <v>25</v>
      </c>
      <c r="DK857">
        <v>0.20799999999999999</v>
      </c>
      <c r="DL857">
        <v>-5.0000000000000001E-3</v>
      </c>
      <c r="DM857">
        <v>1.3160000000000001</v>
      </c>
      <c r="DN857">
        <v>1.4999999999999999E-2</v>
      </c>
      <c r="DO857">
        <v>400</v>
      </c>
      <c r="DP857">
        <v>24</v>
      </c>
      <c r="DQ857">
        <v>0.34</v>
      </c>
      <c r="DR857">
        <v>0.09</v>
      </c>
      <c r="DS857">
        <v>-0.35371595056894761</v>
      </c>
      <c r="DT857">
        <v>3.0785906589495098</v>
      </c>
      <c r="DU857">
        <v>0.2281738890137171</v>
      </c>
      <c r="DV857">
        <v>0</v>
      </c>
      <c r="DW857">
        <v>28.790626258669661</v>
      </c>
      <c r="DX857">
        <v>27.31670260856238</v>
      </c>
      <c r="DY857">
        <v>2.021495459348051</v>
      </c>
      <c r="DZ857">
        <v>0</v>
      </c>
      <c r="EA857">
        <v>-34.980738709677418</v>
      </c>
      <c r="EB857">
        <v>-32.79788225806444</v>
      </c>
      <c r="EC857">
        <v>2.509675854237011</v>
      </c>
      <c r="ED857">
        <v>0</v>
      </c>
      <c r="EE857">
        <v>112.0791241295053</v>
      </c>
      <c r="EF857">
        <v>221.0990605089755</v>
      </c>
      <c r="EG857">
        <v>15.962126525623169</v>
      </c>
      <c r="EH857">
        <v>0</v>
      </c>
      <c r="EI857">
        <v>2.9530214634146339</v>
      </c>
      <c r="EJ857">
        <v>0.62991951219512476</v>
      </c>
      <c r="EK857">
        <v>6.438771086203908E-2</v>
      </c>
      <c r="EL857">
        <v>0</v>
      </c>
      <c r="EM857">
        <v>2.014893649373561</v>
      </c>
      <c r="EN857">
        <v>-1.8206548367397941E-2</v>
      </c>
      <c r="EO857">
        <v>1.522392065683234E-3</v>
      </c>
      <c r="EP857">
        <v>1</v>
      </c>
      <c r="EQ857">
        <v>1</v>
      </c>
      <c r="ER857">
        <v>6</v>
      </c>
      <c r="ES857" t="s">
        <v>458</v>
      </c>
      <c r="ET857">
        <v>2.9412099999999999</v>
      </c>
      <c r="EU857">
        <v>2.80124</v>
      </c>
      <c r="EV857">
        <v>3.7959600000000003E-2</v>
      </c>
      <c r="EW857">
        <v>4.6649200000000002E-2</v>
      </c>
      <c r="EX857">
        <v>0.11770600000000001</v>
      </c>
      <c r="EY857">
        <v>0.108297</v>
      </c>
      <c r="EZ857">
        <v>19660.099999999999</v>
      </c>
      <c r="FA857">
        <v>20424.7</v>
      </c>
      <c r="FB857">
        <v>23774.7</v>
      </c>
      <c r="FC857">
        <v>24942.5</v>
      </c>
      <c r="FD857">
        <v>33579.599999999999</v>
      </c>
      <c r="FE857">
        <v>35518.699999999997</v>
      </c>
      <c r="FF857">
        <v>43359.4</v>
      </c>
      <c r="FG857">
        <v>46113.8</v>
      </c>
      <c r="FH857">
        <v>1.9441200000000001</v>
      </c>
      <c r="FI857">
        <v>1.8112200000000001</v>
      </c>
      <c r="FJ857">
        <v>0.11261599999999999</v>
      </c>
      <c r="FK857">
        <v>0</v>
      </c>
      <c r="FL857">
        <v>30.032299999999999</v>
      </c>
      <c r="FM857">
        <v>999.9</v>
      </c>
      <c r="FN857">
        <v>57.8</v>
      </c>
      <c r="FO857">
        <v>37.299999999999997</v>
      </c>
      <c r="FP857">
        <v>37.260100000000001</v>
      </c>
      <c r="FQ857">
        <v>63.466200000000001</v>
      </c>
      <c r="FR857">
        <v>25.729199999999999</v>
      </c>
      <c r="FS857">
        <v>1</v>
      </c>
      <c r="FT857">
        <v>0.52245699999999995</v>
      </c>
      <c r="FU857">
        <v>2.1955499999999999</v>
      </c>
      <c r="FV857">
        <v>20.306999999999999</v>
      </c>
      <c r="FW857">
        <v>5.2099500000000001</v>
      </c>
      <c r="FX857">
        <v>11.9078</v>
      </c>
      <c r="FY857">
        <v>5.0030000000000001</v>
      </c>
      <c r="FZ857">
        <v>3.2906499999999999</v>
      </c>
      <c r="GA857">
        <v>9999</v>
      </c>
      <c r="GB857">
        <v>9999</v>
      </c>
      <c r="GC857">
        <v>9999</v>
      </c>
      <c r="GD857">
        <v>999.9</v>
      </c>
      <c r="GE857">
        <v>1.8597999999999999</v>
      </c>
      <c r="GF857">
        <v>1.85486</v>
      </c>
      <c r="GG857">
        <v>1.8580000000000001</v>
      </c>
      <c r="GH857">
        <v>1.8565</v>
      </c>
      <c r="GI857">
        <v>1.85527</v>
      </c>
      <c r="GJ857">
        <v>1.8548500000000001</v>
      </c>
      <c r="GK857">
        <v>1.8536600000000001</v>
      </c>
      <c r="GL857">
        <v>1.8566800000000001</v>
      </c>
      <c r="GM857">
        <v>0</v>
      </c>
      <c r="GN857">
        <v>0</v>
      </c>
      <c r="GO857">
        <v>0</v>
      </c>
      <c r="GP857">
        <v>0</v>
      </c>
      <c r="GQ857" t="s">
        <v>385</v>
      </c>
      <c r="GR857" t="s">
        <v>386</v>
      </c>
      <c r="GS857" t="s">
        <v>387</v>
      </c>
      <c r="GT857" t="s">
        <v>387</v>
      </c>
      <c r="GU857" t="s">
        <v>387</v>
      </c>
      <c r="GV857" t="s">
        <v>387</v>
      </c>
      <c r="GW857">
        <v>0</v>
      </c>
      <c r="GX857">
        <v>100</v>
      </c>
      <c r="GY857">
        <v>100</v>
      </c>
      <c r="GZ857">
        <v>0.75800000000000001</v>
      </c>
      <c r="HA857">
        <v>7.7000000000000002E-3</v>
      </c>
      <c r="HB857">
        <v>0.36341150857684917</v>
      </c>
      <c r="HC857">
        <v>2.8098669343081611E-3</v>
      </c>
      <c r="HD857">
        <v>-1.127031966113555E-6</v>
      </c>
      <c r="HE857">
        <v>1.768598670541231E-10</v>
      </c>
      <c r="HF857">
        <v>-7.1736991530500657E-2</v>
      </c>
      <c r="HG857">
        <v>1.081145868756639E-2</v>
      </c>
      <c r="HH857">
        <v>-3.689364805754238E-4</v>
      </c>
      <c r="HI857">
        <v>2.919854880483278E-6</v>
      </c>
      <c r="HJ857">
        <v>2</v>
      </c>
      <c r="HK857">
        <v>2136</v>
      </c>
      <c r="HL857">
        <v>3</v>
      </c>
      <c r="HM857">
        <v>30</v>
      </c>
      <c r="HN857">
        <v>4.4000000000000004</v>
      </c>
      <c r="HO857">
        <v>4.3</v>
      </c>
      <c r="HP857">
        <v>0.618896</v>
      </c>
      <c r="HQ857">
        <v>2.3584000000000001</v>
      </c>
      <c r="HR857">
        <v>1.4978</v>
      </c>
      <c r="HS857">
        <v>2.3010299999999999</v>
      </c>
      <c r="HT857">
        <v>1.5478499999999999</v>
      </c>
      <c r="HU857">
        <v>2.4633799999999999</v>
      </c>
      <c r="HV857">
        <v>40.604199999999999</v>
      </c>
      <c r="HW857">
        <v>13.2302</v>
      </c>
      <c r="HX857">
        <v>18</v>
      </c>
      <c r="HY857">
        <v>500.44799999999998</v>
      </c>
      <c r="HZ857">
        <v>478.255</v>
      </c>
      <c r="IA857">
        <v>26.961500000000001</v>
      </c>
      <c r="IB857">
        <v>33.5441</v>
      </c>
      <c r="IC857">
        <v>30.0001</v>
      </c>
      <c r="ID857">
        <v>33.357799999999997</v>
      </c>
      <c r="IE857">
        <v>33.4587</v>
      </c>
      <c r="IF857">
        <v>12.4076</v>
      </c>
      <c r="IG857">
        <v>37.550600000000003</v>
      </c>
      <c r="IH857">
        <v>0</v>
      </c>
      <c r="II857">
        <v>26.964099999999998</v>
      </c>
      <c r="IJ857">
        <v>221.26499999999999</v>
      </c>
      <c r="IK857">
        <v>24.2303</v>
      </c>
      <c r="IL857">
        <v>100.255</v>
      </c>
      <c r="IM857">
        <v>99.936000000000007</v>
      </c>
      <c r="IN857" t="s">
        <v>2772</v>
      </c>
    </row>
    <row r="858" spans="1:248" x14ac:dyDescent="0.2">
      <c r="A858">
        <v>842</v>
      </c>
      <c r="B858">
        <v>1660411566</v>
      </c>
      <c r="C858">
        <v>11841.900000095369</v>
      </c>
      <c r="D858" t="s">
        <v>2056</v>
      </c>
      <c r="E858" t="s">
        <v>2057</v>
      </c>
      <c r="F858">
        <v>1</v>
      </c>
      <c r="G858" t="s">
        <v>376</v>
      </c>
      <c r="H858" t="s">
        <v>377</v>
      </c>
      <c r="I858" t="s">
        <v>378</v>
      </c>
      <c r="J858" t="s">
        <v>379</v>
      </c>
      <c r="K858" t="s">
        <v>1984</v>
      </c>
      <c r="L858" t="s">
        <v>376</v>
      </c>
      <c r="M858" t="s">
        <v>381</v>
      </c>
      <c r="N858">
        <v>1660411558.5</v>
      </c>
      <c r="O858">
        <f t="shared" si="442"/>
        <v>2.6075501713489825E-3</v>
      </c>
      <c r="P858">
        <f t="shared" si="443"/>
        <v>2.6075501713489824</v>
      </c>
      <c r="Q858">
        <f t="shared" si="444"/>
        <v>0.24767951275117345</v>
      </c>
      <c r="R858">
        <f t="shared" si="445"/>
        <v>119.0169733333333</v>
      </c>
      <c r="S858">
        <f t="shared" si="446"/>
        <v>111.95732759373534</v>
      </c>
      <c r="T858">
        <f t="shared" si="447"/>
        <v>11.141664866808416</v>
      </c>
      <c r="U858">
        <f t="shared" si="448"/>
        <v>11.844220104589866</v>
      </c>
      <c r="V858">
        <f t="shared" si="449"/>
        <v>0.12695372599182564</v>
      </c>
      <c r="W858">
        <f t="shared" si="450"/>
        <v>2.9187041816795927</v>
      </c>
      <c r="X858">
        <f t="shared" si="451"/>
        <v>0.12396384787420066</v>
      </c>
      <c r="Y858">
        <f t="shared" si="452"/>
        <v>7.7740168837738613E-2</v>
      </c>
      <c r="Z858">
        <f t="shared" si="453"/>
        <v>321.5195968000001</v>
      </c>
      <c r="AA858">
        <f t="shared" si="454"/>
        <v>32.209297820493973</v>
      </c>
      <c r="AB858">
        <f t="shared" si="455"/>
        <v>31.858466666666661</v>
      </c>
      <c r="AC858">
        <f t="shared" si="456"/>
        <v>4.7369637927104753</v>
      </c>
      <c r="AD858">
        <f t="shared" si="457"/>
        <v>60.370957393464295</v>
      </c>
      <c r="AE858">
        <f t="shared" si="458"/>
        <v>2.7220956401337846</v>
      </c>
      <c r="AF858">
        <f t="shared" si="459"/>
        <v>4.5089489344896094</v>
      </c>
      <c r="AG858">
        <f t="shared" si="460"/>
        <v>2.0148681525766907</v>
      </c>
      <c r="AH858">
        <f t="shared" si="461"/>
        <v>-114.99296255649013</v>
      </c>
      <c r="AI858">
        <f t="shared" si="462"/>
        <v>-136.56892282788564</v>
      </c>
      <c r="AJ858">
        <f t="shared" si="463"/>
        <v>-10.551464472272722</v>
      </c>
      <c r="AK858">
        <f t="shared" si="464"/>
        <v>59.406246943351647</v>
      </c>
      <c r="AL858">
        <f t="shared" si="465"/>
        <v>29.515247221758298</v>
      </c>
      <c r="AM858">
        <f t="shared" si="466"/>
        <v>2.5655201222296049</v>
      </c>
      <c r="AN858">
        <f t="shared" si="467"/>
        <v>0.24767951275117345</v>
      </c>
      <c r="AO858">
        <v>182.06476735639501</v>
      </c>
      <c r="AP858">
        <v>156.3544</v>
      </c>
      <c r="AQ858">
        <v>4.9707547345507166</v>
      </c>
      <c r="AR858">
        <v>65.016461255683083</v>
      </c>
      <c r="AS858">
        <f t="shared" si="468"/>
        <v>2.6075501713489824</v>
      </c>
      <c r="AT858">
        <v>24.294733610824029</v>
      </c>
      <c r="AU858">
        <v>27.339647272727269</v>
      </c>
      <c r="AV858">
        <v>-3.4028816818244129E-4</v>
      </c>
      <c r="AW858">
        <v>83.562977856309928</v>
      </c>
      <c r="AX858">
        <v>0</v>
      </c>
      <c r="AY858">
        <v>0</v>
      </c>
      <c r="AZ858">
        <f t="shared" si="469"/>
        <v>1</v>
      </c>
      <c r="BA858">
        <f t="shared" si="470"/>
        <v>0</v>
      </c>
      <c r="BB858">
        <f t="shared" si="471"/>
        <v>51861.820036103483</v>
      </c>
      <c r="BC858">
        <f t="shared" si="472"/>
        <v>2000.0186666666671</v>
      </c>
      <c r="BD858">
        <f t="shared" si="473"/>
        <v>1681.2160000000006</v>
      </c>
      <c r="BE858">
        <f t="shared" si="474"/>
        <v>0.84060015439855906</v>
      </c>
      <c r="BF858">
        <f t="shared" si="475"/>
        <v>0.16075829798921878</v>
      </c>
      <c r="BG858">
        <v>6</v>
      </c>
      <c r="BH858">
        <v>0.5</v>
      </c>
      <c r="BI858" t="s">
        <v>382</v>
      </c>
      <c r="BJ858">
        <v>2</v>
      </c>
      <c r="BK858" t="b">
        <v>1</v>
      </c>
      <c r="BL858">
        <v>1660411558.5</v>
      </c>
      <c r="BM858">
        <v>119.0169733333333</v>
      </c>
      <c r="BN858">
        <v>154.79186666666661</v>
      </c>
      <c r="BO858">
        <v>27.353053333333332</v>
      </c>
      <c r="BP858">
        <v>24.359459999999999</v>
      </c>
      <c r="BQ858">
        <v>118.33692000000001</v>
      </c>
      <c r="BR858">
        <v>27.345320000000001</v>
      </c>
      <c r="BS858">
        <v>500.13713333333328</v>
      </c>
      <c r="BT858">
        <v>99.417060000000006</v>
      </c>
      <c r="BU858">
        <v>0.10000696000000001</v>
      </c>
      <c r="BV858">
        <v>30.990553333333331</v>
      </c>
      <c r="BW858">
        <v>31.858466666666661</v>
      </c>
      <c r="BX858">
        <v>999.89999999999986</v>
      </c>
      <c r="BY858">
        <v>0</v>
      </c>
      <c r="BZ858">
        <v>0</v>
      </c>
      <c r="CA858">
        <v>9996.5786666666663</v>
      </c>
      <c r="CB858">
        <v>0</v>
      </c>
      <c r="CC858">
        <v>66.242733333333319</v>
      </c>
      <c r="CD858">
        <v>-35.774933333333337</v>
      </c>
      <c r="CE858">
        <v>122.3638</v>
      </c>
      <c r="CF858">
        <v>158.65546666666671</v>
      </c>
      <c r="CG858">
        <v>2.993580666666666</v>
      </c>
      <c r="CH858">
        <v>154.79186666666661</v>
      </c>
      <c r="CI858">
        <v>24.359459999999999</v>
      </c>
      <c r="CJ858">
        <v>2.7193593333333341</v>
      </c>
      <c r="CK858">
        <v>2.4217460000000002</v>
      </c>
      <c r="CL858">
        <v>22.402573333333329</v>
      </c>
      <c r="CM858">
        <v>20.509879999999999</v>
      </c>
      <c r="CN858">
        <v>2000.0186666666671</v>
      </c>
      <c r="CO858">
        <v>0.97999340000000013</v>
      </c>
      <c r="CP858">
        <v>2.0006900000000001E-2</v>
      </c>
      <c r="CQ858">
        <v>0</v>
      </c>
      <c r="CR858">
        <v>3.012666666666667</v>
      </c>
      <c r="CS858">
        <v>0</v>
      </c>
      <c r="CT858">
        <v>27451.67333333334</v>
      </c>
      <c r="CU858">
        <v>17412.466666666671</v>
      </c>
      <c r="CV858">
        <v>43.436999999999998</v>
      </c>
      <c r="CW858">
        <v>44.570399999999999</v>
      </c>
      <c r="CX858">
        <v>43.5</v>
      </c>
      <c r="CY858">
        <v>42.936999999999998</v>
      </c>
      <c r="CZ858">
        <v>43.375</v>
      </c>
      <c r="DA858">
        <v>1960.008</v>
      </c>
      <c r="DB858">
        <v>40.010666666666673</v>
      </c>
      <c r="DC858">
        <v>0</v>
      </c>
      <c r="DD858">
        <v>1660411564.2</v>
      </c>
      <c r="DE858">
        <v>0</v>
      </c>
      <c r="DF858">
        <v>1660411308.0999999</v>
      </c>
      <c r="DG858" t="s">
        <v>1985</v>
      </c>
      <c r="DH858">
        <v>1660411299.5999999</v>
      </c>
      <c r="DI858">
        <v>1660411308.0999999</v>
      </c>
      <c r="DJ858">
        <v>25</v>
      </c>
      <c r="DK858">
        <v>0.20799999999999999</v>
      </c>
      <c r="DL858">
        <v>-5.0000000000000001E-3</v>
      </c>
      <c r="DM858">
        <v>1.3160000000000001</v>
      </c>
      <c r="DN858">
        <v>1.4999999999999999E-2</v>
      </c>
      <c r="DO858">
        <v>400</v>
      </c>
      <c r="DP858">
        <v>24</v>
      </c>
      <c r="DQ858">
        <v>0.34</v>
      </c>
      <c r="DR858">
        <v>0.09</v>
      </c>
      <c r="DS858">
        <v>-0.29468693730506618</v>
      </c>
      <c r="DT858">
        <v>3.3634929536844198</v>
      </c>
      <c r="DU858">
        <v>0.25009096059656399</v>
      </c>
      <c r="DV858">
        <v>0</v>
      </c>
      <c r="DW858">
        <v>29.221113856163079</v>
      </c>
      <c r="DX858">
        <v>24.26508285733869</v>
      </c>
      <c r="DY858">
        <v>1.807417786087623</v>
      </c>
      <c r="DZ858">
        <v>0</v>
      </c>
      <c r="EA858">
        <v>-35.495654838709683</v>
      </c>
      <c r="EB858">
        <v>-29.116383870967699</v>
      </c>
      <c r="EC858">
        <v>2.2438663849356821</v>
      </c>
      <c r="ED858">
        <v>0</v>
      </c>
      <c r="EE858">
        <v>115.6695920673521</v>
      </c>
      <c r="EF858">
        <v>221.40160621450119</v>
      </c>
      <c r="EG858">
        <v>15.983327272778491</v>
      </c>
      <c r="EH858">
        <v>0</v>
      </c>
      <c r="EI858">
        <v>2.9624280487804882</v>
      </c>
      <c r="EJ858">
        <v>0.65581860627177968</v>
      </c>
      <c r="EK858">
        <v>6.6562065891203684E-2</v>
      </c>
      <c r="EL858">
        <v>0</v>
      </c>
      <c r="EM858">
        <v>2.0148558735645401</v>
      </c>
      <c r="EN858">
        <v>-1.150288808397453E-2</v>
      </c>
      <c r="EO858">
        <v>1.4715780355301451E-3</v>
      </c>
      <c r="EP858">
        <v>1</v>
      </c>
      <c r="EQ858">
        <v>1</v>
      </c>
      <c r="ER858">
        <v>6</v>
      </c>
      <c r="ES858" t="s">
        <v>458</v>
      </c>
      <c r="ET858">
        <v>2.9412799999999999</v>
      </c>
      <c r="EU858">
        <v>2.8011599999999999</v>
      </c>
      <c r="EV858">
        <v>3.9091099999999997E-2</v>
      </c>
      <c r="EW858">
        <v>4.7739400000000001E-2</v>
      </c>
      <c r="EX858">
        <v>0.117692</v>
      </c>
      <c r="EY858">
        <v>0.10829900000000001</v>
      </c>
      <c r="EZ858">
        <v>19636.900000000001</v>
      </c>
      <c r="FA858">
        <v>20401.400000000001</v>
      </c>
      <c r="FB858">
        <v>23774.6</v>
      </c>
      <c r="FC858">
        <v>24942.6</v>
      </c>
      <c r="FD858">
        <v>33579.9</v>
      </c>
      <c r="FE858">
        <v>35518.800000000003</v>
      </c>
      <c r="FF858">
        <v>43359</v>
      </c>
      <c r="FG858">
        <v>46114</v>
      </c>
      <c r="FH858">
        <v>1.94425</v>
      </c>
      <c r="FI858">
        <v>1.8111299999999999</v>
      </c>
      <c r="FJ858">
        <v>0.112563</v>
      </c>
      <c r="FK858">
        <v>0</v>
      </c>
      <c r="FL858">
        <v>30.032</v>
      </c>
      <c r="FM858">
        <v>999.9</v>
      </c>
      <c r="FN858">
        <v>57.8</v>
      </c>
      <c r="FO858">
        <v>37.299999999999997</v>
      </c>
      <c r="FP858">
        <v>37.258000000000003</v>
      </c>
      <c r="FQ858">
        <v>63.726199999999999</v>
      </c>
      <c r="FR858">
        <v>25.5168</v>
      </c>
      <c r="FS858">
        <v>1</v>
      </c>
      <c r="FT858">
        <v>0.52262200000000003</v>
      </c>
      <c r="FU858">
        <v>2.19381</v>
      </c>
      <c r="FV858">
        <v>20.307099999999998</v>
      </c>
      <c r="FW858">
        <v>5.2095000000000002</v>
      </c>
      <c r="FX858">
        <v>11.9078</v>
      </c>
      <c r="FY858">
        <v>5.0029000000000003</v>
      </c>
      <c r="FZ858">
        <v>3.2905799999999998</v>
      </c>
      <c r="GA858">
        <v>9999</v>
      </c>
      <c r="GB858">
        <v>9999</v>
      </c>
      <c r="GC858">
        <v>9999</v>
      </c>
      <c r="GD858">
        <v>999.9</v>
      </c>
      <c r="GE858">
        <v>1.8597900000000001</v>
      </c>
      <c r="GF858">
        <v>1.85486</v>
      </c>
      <c r="GG858">
        <v>1.8580099999999999</v>
      </c>
      <c r="GH858">
        <v>1.85649</v>
      </c>
      <c r="GI858">
        <v>1.8552900000000001</v>
      </c>
      <c r="GJ858">
        <v>1.8548500000000001</v>
      </c>
      <c r="GK858">
        <v>1.8536600000000001</v>
      </c>
      <c r="GL858">
        <v>1.8566800000000001</v>
      </c>
      <c r="GM858">
        <v>0</v>
      </c>
      <c r="GN858">
        <v>0</v>
      </c>
      <c r="GO858">
        <v>0</v>
      </c>
      <c r="GP858">
        <v>0</v>
      </c>
      <c r="GQ858" t="s">
        <v>385</v>
      </c>
      <c r="GR858" t="s">
        <v>386</v>
      </c>
      <c r="GS858" t="s">
        <v>387</v>
      </c>
      <c r="GT858" t="s">
        <v>387</v>
      </c>
      <c r="GU858" t="s">
        <v>387</v>
      </c>
      <c r="GV858" t="s">
        <v>387</v>
      </c>
      <c r="GW858">
        <v>0</v>
      </c>
      <c r="GX858">
        <v>100</v>
      </c>
      <c r="GY858">
        <v>100</v>
      </c>
      <c r="GZ858">
        <v>0.76900000000000002</v>
      </c>
      <c r="HA858">
        <v>7.7999999999999996E-3</v>
      </c>
      <c r="HB858">
        <v>0.36341150857684917</v>
      </c>
      <c r="HC858">
        <v>2.8098669343081611E-3</v>
      </c>
      <c r="HD858">
        <v>-1.127031966113555E-6</v>
      </c>
      <c r="HE858">
        <v>1.768598670541231E-10</v>
      </c>
      <c r="HF858">
        <v>-7.1736991530500657E-2</v>
      </c>
      <c r="HG858">
        <v>1.081145868756639E-2</v>
      </c>
      <c r="HH858">
        <v>-3.689364805754238E-4</v>
      </c>
      <c r="HI858">
        <v>2.919854880483278E-6</v>
      </c>
      <c r="HJ858">
        <v>2</v>
      </c>
      <c r="HK858">
        <v>2136</v>
      </c>
      <c r="HL858">
        <v>3</v>
      </c>
      <c r="HM858">
        <v>30</v>
      </c>
      <c r="HN858">
        <v>4.4000000000000004</v>
      </c>
      <c r="HO858">
        <v>4.3</v>
      </c>
      <c r="HP858">
        <v>0.63476600000000005</v>
      </c>
      <c r="HQ858">
        <v>2.36938</v>
      </c>
      <c r="HR858">
        <v>1.4978</v>
      </c>
      <c r="HS858">
        <v>2.3010299999999999</v>
      </c>
      <c r="HT858">
        <v>1.5478499999999999</v>
      </c>
      <c r="HU858">
        <v>2.36694</v>
      </c>
      <c r="HV858">
        <v>40.604199999999999</v>
      </c>
      <c r="HW858">
        <v>13.221399999999999</v>
      </c>
      <c r="HX858">
        <v>18</v>
      </c>
      <c r="HY858">
        <v>500.52600000000001</v>
      </c>
      <c r="HZ858">
        <v>478.19</v>
      </c>
      <c r="IA858">
        <v>26.962900000000001</v>
      </c>
      <c r="IB858">
        <v>33.5443</v>
      </c>
      <c r="IC858">
        <v>30.0001</v>
      </c>
      <c r="ID858">
        <v>33.3581</v>
      </c>
      <c r="IE858">
        <v>33.4587</v>
      </c>
      <c r="IF858">
        <v>12.707800000000001</v>
      </c>
      <c r="IG858">
        <v>37.550600000000003</v>
      </c>
      <c r="IH858">
        <v>0</v>
      </c>
      <c r="II858">
        <v>26.964099999999998</v>
      </c>
      <c r="IJ858">
        <v>231.29</v>
      </c>
      <c r="IK858">
        <v>24.227499999999999</v>
      </c>
      <c r="IL858">
        <v>100.254</v>
      </c>
      <c r="IM858">
        <v>99.936300000000003</v>
      </c>
      <c r="IN858" t="s">
        <v>2772</v>
      </c>
    </row>
    <row r="859" spans="1:248" x14ac:dyDescent="0.2">
      <c r="A859">
        <v>843</v>
      </c>
      <c r="B859">
        <v>1660411567</v>
      </c>
      <c r="C859">
        <v>11842.900000095369</v>
      </c>
      <c r="D859" t="s">
        <v>2058</v>
      </c>
      <c r="E859" t="s">
        <v>2059</v>
      </c>
      <c r="F859">
        <v>1</v>
      </c>
      <c r="G859" t="s">
        <v>376</v>
      </c>
      <c r="H859" t="s">
        <v>377</v>
      </c>
      <c r="I859" t="s">
        <v>378</v>
      </c>
      <c r="J859" t="s">
        <v>379</v>
      </c>
      <c r="K859" t="s">
        <v>1984</v>
      </c>
      <c r="L859" t="s">
        <v>376</v>
      </c>
      <c r="M859" t="s">
        <v>381</v>
      </c>
      <c r="N859">
        <v>1660411559</v>
      </c>
      <c r="O859">
        <f t="shared" si="442"/>
        <v>2.5850802543236563E-3</v>
      </c>
      <c r="P859">
        <f t="shared" si="443"/>
        <v>2.5850802543236564</v>
      </c>
      <c r="Q859">
        <f t="shared" si="444"/>
        <v>0.26050625274462685</v>
      </c>
      <c r="R859">
        <f t="shared" si="445"/>
        <v>121.3874125</v>
      </c>
      <c r="S859">
        <f t="shared" si="446"/>
        <v>114.05799256182686</v>
      </c>
      <c r="T859">
        <f t="shared" si="447"/>
        <v>11.350707259740529</v>
      </c>
      <c r="U859">
        <f t="shared" si="448"/>
        <v>12.080109016104181</v>
      </c>
      <c r="V859">
        <f t="shared" si="449"/>
        <v>0.12582574341863248</v>
      </c>
      <c r="W859">
        <f t="shared" si="450"/>
        <v>2.9186306748899438</v>
      </c>
      <c r="X859">
        <f t="shared" si="451"/>
        <v>0.12288802500230299</v>
      </c>
      <c r="Y859">
        <f t="shared" si="452"/>
        <v>7.706324529191777E-2</v>
      </c>
      <c r="Z859">
        <f t="shared" si="453"/>
        <v>321.52230093750001</v>
      </c>
      <c r="AA859">
        <f t="shared" si="454"/>
        <v>32.215280342047784</v>
      </c>
      <c r="AB859">
        <f t="shared" si="455"/>
        <v>31.858537500000001</v>
      </c>
      <c r="AC859">
        <f t="shared" si="456"/>
        <v>4.7369828039221051</v>
      </c>
      <c r="AD859">
        <f t="shared" si="457"/>
        <v>60.368325334521366</v>
      </c>
      <c r="AE859">
        <f t="shared" si="458"/>
        <v>2.721990995657865</v>
      </c>
      <c r="AF859">
        <f t="shared" si="459"/>
        <v>4.5089721813126165</v>
      </c>
      <c r="AG859">
        <f t="shared" si="460"/>
        <v>2.0149918082642402</v>
      </c>
      <c r="AH859">
        <f t="shared" si="461"/>
        <v>-114.00203921567325</v>
      </c>
      <c r="AI859">
        <f t="shared" si="462"/>
        <v>-136.56240195367036</v>
      </c>
      <c r="AJ859">
        <f t="shared" si="463"/>
        <v>-10.551234774536725</v>
      </c>
      <c r="AK859">
        <f t="shared" si="464"/>
        <v>60.406624993619658</v>
      </c>
      <c r="AL859">
        <f t="shared" si="465"/>
        <v>29.630220792620893</v>
      </c>
      <c r="AM859">
        <f t="shared" si="466"/>
        <v>2.5693440248931028</v>
      </c>
      <c r="AN859">
        <f t="shared" si="467"/>
        <v>0.26050625274462685</v>
      </c>
      <c r="AO859">
        <v>187.1734322019384</v>
      </c>
      <c r="AP859">
        <v>161.3621818181818</v>
      </c>
      <c r="AQ859">
        <v>4.987416854738882</v>
      </c>
      <c r="AR859">
        <v>65.016461255683083</v>
      </c>
      <c r="AS859">
        <f t="shared" si="468"/>
        <v>2.5850802543236564</v>
      </c>
      <c r="AT859">
        <v>24.28112017874637</v>
      </c>
      <c r="AU859">
        <v>27.33644727272727</v>
      </c>
      <c r="AV859">
        <v>-5.9157396327910996E-3</v>
      </c>
      <c r="AW859">
        <v>83.562977856309928</v>
      </c>
      <c r="AX859">
        <v>0</v>
      </c>
      <c r="AY859">
        <v>0</v>
      </c>
      <c r="AZ859">
        <f t="shared" si="469"/>
        <v>1</v>
      </c>
      <c r="BA859">
        <f t="shared" si="470"/>
        <v>0</v>
      </c>
      <c r="BB859">
        <f t="shared" si="471"/>
        <v>51859.714155252557</v>
      </c>
      <c r="BC859">
        <f t="shared" si="472"/>
        <v>2000.035625</v>
      </c>
      <c r="BD859">
        <f t="shared" si="473"/>
        <v>1681.2302437500002</v>
      </c>
      <c r="BE859">
        <f t="shared" si="474"/>
        <v>0.84060014868485167</v>
      </c>
      <c r="BF859">
        <f t="shared" si="475"/>
        <v>0.1607582869617635</v>
      </c>
      <c r="BG859">
        <v>6</v>
      </c>
      <c r="BH859">
        <v>0.5</v>
      </c>
      <c r="BI859" t="s">
        <v>382</v>
      </c>
      <c r="BJ859">
        <v>2</v>
      </c>
      <c r="BK859" t="b">
        <v>1</v>
      </c>
      <c r="BL859">
        <v>1660411559</v>
      </c>
      <c r="BM859">
        <v>121.3874125</v>
      </c>
      <c r="BN859">
        <v>157.30806250000001</v>
      </c>
      <c r="BO859">
        <v>27.352025000000001</v>
      </c>
      <c r="BP859">
        <v>24.35396875</v>
      </c>
      <c r="BQ859">
        <v>120.701425</v>
      </c>
      <c r="BR859">
        <v>27.3442875</v>
      </c>
      <c r="BS859">
        <v>500.13749999999999</v>
      </c>
      <c r="BT859">
        <v>99.416975000000008</v>
      </c>
      <c r="BU859">
        <v>0.10000758749999999</v>
      </c>
      <c r="BV859">
        <v>30.99064375</v>
      </c>
      <c r="BW859">
        <v>31.858537500000001</v>
      </c>
      <c r="BX859">
        <v>999.9</v>
      </c>
      <c r="BY859">
        <v>0</v>
      </c>
      <c r="BZ859">
        <v>0</v>
      </c>
      <c r="CA859">
        <v>9996.1674999999996</v>
      </c>
      <c r="CB859">
        <v>0</v>
      </c>
      <c r="CC859">
        <v>66.366381249999989</v>
      </c>
      <c r="CD859">
        <v>-35.9207125</v>
      </c>
      <c r="CE859">
        <v>124.80074999999999</v>
      </c>
      <c r="CF859">
        <v>161.23343750000001</v>
      </c>
      <c r="CG859">
        <v>2.9980406249999998</v>
      </c>
      <c r="CH859">
        <v>157.30806250000001</v>
      </c>
      <c r="CI859">
        <v>24.35396875</v>
      </c>
      <c r="CJ859">
        <v>2.7192543749999998</v>
      </c>
      <c r="CK859">
        <v>2.4211981250000001</v>
      </c>
      <c r="CL859">
        <v>22.401937499999999</v>
      </c>
      <c r="CM859">
        <v>20.506206250000002</v>
      </c>
      <c r="CN859">
        <v>2000.035625</v>
      </c>
      <c r="CO859">
        <v>0.97999356250000003</v>
      </c>
      <c r="CP859">
        <v>2.00067375E-2</v>
      </c>
      <c r="CQ859">
        <v>0</v>
      </c>
      <c r="CR859">
        <v>2.9046249999999998</v>
      </c>
      <c r="CS859">
        <v>0</v>
      </c>
      <c r="CT859">
        <v>27452.131249999999</v>
      </c>
      <c r="CU859">
        <v>17412.612499999999</v>
      </c>
      <c r="CV859">
        <v>43.436999999999998</v>
      </c>
      <c r="CW859">
        <v>44.569875000000003</v>
      </c>
      <c r="CX859">
        <v>43.5</v>
      </c>
      <c r="CY859">
        <v>42.936999999999998</v>
      </c>
      <c r="CZ859">
        <v>43.375</v>
      </c>
      <c r="DA859">
        <v>1960.0250000000001</v>
      </c>
      <c r="DB859">
        <v>40.010624999999997</v>
      </c>
      <c r="DC859">
        <v>0</v>
      </c>
      <c r="DD859">
        <v>1660411565.4000001</v>
      </c>
      <c r="DE859">
        <v>0</v>
      </c>
      <c r="DF859">
        <v>1660411308.0999999</v>
      </c>
      <c r="DG859" t="s">
        <v>1985</v>
      </c>
      <c r="DH859">
        <v>1660411299.5999999</v>
      </c>
      <c r="DI859">
        <v>1660411308.0999999</v>
      </c>
      <c r="DJ859">
        <v>25</v>
      </c>
      <c r="DK859">
        <v>0.20799999999999999</v>
      </c>
      <c r="DL859">
        <v>-5.0000000000000001E-3</v>
      </c>
      <c r="DM859">
        <v>1.3160000000000001</v>
      </c>
      <c r="DN859">
        <v>1.4999999999999999E-2</v>
      </c>
      <c r="DO859">
        <v>400</v>
      </c>
      <c r="DP859">
        <v>24</v>
      </c>
      <c r="DQ859">
        <v>0.34</v>
      </c>
      <c r="DR859">
        <v>0.09</v>
      </c>
      <c r="DS859">
        <v>-0.29468693730506618</v>
      </c>
      <c r="DT859">
        <v>3.3634929536844198</v>
      </c>
      <c r="DU859">
        <v>0.25009096059656399</v>
      </c>
      <c r="DV859">
        <v>0</v>
      </c>
      <c r="DW859">
        <v>29.221113856163079</v>
      </c>
      <c r="DX859">
        <v>24.26508285733869</v>
      </c>
      <c r="DY859">
        <v>1.807417786087623</v>
      </c>
      <c r="DZ859">
        <v>0</v>
      </c>
      <c r="EA859">
        <v>-35.495654838709683</v>
      </c>
      <c r="EB859">
        <v>-29.116383870967699</v>
      </c>
      <c r="EC859">
        <v>2.2438663849356821</v>
      </c>
      <c r="ED859">
        <v>0</v>
      </c>
      <c r="EE859">
        <v>115.6695920673521</v>
      </c>
      <c r="EF859">
        <v>221.40160621450119</v>
      </c>
      <c r="EG859">
        <v>15.983327272778491</v>
      </c>
      <c r="EH859">
        <v>0</v>
      </c>
      <c r="EI859">
        <v>2.9624280487804882</v>
      </c>
      <c r="EJ859">
        <v>0.65581860627177968</v>
      </c>
      <c r="EK859">
        <v>6.6562065891203684E-2</v>
      </c>
      <c r="EL859">
        <v>0</v>
      </c>
      <c r="EM859">
        <v>2.0148558735645401</v>
      </c>
      <c r="EN859">
        <v>-1.150288808397453E-2</v>
      </c>
      <c r="EO859">
        <v>1.4715780355301451E-3</v>
      </c>
      <c r="EP859">
        <v>1</v>
      </c>
      <c r="EQ859">
        <v>1</v>
      </c>
      <c r="ER859">
        <v>6</v>
      </c>
      <c r="ES859" t="s">
        <v>458</v>
      </c>
      <c r="ET859">
        <v>2.9411900000000002</v>
      </c>
      <c r="EU859">
        <v>2.8010999999999999</v>
      </c>
      <c r="EV859">
        <v>4.0215300000000002E-2</v>
      </c>
      <c r="EW859">
        <v>4.8815200000000003E-2</v>
      </c>
      <c r="EX859">
        <v>0.117683</v>
      </c>
      <c r="EY859">
        <v>0.108294</v>
      </c>
      <c r="EZ859">
        <v>19613.900000000001</v>
      </c>
      <c r="FA859">
        <v>20378.3</v>
      </c>
      <c r="FB859">
        <v>23774.6</v>
      </c>
      <c r="FC859">
        <v>24942.5</v>
      </c>
      <c r="FD859">
        <v>33580</v>
      </c>
      <c r="FE859">
        <v>35519</v>
      </c>
      <c r="FF859">
        <v>43358.7</v>
      </c>
      <c r="FG859">
        <v>46114</v>
      </c>
      <c r="FH859">
        <v>1.9439299999999999</v>
      </c>
      <c r="FI859">
        <v>1.8111699999999999</v>
      </c>
      <c r="FJ859">
        <v>0.11242199999999999</v>
      </c>
      <c r="FK859">
        <v>0</v>
      </c>
      <c r="FL859">
        <v>30.031300000000002</v>
      </c>
      <c r="FM859">
        <v>999.9</v>
      </c>
      <c r="FN859">
        <v>57.8</v>
      </c>
      <c r="FO859">
        <v>37.299999999999997</v>
      </c>
      <c r="FP859">
        <v>37.260100000000001</v>
      </c>
      <c r="FQ859">
        <v>63.806199999999997</v>
      </c>
      <c r="FR859">
        <v>26.290099999999999</v>
      </c>
      <c r="FS859">
        <v>1</v>
      </c>
      <c r="FT859">
        <v>0.52255600000000002</v>
      </c>
      <c r="FU859">
        <v>2.1993499999999999</v>
      </c>
      <c r="FV859">
        <v>20.306999999999999</v>
      </c>
      <c r="FW859">
        <v>5.2095000000000002</v>
      </c>
      <c r="FX859">
        <v>11.907999999999999</v>
      </c>
      <c r="FY859">
        <v>5.0030000000000001</v>
      </c>
      <c r="FZ859">
        <v>3.2905500000000001</v>
      </c>
      <c r="GA859">
        <v>9999</v>
      </c>
      <c r="GB859">
        <v>9999</v>
      </c>
      <c r="GC859">
        <v>9999</v>
      </c>
      <c r="GD859">
        <v>999.9</v>
      </c>
      <c r="GE859">
        <v>1.85978</v>
      </c>
      <c r="GF859">
        <v>1.85486</v>
      </c>
      <c r="GG859">
        <v>1.8580000000000001</v>
      </c>
      <c r="GH859">
        <v>1.8564799999999999</v>
      </c>
      <c r="GI859">
        <v>1.85527</v>
      </c>
      <c r="GJ859">
        <v>1.8548500000000001</v>
      </c>
      <c r="GK859">
        <v>1.85365</v>
      </c>
      <c r="GL859">
        <v>1.85667</v>
      </c>
      <c r="GM859">
        <v>0</v>
      </c>
      <c r="GN859">
        <v>0</v>
      </c>
      <c r="GO859">
        <v>0</v>
      </c>
      <c r="GP859">
        <v>0</v>
      </c>
      <c r="GQ859" t="s">
        <v>385</v>
      </c>
      <c r="GR859" t="s">
        <v>386</v>
      </c>
      <c r="GS859" t="s">
        <v>387</v>
      </c>
      <c r="GT859" t="s">
        <v>387</v>
      </c>
      <c r="GU859" t="s">
        <v>387</v>
      </c>
      <c r="GV859" t="s">
        <v>387</v>
      </c>
      <c r="GW859">
        <v>0</v>
      </c>
      <c r="GX859">
        <v>100</v>
      </c>
      <c r="GY859">
        <v>100</v>
      </c>
      <c r="GZ859">
        <v>0.78100000000000003</v>
      </c>
      <c r="HA859">
        <v>7.7999999999999996E-3</v>
      </c>
      <c r="HB859">
        <v>0.36341150857684917</v>
      </c>
      <c r="HC859">
        <v>2.8098669343081611E-3</v>
      </c>
      <c r="HD859">
        <v>-1.127031966113555E-6</v>
      </c>
      <c r="HE859">
        <v>1.768598670541231E-10</v>
      </c>
      <c r="HF859">
        <v>-7.1736991530500657E-2</v>
      </c>
      <c r="HG859">
        <v>1.081145868756639E-2</v>
      </c>
      <c r="HH859">
        <v>-3.689364805754238E-4</v>
      </c>
      <c r="HI859">
        <v>2.919854880483278E-6</v>
      </c>
      <c r="HJ859">
        <v>2</v>
      </c>
      <c r="HK859">
        <v>2136</v>
      </c>
      <c r="HL859">
        <v>3</v>
      </c>
      <c r="HM859">
        <v>30</v>
      </c>
      <c r="HN859">
        <v>4.5</v>
      </c>
      <c r="HO859">
        <v>4.3</v>
      </c>
      <c r="HP859">
        <v>0.64209000000000005</v>
      </c>
      <c r="HQ859">
        <v>2.3754900000000001</v>
      </c>
      <c r="HR859">
        <v>1.4978</v>
      </c>
      <c r="HS859">
        <v>2.3010299999999999</v>
      </c>
      <c r="HT859">
        <v>1.5478499999999999</v>
      </c>
      <c r="HU859">
        <v>2.2570800000000002</v>
      </c>
      <c r="HV859">
        <v>40.604199999999999</v>
      </c>
      <c r="HW859">
        <v>13.2127</v>
      </c>
      <c r="HX859">
        <v>18</v>
      </c>
      <c r="HY859">
        <v>500.33199999999999</v>
      </c>
      <c r="HZ859">
        <v>478.22199999999998</v>
      </c>
      <c r="IA859">
        <v>26.964200000000002</v>
      </c>
      <c r="IB859">
        <v>33.5443</v>
      </c>
      <c r="IC859">
        <v>30.0001</v>
      </c>
      <c r="ID859">
        <v>33.358499999999999</v>
      </c>
      <c r="IE859">
        <v>33.4587</v>
      </c>
      <c r="IF859">
        <v>12.8834</v>
      </c>
      <c r="IG859">
        <v>37.550600000000003</v>
      </c>
      <c r="IH859">
        <v>0</v>
      </c>
      <c r="II859">
        <v>26.9697</v>
      </c>
      <c r="IJ859">
        <v>231.29</v>
      </c>
      <c r="IK859">
        <v>24.2239</v>
      </c>
      <c r="IL859">
        <v>100.254</v>
      </c>
      <c r="IM859">
        <v>99.936199999999999</v>
      </c>
      <c r="IN859" t="s">
        <v>2772</v>
      </c>
    </row>
    <row r="860" spans="1:248" x14ac:dyDescent="0.2">
      <c r="A860">
        <v>844</v>
      </c>
      <c r="B860">
        <v>1660411568</v>
      </c>
      <c r="C860">
        <v>11843.900000095369</v>
      </c>
      <c r="D860" t="s">
        <v>2060</v>
      </c>
      <c r="E860" t="s">
        <v>2061</v>
      </c>
      <c r="F860">
        <v>1</v>
      </c>
      <c r="G860" t="s">
        <v>376</v>
      </c>
      <c r="H860" t="s">
        <v>377</v>
      </c>
      <c r="I860" t="s">
        <v>378</v>
      </c>
      <c r="J860" t="s">
        <v>379</v>
      </c>
      <c r="K860" t="s">
        <v>1984</v>
      </c>
      <c r="L860" t="s">
        <v>376</v>
      </c>
      <c r="M860" t="s">
        <v>381</v>
      </c>
      <c r="N860">
        <v>1660411560.5</v>
      </c>
      <c r="O860">
        <f t="shared" si="442"/>
        <v>2.5915508491019027E-3</v>
      </c>
      <c r="P860">
        <f t="shared" si="443"/>
        <v>2.5915508491019028</v>
      </c>
      <c r="Q860">
        <f t="shared" si="444"/>
        <v>0.27254434020488905</v>
      </c>
      <c r="R860">
        <f t="shared" si="445"/>
        <v>128.3093733333333</v>
      </c>
      <c r="S860">
        <f t="shared" si="446"/>
        <v>120.60722053928046</v>
      </c>
      <c r="T860">
        <f t="shared" si="447"/>
        <v>12.002445939480966</v>
      </c>
      <c r="U860">
        <f t="shared" si="448"/>
        <v>12.768939621325938</v>
      </c>
      <c r="V860">
        <f t="shared" si="449"/>
        <v>0.12615686258348929</v>
      </c>
      <c r="W860">
        <f t="shared" si="450"/>
        <v>2.9188381874016085</v>
      </c>
      <c r="X860">
        <f t="shared" si="451"/>
        <v>0.12320406231219581</v>
      </c>
      <c r="Y860">
        <f t="shared" si="452"/>
        <v>7.7262079995016608E-2</v>
      </c>
      <c r="Z860">
        <f t="shared" si="453"/>
        <v>321.52406560000003</v>
      </c>
      <c r="AA860">
        <f t="shared" si="454"/>
        <v>32.214061857415793</v>
      </c>
      <c r="AB860">
        <f t="shared" si="455"/>
        <v>31.857446666666661</v>
      </c>
      <c r="AC860">
        <f t="shared" si="456"/>
        <v>4.7366900386284128</v>
      </c>
      <c r="AD860">
        <f t="shared" si="457"/>
        <v>60.363024204664697</v>
      </c>
      <c r="AE860">
        <f t="shared" si="458"/>
        <v>2.7218351954074373</v>
      </c>
      <c r="AF860">
        <f t="shared" si="459"/>
        <v>4.5091100574730669</v>
      </c>
      <c r="AG860">
        <f t="shared" si="460"/>
        <v>2.0148548432209754</v>
      </c>
      <c r="AH860">
        <f t="shared" si="461"/>
        <v>-114.28739244539391</v>
      </c>
      <c r="AI860">
        <f t="shared" si="462"/>
        <v>-136.31607294955819</v>
      </c>
      <c r="AJ860">
        <f t="shared" si="463"/>
        <v>-10.531424994413069</v>
      </c>
      <c r="AK860">
        <f t="shared" si="464"/>
        <v>60.389175210634903</v>
      </c>
      <c r="AL860">
        <f t="shared" si="465"/>
        <v>30.173166500736162</v>
      </c>
      <c r="AM860">
        <f t="shared" si="466"/>
        <v>2.5808764467287602</v>
      </c>
      <c r="AN860">
        <f t="shared" si="467"/>
        <v>0.27254434020488905</v>
      </c>
      <c r="AO860">
        <v>192.22001815759739</v>
      </c>
      <c r="AP860">
        <v>166.35187272727259</v>
      </c>
      <c r="AQ860">
        <v>4.9956562725703977</v>
      </c>
      <c r="AR860">
        <v>65.016461255683083</v>
      </c>
      <c r="AS860">
        <f t="shared" si="468"/>
        <v>2.5915508491019028</v>
      </c>
      <c r="AT860">
        <v>24.27487553855401</v>
      </c>
      <c r="AU860">
        <v>27.334000606060599</v>
      </c>
      <c r="AV860">
        <v>-5.3419767279837931E-3</v>
      </c>
      <c r="AW860">
        <v>83.562977856309928</v>
      </c>
      <c r="AX860">
        <v>0</v>
      </c>
      <c r="AY860">
        <v>0</v>
      </c>
      <c r="AZ860">
        <f t="shared" si="469"/>
        <v>1</v>
      </c>
      <c r="BA860">
        <f t="shared" si="470"/>
        <v>0</v>
      </c>
      <c r="BB860">
        <f t="shared" si="471"/>
        <v>51865.51521190397</v>
      </c>
      <c r="BC860">
        <f t="shared" si="472"/>
        <v>2000.0466666666671</v>
      </c>
      <c r="BD860">
        <f t="shared" si="473"/>
        <v>1681.2395200000003</v>
      </c>
      <c r="BE860">
        <f t="shared" si="474"/>
        <v>0.84060014599659338</v>
      </c>
      <c r="BF860">
        <f t="shared" si="475"/>
        <v>0.16075828177342527</v>
      </c>
      <c r="BG860">
        <v>6</v>
      </c>
      <c r="BH860">
        <v>0.5</v>
      </c>
      <c r="BI860" t="s">
        <v>382</v>
      </c>
      <c r="BJ860">
        <v>2</v>
      </c>
      <c r="BK860" t="b">
        <v>1</v>
      </c>
      <c r="BL860">
        <v>1660411560.5</v>
      </c>
      <c r="BM860">
        <v>128.3093733333333</v>
      </c>
      <c r="BN860">
        <v>164.90459999999999</v>
      </c>
      <c r="BO860">
        <v>27.350506666666661</v>
      </c>
      <c r="BP860">
        <v>24.338979999999999</v>
      </c>
      <c r="BQ860">
        <v>127.6057666666667</v>
      </c>
      <c r="BR860">
        <v>27.342759999999998</v>
      </c>
      <c r="BS860">
        <v>500.13600000000002</v>
      </c>
      <c r="BT860">
        <v>99.416793333333331</v>
      </c>
      <c r="BU860">
        <v>0.10001740000000001</v>
      </c>
      <c r="BV860">
        <v>30.99118</v>
      </c>
      <c r="BW860">
        <v>31.857446666666661</v>
      </c>
      <c r="BX860">
        <v>999.89999999999986</v>
      </c>
      <c r="BY860">
        <v>0</v>
      </c>
      <c r="BZ860">
        <v>0</v>
      </c>
      <c r="CA860">
        <v>9997.3706666666658</v>
      </c>
      <c r="CB860">
        <v>0</v>
      </c>
      <c r="CC860">
        <v>66.649346666666659</v>
      </c>
      <c r="CD860">
        <v>-36.595333333333329</v>
      </c>
      <c r="CE860">
        <v>131.9171266666666</v>
      </c>
      <c r="CF860">
        <v>169.01713333333331</v>
      </c>
      <c r="CG860">
        <v>3.0115106666666671</v>
      </c>
      <c r="CH860">
        <v>164.90459999999999</v>
      </c>
      <c r="CI860">
        <v>24.338979999999999</v>
      </c>
      <c r="CJ860">
        <v>2.719098666666667</v>
      </c>
      <c r="CK860">
        <v>2.4197039999999999</v>
      </c>
      <c r="CL860">
        <v>22.400993333333339</v>
      </c>
      <c r="CM860">
        <v>20.496200000000002</v>
      </c>
      <c r="CN860">
        <v>2000.0466666666671</v>
      </c>
      <c r="CO860">
        <v>0.97999360000000013</v>
      </c>
      <c r="CP860">
        <v>2.0006699999999999E-2</v>
      </c>
      <c r="CQ860">
        <v>0</v>
      </c>
      <c r="CR860">
        <v>2.8576000000000001</v>
      </c>
      <c r="CS860">
        <v>0</v>
      </c>
      <c r="CT860">
        <v>27451.453333333331</v>
      </c>
      <c r="CU860">
        <v>17412.706666666669</v>
      </c>
      <c r="CV860">
        <v>43.436999999999998</v>
      </c>
      <c r="CW860">
        <v>44.570399999999999</v>
      </c>
      <c r="CX860">
        <v>43.5</v>
      </c>
      <c r="CY860">
        <v>42.936999999999998</v>
      </c>
      <c r="CZ860">
        <v>43.375</v>
      </c>
      <c r="DA860">
        <v>1960.0360000000001</v>
      </c>
      <c r="DB860">
        <v>40.010666666666673</v>
      </c>
      <c r="DC860">
        <v>0</v>
      </c>
      <c r="DD860">
        <v>1660411566</v>
      </c>
      <c r="DE860">
        <v>0</v>
      </c>
      <c r="DF860">
        <v>1660411308.0999999</v>
      </c>
      <c r="DG860" t="s">
        <v>1985</v>
      </c>
      <c r="DH860">
        <v>1660411299.5999999</v>
      </c>
      <c r="DI860">
        <v>1660411308.0999999</v>
      </c>
      <c r="DJ860">
        <v>25</v>
      </c>
      <c r="DK860">
        <v>0.20799999999999999</v>
      </c>
      <c r="DL860">
        <v>-5.0000000000000001E-3</v>
      </c>
      <c r="DM860">
        <v>1.3160000000000001</v>
      </c>
      <c r="DN860">
        <v>1.4999999999999999E-2</v>
      </c>
      <c r="DO860">
        <v>400</v>
      </c>
      <c r="DP860">
        <v>24</v>
      </c>
      <c r="DQ860">
        <v>0.34</v>
      </c>
      <c r="DR860">
        <v>0.09</v>
      </c>
      <c r="DS860">
        <v>-0.22005455052027009</v>
      </c>
      <c r="DT860">
        <v>3.6477914814847452</v>
      </c>
      <c r="DU860">
        <v>0.27799769546436859</v>
      </c>
      <c r="DV860">
        <v>0</v>
      </c>
      <c r="DW860">
        <v>29.661197705642529</v>
      </c>
      <c r="DX860">
        <v>20.40945840758874</v>
      </c>
      <c r="DY860">
        <v>1.5898927004640211</v>
      </c>
      <c r="DZ860">
        <v>0</v>
      </c>
      <c r="EA860">
        <v>-36.310640000000006</v>
      </c>
      <c r="EB860">
        <v>-22.55565383759733</v>
      </c>
      <c r="EC860">
        <v>1.697700051756297</v>
      </c>
      <c r="ED860">
        <v>0</v>
      </c>
      <c r="EE860">
        <v>120.2668231476822</v>
      </c>
      <c r="EF860">
        <v>221.9754727479685</v>
      </c>
      <c r="EG860">
        <v>16.558057729905752</v>
      </c>
      <c r="EH860">
        <v>0</v>
      </c>
      <c r="EI860">
        <v>2.9785474999999999</v>
      </c>
      <c r="EJ860">
        <v>0.66683617260787542</v>
      </c>
      <c r="EK860">
        <v>6.5990382471614803E-2</v>
      </c>
      <c r="EL860">
        <v>0</v>
      </c>
      <c r="EM860">
        <v>2.014909218716479</v>
      </c>
      <c r="EN860">
        <v>-2.0391658373546139E-3</v>
      </c>
      <c r="EO860">
        <v>1.4725134355258441E-3</v>
      </c>
      <c r="EP860">
        <v>1</v>
      </c>
      <c r="EQ860">
        <v>1</v>
      </c>
      <c r="ER860">
        <v>6</v>
      </c>
      <c r="ES860" t="s">
        <v>458</v>
      </c>
      <c r="ET860">
        <v>2.9412099999999999</v>
      </c>
      <c r="EU860">
        <v>2.8012100000000002</v>
      </c>
      <c r="EV860">
        <v>4.1325500000000001E-2</v>
      </c>
      <c r="EW860">
        <v>4.9907E-2</v>
      </c>
      <c r="EX860">
        <v>0.117677</v>
      </c>
      <c r="EY860">
        <v>0.108292</v>
      </c>
      <c r="EZ860">
        <v>19591.400000000001</v>
      </c>
      <c r="FA860">
        <v>20354.8</v>
      </c>
      <c r="FB860">
        <v>23774.7</v>
      </c>
      <c r="FC860">
        <v>24942.400000000001</v>
      </c>
      <c r="FD860">
        <v>33580.300000000003</v>
      </c>
      <c r="FE860">
        <v>35519</v>
      </c>
      <c r="FF860">
        <v>43358.7</v>
      </c>
      <c r="FG860">
        <v>46113.8</v>
      </c>
      <c r="FH860">
        <v>1.9440500000000001</v>
      </c>
      <c r="FI860">
        <v>1.8111699999999999</v>
      </c>
      <c r="FJ860">
        <v>0.112154</v>
      </c>
      <c r="FK860">
        <v>0</v>
      </c>
      <c r="FL860">
        <v>30.0306</v>
      </c>
      <c r="FM860">
        <v>999.9</v>
      </c>
      <c r="FN860">
        <v>57.8</v>
      </c>
      <c r="FO860">
        <v>37.299999999999997</v>
      </c>
      <c r="FP860">
        <v>37.260100000000001</v>
      </c>
      <c r="FQ860">
        <v>63.706200000000003</v>
      </c>
      <c r="FR860">
        <v>26.262</v>
      </c>
      <c r="FS860">
        <v>1</v>
      </c>
      <c r="FT860">
        <v>0.52234999999999998</v>
      </c>
      <c r="FU860">
        <v>2.1970299999999998</v>
      </c>
      <c r="FV860">
        <v>20.307200000000002</v>
      </c>
      <c r="FW860">
        <v>5.2099500000000001</v>
      </c>
      <c r="FX860">
        <v>11.9077</v>
      </c>
      <c r="FY860">
        <v>5.00305</v>
      </c>
      <c r="FZ860">
        <v>3.2905500000000001</v>
      </c>
      <c r="GA860">
        <v>9999</v>
      </c>
      <c r="GB860">
        <v>9999</v>
      </c>
      <c r="GC860">
        <v>9999</v>
      </c>
      <c r="GD860">
        <v>999.9</v>
      </c>
      <c r="GE860">
        <v>1.8597900000000001</v>
      </c>
      <c r="GF860">
        <v>1.85486</v>
      </c>
      <c r="GG860">
        <v>1.85802</v>
      </c>
      <c r="GH860">
        <v>1.85649</v>
      </c>
      <c r="GI860">
        <v>1.85527</v>
      </c>
      <c r="GJ860">
        <v>1.8548500000000001</v>
      </c>
      <c r="GK860">
        <v>1.85365</v>
      </c>
      <c r="GL860">
        <v>1.85667</v>
      </c>
      <c r="GM860">
        <v>0</v>
      </c>
      <c r="GN860">
        <v>0</v>
      </c>
      <c r="GO860">
        <v>0</v>
      </c>
      <c r="GP860">
        <v>0</v>
      </c>
      <c r="GQ860" t="s">
        <v>385</v>
      </c>
      <c r="GR860" t="s">
        <v>386</v>
      </c>
      <c r="GS860" t="s">
        <v>387</v>
      </c>
      <c r="GT860" t="s">
        <v>387</v>
      </c>
      <c r="GU860" t="s">
        <v>387</v>
      </c>
      <c r="GV860" t="s">
        <v>387</v>
      </c>
      <c r="GW860">
        <v>0</v>
      </c>
      <c r="GX860">
        <v>100</v>
      </c>
      <c r="GY860">
        <v>100</v>
      </c>
      <c r="GZ860">
        <v>0.79300000000000004</v>
      </c>
      <c r="HA860">
        <v>7.7999999999999996E-3</v>
      </c>
      <c r="HB860">
        <v>0.36341150857684917</v>
      </c>
      <c r="HC860">
        <v>2.8098669343081611E-3</v>
      </c>
      <c r="HD860">
        <v>-1.127031966113555E-6</v>
      </c>
      <c r="HE860">
        <v>1.768598670541231E-10</v>
      </c>
      <c r="HF860">
        <v>-7.1736991530500657E-2</v>
      </c>
      <c r="HG860">
        <v>1.081145868756639E-2</v>
      </c>
      <c r="HH860">
        <v>-3.689364805754238E-4</v>
      </c>
      <c r="HI860">
        <v>2.919854880483278E-6</v>
      </c>
      <c r="HJ860">
        <v>2</v>
      </c>
      <c r="HK860">
        <v>2136</v>
      </c>
      <c r="HL860">
        <v>3</v>
      </c>
      <c r="HM860">
        <v>30</v>
      </c>
      <c r="HN860">
        <v>4.5</v>
      </c>
      <c r="HO860">
        <v>4.3</v>
      </c>
      <c r="HP860">
        <v>0.65551800000000005</v>
      </c>
      <c r="HQ860">
        <v>2.34985</v>
      </c>
      <c r="HR860">
        <v>1.4978</v>
      </c>
      <c r="HS860">
        <v>2.3010299999999999</v>
      </c>
      <c r="HT860">
        <v>1.5478499999999999</v>
      </c>
      <c r="HU860">
        <v>2.4169900000000002</v>
      </c>
      <c r="HV860">
        <v>40.604199999999999</v>
      </c>
      <c r="HW860">
        <v>13.221399999999999</v>
      </c>
      <c r="HX860">
        <v>18</v>
      </c>
      <c r="HY860">
        <v>500.41</v>
      </c>
      <c r="HZ860">
        <v>478.22199999999998</v>
      </c>
      <c r="IA860">
        <v>26.9651</v>
      </c>
      <c r="IB860">
        <v>33.5443</v>
      </c>
      <c r="IC860">
        <v>30</v>
      </c>
      <c r="ID860">
        <v>33.358800000000002</v>
      </c>
      <c r="IE860">
        <v>33.4587</v>
      </c>
      <c r="IF860">
        <v>13.145200000000001</v>
      </c>
      <c r="IG860">
        <v>37.550600000000003</v>
      </c>
      <c r="IH860">
        <v>0</v>
      </c>
      <c r="II860">
        <v>26.9697</v>
      </c>
      <c r="IJ860">
        <v>241.31399999999999</v>
      </c>
      <c r="IK860">
        <v>24.217600000000001</v>
      </c>
      <c r="IL860">
        <v>100.254</v>
      </c>
      <c r="IM860">
        <v>99.935900000000004</v>
      </c>
      <c r="IN860" t="s">
        <v>2772</v>
      </c>
    </row>
    <row r="861" spans="1:248" x14ac:dyDescent="0.2">
      <c r="A861">
        <v>845</v>
      </c>
      <c r="B861">
        <v>1660411569</v>
      </c>
      <c r="C861">
        <v>11844.900000095369</v>
      </c>
      <c r="D861" t="s">
        <v>2062</v>
      </c>
      <c r="E861" t="s">
        <v>2063</v>
      </c>
      <c r="F861">
        <v>1</v>
      </c>
      <c r="G861" t="s">
        <v>376</v>
      </c>
      <c r="H861" t="s">
        <v>377</v>
      </c>
      <c r="I861" t="s">
        <v>378</v>
      </c>
      <c r="J861" t="s">
        <v>379</v>
      </c>
      <c r="K861" t="s">
        <v>1984</v>
      </c>
      <c r="L861" t="s">
        <v>376</v>
      </c>
      <c r="M861" t="s">
        <v>381</v>
      </c>
      <c r="N861">
        <v>1660411561</v>
      </c>
      <c r="O861">
        <f t="shared" si="442"/>
        <v>2.6042599166332062E-3</v>
      </c>
      <c r="P861">
        <f t="shared" si="443"/>
        <v>2.6042599166332061</v>
      </c>
      <c r="Q861">
        <f t="shared" si="444"/>
        <v>0.3441051438822843</v>
      </c>
      <c r="R861">
        <f t="shared" si="445"/>
        <v>130.70484999999999</v>
      </c>
      <c r="S861">
        <f t="shared" si="446"/>
        <v>122.03413674547754</v>
      </c>
      <c r="T861">
        <f t="shared" si="447"/>
        <v>12.144446456281877</v>
      </c>
      <c r="U861">
        <f t="shared" si="448"/>
        <v>13.007328070112147</v>
      </c>
      <c r="V861">
        <f t="shared" si="449"/>
        <v>0.1267884981685132</v>
      </c>
      <c r="W861">
        <f t="shared" si="450"/>
        <v>2.9189218083121027</v>
      </c>
      <c r="X861">
        <f t="shared" si="451"/>
        <v>0.12380651576218252</v>
      </c>
      <c r="Y861">
        <f t="shared" si="452"/>
        <v>7.7641150202611753E-2</v>
      </c>
      <c r="Z861">
        <f t="shared" si="453"/>
        <v>321.52299918750003</v>
      </c>
      <c r="AA861">
        <f t="shared" si="454"/>
        <v>32.210767054256067</v>
      </c>
      <c r="AB861">
        <f t="shared" si="455"/>
        <v>31.857131249999998</v>
      </c>
      <c r="AC861">
        <f t="shared" si="456"/>
        <v>4.7366053878871819</v>
      </c>
      <c r="AD861">
        <f t="shared" si="457"/>
        <v>60.360300704908198</v>
      </c>
      <c r="AE861">
        <f t="shared" si="458"/>
        <v>2.7217203435842059</v>
      </c>
      <c r="AF861">
        <f t="shared" si="459"/>
        <v>4.5091232346410246</v>
      </c>
      <c r="AG861">
        <f t="shared" si="460"/>
        <v>2.014885044302976</v>
      </c>
      <c r="AH861">
        <f t="shared" si="461"/>
        <v>-114.8478623235244</v>
      </c>
      <c r="AI861">
        <f t="shared" si="462"/>
        <v>-136.26227775948635</v>
      </c>
      <c r="AJ861">
        <f t="shared" si="463"/>
        <v>-10.526953613845713</v>
      </c>
      <c r="AK861">
        <f t="shared" si="464"/>
        <v>59.88590549064358</v>
      </c>
      <c r="AL861">
        <f t="shared" si="465"/>
        <v>30.263756081214815</v>
      </c>
      <c r="AM861">
        <f t="shared" si="466"/>
        <v>2.5836333350725411</v>
      </c>
      <c r="AN861">
        <f t="shared" si="467"/>
        <v>0.3441051438822843</v>
      </c>
      <c r="AO861">
        <v>197.2422915292405</v>
      </c>
      <c r="AP861">
        <v>171.3190606060607</v>
      </c>
      <c r="AQ861">
        <v>4.9892246916103256</v>
      </c>
      <c r="AR861">
        <v>65.016461255683083</v>
      </c>
      <c r="AS861">
        <f t="shared" si="468"/>
        <v>2.6042599166332061</v>
      </c>
      <c r="AT861">
        <v>24.272804908442229</v>
      </c>
      <c r="AU861">
        <v>27.332152121212111</v>
      </c>
      <c r="AV861">
        <v>-3.1178738381213451E-3</v>
      </c>
      <c r="AW861">
        <v>83.562977856309928</v>
      </c>
      <c r="AX861">
        <v>0</v>
      </c>
      <c r="AY861">
        <v>0</v>
      </c>
      <c r="AZ861">
        <f t="shared" si="469"/>
        <v>1</v>
      </c>
      <c r="BA861">
        <f t="shared" si="470"/>
        <v>0</v>
      </c>
      <c r="BB861">
        <f t="shared" si="471"/>
        <v>51867.882747079617</v>
      </c>
      <c r="BC861">
        <f t="shared" si="472"/>
        <v>2000.04</v>
      </c>
      <c r="BD861">
        <f t="shared" si="473"/>
        <v>1681.2339187499999</v>
      </c>
      <c r="BE861">
        <f t="shared" si="474"/>
        <v>0.84060014737205258</v>
      </c>
      <c r="BF861">
        <f t="shared" si="475"/>
        <v>0.16075828442806145</v>
      </c>
      <c r="BG861">
        <v>6</v>
      </c>
      <c r="BH861">
        <v>0.5</v>
      </c>
      <c r="BI861" t="s">
        <v>382</v>
      </c>
      <c r="BJ861">
        <v>2</v>
      </c>
      <c r="BK861" t="b">
        <v>1</v>
      </c>
      <c r="BL861">
        <v>1660411561</v>
      </c>
      <c r="BM861">
        <v>130.70484999999999</v>
      </c>
      <c r="BN861">
        <v>167.4165625</v>
      </c>
      <c r="BO861">
        <v>27.34935625</v>
      </c>
      <c r="BP861">
        <v>24.334612499999999</v>
      </c>
      <c r="BQ861">
        <v>129.99528125000001</v>
      </c>
      <c r="BR861">
        <v>27.341606250000002</v>
      </c>
      <c r="BS861">
        <v>500.13656250000003</v>
      </c>
      <c r="BT861">
        <v>99.416799999999995</v>
      </c>
      <c r="BU861">
        <v>9.9997350000000013E-2</v>
      </c>
      <c r="BV861">
        <v>30.991231249999998</v>
      </c>
      <c r="BW861">
        <v>31.857131249999998</v>
      </c>
      <c r="BX861">
        <v>999.9</v>
      </c>
      <c r="BY861">
        <v>0</v>
      </c>
      <c r="BZ861">
        <v>0</v>
      </c>
      <c r="CA861">
        <v>9997.8474999999999</v>
      </c>
      <c r="CB861">
        <v>0</v>
      </c>
      <c r="CC861">
        <v>66.771549999999991</v>
      </c>
      <c r="CD861">
        <v>-36.711799999999997</v>
      </c>
      <c r="CE861">
        <v>134.37980625</v>
      </c>
      <c r="CF861">
        <v>171.59087500000001</v>
      </c>
      <c r="CG861">
        <v>3.0147249999999999</v>
      </c>
      <c r="CH861">
        <v>167.4165625</v>
      </c>
      <c r="CI861">
        <v>24.334612499999999</v>
      </c>
      <c r="CJ861">
        <v>2.7189843749999998</v>
      </c>
      <c r="CK861">
        <v>2.41927</v>
      </c>
      <c r="CL861">
        <v>22.400300000000001</v>
      </c>
      <c r="CM861">
        <v>20.493293749999999</v>
      </c>
      <c r="CN861">
        <v>2000.04</v>
      </c>
      <c r="CO861">
        <v>0.97999356250000003</v>
      </c>
      <c r="CP861">
        <v>2.00067375E-2</v>
      </c>
      <c r="CQ861">
        <v>0</v>
      </c>
      <c r="CR861">
        <v>2.872125</v>
      </c>
      <c r="CS861">
        <v>0</v>
      </c>
      <c r="CT861">
        <v>27451.537499999999</v>
      </c>
      <c r="CU861">
        <v>17412.650000000001</v>
      </c>
      <c r="CV861">
        <v>43.436999999999998</v>
      </c>
      <c r="CW861">
        <v>44.569875000000003</v>
      </c>
      <c r="CX861">
        <v>43.5</v>
      </c>
      <c r="CY861">
        <v>42.936999999999998</v>
      </c>
      <c r="CZ861">
        <v>43.375</v>
      </c>
      <c r="DA861">
        <v>1960.0293750000001</v>
      </c>
      <c r="DB861">
        <v>40.010624999999997</v>
      </c>
      <c r="DC861">
        <v>0</v>
      </c>
      <c r="DD861">
        <v>1660411567.2</v>
      </c>
      <c r="DE861">
        <v>0</v>
      </c>
      <c r="DF861">
        <v>1660411308.0999999</v>
      </c>
      <c r="DG861" t="s">
        <v>1985</v>
      </c>
      <c r="DH861">
        <v>1660411299.5999999</v>
      </c>
      <c r="DI861">
        <v>1660411308.0999999</v>
      </c>
      <c r="DJ861">
        <v>25</v>
      </c>
      <c r="DK861">
        <v>0.20799999999999999</v>
      </c>
      <c r="DL861">
        <v>-5.0000000000000001E-3</v>
      </c>
      <c r="DM861">
        <v>1.3160000000000001</v>
      </c>
      <c r="DN861">
        <v>1.4999999999999999E-2</v>
      </c>
      <c r="DO861">
        <v>400</v>
      </c>
      <c r="DP861">
        <v>24</v>
      </c>
      <c r="DQ861">
        <v>0.34</v>
      </c>
      <c r="DR861">
        <v>0.09</v>
      </c>
      <c r="DS861">
        <v>-0.1206643236266866</v>
      </c>
      <c r="DT861">
        <v>3.742999989902517</v>
      </c>
      <c r="DU861">
        <v>0.27617783433647419</v>
      </c>
      <c r="DV861">
        <v>0</v>
      </c>
      <c r="DW861">
        <v>30.241931321996699</v>
      </c>
      <c r="DX861">
        <v>15.22950251366224</v>
      </c>
      <c r="DY861">
        <v>1.155987780188285</v>
      </c>
      <c r="DZ861">
        <v>0</v>
      </c>
      <c r="EA861">
        <v>-36.739677419354848</v>
      </c>
      <c r="EB861">
        <v>-18.724161290322481</v>
      </c>
      <c r="EC861">
        <v>1.463353697396383</v>
      </c>
      <c r="ED861">
        <v>0</v>
      </c>
      <c r="EE861">
        <v>126.82133426048129</v>
      </c>
      <c r="EF861">
        <v>225.69790167712259</v>
      </c>
      <c r="EG861">
        <v>16.294592887571671</v>
      </c>
      <c r="EH861">
        <v>0</v>
      </c>
      <c r="EI861">
        <v>2.9894748780487799</v>
      </c>
      <c r="EJ861">
        <v>0.63037797909407589</v>
      </c>
      <c r="EK861">
        <v>6.4560150290042986E-2</v>
      </c>
      <c r="EL861">
        <v>0</v>
      </c>
      <c r="EM861">
        <v>2.0148148723978321</v>
      </c>
      <c r="EN861">
        <v>6.3019482267521309E-3</v>
      </c>
      <c r="EO861">
        <v>1.4236853155863969E-3</v>
      </c>
      <c r="EP861">
        <v>1</v>
      </c>
      <c r="EQ861">
        <v>1</v>
      </c>
      <c r="ER861">
        <v>6</v>
      </c>
      <c r="ES861" t="s">
        <v>458</v>
      </c>
      <c r="ET861">
        <v>2.94116</v>
      </c>
      <c r="EU861">
        <v>2.8009400000000002</v>
      </c>
      <c r="EV861">
        <v>4.2431900000000002E-2</v>
      </c>
      <c r="EW861">
        <v>5.1031E-2</v>
      </c>
      <c r="EX861">
        <v>0.117671</v>
      </c>
      <c r="EY861">
        <v>0.108288</v>
      </c>
      <c r="EZ861">
        <v>19568.900000000001</v>
      </c>
      <c r="FA861">
        <v>20330.7</v>
      </c>
      <c r="FB861">
        <v>23774.799999999999</v>
      </c>
      <c r="FC861">
        <v>24942.400000000001</v>
      </c>
      <c r="FD861">
        <v>33580.6</v>
      </c>
      <c r="FE861">
        <v>35519.1</v>
      </c>
      <c r="FF861">
        <v>43358.8</v>
      </c>
      <c r="FG861">
        <v>46113.5</v>
      </c>
      <c r="FH861">
        <v>1.94407</v>
      </c>
      <c r="FI861">
        <v>1.8112999999999999</v>
      </c>
      <c r="FJ861">
        <v>0.11221299999999999</v>
      </c>
      <c r="FK861">
        <v>0</v>
      </c>
      <c r="FL861">
        <v>30.03</v>
      </c>
      <c r="FM861">
        <v>999.9</v>
      </c>
      <c r="FN861">
        <v>57.8</v>
      </c>
      <c r="FO861">
        <v>37.299999999999997</v>
      </c>
      <c r="FP861">
        <v>37.262099999999997</v>
      </c>
      <c r="FQ861">
        <v>63.5762</v>
      </c>
      <c r="FR861">
        <v>25.632999999999999</v>
      </c>
      <c r="FS861">
        <v>1</v>
      </c>
      <c r="FT861">
        <v>0.52227100000000004</v>
      </c>
      <c r="FU861">
        <v>2.1943199999999998</v>
      </c>
      <c r="FV861">
        <v>20.307300000000001</v>
      </c>
      <c r="FW861">
        <v>5.2096499999999999</v>
      </c>
      <c r="FX861">
        <v>11.907500000000001</v>
      </c>
      <c r="FY861">
        <v>5.0022000000000002</v>
      </c>
      <c r="FZ861">
        <v>3.2905199999999999</v>
      </c>
      <c r="GA861">
        <v>9999</v>
      </c>
      <c r="GB861">
        <v>9999</v>
      </c>
      <c r="GC861">
        <v>9999</v>
      </c>
      <c r="GD861">
        <v>999.9</v>
      </c>
      <c r="GE861">
        <v>1.85978</v>
      </c>
      <c r="GF861">
        <v>1.85486</v>
      </c>
      <c r="GG861">
        <v>1.85802</v>
      </c>
      <c r="GH861">
        <v>1.8564799999999999</v>
      </c>
      <c r="GI861">
        <v>1.8552599999999999</v>
      </c>
      <c r="GJ861">
        <v>1.8548500000000001</v>
      </c>
      <c r="GK861">
        <v>1.85365</v>
      </c>
      <c r="GL861">
        <v>1.85667</v>
      </c>
      <c r="GM861">
        <v>0</v>
      </c>
      <c r="GN861">
        <v>0</v>
      </c>
      <c r="GO861">
        <v>0</v>
      </c>
      <c r="GP861">
        <v>0</v>
      </c>
      <c r="GQ861" t="s">
        <v>385</v>
      </c>
      <c r="GR861" t="s">
        <v>386</v>
      </c>
      <c r="GS861" t="s">
        <v>387</v>
      </c>
      <c r="GT861" t="s">
        <v>387</v>
      </c>
      <c r="GU861" t="s">
        <v>387</v>
      </c>
      <c r="GV861" t="s">
        <v>387</v>
      </c>
      <c r="GW861">
        <v>0</v>
      </c>
      <c r="GX861">
        <v>100</v>
      </c>
      <c r="GY861">
        <v>100</v>
      </c>
      <c r="GZ861">
        <v>0.80500000000000005</v>
      </c>
      <c r="HA861">
        <v>7.7999999999999996E-3</v>
      </c>
      <c r="HB861">
        <v>0.36341150857684917</v>
      </c>
      <c r="HC861">
        <v>2.8098669343081611E-3</v>
      </c>
      <c r="HD861">
        <v>-1.127031966113555E-6</v>
      </c>
      <c r="HE861">
        <v>1.768598670541231E-10</v>
      </c>
      <c r="HF861">
        <v>-7.1736991530500657E-2</v>
      </c>
      <c r="HG861">
        <v>1.081145868756639E-2</v>
      </c>
      <c r="HH861">
        <v>-3.689364805754238E-4</v>
      </c>
      <c r="HI861">
        <v>2.919854880483278E-6</v>
      </c>
      <c r="HJ861">
        <v>2</v>
      </c>
      <c r="HK861">
        <v>2136</v>
      </c>
      <c r="HL861">
        <v>3</v>
      </c>
      <c r="HM861">
        <v>30</v>
      </c>
      <c r="HN861">
        <v>4.5</v>
      </c>
      <c r="HO861">
        <v>4.3</v>
      </c>
      <c r="HP861">
        <v>0.66406200000000004</v>
      </c>
      <c r="HQ861">
        <v>2.36084</v>
      </c>
      <c r="HR861">
        <v>1.4978</v>
      </c>
      <c r="HS861">
        <v>2.3010299999999999</v>
      </c>
      <c r="HT861">
        <v>1.5478499999999999</v>
      </c>
      <c r="HU861">
        <v>2.4536099999999998</v>
      </c>
      <c r="HV861">
        <v>40.604199999999999</v>
      </c>
      <c r="HW861">
        <v>13.2302</v>
      </c>
      <c r="HX861">
        <v>18</v>
      </c>
      <c r="HY861">
        <v>500.43</v>
      </c>
      <c r="HZ861">
        <v>478.30399999999997</v>
      </c>
      <c r="IA861">
        <v>26.966000000000001</v>
      </c>
      <c r="IB861">
        <v>33.543599999999998</v>
      </c>
      <c r="IC861">
        <v>30</v>
      </c>
      <c r="ID861">
        <v>33.359499999999997</v>
      </c>
      <c r="IE861">
        <v>33.4587</v>
      </c>
      <c r="IF861">
        <v>13.308199999999999</v>
      </c>
      <c r="IG861">
        <v>37.550600000000003</v>
      </c>
      <c r="IH861">
        <v>0</v>
      </c>
      <c r="II861">
        <v>26.9697</v>
      </c>
      <c r="IJ861">
        <v>241.31399999999999</v>
      </c>
      <c r="IK861">
        <v>24.212700000000002</v>
      </c>
      <c r="IL861">
        <v>100.254</v>
      </c>
      <c r="IM861">
        <v>99.935400000000001</v>
      </c>
      <c r="IN861" t="s">
        <v>2772</v>
      </c>
    </row>
    <row r="862" spans="1:248" x14ac:dyDescent="0.2">
      <c r="A862">
        <v>846</v>
      </c>
      <c r="B862">
        <v>1660411570</v>
      </c>
      <c r="C862">
        <v>11845.900000095369</v>
      </c>
      <c r="D862" t="s">
        <v>2064</v>
      </c>
      <c r="E862" t="s">
        <v>2065</v>
      </c>
      <c r="F862">
        <v>1</v>
      </c>
      <c r="G862" t="s">
        <v>376</v>
      </c>
      <c r="H862" t="s">
        <v>377</v>
      </c>
      <c r="I862" t="s">
        <v>378</v>
      </c>
      <c r="J862" t="s">
        <v>379</v>
      </c>
      <c r="K862" t="s">
        <v>1984</v>
      </c>
      <c r="L862" t="s">
        <v>376</v>
      </c>
      <c r="M862" t="s">
        <v>381</v>
      </c>
      <c r="N862">
        <v>1660411562.5</v>
      </c>
      <c r="O862">
        <f t="shared" si="442"/>
        <v>2.6117040929467114E-3</v>
      </c>
      <c r="P862">
        <f t="shared" si="443"/>
        <v>2.6117040929467112</v>
      </c>
      <c r="Q862">
        <f t="shared" si="444"/>
        <v>0.42141732002923799</v>
      </c>
      <c r="R862">
        <f t="shared" si="445"/>
        <v>137.76580000000001</v>
      </c>
      <c r="S862">
        <f t="shared" si="446"/>
        <v>127.89812398769823</v>
      </c>
      <c r="T862">
        <f t="shared" si="447"/>
        <v>12.727992473046426</v>
      </c>
      <c r="U862">
        <f t="shared" si="448"/>
        <v>13.709990504722937</v>
      </c>
      <c r="V862">
        <f t="shared" si="449"/>
        <v>0.12715974587629505</v>
      </c>
      <c r="W862">
        <f t="shared" si="450"/>
        <v>2.9188213630583211</v>
      </c>
      <c r="X862">
        <f t="shared" si="451"/>
        <v>0.12416039681911666</v>
      </c>
      <c r="Y862">
        <f t="shared" si="452"/>
        <v>7.7863835201404025E-2</v>
      </c>
      <c r="Z862">
        <f t="shared" si="453"/>
        <v>321.52098000000012</v>
      </c>
      <c r="AA862">
        <f t="shared" si="454"/>
        <v>32.209265303884138</v>
      </c>
      <c r="AB862">
        <f t="shared" si="455"/>
        <v>31.85642666666666</v>
      </c>
      <c r="AC862">
        <f t="shared" si="456"/>
        <v>4.7364162983201288</v>
      </c>
      <c r="AD862">
        <f t="shared" si="457"/>
        <v>60.354676679834206</v>
      </c>
      <c r="AE862">
        <f t="shared" si="458"/>
        <v>2.7215301804078877</v>
      </c>
      <c r="AF862">
        <f t="shared" si="459"/>
        <v>4.5092283317909141</v>
      </c>
      <c r="AG862">
        <f t="shared" si="460"/>
        <v>2.014886117912241</v>
      </c>
      <c r="AH862">
        <f t="shared" si="461"/>
        <v>-115.17615049894997</v>
      </c>
      <c r="AI862">
        <f t="shared" si="462"/>
        <v>-136.08239516020112</v>
      </c>
      <c r="AJ862">
        <f t="shared" si="463"/>
        <v>-10.513403174243448</v>
      </c>
      <c r="AK862">
        <f t="shared" si="464"/>
        <v>59.749031166605619</v>
      </c>
      <c r="AL862">
        <f t="shared" si="465"/>
        <v>30.688031434964692</v>
      </c>
      <c r="AM862">
        <f t="shared" si="466"/>
        <v>2.5938242793880915</v>
      </c>
      <c r="AN862">
        <f t="shared" si="467"/>
        <v>0.42141732002923799</v>
      </c>
      <c r="AO862">
        <v>202.3051977233275</v>
      </c>
      <c r="AP862">
        <v>176.30723636363629</v>
      </c>
      <c r="AQ862">
        <v>4.9853079065034596</v>
      </c>
      <c r="AR862">
        <v>65.016461255683083</v>
      </c>
      <c r="AS862">
        <f t="shared" si="468"/>
        <v>2.6117040929467112</v>
      </c>
      <c r="AT862">
        <v>24.271935704512689</v>
      </c>
      <c r="AU862">
        <v>27.330064848484842</v>
      </c>
      <c r="AV862">
        <v>-1.6133677287930421E-3</v>
      </c>
      <c r="AW862">
        <v>83.562977856309928</v>
      </c>
      <c r="AX862">
        <v>0</v>
      </c>
      <c r="AY862">
        <v>0</v>
      </c>
      <c r="AZ862">
        <f t="shared" si="469"/>
        <v>1</v>
      </c>
      <c r="BA862">
        <f t="shared" si="470"/>
        <v>0</v>
      </c>
      <c r="BB862">
        <f t="shared" si="471"/>
        <v>51864.955964748093</v>
      </c>
      <c r="BC862">
        <f t="shared" si="472"/>
        <v>2000.0273333333339</v>
      </c>
      <c r="BD862">
        <f t="shared" si="473"/>
        <v>1681.2232800000006</v>
      </c>
      <c r="BE862">
        <f t="shared" si="474"/>
        <v>0.84060015179792547</v>
      </c>
      <c r="BF862">
        <f t="shared" si="475"/>
        <v>0.16075829296999608</v>
      </c>
      <c r="BG862">
        <v>6</v>
      </c>
      <c r="BH862">
        <v>0.5</v>
      </c>
      <c r="BI862" t="s">
        <v>382</v>
      </c>
      <c r="BJ862">
        <v>2</v>
      </c>
      <c r="BK862" t="b">
        <v>1</v>
      </c>
      <c r="BL862">
        <v>1660411562.5</v>
      </c>
      <c r="BM862">
        <v>137.76580000000001</v>
      </c>
      <c r="BN862">
        <v>175.00973333333329</v>
      </c>
      <c r="BO862">
        <v>27.347486666666661</v>
      </c>
      <c r="BP862">
        <v>24.320873333333331</v>
      </c>
      <c r="BQ862">
        <v>137.0384</v>
      </c>
      <c r="BR862">
        <v>27.339733333333339</v>
      </c>
      <c r="BS862">
        <v>500.14113333333341</v>
      </c>
      <c r="BT862">
        <v>99.416666666666671</v>
      </c>
      <c r="BU862">
        <v>9.9980460000000007E-2</v>
      </c>
      <c r="BV862">
        <v>30.99164</v>
      </c>
      <c r="BW862">
        <v>31.85642666666666</v>
      </c>
      <c r="BX862">
        <v>999.89999999999986</v>
      </c>
      <c r="BY862">
        <v>0</v>
      </c>
      <c r="BZ862">
        <v>0</v>
      </c>
      <c r="CA862">
        <v>9997.2873333333337</v>
      </c>
      <c r="CB862">
        <v>0</v>
      </c>
      <c r="CC862">
        <v>67.042486666666676</v>
      </c>
      <c r="CD862">
        <v>-37.244019999999999</v>
      </c>
      <c r="CE862">
        <v>141.63900000000001</v>
      </c>
      <c r="CF862">
        <v>179.37113333333329</v>
      </c>
      <c r="CG862">
        <v>3.0265939999999998</v>
      </c>
      <c r="CH862">
        <v>175.00973333333329</v>
      </c>
      <c r="CI862">
        <v>24.320873333333331</v>
      </c>
      <c r="CJ862">
        <v>2.718795333333333</v>
      </c>
      <c r="CK862">
        <v>2.417901333333333</v>
      </c>
      <c r="CL862">
        <v>22.399159999999998</v>
      </c>
      <c r="CM862">
        <v>20.484126666666661</v>
      </c>
      <c r="CN862">
        <v>2000.0273333333339</v>
      </c>
      <c r="CO862">
        <v>0.97999340000000013</v>
      </c>
      <c r="CP862">
        <v>2.0006900000000001E-2</v>
      </c>
      <c r="CQ862">
        <v>0</v>
      </c>
      <c r="CR862">
        <v>2.7890666666666659</v>
      </c>
      <c r="CS862">
        <v>0</v>
      </c>
      <c r="CT862">
        <v>27451.54</v>
      </c>
      <c r="CU862">
        <v>17412.533333333329</v>
      </c>
      <c r="CV862">
        <v>43.436999999999998</v>
      </c>
      <c r="CW862">
        <v>44.570399999999999</v>
      </c>
      <c r="CX862">
        <v>43.5</v>
      </c>
      <c r="CY862">
        <v>42.936999999999998</v>
      </c>
      <c r="CZ862">
        <v>43.375</v>
      </c>
      <c r="DA862">
        <v>1960.0166666666671</v>
      </c>
      <c r="DB862">
        <v>40.010666666666673</v>
      </c>
      <c r="DC862">
        <v>0</v>
      </c>
      <c r="DD862">
        <v>1660411568.4000001</v>
      </c>
      <c r="DE862">
        <v>0</v>
      </c>
      <c r="DF862">
        <v>1660411308.0999999</v>
      </c>
      <c r="DG862" t="s">
        <v>1985</v>
      </c>
      <c r="DH862">
        <v>1660411299.5999999</v>
      </c>
      <c r="DI862">
        <v>1660411308.0999999</v>
      </c>
      <c r="DJ862">
        <v>25</v>
      </c>
      <c r="DK862">
        <v>0.20799999999999999</v>
      </c>
      <c r="DL862">
        <v>-5.0000000000000001E-3</v>
      </c>
      <c r="DM862">
        <v>1.3160000000000001</v>
      </c>
      <c r="DN862">
        <v>1.4999999999999999E-2</v>
      </c>
      <c r="DO862">
        <v>400</v>
      </c>
      <c r="DP862">
        <v>24</v>
      </c>
      <c r="DQ862">
        <v>0.34</v>
      </c>
      <c r="DR862">
        <v>0.09</v>
      </c>
      <c r="DS862">
        <v>-5.885150357921206E-2</v>
      </c>
      <c r="DT862">
        <v>3.6973837936198501</v>
      </c>
      <c r="DU862">
        <v>0.27287003334395687</v>
      </c>
      <c r="DV862">
        <v>0</v>
      </c>
      <c r="DW862">
        <v>30.50628578410759</v>
      </c>
      <c r="DX862">
        <v>13.13088928508299</v>
      </c>
      <c r="DY862">
        <v>0.99468732079657696</v>
      </c>
      <c r="DZ862">
        <v>0</v>
      </c>
      <c r="EA862">
        <v>-37.073522580645168</v>
      </c>
      <c r="EB862">
        <v>-16.479183870967681</v>
      </c>
      <c r="EC862">
        <v>1.2810054961252191</v>
      </c>
      <c r="ED862">
        <v>0</v>
      </c>
      <c r="EE862">
        <v>130.5809991263834</v>
      </c>
      <c r="EF862">
        <v>228.48817378979871</v>
      </c>
      <c r="EG862">
        <v>16.494322453940459</v>
      </c>
      <c r="EH862">
        <v>0</v>
      </c>
      <c r="EI862">
        <v>2.9981351219512198</v>
      </c>
      <c r="EJ862">
        <v>0.59321623693379899</v>
      </c>
      <c r="EK862">
        <v>6.1586634205726902E-2</v>
      </c>
      <c r="EL862">
        <v>0</v>
      </c>
      <c r="EM862">
        <v>2.0148120154684421</v>
      </c>
      <c r="EN862">
        <v>8.700135191868982E-3</v>
      </c>
      <c r="EO862">
        <v>1.4105891810806011E-3</v>
      </c>
      <c r="EP862">
        <v>1</v>
      </c>
      <c r="EQ862">
        <v>1</v>
      </c>
      <c r="ER862">
        <v>6</v>
      </c>
      <c r="ES862" t="s">
        <v>458</v>
      </c>
      <c r="ET862">
        <v>2.94103</v>
      </c>
      <c r="EU862">
        <v>2.80097</v>
      </c>
      <c r="EV862">
        <v>4.35269E-2</v>
      </c>
      <c r="EW862">
        <v>5.2141100000000003E-2</v>
      </c>
      <c r="EX862">
        <v>0.117669</v>
      </c>
      <c r="EY862">
        <v>0.10828599999999999</v>
      </c>
      <c r="EZ862">
        <v>19546.5</v>
      </c>
      <c r="FA862">
        <v>20306.900000000001</v>
      </c>
      <c r="FB862">
        <v>23774.799999999999</v>
      </c>
      <c r="FC862">
        <v>24942.3</v>
      </c>
      <c r="FD862">
        <v>33580.9</v>
      </c>
      <c r="FE862">
        <v>35519</v>
      </c>
      <c r="FF862">
        <v>43359</v>
      </c>
      <c r="FG862">
        <v>46113.4</v>
      </c>
      <c r="FH862">
        <v>1.9441200000000001</v>
      </c>
      <c r="FI862">
        <v>1.8112699999999999</v>
      </c>
      <c r="FJ862">
        <v>0.112362</v>
      </c>
      <c r="FK862">
        <v>0</v>
      </c>
      <c r="FL862">
        <v>30.029699999999998</v>
      </c>
      <c r="FM862">
        <v>999.9</v>
      </c>
      <c r="FN862">
        <v>57.8</v>
      </c>
      <c r="FO862">
        <v>37.299999999999997</v>
      </c>
      <c r="FP862">
        <v>37.259599999999999</v>
      </c>
      <c r="FQ862">
        <v>63.626199999999997</v>
      </c>
      <c r="FR862">
        <v>25.7532</v>
      </c>
      <c r="FS862">
        <v>1</v>
      </c>
      <c r="FT862">
        <v>0.52225900000000003</v>
      </c>
      <c r="FU862">
        <v>2.19204</v>
      </c>
      <c r="FV862">
        <v>20.307300000000001</v>
      </c>
      <c r="FW862">
        <v>5.2096499999999999</v>
      </c>
      <c r="FX862">
        <v>11.9072</v>
      </c>
      <c r="FY862">
        <v>5.0021000000000004</v>
      </c>
      <c r="FZ862">
        <v>3.2905199999999999</v>
      </c>
      <c r="GA862">
        <v>9999</v>
      </c>
      <c r="GB862">
        <v>9999</v>
      </c>
      <c r="GC862">
        <v>9999</v>
      </c>
      <c r="GD862">
        <v>999.9</v>
      </c>
      <c r="GE862">
        <v>1.8597999999999999</v>
      </c>
      <c r="GF862">
        <v>1.85486</v>
      </c>
      <c r="GG862">
        <v>1.8580099999999999</v>
      </c>
      <c r="GH862">
        <v>1.8564799999999999</v>
      </c>
      <c r="GI862">
        <v>1.8552599999999999</v>
      </c>
      <c r="GJ862">
        <v>1.8548500000000001</v>
      </c>
      <c r="GK862">
        <v>1.8536600000000001</v>
      </c>
      <c r="GL862">
        <v>1.85667</v>
      </c>
      <c r="GM862">
        <v>0</v>
      </c>
      <c r="GN862">
        <v>0</v>
      </c>
      <c r="GO862">
        <v>0</v>
      </c>
      <c r="GP862">
        <v>0</v>
      </c>
      <c r="GQ862" t="s">
        <v>385</v>
      </c>
      <c r="GR862" t="s">
        <v>386</v>
      </c>
      <c r="GS862" t="s">
        <v>387</v>
      </c>
      <c r="GT862" t="s">
        <v>387</v>
      </c>
      <c r="GU862" t="s">
        <v>387</v>
      </c>
      <c r="GV862" t="s">
        <v>387</v>
      </c>
      <c r="GW862">
        <v>0</v>
      </c>
      <c r="GX862">
        <v>100</v>
      </c>
      <c r="GY862">
        <v>100</v>
      </c>
      <c r="GZ862">
        <v>0.81699999999999995</v>
      </c>
      <c r="HA862">
        <v>7.7999999999999996E-3</v>
      </c>
      <c r="HB862">
        <v>0.36341150857684917</v>
      </c>
      <c r="HC862">
        <v>2.8098669343081611E-3</v>
      </c>
      <c r="HD862">
        <v>-1.127031966113555E-6</v>
      </c>
      <c r="HE862">
        <v>1.768598670541231E-10</v>
      </c>
      <c r="HF862">
        <v>-7.1736991530500657E-2</v>
      </c>
      <c r="HG862">
        <v>1.081145868756639E-2</v>
      </c>
      <c r="HH862">
        <v>-3.689364805754238E-4</v>
      </c>
      <c r="HI862">
        <v>2.919854880483278E-6</v>
      </c>
      <c r="HJ862">
        <v>2</v>
      </c>
      <c r="HK862">
        <v>2136</v>
      </c>
      <c r="HL862">
        <v>3</v>
      </c>
      <c r="HM862">
        <v>30</v>
      </c>
      <c r="HN862">
        <v>4.5</v>
      </c>
      <c r="HO862">
        <v>4.4000000000000004</v>
      </c>
      <c r="HP862">
        <v>0.67871099999999995</v>
      </c>
      <c r="HQ862">
        <v>2.36938</v>
      </c>
      <c r="HR862">
        <v>1.4978</v>
      </c>
      <c r="HS862">
        <v>2.3010299999999999</v>
      </c>
      <c r="HT862">
        <v>1.5478499999999999</v>
      </c>
      <c r="HU862">
        <v>2.34253</v>
      </c>
      <c r="HV862">
        <v>40.604199999999999</v>
      </c>
      <c r="HW862">
        <v>13.2127</v>
      </c>
      <c r="HX862">
        <v>18</v>
      </c>
      <c r="HY862">
        <v>500.464</v>
      </c>
      <c r="HZ862">
        <v>478.28800000000001</v>
      </c>
      <c r="IA862">
        <v>26.967099999999999</v>
      </c>
      <c r="IB862">
        <v>33.5441</v>
      </c>
      <c r="IC862">
        <v>30.0001</v>
      </c>
      <c r="ID862">
        <v>33.36</v>
      </c>
      <c r="IE862">
        <v>33.458799999999997</v>
      </c>
      <c r="IF862">
        <v>13.605</v>
      </c>
      <c r="IG862">
        <v>37.550600000000003</v>
      </c>
      <c r="IH862">
        <v>0</v>
      </c>
      <c r="II862">
        <v>26.9697</v>
      </c>
      <c r="IJ862">
        <v>251.33699999999999</v>
      </c>
      <c r="IK862">
        <v>24.2103</v>
      </c>
      <c r="IL862">
        <v>100.254</v>
      </c>
      <c r="IM862">
        <v>99.935100000000006</v>
      </c>
      <c r="IN862" t="s">
        <v>2772</v>
      </c>
    </row>
    <row r="863" spans="1:248" x14ac:dyDescent="0.2">
      <c r="A863">
        <v>847</v>
      </c>
      <c r="B863">
        <v>1660411571</v>
      </c>
      <c r="C863">
        <v>11846.900000095369</v>
      </c>
      <c r="D863" t="s">
        <v>2066</v>
      </c>
      <c r="E863" t="s">
        <v>2067</v>
      </c>
      <c r="F863">
        <v>1</v>
      </c>
      <c r="G863" t="s">
        <v>376</v>
      </c>
      <c r="H863" t="s">
        <v>377</v>
      </c>
      <c r="I863" t="s">
        <v>378</v>
      </c>
      <c r="J863" t="s">
        <v>379</v>
      </c>
      <c r="K863" t="s">
        <v>1984</v>
      </c>
      <c r="L863" t="s">
        <v>376</v>
      </c>
      <c r="M863" t="s">
        <v>381</v>
      </c>
      <c r="N863">
        <v>1660411563</v>
      </c>
      <c r="O863">
        <f t="shared" si="442"/>
        <v>2.6139845407327535E-3</v>
      </c>
      <c r="P863">
        <f t="shared" si="443"/>
        <v>2.6139845407327535</v>
      </c>
      <c r="Q863">
        <f t="shared" si="444"/>
        <v>0.60734268469328034</v>
      </c>
      <c r="R863">
        <f t="shared" si="445"/>
        <v>140.17612500000001</v>
      </c>
      <c r="S863">
        <f t="shared" si="446"/>
        <v>127.88659217946352</v>
      </c>
      <c r="T863">
        <f t="shared" si="447"/>
        <v>12.72685229615346</v>
      </c>
      <c r="U863">
        <f t="shared" si="448"/>
        <v>13.949866111207754</v>
      </c>
      <c r="V863">
        <f t="shared" si="449"/>
        <v>0.12726672250579396</v>
      </c>
      <c r="W863">
        <f t="shared" si="450"/>
        <v>2.91877688730826</v>
      </c>
      <c r="X863">
        <f t="shared" si="451"/>
        <v>0.12426234436456053</v>
      </c>
      <c r="Y863">
        <f t="shared" si="452"/>
        <v>7.7927989452933388E-2</v>
      </c>
      <c r="Z863">
        <f t="shared" si="453"/>
        <v>321.52040568749999</v>
      </c>
      <c r="AA863">
        <f t="shared" si="454"/>
        <v>32.208751885463208</v>
      </c>
      <c r="AB863">
        <f t="shared" si="455"/>
        <v>31.856406249999999</v>
      </c>
      <c r="AC863">
        <f t="shared" si="456"/>
        <v>4.7364108191816872</v>
      </c>
      <c r="AD863">
        <f t="shared" si="457"/>
        <v>60.35194776576882</v>
      </c>
      <c r="AE863">
        <f t="shared" si="458"/>
        <v>2.7214174079708631</v>
      </c>
      <c r="AF863">
        <f t="shared" si="459"/>
        <v>4.5092453660864793</v>
      </c>
      <c r="AG863">
        <f t="shared" si="460"/>
        <v>2.0149934112108241</v>
      </c>
      <c r="AH863">
        <f t="shared" si="461"/>
        <v>-115.27671824631443</v>
      </c>
      <c r="AI863">
        <f t="shared" si="462"/>
        <v>-136.06668397964222</v>
      </c>
      <c r="AJ863">
        <f t="shared" si="463"/>
        <v>-10.512351918185468</v>
      </c>
      <c r="AK863">
        <f t="shared" si="464"/>
        <v>59.664651543357877</v>
      </c>
      <c r="AL863">
        <f t="shared" si="465"/>
        <v>30.782132514733341</v>
      </c>
      <c r="AM863">
        <f t="shared" si="466"/>
        <v>2.5956656204454092</v>
      </c>
      <c r="AN863">
        <f t="shared" si="467"/>
        <v>0.60734268469328034</v>
      </c>
      <c r="AO863">
        <v>207.4862288661171</v>
      </c>
      <c r="AP863">
        <v>181.28364848484841</v>
      </c>
      <c r="AQ863">
        <v>4.9805966474839627</v>
      </c>
      <c r="AR863">
        <v>65.016461255683083</v>
      </c>
      <c r="AS863">
        <f t="shared" si="468"/>
        <v>2.6139845407327535</v>
      </c>
      <c r="AT863">
        <v>24.271322971946208</v>
      </c>
      <c r="AU863">
        <v>27.329029090909081</v>
      </c>
      <c r="AV863">
        <v>-1.141924679562208E-3</v>
      </c>
      <c r="AW863">
        <v>83.562977856309928</v>
      </c>
      <c r="AX863">
        <v>0</v>
      </c>
      <c r="AY863">
        <v>0</v>
      </c>
      <c r="AZ863">
        <f t="shared" si="469"/>
        <v>1</v>
      </c>
      <c r="BA863">
        <f t="shared" si="470"/>
        <v>0</v>
      </c>
      <c r="BB863">
        <f t="shared" si="471"/>
        <v>51863.682256529923</v>
      </c>
      <c r="BC863">
        <f t="shared" si="472"/>
        <v>2000.0237500000001</v>
      </c>
      <c r="BD863">
        <f t="shared" si="473"/>
        <v>1681.2202687500001</v>
      </c>
      <c r="BE863">
        <f t="shared" si="474"/>
        <v>0.84060015224819207</v>
      </c>
      <c r="BF863">
        <f t="shared" si="475"/>
        <v>0.16075829383901066</v>
      </c>
      <c r="BG863">
        <v>6</v>
      </c>
      <c r="BH863">
        <v>0.5</v>
      </c>
      <c r="BI863" t="s">
        <v>382</v>
      </c>
      <c r="BJ863">
        <v>2</v>
      </c>
      <c r="BK863" t="b">
        <v>1</v>
      </c>
      <c r="BL863">
        <v>1660411563</v>
      </c>
      <c r="BM863">
        <v>140.17612500000001</v>
      </c>
      <c r="BN863">
        <v>177.540875</v>
      </c>
      <c r="BO863">
        <v>27.346337500000001</v>
      </c>
      <c r="BP863">
        <v>24.317562500000001</v>
      </c>
      <c r="BQ863">
        <v>139.44274999999999</v>
      </c>
      <c r="BR863">
        <v>27.338581250000001</v>
      </c>
      <c r="BS863">
        <v>500.13956250000001</v>
      </c>
      <c r="BT863">
        <v>99.416731249999998</v>
      </c>
      <c r="BU863">
        <v>9.9973974999999993E-2</v>
      </c>
      <c r="BV863">
        <v>30.99170625</v>
      </c>
      <c r="BW863">
        <v>31.856406249999999</v>
      </c>
      <c r="BX863">
        <v>999.9</v>
      </c>
      <c r="BY863">
        <v>0</v>
      </c>
      <c r="BZ863">
        <v>0</v>
      </c>
      <c r="CA863">
        <v>9997.0268749999996</v>
      </c>
      <c r="CB863">
        <v>0</v>
      </c>
      <c r="CC863">
        <v>67.162912500000004</v>
      </c>
      <c r="CD863">
        <v>-37.364831250000002</v>
      </c>
      <c r="CE863">
        <v>144.11687499999999</v>
      </c>
      <c r="CF863">
        <v>181.9646875</v>
      </c>
      <c r="CG863">
        <v>3.0287549999999999</v>
      </c>
      <c r="CH863">
        <v>177.540875</v>
      </c>
      <c r="CI863">
        <v>24.317562500000001</v>
      </c>
      <c r="CJ863">
        <v>2.7186831250000001</v>
      </c>
      <c r="CK863">
        <v>2.4175737499999999</v>
      </c>
      <c r="CL863">
        <v>22.39848125</v>
      </c>
      <c r="CM863">
        <v>20.481931249999999</v>
      </c>
      <c r="CN863">
        <v>2000.0237500000001</v>
      </c>
      <c r="CO863">
        <v>0.97999337500000006</v>
      </c>
      <c r="CP863">
        <v>2.0006924999999998E-2</v>
      </c>
      <c r="CQ863">
        <v>0</v>
      </c>
      <c r="CR863">
        <v>2.7805624999999998</v>
      </c>
      <c r="CS863">
        <v>0</v>
      </c>
      <c r="CT863">
        <v>27452.025000000001</v>
      </c>
      <c r="CU863">
        <v>17412.5</v>
      </c>
      <c r="CV863">
        <v>43.436999999999998</v>
      </c>
      <c r="CW863">
        <v>44.569875000000003</v>
      </c>
      <c r="CX863">
        <v>43.5</v>
      </c>
      <c r="CY863">
        <v>42.936999999999998</v>
      </c>
      <c r="CZ863">
        <v>43.375</v>
      </c>
      <c r="DA863">
        <v>1960.0131249999999</v>
      </c>
      <c r="DB863">
        <v>40.010624999999997</v>
      </c>
      <c r="DC863">
        <v>0</v>
      </c>
      <c r="DD863">
        <v>1660411569</v>
      </c>
      <c r="DE863">
        <v>0</v>
      </c>
      <c r="DF863">
        <v>1660411308.0999999</v>
      </c>
      <c r="DG863" t="s">
        <v>1985</v>
      </c>
      <c r="DH863">
        <v>1660411299.5999999</v>
      </c>
      <c r="DI863">
        <v>1660411308.0999999</v>
      </c>
      <c r="DJ863">
        <v>25</v>
      </c>
      <c r="DK863">
        <v>0.20799999999999999</v>
      </c>
      <c r="DL863">
        <v>-5.0000000000000001E-3</v>
      </c>
      <c r="DM863">
        <v>1.3160000000000001</v>
      </c>
      <c r="DN863">
        <v>1.4999999999999999E-2</v>
      </c>
      <c r="DO863">
        <v>400</v>
      </c>
      <c r="DP863">
        <v>24</v>
      </c>
      <c r="DQ863">
        <v>0.34</v>
      </c>
      <c r="DR863">
        <v>0.09</v>
      </c>
      <c r="DS863">
        <v>-5.885150357921206E-2</v>
      </c>
      <c r="DT863">
        <v>3.6973837936198501</v>
      </c>
      <c r="DU863">
        <v>0.27287003334395687</v>
      </c>
      <c r="DV863">
        <v>0</v>
      </c>
      <c r="DW863">
        <v>30.50628578410759</v>
      </c>
      <c r="DX863">
        <v>13.13088928508299</v>
      </c>
      <c r="DY863">
        <v>0.99468732079657696</v>
      </c>
      <c r="DZ863">
        <v>0</v>
      </c>
      <c r="EA863">
        <v>-37.073522580645168</v>
      </c>
      <c r="EB863">
        <v>-16.479183870967681</v>
      </c>
      <c r="EC863">
        <v>1.2810054961252191</v>
      </c>
      <c r="ED863">
        <v>0</v>
      </c>
      <c r="EE863">
        <v>130.5809991263834</v>
      </c>
      <c r="EF863">
        <v>228.48817378979871</v>
      </c>
      <c r="EG863">
        <v>16.494322453940459</v>
      </c>
      <c r="EH863">
        <v>0</v>
      </c>
      <c r="EI863">
        <v>2.9981351219512198</v>
      </c>
      <c r="EJ863">
        <v>0.59321623693379899</v>
      </c>
      <c r="EK863">
        <v>6.1586634205726902E-2</v>
      </c>
      <c r="EL863">
        <v>0</v>
      </c>
      <c r="EM863">
        <v>2.0148120154684421</v>
      </c>
      <c r="EN863">
        <v>8.700135191868982E-3</v>
      </c>
      <c r="EO863">
        <v>1.4105891810806011E-3</v>
      </c>
      <c r="EP863">
        <v>1</v>
      </c>
      <c r="EQ863">
        <v>1</v>
      </c>
      <c r="ER863">
        <v>6</v>
      </c>
      <c r="ES863" t="s">
        <v>458</v>
      </c>
      <c r="ET863">
        <v>2.9411299999999998</v>
      </c>
      <c r="EU863">
        <v>2.8010199999999998</v>
      </c>
      <c r="EV863">
        <v>4.4618600000000001E-2</v>
      </c>
      <c r="EW863">
        <v>5.3243199999999997E-2</v>
      </c>
      <c r="EX863">
        <v>0.11766799999999999</v>
      </c>
      <c r="EY863">
        <v>0.10828599999999999</v>
      </c>
      <c r="EZ863">
        <v>19524.099999999999</v>
      </c>
      <c r="FA863">
        <v>20283.2</v>
      </c>
      <c r="FB863">
        <v>23774.7</v>
      </c>
      <c r="FC863">
        <v>24942.2</v>
      </c>
      <c r="FD863">
        <v>33581</v>
      </c>
      <c r="FE863">
        <v>35519.1</v>
      </c>
      <c r="FF863">
        <v>43359</v>
      </c>
      <c r="FG863">
        <v>46113.4</v>
      </c>
      <c r="FH863">
        <v>1.9442999999999999</v>
      </c>
      <c r="FI863">
        <v>1.8112200000000001</v>
      </c>
      <c r="FJ863">
        <v>0.11242199999999999</v>
      </c>
      <c r="FK863">
        <v>0</v>
      </c>
      <c r="FL863">
        <v>30.029699999999998</v>
      </c>
      <c r="FM863">
        <v>999.9</v>
      </c>
      <c r="FN863">
        <v>57.8</v>
      </c>
      <c r="FO863">
        <v>37.299999999999997</v>
      </c>
      <c r="FP863">
        <v>37.260100000000001</v>
      </c>
      <c r="FQ863">
        <v>63.796199999999999</v>
      </c>
      <c r="FR863">
        <v>26.414300000000001</v>
      </c>
      <c r="FS863">
        <v>1</v>
      </c>
      <c r="FT863">
        <v>0.52245900000000001</v>
      </c>
      <c r="FU863">
        <v>2.1911299999999998</v>
      </c>
      <c r="FV863">
        <v>20.307400000000001</v>
      </c>
      <c r="FW863">
        <v>5.2098000000000004</v>
      </c>
      <c r="FX863">
        <v>11.9071</v>
      </c>
      <c r="FY863">
        <v>5.0019</v>
      </c>
      <c r="FZ863">
        <v>3.2905500000000001</v>
      </c>
      <c r="GA863">
        <v>9999</v>
      </c>
      <c r="GB863">
        <v>9999</v>
      </c>
      <c r="GC863">
        <v>9999</v>
      </c>
      <c r="GD863">
        <v>999.9</v>
      </c>
      <c r="GE863">
        <v>1.85982</v>
      </c>
      <c r="GF863">
        <v>1.85486</v>
      </c>
      <c r="GG863">
        <v>1.8580300000000001</v>
      </c>
      <c r="GH863">
        <v>1.8565</v>
      </c>
      <c r="GI863">
        <v>1.85528</v>
      </c>
      <c r="GJ863">
        <v>1.85486</v>
      </c>
      <c r="GK863">
        <v>1.8536600000000001</v>
      </c>
      <c r="GL863">
        <v>1.85667</v>
      </c>
      <c r="GM863">
        <v>0</v>
      </c>
      <c r="GN863">
        <v>0</v>
      </c>
      <c r="GO863">
        <v>0</v>
      </c>
      <c r="GP863">
        <v>0</v>
      </c>
      <c r="GQ863" t="s">
        <v>385</v>
      </c>
      <c r="GR863" t="s">
        <v>386</v>
      </c>
      <c r="GS863" t="s">
        <v>387</v>
      </c>
      <c r="GT863" t="s">
        <v>387</v>
      </c>
      <c r="GU863" t="s">
        <v>387</v>
      </c>
      <c r="GV863" t="s">
        <v>387</v>
      </c>
      <c r="GW863">
        <v>0</v>
      </c>
      <c r="GX863">
        <v>100</v>
      </c>
      <c r="GY863">
        <v>100</v>
      </c>
      <c r="GZ863">
        <v>0.82899999999999996</v>
      </c>
      <c r="HA863">
        <v>7.7999999999999996E-3</v>
      </c>
      <c r="HB863">
        <v>0.36341150857684917</v>
      </c>
      <c r="HC863">
        <v>2.8098669343081611E-3</v>
      </c>
      <c r="HD863">
        <v>-1.127031966113555E-6</v>
      </c>
      <c r="HE863">
        <v>1.768598670541231E-10</v>
      </c>
      <c r="HF863">
        <v>-7.1736991530500657E-2</v>
      </c>
      <c r="HG863">
        <v>1.081145868756639E-2</v>
      </c>
      <c r="HH863">
        <v>-3.689364805754238E-4</v>
      </c>
      <c r="HI863">
        <v>2.919854880483278E-6</v>
      </c>
      <c r="HJ863">
        <v>2</v>
      </c>
      <c r="HK863">
        <v>2136</v>
      </c>
      <c r="HL863">
        <v>3</v>
      </c>
      <c r="HM863">
        <v>30</v>
      </c>
      <c r="HN863">
        <v>4.5</v>
      </c>
      <c r="HO863">
        <v>4.4000000000000004</v>
      </c>
      <c r="HP863">
        <v>0.68603499999999995</v>
      </c>
      <c r="HQ863">
        <v>2.3584000000000001</v>
      </c>
      <c r="HR863">
        <v>1.4978</v>
      </c>
      <c r="HS863">
        <v>2.3010299999999999</v>
      </c>
      <c r="HT863">
        <v>1.5478499999999999</v>
      </c>
      <c r="HU863">
        <v>2.3010299999999999</v>
      </c>
      <c r="HV863">
        <v>40.604199999999999</v>
      </c>
      <c r="HW863">
        <v>13.2127</v>
      </c>
      <c r="HX863">
        <v>18</v>
      </c>
      <c r="HY863">
        <v>500.572</v>
      </c>
      <c r="HZ863">
        <v>478.26100000000002</v>
      </c>
      <c r="IA863">
        <v>26.968499999999999</v>
      </c>
      <c r="IB863">
        <v>33.5443</v>
      </c>
      <c r="IC863">
        <v>30.0002</v>
      </c>
      <c r="ID863">
        <v>33.360300000000002</v>
      </c>
      <c r="IE863">
        <v>33.459600000000002</v>
      </c>
      <c r="IF863">
        <v>13.7753</v>
      </c>
      <c r="IG863">
        <v>37.550600000000003</v>
      </c>
      <c r="IH863">
        <v>0</v>
      </c>
      <c r="II863">
        <v>26.9697</v>
      </c>
      <c r="IJ863">
        <v>251.33699999999999</v>
      </c>
      <c r="IK863">
        <v>24.204599999999999</v>
      </c>
      <c r="IL863">
        <v>100.254</v>
      </c>
      <c r="IM863">
        <v>99.934899999999999</v>
      </c>
      <c r="IN863" t="s">
        <v>2772</v>
      </c>
    </row>
    <row r="864" spans="1:248" x14ac:dyDescent="0.2">
      <c r="A864">
        <v>848</v>
      </c>
      <c r="B864">
        <v>1660411572</v>
      </c>
      <c r="C864">
        <v>11847.900000095369</v>
      </c>
      <c r="D864" t="s">
        <v>2068</v>
      </c>
      <c r="E864" t="s">
        <v>2069</v>
      </c>
      <c r="F864">
        <v>1</v>
      </c>
      <c r="G864" t="s">
        <v>376</v>
      </c>
      <c r="H864" t="s">
        <v>377</v>
      </c>
      <c r="I864" t="s">
        <v>378</v>
      </c>
      <c r="J864" t="s">
        <v>379</v>
      </c>
      <c r="K864" t="s">
        <v>1984</v>
      </c>
      <c r="L864" t="s">
        <v>376</v>
      </c>
      <c r="M864" t="s">
        <v>381</v>
      </c>
      <c r="N864">
        <v>1660411564.5</v>
      </c>
      <c r="O864">
        <f t="shared" si="442"/>
        <v>2.6159092041531098E-3</v>
      </c>
      <c r="P864">
        <f t="shared" si="443"/>
        <v>2.6159092041531098</v>
      </c>
      <c r="Q864">
        <f t="shared" si="444"/>
        <v>0.80159781265350283</v>
      </c>
      <c r="R864">
        <f t="shared" si="445"/>
        <v>147.33526666666671</v>
      </c>
      <c r="S864">
        <f t="shared" si="446"/>
        <v>132.36416314611327</v>
      </c>
      <c r="T864">
        <f t="shared" si="447"/>
        <v>13.172448096908392</v>
      </c>
      <c r="U864">
        <f t="shared" si="448"/>
        <v>14.662323297193852</v>
      </c>
      <c r="V864">
        <f t="shared" si="449"/>
        <v>0.12735230990348201</v>
      </c>
      <c r="W864">
        <f t="shared" si="450"/>
        <v>2.9181953993958309</v>
      </c>
      <c r="X864">
        <f t="shared" si="451"/>
        <v>0.12434335674279644</v>
      </c>
      <c r="Y864">
        <f t="shared" si="452"/>
        <v>7.7979019213418696E-2</v>
      </c>
      <c r="Z864">
        <f t="shared" si="453"/>
        <v>321.52098000000012</v>
      </c>
      <c r="AA864">
        <f t="shared" si="454"/>
        <v>32.208746357950169</v>
      </c>
      <c r="AB864">
        <f t="shared" si="455"/>
        <v>31.856286666666669</v>
      </c>
      <c r="AC864">
        <f t="shared" si="456"/>
        <v>4.7363787271959215</v>
      </c>
      <c r="AD864">
        <f t="shared" si="457"/>
        <v>60.34648553921177</v>
      </c>
      <c r="AE864">
        <f t="shared" si="458"/>
        <v>2.7212125447686639</v>
      </c>
      <c r="AF864">
        <f t="shared" si="459"/>
        <v>4.5093140395068776</v>
      </c>
      <c r="AG864">
        <f t="shared" si="460"/>
        <v>2.0151661824272575</v>
      </c>
      <c r="AH864">
        <f t="shared" si="461"/>
        <v>-115.36159590315214</v>
      </c>
      <c r="AI864">
        <f t="shared" si="462"/>
        <v>-135.97874372338751</v>
      </c>
      <c r="AJ864">
        <f t="shared" si="463"/>
        <v>-10.507658742575154</v>
      </c>
      <c r="AK864">
        <f t="shared" si="464"/>
        <v>59.672981630885346</v>
      </c>
      <c r="AL864">
        <f t="shared" si="465"/>
        <v>31.128712500365623</v>
      </c>
      <c r="AM864">
        <f t="shared" si="466"/>
        <v>2.6063096910911789</v>
      </c>
      <c r="AN864">
        <f t="shared" si="467"/>
        <v>0.80159781265350283</v>
      </c>
      <c r="AO864">
        <v>212.7807123157215</v>
      </c>
      <c r="AP864">
        <v>186.2940909090909</v>
      </c>
      <c r="AQ864">
        <v>4.9894137851827258</v>
      </c>
      <c r="AR864">
        <v>65.016461255683083</v>
      </c>
      <c r="AS864">
        <f t="shared" si="468"/>
        <v>2.6159092041531098</v>
      </c>
      <c r="AT864">
        <v>24.270636433818751</v>
      </c>
      <c r="AU864">
        <v>27.329106060606069</v>
      </c>
      <c r="AV864">
        <v>-9.1348333248845342E-4</v>
      </c>
      <c r="AW864">
        <v>83.562977856309928</v>
      </c>
      <c r="AX864">
        <v>0</v>
      </c>
      <c r="AY864">
        <v>0</v>
      </c>
      <c r="AZ864">
        <f t="shared" si="469"/>
        <v>1</v>
      </c>
      <c r="BA864">
        <f t="shared" si="470"/>
        <v>0</v>
      </c>
      <c r="BB864">
        <f t="shared" si="471"/>
        <v>51847.115160730056</v>
      </c>
      <c r="BC864">
        <f t="shared" si="472"/>
        <v>2000.0273333333339</v>
      </c>
      <c r="BD864">
        <f t="shared" si="473"/>
        <v>1681.2232800000006</v>
      </c>
      <c r="BE864">
        <f t="shared" si="474"/>
        <v>0.84060015179792547</v>
      </c>
      <c r="BF864">
        <f t="shared" si="475"/>
        <v>0.16075829296999608</v>
      </c>
      <c r="BG864">
        <v>6</v>
      </c>
      <c r="BH864">
        <v>0.5</v>
      </c>
      <c r="BI864" t="s">
        <v>382</v>
      </c>
      <c r="BJ864">
        <v>2</v>
      </c>
      <c r="BK864" t="b">
        <v>1</v>
      </c>
      <c r="BL864">
        <v>1660411564.5</v>
      </c>
      <c r="BM864">
        <v>147.33526666666671</v>
      </c>
      <c r="BN864">
        <v>185.14019999999999</v>
      </c>
      <c r="BO864">
        <v>27.34427333333333</v>
      </c>
      <c r="BP864">
        <v>24.303053333333331</v>
      </c>
      <c r="BQ864">
        <v>146.584</v>
      </c>
      <c r="BR864">
        <v>27.336506666666661</v>
      </c>
      <c r="BS864">
        <v>500.13653333333338</v>
      </c>
      <c r="BT864">
        <v>99.416746666666668</v>
      </c>
      <c r="BU864">
        <v>9.9978886666666669E-2</v>
      </c>
      <c r="BV864">
        <v>30.991973333333341</v>
      </c>
      <c r="BW864">
        <v>31.856286666666669</v>
      </c>
      <c r="BX864">
        <v>999.89999999999986</v>
      </c>
      <c r="BY864">
        <v>0</v>
      </c>
      <c r="BZ864">
        <v>0</v>
      </c>
      <c r="CA864">
        <v>9993.7053333333351</v>
      </c>
      <c r="CB864">
        <v>0</v>
      </c>
      <c r="CC864">
        <v>67.506339999999994</v>
      </c>
      <c r="CD864">
        <v>-37.80495333333333</v>
      </c>
      <c r="CE864">
        <v>151.477</v>
      </c>
      <c r="CF864">
        <v>189.7508666666667</v>
      </c>
      <c r="CG864">
        <v>3.0412033333333328</v>
      </c>
      <c r="CH864">
        <v>185.14019999999999</v>
      </c>
      <c r="CI864">
        <v>24.303053333333331</v>
      </c>
      <c r="CJ864">
        <v>2.7184780000000002</v>
      </c>
      <c r="CK864">
        <v>2.4161306666666671</v>
      </c>
      <c r="CL864">
        <v>22.397240000000011</v>
      </c>
      <c r="CM864">
        <v>20.472259999999999</v>
      </c>
      <c r="CN864">
        <v>2000.0273333333339</v>
      </c>
      <c r="CO864">
        <v>0.97999340000000013</v>
      </c>
      <c r="CP864">
        <v>2.0006900000000001E-2</v>
      </c>
      <c r="CQ864">
        <v>0</v>
      </c>
      <c r="CR864">
        <v>2.5643333333333329</v>
      </c>
      <c r="CS864">
        <v>0</v>
      </c>
      <c r="CT864">
        <v>27453.226666666669</v>
      </c>
      <c r="CU864">
        <v>17412.54</v>
      </c>
      <c r="CV864">
        <v>43.436999999999998</v>
      </c>
      <c r="CW864">
        <v>44.566200000000002</v>
      </c>
      <c r="CX864">
        <v>43.5</v>
      </c>
      <c r="CY864">
        <v>42.936999999999998</v>
      </c>
      <c r="CZ864">
        <v>43.375</v>
      </c>
      <c r="DA864">
        <v>1960.0166666666671</v>
      </c>
      <c r="DB864">
        <v>40.010666666666673</v>
      </c>
      <c r="DC864">
        <v>0</v>
      </c>
      <c r="DD864">
        <v>1660411570.2</v>
      </c>
      <c r="DE864">
        <v>0</v>
      </c>
      <c r="DF864">
        <v>1660411308.0999999</v>
      </c>
      <c r="DG864" t="s">
        <v>1985</v>
      </c>
      <c r="DH864">
        <v>1660411299.5999999</v>
      </c>
      <c r="DI864">
        <v>1660411308.0999999</v>
      </c>
      <c r="DJ864">
        <v>25</v>
      </c>
      <c r="DK864">
        <v>0.20799999999999999</v>
      </c>
      <c r="DL864">
        <v>-5.0000000000000001E-3</v>
      </c>
      <c r="DM864">
        <v>1.3160000000000001</v>
      </c>
      <c r="DN864">
        <v>1.4999999999999999E-2</v>
      </c>
      <c r="DO864">
        <v>400</v>
      </c>
      <c r="DP864">
        <v>24</v>
      </c>
      <c r="DQ864">
        <v>0.34</v>
      </c>
      <c r="DR864">
        <v>0.09</v>
      </c>
      <c r="DS864">
        <v>2.3530535610088409E-2</v>
      </c>
      <c r="DT864">
        <v>3.8332763588268528</v>
      </c>
      <c r="DU864">
        <v>0.29297005755067701</v>
      </c>
      <c r="DV864">
        <v>0</v>
      </c>
      <c r="DW864">
        <v>30.79359120794761</v>
      </c>
      <c r="DX864">
        <v>11.65406991247208</v>
      </c>
      <c r="DY864">
        <v>0.90250865064048713</v>
      </c>
      <c r="DZ864">
        <v>0</v>
      </c>
      <c r="EA864">
        <v>-37.605400000000003</v>
      </c>
      <c r="EB864">
        <v>-13.88830611790878</v>
      </c>
      <c r="EC864">
        <v>1.030061624046509</v>
      </c>
      <c r="ED864">
        <v>0</v>
      </c>
      <c r="EE864">
        <v>135.2826997648487</v>
      </c>
      <c r="EF864">
        <v>228.57175712682761</v>
      </c>
      <c r="EG864">
        <v>17.050299586536031</v>
      </c>
      <c r="EH864">
        <v>0</v>
      </c>
      <c r="EI864">
        <v>3.012613</v>
      </c>
      <c r="EJ864">
        <v>0.52414266416509936</v>
      </c>
      <c r="EK864">
        <v>5.4982614397643952E-2</v>
      </c>
      <c r="EL864">
        <v>0</v>
      </c>
      <c r="EM864">
        <v>2.0149761621350062</v>
      </c>
      <c r="EN864">
        <v>1.051511503549289E-2</v>
      </c>
      <c r="EO864">
        <v>1.455910537455181E-3</v>
      </c>
      <c r="EP864">
        <v>1</v>
      </c>
      <c r="EQ864">
        <v>1</v>
      </c>
      <c r="ER864">
        <v>6</v>
      </c>
      <c r="ES864" t="s">
        <v>458</v>
      </c>
      <c r="ET864">
        <v>2.9411299999999998</v>
      </c>
      <c r="EU864">
        <v>2.8010799999999998</v>
      </c>
      <c r="EV864">
        <v>4.5718399999999999E-2</v>
      </c>
      <c r="EW864">
        <v>5.4327599999999997E-2</v>
      </c>
      <c r="EX864">
        <v>0.117671</v>
      </c>
      <c r="EY864">
        <v>0.10828500000000001</v>
      </c>
      <c r="EZ864">
        <v>19501.599999999999</v>
      </c>
      <c r="FA864">
        <v>20260.099999999999</v>
      </c>
      <c r="FB864">
        <v>23774.6</v>
      </c>
      <c r="FC864">
        <v>24942.3</v>
      </c>
      <c r="FD864">
        <v>33580.9</v>
      </c>
      <c r="FE864">
        <v>35519.300000000003</v>
      </c>
      <c r="FF864">
        <v>43359</v>
      </c>
      <c r="FG864">
        <v>46113.5</v>
      </c>
      <c r="FH864">
        <v>1.9440500000000001</v>
      </c>
      <c r="FI864">
        <v>1.8111999999999999</v>
      </c>
      <c r="FJ864">
        <v>0.112221</v>
      </c>
      <c r="FK864">
        <v>0</v>
      </c>
      <c r="FL864">
        <v>30.029699999999998</v>
      </c>
      <c r="FM864">
        <v>999.9</v>
      </c>
      <c r="FN864">
        <v>57.8</v>
      </c>
      <c r="FO864">
        <v>37.299999999999997</v>
      </c>
      <c r="FP864">
        <v>37.26</v>
      </c>
      <c r="FQ864">
        <v>63.7562</v>
      </c>
      <c r="FR864">
        <v>26.197900000000001</v>
      </c>
      <c r="FS864">
        <v>1</v>
      </c>
      <c r="FT864">
        <v>0.52260700000000004</v>
      </c>
      <c r="FU864">
        <v>2.1978200000000001</v>
      </c>
      <c r="FV864">
        <v>20.307300000000001</v>
      </c>
      <c r="FW864">
        <v>5.2107000000000001</v>
      </c>
      <c r="FX864">
        <v>11.9072</v>
      </c>
      <c r="FY864">
        <v>5.0021000000000004</v>
      </c>
      <c r="FZ864">
        <v>3.2907000000000002</v>
      </c>
      <c r="GA864">
        <v>9999</v>
      </c>
      <c r="GB864">
        <v>9999</v>
      </c>
      <c r="GC864">
        <v>9999</v>
      </c>
      <c r="GD864">
        <v>999.9</v>
      </c>
      <c r="GE864">
        <v>1.85981</v>
      </c>
      <c r="GF864">
        <v>1.85486</v>
      </c>
      <c r="GG864">
        <v>1.8580300000000001</v>
      </c>
      <c r="GH864">
        <v>1.8565</v>
      </c>
      <c r="GI864">
        <v>1.85528</v>
      </c>
      <c r="GJ864">
        <v>1.85486</v>
      </c>
      <c r="GK864">
        <v>1.8536699999999999</v>
      </c>
      <c r="GL864">
        <v>1.85667</v>
      </c>
      <c r="GM864">
        <v>0</v>
      </c>
      <c r="GN864">
        <v>0</v>
      </c>
      <c r="GO864">
        <v>0</v>
      </c>
      <c r="GP864">
        <v>0</v>
      </c>
      <c r="GQ864" t="s">
        <v>385</v>
      </c>
      <c r="GR864" t="s">
        <v>386</v>
      </c>
      <c r="GS864" t="s">
        <v>387</v>
      </c>
      <c r="GT864" t="s">
        <v>387</v>
      </c>
      <c r="GU864" t="s">
        <v>387</v>
      </c>
      <c r="GV864" t="s">
        <v>387</v>
      </c>
      <c r="GW864">
        <v>0</v>
      </c>
      <c r="GX864">
        <v>100</v>
      </c>
      <c r="GY864">
        <v>100</v>
      </c>
      <c r="GZ864">
        <v>0.84</v>
      </c>
      <c r="HA864">
        <v>7.7999999999999996E-3</v>
      </c>
      <c r="HB864">
        <v>0.36341150857684917</v>
      </c>
      <c r="HC864">
        <v>2.8098669343081611E-3</v>
      </c>
      <c r="HD864">
        <v>-1.127031966113555E-6</v>
      </c>
      <c r="HE864">
        <v>1.768598670541231E-10</v>
      </c>
      <c r="HF864">
        <v>-7.1736991530500657E-2</v>
      </c>
      <c r="HG864">
        <v>1.081145868756639E-2</v>
      </c>
      <c r="HH864">
        <v>-3.689364805754238E-4</v>
      </c>
      <c r="HI864">
        <v>2.919854880483278E-6</v>
      </c>
      <c r="HJ864">
        <v>2</v>
      </c>
      <c r="HK864">
        <v>2136</v>
      </c>
      <c r="HL864">
        <v>3</v>
      </c>
      <c r="HM864">
        <v>30</v>
      </c>
      <c r="HN864">
        <v>4.5</v>
      </c>
      <c r="HO864">
        <v>4.4000000000000004</v>
      </c>
      <c r="HP864">
        <v>0.69946299999999995</v>
      </c>
      <c r="HQ864">
        <v>2.4340799999999998</v>
      </c>
      <c r="HR864">
        <v>1.4978</v>
      </c>
      <c r="HS864">
        <v>2.3010299999999999</v>
      </c>
      <c r="HT864">
        <v>1.5478499999999999</v>
      </c>
      <c r="HU864">
        <v>2.4389599999999998</v>
      </c>
      <c r="HV864">
        <v>40.604199999999999</v>
      </c>
      <c r="HW864">
        <v>13.2127</v>
      </c>
      <c r="HX864">
        <v>18</v>
      </c>
      <c r="HY864">
        <v>500.423</v>
      </c>
      <c r="HZ864">
        <v>478.25</v>
      </c>
      <c r="IA864">
        <v>26.97</v>
      </c>
      <c r="IB864">
        <v>33.5443</v>
      </c>
      <c r="IC864">
        <v>30.0002</v>
      </c>
      <c r="ID864">
        <v>33.360700000000001</v>
      </c>
      <c r="IE864">
        <v>33.460299999999997</v>
      </c>
      <c r="IF864">
        <v>14.044</v>
      </c>
      <c r="IG864">
        <v>37.550600000000003</v>
      </c>
      <c r="IH864">
        <v>0</v>
      </c>
      <c r="II864">
        <v>26.974799999999998</v>
      </c>
      <c r="IJ864">
        <v>262.411</v>
      </c>
      <c r="IK864">
        <v>24.195900000000002</v>
      </c>
      <c r="IL864">
        <v>100.254</v>
      </c>
      <c r="IM864">
        <v>99.935299999999998</v>
      </c>
      <c r="IN864" t="s">
        <v>2772</v>
      </c>
    </row>
    <row r="865" spans="1:248" x14ac:dyDescent="0.2">
      <c r="A865">
        <v>849</v>
      </c>
      <c r="B865">
        <v>1660411573</v>
      </c>
      <c r="C865">
        <v>11848.900000095369</v>
      </c>
      <c r="D865" t="s">
        <v>2070</v>
      </c>
      <c r="E865" t="s">
        <v>2071</v>
      </c>
      <c r="F865">
        <v>1</v>
      </c>
      <c r="G865" t="s">
        <v>376</v>
      </c>
      <c r="H865" t="s">
        <v>377</v>
      </c>
      <c r="I865" t="s">
        <v>378</v>
      </c>
      <c r="J865" t="s">
        <v>379</v>
      </c>
      <c r="K865" t="s">
        <v>1984</v>
      </c>
      <c r="L865" t="s">
        <v>376</v>
      </c>
      <c r="M865" t="s">
        <v>381</v>
      </c>
      <c r="N865">
        <v>1660411565</v>
      </c>
      <c r="O865">
        <f t="shared" si="442"/>
        <v>2.6199512430775105E-3</v>
      </c>
      <c r="P865">
        <f t="shared" si="443"/>
        <v>2.6199512430775105</v>
      </c>
      <c r="Q865">
        <f t="shared" si="444"/>
        <v>0.88788750557443286</v>
      </c>
      <c r="R865">
        <f t="shared" si="445"/>
        <v>149.76050000000001</v>
      </c>
      <c r="S865">
        <f t="shared" si="446"/>
        <v>133.63860159823275</v>
      </c>
      <c r="T865">
        <f t="shared" si="447"/>
        <v>13.299285973331907</v>
      </c>
      <c r="U865">
        <f t="shared" si="448"/>
        <v>14.903685710487945</v>
      </c>
      <c r="V865">
        <f t="shared" si="449"/>
        <v>0.1275555245552128</v>
      </c>
      <c r="W865">
        <f t="shared" si="450"/>
        <v>2.917998333815945</v>
      </c>
      <c r="X865">
        <f t="shared" si="451"/>
        <v>0.12453688496874646</v>
      </c>
      <c r="Y865">
        <f t="shared" si="452"/>
        <v>7.8100815949570676E-2</v>
      </c>
      <c r="Z865">
        <f t="shared" si="453"/>
        <v>321.52050543749993</v>
      </c>
      <c r="AA865">
        <f t="shared" si="454"/>
        <v>32.207937991877628</v>
      </c>
      <c r="AB865">
        <f t="shared" si="455"/>
        <v>31.85590625</v>
      </c>
      <c r="AC865">
        <f t="shared" si="456"/>
        <v>4.7362766379218089</v>
      </c>
      <c r="AD865">
        <f t="shared" si="457"/>
        <v>60.34405823995349</v>
      </c>
      <c r="AE865">
        <f t="shared" si="458"/>
        <v>2.7211295321547619</v>
      </c>
      <c r="AF865">
        <f t="shared" si="459"/>
        <v>4.5093578581248224</v>
      </c>
      <c r="AG865">
        <f t="shared" si="460"/>
        <v>2.0151471057670469</v>
      </c>
      <c r="AH865">
        <f t="shared" si="461"/>
        <v>-115.53984981971821</v>
      </c>
      <c r="AI865">
        <f t="shared" si="462"/>
        <v>-135.88290667073403</v>
      </c>
      <c r="AJ865">
        <f t="shared" si="463"/>
        <v>-10.500951240574397</v>
      </c>
      <c r="AK865">
        <f t="shared" si="464"/>
        <v>59.596797706473296</v>
      </c>
      <c r="AL865">
        <f t="shared" si="465"/>
        <v>31.218693751648626</v>
      </c>
      <c r="AM865">
        <f t="shared" si="466"/>
        <v>2.6074697980785611</v>
      </c>
      <c r="AN865">
        <f t="shared" si="467"/>
        <v>0.88788750557443286</v>
      </c>
      <c r="AO865">
        <v>218.09985591027609</v>
      </c>
      <c r="AP865">
        <v>191.36706060606059</v>
      </c>
      <c r="AQ865">
        <v>5.0168448688294127</v>
      </c>
      <c r="AR865">
        <v>65.016461255683083</v>
      </c>
      <c r="AS865">
        <f t="shared" si="468"/>
        <v>2.6199512430775105</v>
      </c>
      <c r="AT865">
        <v>24.268769038648589</v>
      </c>
      <c r="AU865">
        <v>27.330660606060601</v>
      </c>
      <c r="AV865">
        <v>-7.1926465012861604E-4</v>
      </c>
      <c r="AW865">
        <v>83.562977856309928</v>
      </c>
      <c r="AX865">
        <v>0</v>
      </c>
      <c r="AY865">
        <v>0</v>
      </c>
      <c r="AZ865">
        <f t="shared" si="469"/>
        <v>1</v>
      </c>
      <c r="BA865">
        <f t="shared" si="470"/>
        <v>0</v>
      </c>
      <c r="BB865">
        <f t="shared" si="471"/>
        <v>51841.488467620286</v>
      </c>
      <c r="BC865">
        <f t="shared" si="472"/>
        <v>2000.024375</v>
      </c>
      <c r="BD865">
        <f t="shared" si="473"/>
        <v>1681.22079375</v>
      </c>
      <c r="BE865">
        <f t="shared" si="474"/>
        <v>0.84060015206064675</v>
      </c>
      <c r="BF865">
        <f t="shared" si="475"/>
        <v>0.16075829347704823</v>
      </c>
      <c r="BG865">
        <v>6</v>
      </c>
      <c r="BH865">
        <v>0.5</v>
      </c>
      <c r="BI865" t="s">
        <v>382</v>
      </c>
      <c r="BJ865">
        <v>2</v>
      </c>
      <c r="BK865" t="b">
        <v>1</v>
      </c>
      <c r="BL865">
        <v>1660411565</v>
      </c>
      <c r="BM865">
        <v>149.76050000000001</v>
      </c>
      <c r="BN865">
        <v>187.68100000000001</v>
      </c>
      <c r="BO865">
        <v>27.343418750000001</v>
      </c>
      <c r="BP865">
        <v>24.300856249999999</v>
      </c>
      <c r="BQ865">
        <v>149.00331249999999</v>
      </c>
      <c r="BR865">
        <v>27.33565625</v>
      </c>
      <c r="BS865">
        <v>500.13881249999997</v>
      </c>
      <c r="BT865">
        <v>99.416799999999995</v>
      </c>
      <c r="BU865">
        <v>9.9999893749999999E-2</v>
      </c>
      <c r="BV865">
        <v>30.99214375</v>
      </c>
      <c r="BW865">
        <v>31.85590625</v>
      </c>
      <c r="BX865">
        <v>999.9</v>
      </c>
      <c r="BY865">
        <v>0</v>
      </c>
      <c r="BZ865">
        <v>0</v>
      </c>
      <c r="CA865">
        <v>9992.5750000000007</v>
      </c>
      <c r="CB865">
        <v>0</v>
      </c>
      <c r="CC865">
        <v>67.642175000000009</v>
      </c>
      <c r="CD865">
        <v>-37.920481249999987</v>
      </c>
      <c r="CE865">
        <v>153.97031250000001</v>
      </c>
      <c r="CF865">
        <v>192.35443749999999</v>
      </c>
      <c r="CG865">
        <v>3.0425475</v>
      </c>
      <c r="CH865">
        <v>187.68100000000001</v>
      </c>
      <c r="CI865">
        <v>24.300856249999999</v>
      </c>
      <c r="CJ865">
        <v>2.7183950000000001</v>
      </c>
      <c r="CK865">
        <v>2.4159137500000001</v>
      </c>
      <c r="CL865">
        <v>22.3967375</v>
      </c>
      <c r="CM865">
        <v>20.470806249999999</v>
      </c>
      <c r="CN865">
        <v>2000.024375</v>
      </c>
      <c r="CO865">
        <v>0.97999337500000006</v>
      </c>
      <c r="CP865">
        <v>2.0006924999999998E-2</v>
      </c>
      <c r="CQ865">
        <v>0</v>
      </c>
      <c r="CR865">
        <v>2.5816875000000001</v>
      </c>
      <c r="CS865">
        <v>0</v>
      </c>
      <c r="CT865">
        <v>27454.006249999999</v>
      </c>
      <c r="CU865">
        <v>17412.518749999999</v>
      </c>
      <c r="CV865">
        <v>43.436999999999998</v>
      </c>
      <c r="CW865">
        <v>44.565937499999997</v>
      </c>
      <c r="CX865">
        <v>43.5</v>
      </c>
      <c r="CY865">
        <v>42.936999999999998</v>
      </c>
      <c r="CZ865">
        <v>43.375</v>
      </c>
      <c r="DA865">
        <v>1960.0137500000001</v>
      </c>
      <c r="DB865">
        <v>40.010624999999997</v>
      </c>
      <c r="DC865">
        <v>0</v>
      </c>
      <c r="DD865">
        <v>1660411571.4000001</v>
      </c>
      <c r="DE865">
        <v>0</v>
      </c>
      <c r="DF865">
        <v>1660411308.0999999</v>
      </c>
      <c r="DG865" t="s">
        <v>1985</v>
      </c>
      <c r="DH865">
        <v>1660411299.5999999</v>
      </c>
      <c r="DI865">
        <v>1660411308.0999999</v>
      </c>
      <c r="DJ865">
        <v>25</v>
      </c>
      <c r="DK865">
        <v>0.20799999999999999</v>
      </c>
      <c r="DL865">
        <v>-5.0000000000000001E-3</v>
      </c>
      <c r="DM865">
        <v>1.3160000000000001</v>
      </c>
      <c r="DN865">
        <v>1.4999999999999999E-2</v>
      </c>
      <c r="DO865">
        <v>400</v>
      </c>
      <c r="DP865">
        <v>24</v>
      </c>
      <c r="DQ865">
        <v>0.34</v>
      </c>
      <c r="DR865">
        <v>0.09</v>
      </c>
      <c r="DS865">
        <v>0.14837214912757879</v>
      </c>
      <c r="DT865">
        <v>4.5733550561565517</v>
      </c>
      <c r="DU865">
        <v>0.3387118585135806</v>
      </c>
      <c r="DV865">
        <v>0</v>
      </c>
      <c r="DW865">
        <v>31.179433380688671</v>
      </c>
      <c r="DX865">
        <v>10.124929703737751</v>
      </c>
      <c r="DY865">
        <v>0.74776697246985846</v>
      </c>
      <c r="DZ865">
        <v>0</v>
      </c>
      <c r="EA865">
        <v>-37.927980645161291</v>
      </c>
      <c r="EB865">
        <v>-13.17958548387085</v>
      </c>
      <c r="EC865">
        <v>1.001027783256387</v>
      </c>
      <c r="ED865">
        <v>0</v>
      </c>
      <c r="EE865">
        <v>141.7864845753372</v>
      </c>
      <c r="EF865">
        <v>221.25222038519431</v>
      </c>
      <c r="EG865">
        <v>15.980536391305449</v>
      </c>
      <c r="EH865">
        <v>0</v>
      </c>
      <c r="EI865">
        <v>3.0206039024390239</v>
      </c>
      <c r="EJ865">
        <v>0.46775351916376873</v>
      </c>
      <c r="EK865">
        <v>5.1904269427196191E-2</v>
      </c>
      <c r="EL865">
        <v>0</v>
      </c>
      <c r="EM865">
        <v>2.015186492286424</v>
      </c>
      <c r="EN865">
        <v>1.2050725584148219E-2</v>
      </c>
      <c r="EO865">
        <v>1.5067220299261851E-3</v>
      </c>
      <c r="EP865">
        <v>1</v>
      </c>
      <c r="EQ865">
        <v>1</v>
      </c>
      <c r="ER865">
        <v>6</v>
      </c>
      <c r="ES865" t="s">
        <v>458</v>
      </c>
      <c r="ET865">
        <v>2.9412400000000001</v>
      </c>
      <c r="EU865">
        <v>2.8012600000000001</v>
      </c>
      <c r="EV865">
        <v>4.6809000000000003E-2</v>
      </c>
      <c r="EW865">
        <v>5.5397099999999998E-2</v>
      </c>
      <c r="EX865">
        <v>0.117673</v>
      </c>
      <c r="EY865">
        <v>0.10828699999999999</v>
      </c>
      <c r="EZ865">
        <v>19479.400000000001</v>
      </c>
      <c r="FA865">
        <v>20237.3</v>
      </c>
      <c r="FB865">
        <v>23774.7</v>
      </c>
      <c r="FC865">
        <v>24942.400000000001</v>
      </c>
      <c r="FD865">
        <v>33581</v>
      </c>
      <c r="FE865">
        <v>35519.4</v>
      </c>
      <c r="FF865">
        <v>43359.199999999997</v>
      </c>
      <c r="FG865">
        <v>46113.8</v>
      </c>
      <c r="FH865">
        <v>1.9440999999999999</v>
      </c>
      <c r="FI865">
        <v>1.81105</v>
      </c>
      <c r="FJ865">
        <v>0.11181099999999999</v>
      </c>
      <c r="FK865">
        <v>0</v>
      </c>
      <c r="FL865">
        <v>30.029699999999998</v>
      </c>
      <c r="FM865">
        <v>999.9</v>
      </c>
      <c r="FN865">
        <v>57.8</v>
      </c>
      <c r="FO865">
        <v>37.299999999999997</v>
      </c>
      <c r="FP865">
        <v>37.260599999999997</v>
      </c>
      <c r="FQ865">
        <v>63.536200000000001</v>
      </c>
      <c r="FR865">
        <v>25.568899999999999</v>
      </c>
      <c r="FS865">
        <v>1</v>
      </c>
      <c r="FT865">
        <v>0.52269600000000005</v>
      </c>
      <c r="FU865">
        <v>2.1975899999999999</v>
      </c>
      <c r="FV865">
        <v>20.307400000000001</v>
      </c>
      <c r="FW865">
        <v>5.2102500000000003</v>
      </c>
      <c r="FX865">
        <v>11.9071</v>
      </c>
      <c r="FY865">
        <v>5.00265</v>
      </c>
      <c r="FZ865">
        <v>3.2905799999999998</v>
      </c>
      <c r="GA865">
        <v>9999</v>
      </c>
      <c r="GB865">
        <v>9999</v>
      </c>
      <c r="GC865">
        <v>9999</v>
      </c>
      <c r="GD865">
        <v>999.9</v>
      </c>
      <c r="GE865">
        <v>1.85981</v>
      </c>
      <c r="GF865">
        <v>1.85486</v>
      </c>
      <c r="GG865">
        <v>1.8580300000000001</v>
      </c>
      <c r="GH865">
        <v>1.8565100000000001</v>
      </c>
      <c r="GI865">
        <v>1.85528</v>
      </c>
      <c r="GJ865">
        <v>1.85486</v>
      </c>
      <c r="GK865">
        <v>1.8536600000000001</v>
      </c>
      <c r="GL865">
        <v>1.85667</v>
      </c>
      <c r="GM865">
        <v>0</v>
      </c>
      <c r="GN865">
        <v>0</v>
      </c>
      <c r="GO865">
        <v>0</v>
      </c>
      <c r="GP865">
        <v>0</v>
      </c>
      <c r="GQ865" t="s">
        <v>385</v>
      </c>
      <c r="GR865" t="s">
        <v>386</v>
      </c>
      <c r="GS865" t="s">
        <v>387</v>
      </c>
      <c r="GT865" t="s">
        <v>387</v>
      </c>
      <c r="GU865" t="s">
        <v>387</v>
      </c>
      <c r="GV865" t="s">
        <v>387</v>
      </c>
      <c r="GW865">
        <v>0</v>
      </c>
      <c r="GX865">
        <v>100</v>
      </c>
      <c r="GY865">
        <v>100</v>
      </c>
      <c r="GZ865">
        <v>0.85199999999999998</v>
      </c>
      <c r="HA865">
        <v>7.7999999999999996E-3</v>
      </c>
      <c r="HB865">
        <v>0.36341150857684917</v>
      </c>
      <c r="HC865">
        <v>2.8098669343081611E-3</v>
      </c>
      <c r="HD865">
        <v>-1.127031966113555E-6</v>
      </c>
      <c r="HE865">
        <v>1.768598670541231E-10</v>
      </c>
      <c r="HF865">
        <v>-7.1736991530500657E-2</v>
      </c>
      <c r="HG865">
        <v>1.081145868756639E-2</v>
      </c>
      <c r="HH865">
        <v>-3.689364805754238E-4</v>
      </c>
      <c r="HI865">
        <v>2.919854880483278E-6</v>
      </c>
      <c r="HJ865">
        <v>2</v>
      </c>
      <c r="HK865">
        <v>2136</v>
      </c>
      <c r="HL865">
        <v>3</v>
      </c>
      <c r="HM865">
        <v>30</v>
      </c>
      <c r="HN865">
        <v>4.5999999999999996</v>
      </c>
      <c r="HO865">
        <v>4.4000000000000004</v>
      </c>
      <c r="HP865">
        <v>0.709229</v>
      </c>
      <c r="HQ865">
        <v>2.36328</v>
      </c>
      <c r="HR865">
        <v>1.4978</v>
      </c>
      <c r="HS865">
        <v>2.3010299999999999</v>
      </c>
      <c r="HT865">
        <v>1.5478499999999999</v>
      </c>
      <c r="HU865">
        <v>2.4328599999999998</v>
      </c>
      <c r="HV865">
        <v>40.604199999999999</v>
      </c>
      <c r="HW865">
        <v>13.2302</v>
      </c>
      <c r="HX865">
        <v>18</v>
      </c>
      <c r="HY865">
        <v>500.45400000000001</v>
      </c>
      <c r="HZ865">
        <v>478.15699999999998</v>
      </c>
      <c r="IA865">
        <v>26.9712</v>
      </c>
      <c r="IB865">
        <v>33.544899999999998</v>
      </c>
      <c r="IC865">
        <v>30.0002</v>
      </c>
      <c r="ID865">
        <v>33.360700000000001</v>
      </c>
      <c r="IE865">
        <v>33.461100000000002</v>
      </c>
      <c r="IF865">
        <v>14.214600000000001</v>
      </c>
      <c r="IG865">
        <v>37.550600000000003</v>
      </c>
      <c r="IH865">
        <v>0</v>
      </c>
      <c r="II865">
        <v>26.974799999999998</v>
      </c>
      <c r="IJ865">
        <v>262.411</v>
      </c>
      <c r="IK865">
        <v>24.1891</v>
      </c>
      <c r="IL865">
        <v>100.255</v>
      </c>
      <c r="IM865">
        <v>99.9358</v>
      </c>
      <c r="IN865" t="s">
        <v>2772</v>
      </c>
    </row>
    <row r="866" spans="1:248" x14ac:dyDescent="0.2">
      <c r="A866">
        <v>850</v>
      </c>
      <c r="B866">
        <v>1660411574</v>
      </c>
      <c r="C866">
        <v>11849.900000095369</v>
      </c>
      <c r="D866" t="s">
        <v>2072</v>
      </c>
      <c r="E866" t="s">
        <v>2073</v>
      </c>
      <c r="F866">
        <v>1</v>
      </c>
      <c r="G866" t="s">
        <v>376</v>
      </c>
      <c r="H866" t="s">
        <v>377</v>
      </c>
      <c r="I866" t="s">
        <v>378</v>
      </c>
      <c r="J866" t="s">
        <v>379</v>
      </c>
      <c r="K866" t="s">
        <v>1984</v>
      </c>
      <c r="L866" t="s">
        <v>376</v>
      </c>
      <c r="M866" t="s">
        <v>381</v>
      </c>
      <c r="N866">
        <v>1660411566.5</v>
      </c>
      <c r="O866">
        <f t="shared" si="442"/>
        <v>2.6243915420628167E-3</v>
      </c>
      <c r="P866">
        <f t="shared" si="443"/>
        <v>2.6243915420628166</v>
      </c>
      <c r="Q866">
        <f t="shared" si="444"/>
        <v>0.95540302759018647</v>
      </c>
      <c r="R866">
        <f t="shared" si="445"/>
        <v>156.98966666666669</v>
      </c>
      <c r="S866">
        <f t="shared" si="446"/>
        <v>139.79991153518887</v>
      </c>
      <c r="T866">
        <f t="shared" si="447"/>
        <v>13.912436828702987</v>
      </c>
      <c r="U866">
        <f t="shared" si="448"/>
        <v>15.623105882362307</v>
      </c>
      <c r="V866">
        <f t="shared" si="449"/>
        <v>0.12778036212707433</v>
      </c>
      <c r="W866">
        <f t="shared" si="450"/>
        <v>2.9176626040832034</v>
      </c>
      <c r="X866">
        <f t="shared" si="451"/>
        <v>0.12475086793063853</v>
      </c>
      <c r="Y866">
        <f t="shared" si="452"/>
        <v>7.823549822010982E-2</v>
      </c>
      <c r="Z866">
        <f t="shared" si="453"/>
        <v>321.51906402780043</v>
      </c>
      <c r="AA866">
        <f t="shared" si="454"/>
        <v>32.20708621674855</v>
      </c>
      <c r="AB866">
        <f t="shared" si="455"/>
        <v>31.854886666666669</v>
      </c>
      <c r="AC866">
        <f t="shared" si="456"/>
        <v>4.7360030302244596</v>
      </c>
      <c r="AD866">
        <f t="shared" si="457"/>
        <v>60.338298687049509</v>
      </c>
      <c r="AE866">
        <f t="shared" si="458"/>
        <v>2.7208981922818021</v>
      </c>
      <c r="AF866">
        <f t="shared" si="459"/>
        <v>4.5094048912350129</v>
      </c>
      <c r="AG866">
        <f t="shared" si="460"/>
        <v>2.0151048379426575</v>
      </c>
      <c r="AH866">
        <f t="shared" si="461"/>
        <v>-115.73566700497022</v>
      </c>
      <c r="AI866">
        <f t="shared" si="462"/>
        <v>-135.67812301510372</v>
      </c>
      <c r="AJ866">
        <f t="shared" si="463"/>
        <v>-10.486288893906853</v>
      </c>
      <c r="AK866">
        <f t="shared" si="464"/>
        <v>59.618985113819605</v>
      </c>
      <c r="AL866">
        <f t="shared" si="465"/>
        <v>31.50640474364064</v>
      </c>
      <c r="AM866">
        <f t="shared" si="466"/>
        <v>2.6182818068241138</v>
      </c>
      <c r="AN866">
        <f t="shared" si="467"/>
        <v>0.95540302759018647</v>
      </c>
      <c r="AO866">
        <v>223.3982158176143</v>
      </c>
      <c r="AP866">
        <v>196.4435575757575</v>
      </c>
      <c r="AQ866">
        <v>5.0440078003523903</v>
      </c>
      <c r="AR866">
        <v>65.016461255683083</v>
      </c>
      <c r="AS866">
        <f t="shared" si="468"/>
        <v>2.6243915420628166</v>
      </c>
      <c r="AT866">
        <v>24.268077911778381</v>
      </c>
      <c r="AU866">
        <v>27.332303030303009</v>
      </c>
      <c r="AV866">
        <v>-2.8540631509950051E-4</v>
      </c>
      <c r="AW866">
        <v>83.562977856309928</v>
      </c>
      <c r="AX866">
        <v>0</v>
      </c>
      <c r="AY866">
        <v>0</v>
      </c>
      <c r="AZ866">
        <f t="shared" si="469"/>
        <v>1</v>
      </c>
      <c r="BA866">
        <f t="shared" si="470"/>
        <v>0</v>
      </c>
      <c r="BB866">
        <f t="shared" si="471"/>
        <v>51831.918546113935</v>
      </c>
      <c r="BC866">
        <f t="shared" si="472"/>
        <v>2000.015333333334</v>
      </c>
      <c r="BD866">
        <f t="shared" si="473"/>
        <v>1681.2131995998971</v>
      </c>
      <c r="BE866">
        <f t="shared" si="474"/>
        <v>0.84060015519875841</v>
      </c>
      <c r="BF866">
        <f t="shared" si="475"/>
        <v>0.16075829953360374</v>
      </c>
      <c r="BG866">
        <v>6</v>
      </c>
      <c r="BH866">
        <v>0.5</v>
      </c>
      <c r="BI866" t="s">
        <v>382</v>
      </c>
      <c r="BJ866">
        <v>2</v>
      </c>
      <c r="BK866" t="b">
        <v>1</v>
      </c>
      <c r="BL866">
        <v>1660411566.5</v>
      </c>
      <c r="BM866">
        <v>156.98966666666669</v>
      </c>
      <c r="BN866">
        <v>195.2800666666667</v>
      </c>
      <c r="BO866">
        <v>27.341100000000001</v>
      </c>
      <c r="BP866">
        <v>24.285906666666669</v>
      </c>
      <c r="BQ866">
        <v>156.21453333333329</v>
      </c>
      <c r="BR866">
        <v>27.333333333333339</v>
      </c>
      <c r="BS866">
        <v>500.13760000000008</v>
      </c>
      <c r="BT866">
        <v>99.416753333333332</v>
      </c>
      <c r="BU866">
        <v>0.10002515333333339</v>
      </c>
      <c r="BV866">
        <v>30.992326666666671</v>
      </c>
      <c r="BW866">
        <v>31.854886666666669</v>
      </c>
      <c r="BX866">
        <v>999.89999999999986</v>
      </c>
      <c r="BY866">
        <v>0</v>
      </c>
      <c r="BZ866">
        <v>0</v>
      </c>
      <c r="CA866">
        <v>9990.6633333333339</v>
      </c>
      <c r="CB866">
        <v>0</v>
      </c>
      <c r="CC866">
        <v>68.057266666666663</v>
      </c>
      <c r="CD866">
        <v>-38.290359999999993</v>
      </c>
      <c r="CE866">
        <v>161.4023333333333</v>
      </c>
      <c r="CF866">
        <v>200.1401333333333</v>
      </c>
      <c r="CG866">
        <v>3.0551746666666668</v>
      </c>
      <c r="CH866">
        <v>195.2800666666667</v>
      </c>
      <c r="CI866">
        <v>24.285906666666669</v>
      </c>
      <c r="CJ866">
        <v>2.7181633333333339</v>
      </c>
      <c r="CK866">
        <v>2.4144266666666661</v>
      </c>
      <c r="CL866">
        <v>22.395340000000001</v>
      </c>
      <c r="CM866">
        <v>20.460846666666669</v>
      </c>
      <c r="CN866">
        <v>2000.015333333334</v>
      </c>
      <c r="CO866">
        <v>0.97999340000000013</v>
      </c>
      <c r="CP866">
        <v>2.0006900000000001E-2</v>
      </c>
      <c r="CQ866">
        <v>0</v>
      </c>
      <c r="CR866">
        <v>2.667066666666666</v>
      </c>
      <c r="CS866">
        <v>0</v>
      </c>
      <c r="CT866">
        <v>27455.76666666667</v>
      </c>
      <c r="CU866">
        <v>17412.433333333331</v>
      </c>
      <c r="CV866">
        <v>43.436999999999998</v>
      </c>
      <c r="CW866">
        <v>44.561999999999998</v>
      </c>
      <c r="CX866">
        <v>43.5</v>
      </c>
      <c r="CY866">
        <v>42.936999999999998</v>
      </c>
      <c r="CZ866">
        <v>43.375</v>
      </c>
      <c r="DA866">
        <v>1960.005333333334</v>
      </c>
      <c r="DB866">
        <v>40.010666666666673</v>
      </c>
      <c r="DC866">
        <v>0</v>
      </c>
      <c r="DD866">
        <v>1660411572</v>
      </c>
      <c r="DE866">
        <v>0</v>
      </c>
      <c r="DF866">
        <v>1660411308.0999999</v>
      </c>
      <c r="DG866" t="s">
        <v>1985</v>
      </c>
      <c r="DH866">
        <v>1660411299.5999999</v>
      </c>
      <c r="DI866">
        <v>1660411308.0999999</v>
      </c>
      <c r="DJ866">
        <v>25</v>
      </c>
      <c r="DK866">
        <v>0.20799999999999999</v>
      </c>
      <c r="DL866">
        <v>-5.0000000000000001E-3</v>
      </c>
      <c r="DM866">
        <v>1.3160000000000001</v>
      </c>
      <c r="DN866">
        <v>1.4999999999999999E-2</v>
      </c>
      <c r="DO866">
        <v>400</v>
      </c>
      <c r="DP866">
        <v>24</v>
      </c>
      <c r="DQ866">
        <v>0.34</v>
      </c>
      <c r="DR866">
        <v>0.09</v>
      </c>
      <c r="DS866">
        <v>0.14837214912757879</v>
      </c>
      <c r="DT866">
        <v>4.5733550561565517</v>
      </c>
      <c r="DU866">
        <v>0.3387118585135806</v>
      </c>
      <c r="DV866">
        <v>0</v>
      </c>
      <c r="DW866">
        <v>31.179433380688671</v>
      </c>
      <c r="DX866">
        <v>10.124929703737751</v>
      </c>
      <c r="DY866">
        <v>0.74776697246985846</v>
      </c>
      <c r="DZ866">
        <v>0</v>
      </c>
      <c r="EA866">
        <v>-37.927980645161291</v>
      </c>
      <c r="EB866">
        <v>-13.17958548387085</v>
      </c>
      <c r="EC866">
        <v>1.001027783256387</v>
      </c>
      <c r="ED866">
        <v>0</v>
      </c>
      <c r="EE866">
        <v>141.7864845753372</v>
      </c>
      <c r="EF866">
        <v>221.25222038519431</v>
      </c>
      <c r="EG866">
        <v>15.980536391305449</v>
      </c>
      <c r="EH866">
        <v>0</v>
      </c>
      <c r="EI866">
        <v>3.0206039024390239</v>
      </c>
      <c r="EJ866">
        <v>0.46775351916376873</v>
      </c>
      <c r="EK866">
        <v>5.1904269427196191E-2</v>
      </c>
      <c r="EL866">
        <v>0</v>
      </c>
      <c r="EM866">
        <v>2.015186492286424</v>
      </c>
      <c r="EN866">
        <v>1.2050725584148219E-2</v>
      </c>
      <c r="EO866">
        <v>1.5067220299261851E-3</v>
      </c>
      <c r="EP866">
        <v>1</v>
      </c>
      <c r="EQ866">
        <v>1</v>
      </c>
      <c r="ER866">
        <v>6</v>
      </c>
      <c r="ES866" t="s">
        <v>458</v>
      </c>
      <c r="ET866">
        <v>2.9411900000000002</v>
      </c>
      <c r="EU866">
        <v>2.8012999999999999</v>
      </c>
      <c r="EV866">
        <v>4.7899400000000002E-2</v>
      </c>
      <c r="EW866">
        <v>5.6458000000000001E-2</v>
      </c>
      <c r="EX866">
        <v>0.11768099999999999</v>
      </c>
      <c r="EY866">
        <v>0.10828599999999999</v>
      </c>
      <c r="EZ866">
        <v>19457.2</v>
      </c>
      <c r="FA866">
        <v>20214.599999999999</v>
      </c>
      <c r="FB866">
        <v>23774.799999999999</v>
      </c>
      <c r="FC866">
        <v>24942.400000000001</v>
      </c>
      <c r="FD866">
        <v>33580.800000000003</v>
      </c>
      <c r="FE866">
        <v>35519.599999999999</v>
      </c>
      <c r="FF866">
        <v>43359.199999999997</v>
      </c>
      <c r="FG866">
        <v>46113.8</v>
      </c>
      <c r="FH866">
        <v>1.944</v>
      </c>
      <c r="FI866">
        <v>1.81107</v>
      </c>
      <c r="FJ866">
        <v>0.11201899999999999</v>
      </c>
      <c r="FK866">
        <v>0</v>
      </c>
      <c r="FL866">
        <v>30.029699999999998</v>
      </c>
      <c r="FM866">
        <v>999.9</v>
      </c>
      <c r="FN866">
        <v>57.8</v>
      </c>
      <c r="FO866">
        <v>37.299999999999997</v>
      </c>
      <c r="FP866">
        <v>37.2592</v>
      </c>
      <c r="FQ866">
        <v>63.856200000000001</v>
      </c>
      <c r="FR866">
        <v>25.8734</v>
      </c>
      <c r="FS866">
        <v>1</v>
      </c>
      <c r="FT866">
        <v>0.52269299999999996</v>
      </c>
      <c r="FU866">
        <v>2.1962899999999999</v>
      </c>
      <c r="FV866">
        <v>20.307400000000001</v>
      </c>
      <c r="FW866">
        <v>5.2115999999999998</v>
      </c>
      <c r="FX866">
        <v>11.9072</v>
      </c>
      <c r="FY866">
        <v>5.0031499999999998</v>
      </c>
      <c r="FZ866">
        <v>3.2907999999999999</v>
      </c>
      <c r="GA866">
        <v>9999</v>
      </c>
      <c r="GB866">
        <v>9999</v>
      </c>
      <c r="GC866">
        <v>9999</v>
      </c>
      <c r="GD866">
        <v>999.9</v>
      </c>
      <c r="GE866">
        <v>1.85981</v>
      </c>
      <c r="GF866">
        <v>1.85486</v>
      </c>
      <c r="GG866">
        <v>1.8580300000000001</v>
      </c>
      <c r="GH866">
        <v>1.8565199999999999</v>
      </c>
      <c r="GI866">
        <v>1.85528</v>
      </c>
      <c r="GJ866">
        <v>1.85486</v>
      </c>
      <c r="GK866">
        <v>1.8536600000000001</v>
      </c>
      <c r="GL866">
        <v>1.85666</v>
      </c>
      <c r="GM866">
        <v>0</v>
      </c>
      <c r="GN866">
        <v>0</v>
      </c>
      <c r="GO866">
        <v>0</v>
      </c>
      <c r="GP866">
        <v>0</v>
      </c>
      <c r="GQ866" t="s">
        <v>385</v>
      </c>
      <c r="GR866" t="s">
        <v>386</v>
      </c>
      <c r="GS866" t="s">
        <v>387</v>
      </c>
      <c r="GT866" t="s">
        <v>387</v>
      </c>
      <c r="GU866" t="s">
        <v>387</v>
      </c>
      <c r="GV866" t="s">
        <v>387</v>
      </c>
      <c r="GW866">
        <v>0</v>
      </c>
      <c r="GX866">
        <v>100</v>
      </c>
      <c r="GY866">
        <v>100</v>
      </c>
      <c r="GZ866">
        <v>0.86399999999999999</v>
      </c>
      <c r="HA866">
        <v>7.7999999999999996E-3</v>
      </c>
      <c r="HB866">
        <v>0.36341150857684917</v>
      </c>
      <c r="HC866">
        <v>2.8098669343081611E-3</v>
      </c>
      <c r="HD866">
        <v>-1.127031966113555E-6</v>
      </c>
      <c r="HE866">
        <v>1.768598670541231E-10</v>
      </c>
      <c r="HF866">
        <v>-7.1736991530500657E-2</v>
      </c>
      <c r="HG866">
        <v>1.081145868756639E-2</v>
      </c>
      <c r="HH866">
        <v>-3.689364805754238E-4</v>
      </c>
      <c r="HI866">
        <v>2.919854880483278E-6</v>
      </c>
      <c r="HJ866">
        <v>2</v>
      </c>
      <c r="HK866">
        <v>2136</v>
      </c>
      <c r="HL866">
        <v>3</v>
      </c>
      <c r="HM866">
        <v>30</v>
      </c>
      <c r="HN866">
        <v>4.5999999999999996</v>
      </c>
      <c r="HO866">
        <v>4.4000000000000004</v>
      </c>
      <c r="HP866">
        <v>0.72265599999999997</v>
      </c>
      <c r="HQ866">
        <v>2.3107899999999999</v>
      </c>
      <c r="HR866">
        <v>1.4978</v>
      </c>
      <c r="HS866">
        <v>2.3010299999999999</v>
      </c>
      <c r="HT866">
        <v>1.5478499999999999</v>
      </c>
      <c r="HU866">
        <v>2.32056</v>
      </c>
      <c r="HV866">
        <v>40.604199999999999</v>
      </c>
      <c r="HW866">
        <v>13.1952</v>
      </c>
      <c r="HX866">
        <v>18</v>
      </c>
      <c r="HY866">
        <v>500.39299999999997</v>
      </c>
      <c r="HZ866">
        <v>478.17899999999997</v>
      </c>
      <c r="IA866">
        <v>26.972100000000001</v>
      </c>
      <c r="IB866">
        <v>33.545000000000002</v>
      </c>
      <c r="IC866">
        <v>30.0001</v>
      </c>
      <c r="ID866">
        <v>33.360700000000001</v>
      </c>
      <c r="IE866">
        <v>33.4617</v>
      </c>
      <c r="IF866">
        <v>14.478</v>
      </c>
      <c r="IG866">
        <v>37.550600000000003</v>
      </c>
      <c r="IH866">
        <v>0</v>
      </c>
      <c r="II866">
        <v>26.974799999999998</v>
      </c>
      <c r="IJ866">
        <v>272.43</v>
      </c>
      <c r="IK866">
        <v>24.176600000000001</v>
      </c>
      <c r="IL866">
        <v>100.255</v>
      </c>
      <c r="IM866">
        <v>99.935900000000004</v>
      </c>
      <c r="IN866" t="s">
        <v>2772</v>
      </c>
    </row>
    <row r="867" spans="1:248" x14ac:dyDescent="0.2">
      <c r="A867">
        <v>851</v>
      </c>
      <c r="B867">
        <v>1660411575</v>
      </c>
      <c r="C867">
        <v>11850.900000095369</v>
      </c>
      <c r="D867" t="s">
        <v>2074</v>
      </c>
      <c r="E867" t="s">
        <v>2075</v>
      </c>
      <c r="F867">
        <v>1</v>
      </c>
      <c r="G867" t="s">
        <v>376</v>
      </c>
      <c r="H867" t="s">
        <v>377</v>
      </c>
      <c r="I867" t="s">
        <v>378</v>
      </c>
      <c r="J867" t="s">
        <v>379</v>
      </c>
      <c r="K867" t="s">
        <v>1984</v>
      </c>
      <c r="L867" t="s">
        <v>376</v>
      </c>
      <c r="M867" t="s">
        <v>381</v>
      </c>
      <c r="N867">
        <v>1660411567</v>
      </c>
      <c r="O867">
        <f t="shared" si="442"/>
        <v>2.6292119408538603E-3</v>
      </c>
      <c r="P867">
        <f t="shared" si="443"/>
        <v>2.6292119408538603</v>
      </c>
      <c r="Q867">
        <f t="shared" si="444"/>
        <v>0.99345060289026743</v>
      </c>
      <c r="R867">
        <f t="shared" si="445"/>
        <v>159.42887500000001</v>
      </c>
      <c r="S867">
        <f t="shared" si="446"/>
        <v>141.70352763650118</v>
      </c>
      <c r="T867">
        <f t="shared" si="447"/>
        <v>14.101880222430765</v>
      </c>
      <c r="U867">
        <f t="shared" si="448"/>
        <v>15.86584989622915</v>
      </c>
      <c r="V867">
        <f t="shared" si="449"/>
        <v>0.12802203639163293</v>
      </c>
      <c r="W867">
        <f t="shared" si="450"/>
        <v>2.9176965648250985</v>
      </c>
      <c r="X867">
        <f t="shared" si="451"/>
        <v>0.12498125321479266</v>
      </c>
      <c r="Y867">
        <f t="shared" si="452"/>
        <v>7.8380470001180064E-2</v>
      </c>
      <c r="Z867">
        <f t="shared" si="453"/>
        <v>321.51870921356272</v>
      </c>
      <c r="AA867">
        <f t="shared" si="454"/>
        <v>32.205820708221495</v>
      </c>
      <c r="AB867">
        <f t="shared" si="455"/>
        <v>31.854687500000001</v>
      </c>
      <c r="AC867">
        <f t="shared" si="456"/>
        <v>4.7359495849658018</v>
      </c>
      <c r="AD867">
        <f t="shared" si="457"/>
        <v>60.337517580792621</v>
      </c>
      <c r="AE867">
        <f t="shared" si="458"/>
        <v>2.7208636801227324</v>
      </c>
      <c r="AF867">
        <f t="shared" si="459"/>
        <v>4.5094060697466798</v>
      </c>
      <c r="AG867">
        <f t="shared" si="460"/>
        <v>2.0150859048430694</v>
      </c>
      <c r="AH867">
        <f t="shared" si="461"/>
        <v>-115.94824659165523</v>
      </c>
      <c r="AI867">
        <f t="shared" si="462"/>
        <v>-135.64765262673606</v>
      </c>
      <c r="AJ867">
        <f t="shared" si="463"/>
        <v>-10.48380180885594</v>
      </c>
      <c r="AK867">
        <f t="shared" si="464"/>
        <v>59.439008186315476</v>
      </c>
      <c r="AL867">
        <f t="shared" si="465"/>
        <v>31.586492743660848</v>
      </c>
      <c r="AM867">
        <f t="shared" si="466"/>
        <v>2.6189401983564684</v>
      </c>
      <c r="AN867">
        <f t="shared" si="467"/>
        <v>0.99345060289026743</v>
      </c>
      <c r="AO867">
        <v>228.65866027269601</v>
      </c>
      <c r="AP867">
        <v>201.53052727272731</v>
      </c>
      <c r="AQ867">
        <v>5.0687639346844984</v>
      </c>
      <c r="AR867">
        <v>65.016461255683083</v>
      </c>
      <c r="AS867">
        <f t="shared" si="468"/>
        <v>2.6292119408538603</v>
      </c>
      <c r="AT867">
        <v>24.267207589577939</v>
      </c>
      <c r="AU867">
        <v>27.33546606060607</v>
      </c>
      <c r="AV867">
        <v>-4.1816615827415952E-5</v>
      </c>
      <c r="AW867">
        <v>83.562977856309928</v>
      </c>
      <c r="AX867">
        <v>0</v>
      </c>
      <c r="AY867">
        <v>0</v>
      </c>
      <c r="AZ867">
        <f t="shared" si="469"/>
        <v>1</v>
      </c>
      <c r="BA867">
        <f t="shared" si="470"/>
        <v>0</v>
      </c>
      <c r="BB867">
        <f t="shared" si="471"/>
        <v>51832.88271702177</v>
      </c>
      <c r="BC867">
        <f t="shared" si="472"/>
        <v>2000.0131249999999</v>
      </c>
      <c r="BD867">
        <f t="shared" si="473"/>
        <v>1681.2113433749028</v>
      </c>
      <c r="BE867">
        <f t="shared" si="474"/>
        <v>0.84060015524893261</v>
      </c>
      <c r="BF867">
        <f t="shared" si="475"/>
        <v>0.16075829963044003</v>
      </c>
      <c r="BG867">
        <v>6</v>
      </c>
      <c r="BH867">
        <v>0.5</v>
      </c>
      <c r="BI867" t="s">
        <v>382</v>
      </c>
      <c r="BJ867">
        <v>2</v>
      </c>
      <c r="BK867" t="b">
        <v>1</v>
      </c>
      <c r="BL867">
        <v>1660411567</v>
      </c>
      <c r="BM867">
        <v>159.42887500000001</v>
      </c>
      <c r="BN867">
        <v>197.823375</v>
      </c>
      <c r="BO867">
        <v>27.34075</v>
      </c>
      <c r="BP867">
        <v>24.284768750000001</v>
      </c>
      <c r="BQ867">
        <v>158.64781249999999</v>
      </c>
      <c r="BR867">
        <v>27.332987500000002</v>
      </c>
      <c r="BS867">
        <v>500.13456250000002</v>
      </c>
      <c r="BT867">
        <v>99.416762500000004</v>
      </c>
      <c r="BU867">
        <v>0.10002764375000001</v>
      </c>
      <c r="BV867">
        <v>30.992331249999999</v>
      </c>
      <c r="BW867">
        <v>31.854687500000001</v>
      </c>
      <c r="BX867">
        <v>999.9</v>
      </c>
      <c r="BY867">
        <v>0</v>
      </c>
      <c r="BZ867">
        <v>0</v>
      </c>
      <c r="CA867">
        <v>9990.8562499999989</v>
      </c>
      <c r="CB867">
        <v>0</v>
      </c>
      <c r="CC867">
        <v>68.208887500000003</v>
      </c>
      <c r="CD867">
        <v>-38.394506250000013</v>
      </c>
      <c r="CE867">
        <v>163.91006250000001</v>
      </c>
      <c r="CF867">
        <v>202.7465</v>
      </c>
      <c r="CG867">
        <v>3.0559681250000001</v>
      </c>
      <c r="CH867">
        <v>197.823375</v>
      </c>
      <c r="CI867">
        <v>24.284768750000001</v>
      </c>
      <c r="CJ867">
        <v>2.7181293750000002</v>
      </c>
      <c r="CK867">
        <v>2.4143137499999998</v>
      </c>
      <c r="CL867">
        <v>22.395131249999999</v>
      </c>
      <c r="CM867">
        <v>20.4600875</v>
      </c>
      <c r="CN867">
        <v>2000.0131249999999</v>
      </c>
      <c r="CO867">
        <v>0.97999337500000006</v>
      </c>
      <c r="CP867">
        <v>2.0006924999999998E-2</v>
      </c>
      <c r="CQ867">
        <v>0</v>
      </c>
      <c r="CR867">
        <v>2.6556875</v>
      </c>
      <c r="CS867">
        <v>0</v>
      </c>
      <c r="CT867">
        <v>27456.6875</v>
      </c>
      <c r="CU867">
        <v>17412.412499999999</v>
      </c>
      <c r="CV867">
        <v>43.436999999999998</v>
      </c>
      <c r="CW867">
        <v>44.565937499999997</v>
      </c>
      <c r="CX867">
        <v>43.5</v>
      </c>
      <c r="CY867">
        <v>42.936999999999998</v>
      </c>
      <c r="CZ867">
        <v>43.375</v>
      </c>
      <c r="DA867">
        <v>1960.003125</v>
      </c>
      <c r="DB867">
        <v>40.010624999999997</v>
      </c>
      <c r="DC867">
        <v>0</v>
      </c>
      <c r="DD867">
        <v>1660411573.2</v>
      </c>
      <c r="DE867">
        <v>0</v>
      </c>
      <c r="DF867">
        <v>1660411308.0999999</v>
      </c>
      <c r="DG867" t="s">
        <v>1985</v>
      </c>
      <c r="DH867">
        <v>1660411299.5999999</v>
      </c>
      <c r="DI867">
        <v>1660411308.0999999</v>
      </c>
      <c r="DJ867">
        <v>25</v>
      </c>
      <c r="DK867">
        <v>0.20799999999999999</v>
      </c>
      <c r="DL867">
        <v>-5.0000000000000001E-3</v>
      </c>
      <c r="DM867">
        <v>1.3160000000000001</v>
      </c>
      <c r="DN867">
        <v>1.4999999999999999E-2</v>
      </c>
      <c r="DO867">
        <v>400</v>
      </c>
      <c r="DP867">
        <v>24</v>
      </c>
      <c r="DQ867">
        <v>0.34</v>
      </c>
      <c r="DR867">
        <v>0.09</v>
      </c>
      <c r="DS867">
        <v>0.2699837473211209</v>
      </c>
      <c r="DT867">
        <v>5.1106113972456804</v>
      </c>
      <c r="DU867">
        <v>0.37511061136797458</v>
      </c>
      <c r="DV867">
        <v>0</v>
      </c>
      <c r="DW867">
        <v>31.413284143184111</v>
      </c>
      <c r="DX867">
        <v>9.7735590623573767</v>
      </c>
      <c r="DY867">
        <v>0.74125841336353415</v>
      </c>
      <c r="DZ867">
        <v>0</v>
      </c>
      <c r="EA867">
        <v>-38.345913333333343</v>
      </c>
      <c r="EB867">
        <v>-12.262868075639579</v>
      </c>
      <c r="EC867">
        <v>0.89750973615270002</v>
      </c>
      <c r="ED867">
        <v>0</v>
      </c>
      <c r="EE867">
        <v>146.31201593806111</v>
      </c>
      <c r="EF867">
        <v>216.9461037697474</v>
      </c>
      <c r="EG867">
        <v>16.19245078230583</v>
      </c>
      <c r="EH867">
        <v>0</v>
      </c>
      <c r="EI867">
        <v>3.0315797500000001</v>
      </c>
      <c r="EJ867">
        <v>0.40646105065665289</v>
      </c>
      <c r="EK867">
        <v>4.6864996932012092E-2</v>
      </c>
      <c r="EL867">
        <v>0</v>
      </c>
      <c r="EM867">
        <v>2.0151160722748429</v>
      </c>
      <c r="EN867">
        <v>8.0978734291994731E-3</v>
      </c>
      <c r="EO867">
        <v>1.517068954355535E-3</v>
      </c>
      <c r="EP867">
        <v>1</v>
      </c>
      <c r="EQ867">
        <v>1</v>
      </c>
      <c r="ER867">
        <v>6</v>
      </c>
      <c r="ES867" t="s">
        <v>458</v>
      </c>
      <c r="ET867">
        <v>2.9411100000000001</v>
      </c>
      <c r="EU867">
        <v>2.8011699999999999</v>
      </c>
      <c r="EV867">
        <v>4.89828E-2</v>
      </c>
      <c r="EW867">
        <v>5.7525E-2</v>
      </c>
      <c r="EX867">
        <v>0.11769</v>
      </c>
      <c r="EY867">
        <v>0.10828400000000001</v>
      </c>
      <c r="EZ867">
        <v>19435.2</v>
      </c>
      <c r="FA867">
        <v>20191.8</v>
      </c>
      <c r="FB867">
        <v>23775</v>
      </c>
      <c r="FC867">
        <v>24942.5</v>
      </c>
      <c r="FD867">
        <v>33580.800000000003</v>
      </c>
      <c r="FE867">
        <v>35519.599999999999</v>
      </c>
      <c r="FF867">
        <v>43359.5</v>
      </c>
      <c r="FG867">
        <v>46113.599999999999</v>
      </c>
      <c r="FH867">
        <v>1.9439500000000001</v>
      </c>
      <c r="FI867">
        <v>1.8111299999999999</v>
      </c>
      <c r="FJ867">
        <v>0.112183</v>
      </c>
      <c r="FK867">
        <v>0</v>
      </c>
      <c r="FL867">
        <v>30.029699999999998</v>
      </c>
      <c r="FM867">
        <v>999.9</v>
      </c>
      <c r="FN867">
        <v>57.8</v>
      </c>
      <c r="FO867">
        <v>37.299999999999997</v>
      </c>
      <c r="FP867">
        <v>37.261400000000002</v>
      </c>
      <c r="FQ867">
        <v>63.546199999999999</v>
      </c>
      <c r="FR867">
        <v>26.490400000000001</v>
      </c>
      <c r="FS867">
        <v>1</v>
      </c>
      <c r="FT867">
        <v>0.52248499999999998</v>
      </c>
      <c r="FU867">
        <v>2.1949700000000001</v>
      </c>
      <c r="FV867">
        <v>20.307099999999998</v>
      </c>
      <c r="FW867">
        <v>5.2107000000000001</v>
      </c>
      <c r="FX867">
        <v>11.9071</v>
      </c>
      <c r="FY867">
        <v>5.0030999999999999</v>
      </c>
      <c r="FZ867">
        <v>3.2906499999999999</v>
      </c>
      <c r="GA867">
        <v>9999</v>
      </c>
      <c r="GB867">
        <v>9999</v>
      </c>
      <c r="GC867">
        <v>9999</v>
      </c>
      <c r="GD867">
        <v>999.9</v>
      </c>
      <c r="GE867">
        <v>1.8597900000000001</v>
      </c>
      <c r="GF867">
        <v>1.85486</v>
      </c>
      <c r="GG867">
        <v>1.8580399999999999</v>
      </c>
      <c r="GH867">
        <v>1.8565100000000001</v>
      </c>
      <c r="GI867">
        <v>1.8552599999999999</v>
      </c>
      <c r="GJ867">
        <v>1.85486</v>
      </c>
      <c r="GK867">
        <v>1.8536600000000001</v>
      </c>
      <c r="GL867">
        <v>1.85666</v>
      </c>
      <c r="GM867">
        <v>0</v>
      </c>
      <c r="GN867">
        <v>0</v>
      </c>
      <c r="GO867">
        <v>0</v>
      </c>
      <c r="GP867">
        <v>0</v>
      </c>
      <c r="GQ867" t="s">
        <v>385</v>
      </c>
      <c r="GR867" t="s">
        <v>386</v>
      </c>
      <c r="GS867" t="s">
        <v>387</v>
      </c>
      <c r="GT867" t="s">
        <v>387</v>
      </c>
      <c r="GU867" t="s">
        <v>387</v>
      </c>
      <c r="GV867" t="s">
        <v>387</v>
      </c>
      <c r="GW867">
        <v>0</v>
      </c>
      <c r="GX867">
        <v>100</v>
      </c>
      <c r="GY867">
        <v>100</v>
      </c>
      <c r="GZ867">
        <v>0.876</v>
      </c>
      <c r="HA867">
        <v>7.7000000000000002E-3</v>
      </c>
      <c r="HB867">
        <v>0.36341150857684917</v>
      </c>
      <c r="HC867">
        <v>2.8098669343081611E-3</v>
      </c>
      <c r="HD867">
        <v>-1.127031966113555E-6</v>
      </c>
      <c r="HE867">
        <v>1.768598670541231E-10</v>
      </c>
      <c r="HF867">
        <v>-7.1736991530500657E-2</v>
      </c>
      <c r="HG867">
        <v>1.081145868756639E-2</v>
      </c>
      <c r="HH867">
        <v>-3.689364805754238E-4</v>
      </c>
      <c r="HI867">
        <v>2.919854880483278E-6</v>
      </c>
      <c r="HJ867">
        <v>2</v>
      </c>
      <c r="HK867">
        <v>2136</v>
      </c>
      <c r="HL867">
        <v>3</v>
      </c>
      <c r="HM867">
        <v>30</v>
      </c>
      <c r="HN867">
        <v>4.5999999999999996</v>
      </c>
      <c r="HO867">
        <v>4.4000000000000004</v>
      </c>
      <c r="HP867">
        <v>0.72997999999999996</v>
      </c>
      <c r="HQ867">
        <v>2.36694</v>
      </c>
      <c r="HR867">
        <v>1.4978</v>
      </c>
      <c r="HS867">
        <v>2.3010299999999999</v>
      </c>
      <c r="HT867">
        <v>1.5478499999999999</v>
      </c>
      <c r="HU867">
        <v>2.323</v>
      </c>
      <c r="HV867">
        <v>40.604199999999999</v>
      </c>
      <c r="HW867">
        <v>13.2127</v>
      </c>
      <c r="HX867">
        <v>18</v>
      </c>
      <c r="HY867">
        <v>500.363</v>
      </c>
      <c r="HZ867">
        <v>478.21199999999999</v>
      </c>
      <c r="IA867">
        <v>26.973199999999999</v>
      </c>
      <c r="IB867">
        <v>33.545000000000002</v>
      </c>
      <c r="IC867">
        <v>30</v>
      </c>
      <c r="ID867">
        <v>33.360700000000001</v>
      </c>
      <c r="IE867">
        <v>33.4617</v>
      </c>
      <c r="IF867">
        <v>14.650499999999999</v>
      </c>
      <c r="IG867">
        <v>37.550600000000003</v>
      </c>
      <c r="IH867">
        <v>0</v>
      </c>
      <c r="II867">
        <v>26.974799999999998</v>
      </c>
      <c r="IJ867">
        <v>272.43</v>
      </c>
      <c r="IK867">
        <v>24.171199999999999</v>
      </c>
      <c r="IL867">
        <v>100.256</v>
      </c>
      <c r="IM867">
        <v>99.9358</v>
      </c>
      <c r="IN867" t="s">
        <v>2772</v>
      </c>
    </row>
    <row r="868" spans="1:248" x14ac:dyDescent="0.2">
      <c r="A868">
        <v>852</v>
      </c>
      <c r="B868">
        <v>1660411576</v>
      </c>
      <c r="C868">
        <v>11851.900000095369</v>
      </c>
      <c r="D868" t="s">
        <v>2076</v>
      </c>
      <c r="E868" t="s">
        <v>2077</v>
      </c>
      <c r="F868">
        <v>1</v>
      </c>
      <c r="G868" t="s">
        <v>376</v>
      </c>
      <c r="H868" t="s">
        <v>377</v>
      </c>
      <c r="I868" t="s">
        <v>378</v>
      </c>
      <c r="J868" t="s">
        <v>379</v>
      </c>
      <c r="K868" t="s">
        <v>1984</v>
      </c>
      <c r="L868" t="s">
        <v>376</v>
      </c>
      <c r="M868" t="s">
        <v>381</v>
      </c>
      <c r="N868">
        <v>1660411568.5</v>
      </c>
      <c r="O868">
        <f t="shared" si="442"/>
        <v>2.6335203103571418E-3</v>
      </c>
      <c r="P868">
        <f t="shared" si="443"/>
        <v>2.6335203103571416</v>
      </c>
      <c r="Q868">
        <f t="shared" si="444"/>
        <v>1.0193591711989276</v>
      </c>
      <c r="R868">
        <f t="shared" si="445"/>
        <v>166.70779999999999</v>
      </c>
      <c r="S868">
        <f t="shared" si="446"/>
        <v>148.43754179020044</v>
      </c>
      <c r="T868">
        <f t="shared" si="447"/>
        <v>14.772009134602632</v>
      </c>
      <c r="U868">
        <f t="shared" si="448"/>
        <v>16.590204302157776</v>
      </c>
      <c r="V868">
        <f t="shared" si="449"/>
        <v>0.12823140703796465</v>
      </c>
      <c r="W868">
        <f t="shared" si="450"/>
        <v>2.9181348985740647</v>
      </c>
      <c r="X868">
        <f t="shared" si="451"/>
        <v>0.12518124391921753</v>
      </c>
      <c r="Y868">
        <f t="shared" si="452"/>
        <v>7.85062796534024E-2</v>
      </c>
      <c r="Z868">
        <f t="shared" si="453"/>
        <v>321.51920902778767</v>
      </c>
      <c r="AA868">
        <f t="shared" si="454"/>
        <v>32.204528409272299</v>
      </c>
      <c r="AB868">
        <f t="shared" si="455"/>
        <v>31.854046666666669</v>
      </c>
      <c r="AC868">
        <f t="shared" si="456"/>
        <v>4.7357776244955367</v>
      </c>
      <c r="AD868">
        <f t="shared" si="457"/>
        <v>60.331962430892261</v>
      </c>
      <c r="AE868">
        <f t="shared" si="458"/>
        <v>2.720612464836726</v>
      </c>
      <c r="AF868">
        <f t="shared" si="459"/>
        <v>4.5094048912350129</v>
      </c>
      <c r="AG868">
        <f t="shared" si="460"/>
        <v>2.0151651596588107</v>
      </c>
      <c r="AH868">
        <f t="shared" si="461"/>
        <v>-116.13824568674995</v>
      </c>
      <c r="AI868">
        <f t="shared" si="462"/>
        <v>-135.56793492113653</v>
      </c>
      <c r="AJ868">
        <f t="shared" si="463"/>
        <v>-10.476033469799916</v>
      </c>
      <c r="AK868">
        <f t="shared" si="464"/>
        <v>59.336994950101285</v>
      </c>
      <c r="AL868">
        <f t="shared" si="465"/>
        <v>31.833209044986035</v>
      </c>
      <c r="AM868">
        <f t="shared" si="466"/>
        <v>2.6258464538456847</v>
      </c>
      <c r="AN868">
        <f t="shared" si="467"/>
        <v>1.0193591711989276</v>
      </c>
      <c r="AO868">
        <v>233.88314773695271</v>
      </c>
      <c r="AP868">
        <v>206.63631515151499</v>
      </c>
      <c r="AQ868">
        <v>5.0857543594319612</v>
      </c>
      <c r="AR868">
        <v>65.016461255683083</v>
      </c>
      <c r="AS868">
        <f t="shared" si="468"/>
        <v>2.6335203103571416</v>
      </c>
      <c r="AT868">
        <v>24.266886857957779</v>
      </c>
      <c r="AU868">
        <v>27.338630909090899</v>
      </c>
      <c r="AV868">
        <v>1.922049327478632E-4</v>
      </c>
      <c r="AW868">
        <v>83.562977856309928</v>
      </c>
      <c r="AX868">
        <v>0</v>
      </c>
      <c r="AY868">
        <v>0</v>
      </c>
      <c r="AZ868">
        <f t="shared" si="469"/>
        <v>1</v>
      </c>
      <c r="BA868">
        <f t="shared" si="470"/>
        <v>0</v>
      </c>
      <c r="BB868">
        <f t="shared" si="471"/>
        <v>51845.333883412153</v>
      </c>
      <c r="BC868">
        <f t="shared" si="472"/>
        <v>2000.0160000000001</v>
      </c>
      <c r="BD868">
        <f t="shared" si="473"/>
        <v>1681.2137795998901</v>
      </c>
      <c r="BE868">
        <f t="shared" si="474"/>
        <v>0.840600164998625</v>
      </c>
      <c r="BF868">
        <f t="shared" si="475"/>
        <v>0.16075831844734625</v>
      </c>
      <c r="BG868">
        <v>6</v>
      </c>
      <c r="BH868">
        <v>0.5</v>
      </c>
      <c r="BI868" t="s">
        <v>382</v>
      </c>
      <c r="BJ868">
        <v>2</v>
      </c>
      <c r="BK868" t="b">
        <v>1</v>
      </c>
      <c r="BL868">
        <v>1660411568.5</v>
      </c>
      <c r="BM868">
        <v>166.70779999999999</v>
      </c>
      <c r="BN868">
        <v>205.42259999999999</v>
      </c>
      <c r="BO868">
        <v>27.338259999999998</v>
      </c>
      <c r="BP868">
        <v>24.274206666666661</v>
      </c>
      <c r="BQ868">
        <v>165.90880000000001</v>
      </c>
      <c r="BR868">
        <v>27.330500000000011</v>
      </c>
      <c r="BS868">
        <v>500.13366666666661</v>
      </c>
      <c r="BT868">
        <v>99.416646666666665</v>
      </c>
      <c r="BU868">
        <v>0.1000184333333333</v>
      </c>
      <c r="BV868">
        <v>30.992326666666671</v>
      </c>
      <c r="BW868">
        <v>31.854046666666669</v>
      </c>
      <c r="BX868">
        <v>999.89999999999986</v>
      </c>
      <c r="BY868">
        <v>0</v>
      </c>
      <c r="BZ868">
        <v>0</v>
      </c>
      <c r="CA868">
        <v>9993.369999999999</v>
      </c>
      <c r="CB868">
        <v>0</v>
      </c>
      <c r="CC868">
        <v>68.650040000000004</v>
      </c>
      <c r="CD868">
        <v>-38.714826666666667</v>
      </c>
      <c r="CE868">
        <v>171.39326666666659</v>
      </c>
      <c r="CF868">
        <v>210.53293333333329</v>
      </c>
      <c r="CG868">
        <v>3.0640493333333341</v>
      </c>
      <c r="CH868">
        <v>205.42259999999999</v>
      </c>
      <c r="CI868">
        <v>24.274206666666661</v>
      </c>
      <c r="CJ868">
        <v>2.7178793333333329</v>
      </c>
      <c r="CK868">
        <v>2.4132606666666661</v>
      </c>
      <c r="CL868">
        <v>22.393619999999999</v>
      </c>
      <c r="CM868">
        <v>20.45302666666667</v>
      </c>
      <c r="CN868">
        <v>2000.0160000000001</v>
      </c>
      <c r="CO868">
        <v>0.97999320000000023</v>
      </c>
      <c r="CP868">
        <v>2.00071E-2</v>
      </c>
      <c r="CQ868">
        <v>0</v>
      </c>
      <c r="CR868">
        <v>2.5843333333333329</v>
      </c>
      <c r="CS868">
        <v>0</v>
      </c>
      <c r="CT868">
        <v>27459.07333333333</v>
      </c>
      <c r="CU868">
        <v>17412.439999999999</v>
      </c>
      <c r="CV868">
        <v>43.436999999999998</v>
      </c>
      <c r="CW868">
        <v>44.566200000000002</v>
      </c>
      <c r="CX868">
        <v>43.5</v>
      </c>
      <c r="CY868">
        <v>42.936999999999998</v>
      </c>
      <c r="CZ868">
        <v>43.375</v>
      </c>
      <c r="DA868">
        <v>1960.005333333334</v>
      </c>
      <c r="DB868">
        <v>40.011333333333333</v>
      </c>
      <c r="DC868">
        <v>0</v>
      </c>
      <c r="DD868">
        <v>1660411574.4000001</v>
      </c>
      <c r="DE868">
        <v>0</v>
      </c>
      <c r="DF868">
        <v>1660411308.0999999</v>
      </c>
      <c r="DG868" t="s">
        <v>1985</v>
      </c>
      <c r="DH868">
        <v>1660411299.5999999</v>
      </c>
      <c r="DI868">
        <v>1660411308.0999999</v>
      </c>
      <c r="DJ868">
        <v>25</v>
      </c>
      <c r="DK868">
        <v>0.20799999999999999</v>
      </c>
      <c r="DL868">
        <v>-5.0000000000000001E-3</v>
      </c>
      <c r="DM868">
        <v>1.3160000000000001</v>
      </c>
      <c r="DN868">
        <v>1.4999999999999999E-2</v>
      </c>
      <c r="DO868">
        <v>400</v>
      </c>
      <c r="DP868">
        <v>24</v>
      </c>
      <c r="DQ868">
        <v>0.34</v>
      </c>
      <c r="DR868">
        <v>0.09</v>
      </c>
      <c r="DS868">
        <v>0.39612271087905948</v>
      </c>
      <c r="DT868">
        <v>5.2099838483077887</v>
      </c>
      <c r="DU868">
        <v>0.38245783486868712</v>
      </c>
      <c r="DV868">
        <v>0</v>
      </c>
      <c r="DW868">
        <v>31.714599606389449</v>
      </c>
      <c r="DX868">
        <v>9.3291291084222863</v>
      </c>
      <c r="DY868">
        <v>0.68414264553479776</v>
      </c>
      <c r="DZ868">
        <v>0</v>
      </c>
      <c r="EA868">
        <v>-38.613125806451613</v>
      </c>
      <c r="EB868">
        <v>-12.16083870967744</v>
      </c>
      <c r="EC868">
        <v>0.91815777299341106</v>
      </c>
      <c r="ED868">
        <v>0</v>
      </c>
      <c r="EE868">
        <v>152.68879549087731</v>
      </c>
      <c r="EF868">
        <v>216.24034232637439</v>
      </c>
      <c r="EG868">
        <v>15.61983410213189</v>
      </c>
      <c r="EH868">
        <v>0</v>
      </c>
      <c r="EI868">
        <v>3.0382829268292681</v>
      </c>
      <c r="EJ868">
        <v>0.34857742160278887</v>
      </c>
      <c r="EK868">
        <v>4.3305598311213861E-2</v>
      </c>
      <c r="EL868">
        <v>0</v>
      </c>
      <c r="EM868">
        <v>2.0151161868384331</v>
      </c>
      <c r="EN868">
        <v>7.0661120519337197E-3</v>
      </c>
      <c r="EO868">
        <v>1.538662111287181E-3</v>
      </c>
      <c r="EP868">
        <v>1</v>
      </c>
      <c r="EQ868">
        <v>1</v>
      </c>
      <c r="ER868">
        <v>6</v>
      </c>
      <c r="ES868" t="s">
        <v>458</v>
      </c>
      <c r="ET868">
        <v>2.9412699999999998</v>
      </c>
      <c r="EU868">
        <v>2.8011900000000001</v>
      </c>
      <c r="EV868">
        <v>5.0060599999999997E-2</v>
      </c>
      <c r="EW868">
        <v>5.8578600000000002E-2</v>
      </c>
      <c r="EX868">
        <v>0.117697</v>
      </c>
      <c r="EY868">
        <v>0.10828599999999999</v>
      </c>
      <c r="EZ868">
        <v>19413.3</v>
      </c>
      <c r="FA868">
        <v>20169.099999999999</v>
      </c>
      <c r="FB868">
        <v>23775.1</v>
      </c>
      <c r="FC868">
        <v>24942.3</v>
      </c>
      <c r="FD868">
        <v>33580.699999999997</v>
      </c>
      <c r="FE868">
        <v>35519.4</v>
      </c>
      <c r="FF868">
        <v>43359.8</v>
      </c>
      <c r="FG868">
        <v>46113.4</v>
      </c>
      <c r="FH868">
        <v>1.94407</v>
      </c>
      <c r="FI868">
        <v>1.8109999999999999</v>
      </c>
      <c r="FJ868">
        <v>0.11211599999999999</v>
      </c>
      <c r="FK868">
        <v>0</v>
      </c>
      <c r="FL868">
        <v>30.029699999999998</v>
      </c>
      <c r="FM868">
        <v>999.9</v>
      </c>
      <c r="FN868">
        <v>57.8</v>
      </c>
      <c r="FO868">
        <v>37.299999999999997</v>
      </c>
      <c r="FP868">
        <v>37.256300000000003</v>
      </c>
      <c r="FQ868">
        <v>63.746200000000002</v>
      </c>
      <c r="FR868">
        <v>25.997599999999998</v>
      </c>
      <c r="FS868">
        <v>1</v>
      </c>
      <c r="FT868">
        <v>0.52232999999999996</v>
      </c>
      <c r="FU868">
        <v>2.1939099999999998</v>
      </c>
      <c r="FV868">
        <v>20.307300000000001</v>
      </c>
      <c r="FW868">
        <v>5.2099500000000001</v>
      </c>
      <c r="FX868">
        <v>11.9068</v>
      </c>
      <c r="FY868">
        <v>5.0029500000000002</v>
      </c>
      <c r="FZ868">
        <v>3.2905500000000001</v>
      </c>
      <c r="GA868">
        <v>9999</v>
      </c>
      <c r="GB868">
        <v>9999</v>
      </c>
      <c r="GC868">
        <v>9999</v>
      </c>
      <c r="GD868">
        <v>999.9</v>
      </c>
      <c r="GE868">
        <v>1.85981</v>
      </c>
      <c r="GF868">
        <v>1.85486</v>
      </c>
      <c r="GG868">
        <v>1.8580300000000001</v>
      </c>
      <c r="GH868">
        <v>1.8565100000000001</v>
      </c>
      <c r="GI868">
        <v>1.8552599999999999</v>
      </c>
      <c r="GJ868">
        <v>1.85486</v>
      </c>
      <c r="GK868">
        <v>1.8536600000000001</v>
      </c>
      <c r="GL868">
        <v>1.85666</v>
      </c>
      <c r="GM868">
        <v>0</v>
      </c>
      <c r="GN868">
        <v>0</v>
      </c>
      <c r="GO868">
        <v>0</v>
      </c>
      <c r="GP868">
        <v>0</v>
      </c>
      <c r="GQ868" t="s">
        <v>385</v>
      </c>
      <c r="GR868" t="s">
        <v>386</v>
      </c>
      <c r="GS868" t="s">
        <v>387</v>
      </c>
      <c r="GT868" t="s">
        <v>387</v>
      </c>
      <c r="GU868" t="s">
        <v>387</v>
      </c>
      <c r="GV868" t="s">
        <v>387</v>
      </c>
      <c r="GW868">
        <v>0</v>
      </c>
      <c r="GX868">
        <v>100</v>
      </c>
      <c r="GY868">
        <v>100</v>
      </c>
      <c r="GZ868">
        <v>0.88800000000000001</v>
      </c>
      <c r="HA868">
        <v>7.7999999999999996E-3</v>
      </c>
      <c r="HB868">
        <v>0.36341150857684917</v>
      </c>
      <c r="HC868">
        <v>2.8098669343081611E-3</v>
      </c>
      <c r="HD868">
        <v>-1.127031966113555E-6</v>
      </c>
      <c r="HE868">
        <v>1.768598670541231E-10</v>
      </c>
      <c r="HF868">
        <v>-7.1736991530500657E-2</v>
      </c>
      <c r="HG868">
        <v>1.081145868756639E-2</v>
      </c>
      <c r="HH868">
        <v>-3.689364805754238E-4</v>
      </c>
      <c r="HI868">
        <v>2.919854880483278E-6</v>
      </c>
      <c r="HJ868">
        <v>2</v>
      </c>
      <c r="HK868">
        <v>2136</v>
      </c>
      <c r="HL868">
        <v>3</v>
      </c>
      <c r="HM868">
        <v>30</v>
      </c>
      <c r="HN868">
        <v>4.5999999999999996</v>
      </c>
      <c r="HO868">
        <v>4.5</v>
      </c>
      <c r="HP868">
        <v>0.74462899999999999</v>
      </c>
      <c r="HQ868">
        <v>2.3547400000000001</v>
      </c>
      <c r="HR868">
        <v>1.4978</v>
      </c>
      <c r="HS868">
        <v>2.3010299999999999</v>
      </c>
      <c r="HT868">
        <v>1.5478499999999999</v>
      </c>
      <c r="HU868">
        <v>2.4523899999999998</v>
      </c>
      <c r="HV868">
        <v>40.604199999999999</v>
      </c>
      <c r="HW868">
        <v>13.2127</v>
      </c>
      <c r="HX868">
        <v>18</v>
      </c>
      <c r="HY868">
        <v>500.43900000000002</v>
      </c>
      <c r="HZ868">
        <v>478.13</v>
      </c>
      <c r="IA868">
        <v>26.974299999999999</v>
      </c>
      <c r="IB868">
        <v>33.545000000000002</v>
      </c>
      <c r="IC868">
        <v>30</v>
      </c>
      <c r="ID868">
        <v>33.360700000000001</v>
      </c>
      <c r="IE868">
        <v>33.4617</v>
      </c>
      <c r="IF868">
        <v>14.9125</v>
      </c>
      <c r="IG868">
        <v>37.550600000000003</v>
      </c>
      <c r="IH868">
        <v>0</v>
      </c>
      <c r="II868">
        <v>26.974799999999998</v>
      </c>
      <c r="IJ868">
        <v>282.447</v>
      </c>
      <c r="IK868">
        <v>24.1648</v>
      </c>
      <c r="IL868">
        <v>100.256</v>
      </c>
      <c r="IM868">
        <v>99.935299999999998</v>
      </c>
      <c r="IN868" t="s">
        <v>2772</v>
      </c>
    </row>
    <row r="869" spans="1:248" x14ac:dyDescent="0.2">
      <c r="A869">
        <v>853</v>
      </c>
      <c r="B869">
        <v>1660411577</v>
      </c>
      <c r="C869">
        <v>11852.900000095369</v>
      </c>
      <c r="D869" t="s">
        <v>2078</v>
      </c>
      <c r="E869" t="s">
        <v>2079</v>
      </c>
      <c r="F869">
        <v>1</v>
      </c>
      <c r="G869" t="s">
        <v>376</v>
      </c>
      <c r="H869" t="s">
        <v>377</v>
      </c>
      <c r="I869" t="s">
        <v>378</v>
      </c>
      <c r="J869" t="s">
        <v>379</v>
      </c>
      <c r="K869" t="s">
        <v>1984</v>
      </c>
      <c r="L869" t="s">
        <v>376</v>
      </c>
      <c r="M869" t="s">
        <v>381</v>
      </c>
      <c r="N869">
        <v>1660411569</v>
      </c>
      <c r="O869">
        <f t="shared" si="442"/>
        <v>2.6361650958019243E-3</v>
      </c>
      <c r="P869">
        <f t="shared" si="443"/>
        <v>2.6361650958019243</v>
      </c>
      <c r="Q869">
        <f t="shared" si="444"/>
        <v>1.0644136950818088</v>
      </c>
      <c r="R869">
        <f t="shared" si="445"/>
        <v>169.1615625</v>
      </c>
      <c r="S869">
        <f t="shared" si="446"/>
        <v>150.26006480688466</v>
      </c>
      <c r="T869">
        <f t="shared" si="447"/>
        <v>14.95337800413944</v>
      </c>
      <c r="U869">
        <f t="shared" si="448"/>
        <v>16.834391700045774</v>
      </c>
      <c r="V869">
        <f t="shared" si="449"/>
        <v>0.12836813625104018</v>
      </c>
      <c r="W869">
        <f t="shared" si="450"/>
        <v>2.9182894303722904</v>
      </c>
      <c r="X869">
        <f t="shared" si="451"/>
        <v>0.12531170629014782</v>
      </c>
      <c r="Y869">
        <f t="shared" si="452"/>
        <v>7.858836329134869E-2</v>
      </c>
      <c r="Z869">
        <f t="shared" si="453"/>
        <v>321.51823783858447</v>
      </c>
      <c r="AA869">
        <f t="shared" si="454"/>
        <v>32.203498272834736</v>
      </c>
      <c r="AB869">
        <f t="shared" si="455"/>
        <v>31.853806250000002</v>
      </c>
      <c r="AC869">
        <f t="shared" si="456"/>
        <v>4.7357131127694805</v>
      </c>
      <c r="AD869">
        <f t="shared" si="457"/>
        <v>60.33317154740746</v>
      </c>
      <c r="AE869">
        <f t="shared" si="458"/>
        <v>2.7206240685302667</v>
      </c>
      <c r="AF869">
        <f t="shared" si="459"/>
        <v>4.5093337524822577</v>
      </c>
      <c r="AG869">
        <f t="shared" si="460"/>
        <v>2.0150890442392138</v>
      </c>
      <c r="AH869">
        <f t="shared" si="461"/>
        <v>-116.25488072486486</v>
      </c>
      <c r="AI869">
        <f t="shared" si="462"/>
        <v>-135.58081725462048</v>
      </c>
      <c r="AJ869">
        <f t="shared" si="463"/>
        <v>-10.47644747472701</v>
      </c>
      <c r="AK869">
        <f t="shared" si="464"/>
        <v>59.206092384372113</v>
      </c>
      <c r="AL869">
        <f t="shared" si="465"/>
        <v>31.907917079596821</v>
      </c>
      <c r="AM869">
        <f t="shared" si="466"/>
        <v>2.6262458505878294</v>
      </c>
      <c r="AN869">
        <f t="shared" si="467"/>
        <v>1.0644136950818088</v>
      </c>
      <c r="AO869">
        <v>239.13683748442861</v>
      </c>
      <c r="AP869">
        <v>211.7550727272727</v>
      </c>
      <c r="AQ869">
        <v>5.1013014929659803</v>
      </c>
      <c r="AR869">
        <v>65.016461255683083</v>
      </c>
      <c r="AS869">
        <f t="shared" si="468"/>
        <v>2.6361650958019243</v>
      </c>
      <c r="AT869">
        <v>24.267782289725989</v>
      </c>
      <c r="AU869">
        <v>27.34057878787879</v>
      </c>
      <c r="AV869">
        <v>5.0177321290406597E-4</v>
      </c>
      <c r="AW869">
        <v>83.562977856309928</v>
      </c>
      <c r="AX869">
        <v>0</v>
      </c>
      <c r="AY869">
        <v>0</v>
      </c>
      <c r="AZ869">
        <f t="shared" si="469"/>
        <v>1</v>
      </c>
      <c r="BA869">
        <f t="shared" si="470"/>
        <v>0</v>
      </c>
      <c r="BB869">
        <f t="shared" si="471"/>
        <v>51849.77133174528</v>
      </c>
      <c r="BC869">
        <f t="shared" si="472"/>
        <v>2000.0106249999999</v>
      </c>
      <c r="BD869">
        <f t="shared" si="473"/>
        <v>1681.2092058749142</v>
      </c>
      <c r="BE869">
        <f t="shared" si="474"/>
        <v>0.840600137249228</v>
      </c>
      <c r="BF869">
        <f t="shared" si="475"/>
        <v>0.16075826489101</v>
      </c>
      <c r="BG869">
        <v>6</v>
      </c>
      <c r="BH869">
        <v>0.5</v>
      </c>
      <c r="BI869" t="s">
        <v>382</v>
      </c>
      <c r="BJ869">
        <v>2</v>
      </c>
      <c r="BK869" t="b">
        <v>1</v>
      </c>
      <c r="BL869">
        <v>1660411569</v>
      </c>
      <c r="BM869">
        <v>169.1615625</v>
      </c>
      <c r="BN869">
        <v>207.97387499999999</v>
      </c>
      <c r="BO869">
        <v>27.338381250000001</v>
      </c>
      <c r="BP869">
        <v>24.273856250000001</v>
      </c>
      <c r="BQ869">
        <v>168.35662500000001</v>
      </c>
      <c r="BR869">
        <v>27.330618749999999</v>
      </c>
      <c r="BS869">
        <v>500.13268749999997</v>
      </c>
      <c r="BT869">
        <v>99.416637500000007</v>
      </c>
      <c r="BU869">
        <v>0.10001067499999999</v>
      </c>
      <c r="BV869">
        <v>30.992049999999999</v>
      </c>
      <c r="BW869">
        <v>31.853806250000002</v>
      </c>
      <c r="BX869">
        <v>999.9</v>
      </c>
      <c r="BY869">
        <v>0</v>
      </c>
      <c r="BZ869">
        <v>0</v>
      </c>
      <c r="CA869">
        <v>9994.2531249999993</v>
      </c>
      <c r="CB869">
        <v>0</v>
      </c>
      <c r="CC869">
        <v>68.807287500000001</v>
      </c>
      <c r="CD869">
        <v>-38.812343749999997</v>
      </c>
      <c r="CE869">
        <v>173.916</v>
      </c>
      <c r="CF869">
        <v>213.14762500000001</v>
      </c>
      <c r="CG869">
        <v>3.0645199999999999</v>
      </c>
      <c r="CH869">
        <v>207.97387499999999</v>
      </c>
      <c r="CI869">
        <v>24.273856250000001</v>
      </c>
      <c r="CJ869">
        <v>2.7178912500000001</v>
      </c>
      <c r="CK869">
        <v>2.4132256249999999</v>
      </c>
      <c r="CL869">
        <v>22.393693750000001</v>
      </c>
      <c r="CM869">
        <v>20.452793750000001</v>
      </c>
      <c r="CN869">
        <v>2000.0106249999999</v>
      </c>
      <c r="CO869">
        <v>0.97999406249999998</v>
      </c>
      <c r="CP869">
        <v>2.0006187500000001E-2</v>
      </c>
      <c r="CQ869">
        <v>0</v>
      </c>
      <c r="CR869">
        <v>2.6022500000000002</v>
      </c>
      <c r="CS869">
        <v>0</v>
      </c>
      <c r="CT869">
        <v>27460.237499999999</v>
      </c>
      <c r="CU869">
        <v>17412.400000000001</v>
      </c>
      <c r="CV869">
        <v>43.436999999999998</v>
      </c>
      <c r="CW869">
        <v>44.565937499999997</v>
      </c>
      <c r="CX869">
        <v>43.5</v>
      </c>
      <c r="CY869">
        <v>42.936999999999998</v>
      </c>
      <c r="CZ869">
        <v>43.375</v>
      </c>
      <c r="DA869">
        <v>1960.0018749999999</v>
      </c>
      <c r="DB869">
        <v>40.009374999999999</v>
      </c>
      <c r="DC869">
        <v>0</v>
      </c>
      <c r="DD869">
        <v>1660411575</v>
      </c>
      <c r="DE869">
        <v>0</v>
      </c>
      <c r="DF869">
        <v>1660411308.0999999</v>
      </c>
      <c r="DG869" t="s">
        <v>1985</v>
      </c>
      <c r="DH869">
        <v>1660411299.5999999</v>
      </c>
      <c r="DI869">
        <v>1660411308.0999999</v>
      </c>
      <c r="DJ869">
        <v>25</v>
      </c>
      <c r="DK869">
        <v>0.20799999999999999</v>
      </c>
      <c r="DL869">
        <v>-5.0000000000000001E-3</v>
      </c>
      <c r="DM869">
        <v>1.3160000000000001</v>
      </c>
      <c r="DN869">
        <v>1.4999999999999999E-2</v>
      </c>
      <c r="DO869">
        <v>400</v>
      </c>
      <c r="DP869">
        <v>24</v>
      </c>
      <c r="DQ869">
        <v>0.34</v>
      </c>
      <c r="DR869">
        <v>0.09</v>
      </c>
      <c r="DS869">
        <v>0.39612271087905948</v>
      </c>
      <c r="DT869">
        <v>5.2099838483077887</v>
      </c>
      <c r="DU869">
        <v>0.38245783486868712</v>
      </c>
      <c r="DV869">
        <v>0</v>
      </c>
      <c r="DW869">
        <v>31.714599606389449</v>
      </c>
      <c r="DX869">
        <v>9.3291291084222863</v>
      </c>
      <c r="DY869">
        <v>0.68414264553479776</v>
      </c>
      <c r="DZ869">
        <v>0</v>
      </c>
      <c r="EA869">
        <v>-38.613125806451613</v>
      </c>
      <c r="EB869">
        <v>-12.16083870967744</v>
      </c>
      <c r="EC869">
        <v>0.91815777299341106</v>
      </c>
      <c r="ED869">
        <v>0</v>
      </c>
      <c r="EE869">
        <v>152.68879549087731</v>
      </c>
      <c r="EF869">
        <v>216.24034232637439</v>
      </c>
      <c r="EG869">
        <v>15.61983410213189</v>
      </c>
      <c r="EH869">
        <v>0</v>
      </c>
      <c r="EI869">
        <v>3.0382829268292681</v>
      </c>
      <c r="EJ869">
        <v>0.34857742160278887</v>
      </c>
      <c r="EK869">
        <v>4.3305598311213861E-2</v>
      </c>
      <c r="EL869">
        <v>0</v>
      </c>
      <c r="EM869">
        <v>2.0151161868384331</v>
      </c>
      <c r="EN869">
        <v>7.0661120519337197E-3</v>
      </c>
      <c r="EO869">
        <v>1.538662111287181E-3</v>
      </c>
      <c r="EP869">
        <v>1</v>
      </c>
      <c r="EQ869">
        <v>1</v>
      </c>
      <c r="ER869">
        <v>6</v>
      </c>
      <c r="ES869" t="s">
        <v>458</v>
      </c>
      <c r="ET869">
        <v>2.9412699999999998</v>
      </c>
      <c r="EU869">
        <v>2.8010199999999998</v>
      </c>
      <c r="EV869">
        <v>5.1136500000000001E-2</v>
      </c>
      <c r="EW869">
        <v>5.9606399999999997E-2</v>
      </c>
      <c r="EX869">
        <v>0.117705</v>
      </c>
      <c r="EY869">
        <v>0.108291</v>
      </c>
      <c r="EZ869">
        <v>19391.400000000001</v>
      </c>
      <c r="FA869">
        <v>20147.099999999999</v>
      </c>
      <c r="FB869">
        <v>23775.1</v>
      </c>
      <c r="FC869">
        <v>24942.3</v>
      </c>
      <c r="FD869">
        <v>33580.400000000001</v>
      </c>
      <c r="FE869">
        <v>35519.199999999997</v>
      </c>
      <c r="FF869">
        <v>43359.7</v>
      </c>
      <c r="FG869">
        <v>46113.4</v>
      </c>
      <c r="FH869">
        <v>1.94398</v>
      </c>
      <c r="FI869">
        <v>1.81115</v>
      </c>
      <c r="FJ869">
        <v>0.111945</v>
      </c>
      <c r="FK869">
        <v>0</v>
      </c>
      <c r="FL869">
        <v>30.029699999999998</v>
      </c>
      <c r="FM869">
        <v>999.9</v>
      </c>
      <c r="FN869">
        <v>57.8</v>
      </c>
      <c r="FO869">
        <v>37.299999999999997</v>
      </c>
      <c r="FP869">
        <v>37.258600000000001</v>
      </c>
      <c r="FQ869">
        <v>63.736199999999997</v>
      </c>
      <c r="FR869">
        <v>25.4848</v>
      </c>
      <c r="FS869">
        <v>1</v>
      </c>
      <c r="FT869">
        <v>0.52233499999999999</v>
      </c>
      <c r="FU869">
        <v>2.1992799999999999</v>
      </c>
      <c r="FV869">
        <v>20.307099999999998</v>
      </c>
      <c r="FW869">
        <v>5.2099500000000001</v>
      </c>
      <c r="FX869">
        <v>11.9069</v>
      </c>
      <c r="FY869">
        <v>5.0024499999999996</v>
      </c>
      <c r="FZ869">
        <v>3.2905500000000001</v>
      </c>
      <c r="GA869">
        <v>9999</v>
      </c>
      <c r="GB869">
        <v>9999</v>
      </c>
      <c r="GC869">
        <v>9999</v>
      </c>
      <c r="GD869">
        <v>999.9</v>
      </c>
      <c r="GE869">
        <v>1.8597999999999999</v>
      </c>
      <c r="GF869">
        <v>1.85486</v>
      </c>
      <c r="GG869">
        <v>1.85802</v>
      </c>
      <c r="GH869">
        <v>1.8565</v>
      </c>
      <c r="GI869">
        <v>1.85524</v>
      </c>
      <c r="GJ869">
        <v>1.8548500000000001</v>
      </c>
      <c r="GK869">
        <v>1.8536699999999999</v>
      </c>
      <c r="GL869">
        <v>1.85666</v>
      </c>
      <c r="GM869">
        <v>0</v>
      </c>
      <c r="GN869">
        <v>0</v>
      </c>
      <c r="GO869">
        <v>0</v>
      </c>
      <c r="GP869">
        <v>0</v>
      </c>
      <c r="GQ869" t="s">
        <v>385</v>
      </c>
      <c r="GR869" t="s">
        <v>386</v>
      </c>
      <c r="GS869" t="s">
        <v>387</v>
      </c>
      <c r="GT869" t="s">
        <v>387</v>
      </c>
      <c r="GU869" t="s">
        <v>387</v>
      </c>
      <c r="GV869" t="s">
        <v>387</v>
      </c>
      <c r="GW869">
        <v>0</v>
      </c>
      <c r="GX869">
        <v>100</v>
      </c>
      <c r="GY869">
        <v>100</v>
      </c>
      <c r="GZ869">
        <v>0.9</v>
      </c>
      <c r="HA869">
        <v>7.7000000000000002E-3</v>
      </c>
      <c r="HB869">
        <v>0.36341150857684917</v>
      </c>
      <c r="HC869">
        <v>2.8098669343081611E-3</v>
      </c>
      <c r="HD869">
        <v>-1.127031966113555E-6</v>
      </c>
      <c r="HE869">
        <v>1.768598670541231E-10</v>
      </c>
      <c r="HF869">
        <v>-7.1736991530500657E-2</v>
      </c>
      <c r="HG869">
        <v>1.081145868756639E-2</v>
      </c>
      <c r="HH869">
        <v>-3.689364805754238E-4</v>
      </c>
      <c r="HI869">
        <v>2.919854880483278E-6</v>
      </c>
      <c r="HJ869">
        <v>2</v>
      </c>
      <c r="HK869">
        <v>2136</v>
      </c>
      <c r="HL869">
        <v>3</v>
      </c>
      <c r="HM869">
        <v>30</v>
      </c>
      <c r="HN869">
        <v>4.5999999999999996</v>
      </c>
      <c r="HO869">
        <v>4.5</v>
      </c>
      <c r="HP869">
        <v>0.75317400000000001</v>
      </c>
      <c r="HQ869">
        <v>2.3584000000000001</v>
      </c>
      <c r="HR869">
        <v>1.4978</v>
      </c>
      <c r="HS869">
        <v>2.3010299999999999</v>
      </c>
      <c r="HT869">
        <v>1.5478499999999999</v>
      </c>
      <c r="HU869">
        <v>2.4194300000000002</v>
      </c>
      <c r="HV869">
        <v>40.604199999999999</v>
      </c>
      <c r="HW869">
        <v>13.221399999999999</v>
      </c>
      <c r="HX869">
        <v>18</v>
      </c>
      <c r="HY869">
        <v>500.37799999999999</v>
      </c>
      <c r="HZ869">
        <v>478.22800000000001</v>
      </c>
      <c r="IA869">
        <v>26.9755</v>
      </c>
      <c r="IB869">
        <v>33.545000000000002</v>
      </c>
      <c r="IC869">
        <v>30.0001</v>
      </c>
      <c r="ID869">
        <v>33.360700000000001</v>
      </c>
      <c r="IE869">
        <v>33.4617</v>
      </c>
      <c r="IF869">
        <v>15.084</v>
      </c>
      <c r="IG869">
        <v>37.550600000000003</v>
      </c>
      <c r="IH869">
        <v>0</v>
      </c>
      <c r="II869">
        <v>26.980799999999999</v>
      </c>
      <c r="IJ869">
        <v>282.447</v>
      </c>
      <c r="IK869">
        <v>24.156400000000001</v>
      </c>
      <c r="IL869">
        <v>100.256</v>
      </c>
      <c r="IM869">
        <v>99.935100000000006</v>
      </c>
      <c r="IN869" t="s">
        <v>2772</v>
      </c>
    </row>
    <row r="870" spans="1:248" x14ac:dyDescent="0.2">
      <c r="A870">
        <v>854</v>
      </c>
      <c r="B870">
        <v>1660411578</v>
      </c>
      <c r="C870">
        <v>11853.900000095369</v>
      </c>
      <c r="D870" t="s">
        <v>2080</v>
      </c>
      <c r="E870" t="s">
        <v>2081</v>
      </c>
      <c r="F870">
        <v>1</v>
      </c>
      <c r="G870" t="s">
        <v>376</v>
      </c>
      <c r="H870" t="s">
        <v>377</v>
      </c>
      <c r="I870" t="s">
        <v>378</v>
      </c>
      <c r="J870" t="s">
        <v>379</v>
      </c>
      <c r="K870" t="s">
        <v>1984</v>
      </c>
      <c r="L870" t="s">
        <v>376</v>
      </c>
      <c r="M870" t="s">
        <v>381</v>
      </c>
      <c r="N870">
        <v>1660411570.5</v>
      </c>
      <c r="O870">
        <f t="shared" si="442"/>
        <v>2.6384825630093121E-3</v>
      </c>
      <c r="P870">
        <f t="shared" si="443"/>
        <v>2.6384825630093123</v>
      </c>
      <c r="Q870">
        <f t="shared" si="444"/>
        <v>1.1627330501749551</v>
      </c>
      <c r="R870">
        <f t="shared" si="445"/>
        <v>176.4794666666667</v>
      </c>
      <c r="S870">
        <f t="shared" si="446"/>
        <v>156.11775083311215</v>
      </c>
      <c r="T870">
        <f t="shared" si="447"/>
        <v>15.536318704331254</v>
      </c>
      <c r="U870">
        <f t="shared" si="448"/>
        <v>17.562648861337557</v>
      </c>
      <c r="V870">
        <f t="shared" si="449"/>
        <v>0.12847567652962461</v>
      </c>
      <c r="W870">
        <f t="shared" si="450"/>
        <v>2.9184638518802477</v>
      </c>
      <c r="X870">
        <f t="shared" si="451"/>
        <v>0.12541436743838064</v>
      </c>
      <c r="Y870">
        <f t="shared" si="452"/>
        <v>7.865295060129851E-2</v>
      </c>
      <c r="Z870">
        <f t="shared" si="453"/>
        <v>321.51888042782582</v>
      </c>
      <c r="AA870">
        <f t="shared" si="454"/>
        <v>32.202668497035816</v>
      </c>
      <c r="AB870">
        <f t="shared" si="455"/>
        <v>31.853513333333328</v>
      </c>
      <c r="AC870">
        <f t="shared" si="456"/>
        <v>4.7356345145947394</v>
      </c>
      <c r="AD870">
        <f t="shared" si="457"/>
        <v>60.329241857565663</v>
      </c>
      <c r="AE870">
        <f t="shared" si="458"/>
        <v>2.7204215291569498</v>
      </c>
      <c r="AF870">
        <f t="shared" si="459"/>
        <v>4.509291755364222</v>
      </c>
      <c r="AG870">
        <f t="shared" si="460"/>
        <v>2.0152129854377896</v>
      </c>
      <c r="AH870">
        <f t="shared" si="461"/>
        <v>-116.35708102871067</v>
      </c>
      <c r="AI870">
        <f t="shared" si="462"/>
        <v>-135.56853203338417</v>
      </c>
      <c r="AJ870">
        <f t="shared" si="463"/>
        <v>-10.474848563720196</v>
      </c>
      <c r="AK870">
        <f t="shared" si="464"/>
        <v>59.118418802010808</v>
      </c>
      <c r="AL870">
        <f t="shared" si="465"/>
        <v>32.122716282060708</v>
      </c>
      <c r="AM870">
        <f t="shared" si="466"/>
        <v>2.6277485437737744</v>
      </c>
      <c r="AN870">
        <f t="shared" si="467"/>
        <v>1.1627330501749551</v>
      </c>
      <c r="AO870">
        <v>244.4068429353282</v>
      </c>
      <c r="AP870">
        <v>216.8646303030302</v>
      </c>
      <c r="AQ870">
        <v>5.1090349484939619</v>
      </c>
      <c r="AR870">
        <v>65.016461255683083</v>
      </c>
      <c r="AS870">
        <f t="shared" si="468"/>
        <v>2.6384825630093123</v>
      </c>
      <c r="AT870">
        <v>24.267749567015059</v>
      </c>
      <c r="AU870">
        <v>27.343315757575748</v>
      </c>
      <c r="AV870">
        <v>4.9075468704273914E-4</v>
      </c>
      <c r="AW870">
        <v>83.562977856309928</v>
      </c>
      <c r="AX870">
        <v>0</v>
      </c>
      <c r="AY870">
        <v>0</v>
      </c>
      <c r="AZ870">
        <f t="shared" si="469"/>
        <v>1</v>
      </c>
      <c r="BA870">
        <f t="shared" si="470"/>
        <v>0</v>
      </c>
      <c r="BB870">
        <f t="shared" si="471"/>
        <v>51854.75582591987</v>
      </c>
      <c r="BC870">
        <f t="shared" si="472"/>
        <v>2000.0146666666669</v>
      </c>
      <c r="BD870">
        <f t="shared" si="473"/>
        <v>1681.2125995999097</v>
      </c>
      <c r="BE870">
        <f t="shared" si="474"/>
        <v>0.84060013539896183</v>
      </c>
      <c r="BF870">
        <f t="shared" si="475"/>
        <v>0.16075826131999654</v>
      </c>
      <c r="BG870">
        <v>6</v>
      </c>
      <c r="BH870">
        <v>0.5</v>
      </c>
      <c r="BI870" t="s">
        <v>382</v>
      </c>
      <c r="BJ870">
        <v>2</v>
      </c>
      <c r="BK870" t="b">
        <v>1</v>
      </c>
      <c r="BL870">
        <v>1660411570.5</v>
      </c>
      <c r="BM870">
        <v>176.4794666666667</v>
      </c>
      <c r="BN870">
        <v>215.5728666666667</v>
      </c>
      <c r="BO870">
        <v>27.33634</v>
      </c>
      <c r="BP870">
        <v>24.27005333333333</v>
      </c>
      <c r="BQ870">
        <v>175.65666666666669</v>
      </c>
      <c r="BR870">
        <v>27.328573333333338</v>
      </c>
      <c r="BS870">
        <v>500.13240000000002</v>
      </c>
      <c r="BT870">
        <v>99.416680000000014</v>
      </c>
      <c r="BU870">
        <v>9.9990086666666686E-2</v>
      </c>
      <c r="BV870">
        <v>30.991886666666669</v>
      </c>
      <c r="BW870">
        <v>31.853513333333328</v>
      </c>
      <c r="BX870">
        <v>999.89999999999986</v>
      </c>
      <c r="BY870">
        <v>0</v>
      </c>
      <c r="BZ870">
        <v>0</v>
      </c>
      <c r="CA870">
        <v>9995.2446666666674</v>
      </c>
      <c r="CB870">
        <v>0</v>
      </c>
      <c r="CC870">
        <v>69.261406666666673</v>
      </c>
      <c r="CD870">
        <v>-39.093473333333328</v>
      </c>
      <c r="CE870">
        <v>181.43933333333331</v>
      </c>
      <c r="CF870">
        <v>220.935</v>
      </c>
      <c r="CG870">
        <v>3.0662866666666662</v>
      </c>
      <c r="CH870">
        <v>215.5728666666667</v>
      </c>
      <c r="CI870">
        <v>24.27005333333333</v>
      </c>
      <c r="CJ870">
        <v>2.7176900000000002</v>
      </c>
      <c r="CK870">
        <v>2.412847999999999</v>
      </c>
      <c r="CL870">
        <v>22.392473333333331</v>
      </c>
      <c r="CM870">
        <v>20.450266666666661</v>
      </c>
      <c r="CN870">
        <v>2000.0146666666669</v>
      </c>
      <c r="CO870">
        <v>0.97999413333333352</v>
      </c>
      <c r="CP870">
        <v>2.0006113333333339E-2</v>
      </c>
      <c r="CQ870">
        <v>0</v>
      </c>
      <c r="CR870">
        <v>2.6208666666666671</v>
      </c>
      <c r="CS870">
        <v>0</v>
      </c>
      <c r="CT870">
        <v>27463.040000000001</v>
      </c>
      <c r="CU870">
        <v>17412.439999999999</v>
      </c>
      <c r="CV870">
        <v>43.436999999999998</v>
      </c>
      <c r="CW870">
        <v>44.566200000000002</v>
      </c>
      <c r="CX870">
        <v>43.5</v>
      </c>
      <c r="CY870">
        <v>42.936999999999998</v>
      </c>
      <c r="CZ870">
        <v>43.375</v>
      </c>
      <c r="DA870">
        <v>1960.0060000000001</v>
      </c>
      <c r="DB870">
        <v>40.009333333333331</v>
      </c>
      <c r="DC870">
        <v>0</v>
      </c>
      <c r="DD870">
        <v>1660411576.2</v>
      </c>
      <c r="DE870">
        <v>0</v>
      </c>
      <c r="DF870">
        <v>1660411308.0999999</v>
      </c>
      <c r="DG870" t="s">
        <v>1985</v>
      </c>
      <c r="DH870">
        <v>1660411299.5999999</v>
      </c>
      <c r="DI870">
        <v>1660411308.0999999</v>
      </c>
      <c r="DJ870">
        <v>25</v>
      </c>
      <c r="DK870">
        <v>0.20799999999999999</v>
      </c>
      <c r="DL870">
        <v>-5.0000000000000001E-3</v>
      </c>
      <c r="DM870">
        <v>1.3160000000000001</v>
      </c>
      <c r="DN870">
        <v>1.4999999999999999E-2</v>
      </c>
      <c r="DO870">
        <v>400</v>
      </c>
      <c r="DP870">
        <v>24</v>
      </c>
      <c r="DQ870">
        <v>0.34</v>
      </c>
      <c r="DR870">
        <v>0.09</v>
      </c>
      <c r="DS870">
        <v>0.49901201423270691</v>
      </c>
      <c r="DT870">
        <v>5.0541784371825829</v>
      </c>
      <c r="DU870">
        <v>0.38256621827376469</v>
      </c>
      <c r="DV870">
        <v>0</v>
      </c>
      <c r="DW870">
        <v>31.908678891339541</v>
      </c>
      <c r="DX870">
        <v>9.3638999104503</v>
      </c>
      <c r="DY870">
        <v>0.70847784957887916</v>
      </c>
      <c r="DZ870">
        <v>0</v>
      </c>
      <c r="EA870">
        <v>-38.955106666666673</v>
      </c>
      <c r="EB870">
        <v>-12.20874393770856</v>
      </c>
      <c r="EC870">
        <v>0.89300690364383817</v>
      </c>
      <c r="ED870">
        <v>0</v>
      </c>
      <c r="EE870">
        <v>157.29087145276091</v>
      </c>
      <c r="EF870">
        <v>219.56240140016061</v>
      </c>
      <c r="EG870">
        <v>16.388725322376821</v>
      </c>
      <c r="EH870">
        <v>0</v>
      </c>
      <c r="EI870">
        <v>3.0492807499999999</v>
      </c>
      <c r="EJ870">
        <v>0.2486504690431538</v>
      </c>
      <c r="EK870">
        <v>3.4092206249192819E-2</v>
      </c>
      <c r="EL870">
        <v>0</v>
      </c>
      <c r="EM870">
        <v>2.0151543558435669</v>
      </c>
      <c r="EN870">
        <v>2.0295028647929932E-3</v>
      </c>
      <c r="EO870">
        <v>1.467893371789203E-3</v>
      </c>
      <c r="EP870">
        <v>1</v>
      </c>
      <c r="EQ870">
        <v>1</v>
      </c>
      <c r="ER870">
        <v>6</v>
      </c>
      <c r="ES870" t="s">
        <v>458</v>
      </c>
      <c r="ET870">
        <v>2.9411200000000002</v>
      </c>
      <c r="EU870">
        <v>2.8010000000000002</v>
      </c>
      <c r="EV870">
        <v>5.2197399999999998E-2</v>
      </c>
      <c r="EW870">
        <v>6.0637499999999997E-2</v>
      </c>
      <c r="EX870">
        <v>0.117713</v>
      </c>
      <c r="EY870">
        <v>0.108293</v>
      </c>
      <c r="EZ870">
        <v>19369.599999999999</v>
      </c>
      <c r="FA870">
        <v>20125.2</v>
      </c>
      <c r="FB870">
        <v>23775</v>
      </c>
      <c r="FC870">
        <v>24942.5</v>
      </c>
      <c r="FD870">
        <v>33580.199999999997</v>
      </c>
      <c r="FE870">
        <v>35519.300000000003</v>
      </c>
      <c r="FF870">
        <v>43359.8</v>
      </c>
      <c r="FG870">
        <v>46113.5</v>
      </c>
      <c r="FH870">
        <v>1.94387</v>
      </c>
      <c r="FI870">
        <v>1.8111999999999999</v>
      </c>
      <c r="FJ870">
        <v>0.111341</v>
      </c>
      <c r="FK870">
        <v>0</v>
      </c>
      <c r="FL870">
        <v>30.029699999999998</v>
      </c>
      <c r="FM870">
        <v>999.9</v>
      </c>
      <c r="FN870">
        <v>57.8</v>
      </c>
      <c r="FO870">
        <v>37.299999999999997</v>
      </c>
      <c r="FP870">
        <v>37.261699999999998</v>
      </c>
      <c r="FQ870">
        <v>63.516199999999998</v>
      </c>
      <c r="FR870">
        <v>26.0457</v>
      </c>
      <c r="FS870">
        <v>1</v>
      </c>
      <c r="FT870">
        <v>0.52238099999999998</v>
      </c>
      <c r="FU870">
        <v>2.1969699999999999</v>
      </c>
      <c r="FV870">
        <v>20.307400000000001</v>
      </c>
      <c r="FW870">
        <v>5.2099500000000001</v>
      </c>
      <c r="FX870">
        <v>11.906599999999999</v>
      </c>
      <c r="FY870">
        <v>5.0020499999999997</v>
      </c>
      <c r="FZ870">
        <v>3.2905500000000001</v>
      </c>
      <c r="GA870">
        <v>9999</v>
      </c>
      <c r="GB870">
        <v>9999</v>
      </c>
      <c r="GC870">
        <v>9999</v>
      </c>
      <c r="GD870">
        <v>999.9</v>
      </c>
      <c r="GE870">
        <v>1.8597900000000001</v>
      </c>
      <c r="GF870">
        <v>1.85486</v>
      </c>
      <c r="GG870">
        <v>1.8580300000000001</v>
      </c>
      <c r="GH870">
        <v>1.8565</v>
      </c>
      <c r="GI870">
        <v>1.8552299999999999</v>
      </c>
      <c r="GJ870">
        <v>1.8548500000000001</v>
      </c>
      <c r="GK870">
        <v>1.8536699999999999</v>
      </c>
      <c r="GL870">
        <v>1.85666</v>
      </c>
      <c r="GM870">
        <v>0</v>
      </c>
      <c r="GN870">
        <v>0</v>
      </c>
      <c r="GO870">
        <v>0</v>
      </c>
      <c r="GP870">
        <v>0</v>
      </c>
      <c r="GQ870" t="s">
        <v>385</v>
      </c>
      <c r="GR870" t="s">
        <v>386</v>
      </c>
      <c r="GS870" t="s">
        <v>387</v>
      </c>
      <c r="GT870" t="s">
        <v>387</v>
      </c>
      <c r="GU870" t="s">
        <v>387</v>
      </c>
      <c r="GV870" t="s">
        <v>387</v>
      </c>
      <c r="GW870">
        <v>0</v>
      </c>
      <c r="GX870">
        <v>100</v>
      </c>
      <c r="GY870">
        <v>100</v>
      </c>
      <c r="GZ870">
        <v>0.91200000000000003</v>
      </c>
      <c r="HA870">
        <v>7.7000000000000002E-3</v>
      </c>
      <c r="HB870">
        <v>0.36341150857684917</v>
      </c>
      <c r="HC870">
        <v>2.8098669343081611E-3</v>
      </c>
      <c r="HD870">
        <v>-1.127031966113555E-6</v>
      </c>
      <c r="HE870">
        <v>1.768598670541231E-10</v>
      </c>
      <c r="HF870">
        <v>-7.1736991530500657E-2</v>
      </c>
      <c r="HG870">
        <v>1.081145868756639E-2</v>
      </c>
      <c r="HH870">
        <v>-3.689364805754238E-4</v>
      </c>
      <c r="HI870">
        <v>2.919854880483278E-6</v>
      </c>
      <c r="HJ870">
        <v>2</v>
      </c>
      <c r="HK870">
        <v>2136</v>
      </c>
      <c r="HL870">
        <v>3</v>
      </c>
      <c r="HM870">
        <v>30</v>
      </c>
      <c r="HN870">
        <v>4.5999999999999996</v>
      </c>
      <c r="HO870">
        <v>4.5</v>
      </c>
      <c r="HP870">
        <v>0.76415999999999995</v>
      </c>
      <c r="HQ870">
        <v>2.4194300000000002</v>
      </c>
      <c r="HR870">
        <v>1.4978</v>
      </c>
      <c r="HS870">
        <v>2.3010299999999999</v>
      </c>
      <c r="HT870">
        <v>1.5478499999999999</v>
      </c>
      <c r="HU870">
        <v>2.2875999999999999</v>
      </c>
      <c r="HV870">
        <v>40.604199999999999</v>
      </c>
      <c r="HW870">
        <v>13.1952</v>
      </c>
      <c r="HX870">
        <v>18</v>
      </c>
      <c r="HY870">
        <v>500.31700000000001</v>
      </c>
      <c r="HZ870">
        <v>478.26100000000002</v>
      </c>
      <c r="IA870">
        <v>26.976400000000002</v>
      </c>
      <c r="IB870">
        <v>33.545000000000002</v>
      </c>
      <c r="IC870">
        <v>30.0001</v>
      </c>
      <c r="ID870">
        <v>33.360700000000001</v>
      </c>
      <c r="IE870">
        <v>33.4617</v>
      </c>
      <c r="IF870">
        <v>15.3414</v>
      </c>
      <c r="IG870">
        <v>37.83</v>
      </c>
      <c r="IH870">
        <v>0</v>
      </c>
      <c r="II870">
        <v>26.980799999999999</v>
      </c>
      <c r="IJ870">
        <v>292.464</v>
      </c>
      <c r="IK870">
        <v>24.148599999999998</v>
      </c>
      <c r="IL870">
        <v>100.256</v>
      </c>
      <c r="IM870">
        <v>99.935599999999994</v>
      </c>
      <c r="IN870" t="s">
        <v>2772</v>
      </c>
    </row>
    <row r="871" spans="1:248" x14ac:dyDescent="0.2">
      <c r="A871">
        <v>855</v>
      </c>
      <c r="B871">
        <v>1660411579</v>
      </c>
      <c r="C871">
        <v>11854.900000095369</v>
      </c>
      <c r="D871" t="s">
        <v>2082</v>
      </c>
      <c r="E871" t="s">
        <v>2083</v>
      </c>
      <c r="F871">
        <v>1</v>
      </c>
      <c r="G871" t="s">
        <v>376</v>
      </c>
      <c r="H871" t="s">
        <v>377</v>
      </c>
      <c r="I871" t="s">
        <v>378</v>
      </c>
      <c r="J871" t="s">
        <v>379</v>
      </c>
      <c r="K871" t="s">
        <v>1984</v>
      </c>
      <c r="L871" t="s">
        <v>376</v>
      </c>
      <c r="M871" t="s">
        <v>381</v>
      </c>
      <c r="N871">
        <v>1660411571</v>
      </c>
      <c r="O871">
        <f t="shared" si="442"/>
        <v>2.6398546597507866E-3</v>
      </c>
      <c r="P871">
        <f t="shared" si="443"/>
        <v>2.6398546597507866</v>
      </c>
      <c r="Q871">
        <f t="shared" si="444"/>
        <v>1.2615776539109345</v>
      </c>
      <c r="R871">
        <f t="shared" si="445"/>
        <v>178.94381250000001</v>
      </c>
      <c r="S871">
        <f t="shared" si="446"/>
        <v>157.27704415470478</v>
      </c>
      <c r="T871">
        <f t="shared" si="447"/>
        <v>15.651695699256882</v>
      </c>
      <c r="U871">
        <f t="shared" si="448"/>
        <v>17.807901436397241</v>
      </c>
      <c r="V871">
        <f t="shared" si="449"/>
        <v>0.12856863356313597</v>
      </c>
      <c r="W871">
        <f t="shared" si="450"/>
        <v>2.9186058055136108</v>
      </c>
      <c r="X871">
        <f t="shared" si="451"/>
        <v>0.12550309513643257</v>
      </c>
      <c r="Y871">
        <f t="shared" si="452"/>
        <v>7.8708773006930827E-2</v>
      </c>
      <c r="Z871">
        <f t="shared" si="453"/>
        <v>321.51843733858482</v>
      </c>
      <c r="AA871">
        <f t="shared" si="454"/>
        <v>32.202048872200329</v>
      </c>
      <c r="AB871">
        <f t="shared" si="455"/>
        <v>31.85235625</v>
      </c>
      <c r="AC871">
        <f t="shared" si="456"/>
        <v>4.7353240461379045</v>
      </c>
      <c r="AD871">
        <f t="shared" si="457"/>
        <v>60.331353103670303</v>
      </c>
      <c r="AE871">
        <f t="shared" si="458"/>
        <v>2.7204848659994183</v>
      </c>
      <c r="AF871">
        <f t="shared" si="459"/>
        <v>4.5092389380438336</v>
      </c>
      <c r="AG871">
        <f t="shared" si="460"/>
        <v>2.0148391801384862</v>
      </c>
      <c r="AH871">
        <f t="shared" si="461"/>
        <v>-116.41759049500969</v>
      </c>
      <c r="AI871">
        <f t="shared" si="462"/>
        <v>-135.42538333711701</v>
      </c>
      <c r="AJ871">
        <f t="shared" si="463"/>
        <v>-10.463208801800068</v>
      </c>
      <c r="AK871">
        <f t="shared" si="464"/>
        <v>59.212254704658051</v>
      </c>
      <c r="AL871">
        <f t="shared" si="465"/>
        <v>32.189819958910824</v>
      </c>
      <c r="AM871">
        <f t="shared" si="466"/>
        <v>2.6282751533832389</v>
      </c>
      <c r="AN871">
        <f t="shared" si="467"/>
        <v>1.2615776539109345</v>
      </c>
      <c r="AO871">
        <v>249.65088854319069</v>
      </c>
      <c r="AP871">
        <v>221.97318181818181</v>
      </c>
      <c r="AQ871">
        <v>5.1117472407107263</v>
      </c>
      <c r="AR871">
        <v>65.016461255683083</v>
      </c>
      <c r="AS871">
        <f t="shared" si="468"/>
        <v>2.6398546597507866</v>
      </c>
      <c r="AT871">
        <v>24.26819381690694</v>
      </c>
      <c r="AU871">
        <v>27.346235757575759</v>
      </c>
      <c r="AV871">
        <v>3.5727211039808982E-4</v>
      </c>
      <c r="AW871">
        <v>83.562977856309928</v>
      </c>
      <c r="AX871">
        <v>0</v>
      </c>
      <c r="AY871">
        <v>0</v>
      </c>
      <c r="AZ871">
        <f t="shared" si="469"/>
        <v>1</v>
      </c>
      <c r="BA871">
        <f t="shared" si="470"/>
        <v>0</v>
      </c>
      <c r="BB871">
        <f t="shared" si="471"/>
        <v>51858.825739308959</v>
      </c>
      <c r="BC871">
        <f t="shared" si="472"/>
        <v>2000.0118749999999</v>
      </c>
      <c r="BD871">
        <f t="shared" si="473"/>
        <v>1681.2102558749143</v>
      </c>
      <c r="BE871">
        <f t="shared" si="474"/>
        <v>0.84060013687414448</v>
      </c>
      <c r="BF871">
        <f t="shared" si="475"/>
        <v>0.16075826416709893</v>
      </c>
      <c r="BG871">
        <v>6</v>
      </c>
      <c r="BH871">
        <v>0.5</v>
      </c>
      <c r="BI871" t="s">
        <v>382</v>
      </c>
      <c r="BJ871">
        <v>2</v>
      </c>
      <c r="BK871" t="b">
        <v>1</v>
      </c>
      <c r="BL871">
        <v>1660411571</v>
      </c>
      <c r="BM871">
        <v>178.94381250000001</v>
      </c>
      <c r="BN871">
        <v>218.1256875</v>
      </c>
      <c r="BO871">
        <v>27.336962499999998</v>
      </c>
      <c r="BP871">
        <v>24.27005625</v>
      </c>
      <c r="BQ871">
        <v>178.11506249999999</v>
      </c>
      <c r="BR871">
        <v>27.3292</v>
      </c>
      <c r="BS871">
        <v>500.13125000000002</v>
      </c>
      <c r="BT871">
        <v>99.416750000000008</v>
      </c>
      <c r="BU871">
        <v>9.997085E-2</v>
      </c>
      <c r="BV871">
        <v>30.991681249999999</v>
      </c>
      <c r="BW871">
        <v>31.85235625</v>
      </c>
      <c r="BX871">
        <v>999.9</v>
      </c>
      <c r="BY871">
        <v>0</v>
      </c>
      <c r="BZ871">
        <v>0</v>
      </c>
      <c r="CA871">
        <v>9996.0481249999993</v>
      </c>
      <c r="CB871">
        <v>0</v>
      </c>
      <c r="CC871">
        <v>69.436381250000011</v>
      </c>
      <c r="CD871">
        <v>-39.181950000000001</v>
      </c>
      <c r="CE871">
        <v>183.9730625</v>
      </c>
      <c r="CF871">
        <v>223.55131249999999</v>
      </c>
      <c r="CG871">
        <v>3.06691</v>
      </c>
      <c r="CH871">
        <v>218.1256875</v>
      </c>
      <c r="CI871">
        <v>24.27005625</v>
      </c>
      <c r="CJ871">
        <v>2.71775375</v>
      </c>
      <c r="CK871">
        <v>2.4128500000000002</v>
      </c>
      <c r="CL871">
        <v>22.3928625</v>
      </c>
      <c r="CM871">
        <v>20.45028125</v>
      </c>
      <c r="CN871">
        <v>2000.0118749999999</v>
      </c>
      <c r="CO871">
        <v>0.97999406249999998</v>
      </c>
      <c r="CP871">
        <v>2.0006187500000001E-2</v>
      </c>
      <c r="CQ871">
        <v>0</v>
      </c>
      <c r="CR871">
        <v>2.5448124999999999</v>
      </c>
      <c r="CS871">
        <v>0</v>
      </c>
      <c r="CT871">
        <v>27464.587500000001</v>
      </c>
      <c r="CU871">
        <v>17412.412499999999</v>
      </c>
      <c r="CV871">
        <v>43.436999999999998</v>
      </c>
      <c r="CW871">
        <v>44.565937499999997</v>
      </c>
      <c r="CX871">
        <v>43.5</v>
      </c>
      <c r="CY871">
        <v>42.936999999999998</v>
      </c>
      <c r="CZ871">
        <v>43.375</v>
      </c>
      <c r="DA871">
        <v>1960.003125</v>
      </c>
      <c r="DB871">
        <v>40.009374999999999</v>
      </c>
      <c r="DC871">
        <v>0</v>
      </c>
      <c r="DD871">
        <v>1660411577.4000001</v>
      </c>
      <c r="DE871">
        <v>0</v>
      </c>
      <c r="DF871">
        <v>1660411308.0999999</v>
      </c>
      <c r="DG871" t="s">
        <v>1985</v>
      </c>
      <c r="DH871">
        <v>1660411299.5999999</v>
      </c>
      <c r="DI871">
        <v>1660411308.0999999</v>
      </c>
      <c r="DJ871">
        <v>25</v>
      </c>
      <c r="DK871">
        <v>0.20799999999999999</v>
      </c>
      <c r="DL871">
        <v>-5.0000000000000001E-3</v>
      </c>
      <c r="DM871">
        <v>1.3160000000000001</v>
      </c>
      <c r="DN871">
        <v>1.4999999999999999E-2</v>
      </c>
      <c r="DO871">
        <v>400</v>
      </c>
      <c r="DP871">
        <v>24</v>
      </c>
      <c r="DQ871">
        <v>0.34</v>
      </c>
      <c r="DR871">
        <v>0.09</v>
      </c>
      <c r="DS871">
        <v>0.61948624433095012</v>
      </c>
      <c r="DT871">
        <v>4.9707935513674011</v>
      </c>
      <c r="DU871">
        <v>0.3765213070359214</v>
      </c>
      <c r="DV871">
        <v>0</v>
      </c>
      <c r="DW871">
        <v>32.155953710656192</v>
      </c>
      <c r="DX871">
        <v>9.4409514271510044</v>
      </c>
      <c r="DY871">
        <v>0.69177571447970609</v>
      </c>
      <c r="DZ871">
        <v>0</v>
      </c>
      <c r="EA871">
        <v>-39.181235483870971</v>
      </c>
      <c r="EB871">
        <v>-12.106722580645039</v>
      </c>
      <c r="EC871">
        <v>0.91441405407467446</v>
      </c>
      <c r="ED871">
        <v>0</v>
      </c>
      <c r="EE871">
        <v>163.79700594381069</v>
      </c>
      <c r="EF871">
        <v>222.0520040957901</v>
      </c>
      <c r="EG871">
        <v>16.04341647900975</v>
      </c>
      <c r="EH871">
        <v>0</v>
      </c>
      <c r="EI871">
        <v>3.0557351219512201</v>
      </c>
      <c r="EJ871">
        <v>0.17712689895470651</v>
      </c>
      <c r="EK871">
        <v>2.6662474874785059E-2</v>
      </c>
      <c r="EL871">
        <v>0</v>
      </c>
      <c r="EM871">
        <v>2.015181382887326</v>
      </c>
      <c r="EN871">
        <v>-1.413703521418954E-2</v>
      </c>
      <c r="EO871">
        <v>1.5750722235688261E-3</v>
      </c>
      <c r="EP871">
        <v>1</v>
      </c>
      <c r="EQ871">
        <v>1</v>
      </c>
      <c r="ER871">
        <v>6</v>
      </c>
      <c r="ES871" t="s">
        <v>458</v>
      </c>
      <c r="ET871">
        <v>2.9411800000000001</v>
      </c>
      <c r="EU871">
        <v>2.8010299999999999</v>
      </c>
      <c r="EV871">
        <v>5.3255400000000001E-2</v>
      </c>
      <c r="EW871">
        <v>6.166E-2</v>
      </c>
      <c r="EX871">
        <v>0.11772299999999999</v>
      </c>
      <c r="EY871">
        <v>0.108293</v>
      </c>
      <c r="EZ871">
        <v>19348</v>
      </c>
      <c r="FA871">
        <v>20103.3</v>
      </c>
      <c r="FB871">
        <v>23775</v>
      </c>
      <c r="FC871">
        <v>24942.6</v>
      </c>
      <c r="FD871">
        <v>33579.9</v>
      </c>
      <c r="FE871">
        <v>35519.4</v>
      </c>
      <c r="FF871">
        <v>43359.8</v>
      </c>
      <c r="FG871">
        <v>46113.7</v>
      </c>
      <c r="FH871">
        <v>1.94398</v>
      </c>
      <c r="FI871">
        <v>1.8111699999999999</v>
      </c>
      <c r="FJ871">
        <v>0.110932</v>
      </c>
      <c r="FK871">
        <v>0</v>
      </c>
      <c r="FL871">
        <v>30.029699999999998</v>
      </c>
      <c r="FM871">
        <v>999.9</v>
      </c>
      <c r="FN871">
        <v>57.8</v>
      </c>
      <c r="FO871">
        <v>37.299999999999997</v>
      </c>
      <c r="FP871">
        <v>37.260899999999999</v>
      </c>
      <c r="FQ871">
        <v>63.776200000000003</v>
      </c>
      <c r="FR871">
        <v>26.414300000000001</v>
      </c>
      <c r="FS871">
        <v>1</v>
      </c>
      <c r="FT871">
        <v>0.52251800000000004</v>
      </c>
      <c r="FU871">
        <v>2.1940499999999998</v>
      </c>
      <c r="FV871">
        <v>20.307200000000002</v>
      </c>
      <c r="FW871">
        <v>5.2100999999999997</v>
      </c>
      <c r="FX871">
        <v>11.906599999999999</v>
      </c>
      <c r="FY871">
        <v>5.0021000000000004</v>
      </c>
      <c r="FZ871">
        <v>3.2905500000000001</v>
      </c>
      <c r="GA871">
        <v>9999</v>
      </c>
      <c r="GB871">
        <v>9999</v>
      </c>
      <c r="GC871">
        <v>9999</v>
      </c>
      <c r="GD871">
        <v>999.9</v>
      </c>
      <c r="GE871">
        <v>1.8597900000000001</v>
      </c>
      <c r="GF871">
        <v>1.85486</v>
      </c>
      <c r="GG871">
        <v>1.85802</v>
      </c>
      <c r="GH871">
        <v>1.8565</v>
      </c>
      <c r="GI871">
        <v>1.85524</v>
      </c>
      <c r="GJ871">
        <v>1.8548500000000001</v>
      </c>
      <c r="GK871">
        <v>1.8536600000000001</v>
      </c>
      <c r="GL871">
        <v>1.85667</v>
      </c>
      <c r="GM871">
        <v>0</v>
      </c>
      <c r="GN871">
        <v>0</v>
      </c>
      <c r="GO871">
        <v>0</v>
      </c>
      <c r="GP871">
        <v>0</v>
      </c>
      <c r="GQ871" t="s">
        <v>385</v>
      </c>
      <c r="GR871" t="s">
        <v>386</v>
      </c>
      <c r="GS871" t="s">
        <v>387</v>
      </c>
      <c r="GT871" t="s">
        <v>387</v>
      </c>
      <c r="GU871" t="s">
        <v>387</v>
      </c>
      <c r="GV871" t="s">
        <v>387</v>
      </c>
      <c r="GW871">
        <v>0</v>
      </c>
      <c r="GX871">
        <v>100</v>
      </c>
      <c r="GY871">
        <v>100</v>
      </c>
      <c r="GZ871">
        <v>0.92300000000000004</v>
      </c>
      <c r="HA871">
        <v>7.7999999999999996E-3</v>
      </c>
      <c r="HB871">
        <v>0.36341150857684917</v>
      </c>
      <c r="HC871">
        <v>2.8098669343081611E-3</v>
      </c>
      <c r="HD871">
        <v>-1.127031966113555E-6</v>
      </c>
      <c r="HE871">
        <v>1.768598670541231E-10</v>
      </c>
      <c r="HF871">
        <v>-7.1736991530500657E-2</v>
      </c>
      <c r="HG871">
        <v>1.081145868756639E-2</v>
      </c>
      <c r="HH871">
        <v>-3.689364805754238E-4</v>
      </c>
      <c r="HI871">
        <v>2.919854880483278E-6</v>
      </c>
      <c r="HJ871">
        <v>2</v>
      </c>
      <c r="HK871">
        <v>2136</v>
      </c>
      <c r="HL871">
        <v>3</v>
      </c>
      <c r="HM871">
        <v>30</v>
      </c>
      <c r="HN871">
        <v>4.7</v>
      </c>
      <c r="HO871">
        <v>4.5</v>
      </c>
      <c r="HP871">
        <v>0.773926</v>
      </c>
      <c r="HQ871">
        <v>2.3547400000000001</v>
      </c>
      <c r="HR871">
        <v>1.4978</v>
      </c>
      <c r="HS871">
        <v>2.3010299999999999</v>
      </c>
      <c r="HT871">
        <v>1.5478499999999999</v>
      </c>
      <c r="HU871">
        <v>2.36084</v>
      </c>
      <c r="HV871">
        <v>40.604199999999999</v>
      </c>
      <c r="HW871">
        <v>13.221399999999999</v>
      </c>
      <c r="HX871">
        <v>18</v>
      </c>
      <c r="HY871">
        <v>500.37799999999999</v>
      </c>
      <c r="HZ871">
        <v>478.24400000000003</v>
      </c>
      <c r="IA871">
        <v>26.9772</v>
      </c>
      <c r="IB871">
        <v>33.545000000000002</v>
      </c>
      <c r="IC871">
        <v>30.0001</v>
      </c>
      <c r="ID871">
        <v>33.360700000000001</v>
      </c>
      <c r="IE871">
        <v>33.4617</v>
      </c>
      <c r="IF871">
        <v>15.5137</v>
      </c>
      <c r="IG871">
        <v>37.83</v>
      </c>
      <c r="IH871">
        <v>0</v>
      </c>
      <c r="II871">
        <v>26.980799999999999</v>
      </c>
      <c r="IJ871">
        <v>292.464</v>
      </c>
      <c r="IK871">
        <v>24.138100000000001</v>
      </c>
      <c r="IL871">
        <v>100.256</v>
      </c>
      <c r="IM871">
        <v>99.936000000000007</v>
      </c>
      <c r="IN871" t="s">
        <v>2772</v>
      </c>
    </row>
    <row r="872" spans="1:248" x14ac:dyDescent="0.2">
      <c r="A872">
        <v>856</v>
      </c>
      <c r="B872">
        <v>1660411580</v>
      </c>
      <c r="C872">
        <v>11855.900000095369</v>
      </c>
      <c r="D872" t="s">
        <v>2084</v>
      </c>
      <c r="E872" t="s">
        <v>2085</v>
      </c>
      <c r="F872">
        <v>1</v>
      </c>
      <c r="G872" t="s">
        <v>376</v>
      </c>
      <c r="H872" t="s">
        <v>377</v>
      </c>
      <c r="I872" t="s">
        <v>378</v>
      </c>
      <c r="J872" t="s">
        <v>379</v>
      </c>
      <c r="K872" t="s">
        <v>1984</v>
      </c>
      <c r="L872" t="s">
        <v>376</v>
      </c>
      <c r="M872" t="s">
        <v>381</v>
      </c>
      <c r="N872">
        <v>1660411572.5</v>
      </c>
      <c r="O872">
        <f t="shared" si="442"/>
        <v>2.6418044105974161E-3</v>
      </c>
      <c r="P872">
        <f t="shared" si="443"/>
        <v>2.6418044105974161</v>
      </c>
      <c r="Q872">
        <f t="shared" si="444"/>
        <v>1.3482214756990549</v>
      </c>
      <c r="R872">
        <f t="shared" si="445"/>
        <v>186.29233333333329</v>
      </c>
      <c r="S872">
        <f t="shared" si="446"/>
        <v>163.31829168219292</v>
      </c>
      <c r="T872">
        <f t="shared" si="447"/>
        <v>16.252924963514168</v>
      </c>
      <c r="U872">
        <f t="shared" si="448"/>
        <v>18.539229646343188</v>
      </c>
      <c r="V872">
        <f t="shared" si="449"/>
        <v>0.12869681931926863</v>
      </c>
      <c r="W872">
        <f t="shared" si="450"/>
        <v>2.9184749666545127</v>
      </c>
      <c r="X872">
        <f t="shared" si="451"/>
        <v>0.12562510952495964</v>
      </c>
      <c r="Y872">
        <f t="shared" si="452"/>
        <v>7.8785568023381769E-2</v>
      </c>
      <c r="Z872">
        <f t="shared" si="453"/>
        <v>321.51987585563103</v>
      </c>
      <c r="AA872">
        <f t="shared" si="454"/>
        <v>32.201365923115311</v>
      </c>
      <c r="AB872">
        <f t="shared" si="455"/>
        <v>31.850480000000001</v>
      </c>
      <c r="AC872">
        <f t="shared" si="456"/>
        <v>4.7348206486350195</v>
      </c>
      <c r="AD872">
        <f t="shared" si="457"/>
        <v>60.331228920306302</v>
      </c>
      <c r="AE872">
        <f t="shared" si="458"/>
        <v>2.7204428768437099</v>
      </c>
      <c r="AF872">
        <f t="shared" si="459"/>
        <v>4.509178621965817</v>
      </c>
      <c r="AG872">
        <f t="shared" si="460"/>
        <v>2.0143777717913096</v>
      </c>
      <c r="AH872">
        <f t="shared" si="461"/>
        <v>-116.50357450734604</v>
      </c>
      <c r="AI872">
        <f t="shared" si="462"/>
        <v>-135.16101113763685</v>
      </c>
      <c r="AJ872">
        <f t="shared" si="463"/>
        <v>-10.443142395110161</v>
      </c>
      <c r="AK872">
        <f t="shared" si="464"/>
        <v>59.412147815537963</v>
      </c>
      <c r="AL872">
        <f t="shared" si="465"/>
        <v>32.387681212385637</v>
      </c>
      <c r="AM872">
        <f t="shared" si="466"/>
        <v>2.6286291601010343</v>
      </c>
      <c r="AN872">
        <f t="shared" si="467"/>
        <v>1.3482214756990549</v>
      </c>
      <c r="AO872">
        <v>254.85909078517719</v>
      </c>
      <c r="AP872">
        <v>227.08058181818171</v>
      </c>
      <c r="AQ872">
        <v>5.1106276004012798</v>
      </c>
      <c r="AR872">
        <v>65.016461255683083</v>
      </c>
      <c r="AS872">
        <f t="shared" si="468"/>
        <v>2.6418044105974161</v>
      </c>
      <c r="AT872">
        <v>24.269063622343499</v>
      </c>
      <c r="AU872">
        <v>27.349610909090899</v>
      </c>
      <c r="AV872">
        <v>3.1945540431796589E-4</v>
      </c>
      <c r="AW872">
        <v>83.562977856309928</v>
      </c>
      <c r="AX872">
        <v>0</v>
      </c>
      <c r="AY872">
        <v>0</v>
      </c>
      <c r="AZ872">
        <f t="shared" si="469"/>
        <v>1</v>
      </c>
      <c r="BA872">
        <f t="shared" si="470"/>
        <v>0</v>
      </c>
      <c r="BB872">
        <f t="shared" si="471"/>
        <v>51855.151645798498</v>
      </c>
      <c r="BC872">
        <f t="shared" si="472"/>
        <v>2000.020666666667</v>
      </c>
      <c r="BD872">
        <f t="shared" si="473"/>
        <v>1681.2176591998091</v>
      </c>
      <c r="BE872">
        <f t="shared" si="474"/>
        <v>0.84060014339842259</v>
      </c>
      <c r="BF872">
        <f t="shared" si="475"/>
        <v>0.16075827675895565</v>
      </c>
      <c r="BG872">
        <v>6</v>
      </c>
      <c r="BH872">
        <v>0.5</v>
      </c>
      <c r="BI872" t="s">
        <v>382</v>
      </c>
      <c r="BJ872">
        <v>2</v>
      </c>
      <c r="BK872" t="b">
        <v>1</v>
      </c>
      <c r="BL872">
        <v>1660411572.5</v>
      </c>
      <c r="BM872">
        <v>186.29233333333329</v>
      </c>
      <c r="BN872">
        <v>225.73473333333331</v>
      </c>
      <c r="BO872">
        <v>27.336500000000001</v>
      </c>
      <c r="BP872">
        <v>24.269186666666659</v>
      </c>
      <c r="BQ872">
        <v>185.44579999999999</v>
      </c>
      <c r="BR872">
        <v>27.328733333333329</v>
      </c>
      <c r="BS872">
        <v>500.13246666666657</v>
      </c>
      <c r="BT872">
        <v>99.416913333333341</v>
      </c>
      <c r="BU872">
        <v>9.9955206666666671E-2</v>
      </c>
      <c r="BV872">
        <v>30.991446666666668</v>
      </c>
      <c r="BW872">
        <v>31.850480000000001</v>
      </c>
      <c r="BX872">
        <v>999.89999999999986</v>
      </c>
      <c r="BY872">
        <v>0</v>
      </c>
      <c r="BZ872">
        <v>0</v>
      </c>
      <c r="CA872">
        <v>9995.2846666666665</v>
      </c>
      <c r="CB872">
        <v>0</v>
      </c>
      <c r="CC872">
        <v>69.924306666666681</v>
      </c>
      <c r="CD872">
        <v>-39.44256</v>
      </c>
      <c r="CE872">
        <v>191.52806666666669</v>
      </c>
      <c r="CF872">
        <v>231.34946666666659</v>
      </c>
      <c r="CG872">
        <v>3.067314666666666</v>
      </c>
      <c r="CH872">
        <v>225.73473333333331</v>
      </c>
      <c r="CI872">
        <v>24.269186666666659</v>
      </c>
      <c r="CJ872">
        <v>2.7177120000000001</v>
      </c>
      <c r="CK872">
        <v>2.4127679999999998</v>
      </c>
      <c r="CL872">
        <v>22.392606666666669</v>
      </c>
      <c r="CM872">
        <v>20.449733333333331</v>
      </c>
      <c r="CN872">
        <v>2000.020666666667</v>
      </c>
      <c r="CO872">
        <v>0.97999413333333352</v>
      </c>
      <c r="CP872">
        <v>2.0006113333333339E-2</v>
      </c>
      <c r="CQ872">
        <v>0</v>
      </c>
      <c r="CR872">
        <v>2.5750666666666659</v>
      </c>
      <c r="CS872">
        <v>0</v>
      </c>
      <c r="CT872">
        <v>27468.2</v>
      </c>
      <c r="CU872">
        <v>17412.48</v>
      </c>
      <c r="CV872">
        <v>43.436999999999998</v>
      </c>
      <c r="CW872">
        <v>44.566200000000002</v>
      </c>
      <c r="CX872">
        <v>43.5</v>
      </c>
      <c r="CY872">
        <v>42.936999999999998</v>
      </c>
      <c r="CZ872">
        <v>43.375</v>
      </c>
      <c r="DA872">
        <v>1960.0119999999999</v>
      </c>
      <c r="DB872">
        <v>40.01</v>
      </c>
      <c r="DC872">
        <v>0</v>
      </c>
      <c r="DD872">
        <v>1660411578</v>
      </c>
      <c r="DE872">
        <v>0</v>
      </c>
      <c r="DF872">
        <v>1660411308.0999999</v>
      </c>
      <c r="DG872" t="s">
        <v>1985</v>
      </c>
      <c r="DH872">
        <v>1660411299.5999999</v>
      </c>
      <c r="DI872">
        <v>1660411308.0999999</v>
      </c>
      <c r="DJ872">
        <v>25</v>
      </c>
      <c r="DK872">
        <v>0.20799999999999999</v>
      </c>
      <c r="DL872">
        <v>-5.0000000000000001E-3</v>
      </c>
      <c r="DM872">
        <v>1.3160000000000001</v>
      </c>
      <c r="DN872">
        <v>1.4999999999999999E-2</v>
      </c>
      <c r="DO872">
        <v>400</v>
      </c>
      <c r="DP872">
        <v>24</v>
      </c>
      <c r="DQ872">
        <v>0.34</v>
      </c>
      <c r="DR872">
        <v>0.09</v>
      </c>
      <c r="DS872">
        <v>0.61948624433095012</v>
      </c>
      <c r="DT872">
        <v>4.9707935513674011</v>
      </c>
      <c r="DU872">
        <v>0.3765213070359214</v>
      </c>
      <c r="DV872">
        <v>0</v>
      </c>
      <c r="DW872">
        <v>32.155953710656192</v>
      </c>
      <c r="DX872">
        <v>9.4409514271510044</v>
      </c>
      <c r="DY872">
        <v>0.69177571447970609</v>
      </c>
      <c r="DZ872">
        <v>0</v>
      </c>
      <c r="EA872">
        <v>-39.181235483870971</v>
      </c>
      <c r="EB872">
        <v>-12.106722580645039</v>
      </c>
      <c r="EC872">
        <v>0.91441405407467446</v>
      </c>
      <c r="ED872">
        <v>0</v>
      </c>
      <c r="EE872">
        <v>163.79700594381069</v>
      </c>
      <c r="EF872">
        <v>222.0520040957901</v>
      </c>
      <c r="EG872">
        <v>16.04341647900975</v>
      </c>
      <c r="EH872">
        <v>0</v>
      </c>
      <c r="EI872">
        <v>3.0557351219512201</v>
      </c>
      <c r="EJ872">
        <v>0.17712689895470651</v>
      </c>
      <c r="EK872">
        <v>2.6662474874785059E-2</v>
      </c>
      <c r="EL872">
        <v>0</v>
      </c>
      <c r="EM872">
        <v>2.015181382887326</v>
      </c>
      <c r="EN872">
        <v>-1.413703521418954E-2</v>
      </c>
      <c r="EO872">
        <v>1.5750722235688261E-3</v>
      </c>
      <c r="EP872">
        <v>1</v>
      </c>
      <c r="EQ872">
        <v>1</v>
      </c>
      <c r="ER872">
        <v>6</v>
      </c>
      <c r="ES872" t="s">
        <v>458</v>
      </c>
      <c r="ET872">
        <v>2.9412199999999999</v>
      </c>
      <c r="EU872">
        <v>2.8011900000000001</v>
      </c>
      <c r="EV872">
        <v>5.4300500000000002E-2</v>
      </c>
      <c r="EW872">
        <v>6.2679700000000005E-2</v>
      </c>
      <c r="EX872">
        <v>0.117733</v>
      </c>
      <c r="EY872">
        <v>0.108279</v>
      </c>
      <c r="EZ872">
        <v>19326.599999999999</v>
      </c>
      <c r="FA872">
        <v>20081.599999999999</v>
      </c>
      <c r="FB872">
        <v>23774.9</v>
      </c>
      <c r="FC872">
        <v>24942.7</v>
      </c>
      <c r="FD872">
        <v>33579.5</v>
      </c>
      <c r="FE872">
        <v>35520.300000000003</v>
      </c>
      <c r="FF872">
        <v>43359.7</v>
      </c>
      <c r="FG872">
        <v>46114</v>
      </c>
      <c r="FH872">
        <v>1.9439299999999999</v>
      </c>
      <c r="FI872">
        <v>1.8113300000000001</v>
      </c>
      <c r="FJ872">
        <v>0.110626</v>
      </c>
      <c r="FK872">
        <v>0</v>
      </c>
      <c r="FL872">
        <v>30.029699999999998</v>
      </c>
      <c r="FM872">
        <v>999.9</v>
      </c>
      <c r="FN872">
        <v>57.8</v>
      </c>
      <c r="FO872">
        <v>37.299999999999997</v>
      </c>
      <c r="FP872">
        <v>37.258099999999999</v>
      </c>
      <c r="FQ872">
        <v>63.796199999999999</v>
      </c>
      <c r="FR872">
        <v>25.7652</v>
      </c>
      <c r="FS872">
        <v>1</v>
      </c>
      <c r="FT872">
        <v>0.52257399999999998</v>
      </c>
      <c r="FU872">
        <v>2.1913499999999999</v>
      </c>
      <c r="FV872">
        <v>20.307200000000002</v>
      </c>
      <c r="FW872">
        <v>5.2105499999999996</v>
      </c>
      <c r="FX872">
        <v>11.9069</v>
      </c>
      <c r="FY872">
        <v>5.0023999999999997</v>
      </c>
      <c r="FZ872">
        <v>3.2906499999999999</v>
      </c>
      <c r="GA872">
        <v>9999</v>
      </c>
      <c r="GB872">
        <v>9999</v>
      </c>
      <c r="GC872">
        <v>9999</v>
      </c>
      <c r="GD872">
        <v>999.9</v>
      </c>
      <c r="GE872">
        <v>1.8597900000000001</v>
      </c>
      <c r="GF872">
        <v>1.8548500000000001</v>
      </c>
      <c r="GG872">
        <v>1.85802</v>
      </c>
      <c r="GH872">
        <v>1.8565</v>
      </c>
      <c r="GI872">
        <v>1.8552599999999999</v>
      </c>
      <c r="GJ872">
        <v>1.8548500000000001</v>
      </c>
      <c r="GK872">
        <v>1.85365</v>
      </c>
      <c r="GL872">
        <v>1.85667</v>
      </c>
      <c r="GM872">
        <v>0</v>
      </c>
      <c r="GN872">
        <v>0</v>
      </c>
      <c r="GO872">
        <v>0</v>
      </c>
      <c r="GP872">
        <v>0</v>
      </c>
      <c r="GQ872" t="s">
        <v>385</v>
      </c>
      <c r="GR872" t="s">
        <v>386</v>
      </c>
      <c r="GS872" t="s">
        <v>387</v>
      </c>
      <c r="GT872" t="s">
        <v>387</v>
      </c>
      <c r="GU872" t="s">
        <v>387</v>
      </c>
      <c r="GV872" t="s">
        <v>387</v>
      </c>
      <c r="GW872">
        <v>0</v>
      </c>
      <c r="GX872">
        <v>100</v>
      </c>
      <c r="GY872">
        <v>100</v>
      </c>
      <c r="GZ872">
        <v>0.93500000000000005</v>
      </c>
      <c r="HA872">
        <v>7.7000000000000002E-3</v>
      </c>
      <c r="HB872">
        <v>0.36341150857684917</v>
      </c>
      <c r="HC872">
        <v>2.8098669343081611E-3</v>
      </c>
      <c r="HD872">
        <v>-1.127031966113555E-6</v>
      </c>
      <c r="HE872">
        <v>1.768598670541231E-10</v>
      </c>
      <c r="HF872">
        <v>-7.1736991530500657E-2</v>
      </c>
      <c r="HG872">
        <v>1.081145868756639E-2</v>
      </c>
      <c r="HH872">
        <v>-3.689364805754238E-4</v>
      </c>
      <c r="HI872">
        <v>2.919854880483278E-6</v>
      </c>
      <c r="HJ872">
        <v>2</v>
      </c>
      <c r="HK872">
        <v>2136</v>
      </c>
      <c r="HL872">
        <v>3</v>
      </c>
      <c r="HM872">
        <v>30</v>
      </c>
      <c r="HN872">
        <v>4.7</v>
      </c>
      <c r="HO872">
        <v>4.5</v>
      </c>
      <c r="HP872">
        <v>0.787354</v>
      </c>
      <c r="HQ872">
        <v>2.3107899999999999</v>
      </c>
      <c r="HR872">
        <v>1.4978</v>
      </c>
      <c r="HS872">
        <v>2.3010299999999999</v>
      </c>
      <c r="HT872">
        <v>1.5478499999999999</v>
      </c>
      <c r="HU872">
        <v>2.4511699999999998</v>
      </c>
      <c r="HV872">
        <v>40.604199999999999</v>
      </c>
      <c r="HW872">
        <v>13.2127</v>
      </c>
      <c r="HX872">
        <v>18</v>
      </c>
      <c r="HY872">
        <v>500.34699999999998</v>
      </c>
      <c r="HZ872">
        <v>478.34300000000002</v>
      </c>
      <c r="IA872">
        <v>26.978300000000001</v>
      </c>
      <c r="IB872">
        <v>33.545000000000002</v>
      </c>
      <c r="IC872">
        <v>30.0001</v>
      </c>
      <c r="ID872">
        <v>33.360700000000001</v>
      </c>
      <c r="IE872">
        <v>33.4617</v>
      </c>
      <c r="IF872">
        <v>15.7713</v>
      </c>
      <c r="IG872">
        <v>37.83</v>
      </c>
      <c r="IH872">
        <v>0</v>
      </c>
      <c r="II872">
        <v>26.980799999999999</v>
      </c>
      <c r="IJ872">
        <v>302.48200000000003</v>
      </c>
      <c r="IK872">
        <v>24.128299999999999</v>
      </c>
      <c r="IL872">
        <v>100.256</v>
      </c>
      <c r="IM872">
        <v>99.936599999999999</v>
      </c>
      <c r="IN872" t="s">
        <v>2772</v>
      </c>
    </row>
    <row r="873" spans="1:248" x14ac:dyDescent="0.2">
      <c r="A873">
        <v>857</v>
      </c>
      <c r="B873">
        <v>1660411581</v>
      </c>
      <c r="C873">
        <v>11856.900000095369</v>
      </c>
      <c r="D873" t="s">
        <v>2086</v>
      </c>
      <c r="E873" t="s">
        <v>2087</v>
      </c>
      <c r="F873">
        <v>1</v>
      </c>
      <c r="G873" t="s">
        <v>376</v>
      </c>
      <c r="H873" t="s">
        <v>377</v>
      </c>
      <c r="I873" t="s">
        <v>378</v>
      </c>
      <c r="J873" t="s">
        <v>379</v>
      </c>
      <c r="K873" t="s">
        <v>1984</v>
      </c>
      <c r="L873" t="s">
        <v>376</v>
      </c>
      <c r="M873" t="s">
        <v>381</v>
      </c>
      <c r="N873">
        <v>1660411573</v>
      </c>
      <c r="O873">
        <f t="shared" si="442"/>
        <v>2.6441619100372109E-3</v>
      </c>
      <c r="P873">
        <f t="shared" si="443"/>
        <v>2.6441619100372109</v>
      </c>
      <c r="Q873">
        <f t="shared" si="444"/>
        <v>1.5183323383242686</v>
      </c>
      <c r="R873">
        <f t="shared" si="445"/>
        <v>188.76118750000001</v>
      </c>
      <c r="S873">
        <f t="shared" si="446"/>
        <v>163.60539832599321</v>
      </c>
      <c r="T873">
        <f t="shared" si="447"/>
        <v>16.281507597598097</v>
      </c>
      <c r="U873">
        <f t="shared" si="448"/>
        <v>18.784934603986159</v>
      </c>
      <c r="V873">
        <f t="shared" si="449"/>
        <v>0.12884783291079238</v>
      </c>
      <c r="W873">
        <f t="shared" si="450"/>
        <v>2.918363356069118</v>
      </c>
      <c r="X873">
        <f t="shared" si="451"/>
        <v>0.12576888833519939</v>
      </c>
      <c r="Y873">
        <f t="shared" si="452"/>
        <v>7.887605818703497E-2</v>
      </c>
      <c r="Z873">
        <f t="shared" si="453"/>
        <v>321.51990476569773</v>
      </c>
      <c r="AA873">
        <f t="shared" si="454"/>
        <v>32.200705137325087</v>
      </c>
      <c r="AB873">
        <f t="shared" si="455"/>
        <v>31.849006249999999</v>
      </c>
      <c r="AC873">
        <f t="shared" si="456"/>
        <v>4.7344252744737458</v>
      </c>
      <c r="AD873">
        <f t="shared" si="457"/>
        <v>60.333924478076241</v>
      </c>
      <c r="AE873">
        <f t="shared" si="458"/>
        <v>2.7205503980784416</v>
      </c>
      <c r="AF873">
        <f t="shared" si="459"/>
        <v>4.5091553742157418</v>
      </c>
      <c r="AG873">
        <f t="shared" si="460"/>
        <v>2.0138748763953043</v>
      </c>
      <c r="AH873">
        <f t="shared" si="461"/>
        <v>-116.607540232641</v>
      </c>
      <c r="AI873">
        <f t="shared" si="462"/>
        <v>-134.93819572471932</v>
      </c>
      <c r="AJ873">
        <f t="shared" si="463"/>
        <v>-10.42624498958862</v>
      </c>
      <c r="AK873">
        <f t="shared" si="464"/>
        <v>59.547923818748814</v>
      </c>
      <c r="AL873">
        <f t="shared" si="465"/>
        <v>32.451575169251868</v>
      </c>
      <c r="AM873">
        <f t="shared" si="466"/>
        <v>2.6300028948309833</v>
      </c>
      <c r="AN873">
        <f t="shared" si="467"/>
        <v>1.5183323383242686</v>
      </c>
      <c r="AO873">
        <v>260.07200888595992</v>
      </c>
      <c r="AP873">
        <v>232.15230909090889</v>
      </c>
      <c r="AQ873">
        <v>5.097338002006456</v>
      </c>
      <c r="AR873">
        <v>65.016461255683083</v>
      </c>
      <c r="AS873">
        <f t="shared" si="468"/>
        <v>2.6441619100372109</v>
      </c>
      <c r="AT873">
        <v>24.270215354742849</v>
      </c>
      <c r="AU873">
        <v>27.353226666666661</v>
      </c>
      <c r="AV873">
        <v>3.6035109366604282E-4</v>
      </c>
      <c r="AW873">
        <v>83.562977856309928</v>
      </c>
      <c r="AX873">
        <v>0</v>
      </c>
      <c r="AY873">
        <v>0</v>
      </c>
      <c r="AZ873">
        <f t="shared" si="469"/>
        <v>1</v>
      </c>
      <c r="BA873">
        <f t="shared" si="470"/>
        <v>0</v>
      </c>
      <c r="BB873">
        <f t="shared" si="471"/>
        <v>51851.997085703071</v>
      </c>
      <c r="BC873">
        <f t="shared" si="472"/>
        <v>2000.0206250000001</v>
      </c>
      <c r="BD873">
        <f t="shared" si="473"/>
        <v>1681.217642624714</v>
      </c>
      <c r="BE873">
        <f t="shared" si="474"/>
        <v>0.84060015262328303</v>
      </c>
      <c r="BF873">
        <f t="shared" si="475"/>
        <v>0.16075829456293617</v>
      </c>
      <c r="BG873">
        <v>6</v>
      </c>
      <c r="BH873">
        <v>0.5</v>
      </c>
      <c r="BI873" t="s">
        <v>382</v>
      </c>
      <c r="BJ873">
        <v>2</v>
      </c>
      <c r="BK873" t="b">
        <v>1</v>
      </c>
      <c r="BL873">
        <v>1660411573</v>
      </c>
      <c r="BM873">
        <v>188.76118750000001</v>
      </c>
      <c r="BN873">
        <v>228.28825000000001</v>
      </c>
      <c r="BO873">
        <v>27.337562500000001</v>
      </c>
      <c r="BP873">
        <v>24.268656249999999</v>
      </c>
      <c r="BQ873">
        <v>187.90881250000001</v>
      </c>
      <c r="BR873">
        <v>27.32979375</v>
      </c>
      <c r="BS873">
        <v>500.13356249999998</v>
      </c>
      <c r="BT873">
        <v>99.416968749999995</v>
      </c>
      <c r="BU873">
        <v>9.9965068749999997E-2</v>
      </c>
      <c r="BV873">
        <v>30.991356249999999</v>
      </c>
      <c r="BW873">
        <v>31.849006249999999</v>
      </c>
      <c r="BX873">
        <v>999.9</v>
      </c>
      <c r="BY873">
        <v>0</v>
      </c>
      <c r="BZ873">
        <v>0</v>
      </c>
      <c r="CA873">
        <v>9994.6418750000012</v>
      </c>
      <c r="CB873">
        <v>0</v>
      </c>
      <c r="CC873">
        <v>70.134399999999999</v>
      </c>
      <c r="CD873">
        <v>-39.527225000000001</v>
      </c>
      <c r="CE873">
        <v>194.0665625</v>
      </c>
      <c r="CF873">
        <v>233.966375</v>
      </c>
      <c r="CG873">
        <v>3.0689081250000001</v>
      </c>
      <c r="CH873">
        <v>228.28825000000001</v>
      </c>
      <c r="CI873">
        <v>24.268656249999999</v>
      </c>
      <c r="CJ873">
        <v>2.7178187500000002</v>
      </c>
      <c r="CK873">
        <v>2.4127162499999999</v>
      </c>
      <c r="CL873">
        <v>22.39325625</v>
      </c>
      <c r="CM873">
        <v>20.4493875</v>
      </c>
      <c r="CN873">
        <v>2000.0206250000001</v>
      </c>
      <c r="CO873">
        <v>0.97999406249999998</v>
      </c>
      <c r="CP873">
        <v>2.0006187500000001E-2</v>
      </c>
      <c r="CQ873">
        <v>0</v>
      </c>
      <c r="CR873">
        <v>2.5678749999999999</v>
      </c>
      <c r="CS873">
        <v>0</v>
      </c>
      <c r="CT873">
        <v>27470</v>
      </c>
      <c r="CU873">
        <v>17412.481250000001</v>
      </c>
      <c r="CV873">
        <v>43.436999999999998</v>
      </c>
      <c r="CW873">
        <v>44.565937499999997</v>
      </c>
      <c r="CX873">
        <v>43.5</v>
      </c>
      <c r="CY873">
        <v>42.936999999999998</v>
      </c>
      <c r="CZ873">
        <v>43.375</v>
      </c>
      <c r="DA873">
        <v>1960.0118749999999</v>
      </c>
      <c r="DB873">
        <v>40.010624999999997</v>
      </c>
      <c r="DC873">
        <v>0</v>
      </c>
      <c r="DD873">
        <v>1660411579.2</v>
      </c>
      <c r="DE873">
        <v>0</v>
      </c>
      <c r="DF873">
        <v>1660411308.0999999</v>
      </c>
      <c r="DG873" t="s">
        <v>1985</v>
      </c>
      <c r="DH873">
        <v>1660411299.5999999</v>
      </c>
      <c r="DI873">
        <v>1660411308.0999999</v>
      </c>
      <c r="DJ873">
        <v>25</v>
      </c>
      <c r="DK873">
        <v>0.20799999999999999</v>
      </c>
      <c r="DL873">
        <v>-5.0000000000000001E-3</v>
      </c>
      <c r="DM873">
        <v>1.3160000000000001</v>
      </c>
      <c r="DN873">
        <v>1.4999999999999999E-2</v>
      </c>
      <c r="DO873">
        <v>400</v>
      </c>
      <c r="DP873">
        <v>24</v>
      </c>
      <c r="DQ873">
        <v>0.34</v>
      </c>
      <c r="DR873">
        <v>0.09</v>
      </c>
      <c r="DS873">
        <v>0.73894964394206475</v>
      </c>
      <c r="DT873">
        <v>5.0142783437626424</v>
      </c>
      <c r="DU873">
        <v>0.37953644814336801</v>
      </c>
      <c r="DV873">
        <v>0</v>
      </c>
      <c r="DW873">
        <v>32.319839879094737</v>
      </c>
      <c r="DX873">
        <v>9.3114334502403029</v>
      </c>
      <c r="DY873">
        <v>0.70493933875180259</v>
      </c>
      <c r="DZ873">
        <v>0</v>
      </c>
      <c r="EA873">
        <v>-39.489056666666663</v>
      </c>
      <c r="EB873">
        <v>-12.11651612903238</v>
      </c>
      <c r="EC873">
        <v>0.88710147171686193</v>
      </c>
      <c r="ED873">
        <v>0</v>
      </c>
      <c r="EE873">
        <v>168.5042040458307</v>
      </c>
      <c r="EF873">
        <v>222.7667479851419</v>
      </c>
      <c r="EG873">
        <v>16.62992357724471</v>
      </c>
      <c r="EH873">
        <v>0</v>
      </c>
      <c r="EI873">
        <v>3.0649600000000001</v>
      </c>
      <c r="EJ873">
        <v>7.6124352720446958E-2</v>
      </c>
      <c r="EK873">
        <v>1.171713360852389E-2</v>
      </c>
      <c r="EL873">
        <v>1</v>
      </c>
      <c r="EM873">
        <v>2.0145915994514811</v>
      </c>
      <c r="EN873">
        <v>-2.85757465220274E-2</v>
      </c>
      <c r="EO873">
        <v>2.5369438370638638E-3</v>
      </c>
      <c r="EP873">
        <v>1</v>
      </c>
      <c r="EQ873">
        <v>2</v>
      </c>
      <c r="ER873">
        <v>6</v>
      </c>
      <c r="ES873" t="s">
        <v>415</v>
      </c>
      <c r="ET873">
        <v>2.9411100000000001</v>
      </c>
      <c r="EU873">
        <v>2.80138</v>
      </c>
      <c r="EV873">
        <v>5.5336700000000003E-2</v>
      </c>
      <c r="EW873">
        <v>6.3682600000000006E-2</v>
      </c>
      <c r="EX873">
        <v>0.117747</v>
      </c>
      <c r="EY873">
        <v>0.10824499999999999</v>
      </c>
      <c r="EZ873">
        <v>19305.400000000001</v>
      </c>
      <c r="FA873">
        <v>20060.2</v>
      </c>
      <c r="FB873">
        <v>23774.9</v>
      </c>
      <c r="FC873">
        <v>24942.799999999999</v>
      </c>
      <c r="FD873">
        <v>33579</v>
      </c>
      <c r="FE873">
        <v>35521.800000000003</v>
      </c>
      <c r="FF873">
        <v>43359.8</v>
      </c>
      <c r="FG873">
        <v>46114.2</v>
      </c>
      <c r="FH873">
        <v>1.944</v>
      </c>
      <c r="FI873">
        <v>1.8113300000000001</v>
      </c>
      <c r="FJ873">
        <v>0.110656</v>
      </c>
      <c r="FK873">
        <v>0</v>
      </c>
      <c r="FL873">
        <v>30.029699999999998</v>
      </c>
      <c r="FM873">
        <v>999.9</v>
      </c>
      <c r="FN873">
        <v>57.8</v>
      </c>
      <c r="FO873">
        <v>37.299999999999997</v>
      </c>
      <c r="FP873">
        <v>37.262099999999997</v>
      </c>
      <c r="FQ873">
        <v>63.846200000000003</v>
      </c>
      <c r="FR873">
        <v>25.540900000000001</v>
      </c>
      <c r="FS873">
        <v>1</v>
      </c>
      <c r="FT873">
        <v>0.52241099999999996</v>
      </c>
      <c r="FU873">
        <v>2.1889599999999998</v>
      </c>
      <c r="FV873">
        <v>20.307400000000001</v>
      </c>
      <c r="FW873">
        <v>5.2105499999999996</v>
      </c>
      <c r="FX873">
        <v>11.9072</v>
      </c>
      <c r="FY873">
        <v>5.0026999999999999</v>
      </c>
      <c r="FZ873">
        <v>3.2906499999999999</v>
      </c>
      <c r="GA873">
        <v>9999</v>
      </c>
      <c r="GB873">
        <v>9999</v>
      </c>
      <c r="GC873">
        <v>9999</v>
      </c>
      <c r="GD873">
        <v>999.9</v>
      </c>
      <c r="GE873">
        <v>1.85982</v>
      </c>
      <c r="GF873">
        <v>1.85486</v>
      </c>
      <c r="GG873">
        <v>1.85802</v>
      </c>
      <c r="GH873">
        <v>1.8565199999999999</v>
      </c>
      <c r="GI873">
        <v>1.85527</v>
      </c>
      <c r="GJ873">
        <v>1.8548500000000001</v>
      </c>
      <c r="GK873">
        <v>1.8536600000000001</v>
      </c>
      <c r="GL873">
        <v>1.8566800000000001</v>
      </c>
      <c r="GM873">
        <v>0</v>
      </c>
      <c r="GN873">
        <v>0</v>
      </c>
      <c r="GO873">
        <v>0</v>
      </c>
      <c r="GP873">
        <v>0</v>
      </c>
      <c r="GQ873" t="s">
        <v>385</v>
      </c>
      <c r="GR873" t="s">
        <v>386</v>
      </c>
      <c r="GS873" t="s">
        <v>387</v>
      </c>
      <c r="GT873" t="s">
        <v>387</v>
      </c>
      <c r="GU873" t="s">
        <v>387</v>
      </c>
      <c r="GV873" t="s">
        <v>387</v>
      </c>
      <c r="GW873">
        <v>0</v>
      </c>
      <c r="GX873">
        <v>100</v>
      </c>
      <c r="GY873">
        <v>100</v>
      </c>
      <c r="GZ873">
        <v>0.94599999999999995</v>
      </c>
      <c r="HA873">
        <v>7.7000000000000002E-3</v>
      </c>
      <c r="HB873">
        <v>0.36341150857684917</v>
      </c>
      <c r="HC873">
        <v>2.8098669343081611E-3</v>
      </c>
      <c r="HD873">
        <v>-1.127031966113555E-6</v>
      </c>
      <c r="HE873">
        <v>1.768598670541231E-10</v>
      </c>
      <c r="HF873">
        <v>-7.1736991530500657E-2</v>
      </c>
      <c r="HG873">
        <v>1.081145868756639E-2</v>
      </c>
      <c r="HH873">
        <v>-3.689364805754238E-4</v>
      </c>
      <c r="HI873">
        <v>2.919854880483278E-6</v>
      </c>
      <c r="HJ873">
        <v>2</v>
      </c>
      <c r="HK873">
        <v>2136</v>
      </c>
      <c r="HL873">
        <v>3</v>
      </c>
      <c r="HM873">
        <v>30</v>
      </c>
      <c r="HN873">
        <v>4.7</v>
      </c>
      <c r="HO873">
        <v>4.5</v>
      </c>
      <c r="HP873">
        <v>0.79589799999999999</v>
      </c>
      <c r="HQ873">
        <v>2.3584000000000001</v>
      </c>
      <c r="HR873">
        <v>1.4978</v>
      </c>
      <c r="HS873">
        <v>2.3010299999999999</v>
      </c>
      <c r="HT873">
        <v>1.5478499999999999</v>
      </c>
      <c r="HU873">
        <v>2.3815900000000001</v>
      </c>
      <c r="HV873">
        <v>40.604199999999999</v>
      </c>
      <c r="HW873">
        <v>13.2127</v>
      </c>
      <c r="HX873">
        <v>18</v>
      </c>
      <c r="HY873">
        <v>500.39299999999997</v>
      </c>
      <c r="HZ873">
        <v>478.34300000000002</v>
      </c>
      <c r="IA873">
        <v>26.979500000000002</v>
      </c>
      <c r="IB873">
        <v>33.545000000000002</v>
      </c>
      <c r="IC873">
        <v>30</v>
      </c>
      <c r="ID873">
        <v>33.360700000000001</v>
      </c>
      <c r="IE873">
        <v>33.4617</v>
      </c>
      <c r="IF873">
        <v>15.9436</v>
      </c>
      <c r="IG873">
        <v>37.83</v>
      </c>
      <c r="IH873">
        <v>0</v>
      </c>
      <c r="II873">
        <v>26.980799999999999</v>
      </c>
      <c r="IJ873">
        <v>302.48200000000003</v>
      </c>
      <c r="IK873">
        <v>24.113800000000001</v>
      </c>
      <c r="IL873">
        <v>100.256</v>
      </c>
      <c r="IM873">
        <v>99.936999999999998</v>
      </c>
      <c r="IN873" t="s">
        <v>2772</v>
      </c>
    </row>
    <row r="874" spans="1:248" x14ac:dyDescent="0.2">
      <c r="A874">
        <v>858</v>
      </c>
      <c r="B874">
        <v>1660411582</v>
      </c>
      <c r="C874">
        <v>11857.900000095369</v>
      </c>
      <c r="D874" t="s">
        <v>2088</v>
      </c>
      <c r="E874" t="s">
        <v>2089</v>
      </c>
      <c r="F874">
        <v>1</v>
      </c>
      <c r="G874" t="s">
        <v>376</v>
      </c>
      <c r="H874" t="s">
        <v>377</v>
      </c>
      <c r="I874" t="s">
        <v>378</v>
      </c>
      <c r="J874" t="s">
        <v>379</v>
      </c>
      <c r="K874" t="s">
        <v>1984</v>
      </c>
      <c r="L874" t="s">
        <v>376</v>
      </c>
      <c r="M874" t="s">
        <v>381</v>
      </c>
      <c r="N874">
        <v>1660411574.5</v>
      </c>
      <c r="O874">
        <f t="shared" si="442"/>
        <v>2.6470842577661262E-3</v>
      </c>
      <c r="P874">
        <f t="shared" si="443"/>
        <v>2.6470842577661262</v>
      </c>
      <c r="Q874">
        <f t="shared" si="444"/>
        <v>1.6435688075836488</v>
      </c>
      <c r="R874">
        <f t="shared" si="445"/>
        <v>196.12773333333331</v>
      </c>
      <c r="S874">
        <f t="shared" si="446"/>
        <v>169.20235863528941</v>
      </c>
      <c r="T874">
        <f t="shared" si="447"/>
        <v>16.838535301069115</v>
      </c>
      <c r="U874">
        <f t="shared" si="448"/>
        <v>19.518071662171387</v>
      </c>
      <c r="V874">
        <f t="shared" si="449"/>
        <v>0.12905433947054828</v>
      </c>
      <c r="W874">
        <f t="shared" si="450"/>
        <v>2.9181800218421232</v>
      </c>
      <c r="X874">
        <f t="shared" si="451"/>
        <v>0.12596545602120912</v>
      </c>
      <c r="Y874">
        <f t="shared" si="452"/>
        <v>7.8999776200231533E-2</v>
      </c>
      <c r="Z874">
        <f t="shared" si="453"/>
        <v>321.51725368338936</v>
      </c>
      <c r="AA874">
        <f t="shared" si="454"/>
        <v>32.199876586962105</v>
      </c>
      <c r="AB874">
        <f t="shared" si="455"/>
        <v>31.8461</v>
      </c>
      <c r="AC874">
        <f t="shared" si="456"/>
        <v>4.7336456768340058</v>
      </c>
      <c r="AD874">
        <f t="shared" si="457"/>
        <v>60.337220000887868</v>
      </c>
      <c r="AE874">
        <f t="shared" si="458"/>
        <v>2.7206799293976212</v>
      </c>
      <c r="AF874">
        <f t="shared" si="459"/>
        <v>4.5091237702989728</v>
      </c>
      <c r="AG874">
        <f t="shared" si="460"/>
        <v>2.0129657474363847</v>
      </c>
      <c r="AH874">
        <f t="shared" si="461"/>
        <v>-116.73641576748616</v>
      </c>
      <c r="AI874">
        <f t="shared" si="462"/>
        <v>-134.4918310874279</v>
      </c>
      <c r="AJ874">
        <f t="shared" si="463"/>
        <v>-10.392253426112735</v>
      </c>
      <c r="AK874">
        <f t="shared" si="464"/>
        <v>59.896753402362549</v>
      </c>
      <c r="AL874">
        <f t="shared" si="465"/>
        <v>32.669379888896316</v>
      </c>
      <c r="AM874">
        <f t="shared" si="466"/>
        <v>2.6325994143119811</v>
      </c>
      <c r="AN874">
        <f t="shared" si="467"/>
        <v>1.6435688075836488</v>
      </c>
      <c r="AO874">
        <v>265.29611434518671</v>
      </c>
      <c r="AP874">
        <v>237.2425393939393</v>
      </c>
      <c r="AQ874">
        <v>5.0933676001960899</v>
      </c>
      <c r="AR874">
        <v>65.016461255683083</v>
      </c>
      <c r="AS874">
        <f t="shared" si="468"/>
        <v>2.6470842577661262</v>
      </c>
      <c r="AT874">
        <v>24.271068662280911</v>
      </c>
      <c r="AU874">
        <v>27.357833939393942</v>
      </c>
      <c r="AV874">
        <v>3.079788494663216E-4</v>
      </c>
      <c r="AW874">
        <v>83.562977856309928</v>
      </c>
      <c r="AX874">
        <v>0</v>
      </c>
      <c r="AY874">
        <v>0</v>
      </c>
      <c r="AZ874">
        <f t="shared" si="469"/>
        <v>1</v>
      </c>
      <c r="BA874">
        <f t="shared" si="470"/>
        <v>0</v>
      </c>
      <c r="BB874">
        <f t="shared" si="471"/>
        <v>51846.813110615156</v>
      </c>
      <c r="BC874">
        <f t="shared" si="472"/>
        <v>2000.0039999999999</v>
      </c>
      <c r="BD874">
        <f t="shared" si="473"/>
        <v>1681.2036787996835</v>
      </c>
      <c r="BE874">
        <f t="shared" si="474"/>
        <v>0.84060015819952538</v>
      </c>
      <c r="BF874">
        <f t="shared" si="475"/>
        <v>0.16075830532508403</v>
      </c>
      <c r="BG874">
        <v>6</v>
      </c>
      <c r="BH874">
        <v>0.5</v>
      </c>
      <c r="BI874" t="s">
        <v>382</v>
      </c>
      <c r="BJ874">
        <v>2</v>
      </c>
      <c r="BK874" t="b">
        <v>1</v>
      </c>
      <c r="BL874">
        <v>1660411574.5</v>
      </c>
      <c r="BM874">
        <v>196.12773333333331</v>
      </c>
      <c r="BN874">
        <v>235.94013333333331</v>
      </c>
      <c r="BO874">
        <v>27.33880666666666</v>
      </c>
      <c r="BP874">
        <v>24.266860000000001</v>
      </c>
      <c r="BQ874">
        <v>195.25766666666669</v>
      </c>
      <c r="BR874">
        <v>27.331040000000009</v>
      </c>
      <c r="BS874">
        <v>500.13119999999992</v>
      </c>
      <c r="BT874">
        <v>99.417153333333331</v>
      </c>
      <c r="BU874">
        <v>9.9989553333333328E-2</v>
      </c>
      <c r="BV874">
        <v>30.991233333333341</v>
      </c>
      <c r="BW874">
        <v>31.8461</v>
      </c>
      <c r="BX874">
        <v>999.89999999999986</v>
      </c>
      <c r="BY874">
        <v>0</v>
      </c>
      <c r="BZ874">
        <v>0</v>
      </c>
      <c r="CA874">
        <v>9993.5766666666677</v>
      </c>
      <c r="CB874">
        <v>0</v>
      </c>
      <c r="CC874">
        <v>70.646186666666665</v>
      </c>
      <c r="CD874">
        <v>-39.812546666666663</v>
      </c>
      <c r="CE874">
        <v>201.64046666666661</v>
      </c>
      <c r="CF874">
        <v>241.80806666666669</v>
      </c>
      <c r="CG874">
        <v>3.0719526666666672</v>
      </c>
      <c r="CH874">
        <v>235.94013333333331</v>
      </c>
      <c r="CI874">
        <v>24.266860000000001</v>
      </c>
      <c r="CJ874">
        <v>2.7179473333333339</v>
      </c>
      <c r="CK874">
        <v>2.4125420000000002</v>
      </c>
      <c r="CL874">
        <v>22.39404</v>
      </c>
      <c r="CM874">
        <v>20.448219999999999</v>
      </c>
      <c r="CN874">
        <v>2000.0039999999999</v>
      </c>
      <c r="CO874">
        <v>0.9799939333333334</v>
      </c>
      <c r="CP874">
        <v>2.0006313333333331E-2</v>
      </c>
      <c r="CQ874">
        <v>0</v>
      </c>
      <c r="CR874">
        <v>2.6541333333333341</v>
      </c>
      <c r="CS874">
        <v>0</v>
      </c>
      <c r="CT874">
        <v>27474.046666666669</v>
      </c>
      <c r="CU874">
        <v>17412.34</v>
      </c>
      <c r="CV874">
        <v>43.436999999999998</v>
      </c>
      <c r="CW874">
        <v>44.566200000000002</v>
      </c>
      <c r="CX874">
        <v>43.5</v>
      </c>
      <c r="CY874">
        <v>42.936999999999998</v>
      </c>
      <c r="CZ874">
        <v>43.375</v>
      </c>
      <c r="DA874">
        <v>1959.9953333333331</v>
      </c>
      <c r="DB874">
        <v>40.010666666666673</v>
      </c>
      <c r="DC874">
        <v>0</v>
      </c>
      <c r="DD874">
        <v>1660411580.4000001</v>
      </c>
      <c r="DE874">
        <v>0</v>
      </c>
      <c r="DF874">
        <v>1660411308.0999999</v>
      </c>
      <c r="DG874" t="s">
        <v>1985</v>
      </c>
      <c r="DH874">
        <v>1660411299.5999999</v>
      </c>
      <c r="DI874">
        <v>1660411308.0999999</v>
      </c>
      <c r="DJ874">
        <v>25</v>
      </c>
      <c r="DK874">
        <v>0.20799999999999999</v>
      </c>
      <c r="DL874">
        <v>-5.0000000000000001E-3</v>
      </c>
      <c r="DM874">
        <v>1.3160000000000001</v>
      </c>
      <c r="DN874">
        <v>1.4999999999999999E-2</v>
      </c>
      <c r="DO874">
        <v>400</v>
      </c>
      <c r="DP874">
        <v>24</v>
      </c>
      <c r="DQ874">
        <v>0.34</v>
      </c>
      <c r="DR874">
        <v>0.09</v>
      </c>
      <c r="DS874">
        <v>0.88407542027717978</v>
      </c>
      <c r="DT874">
        <v>5.3670326122317604</v>
      </c>
      <c r="DU874">
        <v>0.39185250632499191</v>
      </c>
      <c r="DV874">
        <v>0</v>
      </c>
      <c r="DW874">
        <v>32.564104968271508</v>
      </c>
      <c r="DX874">
        <v>8.9051491322912675</v>
      </c>
      <c r="DY874">
        <v>0.65702838050590562</v>
      </c>
      <c r="DZ874">
        <v>0</v>
      </c>
      <c r="EA874">
        <v>-39.712864516129031</v>
      </c>
      <c r="EB874">
        <v>-11.42099032258059</v>
      </c>
      <c r="EC874">
        <v>0.86797900284860408</v>
      </c>
      <c r="ED874">
        <v>0</v>
      </c>
      <c r="EE874">
        <v>175.02055117496329</v>
      </c>
      <c r="EF874">
        <v>219.85309719306929</v>
      </c>
      <c r="EG874">
        <v>15.88431936971709</v>
      </c>
      <c r="EH874">
        <v>0</v>
      </c>
      <c r="EI874">
        <v>3.0696292682926831</v>
      </c>
      <c r="EJ874">
        <v>7.6620418118470188E-2</v>
      </c>
      <c r="EK874">
        <v>1.1155137368428349E-2</v>
      </c>
      <c r="EL874">
        <v>1</v>
      </c>
      <c r="EM874">
        <v>2.0134681355561819</v>
      </c>
      <c r="EN874">
        <v>-4.0759384739827452E-2</v>
      </c>
      <c r="EO874">
        <v>3.3574313628292958E-3</v>
      </c>
      <c r="EP874">
        <v>1</v>
      </c>
      <c r="EQ874">
        <v>2</v>
      </c>
      <c r="ER874">
        <v>6</v>
      </c>
      <c r="ES874" t="s">
        <v>415</v>
      </c>
      <c r="ET874">
        <v>2.9411499999999999</v>
      </c>
      <c r="EU874">
        <v>2.8014700000000001</v>
      </c>
      <c r="EV874">
        <v>5.6371200000000003E-2</v>
      </c>
      <c r="EW874">
        <v>6.4670800000000001E-2</v>
      </c>
      <c r="EX874">
        <v>0.117759</v>
      </c>
      <c r="EY874">
        <v>0.108199</v>
      </c>
      <c r="EZ874">
        <v>19284.3</v>
      </c>
      <c r="FA874">
        <v>20039</v>
      </c>
      <c r="FB874">
        <v>23774.9</v>
      </c>
      <c r="FC874">
        <v>24942.7</v>
      </c>
      <c r="FD874">
        <v>33578.5</v>
      </c>
      <c r="FE874">
        <v>35523.800000000003</v>
      </c>
      <c r="FF874">
        <v>43359.7</v>
      </c>
      <c r="FG874">
        <v>46114.3</v>
      </c>
      <c r="FH874">
        <v>1.94415</v>
      </c>
      <c r="FI874">
        <v>1.81125</v>
      </c>
      <c r="FJ874">
        <v>0.110857</v>
      </c>
      <c r="FK874">
        <v>0</v>
      </c>
      <c r="FL874">
        <v>30.029699999999998</v>
      </c>
      <c r="FM874">
        <v>999.9</v>
      </c>
      <c r="FN874">
        <v>57.8</v>
      </c>
      <c r="FO874">
        <v>37.299999999999997</v>
      </c>
      <c r="FP874">
        <v>37.259599999999999</v>
      </c>
      <c r="FQ874">
        <v>63.656199999999998</v>
      </c>
      <c r="FR874">
        <v>26.234000000000002</v>
      </c>
      <c r="FS874">
        <v>1</v>
      </c>
      <c r="FT874">
        <v>0.52228399999999997</v>
      </c>
      <c r="FU874">
        <v>2.1947100000000002</v>
      </c>
      <c r="FV874">
        <v>20.307099999999998</v>
      </c>
      <c r="FW874">
        <v>5.2105499999999996</v>
      </c>
      <c r="FX874">
        <v>11.9072</v>
      </c>
      <c r="FY874">
        <v>5.0030999999999999</v>
      </c>
      <c r="FZ874">
        <v>3.2906499999999999</v>
      </c>
      <c r="GA874">
        <v>9999</v>
      </c>
      <c r="GB874">
        <v>9999</v>
      </c>
      <c r="GC874">
        <v>9999</v>
      </c>
      <c r="GD874">
        <v>999.9</v>
      </c>
      <c r="GE874">
        <v>1.8598399999999999</v>
      </c>
      <c r="GF874">
        <v>1.85486</v>
      </c>
      <c r="GG874">
        <v>1.85802</v>
      </c>
      <c r="GH874">
        <v>1.8565199999999999</v>
      </c>
      <c r="GI874">
        <v>1.85528</v>
      </c>
      <c r="GJ874">
        <v>1.8548500000000001</v>
      </c>
      <c r="GK874">
        <v>1.8536699999999999</v>
      </c>
      <c r="GL874">
        <v>1.85667</v>
      </c>
      <c r="GM874">
        <v>0</v>
      </c>
      <c r="GN874">
        <v>0</v>
      </c>
      <c r="GO874">
        <v>0</v>
      </c>
      <c r="GP874">
        <v>0</v>
      </c>
      <c r="GQ874" t="s">
        <v>385</v>
      </c>
      <c r="GR874" t="s">
        <v>386</v>
      </c>
      <c r="GS874" t="s">
        <v>387</v>
      </c>
      <c r="GT874" t="s">
        <v>387</v>
      </c>
      <c r="GU874" t="s">
        <v>387</v>
      </c>
      <c r="GV874" t="s">
        <v>387</v>
      </c>
      <c r="GW874">
        <v>0</v>
      </c>
      <c r="GX874">
        <v>100</v>
      </c>
      <c r="GY874">
        <v>100</v>
      </c>
      <c r="GZ874">
        <v>0.95799999999999996</v>
      </c>
      <c r="HA874">
        <v>7.7000000000000002E-3</v>
      </c>
      <c r="HB874">
        <v>0.36341150857684917</v>
      </c>
      <c r="HC874">
        <v>2.8098669343081611E-3</v>
      </c>
      <c r="HD874">
        <v>-1.127031966113555E-6</v>
      </c>
      <c r="HE874">
        <v>1.768598670541231E-10</v>
      </c>
      <c r="HF874">
        <v>-7.1736991530500657E-2</v>
      </c>
      <c r="HG874">
        <v>1.081145868756639E-2</v>
      </c>
      <c r="HH874">
        <v>-3.689364805754238E-4</v>
      </c>
      <c r="HI874">
        <v>2.919854880483278E-6</v>
      </c>
      <c r="HJ874">
        <v>2</v>
      </c>
      <c r="HK874">
        <v>2136</v>
      </c>
      <c r="HL874">
        <v>3</v>
      </c>
      <c r="HM874">
        <v>30</v>
      </c>
      <c r="HN874">
        <v>4.7</v>
      </c>
      <c r="HO874">
        <v>4.5999999999999996</v>
      </c>
      <c r="HP874">
        <v>0.80810499999999996</v>
      </c>
      <c r="HQ874">
        <v>2.3559600000000001</v>
      </c>
      <c r="HR874">
        <v>1.4978</v>
      </c>
      <c r="HS874">
        <v>2.3022499999999999</v>
      </c>
      <c r="HT874">
        <v>1.5478499999999999</v>
      </c>
      <c r="HU874">
        <v>2.2680699999999998</v>
      </c>
      <c r="HV874">
        <v>40.604199999999999</v>
      </c>
      <c r="HW874">
        <v>13.1952</v>
      </c>
      <c r="HX874">
        <v>18</v>
      </c>
      <c r="HY874">
        <v>500.48399999999998</v>
      </c>
      <c r="HZ874">
        <v>478.29300000000001</v>
      </c>
      <c r="IA874">
        <v>26.980799999999999</v>
      </c>
      <c r="IB874">
        <v>33.545000000000002</v>
      </c>
      <c r="IC874">
        <v>30</v>
      </c>
      <c r="ID874">
        <v>33.360700000000001</v>
      </c>
      <c r="IE874">
        <v>33.4617</v>
      </c>
      <c r="IF874">
        <v>16.200299999999999</v>
      </c>
      <c r="IG874">
        <v>37.83</v>
      </c>
      <c r="IH874">
        <v>0</v>
      </c>
      <c r="II874">
        <v>26.988099999999999</v>
      </c>
      <c r="IJ874">
        <v>312.50099999999998</v>
      </c>
      <c r="IK874">
        <v>24.104600000000001</v>
      </c>
      <c r="IL874">
        <v>100.256</v>
      </c>
      <c r="IM874">
        <v>99.936999999999998</v>
      </c>
      <c r="IN874" t="s">
        <v>2772</v>
      </c>
    </row>
    <row r="875" spans="1:248" x14ac:dyDescent="0.2">
      <c r="A875">
        <v>859</v>
      </c>
      <c r="B875">
        <v>1660411583</v>
      </c>
      <c r="C875">
        <v>11858.900000095369</v>
      </c>
      <c r="D875" t="s">
        <v>2090</v>
      </c>
      <c r="E875" t="s">
        <v>2091</v>
      </c>
      <c r="F875">
        <v>1</v>
      </c>
      <c r="G875" t="s">
        <v>376</v>
      </c>
      <c r="H875" t="s">
        <v>377</v>
      </c>
      <c r="I875" t="s">
        <v>378</v>
      </c>
      <c r="J875" t="s">
        <v>379</v>
      </c>
      <c r="K875" t="s">
        <v>1984</v>
      </c>
      <c r="L875" t="s">
        <v>376</v>
      </c>
      <c r="M875" t="s">
        <v>381</v>
      </c>
      <c r="N875">
        <v>1660411575</v>
      </c>
      <c r="O875">
        <f t="shared" si="442"/>
        <v>2.6524403826545034E-3</v>
      </c>
      <c r="P875">
        <f t="shared" si="443"/>
        <v>2.6524403826545035</v>
      </c>
      <c r="Q875">
        <f t="shared" si="444"/>
        <v>1.7255612405642236</v>
      </c>
      <c r="R875">
        <f t="shared" si="445"/>
        <v>198.60243750000001</v>
      </c>
      <c r="S875">
        <f t="shared" si="446"/>
        <v>170.62377254366754</v>
      </c>
      <c r="T875">
        <f t="shared" si="447"/>
        <v>16.979992091528544</v>
      </c>
      <c r="U875">
        <f t="shared" si="448"/>
        <v>19.764349174996884</v>
      </c>
      <c r="V875">
        <f t="shared" si="449"/>
        <v>0.12934825926937701</v>
      </c>
      <c r="W875">
        <f t="shared" si="450"/>
        <v>2.9180446765606591</v>
      </c>
      <c r="X875">
        <f t="shared" si="451"/>
        <v>0.12624533200934099</v>
      </c>
      <c r="Y875">
        <f t="shared" si="452"/>
        <v>7.9175918470334034E-2</v>
      </c>
      <c r="Z875">
        <f t="shared" si="453"/>
        <v>321.51671276567595</v>
      </c>
      <c r="AA875">
        <f t="shared" si="454"/>
        <v>32.198629108141198</v>
      </c>
      <c r="AB875">
        <f t="shared" si="455"/>
        <v>31.8451375</v>
      </c>
      <c r="AC875">
        <f t="shared" si="456"/>
        <v>4.7333875121459297</v>
      </c>
      <c r="AD875">
        <f t="shared" si="457"/>
        <v>60.339964394250515</v>
      </c>
      <c r="AE875">
        <f t="shared" si="458"/>
        <v>2.7208188686719912</v>
      </c>
      <c r="AF875">
        <f t="shared" si="459"/>
        <v>4.5091489462848342</v>
      </c>
      <c r="AG875">
        <f t="shared" si="460"/>
        <v>2.0125686434739385</v>
      </c>
      <c r="AH875">
        <f t="shared" si="461"/>
        <v>-116.9726208750636</v>
      </c>
      <c r="AI875">
        <f t="shared" si="462"/>
        <v>-134.31877112097141</v>
      </c>
      <c r="AJ875">
        <f t="shared" si="463"/>
        <v>-10.379318119599017</v>
      </c>
      <c r="AK875">
        <f t="shared" si="464"/>
        <v>59.846002650041925</v>
      </c>
      <c r="AL875">
        <f t="shared" si="465"/>
        <v>32.720913174179472</v>
      </c>
      <c r="AM875">
        <f t="shared" si="466"/>
        <v>2.6355736761250728</v>
      </c>
      <c r="AN875">
        <f t="shared" si="467"/>
        <v>1.7255612405642236</v>
      </c>
      <c r="AO875">
        <v>270.51146775123578</v>
      </c>
      <c r="AP875">
        <v>242.35369696969701</v>
      </c>
      <c r="AQ875">
        <v>5.0940676848461033</v>
      </c>
      <c r="AR875">
        <v>65.016461255683083</v>
      </c>
      <c r="AS875">
        <f t="shared" si="468"/>
        <v>2.6524403826545035</v>
      </c>
      <c r="AT875">
        <v>24.269328068924221</v>
      </c>
      <c r="AU875">
        <v>27.361542424242419</v>
      </c>
      <c r="AV875">
        <v>4.2515623428469179E-4</v>
      </c>
      <c r="AW875">
        <v>83.562977856309928</v>
      </c>
      <c r="AX875">
        <v>0</v>
      </c>
      <c r="AY875">
        <v>0</v>
      </c>
      <c r="AZ875">
        <f t="shared" si="469"/>
        <v>1</v>
      </c>
      <c r="BA875">
        <f t="shared" si="470"/>
        <v>0</v>
      </c>
      <c r="BB875">
        <f t="shared" si="471"/>
        <v>51842.950667741512</v>
      </c>
      <c r="BC875">
        <f t="shared" si="472"/>
        <v>2000.0006249999999</v>
      </c>
      <c r="BD875">
        <f t="shared" si="473"/>
        <v>1681.2008426247025</v>
      </c>
      <c r="BE875">
        <f t="shared" si="474"/>
        <v>0.84060015862480175</v>
      </c>
      <c r="BF875">
        <f t="shared" si="475"/>
        <v>0.16075830614586731</v>
      </c>
      <c r="BG875">
        <v>6</v>
      </c>
      <c r="BH875">
        <v>0.5</v>
      </c>
      <c r="BI875" t="s">
        <v>382</v>
      </c>
      <c r="BJ875">
        <v>2</v>
      </c>
      <c r="BK875" t="b">
        <v>1</v>
      </c>
      <c r="BL875">
        <v>1660411575</v>
      </c>
      <c r="BM875">
        <v>198.60243750000001</v>
      </c>
      <c r="BN875">
        <v>238.4849375</v>
      </c>
      <c r="BO875">
        <v>27.340199999999999</v>
      </c>
      <c r="BP875">
        <v>24.264806249999999</v>
      </c>
      <c r="BQ875">
        <v>197.7265625</v>
      </c>
      <c r="BR875">
        <v>27.332431249999999</v>
      </c>
      <c r="BS875">
        <v>500.13431250000002</v>
      </c>
      <c r="BT875">
        <v>99.417131249999997</v>
      </c>
      <c r="BU875">
        <v>0.10002183125</v>
      </c>
      <c r="BV875">
        <v>30.991331250000002</v>
      </c>
      <c r="BW875">
        <v>31.8451375</v>
      </c>
      <c r="BX875">
        <v>999.9</v>
      </c>
      <c r="BY875">
        <v>0</v>
      </c>
      <c r="BZ875">
        <v>0</v>
      </c>
      <c r="CA875">
        <v>9992.8062499999996</v>
      </c>
      <c r="CB875">
        <v>0</v>
      </c>
      <c r="CC875">
        <v>70.842943750000003</v>
      </c>
      <c r="CD875">
        <v>-39.882599999999996</v>
      </c>
      <c r="CE875">
        <v>204.18506249999999</v>
      </c>
      <c r="CF875">
        <v>244.41556249999999</v>
      </c>
      <c r="CG875">
        <v>3.0753943750000001</v>
      </c>
      <c r="CH875">
        <v>238.4849375</v>
      </c>
      <c r="CI875">
        <v>24.264806249999999</v>
      </c>
      <c r="CJ875">
        <v>2.7180849999999999</v>
      </c>
      <c r="CK875">
        <v>2.4123375</v>
      </c>
      <c r="CL875">
        <v>22.394868750000001</v>
      </c>
      <c r="CM875">
        <v>20.446843749999999</v>
      </c>
      <c r="CN875">
        <v>2000.0006249999999</v>
      </c>
      <c r="CO875">
        <v>0.9799938749999999</v>
      </c>
      <c r="CP875">
        <v>2.0006375E-2</v>
      </c>
      <c r="CQ875">
        <v>0</v>
      </c>
      <c r="CR875">
        <v>2.6589999999999998</v>
      </c>
      <c r="CS875">
        <v>0</v>
      </c>
      <c r="CT875">
        <v>27476.212500000001</v>
      </c>
      <c r="CU875">
        <v>17412.3125</v>
      </c>
      <c r="CV875">
        <v>43.436999999999998</v>
      </c>
      <c r="CW875">
        <v>44.565937499999997</v>
      </c>
      <c r="CX875">
        <v>43.5</v>
      </c>
      <c r="CY875">
        <v>42.936999999999998</v>
      </c>
      <c r="CZ875">
        <v>43.375</v>
      </c>
      <c r="DA875">
        <v>1959.9918749999999</v>
      </c>
      <c r="DB875">
        <v>40.010624999999997</v>
      </c>
      <c r="DC875">
        <v>0</v>
      </c>
      <c r="DD875">
        <v>1660411581</v>
      </c>
      <c r="DE875">
        <v>0</v>
      </c>
      <c r="DF875">
        <v>1660411308.0999999</v>
      </c>
      <c r="DG875" t="s">
        <v>1985</v>
      </c>
      <c r="DH875">
        <v>1660411299.5999999</v>
      </c>
      <c r="DI875">
        <v>1660411308.0999999</v>
      </c>
      <c r="DJ875">
        <v>25</v>
      </c>
      <c r="DK875">
        <v>0.20799999999999999</v>
      </c>
      <c r="DL875">
        <v>-5.0000000000000001E-3</v>
      </c>
      <c r="DM875">
        <v>1.3160000000000001</v>
      </c>
      <c r="DN875">
        <v>1.4999999999999999E-2</v>
      </c>
      <c r="DO875">
        <v>400</v>
      </c>
      <c r="DP875">
        <v>24</v>
      </c>
      <c r="DQ875">
        <v>0.34</v>
      </c>
      <c r="DR875">
        <v>0.09</v>
      </c>
      <c r="DS875">
        <v>0.88407542027717978</v>
      </c>
      <c r="DT875">
        <v>5.3670326122317604</v>
      </c>
      <c r="DU875">
        <v>0.39185250632499191</v>
      </c>
      <c r="DV875">
        <v>0</v>
      </c>
      <c r="DW875">
        <v>32.564104968271508</v>
      </c>
      <c r="DX875">
        <v>8.9051491322912675</v>
      </c>
      <c r="DY875">
        <v>0.65702838050590562</v>
      </c>
      <c r="DZ875">
        <v>0</v>
      </c>
      <c r="EA875">
        <v>-39.712864516129031</v>
      </c>
      <c r="EB875">
        <v>-11.42099032258059</v>
      </c>
      <c r="EC875">
        <v>0.86797900284860408</v>
      </c>
      <c r="ED875">
        <v>0</v>
      </c>
      <c r="EE875">
        <v>175.02055117496329</v>
      </c>
      <c r="EF875">
        <v>219.85309719306929</v>
      </c>
      <c r="EG875">
        <v>15.88431936971709</v>
      </c>
      <c r="EH875">
        <v>0</v>
      </c>
      <c r="EI875">
        <v>3.0696292682926831</v>
      </c>
      <c r="EJ875">
        <v>7.6620418118470188E-2</v>
      </c>
      <c r="EK875">
        <v>1.1155137368428349E-2</v>
      </c>
      <c r="EL875">
        <v>1</v>
      </c>
      <c r="EM875">
        <v>2.0134681355561819</v>
      </c>
      <c r="EN875">
        <v>-4.0759384739827452E-2</v>
      </c>
      <c r="EO875">
        <v>3.3574313628292958E-3</v>
      </c>
      <c r="EP875">
        <v>1</v>
      </c>
      <c r="EQ875">
        <v>2</v>
      </c>
      <c r="ER875">
        <v>6</v>
      </c>
      <c r="ES875" t="s">
        <v>415</v>
      </c>
      <c r="ET875">
        <v>2.9412099999999999</v>
      </c>
      <c r="EU875">
        <v>2.8015099999999999</v>
      </c>
      <c r="EV875">
        <v>5.73947E-2</v>
      </c>
      <c r="EW875">
        <v>6.5649899999999997E-2</v>
      </c>
      <c r="EX875">
        <v>0.11776499999999999</v>
      </c>
      <c r="EY875">
        <v>0.108154</v>
      </c>
      <c r="EZ875">
        <v>19263.400000000001</v>
      </c>
      <c r="FA875">
        <v>20018</v>
      </c>
      <c r="FB875">
        <v>23774.9</v>
      </c>
      <c r="FC875">
        <v>24942.7</v>
      </c>
      <c r="FD875">
        <v>33578.5</v>
      </c>
      <c r="FE875">
        <v>35525.699999999997</v>
      </c>
      <c r="FF875">
        <v>43359.9</v>
      </c>
      <c r="FG875">
        <v>46114.400000000001</v>
      </c>
      <c r="FH875">
        <v>1.94425</v>
      </c>
      <c r="FI875">
        <v>1.81125</v>
      </c>
      <c r="FJ875">
        <v>0.110723</v>
      </c>
      <c r="FK875">
        <v>0</v>
      </c>
      <c r="FL875">
        <v>30.029699999999998</v>
      </c>
      <c r="FM875">
        <v>999.9</v>
      </c>
      <c r="FN875">
        <v>57.8</v>
      </c>
      <c r="FO875">
        <v>37.299999999999997</v>
      </c>
      <c r="FP875">
        <v>37.261200000000002</v>
      </c>
      <c r="FQ875">
        <v>63.706200000000003</v>
      </c>
      <c r="FR875">
        <v>26.2941</v>
      </c>
      <c r="FS875">
        <v>1</v>
      </c>
      <c r="FT875">
        <v>0.52219000000000004</v>
      </c>
      <c r="FU875">
        <v>2.1905700000000001</v>
      </c>
      <c r="FV875">
        <v>20.307200000000002</v>
      </c>
      <c r="FW875">
        <v>5.2105499999999996</v>
      </c>
      <c r="FX875">
        <v>11.907500000000001</v>
      </c>
      <c r="FY875">
        <v>5.00305</v>
      </c>
      <c r="FZ875">
        <v>3.2906499999999999</v>
      </c>
      <c r="GA875">
        <v>9999</v>
      </c>
      <c r="GB875">
        <v>9999</v>
      </c>
      <c r="GC875">
        <v>9999</v>
      </c>
      <c r="GD875">
        <v>999.9</v>
      </c>
      <c r="GE875">
        <v>1.8598600000000001</v>
      </c>
      <c r="GF875">
        <v>1.8548500000000001</v>
      </c>
      <c r="GG875">
        <v>1.8580300000000001</v>
      </c>
      <c r="GH875">
        <v>1.85653</v>
      </c>
      <c r="GI875">
        <v>1.85528</v>
      </c>
      <c r="GJ875">
        <v>1.85486</v>
      </c>
      <c r="GK875">
        <v>1.8536699999999999</v>
      </c>
      <c r="GL875">
        <v>1.85667</v>
      </c>
      <c r="GM875">
        <v>0</v>
      </c>
      <c r="GN875">
        <v>0</v>
      </c>
      <c r="GO875">
        <v>0</v>
      </c>
      <c r="GP875">
        <v>0</v>
      </c>
      <c r="GQ875" t="s">
        <v>385</v>
      </c>
      <c r="GR875" t="s">
        <v>386</v>
      </c>
      <c r="GS875" t="s">
        <v>387</v>
      </c>
      <c r="GT875" t="s">
        <v>387</v>
      </c>
      <c r="GU875" t="s">
        <v>387</v>
      </c>
      <c r="GV875" t="s">
        <v>387</v>
      </c>
      <c r="GW875">
        <v>0</v>
      </c>
      <c r="GX875">
        <v>100</v>
      </c>
      <c r="GY875">
        <v>100</v>
      </c>
      <c r="GZ875">
        <v>0.96899999999999997</v>
      </c>
      <c r="HA875">
        <v>7.7000000000000002E-3</v>
      </c>
      <c r="HB875">
        <v>0.36341150857684917</v>
      </c>
      <c r="HC875">
        <v>2.8098669343081611E-3</v>
      </c>
      <c r="HD875">
        <v>-1.127031966113555E-6</v>
      </c>
      <c r="HE875">
        <v>1.768598670541231E-10</v>
      </c>
      <c r="HF875">
        <v>-7.1736991530500657E-2</v>
      </c>
      <c r="HG875">
        <v>1.081145868756639E-2</v>
      </c>
      <c r="HH875">
        <v>-3.689364805754238E-4</v>
      </c>
      <c r="HI875">
        <v>2.919854880483278E-6</v>
      </c>
      <c r="HJ875">
        <v>2</v>
      </c>
      <c r="HK875">
        <v>2136</v>
      </c>
      <c r="HL875">
        <v>3</v>
      </c>
      <c r="HM875">
        <v>30</v>
      </c>
      <c r="HN875">
        <v>4.7</v>
      </c>
      <c r="HO875">
        <v>4.5999999999999996</v>
      </c>
      <c r="HP875">
        <v>0.81664999999999999</v>
      </c>
      <c r="HQ875">
        <v>2.3535200000000001</v>
      </c>
      <c r="HR875">
        <v>1.4978</v>
      </c>
      <c r="HS875">
        <v>2.3010299999999999</v>
      </c>
      <c r="HT875">
        <v>1.5478499999999999</v>
      </c>
      <c r="HU875">
        <v>2.3999000000000001</v>
      </c>
      <c r="HV875">
        <v>40.604199999999999</v>
      </c>
      <c r="HW875">
        <v>13.221399999999999</v>
      </c>
      <c r="HX875">
        <v>18</v>
      </c>
      <c r="HY875">
        <v>500.54500000000002</v>
      </c>
      <c r="HZ875">
        <v>478.29300000000001</v>
      </c>
      <c r="IA875">
        <v>26.9818</v>
      </c>
      <c r="IB875">
        <v>33.545000000000002</v>
      </c>
      <c r="IC875">
        <v>30.0001</v>
      </c>
      <c r="ID875">
        <v>33.360700000000001</v>
      </c>
      <c r="IE875">
        <v>33.4617</v>
      </c>
      <c r="IF875">
        <v>16.372499999999999</v>
      </c>
      <c r="IG875">
        <v>37.83</v>
      </c>
      <c r="IH875">
        <v>0</v>
      </c>
      <c r="II875">
        <v>26.988099999999999</v>
      </c>
      <c r="IJ875">
        <v>312.50099999999998</v>
      </c>
      <c r="IK875">
        <v>24.102399999999999</v>
      </c>
      <c r="IL875">
        <v>100.256</v>
      </c>
      <c r="IM875">
        <v>99.937200000000004</v>
      </c>
      <c r="IN875" t="s">
        <v>2772</v>
      </c>
    </row>
    <row r="876" spans="1:248" x14ac:dyDescent="0.2">
      <c r="A876">
        <v>860</v>
      </c>
      <c r="B876">
        <v>1660411584</v>
      </c>
      <c r="C876">
        <v>11859.900000095369</v>
      </c>
      <c r="D876" t="s">
        <v>2092</v>
      </c>
      <c r="E876" t="s">
        <v>2093</v>
      </c>
      <c r="F876">
        <v>1</v>
      </c>
      <c r="G876" t="s">
        <v>376</v>
      </c>
      <c r="H876" t="s">
        <v>377</v>
      </c>
      <c r="I876" t="s">
        <v>378</v>
      </c>
      <c r="J876" t="s">
        <v>379</v>
      </c>
      <c r="K876" t="s">
        <v>1984</v>
      </c>
      <c r="L876" t="s">
        <v>376</v>
      </c>
      <c r="M876" t="s">
        <v>381</v>
      </c>
      <c r="N876">
        <v>1660411576.5</v>
      </c>
      <c r="O876">
        <f t="shared" si="442"/>
        <v>2.6606002077485557E-3</v>
      </c>
      <c r="P876">
        <f t="shared" si="443"/>
        <v>2.6606002077485558</v>
      </c>
      <c r="Q876">
        <f t="shared" si="444"/>
        <v>1.8234807865494527</v>
      </c>
      <c r="R876">
        <f t="shared" si="445"/>
        <v>205.9905333333333</v>
      </c>
      <c r="S876">
        <f t="shared" si="446"/>
        <v>176.63489666639546</v>
      </c>
      <c r="T876">
        <f t="shared" si="447"/>
        <v>17.578231425202972</v>
      </c>
      <c r="U876">
        <f t="shared" si="448"/>
        <v>20.499625694989863</v>
      </c>
      <c r="V876">
        <f t="shared" si="449"/>
        <v>0.12981583545527575</v>
      </c>
      <c r="W876">
        <f t="shared" si="450"/>
        <v>2.918021206283004</v>
      </c>
      <c r="X876">
        <f t="shared" si="451"/>
        <v>0.12669070178200345</v>
      </c>
      <c r="Y876">
        <f t="shared" si="452"/>
        <v>7.9456203327725003E-2</v>
      </c>
      <c r="Z876">
        <f t="shared" si="453"/>
        <v>321.5169344833871</v>
      </c>
      <c r="AA876">
        <f t="shared" si="454"/>
        <v>32.196617451342519</v>
      </c>
      <c r="AB876">
        <f t="shared" si="455"/>
        <v>31.84274666666667</v>
      </c>
      <c r="AC876">
        <f t="shared" si="456"/>
        <v>4.7327462885729634</v>
      </c>
      <c r="AD876">
        <f t="shared" si="457"/>
        <v>60.345305049256517</v>
      </c>
      <c r="AE876">
        <f t="shared" si="458"/>
        <v>2.7210755258555053</v>
      </c>
      <c r="AF876">
        <f t="shared" si="459"/>
        <v>4.5091751937196154</v>
      </c>
      <c r="AG876">
        <f t="shared" si="460"/>
        <v>2.0116707627174581</v>
      </c>
      <c r="AH876">
        <f t="shared" si="461"/>
        <v>-117.3324691617113</v>
      </c>
      <c r="AI876">
        <f t="shared" si="462"/>
        <v>-133.92551420067147</v>
      </c>
      <c r="AJ876">
        <f t="shared" si="463"/>
        <v>-10.348896081897104</v>
      </c>
      <c r="AK876">
        <f t="shared" si="464"/>
        <v>59.91005503910722</v>
      </c>
      <c r="AL876">
        <f t="shared" si="465"/>
        <v>32.934763221345996</v>
      </c>
      <c r="AM876">
        <f t="shared" si="466"/>
        <v>2.6410413088486893</v>
      </c>
      <c r="AN876">
        <f t="shared" si="467"/>
        <v>1.8234807865494527</v>
      </c>
      <c r="AO876">
        <v>275.69823671861189</v>
      </c>
      <c r="AP876">
        <v>247.43434545454551</v>
      </c>
      <c r="AQ876">
        <v>5.09129469577507</v>
      </c>
      <c r="AR876">
        <v>65.016461255683083</v>
      </c>
      <c r="AS876">
        <f t="shared" si="468"/>
        <v>2.6606002077485558</v>
      </c>
      <c r="AT876">
        <v>24.262808912674672</v>
      </c>
      <c r="AU876">
        <v>27.36384363636364</v>
      </c>
      <c r="AV876">
        <v>5.2883433847708105E-4</v>
      </c>
      <c r="AW876">
        <v>83.562977856309928</v>
      </c>
      <c r="AX876">
        <v>0</v>
      </c>
      <c r="AY876">
        <v>0</v>
      </c>
      <c r="AZ876">
        <f t="shared" si="469"/>
        <v>1</v>
      </c>
      <c r="BA876">
        <f t="shared" si="470"/>
        <v>0</v>
      </c>
      <c r="BB876">
        <f t="shared" si="471"/>
        <v>51842.269050487033</v>
      </c>
      <c r="BC876">
        <f t="shared" si="472"/>
        <v>2000.002</v>
      </c>
      <c r="BD876">
        <f t="shared" si="473"/>
        <v>1681.2019987996825</v>
      </c>
      <c r="BE876">
        <f t="shared" si="474"/>
        <v>0.84060015879968253</v>
      </c>
      <c r="BF876">
        <f t="shared" si="475"/>
        <v>0.16075830648338707</v>
      </c>
      <c r="BG876">
        <v>6</v>
      </c>
      <c r="BH876">
        <v>0.5</v>
      </c>
      <c r="BI876" t="s">
        <v>382</v>
      </c>
      <c r="BJ876">
        <v>2</v>
      </c>
      <c r="BK876" t="b">
        <v>1</v>
      </c>
      <c r="BL876">
        <v>1660411576.5</v>
      </c>
      <c r="BM876">
        <v>205.9905333333333</v>
      </c>
      <c r="BN876">
        <v>246.15413333333331</v>
      </c>
      <c r="BO876">
        <v>27.342733333333339</v>
      </c>
      <c r="BP876">
        <v>24.26098</v>
      </c>
      <c r="BQ876">
        <v>205.09713333333329</v>
      </c>
      <c r="BR876">
        <v>27.33497333333333</v>
      </c>
      <c r="BS876">
        <v>500.13633333333308</v>
      </c>
      <c r="BT876">
        <v>99.417253333333321</v>
      </c>
      <c r="BU876">
        <v>0.1000660466666667</v>
      </c>
      <c r="BV876">
        <v>30.99143333333334</v>
      </c>
      <c r="BW876">
        <v>31.84274666666667</v>
      </c>
      <c r="BX876">
        <v>999.89999999999986</v>
      </c>
      <c r="BY876">
        <v>0</v>
      </c>
      <c r="BZ876">
        <v>0</v>
      </c>
      <c r="CA876">
        <v>9992.6600000000017</v>
      </c>
      <c r="CB876">
        <v>0</v>
      </c>
      <c r="CC876">
        <v>71.35441999999999</v>
      </c>
      <c r="CD876">
        <v>-40.16363333333333</v>
      </c>
      <c r="CE876">
        <v>211.78139999999999</v>
      </c>
      <c r="CF876">
        <v>252.27440000000001</v>
      </c>
      <c r="CG876">
        <v>3.0817580000000002</v>
      </c>
      <c r="CH876">
        <v>246.15413333333331</v>
      </c>
      <c r="CI876">
        <v>24.26098</v>
      </c>
      <c r="CJ876">
        <v>2.7183406666666672</v>
      </c>
      <c r="CK876">
        <v>2.4119600000000001</v>
      </c>
      <c r="CL876">
        <v>22.396413333333332</v>
      </c>
      <c r="CM876">
        <v>20.44430666666667</v>
      </c>
      <c r="CN876">
        <v>2000.002</v>
      </c>
      <c r="CO876">
        <v>0.9799939333333334</v>
      </c>
      <c r="CP876">
        <v>2.0006313333333341E-2</v>
      </c>
      <c r="CQ876">
        <v>0</v>
      </c>
      <c r="CR876">
        <v>2.5688</v>
      </c>
      <c r="CS876">
        <v>0</v>
      </c>
      <c r="CT876">
        <v>27481.506666666661</v>
      </c>
      <c r="CU876">
        <v>17412.326666666671</v>
      </c>
      <c r="CV876">
        <v>43.436999999999998</v>
      </c>
      <c r="CW876">
        <v>44.566200000000002</v>
      </c>
      <c r="CX876">
        <v>43.5</v>
      </c>
      <c r="CY876">
        <v>42.936999999999998</v>
      </c>
      <c r="CZ876">
        <v>43.375</v>
      </c>
      <c r="DA876">
        <v>1959.9933333333331</v>
      </c>
      <c r="DB876">
        <v>40.010666666666673</v>
      </c>
      <c r="DC876">
        <v>0</v>
      </c>
      <c r="DD876">
        <v>1660411582.2</v>
      </c>
      <c r="DE876">
        <v>0</v>
      </c>
      <c r="DF876">
        <v>1660411308.0999999</v>
      </c>
      <c r="DG876" t="s">
        <v>1985</v>
      </c>
      <c r="DH876">
        <v>1660411299.5999999</v>
      </c>
      <c r="DI876">
        <v>1660411308.0999999</v>
      </c>
      <c r="DJ876">
        <v>25</v>
      </c>
      <c r="DK876">
        <v>0.20799999999999999</v>
      </c>
      <c r="DL876">
        <v>-5.0000000000000001E-3</v>
      </c>
      <c r="DM876">
        <v>1.3160000000000001</v>
      </c>
      <c r="DN876">
        <v>1.4999999999999999E-2</v>
      </c>
      <c r="DO876">
        <v>400</v>
      </c>
      <c r="DP876">
        <v>24</v>
      </c>
      <c r="DQ876">
        <v>0.34</v>
      </c>
      <c r="DR876">
        <v>0.09</v>
      </c>
      <c r="DS876">
        <v>1.0022673845887839</v>
      </c>
      <c r="DT876">
        <v>5.5151751412074184</v>
      </c>
      <c r="DU876">
        <v>0.41466273576845969</v>
      </c>
      <c r="DV876">
        <v>0</v>
      </c>
      <c r="DW876">
        <v>32.72986693586828</v>
      </c>
      <c r="DX876">
        <v>7.9882911445410221</v>
      </c>
      <c r="DY876">
        <v>0.61315692943136446</v>
      </c>
      <c r="DZ876">
        <v>0</v>
      </c>
      <c r="EA876">
        <v>-40.038400000000003</v>
      </c>
      <c r="EB876">
        <v>-9.6661001112346998</v>
      </c>
      <c r="EC876">
        <v>0.71269724100303222</v>
      </c>
      <c r="ED876">
        <v>0</v>
      </c>
      <c r="EE876">
        <v>179.52519419372729</v>
      </c>
      <c r="EF876">
        <v>219.07837323811989</v>
      </c>
      <c r="EG876">
        <v>16.354590787854249</v>
      </c>
      <c r="EH876">
        <v>0</v>
      </c>
      <c r="EI876">
        <v>3.0748954999999998</v>
      </c>
      <c r="EJ876">
        <v>0.13558446529080451</v>
      </c>
      <c r="EK876">
        <v>1.8354301123987241E-2</v>
      </c>
      <c r="EL876">
        <v>1</v>
      </c>
      <c r="EM876">
        <v>2.0126008852235859</v>
      </c>
      <c r="EN876">
        <v>-4.5586559448734437E-2</v>
      </c>
      <c r="EO876">
        <v>3.7363669539289849E-3</v>
      </c>
      <c r="EP876">
        <v>1</v>
      </c>
      <c r="EQ876">
        <v>2</v>
      </c>
      <c r="ER876">
        <v>6</v>
      </c>
      <c r="ES876" t="s">
        <v>415</v>
      </c>
      <c r="ET876">
        <v>2.9413299999999998</v>
      </c>
      <c r="EU876">
        <v>2.8013499999999998</v>
      </c>
      <c r="EV876">
        <v>5.8414899999999999E-2</v>
      </c>
      <c r="EW876">
        <v>6.6617499999999996E-2</v>
      </c>
      <c r="EX876">
        <v>0.117769</v>
      </c>
      <c r="EY876">
        <v>0.108124</v>
      </c>
      <c r="EZ876">
        <v>19242.7</v>
      </c>
      <c r="FA876">
        <v>19997.400000000001</v>
      </c>
      <c r="FB876">
        <v>23775</v>
      </c>
      <c r="FC876">
        <v>24942.799999999999</v>
      </c>
      <c r="FD876">
        <v>33578.5</v>
      </c>
      <c r="FE876">
        <v>35527.1</v>
      </c>
      <c r="FF876">
        <v>43360.1</v>
      </c>
      <c r="FG876">
        <v>46114.6</v>
      </c>
      <c r="FH876">
        <v>1.9442999999999999</v>
      </c>
      <c r="FI876">
        <v>1.8112200000000001</v>
      </c>
      <c r="FJ876">
        <v>0.110708</v>
      </c>
      <c r="FK876">
        <v>0</v>
      </c>
      <c r="FL876">
        <v>30.029699999999998</v>
      </c>
      <c r="FM876">
        <v>999.9</v>
      </c>
      <c r="FN876">
        <v>57.8</v>
      </c>
      <c r="FO876">
        <v>37.299999999999997</v>
      </c>
      <c r="FP876">
        <v>37.261600000000001</v>
      </c>
      <c r="FQ876">
        <v>63.456200000000003</v>
      </c>
      <c r="FR876">
        <v>25.5609</v>
      </c>
      <c r="FS876">
        <v>1</v>
      </c>
      <c r="FT876">
        <v>0.52225600000000005</v>
      </c>
      <c r="FU876">
        <v>2.1858399999999998</v>
      </c>
      <c r="FV876">
        <v>20.307300000000001</v>
      </c>
      <c r="FW876">
        <v>5.2105499999999996</v>
      </c>
      <c r="FX876">
        <v>11.907500000000001</v>
      </c>
      <c r="FY876">
        <v>5.0026999999999999</v>
      </c>
      <c r="FZ876">
        <v>3.2906499999999999</v>
      </c>
      <c r="GA876">
        <v>9999</v>
      </c>
      <c r="GB876">
        <v>9999</v>
      </c>
      <c r="GC876">
        <v>9999</v>
      </c>
      <c r="GD876">
        <v>999.9</v>
      </c>
      <c r="GE876">
        <v>1.8598600000000001</v>
      </c>
      <c r="GF876">
        <v>1.85486</v>
      </c>
      <c r="GG876">
        <v>1.8580300000000001</v>
      </c>
      <c r="GH876">
        <v>1.85653</v>
      </c>
      <c r="GI876">
        <v>1.8552599999999999</v>
      </c>
      <c r="GJ876">
        <v>1.85486</v>
      </c>
      <c r="GK876">
        <v>1.85368</v>
      </c>
      <c r="GL876">
        <v>1.85667</v>
      </c>
      <c r="GM876">
        <v>0</v>
      </c>
      <c r="GN876">
        <v>0</v>
      </c>
      <c r="GO876">
        <v>0</v>
      </c>
      <c r="GP876">
        <v>0</v>
      </c>
      <c r="GQ876" t="s">
        <v>385</v>
      </c>
      <c r="GR876" t="s">
        <v>386</v>
      </c>
      <c r="GS876" t="s">
        <v>387</v>
      </c>
      <c r="GT876" t="s">
        <v>387</v>
      </c>
      <c r="GU876" t="s">
        <v>387</v>
      </c>
      <c r="GV876" t="s">
        <v>387</v>
      </c>
      <c r="GW876">
        <v>0</v>
      </c>
      <c r="GX876">
        <v>100</v>
      </c>
      <c r="GY876">
        <v>100</v>
      </c>
      <c r="GZ876">
        <v>0.98099999999999998</v>
      </c>
      <c r="HA876">
        <v>7.7000000000000002E-3</v>
      </c>
      <c r="HB876">
        <v>0.36341150857684917</v>
      </c>
      <c r="HC876">
        <v>2.8098669343081611E-3</v>
      </c>
      <c r="HD876">
        <v>-1.127031966113555E-6</v>
      </c>
      <c r="HE876">
        <v>1.768598670541231E-10</v>
      </c>
      <c r="HF876">
        <v>-7.1736991530500657E-2</v>
      </c>
      <c r="HG876">
        <v>1.081145868756639E-2</v>
      </c>
      <c r="HH876">
        <v>-3.689364805754238E-4</v>
      </c>
      <c r="HI876">
        <v>2.919854880483278E-6</v>
      </c>
      <c r="HJ876">
        <v>2</v>
      </c>
      <c r="HK876">
        <v>2136</v>
      </c>
      <c r="HL876">
        <v>3</v>
      </c>
      <c r="HM876">
        <v>30</v>
      </c>
      <c r="HN876">
        <v>4.7</v>
      </c>
      <c r="HO876">
        <v>4.5999999999999996</v>
      </c>
      <c r="HP876">
        <v>0.82885699999999995</v>
      </c>
      <c r="HQ876">
        <v>2.4255399999999998</v>
      </c>
      <c r="HR876">
        <v>1.4978</v>
      </c>
      <c r="HS876">
        <v>2.3010299999999999</v>
      </c>
      <c r="HT876">
        <v>1.5478499999999999</v>
      </c>
      <c r="HU876">
        <v>2.4487299999999999</v>
      </c>
      <c r="HV876">
        <v>40.604199999999999</v>
      </c>
      <c r="HW876">
        <v>13.2127</v>
      </c>
      <c r="HX876">
        <v>18</v>
      </c>
      <c r="HY876">
        <v>500.57600000000002</v>
      </c>
      <c r="HZ876">
        <v>478.27699999999999</v>
      </c>
      <c r="IA876">
        <v>26.982900000000001</v>
      </c>
      <c r="IB876">
        <v>33.545000000000002</v>
      </c>
      <c r="IC876">
        <v>30.0001</v>
      </c>
      <c r="ID876">
        <v>33.360700000000001</v>
      </c>
      <c r="IE876">
        <v>33.4617</v>
      </c>
      <c r="IF876">
        <v>16.632300000000001</v>
      </c>
      <c r="IG876">
        <v>37.83</v>
      </c>
      <c r="IH876">
        <v>0</v>
      </c>
      <c r="II876">
        <v>26.988099999999999</v>
      </c>
      <c r="IJ876">
        <v>322.51900000000001</v>
      </c>
      <c r="IK876">
        <v>24.093800000000002</v>
      </c>
      <c r="IL876">
        <v>100.256</v>
      </c>
      <c r="IM876">
        <v>99.9375</v>
      </c>
      <c r="IN876" t="s">
        <v>2772</v>
      </c>
    </row>
    <row r="877" spans="1:248" x14ac:dyDescent="0.2">
      <c r="A877">
        <v>861</v>
      </c>
      <c r="B877">
        <v>1660411585</v>
      </c>
      <c r="C877">
        <v>11860.900000095369</v>
      </c>
      <c r="D877" t="s">
        <v>2094</v>
      </c>
      <c r="E877" t="s">
        <v>2095</v>
      </c>
      <c r="F877">
        <v>1</v>
      </c>
      <c r="G877" t="s">
        <v>376</v>
      </c>
      <c r="H877" t="s">
        <v>377</v>
      </c>
      <c r="I877" t="s">
        <v>378</v>
      </c>
      <c r="J877" t="s">
        <v>379</v>
      </c>
      <c r="K877" t="s">
        <v>1984</v>
      </c>
      <c r="L877" t="s">
        <v>376</v>
      </c>
      <c r="M877" t="s">
        <v>381</v>
      </c>
      <c r="N877">
        <v>1660411577</v>
      </c>
      <c r="O877">
        <f t="shared" si="442"/>
        <v>2.6969075364264342E-3</v>
      </c>
      <c r="P877">
        <f t="shared" si="443"/>
        <v>2.6969075364264343</v>
      </c>
      <c r="Q877">
        <f t="shared" si="444"/>
        <v>1.8260510333467563</v>
      </c>
      <c r="R877">
        <f t="shared" si="445"/>
        <v>208.46850000000001</v>
      </c>
      <c r="S877">
        <f t="shared" si="446"/>
        <v>179.31016472117807</v>
      </c>
      <c r="T877">
        <f t="shared" si="447"/>
        <v>17.844455954838566</v>
      </c>
      <c r="U877">
        <f t="shared" si="448"/>
        <v>20.746213534552059</v>
      </c>
      <c r="V877">
        <f t="shared" si="449"/>
        <v>0.13165512989725695</v>
      </c>
      <c r="W877">
        <f t="shared" si="450"/>
        <v>2.9182439394790394</v>
      </c>
      <c r="X877">
        <f t="shared" si="451"/>
        <v>0.12844223137974375</v>
      </c>
      <c r="Y877">
        <f t="shared" si="452"/>
        <v>8.055853026454475E-2</v>
      </c>
      <c r="Z877">
        <f t="shared" si="453"/>
        <v>321.51681251567669</v>
      </c>
      <c r="AA877">
        <f t="shared" si="454"/>
        <v>32.187360228093667</v>
      </c>
      <c r="AB877">
        <f t="shared" si="455"/>
        <v>31.841906250000001</v>
      </c>
      <c r="AC877">
        <f t="shared" si="456"/>
        <v>4.7325209060595004</v>
      </c>
      <c r="AD877">
        <f t="shared" si="457"/>
        <v>60.347226963757997</v>
      </c>
      <c r="AE877">
        <f t="shared" si="458"/>
        <v>2.7212055052120716</v>
      </c>
      <c r="AF877">
        <f t="shared" si="459"/>
        <v>4.5092469730983877</v>
      </c>
      <c r="AG877">
        <f t="shared" si="460"/>
        <v>2.0113154008474288</v>
      </c>
      <c r="AH877">
        <f t="shared" si="461"/>
        <v>-118.93362235640575</v>
      </c>
      <c r="AI877">
        <f t="shared" si="462"/>
        <v>-133.75959454657291</v>
      </c>
      <c r="AJ877">
        <f t="shared" si="463"/>
        <v>-10.33525735571731</v>
      </c>
      <c r="AK877">
        <f t="shared" si="464"/>
        <v>58.488338256980711</v>
      </c>
      <c r="AL877">
        <f t="shared" si="465"/>
        <v>32.971294604587719</v>
      </c>
      <c r="AM877">
        <f t="shared" si="466"/>
        <v>2.6447324232075862</v>
      </c>
      <c r="AN877">
        <f t="shared" si="467"/>
        <v>1.8260510333467563</v>
      </c>
      <c r="AO877">
        <v>280.84556188324308</v>
      </c>
      <c r="AP877">
        <v>252.5425575757576</v>
      </c>
      <c r="AQ877">
        <v>5.0983828472833208</v>
      </c>
      <c r="AR877">
        <v>65.016461255683083</v>
      </c>
      <c r="AS877">
        <f t="shared" si="468"/>
        <v>2.6969075364264343</v>
      </c>
      <c r="AT877">
        <v>24.2505999543224</v>
      </c>
      <c r="AU877">
        <v>27.364086060606059</v>
      </c>
      <c r="AV877">
        <v>5.0786275730275643E-3</v>
      </c>
      <c r="AW877">
        <v>83.562977856309928</v>
      </c>
      <c r="AX877">
        <v>0</v>
      </c>
      <c r="AY877">
        <v>0</v>
      </c>
      <c r="AZ877">
        <f t="shared" si="469"/>
        <v>1</v>
      </c>
      <c r="BA877">
        <f t="shared" si="470"/>
        <v>0</v>
      </c>
      <c r="BB877">
        <f t="shared" si="471"/>
        <v>51848.548236997027</v>
      </c>
      <c r="BC877">
        <f t="shared" si="472"/>
        <v>2000.00125</v>
      </c>
      <c r="BD877">
        <f t="shared" si="473"/>
        <v>1681.2013676247029</v>
      </c>
      <c r="BE877">
        <f t="shared" si="474"/>
        <v>0.84060015843725244</v>
      </c>
      <c r="BF877">
        <f t="shared" si="475"/>
        <v>0.16075830578389722</v>
      </c>
      <c r="BG877">
        <v>6</v>
      </c>
      <c r="BH877">
        <v>0.5</v>
      </c>
      <c r="BI877" t="s">
        <v>382</v>
      </c>
      <c r="BJ877">
        <v>2</v>
      </c>
      <c r="BK877" t="b">
        <v>1</v>
      </c>
      <c r="BL877">
        <v>1660411577</v>
      </c>
      <c r="BM877">
        <v>208.46850000000001</v>
      </c>
      <c r="BN877">
        <v>248.68437499999999</v>
      </c>
      <c r="BO877">
        <v>27.344056250000001</v>
      </c>
      <c r="BP877">
        <v>24.258025</v>
      </c>
      <c r="BQ877">
        <v>207.5693125</v>
      </c>
      <c r="BR877">
        <v>27.336300000000001</v>
      </c>
      <c r="BS877">
        <v>500.14037500000001</v>
      </c>
      <c r="BT877">
        <v>99.417193749999996</v>
      </c>
      <c r="BU877">
        <v>0.10006441874999999</v>
      </c>
      <c r="BV877">
        <v>30.991712499999998</v>
      </c>
      <c r="BW877">
        <v>31.841906250000001</v>
      </c>
      <c r="BX877">
        <v>999.9</v>
      </c>
      <c r="BY877">
        <v>0</v>
      </c>
      <c r="BZ877">
        <v>0</v>
      </c>
      <c r="CA877">
        <v>9993.9375</v>
      </c>
      <c r="CB877">
        <v>0</v>
      </c>
      <c r="CC877">
        <v>71.521618750000002</v>
      </c>
      <c r="CD877">
        <v>-40.215893749999999</v>
      </c>
      <c r="CE877">
        <v>214.32931249999999</v>
      </c>
      <c r="CF877">
        <v>254.866625</v>
      </c>
      <c r="CG877">
        <v>3.0860337499999999</v>
      </c>
      <c r="CH877">
        <v>248.68437499999999</v>
      </c>
      <c r="CI877">
        <v>24.258025</v>
      </c>
      <c r="CJ877">
        <v>2.7184706250000001</v>
      </c>
      <c r="CK877">
        <v>2.4116650000000002</v>
      </c>
      <c r="CL877">
        <v>22.397200000000002</v>
      </c>
      <c r="CM877">
        <v>20.442318749999998</v>
      </c>
      <c r="CN877">
        <v>2000.00125</v>
      </c>
      <c r="CO877">
        <v>0.9799938749999999</v>
      </c>
      <c r="CP877">
        <v>2.0006375E-2</v>
      </c>
      <c r="CQ877">
        <v>0</v>
      </c>
      <c r="CR877">
        <v>2.5301874999999998</v>
      </c>
      <c r="CS877">
        <v>0</v>
      </c>
      <c r="CT877">
        <v>27483.8125</v>
      </c>
      <c r="CU877">
        <v>17412.318749999999</v>
      </c>
      <c r="CV877">
        <v>43.436999999999998</v>
      </c>
      <c r="CW877">
        <v>44.569875000000003</v>
      </c>
      <c r="CX877">
        <v>43.5</v>
      </c>
      <c r="CY877">
        <v>42.936999999999998</v>
      </c>
      <c r="CZ877">
        <v>43.375</v>
      </c>
      <c r="DA877">
        <v>1959.9925000000001</v>
      </c>
      <c r="DB877">
        <v>40.010624999999997</v>
      </c>
      <c r="DC877">
        <v>0</v>
      </c>
      <c r="DD877">
        <v>1660411583.4000001</v>
      </c>
      <c r="DE877">
        <v>0</v>
      </c>
      <c r="DF877">
        <v>1660411308.0999999</v>
      </c>
      <c r="DG877" t="s">
        <v>1985</v>
      </c>
      <c r="DH877">
        <v>1660411299.5999999</v>
      </c>
      <c r="DI877">
        <v>1660411308.0999999</v>
      </c>
      <c r="DJ877">
        <v>25</v>
      </c>
      <c r="DK877">
        <v>0.20799999999999999</v>
      </c>
      <c r="DL877">
        <v>-5.0000000000000001E-3</v>
      </c>
      <c r="DM877">
        <v>1.3160000000000001</v>
      </c>
      <c r="DN877">
        <v>1.4999999999999999E-2</v>
      </c>
      <c r="DO877">
        <v>400</v>
      </c>
      <c r="DP877">
        <v>24</v>
      </c>
      <c r="DQ877">
        <v>0.34</v>
      </c>
      <c r="DR877">
        <v>0.09</v>
      </c>
      <c r="DS877">
        <v>1.147285605316327</v>
      </c>
      <c r="DT877">
        <v>5.4308810338439537</v>
      </c>
      <c r="DU877">
        <v>0.40825797916933981</v>
      </c>
      <c r="DV877">
        <v>0</v>
      </c>
      <c r="DW877">
        <v>32.960940551877243</v>
      </c>
      <c r="DX877">
        <v>6.2863097207490348</v>
      </c>
      <c r="DY877">
        <v>0.46531449030842781</v>
      </c>
      <c r="DZ877">
        <v>0</v>
      </c>
      <c r="EA877">
        <v>-40.225493548387092</v>
      </c>
      <c r="EB877">
        <v>-8.3250725806451538</v>
      </c>
      <c r="EC877">
        <v>0.63422353489636596</v>
      </c>
      <c r="ED877">
        <v>0</v>
      </c>
      <c r="EE877">
        <v>185.78317330096161</v>
      </c>
      <c r="EF877">
        <v>222.63753212455481</v>
      </c>
      <c r="EG877">
        <v>16.079130466627738</v>
      </c>
      <c r="EH877">
        <v>0</v>
      </c>
      <c r="EI877">
        <v>3.0803595121951219</v>
      </c>
      <c r="EJ877">
        <v>0.20841972125435301</v>
      </c>
      <c r="EK877">
        <v>2.605104454169288E-2</v>
      </c>
      <c r="EL877">
        <v>0</v>
      </c>
      <c r="EM877">
        <v>2.011509124116357</v>
      </c>
      <c r="EN877">
        <v>-5.355850504278406E-2</v>
      </c>
      <c r="EO877">
        <v>4.060532647622358E-3</v>
      </c>
      <c r="EP877">
        <v>1</v>
      </c>
      <c r="EQ877">
        <v>1</v>
      </c>
      <c r="ER877">
        <v>6</v>
      </c>
      <c r="ES877" t="s">
        <v>458</v>
      </c>
      <c r="ET877">
        <v>2.94129</v>
      </c>
      <c r="EU877">
        <v>2.8011499999999998</v>
      </c>
      <c r="EV877">
        <v>5.9423900000000002E-2</v>
      </c>
      <c r="EW877">
        <v>6.7586499999999994E-2</v>
      </c>
      <c r="EX877">
        <v>0.117768</v>
      </c>
      <c r="EY877">
        <v>0.10810500000000001</v>
      </c>
      <c r="EZ877">
        <v>19222.099999999999</v>
      </c>
      <c r="FA877">
        <v>19976.7</v>
      </c>
      <c r="FB877">
        <v>23775</v>
      </c>
      <c r="FC877">
        <v>24942.9</v>
      </c>
      <c r="FD877">
        <v>33578.699999999997</v>
      </c>
      <c r="FE877">
        <v>35527.9</v>
      </c>
      <c r="FF877">
        <v>43360.2</v>
      </c>
      <c r="FG877">
        <v>46114.6</v>
      </c>
      <c r="FH877">
        <v>1.94428</v>
      </c>
      <c r="FI877">
        <v>1.81107</v>
      </c>
      <c r="FJ877">
        <v>0.110805</v>
      </c>
      <c r="FK877">
        <v>0</v>
      </c>
      <c r="FL877">
        <v>30.029699999999998</v>
      </c>
      <c r="FM877">
        <v>999.9</v>
      </c>
      <c r="FN877">
        <v>57.8</v>
      </c>
      <c r="FO877">
        <v>37.299999999999997</v>
      </c>
      <c r="FP877">
        <v>37.262700000000002</v>
      </c>
      <c r="FQ877">
        <v>63.5062</v>
      </c>
      <c r="FR877">
        <v>25.600999999999999</v>
      </c>
      <c r="FS877">
        <v>1</v>
      </c>
      <c r="FT877">
        <v>0.52245399999999997</v>
      </c>
      <c r="FU877">
        <v>2.18187</v>
      </c>
      <c r="FV877">
        <v>20.307099999999998</v>
      </c>
      <c r="FW877">
        <v>5.2108499999999998</v>
      </c>
      <c r="FX877">
        <v>11.907500000000001</v>
      </c>
      <c r="FY877">
        <v>5.0028499999999996</v>
      </c>
      <c r="FZ877">
        <v>3.2906499999999999</v>
      </c>
      <c r="GA877">
        <v>9999</v>
      </c>
      <c r="GB877">
        <v>9999</v>
      </c>
      <c r="GC877">
        <v>9999</v>
      </c>
      <c r="GD877">
        <v>999.9</v>
      </c>
      <c r="GE877">
        <v>1.85985</v>
      </c>
      <c r="GF877">
        <v>1.85486</v>
      </c>
      <c r="GG877">
        <v>1.8580300000000001</v>
      </c>
      <c r="GH877">
        <v>1.85653</v>
      </c>
      <c r="GI877">
        <v>1.85527</v>
      </c>
      <c r="GJ877">
        <v>1.85486</v>
      </c>
      <c r="GK877">
        <v>1.8536699999999999</v>
      </c>
      <c r="GL877">
        <v>1.85667</v>
      </c>
      <c r="GM877">
        <v>0</v>
      </c>
      <c r="GN877">
        <v>0</v>
      </c>
      <c r="GO877">
        <v>0</v>
      </c>
      <c r="GP877">
        <v>0</v>
      </c>
      <c r="GQ877" t="s">
        <v>385</v>
      </c>
      <c r="GR877" t="s">
        <v>386</v>
      </c>
      <c r="GS877" t="s">
        <v>387</v>
      </c>
      <c r="GT877" t="s">
        <v>387</v>
      </c>
      <c r="GU877" t="s">
        <v>387</v>
      </c>
      <c r="GV877" t="s">
        <v>387</v>
      </c>
      <c r="GW877">
        <v>0</v>
      </c>
      <c r="GX877">
        <v>100</v>
      </c>
      <c r="GY877">
        <v>100</v>
      </c>
      <c r="GZ877">
        <v>0.99199999999999999</v>
      </c>
      <c r="HA877">
        <v>7.7000000000000002E-3</v>
      </c>
      <c r="HB877">
        <v>0.36341150857684917</v>
      </c>
      <c r="HC877">
        <v>2.8098669343081611E-3</v>
      </c>
      <c r="HD877">
        <v>-1.127031966113555E-6</v>
      </c>
      <c r="HE877">
        <v>1.768598670541231E-10</v>
      </c>
      <c r="HF877">
        <v>-7.1736991530500657E-2</v>
      </c>
      <c r="HG877">
        <v>1.081145868756639E-2</v>
      </c>
      <c r="HH877">
        <v>-3.689364805754238E-4</v>
      </c>
      <c r="HI877">
        <v>2.919854880483278E-6</v>
      </c>
      <c r="HJ877">
        <v>2</v>
      </c>
      <c r="HK877">
        <v>2136</v>
      </c>
      <c r="HL877">
        <v>3</v>
      </c>
      <c r="HM877">
        <v>30</v>
      </c>
      <c r="HN877">
        <v>4.8</v>
      </c>
      <c r="HO877">
        <v>4.5999999999999996</v>
      </c>
      <c r="HP877">
        <v>0.83862300000000001</v>
      </c>
      <c r="HQ877">
        <v>2.3547400000000001</v>
      </c>
      <c r="HR877">
        <v>1.4978</v>
      </c>
      <c r="HS877">
        <v>2.3010299999999999</v>
      </c>
      <c r="HT877">
        <v>1.5478499999999999</v>
      </c>
      <c r="HU877">
        <v>2.35229</v>
      </c>
      <c r="HV877">
        <v>40.604199999999999</v>
      </c>
      <c r="HW877">
        <v>13.1952</v>
      </c>
      <c r="HX877">
        <v>18</v>
      </c>
      <c r="HY877">
        <v>500.56</v>
      </c>
      <c r="HZ877">
        <v>478.17899999999997</v>
      </c>
      <c r="IA877">
        <v>26.984200000000001</v>
      </c>
      <c r="IB877">
        <v>33.545000000000002</v>
      </c>
      <c r="IC877">
        <v>30.0002</v>
      </c>
      <c r="ID877">
        <v>33.360700000000001</v>
      </c>
      <c r="IE877">
        <v>33.4617</v>
      </c>
      <c r="IF877">
        <v>16.801600000000001</v>
      </c>
      <c r="IG877">
        <v>38.107500000000002</v>
      </c>
      <c r="IH877">
        <v>0</v>
      </c>
      <c r="II877">
        <v>26.988099999999999</v>
      </c>
      <c r="IJ877">
        <v>322.51900000000001</v>
      </c>
      <c r="IK877">
        <v>24.083400000000001</v>
      </c>
      <c r="IL877">
        <v>100.25700000000001</v>
      </c>
      <c r="IM877">
        <v>99.937799999999996</v>
      </c>
      <c r="IN877" t="s">
        <v>2772</v>
      </c>
    </row>
    <row r="878" spans="1:248" x14ac:dyDescent="0.2">
      <c r="A878">
        <v>862</v>
      </c>
      <c r="B878">
        <v>1660411586</v>
      </c>
      <c r="C878">
        <v>11861.900000095369</v>
      </c>
      <c r="D878" t="s">
        <v>2096</v>
      </c>
      <c r="E878" t="s">
        <v>2097</v>
      </c>
      <c r="F878">
        <v>1</v>
      </c>
      <c r="G878" t="s">
        <v>376</v>
      </c>
      <c r="H878" t="s">
        <v>377</v>
      </c>
      <c r="I878" t="s">
        <v>378</v>
      </c>
      <c r="J878" t="s">
        <v>379</v>
      </c>
      <c r="K878" t="s">
        <v>1984</v>
      </c>
      <c r="L878" t="s">
        <v>376</v>
      </c>
      <c r="M878" t="s">
        <v>381</v>
      </c>
      <c r="N878">
        <v>1660411578.5</v>
      </c>
      <c r="O878">
        <f t="shared" si="442"/>
        <v>2.6951286740389993E-3</v>
      </c>
      <c r="P878">
        <f t="shared" si="443"/>
        <v>2.6951286740389993</v>
      </c>
      <c r="Q878">
        <f t="shared" si="444"/>
        <v>1.8606708407661983</v>
      </c>
      <c r="R878">
        <f t="shared" si="445"/>
        <v>215.88346666666669</v>
      </c>
      <c r="S878">
        <f t="shared" si="446"/>
        <v>186.05792495828857</v>
      </c>
      <c r="T878">
        <f t="shared" si="447"/>
        <v>18.515957251122046</v>
      </c>
      <c r="U878">
        <f t="shared" si="448"/>
        <v>21.484110611897695</v>
      </c>
      <c r="V878">
        <f t="shared" si="449"/>
        <v>0.13163300988693596</v>
      </c>
      <c r="W878">
        <f t="shared" si="450"/>
        <v>2.9186013205870607</v>
      </c>
      <c r="X878">
        <f t="shared" si="451"/>
        <v>0.12842155967351954</v>
      </c>
      <c r="Y878">
        <f t="shared" si="452"/>
        <v>8.054548511409465E-2</v>
      </c>
      <c r="Z878">
        <f t="shared" si="453"/>
        <v>321.51725368338936</v>
      </c>
      <c r="AA878">
        <f t="shared" si="454"/>
        <v>32.187843868035934</v>
      </c>
      <c r="AB878">
        <f t="shared" si="455"/>
        <v>31.83936666666667</v>
      </c>
      <c r="AC878">
        <f t="shared" si="456"/>
        <v>4.7318398986772694</v>
      </c>
      <c r="AD878">
        <f t="shared" si="457"/>
        <v>60.353798837079921</v>
      </c>
      <c r="AE878">
        <f t="shared" si="458"/>
        <v>2.721525771327014</v>
      </c>
      <c r="AF878">
        <f t="shared" si="459"/>
        <v>4.5092866128833871</v>
      </c>
      <c r="AG878">
        <f t="shared" si="460"/>
        <v>2.0103141273502554</v>
      </c>
      <c r="AH878">
        <f t="shared" si="461"/>
        <v>-118.85517452511986</v>
      </c>
      <c r="AI878">
        <f t="shared" si="462"/>
        <v>-133.35212015017751</v>
      </c>
      <c r="AJ878">
        <f t="shared" si="463"/>
        <v>-10.302389950926063</v>
      </c>
      <c r="AK878">
        <f t="shared" si="464"/>
        <v>59.007569057165909</v>
      </c>
      <c r="AL878">
        <f t="shared" si="465"/>
        <v>33.13314578032454</v>
      </c>
      <c r="AM878">
        <f t="shared" si="466"/>
        <v>2.6515103734354519</v>
      </c>
      <c r="AN878">
        <f t="shared" si="467"/>
        <v>1.8606708407661983</v>
      </c>
      <c r="AO878">
        <v>285.96452720702479</v>
      </c>
      <c r="AP878">
        <v>257.63527272727271</v>
      </c>
      <c r="AQ878">
        <v>5.0952544891356091</v>
      </c>
      <c r="AR878">
        <v>65.016461255683083</v>
      </c>
      <c r="AS878">
        <f t="shared" si="468"/>
        <v>2.6951286740389993</v>
      </c>
      <c r="AT878">
        <v>24.236476591839281</v>
      </c>
      <c r="AU878">
        <v>27.36339030303029</v>
      </c>
      <c r="AV878">
        <v>2.7143108322009901E-3</v>
      </c>
      <c r="AW878">
        <v>83.562977856309928</v>
      </c>
      <c r="AX878">
        <v>0</v>
      </c>
      <c r="AY878">
        <v>0</v>
      </c>
      <c r="AZ878">
        <f t="shared" si="469"/>
        <v>1</v>
      </c>
      <c r="BA878">
        <f t="shared" si="470"/>
        <v>0</v>
      </c>
      <c r="BB878">
        <f t="shared" si="471"/>
        <v>51858.673835674606</v>
      </c>
      <c r="BC878">
        <f t="shared" si="472"/>
        <v>2000.0039999999999</v>
      </c>
      <c r="BD878">
        <f t="shared" si="473"/>
        <v>1681.2036787996835</v>
      </c>
      <c r="BE878">
        <f t="shared" si="474"/>
        <v>0.84060015819952538</v>
      </c>
      <c r="BF878">
        <f t="shared" si="475"/>
        <v>0.16075830532508403</v>
      </c>
      <c r="BG878">
        <v>6</v>
      </c>
      <c r="BH878">
        <v>0.5</v>
      </c>
      <c r="BI878" t="s">
        <v>382</v>
      </c>
      <c r="BJ878">
        <v>2</v>
      </c>
      <c r="BK878" t="b">
        <v>1</v>
      </c>
      <c r="BL878">
        <v>1660411578.5</v>
      </c>
      <c r="BM878">
        <v>215.88346666666669</v>
      </c>
      <c r="BN878">
        <v>256.3184</v>
      </c>
      <c r="BO878">
        <v>27.347300000000001</v>
      </c>
      <c r="BP878">
        <v>24.253399999999999</v>
      </c>
      <c r="BQ878">
        <v>214.9668666666667</v>
      </c>
      <c r="BR878">
        <v>27.339553333333338</v>
      </c>
      <c r="BS878">
        <v>500.14519999999987</v>
      </c>
      <c r="BT878">
        <v>99.417086666666663</v>
      </c>
      <c r="BU878">
        <v>0.1000785133333333</v>
      </c>
      <c r="BV878">
        <v>30.99186666666667</v>
      </c>
      <c r="BW878">
        <v>31.83936666666667</v>
      </c>
      <c r="BX878">
        <v>999.89999999999986</v>
      </c>
      <c r="BY878">
        <v>0</v>
      </c>
      <c r="BZ878">
        <v>0</v>
      </c>
      <c r="CA878">
        <v>9995.988666666668</v>
      </c>
      <c r="CB878">
        <v>0</v>
      </c>
      <c r="CC878">
        <v>72.051120000000012</v>
      </c>
      <c r="CD878">
        <v>-40.43493333333334</v>
      </c>
      <c r="CE878">
        <v>221.9535333333333</v>
      </c>
      <c r="CF878">
        <v>262.6891333333333</v>
      </c>
      <c r="CG878">
        <v>3.0939113333333328</v>
      </c>
      <c r="CH878">
        <v>256.3184</v>
      </c>
      <c r="CI878">
        <v>24.253399999999999</v>
      </c>
      <c r="CJ878">
        <v>2.7187899999999989</v>
      </c>
      <c r="CK878">
        <v>2.4112019999999998</v>
      </c>
      <c r="CL878">
        <v>22.399133333333332</v>
      </c>
      <c r="CM878">
        <v>20.439206666666671</v>
      </c>
      <c r="CN878">
        <v>2000.0039999999999</v>
      </c>
      <c r="CO878">
        <v>0.9799939333333334</v>
      </c>
      <c r="CP878">
        <v>2.0006313333333341E-2</v>
      </c>
      <c r="CQ878">
        <v>0</v>
      </c>
      <c r="CR878">
        <v>2.611533333333333</v>
      </c>
      <c r="CS878">
        <v>0</v>
      </c>
      <c r="CT878">
        <v>27489.8</v>
      </c>
      <c r="CU878">
        <v>17412.346666666661</v>
      </c>
      <c r="CV878">
        <v>43.436999999999998</v>
      </c>
      <c r="CW878">
        <v>44.570399999999999</v>
      </c>
      <c r="CX878">
        <v>43.5</v>
      </c>
      <c r="CY878">
        <v>42.936999999999998</v>
      </c>
      <c r="CZ878">
        <v>43.375</v>
      </c>
      <c r="DA878">
        <v>1959.9953333333331</v>
      </c>
      <c r="DB878">
        <v>40.010666666666673</v>
      </c>
      <c r="DC878">
        <v>0</v>
      </c>
      <c r="DD878">
        <v>1660411584</v>
      </c>
      <c r="DE878">
        <v>0</v>
      </c>
      <c r="DF878">
        <v>1660411308.0999999</v>
      </c>
      <c r="DG878" t="s">
        <v>1985</v>
      </c>
      <c r="DH878">
        <v>1660411299.5999999</v>
      </c>
      <c r="DI878">
        <v>1660411308.0999999</v>
      </c>
      <c r="DJ878">
        <v>25</v>
      </c>
      <c r="DK878">
        <v>0.20799999999999999</v>
      </c>
      <c r="DL878">
        <v>-5.0000000000000001E-3</v>
      </c>
      <c r="DM878">
        <v>1.3160000000000001</v>
      </c>
      <c r="DN878">
        <v>1.4999999999999999E-2</v>
      </c>
      <c r="DO878">
        <v>400</v>
      </c>
      <c r="DP878">
        <v>24</v>
      </c>
      <c r="DQ878">
        <v>0.34</v>
      </c>
      <c r="DR878">
        <v>0.09</v>
      </c>
      <c r="DS878">
        <v>1.147285605316327</v>
      </c>
      <c r="DT878">
        <v>5.4308810338439537</v>
      </c>
      <c r="DU878">
        <v>0.40825797916933981</v>
      </c>
      <c r="DV878">
        <v>0</v>
      </c>
      <c r="DW878">
        <v>32.960940551877243</v>
      </c>
      <c r="DX878">
        <v>6.2863097207490348</v>
      </c>
      <c r="DY878">
        <v>0.46531449030842781</v>
      </c>
      <c r="DZ878">
        <v>0</v>
      </c>
      <c r="EA878">
        <v>-40.225493548387092</v>
      </c>
      <c r="EB878">
        <v>-8.3250725806451538</v>
      </c>
      <c r="EC878">
        <v>0.63422353489636596</v>
      </c>
      <c r="ED878">
        <v>0</v>
      </c>
      <c r="EE878">
        <v>185.78317330096161</v>
      </c>
      <c r="EF878">
        <v>222.63753212455481</v>
      </c>
      <c r="EG878">
        <v>16.079130466627738</v>
      </c>
      <c r="EH878">
        <v>0</v>
      </c>
      <c r="EI878">
        <v>3.0803595121951219</v>
      </c>
      <c r="EJ878">
        <v>0.20841972125435301</v>
      </c>
      <c r="EK878">
        <v>2.605104454169288E-2</v>
      </c>
      <c r="EL878">
        <v>0</v>
      </c>
      <c r="EM878">
        <v>2.011509124116357</v>
      </c>
      <c r="EN878">
        <v>-5.355850504278406E-2</v>
      </c>
      <c r="EO878">
        <v>4.060532647622358E-3</v>
      </c>
      <c r="EP878">
        <v>1</v>
      </c>
      <c r="EQ878">
        <v>1</v>
      </c>
      <c r="ER878">
        <v>6</v>
      </c>
      <c r="ES878" t="s">
        <v>458</v>
      </c>
      <c r="ET878">
        <v>2.9411200000000002</v>
      </c>
      <c r="EU878">
        <v>2.8011699999999999</v>
      </c>
      <c r="EV878">
        <v>6.0425699999999999E-2</v>
      </c>
      <c r="EW878">
        <v>6.8551699999999993E-2</v>
      </c>
      <c r="EX878">
        <v>0.117766</v>
      </c>
      <c r="EY878">
        <v>0.108102</v>
      </c>
      <c r="EZ878">
        <v>19201.8</v>
      </c>
      <c r="FA878">
        <v>19956.099999999999</v>
      </c>
      <c r="FB878">
        <v>23775.200000000001</v>
      </c>
      <c r="FC878">
        <v>24943</v>
      </c>
      <c r="FD878">
        <v>33579.1</v>
      </c>
      <c r="FE878">
        <v>35528.1</v>
      </c>
      <c r="FF878">
        <v>43360.5</v>
      </c>
      <c r="FG878">
        <v>46114.6</v>
      </c>
      <c r="FH878">
        <v>1.9442200000000001</v>
      </c>
      <c r="FI878">
        <v>1.8112200000000001</v>
      </c>
      <c r="FJ878">
        <v>0.110738</v>
      </c>
      <c r="FK878">
        <v>0</v>
      </c>
      <c r="FL878">
        <v>30.029699999999998</v>
      </c>
      <c r="FM878">
        <v>999.9</v>
      </c>
      <c r="FN878">
        <v>57.8</v>
      </c>
      <c r="FO878">
        <v>37.299999999999997</v>
      </c>
      <c r="FP878">
        <v>37.261099999999999</v>
      </c>
      <c r="FQ878">
        <v>63.6462</v>
      </c>
      <c r="FR878">
        <v>26.418299999999999</v>
      </c>
      <c r="FS878">
        <v>1</v>
      </c>
      <c r="FT878">
        <v>0.52256100000000005</v>
      </c>
      <c r="FU878">
        <v>2.1784500000000002</v>
      </c>
      <c r="FV878">
        <v>20.307400000000001</v>
      </c>
      <c r="FW878">
        <v>5.2110000000000003</v>
      </c>
      <c r="FX878">
        <v>11.907999999999999</v>
      </c>
      <c r="FY878">
        <v>5.00265</v>
      </c>
      <c r="FZ878">
        <v>3.2906499999999999</v>
      </c>
      <c r="GA878">
        <v>9999</v>
      </c>
      <c r="GB878">
        <v>9999</v>
      </c>
      <c r="GC878">
        <v>9999</v>
      </c>
      <c r="GD878">
        <v>999.9</v>
      </c>
      <c r="GE878">
        <v>1.8598600000000001</v>
      </c>
      <c r="GF878">
        <v>1.85486</v>
      </c>
      <c r="GG878">
        <v>1.8580300000000001</v>
      </c>
      <c r="GH878">
        <v>1.8565400000000001</v>
      </c>
      <c r="GI878">
        <v>1.85528</v>
      </c>
      <c r="GJ878">
        <v>1.85486</v>
      </c>
      <c r="GK878">
        <v>1.8536699999999999</v>
      </c>
      <c r="GL878">
        <v>1.8566800000000001</v>
      </c>
      <c r="GM878">
        <v>0</v>
      </c>
      <c r="GN878">
        <v>0</v>
      </c>
      <c r="GO878">
        <v>0</v>
      </c>
      <c r="GP878">
        <v>0</v>
      </c>
      <c r="GQ878" t="s">
        <v>385</v>
      </c>
      <c r="GR878" t="s">
        <v>386</v>
      </c>
      <c r="GS878" t="s">
        <v>387</v>
      </c>
      <c r="GT878" t="s">
        <v>387</v>
      </c>
      <c r="GU878" t="s">
        <v>387</v>
      </c>
      <c r="GV878" t="s">
        <v>387</v>
      </c>
      <c r="GW878">
        <v>0</v>
      </c>
      <c r="GX878">
        <v>100</v>
      </c>
      <c r="GY878">
        <v>100</v>
      </c>
      <c r="GZ878">
        <v>1.0029999999999999</v>
      </c>
      <c r="HA878">
        <v>7.7000000000000002E-3</v>
      </c>
      <c r="HB878">
        <v>0.36341150857684917</v>
      </c>
      <c r="HC878">
        <v>2.8098669343081611E-3</v>
      </c>
      <c r="HD878">
        <v>-1.127031966113555E-6</v>
      </c>
      <c r="HE878">
        <v>1.768598670541231E-10</v>
      </c>
      <c r="HF878">
        <v>-7.1736991530500657E-2</v>
      </c>
      <c r="HG878">
        <v>1.081145868756639E-2</v>
      </c>
      <c r="HH878">
        <v>-3.689364805754238E-4</v>
      </c>
      <c r="HI878">
        <v>2.919854880483278E-6</v>
      </c>
      <c r="HJ878">
        <v>2</v>
      </c>
      <c r="HK878">
        <v>2136</v>
      </c>
      <c r="HL878">
        <v>3</v>
      </c>
      <c r="HM878">
        <v>30</v>
      </c>
      <c r="HN878">
        <v>4.8</v>
      </c>
      <c r="HO878">
        <v>4.5999999999999996</v>
      </c>
      <c r="HP878">
        <v>0.852051</v>
      </c>
      <c r="HQ878">
        <v>2.3059099999999999</v>
      </c>
      <c r="HR878">
        <v>1.4978</v>
      </c>
      <c r="HS878">
        <v>2.3010299999999999</v>
      </c>
      <c r="HT878">
        <v>1.5478499999999999</v>
      </c>
      <c r="HU878">
        <v>2.3022499999999999</v>
      </c>
      <c r="HV878">
        <v>40.604199999999999</v>
      </c>
      <c r="HW878">
        <v>13.1952</v>
      </c>
      <c r="HX878">
        <v>18</v>
      </c>
      <c r="HY878">
        <v>500.53</v>
      </c>
      <c r="HZ878">
        <v>478.27699999999999</v>
      </c>
      <c r="IA878">
        <v>26.985800000000001</v>
      </c>
      <c r="IB878">
        <v>33.545000000000002</v>
      </c>
      <c r="IC878">
        <v>30.0002</v>
      </c>
      <c r="ID878">
        <v>33.360700000000001</v>
      </c>
      <c r="IE878">
        <v>33.4617</v>
      </c>
      <c r="IF878">
        <v>17.058900000000001</v>
      </c>
      <c r="IG878">
        <v>38.107500000000002</v>
      </c>
      <c r="IH878">
        <v>0</v>
      </c>
      <c r="II878">
        <v>26.988099999999999</v>
      </c>
      <c r="IJ878">
        <v>332.536</v>
      </c>
      <c r="IK878">
        <v>24.0761</v>
      </c>
      <c r="IL878">
        <v>100.25700000000001</v>
      </c>
      <c r="IM878">
        <v>99.937899999999999</v>
      </c>
      <c r="IN878" t="s">
        <v>2772</v>
      </c>
    </row>
    <row r="879" spans="1:248" x14ac:dyDescent="0.2">
      <c r="A879">
        <v>863</v>
      </c>
      <c r="B879">
        <v>1660411587</v>
      </c>
      <c r="C879">
        <v>11862.900000095369</v>
      </c>
      <c r="D879" t="s">
        <v>2098</v>
      </c>
      <c r="E879" t="s">
        <v>2099</v>
      </c>
      <c r="F879">
        <v>1</v>
      </c>
      <c r="G879" t="s">
        <v>376</v>
      </c>
      <c r="H879" t="s">
        <v>377</v>
      </c>
      <c r="I879" t="s">
        <v>378</v>
      </c>
      <c r="J879" t="s">
        <v>379</v>
      </c>
      <c r="K879" t="s">
        <v>1984</v>
      </c>
      <c r="L879" t="s">
        <v>376</v>
      </c>
      <c r="M879" t="s">
        <v>381</v>
      </c>
      <c r="N879">
        <v>1660411579</v>
      </c>
      <c r="O879">
        <f t="shared" si="442"/>
        <v>2.6958575137980578E-3</v>
      </c>
      <c r="P879">
        <f t="shared" si="443"/>
        <v>2.6958575137980576</v>
      </c>
      <c r="Q879">
        <f t="shared" si="444"/>
        <v>1.8774434780804732</v>
      </c>
      <c r="R879">
        <f t="shared" si="445"/>
        <v>218.36237499999999</v>
      </c>
      <c r="S879">
        <f t="shared" si="446"/>
        <v>188.26063812479762</v>
      </c>
      <c r="T879">
        <f t="shared" si="447"/>
        <v>18.735142605434159</v>
      </c>
      <c r="U879">
        <f t="shared" si="448"/>
        <v>21.730778542110016</v>
      </c>
      <c r="V879">
        <f t="shared" si="449"/>
        <v>0.1316873985387412</v>
      </c>
      <c r="W879">
        <f t="shared" si="450"/>
        <v>2.9187462640540787</v>
      </c>
      <c r="X879">
        <f t="shared" si="451"/>
        <v>0.12847348425063834</v>
      </c>
      <c r="Y879">
        <f t="shared" si="452"/>
        <v>8.0578152042996051E-2</v>
      </c>
      <c r="Z879">
        <f t="shared" si="453"/>
        <v>321.51744647919662</v>
      </c>
      <c r="AA879">
        <f t="shared" si="454"/>
        <v>32.187777119790162</v>
      </c>
      <c r="AB879">
        <f t="shared" si="455"/>
        <v>31.838725</v>
      </c>
      <c r="AC879">
        <f t="shared" si="456"/>
        <v>4.7316678446870144</v>
      </c>
      <c r="AD879">
        <f t="shared" si="457"/>
        <v>60.35537929657243</v>
      </c>
      <c r="AE879">
        <f t="shared" si="458"/>
        <v>2.7216245201246365</v>
      </c>
      <c r="AF879">
        <f t="shared" si="459"/>
        <v>4.509332145443409</v>
      </c>
      <c r="AG879">
        <f t="shared" si="460"/>
        <v>2.0100433245623779</v>
      </c>
      <c r="AH879">
        <f t="shared" si="461"/>
        <v>-118.88731635849435</v>
      </c>
      <c r="AI879">
        <f t="shared" si="462"/>
        <v>-133.22990790453053</v>
      </c>
      <c r="AJ879">
        <f t="shared" si="463"/>
        <v>-10.292413451937437</v>
      </c>
      <c r="AK879">
        <f t="shared" si="464"/>
        <v>59.107808764234335</v>
      </c>
      <c r="AL879">
        <f t="shared" si="465"/>
        <v>33.163072558366125</v>
      </c>
      <c r="AM879">
        <f t="shared" si="466"/>
        <v>2.6546833866981894</v>
      </c>
      <c r="AN879">
        <f t="shared" si="467"/>
        <v>1.8774434780804732</v>
      </c>
      <c r="AO879">
        <v>291.08284704200207</v>
      </c>
      <c r="AP879">
        <v>262.73020000000002</v>
      </c>
      <c r="AQ879">
        <v>5.0958047608320403</v>
      </c>
      <c r="AR879">
        <v>65.016461255683083</v>
      </c>
      <c r="AS879">
        <f t="shared" si="468"/>
        <v>2.6958575137980576</v>
      </c>
      <c r="AT879">
        <v>24.223869720524959</v>
      </c>
      <c r="AU879">
        <v>27.36311454545454</v>
      </c>
      <c r="AV879">
        <v>9.6684610479787843E-4</v>
      </c>
      <c r="AW879">
        <v>83.562977856309928</v>
      </c>
      <c r="AX879">
        <v>0</v>
      </c>
      <c r="AY879">
        <v>0</v>
      </c>
      <c r="AZ879">
        <f t="shared" si="469"/>
        <v>1</v>
      </c>
      <c r="BA879">
        <f t="shared" si="470"/>
        <v>0</v>
      </c>
      <c r="BB879">
        <f t="shared" si="471"/>
        <v>51862.75984393643</v>
      </c>
      <c r="BC879">
        <f t="shared" si="472"/>
        <v>2000.0050000000001</v>
      </c>
      <c r="BD879">
        <f t="shared" si="473"/>
        <v>1681.2045359995839</v>
      </c>
      <c r="BE879">
        <f t="shared" si="474"/>
        <v>0.84060016649937563</v>
      </c>
      <c r="BF879">
        <f t="shared" si="475"/>
        <v>0.16075832134379495</v>
      </c>
      <c r="BG879">
        <v>6</v>
      </c>
      <c r="BH879">
        <v>0.5</v>
      </c>
      <c r="BI879" t="s">
        <v>382</v>
      </c>
      <c r="BJ879">
        <v>2</v>
      </c>
      <c r="BK879" t="b">
        <v>1</v>
      </c>
      <c r="BL879">
        <v>1660411579</v>
      </c>
      <c r="BM879">
        <v>218.36237499999999</v>
      </c>
      <c r="BN879">
        <v>258.84193749999997</v>
      </c>
      <c r="BO879">
        <v>27.348324999999999</v>
      </c>
      <c r="BP879">
        <v>24.250724999999999</v>
      </c>
      <c r="BQ879">
        <v>217.44006250000001</v>
      </c>
      <c r="BR879">
        <v>27.34058125</v>
      </c>
      <c r="BS879">
        <v>500.14506249999999</v>
      </c>
      <c r="BT879">
        <v>99.416981249999992</v>
      </c>
      <c r="BU879">
        <v>0.1000648625</v>
      </c>
      <c r="BV879">
        <v>30.992043750000001</v>
      </c>
      <c r="BW879">
        <v>31.838725</v>
      </c>
      <c r="BX879">
        <v>999.9</v>
      </c>
      <c r="BY879">
        <v>0</v>
      </c>
      <c r="BZ879">
        <v>0</v>
      </c>
      <c r="CA879">
        <v>9996.8268750000007</v>
      </c>
      <c r="CB879">
        <v>0</v>
      </c>
      <c r="CC879">
        <v>72.198025000000001</v>
      </c>
      <c r="CD879">
        <v>-40.4795625</v>
      </c>
      <c r="CE879">
        <v>224.50243750000001</v>
      </c>
      <c r="CF879">
        <v>265.27462500000001</v>
      </c>
      <c r="CG879">
        <v>3.0976106250000002</v>
      </c>
      <c r="CH879">
        <v>258.84193749999997</v>
      </c>
      <c r="CI879">
        <v>24.250724999999999</v>
      </c>
      <c r="CJ879">
        <v>2.7188887500000001</v>
      </c>
      <c r="CK879">
        <v>2.4109337499999999</v>
      </c>
      <c r="CL879">
        <v>22.399731249999999</v>
      </c>
      <c r="CM879">
        <v>20.4374</v>
      </c>
      <c r="CN879">
        <v>2000.0050000000001</v>
      </c>
      <c r="CO879">
        <v>0.9799938749999999</v>
      </c>
      <c r="CP879">
        <v>2.0006375E-2</v>
      </c>
      <c r="CQ879">
        <v>0</v>
      </c>
      <c r="CR879">
        <v>2.6066875</v>
      </c>
      <c r="CS879">
        <v>0</v>
      </c>
      <c r="CT879">
        <v>27492.081249999999</v>
      </c>
      <c r="CU879">
        <v>17412.356250000001</v>
      </c>
      <c r="CV879">
        <v>43.436999999999998</v>
      </c>
      <c r="CW879">
        <v>44.569875000000003</v>
      </c>
      <c r="CX879">
        <v>43.5</v>
      </c>
      <c r="CY879">
        <v>42.933124999999997</v>
      </c>
      <c r="CZ879">
        <v>43.375</v>
      </c>
      <c r="DA879">
        <v>1959.9962499999999</v>
      </c>
      <c r="DB879">
        <v>40.011249999999997</v>
      </c>
      <c r="DC879">
        <v>0</v>
      </c>
      <c r="DD879">
        <v>1660411585.2</v>
      </c>
      <c r="DE879">
        <v>0</v>
      </c>
      <c r="DF879">
        <v>1660411308.0999999</v>
      </c>
      <c r="DG879" t="s">
        <v>1985</v>
      </c>
      <c r="DH879">
        <v>1660411299.5999999</v>
      </c>
      <c r="DI879">
        <v>1660411308.0999999</v>
      </c>
      <c r="DJ879">
        <v>25</v>
      </c>
      <c r="DK879">
        <v>0.20799999999999999</v>
      </c>
      <c r="DL879">
        <v>-5.0000000000000001E-3</v>
      </c>
      <c r="DM879">
        <v>1.3160000000000001</v>
      </c>
      <c r="DN879">
        <v>1.4999999999999999E-2</v>
      </c>
      <c r="DO879">
        <v>400</v>
      </c>
      <c r="DP879">
        <v>24</v>
      </c>
      <c r="DQ879">
        <v>0.34</v>
      </c>
      <c r="DR879">
        <v>0.09</v>
      </c>
      <c r="DS879">
        <v>1.2596080623195629</v>
      </c>
      <c r="DT879">
        <v>5.1552615169181877</v>
      </c>
      <c r="DU879">
        <v>0.39929435524596968</v>
      </c>
      <c r="DV879">
        <v>0</v>
      </c>
      <c r="DW879">
        <v>33.080314610860832</v>
      </c>
      <c r="DX879">
        <v>5.3277174650320962</v>
      </c>
      <c r="DY879">
        <v>0.40843711194295512</v>
      </c>
      <c r="DZ879">
        <v>0</v>
      </c>
      <c r="EA879">
        <v>-40.463799999999992</v>
      </c>
      <c r="EB879">
        <v>-6.8833708565071579</v>
      </c>
      <c r="EC879">
        <v>0.50627523937083907</v>
      </c>
      <c r="ED879">
        <v>0</v>
      </c>
      <c r="EE879">
        <v>190.44069136465521</v>
      </c>
      <c r="EF879">
        <v>226.9863091962668</v>
      </c>
      <c r="EG879">
        <v>16.934375277898649</v>
      </c>
      <c r="EH879">
        <v>0</v>
      </c>
      <c r="EI879">
        <v>3.0869677499999999</v>
      </c>
      <c r="EJ879">
        <v>0.29136934333958148</v>
      </c>
      <c r="EK879">
        <v>3.2078359410005683E-2</v>
      </c>
      <c r="EL879">
        <v>0</v>
      </c>
      <c r="EM879">
        <v>2.010690399233924</v>
      </c>
      <c r="EN879">
        <v>-5.1962919746245569E-2</v>
      </c>
      <c r="EO879">
        <v>4.0805275504556537E-3</v>
      </c>
      <c r="EP879">
        <v>1</v>
      </c>
      <c r="EQ879">
        <v>1</v>
      </c>
      <c r="ER879">
        <v>6</v>
      </c>
      <c r="ES879" t="s">
        <v>458</v>
      </c>
      <c r="ET879">
        <v>2.9412199999999999</v>
      </c>
      <c r="EU879">
        <v>2.8010899999999999</v>
      </c>
      <c r="EV879">
        <v>6.1428200000000002E-2</v>
      </c>
      <c r="EW879">
        <v>6.9511500000000004E-2</v>
      </c>
      <c r="EX879">
        <v>0.117771</v>
      </c>
      <c r="EY879">
        <v>0.10809299999999999</v>
      </c>
      <c r="EZ879">
        <v>19181.400000000001</v>
      </c>
      <c r="FA879">
        <v>19935.5</v>
      </c>
      <c r="FB879">
        <v>23775.4</v>
      </c>
      <c r="FC879">
        <v>24942.9</v>
      </c>
      <c r="FD879">
        <v>33579</v>
      </c>
      <c r="FE879">
        <v>35528.400000000001</v>
      </c>
      <c r="FF879">
        <v>43360.6</v>
      </c>
      <c r="FG879">
        <v>46114.6</v>
      </c>
      <c r="FH879">
        <v>1.9441200000000001</v>
      </c>
      <c r="FI879">
        <v>1.8111699999999999</v>
      </c>
      <c r="FJ879">
        <v>0.110775</v>
      </c>
      <c r="FK879">
        <v>0</v>
      </c>
      <c r="FL879">
        <v>30.029699999999998</v>
      </c>
      <c r="FM879">
        <v>999.9</v>
      </c>
      <c r="FN879">
        <v>57.8</v>
      </c>
      <c r="FO879">
        <v>37.299999999999997</v>
      </c>
      <c r="FP879">
        <v>37.2622</v>
      </c>
      <c r="FQ879">
        <v>63.696199999999997</v>
      </c>
      <c r="FR879">
        <v>26.177900000000001</v>
      </c>
      <c r="FS879">
        <v>1</v>
      </c>
      <c r="FT879">
        <v>0.52258400000000005</v>
      </c>
      <c r="FU879">
        <v>2.1849799999999999</v>
      </c>
      <c r="FV879">
        <v>20.307500000000001</v>
      </c>
      <c r="FW879">
        <v>5.2108499999999998</v>
      </c>
      <c r="FX879">
        <v>11.9078</v>
      </c>
      <c r="FY879">
        <v>5.0024499999999996</v>
      </c>
      <c r="FZ879">
        <v>3.2906499999999999</v>
      </c>
      <c r="GA879">
        <v>9999</v>
      </c>
      <c r="GB879">
        <v>9999</v>
      </c>
      <c r="GC879">
        <v>9999</v>
      </c>
      <c r="GD879">
        <v>999.9</v>
      </c>
      <c r="GE879">
        <v>1.8598600000000001</v>
      </c>
      <c r="GF879">
        <v>1.85486</v>
      </c>
      <c r="GG879">
        <v>1.8580399999999999</v>
      </c>
      <c r="GH879">
        <v>1.8565400000000001</v>
      </c>
      <c r="GI879">
        <v>1.85528</v>
      </c>
      <c r="GJ879">
        <v>1.85486</v>
      </c>
      <c r="GK879">
        <v>1.8536699999999999</v>
      </c>
      <c r="GL879">
        <v>1.8566800000000001</v>
      </c>
      <c r="GM879">
        <v>0</v>
      </c>
      <c r="GN879">
        <v>0</v>
      </c>
      <c r="GO879">
        <v>0</v>
      </c>
      <c r="GP879">
        <v>0</v>
      </c>
      <c r="GQ879" t="s">
        <v>385</v>
      </c>
      <c r="GR879" t="s">
        <v>386</v>
      </c>
      <c r="GS879" t="s">
        <v>387</v>
      </c>
      <c r="GT879" t="s">
        <v>387</v>
      </c>
      <c r="GU879" t="s">
        <v>387</v>
      </c>
      <c r="GV879" t="s">
        <v>387</v>
      </c>
      <c r="GW879">
        <v>0</v>
      </c>
      <c r="GX879">
        <v>100</v>
      </c>
      <c r="GY879">
        <v>100</v>
      </c>
      <c r="GZ879">
        <v>1.014</v>
      </c>
      <c r="HA879">
        <v>7.7000000000000002E-3</v>
      </c>
      <c r="HB879">
        <v>0.36341150857684917</v>
      </c>
      <c r="HC879">
        <v>2.8098669343081611E-3</v>
      </c>
      <c r="HD879">
        <v>-1.127031966113555E-6</v>
      </c>
      <c r="HE879">
        <v>1.768598670541231E-10</v>
      </c>
      <c r="HF879">
        <v>-7.1736991530500657E-2</v>
      </c>
      <c r="HG879">
        <v>1.081145868756639E-2</v>
      </c>
      <c r="HH879">
        <v>-3.689364805754238E-4</v>
      </c>
      <c r="HI879">
        <v>2.919854880483278E-6</v>
      </c>
      <c r="HJ879">
        <v>2</v>
      </c>
      <c r="HK879">
        <v>2136</v>
      </c>
      <c r="HL879">
        <v>3</v>
      </c>
      <c r="HM879">
        <v>30</v>
      </c>
      <c r="HN879">
        <v>4.8</v>
      </c>
      <c r="HO879">
        <v>4.5999999999999996</v>
      </c>
      <c r="HP879">
        <v>0.859375</v>
      </c>
      <c r="HQ879">
        <v>2.33887</v>
      </c>
      <c r="HR879">
        <v>1.4978</v>
      </c>
      <c r="HS879">
        <v>2.3022499999999999</v>
      </c>
      <c r="HT879">
        <v>1.5478499999999999</v>
      </c>
      <c r="HU879">
        <v>2.4316399999999998</v>
      </c>
      <c r="HV879">
        <v>40.604199999999999</v>
      </c>
      <c r="HW879">
        <v>13.221399999999999</v>
      </c>
      <c r="HX879">
        <v>18</v>
      </c>
      <c r="HY879">
        <v>500.46899999999999</v>
      </c>
      <c r="HZ879">
        <v>478.24400000000003</v>
      </c>
      <c r="IA879">
        <v>26.987500000000001</v>
      </c>
      <c r="IB879">
        <v>33.545000000000002</v>
      </c>
      <c r="IC879">
        <v>30.0001</v>
      </c>
      <c r="ID879">
        <v>33.360700000000001</v>
      </c>
      <c r="IE879">
        <v>33.4617</v>
      </c>
      <c r="IF879">
        <v>17.2286</v>
      </c>
      <c r="IG879">
        <v>38.107500000000002</v>
      </c>
      <c r="IH879">
        <v>0</v>
      </c>
      <c r="II879">
        <v>26.991700000000002</v>
      </c>
      <c r="IJ879">
        <v>332.536</v>
      </c>
      <c r="IK879">
        <v>24.063199999999998</v>
      </c>
      <c r="IL879">
        <v>100.258</v>
      </c>
      <c r="IM879">
        <v>99.937700000000007</v>
      </c>
      <c r="IN879" t="s">
        <v>2772</v>
      </c>
    </row>
    <row r="880" spans="1:248" x14ac:dyDescent="0.2">
      <c r="A880">
        <v>864</v>
      </c>
      <c r="B880">
        <v>1660411588</v>
      </c>
      <c r="C880">
        <v>11863.900000095369</v>
      </c>
      <c r="D880" t="s">
        <v>2100</v>
      </c>
      <c r="E880" t="s">
        <v>2101</v>
      </c>
      <c r="F880">
        <v>1</v>
      </c>
      <c r="G880" t="s">
        <v>376</v>
      </c>
      <c r="H880" t="s">
        <v>377</v>
      </c>
      <c r="I880" t="s">
        <v>378</v>
      </c>
      <c r="J880" t="s">
        <v>379</v>
      </c>
      <c r="K880" t="s">
        <v>1984</v>
      </c>
      <c r="L880" t="s">
        <v>376</v>
      </c>
      <c r="M880" t="s">
        <v>381</v>
      </c>
      <c r="N880">
        <v>1660411580.5</v>
      </c>
      <c r="O880">
        <f t="shared" si="442"/>
        <v>2.6968918768286478E-3</v>
      </c>
      <c r="P880">
        <f t="shared" si="443"/>
        <v>2.6968918768286478</v>
      </c>
      <c r="Q880">
        <f t="shared" si="444"/>
        <v>1.8840094046893758</v>
      </c>
      <c r="R880">
        <f t="shared" si="445"/>
        <v>225.7966666666666</v>
      </c>
      <c r="S880">
        <f t="shared" si="446"/>
        <v>195.39403694871675</v>
      </c>
      <c r="T880">
        <f t="shared" si="447"/>
        <v>19.444984997549241</v>
      </c>
      <c r="U880">
        <f t="shared" si="448"/>
        <v>22.470556749806654</v>
      </c>
      <c r="V880">
        <f t="shared" si="449"/>
        <v>0.13180634794037258</v>
      </c>
      <c r="W880">
        <f t="shared" si="450"/>
        <v>2.9192084839557175</v>
      </c>
      <c r="X880">
        <f t="shared" si="451"/>
        <v>0.12858719779318964</v>
      </c>
      <c r="Y880">
        <f t="shared" si="452"/>
        <v>8.0649678038533693E-2</v>
      </c>
      <c r="Z880">
        <f t="shared" si="453"/>
        <v>321.51839333886909</v>
      </c>
      <c r="AA880">
        <f t="shared" si="454"/>
        <v>32.187247419595067</v>
      </c>
      <c r="AB880">
        <f t="shared" si="455"/>
        <v>31.836259999999999</v>
      </c>
      <c r="AC880">
        <f t="shared" si="456"/>
        <v>4.7310069398791423</v>
      </c>
      <c r="AD880">
        <f t="shared" si="457"/>
        <v>60.363417595692901</v>
      </c>
      <c r="AE880">
        <f t="shared" si="458"/>
        <v>2.7219729601781997</v>
      </c>
      <c r="AF880">
        <f t="shared" si="459"/>
        <v>4.509308897003903</v>
      </c>
      <c r="AG880">
        <f t="shared" si="460"/>
        <v>2.0090339797009427</v>
      </c>
      <c r="AH880">
        <f t="shared" si="461"/>
        <v>-118.93293176814336</v>
      </c>
      <c r="AI880">
        <f t="shared" si="462"/>
        <v>-132.87729372503367</v>
      </c>
      <c r="AJ880">
        <f t="shared" si="463"/>
        <v>-10.263418232342316</v>
      </c>
      <c r="AK880">
        <f t="shared" si="464"/>
        <v>59.444749613349757</v>
      </c>
      <c r="AL880">
        <f t="shared" si="465"/>
        <v>33.288500745386216</v>
      </c>
      <c r="AM880">
        <f t="shared" si="466"/>
        <v>2.6623974392520098</v>
      </c>
      <c r="AN880">
        <f t="shared" si="467"/>
        <v>1.8840094046893758</v>
      </c>
      <c r="AO880">
        <v>296.21922309373258</v>
      </c>
      <c r="AP880">
        <v>267.83688484848471</v>
      </c>
      <c r="AQ880">
        <v>5.1000295446011856</v>
      </c>
      <c r="AR880">
        <v>65.016461255683083</v>
      </c>
      <c r="AS880">
        <f t="shared" si="468"/>
        <v>2.6968918768286478</v>
      </c>
      <c r="AT880">
        <v>24.21603901570969</v>
      </c>
      <c r="AU880">
        <v>27.36517393939393</v>
      </c>
      <c r="AV880">
        <v>-3.5443904361148688E-4</v>
      </c>
      <c r="AW880">
        <v>83.562977856309928</v>
      </c>
      <c r="AX880">
        <v>0</v>
      </c>
      <c r="AY880">
        <v>0</v>
      </c>
      <c r="AZ880">
        <f t="shared" si="469"/>
        <v>1</v>
      </c>
      <c r="BA880">
        <f t="shared" si="470"/>
        <v>0</v>
      </c>
      <c r="BB880">
        <f t="shared" si="471"/>
        <v>51875.904630820049</v>
      </c>
      <c r="BC880">
        <f t="shared" si="472"/>
        <v>2000.010666666667</v>
      </c>
      <c r="BD880">
        <f t="shared" si="473"/>
        <v>1681.2093179994142</v>
      </c>
      <c r="BE880">
        <f t="shared" si="474"/>
        <v>0.84060017579876933</v>
      </c>
      <c r="BF880">
        <f t="shared" si="475"/>
        <v>0.16075833929162497</v>
      </c>
      <c r="BG880">
        <v>6</v>
      </c>
      <c r="BH880">
        <v>0.5</v>
      </c>
      <c r="BI880" t="s">
        <v>382</v>
      </c>
      <c r="BJ880">
        <v>2</v>
      </c>
      <c r="BK880" t="b">
        <v>1</v>
      </c>
      <c r="BL880">
        <v>1660411580.5</v>
      </c>
      <c r="BM880">
        <v>225.7966666666666</v>
      </c>
      <c r="BN880">
        <v>266.45260000000002</v>
      </c>
      <c r="BO880">
        <v>27.351900000000001</v>
      </c>
      <c r="BP880">
        <v>24.2453</v>
      </c>
      <c r="BQ880">
        <v>224.8569333333333</v>
      </c>
      <c r="BR880">
        <v>27.344159999999999</v>
      </c>
      <c r="BS880">
        <v>500.14339999999987</v>
      </c>
      <c r="BT880">
        <v>99.41673999999999</v>
      </c>
      <c r="BU880">
        <v>0.100038</v>
      </c>
      <c r="BV880">
        <v>30.991953333333331</v>
      </c>
      <c r="BW880">
        <v>31.836259999999999</v>
      </c>
      <c r="BX880">
        <v>999.89999999999986</v>
      </c>
      <c r="BY880">
        <v>0</v>
      </c>
      <c r="BZ880">
        <v>0</v>
      </c>
      <c r="CA880">
        <v>9999.4906666666684</v>
      </c>
      <c r="CB880">
        <v>0</v>
      </c>
      <c r="CC880">
        <v>72.726319999999987</v>
      </c>
      <c r="CD880">
        <v>-40.656059999999997</v>
      </c>
      <c r="CE880">
        <v>232.14646666666661</v>
      </c>
      <c r="CF880">
        <v>273.07293333333331</v>
      </c>
      <c r="CG880">
        <v>3.1066100000000012</v>
      </c>
      <c r="CH880">
        <v>266.45260000000002</v>
      </c>
      <c r="CI880">
        <v>24.2453</v>
      </c>
      <c r="CJ880">
        <v>2.7192373333333331</v>
      </c>
      <c r="CK880">
        <v>2.410388666666667</v>
      </c>
      <c r="CL880">
        <v>22.40184</v>
      </c>
      <c r="CM880">
        <v>20.433733333333329</v>
      </c>
      <c r="CN880">
        <v>2000.010666666667</v>
      </c>
      <c r="CO880">
        <v>0.9799939333333334</v>
      </c>
      <c r="CP880">
        <v>2.0006313333333341E-2</v>
      </c>
      <c r="CQ880">
        <v>0</v>
      </c>
      <c r="CR880">
        <v>2.5876000000000001</v>
      </c>
      <c r="CS880">
        <v>0</v>
      </c>
      <c r="CT880">
        <v>27498.57333333333</v>
      </c>
      <c r="CU880">
        <v>17412.400000000001</v>
      </c>
      <c r="CV880">
        <v>43.436999999999998</v>
      </c>
      <c r="CW880">
        <v>44.574599999999997</v>
      </c>
      <c r="CX880">
        <v>43.5</v>
      </c>
      <c r="CY880">
        <v>42.932866666666669</v>
      </c>
      <c r="CZ880">
        <v>43.375</v>
      </c>
      <c r="DA880">
        <v>1960.002</v>
      </c>
      <c r="DB880">
        <v>40.011999999999993</v>
      </c>
      <c r="DC880">
        <v>0</v>
      </c>
      <c r="DD880">
        <v>1660411586.4000001</v>
      </c>
      <c r="DE880">
        <v>0</v>
      </c>
      <c r="DF880">
        <v>1660411308.0999999</v>
      </c>
      <c r="DG880" t="s">
        <v>1985</v>
      </c>
      <c r="DH880">
        <v>1660411299.5999999</v>
      </c>
      <c r="DI880">
        <v>1660411308.0999999</v>
      </c>
      <c r="DJ880">
        <v>25</v>
      </c>
      <c r="DK880">
        <v>0.20799999999999999</v>
      </c>
      <c r="DL880">
        <v>-5.0000000000000001E-3</v>
      </c>
      <c r="DM880">
        <v>1.3160000000000001</v>
      </c>
      <c r="DN880">
        <v>1.4999999999999999E-2</v>
      </c>
      <c r="DO880">
        <v>400</v>
      </c>
      <c r="DP880">
        <v>24</v>
      </c>
      <c r="DQ880">
        <v>0.34</v>
      </c>
      <c r="DR880">
        <v>0.09</v>
      </c>
      <c r="DS880">
        <v>1.396650366302312</v>
      </c>
      <c r="DT880">
        <v>4.8363495780658088</v>
      </c>
      <c r="DU880">
        <v>0.36659569201362158</v>
      </c>
      <c r="DV880">
        <v>0</v>
      </c>
      <c r="DW880">
        <v>33.232810530570212</v>
      </c>
      <c r="DX880">
        <v>4.3591917154144264</v>
      </c>
      <c r="DY880">
        <v>0.32406128707694359</v>
      </c>
      <c r="DZ880">
        <v>0</v>
      </c>
      <c r="EA880">
        <v>-40.598325806451612</v>
      </c>
      <c r="EB880">
        <v>-6.1779048387095736</v>
      </c>
      <c r="EC880">
        <v>0.46997139032192631</v>
      </c>
      <c r="ED880">
        <v>0</v>
      </c>
      <c r="EE880">
        <v>197.2658254052599</v>
      </c>
      <c r="EF880">
        <v>229.9553855167286</v>
      </c>
      <c r="EG880">
        <v>16.607943988885498</v>
      </c>
      <c r="EH880">
        <v>0</v>
      </c>
      <c r="EI880">
        <v>3.0932719512195122</v>
      </c>
      <c r="EJ880">
        <v>0.3354229965156853</v>
      </c>
      <c r="EK880">
        <v>3.6219372475709832E-2</v>
      </c>
      <c r="EL880">
        <v>0</v>
      </c>
      <c r="EM880">
        <v>2.0094701127908521</v>
      </c>
      <c r="EN880">
        <v>-4.6856902187269921E-2</v>
      </c>
      <c r="EO880">
        <v>3.6915207859663682E-3</v>
      </c>
      <c r="EP880">
        <v>1</v>
      </c>
      <c r="EQ880">
        <v>1</v>
      </c>
      <c r="ER880">
        <v>6</v>
      </c>
      <c r="ES880" t="s">
        <v>458</v>
      </c>
      <c r="ET880">
        <v>2.9411900000000002</v>
      </c>
      <c r="EU880">
        <v>2.8010899999999999</v>
      </c>
      <c r="EV880">
        <v>6.24124E-2</v>
      </c>
      <c r="EW880">
        <v>7.0465600000000003E-2</v>
      </c>
      <c r="EX880">
        <v>0.11777799999999999</v>
      </c>
      <c r="EY880">
        <v>0.10803699999999999</v>
      </c>
      <c r="EZ880">
        <v>19161.3</v>
      </c>
      <c r="FA880">
        <v>19915</v>
      </c>
      <c r="FB880">
        <v>23775.3</v>
      </c>
      <c r="FC880">
        <v>24942.9</v>
      </c>
      <c r="FD880">
        <v>33578.699999999997</v>
      </c>
      <c r="FE880">
        <v>35530.699999999997</v>
      </c>
      <c r="FF880">
        <v>43360.6</v>
      </c>
      <c r="FG880">
        <v>46114.6</v>
      </c>
      <c r="FH880">
        <v>1.94418</v>
      </c>
      <c r="FI880">
        <v>1.81105</v>
      </c>
      <c r="FJ880">
        <v>0.11076</v>
      </c>
      <c r="FK880">
        <v>0</v>
      </c>
      <c r="FL880">
        <v>30.029699999999998</v>
      </c>
      <c r="FM880">
        <v>999.9</v>
      </c>
      <c r="FN880">
        <v>57.8</v>
      </c>
      <c r="FO880">
        <v>37.299999999999997</v>
      </c>
      <c r="FP880">
        <v>37.261400000000002</v>
      </c>
      <c r="FQ880">
        <v>63.746200000000002</v>
      </c>
      <c r="FR880">
        <v>25.512799999999999</v>
      </c>
      <c r="FS880">
        <v>1</v>
      </c>
      <c r="FT880">
        <v>0.52244699999999999</v>
      </c>
      <c r="FU880">
        <v>2.18641</v>
      </c>
      <c r="FV880">
        <v>20.307500000000001</v>
      </c>
      <c r="FW880">
        <v>5.2110000000000003</v>
      </c>
      <c r="FX880">
        <v>11.9078</v>
      </c>
      <c r="FY880">
        <v>5.0026000000000002</v>
      </c>
      <c r="FZ880">
        <v>3.2906300000000002</v>
      </c>
      <c r="GA880">
        <v>9999</v>
      </c>
      <c r="GB880">
        <v>9999</v>
      </c>
      <c r="GC880">
        <v>9999</v>
      </c>
      <c r="GD880">
        <v>999.9</v>
      </c>
      <c r="GE880">
        <v>1.85988</v>
      </c>
      <c r="GF880">
        <v>1.85486</v>
      </c>
      <c r="GG880">
        <v>1.8580399999999999</v>
      </c>
      <c r="GH880">
        <v>1.8565400000000001</v>
      </c>
      <c r="GI880">
        <v>1.8552999999999999</v>
      </c>
      <c r="GJ880">
        <v>1.85486</v>
      </c>
      <c r="GK880">
        <v>1.8536699999999999</v>
      </c>
      <c r="GL880">
        <v>1.85669</v>
      </c>
      <c r="GM880">
        <v>0</v>
      </c>
      <c r="GN880">
        <v>0</v>
      </c>
      <c r="GO880">
        <v>0</v>
      </c>
      <c r="GP880">
        <v>0</v>
      </c>
      <c r="GQ880" t="s">
        <v>385</v>
      </c>
      <c r="GR880" t="s">
        <v>386</v>
      </c>
      <c r="GS880" t="s">
        <v>387</v>
      </c>
      <c r="GT880" t="s">
        <v>387</v>
      </c>
      <c r="GU880" t="s">
        <v>387</v>
      </c>
      <c r="GV880" t="s">
        <v>387</v>
      </c>
      <c r="GW880">
        <v>0</v>
      </c>
      <c r="GX880">
        <v>100</v>
      </c>
      <c r="GY880">
        <v>100</v>
      </c>
      <c r="GZ880">
        <v>1.026</v>
      </c>
      <c r="HA880">
        <v>7.7000000000000002E-3</v>
      </c>
      <c r="HB880">
        <v>0.36341150857684917</v>
      </c>
      <c r="HC880">
        <v>2.8098669343081611E-3</v>
      </c>
      <c r="HD880">
        <v>-1.127031966113555E-6</v>
      </c>
      <c r="HE880">
        <v>1.768598670541231E-10</v>
      </c>
      <c r="HF880">
        <v>-7.1736991530500657E-2</v>
      </c>
      <c r="HG880">
        <v>1.081145868756639E-2</v>
      </c>
      <c r="HH880">
        <v>-3.689364805754238E-4</v>
      </c>
      <c r="HI880">
        <v>2.919854880483278E-6</v>
      </c>
      <c r="HJ880">
        <v>2</v>
      </c>
      <c r="HK880">
        <v>2136</v>
      </c>
      <c r="HL880">
        <v>3</v>
      </c>
      <c r="HM880">
        <v>30</v>
      </c>
      <c r="HN880">
        <v>4.8</v>
      </c>
      <c r="HO880">
        <v>4.7</v>
      </c>
      <c r="HP880">
        <v>0.86425799999999997</v>
      </c>
      <c r="HQ880">
        <v>2.34619</v>
      </c>
      <c r="HR880">
        <v>1.4978</v>
      </c>
      <c r="HS880">
        <v>2.3010299999999999</v>
      </c>
      <c r="HT880">
        <v>1.5478499999999999</v>
      </c>
      <c r="HU880">
        <v>2.4462899999999999</v>
      </c>
      <c r="HV880">
        <v>40.604199999999999</v>
      </c>
      <c r="HW880">
        <v>13.221399999999999</v>
      </c>
      <c r="HX880">
        <v>18</v>
      </c>
      <c r="HY880">
        <v>500.5</v>
      </c>
      <c r="HZ880">
        <v>478.16199999999998</v>
      </c>
      <c r="IA880">
        <v>26.988800000000001</v>
      </c>
      <c r="IB880">
        <v>33.545000000000002</v>
      </c>
      <c r="IC880">
        <v>30</v>
      </c>
      <c r="ID880">
        <v>33.360700000000001</v>
      </c>
      <c r="IE880">
        <v>33.4617</v>
      </c>
      <c r="IF880">
        <v>17.485900000000001</v>
      </c>
      <c r="IG880">
        <v>38.107500000000002</v>
      </c>
      <c r="IH880">
        <v>0</v>
      </c>
      <c r="II880">
        <v>26.991700000000002</v>
      </c>
      <c r="IJ880">
        <v>342.55700000000002</v>
      </c>
      <c r="IK880">
        <v>24.055</v>
      </c>
      <c r="IL880">
        <v>100.258</v>
      </c>
      <c r="IM880">
        <v>99.937600000000003</v>
      </c>
      <c r="IN880" t="s">
        <v>2772</v>
      </c>
    </row>
    <row r="881" spans="1:248" x14ac:dyDescent="0.2">
      <c r="A881">
        <v>865</v>
      </c>
      <c r="B881">
        <v>1660411589</v>
      </c>
      <c r="C881">
        <v>11864.900000095369</v>
      </c>
      <c r="D881" t="s">
        <v>2102</v>
      </c>
      <c r="E881" t="s">
        <v>2103</v>
      </c>
      <c r="F881">
        <v>1</v>
      </c>
      <c r="G881" t="s">
        <v>376</v>
      </c>
      <c r="H881" t="s">
        <v>377</v>
      </c>
      <c r="I881" t="s">
        <v>378</v>
      </c>
      <c r="J881" t="s">
        <v>379</v>
      </c>
      <c r="K881" t="s">
        <v>1984</v>
      </c>
      <c r="L881" t="s">
        <v>376</v>
      </c>
      <c r="M881" t="s">
        <v>381</v>
      </c>
      <c r="N881">
        <v>1660411581</v>
      </c>
      <c r="O881">
        <f t="shared" si="442"/>
        <v>2.7016260587686644E-3</v>
      </c>
      <c r="P881">
        <f t="shared" si="443"/>
        <v>2.7016260587686642</v>
      </c>
      <c r="Q881">
        <f t="shared" si="444"/>
        <v>2.0236523429273978</v>
      </c>
      <c r="R881">
        <f t="shared" si="445"/>
        <v>228.27262500000001</v>
      </c>
      <c r="S881">
        <f t="shared" si="446"/>
        <v>196.13232176832975</v>
      </c>
      <c r="T881">
        <f t="shared" si="447"/>
        <v>19.518438711741339</v>
      </c>
      <c r="U881">
        <f t="shared" si="448"/>
        <v>22.716935181615057</v>
      </c>
      <c r="V881">
        <f t="shared" si="449"/>
        <v>0.13205770490246455</v>
      </c>
      <c r="W881">
        <f t="shared" si="450"/>
        <v>2.9191852236932778</v>
      </c>
      <c r="X881">
        <f t="shared" si="451"/>
        <v>0.12882640214605215</v>
      </c>
      <c r="Y881">
        <f t="shared" si="452"/>
        <v>8.0800235643024604E-2</v>
      </c>
      <c r="Z881">
        <f t="shared" si="453"/>
        <v>321.51808044269717</v>
      </c>
      <c r="AA881">
        <f t="shared" si="454"/>
        <v>32.186206592011523</v>
      </c>
      <c r="AB881">
        <f t="shared" si="455"/>
        <v>31.835831249999998</v>
      </c>
      <c r="AC881">
        <f t="shared" si="456"/>
        <v>4.7308919935468152</v>
      </c>
      <c r="AD881">
        <f t="shared" si="457"/>
        <v>60.364934890278768</v>
      </c>
      <c r="AE881">
        <f t="shared" si="458"/>
        <v>2.722069964934247</v>
      </c>
      <c r="AF881">
        <f t="shared" si="459"/>
        <v>4.5093562510784917</v>
      </c>
      <c r="AG881">
        <f t="shared" si="460"/>
        <v>2.0088220286125682</v>
      </c>
      <c r="AH881">
        <f t="shared" si="461"/>
        <v>-119.1417091916981</v>
      </c>
      <c r="AI881">
        <f t="shared" si="462"/>
        <v>-132.77977467651561</v>
      </c>
      <c r="AJ881">
        <f t="shared" si="463"/>
        <v>-10.255955209250605</v>
      </c>
      <c r="AK881">
        <f t="shared" si="464"/>
        <v>59.340641365232841</v>
      </c>
      <c r="AL881">
        <f t="shared" si="465"/>
        <v>33.320114209413617</v>
      </c>
      <c r="AM881">
        <f t="shared" si="466"/>
        <v>2.6668459006820813</v>
      </c>
      <c r="AN881">
        <f t="shared" si="467"/>
        <v>2.0236523429273978</v>
      </c>
      <c r="AO881">
        <v>301.37695121181707</v>
      </c>
      <c r="AP881">
        <v>272.89271515151512</v>
      </c>
      <c r="AQ881">
        <v>5.086339517499324</v>
      </c>
      <c r="AR881">
        <v>65.016461255683083</v>
      </c>
      <c r="AS881">
        <f t="shared" si="468"/>
        <v>2.7016260587686642</v>
      </c>
      <c r="AT881">
        <v>24.21363105520081</v>
      </c>
      <c r="AU881">
        <v>27.368169090909081</v>
      </c>
      <c r="AV881">
        <v>-3.3365379240382571E-4</v>
      </c>
      <c r="AW881">
        <v>83.562977856309928</v>
      </c>
      <c r="AX881">
        <v>0</v>
      </c>
      <c r="AY881">
        <v>0</v>
      </c>
      <c r="AZ881">
        <f t="shared" si="469"/>
        <v>1</v>
      </c>
      <c r="BA881">
        <f t="shared" si="470"/>
        <v>0</v>
      </c>
      <c r="BB881">
        <f t="shared" si="471"/>
        <v>51875.210419851188</v>
      </c>
      <c r="BC881">
        <f t="shared" si="472"/>
        <v>2000.00875</v>
      </c>
      <c r="BD881">
        <f t="shared" si="473"/>
        <v>1681.2077043744544</v>
      </c>
      <c r="BE881">
        <f t="shared" si="474"/>
        <v>0.84060017456146352</v>
      </c>
      <c r="BF881">
        <f t="shared" si="475"/>
        <v>0.16075833690362462</v>
      </c>
      <c r="BG881">
        <v>6</v>
      </c>
      <c r="BH881">
        <v>0.5</v>
      </c>
      <c r="BI881" t="s">
        <v>382</v>
      </c>
      <c r="BJ881">
        <v>2</v>
      </c>
      <c r="BK881" t="b">
        <v>1</v>
      </c>
      <c r="BL881">
        <v>1660411581</v>
      </c>
      <c r="BM881">
        <v>228.27262500000001</v>
      </c>
      <c r="BN881">
        <v>268.97593749999999</v>
      </c>
      <c r="BO881">
        <v>27.352900000000002</v>
      </c>
      <c r="BP881">
        <v>24.241087499999999</v>
      </c>
      <c r="BQ881">
        <v>227.32724999999999</v>
      </c>
      <c r="BR881">
        <v>27.345162500000001</v>
      </c>
      <c r="BS881">
        <v>500.13937499999997</v>
      </c>
      <c r="BT881">
        <v>99.416656250000003</v>
      </c>
      <c r="BU881">
        <v>0.1000299125</v>
      </c>
      <c r="BV881">
        <v>30.992137499999998</v>
      </c>
      <c r="BW881">
        <v>31.835831249999998</v>
      </c>
      <c r="BX881">
        <v>999.9</v>
      </c>
      <c r="BY881">
        <v>0</v>
      </c>
      <c r="BZ881">
        <v>0</v>
      </c>
      <c r="CA881">
        <v>9999.3662499999991</v>
      </c>
      <c r="CB881">
        <v>0</v>
      </c>
      <c r="CC881">
        <v>72.865981250000004</v>
      </c>
      <c r="CD881">
        <v>-40.70338125</v>
      </c>
      <c r="CE881">
        <v>234.692375</v>
      </c>
      <c r="CF881">
        <v>275.65762500000011</v>
      </c>
      <c r="CG881">
        <v>3.1118250000000001</v>
      </c>
      <c r="CH881">
        <v>268.97593749999999</v>
      </c>
      <c r="CI881">
        <v>24.241087499999999</v>
      </c>
      <c r="CJ881">
        <v>2.7193343749999999</v>
      </c>
      <c r="CK881">
        <v>2.4099675</v>
      </c>
      <c r="CL881">
        <v>22.402425000000001</v>
      </c>
      <c r="CM881">
        <v>20.430900000000001</v>
      </c>
      <c r="CN881">
        <v>2000.00875</v>
      </c>
      <c r="CO881">
        <v>0.9799938749999999</v>
      </c>
      <c r="CP881">
        <v>2.0006375E-2</v>
      </c>
      <c r="CQ881">
        <v>0</v>
      </c>
      <c r="CR881">
        <v>2.6247500000000001</v>
      </c>
      <c r="CS881">
        <v>0</v>
      </c>
      <c r="CT881">
        <v>27500.931250000001</v>
      </c>
      <c r="CU881">
        <v>17412.381249999999</v>
      </c>
      <c r="CV881">
        <v>43.436999999999998</v>
      </c>
      <c r="CW881">
        <v>44.573812500000003</v>
      </c>
      <c r="CX881">
        <v>43.5</v>
      </c>
      <c r="CY881">
        <v>42.933124999999997</v>
      </c>
      <c r="CZ881">
        <v>43.375</v>
      </c>
      <c r="DA881">
        <v>1960</v>
      </c>
      <c r="DB881">
        <v>40.011875000000003</v>
      </c>
      <c r="DC881">
        <v>0</v>
      </c>
      <c r="DD881">
        <v>1660411587</v>
      </c>
      <c r="DE881">
        <v>0</v>
      </c>
      <c r="DF881">
        <v>1660411308.0999999</v>
      </c>
      <c r="DG881" t="s">
        <v>1985</v>
      </c>
      <c r="DH881">
        <v>1660411299.5999999</v>
      </c>
      <c r="DI881">
        <v>1660411308.0999999</v>
      </c>
      <c r="DJ881">
        <v>25</v>
      </c>
      <c r="DK881">
        <v>0.20799999999999999</v>
      </c>
      <c r="DL881">
        <v>-5.0000000000000001E-3</v>
      </c>
      <c r="DM881">
        <v>1.3160000000000001</v>
      </c>
      <c r="DN881">
        <v>1.4999999999999999E-2</v>
      </c>
      <c r="DO881">
        <v>400</v>
      </c>
      <c r="DP881">
        <v>24</v>
      </c>
      <c r="DQ881">
        <v>0.34</v>
      </c>
      <c r="DR881">
        <v>0.09</v>
      </c>
      <c r="DS881">
        <v>1.482026017286983</v>
      </c>
      <c r="DT881">
        <v>4.7576154058047013</v>
      </c>
      <c r="DU881">
        <v>0.35157935804895218</v>
      </c>
      <c r="DV881">
        <v>0</v>
      </c>
      <c r="DW881">
        <v>33.306768967741711</v>
      </c>
      <c r="DX881">
        <v>3.974381317667961</v>
      </c>
      <c r="DY881">
        <v>0.29537720004237122</v>
      </c>
      <c r="DZ881">
        <v>0</v>
      </c>
      <c r="EA881">
        <v>-40.706622580645167</v>
      </c>
      <c r="EB881">
        <v>-5.8106564516127737</v>
      </c>
      <c r="EC881">
        <v>0.44087442342695538</v>
      </c>
      <c r="ED881">
        <v>0</v>
      </c>
      <c r="EE881">
        <v>201.269582869565</v>
      </c>
      <c r="EF881">
        <v>231.66309465405311</v>
      </c>
      <c r="EG881">
        <v>16.736021913379741</v>
      </c>
      <c r="EH881">
        <v>0</v>
      </c>
      <c r="EI881">
        <v>3.0992080487804881</v>
      </c>
      <c r="EJ881">
        <v>0.38090320557491553</v>
      </c>
      <c r="EK881">
        <v>4.0348699693105963E-2</v>
      </c>
      <c r="EL881">
        <v>0</v>
      </c>
      <c r="EM881">
        <v>2.0089056885977361</v>
      </c>
      <c r="EN881">
        <v>-4.3874635475773187E-2</v>
      </c>
      <c r="EO881">
        <v>3.5450127290803158E-3</v>
      </c>
      <c r="EP881">
        <v>1</v>
      </c>
      <c r="EQ881">
        <v>1</v>
      </c>
      <c r="ER881">
        <v>6</v>
      </c>
      <c r="ES881" t="s">
        <v>458</v>
      </c>
      <c r="ET881">
        <v>2.9410099999999999</v>
      </c>
      <c r="EU881">
        <v>2.8010999999999999</v>
      </c>
      <c r="EV881">
        <v>6.3392000000000004E-2</v>
      </c>
      <c r="EW881">
        <v>7.1416999999999994E-2</v>
      </c>
      <c r="EX881">
        <v>0.117783</v>
      </c>
      <c r="EY881">
        <v>0.107957</v>
      </c>
      <c r="EZ881">
        <v>19141.3</v>
      </c>
      <c r="FA881">
        <v>19894.599999999999</v>
      </c>
      <c r="FB881">
        <v>23775.3</v>
      </c>
      <c r="FC881">
        <v>24942.799999999999</v>
      </c>
      <c r="FD881">
        <v>33578.6</v>
      </c>
      <c r="FE881">
        <v>35533.699999999997</v>
      </c>
      <c r="FF881">
        <v>43360.6</v>
      </c>
      <c r="FG881">
        <v>46114.3</v>
      </c>
      <c r="FH881">
        <v>1.9440999999999999</v>
      </c>
      <c r="FI881">
        <v>1.8111999999999999</v>
      </c>
      <c r="FJ881">
        <v>0.110753</v>
      </c>
      <c r="FK881">
        <v>0</v>
      </c>
      <c r="FL881">
        <v>30.029699999999998</v>
      </c>
      <c r="FM881">
        <v>999.9</v>
      </c>
      <c r="FN881">
        <v>57.8</v>
      </c>
      <c r="FO881">
        <v>37.299999999999997</v>
      </c>
      <c r="FP881">
        <v>37.2639</v>
      </c>
      <c r="FQ881">
        <v>63.316200000000002</v>
      </c>
      <c r="FR881">
        <v>25.7973</v>
      </c>
      <c r="FS881">
        <v>1</v>
      </c>
      <c r="FT881">
        <v>0.52230200000000004</v>
      </c>
      <c r="FU881">
        <v>2.1867700000000001</v>
      </c>
      <c r="FV881">
        <v>20.307400000000001</v>
      </c>
      <c r="FW881">
        <v>5.2103999999999999</v>
      </c>
      <c r="FX881">
        <v>11.9078</v>
      </c>
      <c r="FY881">
        <v>5.0026000000000002</v>
      </c>
      <c r="FZ881">
        <v>3.2905500000000001</v>
      </c>
      <c r="GA881">
        <v>9999</v>
      </c>
      <c r="GB881">
        <v>9999</v>
      </c>
      <c r="GC881">
        <v>9999</v>
      </c>
      <c r="GD881">
        <v>999.9</v>
      </c>
      <c r="GE881">
        <v>1.8598699999999999</v>
      </c>
      <c r="GF881">
        <v>1.85486</v>
      </c>
      <c r="GG881">
        <v>1.85805</v>
      </c>
      <c r="GH881">
        <v>1.8565400000000001</v>
      </c>
      <c r="GI881">
        <v>1.8552999999999999</v>
      </c>
      <c r="GJ881">
        <v>1.85486</v>
      </c>
      <c r="GK881">
        <v>1.8536699999999999</v>
      </c>
      <c r="GL881">
        <v>1.85669</v>
      </c>
      <c r="GM881">
        <v>0</v>
      </c>
      <c r="GN881">
        <v>0</v>
      </c>
      <c r="GO881">
        <v>0</v>
      </c>
      <c r="GP881">
        <v>0</v>
      </c>
      <c r="GQ881" t="s">
        <v>385</v>
      </c>
      <c r="GR881" t="s">
        <v>386</v>
      </c>
      <c r="GS881" t="s">
        <v>387</v>
      </c>
      <c r="GT881" t="s">
        <v>387</v>
      </c>
      <c r="GU881" t="s">
        <v>387</v>
      </c>
      <c r="GV881" t="s">
        <v>387</v>
      </c>
      <c r="GW881">
        <v>0</v>
      </c>
      <c r="GX881">
        <v>100</v>
      </c>
      <c r="GY881">
        <v>100</v>
      </c>
      <c r="GZ881">
        <v>1.036</v>
      </c>
      <c r="HA881">
        <v>7.7000000000000002E-3</v>
      </c>
      <c r="HB881">
        <v>0.36341150857684917</v>
      </c>
      <c r="HC881">
        <v>2.8098669343081611E-3</v>
      </c>
      <c r="HD881">
        <v>-1.127031966113555E-6</v>
      </c>
      <c r="HE881">
        <v>1.768598670541231E-10</v>
      </c>
      <c r="HF881">
        <v>-7.1736991530500657E-2</v>
      </c>
      <c r="HG881">
        <v>1.081145868756639E-2</v>
      </c>
      <c r="HH881">
        <v>-3.689364805754238E-4</v>
      </c>
      <c r="HI881">
        <v>2.919854880483278E-6</v>
      </c>
      <c r="HJ881">
        <v>2</v>
      </c>
      <c r="HK881">
        <v>2136</v>
      </c>
      <c r="HL881">
        <v>3</v>
      </c>
      <c r="HM881">
        <v>30</v>
      </c>
      <c r="HN881">
        <v>4.8</v>
      </c>
      <c r="HO881">
        <v>4.7</v>
      </c>
      <c r="HP881">
        <v>0.88134800000000002</v>
      </c>
      <c r="HQ881">
        <v>2.34985</v>
      </c>
      <c r="HR881">
        <v>1.4978</v>
      </c>
      <c r="HS881">
        <v>2.3010299999999999</v>
      </c>
      <c r="HT881">
        <v>1.5478499999999999</v>
      </c>
      <c r="HU881">
        <v>2.3144499999999999</v>
      </c>
      <c r="HV881">
        <v>40.604199999999999</v>
      </c>
      <c r="HW881">
        <v>13.2127</v>
      </c>
      <c r="HX881">
        <v>18</v>
      </c>
      <c r="HY881">
        <v>500.45400000000001</v>
      </c>
      <c r="HZ881">
        <v>478.26100000000002</v>
      </c>
      <c r="IA881">
        <v>26.989799999999999</v>
      </c>
      <c r="IB881">
        <v>33.545000000000002</v>
      </c>
      <c r="IC881">
        <v>30</v>
      </c>
      <c r="ID881">
        <v>33.360700000000001</v>
      </c>
      <c r="IE881">
        <v>33.4617</v>
      </c>
      <c r="IF881">
        <v>17.654</v>
      </c>
      <c r="IG881">
        <v>38.107500000000002</v>
      </c>
      <c r="IH881">
        <v>0</v>
      </c>
      <c r="II881">
        <v>26.991700000000002</v>
      </c>
      <c r="IJ881">
        <v>342.55700000000002</v>
      </c>
      <c r="IK881">
        <v>24.050999999999998</v>
      </c>
      <c r="IL881">
        <v>100.258</v>
      </c>
      <c r="IM881">
        <v>99.937100000000001</v>
      </c>
      <c r="IN881" t="s">
        <v>2772</v>
      </c>
    </row>
    <row r="882" spans="1:248" x14ac:dyDescent="0.2">
      <c r="A882">
        <v>866</v>
      </c>
      <c r="B882">
        <v>1660411590</v>
      </c>
      <c r="C882">
        <v>11865.900000095369</v>
      </c>
      <c r="D882" t="s">
        <v>2104</v>
      </c>
      <c r="E882" t="s">
        <v>2105</v>
      </c>
      <c r="F882">
        <v>1</v>
      </c>
      <c r="G882" t="s">
        <v>376</v>
      </c>
      <c r="H882" t="s">
        <v>377</v>
      </c>
      <c r="I882" t="s">
        <v>378</v>
      </c>
      <c r="J882" t="s">
        <v>379</v>
      </c>
      <c r="K882" t="s">
        <v>1984</v>
      </c>
      <c r="L882" t="s">
        <v>376</v>
      </c>
      <c r="M882" t="s">
        <v>381</v>
      </c>
      <c r="N882">
        <v>1660411582.5</v>
      </c>
      <c r="O882">
        <f t="shared" si="442"/>
        <v>2.7086449912646347E-3</v>
      </c>
      <c r="P882">
        <f t="shared" si="443"/>
        <v>2.7086449912646349</v>
      </c>
      <c r="Q882">
        <f t="shared" si="444"/>
        <v>2.1448291987934733</v>
      </c>
      <c r="R882">
        <f t="shared" si="445"/>
        <v>235.70899999999989</v>
      </c>
      <c r="S882">
        <f t="shared" si="446"/>
        <v>201.93281039668778</v>
      </c>
      <c r="T882">
        <f t="shared" si="447"/>
        <v>20.095639106830525</v>
      </c>
      <c r="U882">
        <f t="shared" si="448"/>
        <v>23.456926038551327</v>
      </c>
      <c r="V882">
        <f t="shared" si="449"/>
        <v>0.13247325684357444</v>
      </c>
      <c r="W882">
        <f t="shared" si="450"/>
        <v>2.9195030713341508</v>
      </c>
      <c r="X882">
        <f t="shared" si="451"/>
        <v>0.12922220021263628</v>
      </c>
      <c r="Y882">
        <f t="shared" si="452"/>
        <v>8.1049324384847646E-2</v>
      </c>
      <c r="Z882">
        <f t="shared" si="453"/>
        <v>321.51803631114268</v>
      </c>
      <c r="AA882">
        <f t="shared" si="454"/>
        <v>32.184395190704151</v>
      </c>
      <c r="AB882">
        <f t="shared" si="455"/>
        <v>31.833613333333329</v>
      </c>
      <c r="AC882">
        <f t="shared" si="456"/>
        <v>4.7302974168897389</v>
      </c>
      <c r="AD882">
        <f t="shared" si="457"/>
        <v>60.372394575156932</v>
      </c>
      <c r="AE882">
        <f t="shared" si="458"/>
        <v>2.7224274347168982</v>
      </c>
      <c r="AF882">
        <f t="shared" si="459"/>
        <v>4.5093911776644511</v>
      </c>
      <c r="AG882">
        <f t="shared" si="460"/>
        <v>2.0078699821728407</v>
      </c>
      <c r="AH882">
        <f t="shared" si="461"/>
        <v>-119.45124411477039</v>
      </c>
      <c r="AI882">
        <f t="shared" si="462"/>
        <v>-132.42376062312181</v>
      </c>
      <c r="AJ882">
        <f t="shared" si="463"/>
        <v>-10.227237949219258</v>
      </c>
      <c r="AK882">
        <f t="shared" si="464"/>
        <v>59.41579362403121</v>
      </c>
      <c r="AL882">
        <f t="shared" si="465"/>
        <v>33.434728773710255</v>
      </c>
      <c r="AM882">
        <f t="shared" si="466"/>
        <v>2.6779654140749645</v>
      </c>
      <c r="AN882">
        <f t="shared" si="467"/>
        <v>2.1448291987934733</v>
      </c>
      <c r="AO882">
        <v>306.54831751211151</v>
      </c>
      <c r="AP882">
        <v>277.95740606060588</v>
      </c>
      <c r="AQ882">
        <v>5.0780348713529353</v>
      </c>
      <c r="AR882">
        <v>65.016461255683083</v>
      </c>
      <c r="AS882">
        <f t="shared" si="468"/>
        <v>2.7086449912646349</v>
      </c>
      <c r="AT882">
        <v>24.21108444262563</v>
      </c>
      <c r="AU882">
        <v>27.370155757575759</v>
      </c>
      <c r="AV882">
        <v>2.2577831391966719E-4</v>
      </c>
      <c r="AW882">
        <v>83.562977856309928</v>
      </c>
      <c r="AX882">
        <v>0</v>
      </c>
      <c r="AY882">
        <v>0</v>
      </c>
      <c r="AZ882">
        <f t="shared" si="469"/>
        <v>1</v>
      </c>
      <c r="BA882">
        <f t="shared" si="470"/>
        <v>0</v>
      </c>
      <c r="BB882">
        <f t="shared" si="471"/>
        <v>51884.215901616073</v>
      </c>
      <c r="BC882">
        <f t="shared" si="472"/>
        <v>2000.0086666666671</v>
      </c>
      <c r="BD882">
        <f t="shared" si="473"/>
        <v>1681.2076183995559</v>
      </c>
      <c r="BE882">
        <f t="shared" si="474"/>
        <v>0.8406001665990559</v>
      </c>
      <c r="BF882">
        <f t="shared" si="475"/>
        <v>0.16075832153617797</v>
      </c>
      <c r="BG882">
        <v>6</v>
      </c>
      <c r="BH882">
        <v>0.5</v>
      </c>
      <c r="BI882" t="s">
        <v>382</v>
      </c>
      <c r="BJ882">
        <v>2</v>
      </c>
      <c r="BK882" t="b">
        <v>1</v>
      </c>
      <c r="BL882">
        <v>1660411582.5</v>
      </c>
      <c r="BM882">
        <v>235.70899999999989</v>
      </c>
      <c r="BN882">
        <v>276.57706666666672</v>
      </c>
      <c r="BO882">
        <v>27.356553333333341</v>
      </c>
      <c r="BP882">
        <v>24.231753333333341</v>
      </c>
      <c r="BQ882">
        <v>234.74639999999999</v>
      </c>
      <c r="BR882">
        <v>27.34882</v>
      </c>
      <c r="BS882">
        <v>500.13546666666667</v>
      </c>
      <c r="BT882">
        <v>99.416466666666665</v>
      </c>
      <c r="BU882">
        <v>9.9996593333333314E-2</v>
      </c>
      <c r="BV882">
        <v>30.99227333333334</v>
      </c>
      <c r="BW882">
        <v>31.833613333333329</v>
      </c>
      <c r="BX882">
        <v>999.89999999999986</v>
      </c>
      <c r="BY882">
        <v>0</v>
      </c>
      <c r="BZ882">
        <v>0</v>
      </c>
      <c r="CA882">
        <v>10001.200666666669</v>
      </c>
      <c r="CB882">
        <v>0</v>
      </c>
      <c r="CC882">
        <v>73.372653333333332</v>
      </c>
      <c r="CD882">
        <v>-40.868053333333329</v>
      </c>
      <c r="CE882">
        <v>242.33873333333329</v>
      </c>
      <c r="CF882">
        <v>283.44473333333332</v>
      </c>
      <c r="CG882">
        <v>3.124808666666667</v>
      </c>
      <c r="CH882">
        <v>276.57706666666672</v>
      </c>
      <c r="CI882">
        <v>24.231753333333341</v>
      </c>
      <c r="CJ882">
        <v>2.7196913333333339</v>
      </c>
      <c r="CK882">
        <v>2.4090340000000001</v>
      </c>
      <c r="CL882">
        <v>22.40458666666667</v>
      </c>
      <c r="CM882">
        <v>20.424626666666661</v>
      </c>
      <c r="CN882">
        <v>2000.0086666666671</v>
      </c>
      <c r="CO882">
        <v>0.9799939333333334</v>
      </c>
      <c r="CP882">
        <v>2.0006313333333341E-2</v>
      </c>
      <c r="CQ882">
        <v>0</v>
      </c>
      <c r="CR882">
        <v>2.6583999999999999</v>
      </c>
      <c r="CS882">
        <v>0</v>
      </c>
      <c r="CT882">
        <v>27507.666666666672</v>
      </c>
      <c r="CU882">
        <v>17412.386666666669</v>
      </c>
      <c r="CV882">
        <v>43.436999999999998</v>
      </c>
      <c r="CW882">
        <v>44.574599999999997</v>
      </c>
      <c r="CX882">
        <v>43.5</v>
      </c>
      <c r="CY882">
        <v>42.932866666666669</v>
      </c>
      <c r="CZ882">
        <v>43.375</v>
      </c>
      <c r="DA882">
        <v>1960</v>
      </c>
      <c r="DB882">
        <v>40.011333333333333</v>
      </c>
      <c r="DC882">
        <v>0</v>
      </c>
      <c r="DD882">
        <v>1660411588.2</v>
      </c>
      <c r="DE882">
        <v>0</v>
      </c>
      <c r="DF882">
        <v>1660411308.0999999</v>
      </c>
      <c r="DG882" t="s">
        <v>1985</v>
      </c>
      <c r="DH882">
        <v>1660411299.5999999</v>
      </c>
      <c r="DI882">
        <v>1660411308.0999999</v>
      </c>
      <c r="DJ882">
        <v>25</v>
      </c>
      <c r="DK882">
        <v>0.20799999999999999</v>
      </c>
      <c r="DL882">
        <v>-5.0000000000000001E-3</v>
      </c>
      <c r="DM882">
        <v>1.3160000000000001</v>
      </c>
      <c r="DN882">
        <v>1.4999999999999999E-2</v>
      </c>
      <c r="DO882">
        <v>400</v>
      </c>
      <c r="DP882">
        <v>24</v>
      </c>
      <c r="DQ882">
        <v>0.34</v>
      </c>
      <c r="DR882">
        <v>0.09</v>
      </c>
      <c r="DS882">
        <v>1.482026017286983</v>
      </c>
      <c r="DT882">
        <v>4.7576154058047013</v>
      </c>
      <c r="DU882">
        <v>0.35157935804895218</v>
      </c>
      <c r="DV882">
        <v>0</v>
      </c>
      <c r="DW882">
        <v>33.306768967741711</v>
      </c>
      <c r="DX882">
        <v>3.974381317667961</v>
      </c>
      <c r="DY882">
        <v>0.29537720004237122</v>
      </c>
      <c r="DZ882">
        <v>0</v>
      </c>
      <c r="EA882">
        <v>-40.706622580645167</v>
      </c>
      <c r="EB882">
        <v>-5.8106564516127737</v>
      </c>
      <c r="EC882">
        <v>0.44087442342695538</v>
      </c>
      <c r="ED882">
        <v>0</v>
      </c>
      <c r="EE882">
        <v>201.269582869565</v>
      </c>
      <c r="EF882">
        <v>231.66309465405311</v>
      </c>
      <c r="EG882">
        <v>16.736021913379741</v>
      </c>
      <c r="EH882">
        <v>0</v>
      </c>
      <c r="EI882">
        <v>3.0992080487804881</v>
      </c>
      <c r="EJ882">
        <v>0.38090320557491553</v>
      </c>
      <c r="EK882">
        <v>4.0348699693105963E-2</v>
      </c>
      <c r="EL882">
        <v>0</v>
      </c>
      <c r="EM882">
        <v>2.0089056885977361</v>
      </c>
      <c r="EN882">
        <v>-4.3874635475773187E-2</v>
      </c>
      <c r="EO882">
        <v>3.5450127290803158E-3</v>
      </c>
      <c r="EP882">
        <v>1</v>
      </c>
      <c r="EQ882">
        <v>1</v>
      </c>
      <c r="ER882">
        <v>6</v>
      </c>
      <c r="ES882" t="s">
        <v>458</v>
      </c>
      <c r="ET882">
        <v>2.94123</v>
      </c>
      <c r="EU882">
        <v>2.8011599999999999</v>
      </c>
      <c r="EV882">
        <v>6.43595E-2</v>
      </c>
      <c r="EW882">
        <v>7.2360499999999994E-2</v>
      </c>
      <c r="EX882">
        <v>0.117783</v>
      </c>
      <c r="EY882">
        <v>0.107866</v>
      </c>
      <c r="EZ882">
        <v>19121.5</v>
      </c>
      <c r="FA882">
        <v>19874.3</v>
      </c>
      <c r="FB882">
        <v>23775.3</v>
      </c>
      <c r="FC882">
        <v>24942.799999999999</v>
      </c>
      <c r="FD882">
        <v>33578.699999999997</v>
      </c>
      <c r="FE882">
        <v>35537.4</v>
      </c>
      <c r="FF882">
        <v>43360.6</v>
      </c>
      <c r="FG882">
        <v>46114.3</v>
      </c>
      <c r="FH882">
        <v>1.9442200000000001</v>
      </c>
      <c r="FI882">
        <v>1.8110999999999999</v>
      </c>
      <c r="FJ882">
        <v>0.11078300000000001</v>
      </c>
      <c r="FK882">
        <v>0</v>
      </c>
      <c r="FL882">
        <v>30.029699999999998</v>
      </c>
      <c r="FM882">
        <v>999.9</v>
      </c>
      <c r="FN882">
        <v>57.8</v>
      </c>
      <c r="FO882">
        <v>37.299999999999997</v>
      </c>
      <c r="FP882">
        <v>37.2622</v>
      </c>
      <c r="FQ882">
        <v>63.606200000000001</v>
      </c>
      <c r="FR882">
        <v>26.470400000000001</v>
      </c>
      <c r="FS882">
        <v>1</v>
      </c>
      <c r="FT882">
        <v>0.52220999999999995</v>
      </c>
      <c r="FU882">
        <v>2.18682</v>
      </c>
      <c r="FV882">
        <v>20.307500000000001</v>
      </c>
      <c r="FW882">
        <v>5.2102500000000003</v>
      </c>
      <c r="FX882">
        <v>11.9078</v>
      </c>
      <c r="FY882">
        <v>5.0026999999999999</v>
      </c>
      <c r="FZ882">
        <v>3.2905500000000001</v>
      </c>
      <c r="GA882">
        <v>9999</v>
      </c>
      <c r="GB882">
        <v>9999</v>
      </c>
      <c r="GC882">
        <v>9999</v>
      </c>
      <c r="GD882">
        <v>999.9</v>
      </c>
      <c r="GE882">
        <v>1.8598600000000001</v>
      </c>
      <c r="GF882">
        <v>1.85486</v>
      </c>
      <c r="GG882">
        <v>1.85805</v>
      </c>
      <c r="GH882">
        <v>1.85653</v>
      </c>
      <c r="GI882">
        <v>1.8552900000000001</v>
      </c>
      <c r="GJ882">
        <v>1.85486</v>
      </c>
      <c r="GK882">
        <v>1.8536699999999999</v>
      </c>
      <c r="GL882">
        <v>1.85669</v>
      </c>
      <c r="GM882">
        <v>0</v>
      </c>
      <c r="GN882">
        <v>0</v>
      </c>
      <c r="GO882">
        <v>0</v>
      </c>
      <c r="GP882">
        <v>0</v>
      </c>
      <c r="GQ882" t="s">
        <v>385</v>
      </c>
      <c r="GR882" t="s">
        <v>386</v>
      </c>
      <c r="GS882" t="s">
        <v>387</v>
      </c>
      <c r="GT882" t="s">
        <v>387</v>
      </c>
      <c r="GU882" t="s">
        <v>387</v>
      </c>
      <c r="GV882" t="s">
        <v>387</v>
      </c>
      <c r="GW882">
        <v>0</v>
      </c>
      <c r="GX882">
        <v>100</v>
      </c>
      <c r="GY882">
        <v>100</v>
      </c>
      <c r="GZ882">
        <v>1.0469999999999999</v>
      </c>
      <c r="HA882">
        <v>7.6E-3</v>
      </c>
      <c r="HB882">
        <v>0.36341150857684917</v>
      </c>
      <c r="HC882">
        <v>2.8098669343081611E-3</v>
      </c>
      <c r="HD882">
        <v>-1.127031966113555E-6</v>
      </c>
      <c r="HE882">
        <v>1.768598670541231E-10</v>
      </c>
      <c r="HF882">
        <v>-7.1736991530500657E-2</v>
      </c>
      <c r="HG882">
        <v>1.081145868756639E-2</v>
      </c>
      <c r="HH882">
        <v>-3.689364805754238E-4</v>
      </c>
      <c r="HI882">
        <v>2.919854880483278E-6</v>
      </c>
      <c r="HJ882">
        <v>2</v>
      </c>
      <c r="HK882">
        <v>2136</v>
      </c>
      <c r="HL882">
        <v>3</v>
      </c>
      <c r="HM882">
        <v>30</v>
      </c>
      <c r="HN882">
        <v>4.8</v>
      </c>
      <c r="HO882">
        <v>4.7</v>
      </c>
      <c r="HP882">
        <v>0.88378900000000005</v>
      </c>
      <c r="HQ882">
        <v>2.34985</v>
      </c>
      <c r="HR882">
        <v>1.4978</v>
      </c>
      <c r="HS882">
        <v>2.3022499999999999</v>
      </c>
      <c r="HT882">
        <v>1.5478499999999999</v>
      </c>
      <c r="HU882">
        <v>2.31812</v>
      </c>
      <c r="HV882">
        <v>40.604199999999999</v>
      </c>
      <c r="HW882">
        <v>13.203900000000001</v>
      </c>
      <c r="HX882">
        <v>18</v>
      </c>
      <c r="HY882">
        <v>500.53</v>
      </c>
      <c r="HZ882">
        <v>478.19499999999999</v>
      </c>
      <c r="IA882">
        <v>26.9907</v>
      </c>
      <c r="IB882">
        <v>33.545000000000002</v>
      </c>
      <c r="IC882">
        <v>30</v>
      </c>
      <c r="ID882">
        <v>33.360700000000001</v>
      </c>
      <c r="IE882">
        <v>33.4617</v>
      </c>
      <c r="IF882">
        <v>17.910900000000002</v>
      </c>
      <c r="IG882">
        <v>38.107500000000002</v>
      </c>
      <c r="IH882">
        <v>0</v>
      </c>
      <c r="II882">
        <v>26.991700000000002</v>
      </c>
      <c r="IJ882">
        <v>352.584</v>
      </c>
      <c r="IK882">
        <v>24.046600000000002</v>
      </c>
      <c r="IL882">
        <v>100.258</v>
      </c>
      <c r="IM882">
        <v>99.936999999999998</v>
      </c>
      <c r="IN882" t="s">
        <v>2772</v>
      </c>
    </row>
    <row r="883" spans="1:248" x14ac:dyDescent="0.2">
      <c r="A883">
        <v>867</v>
      </c>
      <c r="B883">
        <v>1660411591</v>
      </c>
      <c r="C883">
        <v>11866.900000095369</v>
      </c>
      <c r="D883" t="s">
        <v>2106</v>
      </c>
      <c r="E883" t="s">
        <v>2107</v>
      </c>
      <c r="F883">
        <v>1</v>
      </c>
      <c r="G883" t="s">
        <v>376</v>
      </c>
      <c r="H883" t="s">
        <v>377</v>
      </c>
      <c r="I883" t="s">
        <v>378</v>
      </c>
      <c r="J883" t="s">
        <v>379</v>
      </c>
      <c r="K883" t="s">
        <v>1984</v>
      </c>
      <c r="L883" t="s">
        <v>376</v>
      </c>
      <c r="M883" t="s">
        <v>381</v>
      </c>
      <c r="N883">
        <v>1660411583</v>
      </c>
      <c r="O883">
        <f t="shared" si="442"/>
        <v>2.7178595410742002E-3</v>
      </c>
      <c r="P883">
        <f t="shared" si="443"/>
        <v>2.7178595410742004</v>
      </c>
      <c r="Q883">
        <f t="shared" si="444"/>
        <v>2.3070054048482063</v>
      </c>
      <c r="R883">
        <f t="shared" si="445"/>
        <v>238.18143749999999</v>
      </c>
      <c r="S883">
        <f t="shared" si="446"/>
        <v>202.453543251561</v>
      </c>
      <c r="T883">
        <f t="shared" si="447"/>
        <v>20.147427210971639</v>
      </c>
      <c r="U883">
        <f t="shared" si="448"/>
        <v>23.702934994193246</v>
      </c>
      <c r="V883">
        <f t="shared" si="449"/>
        <v>0.13294402491353058</v>
      </c>
      <c r="W883">
        <f t="shared" si="450"/>
        <v>2.9196305599389207</v>
      </c>
      <c r="X883">
        <f t="shared" si="451"/>
        <v>0.129670267492935</v>
      </c>
      <c r="Y883">
        <f t="shared" si="452"/>
        <v>8.1331336740018009E-2</v>
      </c>
      <c r="Z883">
        <f t="shared" si="453"/>
        <v>321.51764597919839</v>
      </c>
      <c r="AA883">
        <f t="shared" si="454"/>
        <v>32.182273651820346</v>
      </c>
      <c r="AB883">
        <f t="shared" si="455"/>
        <v>31.8333625</v>
      </c>
      <c r="AC883">
        <f t="shared" si="456"/>
        <v>4.7302301778611522</v>
      </c>
      <c r="AD883">
        <f t="shared" si="457"/>
        <v>60.372762590132311</v>
      </c>
      <c r="AE883">
        <f t="shared" si="458"/>
        <v>2.7224947407720137</v>
      </c>
      <c r="AF883">
        <f t="shared" si="459"/>
        <v>4.5094751738543017</v>
      </c>
      <c r="AG883">
        <f t="shared" si="460"/>
        <v>2.0077354370891385</v>
      </c>
      <c r="AH883">
        <f t="shared" si="461"/>
        <v>-119.85760576137223</v>
      </c>
      <c r="AI883">
        <f t="shared" si="462"/>
        <v>-132.33864298893371</v>
      </c>
      <c r="AJ883">
        <f t="shared" si="463"/>
        <v>-10.220221713945749</v>
      </c>
      <c r="AK883">
        <f t="shared" si="464"/>
        <v>59.101175514946704</v>
      </c>
      <c r="AL883">
        <f t="shared" si="465"/>
        <v>33.467699692160039</v>
      </c>
      <c r="AM883">
        <f t="shared" si="466"/>
        <v>2.6844811377442777</v>
      </c>
      <c r="AN883">
        <f t="shared" si="467"/>
        <v>2.3070054048482063</v>
      </c>
      <c r="AO883">
        <v>311.72716257612598</v>
      </c>
      <c r="AP883">
        <v>283.00974545454551</v>
      </c>
      <c r="AQ883">
        <v>5.0637816147503321</v>
      </c>
      <c r="AR883">
        <v>65.016461255683083</v>
      </c>
      <c r="AS883">
        <f t="shared" si="468"/>
        <v>2.7178595410742004</v>
      </c>
      <c r="AT883">
        <v>24.20301600796947</v>
      </c>
      <c r="AU883">
        <v>27.368641212121219</v>
      </c>
      <c r="AV883">
        <v>8.6647000474670611E-4</v>
      </c>
      <c r="AW883">
        <v>83.562977856309928</v>
      </c>
      <c r="AX883">
        <v>0</v>
      </c>
      <c r="AY883">
        <v>0</v>
      </c>
      <c r="AZ883">
        <f t="shared" si="469"/>
        <v>1</v>
      </c>
      <c r="BA883">
        <f t="shared" si="470"/>
        <v>0</v>
      </c>
      <c r="BB883">
        <f t="shared" si="471"/>
        <v>51887.780042129503</v>
      </c>
      <c r="BC883">
        <f t="shared" si="472"/>
        <v>2000.0062499999999</v>
      </c>
      <c r="BD883">
        <f t="shared" si="473"/>
        <v>1681.2055859995844</v>
      </c>
      <c r="BE883">
        <f t="shared" si="474"/>
        <v>0.84060016612427313</v>
      </c>
      <c r="BF883">
        <f t="shared" si="475"/>
        <v>0.16075832061984727</v>
      </c>
      <c r="BG883">
        <v>6</v>
      </c>
      <c r="BH883">
        <v>0.5</v>
      </c>
      <c r="BI883" t="s">
        <v>382</v>
      </c>
      <c r="BJ883">
        <v>2</v>
      </c>
      <c r="BK883" t="b">
        <v>1</v>
      </c>
      <c r="BL883">
        <v>1660411583</v>
      </c>
      <c r="BM883">
        <v>238.18143749999999</v>
      </c>
      <c r="BN883">
        <v>279.09893749999998</v>
      </c>
      <c r="BO883">
        <v>27.357275000000001</v>
      </c>
      <c r="BP883">
        <v>24.224868749999999</v>
      </c>
      <c r="BQ883">
        <v>237.2131875</v>
      </c>
      <c r="BR883">
        <v>27.349543749999999</v>
      </c>
      <c r="BS883">
        <v>500.13456250000002</v>
      </c>
      <c r="BT883">
        <v>99.416312500000004</v>
      </c>
      <c r="BU883">
        <v>9.9985843749999997E-2</v>
      </c>
      <c r="BV883">
        <v>30.992599999999999</v>
      </c>
      <c r="BW883">
        <v>31.8333625</v>
      </c>
      <c r="BX883">
        <v>999.9</v>
      </c>
      <c r="BY883">
        <v>0</v>
      </c>
      <c r="BZ883">
        <v>0</v>
      </c>
      <c r="CA883">
        <v>10001.944374999999</v>
      </c>
      <c r="CB883">
        <v>0</v>
      </c>
      <c r="CC883">
        <v>73.508331249999998</v>
      </c>
      <c r="CD883">
        <v>-40.917481250000002</v>
      </c>
      <c r="CE883">
        <v>244.88093749999999</v>
      </c>
      <c r="CF883">
        <v>286.02699999999999</v>
      </c>
      <c r="CG883">
        <v>3.1324156250000001</v>
      </c>
      <c r="CH883">
        <v>279.09893749999998</v>
      </c>
      <c r="CI883">
        <v>24.224868749999999</v>
      </c>
      <c r="CJ883">
        <v>2.7197593750000002</v>
      </c>
      <c r="CK883">
        <v>2.4083462500000001</v>
      </c>
      <c r="CL883">
        <v>22.404993749999999</v>
      </c>
      <c r="CM883">
        <v>20.41999375</v>
      </c>
      <c r="CN883">
        <v>2000.0062499999999</v>
      </c>
      <c r="CO883">
        <v>0.9799938749999999</v>
      </c>
      <c r="CP883">
        <v>2.0006375E-2</v>
      </c>
      <c r="CQ883">
        <v>0</v>
      </c>
      <c r="CR883">
        <v>2.6308750000000001</v>
      </c>
      <c r="CS883">
        <v>0</v>
      </c>
      <c r="CT883">
        <v>27510.025000000001</v>
      </c>
      <c r="CU883">
        <v>17412.362499999999</v>
      </c>
      <c r="CV883">
        <v>43.436999999999998</v>
      </c>
      <c r="CW883">
        <v>44.573812500000003</v>
      </c>
      <c r="CX883">
        <v>43.5</v>
      </c>
      <c r="CY883">
        <v>42.933124999999997</v>
      </c>
      <c r="CZ883">
        <v>43.375</v>
      </c>
      <c r="DA883">
        <v>1959.9974999999999</v>
      </c>
      <c r="DB883">
        <v>40.011249999999997</v>
      </c>
      <c r="DC883">
        <v>0</v>
      </c>
      <c r="DD883">
        <v>1660411589.4000001</v>
      </c>
      <c r="DE883">
        <v>0</v>
      </c>
      <c r="DF883">
        <v>1660411308.0999999</v>
      </c>
      <c r="DG883" t="s">
        <v>1985</v>
      </c>
      <c r="DH883">
        <v>1660411299.5999999</v>
      </c>
      <c r="DI883">
        <v>1660411308.0999999</v>
      </c>
      <c r="DJ883">
        <v>25</v>
      </c>
      <c r="DK883">
        <v>0.20799999999999999</v>
      </c>
      <c r="DL883">
        <v>-5.0000000000000001E-3</v>
      </c>
      <c r="DM883">
        <v>1.3160000000000001</v>
      </c>
      <c r="DN883">
        <v>1.4999999999999999E-2</v>
      </c>
      <c r="DO883">
        <v>400</v>
      </c>
      <c r="DP883">
        <v>24</v>
      </c>
      <c r="DQ883">
        <v>0.34</v>
      </c>
      <c r="DR883">
        <v>0.09</v>
      </c>
      <c r="DS883">
        <v>1.5929308671961291</v>
      </c>
      <c r="DT883">
        <v>4.7159624718750504</v>
      </c>
      <c r="DU883">
        <v>0.34806739661720443</v>
      </c>
      <c r="DV883">
        <v>0</v>
      </c>
      <c r="DW883">
        <v>33.395791939683612</v>
      </c>
      <c r="DX883">
        <v>3.68872046056795</v>
      </c>
      <c r="DY883">
        <v>0.28072223388076889</v>
      </c>
      <c r="DZ883">
        <v>0</v>
      </c>
      <c r="EA883">
        <v>-40.892676666666667</v>
      </c>
      <c r="EB883">
        <v>-5.3480943270300303</v>
      </c>
      <c r="EC883">
        <v>0.38993584915413448</v>
      </c>
      <c r="ED883">
        <v>0</v>
      </c>
      <c r="EE883">
        <v>206.18736280883121</v>
      </c>
      <c r="EF883">
        <v>232.5522571290189</v>
      </c>
      <c r="EG883">
        <v>17.35902100499364</v>
      </c>
      <c r="EH883">
        <v>0</v>
      </c>
      <c r="EI883">
        <v>3.1118467500000002</v>
      </c>
      <c r="EJ883">
        <v>0.48446893058161311</v>
      </c>
      <c r="EK883">
        <v>4.9295442811049979E-2</v>
      </c>
      <c r="EL883">
        <v>0</v>
      </c>
      <c r="EM883">
        <v>2.0082450498360052</v>
      </c>
      <c r="EN883">
        <v>-3.8232028224447448E-2</v>
      </c>
      <c r="EO883">
        <v>3.322431528047772E-3</v>
      </c>
      <c r="EP883">
        <v>1</v>
      </c>
      <c r="EQ883">
        <v>1</v>
      </c>
      <c r="ER883">
        <v>6</v>
      </c>
      <c r="ES883" t="s">
        <v>458</v>
      </c>
      <c r="ET883">
        <v>2.9412400000000001</v>
      </c>
      <c r="EU883">
        <v>2.8011599999999999</v>
      </c>
      <c r="EV883">
        <v>6.5324400000000005E-2</v>
      </c>
      <c r="EW883">
        <v>7.3296E-2</v>
      </c>
      <c r="EX883">
        <v>0.117773</v>
      </c>
      <c r="EY883">
        <v>0.107779</v>
      </c>
      <c r="EZ883">
        <v>19101.599999999999</v>
      </c>
      <c r="FA883">
        <v>19854.3</v>
      </c>
      <c r="FB883">
        <v>23775.1</v>
      </c>
      <c r="FC883">
        <v>24942.799999999999</v>
      </c>
      <c r="FD883">
        <v>33579.1</v>
      </c>
      <c r="FE883">
        <v>35540.9</v>
      </c>
      <c r="FF883">
        <v>43360.6</v>
      </c>
      <c r="FG883">
        <v>46114.3</v>
      </c>
      <c r="FH883">
        <v>1.94428</v>
      </c>
      <c r="FI883">
        <v>1.81125</v>
      </c>
      <c r="FJ883">
        <v>0.110731</v>
      </c>
      <c r="FK883">
        <v>0</v>
      </c>
      <c r="FL883">
        <v>30.029699999999998</v>
      </c>
      <c r="FM883">
        <v>999.9</v>
      </c>
      <c r="FN883">
        <v>57.8</v>
      </c>
      <c r="FO883">
        <v>37.299999999999997</v>
      </c>
      <c r="FP883">
        <v>37.261299999999999</v>
      </c>
      <c r="FQ883">
        <v>63.596200000000003</v>
      </c>
      <c r="FR883">
        <v>25.909500000000001</v>
      </c>
      <c r="FS883">
        <v>1</v>
      </c>
      <c r="FT883">
        <v>0.52220299999999997</v>
      </c>
      <c r="FU883">
        <v>2.1865600000000001</v>
      </c>
      <c r="FV883">
        <v>20.307500000000001</v>
      </c>
      <c r="FW883">
        <v>5.2100999999999997</v>
      </c>
      <c r="FX883">
        <v>11.907999999999999</v>
      </c>
      <c r="FY883">
        <v>5.00265</v>
      </c>
      <c r="FZ883">
        <v>3.2904800000000001</v>
      </c>
      <c r="GA883">
        <v>9999</v>
      </c>
      <c r="GB883">
        <v>9999</v>
      </c>
      <c r="GC883">
        <v>9999</v>
      </c>
      <c r="GD883">
        <v>999.9</v>
      </c>
      <c r="GE883">
        <v>1.8598600000000001</v>
      </c>
      <c r="GF883">
        <v>1.85486</v>
      </c>
      <c r="GG883">
        <v>1.8580399999999999</v>
      </c>
      <c r="GH883">
        <v>1.8565199999999999</v>
      </c>
      <c r="GI883">
        <v>1.8552999999999999</v>
      </c>
      <c r="GJ883">
        <v>1.85486</v>
      </c>
      <c r="GK883">
        <v>1.8536900000000001</v>
      </c>
      <c r="GL883">
        <v>1.85669</v>
      </c>
      <c r="GM883">
        <v>0</v>
      </c>
      <c r="GN883">
        <v>0</v>
      </c>
      <c r="GO883">
        <v>0</v>
      </c>
      <c r="GP883">
        <v>0</v>
      </c>
      <c r="GQ883" t="s">
        <v>385</v>
      </c>
      <c r="GR883" t="s">
        <v>386</v>
      </c>
      <c r="GS883" t="s">
        <v>387</v>
      </c>
      <c r="GT883" t="s">
        <v>387</v>
      </c>
      <c r="GU883" t="s">
        <v>387</v>
      </c>
      <c r="GV883" t="s">
        <v>387</v>
      </c>
      <c r="GW883">
        <v>0</v>
      </c>
      <c r="GX883">
        <v>100</v>
      </c>
      <c r="GY883">
        <v>100</v>
      </c>
      <c r="GZ883">
        <v>1.0580000000000001</v>
      </c>
      <c r="HA883">
        <v>7.7000000000000002E-3</v>
      </c>
      <c r="HB883">
        <v>0.36341150857684917</v>
      </c>
      <c r="HC883">
        <v>2.8098669343081611E-3</v>
      </c>
      <c r="HD883">
        <v>-1.127031966113555E-6</v>
      </c>
      <c r="HE883">
        <v>1.768598670541231E-10</v>
      </c>
      <c r="HF883">
        <v>-7.1736991530500657E-2</v>
      </c>
      <c r="HG883">
        <v>1.081145868756639E-2</v>
      </c>
      <c r="HH883">
        <v>-3.689364805754238E-4</v>
      </c>
      <c r="HI883">
        <v>2.919854880483278E-6</v>
      </c>
      <c r="HJ883">
        <v>2</v>
      </c>
      <c r="HK883">
        <v>2136</v>
      </c>
      <c r="HL883">
        <v>3</v>
      </c>
      <c r="HM883">
        <v>30</v>
      </c>
      <c r="HN883">
        <v>4.9000000000000004</v>
      </c>
      <c r="HO883">
        <v>4.7</v>
      </c>
      <c r="HP883">
        <v>0.90210000000000001</v>
      </c>
      <c r="HQ883">
        <v>2.33521</v>
      </c>
      <c r="HR883">
        <v>1.4978</v>
      </c>
      <c r="HS883">
        <v>2.3022499999999999</v>
      </c>
      <c r="HT883">
        <v>1.5478499999999999</v>
      </c>
      <c r="HU883">
        <v>2.4548299999999998</v>
      </c>
      <c r="HV883">
        <v>40.604199999999999</v>
      </c>
      <c r="HW883">
        <v>13.221399999999999</v>
      </c>
      <c r="HX883">
        <v>18</v>
      </c>
      <c r="HY883">
        <v>500.56</v>
      </c>
      <c r="HZ883">
        <v>478.29300000000001</v>
      </c>
      <c r="IA883">
        <v>26.991599999999998</v>
      </c>
      <c r="IB883">
        <v>33.545000000000002</v>
      </c>
      <c r="IC883">
        <v>30.0001</v>
      </c>
      <c r="ID883">
        <v>33.360700000000001</v>
      </c>
      <c r="IE883">
        <v>33.4617</v>
      </c>
      <c r="IF883">
        <v>18.0776</v>
      </c>
      <c r="IG883">
        <v>38.107500000000002</v>
      </c>
      <c r="IH883">
        <v>0</v>
      </c>
      <c r="II883">
        <v>26.991700000000002</v>
      </c>
      <c r="IJ883">
        <v>352.584</v>
      </c>
      <c r="IK883">
        <v>24.040199999999999</v>
      </c>
      <c r="IL883">
        <v>100.25700000000001</v>
      </c>
      <c r="IM883">
        <v>99.937100000000001</v>
      </c>
      <c r="IN883" t="s">
        <v>2772</v>
      </c>
    </row>
    <row r="884" spans="1:248" x14ac:dyDescent="0.2">
      <c r="A884">
        <v>868</v>
      </c>
      <c r="B884">
        <v>1660411592</v>
      </c>
      <c r="C884">
        <v>11867.900000095369</v>
      </c>
      <c r="D884" t="s">
        <v>2108</v>
      </c>
      <c r="E884" t="s">
        <v>2109</v>
      </c>
      <c r="F884">
        <v>1</v>
      </c>
      <c r="G884" t="s">
        <v>376</v>
      </c>
      <c r="H884" t="s">
        <v>377</v>
      </c>
      <c r="I884" t="s">
        <v>378</v>
      </c>
      <c r="J884" t="s">
        <v>379</v>
      </c>
      <c r="K884" t="s">
        <v>1984</v>
      </c>
      <c r="L884" t="s">
        <v>376</v>
      </c>
      <c r="M884" t="s">
        <v>381</v>
      </c>
      <c r="N884">
        <v>1660411584.5</v>
      </c>
      <c r="O884">
        <f t="shared" si="442"/>
        <v>2.7311751327365173E-3</v>
      </c>
      <c r="P884">
        <f t="shared" si="443"/>
        <v>2.7311751327365172</v>
      </c>
      <c r="Q884">
        <f t="shared" si="444"/>
        <v>2.3704602252625597</v>
      </c>
      <c r="R884">
        <f t="shared" si="445"/>
        <v>245.6112</v>
      </c>
      <c r="S884">
        <f t="shared" si="446"/>
        <v>209.03015493181749</v>
      </c>
      <c r="T884">
        <f t="shared" si="447"/>
        <v>20.801864381198726</v>
      </c>
      <c r="U884">
        <f t="shared" si="448"/>
        <v>24.442267071801254</v>
      </c>
      <c r="V884">
        <f t="shared" si="449"/>
        <v>0.13368034551123462</v>
      </c>
      <c r="W884">
        <f t="shared" si="450"/>
        <v>2.9195983915095547</v>
      </c>
      <c r="X884">
        <f t="shared" si="451"/>
        <v>0.13037067448476861</v>
      </c>
      <c r="Y884">
        <f t="shared" si="452"/>
        <v>8.1772207468070762E-2</v>
      </c>
      <c r="Z884">
        <f t="shared" si="453"/>
        <v>321.5154535110139</v>
      </c>
      <c r="AA884">
        <f t="shared" si="454"/>
        <v>32.179727852013869</v>
      </c>
      <c r="AB884">
        <f t="shared" si="455"/>
        <v>31.830653333333331</v>
      </c>
      <c r="AC884">
        <f t="shared" si="456"/>
        <v>4.7295040047028589</v>
      </c>
      <c r="AD884">
        <f t="shared" si="457"/>
        <v>60.375719802695649</v>
      </c>
      <c r="AE884">
        <f t="shared" si="458"/>
        <v>2.722770925184343</v>
      </c>
      <c r="AF884">
        <f t="shared" si="459"/>
        <v>4.50971174187604</v>
      </c>
      <c r="AG884">
        <f t="shared" si="460"/>
        <v>2.0067330795185159</v>
      </c>
      <c r="AH884">
        <f t="shared" si="461"/>
        <v>-120.44482335368041</v>
      </c>
      <c r="AI884">
        <f t="shared" si="462"/>
        <v>-131.76594901212113</v>
      </c>
      <c r="AJ884">
        <f t="shared" si="463"/>
        <v>-10.176016059646656</v>
      </c>
      <c r="AK884">
        <f t="shared" si="464"/>
        <v>59.1286650855657</v>
      </c>
      <c r="AL884">
        <f t="shared" si="465"/>
        <v>33.568497795512769</v>
      </c>
      <c r="AM884">
        <f t="shared" si="466"/>
        <v>2.6989800556440011</v>
      </c>
      <c r="AN884">
        <f t="shared" si="467"/>
        <v>2.3704602252625597</v>
      </c>
      <c r="AO884">
        <v>316.9003759613928</v>
      </c>
      <c r="AP884">
        <v>288.09290303030292</v>
      </c>
      <c r="AQ884">
        <v>5.066174558152162</v>
      </c>
      <c r="AR884">
        <v>65.016461255683083</v>
      </c>
      <c r="AS884">
        <f t="shared" si="468"/>
        <v>2.7311751327365172</v>
      </c>
      <c r="AT884">
        <v>24.18350292806252</v>
      </c>
      <c r="AU884">
        <v>27.363830303030301</v>
      </c>
      <c r="AV884">
        <v>9.9569934607062491E-4</v>
      </c>
      <c r="AW884">
        <v>83.562977856309928</v>
      </c>
      <c r="AX884">
        <v>0</v>
      </c>
      <c r="AY884">
        <v>0</v>
      </c>
      <c r="AZ884">
        <f t="shared" si="469"/>
        <v>1</v>
      </c>
      <c r="BA884">
        <f t="shared" si="470"/>
        <v>0</v>
      </c>
      <c r="BB884">
        <f t="shared" si="471"/>
        <v>51886.704533649616</v>
      </c>
      <c r="BC884">
        <f t="shared" si="472"/>
        <v>1999.992</v>
      </c>
      <c r="BD884">
        <f t="shared" si="473"/>
        <v>1681.1936583994891</v>
      </c>
      <c r="BE884">
        <f t="shared" si="474"/>
        <v>0.84060019160051092</v>
      </c>
      <c r="BF884">
        <f t="shared" si="475"/>
        <v>0.16075836978898611</v>
      </c>
      <c r="BG884">
        <v>6</v>
      </c>
      <c r="BH884">
        <v>0.5</v>
      </c>
      <c r="BI884" t="s">
        <v>382</v>
      </c>
      <c r="BJ884">
        <v>2</v>
      </c>
      <c r="BK884" t="b">
        <v>1</v>
      </c>
      <c r="BL884">
        <v>1660411584.5</v>
      </c>
      <c r="BM884">
        <v>245.6112</v>
      </c>
      <c r="BN884">
        <v>286.67779999999999</v>
      </c>
      <c r="BO884">
        <v>27.36010666666667</v>
      </c>
      <c r="BP884">
        <v>24.210793333333331</v>
      </c>
      <c r="BQ884">
        <v>244.6258666666667</v>
      </c>
      <c r="BR884">
        <v>27.352386666666671</v>
      </c>
      <c r="BS884">
        <v>500.13486666666671</v>
      </c>
      <c r="BT884">
        <v>99.416113333333342</v>
      </c>
      <c r="BU884">
        <v>9.997987333333333E-2</v>
      </c>
      <c r="BV884">
        <v>30.99352</v>
      </c>
      <c r="BW884">
        <v>31.830653333333331</v>
      </c>
      <c r="BX884">
        <v>999.89999999999986</v>
      </c>
      <c r="BY884">
        <v>0</v>
      </c>
      <c r="BZ884">
        <v>0</v>
      </c>
      <c r="CA884">
        <v>10001.780666666669</v>
      </c>
      <c r="CB884">
        <v>0</v>
      </c>
      <c r="CC884">
        <v>73.884553333333344</v>
      </c>
      <c r="CD884">
        <v>-41.066540000000003</v>
      </c>
      <c r="CE884">
        <v>252.5204</v>
      </c>
      <c r="CF884">
        <v>293.78960000000001</v>
      </c>
      <c r="CG884">
        <v>3.149324</v>
      </c>
      <c r="CH884">
        <v>286.67779999999999</v>
      </c>
      <c r="CI884">
        <v>24.210793333333331</v>
      </c>
      <c r="CJ884">
        <v>2.7200346666666659</v>
      </c>
      <c r="CK884">
        <v>2.4069419999999999</v>
      </c>
      <c r="CL884">
        <v>22.406659999999999</v>
      </c>
      <c r="CM884">
        <v>20.41053333333333</v>
      </c>
      <c r="CN884">
        <v>1999.992</v>
      </c>
      <c r="CO884">
        <v>0.97999300000000011</v>
      </c>
      <c r="CP884">
        <v>2.0007299999999999E-2</v>
      </c>
      <c r="CQ884">
        <v>0</v>
      </c>
      <c r="CR884">
        <v>2.5722</v>
      </c>
      <c r="CS884">
        <v>0</v>
      </c>
      <c r="CT884">
        <v>27517.186666666668</v>
      </c>
      <c r="CU884">
        <v>17412.226666666669</v>
      </c>
      <c r="CV884">
        <v>43.436999999999998</v>
      </c>
      <c r="CW884">
        <v>44.574599999999997</v>
      </c>
      <c r="CX884">
        <v>43.5</v>
      </c>
      <c r="CY884">
        <v>42.932866666666669</v>
      </c>
      <c r="CZ884">
        <v>43.375</v>
      </c>
      <c r="DA884">
        <v>1959.982</v>
      </c>
      <c r="DB884">
        <v>40.012666666666661</v>
      </c>
      <c r="DC884">
        <v>0</v>
      </c>
      <c r="DD884">
        <v>1660411590</v>
      </c>
      <c r="DE884">
        <v>0</v>
      </c>
      <c r="DF884">
        <v>1660411308.0999999</v>
      </c>
      <c r="DG884" t="s">
        <v>1985</v>
      </c>
      <c r="DH884">
        <v>1660411299.5999999</v>
      </c>
      <c r="DI884">
        <v>1660411308.0999999</v>
      </c>
      <c r="DJ884">
        <v>25</v>
      </c>
      <c r="DK884">
        <v>0.20799999999999999</v>
      </c>
      <c r="DL884">
        <v>-5.0000000000000001E-3</v>
      </c>
      <c r="DM884">
        <v>1.3160000000000001</v>
      </c>
      <c r="DN884">
        <v>1.4999999999999999E-2</v>
      </c>
      <c r="DO884">
        <v>400</v>
      </c>
      <c r="DP884">
        <v>24</v>
      </c>
      <c r="DQ884">
        <v>0.34</v>
      </c>
      <c r="DR884">
        <v>0.09</v>
      </c>
      <c r="DS884">
        <v>1.655915194466288</v>
      </c>
      <c r="DT884">
        <v>4.7677082429188538</v>
      </c>
      <c r="DU884">
        <v>0.36321927615082361</v>
      </c>
      <c r="DV884">
        <v>0</v>
      </c>
      <c r="DW884">
        <v>33.46709619458958</v>
      </c>
      <c r="DX884">
        <v>3.5643780572166071</v>
      </c>
      <c r="DY884">
        <v>0.26986126869498578</v>
      </c>
      <c r="DZ884">
        <v>0</v>
      </c>
      <c r="EA884">
        <v>-40.991040000000012</v>
      </c>
      <c r="EB884">
        <v>-5.3936783092324214</v>
      </c>
      <c r="EC884">
        <v>0.39351012236027733</v>
      </c>
      <c r="ED884">
        <v>0</v>
      </c>
      <c r="EE884">
        <v>210.01245724068869</v>
      </c>
      <c r="EF884">
        <v>231.9432768978966</v>
      </c>
      <c r="EG884">
        <v>17.314209183714571</v>
      </c>
      <c r="EH884">
        <v>0</v>
      </c>
      <c r="EI884">
        <v>3.1213804999999999</v>
      </c>
      <c r="EJ884">
        <v>0.55646071294558852</v>
      </c>
      <c r="EK884">
        <v>5.6500716143691468E-2</v>
      </c>
      <c r="EL884">
        <v>0</v>
      </c>
      <c r="EM884">
        <v>2.007654895829182</v>
      </c>
      <c r="EN884">
        <v>-3.1261765434901508E-2</v>
      </c>
      <c r="EO884">
        <v>2.880198702825893E-3</v>
      </c>
      <c r="EP884">
        <v>1</v>
      </c>
      <c r="EQ884">
        <v>1</v>
      </c>
      <c r="ER884">
        <v>6</v>
      </c>
      <c r="ES884" t="s">
        <v>458</v>
      </c>
      <c r="ET884">
        <v>2.9411</v>
      </c>
      <c r="EU884">
        <v>2.8012600000000001</v>
      </c>
      <c r="EV884">
        <v>6.6291000000000003E-2</v>
      </c>
      <c r="EW884">
        <v>7.4229500000000004E-2</v>
      </c>
      <c r="EX884">
        <v>0.117754</v>
      </c>
      <c r="EY884">
        <v>0.107735</v>
      </c>
      <c r="EZ884">
        <v>19081.900000000001</v>
      </c>
      <c r="FA884">
        <v>19834.400000000001</v>
      </c>
      <c r="FB884">
        <v>23775.200000000001</v>
      </c>
      <c r="FC884">
        <v>24942.799999999999</v>
      </c>
      <c r="FD884">
        <v>33579.800000000003</v>
      </c>
      <c r="FE884">
        <v>35542.699999999997</v>
      </c>
      <c r="FF884">
        <v>43360.6</v>
      </c>
      <c r="FG884">
        <v>46114.3</v>
      </c>
      <c r="FH884">
        <v>1.94418</v>
      </c>
      <c r="FI884">
        <v>1.8113999999999999</v>
      </c>
      <c r="FJ884">
        <v>0.11068600000000001</v>
      </c>
      <c r="FK884">
        <v>0</v>
      </c>
      <c r="FL884">
        <v>30.029699999999998</v>
      </c>
      <c r="FM884">
        <v>999.9</v>
      </c>
      <c r="FN884">
        <v>57.8</v>
      </c>
      <c r="FO884">
        <v>37.299999999999997</v>
      </c>
      <c r="FP884">
        <v>37.259099999999997</v>
      </c>
      <c r="FQ884">
        <v>63.676200000000001</v>
      </c>
      <c r="FR884">
        <v>25.556899999999999</v>
      </c>
      <c r="FS884">
        <v>1</v>
      </c>
      <c r="FT884">
        <v>0.52227900000000005</v>
      </c>
      <c r="FU884">
        <v>2.1912799999999999</v>
      </c>
      <c r="FV884">
        <v>20.307400000000001</v>
      </c>
      <c r="FW884">
        <v>5.2102500000000003</v>
      </c>
      <c r="FX884">
        <v>11.908099999999999</v>
      </c>
      <c r="FY884">
        <v>5.0026000000000002</v>
      </c>
      <c r="FZ884">
        <v>3.2905500000000001</v>
      </c>
      <c r="GA884">
        <v>9999</v>
      </c>
      <c r="GB884">
        <v>9999</v>
      </c>
      <c r="GC884">
        <v>9999</v>
      </c>
      <c r="GD884">
        <v>999.9</v>
      </c>
      <c r="GE884">
        <v>1.85985</v>
      </c>
      <c r="GF884">
        <v>1.85486</v>
      </c>
      <c r="GG884">
        <v>1.8580399999999999</v>
      </c>
      <c r="GH884">
        <v>1.8565199999999999</v>
      </c>
      <c r="GI884">
        <v>1.8552999999999999</v>
      </c>
      <c r="GJ884">
        <v>1.85486</v>
      </c>
      <c r="GK884">
        <v>1.85368</v>
      </c>
      <c r="GL884">
        <v>1.8566800000000001</v>
      </c>
      <c r="GM884">
        <v>0</v>
      </c>
      <c r="GN884">
        <v>0</v>
      </c>
      <c r="GO884">
        <v>0</v>
      </c>
      <c r="GP884">
        <v>0</v>
      </c>
      <c r="GQ884" t="s">
        <v>385</v>
      </c>
      <c r="GR884" t="s">
        <v>386</v>
      </c>
      <c r="GS884" t="s">
        <v>387</v>
      </c>
      <c r="GT884" t="s">
        <v>387</v>
      </c>
      <c r="GU884" t="s">
        <v>387</v>
      </c>
      <c r="GV884" t="s">
        <v>387</v>
      </c>
      <c r="GW884">
        <v>0</v>
      </c>
      <c r="GX884">
        <v>100</v>
      </c>
      <c r="GY884">
        <v>100</v>
      </c>
      <c r="GZ884">
        <v>1.07</v>
      </c>
      <c r="HA884">
        <v>7.7000000000000002E-3</v>
      </c>
      <c r="HB884">
        <v>0.36341150857684917</v>
      </c>
      <c r="HC884">
        <v>2.8098669343081611E-3</v>
      </c>
      <c r="HD884">
        <v>-1.127031966113555E-6</v>
      </c>
      <c r="HE884">
        <v>1.768598670541231E-10</v>
      </c>
      <c r="HF884">
        <v>-7.1736991530500657E-2</v>
      </c>
      <c r="HG884">
        <v>1.081145868756639E-2</v>
      </c>
      <c r="HH884">
        <v>-3.689364805754238E-4</v>
      </c>
      <c r="HI884">
        <v>2.919854880483278E-6</v>
      </c>
      <c r="HJ884">
        <v>2</v>
      </c>
      <c r="HK884">
        <v>2136</v>
      </c>
      <c r="HL884">
        <v>3</v>
      </c>
      <c r="HM884">
        <v>30</v>
      </c>
      <c r="HN884">
        <v>4.9000000000000004</v>
      </c>
      <c r="HO884">
        <v>4.7</v>
      </c>
      <c r="HP884">
        <v>0.90576199999999996</v>
      </c>
      <c r="HQ884">
        <v>2.35229</v>
      </c>
      <c r="HR884">
        <v>1.4978</v>
      </c>
      <c r="HS884">
        <v>2.3010299999999999</v>
      </c>
      <c r="HT884">
        <v>1.5478499999999999</v>
      </c>
      <c r="HU884">
        <v>2.4377399999999998</v>
      </c>
      <c r="HV884">
        <v>40.604199999999999</v>
      </c>
      <c r="HW884">
        <v>13.2127</v>
      </c>
      <c r="HX884">
        <v>18</v>
      </c>
      <c r="HY884">
        <v>500.5</v>
      </c>
      <c r="HZ884">
        <v>478.392</v>
      </c>
      <c r="IA884">
        <v>26.9925</v>
      </c>
      <c r="IB884">
        <v>33.545000000000002</v>
      </c>
      <c r="IC884">
        <v>30.0001</v>
      </c>
      <c r="ID884">
        <v>33.360700000000001</v>
      </c>
      <c r="IE884">
        <v>33.4617</v>
      </c>
      <c r="IF884">
        <v>18.343399999999999</v>
      </c>
      <c r="IG884">
        <v>38.107500000000002</v>
      </c>
      <c r="IH884">
        <v>0</v>
      </c>
      <c r="II884">
        <v>26.994</v>
      </c>
      <c r="IJ884">
        <v>363.25299999999999</v>
      </c>
      <c r="IK884">
        <v>24.040700000000001</v>
      </c>
      <c r="IL884">
        <v>100.25700000000001</v>
      </c>
      <c r="IM884">
        <v>99.937100000000001</v>
      </c>
      <c r="IN884" t="s">
        <v>2772</v>
      </c>
    </row>
    <row r="885" spans="1:248" x14ac:dyDescent="0.2">
      <c r="A885">
        <v>869</v>
      </c>
      <c r="B885">
        <v>1660411593</v>
      </c>
      <c r="C885">
        <v>11868.900000095369</v>
      </c>
      <c r="D885" t="s">
        <v>2110</v>
      </c>
      <c r="E885" t="s">
        <v>2111</v>
      </c>
      <c r="F885">
        <v>1</v>
      </c>
      <c r="G885" t="s">
        <v>376</v>
      </c>
      <c r="H885" t="s">
        <v>377</v>
      </c>
      <c r="I885" t="s">
        <v>378</v>
      </c>
      <c r="J885" t="s">
        <v>379</v>
      </c>
      <c r="K885" t="s">
        <v>1984</v>
      </c>
      <c r="L885" t="s">
        <v>376</v>
      </c>
      <c r="M885" t="s">
        <v>381</v>
      </c>
      <c r="N885">
        <v>1660411585</v>
      </c>
      <c r="O885">
        <f t="shared" si="442"/>
        <v>2.7454822375714972E-3</v>
      </c>
      <c r="P885">
        <f t="shared" si="443"/>
        <v>2.7454822375714971</v>
      </c>
      <c r="Q885">
        <f t="shared" si="444"/>
        <v>2.3572730377984636</v>
      </c>
      <c r="R885">
        <f t="shared" si="445"/>
        <v>248.08449999999999</v>
      </c>
      <c r="S885">
        <f t="shared" si="446"/>
        <v>211.73001811781421</v>
      </c>
      <c r="T885">
        <f t="shared" si="447"/>
        <v>21.070512600988447</v>
      </c>
      <c r="U885">
        <f t="shared" si="448"/>
        <v>24.688363179807965</v>
      </c>
      <c r="V885">
        <f t="shared" si="449"/>
        <v>0.13440139420436598</v>
      </c>
      <c r="W885">
        <f t="shared" si="450"/>
        <v>2.9196374154065063</v>
      </c>
      <c r="X885">
        <f t="shared" si="451"/>
        <v>0.13105644796251398</v>
      </c>
      <c r="Y885">
        <f t="shared" si="452"/>
        <v>8.2203876361605838E-2</v>
      </c>
      <c r="Z885">
        <f t="shared" si="453"/>
        <v>321.51562360408894</v>
      </c>
      <c r="AA885">
        <f t="shared" si="454"/>
        <v>32.176390372780247</v>
      </c>
      <c r="AB885">
        <f t="shared" si="455"/>
        <v>31.830393749999999</v>
      </c>
      <c r="AC885">
        <f t="shared" si="456"/>
        <v>4.7294344303034022</v>
      </c>
      <c r="AD885">
        <f t="shared" si="457"/>
        <v>60.373814224790024</v>
      </c>
      <c r="AE885">
        <f t="shared" si="458"/>
        <v>2.7227468949712614</v>
      </c>
      <c r="AF885">
        <f t="shared" si="459"/>
        <v>4.5098142794716409</v>
      </c>
      <c r="AG885">
        <f t="shared" si="460"/>
        <v>2.0066875353321407</v>
      </c>
      <c r="AH885">
        <f t="shared" si="461"/>
        <v>-121.07576667690303</v>
      </c>
      <c r="AI885">
        <f t="shared" si="462"/>
        <v>-131.66408625459593</v>
      </c>
      <c r="AJ885">
        <f t="shared" si="463"/>
        <v>-10.168020441102465</v>
      </c>
      <c r="AK885">
        <f t="shared" si="464"/>
        <v>58.607750231487557</v>
      </c>
      <c r="AL885">
        <f t="shared" si="465"/>
        <v>33.603825275773033</v>
      </c>
      <c r="AM885">
        <f t="shared" si="466"/>
        <v>2.7051064212134861</v>
      </c>
      <c r="AN885">
        <f t="shared" si="467"/>
        <v>2.3572730377984636</v>
      </c>
      <c r="AO885">
        <v>322.06747451685737</v>
      </c>
      <c r="AP885">
        <v>293.20166060606061</v>
      </c>
      <c r="AQ885">
        <v>5.080780605105617</v>
      </c>
      <c r="AR885">
        <v>65.016461255683083</v>
      </c>
      <c r="AS885">
        <f t="shared" si="468"/>
        <v>2.7454822375714971</v>
      </c>
      <c r="AT885">
        <v>24.156391964431918</v>
      </c>
      <c r="AU885">
        <v>27.356591515151521</v>
      </c>
      <c r="AV885">
        <v>5.1553768437531677E-4</v>
      </c>
      <c r="AW885">
        <v>83.562977856309928</v>
      </c>
      <c r="AX885">
        <v>0</v>
      </c>
      <c r="AY885">
        <v>0</v>
      </c>
      <c r="AZ885">
        <f t="shared" si="469"/>
        <v>1</v>
      </c>
      <c r="BA885">
        <f t="shared" si="470"/>
        <v>0</v>
      </c>
      <c r="BB885">
        <f t="shared" si="471"/>
        <v>51887.742172338854</v>
      </c>
      <c r="BC885">
        <f t="shared" si="472"/>
        <v>1999.993125</v>
      </c>
      <c r="BD885">
        <f t="shared" si="473"/>
        <v>1681.194598499528</v>
      </c>
      <c r="BE885">
        <f t="shared" si="474"/>
        <v>0.84060018881291299</v>
      </c>
      <c r="BF885">
        <f t="shared" si="475"/>
        <v>0.16075836440892213</v>
      </c>
      <c r="BG885">
        <v>6</v>
      </c>
      <c r="BH885">
        <v>0.5</v>
      </c>
      <c r="BI885" t="s">
        <v>382</v>
      </c>
      <c r="BJ885">
        <v>2</v>
      </c>
      <c r="BK885" t="b">
        <v>1</v>
      </c>
      <c r="BL885">
        <v>1660411585</v>
      </c>
      <c r="BM885">
        <v>248.08449999999999</v>
      </c>
      <c r="BN885">
        <v>289.20331249999998</v>
      </c>
      <c r="BO885">
        <v>27.359906250000002</v>
      </c>
      <c r="BP885">
        <v>24.203443750000002</v>
      </c>
      <c r="BQ885">
        <v>247.093625</v>
      </c>
      <c r="BR885">
        <v>27.352187499999999</v>
      </c>
      <c r="BS885">
        <v>500.13487500000002</v>
      </c>
      <c r="BT885">
        <v>99.415956250000008</v>
      </c>
      <c r="BU885">
        <v>9.998763125E-2</v>
      </c>
      <c r="BV885">
        <v>30.993918749999999</v>
      </c>
      <c r="BW885">
        <v>31.830393749999999</v>
      </c>
      <c r="BX885">
        <v>999.9</v>
      </c>
      <c r="BY885">
        <v>0</v>
      </c>
      <c r="BZ885">
        <v>0</v>
      </c>
      <c r="CA885">
        <v>10002.019375</v>
      </c>
      <c r="CB885">
        <v>0</v>
      </c>
      <c r="CC885">
        <v>73.776937500000003</v>
      </c>
      <c r="CD885">
        <v>-41.118693750000013</v>
      </c>
      <c r="CE885">
        <v>255.06325000000001</v>
      </c>
      <c r="CF885">
        <v>296.37531250000001</v>
      </c>
      <c r="CG885">
        <v>3.1564718749999998</v>
      </c>
      <c r="CH885">
        <v>289.20331249999998</v>
      </c>
      <c r="CI885">
        <v>24.203443750000002</v>
      </c>
      <c r="CJ885">
        <v>2.720010625</v>
      </c>
      <c r="CK885">
        <v>2.4062074999999998</v>
      </c>
      <c r="CL885">
        <v>22.406512500000002</v>
      </c>
      <c r="CM885">
        <v>20.405581250000001</v>
      </c>
      <c r="CN885">
        <v>1999.993125</v>
      </c>
      <c r="CO885">
        <v>0.979993</v>
      </c>
      <c r="CP885">
        <v>2.0007299999999999E-2</v>
      </c>
      <c r="CQ885">
        <v>0</v>
      </c>
      <c r="CR885">
        <v>2.5820625000000001</v>
      </c>
      <c r="CS885">
        <v>0</v>
      </c>
      <c r="CT885">
        <v>27519.556250000001</v>
      </c>
      <c r="CU885">
        <v>17412.237499999999</v>
      </c>
      <c r="CV885">
        <v>43.436999999999998</v>
      </c>
      <c r="CW885">
        <v>44.573812500000003</v>
      </c>
      <c r="CX885">
        <v>43.5</v>
      </c>
      <c r="CY885">
        <v>42.933124999999997</v>
      </c>
      <c r="CZ885">
        <v>43.375</v>
      </c>
      <c r="DA885">
        <v>1959.983125</v>
      </c>
      <c r="DB885">
        <v>40.012500000000003</v>
      </c>
      <c r="DC885">
        <v>0</v>
      </c>
      <c r="DD885">
        <v>1660411591.2</v>
      </c>
      <c r="DE885">
        <v>0</v>
      </c>
      <c r="DF885">
        <v>1660411308.0999999</v>
      </c>
      <c r="DG885" t="s">
        <v>1985</v>
      </c>
      <c r="DH885">
        <v>1660411299.5999999</v>
      </c>
      <c r="DI885">
        <v>1660411308.0999999</v>
      </c>
      <c r="DJ885">
        <v>25</v>
      </c>
      <c r="DK885">
        <v>0.20799999999999999</v>
      </c>
      <c r="DL885">
        <v>-5.0000000000000001E-3</v>
      </c>
      <c r="DM885">
        <v>1.3160000000000001</v>
      </c>
      <c r="DN885">
        <v>1.4999999999999999E-2</v>
      </c>
      <c r="DO885">
        <v>400</v>
      </c>
      <c r="DP885">
        <v>24</v>
      </c>
      <c r="DQ885">
        <v>0.34</v>
      </c>
      <c r="DR885">
        <v>0.09</v>
      </c>
      <c r="DS885">
        <v>1.7842639041632431</v>
      </c>
      <c r="DT885">
        <v>4.7020979371680047</v>
      </c>
      <c r="DU885">
        <v>0.35831386551109512</v>
      </c>
      <c r="DV885">
        <v>0</v>
      </c>
      <c r="DW885">
        <v>33.584460367330102</v>
      </c>
      <c r="DX885">
        <v>3.5354257020813789</v>
      </c>
      <c r="DY885">
        <v>0.25941667955574738</v>
      </c>
      <c r="DZ885">
        <v>0</v>
      </c>
      <c r="EA885">
        <v>-41.117858064516128</v>
      </c>
      <c r="EB885">
        <v>-5.491746774193488</v>
      </c>
      <c r="EC885">
        <v>0.41399630805132243</v>
      </c>
      <c r="ED885">
        <v>0</v>
      </c>
      <c r="EE885">
        <v>216.63281651048359</v>
      </c>
      <c r="EF885">
        <v>234.17375777771841</v>
      </c>
      <c r="EG885">
        <v>16.914985271487289</v>
      </c>
      <c r="EH885">
        <v>0</v>
      </c>
      <c r="EI885">
        <v>3.1346124390243899</v>
      </c>
      <c r="EJ885">
        <v>0.63409944250871209</v>
      </c>
      <c r="EK885">
        <v>6.5230240173370133E-2</v>
      </c>
      <c r="EL885">
        <v>0</v>
      </c>
      <c r="EM885">
        <v>2.0066245985428548</v>
      </c>
      <c r="EN885">
        <v>-1.4642676427951321E-2</v>
      </c>
      <c r="EO885">
        <v>1.4935407471496789E-3</v>
      </c>
      <c r="EP885">
        <v>1</v>
      </c>
      <c r="EQ885">
        <v>1</v>
      </c>
      <c r="ER885">
        <v>6</v>
      </c>
      <c r="ES885" t="s">
        <v>458</v>
      </c>
      <c r="ET885">
        <v>2.94116</v>
      </c>
      <c r="EU885">
        <v>2.80138</v>
      </c>
      <c r="EV885">
        <v>6.7250299999999999E-2</v>
      </c>
      <c r="EW885">
        <v>7.5164599999999998E-2</v>
      </c>
      <c r="EX885">
        <v>0.11773599999999999</v>
      </c>
      <c r="EY885">
        <v>0.10772</v>
      </c>
      <c r="EZ885">
        <v>19062.3</v>
      </c>
      <c r="FA885">
        <v>19814.3</v>
      </c>
      <c r="FB885">
        <v>23775.200000000001</v>
      </c>
      <c r="FC885">
        <v>24942.799999999999</v>
      </c>
      <c r="FD885">
        <v>33580.400000000001</v>
      </c>
      <c r="FE885">
        <v>35543.4</v>
      </c>
      <c r="FF885">
        <v>43360.5</v>
      </c>
      <c r="FG885">
        <v>46114.3</v>
      </c>
      <c r="FH885">
        <v>1.94425</v>
      </c>
      <c r="FI885">
        <v>1.8113999999999999</v>
      </c>
      <c r="FJ885">
        <v>0.11040999999999999</v>
      </c>
      <c r="FK885">
        <v>0</v>
      </c>
      <c r="FL885">
        <v>30.029699999999998</v>
      </c>
      <c r="FM885">
        <v>999.9</v>
      </c>
      <c r="FN885">
        <v>57.8</v>
      </c>
      <c r="FO885">
        <v>37.299999999999997</v>
      </c>
      <c r="FP885">
        <v>37.260100000000001</v>
      </c>
      <c r="FQ885">
        <v>63.666200000000003</v>
      </c>
      <c r="FR885">
        <v>26.097799999999999</v>
      </c>
      <c r="FS885">
        <v>1</v>
      </c>
      <c r="FT885">
        <v>0.52227100000000004</v>
      </c>
      <c r="FU885">
        <v>2.1927599999999998</v>
      </c>
      <c r="FV885">
        <v>20.307500000000001</v>
      </c>
      <c r="FW885">
        <v>5.2100999999999997</v>
      </c>
      <c r="FX885">
        <v>11.908099999999999</v>
      </c>
      <c r="FY885">
        <v>5.0023499999999999</v>
      </c>
      <c r="FZ885">
        <v>3.2904300000000002</v>
      </c>
      <c r="GA885">
        <v>9999</v>
      </c>
      <c r="GB885">
        <v>9999</v>
      </c>
      <c r="GC885">
        <v>9999</v>
      </c>
      <c r="GD885">
        <v>999.9</v>
      </c>
      <c r="GE885">
        <v>1.85985</v>
      </c>
      <c r="GF885">
        <v>1.85486</v>
      </c>
      <c r="GG885">
        <v>1.8580300000000001</v>
      </c>
      <c r="GH885">
        <v>1.8565100000000001</v>
      </c>
      <c r="GI885">
        <v>1.8552999999999999</v>
      </c>
      <c r="GJ885">
        <v>1.85486</v>
      </c>
      <c r="GK885">
        <v>1.85368</v>
      </c>
      <c r="GL885">
        <v>1.85667</v>
      </c>
      <c r="GM885">
        <v>0</v>
      </c>
      <c r="GN885">
        <v>0</v>
      </c>
      <c r="GO885">
        <v>0</v>
      </c>
      <c r="GP885">
        <v>0</v>
      </c>
      <c r="GQ885" t="s">
        <v>385</v>
      </c>
      <c r="GR885" t="s">
        <v>386</v>
      </c>
      <c r="GS885" t="s">
        <v>387</v>
      </c>
      <c r="GT885" t="s">
        <v>387</v>
      </c>
      <c r="GU885" t="s">
        <v>387</v>
      </c>
      <c r="GV885" t="s">
        <v>387</v>
      </c>
      <c r="GW885">
        <v>0</v>
      </c>
      <c r="GX885">
        <v>100</v>
      </c>
      <c r="GY885">
        <v>100</v>
      </c>
      <c r="GZ885">
        <v>1.081</v>
      </c>
      <c r="HA885">
        <v>7.7999999999999996E-3</v>
      </c>
      <c r="HB885">
        <v>0.36341150857684917</v>
      </c>
      <c r="HC885">
        <v>2.8098669343081611E-3</v>
      </c>
      <c r="HD885">
        <v>-1.127031966113555E-6</v>
      </c>
      <c r="HE885">
        <v>1.768598670541231E-10</v>
      </c>
      <c r="HF885">
        <v>-7.1736991530500657E-2</v>
      </c>
      <c r="HG885">
        <v>1.081145868756639E-2</v>
      </c>
      <c r="HH885">
        <v>-3.689364805754238E-4</v>
      </c>
      <c r="HI885">
        <v>2.919854880483278E-6</v>
      </c>
      <c r="HJ885">
        <v>2</v>
      </c>
      <c r="HK885">
        <v>2136</v>
      </c>
      <c r="HL885">
        <v>3</v>
      </c>
      <c r="HM885">
        <v>30</v>
      </c>
      <c r="HN885">
        <v>4.9000000000000004</v>
      </c>
      <c r="HO885">
        <v>4.7</v>
      </c>
      <c r="HP885">
        <v>0.924072</v>
      </c>
      <c r="HQ885">
        <v>2.3571800000000001</v>
      </c>
      <c r="HR885">
        <v>1.4978</v>
      </c>
      <c r="HS885">
        <v>2.3010299999999999</v>
      </c>
      <c r="HT885">
        <v>1.5478499999999999</v>
      </c>
      <c r="HU885">
        <v>2.2888199999999999</v>
      </c>
      <c r="HV885">
        <v>40.604199999999999</v>
      </c>
      <c r="HW885">
        <v>13.203900000000001</v>
      </c>
      <c r="HX885">
        <v>18</v>
      </c>
      <c r="HY885">
        <v>500.54500000000002</v>
      </c>
      <c r="HZ885">
        <v>478.392</v>
      </c>
      <c r="IA885">
        <v>26.993200000000002</v>
      </c>
      <c r="IB885">
        <v>33.545000000000002</v>
      </c>
      <c r="IC885">
        <v>30.0001</v>
      </c>
      <c r="ID885">
        <v>33.360700000000001</v>
      </c>
      <c r="IE885">
        <v>33.4617</v>
      </c>
      <c r="IF885">
        <v>18.510200000000001</v>
      </c>
      <c r="IG885">
        <v>38.107500000000002</v>
      </c>
      <c r="IH885">
        <v>0</v>
      </c>
      <c r="II885">
        <v>26.994</v>
      </c>
      <c r="IJ885">
        <v>363.25299999999999</v>
      </c>
      <c r="IK885">
        <v>24.038</v>
      </c>
      <c r="IL885">
        <v>100.25700000000001</v>
      </c>
      <c r="IM885">
        <v>99.937200000000004</v>
      </c>
      <c r="IN885" t="s">
        <v>2772</v>
      </c>
    </row>
    <row r="886" spans="1:248" x14ac:dyDescent="0.2">
      <c r="A886">
        <v>870</v>
      </c>
      <c r="B886">
        <v>1660411594</v>
      </c>
      <c r="C886">
        <v>11869.900000095369</v>
      </c>
      <c r="D886" t="s">
        <v>2112</v>
      </c>
      <c r="E886" t="s">
        <v>2113</v>
      </c>
      <c r="F886">
        <v>1</v>
      </c>
      <c r="G886" t="s">
        <v>376</v>
      </c>
      <c r="H886" t="s">
        <v>377</v>
      </c>
      <c r="I886" t="s">
        <v>378</v>
      </c>
      <c r="J886" t="s">
        <v>379</v>
      </c>
      <c r="K886" t="s">
        <v>1984</v>
      </c>
      <c r="L886" t="s">
        <v>376</v>
      </c>
      <c r="M886" t="s">
        <v>381</v>
      </c>
      <c r="N886">
        <v>1660411586.5</v>
      </c>
      <c r="O886">
        <f t="shared" si="442"/>
        <v>2.7580112838057843E-3</v>
      </c>
      <c r="P886">
        <f t="shared" si="443"/>
        <v>2.7580112838057844</v>
      </c>
      <c r="Q886">
        <f t="shared" si="444"/>
        <v>2.3733290354149221</v>
      </c>
      <c r="R886">
        <f t="shared" si="445"/>
        <v>255.5104</v>
      </c>
      <c r="S886">
        <f t="shared" si="446"/>
        <v>218.8606057028498</v>
      </c>
      <c r="T886">
        <f t="shared" si="447"/>
        <v>21.780072248784538</v>
      </c>
      <c r="U886">
        <f t="shared" si="448"/>
        <v>25.427303166068931</v>
      </c>
      <c r="V886">
        <f t="shared" si="449"/>
        <v>0.1350734110785925</v>
      </c>
      <c r="W886">
        <f t="shared" si="450"/>
        <v>2.9193433136106126</v>
      </c>
      <c r="X886">
        <f t="shared" si="451"/>
        <v>0.13169505289703071</v>
      </c>
      <c r="Y886">
        <f t="shared" si="452"/>
        <v>8.2605902343897059E-2</v>
      </c>
      <c r="Z886">
        <f t="shared" si="453"/>
        <v>321.51587911101808</v>
      </c>
      <c r="AA886">
        <f t="shared" si="454"/>
        <v>32.174309629092022</v>
      </c>
      <c r="AB886">
        <f t="shared" si="455"/>
        <v>31.82856</v>
      </c>
      <c r="AC886">
        <f t="shared" si="456"/>
        <v>4.7289429678318298</v>
      </c>
      <c r="AD886">
        <f t="shared" si="457"/>
        <v>60.372949284819043</v>
      </c>
      <c r="AE886">
        <f t="shared" si="458"/>
        <v>2.7228736852964581</v>
      </c>
      <c r="AF886">
        <f t="shared" si="459"/>
        <v>4.5100889016550543</v>
      </c>
      <c r="AG886">
        <f t="shared" si="460"/>
        <v>2.0060692825353716</v>
      </c>
      <c r="AH886">
        <f t="shared" si="461"/>
        <v>-121.62829761583509</v>
      </c>
      <c r="AI886">
        <f t="shared" si="462"/>
        <v>-131.19413696895927</v>
      </c>
      <c r="AJ886">
        <f t="shared" si="463"/>
        <v>-10.132709999647103</v>
      </c>
      <c r="AK886">
        <f t="shared" si="464"/>
        <v>58.560734526576624</v>
      </c>
      <c r="AL886">
        <f t="shared" si="465"/>
        <v>33.705117925066027</v>
      </c>
      <c r="AM886">
        <f t="shared" si="466"/>
        <v>2.720615224391115</v>
      </c>
      <c r="AN886">
        <f t="shared" si="467"/>
        <v>2.3733290354149221</v>
      </c>
      <c r="AO886">
        <v>327.24259076891218</v>
      </c>
      <c r="AP886">
        <v>298.30304242424228</v>
      </c>
      <c r="AQ886">
        <v>5.0914486800883392</v>
      </c>
      <c r="AR886">
        <v>65.016461255683083</v>
      </c>
      <c r="AS886">
        <f t="shared" si="468"/>
        <v>2.7580112838057844</v>
      </c>
      <c r="AT886">
        <v>24.12945708949492</v>
      </c>
      <c r="AU886">
        <v>27.34963333333333</v>
      </c>
      <c r="AV886">
        <v>-3.0182968845802148E-4</v>
      </c>
      <c r="AW886">
        <v>83.562977856309928</v>
      </c>
      <c r="AX886">
        <v>0</v>
      </c>
      <c r="AY886">
        <v>0</v>
      </c>
      <c r="AZ886">
        <f t="shared" si="469"/>
        <v>1</v>
      </c>
      <c r="BA886">
        <f t="shared" si="470"/>
        <v>0</v>
      </c>
      <c r="BB886">
        <f t="shared" si="471"/>
        <v>51879.195935021773</v>
      </c>
      <c r="BC886">
        <f t="shared" si="472"/>
        <v>1999.9946666666669</v>
      </c>
      <c r="BD886">
        <f t="shared" si="473"/>
        <v>1681.1958983994914</v>
      </c>
      <c r="BE886">
        <f t="shared" si="474"/>
        <v>0.84060019080025439</v>
      </c>
      <c r="BF886">
        <f t="shared" si="475"/>
        <v>0.160758368244491</v>
      </c>
      <c r="BG886">
        <v>6</v>
      </c>
      <c r="BH886">
        <v>0.5</v>
      </c>
      <c r="BI886" t="s">
        <v>382</v>
      </c>
      <c r="BJ886">
        <v>2</v>
      </c>
      <c r="BK886" t="b">
        <v>1</v>
      </c>
      <c r="BL886">
        <v>1660411586.5</v>
      </c>
      <c r="BM886">
        <v>255.5104</v>
      </c>
      <c r="BN886">
        <v>296.77913333333328</v>
      </c>
      <c r="BO886">
        <v>27.361240000000009</v>
      </c>
      <c r="BP886">
        <v>24.186720000000001</v>
      </c>
      <c r="BQ886">
        <v>254.5026666666667</v>
      </c>
      <c r="BR886">
        <v>27.353513333333339</v>
      </c>
      <c r="BS886">
        <v>500.14033333333339</v>
      </c>
      <c r="BT886">
        <v>99.415680000000009</v>
      </c>
      <c r="BU886">
        <v>0.10004681999999999</v>
      </c>
      <c r="BV886">
        <v>30.994986666666669</v>
      </c>
      <c r="BW886">
        <v>31.82856</v>
      </c>
      <c r="BX886">
        <v>999.89999999999986</v>
      </c>
      <c r="BY886">
        <v>0</v>
      </c>
      <c r="BZ886">
        <v>0</v>
      </c>
      <c r="CA886">
        <v>10000.36733333333</v>
      </c>
      <c r="CB886">
        <v>0</v>
      </c>
      <c r="CC886">
        <v>73.803286666666679</v>
      </c>
      <c r="CD886">
        <v>-41.268599999999992</v>
      </c>
      <c r="CE886">
        <v>262.69833333333338</v>
      </c>
      <c r="CF886">
        <v>304.13380000000001</v>
      </c>
      <c r="CG886">
        <v>3.1745219999999992</v>
      </c>
      <c r="CH886">
        <v>296.77913333333328</v>
      </c>
      <c r="CI886">
        <v>24.186720000000001</v>
      </c>
      <c r="CJ886">
        <v>2.720134666666667</v>
      </c>
      <c r="CK886">
        <v>2.4045380000000001</v>
      </c>
      <c r="CL886">
        <v>22.407260000000001</v>
      </c>
      <c r="CM886">
        <v>20.394333333333329</v>
      </c>
      <c r="CN886">
        <v>1999.9946666666669</v>
      </c>
      <c r="CO886">
        <v>0.97999300000000011</v>
      </c>
      <c r="CP886">
        <v>2.0007299999999999E-2</v>
      </c>
      <c r="CQ886">
        <v>0</v>
      </c>
      <c r="CR886">
        <v>2.7252666666666672</v>
      </c>
      <c r="CS886">
        <v>0</v>
      </c>
      <c r="CT886">
        <v>27527.026666666668</v>
      </c>
      <c r="CU886">
        <v>17412.25333333333</v>
      </c>
      <c r="CV886">
        <v>43.436999999999998</v>
      </c>
      <c r="CW886">
        <v>44.574599999999997</v>
      </c>
      <c r="CX886">
        <v>43.5</v>
      </c>
      <c r="CY886">
        <v>42.932866666666669</v>
      </c>
      <c r="CZ886">
        <v>43.375</v>
      </c>
      <c r="DA886">
        <v>1959.984666666667</v>
      </c>
      <c r="DB886">
        <v>40.012666666666661</v>
      </c>
      <c r="DC886">
        <v>0</v>
      </c>
      <c r="DD886">
        <v>1660411592.4000001</v>
      </c>
      <c r="DE886">
        <v>0</v>
      </c>
      <c r="DF886">
        <v>1660411308.0999999</v>
      </c>
      <c r="DG886" t="s">
        <v>1985</v>
      </c>
      <c r="DH886">
        <v>1660411299.5999999</v>
      </c>
      <c r="DI886">
        <v>1660411308.0999999</v>
      </c>
      <c r="DJ886">
        <v>25</v>
      </c>
      <c r="DK886">
        <v>0.20799999999999999</v>
      </c>
      <c r="DL886">
        <v>-5.0000000000000001E-3</v>
      </c>
      <c r="DM886">
        <v>1.3160000000000001</v>
      </c>
      <c r="DN886">
        <v>1.4999999999999999E-2</v>
      </c>
      <c r="DO886">
        <v>400</v>
      </c>
      <c r="DP886">
        <v>24</v>
      </c>
      <c r="DQ886">
        <v>0.34</v>
      </c>
      <c r="DR886">
        <v>0.09</v>
      </c>
      <c r="DS886">
        <v>1.7842639041632431</v>
      </c>
      <c r="DT886">
        <v>4.7020979371680047</v>
      </c>
      <c r="DU886">
        <v>0.35831386551109512</v>
      </c>
      <c r="DV886">
        <v>0</v>
      </c>
      <c r="DW886">
        <v>33.584460367330102</v>
      </c>
      <c r="DX886">
        <v>3.5354257020813789</v>
      </c>
      <c r="DY886">
        <v>0.25941667955574738</v>
      </c>
      <c r="DZ886">
        <v>0</v>
      </c>
      <c r="EA886">
        <v>-41.117858064516128</v>
      </c>
      <c r="EB886">
        <v>-5.491746774193488</v>
      </c>
      <c r="EC886">
        <v>0.41399630805132243</v>
      </c>
      <c r="ED886">
        <v>0</v>
      </c>
      <c r="EE886">
        <v>216.63281651048359</v>
      </c>
      <c r="EF886">
        <v>234.17375777771841</v>
      </c>
      <c r="EG886">
        <v>16.914985271487289</v>
      </c>
      <c r="EH886">
        <v>0</v>
      </c>
      <c r="EI886">
        <v>3.1346124390243899</v>
      </c>
      <c r="EJ886">
        <v>0.63409944250871209</v>
      </c>
      <c r="EK886">
        <v>6.5230240173370133E-2</v>
      </c>
      <c r="EL886">
        <v>0</v>
      </c>
      <c r="EM886">
        <v>2.0066245985428548</v>
      </c>
      <c r="EN886">
        <v>-1.4642676427951321E-2</v>
      </c>
      <c r="EO886">
        <v>1.4935407471496789E-3</v>
      </c>
      <c r="EP886">
        <v>1</v>
      </c>
      <c r="EQ886">
        <v>1</v>
      </c>
      <c r="ER886">
        <v>6</v>
      </c>
      <c r="ES886" t="s">
        <v>458</v>
      </c>
      <c r="ET886">
        <v>2.9411800000000001</v>
      </c>
      <c r="EU886">
        <v>2.8013599999999999</v>
      </c>
      <c r="EV886">
        <v>6.8209699999999998E-2</v>
      </c>
      <c r="EW886">
        <v>7.6083999999999999E-2</v>
      </c>
      <c r="EX886">
        <v>0.11772199999999999</v>
      </c>
      <c r="EY886">
        <v>0.107707</v>
      </c>
      <c r="EZ886">
        <v>19042.599999999999</v>
      </c>
      <c r="FA886">
        <v>19794.599999999999</v>
      </c>
      <c r="FB886">
        <v>23775</v>
      </c>
      <c r="FC886">
        <v>24942.7</v>
      </c>
      <c r="FD886">
        <v>33580.800000000003</v>
      </c>
      <c r="FE886">
        <v>35543.9</v>
      </c>
      <c r="FF886">
        <v>43360.2</v>
      </c>
      <c r="FG886">
        <v>46114.3</v>
      </c>
      <c r="FH886">
        <v>1.9442699999999999</v>
      </c>
      <c r="FI886">
        <v>1.8113999999999999</v>
      </c>
      <c r="FJ886">
        <v>0.110194</v>
      </c>
      <c r="FK886">
        <v>0</v>
      </c>
      <c r="FL886">
        <v>30.029699999999998</v>
      </c>
      <c r="FM886">
        <v>999.9</v>
      </c>
      <c r="FN886">
        <v>57.8</v>
      </c>
      <c r="FO886">
        <v>37.299999999999997</v>
      </c>
      <c r="FP886">
        <v>37.260300000000001</v>
      </c>
      <c r="FQ886">
        <v>63.806199999999997</v>
      </c>
      <c r="FR886">
        <v>26.4343</v>
      </c>
      <c r="FS886">
        <v>1</v>
      </c>
      <c r="FT886">
        <v>0.522281</v>
      </c>
      <c r="FU886">
        <v>2.1935899999999999</v>
      </c>
      <c r="FV886">
        <v>20.307400000000001</v>
      </c>
      <c r="FW886">
        <v>5.2107000000000001</v>
      </c>
      <c r="FX886">
        <v>11.907999999999999</v>
      </c>
      <c r="FY886">
        <v>5.00265</v>
      </c>
      <c r="FZ886">
        <v>3.2905000000000002</v>
      </c>
      <c r="GA886">
        <v>9999</v>
      </c>
      <c r="GB886">
        <v>9999</v>
      </c>
      <c r="GC886">
        <v>9999</v>
      </c>
      <c r="GD886">
        <v>999.9</v>
      </c>
      <c r="GE886">
        <v>1.85985</v>
      </c>
      <c r="GF886">
        <v>1.85486</v>
      </c>
      <c r="GG886">
        <v>1.8580300000000001</v>
      </c>
      <c r="GH886">
        <v>1.8565199999999999</v>
      </c>
      <c r="GI886">
        <v>1.8552900000000001</v>
      </c>
      <c r="GJ886">
        <v>1.85486</v>
      </c>
      <c r="GK886">
        <v>1.8536699999999999</v>
      </c>
      <c r="GL886">
        <v>1.85667</v>
      </c>
      <c r="GM886">
        <v>0</v>
      </c>
      <c r="GN886">
        <v>0</v>
      </c>
      <c r="GO886">
        <v>0</v>
      </c>
      <c r="GP886">
        <v>0</v>
      </c>
      <c r="GQ886" t="s">
        <v>385</v>
      </c>
      <c r="GR886" t="s">
        <v>386</v>
      </c>
      <c r="GS886" t="s">
        <v>387</v>
      </c>
      <c r="GT886" t="s">
        <v>387</v>
      </c>
      <c r="GU886" t="s">
        <v>387</v>
      </c>
      <c r="GV886" t="s">
        <v>387</v>
      </c>
      <c r="GW886">
        <v>0</v>
      </c>
      <c r="GX886">
        <v>100</v>
      </c>
      <c r="GY886">
        <v>100</v>
      </c>
      <c r="GZ886">
        <v>1.091</v>
      </c>
      <c r="HA886">
        <v>7.7999999999999996E-3</v>
      </c>
      <c r="HB886">
        <v>0.36341150857684917</v>
      </c>
      <c r="HC886">
        <v>2.8098669343081611E-3</v>
      </c>
      <c r="HD886">
        <v>-1.127031966113555E-6</v>
      </c>
      <c r="HE886">
        <v>1.768598670541231E-10</v>
      </c>
      <c r="HF886">
        <v>-7.1736991530500657E-2</v>
      </c>
      <c r="HG886">
        <v>1.081145868756639E-2</v>
      </c>
      <c r="HH886">
        <v>-3.689364805754238E-4</v>
      </c>
      <c r="HI886">
        <v>2.919854880483278E-6</v>
      </c>
      <c r="HJ886">
        <v>2</v>
      </c>
      <c r="HK886">
        <v>2136</v>
      </c>
      <c r="HL886">
        <v>3</v>
      </c>
      <c r="HM886">
        <v>30</v>
      </c>
      <c r="HN886">
        <v>4.9000000000000004</v>
      </c>
      <c r="HO886">
        <v>4.8</v>
      </c>
      <c r="HP886">
        <v>0.92773399999999995</v>
      </c>
      <c r="HQ886">
        <v>2.34009</v>
      </c>
      <c r="HR886">
        <v>1.4978</v>
      </c>
      <c r="HS886">
        <v>2.3010299999999999</v>
      </c>
      <c r="HT886">
        <v>1.5478499999999999</v>
      </c>
      <c r="HU886">
        <v>2.36938</v>
      </c>
      <c r="HV886">
        <v>40.604199999999999</v>
      </c>
      <c r="HW886">
        <v>13.2127</v>
      </c>
      <c r="HX886">
        <v>18</v>
      </c>
      <c r="HY886">
        <v>500.56</v>
      </c>
      <c r="HZ886">
        <v>478.392</v>
      </c>
      <c r="IA886">
        <v>26.9937</v>
      </c>
      <c r="IB886">
        <v>33.545000000000002</v>
      </c>
      <c r="IC886">
        <v>30.0001</v>
      </c>
      <c r="ID886">
        <v>33.360700000000001</v>
      </c>
      <c r="IE886">
        <v>33.4617</v>
      </c>
      <c r="IF886">
        <v>18.773599999999998</v>
      </c>
      <c r="IG886">
        <v>38.107500000000002</v>
      </c>
      <c r="IH886">
        <v>0</v>
      </c>
      <c r="II886">
        <v>26.994</v>
      </c>
      <c r="IJ886">
        <v>373.30500000000001</v>
      </c>
      <c r="IK886">
        <v>24.0303</v>
      </c>
      <c r="IL886">
        <v>100.25700000000001</v>
      </c>
      <c r="IM886">
        <v>99.936999999999998</v>
      </c>
      <c r="IN886" t="s">
        <v>2772</v>
      </c>
    </row>
    <row r="887" spans="1:248" x14ac:dyDescent="0.2">
      <c r="A887">
        <v>871</v>
      </c>
      <c r="B887">
        <v>1660411595</v>
      </c>
      <c r="C887">
        <v>11870.900000095369</v>
      </c>
      <c r="D887" t="s">
        <v>2114</v>
      </c>
      <c r="E887" t="s">
        <v>2115</v>
      </c>
      <c r="F887">
        <v>1</v>
      </c>
      <c r="G887" t="s">
        <v>376</v>
      </c>
      <c r="H887" t="s">
        <v>377</v>
      </c>
      <c r="I887" t="s">
        <v>378</v>
      </c>
      <c r="J887" t="s">
        <v>379</v>
      </c>
      <c r="K887" t="s">
        <v>1984</v>
      </c>
      <c r="L887" t="s">
        <v>376</v>
      </c>
      <c r="M887" t="s">
        <v>381</v>
      </c>
      <c r="N887">
        <v>1660411587</v>
      </c>
      <c r="O887">
        <f t="shared" si="442"/>
        <v>2.7407764407703901E-3</v>
      </c>
      <c r="P887">
        <f t="shared" si="443"/>
        <v>2.7407764407703903</v>
      </c>
      <c r="Q887">
        <f t="shared" si="444"/>
        <v>2.413535173639803</v>
      </c>
      <c r="R887">
        <f t="shared" si="445"/>
        <v>257.98481249999998</v>
      </c>
      <c r="S887">
        <f t="shared" si="446"/>
        <v>220.5947526876098</v>
      </c>
      <c r="T887">
        <f t="shared" si="447"/>
        <v>21.95265173999562</v>
      </c>
      <c r="U887">
        <f t="shared" si="448"/>
        <v>25.673551496670161</v>
      </c>
      <c r="V887">
        <f t="shared" si="449"/>
        <v>0.13421271639152263</v>
      </c>
      <c r="W887">
        <f t="shared" si="450"/>
        <v>2.9191889553522863</v>
      </c>
      <c r="X887">
        <f t="shared" si="451"/>
        <v>0.13087653082741646</v>
      </c>
      <c r="Y887">
        <f t="shared" si="452"/>
        <v>8.209066761837211E-2</v>
      </c>
      <c r="Z887">
        <f t="shared" si="453"/>
        <v>321.51615781756146</v>
      </c>
      <c r="AA887">
        <f t="shared" si="454"/>
        <v>32.179129283345723</v>
      </c>
      <c r="AB887">
        <f t="shared" si="455"/>
        <v>31.827974999999999</v>
      </c>
      <c r="AC887">
        <f t="shared" si="456"/>
        <v>4.7287861916133576</v>
      </c>
      <c r="AD887">
        <f t="shared" si="457"/>
        <v>60.369965875315323</v>
      </c>
      <c r="AE887">
        <f t="shared" si="458"/>
        <v>2.7227819542041387</v>
      </c>
      <c r="AF887">
        <f t="shared" si="459"/>
        <v>4.5101598364783193</v>
      </c>
      <c r="AG887">
        <f t="shared" si="460"/>
        <v>2.0060042374092188</v>
      </c>
      <c r="AH887">
        <f t="shared" si="461"/>
        <v>-120.8682410379742</v>
      </c>
      <c r="AI887">
        <f t="shared" si="462"/>
        <v>-131.05172280942207</v>
      </c>
      <c r="AJ887">
        <f t="shared" si="463"/>
        <v>-10.122230464195155</v>
      </c>
      <c r="AK887">
        <f t="shared" si="464"/>
        <v>59.473963505970005</v>
      </c>
      <c r="AL887">
        <f t="shared" si="465"/>
        <v>33.742477486517124</v>
      </c>
      <c r="AM887">
        <f t="shared" si="466"/>
        <v>2.7253254634563526</v>
      </c>
      <c r="AN887">
        <f t="shared" si="467"/>
        <v>2.413535173639803</v>
      </c>
      <c r="AO887">
        <v>332.44517241304499</v>
      </c>
      <c r="AP887">
        <v>303.40732727272717</v>
      </c>
      <c r="AQ887">
        <v>5.1010300268967379</v>
      </c>
      <c r="AR887">
        <v>65.016461255683083</v>
      </c>
      <c r="AS887">
        <f t="shared" si="468"/>
        <v>2.7407764407703903</v>
      </c>
      <c r="AT887">
        <v>24.106772415924489</v>
      </c>
      <c r="AU887">
        <v>27.345735757575749</v>
      </c>
      <c r="AV887">
        <v>-6.222480699017598E-3</v>
      </c>
      <c r="AW887">
        <v>83.562977856309928</v>
      </c>
      <c r="AX887">
        <v>0</v>
      </c>
      <c r="AY887">
        <v>0</v>
      </c>
      <c r="AZ887">
        <f t="shared" si="469"/>
        <v>1</v>
      </c>
      <c r="BA887">
        <f t="shared" si="470"/>
        <v>0</v>
      </c>
      <c r="BB887">
        <f t="shared" si="471"/>
        <v>51874.762543986857</v>
      </c>
      <c r="BC887">
        <f t="shared" si="472"/>
        <v>1999.9962499999999</v>
      </c>
      <c r="BD887">
        <f t="shared" si="473"/>
        <v>1681.197241874384</v>
      </c>
      <c r="BE887">
        <f t="shared" si="474"/>
        <v>0.8406001970625615</v>
      </c>
      <c r="BF887">
        <f t="shared" si="475"/>
        <v>0.16075838033074386</v>
      </c>
      <c r="BG887">
        <v>6</v>
      </c>
      <c r="BH887">
        <v>0.5</v>
      </c>
      <c r="BI887" t="s">
        <v>382</v>
      </c>
      <c r="BJ887">
        <v>2</v>
      </c>
      <c r="BK887" t="b">
        <v>1</v>
      </c>
      <c r="BL887">
        <v>1660411587</v>
      </c>
      <c r="BM887">
        <v>257.98481249999998</v>
      </c>
      <c r="BN887">
        <v>299.30781250000001</v>
      </c>
      <c r="BO887">
        <v>27.360312499999999</v>
      </c>
      <c r="BP887">
        <v>24.180299999999999</v>
      </c>
      <c r="BQ887">
        <v>256.9715625</v>
      </c>
      <c r="BR887">
        <v>27.352587499999998</v>
      </c>
      <c r="BS887">
        <v>500.14137499999998</v>
      </c>
      <c r="BT887">
        <v>99.415687500000004</v>
      </c>
      <c r="BU887">
        <v>0.10006014375</v>
      </c>
      <c r="BV887">
        <v>30.995262499999999</v>
      </c>
      <c r="BW887">
        <v>31.827974999999999</v>
      </c>
      <c r="BX887">
        <v>999.9</v>
      </c>
      <c r="BY887">
        <v>0</v>
      </c>
      <c r="BZ887">
        <v>0</v>
      </c>
      <c r="CA887">
        <v>9999.4850000000006</v>
      </c>
      <c r="CB887">
        <v>0</v>
      </c>
      <c r="CC887">
        <v>73.509700000000009</v>
      </c>
      <c r="CD887">
        <v>-41.322843749999997</v>
      </c>
      <c r="CE887">
        <v>265.24206249999997</v>
      </c>
      <c r="CF887">
        <v>306.7229375</v>
      </c>
      <c r="CG887">
        <v>3.1800168750000002</v>
      </c>
      <c r="CH887">
        <v>299.30781250000001</v>
      </c>
      <c r="CI887">
        <v>24.180299999999999</v>
      </c>
      <c r="CJ887">
        <v>2.7200431250000001</v>
      </c>
      <c r="CK887">
        <v>2.4039000000000001</v>
      </c>
      <c r="CL887">
        <v>22.406706249999999</v>
      </c>
      <c r="CM887">
        <v>20.39003125</v>
      </c>
      <c r="CN887">
        <v>1999.9962499999999</v>
      </c>
      <c r="CO887">
        <v>0.979993</v>
      </c>
      <c r="CP887">
        <v>2.0007299999999999E-2</v>
      </c>
      <c r="CQ887">
        <v>0</v>
      </c>
      <c r="CR887">
        <v>2.7386875000000002</v>
      </c>
      <c r="CS887">
        <v>0</v>
      </c>
      <c r="CT887">
        <v>27529.743750000001</v>
      </c>
      <c r="CU887">
        <v>17412.268749999999</v>
      </c>
      <c r="CV887">
        <v>43.436999999999998</v>
      </c>
      <c r="CW887">
        <v>44.573812500000003</v>
      </c>
      <c r="CX887">
        <v>43.5</v>
      </c>
      <c r="CY887">
        <v>42.933124999999997</v>
      </c>
      <c r="CZ887">
        <v>43.375</v>
      </c>
      <c r="DA887">
        <v>1959.9862499999999</v>
      </c>
      <c r="DB887">
        <v>40.013125000000002</v>
      </c>
      <c r="DC887">
        <v>0</v>
      </c>
      <c r="DD887">
        <v>1660411593</v>
      </c>
      <c r="DE887">
        <v>0</v>
      </c>
      <c r="DF887">
        <v>1660411308.0999999</v>
      </c>
      <c r="DG887" t="s">
        <v>1985</v>
      </c>
      <c r="DH887">
        <v>1660411299.5999999</v>
      </c>
      <c r="DI887">
        <v>1660411308.0999999</v>
      </c>
      <c r="DJ887">
        <v>25</v>
      </c>
      <c r="DK887">
        <v>0.20799999999999999</v>
      </c>
      <c r="DL887">
        <v>-5.0000000000000001E-3</v>
      </c>
      <c r="DM887">
        <v>1.3160000000000001</v>
      </c>
      <c r="DN887">
        <v>1.4999999999999999E-2</v>
      </c>
      <c r="DO887">
        <v>400</v>
      </c>
      <c r="DP887">
        <v>24</v>
      </c>
      <c r="DQ887">
        <v>0.34</v>
      </c>
      <c r="DR887">
        <v>0.09</v>
      </c>
      <c r="DS887">
        <v>1.9008427974318149</v>
      </c>
      <c r="DT887">
        <v>4.3465263741574951</v>
      </c>
      <c r="DU887">
        <v>0.33159107704002111</v>
      </c>
      <c r="DV887">
        <v>0</v>
      </c>
      <c r="DW887">
        <v>33.671193090791078</v>
      </c>
      <c r="DX887">
        <v>3.7091878544233139</v>
      </c>
      <c r="DY887">
        <v>0.28188254566865523</v>
      </c>
      <c r="DZ887">
        <v>0</v>
      </c>
      <c r="EA887">
        <v>-41.292486666666683</v>
      </c>
      <c r="EB887">
        <v>-5.6813365962180979</v>
      </c>
      <c r="EC887">
        <v>0.4158654996777475</v>
      </c>
      <c r="ED887">
        <v>0</v>
      </c>
      <c r="EE887">
        <v>221.55913781978799</v>
      </c>
      <c r="EF887">
        <v>238.10114606143799</v>
      </c>
      <c r="EG887">
        <v>17.76905272329488</v>
      </c>
      <c r="EH887">
        <v>0</v>
      </c>
      <c r="EI887">
        <v>3.15134925</v>
      </c>
      <c r="EJ887">
        <v>0.70466150093807989</v>
      </c>
      <c r="EK887">
        <v>6.9553466354578652E-2</v>
      </c>
      <c r="EL887">
        <v>0</v>
      </c>
      <c r="EM887">
        <v>2.0062304100265691</v>
      </c>
      <c r="EN887">
        <v>-7.7907959469257684E-3</v>
      </c>
      <c r="EO887">
        <v>8.1051472481528562E-4</v>
      </c>
      <c r="EP887">
        <v>1</v>
      </c>
      <c r="EQ887">
        <v>1</v>
      </c>
      <c r="ER887">
        <v>6</v>
      </c>
      <c r="ES887" t="s">
        <v>458</v>
      </c>
      <c r="ET887">
        <v>2.94123</v>
      </c>
      <c r="EU887">
        <v>2.8012100000000002</v>
      </c>
      <c r="EV887">
        <v>6.9155900000000006E-2</v>
      </c>
      <c r="EW887">
        <v>7.70097E-2</v>
      </c>
      <c r="EX887">
        <v>0.117711</v>
      </c>
      <c r="EY887">
        <v>0.10770200000000001</v>
      </c>
      <c r="EZ887">
        <v>19023.2</v>
      </c>
      <c r="FA887">
        <v>19774.8</v>
      </c>
      <c r="FB887">
        <v>23774.9</v>
      </c>
      <c r="FC887">
        <v>24942.799999999999</v>
      </c>
      <c r="FD887">
        <v>33581</v>
      </c>
      <c r="FE887">
        <v>35544.199999999997</v>
      </c>
      <c r="FF887">
        <v>43359.9</v>
      </c>
      <c r="FG887">
        <v>46114.400000000001</v>
      </c>
      <c r="FH887">
        <v>1.9442200000000001</v>
      </c>
      <c r="FI887">
        <v>1.81138</v>
      </c>
      <c r="FJ887">
        <v>0.110067</v>
      </c>
      <c r="FK887">
        <v>0</v>
      </c>
      <c r="FL887">
        <v>30.029699999999998</v>
      </c>
      <c r="FM887">
        <v>999.9</v>
      </c>
      <c r="FN887">
        <v>57.8</v>
      </c>
      <c r="FO887">
        <v>37.299999999999997</v>
      </c>
      <c r="FP887">
        <v>37.258800000000001</v>
      </c>
      <c r="FQ887">
        <v>63.8262</v>
      </c>
      <c r="FR887">
        <v>25.7652</v>
      </c>
      <c r="FS887">
        <v>1</v>
      </c>
      <c r="FT887">
        <v>0.52241099999999996</v>
      </c>
      <c r="FU887">
        <v>2.19434</v>
      </c>
      <c r="FV887">
        <v>20.307099999999998</v>
      </c>
      <c r="FW887">
        <v>5.2100999999999997</v>
      </c>
      <c r="FX887">
        <v>11.9077</v>
      </c>
      <c r="FY887">
        <v>5.0024499999999996</v>
      </c>
      <c r="FZ887">
        <v>3.2904300000000002</v>
      </c>
      <c r="GA887">
        <v>9999</v>
      </c>
      <c r="GB887">
        <v>9999</v>
      </c>
      <c r="GC887">
        <v>9999</v>
      </c>
      <c r="GD887">
        <v>999.9</v>
      </c>
      <c r="GE887">
        <v>1.85985</v>
      </c>
      <c r="GF887">
        <v>1.85486</v>
      </c>
      <c r="GG887">
        <v>1.8580399999999999</v>
      </c>
      <c r="GH887">
        <v>1.8565199999999999</v>
      </c>
      <c r="GI887">
        <v>1.85528</v>
      </c>
      <c r="GJ887">
        <v>1.85486</v>
      </c>
      <c r="GK887">
        <v>1.8536600000000001</v>
      </c>
      <c r="GL887">
        <v>1.85667</v>
      </c>
      <c r="GM887">
        <v>0</v>
      </c>
      <c r="GN887">
        <v>0</v>
      </c>
      <c r="GO887">
        <v>0</v>
      </c>
      <c r="GP887">
        <v>0</v>
      </c>
      <c r="GQ887" t="s">
        <v>385</v>
      </c>
      <c r="GR887" t="s">
        <v>386</v>
      </c>
      <c r="GS887" t="s">
        <v>387</v>
      </c>
      <c r="GT887" t="s">
        <v>387</v>
      </c>
      <c r="GU887" t="s">
        <v>387</v>
      </c>
      <c r="GV887" t="s">
        <v>387</v>
      </c>
      <c r="GW887">
        <v>0</v>
      </c>
      <c r="GX887">
        <v>100</v>
      </c>
      <c r="GY887">
        <v>100</v>
      </c>
      <c r="GZ887">
        <v>1.1020000000000001</v>
      </c>
      <c r="HA887">
        <v>7.7999999999999996E-3</v>
      </c>
      <c r="HB887">
        <v>0.36341150857684917</v>
      </c>
      <c r="HC887">
        <v>2.8098669343081611E-3</v>
      </c>
      <c r="HD887">
        <v>-1.127031966113555E-6</v>
      </c>
      <c r="HE887">
        <v>1.768598670541231E-10</v>
      </c>
      <c r="HF887">
        <v>-7.1736991530500657E-2</v>
      </c>
      <c r="HG887">
        <v>1.081145868756639E-2</v>
      </c>
      <c r="HH887">
        <v>-3.689364805754238E-4</v>
      </c>
      <c r="HI887">
        <v>2.919854880483278E-6</v>
      </c>
      <c r="HJ887">
        <v>2</v>
      </c>
      <c r="HK887">
        <v>2136</v>
      </c>
      <c r="HL887">
        <v>3</v>
      </c>
      <c r="HM887">
        <v>30</v>
      </c>
      <c r="HN887">
        <v>4.9000000000000004</v>
      </c>
      <c r="HO887">
        <v>4.8</v>
      </c>
      <c r="HP887">
        <v>0.944824</v>
      </c>
      <c r="HQ887">
        <v>2.33765</v>
      </c>
      <c r="HR887">
        <v>1.4978</v>
      </c>
      <c r="HS887">
        <v>2.3010299999999999</v>
      </c>
      <c r="HT887">
        <v>1.5478499999999999</v>
      </c>
      <c r="HU887">
        <v>2.4475099999999999</v>
      </c>
      <c r="HV887">
        <v>40.604199999999999</v>
      </c>
      <c r="HW887">
        <v>13.221399999999999</v>
      </c>
      <c r="HX887">
        <v>18</v>
      </c>
      <c r="HY887">
        <v>500.53</v>
      </c>
      <c r="HZ887">
        <v>478.375</v>
      </c>
      <c r="IA887">
        <v>26.994299999999999</v>
      </c>
      <c r="IB887">
        <v>33.545000000000002</v>
      </c>
      <c r="IC887">
        <v>30.0001</v>
      </c>
      <c r="ID887">
        <v>33.360700000000001</v>
      </c>
      <c r="IE887">
        <v>33.4617</v>
      </c>
      <c r="IF887">
        <v>18.941199999999998</v>
      </c>
      <c r="IG887">
        <v>38.107500000000002</v>
      </c>
      <c r="IH887">
        <v>0</v>
      </c>
      <c r="II887">
        <v>26.994</v>
      </c>
      <c r="IJ887">
        <v>373.30500000000001</v>
      </c>
      <c r="IK887">
        <v>24.027899999999999</v>
      </c>
      <c r="IL887">
        <v>100.256</v>
      </c>
      <c r="IM887">
        <v>99.937200000000004</v>
      </c>
      <c r="IN887" t="s">
        <v>2772</v>
      </c>
    </row>
    <row r="888" spans="1:248" x14ac:dyDescent="0.2">
      <c r="A888">
        <v>872</v>
      </c>
      <c r="B888">
        <v>1660411596</v>
      </c>
      <c r="C888">
        <v>11871.900000095369</v>
      </c>
      <c r="D888" t="s">
        <v>2116</v>
      </c>
      <c r="E888" t="s">
        <v>2117</v>
      </c>
      <c r="F888">
        <v>1</v>
      </c>
      <c r="G888" t="s">
        <v>376</v>
      </c>
      <c r="H888" t="s">
        <v>377</v>
      </c>
      <c r="I888" t="s">
        <v>378</v>
      </c>
      <c r="J888" t="s">
        <v>379</v>
      </c>
      <c r="K888" t="s">
        <v>1984</v>
      </c>
      <c r="L888" t="s">
        <v>376</v>
      </c>
      <c r="M888" t="s">
        <v>381</v>
      </c>
      <c r="N888">
        <v>1660411588.5</v>
      </c>
      <c r="O888">
        <f t="shared" si="442"/>
        <v>2.7404778686388608E-3</v>
      </c>
      <c r="P888">
        <f t="shared" si="443"/>
        <v>2.7404778686388607</v>
      </c>
      <c r="Q888">
        <f t="shared" si="444"/>
        <v>2.5016014961601853</v>
      </c>
      <c r="R888">
        <f t="shared" si="445"/>
        <v>265.40993333333341</v>
      </c>
      <c r="S888">
        <f t="shared" si="446"/>
        <v>226.72097785636308</v>
      </c>
      <c r="T888">
        <f t="shared" si="447"/>
        <v>22.562260487802455</v>
      </c>
      <c r="U888">
        <f t="shared" si="448"/>
        <v>26.412412775101693</v>
      </c>
      <c r="V888">
        <f t="shared" si="449"/>
        <v>0.13420980542465533</v>
      </c>
      <c r="W888">
        <f t="shared" si="450"/>
        <v>2.9193467925646335</v>
      </c>
      <c r="X888">
        <f t="shared" si="451"/>
        <v>0.13087393817740936</v>
      </c>
      <c r="Y888">
        <f t="shared" si="452"/>
        <v>8.2089019780978337E-2</v>
      </c>
      <c r="Z888">
        <f t="shared" si="453"/>
        <v>321.51541568329822</v>
      </c>
      <c r="AA888">
        <f t="shared" si="454"/>
        <v>32.180166466077964</v>
      </c>
      <c r="AB888">
        <f t="shared" si="455"/>
        <v>31.827273333333331</v>
      </c>
      <c r="AC888">
        <f t="shared" si="456"/>
        <v>4.7285981554511851</v>
      </c>
      <c r="AD888">
        <f t="shared" si="457"/>
        <v>60.366286857139016</v>
      </c>
      <c r="AE888">
        <f t="shared" si="458"/>
        <v>2.7227750226779301</v>
      </c>
      <c r="AF888">
        <f t="shared" si="459"/>
        <v>4.5104232253369583</v>
      </c>
      <c r="AG888">
        <f t="shared" si="460"/>
        <v>2.005823132773255</v>
      </c>
      <c r="AH888">
        <f t="shared" si="461"/>
        <v>-120.85507400697377</v>
      </c>
      <c r="AI888">
        <f t="shared" si="462"/>
        <v>-130.78718347297405</v>
      </c>
      <c r="AJ888">
        <f t="shared" si="463"/>
        <v>-10.101267669677929</v>
      </c>
      <c r="AK888">
        <f t="shared" si="464"/>
        <v>59.771890533672433</v>
      </c>
      <c r="AL888">
        <f t="shared" si="465"/>
        <v>33.839874164751812</v>
      </c>
      <c r="AM888">
        <f t="shared" si="466"/>
        <v>2.7406274925069454</v>
      </c>
      <c r="AN888">
        <f t="shared" si="467"/>
        <v>2.5016014961601853</v>
      </c>
      <c r="AO888">
        <v>337.64231339469751</v>
      </c>
      <c r="AP888">
        <v>308.5014666666666</v>
      </c>
      <c r="AQ888">
        <v>5.100029169482494</v>
      </c>
      <c r="AR888">
        <v>65.016461255683083</v>
      </c>
      <c r="AS888">
        <f t="shared" si="468"/>
        <v>2.7404778686388607</v>
      </c>
      <c r="AT888">
        <v>24.09454452055645</v>
      </c>
      <c r="AU888">
        <v>27.342718181818171</v>
      </c>
      <c r="AV888">
        <v>-7.675287731027566E-3</v>
      </c>
      <c r="AW888">
        <v>83.562977856309928</v>
      </c>
      <c r="AX888">
        <v>0</v>
      </c>
      <c r="AY888">
        <v>0</v>
      </c>
      <c r="AZ888">
        <f t="shared" si="469"/>
        <v>1</v>
      </c>
      <c r="BA888">
        <f t="shared" si="470"/>
        <v>0</v>
      </c>
      <c r="BB888">
        <f t="shared" si="471"/>
        <v>51879.068251589364</v>
      </c>
      <c r="BC888">
        <f t="shared" si="472"/>
        <v>1999.992</v>
      </c>
      <c r="BD888">
        <f t="shared" si="473"/>
        <v>1681.1936387996363</v>
      </c>
      <c r="BE888">
        <f t="shared" si="474"/>
        <v>0.84060018180054541</v>
      </c>
      <c r="BF888">
        <f t="shared" si="475"/>
        <v>0.16075835087505261</v>
      </c>
      <c r="BG888">
        <v>6</v>
      </c>
      <c r="BH888">
        <v>0.5</v>
      </c>
      <c r="BI888" t="s">
        <v>382</v>
      </c>
      <c r="BJ888">
        <v>2</v>
      </c>
      <c r="BK888" t="b">
        <v>1</v>
      </c>
      <c r="BL888">
        <v>1660411588.5</v>
      </c>
      <c r="BM888">
        <v>265.40993333333341</v>
      </c>
      <c r="BN888">
        <v>306.87900000000002</v>
      </c>
      <c r="BO888">
        <v>27.360299999999999</v>
      </c>
      <c r="BP888">
        <v>24.162426666666661</v>
      </c>
      <c r="BQ888">
        <v>264.37993333333333</v>
      </c>
      <c r="BR888">
        <v>27.35258</v>
      </c>
      <c r="BS888">
        <v>500.14046666666673</v>
      </c>
      <c r="BT888">
        <v>99.41546000000001</v>
      </c>
      <c r="BU888">
        <v>0.10007976666666669</v>
      </c>
      <c r="BV888">
        <v>30.99628666666667</v>
      </c>
      <c r="BW888">
        <v>31.827273333333331</v>
      </c>
      <c r="BX888">
        <v>999.89999999999986</v>
      </c>
      <c r="BY888">
        <v>0</v>
      </c>
      <c r="BZ888">
        <v>0</v>
      </c>
      <c r="CA888">
        <v>10000.409333333329</v>
      </c>
      <c r="CB888">
        <v>0</v>
      </c>
      <c r="CC888">
        <v>73.280153333333345</v>
      </c>
      <c r="CD888">
        <v>-41.46881333333333</v>
      </c>
      <c r="CE888">
        <v>272.87599999999998</v>
      </c>
      <c r="CF888">
        <v>314.47606666666672</v>
      </c>
      <c r="CG888">
        <v>3.1978766666666658</v>
      </c>
      <c r="CH888">
        <v>306.87900000000002</v>
      </c>
      <c r="CI888">
        <v>24.162426666666661</v>
      </c>
      <c r="CJ888">
        <v>2.7200359999999999</v>
      </c>
      <c r="CK888">
        <v>2.4021180000000002</v>
      </c>
      <c r="CL888">
        <v>22.406659999999999</v>
      </c>
      <c r="CM888">
        <v>20.37802666666666</v>
      </c>
      <c r="CN888">
        <v>1999.992</v>
      </c>
      <c r="CO888">
        <v>0.97999300000000011</v>
      </c>
      <c r="CP888">
        <v>2.0007299999999999E-2</v>
      </c>
      <c r="CQ888">
        <v>0</v>
      </c>
      <c r="CR888">
        <v>2.7122666666666659</v>
      </c>
      <c r="CS888">
        <v>0</v>
      </c>
      <c r="CT888">
        <v>27537.360000000001</v>
      </c>
      <c r="CU888">
        <v>17412.23333333333</v>
      </c>
      <c r="CV888">
        <v>43.436999999999998</v>
      </c>
      <c r="CW888">
        <v>44.574599999999997</v>
      </c>
      <c r="CX888">
        <v>43.5</v>
      </c>
      <c r="CY888">
        <v>42.932866666666669</v>
      </c>
      <c r="CZ888">
        <v>43.375</v>
      </c>
      <c r="DA888">
        <v>1959.982</v>
      </c>
      <c r="DB888">
        <v>40.011999999999993</v>
      </c>
      <c r="DC888">
        <v>0</v>
      </c>
      <c r="DD888">
        <v>1660411594.2</v>
      </c>
      <c r="DE888">
        <v>0</v>
      </c>
      <c r="DF888">
        <v>1660411308.0999999</v>
      </c>
      <c r="DG888" t="s">
        <v>1985</v>
      </c>
      <c r="DH888">
        <v>1660411299.5999999</v>
      </c>
      <c r="DI888">
        <v>1660411308.0999999</v>
      </c>
      <c r="DJ888">
        <v>25</v>
      </c>
      <c r="DK888">
        <v>0.20799999999999999</v>
      </c>
      <c r="DL888">
        <v>-5.0000000000000001E-3</v>
      </c>
      <c r="DM888">
        <v>1.3160000000000001</v>
      </c>
      <c r="DN888">
        <v>1.4999999999999999E-2</v>
      </c>
      <c r="DO888">
        <v>400</v>
      </c>
      <c r="DP888">
        <v>24</v>
      </c>
      <c r="DQ888">
        <v>0.34</v>
      </c>
      <c r="DR888">
        <v>0.09</v>
      </c>
      <c r="DS888">
        <v>2.0074475408479282</v>
      </c>
      <c r="DT888">
        <v>3.9075158182771488</v>
      </c>
      <c r="DU888">
        <v>0.29871914487107248</v>
      </c>
      <c r="DV888">
        <v>0</v>
      </c>
      <c r="DW888">
        <v>33.786068609838118</v>
      </c>
      <c r="DX888">
        <v>3.958194211345798</v>
      </c>
      <c r="DY888">
        <v>0.29155157210317878</v>
      </c>
      <c r="DZ888">
        <v>0</v>
      </c>
      <c r="EA888">
        <v>-41.420777419354842</v>
      </c>
      <c r="EB888">
        <v>-6.0462290322580126</v>
      </c>
      <c r="EC888">
        <v>0.45699245402796512</v>
      </c>
      <c r="ED888">
        <v>0</v>
      </c>
      <c r="EE888">
        <v>228.5071678400335</v>
      </c>
      <c r="EF888">
        <v>244.7894867093664</v>
      </c>
      <c r="EG888">
        <v>17.673979869426979</v>
      </c>
      <c r="EH888">
        <v>0</v>
      </c>
      <c r="EI888">
        <v>3.1634402439024392</v>
      </c>
      <c r="EJ888">
        <v>0.71116787456446329</v>
      </c>
      <c r="EK888">
        <v>7.1604638611421134E-2</v>
      </c>
      <c r="EL888">
        <v>0</v>
      </c>
      <c r="EM888">
        <v>2.0058838945480528</v>
      </c>
      <c r="EN888">
        <v>-4.7403748162263759E-3</v>
      </c>
      <c r="EO888">
        <v>4.359626849272593E-4</v>
      </c>
      <c r="EP888">
        <v>1</v>
      </c>
      <c r="EQ888">
        <v>1</v>
      </c>
      <c r="ER888">
        <v>6</v>
      </c>
      <c r="ES888" t="s">
        <v>458</v>
      </c>
      <c r="ET888">
        <v>2.9411900000000002</v>
      </c>
      <c r="EU888">
        <v>2.80125</v>
      </c>
      <c r="EV888">
        <v>7.0090899999999998E-2</v>
      </c>
      <c r="EW888">
        <v>7.7928300000000006E-2</v>
      </c>
      <c r="EX888">
        <v>0.117704</v>
      </c>
      <c r="EY888">
        <v>0.107698</v>
      </c>
      <c r="EZ888">
        <v>19004</v>
      </c>
      <c r="FA888">
        <v>19755.099999999999</v>
      </c>
      <c r="FB888">
        <v>23774.799999999999</v>
      </c>
      <c r="FC888">
        <v>24942.799999999999</v>
      </c>
      <c r="FD888">
        <v>33581.300000000003</v>
      </c>
      <c r="FE888">
        <v>35544.5</v>
      </c>
      <c r="FF888">
        <v>43359.9</v>
      </c>
      <c r="FG888">
        <v>46114.5</v>
      </c>
      <c r="FH888">
        <v>1.94418</v>
      </c>
      <c r="FI888">
        <v>1.81135</v>
      </c>
      <c r="FJ888">
        <v>0.11007500000000001</v>
      </c>
      <c r="FK888">
        <v>0</v>
      </c>
      <c r="FL888">
        <v>30.029699999999998</v>
      </c>
      <c r="FM888">
        <v>999.9</v>
      </c>
      <c r="FN888">
        <v>57.8</v>
      </c>
      <c r="FO888">
        <v>37.299999999999997</v>
      </c>
      <c r="FP888">
        <v>37.264600000000002</v>
      </c>
      <c r="FQ888">
        <v>63.7562</v>
      </c>
      <c r="FR888">
        <v>25.605</v>
      </c>
      <c r="FS888">
        <v>1</v>
      </c>
      <c r="FT888">
        <v>0.52251999999999998</v>
      </c>
      <c r="FU888">
        <v>2.19448</v>
      </c>
      <c r="FV888">
        <v>20.307500000000001</v>
      </c>
      <c r="FW888">
        <v>5.2102500000000003</v>
      </c>
      <c r="FX888">
        <v>11.907400000000001</v>
      </c>
      <c r="FY888">
        <v>5.0026000000000002</v>
      </c>
      <c r="FZ888">
        <v>3.2904499999999999</v>
      </c>
      <c r="GA888">
        <v>9999</v>
      </c>
      <c r="GB888">
        <v>9999</v>
      </c>
      <c r="GC888">
        <v>9999</v>
      </c>
      <c r="GD888">
        <v>999.9</v>
      </c>
      <c r="GE888">
        <v>1.85985</v>
      </c>
      <c r="GF888">
        <v>1.85486</v>
      </c>
      <c r="GG888">
        <v>1.8580399999999999</v>
      </c>
      <c r="GH888">
        <v>1.8565199999999999</v>
      </c>
      <c r="GI888">
        <v>1.85528</v>
      </c>
      <c r="GJ888">
        <v>1.85486</v>
      </c>
      <c r="GK888">
        <v>1.8536600000000001</v>
      </c>
      <c r="GL888">
        <v>1.85667</v>
      </c>
      <c r="GM888">
        <v>0</v>
      </c>
      <c r="GN888">
        <v>0</v>
      </c>
      <c r="GO888">
        <v>0</v>
      </c>
      <c r="GP888">
        <v>0</v>
      </c>
      <c r="GQ888" t="s">
        <v>385</v>
      </c>
      <c r="GR888" t="s">
        <v>386</v>
      </c>
      <c r="GS888" t="s">
        <v>387</v>
      </c>
      <c r="GT888" t="s">
        <v>387</v>
      </c>
      <c r="GU888" t="s">
        <v>387</v>
      </c>
      <c r="GV888" t="s">
        <v>387</v>
      </c>
      <c r="GW888">
        <v>0</v>
      </c>
      <c r="GX888">
        <v>100</v>
      </c>
      <c r="GY888">
        <v>100</v>
      </c>
      <c r="GZ888">
        <v>1.113</v>
      </c>
      <c r="HA888">
        <v>7.7000000000000002E-3</v>
      </c>
      <c r="HB888">
        <v>0.36341150857684917</v>
      </c>
      <c r="HC888">
        <v>2.8098669343081611E-3</v>
      </c>
      <c r="HD888">
        <v>-1.127031966113555E-6</v>
      </c>
      <c r="HE888">
        <v>1.768598670541231E-10</v>
      </c>
      <c r="HF888">
        <v>-7.1736991530500657E-2</v>
      </c>
      <c r="HG888">
        <v>1.081145868756639E-2</v>
      </c>
      <c r="HH888">
        <v>-3.689364805754238E-4</v>
      </c>
      <c r="HI888">
        <v>2.919854880483278E-6</v>
      </c>
      <c r="HJ888">
        <v>2</v>
      </c>
      <c r="HK888">
        <v>2136</v>
      </c>
      <c r="HL888">
        <v>3</v>
      </c>
      <c r="HM888">
        <v>30</v>
      </c>
      <c r="HN888">
        <v>4.9000000000000004</v>
      </c>
      <c r="HO888">
        <v>4.8</v>
      </c>
      <c r="HP888">
        <v>0.94970699999999997</v>
      </c>
      <c r="HQ888">
        <v>2.3571800000000001</v>
      </c>
      <c r="HR888">
        <v>1.4978</v>
      </c>
      <c r="HS888">
        <v>2.3010299999999999</v>
      </c>
      <c r="HT888">
        <v>1.5478499999999999</v>
      </c>
      <c r="HU888">
        <v>2.3803700000000001</v>
      </c>
      <c r="HV888">
        <v>40.604199999999999</v>
      </c>
      <c r="HW888">
        <v>13.203900000000001</v>
      </c>
      <c r="HX888">
        <v>18</v>
      </c>
      <c r="HY888">
        <v>500.5</v>
      </c>
      <c r="HZ888">
        <v>478.35899999999998</v>
      </c>
      <c r="IA888">
        <v>26.994700000000002</v>
      </c>
      <c r="IB888">
        <v>33.545000000000002</v>
      </c>
      <c r="IC888">
        <v>30.0001</v>
      </c>
      <c r="ID888">
        <v>33.360700000000001</v>
      </c>
      <c r="IE888">
        <v>33.4617</v>
      </c>
      <c r="IF888">
        <v>19.201799999999999</v>
      </c>
      <c r="IG888">
        <v>38.107500000000002</v>
      </c>
      <c r="IH888">
        <v>0</v>
      </c>
      <c r="II888">
        <v>26.994</v>
      </c>
      <c r="IJ888">
        <v>383.351</v>
      </c>
      <c r="IK888">
        <v>24.023</v>
      </c>
      <c r="IL888">
        <v>100.256</v>
      </c>
      <c r="IM888">
        <v>99.937399999999997</v>
      </c>
      <c r="IN888" t="s">
        <v>2772</v>
      </c>
    </row>
    <row r="889" spans="1:248" x14ac:dyDescent="0.2">
      <c r="A889">
        <v>873</v>
      </c>
      <c r="B889">
        <v>1660411597</v>
      </c>
      <c r="C889">
        <v>11872.900000095369</v>
      </c>
      <c r="D889" t="s">
        <v>2118</v>
      </c>
      <c r="E889" t="s">
        <v>2119</v>
      </c>
      <c r="F889">
        <v>1</v>
      </c>
      <c r="G889" t="s">
        <v>376</v>
      </c>
      <c r="H889" t="s">
        <v>377</v>
      </c>
      <c r="I889" t="s">
        <v>378</v>
      </c>
      <c r="J889" t="s">
        <v>379</v>
      </c>
      <c r="K889" t="s">
        <v>1984</v>
      </c>
      <c r="L889" t="s">
        <v>376</v>
      </c>
      <c r="M889" t="s">
        <v>381</v>
      </c>
      <c r="N889">
        <v>1660411589</v>
      </c>
      <c r="O889">
        <f t="shared" si="442"/>
        <v>2.7491355374999246E-3</v>
      </c>
      <c r="P889">
        <f t="shared" si="443"/>
        <v>2.7491355374999245</v>
      </c>
      <c r="Q889">
        <f t="shared" si="444"/>
        <v>2.6353692396748287</v>
      </c>
      <c r="R889">
        <f t="shared" si="445"/>
        <v>267.88481250000001</v>
      </c>
      <c r="S889">
        <f t="shared" si="446"/>
        <v>227.61252022458527</v>
      </c>
      <c r="T889">
        <f t="shared" si="447"/>
        <v>22.650986524049525</v>
      </c>
      <c r="U889">
        <f t="shared" si="448"/>
        <v>26.658706085007452</v>
      </c>
      <c r="V889">
        <f t="shared" si="449"/>
        <v>0.13464765389168776</v>
      </c>
      <c r="W889">
        <f t="shared" si="450"/>
        <v>2.9191988916971341</v>
      </c>
      <c r="X889">
        <f t="shared" si="451"/>
        <v>0.1312901128681554</v>
      </c>
      <c r="Y889">
        <f t="shared" si="452"/>
        <v>8.2351008978057083E-2</v>
      </c>
      <c r="Z889">
        <f t="shared" si="453"/>
        <v>321.51538864059864</v>
      </c>
      <c r="AA889">
        <f t="shared" si="454"/>
        <v>32.178169955390452</v>
      </c>
      <c r="AB889">
        <f t="shared" si="455"/>
        <v>31.826699999999999</v>
      </c>
      <c r="AC889">
        <f t="shared" si="456"/>
        <v>4.7284445155338863</v>
      </c>
      <c r="AD889">
        <f t="shared" si="457"/>
        <v>60.363040642445654</v>
      </c>
      <c r="AE889">
        <f t="shared" si="458"/>
        <v>2.7226597825578693</v>
      </c>
      <c r="AF889">
        <f t="shared" si="459"/>
        <v>4.510474875984575</v>
      </c>
      <c r="AG889">
        <f t="shared" si="460"/>
        <v>2.005784732976017</v>
      </c>
      <c r="AH889">
        <f t="shared" si="461"/>
        <v>-121.23687720374667</v>
      </c>
      <c r="AI889">
        <f t="shared" si="462"/>
        <v>-130.65871925707867</v>
      </c>
      <c r="AJ889">
        <f t="shared" si="463"/>
        <v>-10.091838533170073</v>
      </c>
      <c r="AK889">
        <f t="shared" si="464"/>
        <v>59.527953646603237</v>
      </c>
      <c r="AL889">
        <f t="shared" si="465"/>
        <v>33.883643878408044</v>
      </c>
      <c r="AM889">
        <f t="shared" si="466"/>
        <v>2.7439632545182819</v>
      </c>
      <c r="AN889">
        <f t="shared" si="467"/>
        <v>2.6353692396748287</v>
      </c>
      <c r="AO889">
        <v>342.84910404613282</v>
      </c>
      <c r="AP889">
        <v>313.57936969696959</v>
      </c>
      <c r="AQ889">
        <v>5.0930561268231322</v>
      </c>
      <c r="AR889">
        <v>65.016461255683083</v>
      </c>
      <c r="AS889">
        <f t="shared" si="468"/>
        <v>2.7491355374999245</v>
      </c>
      <c r="AT889">
        <v>24.08840160764122</v>
      </c>
      <c r="AU889">
        <v>27.341550303030289</v>
      </c>
      <c r="AV889">
        <v>-6.8923290955905884E-3</v>
      </c>
      <c r="AW889">
        <v>83.562977856309928</v>
      </c>
      <c r="AX889">
        <v>0</v>
      </c>
      <c r="AY889">
        <v>0</v>
      </c>
      <c r="AZ889">
        <f t="shared" si="469"/>
        <v>1</v>
      </c>
      <c r="BA889">
        <f t="shared" si="470"/>
        <v>0</v>
      </c>
      <c r="BB889">
        <f t="shared" si="471"/>
        <v>51874.831203261885</v>
      </c>
      <c r="BC889">
        <f t="shared" si="472"/>
        <v>1999.9918749999999</v>
      </c>
      <c r="BD889">
        <f t="shared" si="473"/>
        <v>1681.1935301246624</v>
      </c>
      <c r="BE889">
        <f t="shared" si="474"/>
        <v>0.84060018000056247</v>
      </c>
      <c r="BF889">
        <f t="shared" si="475"/>
        <v>0.16075834740108563</v>
      </c>
      <c r="BG889">
        <v>6</v>
      </c>
      <c r="BH889">
        <v>0.5</v>
      </c>
      <c r="BI889" t="s">
        <v>382</v>
      </c>
      <c r="BJ889">
        <v>2</v>
      </c>
      <c r="BK889" t="b">
        <v>1</v>
      </c>
      <c r="BL889">
        <v>1660411589</v>
      </c>
      <c r="BM889">
        <v>267.88481250000001</v>
      </c>
      <c r="BN889">
        <v>309.41575</v>
      </c>
      <c r="BO889">
        <v>27.359137499999999</v>
      </c>
      <c r="BP889">
        <v>24.157356249999999</v>
      </c>
      <c r="BQ889">
        <v>266.84924999999998</v>
      </c>
      <c r="BR889">
        <v>27.351412499999999</v>
      </c>
      <c r="BS889">
        <v>500.13862499999999</v>
      </c>
      <c r="BT889">
        <v>99.415468750000002</v>
      </c>
      <c r="BU889">
        <v>0.10008734375</v>
      </c>
      <c r="BV889">
        <v>30.996487500000001</v>
      </c>
      <c r="BW889">
        <v>31.826699999999999</v>
      </c>
      <c r="BX889">
        <v>999.9</v>
      </c>
      <c r="BY889">
        <v>0</v>
      </c>
      <c r="BZ889">
        <v>0</v>
      </c>
      <c r="CA889">
        <v>9999.5637500000012</v>
      </c>
      <c r="CB889">
        <v>0</v>
      </c>
      <c r="CC889">
        <v>73.046412500000002</v>
      </c>
      <c r="CD889">
        <v>-41.530700000000003</v>
      </c>
      <c r="CE889">
        <v>275.42006249999997</v>
      </c>
      <c r="CF889">
        <v>317.07387499999999</v>
      </c>
      <c r="CG889">
        <v>3.2017793750000001</v>
      </c>
      <c r="CH889">
        <v>309.41575</v>
      </c>
      <c r="CI889">
        <v>24.157356249999999</v>
      </c>
      <c r="CJ889">
        <v>2.7199206249999999</v>
      </c>
      <c r="CK889">
        <v>2.4016143749999999</v>
      </c>
      <c r="CL889">
        <v>22.405962500000001</v>
      </c>
      <c r="CM889">
        <v>20.37463125</v>
      </c>
      <c r="CN889">
        <v>1999.9918749999999</v>
      </c>
      <c r="CO889">
        <v>0.979993</v>
      </c>
      <c r="CP889">
        <v>2.0007299999999999E-2</v>
      </c>
      <c r="CQ889">
        <v>0</v>
      </c>
      <c r="CR889">
        <v>2.7433125</v>
      </c>
      <c r="CS889">
        <v>0</v>
      </c>
      <c r="CT889">
        <v>27540.068749999999</v>
      </c>
      <c r="CU889">
        <v>17412.231250000001</v>
      </c>
      <c r="CV889">
        <v>43.436999999999998</v>
      </c>
      <c r="CW889">
        <v>44.573812500000003</v>
      </c>
      <c r="CX889">
        <v>43.5</v>
      </c>
      <c r="CY889">
        <v>42.933124999999997</v>
      </c>
      <c r="CZ889">
        <v>43.375</v>
      </c>
      <c r="DA889">
        <v>1959.9818749999999</v>
      </c>
      <c r="DB889">
        <v>40.011875000000003</v>
      </c>
      <c r="DC889">
        <v>0</v>
      </c>
      <c r="DD889">
        <v>1660411595.4000001</v>
      </c>
      <c r="DE889">
        <v>0</v>
      </c>
      <c r="DF889">
        <v>1660411308.0999999</v>
      </c>
      <c r="DG889" t="s">
        <v>1985</v>
      </c>
      <c r="DH889">
        <v>1660411299.5999999</v>
      </c>
      <c r="DI889">
        <v>1660411308.0999999</v>
      </c>
      <c r="DJ889">
        <v>25</v>
      </c>
      <c r="DK889">
        <v>0.20799999999999999</v>
      </c>
      <c r="DL889">
        <v>-5.0000000000000001E-3</v>
      </c>
      <c r="DM889">
        <v>1.3160000000000001</v>
      </c>
      <c r="DN889">
        <v>1.4999999999999999E-2</v>
      </c>
      <c r="DO889">
        <v>400</v>
      </c>
      <c r="DP889">
        <v>24</v>
      </c>
      <c r="DQ889">
        <v>0.34</v>
      </c>
      <c r="DR889">
        <v>0.09</v>
      </c>
      <c r="DS889">
        <v>2.0074475408479282</v>
      </c>
      <c r="DT889">
        <v>3.9075158182771488</v>
      </c>
      <c r="DU889">
        <v>0.29871914487107248</v>
      </c>
      <c r="DV889">
        <v>0</v>
      </c>
      <c r="DW889">
        <v>33.786068609838118</v>
      </c>
      <c r="DX889">
        <v>3.958194211345798</v>
      </c>
      <c r="DY889">
        <v>0.29155157210317878</v>
      </c>
      <c r="DZ889">
        <v>0</v>
      </c>
      <c r="EA889">
        <v>-41.420777419354842</v>
      </c>
      <c r="EB889">
        <v>-6.0462290322580126</v>
      </c>
      <c r="EC889">
        <v>0.45699245402796512</v>
      </c>
      <c r="ED889">
        <v>0</v>
      </c>
      <c r="EE889">
        <v>228.5071678400335</v>
      </c>
      <c r="EF889">
        <v>244.7894867093664</v>
      </c>
      <c r="EG889">
        <v>17.673979869426979</v>
      </c>
      <c r="EH889">
        <v>0</v>
      </c>
      <c r="EI889">
        <v>3.1634402439024392</v>
      </c>
      <c r="EJ889">
        <v>0.71116787456446329</v>
      </c>
      <c r="EK889">
        <v>7.1604638611421134E-2</v>
      </c>
      <c r="EL889">
        <v>0</v>
      </c>
      <c r="EM889">
        <v>2.0058838945480528</v>
      </c>
      <c r="EN889">
        <v>-4.7403748162263759E-3</v>
      </c>
      <c r="EO889">
        <v>4.359626849272593E-4</v>
      </c>
      <c r="EP889">
        <v>1</v>
      </c>
      <c r="EQ889">
        <v>1</v>
      </c>
      <c r="ER889">
        <v>6</v>
      </c>
      <c r="ES889" t="s">
        <v>458</v>
      </c>
      <c r="ET889">
        <v>2.9411</v>
      </c>
      <c r="EU889">
        <v>2.8012100000000002</v>
      </c>
      <c r="EV889">
        <v>7.1023100000000006E-2</v>
      </c>
      <c r="EW889">
        <v>7.8846600000000003E-2</v>
      </c>
      <c r="EX889">
        <v>0.117698</v>
      </c>
      <c r="EY889">
        <v>0.107694</v>
      </c>
      <c r="EZ889">
        <v>18984.900000000001</v>
      </c>
      <c r="FA889">
        <v>19735.5</v>
      </c>
      <c r="FB889">
        <v>23774.7</v>
      </c>
      <c r="FC889">
        <v>24942.9</v>
      </c>
      <c r="FD889">
        <v>33581.5</v>
      </c>
      <c r="FE889">
        <v>35544.9</v>
      </c>
      <c r="FF889">
        <v>43359.7</v>
      </c>
      <c r="FG889">
        <v>46114.7</v>
      </c>
      <c r="FH889">
        <v>1.94428</v>
      </c>
      <c r="FI889">
        <v>1.8113300000000001</v>
      </c>
      <c r="FJ889">
        <v>0.110023</v>
      </c>
      <c r="FK889">
        <v>0</v>
      </c>
      <c r="FL889">
        <v>30.029699999999998</v>
      </c>
      <c r="FM889">
        <v>999.9</v>
      </c>
      <c r="FN889">
        <v>57.8</v>
      </c>
      <c r="FO889">
        <v>37.299999999999997</v>
      </c>
      <c r="FP889">
        <v>37.260599999999997</v>
      </c>
      <c r="FQ889">
        <v>63.686199999999999</v>
      </c>
      <c r="FR889">
        <v>26.193899999999999</v>
      </c>
      <c r="FS889">
        <v>1</v>
      </c>
      <c r="FT889">
        <v>0.52259699999999998</v>
      </c>
      <c r="FU889">
        <v>2.1974200000000002</v>
      </c>
      <c r="FV889">
        <v>20.306999999999999</v>
      </c>
      <c r="FW889">
        <v>5.2103999999999999</v>
      </c>
      <c r="FX889">
        <v>11.9071</v>
      </c>
      <c r="FY889">
        <v>5.0026000000000002</v>
      </c>
      <c r="FZ889">
        <v>3.2905000000000002</v>
      </c>
      <c r="GA889">
        <v>9999</v>
      </c>
      <c r="GB889">
        <v>9999</v>
      </c>
      <c r="GC889">
        <v>9999</v>
      </c>
      <c r="GD889">
        <v>999.9</v>
      </c>
      <c r="GE889">
        <v>1.85985</v>
      </c>
      <c r="GF889">
        <v>1.85486</v>
      </c>
      <c r="GG889">
        <v>1.8580399999999999</v>
      </c>
      <c r="GH889">
        <v>1.85653</v>
      </c>
      <c r="GI889">
        <v>1.85528</v>
      </c>
      <c r="GJ889">
        <v>1.85486</v>
      </c>
      <c r="GK889">
        <v>1.8536600000000001</v>
      </c>
      <c r="GL889">
        <v>1.85667</v>
      </c>
      <c r="GM889">
        <v>0</v>
      </c>
      <c r="GN889">
        <v>0</v>
      </c>
      <c r="GO889">
        <v>0</v>
      </c>
      <c r="GP889">
        <v>0</v>
      </c>
      <c r="GQ889" t="s">
        <v>385</v>
      </c>
      <c r="GR889" t="s">
        <v>386</v>
      </c>
      <c r="GS889" t="s">
        <v>387</v>
      </c>
      <c r="GT889" t="s">
        <v>387</v>
      </c>
      <c r="GU889" t="s">
        <v>387</v>
      </c>
      <c r="GV889" t="s">
        <v>387</v>
      </c>
      <c r="GW889">
        <v>0</v>
      </c>
      <c r="GX889">
        <v>100</v>
      </c>
      <c r="GY889">
        <v>100</v>
      </c>
      <c r="GZ889">
        <v>1.123</v>
      </c>
      <c r="HA889">
        <v>7.7999999999999996E-3</v>
      </c>
      <c r="HB889">
        <v>0.36341150857684917</v>
      </c>
      <c r="HC889">
        <v>2.8098669343081611E-3</v>
      </c>
      <c r="HD889">
        <v>-1.127031966113555E-6</v>
      </c>
      <c r="HE889">
        <v>1.768598670541231E-10</v>
      </c>
      <c r="HF889">
        <v>-7.1736991530500657E-2</v>
      </c>
      <c r="HG889">
        <v>1.081145868756639E-2</v>
      </c>
      <c r="HH889">
        <v>-3.689364805754238E-4</v>
      </c>
      <c r="HI889">
        <v>2.919854880483278E-6</v>
      </c>
      <c r="HJ889">
        <v>2</v>
      </c>
      <c r="HK889">
        <v>2136</v>
      </c>
      <c r="HL889">
        <v>3</v>
      </c>
      <c r="HM889">
        <v>30</v>
      </c>
      <c r="HN889">
        <v>5</v>
      </c>
      <c r="HO889">
        <v>4.8</v>
      </c>
      <c r="HP889">
        <v>0.96679700000000002</v>
      </c>
      <c r="HQ889">
        <v>2.3547400000000001</v>
      </c>
      <c r="HR889">
        <v>1.4978</v>
      </c>
      <c r="HS889">
        <v>2.3010299999999999</v>
      </c>
      <c r="HT889">
        <v>1.5478499999999999</v>
      </c>
      <c r="HU889">
        <v>2.2534200000000002</v>
      </c>
      <c r="HV889">
        <v>40.604199999999999</v>
      </c>
      <c r="HW889">
        <v>13.1952</v>
      </c>
      <c r="HX889">
        <v>18</v>
      </c>
      <c r="HY889">
        <v>500.56</v>
      </c>
      <c r="HZ889">
        <v>478.34199999999998</v>
      </c>
      <c r="IA889">
        <v>26.995100000000001</v>
      </c>
      <c r="IB889">
        <v>33.545000000000002</v>
      </c>
      <c r="IC889">
        <v>30.0001</v>
      </c>
      <c r="ID889">
        <v>33.360700000000001</v>
      </c>
      <c r="IE889">
        <v>33.4617</v>
      </c>
      <c r="IF889">
        <v>19.3645</v>
      </c>
      <c r="IG889">
        <v>38.107500000000002</v>
      </c>
      <c r="IH889">
        <v>0</v>
      </c>
      <c r="II889">
        <v>26.994399999999999</v>
      </c>
      <c r="IJ889">
        <v>383.351</v>
      </c>
      <c r="IK889">
        <v>24.019300000000001</v>
      </c>
      <c r="IL889">
        <v>100.255</v>
      </c>
      <c r="IM889">
        <v>99.937799999999996</v>
      </c>
      <c r="IN889" t="s">
        <v>2772</v>
      </c>
    </row>
    <row r="890" spans="1:248" x14ac:dyDescent="0.2">
      <c r="A890">
        <v>874</v>
      </c>
      <c r="B890">
        <v>1660411598</v>
      </c>
      <c r="C890">
        <v>11873.900000095369</v>
      </c>
      <c r="D890" t="s">
        <v>2120</v>
      </c>
      <c r="E890" t="s">
        <v>2121</v>
      </c>
      <c r="F890">
        <v>1</v>
      </c>
      <c r="G890" t="s">
        <v>376</v>
      </c>
      <c r="H890" t="s">
        <v>377</v>
      </c>
      <c r="I890" t="s">
        <v>378</v>
      </c>
      <c r="J890" t="s">
        <v>379</v>
      </c>
      <c r="K890" t="s">
        <v>1984</v>
      </c>
      <c r="L890" t="s">
        <v>376</v>
      </c>
      <c r="M890" t="s">
        <v>381</v>
      </c>
      <c r="N890">
        <v>1660411590.5</v>
      </c>
      <c r="O890">
        <f t="shared" si="442"/>
        <v>2.7690760606578092E-3</v>
      </c>
      <c r="P890">
        <f t="shared" si="443"/>
        <v>2.7690760606578091</v>
      </c>
      <c r="Q890">
        <f t="shared" si="444"/>
        <v>2.7407403056851543</v>
      </c>
      <c r="R890">
        <f t="shared" si="445"/>
        <v>275.30939999999998</v>
      </c>
      <c r="S890">
        <f t="shared" si="446"/>
        <v>233.77510132264104</v>
      </c>
      <c r="T890">
        <f t="shared" si="447"/>
        <v>23.264188875320983</v>
      </c>
      <c r="U890">
        <f t="shared" si="448"/>
        <v>27.397485209135858</v>
      </c>
      <c r="V890">
        <f t="shared" si="449"/>
        <v>0.13566110544384133</v>
      </c>
      <c r="W890">
        <f t="shared" si="450"/>
        <v>2.9194518168695072</v>
      </c>
      <c r="X890">
        <f t="shared" si="451"/>
        <v>0.13225380794743352</v>
      </c>
      <c r="Y890">
        <f t="shared" si="452"/>
        <v>8.2957634247851811E-2</v>
      </c>
      <c r="Z890">
        <f t="shared" si="453"/>
        <v>321.51562848329979</v>
      </c>
      <c r="AA890">
        <f t="shared" si="454"/>
        <v>32.173799971552334</v>
      </c>
      <c r="AB890">
        <f t="shared" si="455"/>
        <v>31.825553333333339</v>
      </c>
      <c r="AC890">
        <f t="shared" si="456"/>
        <v>4.7281372487378919</v>
      </c>
      <c r="AD890">
        <f t="shared" si="457"/>
        <v>60.356957982447632</v>
      </c>
      <c r="AE890">
        <f t="shared" si="458"/>
        <v>2.7225270742779402</v>
      </c>
      <c r="AF890">
        <f t="shared" si="459"/>
        <v>4.5107095607264975</v>
      </c>
      <c r="AG890">
        <f t="shared" si="460"/>
        <v>2.0056101744599517</v>
      </c>
      <c r="AH890">
        <f t="shared" si="461"/>
        <v>-122.11625427500938</v>
      </c>
      <c r="AI890">
        <f t="shared" si="462"/>
        <v>-130.34594036659323</v>
      </c>
      <c r="AJ890">
        <f t="shared" si="463"/>
        <v>-10.066796151819883</v>
      </c>
      <c r="AK890">
        <f t="shared" si="464"/>
        <v>58.986637689877313</v>
      </c>
      <c r="AL890">
        <f t="shared" si="465"/>
        <v>33.990695007893713</v>
      </c>
      <c r="AM890">
        <f t="shared" si="466"/>
        <v>2.7567626543307493</v>
      </c>
      <c r="AN890">
        <f t="shared" si="467"/>
        <v>2.7407403056851543</v>
      </c>
      <c r="AO890">
        <v>348.06711686489012</v>
      </c>
      <c r="AP890">
        <v>318.67630303030302</v>
      </c>
      <c r="AQ890">
        <v>5.0914168311863204</v>
      </c>
      <c r="AR890">
        <v>65.016461255683083</v>
      </c>
      <c r="AS890">
        <f t="shared" si="468"/>
        <v>2.7690760606578091</v>
      </c>
      <c r="AT890">
        <v>24.084301132935071</v>
      </c>
      <c r="AU890">
        <v>27.340737575757569</v>
      </c>
      <c r="AV890">
        <v>-3.848243202140987E-3</v>
      </c>
      <c r="AW890">
        <v>83.562977856309928</v>
      </c>
      <c r="AX890">
        <v>0</v>
      </c>
      <c r="AY890">
        <v>0</v>
      </c>
      <c r="AZ890">
        <f t="shared" si="469"/>
        <v>1</v>
      </c>
      <c r="BA890">
        <f t="shared" si="470"/>
        <v>0</v>
      </c>
      <c r="BB890">
        <f t="shared" si="471"/>
        <v>51881.857583071745</v>
      </c>
      <c r="BC890">
        <f t="shared" si="472"/>
        <v>1999.9933333333331</v>
      </c>
      <c r="BD890">
        <f t="shared" si="473"/>
        <v>1681.1947587996369</v>
      </c>
      <c r="BE890">
        <f t="shared" si="474"/>
        <v>0.84060018140042325</v>
      </c>
      <c r="BF890">
        <f t="shared" si="475"/>
        <v>0.16075835010281692</v>
      </c>
      <c r="BG890">
        <v>6</v>
      </c>
      <c r="BH890">
        <v>0.5</v>
      </c>
      <c r="BI890" t="s">
        <v>382</v>
      </c>
      <c r="BJ890">
        <v>2</v>
      </c>
      <c r="BK890" t="b">
        <v>1</v>
      </c>
      <c r="BL890">
        <v>1660411590.5</v>
      </c>
      <c r="BM890">
        <v>275.30939999999998</v>
      </c>
      <c r="BN890">
        <v>316.99759999999992</v>
      </c>
      <c r="BO890">
        <v>27.357886666666669</v>
      </c>
      <c r="BP890">
        <v>24.141153333333332</v>
      </c>
      <c r="BQ890">
        <v>274.25720000000001</v>
      </c>
      <c r="BR890">
        <v>27.35016666666667</v>
      </c>
      <c r="BS890">
        <v>500.13659999999999</v>
      </c>
      <c r="BT890">
        <v>99.415213333333341</v>
      </c>
      <c r="BU890">
        <v>0.1000419</v>
      </c>
      <c r="BV890">
        <v>30.997399999999999</v>
      </c>
      <c r="BW890">
        <v>31.825553333333339</v>
      </c>
      <c r="BX890">
        <v>999.89999999999986</v>
      </c>
      <c r="BY890">
        <v>0</v>
      </c>
      <c r="BZ890">
        <v>0</v>
      </c>
      <c r="CA890">
        <v>10001.034</v>
      </c>
      <c r="CB890">
        <v>0</v>
      </c>
      <c r="CC890">
        <v>72.740173333333331</v>
      </c>
      <c r="CD890">
        <v>-41.687973333333318</v>
      </c>
      <c r="CE890">
        <v>283.05313333333339</v>
      </c>
      <c r="CF890">
        <v>324.83819999999997</v>
      </c>
      <c r="CG890">
        <v>3.2167400000000002</v>
      </c>
      <c r="CH890">
        <v>316.99759999999992</v>
      </c>
      <c r="CI890">
        <v>24.141153333333332</v>
      </c>
      <c r="CJ890">
        <v>2.719790000000001</v>
      </c>
      <c r="CK890">
        <v>2.399996666666667</v>
      </c>
      <c r="CL890">
        <v>22.40517333333333</v>
      </c>
      <c r="CM890">
        <v>20.363726666666661</v>
      </c>
      <c r="CN890">
        <v>1999.9933333333331</v>
      </c>
      <c r="CO890">
        <v>0.97999300000000011</v>
      </c>
      <c r="CP890">
        <v>2.0007299999999999E-2</v>
      </c>
      <c r="CQ890">
        <v>0</v>
      </c>
      <c r="CR890">
        <v>2.633</v>
      </c>
      <c r="CS890">
        <v>0</v>
      </c>
      <c r="CT890">
        <v>27547.98</v>
      </c>
      <c r="CU890">
        <v>17412.24666666667</v>
      </c>
      <c r="CV890">
        <v>43.436999999999998</v>
      </c>
      <c r="CW890">
        <v>44.574599999999997</v>
      </c>
      <c r="CX890">
        <v>43.495800000000003</v>
      </c>
      <c r="CY890">
        <v>42.932866666666669</v>
      </c>
      <c r="CZ890">
        <v>43.375</v>
      </c>
      <c r="DA890">
        <v>1959.9833333333329</v>
      </c>
      <c r="DB890">
        <v>40.011999999999993</v>
      </c>
      <c r="DC890">
        <v>0</v>
      </c>
      <c r="DD890">
        <v>1660411596</v>
      </c>
      <c r="DE890">
        <v>0</v>
      </c>
      <c r="DF890">
        <v>1660411308.0999999</v>
      </c>
      <c r="DG890" t="s">
        <v>1985</v>
      </c>
      <c r="DH890">
        <v>1660411299.5999999</v>
      </c>
      <c r="DI890">
        <v>1660411308.0999999</v>
      </c>
      <c r="DJ890">
        <v>25</v>
      </c>
      <c r="DK890">
        <v>0.20799999999999999</v>
      </c>
      <c r="DL890">
        <v>-5.0000000000000001E-3</v>
      </c>
      <c r="DM890">
        <v>1.3160000000000001</v>
      </c>
      <c r="DN890">
        <v>1.4999999999999999E-2</v>
      </c>
      <c r="DO890">
        <v>400</v>
      </c>
      <c r="DP890">
        <v>24</v>
      </c>
      <c r="DQ890">
        <v>0.34</v>
      </c>
      <c r="DR890">
        <v>0.09</v>
      </c>
      <c r="DS890">
        <v>2.10972773414642</v>
      </c>
      <c r="DT890">
        <v>3.8285406073840882</v>
      </c>
      <c r="DU890">
        <v>0.29226252627686949</v>
      </c>
      <c r="DV890">
        <v>0</v>
      </c>
      <c r="DW890">
        <v>33.876587970999452</v>
      </c>
      <c r="DX890">
        <v>4.4224298458292282</v>
      </c>
      <c r="DY890">
        <v>0.33516118422375002</v>
      </c>
      <c r="DZ890">
        <v>0</v>
      </c>
      <c r="EA890">
        <v>-41.601149999999997</v>
      </c>
      <c r="EB890">
        <v>-6.8791288097886936</v>
      </c>
      <c r="EC890">
        <v>0.50056259598575692</v>
      </c>
      <c r="ED890">
        <v>0</v>
      </c>
      <c r="EE890">
        <v>233.56003637677199</v>
      </c>
      <c r="EF890">
        <v>244.6491547430696</v>
      </c>
      <c r="EG890">
        <v>18.25172763431997</v>
      </c>
      <c r="EH890">
        <v>0</v>
      </c>
      <c r="EI890">
        <v>3.17990225</v>
      </c>
      <c r="EJ890">
        <v>0.70289932457785276</v>
      </c>
      <c r="EK890">
        <v>6.9460903769224772E-2</v>
      </c>
      <c r="EL890">
        <v>0</v>
      </c>
      <c r="EM890">
        <v>2.0057864430212402</v>
      </c>
      <c r="EN890">
        <v>-4.9844407902176939E-3</v>
      </c>
      <c r="EO890">
        <v>4.5699568540593619E-4</v>
      </c>
      <c r="EP890">
        <v>1</v>
      </c>
      <c r="EQ890">
        <v>1</v>
      </c>
      <c r="ER890">
        <v>6</v>
      </c>
      <c r="ES890" t="s">
        <v>458</v>
      </c>
      <c r="ET890">
        <v>2.9412400000000001</v>
      </c>
      <c r="EU890">
        <v>2.8012600000000001</v>
      </c>
      <c r="EV890">
        <v>7.1955199999999997E-2</v>
      </c>
      <c r="EW890">
        <v>7.9764199999999993E-2</v>
      </c>
      <c r="EX890">
        <v>0.11769399999999999</v>
      </c>
      <c r="EY890">
        <v>0.107694</v>
      </c>
      <c r="EZ890">
        <v>18965.8</v>
      </c>
      <c r="FA890">
        <v>19715.900000000001</v>
      </c>
      <c r="FB890">
        <v>23774.6</v>
      </c>
      <c r="FC890">
        <v>24942.9</v>
      </c>
      <c r="FD890">
        <v>33581.599999999999</v>
      </c>
      <c r="FE890">
        <v>35545.1</v>
      </c>
      <c r="FF890">
        <v>43359.6</v>
      </c>
      <c r="FG890">
        <v>46115</v>
      </c>
      <c r="FH890">
        <v>1.94435</v>
      </c>
      <c r="FI890">
        <v>1.8111699999999999</v>
      </c>
      <c r="FJ890">
        <v>0.10979899999999999</v>
      </c>
      <c r="FK890">
        <v>0</v>
      </c>
      <c r="FL890">
        <v>30.029699999999998</v>
      </c>
      <c r="FM890">
        <v>999.9</v>
      </c>
      <c r="FN890">
        <v>57.8</v>
      </c>
      <c r="FO890">
        <v>37.299999999999997</v>
      </c>
      <c r="FP890">
        <v>37.260100000000001</v>
      </c>
      <c r="FQ890">
        <v>63.706200000000003</v>
      </c>
      <c r="FR890">
        <v>26.298100000000002</v>
      </c>
      <c r="FS890">
        <v>1</v>
      </c>
      <c r="FT890">
        <v>0.52250300000000005</v>
      </c>
      <c r="FU890">
        <v>2.1996799999999999</v>
      </c>
      <c r="FV890">
        <v>20.306899999999999</v>
      </c>
      <c r="FW890">
        <v>5.2102500000000003</v>
      </c>
      <c r="FX890">
        <v>11.9069</v>
      </c>
      <c r="FY890">
        <v>5.0023999999999997</v>
      </c>
      <c r="FZ890">
        <v>3.2904800000000001</v>
      </c>
      <c r="GA890">
        <v>9999</v>
      </c>
      <c r="GB890">
        <v>9999</v>
      </c>
      <c r="GC890">
        <v>9999</v>
      </c>
      <c r="GD890">
        <v>999.9</v>
      </c>
      <c r="GE890">
        <v>1.8598600000000001</v>
      </c>
      <c r="GF890">
        <v>1.85486</v>
      </c>
      <c r="GG890">
        <v>1.8580399999999999</v>
      </c>
      <c r="GH890">
        <v>1.8565100000000001</v>
      </c>
      <c r="GI890">
        <v>1.85528</v>
      </c>
      <c r="GJ890">
        <v>1.85486</v>
      </c>
      <c r="GK890">
        <v>1.8536600000000001</v>
      </c>
      <c r="GL890">
        <v>1.85666</v>
      </c>
      <c r="GM890">
        <v>0</v>
      </c>
      <c r="GN890">
        <v>0</v>
      </c>
      <c r="GO890">
        <v>0</v>
      </c>
      <c r="GP890">
        <v>0</v>
      </c>
      <c r="GQ890" t="s">
        <v>385</v>
      </c>
      <c r="GR890" t="s">
        <v>386</v>
      </c>
      <c r="GS890" t="s">
        <v>387</v>
      </c>
      <c r="GT890" t="s">
        <v>387</v>
      </c>
      <c r="GU890" t="s">
        <v>387</v>
      </c>
      <c r="GV890" t="s">
        <v>387</v>
      </c>
      <c r="GW890">
        <v>0</v>
      </c>
      <c r="GX890">
        <v>100</v>
      </c>
      <c r="GY890">
        <v>100</v>
      </c>
      <c r="GZ890">
        <v>1.1339999999999999</v>
      </c>
      <c r="HA890">
        <v>7.7000000000000002E-3</v>
      </c>
      <c r="HB890">
        <v>0.36341150857684917</v>
      </c>
      <c r="HC890">
        <v>2.8098669343081611E-3</v>
      </c>
      <c r="HD890">
        <v>-1.127031966113555E-6</v>
      </c>
      <c r="HE890">
        <v>1.768598670541231E-10</v>
      </c>
      <c r="HF890">
        <v>-7.1736991530500657E-2</v>
      </c>
      <c r="HG890">
        <v>1.081145868756639E-2</v>
      </c>
      <c r="HH890">
        <v>-3.689364805754238E-4</v>
      </c>
      <c r="HI890">
        <v>2.919854880483278E-6</v>
      </c>
      <c r="HJ890">
        <v>2</v>
      </c>
      <c r="HK890">
        <v>2136</v>
      </c>
      <c r="HL890">
        <v>3</v>
      </c>
      <c r="HM890">
        <v>30</v>
      </c>
      <c r="HN890">
        <v>5</v>
      </c>
      <c r="HO890">
        <v>4.8</v>
      </c>
      <c r="HP890">
        <v>0.97045899999999996</v>
      </c>
      <c r="HQ890">
        <v>2.33521</v>
      </c>
      <c r="HR890">
        <v>1.4978</v>
      </c>
      <c r="HS890">
        <v>2.3022499999999999</v>
      </c>
      <c r="HT890">
        <v>1.5478499999999999</v>
      </c>
      <c r="HU890">
        <v>2.4157700000000002</v>
      </c>
      <c r="HV890">
        <v>40.604199999999999</v>
      </c>
      <c r="HW890">
        <v>13.2127</v>
      </c>
      <c r="HX890">
        <v>18</v>
      </c>
      <c r="HY890">
        <v>500.60599999999999</v>
      </c>
      <c r="HZ890">
        <v>478.24400000000003</v>
      </c>
      <c r="IA890">
        <v>26.9954</v>
      </c>
      <c r="IB890">
        <v>33.545000000000002</v>
      </c>
      <c r="IC890">
        <v>30</v>
      </c>
      <c r="ID890">
        <v>33.360700000000001</v>
      </c>
      <c r="IE890">
        <v>33.4617</v>
      </c>
      <c r="IF890">
        <v>19.620100000000001</v>
      </c>
      <c r="IG890">
        <v>38.107500000000002</v>
      </c>
      <c r="IH890">
        <v>0</v>
      </c>
      <c r="II890">
        <v>26.994399999999999</v>
      </c>
      <c r="IJ890">
        <v>393.37900000000002</v>
      </c>
      <c r="IK890">
        <v>24.011900000000001</v>
      </c>
      <c r="IL890">
        <v>100.255</v>
      </c>
      <c r="IM890">
        <v>99.938299999999998</v>
      </c>
      <c r="IN890" t="s">
        <v>2772</v>
      </c>
    </row>
    <row r="891" spans="1:248" x14ac:dyDescent="0.2">
      <c r="A891">
        <v>875</v>
      </c>
      <c r="B891">
        <v>1660411598.5</v>
      </c>
      <c r="C891">
        <v>11874.400000095369</v>
      </c>
      <c r="D891" t="s">
        <v>2120</v>
      </c>
      <c r="E891" t="s">
        <v>2121</v>
      </c>
      <c r="F891">
        <v>1</v>
      </c>
      <c r="G891" t="s">
        <v>376</v>
      </c>
      <c r="H891" t="s">
        <v>377</v>
      </c>
      <c r="I891" t="s">
        <v>378</v>
      </c>
      <c r="J891" t="s">
        <v>379</v>
      </c>
      <c r="K891" t="s">
        <v>1984</v>
      </c>
      <c r="L891" t="s">
        <v>376</v>
      </c>
      <c r="M891" t="s">
        <v>381</v>
      </c>
      <c r="N891">
        <v>1660411590.5</v>
      </c>
      <c r="O891">
        <f t="shared" si="442"/>
        <v>2.7757466023566684E-3</v>
      </c>
      <c r="P891">
        <f t="shared" si="443"/>
        <v>2.7757466023566684</v>
      </c>
      <c r="Q891">
        <f t="shared" si="444"/>
        <v>2.7605763674399597</v>
      </c>
      <c r="R891">
        <f t="shared" si="445"/>
        <v>275.30939999999998</v>
      </c>
      <c r="S891">
        <f t="shared" si="446"/>
        <v>233.61892854631614</v>
      </c>
      <c r="T891">
        <f t="shared" si="447"/>
        <v>23.248647301624516</v>
      </c>
      <c r="U891">
        <f t="shared" si="448"/>
        <v>27.397485209135858</v>
      </c>
      <c r="V891">
        <f t="shared" si="449"/>
        <v>0.1359963280938723</v>
      </c>
      <c r="W891">
        <f t="shared" si="450"/>
        <v>2.9194518168695072</v>
      </c>
      <c r="X891">
        <f t="shared" si="451"/>
        <v>0.13257239960812509</v>
      </c>
      <c r="Y891">
        <f t="shared" si="452"/>
        <v>8.3158196248614605E-2</v>
      </c>
      <c r="Z891">
        <f t="shared" si="453"/>
        <v>321.51562848329979</v>
      </c>
      <c r="AA891">
        <f t="shared" si="454"/>
        <v>32.172064446419768</v>
      </c>
      <c r="AB891">
        <f t="shared" si="455"/>
        <v>31.825553333333339</v>
      </c>
      <c r="AC891">
        <f t="shared" si="456"/>
        <v>4.7281372487378919</v>
      </c>
      <c r="AD891">
        <f t="shared" si="457"/>
        <v>60.356957982447632</v>
      </c>
      <c r="AE891">
        <f t="shared" si="458"/>
        <v>2.7225270742779402</v>
      </c>
      <c r="AF891">
        <f t="shared" si="459"/>
        <v>4.5107095607264975</v>
      </c>
      <c r="AG891">
        <f t="shared" si="460"/>
        <v>2.0056101744599517</v>
      </c>
      <c r="AH891">
        <f t="shared" si="461"/>
        <v>-122.41042516392908</v>
      </c>
      <c r="AI891">
        <f t="shared" si="462"/>
        <v>-130.34594036659323</v>
      </c>
      <c r="AJ891">
        <f t="shared" si="463"/>
        <v>-10.066796151819883</v>
      </c>
      <c r="AK891">
        <f t="shared" si="464"/>
        <v>58.692466800957646</v>
      </c>
      <c r="AL891">
        <f t="shared" si="465"/>
        <v>33.990695007893713</v>
      </c>
      <c r="AM891">
        <f t="shared" si="466"/>
        <v>2.7567626543307493</v>
      </c>
      <c r="AN891">
        <f t="shared" si="467"/>
        <v>2.7605763674399597</v>
      </c>
      <c r="AO891">
        <v>350.68279139053948</v>
      </c>
      <c r="AP891">
        <v>321.24396969696971</v>
      </c>
      <c r="AQ891">
        <v>5.0960388368938743</v>
      </c>
      <c r="AR891">
        <v>65.016461255683083</v>
      </c>
      <c r="AS891">
        <f t="shared" si="468"/>
        <v>2.7757466023566684</v>
      </c>
      <c r="AT891">
        <v>24.083585719745301</v>
      </c>
      <c r="AU891">
        <v>27.340080606060589</v>
      </c>
      <c r="AV891">
        <v>-2.6718561677956921E-3</v>
      </c>
      <c r="AW891">
        <v>83.562977856309928</v>
      </c>
      <c r="AX891">
        <v>0</v>
      </c>
      <c r="AY891">
        <v>0</v>
      </c>
      <c r="AZ891">
        <f t="shared" si="469"/>
        <v>1</v>
      </c>
      <c r="BA891">
        <f t="shared" si="470"/>
        <v>0</v>
      </c>
      <c r="BB891">
        <f t="shared" si="471"/>
        <v>51881.857583071745</v>
      </c>
      <c r="BC891">
        <f t="shared" si="472"/>
        <v>1999.9933333333331</v>
      </c>
      <c r="BD891">
        <f t="shared" si="473"/>
        <v>1681.1947587996369</v>
      </c>
      <c r="BE891">
        <f t="shared" si="474"/>
        <v>0.84060018140042325</v>
      </c>
      <c r="BF891">
        <f t="shared" si="475"/>
        <v>0.16075835010281692</v>
      </c>
      <c r="BG891">
        <v>6</v>
      </c>
      <c r="BH891">
        <v>0.5</v>
      </c>
      <c r="BI891" t="s">
        <v>382</v>
      </c>
      <c r="BJ891">
        <v>2</v>
      </c>
      <c r="BK891" t="b">
        <v>1</v>
      </c>
      <c r="BL891">
        <v>1660411590.5</v>
      </c>
      <c r="BM891">
        <v>275.30939999999998</v>
      </c>
      <c r="BN891">
        <v>316.99759999999992</v>
      </c>
      <c r="BO891">
        <v>27.357886666666669</v>
      </c>
      <c r="BP891">
        <v>24.141153333333332</v>
      </c>
      <c r="BQ891">
        <v>274.25720000000001</v>
      </c>
      <c r="BR891">
        <v>27.35016666666667</v>
      </c>
      <c r="BS891">
        <v>500.13659999999999</v>
      </c>
      <c r="BT891">
        <v>99.415213333333341</v>
      </c>
      <c r="BU891">
        <v>0.1000419</v>
      </c>
      <c r="BV891">
        <v>30.997399999999999</v>
      </c>
      <c r="BW891">
        <v>31.825553333333339</v>
      </c>
      <c r="BX891">
        <v>999.89999999999986</v>
      </c>
      <c r="BY891">
        <v>0</v>
      </c>
      <c r="BZ891">
        <v>0</v>
      </c>
      <c r="CA891">
        <v>10001.034</v>
      </c>
      <c r="CB891">
        <v>0</v>
      </c>
      <c r="CC891">
        <v>72.740173333333331</v>
      </c>
      <c r="CD891">
        <v>-41.687973333333318</v>
      </c>
      <c r="CE891">
        <v>283.05313333333339</v>
      </c>
      <c r="CF891">
        <v>324.83819999999997</v>
      </c>
      <c r="CG891">
        <v>3.2167400000000002</v>
      </c>
      <c r="CH891">
        <v>316.99759999999992</v>
      </c>
      <c r="CI891">
        <v>24.141153333333332</v>
      </c>
      <c r="CJ891">
        <v>2.719790000000001</v>
      </c>
      <c r="CK891">
        <v>2.399996666666667</v>
      </c>
      <c r="CL891">
        <v>22.40517333333333</v>
      </c>
      <c r="CM891">
        <v>20.363726666666661</v>
      </c>
      <c r="CN891">
        <v>1999.9933333333331</v>
      </c>
      <c r="CO891">
        <v>0.97999300000000011</v>
      </c>
      <c r="CP891">
        <v>2.0007299999999999E-2</v>
      </c>
      <c r="CQ891">
        <v>0</v>
      </c>
      <c r="CR891">
        <v>2.633</v>
      </c>
      <c r="CS891">
        <v>0</v>
      </c>
      <c r="CT891">
        <v>27547.98</v>
      </c>
      <c r="CU891">
        <v>17412.24666666667</v>
      </c>
      <c r="CV891">
        <v>43.436999999999998</v>
      </c>
      <c r="CW891">
        <v>44.574599999999997</v>
      </c>
      <c r="CX891">
        <v>43.495800000000003</v>
      </c>
      <c r="CY891">
        <v>42.932866666666669</v>
      </c>
      <c r="CZ891">
        <v>43.375</v>
      </c>
      <c r="DA891">
        <v>1959.9833333333329</v>
      </c>
      <c r="DB891">
        <v>40.011999999999993</v>
      </c>
      <c r="DC891">
        <v>0</v>
      </c>
      <c r="DD891">
        <v>1660411596.5999999</v>
      </c>
      <c r="DE891">
        <v>0</v>
      </c>
      <c r="DF891">
        <v>1660411308.0999999</v>
      </c>
      <c r="DG891" t="s">
        <v>1985</v>
      </c>
      <c r="DH891">
        <v>1660411299.5999999</v>
      </c>
      <c r="DI891">
        <v>1660411308.0999999</v>
      </c>
      <c r="DJ891">
        <v>25</v>
      </c>
      <c r="DK891">
        <v>0.20799999999999999</v>
      </c>
      <c r="DL891">
        <v>-5.0000000000000001E-3</v>
      </c>
      <c r="DM891">
        <v>1.3160000000000001</v>
      </c>
      <c r="DN891">
        <v>1.4999999999999999E-2</v>
      </c>
      <c r="DO891">
        <v>400</v>
      </c>
      <c r="DP891">
        <v>24</v>
      </c>
      <c r="DQ891">
        <v>0.34</v>
      </c>
      <c r="DR891">
        <v>0.09</v>
      </c>
      <c r="DS891">
        <v>2.10972773414642</v>
      </c>
      <c r="DT891">
        <v>3.8285406073840882</v>
      </c>
      <c r="DU891">
        <v>0.29226252627686949</v>
      </c>
      <c r="DV891">
        <v>0</v>
      </c>
      <c r="DW891">
        <v>33.876587970999452</v>
      </c>
      <c r="DX891">
        <v>4.4224298458292282</v>
      </c>
      <c r="DY891">
        <v>0.33516118422375002</v>
      </c>
      <c r="DZ891">
        <v>0</v>
      </c>
      <c r="EA891">
        <v>-41.601149999999997</v>
      </c>
      <c r="EB891">
        <v>-6.8791288097886936</v>
      </c>
      <c r="EC891">
        <v>0.50056259598575692</v>
      </c>
      <c r="ED891">
        <v>0</v>
      </c>
      <c r="EE891">
        <v>233.56003637677199</v>
      </c>
      <c r="EF891">
        <v>244.6491547430696</v>
      </c>
      <c r="EG891">
        <v>18.25172763431997</v>
      </c>
      <c r="EH891">
        <v>0</v>
      </c>
      <c r="EI891">
        <v>3.17990225</v>
      </c>
      <c r="EJ891">
        <v>0.70289932457785276</v>
      </c>
      <c r="EK891">
        <v>6.9460903769224772E-2</v>
      </c>
      <c r="EL891">
        <v>0</v>
      </c>
      <c r="EM891">
        <v>2.0057864430212402</v>
      </c>
      <c r="EN891">
        <v>-4.9844407902176939E-3</v>
      </c>
      <c r="EO891">
        <v>4.5699568540593619E-4</v>
      </c>
      <c r="EP891">
        <v>1</v>
      </c>
      <c r="EQ891">
        <v>1</v>
      </c>
      <c r="ER891">
        <v>6</v>
      </c>
      <c r="ES891" t="s">
        <v>458</v>
      </c>
      <c r="ET891">
        <v>2.9412199999999999</v>
      </c>
      <c r="EU891">
        <v>2.8013499999999998</v>
      </c>
      <c r="EV891">
        <v>7.2415800000000002E-2</v>
      </c>
      <c r="EW891">
        <v>8.0220399999999997E-2</v>
      </c>
      <c r="EX891">
        <v>0.11769</v>
      </c>
      <c r="EY891">
        <v>0.107693</v>
      </c>
      <c r="EZ891">
        <v>18956.400000000001</v>
      </c>
      <c r="FA891">
        <v>19706.2</v>
      </c>
      <c r="FB891">
        <v>23774.6</v>
      </c>
      <c r="FC891">
        <v>24943</v>
      </c>
      <c r="FD891">
        <v>33581.699999999997</v>
      </c>
      <c r="FE891">
        <v>35545.1</v>
      </c>
      <c r="FF891">
        <v>43359.6</v>
      </c>
      <c r="FG891">
        <v>46115</v>
      </c>
      <c r="FH891">
        <v>1.94425</v>
      </c>
      <c r="FI891">
        <v>1.8111699999999999</v>
      </c>
      <c r="FJ891">
        <v>0.10975799999999999</v>
      </c>
      <c r="FK891">
        <v>0</v>
      </c>
      <c r="FL891">
        <v>30.029800000000002</v>
      </c>
      <c r="FM891">
        <v>999.9</v>
      </c>
      <c r="FN891">
        <v>57.8</v>
      </c>
      <c r="FO891">
        <v>37.299999999999997</v>
      </c>
      <c r="FP891">
        <v>37.2605</v>
      </c>
      <c r="FQ891">
        <v>63.706200000000003</v>
      </c>
      <c r="FR891">
        <v>25.989599999999999</v>
      </c>
      <c r="FS891">
        <v>1</v>
      </c>
      <c r="FT891">
        <v>0.52240600000000004</v>
      </c>
      <c r="FU891">
        <v>2.2007300000000001</v>
      </c>
      <c r="FV891">
        <v>20.307300000000001</v>
      </c>
      <c r="FW891">
        <v>5.2103999999999999</v>
      </c>
      <c r="FX891">
        <v>11.9068</v>
      </c>
      <c r="FY891">
        <v>5.0024499999999996</v>
      </c>
      <c r="FZ891">
        <v>3.2904800000000001</v>
      </c>
      <c r="GA891">
        <v>9999</v>
      </c>
      <c r="GB891">
        <v>9999</v>
      </c>
      <c r="GC891">
        <v>9999</v>
      </c>
      <c r="GD891">
        <v>999.9</v>
      </c>
      <c r="GE891">
        <v>1.8598600000000001</v>
      </c>
      <c r="GF891">
        <v>1.85486</v>
      </c>
      <c r="GG891">
        <v>1.8580399999999999</v>
      </c>
      <c r="GH891">
        <v>1.8565</v>
      </c>
      <c r="GI891">
        <v>1.85528</v>
      </c>
      <c r="GJ891">
        <v>1.85486</v>
      </c>
      <c r="GK891">
        <v>1.8536600000000001</v>
      </c>
      <c r="GL891">
        <v>1.85666</v>
      </c>
      <c r="GM891">
        <v>0</v>
      </c>
      <c r="GN891">
        <v>0</v>
      </c>
      <c r="GO891">
        <v>0</v>
      </c>
      <c r="GP891">
        <v>0</v>
      </c>
      <c r="GQ891" t="s">
        <v>385</v>
      </c>
      <c r="GR891" t="s">
        <v>386</v>
      </c>
      <c r="GS891" t="s">
        <v>387</v>
      </c>
      <c r="GT891" t="s">
        <v>387</v>
      </c>
      <c r="GU891" t="s">
        <v>387</v>
      </c>
      <c r="GV891" t="s">
        <v>387</v>
      </c>
      <c r="GW891">
        <v>0</v>
      </c>
      <c r="GX891">
        <v>100</v>
      </c>
      <c r="GY891">
        <v>100</v>
      </c>
      <c r="GZ891">
        <v>1.1399999999999999</v>
      </c>
      <c r="HA891">
        <v>7.7999999999999996E-3</v>
      </c>
      <c r="HB891">
        <v>0.36341150857684917</v>
      </c>
      <c r="HC891">
        <v>2.8098669343081611E-3</v>
      </c>
      <c r="HD891">
        <v>-1.127031966113555E-6</v>
      </c>
      <c r="HE891">
        <v>1.768598670541231E-10</v>
      </c>
      <c r="HF891">
        <v>-7.1736991530500657E-2</v>
      </c>
      <c r="HG891">
        <v>1.081145868756639E-2</v>
      </c>
      <c r="HH891">
        <v>-3.689364805754238E-4</v>
      </c>
      <c r="HI891">
        <v>2.919854880483278E-6</v>
      </c>
      <c r="HJ891">
        <v>2</v>
      </c>
      <c r="HK891">
        <v>2136</v>
      </c>
      <c r="HL891">
        <v>3</v>
      </c>
      <c r="HM891">
        <v>30</v>
      </c>
      <c r="HN891">
        <v>5</v>
      </c>
      <c r="HO891">
        <v>4.8</v>
      </c>
      <c r="HP891">
        <v>0.97900399999999999</v>
      </c>
      <c r="HQ891">
        <v>2.3339799999999999</v>
      </c>
      <c r="HR891">
        <v>1.4978</v>
      </c>
      <c r="HS891">
        <v>2.3022499999999999</v>
      </c>
      <c r="HT891">
        <v>1.5478499999999999</v>
      </c>
      <c r="HU891">
        <v>2.4670399999999999</v>
      </c>
      <c r="HV891">
        <v>40.604199999999999</v>
      </c>
      <c r="HW891">
        <v>13.1952</v>
      </c>
      <c r="HX891">
        <v>18</v>
      </c>
      <c r="HY891">
        <v>500.54500000000002</v>
      </c>
      <c r="HZ891">
        <v>478.24400000000003</v>
      </c>
      <c r="IA891">
        <v>26.9956</v>
      </c>
      <c r="IB891">
        <v>33.545000000000002</v>
      </c>
      <c r="IC891">
        <v>30</v>
      </c>
      <c r="ID891">
        <v>33.360700000000001</v>
      </c>
      <c r="IE891">
        <v>33.4617</v>
      </c>
      <c r="IF891">
        <v>19.708500000000001</v>
      </c>
      <c r="IG891">
        <v>38.107500000000002</v>
      </c>
      <c r="IH891">
        <v>0</v>
      </c>
      <c r="II891">
        <v>26.994399999999999</v>
      </c>
      <c r="IJ891">
        <v>393.37900000000002</v>
      </c>
      <c r="IK891">
        <v>24.009699999999999</v>
      </c>
      <c r="IL891">
        <v>100.255</v>
      </c>
      <c r="IM891">
        <v>99.938299999999998</v>
      </c>
      <c r="IN891" t="s">
        <v>2772</v>
      </c>
    </row>
    <row r="892" spans="1:248" x14ac:dyDescent="0.2">
      <c r="A892">
        <v>876</v>
      </c>
      <c r="B892">
        <v>1660411599.5</v>
      </c>
      <c r="C892">
        <v>11875.400000095369</v>
      </c>
      <c r="D892" t="s">
        <v>2122</v>
      </c>
      <c r="E892" t="s">
        <v>2123</v>
      </c>
      <c r="F892">
        <v>1</v>
      </c>
      <c r="G892" t="s">
        <v>376</v>
      </c>
      <c r="H892" t="s">
        <v>377</v>
      </c>
      <c r="I892" t="s">
        <v>378</v>
      </c>
      <c r="J892" t="s">
        <v>379</v>
      </c>
      <c r="K892" t="s">
        <v>1984</v>
      </c>
      <c r="L892" t="s">
        <v>376</v>
      </c>
      <c r="M892" t="s">
        <v>381</v>
      </c>
      <c r="N892">
        <v>1660411591.5333331</v>
      </c>
      <c r="O892">
        <f t="shared" si="442"/>
        <v>2.7860747479552914E-3</v>
      </c>
      <c r="P892">
        <f t="shared" si="443"/>
        <v>2.7860747479552912</v>
      </c>
      <c r="Q892">
        <f t="shared" si="444"/>
        <v>2.851343791778457</v>
      </c>
      <c r="R892">
        <f t="shared" si="445"/>
        <v>280.42773333333332</v>
      </c>
      <c r="S892">
        <f t="shared" si="446"/>
        <v>237.62289049599866</v>
      </c>
      <c r="T892">
        <f t="shared" si="447"/>
        <v>23.647055214987361</v>
      </c>
      <c r="U892">
        <f t="shared" si="448"/>
        <v>27.906781539881781</v>
      </c>
      <c r="V892">
        <f t="shared" si="449"/>
        <v>0.13652101693854785</v>
      </c>
      <c r="W892">
        <f t="shared" si="450"/>
        <v>2.9194045247685443</v>
      </c>
      <c r="X892">
        <f t="shared" si="451"/>
        <v>0.13307092428519238</v>
      </c>
      <c r="Y892">
        <f t="shared" si="452"/>
        <v>8.3472042777102531E-2</v>
      </c>
      <c r="Z892">
        <f t="shared" si="453"/>
        <v>321.51641111102316</v>
      </c>
      <c r="AA892">
        <f t="shared" si="454"/>
        <v>32.169812533273301</v>
      </c>
      <c r="AB892">
        <f t="shared" si="455"/>
        <v>31.82459333333334</v>
      </c>
      <c r="AC892">
        <f t="shared" si="456"/>
        <v>4.727880015487532</v>
      </c>
      <c r="AD892">
        <f t="shared" si="457"/>
        <v>60.351575901812737</v>
      </c>
      <c r="AE892">
        <f t="shared" si="458"/>
        <v>2.7223484629181898</v>
      </c>
      <c r="AF892">
        <f t="shared" si="459"/>
        <v>4.5108158689132436</v>
      </c>
      <c r="AG892">
        <f t="shared" si="460"/>
        <v>2.0055315525693422</v>
      </c>
      <c r="AH892">
        <f t="shared" si="461"/>
        <v>-122.86589638482835</v>
      </c>
      <c r="AI892">
        <f t="shared" si="462"/>
        <v>-130.12767867733805</v>
      </c>
      <c r="AJ892">
        <f t="shared" si="463"/>
        <v>-10.050075169044655</v>
      </c>
      <c r="AK892">
        <f t="shared" si="464"/>
        <v>58.472760879812114</v>
      </c>
      <c r="AL892">
        <f t="shared" si="465"/>
        <v>34.085403332332959</v>
      </c>
      <c r="AM892">
        <f t="shared" si="466"/>
        <v>2.7630990053462581</v>
      </c>
      <c r="AN892">
        <f t="shared" si="467"/>
        <v>2.851343791778457</v>
      </c>
      <c r="AO892">
        <v>355.9381534579515</v>
      </c>
      <c r="AP892">
        <v>326.35472727272719</v>
      </c>
      <c r="AQ892">
        <v>5.1025335862573966</v>
      </c>
      <c r="AR892">
        <v>65.016461255683083</v>
      </c>
      <c r="AS892">
        <f t="shared" si="468"/>
        <v>2.7860747479552912</v>
      </c>
      <c r="AT892">
        <v>24.082051251141671</v>
      </c>
      <c r="AU892">
        <v>27.33788181818181</v>
      </c>
      <c r="AV892">
        <v>-7.358447234747953E-4</v>
      </c>
      <c r="AW892">
        <v>83.562977856309928</v>
      </c>
      <c r="AX892">
        <v>0</v>
      </c>
      <c r="AY892">
        <v>0</v>
      </c>
      <c r="AZ892">
        <f t="shared" si="469"/>
        <v>1</v>
      </c>
      <c r="BA892">
        <f t="shared" si="470"/>
        <v>0</v>
      </c>
      <c r="BB892">
        <f t="shared" si="471"/>
        <v>51880.438957482264</v>
      </c>
      <c r="BC892">
        <f t="shared" si="472"/>
        <v>1999.998</v>
      </c>
      <c r="BD892">
        <f t="shared" si="473"/>
        <v>1681.1986983994939</v>
      </c>
      <c r="BE892">
        <f t="shared" si="474"/>
        <v>0.84060018979993667</v>
      </c>
      <c r="BF892">
        <f t="shared" si="475"/>
        <v>0.16075836631387788</v>
      </c>
      <c r="BG892">
        <v>6</v>
      </c>
      <c r="BH892">
        <v>0.5</v>
      </c>
      <c r="BI892" t="s">
        <v>382</v>
      </c>
      <c r="BJ892">
        <v>2</v>
      </c>
      <c r="BK892" t="b">
        <v>1</v>
      </c>
      <c r="BL892">
        <v>1660411591.5333331</v>
      </c>
      <c r="BM892">
        <v>280.42773333333332</v>
      </c>
      <c r="BN892">
        <v>322.24853333333328</v>
      </c>
      <c r="BO892">
        <v>27.356146666666671</v>
      </c>
      <c r="BP892">
        <v>24.132020000000001</v>
      </c>
      <c r="BQ892">
        <v>279.36419999999998</v>
      </c>
      <c r="BR892">
        <v>27.348420000000001</v>
      </c>
      <c r="BS892">
        <v>500.13753333333341</v>
      </c>
      <c r="BT892">
        <v>99.415020000000013</v>
      </c>
      <c r="BU892">
        <v>0.1000358333333333</v>
      </c>
      <c r="BV892">
        <v>30.99781333333333</v>
      </c>
      <c r="BW892">
        <v>31.82459333333334</v>
      </c>
      <c r="BX892">
        <v>999.89999999999986</v>
      </c>
      <c r="BY892">
        <v>0</v>
      </c>
      <c r="BZ892">
        <v>0</v>
      </c>
      <c r="CA892">
        <v>10000.783333333329</v>
      </c>
      <c r="CB892">
        <v>0</v>
      </c>
      <c r="CC892">
        <v>72.615033333333329</v>
      </c>
      <c r="CD892">
        <v>-41.82056</v>
      </c>
      <c r="CE892">
        <v>288.31486666666672</v>
      </c>
      <c r="CF892">
        <v>330.21600000000001</v>
      </c>
      <c r="CG892">
        <v>3.224133333333334</v>
      </c>
      <c r="CH892">
        <v>322.24853333333328</v>
      </c>
      <c r="CI892">
        <v>24.132020000000001</v>
      </c>
      <c r="CJ892">
        <v>2.7196113333333338</v>
      </c>
      <c r="CK892">
        <v>2.3990840000000002</v>
      </c>
      <c r="CL892">
        <v>22.404093333333339</v>
      </c>
      <c r="CM892">
        <v>20.357566666666671</v>
      </c>
      <c r="CN892">
        <v>1999.998</v>
      </c>
      <c r="CO892">
        <v>0.97999300000000011</v>
      </c>
      <c r="CP892">
        <v>2.0007299999999999E-2</v>
      </c>
      <c r="CQ892">
        <v>0</v>
      </c>
      <c r="CR892">
        <v>2.6644666666666681</v>
      </c>
      <c r="CS892">
        <v>0</v>
      </c>
      <c r="CT892">
        <v>27553.826666666671</v>
      </c>
      <c r="CU892">
        <v>17412.28666666667</v>
      </c>
      <c r="CV892">
        <v>43.436999999999998</v>
      </c>
      <c r="CW892">
        <v>44.574599999999997</v>
      </c>
      <c r="CX892">
        <v>43.495800000000003</v>
      </c>
      <c r="CY892">
        <v>42.932866666666669</v>
      </c>
      <c r="CZ892">
        <v>43.375</v>
      </c>
      <c r="DA892">
        <v>1959.9880000000001</v>
      </c>
      <c r="DB892">
        <v>40.012666666666661</v>
      </c>
      <c r="DC892">
        <v>0</v>
      </c>
      <c r="DD892">
        <v>1660411597.8</v>
      </c>
      <c r="DE892">
        <v>0</v>
      </c>
      <c r="DF892">
        <v>1660411308.0999999</v>
      </c>
      <c r="DG892" t="s">
        <v>1985</v>
      </c>
      <c r="DH892">
        <v>1660411299.5999999</v>
      </c>
      <c r="DI892">
        <v>1660411308.0999999</v>
      </c>
      <c r="DJ892">
        <v>25</v>
      </c>
      <c r="DK892">
        <v>0.20799999999999999</v>
      </c>
      <c r="DL892">
        <v>-5.0000000000000001E-3</v>
      </c>
      <c r="DM892">
        <v>1.3160000000000001</v>
      </c>
      <c r="DN892">
        <v>1.4999999999999999E-2</v>
      </c>
      <c r="DO892">
        <v>400</v>
      </c>
      <c r="DP892">
        <v>24</v>
      </c>
      <c r="DQ892">
        <v>0.34</v>
      </c>
      <c r="DR892">
        <v>0.09</v>
      </c>
      <c r="DS892">
        <v>2.2108949634356478</v>
      </c>
      <c r="DT892">
        <v>4.0554929085146796</v>
      </c>
      <c r="DU892">
        <v>0.30907916381117612</v>
      </c>
      <c r="DV892">
        <v>0</v>
      </c>
      <c r="DW892">
        <v>34.011159000411382</v>
      </c>
      <c r="DX892">
        <v>5.2046875627152609</v>
      </c>
      <c r="DY892">
        <v>0.37920407649189442</v>
      </c>
      <c r="DZ892">
        <v>0</v>
      </c>
      <c r="EA892">
        <v>-41.755538709677417</v>
      </c>
      <c r="EB892">
        <v>-7.551924193548408</v>
      </c>
      <c r="EC892">
        <v>0.56712362746066369</v>
      </c>
      <c r="ED892">
        <v>0</v>
      </c>
      <c r="EE892">
        <v>240.66882051573799</v>
      </c>
      <c r="EF892">
        <v>241.36907838653801</v>
      </c>
      <c r="EG892">
        <v>17.427273887743041</v>
      </c>
      <c r="EH892">
        <v>0</v>
      </c>
      <c r="EI892">
        <v>3.1907651219512201</v>
      </c>
      <c r="EJ892">
        <v>0.65070188153309627</v>
      </c>
      <c r="EK892">
        <v>6.7014104890339501E-2</v>
      </c>
      <c r="EL892">
        <v>0</v>
      </c>
      <c r="EM892">
        <v>2.0055876450809942</v>
      </c>
      <c r="EN892">
        <v>-5.1276274325204787E-3</v>
      </c>
      <c r="EO892">
        <v>4.628468223416286E-4</v>
      </c>
      <c r="EP892">
        <v>1</v>
      </c>
      <c r="EQ892">
        <v>1</v>
      </c>
      <c r="ER892">
        <v>6</v>
      </c>
      <c r="ES892" t="s">
        <v>458</v>
      </c>
      <c r="ET892">
        <v>2.94129</v>
      </c>
      <c r="EU892">
        <v>2.8014000000000001</v>
      </c>
      <c r="EV892">
        <v>7.3338200000000006E-2</v>
      </c>
      <c r="EW892">
        <v>8.1129900000000005E-2</v>
      </c>
      <c r="EX892">
        <v>0.117687</v>
      </c>
      <c r="EY892">
        <v>0.107697</v>
      </c>
      <c r="EZ892">
        <v>18937.5</v>
      </c>
      <c r="FA892">
        <v>19686.599999999999</v>
      </c>
      <c r="FB892">
        <v>23774.5</v>
      </c>
      <c r="FC892">
        <v>24942.9</v>
      </c>
      <c r="FD892">
        <v>33581.800000000003</v>
      </c>
      <c r="FE892">
        <v>35545.1</v>
      </c>
      <c r="FF892">
        <v>43359.4</v>
      </c>
      <c r="FG892">
        <v>46115</v>
      </c>
      <c r="FH892">
        <v>1.94435</v>
      </c>
      <c r="FI892">
        <v>1.8110299999999999</v>
      </c>
      <c r="FJ892">
        <v>0.10983999999999999</v>
      </c>
      <c r="FK892">
        <v>0</v>
      </c>
      <c r="FL892">
        <v>30.0304</v>
      </c>
      <c r="FM892">
        <v>999.9</v>
      </c>
      <c r="FN892">
        <v>57.8</v>
      </c>
      <c r="FO892">
        <v>37.299999999999997</v>
      </c>
      <c r="FP892">
        <v>37.263500000000001</v>
      </c>
      <c r="FQ892">
        <v>63.816200000000002</v>
      </c>
      <c r="FR892">
        <v>25.460699999999999</v>
      </c>
      <c r="FS892">
        <v>1</v>
      </c>
      <c r="FT892">
        <v>0.52224300000000001</v>
      </c>
      <c r="FU892">
        <v>2.2026699999999999</v>
      </c>
      <c r="FV892">
        <v>20.3065</v>
      </c>
      <c r="FW892">
        <v>5.2105499999999996</v>
      </c>
      <c r="FX892">
        <v>11.9072</v>
      </c>
      <c r="FY892">
        <v>5.0025000000000004</v>
      </c>
      <c r="FZ892">
        <v>3.2904800000000001</v>
      </c>
      <c r="GA892">
        <v>9999</v>
      </c>
      <c r="GB892">
        <v>9999</v>
      </c>
      <c r="GC892">
        <v>9999</v>
      </c>
      <c r="GD892">
        <v>999.9</v>
      </c>
      <c r="GE892">
        <v>1.8598600000000001</v>
      </c>
      <c r="GF892">
        <v>1.85486</v>
      </c>
      <c r="GG892">
        <v>1.8580399999999999</v>
      </c>
      <c r="GH892">
        <v>1.8564799999999999</v>
      </c>
      <c r="GI892">
        <v>1.85527</v>
      </c>
      <c r="GJ892">
        <v>1.85486</v>
      </c>
      <c r="GK892">
        <v>1.85365</v>
      </c>
      <c r="GL892">
        <v>1.85666</v>
      </c>
      <c r="GM892">
        <v>0</v>
      </c>
      <c r="GN892">
        <v>0</v>
      </c>
      <c r="GO892">
        <v>0</v>
      </c>
      <c r="GP892">
        <v>0</v>
      </c>
      <c r="GQ892" t="s">
        <v>385</v>
      </c>
      <c r="GR892" t="s">
        <v>386</v>
      </c>
      <c r="GS892" t="s">
        <v>387</v>
      </c>
      <c r="GT892" t="s">
        <v>387</v>
      </c>
      <c r="GU892" t="s">
        <v>387</v>
      </c>
      <c r="GV892" t="s">
        <v>387</v>
      </c>
      <c r="GW892">
        <v>0</v>
      </c>
      <c r="GX892">
        <v>100</v>
      </c>
      <c r="GY892">
        <v>100</v>
      </c>
      <c r="GZ892">
        <v>1.151</v>
      </c>
      <c r="HA892">
        <v>7.7999999999999996E-3</v>
      </c>
      <c r="HB892">
        <v>0.36341150857684917</v>
      </c>
      <c r="HC892">
        <v>2.8098669343081611E-3</v>
      </c>
      <c r="HD892">
        <v>-1.127031966113555E-6</v>
      </c>
      <c r="HE892">
        <v>1.768598670541231E-10</v>
      </c>
      <c r="HF892">
        <v>-7.1736991530500657E-2</v>
      </c>
      <c r="HG892">
        <v>1.081145868756639E-2</v>
      </c>
      <c r="HH892">
        <v>-3.689364805754238E-4</v>
      </c>
      <c r="HI892">
        <v>2.919854880483278E-6</v>
      </c>
      <c r="HJ892">
        <v>2</v>
      </c>
      <c r="HK892">
        <v>2136</v>
      </c>
      <c r="HL892">
        <v>3</v>
      </c>
      <c r="HM892">
        <v>30</v>
      </c>
      <c r="HN892">
        <v>5</v>
      </c>
      <c r="HO892">
        <v>4.9000000000000004</v>
      </c>
      <c r="HP892">
        <v>0.99121099999999995</v>
      </c>
      <c r="HQ892">
        <v>2.34741</v>
      </c>
      <c r="HR892">
        <v>1.4978</v>
      </c>
      <c r="HS892">
        <v>2.3010299999999999</v>
      </c>
      <c r="HT892">
        <v>1.5478499999999999</v>
      </c>
      <c r="HU892">
        <v>2.4316399999999998</v>
      </c>
      <c r="HV892">
        <v>40.604199999999999</v>
      </c>
      <c r="HW892">
        <v>13.2127</v>
      </c>
      <c r="HX892">
        <v>18</v>
      </c>
      <c r="HY892">
        <v>500.60599999999999</v>
      </c>
      <c r="HZ892">
        <v>478.14600000000002</v>
      </c>
      <c r="IA892">
        <v>26.995799999999999</v>
      </c>
      <c r="IB892">
        <v>33.545000000000002</v>
      </c>
      <c r="IC892">
        <v>30</v>
      </c>
      <c r="ID892">
        <v>33.360700000000001</v>
      </c>
      <c r="IE892">
        <v>33.4617</v>
      </c>
      <c r="IF892">
        <v>19.856200000000001</v>
      </c>
      <c r="IG892">
        <v>38.107500000000002</v>
      </c>
      <c r="IH892">
        <v>0</v>
      </c>
      <c r="II892">
        <v>26.994399999999999</v>
      </c>
      <c r="IJ892">
        <v>393.37900000000002</v>
      </c>
      <c r="IK892">
        <v>24.003799999999998</v>
      </c>
      <c r="IL892">
        <v>100.255</v>
      </c>
      <c r="IM892">
        <v>99.938199999999995</v>
      </c>
      <c r="IN892" t="s">
        <v>2772</v>
      </c>
    </row>
    <row r="893" spans="1:248" x14ac:dyDescent="0.2">
      <c r="A893">
        <v>877</v>
      </c>
      <c r="B893">
        <v>1660411600.5</v>
      </c>
      <c r="C893">
        <v>11876.400000095369</v>
      </c>
      <c r="D893" t="s">
        <v>2124</v>
      </c>
      <c r="E893" t="s">
        <v>2125</v>
      </c>
      <c r="F893">
        <v>1</v>
      </c>
      <c r="G893" t="s">
        <v>376</v>
      </c>
      <c r="H893" t="s">
        <v>377</v>
      </c>
      <c r="I893" t="s">
        <v>378</v>
      </c>
      <c r="J893" t="s">
        <v>379</v>
      </c>
      <c r="K893" t="s">
        <v>1984</v>
      </c>
      <c r="L893" t="s">
        <v>376</v>
      </c>
      <c r="M893" t="s">
        <v>381</v>
      </c>
      <c r="N893">
        <v>1660411592.5666671</v>
      </c>
      <c r="O893">
        <f t="shared" si="442"/>
        <v>2.7864428633175005E-3</v>
      </c>
      <c r="P893">
        <f t="shared" si="443"/>
        <v>2.7864428633175007</v>
      </c>
      <c r="Q893">
        <f t="shared" si="444"/>
        <v>2.9169409640947279</v>
      </c>
      <c r="R893">
        <f t="shared" si="445"/>
        <v>285.54759999999999</v>
      </c>
      <c r="S893">
        <f t="shared" si="446"/>
        <v>241.80735229729453</v>
      </c>
      <c r="T893">
        <f t="shared" si="447"/>
        <v>24.063422030051395</v>
      </c>
      <c r="U893">
        <f t="shared" si="448"/>
        <v>28.416226153538602</v>
      </c>
      <c r="V893">
        <f t="shared" si="449"/>
        <v>0.13654314722624281</v>
      </c>
      <c r="W893">
        <f t="shared" si="450"/>
        <v>2.9192699185555804</v>
      </c>
      <c r="X893">
        <f t="shared" si="451"/>
        <v>0.13309179637776064</v>
      </c>
      <c r="Y893">
        <f t="shared" si="452"/>
        <v>8.3485196758518426E-2</v>
      </c>
      <c r="Z893">
        <f t="shared" si="453"/>
        <v>321.51662391102514</v>
      </c>
      <c r="AA893">
        <f t="shared" si="454"/>
        <v>32.170074601670855</v>
      </c>
      <c r="AB893">
        <f t="shared" si="455"/>
        <v>31.82373333333333</v>
      </c>
      <c r="AC893">
        <f t="shared" si="456"/>
        <v>4.7276495877141071</v>
      </c>
      <c r="AD893">
        <f t="shared" si="457"/>
        <v>60.346512152171151</v>
      </c>
      <c r="AE893">
        <f t="shared" si="458"/>
        <v>2.7221676449437542</v>
      </c>
      <c r="AF893">
        <f t="shared" si="459"/>
        <v>4.5108947441394358</v>
      </c>
      <c r="AG893">
        <f t="shared" si="460"/>
        <v>2.005481942770353</v>
      </c>
      <c r="AH893">
        <f t="shared" si="461"/>
        <v>-122.88213027230177</v>
      </c>
      <c r="AI893">
        <f t="shared" si="462"/>
        <v>-129.93806453253754</v>
      </c>
      <c r="AJ893">
        <f t="shared" si="463"/>
        <v>-10.035866123719199</v>
      </c>
      <c r="AK893">
        <f t="shared" si="464"/>
        <v>58.660562982466644</v>
      </c>
      <c r="AL893">
        <f t="shared" si="465"/>
        <v>34.189733816504273</v>
      </c>
      <c r="AM893">
        <f t="shared" si="466"/>
        <v>2.7690674294253963</v>
      </c>
      <c r="AN893">
        <f t="shared" si="467"/>
        <v>2.9169409640947279</v>
      </c>
      <c r="AO893">
        <v>361.22316580161129</v>
      </c>
      <c r="AP893">
        <v>331.48811515151499</v>
      </c>
      <c r="AQ893">
        <v>5.1164513895436423</v>
      </c>
      <c r="AR893">
        <v>65.016461255683083</v>
      </c>
      <c r="AS893">
        <f t="shared" si="468"/>
        <v>2.7864428633175007</v>
      </c>
      <c r="AT893">
        <v>24.08162314494081</v>
      </c>
      <c r="AU893">
        <v>27.33716787878787</v>
      </c>
      <c r="AV893">
        <v>-6.2710553027702279E-4</v>
      </c>
      <c r="AW893">
        <v>83.562977856309928</v>
      </c>
      <c r="AX893">
        <v>0</v>
      </c>
      <c r="AY893">
        <v>0</v>
      </c>
      <c r="AZ893">
        <f t="shared" si="469"/>
        <v>1</v>
      </c>
      <c r="BA893">
        <f t="shared" si="470"/>
        <v>0</v>
      </c>
      <c r="BB893">
        <f t="shared" si="471"/>
        <v>51876.556739544198</v>
      </c>
      <c r="BC893">
        <f t="shared" si="472"/>
        <v>1999.999333333333</v>
      </c>
      <c r="BD893">
        <f t="shared" si="473"/>
        <v>1681.1998183994945</v>
      </c>
      <c r="BE893">
        <f t="shared" si="474"/>
        <v>0.84060018939981052</v>
      </c>
      <c r="BF893">
        <f t="shared" si="475"/>
        <v>0.16075836554163445</v>
      </c>
      <c r="BG893">
        <v>6</v>
      </c>
      <c r="BH893">
        <v>0.5</v>
      </c>
      <c r="BI893" t="s">
        <v>382</v>
      </c>
      <c r="BJ893">
        <v>2</v>
      </c>
      <c r="BK893" t="b">
        <v>1</v>
      </c>
      <c r="BL893">
        <v>1660411592.5666671</v>
      </c>
      <c r="BM893">
        <v>285.54759999999999</v>
      </c>
      <c r="BN893">
        <v>327.51253333333341</v>
      </c>
      <c r="BO893">
        <v>27.35438666666667</v>
      </c>
      <c r="BP893">
        <v>24.123293333333329</v>
      </c>
      <c r="BQ893">
        <v>284.47273333333328</v>
      </c>
      <c r="BR893">
        <v>27.346653333333329</v>
      </c>
      <c r="BS893">
        <v>500.1380666666667</v>
      </c>
      <c r="BT893">
        <v>99.414800000000014</v>
      </c>
      <c r="BU893">
        <v>0.1000485</v>
      </c>
      <c r="BV893">
        <v>30.99812</v>
      </c>
      <c r="BW893">
        <v>31.82373333333333</v>
      </c>
      <c r="BX893">
        <v>999.89999999999986</v>
      </c>
      <c r="BY893">
        <v>0</v>
      </c>
      <c r="BZ893">
        <v>0</v>
      </c>
      <c r="CA893">
        <v>10000.03666666667</v>
      </c>
      <c r="CB893">
        <v>0</v>
      </c>
      <c r="CC893">
        <v>72.542393333333337</v>
      </c>
      <c r="CD893">
        <v>-41.964759999999991</v>
      </c>
      <c r="CE893">
        <v>293.57819999999998</v>
      </c>
      <c r="CF893">
        <v>335.60733333333332</v>
      </c>
      <c r="CG893">
        <v>3.2311019999999999</v>
      </c>
      <c r="CH893">
        <v>327.51253333333341</v>
      </c>
      <c r="CI893">
        <v>24.123293333333329</v>
      </c>
      <c r="CJ893">
        <v>2.71943</v>
      </c>
      <c r="CK893">
        <v>2.398210666666666</v>
      </c>
      <c r="CL893">
        <v>22.402993333333331</v>
      </c>
      <c r="CM893">
        <v>20.351680000000002</v>
      </c>
      <c r="CN893">
        <v>1999.999333333333</v>
      </c>
      <c r="CO893">
        <v>0.97999300000000011</v>
      </c>
      <c r="CP893">
        <v>2.0007299999999999E-2</v>
      </c>
      <c r="CQ893">
        <v>0</v>
      </c>
      <c r="CR893">
        <v>2.7560666666666669</v>
      </c>
      <c r="CS893">
        <v>0</v>
      </c>
      <c r="CT893">
        <v>27559.726666666669</v>
      </c>
      <c r="CU893">
        <v>17412.3</v>
      </c>
      <c r="CV893">
        <v>43.436999999999998</v>
      </c>
      <c r="CW893">
        <v>44.570399999999999</v>
      </c>
      <c r="CX893">
        <v>43.495800000000003</v>
      </c>
      <c r="CY893">
        <v>42.932866666666669</v>
      </c>
      <c r="CZ893">
        <v>43.375</v>
      </c>
      <c r="DA893">
        <v>1959.989333333333</v>
      </c>
      <c r="DB893">
        <v>40.012666666666661</v>
      </c>
      <c r="DC893">
        <v>0</v>
      </c>
      <c r="DD893">
        <v>1660411599</v>
      </c>
      <c r="DE893">
        <v>0</v>
      </c>
      <c r="DF893">
        <v>1660411308.0999999</v>
      </c>
      <c r="DG893" t="s">
        <v>1985</v>
      </c>
      <c r="DH893">
        <v>1660411299.5999999</v>
      </c>
      <c r="DI893">
        <v>1660411308.0999999</v>
      </c>
      <c r="DJ893">
        <v>25</v>
      </c>
      <c r="DK893">
        <v>0.20799999999999999</v>
      </c>
      <c r="DL893">
        <v>-5.0000000000000001E-3</v>
      </c>
      <c r="DM893">
        <v>1.3160000000000001</v>
      </c>
      <c r="DN893">
        <v>1.4999999999999999E-2</v>
      </c>
      <c r="DO893">
        <v>400</v>
      </c>
      <c r="DP893">
        <v>24</v>
      </c>
      <c r="DQ893">
        <v>0.34</v>
      </c>
      <c r="DR893">
        <v>0.09</v>
      </c>
      <c r="DS893">
        <v>2.2774955717748031</v>
      </c>
      <c r="DT893">
        <v>4.264750209705281</v>
      </c>
      <c r="DU893">
        <v>0.32345437503459651</v>
      </c>
      <c r="DV893">
        <v>0</v>
      </c>
      <c r="DW893">
        <v>34.103895240609752</v>
      </c>
      <c r="DX893">
        <v>5.6818350600359366</v>
      </c>
      <c r="DY893">
        <v>0.41396985536916242</v>
      </c>
      <c r="DZ893">
        <v>0</v>
      </c>
      <c r="EA893">
        <v>-41.887532258064518</v>
      </c>
      <c r="EB893">
        <v>-8.1010306451611314</v>
      </c>
      <c r="EC893">
        <v>0.60816070689500323</v>
      </c>
      <c r="ED893">
        <v>0</v>
      </c>
      <c r="EE893">
        <v>244.7285507701074</v>
      </c>
      <c r="EF893">
        <v>239.19357231087099</v>
      </c>
      <c r="EG893">
        <v>17.268157908778608</v>
      </c>
      <c r="EH893">
        <v>0</v>
      </c>
      <c r="EI893">
        <v>3.1994429268292688</v>
      </c>
      <c r="EJ893">
        <v>0.60047017421603177</v>
      </c>
      <c r="EK893">
        <v>6.3107075218656633E-2</v>
      </c>
      <c r="EL893">
        <v>0</v>
      </c>
      <c r="EM893">
        <v>2.0054979729309661</v>
      </c>
      <c r="EN893">
        <v>-6.6135869476086117E-3</v>
      </c>
      <c r="EO893">
        <v>5.4619190364810168E-4</v>
      </c>
      <c r="EP893">
        <v>1</v>
      </c>
      <c r="EQ893">
        <v>1</v>
      </c>
      <c r="ER893">
        <v>6</v>
      </c>
      <c r="ES893" t="s">
        <v>458</v>
      </c>
      <c r="ET893">
        <v>2.9414500000000001</v>
      </c>
      <c r="EU893">
        <v>2.80131</v>
      </c>
      <c r="EV893">
        <v>7.4262900000000007E-2</v>
      </c>
      <c r="EW893">
        <v>8.2025100000000004E-2</v>
      </c>
      <c r="EX893">
        <v>0.117686</v>
      </c>
      <c r="EY893">
        <v>0.107695</v>
      </c>
      <c r="EZ893">
        <v>18918.7</v>
      </c>
      <c r="FA893">
        <v>19667.400000000001</v>
      </c>
      <c r="FB893">
        <v>23774.7</v>
      </c>
      <c r="FC893">
        <v>24942.9</v>
      </c>
      <c r="FD893">
        <v>33581.800000000003</v>
      </c>
      <c r="FE893">
        <v>35545.1</v>
      </c>
      <c r="FF893">
        <v>43359.4</v>
      </c>
      <c r="FG893">
        <v>46114.9</v>
      </c>
      <c r="FH893">
        <v>1.94438</v>
      </c>
      <c r="FI893">
        <v>1.8109500000000001</v>
      </c>
      <c r="FJ893">
        <v>0.109948</v>
      </c>
      <c r="FK893">
        <v>0</v>
      </c>
      <c r="FL893">
        <v>30.031099999999999</v>
      </c>
      <c r="FM893">
        <v>999.9</v>
      </c>
      <c r="FN893">
        <v>57.8</v>
      </c>
      <c r="FO893">
        <v>37.299999999999997</v>
      </c>
      <c r="FP893">
        <v>37.259500000000003</v>
      </c>
      <c r="FQ893">
        <v>63.5062</v>
      </c>
      <c r="FR893">
        <v>25.584900000000001</v>
      </c>
      <c r="FS893">
        <v>1</v>
      </c>
      <c r="FT893">
        <v>0.52224300000000001</v>
      </c>
      <c r="FU893">
        <v>2.2046800000000002</v>
      </c>
      <c r="FV893">
        <v>20.3078</v>
      </c>
      <c r="FW893">
        <v>5.2110000000000003</v>
      </c>
      <c r="FX893">
        <v>11.907500000000001</v>
      </c>
      <c r="FY893">
        <v>5.0028499999999996</v>
      </c>
      <c r="FZ893">
        <v>3.2906300000000002</v>
      </c>
      <c r="GA893">
        <v>9999</v>
      </c>
      <c r="GB893">
        <v>9999</v>
      </c>
      <c r="GC893">
        <v>9999</v>
      </c>
      <c r="GD893">
        <v>999.9</v>
      </c>
      <c r="GE893">
        <v>1.8598600000000001</v>
      </c>
      <c r="GF893">
        <v>1.85486</v>
      </c>
      <c r="GG893">
        <v>1.8580300000000001</v>
      </c>
      <c r="GH893">
        <v>1.85646</v>
      </c>
      <c r="GI893">
        <v>1.85524</v>
      </c>
      <c r="GJ893">
        <v>1.85486</v>
      </c>
      <c r="GK893">
        <v>1.85364</v>
      </c>
      <c r="GL893">
        <v>1.85666</v>
      </c>
      <c r="GM893">
        <v>0</v>
      </c>
      <c r="GN893">
        <v>0</v>
      </c>
      <c r="GO893">
        <v>0</v>
      </c>
      <c r="GP893">
        <v>0</v>
      </c>
      <c r="GQ893" t="s">
        <v>385</v>
      </c>
      <c r="GR893" t="s">
        <v>386</v>
      </c>
      <c r="GS893" t="s">
        <v>387</v>
      </c>
      <c r="GT893" t="s">
        <v>387</v>
      </c>
      <c r="GU893" t="s">
        <v>387</v>
      </c>
      <c r="GV893" t="s">
        <v>387</v>
      </c>
      <c r="GW893">
        <v>0</v>
      </c>
      <c r="GX893">
        <v>100</v>
      </c>
      <c r="GY893">
        <v>100</v>
      </c>
      <c r="GZ893">
        <v>1.161</v>
      </c>
      <c r="HA893">
        <v>7.7999999999999996E-3</v>
      </c>
      <c r="HB893">
        <v>0.36341150857684917</v>
      </c>
      <c r="HC893">
        <v>2.8098669343081611E-3</v>
      </c>
      <c r="HD893">
        <v>-1.127031966113555E-6</v>
      </c>
      <c r="HE893">
        <v>1.768598670541231E-10</v>
      </c>
      <c r="HF893">
        <v>-7.1736991530500657E-2</v>
      </c>
      <c r="HG893">
        <v>1.081145868756639E-2</v>
      </c>
      <c r="HH893">
        <v>-3.689364805754238E-4</v>
      </c>
      <c r="HI893">
        <v>2.919854880483278E-6</v>
      </c>
      <c r="HJ893">
        <v>2</v>
      </c>
      <c r="HK893">
        <v>2136</v>
      </c>
      <c r="HL893">
        <v>3</v>
      </c>
      <c r="HM893">
        <v>30</v>
      </c>
      <c r="HN893">
        <v>5</v>
      </c>
      <c r="HO893">
        <v>4.9000000000000004</v>
      </c>
      <c r="HP893">
        <v>1.0022</v>
      </c>
      <c r="HQ893">
        <v>2.34741</v>
      </c>
      <c r="HR893">
        <v>1.4978</v>
      </c>
      <c r="HS893">
        <v>2.3010299999999999</v>
      </c>
      <c r="HT893">
        <v>1.5478499999999999</v>
      </c>
      <c r="HU893">
        <v>2.2997999999999998</v>
      </c>
      <c r="HV893">
        <v>40.629800000000003</v>
      </c>
      <c r="HW893">
        <v>13.1952</v>
      </c>
      <c r="HX893">
        <v>18</v>
      </c>
      <c r="HY893">
        <v>500.62200000000001</v>
      </c>
      <c r="HZ893">
        <v>478.09699999999998</v>
      </c>
      <c r="IA893">
        <v>26.995999999999999</v>
      </c>
      <c r="IB893">
        <v>33.545000000000002</v>
      </c>
      <c r="IC893">
        <v>30.0001</v>
      </c>
      <c r="ID893">
        <v>33.360700000000001</v>
      </c>
      <c r="IE893">
        <v>33.4617</v>
      </c>
      <c r="IF893">
        <v>20.086400000000001</v>
      </c>
      <c r="IG893">
        <v>38.107500000000002</v>
      </c>
      <c r="IH893">
        <v>0</v>
      </c>
      <c r="II893">
        <v>26.994399999999999</v>
      </c>
      <c r="IJ893">
        <v>403.40100000000001</v>
      </c>
      <c r="IK893">
        <v>23.995100000000001</v>
      </c>
      <c r="IL893">
        <v>100.255</v>
      </c>
      <c r="IM893">
        <v>99.938100000000006</v>
      </c>
      <c r="IN893" t="s">
        <v>2772</v>
      </c>
    </row>
    <row r="894" spans="1:248" x14ac:dyDescent="0.2">
      <c r="A894">
        <v>878</v>
      </c>
      <c r="B894">
        <v>1660411601.5</v>
      </c>
      <c r="C894">
        <v>11877.400000095369</v>
      </c>
      <c r="D894" t="s">
        <v>2126</v>
      </c>
      <c r="E894" t="s">
        <v>2127</v>
      </c>
      <c r="F894">
        <v>1</v>
      </c>
      <c r="G894" t="s">
        <v>376</v>
      </c>
      <c r="H894" t="s">
        <v>377</v>
      </c>
      <c r="I894" t="s">
        <v>378</v>
      </c>
      <c r="J894" t="s">
        <v>379</v>
      </c>
      <c r="K894" t="s">
        <v>1984</v>
      </c>
      <c r="L894" t="s">
        <v>376</v>
      </c>
      <c r="M894" t="s">
        <v>381</v>
      </c>
      <c r="N894">
        <v>1660411593.5999999</v>
      </c>
      <c r="O894">
        <f t="shared" si="442"/>
        <v>2.786225396552914E-3</v>
      </c>
      <c r="P894">
        <f t="shared" si="443"/>
        <v>2.786225396552914</v>
      </c>
      <c r="Q894">
        <f t="shared" si="444"/>
        <v>2.9707816066591901</v>
      </c>
      <c r="R894">
        <f t="shared" si="445"/>
        <v>290.67239999999998</v>
      </c>
      <c r="S894">
        <f t="shared" si="446"/>
        <v>246.12790013142313</v>
      </c>
      <c r="T894">
        <f t="shared" si="447"/>
        <v>24.493330968802464</v>
      </c>
      <c r="U894">
        <f t="shared" si="448"/>
        <v>28.926161125555332</v>
      </c>
      <c r="V894">
        <f t="shared" si="449"/>
        <v>0.13653584083641415</v>
      </c>
      <c r="W894">
        <f t="shared" si="450"/>
        <v>2.9190260426929946</v>
      </c>
      <c r="X894">
        <f t="shared" si="451"/>
        <v>0.13308457384267547</v>
      </c>
      <c r="Y894">
        <f t="shared" si="452"/>
        <v>8.348067510427061E-2</v>
      </c>
      <c r="Z894">
        <f t="shared" si="453"/>
        <v>321.51687453872108</v>
      </c>
      <c r="AA894">
        <f t="shared" si="454"/>
        <v>32.170510016955838</v>
      </c>
      <c r="AB894">
        <f t="shared" si="455"/>
        <v>31.82289333333334</v>
      </c>
      <c r="AC894">
        <f t="shared" si="456"/>
        <v>4.7274245281655078</v>
      </c>
      <c r="AD894">
        <f t="shared" si="457"/>
        <v>60.341594144063706</v>
      </c>
      <c r="AE894">
        <f t="shared" si="458"/>
        <v>2.7219902900052859</v>
      </c>
      <c r="AF894">
        <f t="shared" si="459"/>
        <v>4.5109684764154849</v>
      </c>
      <c r="AG894">
        <f t="shared" si="460"/>
        <v>2.0054342381602219</v>
      </c>
      <c r="AH894">
        <f t="shared" si="461"/>
        <v>-122.87253998798352</v>
      </c>
      <c r="AI894">
        <f t="shared" si="462"/>
        <v>-129.74990537150839</v>
      </c>
      <c r="AJ894">
        <f t="shared" si="463"/>
        <v>-10.022143382425412</v>
      </c>
      <c r="AK894">
        <f t="shared" si="464"/>
        <v>58.872285796803737</v>
      </c>
      <c r="AL894">
        <f t="shared" si="465"/>
        <v>34.292783553839151</v>
      </c>
      <c r="AM894">
        <f t="shared" si="466"/>
        <v>2.774870826546902</v>
      </c>
      <c r="AN894">
        <f t="shared" si="467"/>
        <v>2.9707816066591901</v>
      </c>
      <c r="AO894">
        <v>366.54516540709932</v>
      </c>
      <c r="AP894">
        <v>336.65167878787872</v>
      </c>
      <c r="AQ894">
        <v>5.1345422890777277</v>
      </c>
      <c r="AR894">
        <v>65.016461255683083</v>
      </c>
      <c r="AS894">
        <f t="shared" si="468"/>
        <v>2.786225396552914</v>
      </c>
      <c r="AT894">
        <v>24.08171307617641</v>
      </c>
      <c r="AU894">
        <v>27.337647272727271</v>
      </c>
      <c r="AV894">
        <v>-7.2692514347603933E-4</v>
      </c>
      <c r="AW894">
        <v>83.562977856309928</v>
      </c>
      <c r="AX894">
        <v>0</v>
      </c>
      <c r="AY894">
        <v>0</v>
      </c>
      <c r="AZ894">
        <f t="shared" si="469"/>
        <v>1</v>
      </c>
      <c r="BA894">
        <f t="shared" si="470"/>
        <v>0</v>
      </c>
      <c r="BB894">
        <f t="shared" si="471"/>
        <v>51869.573339800438</v>
      </c>
      <c r="BC894">
        <f t="shared" si="472"/>
        <v>2000.000666666667</v>
      </c>
      <c r="BD894">
        <f t="shared" si="473"/>
        <v>1681.2009579993376</v>
      </c>
      <c r="BE894">
        <f t="shared" si="474"/>
        <v>0.84060019879960235</v>
      </c>
      <c r="BF894">
        <f t="shared" si="475"/>
        <v>0.16075838368323261</v>
      </c>
      <c r="BG894">
        <v>6</v>
      </c>
      <c r="BH894">
        <v>0.5</v>
      </c>
      <c r="BI894" t="s">
        <v>382</v>
      </c>
      <c r="BJ894">
        <v>2</v>
      </c>
      <c r="BK894" t="b">
        <v>1</v>
      </c>
      <c r="BL894">
        <v>1660411593.5999999</v>
      </c>
      <c r="BM894">
        <v>290.67239999999998</v>
      </c>
      <c r="BN894">
        <v>332.77986666666669</v>
      </c>
      <c r="BO894">
        <v>27.35266</v>
      </c>
      <c r="BP894">
        <v>24.114799999999999</v>
      </c>
      <c r="BQ894">
        <v>289.58620000000002</v>
      </c>
      <c r="BR894">
        <v>27.344926666666659</v>
      </c>
      <c r="BS894">
        <v>500.13973333333331</v>
      </c>
      <c r="BT894">
        <v>99.414593333333329</v>
      </c>
      <c r="BU894">
        <v>0.10005314</v>
      </c>
      <c r="BV894">
        <v>30.998406666666661</v>
      </c>
      <c r="BW894">
        <v>31.82289333333334</v>
      </c>
      <c r="BX894">
        <v>999.89999999999986</v>
      </c>
      <c r="BY894">
        <v>0</v>
      </c>
      <c r="BZ894">
        <v>0</v>
      </c>
      <c r="CA894">
        <v>9998.6646666666675</v>
      </c>
      <c r="CB894">
        <v>0</v>
      </c>
      <c r="CC894">
        <v>72.553240000000002</v>
      </c>
      <c r="CD894">
        <v>-42.107286666666667</v>
      </c>
      <c r="CE894">
        <v>298.84653333333341</v>
      </c>
      <c r="CF894">
        <v>341.00200000000012</v>
      </c>
      <c r="CG894">
        <v>3.2378646666666668</v>
      </c>
      <c r="CH894">
        <v>332.77986666666669</v>
      </c>
      <c r="CI894">
        <v>24.114799999999999</v>
      </c>
      <c r="CJ894">
        <v>2.719253333333334</v>
      </c>
      <c r="CK894">
        <v>2.3973620000000002</v>
      </c>
      <c r="CL894">
        <v>22.40192</v>
      </c>
      <c r="CM894">
        <v>20.345953333333341</v>
      </c>
      <c r="CN894">
        <v>2000.000666666667</v>
      </c>
      <c r="CO894">
        <v>0.97999300000000011</v>
      </c>
      <c r="CP894">
        <v>2.0007299999999999E-2</v>
      </c>
      <c r="CQ894">
        <v>0</v>
      </c>
      <c r="CR894">
        <v>2.8255333333333339</v>
      </c>
      <c r="CS894">
        <v>0</v>
      </c>
      <c r="CT894">
        <v>27565.626666666671</v>
      </c>
      <c r="CU894">
        <v>17412.306666666671</v>
      </c>
      <c r="CV894">
        <v>43.436999999999998</v>
      </c>
      <c r="CW894">
        <v>44.570399999999999</v>
      </c>
      <c r="CX894">
        <v>43.495800000000003</v>
      </c>
      <c r="CY894">
        <v>42.932866666666669</v>
      </c>
      <c r="CZ894">
        <v>43.375</v>
      </c>
      <c r="DA894">
        <v>1959.990666666667</v>
      </c>
      <c r="DB894">
        <v>40.013333333333328</v>
      </c>
      <c r="DC894">
        <v>0</v>
      </c>
      <c r="DD894">
        <v>1660411599.5999999</v>
      </c>
      <c r="DE894">
        <v>0</v>
      </c>
      <c r="DF894">
        <v>1660411308.0999999</v>
      </c>
      <c r="DG894" t="s">
        <v>1985</v>
      </c>
      <c r="DH894">
        <v>1660411299.5999999</v>
      </c>
      <c r="DI894">
        <v>1660411308.0999999</v>
      </c>
      <c r="DJ894">
        <v>25</v>
      </c>
      <c r="DK894">
        <v>0.20799999999999999</v>
      </c>
      <c r="DL894">
        <v>-5.0000000000000001E-3</v>
      </c>
      <c r="DM894">
        <v>1.3160000000000001</v>
      </c>
      <c r="DN894">
        <v>1.4999999999999999E-2</v>
      </c>
      <c r="DO894">
        <v>400</v>
      </c>
      <c r="DP894">
        <v>24</v>
      </c>
      <c r="DQ894">
        <v>0.34</v>
      </c>
      <c r="DR894">
        <v>0.09</v>
      </c>
      <c r="DS894">
        <v>2.4006597444512132</v>
      </c>
      <c r="DT894">
        <v>4.5077277107599141</v>
      </c>
      <c r="DU894">
        <v>0.33108244656144692</v>
      </c>
      <c r="DV894">
        <v>0</v>
      </c>
      <c r="DW894">
        <v>34.233685859223172</v>
      </c>
      <c r="DX894">
        <v>6.1961662380538449</v>
      </c>
      <c r="DY894">
        <v>0.46647103675827362</v>
      </c>
      <c r="DZ894">
        <v>0</v>
      </c>
      <c r="EA894">
        <v>-42.12671000000001</v>
      </c>
      <c r="EB894">
        <v>-8.762335928809831</v>
      </c>
      <c r="EC894">
        <v>0.63544877598434268</v>
      </c>
      <c r="ED894">
        <v>0</v>
      </c>
      <c r="EE894">
        <v>249.71648487232829</v>
      </c>
      <c r="EF894">
        <v>238.02586361031771</v>
      </c>
      <c r="EG894">
        <v>17.755540801534099</v>
      </c>
      <c r="EH894">
        <v>0</v>
      </c>
      <c r="EI894">
        <v>3.2145592500000002</v>
      </c>
      <c r="EJ894">
        <v>0.49791681050656489</v>
      </c>
      <c r="EK894">
        <v>5.3629178037123609E-2</v>
      </c>
      <c r="EL894">
        <v>0</v>
      </c>
      <c r="EM894">
        <v>2.005433572705468</v>
      </c>
      <c r="EN894">
        <v>-5.4509685572321012E-3</v>
      </c>
      <c r="EO894">
        <v>5.2006974741896283E-4</v>
      </c>
      <c r="EP894">
        <v>1</v>
      </c>
      <c r="EQ894">
        <v>1</v>
      </c>
      <c r="ER894">
        <v>6</v>
      </c>
      <c r="ES894" t="s">
        <v>458</v>
      </c>
      <c r="ET894">
        <v>2.9412500000000001</v>
      </c>
      <c r="EU894">
        <v>2.8011200000000001</v>
      </c>
      <c r="EV894">
        <v>7.5178900000000007E-2</v>
      </c>
      <c r="EW894">
        <v>8.2915799999999998E-2</v>
      </c>
      <c r="EX894">
        <v>0.117686</v>
      </c>
      <c r="EY894">
        <v>0.107696</v>
      </c>
      <c r="EZ894">
        <v>18900</v>
      </c>
      <c r="FA894">
        <v>19648.3</v>
      </c>
      <c r="FB894">
        <v>23774.7</v>
      </c>
      <c r="FC894">
        <v>24942.9</v>
      </c>
      <c r="FD894">
        <v>33581.9</v>
      </c>
      <c r="FE894">
        <v>35545.1</v>
      </c>
      <c r="FF894">
        <v>43359.4</v>
      </c>
      <c r="FG894">
        <v>46114.9</v>
      </c>
      <c r="FH894">
        <v>1.94435</v>
      </c>
      <c r="FI894">
        <v>1.81107</v>
      </c>
      <c r="FJ894">
        <v>0.109997</v>
      </c>
      <c r="FK894">
        <v>0</v>
      </c>
      <c r="FL894">
        <v>30.0318</v>
      </c>
      <c r="FM894">
        <v>999.9</v>
      </c>
      <c r="FN894">
        <v>57.8</v>
      </c>
      <c r="FO894">
        <v>37.299999999999997</v>
      </c>
      <c r="FP894">
        <v>37.26</v>
      </c>
      <c r="FQ894">
        <v>63.676200000000001</v>
      </c>
      <c r="FR894">
        <v>26.3462</v>
      </c>
      <c r="FS894">
        <v>1</v>
      </c>
      <c r="FT894">
        <v>0.522312</v>
      </c>
      <c r="FU894">
        <v>2.2067299999999999</v>
      </c>
      <c r="FV894">
        <v>20.3066</v>
      </c>
      <c r="FW894">
        <v>5.2103999999999999</v>
      </c>
      <c r="FX894">
        <v>11.9077</v>
      </c>
      <c r="FY894">
        <v>5.0026000000000002</v>
      </c>
      <c r="FZ894">
        <v>3.2905500000000001</v>
      </c>
      <c r="GA894">
        <v>9999</v>
      </c>
      <c r="GB894">
        <v>9999</v>
      </c>
      <c r="GC894">
        <v>9999</v>
      </c>
      <c r="GD894">
        <v>999.9</v>
      </c>
      <c r="GE894">
        <v>1.8598600000000001</v>
      </c>
      <c r="GF894">
        <v>1.85486</v>
      </c>
      <c r="GG894">
        <v>1.8580300000000001</v>
      </c>
      <c r="GH894">
        <v>1.85646</v>
      </c>
      <c r="GI894">
        <v>1.85524</v>
      </c>
      <c r="GJ894">
        <v>1.85486</v>
      </c>
      <c r="GK894">
        <v>1.85364</v>
      </c>
      <c r="GL894">
        <v>1.85666</v>
      </c>
      <c r="GM894">
        <v>0</v>
      </c>
      <c r="GN894">
        <v>0</v>
      </c>
      <c r="GO894">
        <v>0</v>
      </c>
      <c r="GP894">
        <v>0</v>
      </c>
      <c r="GQ894" t="s">
        <v>385</v>
      </c>
      <c r="GR894" t="s">
        <v>386</v>
      </c>
      <c r="GS894" t="s">
        <v>387</v>
      </c>
      <c r="GT894" t="s">
        <v>387</v>
      </c>
      <c r="GU894" t="s">
        <v>387</v>
      </c>
      <c r="GV894" t="s">
        <v>387</v>
      </c>
      <c r="GW894">
        <v>0</v>
      </c>
      <c r="GX894">
        <v>100</v>
      </c>
      <c r="GY894">
        <v>100</v>
      </c>
      <c r="GZ894">
        <v>1.171</v>
      </c>
      <c r="HA894">
        <v>7.7999999999999996E-3</v>
      </c>
      <c r="HB894">
        <v>0.36341150857684917</v>
      </c>
      <c r="HC894">
        <v>2.8098669343081611E-3</v>
      </c>
      <c r="HD894">
        <v>-1.127031966113555E-6</v>
      </c>
      <c r="HE894">
        <v>1.768598670541231E-10</v>
      </c>
      <c r="HF894">
        <v>-7.1736991530500657E-2</v>
      </c>
      <c r="HG894">
        <v>1.081145868756639E-2</v>
      </c>
      <c r="HH894">
        <v>-3.689364805754238E-4</v>
      </c>
      <c r="HI894">
        <v>2.919854880483278E-6</v>
      </c>
      <c r="HJ894">
        <v>2</v>
      </c>
      <c r="HK894">
        <v>2136</v>
      </c>
      <c r="HL894">
        <v>3</v>
      </c>
      <c r="HM894">
        <v>30</v>
      </c>
      <c r="HN894">
        <v>5</v>
      </c>
      <c r="HO894">
        <v>4.9000000000000004</v>
      </c>
      <c r="HP894">
        <v>1.00952</v>
      </c>
      <c r="HQ894">
        <v>2.33765</v>
      </c>
      <c r="HR894">
        <v>1.4978</v>
      </c>
      <c r="HS894">
        <v>2.3010299999999999</v>
      </c>
      <c r="HT894">
        <v>1.5478499999999999</v>
      </c>
      <c r="HU894">
        <v>2.34497</v>
      </c>
      <c r="HV894">
        <v>40.604199999999999</v>
      </c>
      <c r="HW894">
        <v>13.203900000000001</v>
      </c>
      <c r="HX894">
        <v>18</v>
      </c>
      <c r="HY894">
        <v>500.60599999999999</v>
      </c>
      <c r="HZ894">
        <v>478.17899999999997</v>
      </c>
      <c r="IA894">
        <v>26.996099999999998</v>
      </c>
      <c r="IB894">
        <v>33.545000000000002</v>
      </c>
      <c r="IC894">
        <v>30.0001</v>
      </c>
      <c r="ID894">
        <v>33.360700000000001</v>
      </c>
      <c r="IE894">
        <v>33.4617</v>
      </c>
      <c r="IF894">
        <v>20.2302</v>
      </c>
      <c r="IG894">
        <v>38.107500000000002</v>
      </c>
      <c r="IH894">
        <v>0</v>
      </c>
      <c r="II894">
        <v>26.994399999999999</v>
      </c>
      <c r="IJ894">
        <v>403.40100000000001</v>
      </c>
      <c r="IK894">
        <v>23.988600000000002</v>
      </c>
      <c r="IL894">
        <v>100.255</v>
      </c>
      <c r="IM894">
        <v>99.938000000000002</v>
      </c>
      <c r="IN894" t="s">
        <v>2772</v>
      </c>
    </row>
    <row r="895" spans="1:248" x14ac:dyDescent="0.2">
      <c r="A895">
        <v>879</v>
      </c>
      <c r="B895">
        <v>1660411602.5</v>
      </c>
      <c r="C895">
        <v>11878.400000095369</v>
      </c>
      <c r="D895" t="s">
        <v>2128</v>
      </c>
      <c r="E895" t="s">
        <v>2129</v>
      </c>
      <c r="F895">
        <v>1</v>
      </c>
      <c r="G895" t="s">
        <v>376</v>
      </c>
      <c r="H895" t="s">
        <v>377</v>
      </c>
      <c r="I895" t="s">
        <v>378</v>
      </c>
      <c r="J895" t="s">
        <v>379</v>
      </c>
      <c r="K895" t="s">
        <v>1984</v>
      </c>
      <c r="L895" t="s">
        <v>376</v>
      </c>
      <c r="M895" t="s">
        <v>381</v>
      </c>
      <c r="N895">
        <v>1660411594.633333</v>
      </c>
      <c r="O895">
        <f t="shared" si="442"/>
        <v>2.787894745663903E-3</v>
      </c>
      <c r="P895">
        <f t="shared" si="443"/>
        <v>2.7878947456639032</v>
      </c>
      <c r="Q895">
        <f t="shared" si="444"/>
        <v>3.071785846134977</v>
      </c>
      <c r="R895">
        <f t="shared" si="445"/>
        <v>295.79846666666668</v>
      </c>
      <c r="S895">
        <f t="shared" si="446"/>
        <v>249.91669244690914</v>
      </c>
      <c r="T895">
        <f t="shared" si="447"/>
        <v>24.870331774813195</v>
      </c>
      <c r="U895">
        <f t="shared" si="448"/>
        <v>29.436233060117896</v>
      </c>
      <c r="V895">
        <f t="shared" si="449"/>
        <v>0.13661775538698437</v>
      </c>
      <c r="W895">
        <f t="shared" si="450"/>
        <v>2.9188329334832712</v>
      </c>
      <c r="X895">
        <f t="shared" si="451"/>
        <v>0.1331621800453</v>
      </c>
      <c r="Y895">
        <f t="shared" si="452"/>
        <v>8.3529552282343406E-2</v>
      </c>
      <c r="Z895">
        <f t="shared" si="453"/>
        <v>321.51687453872108</v>
      </c>
      <c r="AA895">
        <f t="shared" si="454"/>
        <v>32.170407396172564</v>
      </c>
      <c r="AB895">
        <f t="shared" si="455"/>
        <v>31.822353333333339</v>
      </c>
      <c r="AC895">
        <f t="shared" si="456"/>
        <v>4.7272798519529005</v>
      </c>
      <c r="AD895">
        <f t="shared" si="457"/>
        <v>60.336779941292981</v>
      </c>
      <c r="AE895">
        <f t="shared" si="458"/>
        <v>2.7218134726758563</v>
      </c>
      <c r="AF895">
        <f t="shared" si="459"/>
        <v>4.511035350782973</v>
      </c>
      <c r="AG895">
        <f t="shared" si="460"/>
        <v>2.0054663792770442</v>
      </c>
      <c r="AH895">
        <f t="shared" si="461"/>
        <v>-122.94615828377812</v>
      </c>
      <c r="AI895">
        <f t="shared" si="462"/>
        <v>-129.61543362331844</v>
      </c>
      <c r="AJ895">
        <f t="shared" si="463"/>
        <v>-10.01240503968161</v>
      </c>
      <c r="AK895">
        <f t="shared" si="464"/>
        <v>58.942877591942931</v>
      </c>
      <c r="AL895">
        <f t="shared" si="465"/>
        <v>34.396290664818459</v>
      </c>
      <c r="AM895">
        <f t="shared" si="466"/>
        <v>2.7806668096195248</v>
      </c>
      <c r="AN895">
        <f t="shared" si="467"/>
        <v>3.071785846134977</v>
      </c>
      <c r="AO895">
        <v>371.8460521721463</v>
      </c>
      <c r="AP895">
        <v>341.79236363636358</v>
      </c>
      <c r="AQ895">
        <v>5.1416170841103268</v>
      </c>
      <c r="AR895">
        <v>65.016461255683083</v>
      </c>
      <c r="AS895">
        <f t="shared" si="468"/>
        <v>2.7878947456639032</v>
      </c>
      <c r="AT895">
        <v>24.082239642413679</v>
      </c>
      <c r="AU895">
        <v>27.337951515151509</v>
      </c>
      <c r="AV895">
        <v>-3.9701932120372131E-4</v>
      </c>
      <c r="AW895">
        <v>83.562977856309928</v>
      </c>
      <c r="AX895">
        <v>0</v>
      </c>
      <c r="AY895">
        <v>0</v>
      </c>
      <c r="AZ895">
        <f t="shared" si="469"/>
        <v>1</v>
      </c>
      <c r="BA895">
        <f t="shared" si="470"/>
        <v>0</v>
      </c>
      <c r="BB895">
        <f t="shared" si="471"/>
        <v>51864.038085652515</v>
      </c>
      <c r="BC895">
        <f t="shared" si="472"/>
        <v>2000.000666666667</v>
      </c>
      <c r="BD895">
        <f t="shared" si="473"/>
        <v>1681.2009579993376</v>
      </c>
      <c r="BE895">
        <f t="shared" si="474"/>
        <v>0.84060019879960235</v>
      </c>
      <c r="BF895">
        <f t="shared" si="475"/>
        <v>0.16075838368323261</v>
      </c>
      <c r="BG895">
        <v>6</v>
      </c>
      <c r="BH895">
        <v>0.5</v>
      </c>
      <c r="BI895" t="s">
        <v>382</v>
      </c>
      <c r="BJ895">
        <v>2</v>
      </c>
      <c r="BK895" t="b">
        <v>1</v>
      </c>
      <c r="BL895">
        <v>1660411594.633333</v>
      </c>
      <c r="BM895">
        <v>295.79846666666668</v>
      </c>
      <c r="BN895">
        <v>338.04919999999998</v>
      </c>
      <c r="BO895">
        <v>27.35092666666667</v>
      </c>
      <c r="BP895">
        <v>24.106300000000001</v>
      </c>
      <c r="BQ895">
        <v>294.70100000000002</v>
      </c>
      <c r="BR895">
        <v>27.343186666666661</v>
      </c>
      <c r="BS895">
        <v>500.14006666666671</v>
      </c>
      <c r="BT895">
        <v>99.414420000000007</v>
      </c>
      <c r="BU895">
        <v>0.1000683333333333</v>
      </c>
      <c r="BV895">
        <v>30.998666666666669</v>
      </c>
      <c r="BW895">
        <v>31.822353333333339</v>
      </c>
      <c r="BX895">
        <v>999.89999999999986</v>
      </c>
      <c r="BY895">
        <v>0</v>
      </c>
      <c r="BZ895">
        <v>0</v>
      </c>
      <c r="CA895">
        <v>9997.5793333333331</v>
      </c>
      <c r="CB895">
        <v>0</v>
      </c>
      <c r="CC895">
        <v>72.562926666666669</v>
      </c>
      <c r="CD895">
        <v>-42.250553333333329</v>
      </c>
      <c r="CE895">
        <v>304.11613333333332</v>
      </c>
      <c r="CF895">
        <v>346.39866666666671</v>
      </c>
      <c r="CG895">
        <v>3.2446333333333328</v>
      </c>
      <c r="CH895">
        <v>338.04919999999998</v>
      </c>
      <c r="CI895">
        <v>24.106300000000001</v>
      </c>
      <c r="CJ895">
        <v>2.719076666666667</v>
      </c>
      <c r="CK895">
        <v>2.3965126666666672</v>
      </c>
      <c r="CL895">
        <v>22.40084666666667</v>
      </c>
      <c r="CM895">
        <v>20.34022666666667</v>
      </c>
      <c r="CN895">
        <v>2000.000666666667</v>
      </c>
      <c r="CO895">
        <v>0.97999300000000011</v>
      </c>
      <c r="CP895">
        <v>2.0007299999999999E-2</v>
      </c>
      <c r="CQ895">
        <v>0</v>
      </c>
      <c r="CR895">
        <v>2.823</v>
      </c>
      <c r="CS895">
        <v>0</v>
      </c>
      <c r="CT895">
        <v>27572.066666666669</v>
      </c>
      <c r="CU895">
        <v>17412.306666666671</v>
      </c>
      <c r="CV895">
        <v>43.436999999999998</v>
      </c>
      <c r="CW895">
        <v>44.570399999999999</v>
      </c>
      <c r="CX895">
        <v>43.495800000000003</v>
      </c>
      <c r="CY895">
        <v>42.936999999999998</v>
      </c>
      <c r="CZ895">
        <v>43.375</v>
      </c>
      <c r="DA895">
        <v>1959.990666666667</v>
      </c>
      <c r="DB895">
        <v>40.013333333333328</v>
      </c>
      <c r="DC895">
        <v>0</v>
      </c>
      <c r="DD895">
        <v>1660411600.8</v>
      </c>
      <c r="DE895">
        <v>0</v>
      </c>
      <c r="DF895">
        <v>1660411308.0999999</v>
      </c>
      <c r="DG895" t="s">
        <v>1985</v>
      </c>
      <c r="DH895">
        <v>1660411299.5999999</v>
      </c>
      <c r="DI895">
        <v>1660411308.0999999</v>
      </c>
      <c r="DJ895">
        <v>25</v>
      </c>
      <c r="DK895">
        <v>0.20799999999999999</v>
      </c>
      <c r="DL895">
        <v>-5.0000000000000001E-3</v>
      </c>
      <c r="DM895">
        <v>1.3160000000000001</v>
      </c>
      <c r="DN895">
        <v>1.4999999999999999E-2</v>
      </c>
      <c r="DO895">
        <v>400</v>
      </c>
      <c r="DP895">
        <v>24</v>
      </c>
      <c r="DQ895">
        <v>0.34</v>
      </c>
      <c r="DR895">
        <v>0.09</v>
      </c>
      <c r="DS895">
        <v>2.4750492956898968</v>
      </c>
      <c r="DT895">
        <v>4.5047477506665237</v>
      </c>
      <c r="DU895">
        <v>0.33080053023218248</v>
      </c>
      <c r="DV895">
        <v>0</v>
      </c>
      <c r="DW895">
        <v>34.334309413009677</v>
      </c>
      <c r="DX895">
        <v>6.4509566497654527</v>
      </c>
      <c r="DY895">
        <v>0.4844496391629089</v>
      </c>
      <c r="DZ895">
        <v>0</v>
      </c>
      <c r="EA895">
        <v>-42.268440000000012</v>
      </c>
      <c r="EB895">
        <v>-8.8968720800889933</v>
      </c>
      <c r="EC895">
        <v>0.64482964861530112</v>
      </c>
      <c r="ED895">
        <v>0</v>
      </c>
      <c r="EE895">
        <v>253.70887092530899</v>
      </c>
      <c r="EF895">
        <v>237.93090447785511</v>
      </c>
      <c r="EG895">
        <v>17.748404529715351</v>
      </c>
      <c r="EH895">
        <v>0</v>
      </c>
      <c r="EI895">
        <v>3.2215669999999998</v>
      </c>
      <c r="EJ895">
        <v>0.43741013133207562</v>
      </c>
      <c r="EK895">
        <v>4.904054542926703E-2</v>
      </c>
      <c r="EL895">
        <v>0</v>
      </c>
      <c r="EM895">
        <v>2.0054076666927192</v>
      </c>
      <c r="EN895">
        <v>-3.9099298605643137E-3</v>
      </c>
      <c r="EO895">
        <v>4.9710154171832971E-4</v>
      </c>
      <c r="EP895">
        <v>1</v>
      </c>
      <c r="EQ895">
        <v>1</v>
      </c>
      <c r="ER895">
        <v>6</v>
      </c>
      <c r="ES895" t="s">
        <v>458</v>
      </c>
      <c r="ET895">
        <v>2.9412799999999999</v>
      </c>
      <c r="EU895">
        <v>2.8011400000000002</v>
      </c>
      <c r="EV895">
        <v>7.60937E-2</v>
      </c>
      <c r="EW895">
        <v>8.3766400000000005E-2</v>
      </c>
      <c r="EX895">
        <v>0.117688</v>
      </c>
      <c r="EY895">
        <v>0.107698</v>
      </c>
      <c r="EZ895">
        <v>18881.3</v>
      </c>
      <c r="FA895">
        <v>19630.2</v>
      </c>
      <c r="FB895">
        <v>23774.7</v>
      </c>
      <c r="FC895">
        <v>24942.9</v>
      </c>
      <c r="FD895">
        <v>33581.800000000003</v>
      </c>
      <c r="FE895">
        <v>35545.1</v>
      </c>
      <c r="FF895">
        <v>43359.4</v>
      </c>
      <c r="FG895">
        <v>46115</v>
      </c>
      <c r="FH895">
        <v>1.94425</v>
      </c>
      <c r="FI895">
        <v>1.8110999999999999</v>
      </c>
      <c r="FJ895">
        <v>0.11013100000000001</v>
      </c>
      <c r="FK895">
        <v>0</v>
      </c>
      <c r="FL895">
        <v>30.032299999999999</v>
      </c>
      <c r="FM895">
        <v>999.9</v>
      </c>
      <c r="FN895">
        <v>57.8</v>
      </c>
      <c r="FO895">
        <v>37.299999999999997</v>
      </c>
      <c r="FP895">
        <v>37.257599999999996</v>
      </c>
      <c r="FQ895">
        <v>63.636200000000002</v>
      </c>
      <c r="FR895">
        <v>25.789300000000001</v>
      </c>
      <c r="FS895">
        <v>1</v>
      </c>
      <c r="FT895">
        <v>0.52232699999999999</v>
      </c>
      <c r="FU895">
        <v>2.2385700000000002</v>
      </c>
      <c r="FV895">
        <v>20.3066</v>
      </c>
      <c r="FW895">
        <v>5.2107000000000001</v>
      </c>
      <c r="FX895">
        <v>11.908099999999999</v>
      </c>
      <c r="FY895">
        <v>5.00265</v>
      </c>
      <c r="FZ895">
        <v>3.2906499999999999</v>
      </c>
      <c r="GA895">
        <v>9999</v>
      </c>
      <c r="GB895">
        <v>9999</v>
      </c>
      <c r="GC895">
        <v>9999</v>
      </c>
      <c r="GD895">
        <v>999.9</v>
      </c>
      <c r="GE895">
        <v>1.8598699999999999</v>
      </c>
      <c r="GF895">
        <v>1.85486</v>
      </c>
      <c r="GG895">
        <v>1.8580399999999999</v>
      </c>
      <c r="GH895">
        <v>1.8564700000000001</v>
      </c>
      <c r="GI895">
        <v>1.8552599999999999</v>
      </c>
      <c r="GJ895">
        <v>1.8548500000000001</v>
      </c>
      <c r="GK895">
        <v>1.85364</v>
      </c>
      <c r="GL895">
        <v>1.85666</v>
      </c>
      <c r="GM895">
        <v>0</v>
      </c>
      <c r="GN895">
        <v>0</v>
      </c>
      <c r="GO895">
        <v>0</v>
      </c>
      <c r="GP895">
        <v>0</v>
      </c>
      <c r="GQ895" t="s">
        <v>385</v>
      </c>
      <c r="GR895" t="s">
        <v>386</v>
      </c>
      <c r="GS895" t="s">
        <v>387</v>
      </c>
      <c r="GT895" t="s">
        <v>387</v>
      </c>
      <c r="GU895" t="s">
        <v>387</v>
      </c>
      <c r="GV895" t="s">
        <v>387</v>
      </c>
      <c r="GW895">
        <v>0</v>
      </c>
      <c r="GX895">
        <v>100</v>
      </c>
      <c r="GY895">
        <v>100</v>
      </c>
      <c r="GZ895">
        <v>1.1819999999999999</v>
      </c>
      <c r="HA895">
        <v>7.7999999999999996E-3</v>
      </c>
      <c r="HB895">
        <v>0.36341150857684917</v>
      </c>
      <c r="HC895">
        <v>2.8098669343081611E-3</v>
      </c>
      <c r="HD895">
        <v>-1.127031966113555E-6</v>
      </c>
      <c r="HE895">
        <v>1.768598670541231E-10</v>
      </c>
      <c r="HF895">
        <v>-7.1736991530500657E-2</v>
      </c>
      <c r="HG895">
        <v>1.081145868756639E-2</v>
      </c>
      <c r="HH895">
        <v>-3.689364805754238E-4</v>
      </c>
      <c r="HI895">
        <v>2.919854880483278E-6</v>
      </c>
      <c r="HJ895">
        <v>2</v>
      </c>
      <c r="HK895">
        <v>2136</v>
      </c>
      <c r="HL895">
        <v>3</v>
      </c>
      <c r="HM895">
        <v>30</v>
      </c>
      <c r="HN895">
        <v>5</v>
      </c>
      <c r="HO895">
        <v>4.9000000000000004</v>
      </c>
      <c r="HP895">
        <v>1.02173</v>
      </c>
      <c r="HQ895">
        <v>2.33887</v>
      </c>
      <c r="HR895">
        <v>1.4978</v>
      </c>
      <c r="HS895">
        <v>2.3010299999999999</v>
      </c>
      <c r="HT895">
        <v>1.5478499999999999</v>
      </c>
      <c r="HU895">
        <v>2.4597199999999999</v>
      </c>
      <c r="HV895">
        <v>40.629800000000003</v>
      </c>
      <c r="HW895">
        <v>13.203900000000001</v>
      </c>
      <c r="HX895">
        <v>18</v>
      </c>
      <c r="HY895">
        <v>500.54599999999999</v>
      </c>
      <c r="HZ895">
        <v>478.19499999999999</v>
      </c>
      <c r="IA895">
        <v>26.996099999999998</v>
      </c>
      <c r="IB895">
        <v>33.545000000000002</v>
      </c>
      <c r="IC895">
        <v>30.0001</v>
      </c>
      <c r="ID895">
        <v>33.360700000000001</v>
      </c>
      <c r="IE895">
        <v>33.4617</v>
      </c>
      <c r="IF895">
        <v>20.4724</v>
      </c>
      <c r="IG895">
        <v>38.107500000000002</v>
      </c>
      <c r="IH895">
        <v>0</v>
      </c>
      <c r="II895">
        <v>26.936599999999999</v>
      </c>
      <c r="IJ895">
        <v>413.61200000000002</v>
      </c>
      <c r="IK895">
        <v>23.985800000000001</v>
      </c>
      <c r="IL895">
        <v>100.255</v>
      </c>
      <c r="IM895">
        <v>99.938299999999998</v>
      </c>
      <c r="IN895" t="s">
        <v>2772</v>
      </c>
    </row>
    <row r="896" spans="1:248" x14ac:dyDescent="0.2">
      <c r="A896">
        <v>880</v>
      </c>
      <c r="B896">
        <v>1660411603.5</v>
      </c>
      <c r="C896">
        <v>11879.400000095369</v>
      </c>
      <c r="D896" t="s">
        <v>2130</v>
      </c>
      <c r="E896" t="s">
        <v>2131</v>
      </c>
      <c r="F896">
        <v>1</v>
      </c>
      <c r="G896" t="s">
        <v>376</v>
      </c>
      <c r="H896" t="s">
        <v>377</v>
      </c>
      <c r="I896" t="s">
        <v>378</v>
      </c>
      <c r="J896" t="s">
        <v>379</v>
      </c>
      <c r="K896" t="s">
        <v>1984</v>
      </c>
      <c r="L896" t="s">
        <v>376</v>
      </c>
      <c r="M896" t="s">
        <v>381</v>
      </c>
      <c r="N896">
        <v>1660411595.666667</v>
      </c>
      <c r="O896">
        <f t="shared" si="442"/>
        <v>2.7893953031109609E-3</v>
      </c>
      <c r="P896">
        <f t="shared" si="443"/>
        <v>2.7893953031109611</v>
      </c>
      <c r="Q896">
        <f t="shared" si="444"/>
        <v>3.1374727310057362</v>
      </c>
      <c r="R896">
        <f t="shared" si="445"/>
        <v>300.92866666666669</v>
      </c>
      <c r="S896">
        <f t="shared" si="446"/>
        <v>254.12505238217744</v>
      </c>
      <c r="T896">
        <f t="shared" si="447"/>
        <v>25.289079905639724</v>
      </c>
      <c r="U896">
        <f t="shared" si="448"/>
        <v>29.946709408980258</v>
      </c>
      <c r="V896">
        <f t="shared" si="449"/>
        <v>0.13669339239916362</v>
      </c>
      <c r="W896">
        <f t="shared" si="450"/>
        <v>2.918917556779633</v>
      </c>
      <c r="X896">
        <f t="shared" si="451"/>
        <v>0.13323413944617163</v>
      </c>
      <c r="Y896">
        <f t="shared" si="452"/>
        <v>8.3574845858573027E-2</v>
      </c>
      <c r="Z896">
        <f t="shared" si="453"/>
        <v>321.51708733872357</v>
      </c>
      <c r="AA896">
        <f t="shared" si="454"/>
        <v>32.170106531784761</v>
      </c>
      <c r="AB896">
        <f t="shared" si="455"/>
        <v>31.82164666666667</v>
      </c>
      <c r="AC896">
        <f t="shared" si="456"/>
        <v>4.7270905284113605</v>
      </c>
      <c r="AD896">
        <f t="shared" si="457"/>
        <v>60.332260346721512</v>
      </c>
      <c r="AE896">
        <f t="shared" si="458"/>
        <v>2.7216282139508174</v>
      </c>
      <c r="AF896">
        <f t="shared" si="459"/>
        <v>4.5110662161669071</v>
      </c>
      <c r="AG896">
        <f t="shared" si="460"/>
        <v>2.005462314460543</v>
      </c>
      <c r="AH896">
        <f t="shared" si="461"/>
        <v>-123.01233286719338</v>
      </c>
      <c r="AI896">
        <f t="shared" si="462"/>
        <v>-129.48910331760305</v>
      </c>
      <c r="AJ896">
        <f t="shared" si="463"/>
        <v>-10.002327459145155</v>
      </c>
      <c r="AK896">
        <f t="shared" si="464"/>
        <v>59.013323694782002</v>
      </c>
      <c r="AL896">
        <f t="shared" si="465"/>
        <v>34.48709167214939</v>
      </c>
      <c r="AM896">
        <f t="shared" si="466"/>
        <v>2.7858616174533823</v>
      </c>
      <c r="AN896">
        <f t="shared" si="467"/>
        <v>3.1374727310057362</v>
      </c>
      <c r="AO896">
        <v>377.12593521785209</v>
      </c>
      <c r="AP896">
        <v>346.94632121212112</v>
      </c>
      <c r="AQ896">
        <v>5.1504993494302944</v>
      </c>
      <c r="AR896">
        <v>65.016461255683083</v>
      </c>
      <c r="AS896">
        <f t="shared" si="468"/>
        <v>2.7893953031109611</v>
      </c>
      <c r="AT896">
        <v>24.082840771920772</v>
      </c>
      <c r="AU896">
        <v>27.3380006060606</v>
      </c>
      <c r="AV896">
        <v>-4.8620640403035992E-5</v>
      </c>
      <c r="AW896">
        <v>83.562977856309928</v>
      </c>
      <c r="AX896">
        <v>0</v>
      </c>
      <c r="AY896">
        <v>0</v>
      </c>
      <c r="AZ896">
        <f t="shared" si="469"/>
        <v>1</v>
      </c>
      <c r="BA896">
        <f t="shared" si="470"/>
        <v>0</v>
      </c>
      <c r="BB896">
        <f t="shared" si="471"/>
        <v>51866.418604539154</v>
      </c>
      <c r="BC896">
        <f t="shared" si="472"/>
        <v>2000.002</v>
      </c>
      <c r="BD896">
        <f t="shared" si="473"/>
        <v>1681.2020779993386</v>
      </c>
      <c r="BE896">
        <f t="shared" si="474"/>
        <v>0.84060019839947087</v>
      </c>
      <c r="BF896">
        <f t="shared" si="475"/>
        <v>0.16075838291097888</v>
      </c>
      <c r="BG896">
        <v>6</v>
      </c>
      <c r="BH896">
        <v>0.5</v>
      </c>
      <c r="BI896" t="s">
        <v>382</v>
      </c>
      <c r="BJ896">
        <v>2</v>
      </c>
      <c r="BK896" t="b">
        <v>1</v>
      </c>
      <c r="BL896">
        <v>1660411595.666667</v>
      </c>
      <c r="BM896">
        <v>300.92866666666669</v>
      </c>
      <c r="BN896">
        <v>343.30713333333341</v>
      </c>
      <c r="BO896">
        <v>27.349113333333339</v>
      </c>
      <c r="BP896">
        <v>24.09843333333334</v>
      </c>
      <c r="BQ896">
        <v>299.82</v>
      </c>
      <c r="BR896">
        <v>27.341366666666669</v>
      </c>
      <c r="BS896">
        <v>500.14226666666673</v>
      </c>
      <c r="BT896">
        <v>99.414253333333363</v>
      </c>
      <c r="BU896">
        <v>0.10005928</v>
      </c>
      <c r="BV896">
        <v>30.998786666666671</v>
      </c>
      <c r="BW896">
        <v>31.82164666666667</v>
      </c>
      <c r="BX896">
        <v>999.89999999999986</v>
      </c>
      <c r="BY896">
        <v>0</v>
      </c>
      <c r="BZ896">
        <v>0</v>
      </c>
      <c r="CA896">
        <v>9998.0793333333313</v>
      </c>
      <c r="CB896">
        <v>0</v>
      </c>
      <c r="CC896">
        <v>72.532513333333327</v>
      </c>
      <c r="CD896">
        <v>-42.378233333333341</v>
      </c>
      <c r="CE896">
        <v>309.39</v>
      </c>
      <c r="CF896">
        <v>351.78379999999999</v>
      </c>
      <c r="CG896">
        <v>3.2506840000000001</v>
      </c>
      <c r="CH896">
        <v>343.30713333333341</v>
      </c>
      <c r="CI896">
        <v>24.09843333333334</v>
      </c>
      <c r="CJ896">
        <v>2.7188920000000012</v>
      </c>
      <c r="CK896">
        <v>2.395726666666667</v>
      </c>
      <c r="CL896">
        <v>22.39972666666667</v>
      </c>
      <c r="CM896">
        <v>20.334926666666671</v>
      </c>
      <c r="CN896">
        <v>2000.002</v>
      </c>
      <c r="CO896">
        <v>0.97999300000000011</v>
      </c>
      <c r="CP896">
        <v>2.0007299999999999E-2</v>
      </c>
      <c r="CQ896">
        <v>0</v>
      </c>
      <c r="CR896">
        <v>2.9108000000000001</v>
      </c>
      <c r="CS896">
        <v>0</v>
      </c>
      <c r="CT896">
        <v>27578.67333333334</v>
      </c>
      <c r="CU896">
        <v>17412.313333333339</v>
      </c>
      <c r="CV896">
        <v>43.436999999999998</v>
      </c>
      <c r="CW896">
        <v>44.566200000000002</v>
      </c>
      <c r="CX896">
        <v>43.495800000000003</v>
      </c>
      <c r="CY896">
        <v>42.936999999999998</v>
      </c>
      <c r="CZ896">
        <v>43.375</v>
      </c>
      <c r="DA896">
        <v>1959.992</v>
      </c>
      <c r="DB896">
        <v>40.013333333333328</v>
      </c>
      <c r="DC896">
        <v>0</v>
      </c>
      <c r="DD896">
        <v>1660411602</v>
      </c>
      <c r="DE896">
        <v>0</v>
      </c>
      <c r="DF896">
        <v>1660411308.0999999</v>
      </c>
      <c r="DG896" t="s">
        <v>1985</v>
      </c>
      <c r="DH896">
        <v>1660411299.5999999</v>
      </c>
      <c r="DI896">
        <v>1660411308.0999999</v>
      </c>
      <c r="DJ896">
        <v>25</v>
      </c>
      <c r="DK896">
        <v>0.20799999999999999</v>
      </c>
      <c r="DL896">
        <v>-5.0000000000000001E-3</v>
      </c>
      <c r="DM896">
        <v>1.3160000000000001</v>
      </c>
      <c r="DN896">
        <v>1.4999999999999999E-2</v>
      </c>
      <c r="DO896">
        <v>400</v>
      </c>
      <c r="DP896">
        <v>24</v>
      </c>
      <c r="DQ896">
        <v>0.34</v>
      </c>
      <c r="DR896">
        <v>0.09</v>
      </c>
      <c r="DS896">
        <v>2.4750492956898968</v>
      </c>
      <c r="DT896">
        <v>4.5047477506665237</v>
      </c>
      <c r="DU896">
        <v>0.33080053023218248</v>
      </c>
      <c r="DV896">
        <v>0</v>
      </c>
      <c r="DW896">
        <v>34.334309413009677</v>
      </c>
      <c r="DX896">
        <v>6.4509566497654527</v>
      </c>
      <c r="DY896">
        <v>0.4844496391629089</v>
      </c>
      <c r="DZ896">
        <v>0</v>
      </c>
      <c r="EA896">
        <v>-42.268440000000012</v>
      </c>
      <c r="EB896">
        <v>-8.8968720800889933</v>
      </c>
      <c r="EC896">
        <v>0.64482964861530112</v>
      </c>
      <c r="ED896">
        <v>0</v>
      </c>
      <c r="EE896">
        <v>253.70887092530899</v>
      </c>
      <c r="EF896">
        <v>237.93090447785511</v>
      </c>
      <c r="EG896">
        <v>17.748404529715351</v>
      </c>
      <c r="EH896">
        <v>0</v>
      </c>
      <c r="EI896">
        <v>3.2215669999999998</v>
      </c>
      <c r="EJ896">
        <v>0.43741013133207562</v>
      </c>
      <c r="EK896">
        <v>4.904054542926703E-2</v>
      </c>
      <c r="EL896">
        <v>0</v>
      </c>
      <c r="EM896">
        <v>2.0054076666927192</v>
      </c>
      <c r="EN896">
        <v>-3.9099298605643137E-3</v>
      </c>
      <c r="EO896">
        <v>4.9710154171832971E-4</v>
      </c>
      <c r="EP896">
        <v>1</v>
      </c>
      <c r="EQ896">
        <v>1</v>
      </c>
      <c r="ER896">
        <v>6</v>
      </c>
      <c r="ES896" t="s">
        <v>458</v>
      </c>
      <c r="ET896">
        <v>2.9412400000000001</v>
      </c>
      <c r="EU896">
        <v>2.8010600000000001</v>
      </c>
      <c r="EV896">
        <v>7.6997899999999994E-2</v>
      </c>
      <c r="EW896">
        <v>8.4604700000000005E-2</v>
      </c>
      <c r="EX896">
        <v>0.117689</v>
      </c>
      <c r="EY896">
        <v>0.107696</v>
      </c>
      <c r="EZ896">
        <v>18862.8</v>
      </c>
      <c r="FA896">
        <v>19612.400000000001</v>
      </c>
      <c r="FB896">
        <v>23774.7</v>
      </c>
      <c r="FC896">
        <v>24943.200000000001</v>
      </c>
      <c r="FD896">
        <v>33581.800000000003</v>
      </c>
      <c r="FE896">
        <v>35545.4</v>
      </c>
      <c r="FF896">
        <v>43359.4</v>
      </c>
      <c r="FG896">
        <v>46115.199999999997</v>
      </c>
      <c r="FH896">
        <v>1.9442200000000001</v>
      </c>
      <c r="FI896">
        <v>1.8111699999999999</v>
      </c>
      <c r="FJ896">
        <v>0.109762</v>
      </c>
      <c r="FK896">
        <v>0</v>
      </c>
      <c r="FL896">
        <v>30.032299999999999</v>
      </c>
      <c r="FM896">
        <v>999.9</v>
      </c>
      <c r="FN896">
        <v>57.8</v>
      </c>
      <c r="FO896">
        <v>37.299999999999997</v>
      </c>
      <c r="FP896">
        <v>37.259500000000003</v>
      </c>
      <c r="FQ896">
        <v>63.3262</v>
      </c>
      <c r="FR896">
        <v>26.169899999999998</v>
      </c>
      <c r="FS896">
        <v>1</v>
      </c>
      <c r="FT896">
        <v>0.52241599999999999</v>
      </c>
      <c r="FU896">
        <v>2.31115</v>
      </c>
      <c r="FV896">
        <v>20.306100000000001</v>
      </c>
      <c r="FW896">
        <v>5.2107000000000001</v>
      </c>
      <c r="FX896">
        <v>11.908099999999999</v>
      </c>
      <c r="FY896">
        <v>5.0025500000000003</v>
      </c>
      <c r="FZ896">
        <v>3.2905799999999998</v>
      </c>
      <c r="GA896">
        <v>9999</v>
      </c>
      <c r="GB896">
        <v>9999</v>
      </c>
      <c r="GC896">
        <v>9999</v>
      </c>
      <c r="GD896">
        <v>999.9</v>
      </c>
      <c r="GE896">
        <v>1.8598600000000001</v>
      </c>
      <c r="GF896">
        <v>1.85486</v>
      </c>
      <c r="GG896">
        <v>1.8580300000000001</v>
      </c>
      <c r="GH896">
        <v>1.85646</v>
      </c>
      <c r="GI896">
        <v>1.8552599999999999</v>
      </c>
      <c r="GJ896">
        <v>1.85484</v>
      </c>
      <c r="GK896">
        <v>1.85364</v>
      </c>
      <c r="GL896">
        <v>1.8566499999999999</v>
      </c>
      <c r="GM896">
        <v>0</v>
      </c>
      <c r="GN896">
        <v>0</v>
      </c>
      <c r="GO896">
        <v>0</v>
      </c>
      <c r="GP896">
        <v>0</v>
      </c>
      <c r="GQ896" t="s">
        <v>385</v>
      </c>
      <c r="GR896" t="s">
        <v>386</v>
      </c>
      <c r="GS896" t="s">
        <v>387</v>
      </c>
      <c r="GT896" t="s">
        <v>387</v>
      </c>
      <c r="GU896" t="s">
        <v>387</v>
      </c>
      <c r="GV896" t="s">
        <v>387</v>
      </c>
      <c r="GW896">
        <v>0</v>
      </c>
      <c r="GX896">
        <v>100</v>
      </c>
      <c r="GY896">
        <v>100</v>
      </c>
      <c r="GZ896">
        <v>1.1930000000000001</v>
      </c>
      <c r="HA896">
        <v>7.7999999999999996E-3</v>
      </c>
      <c r="HB896">
        <v>0.36341150857684917</v>
      </c>
      <c r="HC896">
        <v>2.8098669343081611E-3</v>
      </c>
      <c r="HD896">
        <v>-1.127031966113555E-6</v>
      </c>
      <c r="HE896">
        <v>1.768598670541231E-10</v>
      </c>
      <c r="HF896">
        <v>-7.1736991530500657E-2</v>
      </c>
      <c r="HG896">
        <v>1.081145868756639E-2</v>
      </c>
      <c r="HH896">
        <v>-3.689364805754238E-4</v>
      </c>
      <c r="HI896">
        <v>2.919854880483278E-6</v>
      </c>
      <c r="HJ896">
        <v>2</v>
      </c>
      <c r="HK896">
        <v>2136</v>
      </c>
      <c r="HL896">
        <v>3</v>
      </c>
      <c r="HM896">
        <v>30</v>
      </c>
      <c r="HN896">
        <v>5.0999999999999996</v>
      </c>
      <c r="HO896">
        <v>4.9000000000000004</v>
      </c>
      <c r="HP896">
        <v>1.02905</v>
      </c>
      <c r="HQ896">
        <v>2.34619</v>
      </c>
      <c r="HR896">
        <v>1.4978</v>
      </c>
      <c r="HS896">
        <v>2.3010299999999999</v>
      </c>
      <c r="HT896">
        <v>1.5478499999999999</v>
      </c>
      <c r="HU896">
        <v>2.3889200000000002</v>
      </c>
      <c r="HV896">
        <v>40.629800000000003</v>
      </c>
      <c r="HW896">
        <v>13.203900000000001</v>
      </c>
      <c r="HX896">
        <v>18</v>
      </c>
      <c r="HY896">
        <v>500.53</v>
      </c>
      <c r="HZ896">
        <v>478.24400000000003</v>
      </c>
      <c r="IA896">
        <v>26.994700000000002</v>
      </c>
      <c r="IB896">
        <v>33.545000000000002</v>
      </c>
      <c r="IC896">
        <v>30.0002</v>
      </c>
      <c r="ID896">
        <v>33.360700000000001</v>
      </c>
      <c r="IE896">
        <v>33.4617</v>
      </c>
      <c r="IF896">
        <v>20.624500000000001</v>
      </c>
      <c r="IG896">
        <v>38.107500000000002</v>
      </c>
      <c r="IH896">
        <v>0</v>
      </c>
      <c r="II896">
        <v>26.936599999999999</v>
      </c>
      <c r="IJ896">
        <v>413.61200000000002</v>
      </c>
      <c r="IK896">
        <v>23.979199999999999</v>
      </c>
      <c r="IL896">
        <v>100.255</v>
      </c>
      <c r="IM896">
        <v>99.938999999999993</v>
      </c>
      <c r="IN896" t="s">
        <v>2772</v>
      </c>
    </row>
    <row r="897" spans="1:248" x14ac:dyDescent="0.2">
      <c r="A897">
        <v>881</v>
      </c>
      <c r="B897">
        <v>1660411604.5</v>
      </c>
      <c r="C897">
        <v>11880.400000095369</v>
      </c>
      <c r="D897" t="s">
        <v>2132</v>
      </c>
      <c r="E897" t="s">
        <v>2133</v>
      </c>
      <c r="F897">
        <v>1</v>
      </c>
      <c r="G897" t="s">
        <v>376</v>
      </c>
      <c r="H897" t="s">
        <v>377</v>
      </c>
      <c r="I897" t="s">
        <v>378</v>
      </c>
      <c r="J897" t="s">
        <v>379</v>
      </c>
      <c r="K897" t="s">
        <v>1984</v>
      </c>
      <c r="L897" t="s">
        <v>376</v>
      </c>
      <c r="M897" t="s">
        <v>381</v>
      </c>
      <c r="N897">
        <v>1660411596.7</v>
      </c>
      <c r="O897">
        <f t="shared" si="442"/>
        <v>2.7897346850423803E-3</v>
      </c>
      <c r="P897">
        <f t="shared" si="443"/>
        <v>2.7897346850423803</v>
      </c>
      <c r="Q897">
        <f t="shared" si="444"/>
        <v>3.2154873731561455</v>
      </c>
      <c r="R897">
        <f t="shared" si="445"/>
        <v>306.06406666666669</v>
      </c>
      <c r="S897">
        <f t="shared" si="446"/>
        <v>258.18014260361036</v>
      </c>
      <c r="T897">
        <f t="shared" si="447"/>
        <v>25.692586216201928</v>
      </c>
      <c r="U897">
        <f t="shared" si="448"/>
        <v>30.457715846054942</v>
      </c>
      <c r="V897">
        <f t="shared" si="449"/>
        <v>0.13671582763578996</v>
      </c>
      <c r="W897">
        <f t="shared" si="450"/>
        <v>2.9188861402201107</v>
      </c>
      <c r="X897">
        <f t="shared" si="451"/>
        <v>0.13325541831926432</v>
      </c>
      <c r="Y897">
        <f t="shared" si="452"/>
        <v>8.3588245370266115E-2</v>
      </c>
      <c r="Z897">
        <f t="shared" si="453"/>
        <v>321.5176571664004</v>
      </c>
      <c r="AA897">
        <f t="shared" si="454"/>
        <v>32.170086574684184</v>
      </c>
      <c r="AB897">
        <f t="shared" si="455"/>
        <v>31.820599999999999</v>
      </c>
      <c r="AC897">
        <f t="shared" si="456"/>
        <v>4.7268101273710101</v>
      </c>
      <c r="AD897">
        <f t="shared" si="457"/>
        <v>60.327498675833368</v>
      </c>
      <c r="AE897">
        <f t="shared" si="458"/>
        <v>2.7214216875548272</v>
      </c>
      <c r="AF897">
        <f t="shared" si="459"/>
        <v>4.5110799341743686</v>
      </c>
      <c r="AG897">
        <f t="shared" si="460"/>
        <v>2.005388439816183</v>
      </c>
      <c r="AH897">
        <f t="shared" si="461"/>
        <v>-123.02729961036897</v>
      </c>
      <c r="AI897">
        <f t="shared" si="462"/>
        <v>-129.31461032674898</v>
      </c>
      <c r="AJ897">
        <f t="shared" si="463"/>
        <v>-9.9889073969906388</v>
      </c>
      <c r="AK897">
        <f t="shared" si="464"/>
        <v>59.186839832291838</v>
      </c>
      <c r="AL897">
        <f t="shared" si="465"/>
        <v>34.558800620398863</v>
      </c>
      <c r="AM897">
        <f t="shared" si="466"/>
        <v>2.7897439141138243</v>
      </c>
      <c r="AN897">
        <f t="shared" si="467"/>
        <v>3.2154873731561455</v>
      </c>
      <c r="AO897">
        <v>382.32364965731762</v>
      </c>
      <c r="AP897">
        <v>352.07857575757572</v>
      </c>
      <c r="AQ897">
        <v>5.1446225180388714</v>
      </c>
      <c r="AR897">
        <v>65.016461255683083</v>
      </c>
      <c r="AS897">
        <f t="shared" si="468"/>
        <v>2.7897346850423803</v>
      </c>
      <c r="AT897">
        <v>24.083076257158311</v>
      </c>
      <c r="AU897">
        <v>27.337684242424231</v>
      </c>
      <c r="AV897">
        <v>9.0228626246359732E-5</v>
      </c>
      <c r="AW897">
        <v>83.562977856309928</v>
      </c>
      <c r="AX897">
        <v>0</v>
      </c>
      <c r="AY897">
        <v>0</v>
      </c>
      <c r="AZ897">
        <f t="shared" si="469"/>
        <v>1</v>
      </c>
      <c r="BA897">
        <f t="shared" si="470"/>
        <v>0</v>
      </c>
      <c r="BB897">
        <f t="shared" si="471"/>
        <v>51865.514112229306</v>
      </c>
      <c r="BC897">
        <f t="shared" si="472"/>
        <v>2000.0053333333331</v>
      </c>
      <c r="BD897">
        <f t="shared" si="473"/>
        <v>1681.2048975991711</v>
      </c>
      <c r="BE897">
        <f t="shared" si="474"/>
        <v>0.84060020719903317</v>
      </c>
      <c r="BF897">
        <f t="shared" si="475"/>
        <v>0.16075839989413385</v>
      </c>
      <c r="BG897">
        <v>6</v>
      </c>
      <c r="BH897">
        <v>0.5</v>
      </c>
      <c r="BI897" t="s">
        <v>382</v>
      </c>
      <c r="BJ897">
        <v>2</v>
      </c>
      <c r="BK897" t="b">
        <v>1</v>
      </c>
      <c r="BL897">
        <v>1660411596.7</v>
      </c>
      <c r="BM897">
        <v>306.06406666666669</v>
      </c>
      <c r="BN897">
        <v>348.54666666666668</v>
      </c>
      <c r="BO897">
        <v>27.347073333333331</v>
      </c>
      <c r="BP897">
        <v>24.091893333333331</v>
      </c>
      <c r="BQ897">
        <v>304.94420000000002</v>
      </c>
      <c r="BR897">
        <v>27.339326666666668</v>
      </c>
      <c r="BS897">
        <v>500.14793333333341</v>
      </c>
      <c r="BT897">
        <v>99.414126666666689</v>
      </c>
      <c r="BU897">
        <v>0.1000573333333333</v>
      </c>
      <c r="BV897">
        <v>30.998840000000001</v>
      </c>
      <c r="BW897">
        <v>31.820599999999999</v>
      </c>
      <c r="BX897">
        <v>999.89999999999986</v>
      </c>
      <c r="BY897">
        <v>0</v>
      </c>
      <c r="BZ897">
        <v>0</v>
      </c>
      <c r="CA897">
        <v>9997.9126666666652</v>
      </c>
      <c r="CB897">
        <v>0</v>
      </c>
      <c r="CC897">
        <v>72.489026666666675</v>
      </c>
      <c r="CD897">
        <v>-42.482466666666667</v>
      </c>
      <c r="CE897">
        <v>314.66906666666671</v>
      </c>
      <c r="CF897">
        <v>357.15053333333339</v>
      </c>
      <c r="CG897">
        <v>3.255182</v>
      </c>
      <c r="CH897">
        <v>348.54666666666668</v>
      </c>
      <c r="CI897">
        <v>24.091893333333331</v>
      </c>
      <c r="CJ897">
        <v>2.7186859999999999</v>
      </c>
      <c r="CK897">
        <v>2.3950740000000001</v>
      </c>
      <c r="CL897">
        <v>22.398479999999999</v>
      </c>
      <c r="CM897">
        <v>20.33052</v>
      </c>
      <c r="CN897">
        <v>2000.0053333333331</v>
      </c>
      <c r="CO897">
        <v>0.97999300000000011</v>
      </c>
      <c r="CP897">
        <v>2.0007299999999999E-2</v>
      </c>
      <c r="CQ897">
        <v>0</v>
      </c>
      <c r="CR897">
        <v>2.8564666666666669</v>
      </c>
      <c r="CS897">
        <v>0</v>
      </c>
      <c r="CT897">
        <v>27585.906666666669</v>
      </c>
      <c r="CU897">
        <v>17412.34</v>
      </c>
      <c r="CV897">
        <v>43.436999999999998</v>
      </c>
      <c r="CW897">
        <v>44.566200000000002</v>
      </c>
      <c r="CX897">
        <v>43.495800000000003</v>
      </c>
      <c r="CY897">
        <v>42.936999999999998</v>
      </c>
      <c r="CZ897">
        <v>43.375</v>
      </c>
      <c r="DA897">
        <v>1959.9953333333331</v>
      </c>
      <c r="DB897">
        <v>40.014000000000003</v>
      </c>
      <c r="DC897">
        <v>0</v>
      </c>
      <c r="DD897">
        <v>1660411602.5999999</v>
      </c>
      <c r="DE897">
        <v>0</v>
      </c>
      <c r="DF897">
        <v>1660411308.0999999</v>
      </c>
      <c r="DG897" t="s">
        <v>1985</v>
      </c>
      <c r="DH897">
        <v>1660411299.5999999</v>
      </c>
      <c r="DI897">
        <v>1660411308.0999999</v>
      </c>
      <c r="DJ897">
        <v>25</v>
      </c>
      <c r="DK897">
        <v>0.20799999999999999</v>
      </c>
      <c r="DL897">
        <v>-5.0000000000000001E-3</v>
      </c>
      <c r="DM897">
        <v>1.3160000000000001</v>
      </c>
      <c r="DN897">
        <v>1.4999999999999999E-2</v>
      </c>
      <c r="DO897">
        <v>400</v>
      </c>
      <c r="DP897">
        <v>24</v>
      </c>
      <c r="DQ897">
        <v>0.34</v>
      </c>
      <c r="DR897">
        <v>0.09</v>
      </c>
      <c r="DS897">
        <v>2.574434618970594</v>
      </c>
      <c r="DT897">
        <v>4.41189319548638</v>
      </c>
      <c r="DU897">
        <v>0.33339079871020322</v>
      </c>
      <c r="DV897">
        <v>0</v>
      </c>
      <c r="DW897">
        <v>34.49948738964715</v>
      </c>
      <c r="DX897">
        <v>6.3285360749259318</v>
      </c>
      <c r="DY897">
        <v>0.46266598528701258</v>
      </c>
      <c r="DZ897">
        <v>0</v>
      </c>
      <c r="EA897">
        <v>-42.417367741935493</v>
      </c>
      <c r="EB897">
        <v>-8.2892903225805092</v>
      </c>
      <c r="EC897">
        <v>0.62785351403687206</v>
      </c>
      <c r="ED897">
        <v>0</v>
      </c>
      <c r="EE897">
        <v>260.54915891434831</v>
      </c>
      <c r="EF897">
        <v>240.57884901924561</v>
      </c>
      <c r="EG897">
        <v>17.36378082859137</v>
      </c>
      <c r="EH897">
        <v>0</v>
      </c>
      <c r="EI897">
        <v>3.228411951219512</v>
      </c>
      <c r="EJ897">
        <v>0.36497268292682661</v>
      </c>
      <c r="EK897">
        <v>4.4545963887110678E-2</v>
      </c>
      <c r="EL897">
        <v>0</v>
      </c>
      <c r="EM897">
        <v>2.005433066652655</v>
      </c>
      <c r="EN897">
        <v>-2.9371998864859827E-4</v>
      </c>
      <c r="EO897">
        <v>5.6347422498184533E-4</v>
      </c>
      <c r="EP897">
        <v>1</v>
      </c>
      <c r="EQ897">
        <v>1</v>
      </c>
      <c r="ER897">
        <v>6</v>
      </c>
      <c r="ES897" t="s">
        <v>458</v>
      </c>
      <c r="ET897">
        <v>2.9411299999999998</v>
      </c>
      <c r="EU897">
        <v>2.8009400000000002</v>
      </c>
      <c r="EV897">
        <v>7.7888600000000002E-2</v>
      </c>
      <c r="EW897">
        <v>8.5407899999999995E-2</v>
      </c>
      <c r="EX897">
        <v>0.117688</v>
      </c>
      <c r="EY897">
        <v>0.10768999999999999</v>
      </c>
      <c r="EZ897">
        <v>18844.599999999999</v>
      </c>
      <c r="FA897">
        <v>19595.3</v>
      </c>
      <c r="FB897">
        <v>23774.6</v>
      </c>
      <c r="FC897">
        <v>24943.3</v>
      </c>
      <c r="FD897">
        <v>33581.800000000003</v>
      </c>
      <c r="FE897">
        <v>35545.599999999999</v>
      </c>
      <c r="FF897">
        <v>43359.3</v>
      </c>
      <c r="FG897">
        <v>46115.1</v>
      </c>
      <c r="FH897">
        <v>1.9442200000000001</v>
      </c>
      <c r="FI897">
        <v>1.8112699999999999</v>
      </c>
      <c r="FJ897">
        <v>0.109404</v>
      </c>
      <c r="FK897">
        <v>0</v>
      </c>
      <c r="FL897">
        <v>30.032299999999999</v>
      </c>
      <c r="FM897">
        <v>999.9</v>
      </c>
      <c r="FN897">
        <v>57.8</v>
      </c>
      <c r="FO897">
        <v>37.299999999999997</v>
      </c>
      <c r="FP897">
        <v>37.263300000000001</v>
      </c>
      <c r="FQ897">
        <v>63.706200000000003</v>
      </c>
      <c r="FR897">
        <v>26.093800000000002</v>
      </c>
      <c r="FS897">
        <v>1</v>
      </c>
      <c r="FT897">
        <v>0.52259699999999998</v>
      </c>
      <c r="FU897">
        <v>2.37581</v>
      </c>
      <c r="FV897">
        <v>20.304400000000001</v>
      </c>
      <c r="FW897">
        <v>5.2107000000000001</v>
      </c>
      <c r="FX897">
        <v>11.908099999999999</v>
      </c>
      <c r="FY897">
        <v>5.0024499999999996</v>
      </c>
      <c r="FZ897">
        <v>3.2905799999999998</v>
      </c>
      <c r="GA897">
        <v>9999</v>
      </c>
      <c r="GB897">
        <v>9999</v>
      </c>
      <c r="GC897">
        <v>9999</v>
      </c>
      <c r="GD897">
        <v>999.9</v>
      </c>
      <c r="GE897">
        <v>1.8598600000000001</v>
      </c>
      <c r="GF897">
        <v>1.85486</v>
      </c>
      <c r="GG897">
        <v>1.8580300000000001</v>
      </c>
      <c r="GH897">
        <v>1.85646</v>
      </c>
      <c r="GI897">
        <v>1.8552599999999999</v>
      </c>
      <c r="GJ897">
        <v>1.85483</v>
      </c>
      <c r="GK897">
        <v>1.85364</v>
      </c>
      <c r="GL897">
        <v>1.8566400000000001</v>
      </c>
      <c r="GM897">
        <v>0</v>
      </c>
      <c r="GN897">
        <v>0</v>
      </c>
      <c r="GO897">
        <v>0</v>
      </c>
      <c r="GP897">
        <v>0</v>
      </c>
      <c r="GQ897" t="s">
        <v>385</v>
      </c>
      <c r="GR897" t="s">
        <v>386</v>
      </c>
      <c r="GS897" t="s">
        <v>387</v>
      </c>
      <c r="GT897" t="s">
        <v>387</v>
      </c>
      <c r="GU897" t="s">
        <v>387</v>
      </c>
      <c r="GV897" t="s">
        <v>387</v>
      </c>
      <c r="GW897">
        <v>0</v>
      </c>
      <c r="GX897">
        <v>100</v>
      </c>
      <c r="GY897">
        <v>100</v>
      </c>
      <c r="GZ897">
        <v>1.2030000000000001</v>
      </c>
      <c r="HA897">
        <v>7.7000000000000002E-3</v>
      </c>
      <c r="HB897">
        <v>0.36341150857684917</v>
      </c>
      <c r="HC897">
        <v>2.8098669343081611E-3</v>
      </c>
      <c r="HD897">
        <v>-1.127031966113555E-6</v>
      </c>
      <c r="HE897">
        <v>1.768598670541231E-10</v>
      </c>
      <c r="HF897">
        <v>-7.1736991530500657E-2</v>
      </c>
      <c r="HG897">
        <v>1.081145868756639E-2</v>
      </c>
      <c r="HH897">
        <v>-3.689364805754238E-4</v>
      </c>
      <c r="HI897">
        <v>2.919854880483278E-6</v>
      </c>
      <c r="HJ897">
        <v>2</v>
      </c>
      <c r="HK897">
        <v>2136</v>
      </c>
      <c r="HL897">
        <v>3</v>
      </c>
      <c r="HM897">
        <v>30</v>
      </c>
      <c r="HN897">
        <v>5.0999999999999996</v>
      </c>
      <c r="HO897">
        <v>4.9000000000000004</v>
      </c>
      <c r="HP897">
        <v>1.0412600000000001</v>
      </c>
      <c r="HQ897">
        <v>2.34375</v>
      </c>
      <c r="HR897">
        <v>1.4978</v>
      </c>
      <c r="HS897">
        <v>2.3010299999999999</v>
      </c>
      <c r="HT897">
        <v>1.5478499999999999</v>
      </c>
      <c r="HU897">
        <v>2.2863799999999999</v>
      </c>
      <c r="HV897">
        <v>40.629800000000003</v>
      </c>
      <c r="HW897">
        <v>13.186400000000001</v>
      </c>
      <c r="HX897">
        <v>18</v>
      </c>
      <c r="HY897">
        <v>500.53</v>
      </c>
      <c r="HZ897">
        <v>478.31</v>
      </c>
      <c r="IA897">
        <v>26.988700000000001</v>
      </c>
      <c r="IB897">
        <v>33.545000000000002</v>
      </c>
      <c r="IC897">
        <v>30.000299999999999</v>
      </c>
      <c r="ID897">
        <v>33.360700000000001</v>
      </c>
      <c r="IE897">
        <v>33.4617</v>
      </c>
      <c r="IF897">
        <v>20.874099999999999</v>
      </c>
      <c r="IG897">
        <v>38.107500000000002</v>
      </c>
      <c r="IH897">
        <v>0</v>
      </c>
      <c r="II897">
        <v>26.936599999999999</v>
      </c>
      <c r="IJ897">
        <v>423.70100000000002</v>
      </c>
      <c r="IK897">
        <v>23.972300000000001</v>
      </c>
      <c r="IL897">
        <v>100.255</v>
      </c>
      <c r="IM897">
        <v>99.938900000000004</v>
      </c>
      <c r="IN897" t="s">
        <v>2772</v>
      </c>
    </row>
    <row r="898" spans="1:248" x14ac:dyDescent="0.2">
      <c r="A898">
        <v>882</v>
      </c>
      <c r="B898">
        <v>1660411605.5</v>
      </c>
      <c r="C898">
        <v>11881.400000095369</v>
      </c>
      <c r="D898" t="s">
        <v>2134</v>
      </c>
      <c r="E898" t="s">
        <v>2135</v>
      </c>
      <c r="F898">
        <v>1</v>
      </c>
      <c r="G898" t="s">
        <v>376</v>
      </c>
      <c r="H898" t="s">
        <v>377</v>
      </c>
      <c r="I898" t="s">
        <v>378</v>
      </c>
      <c r="J898" t="s">
        <v>379</v>
      </c>
      <c r="K898" t="s">
        <v>1984</v>
      </c>
      <c r="L898" t="s">
        <v>376</v>
      </c>
      <c r="M898" t="s">
        <v>381</v>
      </c>
      <c r="N898">
        <v>1660411597.7333331</v>
      </c>
      <c r="O898">
        <f t="shared" si="442"/>
        <v>2.7890895428481495E-3</v>
      </c>
      <c r="P898">
        <f t="shared" si="443"/>
        <v>2.7890895428481497</v>
      </c>
      <c r="Q898">
        <f t="shared" si="444"/>
        <v>3.3471709038014676</v>
      </c>
      <c r="R898">
        <f t="shared" si="445"/>
        <v>311.19813333333337</v>
      </c>
      <c r="S898">
        <f t="shared" si="446"/>
        <v>261.59097982792929</v>
      </c>
      <c r="T898">
        <f t="shared" si="447"/>
        <v>26.032005482360599</v>
      </c>
      <c r="U898">
        <f t="shared" si="448"/>
        <v>30.968619477485468</v>
      </c>
      <c r="V898">
        <f t="shared" si="449"/>
        <v>0.13669514895865342</v>
      </c>
      <c r="W898">
        <f t="shared" si="450"/>
        <v>2.9185493077763072</v>
      </c>
      <c r="X898">
        <f t="shared" si="451"/>
        <v>0.13323538372696345</v>
      </c>
      <c r="Y898">
        <f t="shared" si="452"/>
        <v>8.3575667493952968E-2</v>
      </c>
      <c r="Z898">
        <f t="shared" si="453"/>
        <v>321.51844056633399</v>
      </c>
      <c r="AA898">
        <f t="shared" si="454"/>
        <v>32.170264713673411</v>
      </c>
      <c r="AB898">
        <f t="shared" si="455"/>
        <v>31.819226666666669</v>
      </c>
      <c r="AC898">
        <f t="shared" si="456"/>
        <v>4.7264422345960515</v>
      </c>
      <c r="AD898">
        <f t="shared" si="457"/>
        <v>60.323232227018138</v>
      </c>
      <c r="AE898">
        <f t="shared" si="458"/>
        <v>2.7212106055918746</v>
      </c>
      <c r="AF898">
        <f t="shared" si="459"/>
        <v>4.5110490687086768</v>
      </c>
      <c r="AG898">
        <f t="shared" si="460"/>
        <v>2.005231629004177</v>
      </c>
      <c r="AH898">
        <f t="shared" si="461"/>
        <v>-122.9988488396034</v>
      </c>
      <c r="AI898">
        <f t="shared" si="462"/>
        <v>-129.10248221096194</v>
      </c>
      <c r="AJ898">
        <f t="shared" si="463"/>
        <v>-9.9735990515684225</v>
      </c>
      <c r="AK898">
        <f t="shared" si="464"/>
        <v>59.443510464200216</v>
      </c>
      <c r="AL898">
        <f t="shared" si="465"/>
        <v>34.611226395788968</v>
      </c>
      <c r="AM898">
        <f t="shared" si="466"/>
        <v>2.7921849520874349</v>
      </c>
      <c r="AN898">
        <f t="shared" si="467"/>
        <v>3.3471709038014676</v>
      </c>
      <c r="AO898">
        <v>387.41896822184128</v>
      </c>
      <c r="AP898">
        <v>357.14304242424231</v>
      </c>
      <c r="AQ898">
        <v>5.1189695744318726</v>
      </c>
      <c r="AR898">
        <v>65.016461255683083</v>
      </c>
      <c r="AS898">
        <f t="shared" si="468"/>
        <v>2.7890895428481497</v>
      </c>
      <c r="AT898">
        <v>24.083304138694601</v>
      </c>
      <c r="AU898">
        <v>27.337656363636349</v>
      </c>
      <c r="AV898">
        <v>1.629232878557265E-5</v>
      </c>
      <c r="AW898">
        <v>83.562977856309928</v>
      </c>
      <c r="AX898">
        <v>0</v>
      </c>
      <c r="AY898">
        <v>0</v>
      </c>
      <c r="AZ898">
        <f t="shared" si="469"/>
        <v>1</v>
      </c>
      <c r="BA898">
        <f t="shared" si="470"/>
        <v>0</v>
      </c>
      <c r="BB898">
        <f t="shared" si="471"/>
        <v>51855.962951225862</v>
      </c>
      <c r="BC898">
        <f t="shared" si="472"/>
        <v>2000.01</v>
      </c>
      <c r="BD898">
        <f t="shared" si="473"/>
        <v>1681.2088375991366</v>
      </c>
      <c r="BE898">
        <f t="shared" si="474"/>
        <v>0.84060021579848931</v>
      </c>
      <c r="BF898">
        <f t="shared" si="475"/>
        <v>0.16075841649108455</v>
      </c>
      <c r="BG898">
        <v>6</v>
      </c>
      <c r="BH898">
        <v>0.5</v>
      </c>
      <c r="BI898" t="s">
        <v>382</v>
      </c>
      <c r="BJ898">
        <v>2</v>
      </c>
      <c r="BK898" t="b">
        <v>1</v>
      </c>
      <c r="BL898">
        <v>1660411597.7333331</v>
      </c>
      <c r="BM898">
        <v>311.19813333333337</v>
      </c>
      <c r="BN898">
        <v>353.76186666666672</v>
      </c>
      <c r="BO898">
        <v>27.34496</v>
      </c>
      <c r="BP898">
        <v>24.086913333333332</v>
      </c>
      <c r="BQ898">
        <v>310.06713333333329</v>
      </c>
      <c r="BR898">
        <v>27.33720666666666</v>
      </c>
      <c r="BS898">
        <v>500.14620000000002</v>
      </c>
      <c r="BT898">
        <v>99.414080000000013</v>
      </c>
      <c r="BU898">
        <v>0.1000756466666667</v>
      </c>
      <c r="BV898">
        <v>30.998719999999999</v>
      </c>
      <c r="BW898">
        <v>31.819226666666669</v>
      </c>
      <c r="BX898">
        <v>999.89999999999986</v>
      </c>
      <c r="BY898">
        <v>0</v>
      </c>
      <c r="BZ898">
        <v>0</v>
      </c>
      <c r="CA898">
        <v>9995.9939999999988</v>
      </c>
      <c r="CB898">
        <v>0</v>
      </c>
      <c r="CC898">
        <v>72.458900000000014</v>
      </c>
      <c r="CD898">
        <v>-42.563660000000013</v>
      </c>
      <c r="CE898">
        <v>319.9468</v>
      </c>
      <c r="CF898">
        <v>362.49286666666671</v>
      </c>
      <c r="CG898">
        <v>3.258054</v>
      </c>
      <c r="CH898">
        <v>353.76186666666672</v>
      </c>
      <c r="CI898">
        <v>24.086913333333332</v>
      </c>
      <c r="CJ898">
        <v>2.718475333333334</v>
      </c>
      <c r="CK898">
        <v>2.3945780000000001</v>
      </c>
      <c r="CL898">
        <v>22.397200000000002</v>
      </c>
      <c r="CM898">
        <v>20.32716666666667</v>
      </c>
      <c r="CN898">
        <v>2000.01</v>
      </c>
      <c r="CO898">
        <v>0.97999300000000011</v>
      </c>
      <c r="CP898">
        <v>2.0007299999999999E-2</v>
      </c>
      <c r="CQ898">
        <v>0</v>
      </c>
      <c r="CR898">
        <v>2.7941333333333329</v>
      </c>
      <c r="CS898">
        <v>0</v>
      </c>
      <c r="CT898">
        <v>27593.453333333331</v>
      </c>
      <c r="CU898">
        <v>17412.38</v>
      </c>
      <c r="CV898">
        <v>43.436999999999998</v>
      </c>
      <c r="CW898">
        <v>44.561999999999998</v>
      </c>
      <c r="CX898">
        <v>43.495800000000003</v>
      </c>
      <c r="CY898">
        <v>42.936999999999998</v>
      </c>
      <c r="CZ898">
        <v>43.375</v>
      </c>
      <c r="DA898">
        <v>1959.999333333333</v>
      </c>
      <c r="DB898">
        <v>40.014666666666663</v>
      </c>
      <c r="DC898">
        <v>0</v>
      </c>
      <c r="DD898">
        <v>1660411603.8</v>
      </c>
      <c r="DE898">
        <v>0</v>
      </c>
      <c r="DF898">
        <v>1660411308.0999999</v>
      </c>
      <c r="DG898" t="s">
        <v>1985</v>
      </c>
      <c r="DH898">
        <v>1660411299.5999999</v>
      </c>
      <c r="DI898">
        <v>1660411308.0999999</v>
      </c>
      <c r="DJ898">
        <v>25</v>
      </c>
      <c r="DK898">
        <v>0.20799999999999999</v>
      </c>
      <c r="DL898">
        <v>-5.0000000000000001E-3</v>
      </c>
      <c r="DM898">
        <v>1.3160000000000001</v>
      </c>
      <c r="DN898">
        <v>1.4999999999999999E-2</v>
      </c>
      <c r="DO898">
        <v>400</v>
      </c>
      <c r="DP898">
        <v>24</v>
      </c>
      <c r="DQ898">
        <v>0.34</v>
      </c>
      <c r="DR898">
        <v>0.09</v>
      </c>
      <c r="DS898">
        <v>2.7091965454717539</v>
      </c>
      <c r="DT898">
        <v>4.3211775992527581</v>
      </c>
      <c r="DU898">
        <v>0.31689558454739009</v>
      </c>
      <c r="DV898">
        <v>0</v>
      </c>
      <c r="DW898">
        <v>34.579322132393933</v>
      </c>
      <c r="DX898">
        <v>5.3491299343092287</v>
      </c>
      <c r="DY898">
        <v>0.42791071708951028</v>
      </c>
      <c r="DZ898">
        <v>0</v>
      </c>
      <c r="EA898">
        <v>-42.583046666666647</v>
      </c>
      <c r="EB898">
        <v>-6.7261561735262001</v>
      </c>
      <c r="EC898">
        <v>0.5355726534799502</v>
      </c>
      <c r="ED898">
        <v>0</v>
      </c>
      <c r="EE898">
        <v>265.501042308997</v>
      </c>
      <c r="EF898">
        <v>240.85463621431879</v>
      </c>
      <c r="EG898">
        <v>17.96233643141964</v>
      </c>
      <c r="EH898">
        <v>0</v>
      </c>
      <c r="EI898">
        <v>3.23863425</v>
      </c>
      <c r="EJ898">
        <v>0.27079328330205732</v>
      </c>
      <c r="EK898">
        <v>3.6761077914521247E-2</v>
      </c>
      <c r="EL898">
        <v>0</v>
      </c>
      <c r="EM898">
        <v>2.005321285908499</v>
      </c>
      <c r="EN898">
        <v>-2.221578734786931E-3</v>
      </c>
      <c r="EO898">
        <v>6.6058599325005056E-4</v>
      </c>
      <c r="EP898">
        <v>1</v>
      </c>
      <c r="EQ898">
        <v>1</v>
      </c>
      <c r="ER898">
        <v>6</v>
      </c>
      <c r="ES898" t="s">
        <v>458</v>
      </c>
      <c r="ET898">
        <v>2.94102</v>
      </c>
      <c r="EU898">
        <v>2.80111</v>
      </c>
      <c r="EV898">
        <v>7.8763299999999994E-2</v>
      </c>
      <c r="EW898">
        <v>8.6208300000000002E-2</v>
      </c>
      <c r="EX898">
        <v>0.11769399999999999</v>
      </c>
      <c r="EY898">
        <v>0.10768800000000001</v>
      </c>
      <c r="EZ898">
        <v>18826.599999999999</v>
      </c>
      <c r="FA898">
        <v>19578.400000000001</v>
      </c>
      <c r="FB898">
        <v>23774.5</v>
      </c>
      <c r="FC898">
        <v>24943.599999999999</v>
      </c>
      <c r="FD898">
        <v>33581.599999999999</v>
      </c>
      <c r="FE898">
        <v>35545.9</v>
      </c>
      <c r="FF898">
        <v>43359.3</v>
      </c>
      <c r="FG898">
        <v>46115.3</v>
      </c>
      <c r="FH898">
        <v>1.944</v>
      </c>
      <c r="FI898">
        <v>1.8112699999999999</v>
      </c>
      <c r="FJ898">
        <v>0.10918799999999999</v>
      </c>
      <c r="FK898">
        <v>0</v>
      </c>
      <c r="FL898">
        <v>30.032299999999999</v>
      </c>
      <c r="FM898">
        <v>999.9</v>
      </c>
      <c r="FN898">
        <v>57.8</v>
      </c>
      <c r="FO898">
        <v>37.299999999999997</v>
      </c>
      <c r="FP898">
        <v>37.261499999999998</v>
      </c>
      <c r="FQ898">
        <v>63.816200000000002</v>
      </c>
      <c r="FR898">
        <v>26.374199999999998</v>
      </c>
      <c r="FS898">
        <v>1</v>
      </c>
      <c r="FT898">
        <v>0.52288900000000005</v>
      </c>
      <c r="FU898">
        <v>2.4293800000000001</v>
      </c>
      <c r="FV898">
        <v>20.304400000000001</v>
      </c>
      <c r="FW898">
        <v>5.2108499999999998</v>
      </c>
      <c r="FX898">
        <v>11.9078</v>
      </c>
      <c r="FY898">
        <v>5.00265</v>
      </c>
      <c r="FZ898">
        <v>3.2905799999999998</v>
      </c>
      <c r="GA898">
        <v>9999</v>
      </c>
      <c r="GB898">
        <v>9999</v>
      </c>
      <c r="GC898">
        <v>9999</v>
      </c>
      <c r="GD898">
        <v>999.9</v>
      </c>
      <c r="GE898">
        <v>1.8598399999999999</v>
      </c>
      <c r="GF898">
        <v>1.8548500000000001</v>
      </c>
      <c r="GG898">
        <v>1.8580000000000001</v>
      </c>
      <c r="GH898">
        <v>1.8564400000000001</v>
      </c>
      <c r="GI898">
        <v>1.8552500000000001</v>
      </c>
      <c r="GJ898">
        <v>1.8548199999999999</v>
      </c>
      <c r="GK898">
        <v>1.85364</v>
      </c>
      <c r="GL898">
        <v>1.85663</v>
      </c>
      <c r="GM898">
        <v>0</v>
      </c>
      <c r="GN898">
        <v>0</v>
      </c>
      <c r="GO898">
        <v>0</v>
      </c>
      <c r="GP898">
        <v>0</v>
      </c>
      <c r="GQ898" t="s">
        <v>385</v>
      </c>
      <c r="GR898" t="s">
        <v>386</v>
      </c>
      <c r="GS898" t="s">
        <v>387</v>
      </c>
      <c r="GT898" t="s">
        <v>387</v>
      </c>
      <c r="GU898" t="s">
        <v>387</v>
      </c>
      <c r="GV898" t="s">
        <v>387</v>
      </c>
      <c r="GW898">
        <v>0</v>
      </c>
      <c r="GX898">
        <v>100</v>
      </c>
      <c r="GY898">
        <v>100</v>
      </c>
      <c r="GZ898">
        <v>1.214</v>
      </c>
      <c r="HA898">
        <v>7.7000000000000002E-3</v>
      </c>
      <c r="HB898">
        <v>0.36341150857684917</v>
      </c>
      <c r="HC898">
        <v>2.8098669343081611E-3</v>
      </c>
      <c r="HD898">
        <v>-1.127031966113555E-6</v>
      </c>
      <c r="HE898">
        <v>1.768598670541231E-10</v>
      </c>
      <c r="HF898">
        <v>-7.1736991530500657E-2</v>
      </c>
      <c r="HG898">
        <v>1.081145868756639E-2</v>
      </c>
      <c r="HH898">
        <v>-3.689364805754238E-4</v>
      </c>
      <c r="HI898">
        <v>2.919854880483278E-6</v>
      </c>
      <c r="HJ898">
        <v>2</v>
      </c>
      <c r="HK898">
        <v>2136</v>
      </c>
      <c r="HL898">
        <v>3</v>
      </c>
      <c r="HM898">
        <v>30</v>
      </c>
      <c r="HN898">
        <v>5.0999999999999996</v>
      </c>
      <c r="HO898">
        <v>5</v>
      </c>
      <c r="HP898">
        <v>1.0498000000000001</v>
      </c>
      <c r="HQ898">
        <v>2.33521</v>
      </c>
      <c r="HR898">
        <v>1.4978</v>
      </c>
      <c r="HS898">
        <v>2.3010299999999999</v>
      </c>
      <c r="HT898">
        <v>1.5478499999999999</v>
      </c>
      <c r="HU898">
        <v>2.3877000000000002</v>
      </c>
      <c r="HV898">
        <v>40.629800000000003</v>
      </c>
      <c r="HW898">
        <v>13.203900000000001</v>
      </c>
      <c r="HX898">
        <v>18</v>
      </c>
      <c r="HY898">
        <v>500.39299999999997</v>
      </c>
      <c r="HZ898">
        <v>478.31</v>
      </c>
      <c r="IA898">
        <v>26.979399999999998</v>
      </c>
      <c r="IB898">
        <v>33.545000000000002</v>
      </c>
      <c r="IC898">
        <v>30.000499999999999</v>
      </c>
      <c r="ID898">
        <v>33.360700000000001</v>
      </c>
      <c r="IE898">
        <v>33.4617</v>
      </c>
      <c r="IF898">
        <v>21.032</v>
      </c>
      <c r="IG898">
        <v>38.400500000000001</v>
      </c>
      <c r="IH898">
        <v>0</v>
      </c>
      <c r="II898">
        <v>26.936599999999999</v>
      </c>
      <c r="IJ898">
        <v>423.70100000000002</v>
      </c>
      <c r="IK898">
        <v>23.960899999999999</v>
      </c>
      <c r="IL898">
        <v>100.255</v>
      </c>
      <c r="IM898">
        <v>99.939599999999999</v>
      </c>
      <c r="IN898" t="s">
        <v>2772</v>
      </c>
    </row>
    <row r="899" spans="1:248" x14ac:dyDescent="0.2">
      <c r="A899">
        <v>883</v>
      </c>
      <c r="B899">
        <v>1660411606.5</v>
      </c>
      <c r="C899">
        <v>11882.400000095369</v>
      </c>
      <c r="D899" t="s">
        <v>2136</v>
      </c>
      <c r="E899" t="s">
        <v>2137</v>
      </c>
      <c r="F899">
        <v>1</v>
      </c>
      <c r="G899" t="s">
        <v>376</v>
      </c>
      <c r="H899" t="s">
        <v>377</v>
      </c>
      <c r="I899" t="s">
        <v>378</v>
      </c>
      <c r="J899" t="s">
        <v>379</v>
      </c>
      <c r="K899" t="s">
        <v>1984</v>
      </c>
      <c r="L899" t="s">
        <v>376</v>
      </c>
      <c r="M899" t="s">
        <v>381</v>
      </c>
      <c r="N899">
        <v>1660411598.7666669</v>
      </c>
      <c r="O899">
        <f t="shared" si="442"/>
        <v>2.7904413366794997E-3</v>
      </c>
      <c r="P899">
        <f t="shared" si="443"/>
        <v>2.7904413366794998</v>
      </c>
      <c r="Q899">
        <f t="shared" si="444"/>
        <v>3.4920943274740615</v>
      </c>
      <c r="R899">
        <f t="shared" si="445"/>
        <v>316.32953333333342</v>
      </c>
      <c r="S899">
        <f t="shared" si="446"/>
        <v>264.87502869454084</v>
      </c>
      <c r="T899">
        <f t="shared" si="447"/>
        <v>26.358816705973208</v>
      </c>
      <c r="U899">
        <f t="shared" si="448"/>
        <v>31.479268653275003</v>
      </c>
      <c r="V899">
        <f t="shared" si="449"/>
        <v>0.13678167270357972</v>
      </c>
      <c r="W899">
        <f t="shared" si="450"/>
        <v>2.9184103608830645</v>
      </c>
      <c r="X899">
        <f t="shared" si="451"/>
        <v>0.13331742558630805</v>
      </c>
      <c r="Y899">
        <f t="shared" si="452"/>
        <v>8.3627332051013123E-2</v>
      </c>
      <c r="Z899">
        <f t="shared" si="453"/>
        <v>321.51954316627234</v>
      </c>
      <c r="AA899">
        <f t="shared" si="454"/>
        <v>32.169817984150981</v>
      </c>
      <c r="AB899">
        <f t="shared" si="455"/>
        <v>31.817573333333339</v>
      </c>
      <c r="AC899">
        <f t="shared" si="456"/>
        <v>4.7259993676280887</v>
      </c>
      <c r="AD899">
        <f t="shared" si="457"/>
        <v>60.319616576047707</v>
      </c>
      <c r="AE899">
        <f t="shared" si="458"/>
        <v>2.721023712385978</v>
      </c>
      <c r="AF899">
        <f t="shared" si="459"/>
        <v>4.5110096297702071</v>
      </c>
      <c r="AG899">
        <f t="shared" si="460"/>
        <v>2.0049756552421107</v>
      </c>
      <c r="AH899">
        <f t="shared" si="461"/>
        <v>-123.05846294756593</v>
      </c>
      <c r="AI899">
        <f t="shared" si="462"/>
        <v>-128.86032986448123</v>
      </c>
      <c r="AJ899">
        <f t="shared" si="463"/>
        <v>-9.9552772357559718</v>
      </c>
      <c r="AK899">
        <f t="shared" si="464"/>
        <v>59.645473118469226</v>
      </c>
      <c r="AL899">
        <f t="shared" si="465"/>
        <v>34.648203533595208</v>
      </c>
      <c r="AM899">
        <f t="shared" si="466"/>
        <v>2.7929868921419079</v>
      </c>
      <c r="AN899">
        <f t="shared" si="467"/>
        <v>3.4920943274740615</v>
      </c>
      <c r="AO899">
        <v>392.36534188236908</v>
      </c>
      <c r="AP899">
        <v>362.13853939393931</v>
      </c>
      <c r="AQ899">
        <v>5.0744789728755713</v>
      </c>
      <c r="AR899">
        <v>65.016461255683083</v>
      </c>
      <c r="AS899">
        <f t="shared" si="468"/>
        <v>2.7904413366794998</v>
      </c>
      <c r="AT899">
        <v>24.082658074316409</v>
      </c>
      <c r="AU899">
        <v>27.33966181818181</v>
      </c>
      <c r="AV899">
        <v>-1.4654426736148009E-4</v>
      </c>
      <c r="AW899">
        <v>83.562977856309928</v>
      </c>
      <c r="AX899">
        <v>0</v>
      </c>
      <c r="AY899">
        <v>0</v>
      </c>
      <c r="AZ899">
        <f t="shared" si="469"/>
        <v>1</v>
      </c>
      <c r="BA899">
        <f t="shared" si="470"/>
        <v>0</v>
      </c>
      <c r="BB899">
        <f t="shared" si="471"/>
        <v>51852.041320835633</v>
      </c>
      <c r="BC899">
        <f t="shared" si="472"/>
        <v>2000.0166666666671</v>
      </c>
      <c r="BD899">
        <f t="shared" si="473"/>
        <v>1681.2144575991051</v>
      </c>
      <c r="BE899">
        <f t="shared" si="474"/>
        <v>0.8406002237976874</v>
      </c>
      <c r="BF899">
        <f t="shared" si="475"/>
        <v>0.16075843192953673</v>
      </c>
      <c r="BG899">
        <v>6</v>
      </c>
      <c r="BH899">
        <v>0.5</v>
      </c>
      <c r="BI899" t="s">
        <v>382</v>
      </c>
      <c r="BJ899">
        <v>2</v>
      </c>
      <c r="BK899" t="b">
        <v>1</v>
      </c>
      <c r="BL899">
        <v>1660411598.7666669</v>
      </c>
      <c r="BM899">
        <v>316.32953333333342</v>
      </c>
      <c r="BN899">
        <v>358.95526666666672</v>
      </c>
      <c r="BO899">
        <v>27.34308</v>
      </c>
      <c r="BP899">
        <v>24.084079999999989</v>
      </c>
      <c r="BQ899">
        <v>315.18746666666658</v>
      </c>
      <c r="BR899">
        <v>27.33532000000001</v>
      </c>
      <c r="BS899">
        <v>500.14446666666669</v>
      </c>
      <c r="BT899">
        <v>99.414079999999998</v>
      </c>
      <c r="BU899">
        <v>0.10008272</v>
      </c>
      <c r="BV899">
        <v>30.998566666666669</v>
      </c>
      <c r="BW899">
        <v>31.817573333333339</v>
      </c>
      <c r="BX899">
        <v>999.89999999999986</v>
      </c>
      <c r="BY899">
        <v>0</v>
      </c>
      <c r="BZ899">
        <v>0</v>
      </c>
      <c r="CA899">
        <v>9995.2006666666675</v>
      </c>
      <c r="CB899">
        <v>0</v>
      </c>
      <c r="CC899">
        <v>72.454639999999984</v>
      </c>
      <c r="CD899">
        <v>-42.625720000000001</v>
      </c>
      <c r="CE899">
        <v>325.22179999999997</v>
      </c>
      <c r="CF899">
        <v>367.81346666666673</v>
      </c>
      <c r="CG899">
        <v>3.2590093333333332</v>
      </c>
      <c r="CH899">
        <v>358.95526666666672</v>
      </c>
      <c r="CI899">
        <v>24.084079999999989</v>
      </c>
      <c r="CJ899">
        <v>2.7182879999999998</v>
      </c>
      <c r="CK899">
        <v>2.3942960000000002</v>
      </c>
      <c r="CL899">
        <v>22.396073333333341</v>
      </c>
      <c r="CM899">
        <v>20.32526</v>
      </c>
      <c r="CN899">
        <v>2000.0166666666671</v>
      </c>
      <c r="CO899">
        <v>0.97999300000000011</v>
      </c>
      <c r="CP899">
        <v>2.0007299999999999E-2</v>
      </c>
      <c r="CQ899">
        <v>0</v>
      </c>
      <c r="CR899">
        <v>2.83</v>
      </c>
      <c r="CS899">
        <v>0</v>
      </c>
      <c r="CT899">
        <v>27601.46</v>
      </c>
      <c r="CU899">
        <v>17412.439999999999</v>
      </c>
      <c r="CV899">
        <v>43.436999999999998</v>
      </c>
      <c r="CW899">
        <v>44.561999999999998</v>
      </c>
      <c r="CX899">
        <v>43.495800000000003</v>
      </c>
      <c r="CY899">
        <v>42.936999999999998</v>
      </c>
      <c r="CZ899">
        <v>43.375</v>
      </c>
      <c r="DA899">
        <v>1960.0053333333331</v>
      </c>
      <c r="DB899">
        <v>40.015333333333317</v>
      </c>
      <c r="DC899">
        <v>0</v>
      </c>
      <c r="DD899">
        <v>1660411605</v>
      </c>
      <c r="DE899">
        <v>0</v>
      </c>
      <c r="DF899">
        <v>1660411308.0999999</v>
      </c>
      <c r="DG899" t="s">
        <v>1985</v>
      </c>
      <c r="DH899">
        <v>1660411299.5999999</v>
      </c>
      <c r="DI899">
        <v>1660411308.0999999</v>
      </c>
      <c r="DJ899">
        <v>25</v>
      </c>
      <c r="DK899">
        <v>0.20799999999999999</v>
      </c>
      <c r="DL899">
        <v>-5.0000000000000001E-3</v>
      </c>
      <c r="DM899">
        <v>1.3160000000000001</v>
      </c>
      <c r="DN899">
        <v>1.4999999999999999E-2</v>
      </c>
      <c r="DO899">
        <v>400</v>
      </c>
      <c r="DP899">
        <v>24</v>
      </c>
      <c r="DQ899">
        <v>0.34</v>
      </c>
      <c r="DR899">
        <v>0.09</v>
      </c>
      <c r="DS899">
        <v>2.782831687763804</v>
      </c>
      <c r="DT899">
        <v>4.5791228432020006</v>
      </c>
      <c r="DU899">
        <v>0.33490026016385649</v>
      </c>
      <c r="DV899">
        <v>0</v>
      </c>
      <c r="DW899">
        <v>34.625623962412163</v>
      </c>
      <c r="DX899">
        <v>4.2991726909280574</v>
      </c>
      <c r="DY899">
        <v>0.38835208181032399</v>
      </c>
      <c r="DZ899">
        <v>0</v>
      </c>
      <c r="EA899">
        <v>-42.645020000000002</v>
      </c>
      <c r="EB899">
        <v>-5.263490989988906</v>
      </c>
      <c r="EC899">
        <v>0.47998196521674952</v>
      </c>
      <c r="ED899">
        <v>0</v>
      </c>
      <c r="EE899">
        <v>269.45744801819859</v>
      </c>
      <c r="EF899">
        <v>238.78977203592319</v>
      </c>
      <c r="EG899">
        <v>17.809927289542859</v>
      </c>
      <c r="EH899">
        <v>0</v>
      </c>
      <c r="EI899">
        <v>3.244011</v>
      </c>
      <c r="EJ899">
        <v>0.20827857410881351</v>
      </c>
      <c r="EK899">
        <v>3.1273248056445983E-2</v>
      </c>
      <c r="EL899">
        <v>0</v>
      </c>
      <c r="EM899">
        <v>2.005140728315467</v>
      </c>
      <c r="EN899">
        <v>-5.3442582820168727E-3</v>
      </c>
      <c r="EO899">
        <v>9.0418693004679464E-4</v>
      </c>
      <c r="EP899">
        <v>1</v>
      </c>
      <c r="EQ899">
        <v>1</v>
      </c>
      <c r="ER899">
        <v>6</v>
      </c>
      <c r="ES899" t="s">
        <v>458</v>
      </c>
      <c r="ET899">
        <v>2.94116</v>
      </c>
      <c r="EU899">
        <v>2.8011599999999999</v>
      </c>
      <c r="EV899">
        <v>7.9622799999999994E-2</v>
      </c>
      <c r="EW899">
        <v>8.7010299999999999E-2</v>
      </c>
      <c r="EX899">
        <v>0.117698</v>
      </c>
      <c r="EY899">
        <v>0.107686</v>
      </c>
      <c r="EZ899">
        <v>18809.2</v>
      </c>
      <c r="FA899">
        <v>19561.2</v>
      </c>
      <c r="FB899">
        <v>23774.7</v>
      </c>
      <c r="FC899">
        <v>24943.599999999999</v>
      </c>
      <c r="FD899">
        <v>33581.5</v>
      </c>
      <c r="FE899">
        <v>35546.199999999997</v>
      </c>
      <c r="FF899">
        <v>43359.4</v>
      </c>
      <c r="FG899">
        <v>46115.5</v>
      </c>
      <c r="FH899">
        <v>1.94418</v>
      </c>
      <c r="FI899">
        <v>1.81115</v>
      </c>
      <c r="FJ899">
        <v>0.109017</v>
      </c>
      <c r="FK899">
        <v>0</v>
      </c>
      <c r="FL899">
        <v>30.032299999999999</v>
      </c>
      <c r="FM899">
        <v>999.9</v>
      </c>
      <c r="FN899">
        <v>57.8</v>
      </c>
      <c r="FO899">
        <v>37.299999999999997</v>
      </c>
      <c r="FP899">
        <v>37.260199999999998</v>
      </c>
      <c r="FQ899">
        <v>63.3262</v>
      </c>
      <c r="FR899">
        <v>25.6891</v>
      </c>
      <c r="FS899">
        <v>1</v>
      </c>
      <c r="FT899">
        <v>0.52321600000000001</v>
      </c>
      <c r="FU899">
        <v>2.44503</v>
      </c>
      <c r="FV899">
        <v>20.303799999999999</v>
      </c>
      <c r="FW899">
        <v>5.2105499999999996</v>
      </c>
      <c r="FX899">
        <v>11.907400000000001</v>
      </c>
      <c r="FY899">
        <v>5.0024499999999996</v>
      </c>
      <c r="FZ899">
        <v>3.2905199999999999</v>
      </c>
      <c r="GA899">
        <v>9999</v>
      </c>
      <c r="GB899">
        <v>9999</v>
      </c>
      <c r="GC899">
        <v>9999</v>
      </c>
      <c r="GD899">
        <v>999.9</v>
      </c>
      <c r="GE899">
        <v>1.85981</v>
      </c>
      <c r="GF899">
        <v>1.85484</v>
      </c>
      <c r="GG899">
        <v>1.8579699999999999</v>
      </c>
      <c r="GH899">
        <v>1.85642</v>
      </c>
      <c r="GI899">
        <v>1.85521</v>
      </c>
      <c r="GJ899">
        <v>1.8548</v>
      </c>
      <c r="GK899">
        <v>1.85364</v>
      </c>
      <c r="GL899">
        <v>1.8566100000000001</v>
      </c>
      <c r="GM899">
        <v>0</v>
      </c>
      <c r="GN899">
        <v>0</v>
      </c>
      <c r="GO899">
        <v>0</v>
      </c>
      <c r="GP899">
        <v>0</v>
      </c>
      <c r="GQ899" t="s">
        <v>385</v>
      </c>
      <c r="GR899" t="s">
        <v>386</v>
      </c>
      <c r="GS899" t="s">
        <v>387</v>
      </c>
      <c r="GT899" t="s">
        <v>387</v>
      </c>
      <c r="GU899" t="s">
        <v>387</v>
      </c>
      <c r="GV899" t="s">
        <v>387</v>
      </c>
      <c r="GW899">
        <v>0</v>
      </c>
      <c r="GX899">
        <v>100</v>
      </c>
      <c r="GY899">
        <v>100</v>
      </c>
      <c r="GZ899">
        <v>1.224</v>
      </c>
      <c r="HA899">
        <v>7.7000000000000002E-3</v>
      </c>
      <c r="HB899">
        <v>0.36341150857684917</v>
      </c>
      <c r="HC899">
        <v>2.8098669343081611E-3</v>
      </c>
      <c r="HD899">
        <v>-1.127031966113555E-6</v>
      </c>
      <c r="HE899">
        <v>1.768598670541231E-10</v>
      </c>
      <c r="HF899">
        <v>-7.1736991530500657E-2</v>
      </c>
      <c r="HG899">
        <v>1.081145868756639E-2</v>
      </c>
      <c r="HH899">
        <v>-3.689364805754238E-4</v>
      </c>
      <c r="HI899">
        <v>2.919854880483278E-6</v>
      </c>
      <c r="HJ899">
        <v>2</v>
      </c>
      <c r="HK899">
        <v>2136</v>
      </c>
      <c r="HL899">
        <v>3</v>
      </c>
      <c r="HM899">
        <v>30</v>
      </c>
      <c r="HN899">
        <v>5.0999999999999996</v>
      </c>
      <c r="HO899">
        <v>5</v>
      </c>
      <c r="HP899">
        <v>1.0620099999999999</v>
      </c>
      <c r="HQ899">
        <v>2.34009</v>
      </c>
      <c r="HR899">
        <v>1.4978</v>
      </c>
      <c r="HS899">
        <v>2.3022499999999999</v>
      </c>
      <c r="HT899">
        <v>1.5478499999999999</v>
      </c>
      <c r="HU899">
        <v>2.4523899999999998</v>
      </c>
      <c r="HV899">
        <v>40.629800000000003</v>
      </c>
      <c r="HW899">
        <v>13.203900000000001</v>
      </c>
      <c r="HX899">
        <v>18</v>
      </c>
      <c r="HY899">
        <v>500.5</v>
      </c>
      <c r="HZ899">
        <v>478.22800000000001</v>
      </c>
      <c r="IA899">
        <v>26.967700000000001</v>
      </c>
      <c r="IB899">
        <v>33.545000000000002</v>
      </c>
      <c r="IC899">
        <v>30.000699999999998</v>
      </c>
      <c r="ID899">
        <v>33.360700000000001</v>
      </c>
      <c r="IE899">
        <v>33.4617</v>
      </c>
      <c r="IF899">
        <v>21.2773</v>
      </c>
      <c r="IG899">
        <v>38.400500000000001</v>
      </c>
      <c r="IH899">
        <v>0</v>
      </c>
      <c r="II899">
        <v>26.936599999999999</v>
      </c>
      <c r="IJ899">
        <v>433.72399999999999</v>
      </c>
      <c r="IK899">
        <v>23.957100000000001</v>
      </c>
      <c r="IL899">
        <v>100.255</v>
      </c>
      <c r="IM899">
        <v>99.94</v>
      </c>
      <c r="IN899" t="s">
        <v>2772</v>
      </c>
    </row>
    <row r="900" spans="1:248" x14ac:dyDescent="0.2">
      <c r="A900">
        <v>884</v>
      </c>
      <c r="B900">
        <v>1660411607.5</v>
      </c>
      <c r="C900">
        <v>11883.400000095369</v>
      </c>
      <c r="D900" t="s">
        <v>2138</v>
      </c>
      <c r="E900" t="s">
        <v>2139</v>
      </c>
      <c r="F900">
        <v>1</v>
      </c>
      <c r="G900" t="s">
        <v>376</v>
      </c>
      <c r="H900" t="s">
        <v>377</v>
      </c>
      <c r="I900" t="s">
        <v>378</v>
      </c>
      <c r="J900" t="s">
        <v>379</v>
      </c>
      <c r="K900" t="s">
        <v>1984</v>
      </c>
      <c r="L900" t="s">
        <v>376</v>
      </c>
      <c r="M900" t="s">
        <v>381</v>
      </c>
      <c r="N900">
        <v>1660411599.8</v>
      </c>
      <c r="O900">
        <f t="shared" si="442"/>
        <v>2.7934490811269128E-3</v>
      </c>
      <c r="P900">
        <f t="shared" si="443"/>
        <v>2.793449081126913</v>
      </c>
      <c r="Q900">
        <f t="shared" si="444"/>
        <v>3.6072603702662351</v>
      </c>
      <c r="R900">
        <f t="shared" si="445"/>
        <v>321.45326666666671</v>
      </c>
      <c r="S900">
        <f t="shared" si="446"/>
        <v>268.52878416377575</v>
      </c>
      <c r="T900">
        <f t="shared" si="447"/>
        <v>26.722438455994546</v>
      </c>
      <c r="U900">
        <f t="shared" si="448"/>
        <v>31.98917822433275</v>
      </c>
      <c r="V900">
        <f t="shared" si="449"/>
        <v>0.13695155594711261</v>
      </c>
      <c r="W900">
        <f t="shared" si="450"/>
        <v>2.9181713382623773</v>
      </c>
      <c r="X900">
        <f t="shared" si="451"/>
        <v>0.13347853925730691</v>
      </c>
      <c r="Y900">
        <f t="shared" si="452"/>
        <v>8.3728788069132559E-2</v>
      </c>
      <c r="Z900">
        <f t="shared" si="453"/>
        <v>321.51921533874929</v>
      </c>
      <c r="AA900">
        <f t="shared" si="454"/>
        <v>32.16893575136119</v>
      </c>
      <c r="AB900">
        <f t="shared" si="455"/>
        <v>31.816079999999999</v>
      </c>
      <c r="AC900">
        <f t="shared" si="456"/>
        <v>4.7255993898074831</v>
      </c>
      <c r="AD900">
        <f t="shared" si="457"/>
        <v>60.31702707483263</v>
      </c>
      <c r="AE900">
        <f t="shared" si="458"/>
        <v>2.7208779401958534</v>
      </c>
      <c r="AF900">
        <f t="shared" si="459"/>
        <v>4.5109616175548277</v>
      </c>
      <c r="AG900">
        <f t="shared" si="460"/>
        <v>2.0047214496116297</v>
      </c>
      <c r="AH900">
        <f t="shared" si="461"/>
        <v>-123.19110447769685</v>
      </c>
      <c r="AI900">
        <f t="shared" si="462"/>
        <v>-128.64420537215551</v>
      </c>
      <c r="AJ900">
        <f t="shared" si="463"/>
        <v>-9.9393119627274142</v>
      </c>
      <c r="AK900">
        <f t="shared" si="464"/>
        <v>59.744593526169524</v>
      </c>
      <c r="AL900">
        <f t="shared" si="465"/>
        <v>34.676395406964048</v>
      </c>
      <c r="AM900">
        <f t="shared" si="466"/>
        <v>2.793122708554058</v>
      </c>
      <c r="AN900">
        <f t="shared" si="467"/>
        <v>3.6072603702662351</v>
      </c>
      <c r="AO900">
        <v>397.21573945935802</v>
      </c>
      <c r="AP900">
        <v>367.10394545454528</v>
      </c>
      <c r="AQ900">
        <v>5.0243120307579998</v>
      </c>
      <c r="AR900">
        <v>65.016461255683083</v>
      </c>
      <c r="AS900">
        <f t="shared" si="468"/>
        <v>2.793449081126913</v>
      </c>
      <c r="AT900">
        <v>24.081390579273808</v>
      </c>
      <c r="AU900">
        <v>27.341712121212129</v>
      </c>
      <c r="AV900">
        <v>-1.2196249326055351E-4</v>
      </c>
      <c r="AW900">
        <v>83.562977856309928</v>
      </c>
      <c r="AX900">
        <v>0</v>
      </c>
      <c r="AY900">
        <v>0</v>
      </c>
      <c r="AZ900">
        <f t="shared" si="469"/>
        <v>1</v>
      </c>
      <c r="BA900">
        <f t="shared" si="470"/>
        <v>0</v>
      </c>
      <c r="BB900">
        <f t="shared" si="471"/>
        <v>51845.283836479954</v>
      </c>
      <c r="BC900">
        <f t="shared" si="472"/>
        <v>2000.015333333333</v>
      </c>
      <c r="BD900">
        <f t="shared" si="473"/>
        <v>1681.2132779993517</v>
      </c>
      <c r="BE900">
        <f t="shared" si="474"/>
        <v>0.84060019439818556</v>
      </c>
      <c r="BF900">
        <f t="shared" si="475"/>
        <v>0.16075837518849823</v>
      </c>
      <c r="BG900">
        <v>6</v>
      </c>
      <c r="BH900">
        <v>0.5</v>
      </c>
      <c r="BI900" t="s">
        <v>382</v>
      </c>
      <c r="BJ900">
        <v>2</v>
      </c>
      <c r="BK900" t="b">
        <v>1</v>
      </c>
      <c r="BL900">
        <v>1660411599.8</v>
      </c>
      <c r="BM900">
        <v>321.45326666666671</v>
      </c>
      <c r="BN900">
        <v>364.12973333333332</v>
      </c>
      <c r="BO900">
        <v>27.341593333333339</v>
      </c>
      <c r="BP900">
        <v>24.08245333333333</v>
      </c>
      <c r="BQ900">
        <v>320.30026666666657</v>
      </c>
      <c r="BR900">
        <v>27.33382666666667</v>
      </c>
      <c r="BS900">
        <v>500.14806666666669</v>
      </c>
      <c r="BT900">
        <v>99.414153333333346</v>
      </c>
      <c r="BU900">
        <v>0.10008883333333329</v>
      </c>
      <c r="BV900">
        <v>30.998380000000001</v>
      </c>
      <c r="BW900">
        <v>31.816079999999999</v>
      </c>
      <c r="BX900">
        <v>999.89999999999986</v>
      </c>
      <c r="BY900">
        <v>0</v>
      </c>
      <c r="BZ900">
        <v>0</v>
      </c>
      <c r="CA900">
        <v>9993.8286666666663</v>
      </c>
      <c r="CB900">
        <v>0</v>
      </c>
      <c r="CC900">
        <v>72.622686666666652</v>
      </c>
      <c r="CD900">
        <v>-42.67646666666667</v>
      </c>
      <c r="CE900">
        <v>330.48913333333343</v>
      </c>
      <c r="CF900">
        <v>373.11506666666662</v>
      </c>
      <c r="CG900">
        <v>3.2591466666666671</v>
      </c>
      <c r="CH900">
        <v>364.12973333333332</v>
      </c>
      <c r="CI900">
        <v>24.08245333333333</v>
      </c>
      <c r="CJ900">
        <v>2.718142666666667</v>
      </c>
      <c r="CK900">
        <v>2.3941366666666659</v>
      </c>
      <c r="CL900">
        <v>22.395193333333339</v>
      </c>
      <c r="CM900">
        <v>20.324180000000009</v>
      </c>
      <c r="CN900">
        <v>2000.015333333333</v>
      </c>
      <c r="CO900">
        <v>0.9799939333333334</v>
      </c>
      <c r="CP900">
        <v>2.0006326666666671E-2</v>
      </c>
      <c r="CQ900">
        <v>0</v>
      </c>
      <c r="CR900">
        <v>2.8445333333333331</v>
      </c>
      <c r="CS900">
        <v>0</v>
      </c>
      <c r="CT900">
        <v>27609.360000000001</v>
      </c>
      <c r="CU900">
        <v>17412.433333333331</v>
      </c>
      <c r="CV900">
        <v>43.436999999999998</v>
      </c>
      <c r="CW900">
        <v>44.561999999999998</v>
      </c>
      <c r="CX900">
        <v>43.495800000000003</v>
      </c>
      <c r="CY900">
        <v>42.936999999999998</v>
      </c>
      <c r="CZ900">
        <v>43.375</v>
      </c>
      <c r="DA900">
        <v>1960.0053333333331</v>
      </c>
      <c r="DB900">
        <v>40.013333333333328</v>
      </c>
      <c r="DC900">
        <v>0</v>
      </c>
      <c r="DD900">
        <v>1660411605.5999999</v>
      </c>
      <c r="DE900">
        <v>0</v>
      </c>
      <c r="DF900">
        <v>1660411308.0999999</v>
      </c>
      <c r="DG900" t="s">
        <v>1985</v>
      </c>
      <c r="DH900">
        <v>1660411299.5999999</v>
      </c>
      <c r="DI900">
        <v>1660411308.0999999</v>
      </c>
      <c r="DJ900">
        <v>25</v>
      </c>
      <c r="DK900">
        <v>0.20799999999999999</v>
      </c>
      <c r="DL900">
        <v>-5.0000000000000001E-3</v>
      </c>
      <c r="DM900">
        <v>1.3160000000000001</v>
      </c>
      <c r="DN900">
        <v>1.4999999999999999E-2</v>
      </c>
      <c r="DO900">
        <v>400</v>
      </c>
      <c r="DP900">
        <v>24</v>
      </c>
      <c r="DQ900">
        <v>0.34</v>
      </c>
      <c r="DR900">
        <v>0.09</v>
      </c>
      <c r="DS900">
        <v>2.782831687763804</v>
      </c>
      <c r="DT900">
        <v>4.5791228432020006</v>
      </c>
      <c r="DU900">
        <v>0.33490026016385649</v>
      </c>
      <c r="DV900">
        <v>0</v>
      </c>
      <c r="DW900">
        <v>34.625623962412163</v>
      </c>
      <c r="DX900">
        <v>4.2991726909280574</v>
      </c>
      <c r="DY900">
        <v>0.38835208181032399</v>
      </c>
      <c r="DZ900">
        <v>0</v>
      </c>
      <c r="EA900">
        <v>-42.645020000000002</v>
      </c>
      <c r="EB900">
        <v>-5.263490989988906</v>
      </c>
      <c r="EC900">
        <v>0.47998196521674952</v>
      </c>
      <c r="ED900">
        <v>0</v>
      </c>
      <c r="EE900">
        <v>269.45744801819859</v>
      </c>
      <c r="EF900">
        <v>238.78977203592319</v>
      </c>
      <c r="EG900">
        <v>17.809927289542859</v>
      </c>
      <c r="EH900">
        <v>0</v>
      </c>
      <c r="EI900">
        <v>3.244011</v>
      </c>
      <c r="EJ900">
        <v>0.20827857410881351</v>
      </c>
      <c r="EK900">
        <v>3.1273248056445983E-2</v>
      </c>
      <c r="EL900">
        <v>0</v>
      </c>
      <c r="EM900">
        <v>2.005140728315467</v>
      </c>
      <c r="EN900">
        <v>-5.3442582820168727E-3</v>
      </c>
      <c r="EO900">
        <v>9.0418693004679464E-4</v>
      </c>
      <c r="EP900">
        <v>1</v>
      </c>
      <c r="EQ900">
        <v>1</v>
      </c>
      <c r="ER900">
        <v>6</v>
      </c>
      <c r="ES900" t="s">
        <v>458</v>
      </c>
      <c r="ET900">
        <v>2.94116</v>
      </c>
      <c r="EU900">
        <v>2.80097</v>
      </c>
      <c r="EV900">
        <v>8.0478499999999994E-2</v>
      </c>
      <c r="EW900">
        <v>8.7820700000000002E-2</v>
      </c>
      <c r="EX900">
        <v>0.117704</v>
      </c>
      <c r="EY900">
        <v>0.107672</v>
      </c>
      <c r="EZ900">
        <v>18791.7</v>
      </c>
      <c r="FA900">
        <v>19543.900000000001</v>
      </c>
      <c r="FB900">
        <v>23774.7</v>
      </c>
      <c r="FC900">
        <v>24943.7</v>
      </c>
      <c r="FD900">
        <v>33581.4</v>
      </c>
      <c r="FE900">
        <v>35546.9</v>
      </c>
      <c r="FF900">
        <v>43359.4</v>
      </c>
      <c r="FG900">
        <v>46115.7</v>
      </c>
      <c r="FH900">
        <v>1.9442200000000001</v>
      </c>
      <c r="FI900">
        <v>1.81107</v>
      </c>
      <c r="FJ900">
        <v>0.109281</v>
      </c>
      <c r="FK900">
        <v>0</v>
      </c>
      <c r="FL900">
        <v>30.032299999999999</v>
      </c>
      <c r="FM900">
        <v>999.9</v>
      </c>
      <c r="FN900">
        <v>57.8</v>
      </c>
      <c r="FO900">
        <v>37.299999999999997</v>
      </c>
      <c r="FP900">
        <v>37.264400000000002</v>
      </c>
      <c r="FQ900">
        <v>63.556199999999997</v>
      </c>
      <c r="FR900">
        <v>25.540900000000001</v>
      </c>
      <c r="FS900">
        <v>1</v>
      </c>
      <c r="FT900">
        <v>0.52338700000000005</v>
      </c>
      <c r="FU900">
        <v>2.4058199999999998</v>
      </c>
      <c r="FV900">
        <v>20.304300000000001</v>
      </c>
      <c r="FW900">
        <v>5.2103999999999999</v>
      </c>
      <c r="FX900">
        <v>11.9072</v>
      </c>
      <c r="FY900">
        <v>5.0023499999999999</v>
      </c>
      <c r="FZ900">
        <v>3.2905199999999999</v>
      </c>
      <c r="GA900">
        <v>9999</v>
      </c>
      <c r="GB900">
        <v>9999</v>
      </c>
      <c r="GC900">
        <v>9999</v>
      </c>
      <c r="GD900">
        <v>999.9</v>
      </c>
      <c r="GE900">
        <v>1.8597999999999999</v>
      </c>
      <c r="GF900">
        <v>1.85483</v>
      </c>
      <c r="GG900">
        <v>1.85798</v>
      </c>
      <c r="GH900">
        <v>1.8564400000000001</v>
      </c>
      <c r="GI900">
        <v>1.8552299999999999</v>
      </c>
      <c r="GJ900">
        <v>1.8548100000000001</v>
      </c>
      <c r="GK900">
        <v>1.85364</v>
      </c>
      <c r="GL900">
        <v>1.8566199999999999</v>
      </c>
      <c r="GM900">
        <v>0</v>
      </c>
      <c r="GN900">
        <v>0</v>
      </c>
      <c r="GO900">
        <v>0</v>
      </c>
      <c r="GP900">
        <v>0</v>
      </c>
      <c r="GQ900" t="s">
        <v>385</v>
      </c>
      <c r="GR900" t="s">
        <v>386</v>
      </c>
      <c r="GS900" t="s">
        <v>387</v>
      </c>
      <c r="GT900" t="s">
        <v>387</v>
      </c>
      <c r="GU900" t="s">
        <v>387</v>
      </c>
      <c r="GV900" t="s">
        <v>387</v>
      </c>
      <c r="GW900">
        <v>0</v>
      </c>
      <c r="GX900">
        <v>100</v>
      </c>
      <c r="GY900">
        <v>100</v>
      </c>
      <c r="GZ900">
        <v>1.2330000000000001</v>
      </c>
      <c r="HA900">
        <v>7.7999999999999996E-3</v>
      </c>
      <c r="HB900">
        <v>0.36341150857684917</v>
      </c>
      <c r="HC900">
        <v>2.8098669343081611E-3</v>
      </c>
      <c r="HD900">
        <v>-1.127031966113555E-6</v>
      </c>
      <c r="HE900">
        <v>1.768598670541231E-10</v>
      </c>
      <c r="HF900">
        <v>-7.1736991530500657E-2</v>
      </c>
      <c r="HG900">
        <v>1.081145868756639E-2</v>
      </c>
      <c r="HH900">
        <v>-3.689364805754238E-4</v>
      </c>
      <c r="HI900">
        <v>2.919854880483278E-6</v>
      </c>
      <c r="HJ900">
        <v>2</v>
      </c>
      <c r="HK900">
        <v>2136</v>
      </c>
      <c r="HL900">
        <v>3</v>
      </c>
      <c r="HM900">
        <v>30</v>
      </c>
      <c r="HN900">
        <v>5.0999999999999996</v>
      </c>
      <c r="HO900">
        <v>5</v>
      </c>
      <c r="HP900">
        <v>1.07056</v>
      </c>
      <c r="HQ900">
        <v>2.34253</v>
      </c>
      <c r="HR900">
        <v>1.4978</v>
      </c>
      <c r="HS900">
        <v>2.3010299999999999</v>
      </c>
      <c r="HT900">
        <v>1.5478499999999999</v>
      </c>
      <c r="HU900">
        <v>2.36572</v>
      </c>
      <c r="HV900">
        <v>40.629800000000003</v>
      </c>
      <c r="HW900">
        <v>13.203900000000001</v>
      </c>
      <c r="HX900">
        <v>18</v>
      </c>
      <c r="HY900">
        <v>500.53</v>
      </c>
      <c r="HZ900">
        <v>478.17899999999997</v>
      </c>
      <c r="IA900">
        <v>26.9559</v>
      </c>
      <c r="IB900">
        <v>33.545000000000002</v>
      </c>
      <c r="IC900">
        <v>30.000699999999998</v>
      </c>
      <c r="ID900">
        <v>33.360700000000001</v>
      </c>
      <c r="IE900">
        <v>33.4617</v>
      </c>
      <c r="IF900">
        <v>21.436199999999999</v>
      </c>
      <c r="IG900">
        <v>38.400500000000001</v>
      </c>
      <c r="IH900">
        <v>0</v>
      </c>
      <c r="II900">
        <v>26.949000000000002</v>
      </c>
      <c r="IJ900">
        <v>433.72399999999999</v>
      </c>
      <c r="IK900">
        <v>23.9481</v>
      </c>
      <c r="IL900">
        <v>100.255</v>
      </c>
      <c r="IM900">
        <v>99.940299999999993</v>
      </c>
      <c r="IN900" t="s">
        <v>2772</v>
      </c>
    </row>
    <row r="901" spans="1:248" x14ac:dyDescent="0.2">
      <c r="A901">
        <v>885</v>
      </c>
      <c r="B901">
        <v>1660411608.5</v>
      </c>
      <c r="C901">
        <v>11884.400000095369</v>
      </c>
      <c r="D901" t="s">
        <v>2140</v>
      </c>
      <c r="E901" t="s">
        <v>2141</v>
      </c>
      <c r="F901">
        <v>1</v>
      </c>
      <c r="G901" t="s">
        <v>376</v>
      </c>
      <c r="H901" t="s">
        <v>377</v>
      </c>
      <c r="I901" t="s">
        <v>378</v>
      </c>
      <c r="J901" t="s">
        <v>379</v>
      </c>
      <c r="K901" t="s">
        <v>1984</v>
      </c>
      <c r="L901" t="s">
        <v>376</v>
      </c>
      <c r="M901" t="s">
        <v>381</v>
      </c>
      <c r="N901">
        <v>1660411600.833333</v>
      </c>
      <c r="O901">
        <f t="shared" si="442"/>
        <v>2.7979133521293456E-3</v>
      </c>
      <c r="P901">
        <f t="shared" si="443"/>
        <v>2.7979133521293456</v>
      </c>
      <c r="Q901">
        <f t="shared" si="444"/>
        <v>3.6465952227316478</v>
      </c>
      <c r="R901">
        <f t="shared" si="445"/>
        <v>326.56706666666662</v>
      </c>
      <c r="S901">
        <f t="shared" si="446"/>
        <v>273.08753355608462</v>
      </c>
      <c r="T901">
        <f t="shared" si="447"/>
        <v>27.17610878543146</v>
      </c>
      <c r="U901">
        <f t="shared" si="448"/>
        <v>32.498085921047505</v>
      </c>
      <c r="V901">
        <f t="shared" si="449"/>
        <v>0.13719265751669341</v>
      </c>
      <c r="W901">
        <f t="shared" si="450"/>
        <v>2.9181208954192615</v>
      </c>
      <c r="X901">
        <f t="shared" si="451"/>
        <v>0.13370751064369091</v>
      </c>
      <c r="Y901">
        <f t="shared" si="452"/>
        <v>8.3872946679832069E-2</v>
      </c>
      <c r="Z901">
        <f t="shared" si="453"/>
        <v>321.51888751115075</v>
      </c>
      <c r="AA901">
        <f t="shared" si="454"/>
        <v>32.167497519350547</v>
      </c>
      <c r="AB901">
        <f t="shared" si="455"/>
        <v>31.81491333333333</v>
      </c>
      <c r="AC901">
        <f t="shared" si="456"/>
        <v>4.7252869276424194</v>
      </c>
      <c r="AD901">
        <f t="shared" si="457"/>
        <v>60.316204627575701</v>
      </c>
      <c r="AE901">
        <f t="shared" si="458"/>
        <v>2.7207953332286401</v>
      </c>
      <c r="AF901">
        <f t="shared" si="459"/>
        <v>4.5108861706870922</v>
      </c>
      <c r="AG901">
        <f t="shared" si="460"/>
        <v>2.0044915944137793</v>
      </c>
      <c r="AH901">
        <f t="shared" si="461"/>
        <v>-123.38797882890414</v>
      </c>
      <c r="AI901">
        <f t="shared" si="462"/>
        <v>-128.50458734369852</v>
      </c>
      <c r="AJ901">
        <f t="shared" si="463"/>
        <v>-9.9286249480351927</v>
      </c>
      <c r="AK901">
        <f t="shared" si="464"/>
        <v>59.697696390512931</v>
      </c>
      <c r="AL901">
        <f t="shared" si="465"/>
        <v>34.70108239729975</v>
      </c>
      <c r="AM901">
        <f t="shared" si="466"/>
        <v>2.7936384825524994</v>
      </c>
      <c r="AN901">
        <f t="shared" si="467"/>
        <v>3.6465952227316478</v>
      </c>
      <c r="AO901">
        <v>402.03750014999599</v>
      </c>
      <c r="AP901">
        <v>372.06365454545443</v>
      </c>
      <c r="AQ901">
        <v>4.9878368991771191</v>
      </c>
      <c r="AR901">
        <v>65.016461255683083</v>
      </c>
      <c r="AS901">
        <f t="shared" si="468"/>
        <v>2.7979133521293456</v>
      </c>
      <c r="AT901">
        <v>24.080078059979581</v>
      </c>
      <c r="AU901">
        <v>27.34398666666667</v>
      </c>
      <c r="AV901">
        <v>1.251416538819014E-4</v>
      </c>
      <c r="AW901">
        <v>83.562977856309928</v>
      </c>
      <c r="AX901">
        <v>0</v>
      </c>
      <c r="AY901">
        <v>0</v>
      </c>
      <c r="AZ901">
        <f t="shared" si="469"/>
        <v>1</v>
      </c>
      <c r="BA901">
        <f t="shared" si="470"/>
        <v>0</v>
      </c>
      <c r="BB901">
        <f t="shared" si="471"/>
        <v>51843.901905395716</v>
      </c>
      <c r="BC901">
        <f t="shared" si="472"/>
        <v>2000.0139999999999</v>
      </c>
      <c r="BD901">
        <f t="shared" si="473"/>
        <v>1681.2120983995596</v>
      </c>
      <c r="BE901">
        <f t="shared" si="474"/>
        <v>0.84060016499862489</v>
      </c>
      <c r="BF901">
        <f t="shared" si="475"/>
        <v>0.16075831844734625</v>
      </c>
      <c r="BG901">
        <v>6</v>
      </c>
      <c r="BH901">
        <v>0.5</v>
      </c>
      <c r="BI901" t="s">
        <v>382</v>
      </c>
      <c r="BJ901">
        <v>2</v>
      </c>
      <c r="BK901" t="b">
        <v>1</v>
      </c>
      <c r="BL901">
        <v>1660411600.833333</v>
      </c>
      <c r="BM901">
        <v>326.56706666666662</v>
      </c>
      <c r="BN901">
        <v>369.29059999999993</v>
      </c>
      <c r="BO901">
        <v>27.340753333333339</v>
      </c>
      <c r="BP901">
        <v>24.081</v>
      </c>
      <c r="BQ901">
        <v>325.40313333333341</v>
      </c>
      <c r="BR901">
        <v>27.332979999999999</v>
      </c>
      <c r="BS901">
        <v>500.14673333333332</v>
      </c>
      <c r="BT901">
        <v>99.414206666666686</v>
      </c>
      <c r="BU901">
        <v>0.1000715266666667</v>
      </c>
      <c r="BV901">
        <v>30.998086666666669</v>
      </c>
      <c r="BW901">
        <v>31.81491333333333</v>
      </c>
      <c r="BX901">
        <v>999.89999999999986</v>
      </c>
      <c r="BY901">
        <v>0</v>
      </c>
      <c r="BZ901">
        <v>0</v>
      </c>
      <c r="CA901">
        <v>9993.5353333333333</v>
      </c>
      <c r="CB901">
        <v>0</v>
      </c>
      <c r="CC901">
        <v>72.97341333333334</v>
      </c>
      <c r="CD901">
        <v>-42.723579999999998</v>
      </c>
      <c r="CE901">
        <v>335.74639999999999</v>
      </c>
      <c r="CF901">
        <v>378.40273333333329</v>
      </c>
      <c r="CG901">
        <v>3.2597593333333328</v>
      </c>
      <c r="CH901">
        <v>369.29059999999993</v>
      </c>
      <c r="CI901">
        <v>24.081</v>
      </c>
      <c r="CJ901">
        <v>2.7180606666666671</v>
      </c>
      <c r="CK901">
        <v>2.393993333333333</v>
      </c>
      <c r="CL901">
        <v>22.3947</v>
      </c>
      <c r="CM901">
        <v>20.323213333333339</v>
      </c>
      <c r="CN901">
        <v>2000.0139999999999</v>
      </c>
      <c r="CO901">
        <v>0.9799948666666668</v>
      </c>
      <c r="CP901">
        <v>2.000534E-2</v>
      </c>
      <c r="CQ901">
        <v>0</v>
      </c>
      <c r="CR901">
        <v>2.8096666666666659</v>
      </c>
      <c r="CS901">
        <v>0</v>
      </c>
      <c r="CT901">
        <v>27618.226666666669</v>
      </c>
      <c r="CU901">
        <v>17412.419999999998</v>
      </c>
      <c r="CV901">
        <v>43.436999999999998</v>
      </c>
      <c r="CW901">
        <v>44.561999999999998</v>
      </c>
      <c r="CX901">
        <v>43.495800000000003</v>
      </c>
      <c r="CY901">
        <v>42.936999999999998</v>
      </c>
      <c r="CZ901">
        <v>43.375</v>
      </c>
      <c r="DA901">
        <v>1960.0053333333331</v>
      </c>
      <c r="DB901">
        <v>40.011333333333333</v>
      </c>
      <c r="DC901">
        <v>0</v>
      </c>
      <c r="DD901">
        <v>1660411606.8</v>
      </c>
      <c r="DE901">
        <v>0</v>
      </c>
      <c r="DF901">
        <v>1660411308.0999999</v>
      </c>
      <c r="DG901" t="s">
        <v>1985</v>
      </c>
      <c r="DH901">
        <v>1660411299.5999999</v>
      </c>
      <c r="DI901">
        <v>1660411308.0999999</v>
      </c>
      <c r="DJ901">
        <v>25</v>
      </c>
      <c r="DK901">
        <v>0.20799999999999999</v>
      </c>
      <c r="DL901">
        <v>-5.0000000000000001E-3</v>
      </c>
      <c r="DM901">
        <v>1.3160000000000001</v>
      </c>
      <c r="DN901">
        <v>1.4999999999999999E-2</v>
      </c>
      <c r="DO901">
        <v>400</v>
      </c>
      <c r="DP901">
        <v>24</v>
      </c>
      <c r="DQ901">
        <v>0.34</v>
      </c>
      <c r="DR901">
        <v>0.09</v>
      </c>
      <c r="DS901">
        <v>2.884306424986907</v>
      </c>
      <c r="DT901">
        <v>5.0618079878437099</v>
      </c>
      <c r="DU901">
        <v>0.38088502442895972</v>
      </c>
      <c r="DV901">
        <v>0</v>
      </c>
      <c r="DW901">
        <v>34.692710787407741</v>
      </c>
      <c r="DX901">
        <v>2.2375358904654239</v>
      </c>
      <c r="DY901">
        <v>0.3226836969603521</v>
      </c>
      <c r="DZ901">
        <v>0</v>
      </c>
      <c r="EA901">
        <v>-42.690358064516133</v>
      </c>
      <c r="EB901">
        <v>-3.2324758064515962</v>
      </c>
      <c r="EC901">
        <v>0.41939318896602551</v>
      </c>
      <c r="ED901">
        <v>0</v>
      </c>
      <c r="EE901">
        <v>276.37322708425688</v>
      </c>
      <c r="EF901">
        <v>230.36453812474849</v>
      </c>
      <c r="EG901">
        <v>16.624136761147021</v>
      </c>
      <c r="EH901">
        <v>0</v>
      </c>
      <c r="EI901">
        <v>3.2498539024390238</v>
      </c>
      <c r="EJ901">
        <v>0.1380137979094069</v>
      </c>
      <c r="EK901">
        <v>2.3774429579784699E-2</v>
      </c>
      <c r="EL901">
        <v>1</v>
      </c>
      <c r="EM901">
        <v>2.0047098067853999</v>
      </c>
      <c r="EN901">
        <v>-1.0368090909346371E-2</v>
      </c>
      <c r="EO901">
        <v>1.2967746368940871E-3</v>
      </c>
      <c r="EP901">
        <v>1</v>
      </c>
      <c r="EQ901">
        <v>2</v>
      </c>
      <c r="ER901">
        <v>6</v>
      </c>
      <c r="ES901" t="s">
        <v>415</v>
      </c>
      <c r="ET901">
        <v>2.9410500000000002</v>
      </c>
      <c r="EU901">
        <v>2.8011699999999999</v>
      </c>
      <c r="EV901">
        <v>8.1320199999999995E-2</v>
      </c>
      <c r="EW901">
        <v>8.8651999999999995E-2</v>
      </c>
      <c r="EX901">
        <v>0.117714</v>
      </c>
      <c r="EY901">
        <v>0.107639</v>
      </c>
      <c r="EZ901">
        <v>18774.599999999999</v>
      </c>
      <c r="FA901">
        <v>19526.099999999999</v>
      </c>
      <c r="FB901">
        <v>23774.799999999999</v>
      </c>
      <c r="FC901">
        <v>24943.7</v>
      </c>
      <c r="FD901">
        <v>33581.199999999997</v>
      </c>
      <c r="FE901">
        <v>35548.5</v>
      </c>
      <c r="FF901">
        <v>43359.5</v>
      </c>
      <c r="FG901">
        <v>46116.1</v>
      </c>
      <c r="FH901">
        <v>1.9441999999999999</v>
      </c>
      <c r="FI901">
        <v>1.8110999999999999</v>
      </c>
      <c r="FJ901">
        <v>0.109445</v>
      </c>
      <c r="FK901">
        <v>0</v>
      </c>
      <c r="FL901">
        <v>30.032299999999999</v>
      </c>
      <c r="FM901">
        <v>999.9</v>
      </c>
      <c r="FN901">
        <v>57.8</v>
      </c>
      <c r="FO901">
        <v>37.299999999999997</v>
      </c>
      <c r="FP901">
        <v>37.261699999999998</v>
      </c>
      <c r="FQ901">
        <v>63.5762</v>
      </c>
      <c r="FR901">
        <v>26.298100000000002</v>
      </c>
      <c r="FS901">
        <v>1</v>
      </c>
      <c r="FT901">
        <v>0.52326499999999998</v>
      </c>
      <c r="FU901">
        <v>2.3645800000000001</v>
      </c>
      <c r="FV901">
        <v>20.305</v>
      </c>
      <c r="FW901">
        <v>5.2105499999999996</v>
      </c>
      <c r="FX901">
        <v>11.9069</v>
      </c>
      <c r="FY901">
        <v>5.0023999999999997</v>
      </c>
      <c r="FZ901">
        <v>3.2905199999999999</v>
      </c>
      <c r="GA901">
        <v>9999</v>
      </c>
      <c r="GB901">
        <v>9999</v>
      </c>
      <c r="GC901">
        <v>9999</v>
      </c>
      <c r="GD901">
        <v>999.9</v>
      </c>
      <c r="GE901">
        <v>1.8597999999999999</v>
      </c>
      <c r="GF901">
        <v>1.85484</v>
      </c>
      <c r="GG901">
        <v>1.8580000000000001</v>
      </c>
      <c r="GH901">
        <v>1.8564499999999999</v>
      </c>
      <c r="GI901">
        <v>1.8552299999999999</v>
      </c>
      <c r="GJ901">
        <v>1.8548199999999999</v>
      </c>
      <c r="GK901">
        <v>1.85364</v>
      </c>
      <c r="GL901">
        <v>1.8566199999999999</v>
      </c>
      <c r="GM901">
        <v>0</v>
      </c>
      <c r="GN901">
        <v>0</v>
      </c>
      <c r="GO901">
        <v>0</v>
      </c>
      <c r="GP901">
        <v>0</v>
      </c>
      <c r="GQ901" t="s">
        <v>385</v>
      </c>
      <c r="GR901" t="s">
        <v>386</v>
      </c>
      <c r="GS901" t="s">
        <v>387</v>
      </c>
      <c r="GT901" t="s">
        <v>387</v>
      </c>
      <c r="GU901" t="s">
        <v>387</v>
      </c>
      <c r="GV901" t="s">
        <v>387</v>
      </c>
      <c r="GW901">
        <v>0</v>
      </c>
      <c r="GX901">
        <v>100</v>
      </c>
      <c r="GY901">
        <v>100</v>
      </c>
      <c r="GZ901">
        <v>1.244</v>
      </c>
      <c r="HA901">
        <v>7.7000000000000002E-3</v>
      </c>
      <c r="HB901">
        <v>0.36341150857684917</v>
      </c>
      <c r="HC901">
        <v>2.8098669343081611E-3</v>
      </c>
      <c r="HD901">
        <v>-1.127031966113555E-6</v>
      </c>
      <c r="HE901">
        <v>1.768598670541231E-10</v>
      </c>
      <c r="HF901">
        <v>-7.1736991530500657E-2</v>
      </c>
      <c r="HG901">
        <v>1.081145868756639E-2</v>
      </c>
      <c r="HH901">
        <v>-3.689364805754238E-4</v>
      </c>
      <c r="HI901">
        <v>2.919854880483278E-6</v>
      </c>
      <c r="HJ901">
        <v>2</v>
      </c>
      <c r="HK901">
        <v>2136</v>
      </c>
      <c r="HL901">
        <v>3</v>
      </c>
      <c r="HM901">
        <v>30</v>
      </c>
      <c r="HN901">
        <v>5.0999999999999996</v>
      </c>
      <c r="HO901">
        <v>5</v>
      </c>
      <c r="HP901">
        <v>1.0815399999999999</v>
      </c>
      <c r="HQ901">
        <v>2.34253</v>
      </c>
      <c r="HR901">
        <v>1.4978</v>
      </c>
      <c r="HS901">
        <v>2.3010299999999999</v>
      </c>
      <c r="HT901">
        <v>1.5478499999999999</v>
      </c>
      <c r="HU901">
        <v>2.2522000000000002</v>
      </c>
      <c r="HV901">
        <v>40.629800000000003</v>
      </c>
      <c r="HW901">
        <v>13.1776</v>
      </c>
      <c r="HX901">
        <v>18</v>
      </c>
      <c r="HY901">
        <v>500.51499999999999</v>
      </c>
      <c r="HZ901">
        <v>478.19499999999999</v>
      </c>
      <c r="IA901">
        <v>26.947700000000001</v>
      </c>
      <c r="IB901">
        <v>33.545000000000002</v>
      </c>
      <c r="IC901">
        <v>30.000499999999999</v>
      </c>
      <c r="ID901">
        <v>33.360700000000001</v>
      </c>
      <c r="IE901">
        <v>33.4617</v>
      </c>
      <c r="IF901">
        <v>21.6815</v>
      </c>
      <c r="IG901">
        <v>38.400500000000001</v>
      </c>
      <c r="IH901">
        <v>0</v>
      </c>
      <c r="II901">
        <v>26.949000000000002</v>
      </c>
      <c r="IJ901">
        <v>443.774</v>
      </c>
      <c r="IK901">
        <v>23.941600000000001</v>
      </c>
      <c r="IL901">
        <v>100.255</v>
      </c>
      <c r="IM901">
        <v>99.940899999999999</v>
      </c>
      <c r="IN901" t="s">
        <v>2772</v>
      </c>
    </row>
    <row r="902" spans="1:248" x14ac:dyDescent="0.2">
      <c r="A902">
        <v>886</v>
      </c>
      <c r="B902">
        <v>1660411609.5</v>
      </c>
      <c r="C902">
        <v>11885.400000095369</v>
      </c>
      <c r="D902" t="s">
        <v>2142</v>
      </c>
      <c r="E902" t="s">
        <v>2143</v>
      </c>
      <c r="F902">
        <v>1</v>
      </c>
      <c r="G902" t="s">
        <v>376</v>
      </c>
      <c r="H902" t="s">
        <v>377</v>
      </c>
      <c r="I902" t="s">
        <v>378</v>
      </c>
      <c r="J902" t="s">
        <v>379</v>
      </c>
      <c r="K902" t="s">
        <v>1984</v>
      </c>
      <c r="L902" t="s">
        <v>376</v>
      </c>
      <c r="M902" t="s">
        <v>381</v>
      </c>
      <c r="N902">
        <v>1660411601.866667</v>
      </c>
      <c r="O902">
        <f t="shared" si="442"/>
        <v>2.8006238134866998E-3</v>
      </c>
      <c r="P902">
        <f t="shared" si="443"/>
        <v>2.8006238134866996</v>
      </c>
      <c r="Q902">
        <f t="shared" si="444"/>
        <v>3.7043146202360382</v>
      </c>
      <c r="R902">
        <f t="shared" si="445"/>
        <v>331.6706666666667</v>
      </c>
      <c r="S902">
        <f t="shared" si="446"/>
        <v>277.39305406947153</v>
      </c>
      <c r="T902">
        <f t="shared" si="447"/>
        <v>27.604543454429223</v>
      </c>
      <c r="U902">
        <f t="shared" si="448"/>
        <v>33.005935787658679</v>
      </c>
      <c r="V902">
        <f t="shared" si="449"/>
        <v>0.13733911662537759</v>
      </c>
      <c r="W902">
        <f t="shared" si="450"/>
        <v>2.9186092115340694</v>
      </c>
      <c r="X902">
        <f t="shared" si="451"/>
        <v>0.13384719503366765</v>
      </c>
      <c r="Y902">
        <f t="shared" si="452"/>
        <v>8.3960837300787058E-2</v>
      </c>
      <c r="Z902">
        <f t="shared" si="453"/>
        <v>321.51902311125576</v>
      </c>
      <c r="AA902">
        <f t="shared" si="454"/>
        <v>32.166318160566369</v>
      </c>
      <c r="AB902">
        <f t="shared" si="455"/>
        <v>31.814240000000002</v>
      </c>
      <c r="AC902">
        <f t="shared" si="456"/>
        <v>4.7251066005224063</v>
      </c>
      <c r="AD902">
        <f t="shared" si="457"/>
        <v>60.316582832720499</v>
      </c>
      <c r="AE902">
        <f t="shared" si="458"/>
        <v>2.7207668873226956</v>
      </c>
      <c r="AF902">
        <f t="shared" si="459"/>
        <v>4.510810724918481</v>
      </c>
      <c r="AG902">
        <f t="shared" si="460"/>
        <v>2.0043397131997107</v>
      </c>
      <c r="AH902">
        <f t="shared" si="461"/>
        <v>-123.50751017476347</v>
      </c>
      <c r="AI902">
        <f t="shared" si="462"/>
        <v>-128.46629894015891</v>
      </c>
      <c r="AJ902">
        <f t="shared" si="463"/>
        <v>-9.9239587148229944</v>
      </c>
      <c r="AK902">
        <f t="shared" si="464"/>
        <v>59.621255281510372</v>
      </c>
      <c r="AL902">
        <f t="shared" si="465"/>
        <v>34.729373167924223</v>
      </c>
      <c r="AM902">
        <f t="shared" si="466"/>
        <v>2.7950668291485585</v>
      </c>
      <c r="AN902">
        <f t="shared" si="467"/>
        <v>3.7043146202360382</v>
      </c>
      <c r="AO902">
        <v>406.90477314617448</v>
      </c>
      <c r="AP902">
        <v>377.00005454545447</v>
      </c>
      <c r="AQ902">
        <v>4.9604291459298686</v>
      </c>
      <c r="AR902">
        <v>65.016461255683083</v>
      </c>
      <c r="AS902">
        <f t="shared" si="468"/>
        <v>2.8006238134866996</v>
      </c>
      <c r="AT902">
        <v>24.080055822724319</v>
      </c>
      <c r="AU902">
        <v>27.346596363636369</v>
      </c>
      <c r="AV902">
        <v>2.044763250080642E-4</v>
      </c>
      <c r="AW902">
        <v>83.562977856309928</v>
      </c>
      <c r="AX902">
        <v>0</v>
      </c>
      <c r="AY902">
        <v>0</v>
      </c>
      <c r="AZ902">
        <f t="shared" si="469"/>
        <v>1</v>
      </c>
      <c r="BA902">
        <f t="shared" si="470"/>
        <v>0</v>
      </c>
      <c r="BB902">
        <f t="shared" si="471"/>
        <v>51857.824620597647</v>
      </c>
      <c r="BC902">
        <f t="shared" si="472"/>
        <v>2000.015333333333</v>
      </c>
      <c r="BD902">
        <f t="shared" si="473"/>
        <v>1681.2131783996142</v>
      </c>
      <c r="BE902">
        <f t="shared" si="474"/>
        <v>0.84060014459869858</v>
      </c>
      <c r="BF902">
        <f t="shared" si="475"/>
        <v>0.16075827907548831</v>
      </c>
      <c r="BG902">
        <v>6</v>
      </c>
      <c r="BH902">
        <v>0.5</v>
      </c>
      <c r="BI902" t="s">
        <v>382</v>
      </c>
      <c r="BJ902">
        <v>2</v>
      </c>
      <c r="BK902" t="b">
        <v>1</v>
      </c>
      <c r="BL902">
        <v>1660411601.866667</v>
      </c>
      <c r="BM902">
        <v>331.6706666666667</v>
      </c>
      <c r="BN902">
        <v>374.44579999999991</v>
      </c>
      <c r="BO902">
        <v>27.340493333333331</v>
      </c>
      <c r="BP902">
        <v>24.07907333333333</v>
      </c>
      <c r="BQ902">
        <v>330.49586666666681</v>
      </c>
      <c r="BR902">
        <v>27.332719999999991</v>
      </c>
      <c r="BS902">
        <v>500.14686666666671</v>
      </c>
      <c r="BT902">
        <v>99.414153333333346</v>
      </c>
      <c r="BU902">
        <v>0.10003078</v>
      </c>
      <c r="BV902">
        <v>30.99779333333333</v>
      </c>
      <c r="BW902">
        <v>31.814240000000002</v>
      </c>
      <c r="BX902">
        <v>999.89999999999986</v>
      </c>
      <c r="BY902">
        <v>0</v>
      </c>
      <c r="BZ902">
        <v>0</v>
      </c>
      <c r="CA902">
        <v>9996.3286666666663</v>
      </c>
      <c r="CB902">
        <v>0</v>
      </c>
      <c r="CC902">
        <v>73.518146666666681</v>
      </c>
      <c r="CD902">
        <v>-42.775180000000013</v>
      </c>
      <c r="CE902">
        <v>340.99340000000012</v>
      </c>
      <c r="CF902">
        <v>383.68439999999998</v>
      </c>
      <c r="CG902">
        <v>3.261426666666666</v>
      </c>
      <c r="CH902">
        <v>374.44579999999991</v>
      </c>
      <c r="CI902">
        <v>24.07907333333333</v>
      </c>
      <c r="CJ902">
        <v>2.7180339999999998</v>
      </c>
      <c r="CK902">
        <v>2.393800666666666</v>
      </c>
      <c r="CL902">
        <v>22.394539999999999</v>
      </c>
      <c r="CM902">
        <v>20.321906666666671</v>
      </c>
      <c r="CN902">
        <v>2000.015333333333</v>
      </c>
      <c r="CO902">
        <v>0.97999580000000008</v>
      </c>
      <c r="CP902">
        <v>2.0004353333333339E-2</v>
      </c>
      <c r="CQ902">
        <v>0</v>
      </c>
      <c r="CR902">
        <v>2.787666666666667</v>
      </c>
      <c r="CS902">
        <v>0</v>
      </c>
      <c r="CT902">
        <v>27627.7</v>
      </c>
      <c r="CU902">
        <v>17412.433333333331</v>
      </c>
      <c r="CV902">
        <v>43.436999999999998</v>
      </c>
      <c r="CW902">
        <v>44.561999999999998</v>
      </c>
      <c r="CX902">
        <v>43.495800000000003</v>
      </c>
      <c r="CY902">
        <v>42.936999999999998</v>
      </c>
      <c r="CZ902">
        <v>43.375</v>
      </c>
      <c r="DA902">
        <v>1960.008</v>
      </c>
      <c r="DB902">
        <v>40.01</v>
      </c>
      <c r="DC902">
        <v>0</v>
      </c>
      <c r="DD902">
        <v>1660411608</v>
      </c>
      <c r="DE902">
        <v>0</v>
      </c>
      <c r="DF902">
        <v>1660411308.0999999</v>
      </c>
      <c r="DG902" t="s">
        <v>1985</v>
      </c>
      <c r="DH902">
        <v>1660411299.5999999</v>
      </c>
      <c r="DI902">
        <v>1660411308.0999999</v>
      </c>
      <c r="DJ902">
        <v>25</v>
      </c>
      <c r="DK902">
        <v>0.20799999999999999</v>
      </c>
      <c r="DL902">
        <v>-5.0000000000000001E-3</v>
      </c>
      <c r="DM902">
        <v>1.3160000000000001</v>
      </c>
      <c r="DN902">
        <v>1.4999999999999999E-2</v>
      </c>
      <c r="DO902">
        <v>400</v>
      </c>
      <c r="DP902">
        <v>24</v>
      </c>
      <c r="DQ902">
        <v>0.34</v>
      </c>
      <c r="DR902">
        <v>0.09</v>
      </c>
      <c r="DS902">
        <v>3.0290144962042378</v>
      </c>
      <c r="DT902">
        <v>5.3454847438453807</v>
      </c>
      <c r="DU902">
        <v>0.38873088822194279</v>
      </c>
      <c r="DV902">
        <v>0</v>
      </c>
      <c r="DW902">
        <v>34.710352628738157</v>
      </c>
      <c r="DX902">
        <v>0.81918018884636479</v>
      </c>
      <c r="DY902">
        <v>0.29172394419003289</v>
      </c>
      <c r="DZ902">
        <v>0</v>
      </c>
      <c r="EA902">
        <v>-42.78698</v>
      </c>
      <c r="EB902">
        <v>-1.075344160177931</v>
      </c>
      <c r="EC902">
        <v>0.32697054648189111</v>
      </c>
      <c r="ED902">
        <v>0</v>
      </c>
      <c r="EE902">
        <v>281.14906967418648</v>
      </c>
      <c r="EF902">
        <v>227.78308352790171</v>
      </c>
      <c r="EG902">
        <v>16.985098943544081</v>
      </c>
      <c r="EH902">
        <v>0</v>
      </c>
      <c r="EI902">
        <v>3.2588167499999998</v>
      </c>
      <c r="EJ902">
        <v>5.6335046904312271E-2</v>
      </c>
      <c r="EK902">
        <v>1.097924209303632E-2</v>
      </c>
      <c r="EL902">
        <v>1</v>
      </c>
      <c r="EM902">
        <v>2.0044407259367212</v>
      </c>
      <c r="EN902">
        <v>-1.1817025797967321E-2</v>
      </c>
      <c r="EO902">
        <v>1.374346589398867E-3</v>
      </c>
      <c r="EP902">
        <v>1</v>
      </c>
      <c r="EQ902">
        <v>2</v>
      </c>
      <c r="ER902">
        <v>6</v>
      </c>
      <c r="ES902" t="s">
        <v>415</v>
      </c>
      <c r="ET902">
        <v>2.9412099999999999</v>
      </c>
      <c r="EU902">
        <v>2.8011499999999998</v>
      </c>
      <c r="EV902">
        <v>8.2161600000000001E-2</v>
      </c>
      <c r="EW902">
        <v>8.9479600000000006E-2</v>
      </c>
      <c r="EX902">
        <v>0.117714</v>
      </c>
      <c r="EY902">
        <v>0.107585</v>
      </c>
      <c r="EZ902">
        <v>18757.5</v>
      </c>
      <c r="FA902">
        <v>19508.3</v>
      </c>
      <c r="FB902">
        <v>23774.799999999999</v>
      </c>
      <c r="FC902">
        <v>24943.599999999999</v>
      </c>
      <c r="FD902">
        <v>33581.199999999997</v>
      </c>
      <c r="FE902">
        <v>35550.699999999997</v>
      </c>
      <c r="FF902">
        <v>43359.6</v>
      </c>
      <c r="FG902">
        <v>46116</v>
      </c>
      <c r="FH902">
        <v>1.9443999999999999</v>
      </c>
      <c r="FI902">
        <v>1.81107</v>
      </c>
      <c r="FJ902">
        <v>0.10953499999999999</v>
      </c>
      <c r="FK902">
        <v>0</v>
      </c>
      <c r="FL902">
        <v>30.032299999999999</v>
      </c>
      <c r="FM902">
        <v>999.9</v>
      </c>
      <c r="FN902">
        <v>57.8</v>
      </c>
      <c r="FO902">
        <v>37.299999999999997</v>
      </c>
      <c r="FP902">
        <v>37.257800000000003</v>
      </c>
      <c r="FQ902">
        <v>63.536200000000001</v>
      </c>
      <c r="FR902">
        <v>25.869399999999999</v>
      </c>
      <c r="FS902">
        <v>1</v>
      </c>
      <c r="FT902">
        <v>0.52312199999999998</v>
      </c>
      <c r="FU902">
        <v>2.3325399999999998</v>
      </c>
      <c r="FV902">
        <v>20.305499999999999</v>
      </c>
      <c r="FW902">
        <v>5.2108499999999998</v>
      </c>
      <c r="FX902">
        <v>11.906599999999999</v>
      </c>
      <c r="FY902">
        <v>5.0023999999999997</v>
      </c>
      <c r="FZ902">
        <v>3.2905199999999999</v>
      </c>
      <c r="GA902">
        <v>9999</v>
      </c>
      <c r="GB902">
        <v>9999</v>
      </c>
      <c r="GC902">
        <v>9999</v>
      </c>
      <c r="GD902">
        <v>999.9</v>
      </c>
      <c r="GE902">
        <v>1.85981</v>
      </c>
      <c r="GF902">
        <v>1.8548500000000001</v>
      </c>
      <c r="GG902">
        <v>1.85802</v>
      </c>
      <c r="GH902">
        <v>1.8564700000000001</v>
      </c>
      <c r="GI902">
        <v>1.85524</v>
      </c>
      <c r="GJ902">
        <v>1.85483</v>
      </c>
      <c r="GK902">
        <v>1.85365</v>
      </c>
      <c r="GL902">
        <v>1.85663</v>
      </c>
      <c r="GM902">
        <v>0</v>
      </c>
      <c r="GN902">
        <v>0</v>
      </c>
      <c r="GO902">
        <v>0</v>
      </c>
      <c r="GP902">
        <v>0</v>
      </c>
      <c r="GQ902" t="s">
        <v>385</v>
      </c>
      <c r="GR902" t="s">
        <v>386</v>
      </c>
      <c r="GS902" t="s">
        <v>387</v>
      </c>
      <c r="GT902" t="s">
        <v>387</v>
      </c>
      <c r="GU902" t="s">
        <v>387</v>
      </c>
      <c r="GV902" t="s">
        <v>387</v>
      </c>
      <c r="GW902">
        <v>0</v>
      </c>
      <c r="GX902">
        <v>100</v>
      </c>
      <c r="GY902">
        <v>100</v>
      </c>
      <c r="GZ902">
        <v>1.2529999999999999</v>
      </c>
      <c r="HA902">
        <v>7.7000000000000002E-3</v>
      </c>
      <c r="HB902">
        <v>0.36341150857684917</v>
      </c>
      <c r="HC902">
        <v>2.8098669343081611E-3</v>
      </c>
      <c r="HD902">
        <v>-1.127031966113555E-6</v>
      </c>
      <c r="HE902">
        <v>1.768598670541231E-10</v>
      </c>
      <c r="HF902">
        <v>-7.1736991530500657E-2</v>
      </c>
      <c r="HG902">
        <v>1.081145868756639E-2</v>
      </c>
      <c r="HH902">
        <v>-3.689364805754238E-4</v>
      </c>
      <c r="HI902">
        <v>2.919854880483278E-6</v>
      </c>
      <c r="HJ902">
        <v>2</v>
      </c>
      <c r="HK902">
        <v>2136</v>
      </c>
      <c r="HL902">
        <v>3</v>
      </c>
      <c r="HM902">
        <v>30</v>
      </c>
      <c r="HN902">
        <v>5.2</v>
      </c>
      <c r="HO902">
        <v>5</v>
      </c>
      <c r="HP902">
        <v>1.09009</v>
      </c>
      <c r="HQ902">
        <v>2.3327599999999999</v>
      </c>
      <c r="HR902">
        <v>1.4978</v>
      </c>
      <c r="HS902">
        <v>2.3010299999999999</v>
      </c>
      <c r="HT902">
        <v>1.5478499999999999</v>
      </c>
      <c r="HU902">
        <v>2.4194300000000002</v>
      </c>
      <c r="HV902">
        <v>40.629800000000003</v>
      </c>
      <c r="HW902">
        <v>13.203900000000001</v>
      </c>
      <c r="HX902">
        <v>18</v>
      </c>
      <c r="HY902">
        <v>500.63600000000002</v>
      </c>
      <c r="HZ902">
        <v>478.17899999999997</v>
      </c>
      <c r="IA902">
        <v>26.9434</v>
      </c>
      <c r="IB902">
        <v>33.545000000000002</v>
      </c>
      <c r="IC902">
        <v>30.000299999999999</v>
      </c>
      <c r="ID902">
        <v>33.360700000000001</v>
      </c>
      <c r="IE902">
        <v>33.4617</v>
      </c>
      <c r="IF902">
        <v>21.837900000000001</v>
      </c>
      <c r="IG902">
        <v>38.400500000000001</v>
      </c>
      <c r="IH902">
        <v>0</v>
      </c>
      <c r="II902">
        <v>26.949000000000002</v>
      </c>
      <c r="IJ902">
        <v>443.774</v>
      </c>
      <c r="IK902">
        <v>23.9345</v>
      </c>
      <c r="IL902">
        <v>100.255</v>
      </c>
      <c r="IM902">
        <v>99.940700000000007</v>
      </c>
      <c r="IN902" t="s">
        <v>2772</v>
      </c>
    </row>
    <row r="903" spans="1:248" x14ac:dyDescent="0.2">
      <c r="A903">
        <v>887</v>
      </c>
      <c r="B903">
        <v>1660411610.5</v>
      </c>
      <c r="C903">
        <v>11886.400000095369</v>
      </c>
      <c r="D903" t="s">
        <v>2144</v>
      </c>
      <c r="E903" t="s">
        <v>2145</v>
      </c>
      <c r="F903">
        <v>1</v>
      </c>
      <c r="G903" t="s">
        <v>376</v>
      </c>
      <c r="H903" t="s">
        <v>377</v>
      </c>
      <c r="I903" t="s">
        <v>378</v>
      </c>
      <c r="J903" t="s">
        <v>379</v>
      </c>
      <c r="K903" t="s">
        <v>1984</v>
      </c>
      <c r="L903" t="s">
        <v>376</v>
      </c>
      <c r="M903" t="s">
        <v>381</v>
      </c>
      <c r="N903">
        <v>1660411602.9000001</v>
      </c>
      <c r="O903">
        <f t="shared" si="442"/>
        <v>2.8026956750893382E-3</v>
      </c>
      <c r="P903">
        <f t="shared" si="443"/>
        <v>2.8026956750893381</v>
      </c>
      <c r="Q903">
        <f t="shared" si="444"/>
        <v>3.7256897538371665</v>
      </c>
      <c r="R903">
        <f t="shared" si="445"/>
        <v>336.76646666666682</v>
      </c>
      <c r="S903">
        <f t="shared" si="446"/>
        <v>282.10669750048027</v>
      </c>
      <c r="T903">
        <f t="shared" si="447"/>
        <v>28.07359369009534</v>
      </c>
      <c r="U903">
        <f t="shared" si="448"/>
        <v>33.513011344344086</v>
      </c>
      <c r="V903">
        <f t="shared" si="449"/>
        <v>0.13745096400777165</v>
      </c>
      <c r="W903">
        <f t="shared" si="450"/>
        <v>2.9189146222455586</v>
      </c>
      <c r="X903">
        <f t="shared" si="451"/>
        <v>0.13395378646562339</v>
      </c>
      <c r="Y903">
        <f t="shared" si="452"/>
        <v>8.4027912927932769E-2</v>
      </c>
      <c r="Z903">
        <f t="shared" si="453"/>
        <v>321.51880168355598</v>
      </c>
      <c r="AA903">
        <f t="shared" si="454"/>
        <v>32.16523120298028</v>
      </c>
      <c r="AB903">
        <f t="shared" si="455"/>
        <v>31.813786666666669</v>
      </c>
      <c r="AC903">
        <f t="shared" si="456"/>
        <v>4.7249851955392614</v>
      </c>
      <c r="AD903">
        <f t="shared" si="457"/>
        <v>60.317903617216004</v>
      </c>
      <c r="AE903">
        <f t="shared" si="458"/>
        <v>2.7207592399224181</v>
      </c>
      <c r="AF903">
        <f t="shared" si="459"/>
        <v>4.5106992729532722</v>
      </c>
      <c r="AG903">
        <f t="shared" si="460"/>
        <v>2.0042259556168434</v>
      </c>
      <c r="AH903">
        <f t="shared" si="461"/>
        <v>-123.59887927143981</v>
      </c>
      <c r="AI903">
        <f t="shared" si="462"/>
        <v>-128.47659469081657</v>
      </c>
      <c r="AJ903">
        <f t="shared" si="463"/>
        <v>-9.9236722545045932</v>
      </c>
      <c r="AK903">
        <f t="shared" si="464"/>
        <v>59.519655466795001</v>
      </c>
      <c r="AL903">
        <f t="shared" si="465"/>
        <v>34.76113995805067</v>
      </c>
      <c r="AM903">
        <f t="shared" si="466"/>
        <v>2.7976517404011911</v>
      </c>
      <c r="AN903">
        <f t="shared" si="467"/>
        <v>3.7256897538371665</v>
      </c>
      <c r="AO903">
        <v>411.87738247733631</v>
      </c>
      <c r="AP903">
        <v>381.97046666666648</v>
      </c>
      <c r="AQ903">
        <v>4.9557220282343932</v>
      </c>
      <c r="AR903">
        <v>65.016461255683083</v>
      </c>
      <c r="AS903">
        <f t="shared" si="468"/>
        <v>2.8026956750893381</v>
      </c>
      <c r="AT903">
        <v>24.078527456613049</v>
      </c>
      <c r="AU903">
        <v>27.346073939393939</v>
      </c>
      <c r="AV903">
        <v>4.1918065680884419E-4</v>
      </c>
      <c r="AW903">
        <v>83.562977856309928</v>
      </c>
      <c r="AX903">
        <v>0</v>
      </c>
      <c r="AY903">
        <v>0</v>
      </c>
      <c r="AZ903">
        <f t="shared" si="469"/>
        <v>1</v>
      </c>
      <c r="BA903">
        <f t="shared" si="470"/>
        <v>0</v>
      </c>
      <c r="BB903">
        <f t="shared" si="471"/>
        <v>51866.575221990235</v>
      </c>
      <c r="BC903">
        <f t="shared" si="472"/>
        <v>2000.014666666666</v>
      </c>
      <c r="BD903">
        <f t="shared" si="473"/>
        <v>1681.2125587997693</v>
      </c>
      <c r="BE903">
        <f t="shared" si="474"/>
        <v>0.84060011499904164</v>
      </c>
      <c r="BF903">
        <f t="shared" si="475"/>
        <v>0.16075822194815043</v>
      </c>
      <c r="BG903">
        <v>6</v>
      </c>
      <c r="BH903">
        <v>0.5</v>
      </c>
      <c r="BI903" t="s">
        <v>382</v>
      </c>
      <c r="BJ903">
        <v>2</v>
      </c>
      <c r="BK903" t="b">
        <v>1</v>
      </c>
      <c r="BL903">
        <v>1660411602.9000001</v>
      </c>
      <c r="BM903">
        <v>336.76646666666682</v>
      </c>
      <c r="BN903">
        <v>379.59779999999989</v>
      </c>
      <c r="BO903">
        <v>27.340440000000001</v>
      </c>
      <c r="BP903">
        <v>24.076006666666661</v>
      </c>
      <c r="BQ903">
        <v>335.58080000000012</v>
      </c>
      <c r="BR903">
        <v>27.332666666666672</v>
      </c>
      <c r="BS903">
        <v>500.14733333333328</v>
      </c>
      <c r="BT903">
        <v>99.414093333333327</v>
      </c>
      <c r="BU903">
        <v>0.1000051933333333</v>
      </c>
      <c r="BV903">
        <v>30.99736</v>
      </c>
      <c r="BW903">
        <v>31.813786666666669</v>
      </c>
      <c r="BX903">
        <v>999.89999999999986</v>
      </c>
      <c r="BY903">
        <v>0</v>
      </c>
      <c r="BZ903">
        <v>0</v>
      </c>
      <c r="CA903">
        <v>9998.0786666666663</v>
      </c>
      <c r="CB903">
        <v>0</v>
      </c>
      <c r="CC903">
        <v>74.19159999999998</v>
      </c>
      <c r="CD903">
        <v>-42.831426666666673</v>
      </c>
      <c r="CE903">
        <v>346.23239999999998</v>
      </c>
      <c r="CF903">
        <v>388.96226666666672</v>
      </c>
      <c r="CG903">
        <v>3.2644359999999999</v>
      </c>
      <c r="CH903">
        <v>379.59779999999989</v>
      </c>
      <c r="CI903">
        <v>24.076006666666661</v>
      </c>
      <c r="CJ903">
        <v>2.7180266666666668</v>
      </c>
      <c r="CK903">
        <v>2.3934946666666672</v>
      </c>
      <c r="CL903">
        <v>22.394500000000001</v>
      </c>
      <c r="CM903">
        <v>20.319833333333339</v>
      </c>
      <c r="CN903">
        <v>2000.014666666666</v>
      </c>
      <c r="CO903">
        <v>0.97999673333333348</v>
      </c>
      <c r="CP903">
        <v>2.0003366666666671E-2</v>
      </c>
      <c r="CQ903">
        <v>0</v>
      </c>
      <c r="CR903">
        <v>2.7414666666666672</v>
      </c>
      <c r="CS903">
        <v>0</v>
      </c>
      <c r="CT903">
        <v>27637.08</v>
      </c>
      <c r="CU903">
        <v>17412.433333333331</v>
      </c>
      <c r="CV903">
        <v>43.436999999999998</v>
      </c>
      <c r="CW903">
        <v>44.561999999999998</v>
      </c>
      <c r="CX903">
        <v>43.495800000000003</v>
      </c>
      <c r="CY903">
        <v>42.936999999999998</v>
      </c>
      <c r="CZ903">
        <v>43.375</v>
      </c>
      <c r="DA903">
        <v>1960.0086666666671</v>
      </c>
      <c r="DB903">
        <v>40.008000000000003</v>
      </c>
      <c r="DC903">
        <v>0</v>
      </c>
      <c r="DD903">
        <v>1660411608.5999999</v>
      </c>
      <c r="DE903">
        <v>0</v>
      </c>
      <c r="DF903">
        <v>1660411308.0999999</v>
      </c>
      <c r="DG903" t="s">
        <v>1985</v>
      </c>
      <c r="DH903">
        <v>1660411299.5999999</v>
      </c>
      <c r="DI903">
        <v>1660411308.0999999</v>
      </c>
      <c r="DJ903">
        <v>25</v>
      </c>
      <c r="DK903">
        <v>0.20799999999999999</v>
      </c>
      <c r="DL903">
        <v>-5.0000000000000001E-3</v>
      </c>
      <c r="DM903">
        <v>1.3160000000000001</v>
      </c>
      <c r="DN903">
        <v>1.4999999999999999E-2</v>
      </c>
      <c r="DO903">
        <v>400</v>
      </c>
      <c r="DP903">
        <v>24</v>
      </c>
      <c r="DQ903">
        <v>0.34</v>
      </c>
      <c r="DR903">
        <v>0.09</v>
      </c>
      <c r="DS903">
        <v>3.1171256248425929</v>
      </c>
      <c r="DT903">
        <v>5.2819825568830963</v>
      </c>
      <c r="DU903">
        <v>0.3839807262265259</v>
      </c>
      <c r="DV903">
        <v>0</v>
      </c>
      <c r="DW903">
        <v>34.740054603318249</v>
      </c>
      <c r="DX903">
        <v>1.469891792206041E-2</v>
      </c>
      <c r="DY903">
        <v>0.26302611732787889</v>
      </c>
      <c r="DZ903">
        <v>0</v>
      </c>
      <c r="EA903">
        <v>-42.838556666666669</v>
      </c>
      <c r="EB903">
        <v>-0.23885472747491421</v>
      </c>
      <c r="EC903">
        <v>0.28287096314201071</v>
      </c>
      <c r="ED903">
        <v>1</v>
      </c>
      <c r="EE903">
        <v>284.93853433890388</v>
      </c>
      <c r="EF903">
        <v>227.64587633301949</v>
      </c>
      <c r="EG903">
        <v>16.97470508531547</v>
      </c>
      <c r="EH903">
        <v>0</v>
      </c>
      <c r="EI903">
        <v>3.2627600000000001</v>
      </c>
      <c r="EJ903">
        <v>6.1617861163212981E-2</v>
      </c>
      <c r="EK903">
        <v>1.1893549091839701E-2</v>
      </c>
      <c r="EL903">
        <v>1</v>
      </c>
      <c r="EM903">
        <v>2.0043068357252638</v>
      </c>
      <c r="EN903">
        <v>-1.2257938307011339E-2</v>
      </c>
      <c r="EO903">
        <v>1.3887387783972781E-3</v>
      </c>
      <c r="EP903">
        <v>1</v>
      </c>
      <c r="EQ903">
        <v>3</v>
      </c>
      <c r="ER903">
        <v>6</v>
      </c>
      <c r="ES903" t="s">
        <v>406</v>
      </c>
      <c r="ET903">
        <v>2.9412600000000002</v>
      </c>
      <c r="EU903">
        <v>2.8010899999999999</v>
      </c>
      <c r="EV903">
        <v>8.3001000000000005E-2</v>
      </c>
      <c r="EW903">
        <v>9.0304599999999999E-2</v>
      </c>
      <c r="EX903">
        <v>0.117713</v>
      </c>
      <c r="EY903">
        <v>0.107529</v>
      </c>
      <c r="EZ903">
        <v>18740.3</v>
      </c>
      <c r="FA903">
        <v>19490.599999999999</v>
      </c>
      <c r="FB903">
        <v>23774.9</v>
      </c>
      <c r="FC903">
        <v>24943.5</v>
      </c>
      <c r="FD903">
        <v>33581.5</v>
      </c>
      <c r="FE903">
        <v>35552.800000000003</v>
      </c>
      <c r="FF903">
        <v>43359.8</v>
      </c>
      <c r="FG903">
        <v>46115.8</v>
      </c>
      <c r="FH903">
        <v>1.9444699999999999</v>
      </c>
      <c r="FI903">
        <v>1.81107</v>
      </c>
      <c r="FJ903">
        <v>0.10956100000000001</v>
      </c>
      <c r="FK903">
        <v>0</v>
      </c>
      <c r="FL903">
        <v>30.032299999999999</v>
      </c>
      <c r="FM903">
        <v>999.9</v>
      </c>
      <c r="FN903">
        <v>57.8</v>
      </c>
      <c r="FO903">
        <v>37.299999999999997</v>
      </c>
      <c r="FP903">
        <v>37.259099999999997</v>
      </c>
      <c r="FQ903">
        <v>63.346200000000003</v>
      </c>
      <c r="FR903">
        <v>25.5609</v>
      </c>
      <c r="FS903">
        <v>1</v>
      </c>
      <c r="FT903">
        <v>0.52306900000000001</v>
      </c>
      <c r="FU903">
        <v>2.3064200000000001</v>
      </c>
      <c r="FV903">
        <v>20.305800000000001</v>
      </c>
      <c r="FW903">
        <v>5.2110000000000003</v>
      </c>
      <c r="FX903">
        <v>11.9068</v>
      </c>
      <c r="FY903">
        <v>5.0024499999999996</v>
      </c>
      <c r="FZ903">
        <v>3.2905799999999998</v>
      </c>
      <c r="GA903">
        <v>9999</v>
      </c>
      <c r="GB903">
        <v>9999</v>
      </c>
      <c r="GC903">
        <v>9999</v>
      </c>
      <c r="GD903">
        <v>999.9</v>
      </c>
      <c r="GE903">
        <v>1.8598300000000001</v>
      </c>
      <c r="GF903">
        <v>1.85486</v>
      </c>
      <c r="GG903">
        <v>1.85805</v>
      </c>
      <c r="GH903">
        <v>1.8565</v>
      </c>
      <c r="GI903">
        <v>1.85527</v>
      </c>
      <c r="GJ903">
        <v>1.85486</v>
      </c>
      <c r="GK903">
        <v>1.8536600000000001</v>
      </c>
      <c r="GL903">
        <v>1.85666</v>
      </c>
      <c r="GM903">
        <v>0</v>
      </c>
      <c r="GN903">
        <v>0</v>
      </c>
      <c r="GO903">
        <v>0</v>
      </c>
      <c r="GP903">
        <v>0</v>
      </c>
      <c r="GQ903" t="s">
        <v>385</v>
      </c>
      <c r="GR903" t="s">
        <v>386</v>
      </c>
      <c r="GS903" t="s">
        <v>387</v>
      </c>
      <c r="GT903" t="s">
        <v>387</v>
      </c>
      <c r="GU903" t="s">
        <v>387</v>
      </c>
      <c r="GV903" t="s">
        <v>387</v>
      </c>
      <c r="GW903">
        <v>0</v>
      </c>
      <c r="GX903">
        <v>100</v>
      </c>
      <c r="GY903">
        <v>100</v>
      </c>
      <c r="GZ903">
        <v>1.264</v>
      </c>
      <c r="HA903">
        <v>7.7999999999999996E-3</v>
      </c>
      <c r="HB903">
        <v>0.36341150857684917</v>
      </c>
      <c r="HC903">
        <v>2.8098669343081611E-3</v>
      </c>
      <c r="HD903">
        <v>-1.127031966113555E-6</v>
      </c>
      <c r="HE903">
        <v>1.768598670541231E-10</v>
      </c>
      <c r="HF903">
        <v>-7.1736991530500657E-2</v>
      </c>
      <c r="HG903">
        <v>1.081145868756639E-2</v>
      </c>
      <c r="HH903">
        <v>-3.689364805754238E-4</v>
      </c>
      <c r="HI903">
        <v>2.919854880483278E-6</v>
      </c>
      <c r="HJ903">
        <v>2</v>
      </c>
      <c r="HK903">
        <v>2136</v>
      </c>
      <c r="HL903">
        <v>3</v>
      </c>
      <c r="HM903">
        <v>30</v>
      </c>
      <c r="HN903">
        <v>5.2</v>
      </c>
      <c r="HO903">
        <v>5</v>
      </c>
      <c r="HP903">
        <v>1.1047400000000001</v>
      </c>
      <c r="HQ903">
        <v>2.33643</v>
      </c>
      <c r="HR903">
        <v>1.4978</v>
      </c>
      <c r="HS903">
        <v>2.3010299999999999</v>
      </c>
      <c r="HT903">
        <v>1.5478499999999999</v>
      </c>
      <c r="HU903">
        <v>2.4377399999999998</v>
      </c>
      <c r="HV903">
        <v>40.629800000000003</v>
      </c>
      <c r="HW903">
        <v>13.203900000000001</v>
      </c>
      <c r="HX903">
        <v>18</v>
      </c>
      <c r="HY903">
        <v>500.68200000000002</v>
      </c>
      <c r="HZ903">
        <v>478.17899999999997</v>
      </c>
      <c r="IA903">
        <v>26.941600000000001</v>
      </c>
      <c r="IB903">
        <v>33.545000000000002</v>
      </c>
      <c r="IC903">
        <v>30.0002</v>
      </c>
      <c r="ID903">
        <v>33.360700000000001</v>
      </c>
      <c r="IE903">
        <v>33.4617</v>
      </c>
      <c r="IF903">
        <v>22.1264</v>
      </c>
      <c r="IG903">
        <v>38.400500000000001</v>
      </c>
      <c r="IH903">
        <v>0</v>
      </c>
      <c r="II903">
        <v>26.949000000000002</v>
      </c>
      <c r="IJ903">
        <v>453.79</v>
      </c>
      <c r="IK903">
        <v>23.934899999999999</v>
      </c>
      <c r="IL903">
        <v>100.256</v>
      </c>
      <c r="IM903">
        <v>99.940200000000004</v>
      </c>
      <c r="IN903" t="s">
        <v>2772</v>
      </c>
    </row>
    <row r="904" spans="1:248" x14ac:dyDescent="0.2">
      <c r="A904">
        <v>888</v>
      </c>
      <c r="B904">
        <v>1660411611.5</v>
      </c>
      <c r="C904">
        <v>11887.400000095369</v>
      </c>
      <c r="D904" t="s">
        <v>2146</v>
      </c>
      <c r="E904" t="s">
        <v>2147</v>
      </c>
      <c r="F904">
        <v>1</v>
      </c>
      <c r="G904" t="s">
        <v>376</v>
      </c>
      <c r="H904" t="s">
        <v>377</v>
      </c>
      <c r="I904" t="s">
        <v>378</v>
      </c>
      <c r="J904" t="s">
        <v>379</v>
      </c>
      <c r="K904" t="s">
        <v>1984</v>
      </c>
      <c r="L904" t="s">
        <v>376</v>
      </c>
      <c r="M904" t="s">
        <v>381</v>
      </c>
      <c r="N904">
        <v>1660411603.9333329</v>
      </c>
      <c r="O904">
        <f t="shared" si="442"/>
        <v>2.8070534986515266E-3</v>
      </c>
      <c r="P904">
        <f t="shared" si="443"/>
        <v>2.8070534986515265</v>
      </c>
      <c r="Q904">
        <f t="shared" si="444"/>
        <v>3.8348518965879097</v>
      </c>
      <c r="R904">
        <f t="shared" si="445"/>
        <v>341.85146666666668</v>
      </c>
      <c r="S904">
        <f t="shared" si="446"/>
        <v>285.81997428931322</v>
      </c>
      <c r="T904">
        <f t="shared" si="447"/>
        <v>28.44308653006626</v>
      </c>
      <c r="U904">
        <f t="shared" si="448"/>
        <v>34.01900399370939</v>
      </c>
      <c r="V904">
        <f t="shared" si="449"/>
        <v>0.13767744712952062</v>
      </c>
      <c r="W904">
        <f t="shared" si="450"/>
        <v>2.9191398000505688</v>
      </c>
      <c r="X904">
        <f t="shared" si="451"/>
        <v>0.13416915687357939</v>
      </c>
      <c r="Y904">
        <f t="shared" si="452"/>
        <v>8.4163482957014493E-2</v>
      </c>
      <c r="Z904">
        <f t="shared" si="453"/>
        <v>321.51868665578058</v>
      </c>
      <c r="AA904">
        <f t="shared" si="454"/>
        <v>32.163446750484667</v>
      </c>
      <c r="AB904">
        <f t="shared" si="455"/>
        <v>31.813420000000001</v>
      </c>
      <c r="AC904">
        <f t="shared" si="456"/>
        <v>4.7248870023189626</v>
      </c>
      <c r="AD904">
        <f t="shared" si="457"/>
        <v>60.320052516222219</v>
      </c>
      <c r="AE904">
        <f t="shared" si="458"/>
        <v>2.7207682590906477</v>
      </c>
      <c r="AF904">
        <f t="shared" si="459"/>
        <v>4.5105535316948471</v>
      </c>
      <c r="AG904">
        <f t="shared" si="460"/>
        <v>2.004118743228315</v>
      </c>
      <c r="AH904">
        <f t="shared" si="461"/>
        <v>-123.79105929053233</v>
      </c>
      <c r="AI904">
        <f t="shared" si="462"/>
        <v>-128.51798126866953</v>
      </c>
      <c r="AJ904">
        <f t="shared" si="463"/>
        <v>-9.9260576134622944</v>
      </c>
      <c r="AK904">
        <f t="shared" si="464"/>
        <v>59.283588483116404</v>
      </c>
      <c r="AL904">
        <f t="shared" si="465"/>
        <v>34.791627469421307</v>
      </c>
      <c r="AM904">
        <f t="shared" si="466"/>
        <v>2.8011710186569689</v>
      </c>
      <c r="AN904">
        <f t="shared" si="467"/>
        <v>3.8348518965879097</v>
      </c>
      <c r="AO904">
        <v>416.95141801007719</v>
      </c>
      <c r="AP904">
        <v>386.92522424242412</v>
      </c>
      <c r="AQ904">
        <v>4.9527786759235264</v>
      </c>
      <c r="AR904">
        <v>65.016461255683083</v>
      </c>
      <c r="AS904">
        <f t="shared" si="468"/>
        <v>2.8070534986515265</v>
      </c>
      <c r="AT904">
        <v>24.072011835215879</v>
      </c>
      <c r="AU904">
        <v>27.344272727272742</v>
      </c>
      <c r="AV904">
        <v>4.7863016536021908E-4</v>
      </c>
      <c r="AW904">
        <v>83.562977856309928</v>
      </c>
      <c r="AX904">
        <v>0</v>
      </c>
      <c r="AY904">
        <v>0</v>
      </c>
      <c r="AZ904">
        <f t="shared" si="469"/>
        <v>1</v>
      </c>
      <c r="BA904">
        <f t="shared" si="470"/>
        <v>0</v>
      </c>
      <c r="BB904">
        <f t="shared" si="471"/>
        <v>51873.0686537691</v>
      </c>
      <c r="BC904">
        <f t="shared" si="472"/>
        <v>2000.014666666666</v>
      </c>
      <c r="BD904">
        <f t="shared" si="473"/>
        <v>1681.2124991998855</v>
      </c>
      <c r="BE904">
        <f t="shared" si="474"/>
        <v>0.84060008519931828</v>
      </c>
      <c r="BF904">
        <f t="shared" si="475"/>
        <v>0.16075816443468449</v>
      </c>
      <c r="BG904">
        <v>6</v>
      </c>
      <c r="BH904">
        <v>0.5</v>
      </c>
      <c r="BI904" t="s">
        <v>382</v>
      </c>
      <c r="BJ904">
        <v>2</v>
      </c>
      <c r="BK904" t="b">
        <v>1</v>
      </c>
      <c r="BL904">
        <v>1660411603.9333329</v>
      </c>
      <c r="BM904">
        <v>341.85146666666668</v>
      </c>
      <c r="BN904">
        <v>384.73806666666673</v>
      </c>
      <c r="BO904">
        <v>27.34056</v>
      </c>
      <c r="BP904">
        <v>24.07200666666666</v>
      </c>
      <c r="BQ904">
        <v>340.65506666666658</v>
      </c>
      <c r="BR904">
        <v>27.33278</v>
      </c>
      <c r="BS904">
        <v>500.14519999999999</v>
      </c>
      <c r="BT904">
        <v>99.414006666666651</v>
      </c>
      <c r="BU904">
        <v>9.9984966666666661E-2</v>
      </c>
      <c r="BV904">
        <v>30.99679333333334</v>
      </c>
      <c r="BW904">
        <v>31.813420000000001</v>
      </c>
      <c r="BX904">
        <v>999.89999999999986</v>
      </c>
      <c r="BY904">
        <v>0</v>
      </c>
      <c r="BZ904">
        <v>0</v>
      </c>
      <c r="CA904">
        <v>9999.3733333333312</v>
      </c>
      <c r="CB904">
        <v>0</v>
      </c>
      <c r="CC904">
        <v>74.931886666666671</v>
      </c>
      <c r="CD904">
        <v>-42.886693333333326</v>
      </c>
      <c r="CE904">
        <v>351.46039999999999</v>
      </c>
      <c r="CF904">
        <v>394.22760000000011</v>
      </c>
      <c r="CG904">
        <v>3.268554</v>
      </c>
      <c r="CH904">
        <v>384.73806666666673</v>
      </c>
      <c r="CI904">
        <v>24.07200666666666</v>
      </c>
      <c r="CJ904">
        <v>2.718036000000001</v>
      </c>
      <c r="CK904">
        <v>2.3930946666666659</v>
      </c>
      <c r="CL904">
        <v>22.394553333333342</v>
      </c>
      <c r="CM904">
        <v>20.31712666666666</v>
      </c>
      <c r="CN904">
        <v>2000.014666666666</v>
      </c>
      <c r="CO904">
        <v>0.97999766666666688</v>
      </c>
      <c r="CP904">
        <v>2.000238E-2</v>
      </c>
      <c r="CQ904">
        <v>0</v>
      </c>
      <c r="CR904">
        <v>2.753733333333332</v>
      </c>
      <c r="CS904">
        <v>0</v>
      </c>
      <c r="CT904">
        <v>27646.826666666671</v>
      </c>
      <c r="CU904">
        <v>17412.433333333331</v>
      </c>
      <c r="CV904">
        <v>43.436999999999998</v>
      </c>
      <c r="CW904">
        <v>44.566200000000002</v>
      </c>
      <c r="CX904">
        <v>43.495800000000003</v>
      </c>
      <c r="CY904">
        <v>42.936999999999998</v>
      </c>
      <c r="CZ904">
        <v>43.375</v>
      </c>
      <c r="DA904">
        <v>1960.01</v>
      </c>
      <c r="DB904">
        <v>40.006</v>
      </c>
      <c r="DC904">
        <v>0</v>
      </c>
      <c r="DD904">
        <v>1660411609.8</v>
      </c>
      <c r="DE904">
        <v>0</v>
      </c>
      <c r="DF904">
        <v>1660411308.0999999</v>
      </c>
      <c r="DG904" t="s">
        <v>1985</v>
      </c>
      <c r="DH904">
        <v>1660411299.5999999</v>
      </c>
      <c r="DI904">
        <v>1660411308.0999999</v>
      </c>
      <c r="DJ904">
        <v>25</v>
      </c>
      <c r="DK904">
        <v>0.20799999999999999</v>
      </c>
      <c r="DL904">
        <v>-5.0000000000000001E-3</v>
      </c>
      <c r="DM904">
        <v>1.3160000000000001</v>
      </c>
      <c r="DN904">
        <v>1.4999999999999999E-2</v>
      </c>
      <c r="DO904">
        <v>400</v>
      </c>
      <c r="DP904">
        <v>24</v>
      </c>
      <c r="DQ904">
        <v>0.34</v>
      </c>
      <c r="DR904">
        <v>0.09</v>
      </c>
      <c r="DS904">
        <v>3.1171256248425929</v>
      </c>
      <c r="DT904">
        <v>5.2819825568830963</v>
      </c>
      <c r="DU904">
        <v>0.3839807262265259</v>
      </c>
      <c r="DV904">
        <v>0</v>
      </c>
      <c r="DW904">
        <v>34.740054603318249</v>
      </c>
      <c r="DX904">
        <v>1.469891792206041E-2</v>
      </c>
      <c r="DY904">
        <v>0.26302611732787889</v>
      </c>
      <c r="DZ904">
        <v>0</v>
      </c>
      <c r="EA904">
        <v>-42.838556666666669</v>
      </c>
      <c r="EB904">
        <v>-0.23885472747491421</v>
      </c>
      <c r="EC904">
        <v>0.28287096314201071</v>
      </c>
      <c r="ED904">
        <v>1</v>
      </c>
      <c r="EE904">
        <v>284.93853433890388</v>
      </c>
      <c r="EF904">
        <v>227.64587633301949</v>
      </c>
      <c r="EG904">
        <v>16.97470508531547</v>
      </c>
      <c r="EH904">
        <v>0</v>
      </c>
      <c r="EI904">
        <v>3.2627600000000001</v>
      </c>
      <c r="EJ904">
        <v>6.1617861163212981E-2</v>
      </c>
      <c r="EK904">
        <v>1.1893549091839701E-2</v>
      </c>
      <c r="EL904">
        <v>1</v>
      </c>
      <c r="EM904">
        <v>2.0043068357252638</v>
      </c>
      <c r="EN904">
        <v>-1.2257938307011339E-2</v>
      </c>
      <c r="EO904">
        <v>1.3887387783972781E-3</v>
      </c>
      <c r="EP904">
        <v>1</v>
      </c>
      <c r="EQ904">
        <v>3</v>
      </c>
      <c r="ER904">
        <v>6</v>
      </c>
      <c r="ES904" t="s">
        <v>406</v>
      </c>
      <c r="ET904">
        <v>2.9411299999999998</v>
      </c>
      <c r="EU904">
        <v>2.8010999999999999</v>
      </c>
      <c r="EV904">
        <v>8.3830199999999994E-2</v>
      </c>
      <c r="EW904">
        <v>9.1119099999999995E-2</v>
      </c>
      <c r="EX904">
        <v>0.11770899999999999</v>
      </c>
      <c r="EY904">
        <v>0.107486</v>
      </c>
      <c r="EZ904">
        <v>18723.3</v>
      </c>
      <c r="FA904">
        <v>19472.900000000001</v>
      </c>
      <c r="FB904">
        <v>23774.799999999999</v>
      </c>
      <c r="FC904">
        <v>24943.3</v>
      </c>
      <c r="FD904">
        <v>33581.599999999999</v>
      </c>
      <c r="FE904">
        <v>35554.400000000001</v>
      </c>
      <c r="FF904">
        <v>43359.8</v>
      </c>
      <c r="FG904">
        <v>46115.6</v>
      </c>
      <c r="FH904">
        <v>1.9443999999999999</v>
      </c>
      <c r="FI904">
        <v>1.8111299999999999</v>
      </c>
      <c r="FJ904">
        <v>0.109572</v>
      </c>
      <c r="FK904">
        <v>0</v>
      </c>
      <c r="FL904">
        <v>30.032399999999999</v>
      </c>
      <c r="FM904">
        <v>999.9</v>
      </c>
      <c r="FN904">
        <v>57.8</v>
      </c>
      <c r="FO904">
        <v>37.299999999999997</v>
      </c>
      <c r="FP904">
        <v>37.261000000000003</v>
      </c>
      <c r="FQ904">
        <v>63.426200000000001</v>
      </c>
      <c r="FR904">
        <v>25.645</v>
      </c>
      <c r="FS904">
        <v>1</v>
      </c>
      <c r="FT904">
        <v>0.52308200000000005</v>
      </c>
      <c r="FU904">
        <v>2.2924600000000002</v>
      </c>
      <c r="FV904">
        <v>20.306000000000001</v>
      </c>
      <c r="FW904">
        <v>5.2108499999999998</v>
      </c>
      <c r="FX904">
        <v>11.906599999999999</v>
      </c>
      <c r="FY904">
        <v>5.0025000000000004</v>
      </c>
      <c r="FZ904">
        <v>3.2905799999999998</v>
      </c>
      <c r="GA904">
        <v>9999</v>
      </c>
      <c r="GB904">
        <v>9999</v>
      </c>
      <c r="GC904">
        <v>9999</v>
      </c>
      <c r="GD904">
        <v>999.9</v>
      </c>
      <c r="GE904">
        <v>1.85985</v>
      </c>
      <c r="GF904">
        <v>1.85486</v>
      </c>
      <c r="GG904">
        <v>1.85806</v>
      </c>
      <c r="GH904">
        <v>1.8565100000000001</v>
      </c>
      <c r="GI904">
        <v>1.8552599999999999</v>
      </c>
      <c r="GJ904">
        <v>1.85486</v>
      </c>
      <c r="GK904">
        <v>1.8536600000000001</v>
      </c>
      <c r="GL904">
        <v>1.8566499999999999</v>
      </c>
      <c r="GM904">
        <v>0</v>
      </c>
      <c r="GN904">
        <v>0</v>
      </c>
      <c r="GO904">
        <v>0</v>
      </c>
      <c r="GP904">
        <v>0</v>
      </c>
      <c r="GQ904" t="s">
        <v>385</v>
      </c>
      <c r="GR904" t="s">
        <v>386</v>
      </c>
      <c r="GS904" t="s">
        <v>387</v>
      </c>
      <c r="GT904" t="s">
        <v>387</v>
      </c>
      <c r="GU904" t="s">
        <v>387</v>
      </c>
      <c r="GV904" t="s">
        <v>387</v>
      </c>
      <c r="GW904">
        <v>0</v>
      </c>
      <c r="GX904">
        <v>100</v>
      </c>
      <c r="GY904">
        <v>100</v>
      </c>
      <c r="GZ904">
        <v>1.2729999999999999</v>
      </c>
      <c r="HA904">
        <v>7.7000000000000002E-3</v>
      </c>
      <c r="HB904">
        <v>0.36341150857684917</v>
      </c>
      <c r="HC904">
        <v>2.8098669343081611E-3</v>
      </c>
      <c r="HD904">
        <v>-1.127031966113555E-6</v>
      </c>
      <c r="HE904">
        <v>1.768598670541231E-10</v>
      </c>
      <c r="HF904">
        <v>-7.1736991530500657E-2</v>
      </c>
      <c r="HG904">
        <v>1.081145868756639E-2</v>
      </c>
      <c r="HH904">
        <v>-3.689364805754238E-4</v>
      </c>
      <c r="HI904">
        <v>2.919854880483278E-6</v>
      </c>
      <c r="HJ904">
        <v>2</v>
      </c>
      <c r="HK904">
        <v>2136</v>
      </c>
      <c r="HL904">
        <v>3</v>
      </c>
      <c r="HM904">
        <v>30</v>
      </c>
      <c r="HN904">
        <v>5.2</v>
      </c>
      <c r="HO904">
        <v>5.0999999999999996</v>
      </c>
      <c r="HP904">
        <v>1.11328</v>
      </c>
      <c r="HQ904">
        <v>2.34009</v>
      </c>
      <c r="HR904">
        <v>1.4978</v>
      </c>
      <c r="HS904">
        <v>2.3010299999999999</v>
      </c>
      <c r="HT904">
        <v>1.5478499999999999</v>
      </c>
      <c r="HU904">
        <v>2.35229</v>
      </c>
      <c r="HV904">
        <v>40.629800000000003</v>
      </c>
      <c r="HW904">
        <v>13.1952</v>
      </c>
      <c r="HX904">
        <v>18</v>
      </c>
      <c r="HY904">
        <v>500.637</v>
      </c>
      <c r="HZ904">
        <v>478.21100000000001</v>
      </c>
      <c r="IA904">
        <v>26.941500000000001</v>
      </c>
      <c r="IB904">
        <v>33.545000000000002</v>
      </c>
      <c r="IC904">
        <v>30.0001</v>
      </c>
      <c r="ID904">
        <v>33.360700000000001</v>
      </c>
      <c r="IE904">
        <v>33.4617</v>
      </c>
      <c r="IF904">
        <v>22.2867</v>
      </c>
      <c r="IG904">
        <v>38.400500000000001</v>
      </c>
      <c r="IH904">
        <v>0</v>
      </c>
      <c r="II904">
        <v>26.949000000000002</v>
      </c>
      <c r="IJ904">
        <v>453.79</v>
      </c>
      <c r="IK904">
        <v>23.930299999999999</v>
      </c>
      <c r="IL904">
        <v>100.256</v>
      </c>
      <c r="IM904">
        <v>99.939599999999999</v>
      </c>
      <c r="IN904" t="s">
        <v>2772</v>
      </c>
    </row>
    <row r="905" spans="1:248" x14ac:dyDescent="0.2">
      <c r="A905">
        <v>889</v>
      </c>
      <c r="B905">
        <v>1660411612.5</v>
      </c>
      <c r="C905">
        <v>11888.400000095369</v>
      </c>
      <c r="D905" t="s">
        <v>2148</v>
      </c>
      <c r="E905" t="s">
        <v>2149</v>
      </c>
      <c r="F905">
        <v>1</v>
      </c>
      <c r="G905" t="s">
        <v>376</v>
      </c>
      <c r="H905" t="s">
        <v>377</v>
      </c>
      <c r="I905" t="s">
        <v>378</v>
      </c>
      <c r="J905" t="s">
        <v>379</v>
      </c>
      <c r="K905" t="s">
        <v>1984</v>
      </c>
      <c r="L905" t="s">
        <v>376</v>
      </c>
      <c r="M905" t="s">
        <v>381</v>
      </c>
      <c r="N905">
        <v>1660411604.9666669</v>
      </c>
      <c r="O905">
        <f t="shared" si="442"/>
        <v>2.8146696731662442E-3</v>
      </c>
      <c r="P905">
        <f t="shared" si="443"/>
        <v>2.8146696731662444</v>
      </c>
      <c r="Q905">
        <f t="shared" si="444"/>
        <v>3.9678183681700046</v>
      </c>
      <c r="R905">
        <f t="shared" si="445"/>
        <v>346.928</v>
      </c>
      <c r="S905">
        <f t="shared" si="446"/>
        <v>289.30455818548108</v>
      </c>
      <c r="T905">
        <f t="shared" si="447"/>
        <v>28.789845673811879</v>
      </c>
      <c r="U905">
        <f t="shared" si="448"/>
        <v>34.524183243323201</v>
      </c>
      <c r="V905">
        <f t="shared" si="449"/>
        <v>0.13806685869899324</v>
      </c>
      <c r="W905">
        <f t="shared" si="450"/>
        <v>2.9192637668423376</v>
      </c>
      <c r="X905">
        <f t="shared" si="451"/>
        <v>0.13453911399467158</v>
      </c>
      <c r="Y905">
        <f t="shared" si="452"/>
        <v>8.4396392480802551E-2</v>
      </c>
      <c r="Z905">
        <f t="shared" si="453"/>
        <v>321.51882225583319</v>
      </c>
      <c r="AA905">
        <f t="shared" si="454"/>
        <v>32.160866991102154</v>
      </c>
      <c r="AB905">
        <f t="shared" si="455"/>
        <v>31.813099999999999</v>
      </c>
      <c r="AC905">
        <f t="shared" si="456"/>
        <v>4.7248013078694715</v>
      </c>
      <c r="AD905">
        <f t="shared" si="457"/>
        <v>60.322002549122224</v>
      </c>
      <c r="AE905">
        <f t="shared" si="458"/>
        <v>2.7207703732761814</v>
      </c>
      <c r="AF905">
        <f t="shared" si="459"/>
        <v>4.5104112236004887</v>
      </c>
      <c r="AG905">
        <f t="shared" si="460"/>
        <v>2.0040309345932901</v>
      </c>
      <c r="AH905">
        <f t="shared" si="461"/>
        <v>-124.12693258663137</v>
      </c>
      <c r="AI905">
        <f t="shared" si="462"/>
        <v>-128.56016180902139</v>
      </c>
      <c r="AJ905">
        <f t="shared" si="463"/>
        <v>-9.9288510504063421</v>
      </c>
      <c r="AK905">
        <f t="shared" si="464"/>
        <v>58.902876809774057</v>
      </c>
      <c r="AL905">
        <f t="shared" si="465"/>
        <v>34.822149189154842</v>
      </c>
      <c r="AM905">
        <f t="shared" si="466"/>
        <v>2.8051431778798301</v>
      </c>
      <c r="AN905">
        <f t="shared" si="467"/>
        <v>3.9678183681700046</v>
      </c>
      <c r="AO905">
        <v>422.05754548723712</v>
      </c>
      <c r="AP905">
        <v>391.8705575757574</v>
      </c>
      <c r="AQ905">
        <v>4.952281660829736</v>
      </c>
      <c r="AR905">
        <v>65.016461255683083</v>
      </c>
      <c r="AS905">
        <f t="shared" si="468"/>
        <v>2.8146696731662444</v>
      </c>
      <c r="AT905">
        <v>24.059119682574291</v>
      </c>
      <c r="AU905">
        <v>27.342120606060611</v>
      </c>
      <c r="AV905">
        <v>1.953536201305073E-4</v>
      </c>
      <c r="AW905">
        <v>83.562977856309928</v>
      </c>
      <c r="AX905">
        <v>0</v>
      </c>
      <c r="AY905">
        <v>0</v>
      </c>
      <c r="AZ905">
        <f t="shared" si="469"/>
        <v>1</v>
      </c>
      <c r="BA905">
        <f t="shared" si="470"/>
        <v>0</v>
      </c>
      <c r="BB905">
        <f t="shared" si="471"/>
        <v>51876.685822781983</v>
      </c>
      <c r="BC905">
        <f t="shared" si="472"/>
        <v>2000.0160000000001</v>
      </c>
      <c r="BD905">
        <f t="shared" si="473"/>
        <v>1681.2135791999135</v>
      </c>
      <c r="BE905">
        <f t="shared" si="474"/>
        <v>0.84060006479943838</v>
      </c>
      <c r="BF905">
        <f t="shared" si="475"/>
        <v>0.16075812506291609</v>
      </c>
      <c r="BG905">
        <v>6</v>
      </c>
      <c r="BH905">
        <v>0.5</v>
      </c>
      <c r="BI905" t="s">
        <v>382</v>
      </c>
      <c r="BJ905">
        <v>2</v>
      </c>
      <c r="BK905" t="b">
        <v>1</v>
      </c>
      <c r="BL905">
        <v>1660411604.9666669</v>
      </c>
      <c r="BM905">
        <v>346.928</v>
      </c>
      <c r="BN905">
        <v>389.86973333333327</v>
      </c>
      <c r="BO905">
        <v>27.34058666666667</v>
      </c>
      <c r="BP905">
        <v>24.067413333333331</v>
      </c>
      <c r="BQ905">
        <v>345.72099999999989</v>
      </c>
      <c r="BR905">
        <v>27.332813333333331</v>
      </c>
      <c r="BS905">
        <v>500.14746666666662</v>
      </c>
      <c r="BT905">
        <v>99.414006666666666</v>
      </c>
      <c r="BU905">
        <v>9.9965233333333348E-2</v>
      </c>
      <c r="BV905">
        <v>30.99624</v>
      </c>
      <c r="BW905">
        <v>31.813099999999999</v>
      </c>
      <c r="BX905">
        <v>999.89999999999986</v>
      </c>
      <c r="BY905">
        <v>0</v>
      </c>
      <c r="BZ905">
        <v>0</v>
      </c>
      <c r="CA905">
        <v>10000.08133333333</v>
      </c>
      <c r="CB905">
        <v>0</v>
      </c>
      <c r="CC905">
        <v>75.697453333333314</v>
      </c>
      <c r="CD905">
        <v>-42.941846666666663</v>
      </c>
      <c r="CE905">
        <v>356.67966666666672</v>
      </c>
      <c r="CF905">
        <v>399.48386666666659</v>
      </c>
      <c r="CG905">
        <v>3.2731813333333331</v>
      </c>
      <c r="CH905">
        <v>389.86973333333327</v>
      </c>
      <c r="CI905">
        <v>24.067413333333331</v>
      </c>
      <c r="CJ905">
        <v>2.7180386666666672</v>
      </c>
      <c r="CK905">
        <v>2.3926379999999998</v>
      </c>
      <c r="CL905">
        <v>22.39457333333333</v>
      </c>
      <c r="CM905">
        <v>20.31402666666667</v>
      </c>
      <c r="CN905">
        <v>2000.0160000000001</v>
      </c>
      <c r="CO905">
        <v>0.97999860000000016</v>
      </c>
      <c r="CP905">
        <v>2.0001393333333339E-2</v>
      </c>
      <c r="CQ905">
        <v>0</v>
      </c>
      <c r="CR905">
        <v>2.7656000000000001</v>
      </c>
      <c r="CS905">
        <v>0</v>
      </c>
      <c r="CT905">
        <v>27656.826666666671</v>
      </c>
      <c r="CU905">
        <v>17412.44666666667</v>
      </c>
      <c r="CV905">
        <v>43.436999999999998</v>
      </c>
      <c r="CW905">
        <v>44.570399999999999</v>
      </c>
      <c r="CX905">
        <v>43.495800000000003</v>
      </c>
      <c r="CY905">
        <v>42.936999999999998</v>
      </c>
      <c r="CZ905">
        <v>43.375</v>
      </c>
      <c r="DA905">
        <v>1960.012666666667</v>
      </c>
      <c r="DB905">
        <v>40.004666666666672</v>
      </c>
      <c r="DC905">
        <v>0</v>
      </c>
      <c r="DD905">
        <v>1660411611</v>
      </c>
      <c r="DE905">
        <v>0</v>
      </c>
      <c r="DF905">
        <v>1660411308.0999999</v>
      </c>
      <c r="DG905" t="s">
        <v>1985</v>
      </c>
      <c r="DH905">
        <v>1660411299.5999999</v>
      </c>
      <c r="DI905">
        <v>1660411308.0999999</v>
      </c>
      <c r="DJ905">
        <v>25</v>
      </c>
      <c r="DK905">
        <v>0.20799999999999999</v>
      </c>
      <c r="DL905">
        <v>-5.0000000000000001E-3</v>
      </c>
      <c r="DM905">
        <v>1.3160000000000001</v>
      </c>
      <c r="DN905">
        <v>1.4999999999999999E-2</v>
      </c>
      <c r="DO905">
        <v>400</v>
      </c>
      <c r="DP905">
        <v>24</v>
      </c>
      <c r="DQ905">
        <v>0.34</v>
      </c>
      <c r="DR905">
        <v>0.09</v>
      </c>
      <c r="DS905">
        <v>3.222111970764411</v>
      </c>
      <c r="DT905">
        <v>5.1009979465433704</v>
      </c>
      <c r="DU905">
        <v>0.38255142121558</v>
      </c>
      <c r="DV905">
        <v>0</v>
      </c>
      <c r="DW905">
        <v>34.796139296377227</v>
      </c>
      <c r="DX905">
        <v>-1.094149442547754</v>
      </c>
      <c r="DY905">
        <v>0.22771594824597929</v>
      </c>
      <c r="DZ905">
        <v>0</v>
      </c>
      <c r="EA905">
        <v>-42.899103225806464</v>
      </c>
      <c r="EB905">
        <v>-1.8125806451525901E-2</v>
      </c>
      <c r="EC905">
        <v>0.25732850033831922</v>
      </c>
      <c r="ED905">
        <v>1</v>
      </c>
      <c r="EE905">
        <v>291.62177013312049</v>
      </c>
      <c r="EF905">
        <v>228.38443268751661</v>
      </c>
      <c r="EG905">
        <v>16.480786661975149</v>
      </c>
      <c r="EH905">
        <v>0</v>
      </c>
      <c r="EI905">
        <v>3.2676597560975611</v>
      </c>
      <c r="EJ905">
        <v>0.11868522648084411</v>
      </c>
      <c r="EK905">
        <v>1.9216969950719451E-2</v>
      </c>
      <c r="EL905">
        <v>1</v>
      </c>
      <c r="EM905">
        <v>2.0041131522465232</v>
      </c>
      <c r="EN905">
        <v>-1.267642290583244E-2</v>
      </c>
      <c r="EO905">
        <v>1.398528179546945E-3</v>
      </c>
      <c r="EP905">
        <v>1</v>
      </c>
      <c r="EQ905">
        <v>3</v>
      </c>
      <c r="ER905">
        <v>6</v>
      </c>
      <c r="ES905" t="s">
        <v>406</v>
      </c>
      <c r="ET905">
        <v>2.94116</v>
      </c>
      <c r="EU905">
        <v>2.8008999999999999</v>
      </c>
      <c r="EV905">
        <v>8.46581E-2</v>
      </c>
      <c r="EW905">
        <v>9.1936500000000004E-2</v>
      </c>
      <c r="EX905">
        <v>0.1177</v>
      </c>
      <c r="EY905">
        <v>0.10747</v>
      </c>
      <c r="EZ905">
        <v>18706.400000000001</v>
      </c>
      <c r="FA905">
        <v>19455.2</v>
      </c>
      <c r="FB905">
        <v>23774.799999999999</v>
      </c>
      <c r="FC905">
        <v>24943</v>
      </c>
      <c r="FD905">
        <v>33582.1</v>
      </c>
      <c r="FE905">
        <v>35554.800000000003</v>
      </c>
      <c r="FF905">
        <v>43359.9</v>
      </c>
      <c r="FG905">
        <v>46115.3</v>
      </c>
      <c r="FH905">
        <v>1.9443299999999999</v>
      </c>
      <c r="FI905">
        <v>1.8110999999999999</v>
      </c>
      <c r="FJ905">
        <v>0.109587</v>
      </c>
      <c r="FK905">
        <v>0</v>
      </c>
      <c r="FL905">
        <v>30.033100000000001</v>
      </c>
      <c r="FM905">
        <v>999.9</v>
      </c>
      <c r="FN905">
        <v>57.8</v>
      </c>
      <c r="FO905">
        <v>37.299999999999997</v>
      </c>
      <c r="FP905">
        <v>37.261699999999998</v>
      </c>
      <c r="FQ905">
        <v>63.656199999999998</v>
      </c>
      <c r="FR905">
        <v>26.430299999999999</v>
      </c>
      <c r="FS905">
        <v>1</v>
      </c>
      <c r="FT905">
        <v>0.52302599999999999</v>
      </c>
      <c r="FU905">
        <v>2.2857500000000002</v>
      </c>
      <c r="FV905">
        <v>20.306000000000001</v>
      </c>
      <c r="FW905">
        <v>5.2103999999999999</v>
      </c>
      <c r="FX905">
        <v>11.9063</v>
      </c>
      <c r="FY905">
        <v>5.0021000000000004</v>
      </c>
      <c r="FZ905">
        <v>3.2904499999999999</v>
      </c>
      <c r="GA905">
        <v>9999</v>
      </c>
      <c r="GB905">
        <v>9999</v>
      </c>
      <c r="GC905">
        <v>9999</v>
      </c>
      <c r="GD905">
        <v>999.9</v>
      </c>
      <c r="GE905">
        <v>1.85985</v>
      </c>
      <c r="GF905">
        <v>1.85486</v>
      </c>
      <c r="GG905">
        <v>1.85806</v>
      </c>
      <c r="GH905">
        <v>1.8565199999999999</v>
      </c>
      <c r="GI905">
        <v>1.8552599999999999</v>
      </c>
      <c r="GJ905">
        <v>1.85486</v>
      </c>
      <c r="GK905">
        <v>1.8536600000000001</v>
      </c>
      <c r="GL905">
        <v>1.8566400000000001</v>
      </c>
      <c r="GM905">
        <v>0</v>
      </c>
      <c r="GN905">
        <v>0</v>
      </c>
      <c r="GO905">
        <v>0</v>
      </c>
      <c r="GP905">
        <v>0</v>
      </c>
      <c r="GQ905" t="s">
        <v>385</v>
      </c>
      <c r="GR905" t="s">
        <v>386</v>
      </c>
      <c r="GS905" t="s">
        <v>387</v>
      </c>
      <c r="GT905" t="s">
        <v>387</v>
      </c>
      <c r="GU905" t="s">
        <v>387</v>
      </c>
      <c r="GV905" t="s">
        <v>387</v>
      </c>
      <c r="GW905">
        <v>0</v>
      </c>
      <c r="GX905">
        <v>100</v>
      </c>
      <c r="GY905">
        <v>100</v>
      </c>
      <c r="GZ905">
        <v>1.2829999999999999</v>
      </c>
      <c r="HA905">
        <v>7.7000000000000002E-3</v>
      </c>
      <c r="HB905">
        <v>0.36341150857684917</v>
      </c>
      <c r="HC905">
        <v>2.8098669343081611E-3</v>
      </c>
      <c r="HD905">
        <v>-1.127031966113555E-6</v>
      </c>
      <c r="HE905">
        <v>1.768598670541231E-10</v>
      </c>
      <c r="HF905">
        <v>-7.1736991530500657E-2</v>
      </c>
      <c r="HG905">
        <v>1.081145868756639E-2</v>
      </c>
      <c r="HH905">
        <v>-3.689364805754238E-4</v>
      </c>
      <c r="HI905">
        <v>2.919854880483278E-6</v>
      </c>
      <c r="HJ905">
        <v>2</v>
      </c>
      <c r="HK905">
        <v>2136</v>
      </c>
      <c r="HL905">
        <v>3</v>
      </c>
      <c r="HM905">
        <v>30</v>
      </c>
      <c r="HN905">
        <v>5.2</v>
      </c>
      <c r="HO905">
        <v>5.0999999999999996</v>
      </c>
      <c r="HP905">
        <v>1.1242700000000001</v>
      </c>
      <c r="HQ905">
        <v>2.33765</v>
      </c>
      <c r="HR905">
        <v>1.4978</v>
      </c>
      <c r="HS905">
        <v>2.3010299999999999</v>
      </c>
      <c r="HT905">
        <v>1.5478499999999999</v>
      </c>
      <c r="HU905">
        <v>2.2973599999999998</v>
      </c>
      <c r="HV905">
        <v>40.629800000000003</v>
      </c>
      <c r="HW905">
        <v>13.186400000000001</v>
      </c>
      <c r="HX905">
        <v>18</v>
      </c>
      <c r="HY905">
        <v>500.59100000000001</v>
      </c>
      <c r="HZ905">
        <v>478.19499999999999</v>
      </c>
      <c r="IA905">
        <v>26.942</v>
      </c>
      <c r="IB905">
        <v>33.545000000000002</v>
      </c>
      <c r="IC905">
        <v>30.0001</v>
      </c>
      <c r="ID905">
        <v>33.360700000000001</v>
      </c>
      <c r="IE905">
        <v>33.4617</v>
      </c>
      <c r="IF905">
        <v>22.532</v>
      </c>
      <c r="IG905">
        <v>38.400500000000001</v>
      </c>
      <c r="IH905">
        <v>0</v>
      </c>
      <c r="II905">
        <v>26.953900000000001</v>
      </c>
      <c r="IJ905">
        <v>463.81200000000001</v>
      </c>
      <c r="IK905">
        <v>23.9223</v>
      </c>
      <c r="IL905">
        <v>100.256</v>
      </c>
      <c r="IM905">
        <v>99.938900000000004</v>
      </c>
      <c r="IN905" t="s">
        <v>2772</v>
      </c>
    </row>
    <row r="906" spans="1:248" x14ac:dyDescent="0.2">
      <c r="A906">
        <v>890</v>
      </c>
      <c r="B906">
        <v>1660411613.5</v>
      </c>
      <c r="C906">
        <v>11889.400000095369</v>
      </c>
      <c r="D906" t="s">
        <v>2150</v>
      </c>
      <c r="E906" t="s">
        <v>2151</v>
      </c>
      <c r="F906">
        <v>1</v>
      </c>
      <c r="G906" t="s">
        <v>376</v>
      </c>
      <c r="H906" t="s">
        <v>377</v>
      </c>
      <c r="I906" t="s">
        <v>378</v>
      </c>
      <c r="J906" t="s">
        <v>379</v>
      </c>
      <c r="K906" t="s">
        <v>1984</v>
      </c>
      <c r="L906" t="s">
        <v>376</v>
      </c>
      <c r="M906" t="s">
        <v>381</v>
      </c>
      <c r="N906">
        <v>1660411606</v>
      </c>
      <c r="O906">
        <f t="shared" si="442"/>
        <v>2.826167328377956E-3</v>
      </c>
      <c r="P906">
        <f t="shared" si="443"/>
        <v>2.8261673283779558</v>
      </c>
      <c r="Q906">
        <f t="shared" si="444"/>
        <v>4.0408524605459215</v>
      </c>
      <c r="R906">
        <f t="shared" si="445"/>
        <v>351.99619999999987</v>
      </c>
      <c r="S906">
        <f t="shared" si="446"/>
        <v>293.54880411945959</v>
      </c>
      <c r="T906">
        <f t="shared" si="447"/>
        <v>29.212232576114122</v>
      </c>
      <c r="U906">
        <f t="shared" si="448"/>
        <v>35.028570091274773</v>
      </c>
      <c r="V906">
        <f t="shared" si="449"/>
        <v>0.13864804261214839</v>
      </c>
      <c r="W906">
        <f t="shared" si="450"/>
        <v>2.9194044306641427</v>
      </c>
      <c r="X906">
        <f t="shared" si="451"/>
        <v>0.13509111446807218</v>
      </c>
      <c r="Y906">
        <f t="shared" si="452"/>
        <v>8.4743922047261389E-2</v>
      </c>
      <c r="Z906">
        <f t="shared" si="453"/>
        <v>321.51881362795507</v>
      </c>
      <c r="AA906">
        <f t="shared" si="454"/>
        <v>32.157290457726198</v>
      </c>
      <c r="AB906">
        <f t="shared" si="455"/>
        <v>31.81295333333334</v>
      </c>
      <c r="AC906">
        <f t="shared" si="456"/>
        <v>4.7247620316990258</v>
      </c>
      <c r="AD906">
        <f t="shared" si="457"/>
        <v>60.323712371858427</v>
      </c>
      <c r="AE906">
        <f t="shared" si="458"/>
        <v>2.7207647528703403</v>
      </c>
      <c r="AF906">
        <f t="shared" si="459"/>
        <v>4.5102740628734947</v>
      </c>
      <c r="AG906">
        <f t="shared" si="460"/>
        <v>2.0039972788286855</v>
      </c>
      <c r="AH906">
        <f t="shared" si="461"/>
        <v>-124.63397918146786</v>
      </c>
      <c r="AI906">
        <f t="shared" si="462"/>
        <v>-128.62721426757332</v>
      </c>
      <c r="AJ906">
        <f t="shared" si="463"/>
        <v>-9.9335176764474191</v>
      </c>
      <c r="AK906">
        <f t="shared" si="464"/>
        <v>58.324102502466474</v>
      </c>
      <c r="AL906">
        <f t="shared" si="465"/>
        <v>34.858029541991094</v>
      </c>
      <c r="AM906">
        <f t="shared" si="466"/>
        <v>2.8092103332517517</v>
      </c>
      <c r="AN906">
        <f t="shared" si="467"/>
        <v>4.0408524605459215</v>
      </c>
      <c r="AO906">
        <v>427.13067676270123</v>
      </c>
      <c r="AP906">
        <v>396.83538181818159</v>
      </c>
      <c r="AQ906">
        <v>4.9558728358146587</v>
      </c>
      <c r="AR906">
        <v>65.016461255683083</v>
      </c>
      <c r="AS906">
        <f t="shared" si="468"/>
        <v>2.8261673283779558</v>
      </c>
      <c r="AT906">
        <v>24.0416214268554</v>
      </c>
      <c r="AU906">
        <v>27.339403030303011</v>
      </c>
      <c r="AV906">
        <v>-8.8634774338566888E-6</v>
      </c>
      <c r="AW906">
        <v>83.562977856309928</v>
      </c>
      <c r="AX906">
        <v>0</v>
      </c>
      <c r="AY906">
        <v>0</v>
      </c>
      <c r="AZ906">
        <f t="shared" si="469"/>
        <v>1</v>
      </c>
      <c r="BA906">
        <f t="shared" si="470"/>
        <v>0</v>
      </c>
      <c r="BB906">
        <f t="shared" si="471"/>
        <v>51880.776604287465</v>
      </c>
      <c r="BC906">
        <f t="shared" si="472"/>
        <v>2000.016666666666</v>
      </c>
      <c r="BD906">
        <f t="shared" si="473"/>
        <v>1681.2140795999762</v>
      </c>
      <c r="BE906">
        <f t="shared" si="474"/>
        <v>0.84060003479969836</v>
      </c>
      <c r="BF906">
        <f t="shared" si="475"/>
        <v>0.16075806716341789</v>
      </c>
      <c r="BG906">
        <v>6</v>
      </c>
      <c r="BH906">
        <v>0.5</v>
      </c>
      <c r="BI906" t="s">
        <v>382</v>
      </c>
      <c r="BJ906">
        <v>2</v>
      </c>
      <c r="BK906" t="b">
        <v>1</v>
      </c>
      <c r="BL906">
        <v>1660411606</v>
      </c>
      <c r="BM906">
        <v>351.99619999999987</v>
      </c>
      <c r="BN906">
        <v>394.99993333333339</v>
      </c>
      <c r="BO906">
        <v>27.34050666666667</v>
      </c>
      <c r="BP906">
        <v>24.062573333333329</v>
      </c>
      <c r="BQ906">
        <v>350.77853333333331</v>
      </c>
      <c r="BR906">
        <v>27.332740000000001</v>
      </c>
      <c r="BS906">
        <v>500.14533333333333</v>
      </c>
      <c r="BT906">
        <v>99.414119999999997</v>
      </c>
      <c r="BU906">
        <v>9.9937513333333339E-2</v>
      </c>
      <c r="BV906">
        <v>30.99570666666666</v>
      </c>
      <c r="BW906">
        <v>31.81295333333334</v>
      </c>
      <c r="BX906">
        <v>999.89999999999986</v>
      </c>
      <c r="BY906">
        <v>0</v>
      </c>
      <c r="BZ906">
        <v>0</v>
      </c>
      <c r="CA906">
        <v>10000.873333333329</v>
      </c>
      <c r="CB906">
        <v>0</v>
      </c>
      <c r="CC906">
        <v>76.53246666666665</v>
      </c>
      <c r="CD906">
        <v>-43.003939999999993</v>
      </c>
      <c r="CE906">
        <v>361.89019999999988</v>
      </c>
      <c r="CF906">
        <v>404.73853333333341</v>
      </c>
      <c r="CG906">
        <v>3.2779426666666671</v>
      </c>
      <c r="CH906">
        <v>394.99993333333339</v>
      </c>
      <c r="CI906">
        <v>24.062573333333329</v>
      </c>
      <c r="CJ906">
        <v>2.7180339999999998</v>
      </c>
      <c r="CK906">
        <v>2.3921600000000001</v>
      </c>
      <c r="CL906">
        <v>22.39454666666667</v>
      </c>
      <c r="CM906">
        <v>20.310793333333329</v>
      </c>
      <c r="CN906">
        <v>2000.016666666666</v>
      </c>
      <c r="CO906">
        <v>0.97999953333333356</v>
      </c>
      <c r="CP906">
        <v>2.0000406666666672E-2</v>
      </c>
      <c r="CQ906">
        <v>0</v>
      </c>
      <c r="CR906">
        <v>2.824533333333334</v>
      </c>
      <c r="CS906">
        <v>0</v>
      </c>
      <c r="CT906">
        <v>27666.473333333339</v>
      </c>
      <c r="CU906">
        <v>17412.453333333331</v>
      </c>
      <c r="CV906">
        <v>43.436999999999998</v>
      </c>
      <c r="CW906">
        <v>44.574599999999997</v>
      </c>
      <c r="CX906">
        <v>43.5</v>
      </c>
      <c r="CY906">
        <v>42.936999999999998</v>
      </c>
      <c r="CZ906">
        <v>43.375</v>
      </c>
      <c r="DA906">
        <v>1960.0146666666669</v>
      </c>
      <c r="DB906">
        <v>40.00266666666667</v>
      </c>
      <c r="DC906">
        <v>0</v>
      </c>
      <c r="DD906">
        <v>1660411611.5999999</v>
      </c>
      <c r="DE906">
        <v>0</v>
      </c>
      <c r="DF906">
        <v>1660411308.0999999</v>
      </c>
      <c r="DG906" t="s">
        <v>1985</v>
      </c>
      <c r="DH906">
        <v>1660411299.5999999</v>
      </c>
      <c r="DI906">
        <v>1660411308.0999999</v>
      </c>
      <c r="DJ906">
        <v>25</v>
      </c>
      <c r="DK906">
        <v>0.20799999999999999</v>
      </c>
      <c r="DL906">
        <v>-5.0000000000000001E-3</v>
      </c>
      <c r="DM906">
        <v>1.3160000000000001</v>
      </c>
      <c r="DN906">
        <v>1.4999999999999999E-2</v>
      </c>
      <c r="DO906">
        <v>400</v>
      </c>
      <c r="DP906">
        <v>24</v>
      </c>
      <c r="DQ906">
        <v>0.34</v>
      </c>
      <c r="DR906">
        <v>0.09</v>
      </c>
      <c r="DS906">
        <v>3.3707052125743191</v>
      </c>
      <c r="DT906">
        <v>5.1798545786547816</v>
      </c>
      <c r="DU906">
        <v>0.37578769223987518</v>
      </c>
      <c r="DV906">
        <v>0</v>
      </c>
      <c r="DW906">
        <v>34.829606327706053</v>
      </c>
      <c r="DX906">
        <v>-0.916966488090871</v>
      </c>
      <c r="DY906">
        <v>0.2241881181847539</v>
      </c>
      <c r="DZ906">
        <v>0</v>
      </c>
      <c r="EA906">
        <v>-42.989353333333327</v>
      </c>
      <c r="EB906">
        <v>-6.6559288097773547E-2</v>
      </c>
      <c r="EC906">
        <v>0.27434289582361898</v>
      </c>
      <c r="ED906">
        <v>1</v>
      </c>
      <c r="EE906">
        <v>296.36745437652792</v>
      </c>
      <c r="EF906">
        <v>226.44314866900501</v>
      </c>
      <c r="EG906">
        <v>16.88492382668673</v>
      </c>
      <c r="EH906">
        <v>0</v>
      </c>
      <c r="EI906">
        <v>3.2727645000000001</v>
      </c>
      <c r="EJ906">
        <v>0.19811774859286799</v>
      </c>
      <c r="EK906">
        <v>2.540471845445252E-2</v>
      </c>
      <c r="EL906">
        <v>0</v>
      </c>
      <c r="EM906">
        <v>2.004022300410389</v>
      </c>
      <c r="EN906">
        <v>-1.0194503884711419E-2</v>
      </c>
      <c r="EO906">
        <v>1.3486892904530411E-3</v>
      </c>
      <c r="EP906">
        <v>1</v>
      </c>
      <c r="EQ906">
        <v>2</v>
      </c>
      <c r="ER906">
        <v>6</v>
      </c>
      <c r="ES906" t="s">
        <v>415</v>
      </c>
      <c r="ET906">
        <v>2.9411100000000001</v>
      </c>
      <c r="EU906">
        <v>2.8008899999999999</v>
      </c>
      <c r="EV906">
        <v>8.54848E-2</v>
      </c>
      <c r="EW906">
        <v>9.2778100000000002E-2</v>
      </c>
      <c r="EX906">
        <v>0.117692</v>
      </c>
      <c r="EY906">
        <v>0.107464</v>
      </c>
      <c r="EZ906">
        <v>18689.5</v>
      </c>
      <c r="FA906">
        <v>19437.099999999999</v>
      </c>
      <c r="FB906">
        <v>23774.799999999999</v>
      </c>
      <c r="FC906">
        <v>24942.9</v>
      </c>
      <c r="FD906">
        <v>33582.400000000001</v>
      </c>
      <c r="FE906">
        <v>35555</v>
      </c>
      <c r="FF906">
        <v>43359.9</v>
      </c>
      <c r="FG906">
        <v>46115.199999999997</v>
      </c>
      <c r="FH906">
        <v>1.9442999999999999</v>
      </c>
      <c r="FI906">
        <v>1.81115</v>
      </c>
      <c r="FJ906">
        <v>0.109471</v>
      </c>
      <c r="FK906">
        <v>0</v>
      </c>
      <c r="FL906">
        <v>30.0337</v>
      </c>
      <c r="FM906">
        <v>999.9</v>
      </c>
      <c r="FN906">
        <v>57.8</v>
      </c>
      <c r="FO906">
        <v>37.299999999999997</v>
      </c>
      <c r="FP906">
        <v>37.260599999999997</v>
      </c>
      <c r="FQ906">
        <v>63.466200000000001</v>
      </c>
      <c r="FR906">
        <v>26.1859</v>
      </c>
      <c r="FS906">
        <v>1</v>
      </c>
      <c r="FT906">
        <v>0.522922</v>
      </c>
      <c r="FU906">
        <v>2.2747999999999999</v>
      </c>
      <c r="FV906">
        <v>20.306100000000001</v>
      </c>
      <c r="FW906">
        <v>5.2100999999999997</v>
      </c>
      <c r="FX906">
        <v>11.906599999999999</v>
      </c>
      <c r="FY906">
        <v>5.0021000000000004</v>
      </c>
      <c r="FZ906">
        <v>3.2904499999999999</v>
      </c>
      <c r="GA906">
        <v>9999</v>
      </c>
      <c r="GB906">
        <v>9999</v>
      </c>
      <c r="GC906">
        <v>9999</v>
      </c>
      <c r="GD906">
        <v>999.9</v>
      </c>
      <c r="GE906">
        <v>1.8598399999999999</v>
      </c>
      <c r="GF906">
        <v>1.85486</v>
      </c>
      <c r="GG906">
        <v>1.85806</v>
      </c>
      <c r="GH906">
        <v>1.8565199999999999</v>
      </c>
      <c r="GI906">
        <v>1.85527</v>
      </c>
      <c r="GJ906">
        <v>1.85486</v>
      </c>
      <c r="GK906">
        <v>1.85365</v>
      </c>
      <c r="GL906">
        <v>1.8566499999999999</v>
      </c>
      <c r="GM906">
        <v>0</v>
      </c>
      <c r="GN906">
        <v>0</v>
      </c>
      <c r="GO906">
        <v>0</v>
      </c>
      <c r="GP906">
        <v>0</v>
      </c>
      <c r="GQ906" t="s">
        <v>385</v>
      </c>
      <c r="GR906" t="s">
        <v>386</v>
      </c>
      <c r="GS906" t="s">
        <v>387</v>
      </c>
      <c r="GT906" t="s">
        <v>387</v>
      </c>
      <c r="GU906" t="s">
        <v>387</v>
      </c>
      <c r="GV906" t="s">
        <v>387</v>
      </c>
      <c r="GW906">
        <v>0</v>
      </c>
      <c r="GX906">
        <v>100</v>
      </c>
      <c r="GY906">
        <v>100</v>
      </c>
      <c r="GZ906">
        <v>1.292</v>
      </c>
      <c r="HA906">
        <v>7.7000000000000002E-3</v>
      </c>
      <c r="HB906">
        <v>0.36341150857684917</v>
      </c>
      <c r="HC906">
        <v>2.8098669343081611E-3</v>
      </c>
      <c r="HD906">
        <v>-1.127031966113555E-6</v>
      </c>
      <c r="HE906">
        <v>1.768598670541231E-10</v>
      </c>
      <c r="HF906">
        <v>-7.1736991530500657E-2</v>
      </c>
      <c r="HG906">
        <v>1.081145868756639E-2</v>
      </c>
      <c r="HH906">
        <v>-3.689364805754238E-4</v>
      </c>
      <c r="HI906">
        <v>2.919854880483278E-6</v>
      </c>
      <c r="HJ906">
        <v>2</v>
      </c>
      <c r="HK906">
        <v>2136</v>
      </c>
      <c r="HL906">
        <v>3</v>
      </c>
      <c r="HM906">
        <v>30</v>
      </c>
      <c r="HN906">
        <v>5.2</v>
      </c>
      <c r="HO906">
        <v>5.0999999999999996</v>
      </c>
      <c r="HP906">
        <v>1.1315900000000001</v>
      </c>
      <c r="HQ906">
        <v>2.32422</v>
      </c>
      <c r="HR906">
        <v>1.4978</v>
      </c>
      <c r="HS906">
        <v>2.3022499999999999</v>
      </c>
      <c r="HT906">
        <v>1.5478499999999999</v>
      </c>
      <c r="HU906">
        <v>2.4218799999999998</v>
      </c>
      <c r="HV906">
        <v>40.629800000000003</v>
      </c>
      <c r="HW906">
        <v>13.203900000000001</v>
      </c>
      <c r="HX906">
        <v>18</v>
      </c>
      <c r="HY906">
        <v>500.57600000000002</v>
      </c>
      <c r="HZ906">
        <v>478.22800000000001</v>
      </c>
      <c r="IA906">
        <v>26.942399999999999</v>
      </c>
      <c r="IB906">
        <v>33.545000000000002</v>
      </c>
      <c r="IC906">
        <v>30</v>
      </c>
      <c r="ID906">
        <v>33.360700000000001</v>
      </c>
      <c r="IE906">
        <v>33.4617</v>
      </c>
      <c r="IF906">
        <v>22.679200000000002</v>
      </c>
      <c r="IG906">
        <v>38.400500000000001</v>
      </c>
      <c r="IH906">
        <v>0</v>
      </c>
      <c r="II906">
        <v>26.953900000000001</v>
      </c>
      <c r="IJ906">
        <v>463.81200000000001</v>
      </c>
      <c r="IK906">
        <v>23.918099999999999</v>
      </c>
      <c r="IL906">
        <v>100.256</v>
      </c>
      <c r="IM906">
        <v>99.938500000000005</v>
      </c>
      <c r="IN906" t="s">
        <v>2772</v>
      </c>
    </row>
    <row r="907" spans="1:248" x14ac:dyDescent="0.2">
      <c r="A907">
        <v>891</v>
      </c>
      <c r="B907">
        <v>1660411614.5</v>
      </c>
      <c r="C907">
        <v>11890.400000095369</v>
      </c>
      <c r="D907" t="s">
        <v>2152</v>
      </c>
      <c r="E907" t="s">
        <v>2153</v>
      </c>
      <c r="F907">
        <v>1</v>
      </c>
      <c r="G907" t="s">
        <v>376</v>
      </c>
      <c r="H907" t="s">
        <v>377</v>
      </c>
      <c r="I907" t="s">
        <v>378</v>
      </c>
      <c r="J907" t="s">
        <v>379</v>
      </c>
      <c r="K907" t="s">
        <v>1984</v>
      </c>
      <c r="L907" t="s">
        <v>376</v>
      </c>
      <c r="M907" t="s">
        <v>381</v>
      </c>
      <c r="N907">
        <v>1660411606.5</v>
      </c>
      <c r="O907">
        <f t="shared" si="442"/>
        <v>2.8367743939684124E-3</v>
      </c>
      <c r="P907">
        <f t="shared" si="443"/>
        <v>2.8367743939684122</v>
      </c>
      <c r="Q907">
        <f t="shared" si="444"/>
        <v>4.0714869712452639</v>
      </c>
      <c r="R907">
        <f t="shared" si="445"/>
        <v>354.42418750000002</v>
      </c>
      <c r="S907">
        <f t="shared" si="446"/>
        <v>295.71935211090863</v>
      </c>
      <c r="T907">
        <f t="shared" si="447"/>
        <v>29.428252522829581</v>
      </c>
      <c r="U907">
        <f t="shared" si="448"/>
        <v>35.270212840304517</v>
      </c>
      <c r="V907">
        <f t="shared" si="449"/>
        <v>0.13918276280443284</v>
      </c>
      <c r="W907">
        <f t="shared" si="450"/>
        <v>2.9194511056634767</v>
      </c>
      <c r="X907">
        <f t="shared" si="451"/>
        <v>0.13559878357176039</v>
      </c>
      <c r="Y907">
        <f t="shared" si="452"/>
        <v>8.5063559261070565E-2</v>
      </c>
      <c r="Z907">
        <f t="shared" si="453"/>
        <v>321.5188010887224</v>
      </c>
      <c r="AA907">
        <f t="shared" si="454"/>
        <v>32.154413080382632</v>
      </c>
      <c r="AB907">
        <f t="shared" si="455"/>
        <v>31.812850000000001</v>
      </c>
      <c r="AC907">
        <f t="shared" si="456"/>
        <v>4.7247343600223513</v>
      </c>
      <c r="AD907">
        <f t="shared" si="457"/>
        <v>60.323615009735335</v>
      </c>
      <c r="AE907">
        <f t="shared" si="458"/>
        <v>2.7207447833681409</v>
      </c>
      <c r="AF907">
        <f t="shared" si="459"/>
        <v>4.5102482384867901</v>
      </c>
      <c r="AG907">
        <f t="shared" si="460"/>
        <v>2.0039895766542104</v>
      </c>
      <c r="AH907">
        <f t="shared" si="461"/>
        <v>-125.10175077400699</v>
      </c>
      <c r="AI907">
        <f t="shared" si="462"/>
        <v>-128.62881167592047</v>
      </c>
      <c r="AJ907">
        <f t="shared" si="463"/>
        <v>-9.9334722513486149</v>
      </c>
      <c r="AK907">
        <f t="shared" si="464"/>
        <v>57.854766387446318</v>
      </c>
      <c r="AL907">
        <f t="shared" si="465"/>
        <v>34.89746382915623</v>
      </c>
      <c r="AM907">
        <f t="shared" si="466"/>
        <v>2.8119412526095315</v>
      </c>
      <c r="AN907">
        <f t="shared" si="467"/>
        <v>4.0714869712452639</v>
      </c>
      <c r="AO907">
        <v>432.21520198780632</v>
      </c>
      <c r="AP907">
        <v>401.83049090909088</v>
      </c>
      <c r="AQ907">
        <v>4.965956035690013</v>
      </c>
      <c r="AR907">
        <v>65.016461255683083</v>
      </c>
      <c r="AS907">
        <f t="shared" si="468"/>
        <v>2.8367743939684122</v>
      </c>
      <c r="AT907">
        <v>24.02558217436658</v>
      </c>
      <c r="AU907">
        <v>27.336694545454542</v>
      </c>
      <c r="AV907">
        <v>-1.491285831837173E-4</v>
      </c>
      <c r="AW907">
        <v>83.562977856309928</v>
      </c>
      <c r="AX907">
        <v>0</v>
      </c>
      <c r="AY907">
        <v>0</v>
      </c>
      <c r="AZ907">
        <f t="shared" si="469"/>
        <v>1</v>
      </c>
      <c r="BA907">
        <f t="shared" si="470"/>
        <v>0</v>
      </c>
      <c r="BB907">
        <f t="shared" si="471"/>
        <v>51882.122009333543</v>
      </c>
      <c r="BC907">
        <f t="shared" si="472"/>
        <v>2000.016875</v>
      </c>
      <c r="BD907">
        <f t="shared" si="473"/>
        <v>1681.2142308749858</v>
      </c>
      <c r="BE907">
        <f t="shared" si="474"/>
        <v>0.84060002287479985</v>
      </c>
      <c r="BF907">
        <f t="shared" si="475"/>
        <v>0.1607580441483637</v>
      </c>
      <c r="BG907">
        <v>6</v>
      </c>
      <c r="BH907">
        <v>0.5</v>
      </c>
      <c r="BI907" t="s">
        <v>382</v>
      </c>
      <c r="BJ907">
        <v>2</v>
      </c>
      <c r="BK907" t="b">
        <v>1</v>
      </c>
      <c r="BL907">
        <v>1660411606.5</v>
      </c>
      <c r="BM907">
        <v>354.42418750000002</v>
      </c>
      <c r="BN907">
        <v>397.48487499999999</v>
      </c>
      <c r="BO907">
        <v>27.340287499999999</v>
      </c>
      <c r="BP907">
        <v>24.05914375</v>
      </c>
      <c r="BQ907">
        <v>353.20150000000001</v>
      </c>
      <c r="BR907">
        <v>27.332518749999998</v>
      </c>
      <c r="BS907">
        <v>500.14181250000001</v>
      </c>
      <c r="BT907">
        <v>99.414206250000007</v>
      </c>
      <c r="BU907">
        <v>9.9918587499999989E-2</v>
      </c>
      <c r="BV907">
        <v>30.995606250000002</v>
      </c>
      <c r="BW907">
        <v>31.812850000000001</v>
      </c>
      <c r="BX907">
        <v>999.9</v>
      </c>
      <c r="BY907">
        <v>0</v>
      </c>
      <c r="BZ907">
        <v>0</v>
      </c>
      <c r="CA907">
        <v>10001.13125</v>
      </c>
      <c r="CB907">
        <v>0</v>
      </c>
      <c r="CC907">
        <v>76.940118750000011</v>
      </c>
      <c r="CD907">
        <v>-43.060881249999987</v>
      </c>
      <c r="CE907">
        <v>364.38637499999999</v>
      </c>
      <c r="CF907">
        <v>407.2831875</v>
      </c>
      <c r="CG907">
        <v>3.2811537500000001</v>
      </c>
      <c r="CH907">
        <v>397.48487499999999</v>
      </c>
      <c r="CI907">
        <v>24.05914375</v>
      </c>
      <c r="CJ907">
        <v>2.7180143750000001</v>
      </c>
      <c r="CK907">
        <v>2.39182125</v>
      </c>
      <c r="CL907">
        <v>22.39443125</v>
      </c>
      <c r="CM907">
        <v>20.308499999999999</v>
      </c>
      <c r="CN907">
        <v>2000.016875</v>
      </c>
      <c r="CO907">
        <v>0.98</v>
      </c>
      <c r="CP907">
        <v>1.9999912500000001E-2</v>
      </c>
      <c r="CQ907">
        <v>0</v>
      </c>
      <c r="CR907">
        <v>2.8383750000000001</v>
      </c>
      <c r="CS907">
        <v>0</v>
      </c>
      <c r="CT907">
        <v>27671.393749999999</v>
      </c>
      <c r="CU907">
        <v>17412.462500000001</v>
      </c>
      <c r="CV907">
        <v>43.436999999999998</v>
      </c>
      <c r="CW907">
        <v>44.573812500000003</v>
      </c>
      <c r="CX907">
        <v>43.5</v>
      </c>
      <c r="CY907">
        <v>42.936999999999998</v>
      </c>
      <c r="CZ907">
        <v>43.375</v>
      </c>
      <c r="DA907">
        <v>1960.015625</v>
      </c>
      <c r="DB907">
        <v>40.001874999999998</v>
      </c>
      <c r="DC907">
        <v>0</v>
      </c>
      <c r="DD907">
        <v>1660411612.8</v>
      </c>
      <c r="DE907">
        <v>0</v>
      </c>
      <c r="DF907">
        <v>1660411308.0999999</v>
      </c>
      <c r="DG907" t="s">
        <v>1985</v>
      </c>
      <c r="DH907">
        <v>1660411299.5999999</v>
      </c>
      <c r="DI907">
        <v>1660411308.0999999</v>
      </c>
      <c r="DJ907">
        <v>25</v>
      </c>
      <c r="DK907">
        <v>0.20799999999999999</v>
      </c>
      <c r="DL907">
        <v>-5.0000000000000001E-3</v>
      </c>
      <c r="DM907">
        <v>1.3160000000000001</v>
      </c>
      <c r="DN907">
        <v>1.4999999999999999E-2</v>
      </c>
      <c r="DO907">
        <v>400</v>
      </c>
      <c r="DP907">
        <v>24</v>
      </c>
      <c r="DQ907">
        <v>0.34</v>
      </c>
      <c r="DR907">
        <v>0.09</v>
      </c>
      <c r="DS907">
        <v>3.454922965968334</v>
      </c>
      <c r="DT907">
        <v>5.1817621138573227</v>
      </c>
      <c r="DU907">
        <v>0.37623274299723652</v>
      </c>
      <c r="DV907">
        <v>0</v>
      </c>
      <c r="DW907">
        <v>34.865020921863227</v>
      </c>
      <c r="DX907">
        <v>-0.45749273043678568</v>
      </c>
      <c r="DY907">
        <v>0.24734646359798149</v>
      </c>
      <c r="DZ907">
        <v>0</v>
      </c>
      <c r="EA907">
        <v>-43.048859999999998</v>
      </c>
      <c r="EB907">
        <v>-1.202055617352497</v>
      </c>
      <c r="EC907">
        <v>0.343221032378068</v>
      </c>
      <c r="ED907">
        <v>0</v>
      </c>
      <c r="EE907">
        <v>300.18279157018338</v>
      </c>
      <c r="EF907">
        <v>225.6467252092601</v>
      </c>
      <c r="EG907">
        <v>16.82482959464722</v>
      </c>
      <c r="EH907">
        <v>0</v>
      </c>
      <c r="EI907">
        <v>3.276046500000001</v>
      </c>
      <c r="EJ907">
        <v>0.23831572232644049</v>
      </c>
      <c r="EK907">
        <v>2.8138936151709811E-2</v>
      </c>
      <c r="EL907">
        <v>0</v>
      </c>
      <c r="EM907">
        <v>2.0039978242621288</v>
      </c>
      <c r="EN907">
        <v>-9.1481110202685321E-3</v>
      </c>
      <c r="EO907">
        <v>1.341468826061876E-3</v>
      </c>
      <c r="EP907">
        <v>1</v>
      </c>
      <c r="EQ907">
        <v>1</v>
      </c>
      <c r="ER907">
        <v>6</v>
      </c>
      <c r="ES907" t="s">
        <v>458</v>
      </c>
      <c r="ET907">
        <v>2.9411</v>
      </c>
      <c r="EU907">
        <v>2.8008799999999998</v>
      </c>
      <c r="EV907">
        <v>8.6312200000000006E-2</v>
      </c>
      <c r="EW907">
        <v>9.3628100000000006E-2</v>
      </c>
      <c r="EX907">
        <v>0.117686</v>
      </c>
      <c r="EY907">
        <v>0.107459</v>
      </c>
      <c r="EZ907">
        <v>18672.599999999999</v>
      </c>
      <c r="FA907">
        <v>19419</v>
      </c>
      <c r="FB907">
        <v>23774.799999999999</v>
      </c>
      <c r="FC907">
        <v>24943</v>
      </c>
      <c r="FD907">
        <v>33582.699999999997</v>
      </c>
      <c r="FE907">
        <v>35555.199999999997</v>
      </c>
      <c r="FF907">
        <v>43359.9</v>
      </c>
      <c r="FG907">
        <v>46115.1</v>
      </c>
      <c r="FH907">
        <v>1.9443299999999999</v>
      </c>
      <c r="FI907">
        <v>1.8112200000000001</v>
      </c>
      <c r="FJ907">
        <v>0.10917300000000001</v>
      </c>
      <c r="FK907">
        <v>0</v>
      </c>
      <c r="FL907">
        <v>30.034300000000002</v>
      </c>
      <c r="FM907">
        <v>999.9</v>
      </c>
      <c r="FN907">
        <v>57.8</v>
      </c>
      <c r="FO907">
        <v>37.299999999999997</v>
      </c>
      <c r="FP907">
        <v>37.260399999999997</v>
      </c>
      <c r="FQ907">
        <v>63.546199999999999</v>
      </c>
      <c r="FR907">
        <v>25.504799999999999</v>
      </c>
      <c r="FS907">
        <v>1</v>
      </c>
      <c r="FT907">
        <v>0.52278500000000006</v>
      </c>
      <c r="FU907">
        <v>2.2637700000000001</v>
      </c>
      <c r="FV907">
        <v>20.3064</v>
      </c>
      <c r="FW907">
        <v>5.2108499999999998</v>
      </c>
      <c r="FX907">
        <v>11.906599999999999</v>
      </c>
      <c r="FY907">
        <v>5.0022500000000001</v>
      </c>
      <c r="FZ907">
        <v>3.2905199999999999</v>
      </c>
      <c r="GA907">
        <v>9999</v>
      </c>
      <c r="GB907">
        <v>9999</v>
      </c>
      <c r="GC907">
        <v>9999</v>
      </c>
      <c r="GD907">
        <v>999.9</v>
      </c>
      <c r="GE907">
        <v>1.8598300000000001</v>
      </c>
      <c r="GF907">
        <v>1.85486</v>
      </c>
      <c r="GG907">
        <v>1.85806</v>
      </c>
      <c r="GH907">
        <v>1.8565199999999999</v>
      </c>
      <c r="GI907">
        <v>1.85527</v>
      </c>
      <c r="GJ907">
        <v>1.85486</v>
      </c>
      <c r="GK907">
        <v>1.85365</v>
      </c>
      <c r="GL907">
        <v>1.8566499999999999</v>
      </c>
      <c r="GM907">
        <v>0</v>
      </c>
      <c r="GN907">
        <v>0</v>
      </c>
      <c r="GO907">
        <v>0</v>
      </c>
      <c r="GP907">
        <v>0</v>
      </c>
      <c r="GQ907" t="s">
        <v>385</v>
      </c>
      <c r="GR907" t="s">
        <v>386</v>
      </c>
      <c r="GS907" t="s">
        <v>387</v>
      </c>
      <c r="GT907" t="s">
        <v>387</v>
      </c>
      <c r="GU907" t="s">
        <v>387</v>
      </c>
      <c r="GV907" t="s">
        <v>387</v>
      </c>
      <c r="GW907">
        <v>0</v>
      </c>
      <c r="GX907">
        <v>100</v>
      </c>
      <c r="GY907">
        <v>100</v>
      </c>
      <c r="GZ907">
        <v>1.302</v>
      </c>
      <c r="HA907">
        <v>7.7999999999999996E-3</v>
      </c>
      <c r="HB907">
        <v>0.36341150857684917</v>
      </c>
      <c r="HC907">
        <v>2.8098669343081611E-3</v>
      </c>
      <c r="HD907">
        <v>-1.127031966113555E-6</v>
      </c>
      <c r="HE907">
        <v>1.768598670541231E-10</v>
      </c>
      <c r="HF907">
        <v>-7.1736991530500657E-2</v>
      </c>
      <c r="HG907">
        <v>1.081145868756639E-2</v>
      </c>
      <c r="HH907">
        <v>-3.689364805754238E-4</v>
      </c>
      <c r="HI907">
        <v>2.919854880483278E-6</v>
      </c>
      <c r="HJ907">
        <v>2</v>
      </c>
      <c r="HK907">
        <v>2136</v>
      </c>
      <c r="HL907">
        <v>3</v>
      </c>
      <c r="HM907">
        <v>30</v>
      </c>
      <c r="HN907">
        <v>5.2</v>
      </c>
      <c r="HO907">
        <v>5.0999999999999996</v>
      </c>
      <c r="HP907">
        <v>1.1437999999999999</v>
      </c>
      <c r="HQ907">
        <v>2.3327599999999999</v>
      </c>
      <c r="HR907">
        <v>1.4978</v>
      </c>
      <c r="HS907">
        <v>2.3010299999999999</v>
      </c>
      <c r="HT907">
        <v>1.5478499999999999</v>
      </c>
      <c r="HU907">
        <v>2.4316399999999998</v>
      </c>
      <c r="HV907">
        <v>40.629800000000003</v>
      </c>
      <c r="HW907">
        <v>13.1952</v>
      </c>
      <c r="HX907">
        <v>18</v>
      </c>
      <c r="HY907">
        <v>500.59100000000001</v>
      </c>
      <c r="HZ907">
        <v>478.27699999999999</v>
      </c>
      <c r="IA907">
        <v>26.943000000000001</v>
      </c>
      <c r="IB907">
        <v>33.545000000000002</v>
      </c>
      <c r="IC907">
        <v>30</v>
      </c>
      <c r="ID907">
        <v>33.360700000000001</v>
      </c>
      <c r="IE907">
        <v>33.4617</v>
      </c>
      <c r="IF907">
        <v>22.9163</v>
      </c>
      <c r="IG907">
        <v>38.400500000000001</v>
      </c>
      <c r="IH907">
        <v>0</v>
      </c>
      <c r="II907">
        <v>26.953900000000001</v>
      </c>
      <c r="IJ907">
        <v>473.834</v>
      </c>
      <c r="IK907">
        <v>23.915600000000001</v>
      </c>
      <c r="IL907">
        <v>100.256</v>
      </c>
      <c r="IM907">
        <v>99.938500000000005</v>
      </c>
      <c r="IN907" t="s">
        <v>2772</v>
      </c>
    </row>
    <row r="908" spans="1:248" x14ac:dyDescent="0.2">
      <c r="A908">
        <v>892</v>
      </c>
      <c r="B908">
        <v>1660411615.5</v>
      </c>
      <c r="C908">
        <v>11891.400000095369</v>
      </c>
      <c r="D908" t="s">
        <v>2154</v>
      </c>
      <c r="E908" t="s">
        <v>2155</v>
      </c>
      <c r="F908">
        <v>1</v>
      </c>
      <c r="G908" t="s">
        <v>376</v>
      </c>
      <c r="H908" t="s">
        <v>377</v>
      </c>
      <c r="I908" t="s">
        <v>378</v>
      </c>
      <c r="J908" t="s">
        <v>379</v>
      </c>
      <c r="K908" t="s">
        <v>1984</v>
      </c>
      <c r="L908" t="s">
        <v>376</v>
      </c>
      <c r="M908" t="s">
        <v>381</v>
      </c>
      <c r="N908">
        <v>1660411608</v>
      </c>
      <c r="O908">
        <f t="shared" si="442"/>
        <v>2.8444089316124409E-3</v>
      </c>
      <c r="P908">
        <f t="shared" si="443"/>
        <v>2.844408931612441</v>
      </c>
      <c r="Q908">
        <f t="shared" si="444"/>
        <v>4.0166469144051291</v>
      </c>
      <c r="R908">
        <f t="shared" si="445"/>
        <v>361.78019999999998</v>
      </c>
      <c r="S908">
        <f t="shared" si="446"/>
        <v>303.5996749658072</v>
      </c>
      <c r="T908">
        <f t="shared" si="447"/>
        <v>30.212488341920086</v>
      </c>
      <c r="U908">
        <f t="shared" si="448"/>
        <v>36.002278579740036</v>
      </c>
      <c r="V908">
        <f t="shared" si="449"/>
        <v>0.13958294032231172</v>
      </c>
      <c r="W908">
        <f t="shared" si="450"/>
        <v>2.9193574175471699</v>
      </c>
      <c r="X908">
        <f t="shared" si="451"/>
        <v>0.13597849714207899</v>
      </c>
      <c r="Y908">
        <f t="shared" si="452"/>
        <v>8.530265309779092E-2</v>
      </c>
      <c r="Z908">
        <f t="shared" si="453"/>
        <v>321.51851499999998</v>
      </c>
      <c r="AA908">
        <f t="shared" si="454"/>
        <v>32.151833788079941</v>
      </c>
      <c r="AB908">
        <f t="shared" si="455"/>
        <v>31.812100000000001</v>
      </c>
      <c r="AC908">
        <f t="shared" si="456"/>
        <v>4.7245335214363759</v>
      </c>
      <c r="AD908">
        <f t="shared" si="457"/>
        <v>60.326052589719261</v>
      </c>
      <c r="AE908">
        <f t="shared" si="458"/>
        <v>2.7207575684107188</v>
      </c>
      <c r="AF908">
        <f t="shared" si="459"/>
        <v>4.5100871872302637</v>
      </c>
      <c r="AG908">
        <f t="shared" si="460"/>
        <v>2.0037759530256571</v>
      </c>
      <c r="AH908">
        <f t="shared" si="461"/>
        <v>-125.43843388410865</v>
      </c>
      <c r="AI908">
        <f t="shared" si="462"/>
        <v>-128.60520703410532</v>
      </c>
      <c r="AJ908">
        <f t="shared" si="463"/>
        <v>-9.9319007283946856</v>
      </c>
      <c r="AK908">
        <f t="shared" si="464"/>
        <v>57.542973353391346</v>
      </c>
      <c r="AL908">
        <f t="shared" si="465"/>
        <v>34.941717755206959</v>
      </c>
      <c r="AM908">
        <f t="shared" si="466"/>
        <v>2.8176614004667306</v>
      </c>
      <c r="AN908">
        <f t="shared" si="467"/>
        <v>4.0166469144051291</v>
      </c>
      <c r="AO908">
        <v>437.379609580813</v>
      </c>
      <c r="AP908">
        <v>406.88790303030311</v>
      </c>
      <c r="AQ908">
        <v>4.9999691627940734</v>
      </c>
      <c r="AR908">
        <v>65.016461255683083</v>
      </c>
      <c r="AS908">
        <f t="shared" si="468"/>
        <v>2.844408931612441</v>
      </c>
      <c r="AT908">
        <v>24.014827360969321</v>
      </c>
      <c r="AU908">
        <v>27.336072121212101</v>
      </c>
      <c r="AV908">
        <v>-3.2662538168473491E-4</v>
      </c>
      <c r="AW908">
        <v>83.562977856309928</v>
      </c>
      <c r="AX908">
        <v>0</v>
      </c>
      <c r="AY908">
        <v>0</v>
      </c>
      <c r="AZ908">
        <f t="shared" si="469"/>
        <v>1</v>
      </c>
      <c r="BA908">
        <f t="shared" si="470"/>
        <v>0</v>
      </c>
      <c r="BB908">
        <f t="shared" si="471"/>
        <v>51879.569858236893</v>
      </c>
      <c r="BC908">
        <f t="shared" si="472"/>
        <v>2000.0160000000001</v>
      </c>
      <c r="BD908">
        <f t="shared" si="473"/>
        <v>1681.21342</v>
      </c>
      <c r="BE908">
        <f t="shared" si="474"/>
        <v>0.84059998520011836</v>
      </c>
      <c r="BF908">
        <f t="shared" si="475"/>
        <v>0.1607579714362285</v>
      </c>
      <c r="BG908">
        <v>6</v>
      </c>
      <c r="BH908">
        <v>0.5</v>
      </c>
      <c r="BI908" t="s">
        <v>382</v>
      </c>
      <c r="BJ908">
        <v>2</v>
      </c>
      <c r="BK908" t="b">
        <v>1</v>
      </c>
      <c r="BL908">
        <v>1660411608</v>
      </c>
      <c r="BM908">
        <v>361.78019999999998</v>
      </c>
      <c r="BN908">
        <v>404.92200000000008</v>
      </c>
      <c r="BO908">
        <v>27.340386666666671</v>
      </c>
      <c r="BP908">
        <v>24.05251333333333</v>
      </c>
      <c r="BQ908">
        <v>360.54219999999998</v>
      </c>
      <c r="BR908">
        <v>27.33262666666667</v>
      </c>
      <c r="BS908">
        <v>500.13339999999999</v>
      </c>
      <c r="BT908">
        <v>99.414366666666666</v>
      </c>
      <c r="BU908">
        <v>9.9864846666666673E-2</v>
      </c>
      <c r="BV908">
        <v>30.994980000000002</v>
      </c>
      <c r="BW908">
        <v>31.812100000000001</v>
      </c>
      <c r="BX908">
        <v>999.89999999999986</v>
      </c>
      <c r="BY908">
        <v>0</v>
      </c>
      <c r="BZ908">
        <v>0</v>
      </c>
      <c r="CA908">
        <v>10000.58</v>
      </c>
      <c r="CB908">
        <v>0</v>
      </c>
      <c r="CC908">
        <v>77.997346666666672</v>
      </c>
      <c r="CD908">
        <v>-43.142013333333331</v>
      </c>
      <c r="CE908">
        <v>371.94920000000002</v>
      </c>
      <c r="CF908">
        <v>414.90086666666667</v>
      </c>
      <c r="CG908">
        <v>3.287884</v>
      </c>
      <c r="CH908">
        <v>404.92200000000008</v>
      </c>
      <c r="CI908">
        <v>24.05251333333333</v>
      </c>
      <c r="CJ908">
        <v>2.718029333333333</v>
      </c>
      <c r="CK908">
        <v>2.391166666666666</v>
      </c>
      <c r="CL908">
        <v>22.39452666666666</v>
      </c>
      <c r="CM908">
        <v>20.30406666666666</v>
      </c>
      <c r="CN908">
        <v>2000.0160000000001</v>
      </c>
      <c r="CO908">
        <v>0.98000140000000024</v>
      </c>
      <c r="CP908">
        <v>1.999843333333334E-2</v>
      </c>
      <c r="CQ908">
        <v>0</v>
      </c>
      <c r="CR908">
        <v>2.7736666666666672</v>
      </c>
      <c r="CS908">
        <v>0</v>
      </c>
      <c r="CT908">
        <v>27686.026666666668</v>
      </c>
      <c r="CU908">
        <v>17412.453333333331</v>
      </c>
      <c r="CV908">
        <v>43.436999999999998</v>
      </c>
      <c r="CW908">
        <v>44.574599999999997</v>
      </c>
      <c r="CX908">
        <v>43.5</v>
      </c>
      <c r="CY908">
        <v>42.936999999999998</v>
      </c>
      <c r="CZ908">
        <v>43.375</v>
      </c>
      <c r="DA908">
        <v>1960.0166666666671</v>
      </c>
      <c r="DB908">
        <v>39.99933333333334</v>
      </c>
      <c r="DC908">
        <v>0</v>
      </c>
      <c r="DD908">
        <v>1660411614</v>
      </c>
      <c r="DE908">
        <v>0</v>
      </c>
      <c r="DF908">
        <v>1660411308.0999999</v>
      </c>
      <c r="DG908" t="s">
        <v>1985</v>
      </c>
      <c r="DH908">
        <v>1660411299.5999999</v>
      </c>
      <c r="DI908">
        <v>1660411308.0999999</v>
      </c>
      <c r="DJ908">
        <v>25</v>
      </c>
      <c r="DK908">
        <v>0.20799999999999999</v>
      </c>
      <c r="DL908">
        <v>-5.0000000000000001E-3</v>
      </c>
      <c r="DM908">
        <v>1.3160000000000001</v>
      </c>
      <c r="DN908">
        <v>1.4999999999999999E-2</v>
      </c>
      <c r="DO908">
        <v>400</v>
      </c>
      <c r="DP908">
        <v>24</v>
      </c>
      <c r="DQ908">
        <v>0.34</v>
      </c>
      <c r="DR908">
        <v>0.09</v>
      </c>
      <c r="DS908">
        <v>3.454922965968334</v>
      </c>
      <c r="DT908">
        <v>5.1817621138573227</v>
      </c>
      <c r="DU908">
        <v>0.37623274299723652</v>
      </c>
      <c r="DV908">
        <v>0</v>
      </c>
      <c r="DW908">
        <v>34.865020921863227</v>
      </c>
      <c r="DX908">
        <v>-0.45749273043678568</v>
      </c>
      <c r="DY908">
        <v>0.24734646359798149</v>
      </c>
      <c r="DZ908">
        <v>0</v>
      </c>
      <c r="EA908">
        <v>-43.048859999999998</v>
      </c>
      <c r="EB908">
        <v>-1.202055617352497</v>
      </c>
      <c r="EC908">
        <v>0.343221032378068</v>
      </c>
      <c r="ED908">
        <v>0</v>
      </c>
      <c r="EE908">
        <v>300.18279157018338</v>
      </c>
      <c r="EF908">
        <v>225.6467252092601</v>
      </c>
      <c r="EG908">
        <v>16.82482959464722</v>
      </c>
      <c r="EH908">
        <v>0</v>
      </c>
      <c r="EI908">
        <v>3.276046500000001</v>
      </c>
      <c r="EJ908">
        <v>0.23831572232644049</v>
      </c>
      <c r="EK908">
        <v>2.8138936151709811E-2</v>
      </c>
      <c r="EL908">
        <v>0</v>
      </c>
      <c r="EM908">
        <v>2.0039978242621288</v>
      </c>
      <c r="EN908">
        <v>-9.1481110202685321E-3</v>
      </c>
      <c r="EO908">
        <v>1.341468826061876E-3</v>
      </c>
      <c r="EP908">
        <v>1</v>
      </c>
      <c r="EQ908">
        <v>1</v>
      </c>
      <c r="ER908">
        <v>6</v>
      </c>
      <c r="ES908" t="s">
        <v>458</v>
      </c>
      <c r="ET908">
        <v>2.9411800000000001</v>
      </c>
      <c r="EU908">
        <v>2.8010799999999998</v>
      </c>
      <c r="EV908">
        <v>8.7140999999999996E-2</v>
      </c>
      <c r="EW908">
        <v>9.4474900000000001E-2</v>
      </c>
      <c r="EX908">
        <v>0.117683</v>
      </c>
      <c r="EY908">
        <v>0.10745399999999999</v>
      </c>
      <c r="EZ908">
        <v>18655.7</v>
      </c>
      <c r="FA908">
        <v>19400.900000000001</v>
      </c>
      <c r="FB908">
        <v>23774.9</v>
      </c>
      <c r="FC908">
        <v>24943.1</v>
      </c>
      <c r="FD908">
        <v>33583</v>
      </c>
      <c r="FE908">
        <v>35555.4</v>
      </c>
      <c r="FF908">
        <v>43360</v>
      </c>
      <c r="FG908">
        <v>46115</v>
      </c>
      <c r="FH908">
        <v>1.9443999999999999</v>
      </c>
      <c r="FI908">
        <v>1.8112200000000001</v>
      </c>
      <c r="FJ908">
        <v>0.108775</v>
      </c>
      <c r="FK908">
        <v>0</v>
      </c>
      <c r="FL908">
        <v>30.0349</v>
      </c>
      <c r="FM908">
        <v>999.9</v>
      </c>
      <c r="FN908">
        <v>57.8</v>
      </c>
      <c r="FO908">
        <v>37.299999999999997</v>
      </c>
      <c r="FP908">
        <v>37.259599999999999</v>
      </c>
      <c r="FQ908">
        <v>63.746200000000002</v>
      </c>
      <c r="FR908">
        <v>25.7532</v>
      </c>
      <c r="FS908">
        <v>1</v>
      </c>
      <c r="FT908">
        <v>0.522617</v>
      </c>
      <c r="FU908">
        <v>2.2535599999999998</v>
      </c>
      <c r="FV908">
        <v>20.3065</v>
      </c>
      <c r="FW908">
        <v>5.2111499999999999</v>
      </c>
      <c r="FX908">
        <v>11.9068</v>
      </c>
      <c r="FY908">
        <v>5.0021500000000003</v>
      </c>
      <c r="FZ908">
        <v>3.2905199999999999</v>
      </c>
      <c r="GA908">
        <v>9999</v>
      </c>
      <c r="GB908">
        <v>9999</v>
      </c>
      <c r="GC908">
        <v>9999</v>
      </c>
      <c r="GD908">
        <v>999.9</v>
      </c>
      <c r="GE908">
        <v>1.85981</v>
      </c>
      <c r="GF908">
        <v>1.85486</v>
      </c>
      <c r="GG908">
        <v>1.85805</v>
      </c>
      <c r="GH908">
        <v>1.8565100000000001</v>
      </c>
      <c r="GI908">
        <v>1.8552599999999999</v>
      </c>
      <c r="GJ908">
        <v>1.85486</v>
      </c>
      <c r="GK908">
        <v>1.85365</v>
      </c>
      <c r="GL908">
        <v>1.8566499999999999</v>
      </c>
      <c r="GM908">
        <v>0</v>
      </c>
      <c r="GN908">
        <v>0</v>
      </c>
      <c r="GO908">
        <v>0</v>
      </c>
      <c r="GP908">
        <v>0</v>
      </c>
      <c r="GQ908" t="s">
        <v>385</v>
      </c>
      <c r="GR908" t="s">
        <v>386</v>
      </c>
      <c r="GS908" t="s">
        <v>387</v>
      </c>
      <c r="GT908" t="s">
        <v>387</v>
      </c>
      <c r="GU908" t="s">
        <v>387</v>
      </c>
      <c r="GV908" t="s">
        <v>387</v>
      </c>
      <c r="GW908">
        <v>0</v>
      </c>
      <c r="GX908">
        <v>100</v>
      </c>
      <c r="GY908">
        <v>100</v>
      </c>
      <c r="GZ908">
        <v>1.3120000000000001</v>
      </c>
      <c r="HA908">
        <v>7.7999999999999996E-3</v>
      </c>
      <c r="HB908">
        <v>0.36341150857684917</v>
      </c>
      <c r="HC908">
        <v>2.8098669343081611E-3</v>
      </c>
      <c r="HD908">
        <v>-1.127031966113555E-6</v>
      </c>
      <c r="HE908">
        <v>1.768598670541231E-10</v>
      </c>
      <c r="HF908">
        <v>-7.1736991530500657E-2</v>
      </c>
      <c r="HG908">
        <v>1.081145868756639E-2</v>
      </c>
      <c r="HH908">
        <v>-3.689364805754238E-4</v>
      </c>
      <c r="HI908">
        <v>2.919854880483278E-6</v>
      </c>
      <c r="HJ908">
        <v>2</v>
      </c>
      <c r="HK908">
        <v>2136</v>
      </c>
      <c r="HL908">
        <v>3</v>
      </c>
      <c r="HM908">
        <v>30</v>
      </c>
      <c r="HN908">
        <v>5.3</v>
      </c>
      <c r="HO908">
        <v>5.0999999999999996</v>
      </c>
      <c r="HP908">
        <v>1.1523399999999999</v>
      </c>
      <c r="HQ908">
        <v>2.34131</v>
      </c>
      <c r="HR908">
        <v>1.4978</v>
      </c>
      <c r="HS908">
        <v>2.3010299999999999</v>
      </c>
      <c r="HT908">
        <v>1.5478499999999999</v>
      </c>
      <c r="HU908">
        <v>2.31934</v>
      </c>
      <c r="HV908">
        <v>40.629800000000003</v>
      </c>
      <c r="HW908">
        <v>13.1952</v>
      </c>
      <c r="HX908">
        <v>18</v>
      </c>
      <c r="HY908">
        <v>500.637</v>
      </c>
      <c r="HZ908">
        <v>478.27699999999999</v>
      </c>
      <c r="IA908">
        <v>26.9438</v>
      </c>
      <c r="IB908">
        <v>33.545000000000002</v>
      </c>
      <c r="IC908">
        <v>29.9999</v>
      </c>
      <c r="ID908">
        <v>33.360700000000001</v>
      </c>
      <c r="IE908">
        <v>33.4617</v>
      </c>
      <c r="IF908">
        <v>23.068999999999999</v>
      </c>
      <c r="IG908">
        <v>38.400500000000001</v>
      </c>
      <c r="IH908">
        <v>0</v>
      </c>
      <c r="II908">
        <v>26.953900000000001</v>
      </c>
      <c r="IJ908">
        <v>473.834</v>
      </c>
      <c r="IK908">
        <v>23.914100000000001</v>
      </c>
      <c r="IL908">
        <v>100.256</v>
      </c>
      <c r="IM908">
        <v>99.938500000000005</v>
      </c>
      <c r="IN908" t="s">
        <v>2772</v>
      </c>
    </row>
    <row r="909" spans="1:248" x14ac:dyDescent="0.2">
      <c r="A909">
        <v>893</v>
      </c>
      <c r="B909">
        <v>1660411616.5</v>
      </c>
      <c r="C909">
        <v>11892.400000095369</v>
      </c>
      <c r="D909" t="s">
        <v>2156</v>
      </c>
      <c r="E909" t="s">
        <v>2157</v>
      </c>
      <c r="F909">
        <v>1</v>
      </c>
      <c r="G909" t="s">
        <v>376</v>
      </c>
      <c r="H909" t="s">
        <v>377</v>
      </c>
      <c r="I909" t="s">
        <v>378</v>
      </c>
      <c r="J909" t="s">
        <v>379</v>
      </c>
      <c r="K909" t="s">
        <v>1984</v>
      </c>
      <c r="L909" t="s">
        <v>376</v>
      </c>
      <c r="M909" t="s">
        <v>381</v>
      </c>
      <c r="N909">
        <v>1660411608.5</v>
      </c>
      <c r="O909">
        <f t="shared" si="442"/>
        <v>2.8480463464990529E-3</v>
      </c>
      <c r="P909">
        <f t="shared" si="443"/>
        <v>2.8480463464990531</v>
      </c>
      <c r="Q909">
        <f t="shared" si="444"/>
        <v>4.0818996045661677</v>
      </c>
      <c r="R909">
        <f t="shared" si="445"/>
        <v>364.212625</v>
      </c>
      <c r="S909">
        <f t="shared" si="446"/>
        <v>305.26567968442436</v>
      </c>
      <c r="T909">
        <f t="shared" si="447"/>
        <v>30.378290615436022</v>
      </c>
      <c r="U909">
        <f t="shared" si="448"/>
        <v>36.244352720877934</v>
      </c>
      <c r="V909">
        <f t="shared" si="449"/>
        <v>0.1397794699640599</v>
      </c>
      <c r="W909">
        <f t="shared" si="450"/>
        <v>2.9193241905715381</v>
      </c>
      <c r="X909">
        <f t="shared" si="451"/>
        <v>0.13616497123238389</v>
      </c>
      <c r="Y909">
        <f t="shared" si="452"/>
        <v>8.5420070496750905E-2</v>
      </c>
      <c r="Z909">
        <f t="shared" si="453"/>
        <v>321.51828616121082</v>
      </c>
      <c r="AA909">
        <f t="shared" si="454"/>
        <v>32.151030642853023</v>
      </c>
      <c r="AB909">
        <f t="shared" si="455"/>
        <v>31.811306250000001</v>
      </c>
      <c r="AC909">
        <f t="shared" si="456"/>
        <v>4.7243209753621462</v>
      </c>
      <c r="AD909">
        <f t="shared" si="457"/>
        <v>60.324917380894746</v>
      </c>
      <c r="AE909">
        <f t="shared" si="458"/>
        <v>2.7207269247957901</v>
      </c>
      <c r="AF909">
        <f t="shared" si="459"/>
        <v>4.5101212615294193</v>
      </c>
      <c r="AG909">
        <f t="shared" si="460"/>
        <v>2.0035940505663561</v>
      </c>
      <c r="AH909">
        <f t="shared" si="461"/>
        <v>-125.59884388060823</v>
      </c>
      <c r="AI909">
        <f t="shared" si="462"/>
        <v>-128.45796395673412</v>
      </c>
      <c r="AJ909">
        <f t="shared" si="463"/>
        <v>-9.9206100122236993</v>
      </c>
      <c r="AK909">
        <f t="shared" si="464"/>
        <v>57.5408683116448</v>
      </c>
      <c r="AL909">
        <f t="shared" si="465"/>
        <v>35.008165932339935</v>
      </c>
      <c r="AM909">
        <f t="shared" si="466"/>
        <v>2.8199369360298445</v>
      </c>
      <c r="AN909">
        <f t="shared" si="467"/>
        <v>4.0818996045661677</v>
      </c>
      <c r="AO909">
        <v>442.6888800753614</v>
      </c>
      <c r="AP909">
        <v>411.95796363636362</v>
      </c>
      <c r="AQ909">
        <v>5.0310456190669157</v>
      </c>
      <c r="AR909">
        <v>65.016461255683083</v>
      </c>
      <c r="AS909">
        <f t="shared" si="468"/>
        <v>2.8480463464990531</v>
      </c>
      <c r="AT909">
        <v>24.01006155215666</v>
      </c>
      <c r="AU909">
        <v>27.335367878787888</v>
      </c>
      <c r="AV909">
        <v>-2.952933495866872E-4</v>
      </c>
      <c r="AW909">
        <v>83.562977856309928</v>
      </c>
      <c r="AX909">
        <v>0</v>
      </c>
      <c r="AY909">
        <v>0</v>
      </c>
      <c r="AZ909">
        <f t="shared" si="469"/>
        <v>1</v>
      </c>
      <c r="BA909">
        <f t="shared" si="470"/>
        <v>0</v>
      </c>
      <c r="BB909">
        <f t="shared" si="471"/>
        <v>51878.603583451746</v>
      </c>
      <c r="BC909">
        <f t="shared" si="472"/>
        <v>2000.0150000000001</v>
      </c>
      <c r="BD909">
        <f t="shared" si="473"/>
        <v>1681.2125441249796</v>
      </c>
      <c r="BE909">
        <f t="shared" si="474"/>
        <v>0.84059996756273303</v>
      </c>
      <c r="BF909">
        <f t="shared" si="475"/>
        <v>0.16075793739607494</v>
      </c>
      <c r="BG909">
        <v>6</v>
      </c>
      <c r="BH909">
        <v>0.5</v>
      </c>
      <c r="BI909" t="s">
        <v>382</v>
      </c>
      <c r="BJ909">
        <v>2</v>
      </c>
      <c r="BK909" t="b">
        <v>1</v>
      </c>
      <c r="BL909">
        <v>1660411608.5</v>
      </c>
      <c r="BM909">
        <v>364.212625</v>
      </c>
      <c r="BN909">
        <v>407.443625</v>
      </c>
      <c r="BO909">
        <v>27.34006875</v>
      </c>
      <c r="BP909">
        <v>24.049518750000001</v>
      </c>
      <c r="BQ909">
        <v>362.96968750000002</v>
      </c>
      <c r="BR909">
        <v>27.332306249999998</v>
      </c>
      <c r="BS909">
        <v>500.13031249999989</v>
      </c>
      <c r="BT909">
        <v>99.414393750000002</v>
      </c>
      <c r="BU909">
        <v>9.9874106249999997E-2</v>
      </c>
      <c r="BV909">
        <v>30.995112500000001</v>
      </c>
      <c r="BW909">
        <v>31.811306250000001</v>
      </c>
      <c r="BX909">
        <v>999.9</v>
      </c>
      <c r="BY909">
        <v>0</v>
      </c>
      <c r="BZ909">
        <v>0</v>
      </c>
      <c r="CA909">
        <v>10000.387500000001</v>
      </c>
      <c r="CB909">
        <v>0</v>
      </c>
      <c r="CC909">
        <v>78.37518750000001</v>
      </c>
      <c r="CD909">
        <v>-43.231250000000003</v>
      </c>
      <c r="CE909">
        <v>374.44987500000002</v>
      </c>
      <c r="CF909">
        <v>417.48331250000001</v>
      </c>
      <c r="CG909">
        <v>3.2905618749999999</v>
      </c>
      <c r="CH909">
        <v>407.443625</v>
      </c>
      <c r="CI909">
        <v>24.049518750000001</v>
      </c>
      <c r="CJ909">
        <v>2.71799875</v>
      </c>
      <c r="CK909">
        <v>2.3908693749999999</v>
      </c>
      <c r="CL909">
        <v>22.394337499999999</v>
      </c>
      <c r="CM909">
        <v>20.30205625</v>
      </c>
      <c r="CN909">
        <v>2000.0150000000001</v>
      </c>
      <c r="CO909">
        <v>0.98000175</v>
      </c>
      <c r="CP909">
        <v>1.99980625E-2</v>
      </c>
      <c r="CQ909">
        <v>0</v>
      </c>
      <c r="CR909">
        <v>2.804125</v>
      </c>
      <c r="CS909">
        <v>0</v>
      </c>
      <c r="CT909">
        <v>27690.762500000001</v>
      </c>
      <c r="CU909">
        <v>17412.443749999999</v>
      </c>
      <c r="CV909">
        <v>43.436999999999998</v>
      </c>
      <c r="CW909">
        <v>44.577749999999988</v>
      </c>
      <c r="CX909">
        <v>43.5</v>
      </c>
      <c r="CY909">
        <v>42.936999999999998</v>
      </c>
      <c r="CZ909">
        <v>43.375</v>
      </c>
      <c r="DA909">
        <v>1960.0162499999999</v>
      </c>
      <c r="DB909">
        <v>39.998125000000002</v>
      </c>
      <c r="DC909">
        <v>0</v>
      </c>
      <c r="DD909">
        <v>1660411614.5999999</v>
      </c>
      <c r="DE909">
        <v>0</v>
      </c>
      <c r="DF909">
        <v>1660411308.0999999</v>
      </c>
      <c r="DG909" t="s">
        <v>1985</v>
      </c>
      <c r="DH909">
        <v>1660411299.5999999</v>
      </c>
      <c r="DI909">
        <v>1660411308.0999999</v>
      </c>
      <c r="DJ909">
        <v>25</v>
      </c>
      <c r="DK909">
        <v>0.20799999999999999</v>
      </c>
      <c r="DL909">
        <v>-5.0000000000000001E-3</v>
      </c>
      <c r="DM909">
        <v>1.3160000000000001</v>
      </c>
      <c r="DN909">
        <v>1.4999999999999999E-2</v>
      </c>
      <c r="DO909">
        <v>400</v>
      </c>
      <c r="DP909">
        <v>24</v>
      </c>
      <c r="DQ909">
        <v>0.34</v>
      </c>
      <c r="DR909">
        <v>0.09</v>
      </c>
      <c r="DS909">
        <v>3.5494607230769382</v>
      </c>
      <c r="DT909">
        <v>4.9844500067550097</v>
      </c>
      <c r="DU909">
        <v>0.37470988129829907</v>
      </c>
      <c r="DV909">
        <v>0</v>
      </c>
      <c r="DW909">
        <v>34.927800775632953</v>
      </c>
      <c r="DX909">
        <v>1.571005585433598</v>
      </c>
      <c r="DY909">
        <v>0.34410588924278918</v>
      </c>
      <c r="DZ909">
        <v>0</v>
      </c>
      <c r="EA909">
        <v>-43.164454838709673</v>
      </c>
      <c r="EB909">
        <v>-3.7404532258062959</v>
      </c>
      <c r="EC909">
        <v>0.50143683347003754</v>
      </c>
      <c r="ED909">
        <v>0</v>
      </c>
      <c r="EE909">
        <v>306.97042111645987</v>
      </c>
      <c r="EF909">
        <v>227.68167245808419</v>
      </c>
      <c r="EG909">
        <v>16.435218288391031</v>
      </c>
      <c r="EH909">
        <v>0</v>
      </c>
      <c r="EI909">
        <v>3.2806673170731711</v>
      </c>
      <c r="EJ909">
        <v>0.27228648083624479</v>
      </c>
      <c r="EK909">
        <v>3.0841841789961681E-2</v>
      </c>
      <c r="EL909">
        <v>0</v>
      </c>
      <c r="EM909">
        <v>2.0038177414230951</v>
      </c>
      <c r="EN909">
        <v>-9.286703042532098E-3</v>
      </c>
      <c r="EO909">
        <v>1.3522674766117419E-3</v>
      </c>
      <c r="EP909">
        <v>1</v>
      </c>
      <c r="EQ909">
        <v>1</v>
      </c>
      <c r="ER909">
        <v>6</v>
      </c>
      <c r="ES909" t="s">
        <v>458</v>
      </c>
      <c r="ET909">
        <v>2.94103</v>
      </c>
      <c r="EU909">
        <v>2.8013400000000002</v>
      </c>
      <c r="EV909">
        <v>8.7977899999999998E-2</v>
      </c>
      <c r="EW909">
        <v>9.5300300000000004E-2</v>
      </c>
      <c r="EX909">
        <v>0.11767900000000001</v>
      </c>
      <c r="EY909">
        <v>0.107451</v>
      </c>
      <c r="EZ909">
        <v>18638.599999999999</v>
      </c>
      <c r="FA909">
        <v>19383.3</v>
      </c>
      <c r="FB909">
        <v>23774.799999999999</v>
      </c>
      <c r="FC909">
        <v>24943.200000000001</v>
      </c>
      <c r="FD909">
        <v>33582.9</v>
      </c>
      <c r="FE909">
        <v>35555.5</v>
      </c>
      <c r="FF909">
        <v>43359.7</v>
      </c>
      <c r="FG909">
        <v>46115</v>
      </c>
      <c r="FH909">
        <v>1.9444699999999999</v>
      </c>
      <c r="FI909">
        <v>1.81125</v>
      </c>
      <c r="FJ909">
        <v>0.10835400000000001</v>
      </c>
      <c r="FK909">
        <v>0</v>
      </c>
      <c r="FL909">
        <v>30.0349</v>
      </c>
      <c r="FM909">
        <v>999.9</v>
      </c>
      <c r="FN909">
        <v>57.8</v>
      </c>
      <c r="FO909">
        <v>37.299999999999997</v>
      </c>
      <c r="FP909">
        <v>37.261600000000001</v>
      </c>
      <c r="FQ909">
        <v>63.436199999999999</v>
      </c>
      <c r="FR909">
        <v>26.502400000000002</v>
      </c>
      <c r="FS909">
        <v>1</v>
      </c>
      <c r="FT909">
        <v>0.52262399999999998</v>
      </c>
      <c r="FU909">
        <v>2.24722</v>
      </c>
      <c r="FV909">
        <v>20.306699999999999</v>
      </c>
      <c r="FW909">
        <v>5.2112999999999996</v>
      </c>
      <c r="FX909">
        <v>11.9072</v>
      </c>
      <c r="FY909">
        <v>5.0023</v>
      </c>
      <c r="FZ909">
        <v>3.2906499999999999</v>
      </c>
      <c r="GA909">
        <v>9999</v>
      </c>
      <c r="GB909">
        <v>9999</v>
      </c>
      <c r="GC909">
        <v>9999</v>
      </c>
      <c r="GD909">
        <v>999.9</v>
      </c>
      <c r="GE909">
        <v>1.85981</v>
      </c>
      <c r="GF909">
        <v>1.85486</v>
      </c>
      <c r="GG909">
        <v>1.85805</v>
      </c>
      <c r="GH909">
        <v>1.8565100000000001</v>
      </c>
      <c r="GI909">
        <v>1.8552500000000001</v>
      </c>
      <c r="GJ909">
        <v>1.8548500000000001</v>
      </c>
      <c r="GK909">
        <v>1.85364</v>
      </c>
      <c r="GL909">
        <v>1.8566499999999999</v>
      </c>
      <c r="GM909">
        <v>0</v>
      </c>
      <c r="GN909">
        <v>0</v>
      </c>
      <c r="GO909">
        <v>0</v>
      </c>
      <c r="GP909">
        <v>0</v>
      </c>
      <c r="GQ909" t="s">
        <v>385</v>
      </c>
      <c r="GR909" t="s">
        <v>386</v>
      </c>
      <c r="GS909" t="s">
        <v>387</v>
      </c>
      <c r="GT909" t="s">
        <v>387</v>
      </c>
      <c r="GU909" t="s">
        <v>387</v>
      </c>
      <c r="GV909" t="s">
        <v>387</v>
      </c>
      <c r="GW909">
        <v>0</v>
      </c>
      <c r="GX909">
        <v>100</v>
      </c>
      <c r="GY909">
        <v>100</v>
      </c>
      <c r="GZ909">
        <v>1.323</v>
      </c>
      <c r="HA909">
        <v>7.7000000000000002E-3</v>
      </c>
      <c r="HB909">
        <v>0.36341150857684917</v>
      </c>
      <c r="HC909">
        <v>2.8098669343081611E-3</v>
      </c>
      <c r="HD909">
        <v>-1.127031966113555E-6</v>
      </c>
      <c r="HE909">
        <v>1.768598670541231E-10</v>
      </c>
      <c r="HF909">
        <v>-7.1736991530500657E-2</v>
      </c>
      <c r="HG909">
        <v>1.081145868756639E-2</v>
      </c>
      <c r="HH909">
        <v>-3.689364805754238E-4</v>
      </c>
      <c r="HI909">
        <v>2.919854880483278E-6</v>
      </c>
      <c r="HJ909">
        <v>2</v>
      </c>
      <c r="HK909">
        <v>2136</v>
      </c>
      <c r="HL909">
        <v>3</v>
      </c>
      <c r="HM909">
        <v>30</v>
      </c>
      <c r="HN909">
        <v>5.3</v>
      </c>
      <c r="HO909">
        <v>5.0999999999999996</v>
      </c>
      <c r="HP909">
        <v>1.16333</v>
      </c>
      <c r="HQ909">
        <v>2.32422</v>
      </c>
      <c r="HR909">
        <v>1.4978</v>
      </c>
      <c r="HS909">
        <v>2.3010299999999999</v>
      </c>
      <c r="HT909">
        <v>1.5478499999999999</v>
      </c>
      <c r="HU909">
        <v>2.33521</v>
      </c>
      <c r="HV909">
        <v>40.629800000000003</v>
      </c>
      <c r="HW909">
        <v>13.1601</v>
      </c>
      <c r="HX909">
        <v>18</v>
      </c>
      <c r="HY909">
        <v>500.68200000000002</v>
      </c>
      <c r="HZ909">
        <v>478.29300000000001</v>
      </c>
      <c r="IA909">
        <v>26.945</v>
      </c>
      <c r="IB909">
        <v>33.545000000000002</v>
      </c>
      <c r="IC909">
        <v>30</v>
      </c>
      <c r="ID909">
        <v>33.360700000000001</v>
      </c>
      <c r="IE909">
        <v>33.4617</v>
      </c>
      <c r="IF909">
        <v>23.311</v>
      </c>
      <c r="IG909">
        <v>38.671100000000003</v>
      </c>
      <c r="IH909">
        <v>0</v>
      </c>
      <c r="II909">
        <v>26.953900000000001</v>
      </c>
      <c r="IJ909">
        <v>483.85199999999998</v>
      </c>
      <c r="IK909">
        <v>23.904599999999999</v>
      </c>
      <c r="IL909">
        <v>100.256</v>
      </c>
      <c r="IM909">
        <v>99.938699999999997</v>
      </c>
      <c r="IN909" t="s">
        <v>2772</v>
      </c>
    </row>
    <row r="910" spans="1:248" x14ac:dyDescent="0.2">
      <c r="A910">
        <v>894</v>
      </c>
      <c r="B910">
        <v>1660411617.5</v>
      </c>
      <c r="C910">
        <v>11893.400000095369</v>
      </c>
      <c r="D910" t="s">
        <v>2158</v>
      </c>
      <c r="E910" t="s">
        <v>2159</v>
      </c>
      <c r="F910">
        <v>1</v>
      </c>
      <c r="G910" t="s">
        <v>376</v>
      </c>
      <c r="H910" t="s">
        <v>377</v>
      </c>
      <c r="I910" t="s">
        <v>378</v>
      </c>
      <c r="J910" t="s">
        <v>379</v>
      </c>
      <c r="K910" t="s">
        <v>1984</v>
      </c>
      <c r="L910" t="s">
        <v>376</v>
      </c>
      <c r="M910" t="s">
        <v>381</v>
      </c>
      <c r="N910">
        <v>1660411610</v>
      </c>
      <c r="O910">
        <f t="shared" si="442"/>
        <v>2.8493090925186086E-3</v>
      </c>
      <c r="P910">
        <f t="shared" si="443"/>
        <v>2.8493090925186086</v>
      </c>
      <c r="Q910">
        <f t="shared" si="444"/>
        <v>4.1281613490431246</v>
      </c>
      <c r="R910">
        <f t="shared" si="445"/>
        <v>371.54633333333328</v>
      </c>
      <c r="S910">
        <f t="shared" si="446"/>
        <v>311.86380505809365</v>
      </c>
      <c r="T910">
        <f t="shared" si="447"/>
        <v>31.034990070043271</v>
      </c>
      <c r="U910">
        <f t="shared" si="448"/>
        <v>36.974270750698423</v>
      </c>
      <c r="V910">
        <f t="shared" si="449"/>
        <v>0.13988302146456913</v>
      </c>
      <c r="W910">
        <f t="shared" si="450"/>
        <v>2.9194798907774695</v>
      </c>
      <c r="X910">
        <f t="shared" si="451"/>
        <v>0.13626342771117914</v>
      </c>
      <c r="Y910">
        <f t="shared" si="452"/>
        <v>8.5482047377988424E-2</v>
      </c>
      <c r="Z910">
        <f t="shared" si="453"/>
        <v>321.51767728752145</v>
      </c>
      <c r="AA910">
        <f t="shared" si="454"/>
        <v>32.150189139511035</v>
      </c>
      <c r="AB910">
        <f t="shared" si="455"/>
        <v>31.80924666666667</v>
      </c>
      <c r="AC910">
        <f t="shared" si="456"/>
        <v>4.7237695101219872</v>
      </c>
      <c r="AD910">
        <f t="shared" si="457"/>
        <v>60.326397717939898</v>
      </c>
      <c r="AE910">
        <f t="shared" si="458"/>
        <v>2.7207234903626918</v>
      </c>
      <c r="AF910">
        <f t="shared" si="459"/>
        <v>4.5100048955079606</v>
      </c>
      <c r="AG910">
        <f t="shared" si="460"/>
        <v>2.0030460197592954</v>
      </c>
      <c r="AH910">
        <f t="shared" si="461"/>
        <v>-125.65453098007065</v>
      </c>
      <c r="AI910">
        <f t="shared" si="462"/>
        <v>-128.21186829540358</v>
      </c>
      <c r="AJ910">
        <f t="shared" si="463"/>
        <v>-9.9009537252660156</v>
      </c>
      <c r="AK910">
        <f t="shared" si="464"/>
        <v>57.750324286781222</v>
      </c>
      <c r="AL910">
        <f t="shared" si="465"/>
        <v>35.059697641532381</v>
      </c>
      <c r="AM910">
        <f t="shared" si="466"/>
        <v>2.8262198881358271</v>
      </c>
      <c r="AN910">
        <f t="shared" si="467"/>
        <v>4.1281613490431246</v>
      </c>
      <c r="AO910">
        <v>448.08798207375219</v>
      </c>
      <c r="AP910">
        <v>417.08701212121201</v>
      </c>
      <c r="AQ910">
        <v>5.0726726149779502</v>
      </c>
      <c r="AR910">
        <v>65.016461255683083</v>
      </c>
      <c r="AS910">
        <f t="shared" si="468"/>
        <v>2.8493090925186086</v>
      </c>
      <c r="AT910">
        <v>24.007945796973129</v>
      </c>
      <c r="AU910">
        <v>27.333884848484839</v>
      </c>
      <c r="AV910">
        <v>-1.6067740091472369E-4</v>
      </c>
      <c r="AW910">
        <v>83.562977856309928</v>
      </c>
      <c r="AX910">
        <v>0</v>
      </c>
      <c r="AY910">
        <v>0</v>
      </c>
      <c r="AZ910">
        <f t="shared" si="469"/>
        <v>1</v>
      </c>
      <c r="BA910">
        <f t="shared" si="470"/>
        <v>0</v>
      </c>
      <c r="BB910">
        <f t="shared" si="471"/>
        <v>51883.111794275901</v>
      </c>
      <c r="BC910">
        <f t="shared" si="472"/>
        <v>2000.012666666667</v>
      </c>
      <c r="BD910">
        <f t="shared" si="473"/>
        <v>1681.2104615997523</v>
      </c>
      <c r="BE910">
        <f t="shared" si="474"/>
        <v>0.84059990700046505</v>
      </c>
      <c r="BF910">
        <f t="shared" si="475"/>
        <v>0.16075782051089746</v>
      </c>
      <c r="BG910">
        <v>6</v>
      </c>
      <c r="BH910">
        <v>0.5</v>
      </c>
      <c r="BI910" t="s">
        <v>382</v>
      </c>
      <c r="BJ910">
        <v>2</v>
      </c>
      <c r="BK910" t="b">
        <v>1</v>
      </c>
      <c r="BL910">
        <v>1660411610</v>
      </c>
      <c r="BM910">
        <v>371.54633333333328</v>
      </c>
      <c r="BN910">
        <v>414.86726666666669</v>
      </c>
      <c r="BO910">
        <v>27.339953333333341</v>
      </c>
      <c r="BP910">
        <v>24.042033333333329</v>
      </c>
      <c r="BQ910">
        <v>370.28833333333318</v>
      </c>
      <c r="BR910">
        <v>27.332186666666669</v>
      </c>
      <c r="BS910">
        <v>500.12453333333337</v>
      </c>
      <c r="BT910">
        <v>99.414686666666682</v>
      </c>
      <c r="BU910">
        <v>9.9875673333333317E-2</v>
      </c>
      <c r="BV910">
        <v>30.99466</v>
      </c>
      <c r="BW910">
        <v>31.80924666666667</v>
      </c>
      <c r="BX910">
        <v>999.89999999999986</v>
      </c>
      <c r="BY910">
        <v>0</v>
      </c>
      <c r="BZ910">
        <v>0</v>
      </c>
      <c r="CA910">
        <v>10001.247333333329</v>
      </c>
      <c r="CB910">
        <v>0</v>
      </c>
      <c r="CC910">
        <v>79.280519999999996</v>
      </c>
      <c r="CD910">
        <v>-43.321240000000003</v>
      </c>
      <c r="CE910">
        <v>381.98966666666672</v>
      </c>
      <c r="CF910">
        <v>425.08673333333343</v>
      </c>
      <c r="CG910">
        <v>3.2979333333333338</v>
      </c>
      <c r="CH910">
        <v>414.86726666666669</v>
      </c>
      <c r="CI910">
        <v>24.042033333333329</v>
      </c>
      <c r="CJ910">
        <v>2.7179946666666668</v>
      </c>
      <c r="CK910">
        <v>2.3901313333333341</v>
      </c>
      <c r="CL910">
        <v>22.39432</v>
      </c>
      <c r="CM910">
        <v>20.297059999999998</v>
      </c>
      <c r="CN910">
        <v>2000.012666666667</v>
      </c>
      <c r="CO910">
        <v>0.98000326666666693</v>
      </c>
      <c r="CP910">
        <v>1.9996460000000001E-2</v>
      </c>
      <c r="CQ910">
        <v>0</v>
      </c>
      <c r="CR910">
        <v>2.738466666666667</v>
      </c>
      <c r="CS910">
        <v>0</v>
      </c>
      <c r="CT910">
        <v>27705.48666666666</v>
      </c>
      <c r="CU910">
        <v>17412.426666666659</v>
      </c>
      <c r="CV910">
        <v>43.436999999999998</v>
      </c>
      <c r="CW910">
        <v>44.582999999999998</v>
      </c>
      <c r="CX910">
        <v>43.5</v>
      </c>
      <c r="CY910">
        <v>42.936999999999998</v>
      </c>
      <c r="CZ910">
        <v>43.375</v>
      </c>
      <c r="DA910">
        <v>1960.0160000000001</v>
      </c>
      <c r="DB910">
        <v>39.994000000000007</v>
      </c>
      <c r="DC910">
        <v>0</v>
      </c>
      <c r="DD910">
        <v>1660411615.8</v>
      </c>
      <c r="DE910">
        <v>0</v>
      </c>
      <c r="DF910">
        <v>1660411308.0999999</v>
      </c>
      <c r="DG910" t="s">
        <v>1985</v>
      </c>
      <c r="DH910">
        <v>1660411299.5999999</v>
      </c>
      <c r="DI910">
        <v>1660411308.0999999</v>
      </c>
      <c r="DJ910">
        <v>25</v>
      </c>
      <c r="DK910">
        <v>0.20799999999999999</v>
      </c>
      <c r="DL910">
        <v>-5.0000000000000001E-3</v>
      </c>
      <c r="DM910">
        <v>1.3160000000000001</v>
      </c>
      <c r="DN910">
        <v>1.4999999999999999E-2</v>
      </c>
      <c r="DO910">
        <v>400</v>
      </c>
      <c r="DP910">
        <v>24</v>
      </c>
      <c r="DQ910">
        <v>0.34</v>
      </c>
      <c r="DR910">
        <v>0.09</v>
      </c>
      <c r="DS910">
        <v>3.658213076047276</v>
      </c>
      <c r="DT910">
        <v>4.5641408841336482</v>
      </c>
      <c r="DU910">
        <v>0.34727360151031222</v>
      </c>
      <c r="DV910">
        <v>0</v>
      </c>
      <c r="DW910">
        <v>35.019832757249539</v>
      </c>
      <c r="DX910">
        <v>3.8844111214884149</v>
      </c>
      <c r="DY910">
        <v>0.46361783434296949</v>
      </c>
      <c r="DZ910">
        <v>0</v>
      </c>
      <c r="EA910">
        <v>-43.298000000000002</v>
      </c>
      <c r="EB910">
        <v>-7.5681210233592049</v>
      </c>
      <c r="EC910">
        <v>0.67161797226300213</v>
      </c>
      <c r="ED910">
        <v>0</v>
      </c>
      <c r="EE910">
        <v>311.94144226640958</v>
      </c>
      <c r="EF910">
        <v>232.88914831727161</v>
      </c>
      <c r="EG910">
        <v>17.381269634232801</v>
      </c>
      <c r="EH910">
        <v>0</v>
      </c>
      <c r="EI910">
        <v>3.2864182500000001</v>
      </c>
      <c r="EJ910">
        <v>0.31375373358349501</v>
      </c>
      <c r="EK910">
        <v>3.286968807940685E-2</v>
      </c>
      <c r="EL910">
        <v>0</v>
      </c>
      <c r="EM910">
        <v>2.0034164740062179</v>
      </c>
      <c r="EN910">
        <v>-1.181274773226172E-2</v>
      </c>
      <c r="EO910">
        <v>1.5258031066218221E-3</v>
      </c>
      <c r="EP910">
        <v>1</v>
      </c>
      <c r="EQ910">
        <v>1</v>
      </c>
      <c r="ER910">
        <v>6</v>
      </c>
      <c r="ES910" t="s">
        <v>458</v>
      </c>
      <c r="ET910">
        <v>2.9413800000000001</v>
      </c>
      <c r="EU910">
        <v>2.80132</v>
      </c>
      <c r="EV910">
        <v>8.8805499999999996E-2</v>
      </c>
      <c r="EW910">
        <v>9.6085400000000001E-2</v>
      </c>
      <c r="EX910">
        <v>0.117678</v>
      </c>
      <c r="EY910">
        <v>0.10745499999999999</v>
      </c>
      <c r="EZ910">
        <v>18621.7</v>
      </c>
      <c r="FA910">
        <v>19366.400000000001</v>
      </c>
      <c r="FB910">
        <v>23774.799999999999</v>
      </c>
      <c r="FC910">
        <v>24943.1</v>
      </c>
      <c r="FD910">
        <v>33582.9</v>
      </c>
      <c r="FE910">
        <v>35555.5</v>
      </c>
      <c r="FF910">
        <v>43359.7</v>
      </c>
      <c r="FG910">
        <v>46115.1</v>
      </c>
      <c r="FH910">
        <v>1.9446300000000001</v>
      </c>
      <c r="FI910">
        <v>1.8109500000000001</v>
      </c>
      <c r="FJ910">
        <v>0.10850700000000001</v>
      </c>
      <c r="FK910">
        <v>0</v>
      </c>
      <c r="FL910">
        <v>30.0349</v>
      </c>
      <c r="FM910">
        <v>999.9</v>
      </c>
      <c r="FN910">
        <v>57.8</v>
      </c>
      <c r="FO910">
        <v>37.299999999999997</v>
      </c>
      <c r="FP910">
        <v>37.258000000000003</v>
      </c>
      <c r="FQ910">
        <v>63.3962</v>
      </c>
      <c r="FR910">
        <v>25.901399999999999</v>
      </c>
      <c r="FS910">
        <v>1</v>
      </c>
      <c r="FT910">
        <v>0.52260200000000001</v>
      </c>
      <c r="FU910">
        <v>2.2435299999999998</v>
      </c>
      <c r="FV910">
        <v>20.306799999999999</v>
      </c>
      <c r="FW910">
        <v>5.2114500000000001</v>
      </c>
      <c r="FX910">
        <v>11.907400000000001</v>
      </c>
      <c r="FY910">
        <v>5.0023</v>
      </c>
      <c r="FZ910">
        <v>3.2906499999999999</v>
      </c>
      <c r="GA910">
        <v>9999</v>
      </c>
      <c r="GB910">
        <v>9999</v>
      </c>
      <c r="GC910">
        <v>9999</v>
      </c>
      <c r="GD910">
        <v>999.9</v>
      </c>
      <c r="GE910">
        <v>1.85981</v>
      </c>
      <c r="GF910">
        <v>1.85486</v>
      </c>
      <c r="GG910">
        <v>1.8580399999999999</v>
      </c>
      <c r="GH910">
        <v>1.8564799999999999</v>
      </c>
      <c r="GI910">
        <v>1.8552200000000001</v>
      </c>
      <c r="GJ910">
        <v>1.8548500000000001</v>
      </c>
      <c r="GK910">
        <v>1.85364</v>
      </c>
      <c r="GL910">
        <v>1.85666</v>
      </c>
      <c r="GM910">
        <v>0</v>
      </c>
      <c r="GN910">
        <v>0</v>
      </c>
      <c r="GO910">
        <v>0</v>
      </c>
      <c r="GP910">
        <v>0</v>
      </c>
      <c r="GQ910" t="s">
        <v>385</v>
      </c>
      <c r="GR910" t="s">
        <v>386</v>
      </c>
      <c r="GS910" t="s">
        <v>387</v>
      </c>
      <c r="GT910" t="s">
        <v>387</v>
      </c>
      <c r="GU910" t="s">
        <v>387</v>
      </c>
      <c r="GV910" t="s">
        <v>387</v>
      </c>
      <c r="GW910">
        <v>0</v>
      </c>
      <c r="GX910">
        <v>100</v>
      </c>
      <c r="GY910">
        <v>100</v>
      </c>
      <c r="GZ910">
        <v>1.3320000000000001</v>
      </c>
      <c r="HA910">
        <v>7.7999999999999996E-3</v>
      </c>
      <c r="HB910">
        <v>0.36341150857684917</v>
      </c>
      <c r="HC910">
        <v>2.8098669343081611E-3</v>
      </c>
      <c r="HD910">
        <v>-1.127031966113555E-6</v>
      </c>
      <c r="HE910">
        <v>1.768598670541231E-10</v>
      </c>
      <c r="HF910">
        <v>-7.1736991530500657E-2</v>
      </c>
      <c r="HG910">
        <v>1.081145868756639E-2</v>
      </c>
      <c r="HH910">
        <v>-3.689364805754238E-4</v>
      </c>
      <c r="HI910">
        <v>2.919854880483278E-6</v>
      </c>
      <c r="HJ910">
        <v>2</v>
      </c>
      <c r="HK910">
        <v>2136</v>
      </c>
      <c r="HL910">
        <v>3</v>
      </c>
      <c r="HM910">
        <v>30</v>
      </c>
      <c r="HN910">
        <v>5.3</v>
      </c>
      <c r="HO910">
        <v>5.2</v>
      </c>
      <c r="HP910">
        <v>1.17188</v>
      </c>
      <c r="HQ910">
        <v>2.3290999999999999</v>
      </c>
      <c r="HR910">
        <v>1.4978</v>
      </c>
      <c r="HS910">
        <v>2.3010299999999999</v>
      </c>
      <c r="HT910">
        <v>1.5478499999999999</v>
      </c>
      <c r="HU910">
        <v>2.4572799999999999</v>
      </c>
      <c r="HV910">
        <v>40.604199999999999</v>
      </c>
      <c r="HW910">
        <v>13.203900000000001</v>
      </c>
      <c r="HX910">
        <v>18</v>
      </c>
      <c r="HY910">
        <v>500.774</v>
      </c>
      <c r="HZ910">
        <v>478.1</v>
      </c>
      <c r="IA910">
        <v>26.946300000000001</v>
      </c>
      <c r="IB910">
        <v>33.545000000000002</v>
      </c>
      <c r="IC910">
        <v>29.9999</v>
      </c>
      <c r="ID910">
        <v>33.360700000000001</v>
      </c>
      <c r="IE910">
        <v>33.462200000000003</v>
      </c>
      <c r="IF910">
        <v>23.466699999999999</v>
      </c>
      <c r="IG910">
        <v>38.671100000000003</v>
      </c>
      <c r="IH910">
        <v>0</v>
      </c>
      <c r="II910">
        <v>26.9573</v>
      </c>
      <c r="IJ910">
        <v>483.85199999999998</v>
      </c>
      <c r="IK910">
        <v>23.897600000000001</v>
      </c>
      <c r="IL910">
        <v>100.255</v>
      </c>
      <c r="IM910">
        <v>99.938699999999997</v>
      </c>
      <c r="IN910" t="s">
        <v>2772</v>
      </c>
    </row>
    <row r="911" spans="1:248" x14ac:dyDescent="0.2">
      <c r="A911">
        <v>895</v>
      </c>
      <c r="B911">
        <v>1660411618.5</v>
      </c>
      <c r="C911">
        <v>11894.400000095369</v>
      </c>
      <c r="D911" t="s">
        <v>2160</v>
      </c>
      <c r="E911" t="s">
        <v>2161</v>
      </c>
      <c r="F911">
        <v>1</v>
      </c>
      <c r="G911" t="s">
        <v>376</v>
      </c>
      <c r="H911" t="s">
        <v>377</v>
      </c>
      <c r="I911" t="s">
        <v>378</v>
      </c>
      <c r="J911" t="s">
        <v>379</v>
      </c>
      <c r="K911" t="s">
        <v>1984</v>
      </c>
      <c r="L911" t="s">
        <v>376</v>
      </c>
      <c r="M911" t="s">
        <v>381</v>
      </c>
      <c r="N911">
        <v>1660411610.5</v>
      </c>
      <c r="O911">
        <f t="shared" si="442"/>
        <v>2.8505519520713859E-3</v>
      </c>
      <c r="P911">
        <f t="shared" si="443"/>
        <v>2.850551952071386</v>
      </c>
      <c r="Q911">
        <f t="shared" si="444"/>
        <v>4.2827575749202698</v>
      </c>
      <c r="R911">
        <f t="shared" si="445"/>
        <v>373.98874999999998</v>
      </c>
      <c r="S911">
        <f t="shared" si="446"/>
        <v>312.47277821047021</v>
      </c>
      <c r="T911">
        <f t="shared" si="447"/>
        <v>31.095619589745596</v>
      </c>
      <c r="U911">
        <f t="shared" si="448"/>
        <v>37.217360076759462</v>
      </c>
      <c r="V911">
        <f t="shared" si="449"/>
        <v>0.13995510183513393</v>
      </c>
      <c r="W911">
        <f t="shared" si="450"/>
        <v>2.9193306845224654</v>
      </c>
      <c r="X911">
        <f t="shared" si="451"/>
        <v>0.13633164884843199</v>
      </c>
      <c r="Y911">
        <f t="shared" si="452"/>
        <v>8.5525019706294586E-2</v>
      </c>
      <c r="Z911">
        <f t="shared" si="453"/>
        <v>321.51763601953314</v>
      </c>
      <c r="AA911">
        <f t="shared" si="454"/>
        <v>32.149985306473148</v>
      </c>
      <c r="AB911">
        <f t="shared" si="455"/>
        <v>31.80865</v>
      </c>
      <c r="AC911">
        <f t="shared" si="456"/>
        <v>4.7236097596731481</v>
      </c>
      <c r="AD911">
        <f t="shared" si="457"/>
        <v>60.325407098331659</v>
      </c>
      <c r="AE911">
        <f t="shared" si="458"/>
        <v>2.7206888970031091</v>
      </c>
      <c r="AF911">
        <f t="shared" si="459"/>
        <v>4.5100216109082032</v>
      </c>
      <c r="AG911">
        <f t="shared" si="460"/>
        <v>2.002920862670039</v>
      </c>
      <c r="AH911">
        <f t="shared" si="461"/>
        <v>-125.70934108634812</v>
      </c>
      <c r="AI911">
        <f t="shared" si="462"/>
        <v>-128.10117805158617</v>
      </c>
      <c r="AJ911">
        <f t="shared" si="463"/>
        <v>-9.892885501901155</v>
      </c>
      <c r="AK911">
        <f t="shared" si="464"/>
        <v>57.814231379697702</v>
      </c>
      <c r="AL911">
        <f t="shared" si="465"/>
        <v>35.120552192041565</v>
      </c>
      <c r="AM911">
        <f t="shared" si="466"/>
        <v>2.8278486948696337</v>
      </c>
      <c r="AN911">
        <f t="shared" si="467"/>
        <v>4.2827575749202698</v>
      </c>
      <c r="AO911">
        <v>453.46414224852498</v>
      </c>
      <c r="AP911">
        <v>422.17590303030278</v>
      </c>
      <c r="AQ911">
        <v>5.0917602606380976</v>
      </c>
      <c r="AR911">
        <v>65.016461255683083</v>
      </c>
      <c r="AS911">
        <f t="shared" si="468"/>
        <v>2.850551952071386</v>
      </c>
      <c r="AT911">
        <v>24.006492904844361</v>
      </c>
      <c r="AU911">
        <v>27.333581818181798</v>
      </c>
      <c r="AV911">
        <v>-1.200659746760126E-4</v>
      </c>
      <c r="AW911">
        <v>83.562977856309928</v>
      </c>
      <c r="AX911">
        <v>0</v>
      </c>
      <c r="AY911">
        <v>0</v>
      </c>
      <c r="AZ911">
        <f t="shared" si="469"/>
        <v>1</v>
      </c>
      <c r="BA911">
        <f t="shared" si="470"/>
        <v>0</v>
      </c>
      <c r="BB911">
        <f t="shared" si="471"/>
        <v>51878.861990461548</v>
      </c>
      <c r="BC911">
        <f t="shared" si="472"/>
        <v>2000.0125</v>
      </c>
      <c r="BD911">
        <f t="shared" si="473"/>
        <v>1681.210313999758</v>
      </c>
      <c r="BE911">
        <f t="shared" si="474"/>
        <v>0.84059990325048362</v>
      </c>
      <c r="BF911">
        <f t="shared" si="475"/>
        <v>0.16075781327343361</v>
      </c>
      <c r="BG911">
        <v>6</v>
      </c>
      <c r="BH911">
        <v>0.5</v>
      </c>
      <c r="BI911" t="s">
        <v>382</v>
      </c>
      <c r="BJ911">
        <v>2</v>
      </c>
      <c r="BK911" t="b">
        <v>1</v>
      </c>
      <c r="BL911">
        <v>1660411610.5</v>
      </c>
      <c r="BM911">
        <v>373.98874999999998</v>
      </c>
      <c r="BN911">
        <v>417.39125000000001</v>
      </c>
      <c r="BO911">
        <v>27.339581249999998</v>
      </c>
      <c r="BP911">
        <v>24.039793750000001</v>
      </c>
      <c r="BQ911">
        <v>372.72581250000002</v>
      </c>
      <c r="BR911">
        <v>27.331812500000002</v>
      </c>
      <c r="BS911">
        <v>500.12974999999989</v>
      </c>
      <c r="BT911">
        <v>99.414756250000011</v>
      </c>
      <c r="BU911">
        <v>9.9895131249999991E-2</v>
      </c>
      <c r="BV911">
        <v>30.994724999999999</v>
      </c>
      <c r="BW911">
        <v>31.80865</v>
      </c>
      <c r="BX911">
        <v>999.9</v>
      </c>
      <c r="BY911">
        <v>0</v>
      </c>
      <c r="BZ911">
        <v>0</v>
      </c>
      <c r="CA911">
        <v>10000.388124999999</v>
      </c>
      <c r="CB911">
        <v>0</v>
      </c>
      <c r="CC911">
        <v>79.574168750000013</v>
      </c>
      <c r="CD911">
        <v>-43.402831250000013</v>
      </c>
      <c r="CE911">
        <v>384.5005625</v>
      </c>
      <c r="CF911">
        <v>427.671875</v>
      </c>
      <c r="CG911">
        <v>3.2998012499999998</v>
      </c>
      <c r="CH911">
        <v>417.39125000000001</v>
      </c>
      <c r="CI911">
        <v>24.039793750000001</v>
      </c>
      <c r="CJ911">
        <v>2.717959375</v>
      </c>
      <c r="CK911">
        <v>2.3899106250000002</v>
      </c>
      <c r="CL911">
        <v>22.39410625</v>
      </c>
      <c r="CM911">
        <v>20.295562499999999</v>
      </c>
      <c r="CN911">
        <v>2000.0125</v>
      </c>
      <c r="CO911">
        <v>0.98000350000000003</v>
      </c>
      <c r="CP911">
        <v>1.9996212499999999E-2</v>
      </c>
      <c r="CQ911">
        <v>0</v>
      </c>
      <c r="CR911">
        <v>2.7679999999999998</v>
      </c>
      <c r="CS911">
        <v>0</v>
      </c>
      <c r="CT911">
        <v>27709.837500000001</v>
      </c>
      <c r="CU911">
        <v>17412.424999999999</v>
      </c>
      <c r="CV911">
        <v>43.436999999999998</v>
      </c>
      <c r="CW911">
        <v>44.585624999999993</v>
      </c>
      <c r="CX911">
        <v>43.5</v>
      </c>
      <c r="CY911">
        <v>42.936999999999998</v>
      </c>
      <c r="CZ911">
        <v>43.375</v>
      </c>
      <c r="DA911">
        <v>1960.0162499999999</v>
      </c>
      <c r="DB911">
        <v>39.993749999999999</v>
      </c>
      <c r="DC911">
        <v>0</v>
      </c>
      <c r="DD911">
        <v>1660411617</v>
      </c>
      <c r="DE911">
        <v>0</v>
      </c>
      <c r="DF911">
        <v>1660411308.0999999</v>
      </c>
      <c r="DG911" t="s">
        <v>1985</v>
      </c>
      <c r="DH911">
        <v>1660411299.5999999</v>
      </c>
      <c r="DI911">
        <v>1660411308.0999999</v>
      </c>
      <c r="DJ911">
        <v>25</v>
      </c>
      <c r="DK911">
        <v>0.20799999999999999</v>
      </c>
      <c r="DL911">
        <v>-5.0000000000000001E-3</v>
      </c>
      <c r="DM911">
        <v>1.3160000000000001</v>
      </c>
      <c r="DN911">
        <v>1.4999999999999999E-2</v>
      </c>
      <c r="DO911">
        <v>400</v>
      </c>
      <c r="DP911">
        <v>24</v>
      </c>
      <c r="DQ911">
        <v>0.34</v>
      </c>
      <c r="DR911">
        <v>0.09</v>
      </c>
      <c r="DS911">
        <v>3.7307469937538671</v>
      </c>
      <c r="DT911">
        <v>4.3000907087532951</v>
      </c>
      <c r="DU911">
        <v>0.32814971558663492</v>
      </c>
      <c r="DV911">
        <v>0</v>
      </c>
      <c r="DW911">
        <v>35.075838603437447</v>
      </c>
      <c r="DX911">
        <v>5.5645618508180288</v>
      </c>
      <c r="DY911">
        <v>0.52693638259661701</v>
      </c>
      <c r="DZ911">
        <v>0</v>
      </c>
      <c r="EA911">
        <v>-43.39394999999999</v>
      </c>
      <c r="EB911">
        <v>-9.3614923248054307</v>
      </c>
      <c r="EC911">
        <v>0.74726398581759568</v>
      </c>
      <c r="ED911">
        <v>0</v>
      </c>
      <c r="EE911">
        <v>315.89359303844361</v>
      </c>
      <c r="EF911">
        <v>236.39357964572301</v>
      </c>
      <c r="EG911">
        <v>17.644948546313451</v>
      </c>
      <c r="EH911">
        <v>0</v>
      </c>
      <c r="EI911">
        <v>3.2898849999999999</v>
      </c>
      <c r="EJ911">
        <v>0.32299272045027472</v>
      </c>
      <c r="EK911">
        <v>3.340493212087102E-2</v>
      </c>
      <c r="EL911">
        <v>0</v>
      </c>
      <c r="EM911">
        <v>2.003041708157093</v>
      </c>
      <c r="EN911">
        <v>-1.1578537027366191E-2</v>
      </c>
      <c r="EO911">
        <v>1.506553786953805E-3</v>
      </c>
      <c r="EP911">
        <v>1</v>
      </c>
      <c r="EQ911">
        <v>1</v>
      </c>
      <c r="ER911">
        <v>6</v>
      </c>
      <c r="ES911" t="s">
        <v>458</v>
      </c>
      <c r="ET911">
        <v>2.9412699999999998</v>
      </c>
      <c r="EU911">
        <v>2.8014000000000001</v>
      </c>
      <c r="EV911">
        <v>8.9624300000000004E-2</v>
      </c>
      <c r="EW911">
        <v>9.6865300000000001E-2</v>
      </c>
      <c r="EX911">
        <v>0.11767900000000001</v>
      </c>
      <c r="EY911">
        <v>0.107448</v>
      </c>
      <c r="EZ911">
        <v>18604.900000000001</v>
      </c>
      <c r="FA911">
        <v>19349.599999999999</v>
      </c>
      <c r="FB911">
        <v>23774.7</v>
      </c>
      <c r="FC911">
        <v>24943</v>
      </c>
      <c r="FD911">
        <v>33582.800000000003</v>
      </c>
      <c r="FE911">
        <v>35555.800000000003</v>
      </c>
      <c r="FF911">
        <v>43359.6</v>
      </c>
      <c r="FG911">
        <v>46115.1</v>
      </c>
      <c r="FH911">
        <v>1.94442</v>
      </c>
      <c r="FI911">
        <v>1.8109999999999999</v>
      </c>
      <c r="FJ911">
        <v>0.10872999999999999</v>
      </c>
      <c r="FK911">
        <v>0</v>
      </c>
      <c r="FL911">
        <v>30.0349</v>
      </c>
      <c r="FM911">
        <v>999.9</v>
      </c>
      <c r="FN911">
        <v>57.8</v>
      </c>
      <c r="FO911">
        <v>37.299999999999997</v>
      </c>
      <c r="FP911">
        <v>37.263500000000001</v>
      </c>
      <c r="FQ911">
        <v>63.686199999999999</v>
      </c>
      <c r="FR911">
        <v>26.310099999999998</v>
      </c>
      <c r="FS911">
        <v>1</v>
      </c>
      <c r="FT911">
        <v>0.52257900000000002</v>
      </c>
      <c r="FU911">
        <v>2.2381899999999999</v>
      </c>
      <c r="FV911">
        <v>20.306899999999999</v>
      </c>
      <c r="FW911">
        <v>5.2105499999999996</v>
      </c>
      <c r="FX911">
        <v>11.9072</v>
      </c>
      <c r="FY911">
        <v>5.0022500000000001</v>
      </c>
      <c r="FZ911">
        <v>3.2905799999999998</v>
      </c>
      <c r="GA911">
        <v>9999</v>
      </c>
      <c r="GB911">
        <v>9999</v>
      </c>
      <c r="GC911">
        <v>9999</v>
      </c>
      <c r="GD911">
        <v>999.9</v>
      </c>
      <c r="GE911">
        <v>1.85981</v>
      </c>
      <c r="GF911">
        <v>1.85486</v>
      </c>
      <c r="GG911">
        <v>1.8580399999999999</v>
      </c>
      <c r="GH911">
        <v>1.8564799999999999</v>
      </c>
      <c r="GI911">
        <v>1.8552200000000001</v>
      </c>
      <c r="GJ911">
        <v>1.8548500000000001</v>
      </c>
      <c r="GK911">
        <v>1.85365</v>
      </c>
      <c r="GL911">
        <v>1.8566499999999999</v>
      </c>
      <c r="GM911">
        <v>0</v>
      </c>
      <c r="GN911">
        <v>0</v>
      </c>
      <c r="GO911">
        <v>0</v>
      </c>
      <c r="GP911">
        <v>0</v>
      </c>
      <c r="GQ911" t="s">
        <v>385</v>
      </c>
      <c r="GR911" t="s">
        <v>386</v>
      </c>
      <c r="GS911" t="s">
        <v>387</v>
      </c>
      <c r="GT911" t="s">
        <v>387</v>
      </c>
      <c r="GU911" t="s">
        <v>387</v>
      </c>
      <c r="GV911" t="s">
        <v>387</v>
      </c>
      <c r="GW911">
        <v>0</v>
      </c>
      <c r="GX911">
        <v>100</v>
      </c>
      <c r="GY911">
        <v>100</v>
      </c>
      <c r="GZ911">
        <v>1.3420000000000001</v>
      </c>
      <c r="HA911">
        <v>7.7999999999999996E-3</v>
      </c>
      <c r="HB911">
        <v>0.36341150857684917</v>
      </c>
      <c r="HC911">
        <v>2.8098669343081611E-3</v>
      </c>
      <c r="HD911">
        <v>-1.127031966113555E-6</v>
      </c>
      <c r="HE911">
        <v>1.768598670541231E-10</v>
      </c>
      <c r="HF911">
        <v>-7.1736991530500657E-2</v>
      </c>
      <c r="HG911">
        <v>1.081145868756639E-2</v>
      </c>
      <c r="HH911">
        <v>-3.689364805754238E-4</v>
      </c>
      <c r="HI911">
        <v>2.919854880483278E-6</v>
      </c>
      <c r="HJ911">
        <v>2</v>
      </c>
      <c r="HK911">
        <v>2136</v>
      </c>
      <c r="HL911">
        <v>3</v>
      </c>
      <c r="HM911">
        <v>30</v>
      </c>
      <c r="HN911">
        <v>5.3</v>
      </c>
      <c r="HO911">
        <v>5.2</v>
      </c>
      <c r="HP911">
        <v>1.18408</v>
      </c>
      <c r="HQ911">
        <v>2.3339799999999999</v>
      </c>
      <c r="HR911">
        <v>1.4978</v>
      </c>
      <c r="HS911">
        <v>2.3010299999999999</v>
      </c>
      <c r="HT911">
        <v>1.5478499999999999</v>
      </c>
      <c r="HU911">
        <v>2.4206500000000002</v>
      </c>
      <c r="HV911">
        <v>40.629800000000003</v>
      </c>
      <c r="HW911">
        <v>13.203900000000001</v>
      </c>
      <c r="HX911">
        <v>18</v>
      </c>
      <c r="HY911">
        <v>500.65600000000001</v>
      </c>
      <c r="HZ911">
        <v>478.13799999999998</v>
      </c>
      <c r="IA911">
        <v>26.947500000000002</v>
      </c>
      <c r="IB911">
        <v>33.545000000000002</v>
      </c>
      <c r="IC911">
        <v>29.9999</v>
      </c>
      <c r="ID911">
        <v>33.361400000000003</v>
      </c>
      <c r="IE911">
        <v>33.462899999999998</v>
      </c>
      <c r="IF911">
        <v>23.706700000000001</v>
      </c>
      <c r="IG911">
        <v>38.671100000000003</v>
      </c>
      <c r="IH911">
        <v>0</v>
      </c>
      <c r="II911">
        <v>26.9573</v>
      </c>
      <c r="IJ911">
        <v>493.87200000000001</v>
      </c>
      <c r="IK911">
        <v>23.889700000000001</v>
      </c>
      <c r="IL911">
        <v>100.255</v>
      </c>
      <c r="IM911">
        <v>99.938599999999994</v>
      </c>
      <c r="IN911" t="s">
        <v>2772</v>
      </c>
    </row>
    <row r="912" spans="1:248" x14ac:dyDescent="0.2">
      <c r="A912">
        <v>896</v>
      </c>
      <c r="B912">
        <v>1660411619.5</v>
      </c>
      <c r="C912">
        <v>11895.400000095369</v>
      </c>
      <c r="D912" t="s">
        <v>2162</v>
      </c>
      <c r="E912" t="s">
        <v>2163</v>
      </c>
      <c r="F912">
        <v>1</v>
      </c>
      <c r="G912" t="s">
        <v>376</v>
      </c>
      <c r="H912" t="s">
        <v>377</v>
      </c>
      <c r="I912" t="s">
        <v>378</v>
      </c>
      <c r="J912" t="s">
        <v>379</v>
      </c>
      <c r="K912" t="s">
        <v>1984</v>
      </c>
      <c r="L912" t="s">
        <v>376</v>
      </c>
      <c r="M912" t="s">
        <v>381</v>
      </c>
      <c r="N912">
        <v>1660411612</v>
      </c>
      <c r="O912">
        <f t="shared" si="442"/>
        <v>2.8515016843500512E-3</v>
      </c>
      <c r="P912">
        <f t="shared" si="443"/>
        <v>2.8515016843500511</v>
      </c>
      <c r="Q912">
        <f t="shared" si="444"/>
        <v>4.4251971597614395</v>
      </c>
      <c r="R912">
        <f t="shared" si="445"/>
        <v>381.2987333333333</v>
      </c>
      <c r="S912">
        <f t="shared" si="446"/>
        <v>317.93510011268461</v>
      </c>
      <c r="T912">
        <f t="shared" si="447"/>
        <v>31.639296381557426</v>
      </c>
      <c r="U912">
        <f t="shared" si="448"/>
        <v>37.94492533089285</v>
      </c>
      <c r="V912">
        <f t="shared" si="449"/>
        <v>0.14003307053684222</v>
      </c>
      <c r="W912">
        <f t="shared" si="450"/>
        <v>2.9193914533028158</v>
      </c>
      <c r="X912">
        <f t="shared" si="451"/>
        <v>0.13640570893879175</v>
      </c>
      <c r="Y912">
        <f t="shared" si="452"/>
        <v>8.5571645928084653E-2</v>
      </c>
      <c r="Z912">
        <f t="shared" si="453"/>
        <v>321.51677100254818</v>
      </c>
      <c r="AA912">
        <f t="shared" si="454"/>
        <v>32.149512597047377</v>
      </c>
      <c r="AB912">
        <f t="shared" si="455"/>
        <v>31.807126666666669</v>
      </c>
      <c r="AC912">
        <f t="shared" si="456"/>
        <v>4.7232019265091241</v>
      </c>
      <c r="AD912">
        <f t="shared" si="457"/>
        <v>60.326136697597022</v>
      </c>
      <c r="AE912">
        <f t="shared" si="458"/>
        <v>2.7206910338082735</v>
      </c>
      <c r="AF912">
        <f t="shared" si="459"/>
        <v>4.509970607676336</v>
      </c>
      <c r="AG912">
        <f t="shared" si="460"/>
        <v>2.0025108927008506</v>
      </c>
      <c r="AH912">
        <f t="shared" si="461"/>
        <v>-125.75122427983726</v>
      </c>
      <c r="AI912">
        <f t="shared" si="462"/>
        <v>-127.89530254795291</v>
      </c>
      <c r="AJ912">
        <f t="shared" si="463"/>
        <v>-9.8766968836309648</v>
      </c>
      <c r="AK912">
        <f t="shared" si="464"/>
        <v>57.99354729112703</v>
      </c>
      <c r="AL912">
        <f t="shared" si="465"/>
        <v>35.199778214455336</v>
      </c>
      <c r="AM912">
        <f t="shared" si="466"/>
        <v>2.8349839983446512</v>
      </c>
      <c r="AN912">
        <f t="shared" si="467"/>
        <v>4.4251971597614395</v>
      </c>
      <c r="AO912">
        <v>458.70283580916191</v>
      </c>
      <c r="AP912">
        <v>427.24576363636351</v>
      </c>
      <c r="AQ912">
        <v>5.0904909145519506</v>
      </c>
      <c r="AR912">
        <v>65.016461255683083</v>
      </c>
      <c r="AS912">
        <f t="shared" si="468"/>
        <v>2.8515016843500511</v>
      </c>
      <c r="AT912">
        <v>24.00611917110156</v>
      </c>
      <c r="AU912">
        <v>27.334724848484839</v>
      </c>
      <c r="AV912">
        <v>-1.7986254208398429E-4</v>
      </c>
      <c r="AW912">
        <v>83.562977856309928</v>
      </c>
      <c r="AX912">
        <v>0</v>
      </c>
      <c r="AY912">
        <v>0</v>
      </c>
      <c r="AZ912">
        <f t="shared" si="469"/>
        <v>1</v>
      </c>
      <c r="BA912">
        <f t="shared" si="470"/>
        <v>0</v>
      </c>
      <c r="BB912">
        <f t="shared" si="471"/>
        <v>51880.628683032977</v>
      </c>
      <c r="BC912">
        <f t="shared" si="472"/>
        <v>2000.0086666666671</v>
      </c>
      <c r="BD912">
        <f t="shared" si="473"/>
        <v>1681.206962799248</v>
      </c>
      <c r="BE912">
        <f t="shared" si="474"/>
        <v>0.84059983880032241</v>
      </c>
      <c r="BF912">
        <f t="shared" si="475"/>
        <v>0.16075768888462222</v>
      </c>
      <c r="BG912">
        <v>6</v>
      </c>
      <c r="BH912">
        <v>0.5</v>
      </c>
      <c r="BI912" t="s">
        <v>382</v>
      </c>
      <c r="BJ912">
        <v>2</v>
      </c>
      <c r="BK912" t="b">
        <v>1</v>
      </c>
      <c r="BL912">
        <v>1660411612</v>
      </c>
      <c r="BM912">
        <v>381.2987333333333</v>
      </c>
      <c r="BN912">
        <v>424.82459999999998</v>
      </c>
      <c r="BO912">
        <v>27.33952</v>
      </c>
      <c r="BP912">
        <v>24.031386666666659</v>
      </c>
      <c r="BQ912">
        <v>380.02093333333329</v>
      </c>
      <c r="BR912">
        <v>27.331753333333332</v>
      </c>
      <c r="BS912">
        <v>500.12679999999989</v>
      </c>
      <c r="BT912">
        <v>99.415033333333355</v>
      </c>
      <c r="BU912">
        <v>9.9919153333333316E-2</v>
      </c>
      <c r="BV912">
        <v>30.994526666666669</v>
      </c>
      <c r="BW912">
        <v>31.807126666666669</v>
      </c>
      <c r="BX912">
        <v>999.89999999999986</v>
      </c>
      <c r="BY912">
        <v>0</v>
      </c>
      <c r="BZ912">
        <v>0</v>
      </c>
      <c r="CA912">
        <v>10000.70733333333</v>
      </c>
      <c r="CB912">
        <v>0</v>
      </c>
      <c r="CC912">
        <v>80.565053333333324</v>
      </c>
      <c r="CD912">
        <v>-43.526146666666683</v>
      </c>
      <c r="CE912">
        <v>392.01606666666669</v>
      </c>
      <c r="CF912">
        <v>435.28473333333329</v>
      </c>
      <c r="CG912">
        <v>3.308152666666667</v>
      </c>
      <c r="CH912">
        <v>424.82459999999998</v>
      </c>
      <c r="CI912">
        <v>24.031386666666659</v>
      </c>
      <c r="CJ912">
        <v>2.7179606666666669</v>
      </c>
      <c r="CK912">
        <v>2.3890806666666671</v>
      </c>
      <c r="CL912">
        <v>22.39411999999999</v>
      </c>
      <c r="CM912">
        <v>20.289940000000001</v>
      </c>
      <c r="CN912">
        <v>2000.0086666666671</v>
      </c>
      <c r="CO912">
        <v>0.98000513333333361</v>
      </c>
      <c r="CP912">
        <v>1.9994486666666669E-2</v>
      </c>
      <c r="CQ912">
        <v>0</v>
      </c>
      <c r="CR912">
        <v>2.7682000000000002</v>
      </c>
      <c r="CS912">
        <v>0</v>
      </c>
      <c r="CT912">
        <v>27724.013333333329</v>
      </c>
      <c r="CU912">
        <v>17412.400000000001</v>
      </c>
      <c r="CV912">
        <v>43.436999999999998</v>
      </c>
      <c r="CW912">
        <v>44.5914</v>
      </c>
      <c r="CX912">
        <v>43.5</v>
      </c>
      <c r="CY912">
        <v>42.936999999999998</v>
      </c>
      <c r="CZ912">
        <v>43.375</v>
      </c>
      <c r="DA912">
        <v>1960.014666666666</v>
      </c>
      <c r="DB912">
        <v>39.989333333333327</v>
      </c>
      <c r="DC912">
        <v>0</v>
      </c>
      <c r="DD912">
        <v>1660411617.5999999</v>
      </c>
      <c r="DE912">
        <v>0</v>
      </c>
      <c r="DF912">
        <v>1660411308.0999999</v>
      </c>
      <c r="DG912" t="s">
        <v>1985</v>
      </c>
      <c r="DH912">
        <v>1660411299.5999999</v>
      </c>
      <c r="DI912">
        <v>1660411308.0999999</v>
      </c>
      <c r="DJ912">
        <v>25</v>
      </c>
      <c r="DK912">
        <v>0.20799999999999999</v>
      </c>
      <c r="DL912">
        <v>-5.0000000000000001E-3</v>
      </c>
      <c r="DM912">
        <v>1.3160000000000001</v>
      </c>
      <c r="DN912">
        <v>1.4999999999999999E-2</v>
      </c>
      <c r="DO912">
        <v>400</v>
      </c>
      <c r="DP912">
        <v>24</v>
      </c>
      <c r="DQ912">
        <v>0.34</v>
      </c>
      <c r="DR912">
        <v>0.09</v>
      </c>
      <c r="DS912">
        <v>3.7307469937538671</v>
      </c>
      <c r="DT912">
        <v>4.3000907087532951</v>
      </c>
      <c r="DU912">
        <v>0.32814971558663492</v>
      </c>
      <c r="DV912">
        <v>0</v>
      </c>
      <c r="DW912">
        <v>35.075838603437447</v>
      </c>
      <c r="DX912">
        <v>5.5645618508180288</v>
      </c>
      <c r="DY912">
        <v>0.52693638259661701</v>
      </c>
      <c r="DZ912">
        <v>0</v>
      </c>
      <c r="EA912">
        <v>-43.39394999999999</v>
      </c>
      <c r="EB912">
        <v>-9.3614923248054307</v>
      </c>
      <c r="EC912">
        <v>0.74726398581759568</v>
      </c>
      <c r="ED912">
        <v>0</v>
      </c>
      <c r="EE912">
        <v>315.89359303844361</v>
      </c>
      <c r="EF912">
        <v>236.39357964572301</v>
      </c>
      <c r="EG912">
        <v>17.644948546313451</v>
      </c>
      <c r="EH912">
        <v>0</v>
      </c>
      <c r="EI912">
        <v>3.2898849999999999</v>
      </c>
      <c r="EJ912">
        <v>0.32299272045027472</v>
      </c>
      <c r="EK912">
        <v>3.340493212087102E-2</v>
      </c>
      <c r="EL912">
        <v>0</v>
      </c>
      <c r="EM912">
        <v>2.003041708157093</v>
      </c>
      <c r="EN912">
        <v>-1.1578537027366191E-2</v>
      </c>
      <c r="EO912">
        <v>1.506553786953805E-3</v>
      </c>
      <c r="EP912">
        <v>1</v>
      </c>
      <c r="EQ912">
        <v>1</v>
      </c>
      <c r="ER912">
        <v>6</v>
      </c>
      <c r="ES912" t="s">
        <v>458</v>
      </c>
      <c r="ET912">
        <v>2.9410500000000002</v>
      </c>
      <c r="EU912">
        <v>2.8013400000000002</v>
      </c>
      <c r="EV912">
        <v>9.0443700000000002E-2</v>
      </c>
      <c r="EW912">
        <v>9.7643499999999994E-2</v>
      </c>
      <c r="EX912">
        <v>0.11768199999999999</v>
      </c>
      <c r="EY912">
        <v>0.10739899999999999</v>
      </c>
      <c r="EZ912">
        <v>18588.099999999999</v>
      </c>
      <c r="FA912">
        <v>19332.900000000001</v>
      </c>
      <c r="FB912">
        <v>23774.7</v>
      </c>
      <c r="FC912">
        <v>24943</v>
      </c>
      <c r="FD912">
        <v>33582.699999999997</v>
      </c>
      <c r="FE912">
        <v>35557.800000000003</v>
      </c>
      <c r="FF912">
        <v>43359.5</v>
      </c>
      <c r="FG912">
        <v>46115.1</v>
      </c>
      <c r="FH912">
        <v>1.94435</v>
      </c>
      <c r="FI912">
        <v>1.8109200000000001</v>
      </c>
      <c r="FJ912">
        <v>0.108782</v>
      </c>
      <c r="FK912">
        <v>0</v>
      </c>
      <c r="FL912">
        <v>30.0349</v>
      </c>
      <c r="FM912">
        <v>999.9</v>
      </c>
      <c r="FN912">
        <v>57.8</v>
      </c>
      <c r="FO912">
        <v>37.299999999999997</v>
      </c>
      <c r="FP912">
        <v>37.2639</v>
      </c>
      <c r="FQ912">
        <v>63.436199999999999</v>
      </c>
      <c r="FR912">
        <v>26.0777</v>
      </c>
      <c r="FS912">
        <v>1</v>
      </c>
      <c r="FT912">
        <v>0.52257600000000004</v>
      </c>
      <c r="FU912">
        <v>2.2330399999999999</v>
      </c>
      <c r="FV912">
        <v>20.306899999999999</v>
      </c>
      <c r="FW912">
        <v>5.2103999999999999</v>
      </c>
      <c r="FX912">
        <v>11.9071</v>
      </c>
      <c r="FY912">
        <v>5.0023</v>
      </c>
      <c r="FZ912">
        <v>3.2905799999999998</v>
      </c>
      <c r="GA912">
        <v>9999</v>
      </c>
      <c r="GB912">
        <v>9999</v>
      </c>
      <c r="GC912">
        <v>9999</v>
      </c>
      <c r="GD912">
        <v>999.9</v>
      </c>
      <c r="GE912">
        <v>1.85982</v>
      </c>
      <c r="GF912">
        <v>1.85486</v>
      </c>
      <c r="GG912">
        <v>1.8580399999999999</v>
      </c>
      <c r="GH912">
        <v>1.8564799999999999</v>
      </c>
      <c r="GI912">
        <v>1.8552299999999999</v>
      </c>
      <c r="GJ912">
        <v>1.8548500000000001</v>
      </c>
      <c r="GK912">
        <v>1.85365</v>
      </c>
      <c r="GL912">
        <v>1.85666</v>
      </c>
      <c r="GM912">
        <v>0</v>
      </c>
      <c r="GN912">
        <v>0</v>
      </c>
      <c r="GO912">
        <v>0</v>
      </c>
      <c r="GP912">
        <v>0</v>
      </c>
      <c r="GQ912" t="s">
        <v>385</v>
      </c>
      <c r="GR912" t="s">
        <v>386</v>
      </c>
      <c r="GS912" t="s">
        <v>387</v>
      </c>
      <c r="GT912" t="s">
        <v>387</v>
      </c>
      <c r="GU912" t="s">
        <v>387</v>
      </c>
      <c r="GV912" t="s">
        <v>387</v>
      </c>
      <c r="GW912">
        <v>0</v>
      </c>
      <c r="GX912">
        <v>100</v>
      </c>
      <c r="GY912">
        <v>100</v>
      </c>
      <c r="GZ912">
        <v>1.3520000000000001</v>
      </c>
      <c r="HA912">
        <v>7.7999999999999996E-3</v>
      </c>
      <c r="HB912">
        <v>0.36341150857684917</v>
      </c>
      <c r="HC912">
        <v>2.8098669343081611E-3</v>
      </c>
      <c r="HD912">
        <v>-1.127031966113555E-6</v>
      </c>
      <c r="HE912">
        <v>1.768598670541231E-10</v>
      </c>
      <c r="HF912">
        <v>-7.1736991530500657E-2</v>
      </c>
      <c r="HG912">
        <v>1.081145868756639E-2</v>
      </c>
      <c r="HH912">
        <v>-3.689364805754238E-4</v>
      </c>
      <c r="HI912">
        <v>2.919854880483278E-6</v>
      </c>
      <c r="HJ912">
        <v>2</v>
      </c>
      <c r="HK912">
        <v>2136</v>
      </c>
      <c r="HL912">
        <v>3</v>
      </c>
      <c r="HM912">
        <v>30</v>
      </c>
      <c r="HN912">
        <v>5.3</v>
      </c>
      <c r="HO912">
        <v>5.2</v>
      </c>
      <c r="HP912">
        <v>1.1914100000000001</v>
      </c>
      <c r="HQ912">
        <v>2.34253</v>
      </c>
      <c r="HR912">
        <v>1.4978</v>
      </c>
      <c r="HS912">
        <v>2.3022499999999999</v>
      </c>
      <c r="HT912">
        <v>1.5478499999999999</v>
      </c>
      <c r="HU912">
        <v>2.2961399999999998</v>
      </c>
      <c r="HV912">
        <v>40.629800000000003</v>
      </c>
      <c r="HW912">
        <v>13.186400000000001</v>
      </c>
      <c r="HX912">
        <v>18</v>
      </c>
      <c r="HY912">
        <v>500.61599999999999</v>
      </c>
      <c r="HZ912">
        <v>478.09100000000001</v>
      </c>
      <c r="IA912">
        <v>26.948799999999999</v>
      </c>
      <c r="IB912">
        <v>33.545000000000002</v>
      </c>
      <c r="IC912">
        <v>29.9999</v>
      </c>
      <c r="ID912">
        <v>33.362099999999998</v>
      </c>
      <c r="IE912">
        <v>33.463200000000001</v>
      </c>
      <c r="IF912">
        <v>23.860099999999999</v>
      </c>
      <c r="IG912">
        <v>38.671100000000003</v>
      </c>
      <c r="IH912">
        <v>0</v>
      </c>
      <c r="II912">
        <v>26.9573</v>
      </c>
      <c r="IJ912">
        <v>493.87200000000001</v>
      </c>
      <c r="IK912">
        <v>23.8842</v>
      </c>
      <c r="IL912">
        <v>100.255</v>
      </c>
      <c r="IM912">
        <v>99.938500000000005</v>
      </c>
      <c r="IN912" t="s">
        <v>2772</v>
      </c>
    </row>
    <row r="913" spans="1:248" x14ac:dyDescent="0.2">
      <c r="A913">
        <v>897</v>
      </c>
      <c r="B913">
        <v>1660411620.5</v>
      </c>
      <c r="C913">
        <v>11896.400000095369</v>
      </c>
      <c r="D913" t="s">
        <v>2164</v>
      </c>
      <c r="E913" t="s">
        <v>2165</v>
      </c>
      <c r="F913">
        <v>1</v>
      </c>
      <c r="G913" t="s">
        <v>376</v>
      </c>
      <c r="H913" t="s">
        <v>377</v>
      </c>
      <c r="I913" t="s">
        <v>378</v>
      </c>
      <c r="J913" t="s">
        <v>379</v>
      </c>
      <c r="K913" t="s">
        <v>1984</v>
      </c>
      <c r="L913" t="s">
        <v>376</v>
      </c>
      <c r="M913" t="s">
        <v>381</v>
      </c>
      <c r="N913">
        <v>1660411612.5</v>
      </c>
      <c r="O913">
        <f t="shared" ref="O913:O976" si="476">(P913)/1000</f>
        <v>2.852376451272517E-3</v>
      </c>
      <c r="P913">
        <f t="shared" ref="P913:P976" si="477">IF(BK913, AS913, AM913)</f>
        <v>2.8523764512725172</v>
      </c>
      <c r="Q913">
        <f t="shared" ref="Q913:Q976" si="478">IF(BK913, AN913, AL913)</f>
        <v>4.4302154960984321</v>
      </c>
      <c r="R913">
        <f t="shared" ref="R913:R976" si="479">BM913 - IF(AZ913&gt;1, Q913*BG913*100/(BB913*CA913), 0)</f>
        <v>383.75031250000001</v>
      </c>
      <c r="S913">
        <f t="shared" ref="S913:S976" si="480">((Y913-O913/2)*R913-Q913)/(Y913+O913/2)</f>
        <v>320.26546249614017</v>
      </c>
      <c r="T913">
        <f t="shared" ref="T913:T976" si="481">S913*(BT913+BU913)/1000</f>
        <v>31.871225212696057</v>
      </c>
      <c r="U913">
        <f t="shared" ref="U913:U976" si="482">(BM913 - IF(AZ913&gt;1, Q913*BG913*100/(BB913*CA913), 0))*(BT913+BU913)/1000</f>
        <v>38.188921589624712</v>
      </c>
      <c r="V913">
        <f t="shared" ref="V913:V976" si="483">2/((1/X913-1/W913)+SIGN(X913)*SQRT((1/X913-1/W913)*(1/X913-1/W913) + 4*BH913/((BH913+1)*(BH913+1))*(2*1/X913*1/W913-1/W913*1/W913)))</f>
        <v>0.14007979238244703</v>
      </c>
      <c r="W913">
        <f t="shared" ref="W913:W976" si="484">IF(LEFT(BI913,1)&lt;&gt;"0",IF(LEFT(BI913,1)="1",3,BJ913),$D$5+$E$5*(CA913*BT913/($K$5*1000))+$F$5*(CA913*BT913/($K$5*1000))*MAX(MIN(BG913,$J$5),$I$5)*MAX(MIN(BG913,$J$5),$I$5)+$G$5*MAX(MIN(BG913,$J$5),$I$5)*(CA913*BT913/($K$5*1000))+$H$5*(CA913*BT913/($K$5*1000))*(CA913*BT913/($K$5*1000)))</f>
        <v>2.919371098774072</v>
      </c>
      <c r="X913">
        <f t="shared" ref="X913:X976" si="485">O913*(1000-(1000*0.61365*EXP(17.502*AB913/(240.97+AB913))/(BT913+BU913)+BO913)/2)/(1000*0.61365*EXP(17.502*AB913/(240.97+AB913))/(BT913+BU913)-BO913)</f>
        <v>0.13645001903768156</v>
      </c>
      <c r="Y913">
        <f t="shared" ref="Y913:Y976" si="486">1/((BH913+1)/(V913/1.6)+1/(W913/1.37)) + BH913/((BH913+1)/(V913/1.6) + BH913/(W913/1.37))</f>
        <v>8.5599548628211508E-2</v>
      </c>
      <c r="Z913">
        <f t="shared" ref="Z913:Z976" si="487">(BC913*BF913)</f>
        <v>321.51688612739161</v>
      </c>
      <c r="AA913">
        <f t="shared" ref="AA913:AA976" si="488">(BV913+(Z913+2*0.95*0.0000000567*(((BV913+$B$7)+273)^4-(BV913+273)^4)-44100*O913)/(1.84*29.3*W913+8*0.95*0.0000000567*(BV913+273)^3))</f>
        <v>32.149272752883043</v>
      </c>
      <c r="AB913">
        <f t="shared" ref="AB913:AB976" si="489">($C$7*BW913+$D$7*BX913+$E$7*AA913)</f>
        <v>31.806918750000001</v>
      </c>
      <c r="AC913">
        <f t="shared" ref="AC913:AC976" si="490">0.61365*EXP(17.502*AB913/(240.97+AB913))</f>
        <v>4.7231462645683013</v>
      </c>
      <c r="AD913">
        <f t="shared" ref="AD913:AD976" si="491">(AE913/AF913*100)</f>
        <v>60.325723511612061</v>
      </c>
      <c r="AE913">
        <f t="shared" ref="AE913:AE976" si="492">BO913*(BT913+BU913)/1000</f>
        <v>2.7206692319578165</v>
      </c>
      <c r="AF913">
        <f t="shared" ref="AF913:AF976" si="493">0.61365*EXP(17.502*BV913/(240.97+BV913))</f>
        <v>4.5099653573721605</v>
      </c>
      <c r="AG913">
        <f t="shared" ref="AG913:AG976" si="494">(AC913-BO913*(BT913+BU913)/1000)</f>
        <v>2.0024770326104848</v>
      </c>
      <c r="AH913">
        <f t="shared" ref="AH913:AH976" si="495">(-O913*44100)</f>
        <v>-125.78980150111799</v>
      </c>
      <c r="AI913">
        <f t="shared" ref="AI913:AI976" si="496">2*29.3*W913*0.92*(BV913-AB913)</f>
        <v>-127.86490037586591</v>
      </c>
      <c r="AJ913">
        <f t="shared" ref="AJ913:AJ976" si="497">2*0.95*0.0000000567*(((BV913+$B$7)+273)^4-(AB913+273)^4)</f>
        <v>-9.8744068079642382</v>
      </c>
      <c r="AK913">
        <f t="shared" ref="AK913:AK976" si="498">Z913+AJ913+AH913+AI913</f>
        <v>57.987777442443445</v>
      </c>
      <c r="AL913">
        <f t="shared" ref="AL913:AL976" si="499">BS913*AZ913*(BN913-BM913*(1000-AZ913*BP913)/(1000-AZ913*BO913))/(100*BG913)</f>
        <v>35.249772535527249</v>
      </c>
      <c r="AM913">
        <f t="shared" ref="AM913:AM976" si="500">1000*BS913*AZ913*(BO913-BP913)/(100*BG913*(1000-AZ913*BO913))</f>
        <v>2.8377423811648566</v>
      </c>
      <c r="AN913">
        <f t="shared" ref="AN913:AN976" si="501">(AO913 - AP913 - BT913*1000/(8.314*(BV913+273.15)) * AR913/BS913 * AQ913) * BS913/(100*BG913) * (1000 - BP913)/1000</f>
        <v>4.4302154960984321</v>
      </c>
      <c r="AO913">
        <v>463.8001861318611</v>
      </c>
      <c r="AP913">
        <v>432.33834545454539</v>
      </c>
      <c r="AQ913">
        <v>5.0902458934920354</v>
      </c>
      <c r="AR913">
        <v>65.016461255683083</v>
      </c>
      <c r="AS913">
        <f t="shared" ref="AS913:AS976" si="502">(AU913 - AT913 + BT913*1000/(8.314*(BV913+273.15)) * AW913/BS913 * AV913) * BS913/(100*BG913) * 1000/(1000 - AU913)</f>
        <v>2.8523764512725172</v>
      </c>
      <c r="AT913">
        <v>24.006829424190009</v>
      </c>
      <c r="AU913">
        <v>27.335956363636349</v>
      </c>
      <c r="AV913">
        <v>-1.068195979784723E-4</v>
      </c>
      <c r="AW913">
        <v>83.562977856309928</v>
      </c>
      <c r="AX913">
        <v>0</v>
      </c>
      <c r="AY913">
        <v>0</v>
      </c>
      <c r="AZ913">
        <f t="shared" ref="AZ913:AZ976" si="503">IF(AX913*$H$13&gt;=BB913,1,(BB913/(BB913-AX913*$H$13)))</f>
        <v>1</v>
      </c>
      <c r="BA913">
        <f t="shared" ref="BA913:BA976" si="504">(AZ913-1)*100</f>
        <v>0</v>
      </c>
      <c r="BB913">
        <f t="shared" ref="BB913:BB976" si="505">MAX(0,($B$13+$C$13*CA913)/(1+$D$13*CA913)*BT913/(BV913+273)*$E$13)</f>
        <v>51880.055016538812</v>
      </c>
      <c r="BC913">
        <f t="shared" ref="BC913:BC976" si="506">$B$11*CB913+$C$11*CC913+$F$11*CN913*(1-CQ913)</f>
        <v>2000.0093750000001</v>
      </c>
      <c r="BD913">
        <f t="shared" ref="BD913:BD976" si="507">BC913*BE913</f>
        <v>1681.2075588742962</v>
      </c>
      <c r="BE913">
        <f t="shared" ref="BE913:BE976" si="508">($B$11*$D$9+$C$11*$D$9+$F$11*((DA913+CS913)/MAX(DA913+CS913+DB913, 0.1)*$I$9+DB913/MAX(DA913+CS913+DB913, 0.1)*$J$9))/($B$11+$C$11+$F$11)</f>
        <v>0.84059983912540215</v>
      </c>
      <c r="BF913">
        <f t="shared" ref="BF913:BF976" si="509">($B$11*$K$9+$C$11*$K$9+$F$11*((DA913+CS913)/MAX(DA913+CS913+DB913, 0.1)*$P$9+DB913/MAX(DA913+CS913+DB913, 0.1)*$Q$9))/($B$11+$C$11+$F$11)</f>
        <v>0.16075768951202621</v>
      </c>
      <c r="BG913">
        <v>6</v>
      </c>
      <c r="BH913">
        <v>0.5</v>
      </c>
      <c r="BI913" t="s">
        <v>382</v>
      </c>
      <c r="BJ913">
        <v>2</v>
      </c>
      <c r="BK913" t="b">
        <v>1</v>
      </c>
      <c r="BL913">
        <v>1660411612.5</v>
      </c>
      <c r="BM913">
        <v>383.75031250000001</v>
      </c>
      <c r="BN913">
        <v>427.34556250000003</v>
      </c>
      <c r="BO913">
        <v>27.339281249999999</v>
      </c>
      <c r="BP913">
        <v>24.027943749999999</v>
      </c>
      <c r="BQ913">
        <v>382.467625</v>
      </c>
      <c r="BR913">
        <v>27.331512499999999</v>
      </c>
      <c r="BS913">
        <v>500.12912499999999</v>
      </c>
      <c r="BT913">
        <v>99.415093749999997</v>
      </c>
      <c r="BU913">
        <v>9.9930331250000004E-2</v>
      </c>
      <c r="BV913">
        <v>30.994506250000001</v>
      </c>
      <c r="BW913">
        <v>31.806918750000001</v>
      </c>
      <c r="BX913">
        <v>999.9</v>
      </c>
      <c r="BY913">
        <v>0</v>
      </c>
      <c r="BZ913">
        <v>0</v>
      </c>
      <c r="CA913">
        <v>10000.584999999999</v>
      </c>
      <c r="CB913">
        <v>0</v>
      </c>
      <c r="CC913">
        <v>80.762618750000001</v>
      </c>
      <c r="CD913">
        <v>-43.595518749999997</v>
      </c>
      <c r="CE913">
        <v>394.53649999999999</v>
      </c>
      <c r="CF913">
        <v>437.86612500000001</v>
      </c>
      <c r="CG913">
        <v>3.3113581249999999</v>
      </c>
      <c r="CH913">
        <v>427.34556250000003</v>
      </c>
      <c r="CI913">
        <v>24.027943749999999</v>
      </c>
      <c r="CJ913">
        <v>2.7179387500000001</v>
      </c>
      <c r="CK913">
        <v>2.3887399999999999</v>
      </c>
      <c r="CL913">
        <v>22.393987500000001</v>
      </c>
      <c r="CM913">
        <v>20.28763125</v>
      </c>
      <c r="CN913">
        <v>2000.0093750000001</v>
      </c>
      <c r="CO913">
        <v>0.98000525000000005</v>
      </c>
      <c r="CP913">
        <v>1.9994362500000001E-2</v>
      </c>
      <c r="CQ913">
        <v>0</v>
      </c>
      <c r="CR913">
        <v>2.7178749999999998</v>
      </c>
      <c r="CS913">
        <v>0</v>
      </c>
      <c r="CT913">
        <v>27727.987499999999</v>
      </c>
      <c r="CU913">
        <v>17412.40625</v>
      </c>
      <c r="CV913">
        <v>43.436999999999998</v>
      </c>
      <c r="CW913">
        <v>44.5895625</v>
      </c>
      <c r="CX913">
        <v>43.5</v>
      </c>
      <c r="CY913">
        <v>42.936999999999998</v>
      </c>
      <c r="CZ913">
        <v>43.375</v>
      </c>
      <c r="DA913">
        <v>1960.015625</v>
      </c>
      <c r="DB913">
        <v>39.989375000000003</v>
      </c>
      <c r="DC913">
        <v>0</v>
      </c>
      <c r="DD913">
        <v>1660411618.8</v>
      </c>
      <c r="DE913">
        <v>0</v>
      </c>
      <c r="DF913">
        <v>1660411308.0999999</v>
      </c>
      <c r="DG913" t="s">
        <v>1985</v>
      </c>
      <c r="DH913">
        <v>1660411299.5999999</v>
      </c>
      <c r="DI913">
        <v>1660411308.0999999</v>
      </c>
      <c r="DJ913">
        <v>25</v>
      </c>
      <c r="DK913">
        <v>0.20799999999999999</v>
      </c>
      <c r="DL913">
        <v>-5.0000000000000001E-3</v>
      </c>
      <c r="DM913">
        <v>1.3160000000000001</v>
      </c>
      <c r="DN913">
        <v>1.4999999999999999E-2</v>
      </c>
      <c r="DO913">
        <v>400</v>
      </c>
      <c r="DP913">
        <v>24</v>
      </c>
      <c r="DQ913">
        <v>0.34</v>
      </c>
      <c r="DR913">
        <v>0.09</v>
      </c>
      <c r="DS913">
        <v>3.8496386608932478</v>
      </c>
      <c r="DT913">
        <v>4.1176960000715601</v>
      </c>
      <c r="DU913">
        <v>0.31278986835916112</v>
      </c>
      <c r="DV913">
        <v>0</v>
      </c>
      <c r="DW913">
        <v>35.180612630363818</v>
      </c>
      <c r="DX913">
        <v>7.8708322826340007</v>
      </c>
      <c r="DY913">
        <v>0.60129357639633985</v>
      </c>
      <c r="DZ913">
        <v>0</v>
      </c>
      <c r="EA913">
        <v>-43.534483870967733</v>
      </c>
      <c r="EB913">
        <v>-10.37236451612891</v>
      </c>
      <c r="EC913">
        <v>0.80879327479446672</v>
      </c>
      <c r="ED913">
        <v>0</v>
      </c>
      <c r="EE913">
        <v>322.63893984577658</v>
      </c>
      <c r="EF913">
        <v>240.73693956254741</v>
      </c>
      <c r="EG913">
        <v>17.382058014831681</v>
      </c>
      <c r="EH913">
        <v>0</v>
      </c>
      <c r="EI913">
        <v>3.295108780487805</v>
      </c>
      <c r="EJ913">
        <v>0.32767881533101428</v>
      </c>
      <c r="EK913">
        <v>3.4372819252875372E-2</v>
      </c>
      <c r="EL913">
        <v>0</v>
      </c>
      <c r="EM913">
        <v>2.0025364117059241</v>
      </c>
      <c r="EN913">
        <v>-7.0840743229280186E-3</v>
      </c>
      <c r="EO913">
        <v>1.2020948736258159E-3</v>
      </c>
      <c r="EP913">
        <v>1</v>
      </c>
      <c r="EQ913">
        <v>1</v>
      </c>
      <c r="ER913">
        <v>6</v>
      </c>
      <c r="ES913" t="s">
        <v>458</v>
      </c>
      <c r="ET913">
        <v>2.9412699999999998</v>
      </c>
      <c r="EU913">
        <v>2.8011900000000001</v>
      </c>
      <c r="EV913">
        <v>9.1246400000000005E-2</v>
      </c>
      <c r="EW913">
        <v>9.8418500000000006E-2</v>
      </c>
      <c r="EX913">
        <v>0.117685</v>
      </c>
      <c r="EY913">
        <v>0.107318</v>
      </c>
      <c r="EZ913">
        <v>18571.599999999999</v>
      </c>
      <c r="FA913">
        <v>19316.3</v>
      </c>
      <c r="FB913">
        <v>23774.6</v>
      </c>
      <c r="FC913">
        <v>24942.9</v>
      </c>
      <c r="FD913">
        <v>33582.699999999997</v>
      </c>
      <c r="FE913">
        <v>35560.9</v>
      </c>
      <c r="FF913">
        <v>43359.6</v>
      </c>
      <c r="FG913">
        <v>46115</v>
      </c>
      <c r="FH913">
        <v>1.9444699999999999</v>
      </c>
      <c r="FI913">
        <v>1.8107</v>
      </c>
      <c r="FJ913">
        <v>0.10884199999999999</v>
      </c>
      <c r="FK913">
        <v>0</v>
      </c>
      <c r="FL913">
        <v>30.035</v>
      </c>
      <c r="FM913">
        <v>999.9</v>
      </c>
      <c r="FN913">
        <v>57.8</v>
      </c>
      <c r="FO913">
        <v>37.299999999999997</v>
      </c>
      <c r="FP913">
        <v>37.261699999999998</v>
      </c>
      <c r="FQ913">
        <v>63.726199999999999</v>
      </c>
      <c r="FR913">
        <v>26.470400000000001</v>
      </c>
      <c r="FS913">
        <v>1</v>
      </c>
      <c r="FT913">
        <v>0.52256899999999995</v>
      </c>
      <c r="FU913">
        <v>2.2288299999999999</v>
      </c>
      <c r="FV913">
        <v>20.306999999999999</v>
      </c>
      <c r="FW913">
        <v>5.2107000000000001</v>
      </c>
      <c r="FX913">
        <v>11.906599999999999</v>
      </c>
      <c r="FY913">
        <v>5.0023499999999999</v>
      </c>
      <c r="FZ913">
        <v>3.2905799999999998</v>
      </c>
      <c r="GA913">
        <v>9999</v>
      </c>
      <c r="GB913">
        <v>9999</v>
      </c>
      <c r="GC913">
        <v>9999</v>
      </c>
      <c r="GD913">
        <v>999.9</v>
      </c>
      <c r="GE913">
        <v>1.85982</v>
      </c>
      <c r="GF913">
        <v>1.85486</v>
      </c>
      <c r="GG913">
        <v>1.8580399999999999</v>
      </c>
      <c r="GH913">
        <v>1.85649</v>
      </c>
      <c r="GI913">
        <v>1.85524</v>
      </c>
      <c r="GJ913">
        <v>1.85486</v>
      </c>
      <c r="GK913">
        <v>1.85365</v>
      </c>
      <c r="GL913">
        <v>1.85667</v>
      </c>
      <c r="GM913">
        <v>0</v>
      </c>
      <c r="GN913">
        <v>0</v>
      </c>
      <c r="GO913">
        <v>0</v>
      </c>
      <c r="GP913">
        <v>0</v>
      </c>
      <c r="GQ913" t="s">
        <v>385</v>
      </c>
      <c r="GR913" t="s">
        <v>386</v>
      </c>
      <c r="GS913" t="s">
        <v>387</v>
      </c>
      <c r="GT913" t="s">
        <v>387</v>
      </c>
      <c r="GU913" t="s">
        <v>387</v>
      </c>
      <c r="GV913" t="s">
        <v>387</v>
      </c>
      <c r="GW913">
        <v>0</v>
      </c>
      <c r="GX913">
        <v>100</v>
      </c>
      <c r="GY913">
        <v>100</v>
      </c>
      <c r="GZ913">
        <v>1.361</v>
      </c>
      <c r="HA913">
        <v>7.7000000000000002E-3</v>
      </c>
      <c r="HB913">
        <v>0.36341150857684917</v>
      </c>
      <c r="HC913">
        <v>2.8098669343081611E-3</v>
      </c>
      <c r="HD913">
        <v>-1.127031966113555E-6</v>
      </c>
      <c r="HE913">
        <v>1.768598670541231E-10</v>
      </c>
      <c r="HF913">
        <v>-7.1736991530500657E-2</v>
      </c>
      <c r="HG913">
        <v>1.081145868756639E-2</v>
      </c>
      <c r="HH913">
        <v>-3.689364805754238E-4</v>
      </c>
      <c r="HI913">
        <v>2.919854880483278E-6</v>
      </c>
      <c r="HJ913">
        <v>2</v>
      </c>
      <c r="HK913">
        <v>2136</v>
      </c>
      <c r="HL913">
        <v>3</v>
      </c>
      <c r="HM913">
        <v>30</v>
      </c>
      <c r="HN913">
        <v>5.3</v>
      </c>
      <c r="HO913">
        <v>5.2</v>
      </c>
      <c r="HP913">
        <v>1.2036100000000001</v>
      </c>
      <c r="HQ913">
        <v>2.32056</v>
      </c>
      <c r="HR913">
        <v>1.4978</v>
      </c>
      <c r="HS913">
        <v>2.3022499999999999</v>
      </c>
      <c r="HT913">
        <v>1.5478499999999999</v>
      </c>
      <c r="HU913">
        <v>2.4291999999999998</v>
      </c>
      <c r="HV913">
        <v>40.629800000000003</v>
      </c>
      <c r="HW913">
        <v>13.186400000000001</v>
      </c>
      <c r="HX913">
        <v>18</v>
      </c>
      <c r="HY913">
        <v>500.69799999999998</v>
      </c>
      <c r="HZ913">
        <v>477.94400000000002</v>
      </c>
      <c r="IA913">
        <v>26.950099999999999</v>
      </c>
      <c r="IB913">
        <v>33.545000000000002</v>
      </c>
      <c r="IC913">
        <v>29.9999</v>
      </c>
      <c r="ID913">
        <v>33.362900000000003</v>
      </c>
      <c r="IE913">
        <v>33.463200000000001</v>
      </c>
      <c r="IF913">
        <v>24.102900000000002</v>
      </c>
      <c r="IG913">
        <v>38.671100000000003</v>
      </c>
      <c r="IH913">
        <v>0</v>
      </c>
      <c r="II913">
        <v>26.9573</v>
      </c>
      <c r="IJ913">
        <v>503.899</v>
      </c>
      <c r="IK913">
        <v>23.878399999999999</v>
      </c>
      <c r="IL913">
        <v>100.255</v>
      </c>
      <c r="IM913">
        <v>99.938299999999998</v>
      </c>
      <c r="IN913" t="s">
        <v>2772</v>
      </c>
    </row>
    <row r="914" spans="1:248" x14ac:dyDescent="0.2">
      <c r="A914">
        <v>898</v>
      </c>
      <c r="B914">
        <v>1660411621.5</v>
      </c>
      <c r="C914">
        <v>11897.400000095369</v>
      </c>
      <c r="D914" t="s">
        <v>2166</v>
      </c>
      <c r="E914" t="s">
        <v>2167</v>
      </c>
      <c r="F914">
        <v>1</v>
      </c>
      <c r="G914" t="s">
        <v>376</v>
      </c>
      <c r="H914" t="s">
        <v>377</v>
      </c>
      <c r="I914" t="s">
        <v>378</v>
      </c>
      <c r="J914" t="s">
        <v>379</v>
      </c>
      <c r="K914" t="s">
        <v>1984</v>
      </c>
      <c r="L914" t="s">
        <v>376</v>
      </c>
      <c r="M914" t="s">
        <v>381</v>
      </c>
      <c r="N914">
        <v>1660411614</v>
      </c>
      <c r="O914">
        <f t="shared" si="476"/>
        <v>2.854298249427865E-3</v>
      </c>
      <c r="P914">
        <f t="shared" si="477"/>
        <v>2.854298249427865</v>
      </c>
      <c r="Q914">
        <f t="shared" si="478"/>
        <v>4.5098862777288096</v>
      </c>
      <c r="R914">
        <f t="shared" si="479"/>
        <v>391.05533333333341</v>
      </c>
      <c r="S914">
        <f t="shared" si="480"/>
        <v>326.45386295919189</v>
      </c>
      <c r="T914">
        <f t="shared" si="481"/>
        <v>32.487096491612419</v>
      </c>
      <c r="U914">
        <f t="shared" si="482"/>
        <v>38.915919794607376</v>
      </c>
      <c r="V914">
        <f t="shared" si="483"/>
        <v>0.14018408541128519</v>
      </c>
      <c r="W914">
        <f t="shared" si="484"/>
        <v>2.919292720243392</v>
      </c>
      <c r="X914">
        <f t="shared" si="485"/>
        <v>0.13654888579341523</v>
      </c>
      <c r="Y914">
        <f t="shared" si="486"/>
        <v>8.5661810282989678E-2</v>
      </c>
      <c r="Z914">
        <f t="shared" si="487"/>
        <v>321.51558180202397</v>
      </c>
      <c r="AA914">
        <f t="shared" si="488"/>
        <v>32.148754260439247</v>
      </c>
      <c r="AB914">
        <f t="shared" si="489"/>
        <v>31.80650666666666</v>
      </c>
      <c r="AC914">
        <f t="shared" si="490"/>
        <v>4.7230359462971068</v>
      </c>
      <c r="AD914">
        <f t="shared" si="491"/>
        <v>60.325593552837944</v>
      </c>
      <c r="AE914">
        <f t="shared" si="492"/>
        <v>2.7206572302318937</v>
      </c>
      <c r="AF914">
        <f t="shared" si="493"/>
        <v>4.5099551782261802</v>
      </c>
      <c r="AG914">
        <f t="shared" si="494"/>
        <v>2.0023787160652131</v>
      </c>
      <c r="AH914">
        <f t="shared" si="495"/>
        <v>-125.87455279976885</v>
      </c>
      <c r="AI914">
        <f t="shared" si="496"/>
        <v>-127.80284161297817</v>
      </c>
      <c r="AJ914">
        <f t="shared" si="497"/>
        <v>-9.8698573013379942</v>
      </c>
      <c r="AK914">
        <f t="shared" si="498"/>
        <v>57.968330087938938</v>
      </c>
      <c r="AL914">
        <f t="shared" si="499"/>
        <v>35.387398238959143</v>
      </c>
      <c r="AM914">
        <f t="shared" si="500"/>
        <v>2.8479480766197858</v>
      </c>
      <c r="AN914">
        <f t="shared" si="501"/>
        <v>4.5098862777288096</v>
      </c>
      <c r="AO914">
        <v>468.86294146964212</v>
      </c>
      <c r="AP914">
        <v>437.38444848484852</v>
      </c>
      <c r="AQ914">
        <v>5.0744746342674407</v>
      </c>
      <c r="AR914">
        <v>65.016461255683083</v>
      </c>
      <c r="AS914">
        <f t="shared" si="502"/>
        <v>2.854298249427865</v>
      </c>
      <c r="AT914">
        <v>24.006257014024619</v>
      </c>
      <c r="AU914">
        <v>27.336632727272729</v>
      </c>
      <c r="AV914">
        <v>3.3897221785178233E-5</v>
      </c>
      <c r="AW914">
        <v>83.562977856309928</v>
      </c>
      <c r="AX914">
        <v>0</v>
      </c>
      <c r="AY914">
        <v>0</v>
      </c>
      <c r="AZ914">
        <f t="shared" si="503"/>
        <v>1</v>
      </c>
      <c r="BA914">
        <f t="shared" si="504"/>
        <v>0</v>
      </c>
      <c r="BB914">
        <f t="shared" si="505"/>
        <v>51877.836396912797</v>
      </c>
      <c r="BC914">
        <f t="shared" si="506"/>
        <v>2000.002666666667</v>
      </c>
      <c r="BD914">
        <f t="shared" si="507"/>
        <v>1681.2018027989766</v>
      </c>
      <c r="BE914">
        <f t="shared" si="508"/>
        <v>0.84059978059978069</v>
      </c>
      <c r="BF914">
        <f t="shared" si="509"/>
        <v>0.16075757655757655</v>
      </c>
      <c r="BG914">
        <v>6</v>
      </c>
      <c r="BH914">
        <v>0.5</v>
      </c>
      <c r="BI914" t="s">
        <v>382</v>
      </c>
      <c r="BJ914">
        <v>2</v>
      </c>
      <c r="BK914" t="b">
        <v>1</v>
      </c>
      <c r="BL914">
        <v>1660411614</v>
      </c>
      <c r="BM914">
        <v>391.05533333333341</v>
      </c>
      <c r="BN914">
        <v>434.84446666666668</v>
      </c>
      <c r="BO914">
        <v>27.339133333333329</v>
      </c>
      <c r="BP914">
        <v>24.015953333333329</v>
      </c>
      <c r="BQ914">
        <v>389.75786666666659</v>
      </c>
      <c r="BR914">
        <v>27.331366666666661</v>
      </c>
      <c r="BS914">
        <v>500.13920000000002</v>
      </c>
      <c r="BT914">
        <v>99.415186666666671</v>
      </c>
      <c r="BU914">
        <v>9.9936839999999999E-2</v>
      </c>
      <c r="BV914">
        <v>30.994466666666671</v>
      </c>
      <c r="BW914">
        <v>31.80650666666666</v>
      </c>
      <c r="BX914">
        <v>999.89999999999986</v>
      </c>
      <c r="BY914">
        <v>0</v>
      </c>
      <c r="BZ914">
        <v>0</v>
      </c>
      <c r="CA914">
        <v>10000.128000000001</v>
      </c>
      <c r="CB914">
        <v>0</v>
      </c>
      <c r="CC914">
        <v>81.699653333333345</v>
      </c>
      <c r="CD914">
        <v>-43.789340000000003</v>
      </c>
      <c r="CE914">
        <v>402.04686666666657</v>
      </c>
      <c r="CF914">
        <v>445.54419999999999</v>
      </c>
      <c r="CG914">
        <v>3.3231980000000001</v>
      </c>
      <c r="CH914">
        <v>434.84446666666668</v>
      </c>
      <c r="CI914">
        <v>24.015953333333329</v>
      </c>
      <c r="CJ914">
        <v>2.717925999999999</v>
      </c>
      <c r="CK914">
        <v>2.3875500000000009</v>
      </c>
      <c r="CL914">
        <v>22.39391333333333</v>
      </c>
      <c r="CM914">
        <v>20.279566666666671</v>
      </c>
      <c r="CN914">
        <v>2000.002666666667</v>
      </c>
      <c r="CO914">
        <v>0.98000700000000018</v>
      </c>
      <c r="CP914">
        <v>1.999251333333334E-2</v>
      </c>
      <c r="CQ914">
        <v>0</v>
      </c>
      <c r="CR914">
        <v>2.7536</v>
      </c>
      <c r="CS914">
        <v>0</v>
      </c>
      <c r="CT914">
        <v>27741.58</v>
      </c>
      <c r="CU914">
        <v>17412.353333333329</v>
      </c>
      <c r="CV914">
        <v>43.436999999999998</v>
      </c>
      <c r="CW914">
        <v>44.591400000000007</v>
      </c>
      <c r="CX914">
        <v>43.5</v>
      </c>
      <c r="CY914">
        <v>42.936999999999998</v>
      </c>
      <c r="CZ914">
        <v>43.375</v>
      </c>
      <c r="DA914">
        <v>1960.0126666666661</v>
      </c>
      <c r="DB914">
        <v>39.985333333333337</v>
      </c>
      <c r="DC914">
        <v>0</v>
      </c>
      <c r="DD914">
        <v>1660411620</v>
      </c>
      <c r="DE914">
        <v>0</v>
      </c>
      <c r="DF914">
        <v>1660411308.0999999</v>
      </c>
      <c r="DG914" t="s">
        <v>1985</v>
      </c>
      <c r="DH914">
        <v>1660411299.5999999</v>
      </c>
      <c r="DI914">
        <v>1660411308.0999999</v>
      </c>
      <c r="DJ914">
        <v>25</v>
      </c>
      <c r="DK914">
        <v>0.20799999999999999</v>
      </c>
      <c r="DL914">
        <v>-5.0000000000000001E-3</v>
      </c>
      <c r="DM914">
        <v>1.3160000000000001</v>
      </c>
      <c r="DN914">
        <v>1.4999999999999999E-2</v>
      </c>
      <c r="DO914">
        <v>400</v>
      </c>
      <c r="DP914">
        <v>24</v>
      </c>
      <c r="DQ914">
        <v>0.34</v>
      </c>
      <c r="DR914">
        <v>0.09</v>
      </c>
      <c r="DS914">
        <v>3.963513854139364</v>
      </c>
      <c r="DT914">
        <v>3.9249275013221672</v>
      </c>
      <c r="DU914">
        <v>0.2971836107137702</v>
      </c>
      <c r="DV914">
        <v>0</v>
      </c>
      <c r="DW914">
        <v>35.290788739828791</v>
      </c>
      <c r="DX914">
        <v>8.0218332740355347</v>
      </c>
      <c r="DY914">
        <v>0.62202237216547807</v>
      </c>
      <c r="DZ914">
        <v>0</v>
      </c>
      <c r="EA914">
        <v>-43.75633333333333</v>
      </c>
      <c r="EB914">
        <v>-10.86915951056725</v>
      </c>
      <c r="EC914">
        <v>0.81130834267181606</v>
      </c>
      <c r="ED914">
        <v>0</v>
      </c>
      <c r="EE914">
        <v>327.55115024688041</v>
      </c>
      <c r="EF914">
        <v>242.54838166380321</v>
      </c>
      <c r="EG914">
        <v>18.091304434258671</v>
      </c>
      <c r="EH914">
        <v>0</v>
      </c>
      <c r="EI914">
        <v>3.304991750000001</v>
      </c>
      <c r="EJ914">
        <v>0.37094600375234249</v>
      </c>
      <c r="EK914">
        <v>3.7620470616906203E-2</v>
      </c>
      <c r="EL914">
        <v>0</v>
      </c>
      <c r="EM914">
        <v>2.0024167257939172</v>
      </c>
      <c r="EN914">
        <v>-6.4785692242776477E-3</v>
      </c>
      <c r="EO914">
        <v>1.176524799796407E-3</v>
      </c>
      <c r="EP914">
        <v>1</v>
      </c>
      <c r="EQ914">
        <v>1</v>
      </c>
      <c r="ER914">
        <v>6</v>
      </c>
      <c r="ES914" t="s">
        <v>458</v>
      </c>
      <c r="ET914">
        <v>2.9410599999999998</v>
      </c>
      <c r="EU914">
        <v>2.80124</v>
      </c>
      <c r="EV914">
        <v>9.2054399999999995E-2</v>
      </c>
      <c r="EW914">
        <v>9.9198700000000001E-2</v>
      </c>
      <c r="EX914">
        <v>0.11768199999999999</v>
      </c>
      <c r="EY914">
        <v>0.10723000000000001</v>
      </c>
      <c r="EZ914">
        <v>18555.099999999999</v>
      </c>
      <c r="FA914">
        <v>19299.5</v>
      </c>
      <c r="FB914">
        <v>23774.6</v>
      </c>
      <c r="FC914">
        <v>24942.9</v>
      </c>
      <c r="FD914">
        <v>33582.800000000003</v>
      </c>
      <c r="FE914">
        <v>35564.300000000003</v>
      </c>
      <c r="FF914">
        <v>43359.6</v>
      </c>
      <c r="FG914">
        <v>46114.8</v>
      </c>
      <c r="FH914">
        <v>1.94425</v>
      </c>
      <c r="FI914">
        <v>1.8109200000000001</v>
      </c>
      <c r="FJ914">
        <v>0.108544</v>
      </c>
      <c r="FK914">
        <v>0</v>
      </c>
      <c r="FL914">
        <v>30.035599999999999</v>
      </c>
      <c r="FM914">
        <v>999.9</v>
      </c>
      <c r="FN914">
        <v>57.8</v>
      </c>
      <c r="FO914">
        <v>37.299999999999997</v>
      </c>
      <c r="FP914">
        <v>37.263100000000001</v>
      </c>
      <c r="FQ914">
        <v>63.716200000000001</v>
      </c>
      <c r="FR914">
        <v>26.338100000000001</v>
      </c>
      <c r="FS914">
        <v>1</v>
      </c>
      <c r="FT914">
        <v>0.52257399999999998</v>
      </c>
      <c r="FU914">
        <v>2.2274400000000001</v>
      </c>
      <c r="FV914">
        <v>20.307099999999998</v>
      </c>
      <c r="FW914">
        <v>5.2107000000000001</v>
      </c>
      <c r="FX914">
        <v>11.906599999999999</v>
      </c>
      <c r="FY914">
        <v>5.0022000000000002</v>
      </c>
      <c r="FZ914">
        <v>3.2905799999999998</v>
      </c>
      <c r="GA914">
        <v>9999</v>
      </c>
      <c r="GB914">
        <v>9999</v>
      </c>
      <c r="GC914">
        <v>9999</v>
      </c>
      <c r="GD914">
        <v>999.9</v>
      </c>
      <c r="GE914">
        <v>1.85982</v>
      </c>
      <c r="GF914">
        <v>1.85486</v>
      </c>
      <c r="GG914">
        <v>1.85805</v>
      </c>
      <c r="GH914">
        <v>1.8565100000000001</v>
      </c>
      <c r="GI914">
        <v>1.8552599999999999</v>
      </c>
      <c r="GJ914">
        <v>1.85486</v>
      </c>
      <c r="GK914">
        <v>1.8536600000000001</v>
      </c>
      <c r="GL914">
        <v>1.85667</v>
      </c>
      <c r="GM914">
        <v>0</v>
      </c>
      <c r="GN914">
        <v>0</v>
      </c>
      <c r="GO914">
        <v>0</v>
      </c>
      <c r="GP914">
        <v>0</v>
      </c>
      <c r="GQ914" t="s">
        <v>385</v>
      </c>
      <c r="GR914" t="s">
        <v>386</v>
      </c>
      <c r="GS914" t="s">
        <v>387</v>
      </c>
      <c r="GT914" t="s">
        <v>387</v>
      </c>
      <c r="GU914" t="s">
        <v>387</v>
      </c>
      <c r="GV914" t="s">
        <v>387</v>
      </c>
      <c r="GW914">
        <v>0</v>
      </c>
      <c r="GX914">
        <v>100</v>
      </c>
      <c r="GY914">
        <v>100</v>
      </c>
      <c r="GZ914">
        <v>1.371</v>
      </c>
      <c r="HA914">
        <v>7.7999999999999996E-3</v>
      </c>
      <c r="HB914">
        <v>0.36341150857684917</v>
      </c>
      <c r="HC914">
        <v>2.8098669343081611E-3</v>
      </c>
      <c r="HD914">
        <v>-1.127031966113555E-6</v>
      </c>
      <c r="HE914">
        <v>1.768598670541231E-10</v>
      </c>
      <c r="HF914">
        <v>-7.1736991530500657E-2</v>
      </c>
      <c r="HG914">
        <v>1.081145868756639E-2</v>
      </c>
      <c r="HH914">
        <v>-3.689364805754238E-4</v>
      </c>
      <c r="HI914">
        <v>2.919854880483278E-6</v>
      </c>
      <c r="HJ914">
        <v>2</v>
      </c>
      <c r="HK914">
        <v>2136</v>
      </c>
      <c r="HL914">
        <v>3</v>
      </c>
      <c r="HM914">
        <v>30</v>
      </c>
      <c r="HN914">
        <v>5.4</v>
      </c>
      <c r="HO914">
        <v>5.2</v>
      </c>
      <c r="HP914">
        <v>1.2109399999999999</v>
      </c>
      <c r="HQ914">
        <v>2.32544</v>
      </c>
      <c r="HR914">
        <v>1.4978</v>
      </c>
      <c r="HS914">
        <v>2.3010299999999999</v>
      </c>
      <c r="HT914">
        <v>1.5478499999999999</v>
      </c>
      <c r="HU914">
        <v>2.4621599999999999</v>
      </c>
      <c r="HV914">
        <v>40.629800000000003</v>
      </c>
      <c r="HW914">
        <v>13.1952</v>
      </c>
      <c r="HX914">
        <v>18</v>
      </c>
      <c r="HY914">
        <v>500.56599999999997</v>
      </c>
      <c r="HZ914">
        <v>478.08800000000002</v>
      </c>
      <c r="IA914">
        <v>26.951499999999999</v>
      </c>
      <c r="IB914">
        <v>33.545000000000002</v>
      </c>
      <c r="IC914">
        <v>29.9999</v>
      </c>
      <c r="ID914">
        <v>33.363599999999998</v>
      </c>
      <c r="IE914">
        <v>33.462600000000002</v>
      </c>
      <c r="IF914">
        <v>24.258600000000001</v>
      </c>
      <c r="IG914">
        <v>38.671100000000003</v>
      </c>
      <c r="IH914">
        <v>0</v>
      </c>
      <c r="II914">
        <v>26.9573</v>
      </c>
      <c r="IJ914">
        <v>503.899</v>
      </c>
      <c r="IK914">
        <v>23.872900000000001</v>
      </c>
      <c r="IL914">
        <v>100.255</v>
      </c>
      <c r="IM914">
        <v>99.937899999999999</v>
      </c>
      <c r="IN914" t="s">
        <v>2772</v>
      </c>
    </row>
    <row r="915" spans="1:248" x14ac:dyDescent="0.2">
      <c r="A915">
        <v>899</v>
      </c>
      <c r="B915">
        <v>1660411622.5</v>
      </c>
      <c r="C915">
        <v>11898.400000095369</v>
      </c>
      <c r="D915" t="s">
        <v>2168</v>
      </c>
      <c r="E915" t="s">
        <v>2169</v>
      </c>
      <c r="F915">
        <v>1</v>
      </c>
      <c r="G915" t="s">
        <v>376</v>
      </c>
      <c r="H915" t="s">
        <v>377</v>
      </c>
      <c r="I915" t="s">
        <v>378</v>
      </c>
      <c r="J915" t="s">
        <v>379</v>
      </c>
      <c r="K915" t="s">
        <v>1984</v>
      </c>
      <c r="L915" t="s">
        <v>376</v>
      </c>
      <c r="M915" t="s">
        <v>381</v>
      </c>
      <c r="N915">
        <v>1660411614.5</v>
      </c>
      <c r="O915">
        <f t="shared" si="476"/>
        <v>2.8599027592990395E-3</v>
      </c>
      <c r="P915">
        <f t="shared" si="477"/>
        <v>2.8599027592990396</v>
      </c>
      <c r="Q915">
        <f t="shared" si="478"/>
        <v>4.4802332223903223</v>
      </c>
      <c r="R915">
        <f t="shared" si="479"/>
        <v>393.51343750000001</v>
      </c>
      <c r="S915">
        <f t="shared" si="480"/>
        <v>329.27612378323886</v>
      </c>
      <c r="T915">
        <f t="shared" si="481"/>
        <v>32.767929111252755</v>
      </c>
      <c r="U915">
        <f t="shared" si="482"/>
        <v>39.160508439457537</v>
      </c>
      <c r="V915">
        <f t="shared" si="483"/>
        <v>0.14047350429797756</v>
      </c>
      <c r="W915">
        <f t="shared" si="484"/>
        <v>2.919180249289123</v>
      </c>
      <c r="X915">
        <f t="shared" si="485"/>
        <v>0.13682335275560889</v>
      </c>
      <c r="Y915">
        <f t="shared" si="486"/>
        <v>8.5834647087754373E-2</v>
      </c>
      <c r="Z915">
        <f t="shared" si="487"/>
        <v>321.51577125193091</v>
      </c>
      <c r="AA915">
        <f t="shared" si="488"/>
        <v>32.147427888343913</v>
      </c>
      <c r="AB915">
        <f t="shared" si="489"/>
        <v>31.806062499999999</v>
      </c>
      <c r="AC915">
        <f t="shared" si="490"/>
        <v>4.7229170415523773</v>
      </c>
      <c r="AD915">
        <f t="shared" si="491"/>
        <v>60.324710703539651</v>
      </c>
      <c r="AE915">
        <f t="shared" si="492"/>
        <v>2.720631311153912</v>
      </c>
      <c r="AF915">
        <f t="shared" si="493"/>
        <v>4.5099782152693759</v>
      </c>
      <c r="AG915">
        <f t="shared" si="494"/>
        <v>2.0022857303984654</v>
      </c>
      <c r="AH915">
        <f t="shared" si="495"/>
        <v>-126.12171168508765</v>
      </c>
      <c r="AI915">
        <f t="shared" si="496"/>
        <v>-127.71391682192157</v>
      </c>
      <c r="AJ915">
        <f t="shared" si="497"/>
        <v>-9.8633526342701572</v>
      </c>
      <c r="AK915">
        <f t="shared" si="498"/>
        <v>57.816790110651567</v>
      </c>
      <c r="AL915">
        <f t="shared" si="499"/>
        <v>35.426178842766198</v>
      </c>
      <c r="AM915">
        <f t="shared" si="500"/>
        <v>2.8528432695793078</v>
      </c>
      <c r="AN915">
        <f t="shared" si="501"/>
        <v>4.4802332223903223</v>
      </c>
      <c r="AO915">
        <v>473.91641286747608</v>
      </c>
      <c r="AP915">
        <v>442.46921212121208</v>
      </c>
      <c r="AQ915">
        <v>5.0754601759882112</v>
      </c>
      <c r="AR915">
        <v>65.016461255683083</v>
      </c>
      <c r="AS915">
        <f t="shared" si="502"/>
        <v>2.8599027592990396</v>
      </c>
      <c r="AT915">
        <v>23.999310786440851</v>
      </c>
      <c r="AU915">
        <v>27.335675757575761</v>
      </c>
      <c r="AV915">
        <v>1.2119579034461721E-4</v>
      </c>
      <c r="AW915">
        <v>83.562977856309928</v>
      </c>
      <c r="AX915">
        <v>0</v>
      </c>
      <c r="AY915">
        <v>0</v>
      </c>
      <c r="AZ915">
        <f t="shared" si="503"/>
        <v>1</v>
      </c>
      <c r="BA915">
        <f t="shared" si="504"/>
        <v>0</v>
      </c>
      <c r="BB915">
        <f t="shared" si="505"/>
        <v>51874.623001212371</v>
      </c>
      <c r="BC915">
        <f t="shared" si="506"/>
        <v>2000.0037500000001</v>
      </c>
      <c r="BD915">
        <f t="shared" si="507"/>
        <v>1681.2027213740575</v>
      </c>
      <c r="BE915">
        <f t="shared" si="508"/>
        <v>0.84059978456243267</v>
      </c>
      <c r="BF915">
        <f t="shared" si="509"/>
        <v>0.16075758420549507</v>
      </c>
      <c r="BG915">
        <v>6</v>
      </c>
      <c r="BH915">
        <v>0.5</v>
      </c>
      <c r="BI915" t="s">
        <v>382</v>
      </c>
      <c r="BJ915">
        <v>2</v>
      </c>
      <c r="BK915" t="b">
        <v>1</v>
      </c>
      <c r="BL915">
        <v>1660411614.5</v>
      </c>
      <c r="BM915">
        <v>393.51343750000001</v>
      </c>
      <c r="BN915">
        <v>437.36006250000003</v>
      </c>
      <c r="BO915">
        <v>27.33889375</v>
      </c>
      <c r="BP915">
        <v>24.009981249999999</v>
      </c>
      <c r="BQ915">
        <v>392.21112499999998</v>
      </c>
      <c r="BR915">
        <v>27.331125</v>
      </c>
      <c r="BS915">
        <v>500.13625000000002</v>
      </c>
      <c r="BT915">
        <v>99.415093750000011</v>
      </c>
      <c r="BU915">
        <v>9.9953787500000002E-2</v>
      </c>
      <c r="BV915">
        <v>30.994556249999999</v>
      </c>
      <c r="BW915">
        <v>31.806062499999999</v>
      </c>
      <c r="BX915">
        <v>999.9</v>
      </c>
      <c r="BY915">
        <v>0</v>
      </c>
      <c r="BZ915">
        <v>0</v>
      </c>
      <c r="CA915">
        <v>9999.494999999999</v>
      </c>
      <c r="CB915">
        <v>0</v>
      </c>
      <c r="CC915">
        <v>81.822493750000007</v>
      </c>
      <c r="CD915">
        <v>-43.846800000000002</v>
      </c>
      <c r="CE915">
        <v>404.57400000000001</v>
      </c>
      <c r="CF915">
        <v>448.11874999999998</v>
      </c>
      <c r="CG915">
        <v>3.3289287500000002</v>
      </c>
      <c r="CH915">
        <v>437.36006250000003</v>
      </c>
      <c r="CI915">
        <v>24.009981249999999</v>
      </c>
      <c r="CJ915">
        <v>2.717899375</v>
      </c>
      <c r="CK915">
        <v>2.3869543750000002</v>
      </c>
      <c r="CL915">
        <v>22.393750000000001</v>
      </c>
      <c r="CM915">
        <v>20.27551875</v>
      </c>
      <c r="CN915">
        <v>2000.0037500000001</v>
      </c>
      <c r="CO915">
        <v>0.98000699999999996</v>
      </c>
      <c r="CP915">
        <v>1.99925125E-2</v>
      </c>
      <c r="CQ915">
        <v>0</v>
      </c>
      <c r="CR915">
        <v>2.8343750000000001</v>
      </c>
      <c r="CS915">
        <v>0</v>
      </c>
      <c r="CT915">
        <v>27745.28125</v>
      </c>
      <c r="CU915">
        <v>17412.362499999999</v>
      </c>
      <c r="CV915">
        <v>43.436999999999998</v>
      </c>
      <c r="CW915">
        <v>44.5895625</v>
      </c>
      <c r="CX915">
        <v>43.496062500000001</v>
      </c>
      <c r="CY915">
        <v>42.936999999999998</v>
      </c>
      <c r="CZ915">
        <v>43.375</v>
      </c>
      <c r="DA915">
        <v>1960.0137500000001</v>
      </c>
      <c r="DB915">
        <v>39.985624999999999</v>
      </c>
      <c r="DC915">
        <v>0</v>
      </c>
      <c r="DD915">
        <v>1660411620.5999999</v>
      </c>
      <c r="DE915">
        <v>0</v>
      </c>
      <c r="DF915">
        <v>1660411308.0999999</v>
      </c>
      <c r="DG915" t="s">
        <v>1985</v>
      </c>
      <c r="DH915">
        <v>1660411299.5999999</v>
      </c>
      <c r="DI915">
        <v>1660411308.0999999</v>
      </c>
      <c r="DJ915">
        <v>25</v>
      </c>
      <c r="DK915">
        <v>0.20799999999999999</v>
      </c>
      <c r="DL915">
        <v>-5.0000000000000001E-3</v>
      </c>
      <c r="DM915">
        <v>1.3160000000000001</v>
      </c>
      <c r="DN915">
        <v>1.4999999999999999E-2</v>
      </c>
      <c r="DO915">
        <v>400</v>
      </c>
      <c r="DP915">
        <v>24</v>
      </c>
      <c r="DQ915">
        <v>0.34</v>
      </c>
      <c r="DR915">
        <v>0.09</v>
      </c>
      <c r="DS915">
        <v>4.0315066463317679</v>
      </c>
      <c r="DT915">
        <v>3.864695761442225</v>
      </c>
      <c r="DU915">
        <v>0.29273923605273688</v>
      </c>
      <c r="DV915">
        <v>0</v>
      </c>
      <c r="DW915">
        <v>35.385110302861193</v>
      </c>
      <c r="DX915">
        <v>7.8375858426296734</v>
      </c>
      <c r="DY915">
        <v>0.61248154583786318</v>
      </c>
      <c r="DZ915">
        <v>0</v>
      </c>
      <c r="EA915">
        <v>-43.900726666666657</v>
      </c>
      <c r="EB915">
        <v>-10.25354749721909</v>
      </c>
      <c r="EC915">
        <v>0.77633837078657608</v>
      </c>
      <c r="ED915">
        <v>0</v>
      </c>
      <c r="EE915">
        <v>331.55388244671138</v>
      </c>
      <c r="EF915">
        <v>243.87515185318699</v>
      </c>
      <c r="EG915">
        <v>18.1889103803205</v>
      </c>
      <c r="EH915">
        <v>0</v>
      </c>
      <c r="EI915">
        <v>3.3126552500000002</v>
      </c>
      <c r="EJ915">
        <v>0.41147831144464458</v>
      </c>
      <c r="EK915">
        <v>4.1968297379539998E-2</v>
      </c>
      <c r="EL915">
        <v>0</v>
      </c>
      <c r="EM915">
        <v>2.0023387063359168</v>
      </c>
      <c r="EN915">
        <v>-8.9450873385314624E-3</v>
      </c>
      <c r="EO915">
        <v>1.2284195651660159E-3</v>
      </c>
      <c r="EP915">
        <v>1</v>
      </c>
      <c r="EQ915">
        <v>1</v>
      </c>
      <c r="ER915">
        <v>6</v>
      </c>
      <c r="ES915" t="s">
        <v>458</v>
      </c>
      <c r="ET915">
        <v>2.94116</v>
      </c>
      <c r="EU915">
        <v>2.8012100000000002</v>
      </c>
      <c r="EV915">
        <v>9.2860300000000007E-2</v>
      </c>
      <c r="EW915">
        <v>9.9964999999999998E-2</v>
      </c>
      <c r="EX915">
        <v>0.117674</v>
      </c>
      <c r="EY915">
        <v>0.107145</v>
      </c>
      <c r="EZ915">
        <v>18538.7</v>
      </c>
      <c r="FA915">
        <v>19283</v>
      </c>
      <c r="FB915">
        <v>23774.6</v>
      </c>
      <c r="FC915">
        <v>24942.7</v>
      </c>
      <c r="FD915">
        <v>33583.1</v>
      </c>
      <c r="FE915">
        <v>35567.599999999999</v>
      </c>
      <c r="FF915">
        <v>43359.5</v>
      </c>
      <c r="FG915">
        <v>46114.6</v>
      </c>
      <c r="FH915">
        <v>1.9442200000000001</v>
      </c>
      <c r="FI915">
        <v>1.81098</v>
      </c>
      <c r="FJ915">
        <v>0.10843899999999999</v>
      </c>
      <c r="FK915">
        <v>0</v>
      </c>
      <c r="FL915">
        <v>30.036300000000001</v>
      </c>
      <c r="FM915">
        <v>999.9</v>
      </c>
      <c r="FN915">
        <v>57.8</v>
      </c>
      <c r="FO915">
        <v>37.299999999999997</v>
      </c>
      <c r="FP915">
        <v>37.260800000000003</v>
      </c>
      <c r="FQ915">
        <v>63.586199999999998</v>
      </c>
      <c r="FR915">
        <v>25.5288</v>
      </c>
      <c r="FS915">
        <v>1</v>
      </c>
      <c r="FT915">
        <v>0.52257399999999998</v>
      </c>
      <c r="FU915">
        <v>2.2272599999999998</v>
      </c>
      <c r="FV915">
        <v>20.307099999999998</v>
      </c>
      <c r="FW915">
        <v>5.2108499999999998</v>
      </c>
      <c r="FX915">
        <v>11.9068</v>
      </c>
      <c r="FY915">
        <v>5.0019499999999999</v>
      </c>
      <c r="FZ915">
        <v>3.2905500000000001</v>
      </c>
      <c r="GA915">
        <v>9999</v>
      </c>
      <c r="GB915">
        <v>9999</v>
      </c>
      <c r="GC915">
        <v>9999</v>
      </c>
      <c r="GD915">
        <v>999.9</v>
      </c>
      <c r="GE915">
        <v>1.85982</v>
      </c>
      <c r="GF915">
        <v>1.85486</v>
      </c>
      <c r="GG915">
        <v>1.85805</v>
      </c>
      <c r="GH915">
        <v>1.8565</v>
      </c>
      <c r="GI915">
        <v>1.85528</v>
      </c>
      <c r="GJ915">
        <v>1.85486</v>
      </c>
      <c r="GK915">
        <v>1.85365</v>
      </c>
      <c r="GL915">
        <v>1.8566800000000001</v>
      </c>
      <c r="GM915">
        <v>0</v>
      </c>
      <c r="GN915">
        <v>0</v>
      </c>
      <c r="GO915">
        <v>0</v>
      </c>
      <c r="GP915">
        <v>0</v>
      </c>
      <c r="GQ915" t="s">
        <v>385</v>
      </c>
      <c r="GR915" t="s">
        <v>386</v>
      </c>
      <c r="GS915" t="s">
        <v>387</v>
      </c>
      <c r="GT915" t="s">
        <v>387</v>
      </c>
      <c r="GU915" t="s">
        <v>387</v>
      </c>
      <c r="GV915" t="s">
        <v>387</v>
      </c>
      <c r="GW915">
        <v>0</v>
      </c>
      <c r="GX915">
        <v>100</v>
      </c>
      <c r="GY915">
        <v>100</v>
      </c>
      <c r="GZ915">
        <v>1.38</v>
      </c>
      <c r="HA915">
        <v>7.7999999999999996E-3</v>
      </c>
      <c r="HB915">
        <v>0.36341150857684917</v>
      </c>
      <c r="HC915">
        <v>2.8098669343081611E-3</v>
      </c>
      <c r="HD915">
        <v>-1.127031966113555E-6</v>
      </c>
      <c r="HE915">
        <v>1.768598670541231E-10</v>
      </c>
      <c r="HF915">
        <v>-7.1736991530500657E-2</v>
      </c>
      <c r="HG915">
        <v>1.081145868756639E-2</v>
      </c>
      <c r="HH915">
        <v>-3.689364805754238E-4</v>
      </c>
      <c r="HI915">
        <v>2.919854880483278E-6</v>
      </c>
      <c r="HJ915">
        <v>2</v>
      </c>
      <c r="HK915">
        <v>2136</v>
      </c>
      <c r="HL915">
        <v>3</v>
      </c>
      <c r="HM915">
        <v>30</v>
      </c>
      <c r="HN915">
        <v>5.4</v>
      </c>
      <c r="HO915">
        <v>5.2</v>
      </c>
      <c r="HP915">
        <v>1.2231399999999999</v>
      </c>
      <c r="HQ915">
        <v>2.33765</v>
      </c>
      <c r="HR915">
        <v>1.4978</v>
      </c>
      <c r="HS915">
        <v>2.3010299999999999</v>
      </c>
      <c r="HT915">
        <v>1.5478499999999999</v>
      </c>
      <c r="HU915">
        <v>2.3913600000000002</v>
      </c>
      <c r="HV915">
        <v>40.629800000000003</v>
      </c>
      <c r="HW915">
        <v>13.186400000000001</v>
      </c>
      <c r="HX915">
        <v>18</v>
      </c>
      <c r="HY915">
        <v>500.55200000000002</v>
      </c>
      <c r="HZ915">
        <v>478.11500000000001</v>
      </c>
      <c r="IA915">
        <v>26.9528</v>
      </c>
      <c r="IB915">
        <v>33.545000000000002</v>
      </c>
      <c r="IC915">
        <v>29.9999</v>
      </c>
      <c r="ID915">
        <v>33.363700000000001</v>
      </c>
      <c r="IE915">
        <v>33.4619</v>
      </c>
      <c r="IF915">
        <v>24.5047</v>
      </c>
      <c r="IG915">
        <v>38.671100000000003</v>
      </c>
      <c r="IH915">
        <v>0</v>
      </c>
      <c r="II915">
        <v>26.960699999999999</v>
      </c>
      <c r="IJ915">
        <v>513.94500000000005</v>
      </c>
      <c r="IK915">
        <v>23.875599999999999</v>
      </c>
      <c r="IL915">
        <v>100.255</v>
      </c>
      <c r="IM915">
        <v>99.9375</v>
      </c>
      <c r="IN915" t="s">
        <v>2772</v>
      </c>
    </row>
    <row r="916" spans="1:248" x14ac:dyDescent="0.2">
      <c r="A916">
        <v>900</v>
      </c>
      <c r="B916">
        <v>1660411623.5</v>
      </c>
      <c r="C916">
        <v>11899.400000095369</v>
      </c>
      <c r="D916" t="s">
        <v>2170</v>
      </c>
      <c r="E916" t="s">
        <v>2171</v>
      </c>
      <c r="F916">
        <v>1</v>
      </c>
      <c r="G916" t="s">
        <v>376</v>
      </c>
      <c r="H916" t="s">
        <v>377</v>
      </c>
      <c r="I916" t="s">
        <v>378</v>
      </c>
      <c r="J916" t="s">
        <v>379</v>
      </c>
      <c r="K916" t="s">
        <v>1984</v>
      </c>
      <c r="L916" t="s">
        <v>376</v>
      </c>
      <c r="M916" t="s">
        <v>381</v>
      </c>
      <c r="N916">
        <v>1660411616</v>
      </c>
      <c r="O916">
        <f t="shared" si="476"/>
        <v>2.8721032692783895E-3</v>
      </c>
      <c r="P916">
        <f t="shared" si="477"/>
        <v>2.8721032692783894</v>
      </c>
      <c r="Q916">
        <f t="shared" si="478"/>
        <v>4.4735361511831711</v>
      </c>
      <c r="R916">
        <f t="shared" si="479"/>
        <v>400.83766666666662</v>
      </c>
      <c r="S916">
        <f t="shared" si="480"/>
        <v>336.65969694596055</v>
      </c>
      <c r="T916">
        <f t="shared" si="481"/>
        <v>33.502720664892621</v>
      </c>
      <c r="U916">
        <f t="shared" si="482"/>
        <v>39.889397216609133</v>
      </c>
      <c r="V916">
        <f t="shared" si="483"/>
        <v>0.14109775727233351</v>
      </c>
      <c r="W916">
        <f t="shared" si="484"/>
        <v>2.9190657852414863</v>
      </c>
      <c r="X916">
        <f t="shared" si="485"/>
        <v>0.13741540929223023</v>
      </c>
      <c r="Y916">
        <f t="shared" si="486"/>
        <v>8.6207470722716922E-2</v>
      </c>
      <c r="Z916">
        <f t="shared" si="487"/>
        <v>321.51672145870168</v>
      </c>
      <c r="AA916">
        <f t="shared" si="488"/>
        <v>32.144311186297386</v>
      </c>
      <c r="AB916">
        <f t="shared" si="489"/>
        <v>31.80522666666667</v>
      </c>
      <c r="AC916">
        <f t="shared" si="490"/>
        <v>4.7226932935367234</v>
      </c>
      <c r="AD916">
        <f t="shared" si="491"/>
        <v>60.322317740948527</v>
      </c>
      <c r="AE916">
        <f t="shared" si="492"/>
        <v>2.7205250049359466</v>
      </c>
      <c r="AF916">
        <f t="shared" si="493"/>
        <v>4.5099808940019823</v>
      </c>
      <c r="AG916">
        <f t="shared" si="494"/>
        <v>2.0021682886007768</v>
      </c>
      <c r="AH916">
        <f t="shared" si="495"/>
        <v>-126.65975417517697</v>
      </c>
      <c r="AI916">
        <f t="shared" si="496"/>
        <v>-127.57573240253558</v>
      </c>
      <c r="AJ916">
        <f t="shared" si="497"/>
        <v>-9.8530268800224334</v>
      </c>
      <c r="AK916">
        <f t="shared" si="498"/>
        <v>57.42820800096672</v>
      </c>
      <c r="AL916">
        <f t="shared" si="499"/>
        <v>35.589831500699383</v>
      </c>
      <c r="AM916">
        <f t="shared" si="500"/>
        <v>2.8655806776787252</v>
      </c>
      <c r="AN916">
        <f t="shared" si="501"/>
        <v>4.4735361511831711</v>
      </c>
      <c r="AO916">
        <v>479.0025864749017</v>
      </c>
      <c r="AP916">
        <v>447.5563393939396</v>
      </c>
      <c r="AQ916">
        <v>5.0768753158986559</v>
      </c>
      <c r="AR916">
        <v>65.016461255683083</v>
      </c>
      <c r="AS916">
        <f t="shared" si="502"/>
        <v>2.8721032692783894</v>
      </c>
      <c r="AT916">
        <v>23.980922513989789</v>
      </c>
      <c r="AU916">
        <v>27.33102969696969</v>
      </c>
      <c r="AV916">
        <v>2.010420357320173E-4</v>
      </c>
      <c r="AW916">
        <v>83.562977856309928</v>
      </c>
      <c r="AX916">
        <v>0</v>
      </c>
      <c r="AY916">
        <v>0</v>
      </c>
      <c r="AZ916">
        <f t="shared" si="503"/>
        <v>1</v>
      </c>
      <c r="BA916">
        <f t="shared" si="504"/>
        <v>0</v>
      </c>
      <c r="BB916">
        <f t="shared" si="505"/>
        <v>51871.36881521927</v>
      </c>
      <c r="BC916">
        <f t="shared" si="506"/>
        <v>2000.009333333333</v>
      </c>
      <c r="BD916">
        <f t="shared" si="507"/>
        <v>1681.2074419993269</v>
      </c>
      <c r="BE916">
        <f t="shared" si="508"/>
        <v>0.84059979820060537</v>
      </c>
      <c r="BF916">
        <f t="shared" si="509"/>
        <v>0.16075761052716842</v>
      </c>
      <c r="BG916">
        <v>6</v>
      </c>
      <c r="BH916">
        <v>0.5</v>
      </c>
      <c r="BI916" t="s">
        <v>382</v>
      </c>
      <c r="BJ916">
        <v>2</v>
      </c>
      <c r="BK916" t="b">
        <v>1</v>
      </c>
      <c r="BL916">
        <v>1660411616</v>
      </c>
      <c r="BM916">
        <v>400.83766666666662</v>
      </c>
      <c r="BN916">
        <v>444.91199999999998</v>
      </c>
      <c r="BO916">
        <v>27.33781333333333</v>
      </c>
      <c r="BP916">
        <v>23.994019999999999</v>
      </c>
      <c r="BQ916">
        <v>399.52059999999989</v>
      </c>
      <c r="BR916">
        <v>27.330046666666661</v>
      </c>
      <c r="BS916">
        <v>500.13413333333318</v>
      </c>
      <c r="BT916">
        <v>99.415106666666645</v>
      </c>
      <c r="BU916">
        <v>9.9985186666666656E-2</v>
      </c>
      <c r="BV916">
        <v>30.994566666666671</v>
      </c>
      <c r="BW916">
        <v>31.80522666666667</v>
      </c>
      <c r="BX916">
        <v>999.89999999999986</v>
      </c>
      <c r="BY916">
        <v>0</v>
      </c>
      <c r="BZ916">
        <v>0</v>
      </c>
      <c r="CA916">
        <v>9998.84</v>
      </c>
      <c r="CB916">
        <v>0</v>
      </c>
      <c r="CC916">
        <v>82.599853333333328</v>
      </c>
      <c r="CD916">
        <v>-44.074520000000007</v>
      </c>
      <c r="CE916">
        <v>412.10359999999997</v>
      </c>
      <c r="CF916">
        <v>455.84906666666672</v>
      </c>
      <c r="CG916">
        <v>3.343815333333334</v>
      </c>
      <c r="CH916">
        <v>444.91199999999998</v>
      </c>
      <c r="CI916">
        <v>23.994019999999999</v>
      </c>
      <c r="CJ916">
        <v>2.7177920000000002</v>
      </c>
      <c r="CK916">
        <v>2.3853680000000002</v>
      </c>
      <c r="CL916">
        <v>22.3931</v>
      </c>
      <c r="CM916">
        <v>20.264753333333331</v>
      </c>
      <c r="CN916">
        <v>2000.009333333333</v>
      </c>
      <c r="CO916">
        <v>0.98000700000000018</v>
      </c>
      <c r="CP916">
        <v>1.99925E-2</v>
      </c>
      <c r="CQ916">
        <v>0</v>
      </c>
      <c r="CR916">
        <v>2.9416000000000002</v>
      </c>
      <c r="CS916">
        <v>0</v>
      </c>
      <c r="CT916">
        <v>27757.973333333332</v>
      </c>
      <c r="CU916">
        <v>17412.41333333333</v>
      </c>
      <c r="CV916">
        <v>43.436999999999998</v>
      </c>
      <c r="CW916">
        <v>44.5914</v>
      </c>
      <c r="CX916">
        <v>43.491599999999998</v>
      </c>
      <c r="CY916">
        <v>42.936999999999998</v>
      </c>
      <c r="CZ916">
        <v>43.375</v>
      </c>
      <c r="DA916">
        <v>1960.019333333333</v>
      </c>
      <c r="DB916">
        <v>39.986666666666672</v>
      </c>
      <c r="DC916">
        <v>0</v>
      </c>
      <c r="DD916">
        <v>1660411621.8</v>
      </c>
      <c r="DE916">
        <v>0</v>
      </c>
      <c r="DF916">
        <v>1660411308.0999999</v>
      </c>
      <c r="DG916" t="s">
        <v>1985</v>
      </c>
      <c r="DH916">
        <v>1660411299.5999999</v>
      </c>
      <c r="DI916">
        <v>1660411308.0999999</v>
      </c>
      <c r="DJ916">
        <v>25</v>
      </c>
      <c r="DK916">
        <v>0.20799999999999999</v>
      </c>
      <c r="DL916">
        <v>-5.0000000000000001E-3</v>
      </c>
      <c r="DM916">
        <v>1.3160000000000001</v>
      </c>
      <c r="DN916">
        <v>1.4999999999999999E-2</v>
      </c>
      <c r="DO916">
        <v>400</v>
      </c>
      <c r="DP916">
        <v>24</v>
      </c>
      <c r="DQ916">
        <v>0.34</v>
      </c>
      <c r="DR916">
        <v>0.09</v>
      </c>
      <c r="DS916">
        <v>4.0315066463317679</v>
      </c>
      <c r="DT916">
        <v>3.864695761442225</v>
      </c>
      <c r="DU916">
        <v>0.29273923605273688</v>
      </c>
      <c r="DV916">
        <v>0</v>
      </c>
      <c r="DW916">
        <v>35.385110302861193</v>
      </c>
      <c r="DX916">
        <v>7.8375858426296734</v>
      </c>
      <c r="DY916">
        <v>0.61248154583786318</v>
      </c>
      <c r="DZ916">
        <v>0</v>
      </c>
      <c r="EA916">
        <v>-43.900726666666657</v>
      </c>
      <c r="EB916">
        <v>-10.25354749721909</v>
      </c>
      <c r="EC916">
        <v>0.77633837078657608</v>
      </c>
      <c r="ED916">
        <v>0</v>
      </c>
      <c r="EE916">
        <v>331.55388244671138</v>
      </c>
      <c r="EF916">
        <v>243.87515185318699</v>
      </c>
      <c r="EG916">
        <v>18.1889103803205</v>
      </c>
      <c r="EH916">
        <v>0</v>
      </c>
      <c r="EI916">
        <v>3.3126552500000002</v>
      </c>
      <c r="EJ916">
        <v>0.41147831144464458</v>
      </c>
      <c r="EK916">
        <v>4.1968297379539998E-2</v>
      </c>
      <c r="EL916">
        <v>0</v>
      </c>
      <c r="EM916">
        <v>2.0023387063359168</v>
      </c>
      <c r="EN916">
        <v>-8.9450873385314624E-3</v>
      </c>
      <c r="EO916">
        <v>1.2284195651660159E-3</v>
      </c>
      <c r="EP916">
        <v>1</v>
      </c>
      <c r="EQ916">
        <v>1</v>
      </c>
      <c r="ER916">
        <v>6</v>
      </c>
      <c r="ES916" t="s">
        <v>458</v>
      </c>
      <c r="ET916">
        <v>2.9412699999999998</v>
      </c>
      <c r="EU916">
        <v>2.8012199999999998</v>
      </c>
      <c r="EV916">
        <v>9.3653299999999995E-2</v>
      </c>
      <c r="EW916">
        <v>0.10072399999999999</v>
      </c>
      <c r="EX916">
        <v>0.117661</v>
      </c>
      <c r="EY916">
        <v>0.1071</v>
      </c>
      <c r="EZ916">
        <v>18522.5</v>
      </c>
      <c r="FA916">
        <v>19266.599999999999</v>
      </c>
      <c r="FB916">
        <v>23774.6</v>
      </c>
      <c r="FC916">
        <v>24942.6</v>
      </c>
      <c r="FD916">
        <v>33583.699999999997</v>
      </c>
      <c r="FE916">
        <v>35569.4</v>
      </c>
      <c r="FF916">
        <v>43359.5</v>
      </c>
      <c r="FG916">
        <v>46114.5</v>
      </c>
      <c r="FH916">
        <v>1.94428</v>
      </c>
      <c r="FI916">
        <v>1.8109200000000001</v>
      </c>
      <c r="FJ916">
        <v>0.10829</v>
      </c>
      <c r="FK916">
        <v>0</v>
      </c>
      <c r="FL916">
        <v>30.036899999999999</v>
      </c>
      <c r="FM916">
        <v>999.9</v>
      </c>
      <c r="FN916">
        <v>57.8</v>
      </c>
      <c r="FO916">
        <v>37.299999999999997</v>
      </c>
      <c r="FP916">
        <v>37.261099999999999</v>
      </c>
      <c r="FQ916">
        <v>63.606200000000001</v>
      </c>
      <c r="FR916">
        <v>26.149799999999999</v>
      </c>
      <c r="FS916">
        <v>1</v>
      </c>
      <c r="FT916">
        <v>0.52256599999999997</v>
      </c>
      <c r="FU916">
        <v>2.22444</v>
      </c>
      <c r="FV916">
        <v>20.307300000000001</v>
      </c>
      <c r="FW916">
        <v>5.2111499999999999</v>
      </c>
      <c r="FX916">
        <v>11.9069</v>
      </c>
      <c r="FY916">
        <v>5.0020499999999997</v>
      </c>
      <c r="FZ916">
        <v>3.2905500000000001</v>
      </c>
      <c r="GA916">
        <v>9999</v>
      </c>
      <c r="GB916">
        <v>9999</v>
      </c>
      <c r="GC916">
        <v>9999</v>
      </c>
      <c r="GD916">
        <v>999.9</v>
      </c>
      <c r="GE916">
        <v>1.8598300000000001</v>
      </c>
      <c r="GF916">
        <v>1.85486</v>
      </c>
      <c r="GG916">
        <v>1.85805</v>
      </c>
      <c r="GH916">
        <v>1.8565</v>
      </c>
      <c r="GI916">
        <v>1.8552900000000001</v>
      </c>
      <c r="GJ916">
        <v>1.85486</v>
      </c>
      <c r="GK916">
        <v>1.8536600000000001</v>
      </c>
      <c r="GL916">
        <v>1.85669</v>
      </c>
      <c r="GM916">
        <v>0</v>
      </c>
      <c r="GN916">
        <v>0</v>
      </c>
      <c r="GO916">
        <v>0</v>
      </c>
      <c r="GP916">
        <v>0</v>
      </c>
      <c r="GQ916" t="s">
        <v>385</v>
      </c>
      <c r="GR916" t="s">
        <v>386</v>
      </c>
      <c r="GS916" t="s">
        <v>387</v>
      </c>
      <c r="GT916" t="s">
        <v>387</v>
      </c>
      <c r="GU916" t="s">
        <v>387</v>
      </c>
      <c r="GV916" t="s">
        <v>387</v>
      </c>
      <c r="GW916">
        <v>0</v>
      </c>
      <c r="GX916">
        <v>100</v>
      </c>
      <c r="GY916">
        <v>100</v>
      </c>
      <c r="GZ916">
        <v>1.389</v>
      </c>
      <c r="HA916">
        <v>7.7999999999999996E-3</v>
      </c>
      <c r="HB916">
        <v>0.36341150857684917</v>
      </c>
      <c r="HC916">
        <v>2.8098669343081611E-3</v>
      </c>
      <c r="HD916">
        <v>-1.127031966113555E-6</v>
      </c>
      <c r="HE916">
        <v>1.768598670541231E-10</v>
      </c>
      <c r="HF916">
        <v>-7.1736991530500657E-2</v>
      </c>
      <c r="HG916">
        <v>1.081145868756639E-2</v>
      </c>
      <c r="HH916">
        <v>-3.689364805754238E-4</v>
      </c>
      <c r="HI916">
        <v>2.919854880483278E-6</v>
      </c>
      <c r="HJ916">
        <v>2</v>
      </c>
      <c r="HK916">
        <v>2136</v>
      </c>
      <c r="HL916">
        <v>3</v>
      </c>
      <c r="HM916">
        <v>30</v>
      </c>
      <c r="HN916">
        <v>5.4</v>
      </c>
      <c r="HO916">
        <v>5.3</v>
      </c>
      <c r="HP916">
        <v>1.23047</v>
      </c>
      <c r="HQ916">
        <v>2.33643</v>
      </c>
      <c r="HR916">
        <v>1.4978</v>
      </c>
      <c r="HS916">
        <v>2.3010299999999999</v>
      </c>
      <c r="HT916">
        <v>1.5478499999999999</v>
      </c>
      <c r="HU916">
        <v>2.2656200000000002</v>
      </c>
      <c r="HV916">
        <v>40.629800000000003</v>
      </c>
      <c r="HW916">
        <v>13.1776</v>
      </c>
      <c r="HX916">
        <v>18</v>
      </c>
      <c r="HY916">
        <v>500.58199999999999</v>
      </c>
      <c r="HZ916">
        <v>478.08</v>
      </c>
      <c r="IA916">
        <v>26.954000000000001</v>
      </c>
      <c r="IB916">
        <v>33.545000000000002</v>
      </c>
      <c r="IC916">
        <v>29.9999</v>
      </c>
      <c r="ID916">
        <v>33.363700000000001</v>
      </c>
      <c r="IE916">
        <v>33.4617</v>
      </c>
      <c r="IF916">
        <v>24.661799999999999</v>
      </c>
      <c r="IG916">
        <v>38.671100000000003</v>
      </c>
      <c r="IH916">
        <v>0</v>
      </c>
      <c r="II916">
        <v>26.960699999999999</v>
      </c>
      <c r="IJ916">
        <v>513.94500000000005</v>
      </c>
      <c r="IK916">
        <v>23.8766</v>
      </c>
      <c r="IL916">
        <v>100.255</v>
      </c>
      <c r="IM916">
        <v>99.937100000000001</v>
      </c>
      <c r="IN916" t="s">
        <v>2772</v>
      </c>
    </row>
    <row r="917" spans="1:248" x14ac:dyDescent="0.2">
      <c r="A917">
        <v>901</v>
      </c>
      <c r="B917">
        <v>1660411624.5</v>
      </c>
      <c r="C917">
        <v>11900.400000095369</v>
      </c>
      <c r="D917" t="s">
        <v>2172</v>
      </c>
      <c r="E917" t="s">
        <v>2173</v>
      </c>
      <c r="F917">
        <v>1</v>
      </c>
      <c r="G917" t="s">
        <v>376</v>
      </c>
      <c r="H917" t="s">
        <v>377</v>
      </c>
      <c r="I917" t="s">
        <v>378</v>
      </c>
      <c r="J917" t="s">
        <v>379</v>
      </c>
      <c r="K917" t="s">
        <v>1984</v>
      </c>
      <c r="L917" t="s">
        <v>376</v>
      </c>
      <c r="M917" t="s">
        <v>381</v>
      </c>
      <c r="N917">
        <v>1660411616.5</v>
      </c>
      <c r="O917">
        <f t="shared" si="476"/>
        <v>2.8888431444741816E-3</v>
      </c>
      <c r="P917">
        <f t="shared" si="477"/>
        <v>2.8888431444741816</v>
      </c>
      <c r="Q917">
        <f t="shared" si="478"/>
        <v>4.5446588940341641</v>
      </c>
      <c r="R917">
        <f t="shared" si="479"/>
        <v>403.29899999999998</v>
      </c>
      <c r="S917">
        <f t="shared" si="480"/>
        <v>338.53236974032444</v>
      </c>
      <c r="T917">
        <f t="shared" si="481"/>
        <v>33.689062100188785</v>
      </c>
      <c r="U917">
        <f t="shared" si="482"/>
        <v>40.134315859856883</v>
      </c>
      <c r="V917">
        <f t="shared" si="483"/>
        <v>0.14194611937382876</v>
      </c>
      <c r="W917">
        <f t="shared" si="484"/>
        <v>2.9189405682579266</v>
      </c>
      <c r="X917">
        <f t="shared" si="485"/>
        <v>0.13821983179569192</v>
      </c>
      <c r="Y917">
        <f t="shared" si="486"/>
        <v>8.6714039389293021E-2</v>
      </c>
      <c r="Z917">
        <f t="shared" si="487"/>
        <v>321.51683968005011</v>
      </c>
      <c r="AA917">
        <f t="shared" si="488"/>
        <v>32.140178566290565</v>
      </c>
      <c r="AB917">
        <f t="shared" si="489"/>
        <v>31.80473125</v>
      </c>
      <c r="AC917">
        <f t="shared" si="490"/>
        <v>4.7225606775586844</v>
      </c>
      <c r="AD917">
        <f t="shared" si="491"/>
        <v>60.319868402060585</v>
      </c>
      <c r="AE917">
        <f t="shared" si="492"/>
        <v>2.7204420090836665</v>
      </c>
      <c r="AF917">
        <f t="shared" si="493"/>
        <v>4.5100264326683011</v>
      </c>
      <c r="AG917">
        <f t="shared" si="494"/>
        <v>2.0021186684750178</v>
      </c>
      <c r="AH917">
        <f t="shared" si="495"/>
        <v>-127.39798267131141</v>
      </c>
      <c r="AI917">
        <f t="shared" si="496"/>
        <v>-127.4644312978471</v>
      </c>
      <c r="AJ917">
        <f t="shared" si="497"/>
        <v>-9.8448376228348646</v>
      </c>
      <c r="AK917">
        <f t="shared" si="498"/>
        <v>56.809588088056742</v>
      </c>
      <c r="AL917">
        <f t="shared" si="499"/>
        <v>35.618007725397867</v>
      </c>
      <c r="AM917">
        <f t="shared" si="500"/>
        <v>2.8704388030242831</v>
      </c>
      <c r="AN917">
        <f t="shared" si="501"/>
        <v>4.5446588940341641</v>
      </c>
      <c r="AO917">
        <v>484.08022677193628</v>
      </c>
      <c r="AP917">
        <v>452.59516969696938</v>
      </c>
      <c r="AQ917">
        <v>5.0674049366150884</v>
      </c>
      <c r="AR917">
        <v>65.016461255683083</v>
      </c>
      <c r="AS917">
        <f t="shared" si="502"/>
        <v>2.8888431444741816</v>
      </c>
      <c r="AT917">
        <v>23.95455419161031</v>
      </c>
      <c r="AU917">
        <v>27.324698181818182</v>
      </c>
      <c r="AV917">
        <v>1.2547632467627511E-4</v>
      </c>
      <c r="AW917">
        <v>83.562977856309928</v>
      </c>
      <c r="AX917">
        <v>0</v>
      </c>
      <c r="AY917">
        <v>0</v>
      </c>
      <c r="AZ917">
        <f t="shared" si="503"/>
        <v>1</v>
      </c>
      <c r="BA917">
        <f t="shared" si="504"/>
        <v>0</v>
      </c>
      <c r="BB917">
        <f t="shared" si="505"/>
        <v>51867.779107869566</v>
      </c>
      <c r="BC917">
        <f t="shared" si="506"/>
        <v>2000.01</v>
      </c>
      <c r="BD917">
        <f t="shared" si="507"/>
        <v>1681.2080081243782</v>
      </c>
      <c r="BE917">
        <f t="shared" si="508"/>
        <v>0.84059980106318377</v>
      </c>
      <c r="BF917">
        <f t="shared" si="509"/>
        <v>0.1607576160519448</v>
      </c>
      <c r="BG917">
        <v>6</v>
      </c>
      <c r="BH917">
        <v>0.5</v>
      </c>
      <c r="BI917" t="s">
        <v>382</v>
      </c>
      <c r="BJ917">
        <v>2</v>
      </c>
      <c r="BK917" t="b">
        <v>1</v>
      </c>
      <c r="BL917">
        <v>1660411616.5</v>
      </c>
      <c r="BM917">
        <v>403.29899999999998</v>
      </c>
      <c r="BN917">
        <v>447.41775000000001</v>
      </c>
      <c r="BO917">
        <v>27.336993750000001</v>
      </c>
      <c r="BP917">
        <v>23.98754375</v>
      </c>
      <c r="BQ917">
        <v>401.977125</v>
      </c>
      <c r="BR917">
        <v>27.329225000000001</v>
      </c>
      <c r="BS917">
        <v>500.13637499999999</v>
      </c>
      <c r="BT917">
        <v>99.415043749999995</v>
      </c>
      <c r="BU917">
        <v>9.9995612499999997E-2</v>
      </c>
      <c r="BV917">
        <v>30.994743750000001</v>
      </c>
      <c r="BW917">
        <v>31.80473125</v>
      </c>
      <c r="BX917">
        <v>999.9</v>
      </c>
      <c r="BY917">
        <v>0</v>
      </c>
      <c r="BZ917">
        <v>0</v>
      </c>
      <c r="CA917">
        <v>9998.1312500000004</v>
      </c>
      <c r="CB917">
        <v>0</v>
      </c>
      <c r="CC917">
        <v>82.700393749999989</v>
      </c>
      <c r="CD917">
        <v>-44.118918749999999</v>
      </c>
      <c r="CE917">
        <v>414.63375000000002</v>
      </c>
      <c r="CF917">
        <v>458.41312499999998</v>
      </c>
      <c r="CG917">
        <v>3.3494706249999999</v>
      </c>
      <c r="CH917">
        <v>447.41775000000001</v>
      </c>
      <c r="CI917">
        <v>23.98754375</v>
      </c>
      <c r="CJ917">
        <v>2.7177087499999999</v>
      </c>
      <c r="CK917">
        <v>2.3847231249999998</v>
      </c>
      <c r="CL917">
        <v>22.39259375</v>
      </c>
      <c r="CM917">
        <v>20.260368750000001</v>
      </c>
      <c r="CN917">
        <v>2000.01</v>
      </c>
      <c r="CO917">
        <v>0.98000699999999996</v>
      </c>
      <c r="CP917">
        <v>1.99925E-2</v>
      </c>
      <c r="CQ917">
        <v>0</v>
      </c>
      <c r="CR917">
        <v>2.8658125000000001</v>
      </c>
      <c r="CS917">
        <v>0</v>
      </c>
      <c r="CT917">
        <v>27761.387500000001</v>
      </c>
      <c r="CU917">
        <v>17412.418750000001</v>
      </c>
      <c r="CV917">
        <v>43.436999999999998</v>
      </c>
      <c r="CW917">
        <v>44.5895625</v>
      </c>
      <c r="CX917">
        <v>43.492125000000001</v>
      </c>
      <c r="CY917">
        <v>42.936999999999998</v>
      </c>
      <c r="CZ917">
        <v>43.375</v>
      </c>
      <c r="DA917">
        <v>1960.02</v>
      </c>
      <c r="DB917">
        <v>39.986874999999998</v>
      </c>
      <c r="DC917">
        <v>0</v>
      </c>
      <c r="DD917">
        <v>1660411623</v>
      </c>
      <c r="DE917">
        <v>0</v>
      </c>
      <c r="DF917">
        <v>1660411308.0999999</v>
      </c>
      <c r="DG917" t="s">
        <v>1985</v>
      </c>
      <c r="DH917">
        <v>1660411299.5999999</v>
      </c>
      <c r="DI917">
        <v>1660411308.0999999</v>
      </c>
      <c r="DJ917">
        <v>25</v>
      </c>
      <c r="DK917">
        <v>0.20799999999999999</v>
      </c>
      <c r="DL917">
        <v>-5.0000000000000001E-3</v>
      </c>
      <c r="DM917">
        <v>1.3160000000000001</v>
      </c>
      <c r="DN917">
        <v>1.4999999999999999E-2</v>
      </c>
      <c r="DO917">
        <v>400</v>
      </c>
      <c r="DP917">
        <v>24</v>
      </c>
      <c r="DQ917">
        <v>0.34</v>
      </c>
      <c r="DR917">
        <v>0.09</v>
      </c>
      <c r="DS917">
        <v>4.1160794925843751</v>
      </c>
      <c r="DT917">
        <v>3.6928112046942849</v>
      </c>
      <c r="DU917">
        <v>0.28118349355343908</v>
      </c>
      <c r="DV917">
        <v>0</v>
      </c>
      <c r="DW917">
        <v>35.567431779078547</v>
      </c>
      <c r="DX917">
        <v>6.68344995311916</v>
      </c>
      <c r="DY917">
        <v>0.5314884834203073</v>
      </c>
      <c r="DZ917">
        <v>0</v>
      </c>
      <c r="EA917">
        <v>-44.065280645161288</v>
      </c>
      <c r="EB917">
        <v>-8.8431338709676464</v>
      </c>
      <c r="EC917">
        <v>0.71280909194599484</v>
      </c>
      <c r="ED917">
        <v>0</v>
      </c>
      <c r="EE917">
        <v>338.80276895169658</v>
      </c>
      <c r="EF917">
        <v>247.4147004638665</v>
      </c>
      <c r="EG917">
        <v>17.861977950439702</v>
      </c>
      <c r="EH917">
        <v>0</v>
      </c>
      <c r="EI917">
        <v>3.3240851219512191</v>
      </c>
      <c r="EJ917">
        <v>0.47034397212543838</v>
      </c>
      <c r="EK917">
        <v>4.9367027562442767E-2</v>
      </c>
      <c r="EL917">
        <v>0</v>
      </c>
      <c r="EM917">
        <v>2.002205204939147</v>
      </c>
      <c r="EN917">
        <v>-1.3976505958021289E-2</v>
      </c>
      <c r="EO917">
        <v>1.3268431380401341E-3</v>
      </c>
      <c r="EP917">
        <v>1</v>
      </c>
      <c r="EQ917">
        <v>1</v>
      </c>
      <c r="ER917">
        <v>6</v>
      </c>
      <c r="ES917" t="s">
        <v>458</v>
      </c>
      <c r="ET917">
        <v>2.9412199999999999</v>
      </c>
      <c r="EU917">
        <v>2.80125</v>
      </c>
      <c r="EV917">
        <v>9.4446199999999994E-2</v>
      </c>
      <c r="EW917">
        <v>0.101492</v>
      </c>
      <c r="EX917">
        <v>0.117642</v>
      </c>
      <c r="EY917">
        <v>0.107083</v>
      </c>
      <c r="EZ917">
        <v>18506.3</v>
      </c>
      <c r="FA917">
        <v>19250.099999999999</v>
      </c>
      <c r="FB917">
        <v>23774.7</v>
      </c>
      <c r="FC917">
        <v>24942.6</v>
      </c>
      <c r="FD917">
        <v>33584.5</v>
      </c>
      <c r="FE917">
        <v>35570.1</v>
      </c>
      <c r="FF917">
        <v>43359.7</v>
      </c>
      <c r="FG917">
        <v>46114.6</v>
      </c>
      <c r="FH917">
        <v>1.9441999999999999</v>
      </c>
      <c r="FI917">
        <v>1.8110299999999999</v>
      </c>
      <c r="FJ917">
        <v>0.108268</v>
      </c>
      <c r="FK917">
        <v>0</v>
      </c>
      <c r="FL917">
        <v>30.037500000000001</v>
      </c>
      <c r="FM917">
        <v>999.9</v>
      </c>
      <c r="FN917">
        <v>57.8</v>
      </c>
      <c r="FO917">
        <v>37.299999999999997</v>
      </c>
      <c r="FP917">
        <v>37.263100000000001</v>
      </c>
      <c r="FQ917">
        <v>63.656199999999998</v>
      </c>
      <c r="FR917">
        <v>25.7532</v>
      </c>
      <c r="FS917">
        <v>1</v>
      </c>
      <c r="FT917">
        <v>0.52255099999999999</v>
      </c>
      <c r="FU917">
        <v>2.2218800000000001</v>
      </c>
      <c r="FV917">
        <v>20.307200000000002</v>
      </c>
      <c r="FW917">
        <v>5.2111499999999999</v>
      </c>
      <c r="FX917">
        <v>11.9072</v>
      </c>
      <c r="FY917">
        <v>5.0019</v>
      </c>
      <c r="FZ917">
        <v>3.2905500000000001</v>
      </c>
      <c r="GA917">
        <v>9999</v>
      </c>
      <c r="GB917">
        <v>9999</v>
      </c>
      <c r="GC917">
        <v>9999</v>
      </c>
      <c r="GD917">
        <v>999.9</v>
      </c>
      <c r="GE917">
        <v>1.8598300000000001</v>
      </c>
      <c r="GF917">
        <v>1.85486</v>
      </c>
      <c r="GG917">
        <v>1.8580399999999999</v>
      </c>
      <c r="GH917">
        <v>1.8565</v>
      </c>
      <c r="GI917">
        <v>1.8552999999999999</v>
      </c>
      <c r="GJ917">
        <v>1.85486</v>
      </c>
      <c r="GK917">
        <v>1.8536600000000001</v>
      </c>
      <c r="GL917">
        <v>1.85669</v>
      </c>
      <c r="GM917">
        <v>0</v>
      </c>
      <c r="GN917">
        <v>0</v>
      </c>
      <c r="GO917">
        <v>0</v>
      </c>
      <c r="GP917">
        <v>0</v>
      </c>
      <c r="GQ917" t="s">
        <v>385</v>
      </c>
      <c r="GR917" t="s">
        <v>386</v>
      </c>
      <c r="GS917" t="s">
        <v>387</v>
      </c>
      <c r="GT917" t="s">
        <v>387</v>
      </c>
      <c r="GU917" t="s">
        <v>387</v>
      </c>
      <c r="GV917" t="s">
        <v>387</v>
      </c>
      <c r="GW917">
        <v>0</v>
      </c>
      <c r="GX917">
        <v>100</v>
      </c>
      <c r="GY917">
        <v>100</v>
      </c>
      <c r="GZ917">
        <v>1.4</v>
      </c>
      <c r="HA917">
        <v>7.9000000000000008E-3</v>
      </c>
      <c r="HB917">
        <v>0.36341150857684917</v>
      </c>
      <c r="HC917">
        <v>2.8098669343081611E-3</v>
      </c>
      <c r="HD917">
        <v>-1.127031966113555E-6</v>
      </c>
      <c r="HE917">
        <v>1.768598670541231E-10</v>
      </c>
      <c r="HF917">
        <v>-7.1736991530500657E-2</v>
      </c>
      <c r="HG917">
        <v>1.081145868756639E-2</v>
      </c>
      <c r="HH917">
        <v>-3.689364805754238E-4</v>
      </c>
      <c r="HI917">
        <v>2.919854880483278E-6</v>
      </c>
      <c r="HJ917">
        <v>2</v>
      </c>
      <c r="HK917">
        <v>2136</v>
      </c>
      <c r="HL917">
        <v>3</v>
      </c>
      <c r="HM917">
        <v>30</v>
      </c>
      <c r="HN917">
        <v>5.4</v>
      </c>
      <c r="HO917">
        <v>5.3</v>
      </c>
      <c r="HP917">
        <v>1.24268</v>
      </c>
      <c r="HQ917">
        <v>2.3156699999999999</v>
      </c>
      <c r="HR917">
        <v>1.4978</v>
      </c>
      <c r="HS917">
        <v>2.3022499999999999</v>
      </c>
      <c r="HT917">
        <v>1.5478499999999999</v>
      </c>
      <c r="HU917">
        <v>2.4218799999999998</v>
      </c>
      <c r="HV917">
        <v>40.629800000000003</v>
      </c>
      <c r="HW917">
        <v>13.186400000000001</v>
      </c>
      <c r="HX917">
        <v>18</v>
      </c>
      <c r="HY917">
        <v>500.536</v>
      </c>
      <c r="HZ917">
        <v>478.14600000000002</v>
      </c>
      <c r="IA917">
        <v>26.955100000000002</v>
      </c>
      <c r="IB917">
        <v>33.545000000000002</v>
      </c>
      <c r="IC917">
        <v>29.9999</v>
      </c>
      <c r="ID917">
        <v>33.363700000000001</v>
      </c>
      <c r="IE917">
        <v>33.4617</v>
      </c>
      <c r="IF917">
        <v>24.902899999999999</v>
      </c>
      <c r="IG917">
        <v>38.671100000000003</v>
      </c>
      <c r="IH917">
        <v>0</v>
      </c>
      <c r="II917">
        <v>26.960699999999999</v>
      </c>
      <c r="IJ917">
        <v>523.97199999999998</v>
      </c>
      <c r="IK917">
        <v>23.8752</v>
      </c>
      <c r="IL917">
        <v>100.255</v>
      </c>
      <c r="IM917">
        <v>99.937200000000004</v>
      </c>
      <c r="IN917" t="s">
        <v>2772</v>
      </c>
    </row>
    <row r="918" spans="1:248" x14ac:dyDescent="0.2">
      <c r="A918">
        <v>902</v>
      </c>
      <c r="B918">
        <v>1660411625.5</v>
      </c>
      <c r="C918">
        <v>11901.400000095369</v>
      </c>
      <c r="D918" t="s">
        <v>2174</v>
      </c>
      <c r="E918" t="s">
        <v>2175</v>
      </c>
      <c r="F918">
        <v>1</v>
      </c>
      <c r="G918" t="s">
        <v>376</v>
      </c>
      <c r="H918" t="s">
        <v>377</v>
      </c>
      <c r="I918" t="s">
        <v>378</v>
      </c>
      <c r="J918" t="s">
        <v>379</v>
      </c>
      <c r="K918" t="s">
        <v>1984</v>
      </c>
      <c r="L918" t="s">
        <v>376</v>
      </c>
      <c r="M918" t="s">
        <v>381</v>
      </c>
      <c r="N918">
        <v>1660411618</v>
      </c>
      <c r="O918">
        <f t="shared" si="476"/>
        <v>2.9048920107632324E-3</v>
      </c>
      <c r="P918">
        <f t="shared" si="477"/>
        <v>2.9048920107632323</v>
      </c>
      <c r="Q918">
        <f t="shared" si="478"/>
        <v>4.5962073671788772</v>
      </c>
      <c r="R918">
        <f t="shared" si="479"/>
        <v>410.64653333333342</v>
      </c>
      <c r="S918">
        <f t="shared" si="480"/>
        <v>345.35097513690323</v>
      </c>
      <c r="T918">
        <f t="shared" si="481"/>
        <v>34.367666429332026</v>
      </c>
      <c r="U918">
        <f t="shared" si="482"/>
        <v>40.865566029940851</v>
      </c>
      <c r="V918">
        <f t="shared" si="483"/>
        <v>0.14277299755128162</v>
      </c>
      <c r="W918">
        <f t="shared" si="484"/>
        <v>2.9183876928399113</v>
      </c>
      <c r="X918">
        <f t="shared" si="485"/>
        <v>0.1390030970739877</v>
      </c>
      <c r="Y918">
        <f t="shared" si="486"/>
        <v>8.720735507467095E-2</v>
      </c>
      <c r="Z918">
        <f t="shared" si="487"/>
        <v>321.51395428698709</v>
      </c>
      <c r="AA918">
        <f t="shared" si="488"/>
        <v>32.13648206696314</v>
      </c>
      <c r="AB918">
        <f t="shared" si="489"/>
        <v>31.80304666666667</v>
      </c>
      <c r="AC918">
        <f t="shared" si="490"/>
        <v>4.7221097628748527</v>
      </c>
      <c r="AD918">
        <f t="shared" si="491"/>
        <v>60.31353871655886</v>
      </c>
      <c r="AE918">
        <f t="shared" si="492"/>
        <v>2.7202024881053406</v>
      </c>
      <c r="AF918">
        <f t="shared" si="493"/>
        <v>4.5101026170737999</v>
      </c>
      <c r="AG918">
        <f t="shared" si="494"/>
        <v>2.0019072747695121</v>
      </c>
      <c r="AH918">
        <f t="shared" si="495"/>
        <v>-128.10573767465854</v>
      </c>
      <c r="AI918">
        <f t="shared" si="496"/>
        <v>-127.12863168292866</v>
      </c>
      <c r="AJ918">
        <f t="shared" si="497"/>
        <v>-9.8206946924362342</v>
      </c>
      <c r="AK918">
        <f t="shared" si="498"/>
        <v>56.458890236963654</v>
      </c>
      <c r="AL918">
        <f t="shared" si="499"/>
        <v>35.770380827002462</v>
      </c>
      <c r="AM918">
        <f t="shared" si="500"/>
        <v>2.8810090205839503</v>
      </c>
      <c r="AN918">
        <f t="shared" si="501"/>
        <v>4.5962073671788772</v>
      </c>
      <c r="AO918">
        <v>489.14594118971792</v>
      </c>
      <c r="AP918">
        <v>457.64127878787849</v>
      </c>
      <c r="AQ918">
        <v>5.0588584075713143</v>
      </c>
      <c r="AR918">
        <v>65.016461255683083</v>
      </c>
      <c r="AS918">
        <f t="shared" si="502"/>
        <v>2.9048920107632323</v>
      </c>
      <c r="AT918">
        <v>23.92754846417386</v>
      </c>
      <c r="AU918">
        <v>27.317839393939391</v>
      </c>
      <c r="AV918">
        <v>-8.6891806257253837E-5</v>
      </c>
      <c r="AW918">
        <v>83.562977856309928</v>
      </c>
      <c r="AX918">
        <v>0</v>
      </c>
      <c r="AY918">
        <v>0</v>
      </c>
      <c r="AZ918">
        <f t="shared" si="503"/>
        <v>1</v>
      </c>
      <c r="BA918">
        <f t="shared" si="504"/>
        <v>0</v>
      </c>
      <c r="BB918">
        <f t="shared" si="505"/>
        <v>51852.021629147603</v>
      </c>
      <c r="BC918">
        <f t="shared" si="506"/>
        <v>1999.992</v>
      </c>
      <c r="BD918">
        <f t="shared" si="507"/>
        <v>1681.192881599475</v>
      </c>
      <c r="BE918">
        <f t="shared" si="508"/>
        <v>0.84059980319895033</v>
      </c>
      <c r="BF918">
        <f t="shared" si="509"/>
        <v>0.16075762017397424</v>
      </c>
      <c r="BG918">
        <v>6</v>
      </c>
      <c r="BH918">
        <v>0.5</v>
      </c>
      <c r="BI918" t="s">
        <v>382</v>
      </c>
      <c r="BJ918">
        <v>2</v>
      </c>
      <c r="BK918" t="b">
        <v>1</v>
      </c>
      <c r="BL918">
        <v>1660411618</v>
      </c>
      <c r="BM918">
        <v>410.64653333333342</v>
      </c>
      <c r="BN918">
        <v>454.97859999999997</v>
      </c>
      <c r="BO918">
        <v>27.334546666666672</v>
      </c>
      <c r="BP918">
        <v>23.97275333333333</v>
      </c>
      <c r="BQ918">
        <v>409.31020000000001</v>
      </c>
      <c r="BR918">
        <v>27.326773333333328</v>
      </c>
      <c r="BS918">
        <v>500.13626666666659</v>
      </c>
      <c r="BT918">
        <v>99.415153333333336</v>
      </c>
      <c r="BU918">
        <v>0.10003238666666669</v>
      </c>
      <c r="BV918">
        <v>30.995039999999999</v>
      </c>
      <c r="BW918">
        <v>31.80304666666667</v>
      </c>
      <c r="BX918">
        <v>999.89999999999986</v>
      </c>
      <c r="BY918">
        <v>0</v>
      </c>
      <c r="BZ918">
        <v>0</v>
      </c>
      <c r="CA918">
        <v>9994.963333333335</v>
      </c>
      <c r="CB918">
        <v>0</v>
      </c>
      <c r="CC918">
        <v>83.347206666666651</v>
      </c>
      <c r="CD918">
        <v>-44.33217333333333</v>
      </c>
      <c r="CE918">
        <v>422.18680000000001</v>
      </c>
      <c r="CF918">
        <v>466.15273333333329</v>
      </c>
      <c r="CG918">
        <v>3.361819333333333</v>
      </c>
      <c r="CH918">
        <v>454.97859999999997</v>
      </c>
      <c r="CI918">
        <v>23.97275333333333</v>
      </c>
      <c r="CJ918">
        <v>2.717468666666667</v>
      </c>
      <c r="CK918">
        <v>2.3832553333333331</v>
      </c>
      <c r="CL918">
        <v>22.39113333333334</v>
      </c>
      <c r="CM918">
        <v>20.25040666666666</v>
      </c>
      <c r="CN918">
        <v>1999.992</v>
      </c>
      <c r="CO918">
        <v>0.98000686666666681</v>
      </c>
      <c r="CP918">
        <v>1.9992699999999999E-2</v>
      </c>
      <c r="CQ918">
        <v>0</v>
      </c>
      <c r="CR918">
        <v>2.862200000000001</v>
      </c>
      <c r="CS918">
        <v>0</v>
      </c>
      <c r="CT918">
        <v>27771.85999999999</v>
      </c>
      <c r="CU918">
        <v>17412.259999999998</v>
      </c>
      <c r="CV918">
        <v>43.436999999999998</v>
      </c>
      <c r="CW918">
        <v>44.591400000000007</v>
      </c>
      <c r="CX918">
        <v>43.491599999999998</v>
      </c>
      <c r="CY918">
        <v>42.936999999999998</v>
      </c>
      <c r="CZ918">
        <v>43.375</v>
      </c>
      <c r="DA918">
        <v>1960.0026666666661</v>
      </c>
      <c r="DB918">
        <v>39.986666666666672</v>
      </c>
      <c r="DC918">
        <v>0</v>
      </c>
      <c r="DD918">
        <v>1660411623.5999999</v>
      </c>
      <c r="DE918">
        <v>0</v>
      </c>
      <c r="DF918">
        <v>1660411308.0999999</v>
      </c>
      <c r="DG918" t="s">
        <v>1985</v>
      </c>
      <c r="DH918">
        <v>1660411299.5999999</v>
      </c>
      <c r="DI918">
        <v>1660411308.0999999</v>
      </c>
      <c r="DJ918">
        <v>25</v>
      </c>
      <c r="DK918">
        <v>0.20799999999999999</v>
      </c>
      <c r="DL918">
        <v>-5.0000000000000001E-3</v>
      </c>
      <c r="DM918">
        <v>1.3160000000000001</v>
      </c>
      <c r="DN918">
        <v>1.4999999999999999E-2</v>
      </c>
      <c r="DO918">
        <v>400</v>
      </c>
      <c r="DP918">
        <v>24</v>
      </c>
      <c r="DQ918">
        <v>0.34</v>
      </c>
      <c r="DR918">
        <v>0.09</v>
      </c>
      <c r="DS918">
        <v>4.2161976642653949</v>
      </c>
      <c r="DT918">
        <v>3.4152870642467219</v>
      </c>
      <c r="DU918">
        <v>0.2547822032220205</v>
      </c>
      <c r="DV918">
        <v>0</v>
      </c>
      <c r="DW918">
        <v>35.672605853370442</v>
      </c>
      <c r="DX918">
        <v>5.4849913139318147</v>
      </c>
      <c r="DY918">
        <v>0.47471878353126901</v>
      </c>
      <c r="DZ918">
        <v>0</v>
      </c>
      <c r="EA918">
        <v>-44.301986666666672</v>
      </c>
      <c r="EB918">
        <v>-6.9859061179088027</v>
      </c>
      <c r="EC918">
        <v>0.57471936730508344</v>
      </c>
      <c r="ED918">
        <v>0</v>
      </c>
      <c r="EE918">
        <v>344.075226032297</v>
      </c>
      <c r="EF918">
        <v>251.1132620579877</v>
      </c>
      <c r="EG918">
        <v>18.73498323823139</v>
      </c>
      <c r="EH918">
        <v>0</v>
      </c>
      <c r="EI918">
        <v>3.3389832500000001</v>
      </c>
      <c r="EJ918">
        <v>0.51103440900562003</v>
      </c>
      <c r="EK918">
        <v>5.2258322226584178E-2</v>
      </c>
      <c r="EL918">
        <v>0</v>
      </c>
      <c r="EM918">
        <v>2.0020595350235548</v>
      </c>
      <c r="EN918">
        <v>-1.335656475253982E-2</v>
      </c>
      <c r="EO918">
        <v>1.3198504969715689E-3</v>
      </c>
      <c r="EP918">
        <v>1</v>
      </c>
      <c r="EQ918">
        <v>1</v>
      </c>
      <c r="ER918">
        <v>6</v>
      </c>
      <c r="ES918" t="s">
        <v>458</v>
      </c>
      <c r="ET918">
        <v>2.9413200000000002</v>
      </c>
      <c r="EU918">
        <v>2.80118</v>
      </c>
      <c r="EV918">
        <v>9.5231999999999997E-2</v>
      </c>
      <c r="EW918">
        <v>0.102255</v>
      </c>
      <c r="EX918">
        <v>0.11762300000000001</v>
      </c>
      <c r="EY918">
        <v>0.107069</v>
      </c>
      <c r="EZ918">
        <v>18490.3</v>
      </c>
      <c r="FA918">
        <v>19233.900000000001</v>
      </c>
      <c r="FB918">
        <v>23774.799999999999</v>
      </c>
      <c r="FC918">
        <v>24942.7</v>
      </c>
      <c r="FD918">
        <v>33585.300000000003</v>
      </c>
      <c r="FE918">
        <v>35570.800000000003</v>
      </c>
      <c r="FF918">
        <v>43359.7</v>
      </c>
      <c r="FG918">
        <v>46114.7</v>
      </c>
      <c r="FH918">
        <v>1.9442200000000001</v>
      </c>
      <c r="FI918">
        <v>1.8111299999999999</v>
      </c>
      <c r="FJ918">
        <v>0.108011</v>
      </c>
      <c r="FK918">
        <v>0</v>
      </c>
      <c r="FL918">
        <v>30.037500000000001</v>
      </c>
      <c r="FM918">
        <v>999.9</v>
      </c>
      <c r="FN918">
        <v>57.8</v>
      </c>
      <c r="FO918">
        <v>37.299999999999997</v>
      </c>
      <c r="FP918">
        <v>37.263800000000003</v>
      </c>
      <c r="FQ918">
        <v>63.736199999999997</v>
      </c>
      <c r="FR918">
        <v>25.524799999999999</v>
      </c>
      <c r="FS918">
        <v>1</v>
      </c>
      <c r="FT918">
        <v>0.52253799999999995</v>
      </c>
      <c r="FU918">
        <v>2.22017</v>
      </c>
      <c r="FV918">
        <v>20.307099999999998</v>
      </c>
      <c r="FW918">
        <v>5.2110000000000003</v>
      </c>
      <c r="FX918">
        <v>11.9072</v>
      </c>
      <c r="FY918">
        <v>5.0019499999999999</v>
      </c>
      <c r="FZ918">
        <v>3.2905500000000001</v>
      </c>
      <c r="GA918">
        <v>9999</v>
      </c>
      <c r="GB918">
        <v>9999</v>
      </c>
      <c r="GC918">
        <v>9999</v>
      </c>
      <c r="GD918">
        <v>999.9</v>
      </c>
      <c r="GE918">
        <v>1.8598300000000001</v>
      </c>
      <c r="GF918">
        <v>1.85486</v>
      </c>
      <c r="GG918">
        <v>1.8580399999999999</v>
      </c>
      <c r="GH918">
        <v>1.8565</v>
      </c>
      <c r="GI918">
        <v>1.8552999999999999</v>
      </c>
      <c r="GJ918">
        <v>1.85486</v>
      </c>
      <c r="GK918">
        <v>1.8536600000000001</v>
      </c>
      <c r="GL918">
        <v>1.85669</v>
      </c>
      <c r="GM918">
        <v>0</v>
      </c>
      <c r="GN918">
        <v>0</v>
      </c>
      <c r="GO918">
        <v>0</v>
      </c>
      <c r="GP918">
        <v>0</v>
      </c>
      <c r="GQ918" t="s">
        <v>385</v>
      </c>
      <c r="GR918" t="s">
        <v>386</v>
      </c>
      <c r="GS918" t="s">
        <v>387</v>
      </c>
      <c r="GT918" t="s">
        <v>387</v>
      </c>
      <c r="GU918" t="s">
        <v>387</v>
      </c>
      <c r="GV918" t="s">
        <v>387</v>
      </c>
      <c r="GW918">
        <v>0</v>
      </c>
      <c r="GX918">
        <v>100</v>
      </c>
      <c r="GY918">
        <v>100</v>
      </c>
      <c r="GZ918">
        <v>1.4079999999999999</v>
      </c>
      <c r="HA918">
        <v>7.7999999999999996E-3</v>
      </c>
      <c r="HB918">
        <v>0.36341150857684917</v>
      </c>
      <c r="HC918">
        <v>2.8098669343081611E-3</v>
      </c>
      <c r="HD918">
        <v>-1.127031966113555E-6</v>
      </c>
      <c r="HE918">
        <v>1.768598670541231E-10</v>
      </c>
      <c r="HF918">
        <v>-7.1736991530500657E-2</v>
      </c>
      <c r="HG918">
        <v>1.081145868756639E-2</v>
      </c>
      <c r="HH918">
        <v>-3.689364805754238E-4</v>
      </c>
      <c r="HI918">
        <v>2.919854880483278E-6</v>
      </c>
      <c r="HJ918">
        <v>2</v>
      </c>
      <c r="HK918">
        <v>2136</v>
      </c>
      <c r="HL918">
        <v>3</v>
      </c>
      <c r="HM918">
        <v>30</v>
      </c>
      <c r="HN918">
        <v>5.4</v>
      </c>
      <c r="HO918">
        <v>5.3</v>
      </c>
      <c r="HP918">
        <v>1.25122</v>
      </c>
      <c r="HQ918">
        <v>2.32422</v>
      </c>
      <c r="HR918">
        <v>1.4978</v>
      </c>
      <c r="HS918">
        <v>2.3010299999999999</v>
      </c>
      <c r="HT918">
        <v>1.5478499999999999</v>
      </c>
      <c r="HU918">
        <v>2.4548299999999998</v>
      </c>
      <c r="HV918">
        <v>40.629800000000003</v>
      </c>
      <c r="HW918">
        <v>13.1952</v>
      </c>
      <c r="HX918">
        <v>18</v>
      </c>
      <c r="HY918">
        <v>500.55099999999999</v>
      </c>
      <c r="HZ918">
        <v>478.21100000000001</v>
      </c>
      <c r="IA918">
        <v>26.956499999999998</v>
      </c>
      <c r="IB918">
        <v>33.545000000000002</v>
      </c>
      <c r="IC918">
        <v>29.9999</v>
      </c>
      <c r="ID918">
        <v>33.363700000000001</v>
      </c>
      <c r="IE918">
        <v>33.4617</v>
      </c>
      <c r="IF918">
        <v>25.058</v>
      </c>
      <c r="IG918">
        <v>38.671100000000003</v>
      </c>
      <c r="IH918">
        <v>0</v>
      </c>
      <c r="II918">
        <v>26.960699999999999</v>
      </c>
      <c r="IJ918">
        <v>523.97199999999998</v>
      </c>
      <c r="IK918">
        <v>23.875599999999999</v>
      </c>
      <c r="IL918">
        <v>100.255</v>
      </c>
      <c r="IM918">
        <v>99.9375</v>
      </c>
      <c r="IN918" t="s">
        <v>2772</v>
      </c>
    </row>
    <row r="919" spans="1:248" x14ac:dyDescent="0.2">
      <c r="A919">
        <v>903</v>
      </c>
      <c r="B919">
        <v>1660411626.5</v>
      </c>
      <c r="C919">
        <v>11902.400000095369</v>
      </c>
      <c r="D919" t="s">
        <v>2176</v>
      </c>
      <c r="E919" t="s">
        <v>2177</v>
      </c>
      <c r="F919">
        <v>1</v>
      </c>
      <c r="G919" t="s">
        <v>376</v>
      </c>
      <c r="H919" t="s">
        <v>377</v>
      </c>
      <c r="I919" t="s">
        <v>378</v>
      </c>
      <c r="J919" t="s">
        <v>379</v>
      </c>
      <c r="K919" t="s">
        <v>1984</v>
      </c>
      <c r="L919" t="s">
        <v>376</v>
      </c>
      <c r="M919" t="s">
        <v>381</v>
      </c>
      <c r="N919">
        <v>1660411618.5</v>
      </c>
      <c r="O919">
        <f t="shared" si="476"/>
        <v>2.9176627633561505E-3</v>
      </c>
      <c r="P919">
        <f t="shared" si="477"/>
        <v>2.9176627633561507</v>
      </c>
      <c r="Q919">
        <f t="shared" si="478"/>
        <v>4.6441232080943182</v>
      </c>
      <c r="R919">
        <f t="shared" si="479"/>
        <v>413.10950000000003</v>
      </c>
      <c r="S919">
        <f t="shared" si="480"/>
        <v>347.42462553959393</v>
      </c>
      <c r="T919">
        <f t="shared" si="481"/>
        <v>34.57403193800252</v>
      </c>
      <c r="U919">
        <f t="shared" si="482"/>
        <v>41.110675516190547</v>
      </c>
      <c r="V919">
        <f t="shared" si="483"/>
        <v>0.14342109135517372</v>
      </c>
      <c r="W919">
        <f t="shared" si="484"/>
        <v>2.9183815785858012</v>
      </c>
      <c r="X919">
        <f t="shared" si="485"/>
        <v>0.13961737080604453</v>
      </c>
      <c r="Y919">
        <f t="shared" si="486"/>
        <v>8.7594203452984687E-2</v>
      </c>
      <c r="Z919">
        <f t="shared" si="487"/>
        <v>321.51454470656</v>
      </c>
      <c r="AA919">
        <f t="shared" si="488"/>
        <v>32.133230168892389</v>
      </c>
      <c r="AB919">
        <f t="shared" si="489"/>
        <v>31.802375000000001</v>
      </c>
      <c r="AC919">
        <f t="shared" si="490"/>
        <v>4.7219299874084957</v>
      </c>
      <c r="AD919">
        <f t="shared" si="491"/>
        <v>60.310253067722073</v>
      </c>
      <c r="AE919">
        <f t="shared" si="492"/>
        <v>2.7200645771329039</v>
      </c>
      <c r="AF919">
        <f t="shared" si="493"/>
        <v>4.5101196542461155</v>
      </c>
      <c r="AG919">
        <f t="shared" si="494"/>
        <v>2.0018654102755917</v>
      </c>
      <c r="AH919">
        <f t="shared" si="495"/>
        <v>-128.66892786400624</v>
      </c>
      <c r="AI919">
        <f t="shared" si="496"/>
        <v>-127.01226463836244</v>
      </c>
      <c r="AJ919">
        <f t="shared" si="497"/>
        <v>-9.8116965841849169</v>
      </c>
      <c r="AK919">
        <f t="shared" si="498"/>
        <v>56.021655620006413</v>
      </c>
      <c r="AL919">
        <f t="shared" si="499"/>
        <v>35.795651407103605</v>
      </c>
      <c r="AM919">
        <f t="shared" si="500"/>
        <v>2.8846539382403722</v>
      </c>
      <c r="AN919">
        <f t="shared" si="501"/>
        <v>4.6441232080943182</v>
      </c>
      <c r="AO919">
        <v>494.21705906094718</v>
      </c>
      <c r="AP919">
        <v>462.69392121212121</v>
      </c>
      <c r="AQ919">
        <v>5.0509934021448224</v>
      </c>
      <c r="AR919">
        <v>65.016461255683083</v>
      </c>
      <c r="AS919">
        <f t="shared" si="502"/>
        <v>2.9176627633561507</v>
      </c>
      <c r="AT919">
        <v>23.9052773566263</v>
      </c>
      <c r="AU919">
        <v>27.31193939393938</v>
      </c>
      <c r="AV919">
        <v>-3.1045989234956541E-4</v>
      </c>
      <c r="AW919">
        <v>83.562977856309928</v>
      </c>
      <c r="AX919">
        <v>0</v>
      </c>
      <c r="AY919">
        <v>0</v>
      </c>
      <c r="AZ919">
        <f t="shared" si="503"/>
        <v>1</v>
      </c>
      <c r="BA919">
        <f t="shared" si="504"/>
        <v>0</v>
      </c>
      <c r="BB919">
        <f t="shared" si="505"/>
        <v>51851.836938363289</v>
      </c>
      <c r="BC919">
        <f t="shared" si="506"/>
        <v>1999.995625</v>
      </c>
      <c r="BD919">
        <f t="shared" si="507"/>
        <v>1681.1959327495128</v>
      </c>
      <c r="BE919">
        <f t="shared" si="508"/>
        <v>0.84059980518683031</v>
      </c>
      <c r="BF919">
        <f t="shared" si="509"/>
        <v>0.16075762401058252</v>
      </c>
      <c r="BG919">
        <v>6</v>
      </c>
      <c r="BH919">
        <v>0.5</v>
      </c>
      <c r="BI919" t="s">
        <v>382</v>
      </c>
      <c r="BJ919">
        <v>2</v>
      </c>
      <c r="BK919" t="b">
        <v>1</v>
      </c>
      <c r="BL919">
        <v>1660411618.5</v>
      </c>
      <c r="BM919">
        <v>413.10950000000003</v>
      </c>
      <c r="BN919">
        <v>457.48193750000002</v>
      </c>
      <c r="BO919">
        <v>27.333156249999998</v>
      </c>
      <c r="BP919">
        <v>23.967124999999999</v>
      </c>
      <c r="BQ919">
        <v>411.76837499999999</v>
      </c>
      <c r="BR919">
        <v>27.325375000000001</v>
      </c>
      <c r="BS919">
        <v>500.13925</v>
      </c>
      <c r="BT919">
        <v>99.415168750000007</v>
      </c>
      <c r="BU919">
        <v>0.100033675</v>
      </c>
      <c r="BV919">
        <v>30.995106249999999</v>
      </c>
      <c r="BW919">
        <v>31.802375000000001</v>
      </c>
      <c r="BX919">
        <v>999.9</v>
      </c>
      <c r="BY919">
        <v>0</v>
      </c>
      <c r="BZ919">
        <v>0</v>
      </c>
      <c r="CA919">
        <v>9994.9268749999992</v>
      </c>
      <c r="CB919">
        <v>0</v>
      </c>
      <c r="CC919">
        <v>83.451887499999998</v>
      </c>
      <c r="CD919">
        <v>-44.372543750000013</v>
      </c>
      <c r="CE919">
        <v>424.71831250000002</v>
      </c>
      <c r="CF919">
        <v>468.71468750000003</v>
      </c>
      <c r="CG919">
        <v>3.3660537499999998</v>
      </c>
      <c r="CH919">
        <v>457.48193750000002</v>
      </c>
      <c r="CI919">
        <v>23.967124999999999</v>
      </c>
      <c r="CJ919">
        <v>2.7173306250000002</v>
      </c>
      <c r="CK919">
        <v>2.38269625</v>
      </c>
      <c r="CL919">
        <v>22.3903</v>
      </c>
      <c r="CM919">
        <v>20.246606249999999</v>
      </c>
      <c r="CN919">
        <v>1999.995625</v>
      </c>
      <c r="CO919">
        <v>0.98000687499999994</v>
      </c>
      <c r="CP919">
        <v>1.9992699999999999E-2</v>
      </c>
      <c r="CQ919">
        <v>0</v>
      </c>
      <c r="CR919">
        <v>2.9121874999999999</v>
      </c>
      <c r="CS919">
        <v>0</v>
      </c>
      <c r="CT919">
        <v>27775</v>
      </c>
      <c r="CU919">
        <v>17412.293750000001</v>
      </c>
      <c r="CV919">
        <v>43.436999999999998</v>
      </c>
      <c r="CW919">
        <v>44.5895625</v>
      </c>
      <c r="CX919">
        <v>43.492125000000001</v>
      </c>
      <c r="CY919">
        <v>42.936999999999998</v>
      </c>
      <c r="CZ919">
        <v>43.375</v>
      </c>
      <c r="DA919">
        <v>1960.0062499999999</v>
      </c>
      <c r="DB919">
        <v>39.986874999999998</v>
      </c>
      <c r="DC919">
        <v>0</v>
      </c>
      <c r="DD919">
        <v>1660411624.8</v>
      </c>
      <c r="DE919">
        <v>0</v>
      </c>
      <c r="DF919">
        <v>1660411308.0999999</v>
      </c>
      <c r="DG919" t="s">
        <v>1985</v>
      </c>
      <c r="DH919">
        <v>1660411299.5999999</v>
      </c>
      <c r="DI919">
        <v>1660411308.0999999</v>
      </c>
      <c r="DJ919">
        <v>25</v>
      </c>
      <c r="DK919">
        <v>0.20799999999999999</v>
      </c>
      <c r="DL919">
        <v>-5.0000000000000001E-3</v>
      </c>
      <c r="DM919">
        <v>1.3160000000000001</v>
      </c>
      <c r="DN919">
        <v>1.4999999999999999E-2</v>
      </c>
      <c r="DO919">
        <v>400</v>
      </c>
      <c r="DP919">
        <v>24</v>
      </c>
      <c r="DQ919">
        <v>0.34</v>
      </c>
      <c r="DR919">
        <v>0.09</v>
      </c>
      <c r="DS919">
        <v>4.2741376141746876</v>
      </c>
      <c r="DT919">
        <v>3.1935966816845842</v>
      </c>
      <c r="DU919">
        <v>0.23835673886941849</v>
      </c>
      <c r="DV919">
        <v>0</v>
      </c>
      <c r="DW919">
        <v>35.760100393903272</v>
      </c>
      <c r="DX919">
        <v>4.6033642340424494</v>
      </c>
      <c r="DY919">
        <v>0.41709005938687949</v>
      </c>
      <c r="DZ919">
        <v>0</v>
      </c>
      <c r="EA919">
        <v>-44.424460000000003</v>
      </c>
      <c r="EB919">
        <v>-5.8602180200222023</v>
      </c>
      <c r="EC919">
        <v>0.49421221730480652</v>
      </c>
      <c r="ED919">
        <v>0</v>
      </c>
      <c r="EE919">
        <v>348.28499037674129</v>
      </c>
      <c r="EF919">
        <v>254.25639878217109</v>
      </c>
      <c r="EG919">
        <v>18.968938395179009</v>
      </c>
      <c r="EH919">
        <v>0</v>
      </c>
      <c r="EI919">
        <v>3.3474955</v>
      </c>
      <c r="EJ919">
        <v>0.51505823639774129</v>
      </c>
      <c r="EK919">
        <v>5.2624458664674183E-2</v>
      </c>
      <c r="EL919">
        <v>0</v>
      </c>
      <c r="EM919">
        <v>2.0019163203952801</v>
      </c>
      <c r="EN919">
        <v>-1.2765788059796231E-2</v>
      </c>
      <c r="EO919">
        <v>1.2982231612902509E-3</v>
      </c>
      <c r="EP919">
        <v>1</v>
      </c>
      <c r="EQ919">
        <v>1</v>
      </c>
      <c r="ER919">
        <v>6</v>
      </c>
      <c r="ES919" t="s">
        <v>458</v>
      </c>
      <c r="ET919">
        <v>2.9412099999999999</v>
      </c>
      <c r="EU919">
        <v>2.8011900000000001</v>
      </c>
      <c r="EV919">
        <v>9.6009899999999995E-2</v>
      </c>
      <c r="EW919">
        <v>0.10302500000000001</v>
      </c>
      <c r="EX919">
        <v>0.11760900000000001</v>
      </c>
      <c r="EY919">
        <v>0.10706499999999999</v>
      </c>
      <c r="EZ919">
        <v>18474.400000000001</v>
      </c>
      <c r="FA919">
        <v>19217.5</v>
      </c>
      <c r="FB919">
        <v>23774.799999999999</v>
      </c>
      <c r="FC919">
        <v>24942.9</v>
      </c>
      <c r="FD919">
        <v>33585.9</v>
      </c>
      <c r="FE919">
        <v>35571.300000000003</v>
      </c>
      <c r="FF919">
        <v>43359.7</v>
      </c>
      <c r="FG919">
        <v>46115</v>
      </c>
      <c r="FH919">
        <v>1.9442999999999999</v>
      </c>
      <c r="FI919">
        <v>1.81107</v>
      </c>
      <c r="FJ919">
        <v>0.108071</v>
      </c>
      <c r="FK919">
        <v>0</v>
      </c>
      <c r="FL919">
        <v>30.037600000000001</v>
      </c>
      <c r="FM919">
        <v>999.9</v>
      </c>
      <c r="FN919">
        <v>57.8</v>
      </c>
      <c r="FO919">
        <v>37.299999999999997</v>
      </c>
      <c r="FP919">
        <v>37.261800000000001</v>
      </c>
      <c r="FQ919">
        <v>63.546199999999999</v>
      </c>
      <c r="FR919">
        <v>25.625</v>
      </c>
      <c r="FS919">
        <v>1</v>
      </c>
      <c r="FT919">
        <v>0.52254299999999998</v>
      </c>
      <c r="FU919">
        <v>2.2206700000000001</v>
      </c>
      <c r="FV919">
        <v>20.307300000000001</v>
      </c>
      <c r="FW919">
        <v>5.2111499999999999</v>
      </c>
      <c r="FX919">
        <v>11.9069</v>
      </c>
      <c r="FY919">
        <v>5.0019999999999998</v>
      </c>
      <c r="FZ919">
        <v>3.2905799999999998</v>
      </c>
      <c r="GA919">
        <v>9999</v>
      </c>
      <c r="GB919">
        <v>9999</v>
      </c>
      <c r="GC919">
        <v>9999</v>
      </c>
      <c r="GD919">
        <v>999.9</v>
      </c>
      <c r="GE919">
        <v>1.8598399999999999</v>
      </c>
      <c r="GF919">
        <v>1.85486</v>
      </c>
      <c r="GG919">
        <v>1.85805</v>
      </c>
      <c r="GH919">
        <v>1.8565100000000001</v>
      </c>
      <c r="GI919">
        <v>1.8552900000000001</v>
      </c>
      <c r="GJ919">
        <v>1.85486</v>
      </c>
      <c r="GK919">
        <v>1.8536699999999999</v>
      </c>
      <c r="GL919">
        <v>1.85669</v>
      </c>
      <c r="GM919">
        <v>0</v>
      </c>
      <c r="GN919">
        <v>0</v>
      </c>
      <c r="GO919">
        <v>0</v>
      </c>
      <c r="GP919">
        <v>0</v>
      </c>
      <c r="GQ919" t="s">
        <v>385</v>
      </c>
      <c r="GR919" t="s">
        <v>386</v>
      </c>
      <c r="GS919" t="s">
        <v>387</v>
      </c>
      <c r="GT919" t="s">
        <v>387</v>
      </c>
      <c r="GU919" t="s">
        <v>387</v>
      </c>
      <c r="GV919" t="s">
        <v>387</v>
      </c>
      <c r="GW919">
        <v>0</v>
      </c>
      <c r="GX919">
        <v>100</v>
      </c>
      <c r="GY919">
        <v>100</v>
      </c>
      <c r="GZ919">
        <v>1.417</v>
      </c>
      <c r="HA919">
        <v>7.9000000000000008E-3</v>
      </c>
      <c r="HB919">
        <v>0.36341150857684917</v>
      </c>
      <c r="HC919">
        <v>2.8098669343081611E-3</v>
      </c>
      <c r="HD919">
        <v>-1.127031966113555E-6</v>
      </c>
      <c r="HE919">
        <v>1.768598670541231E-10</v>
      </c>
      <c r="HF919">
        <v>-7.1736991530500657E-2</v>
      </c>
      <c r="HG919">
        <v>1.081145868756639E-2</v>
      </c>
      <c r="HH919">
        <v>-3.689364805754238E-4</v>
      </c>
      <c r="HI919">
        <v>2.919854880483278E-6</v>
      </c>
      <c r="HJ919">
        <v>2</v>
      </c>
      <c r="HK919">
        <v>2136</v>
      </c>
      <c r="HL919">
        <v>3</v>
      </c>
      <c r="HM919">
        <v>30</v>
      </c>
      <c r="HN919">
        <v>5.4</v>
      </c>
      <c r="HO919">
        <v>5.3</v>
      </c>
      <c r="HP919">
        <v>1.2634300000000001</v>
      </c>
      <c r="HQ919">
        <v>2.33521</v>
      </c>
      <c r="HR919">
        <v>1.4978</v>
      </c>
      <c r="HS919">
        <v>2.3010299999999999</v>
      </c>
      <c r="HT919">
        <v>1.5478499999999999</v>
      </c>
      <c r="HU919">
        <v>2.3059099999999999</v>
      </c>
      <c r="HV919">
        <v>40.629800000000003</v>
      </c>
      <c r="HW919">
        <v>13.1776</v>
      </c>
      <c r="HX919">
        <v>18</v>
      </c>
      <c r="HY919">
        <v>500.59699999999998</v>
      </c>
      <c r="HZ919">
        <v>478.18200000000002</v>
      </c>
      <c r="IA919">
        <v>26.957699999999999</v>
      </c>
      <c r="IB919">
        <v>33.545000000000002</v>
      </c>
      <c r="IC919">
        <v>29.9999</v>
      </c>
      <c r="ID919">
        <v>33.363700000000001</v>
      </c>
      <c r="IE919">
        <v>33.462200000000003</v>
      </c>
      <c r="IF919">
        <v>25.299900000000001</v>
      </c>
      <c r="IG919">
        <v>38.671100000000003</v>
      </c>
      <c r="IH919">
        <v>0</v>
      </c>
      <c r="II919">
        <v>26.960699999999999</v>
      </c>
      <c r="IJ919">
        <v>533.99699999999996</v>
      </c>
      <c r="IK919">
        <v>23.8721</v>
      </c>
      <c r="IL919">
        <v>100.255</v>
      </c>
      <c r="IM919">
        <v>99.938299999999998</v>
      </c>
      <c r="IN919" t="s">
        <v>2772</v>
      </c>
    </row>
    <row r="920" spans="1:248" x14ac:dyDescent="0.2">
      <c r="A920">
        <v>904</v>
      </c>
      <c r="B920">
        <v>1660411627.5</v>
      </c>
      <c r="C920">
        <v>11903.400000095369</v>
      </c>
      <c r="D920" t="s">
        <v>2178</v>
      </c>
      <c r="E920" t="s">
        <v>2179</v>
      </c>
      <c r="F920">
        <v>1</v>
      </c>
      <c r="G920" t="s">
        <v>376</v>
      </c>
      <c r="H920" t="s">
        <v>377</v>
      </c>
      <c r="I920" t="s">
        <v>378</v>
      </c>
      <c r="J920" t="s">
        <v>379</v>
      </c>
      <c r="K920" t="s">
        <v>1984</v>
      </c>
      <c r="L920" t="s">
        <v>376</v>
      </c>
      <c r="M920" t="s">
        <v>381</v>
      </c>
      <c r="N920">
        <v>1660411620</v>
      </c>
      <c r="O920">
        <f t="shared" si="476"/>
        <v>2.8866873824317471E-3</v>
      </c>
      <c r="P920">
        <f t="shared" si="477"/>
        <v>2.8866873824317469</v>
      </c>
      <c r="Q920">
        <f t="shared" si="478"/>
        <v>4.7304461751690186</v>
      </c>
      <c r="R920">
        <f t="shared" si="479"/>
        <v>420.48079999999987</v>
      </c>
      <c r="S920">
        <f t="shared" si="480"/>
        <v>353.01862489880853</v>
      </c>
      <c r="T920">
        <f t="shared" si="481"/>
        <v>35.13072007722355</v>
      </c>
      <c r="U920">
        <f t="shared" si="482"/>
        <v>41.844232119144692</v>
      </c>
      <c r="V920">
        <f t="shared" si="483"/>
        <v>0.14187139586875008</v>
      </c>
      <c r="W920">
        <f t="shared" si="484"/>
        <v>2.9181462058239775</v>
      </c>
      <c r="X920">
        <f t="shared" si="485"/>
        <v>0.13814799039673237</v>
      </c>
      <c r="Y920">
        <f t="shared" si="486"/>
        <v>8.6668887883998333E-2</v>
      </c>
      <c r="Z920">
        <f t="shared" si="487"/>
        <v>321.51463051527355</v>
      </c>
      <c r="AA920">
        <f t="shared" si="488"/>
        <v>32.14185174200324</v>
      </c>
      <c r="AB920">
        <f t="shared" si="489"/>
        <v>31.80060666666667</v>
      </c>
      <c r="AC920">
        <f t="shared" si="490"/>
        <v>4.7214567112644152</v>
      </c>
      <c r="AD920">
        <f t="shared" si="491"/>
        <v>60.302086744412662</v>
      </c>
      <c r="AE920">
        <f t="shared" si="492"/>
        <v>2.7197697343162899</v>
      </c>
      <c r="AF920">
        <f t="shared" si="493"/>
        <v>4.5102414877347377</v>
      </c>
      <c r="AG920">
        <f t="shared" si="494"/>
        <v>2.0016869769481254</v>
      </c>
      <c r="AH920">
        <f t="shared" si="495"/>
        <v>-127.30291356524005</v>
      </c>
      <c r="AI920">
        <f t="shared" si="496"/>
        <v>-126.64928937256826</v>
      </c>
      <c r="AJ920">
        <f t="shared" si="497"/>
        <v>-9.7843833667302587</v>
      </c>
      <c r="AK920">
        <f t="shared" si="498"/>
        <v>57.778044210735004</v>
      </c>
      <c r="AL920">
        <f t="shared" si="499"/>
        <v>35.944050816130122</v>
      </c>
      <c r="AM920">
        <f t="shared" si="500"/>
        <v>2.892671060145743</v>
      </c>
      <c r="AN920">
        <f t="shared" si="501"/>
        <v>4.7304461751690186</v>
      </c>
      <c r="AO920">
        <v>499.31495001391659</v>
      </c>
      <c r="AP920">
        <v>467.7231454545452</v>
      </c>
      <c r="AQ920">
        <v>5.0436857786010503</v>
      </c>
      <c r="AR920">
        <v>65.016461255683083</v>
      </c>
      <c r="AS920">
        <f t="shared" si="502"/>
        <v>2.8866873824317469</v>
      </c>
      <c r="AT920">
        <v>23.892589198921211</v>
      </c>
      <c r="AU920">
        <v>27.30852181818182</v>
      </c>
      <c r="AV920">
        <v>-7.2220157799430139E-3</v>
      </c>
      <c r="AW920">
        <v>83.562977856309928</v>
      </c>
      <c r="AX920">
        <v>0</v>
      </c>
      <c r="AY920">
        <v>0</v>
      </c>
      <c r="AZ920">
        <f t="shared" si="503"/>
        <v>1</v>
      </c>
      <c r="BA920">
        <f t="shared" si="504"/>
        <v>0</v>
      </c>
      <c r="BB920">
        <f t="shared" si="505"/>
        <v>51845.068434668996</v>
      </c>
      <c r="BC920">
        <f t="shared" si="506"/>
        <v>1999.9960000000001</v>
      </c>
      <c r="BD920">
        <f t="shared" si="507"/>
        <v>1681.1962611996237</v>
      </c>
      <c r="BE920">
        <f t="shared" si="508"/>
        <v>0.84059981179943544</v>
      </c>
      <c r="BF920">
        <f t="shared" si="509"/>
        <v>0.16075763677291033</v>
      </c>
      <c r="BG920">
        <v>6</v>
      </c>
      <c r="BH920">
        <v>0.5</v>
      </c>
      <c r="BI920" t="s">
        <v>382</v>
      </c>
      <c r="BJ920">
        <v>2</v>
      </c>
      <c r="BK920" t="b">
        <v>1</v>
      </c>
      <c r="BL920">
        <v>1660411620</v>
      </c>
      <c r="BM920">
        <v>420.48079999999987</v>
      </c>
      <c r="BN920">
        <v>465.06086666666658</v>
      </c>
      <c r="BO920">
        <v>27.33019333333333</v>
      </c>
      <c r="BP920">
        <v>23.954793333333331</v>
      </c>
      <c r="BQ920">
        <v>419.12519999999989</v>
      </c>
      <c r="BR920">
        <v>27.322399999999991</v>
      </c>
      <c r="BS920">
        <v>500.13873333333328</v>
      </c>
      <c r="BT920">
        <v>99.415146666666672</v>
      </c>
      <c r="BU920">
        <v>0.1000562133333333</v>
      </c>
      <c r="BV920">
        <v>30.99558</v>
      </c>
      <c r="BW920">
        <v>31.80060666666667</v>
      </c>
      <c r="BX920">
        <v>999.89999999999986</v>
      </c>
      <c r="BY920">
        <v>0</v>
      </c>
      <c r="BZ920">
        <v>0</v>
      </c>
      <c r="CA920">
        <v>9993.5853333333325</v>
      </c>
      <c r="CB920">
        <v>0</v>
      </c>
      <c r="CC920">
        <v>83.963033333333314</v>
      </c>
      <c r="CD920">
        <v>-44.580193333333341</v>
      </c>
      <c r="CE920">
        <v>432.29546666666658</v>
      </c>
      <c r="CF920">
        <v>476.47373333333331</v>
      </c>
      <c r="CG920">
        <v>3.3754253333333342</v>
      </c>
      <c r="CH920">
        <v>465.06086666666658</v>
      </c>
      <c r="CI920">
        <v>23.954793333333331</v>
      </c>
      <c r="CJ920">
        <v>2.7170359999999998</v>
      </c>
      <c r="CK920">
        <v>2.381469333333333</v>
      </c>
      <c r="CL920">
        <v>22.388513333333329</v>
      </c>
      <c r="CM920">
        <v>20.238273333333328</v>
      </c>
      <c r="CN920">
        <v>1999.9960000000001</v>
      </c>
      <c r="CO920">
        <v>0.98000686666666681</v>
      </c>
      <c r="CP920">
        <v>1.9992713333333339E-2</v>
      </c>
      <c r="CQ920">
        <v>0</v>
      </c>
      <c r="CR920">
        <v>2.8787333333333329</v>
      </c>
      <c r="CS920">
        <v>0</v>
      </c>
      <c r="CT920">
        <v>27785.079999999991</v>
      </c>
      <c r="CU920">
        <v>17412.3</v>
      </c>
      <c r="CV920">
        <v>43.436999999999998</v>
      </c>
      <c r="CW920">
        <v>44.583000000000013</v>
      </c>
      <c r="CX920">
        <v>43.491599999999998</v>
      </c>
      <c r="CY920">
        <v>42.936999999999998</v>
      </c>
      <c r="CZ920">
        <v>43.375</v>
      </c>
      <c r="DA920">
        <v>1960.006666666666</v>
      </c>
      <c r="DB920">
        <v>39.987333333333339</v>
      </c>
      <c r="DC920">
        <v>0</v>
      </c>
      <c r="DD920">
        <v>1660411626</v>
      </c>
      <c r="DE920">
        <v>0</v>
      </c>
      <c r="DF920">
        <v>1660411308.0999999</v>
      </c>
      <c r="DG920" t="s">
        <v>1985</v>
      </c>
      <c r="DH920">
        <v>1660411299.5999999</v>
      </c>
      <c r="DI920">
        <v>1660411308.0999999</v>
      </c>
      <c r="DJ920">
        <v>25</v>
      </c>
      <c r="DK920">
        <v>0.20799999999999999</v>
      </c>
      <c r="DL920">
        <v>-5.0000000000000001E-3</v>
      </c>
      <c r="DM920">
        <v>1.3160000000000001</v>
      </c>
      <c r="DN920">
        <v>1.4999999999999999E-2</v>
      </c>
      <c r="DO920">
        <v>400</v>
      </c>
      <c r="DP920">
        <v>24</v>
      </c>
      <c r="DQ920">
        <v>0.34</v>
      </c>
      <c r="DR920">
        <v>0.09</v>
      </c>
      <c r="DS920">
        <v>4.2741376141746876</v>
      </c>
      <c r="DT920">
        <v>3.1935966816845842</v>
      </c>
      <c r="DU920">
        <v>0.23835673886941849</v>
      </c>
      <c r="DV920">
        <v>0</v>
      </c>
      <c r="DW920">
        <v>35.760100393903272</v>
      </c>
      <c r="DX920">
        <v>4.6033642340424494</v>
      </c>
      <c r="DY920">
        <v>0.41709005938687949</v>
      </c>
      <c r="DZ920">
        <v>0</v>
      </c>
      <c r="EA920">
        <v>-44.424460000000003</v>
      </c>
      <c r="EB920">
        <v>-5.8602180200222023</v>
      </c>
      <c r="EC920">
        <v>0.49421221730480652</v>
      </c>
      <c r="ED920">
        <v>0</v>
      </c>
      <c r="EE920">
        <v>348.28499037674129</v>
      </c>
      <c r="EF920">
        <v>254.25639878217109</v>
      </c>
      <c r="EG920">
        <v>18.968938395179009</v>
      </c>
      <c r="EH920">
        <v>0</v>
      </c>
      <c r="EI920">
        <v>3.3474955</v>
      </c>
      <c r="EJ920">
        <v>0.51505823639774129</v>
      </c>
      <c r="EK920">
        <v>5.2624458664674183E-2</v>
      </c>
      <c r="EL920">
        <v>0</v>
      </c>
      <c r="EM920">
        <v>2.0019163203952801</v>
      </c>
      <c r="EN920">
        <v>-1.2765788059796231E-2</v>
      </c>
      <c r="EO920">
        <v>1.2982231612902509E-3</v>
      </c>
      <c r="EP920">
        <v>1</v>
      </c>
      <c r="EQ920">
        <v>1</v>
      </c>
      <c r="ER920">
        <v>6</v>
      </c>
      <c r="ES920" t="s">
        <v>458</v>
      </c>
      <c r="ET920">
        <v>2.9410500000000002</v>
      </c>
      <c r="EU920">
        <v>2.80124</v>
      </c>
      <c r="EV920">
        <v>9.6790299999999996E-2</v>
      </c>
      <c r="EW920">
        <v>0.103795</v>
      </c>
      <c r="EX920">
        <v>0.11759799999999999</v>
      </c>
      <c r="EY920">
        <v>0.107059</v>
      </c>
      <c r="EZ920">
        <v>18458.5</v>
      </c>
      <c r="FA920">
        <v>19201.2</v>
      </c>
      <c r="FB920">
        <v>23774.799999999999</v>
      </c>
      <c r="FC920">
        <v>24943.1</v>
      </c>
      <c r="FD920">
        <v>33586.400000000001</v>
      </c>
      <c r="FE920">
        <v>35571.599999999999</v>
      </c>
      <c r="FF920">
        <v>43359.7</v>
      </c>
      <c r="FG920">
        <v>46115.199999999997</v>
      </c>
      <c r="FH920">
        <v>1.94418</v>
      </c>
      <c r="FI920">
        <v>1.8112699999999999</v>
      </c>
      <c r="FJ920">
        <v>0.108309</v>
      </c>
      <c r="FK920">
        <v>0</v>
      </c>
      <c r="FL920">
        <v>30.0382</v>
      </c>
      <c r="FM920">
        <v>999.9</v>
      </c>
      <c r="FN920">
        <v>57.8</v>
      </c>
      <c r="FO920">
        <v>37.299999999999997</v>
      </c>
      <c r="FP920">
        <v>37.263100000000001</v>
      </c>
      <c r="FQ920">
        <v>63.716200000000001</v>
      </c>
      <c r="FR920">
        <v>25.480799999999999</v>
      </c>
      <c r="FS920">
        <v>1</v>
      </c>
      <c r="FT920">
        <v>0.52253799999999995</v>
      </c>
      <c r="FU920">
        <v>2.22234</v>
      </c>
      <c r="FV920">
        <v>20.306999999999999</v>
      </c>
      <c r="FW920">
        <v>5.2110000000000003</v>
      </c>
      <c r="FX920">
        <v>11.906599999999999</v>
      </c>
      <c r="FY920">
        <v>5.0019499999999999</v>
      </c>
      <c r="FZ920">
        <v>3.2905799999999998</v>
      </c>
      <c r="GA920">
        <v>9999</v>
      </c>
      <c r="GB920">
        <v>9999</v>
      </c>
      <c r="GC920">
        <v>9999</v>
      </c>
      <c r="GD920">
        <v>999.9</v>
      </c>
      <c r="GE920">
        <v>1.8598300000000001</v>
      </c>
      <c r="GF920">
        <v>1.85486</v>
      </c>
      <c r="GG920">
        <v>1.85805</v>
      </c>
      <c r="GH920">
        <v>1.8565100000000001</v>
      </c>
      <c r="GI920">
        <v>1.85528</v>
      </c>
      <c r="GJ920">
        <v>1.85486</v>
      </c>
      <c r="GK920">
        <v>1.8536699999999999</v>
      </c>
      <c r="GL920">
        <v>1.85667</v>
      </c>
      <c r="GM920">
        <v>0</v>
      </c>
      <c r="GN920">
        <v>0</v>
      </c>
      <c r="GO920">
        <v>0</v>
      </c>
      <c r="GP920">
        <v>0</v>
      </c>
      <c r="GQ920" t="s">
        <v>385</v>
      </c>
      <c r="GR920" t="s">
        <v>386</v>
      </c>
      <c r="GS920" t="s">
        <v>387</v>
      </c>
      <c r="GT920" t="s">
        <v>387</v>
      </c>
      <c r="GU920" t="s">
        <v>387</v>
      </c>
      <c r="GV920" t="s">
        <v>387</v>
      </c>
      <c r="GW920">
        <v>0</v>
      </c>
      <c r="GX920">
        <v>100</v>
      </c>
      <c r="GY920">
        <v>100</v>
      </c>
      <c r="GZ920">
        <v>1.427</v>
      </c>
      <c r="HA920">
        <v>7.9000000000000008E-3</v>
      </c>
      <c r="HB920">
        <v>0.36341150857684917</v>
      </c>
      <c r="HC920">
        <v>2.8098669343081611E-3</v>
      </c>
      <c r="HD920">
        <v>-1.127031966113555E-6</v>
      </c>
      <c r="HE920">
        <v>1.768598670541231E-10</v>
      </c>
      <c r="HF920">
        <v>-7.1736991530500657E-2</v>
      </c>
      <c r="HG920">
        <v>1.081145868756639E-2</v>
      </c>
      <c r="HH920">
        <v>-3.689364805754238E-4</v>
      </c>
      <c r="HI920">
        <v>2.919854880483278E-6</v>
      </c>
      <c r="HJ920">
        <v>2</v>
      </c>
      <c r="HK920">
        <v>2136</v>
      </c>
      <c r="HL920">
        <v>3</v>
      </c>
      <c r="HM920">
        <v>30</v>
      </c>
      <c r="HN920">
        <v>5.5</v>
      </c>
      <c r="HO920">
        <v>5.3</v>
      </c>
      <c r="HP920">
        <v>1.27075</v>
      </c>
      <c r="HQ920">
        <v>2.34009</v>
      </c>
      <c r="HR920">
        <v>1.4978</v>
      </c>
      <c r="HS920">
        <v>2.3022499999999999</v>
      </c>
      <c r="HT920">
        <v>1.5478499999999999</v>
      </c>
      <c r="HU920">
        <v>2.2949199999999998</v>
      </c>
      <c r="HV920">
        <v>40.629800000000003</v>
      </c>
      <c r="HW920">
        <v>13.168900000000001</v>
      </c>
      <c r="HX920">
        <v>18</v>
      </c>
      <c r="HY920">
        <v>500.52100000000002</v>
      </c>
      <c r="HZ920">
        <v>478.31799999999998</v>
      </c>
      <c r="IA920">
        <v>26.9589</v>
      </c>
      <c r="IB920">
        <v>33.545000000000002</v>
      </c>
      <c r="IC920">
        <v>29.9999</v>
      </c>
      <c r="ID920">
        <v>33.363700000000001</v>
      </c>
      <c r="IE920">
        <v>33.462899999999998</v>
      </c>
      <c r="IF920">
        <v>25.454699999999999</v>
      </c>
      <c r="IG920">
        <v>38.671100000000003</v>
      </c>
      <c r="IH920">
        <v>0</v>
      </c>
      <c r="II920">
        <v>26.963200000000001</v>
      </c>
      <c r="IJ920">
        <v>533.99699999999996</v>
      </c>
      <c r="IK920">
        <v>23.869199999999999</v>
      </c>
      <c r="IL920">
        <v>100.256</v>
      </c>
      <c r="IM920">
        <v>99.938800000000001</v>
      </c>
      <c r="IN920" t="s">
        <v>2772</v>
      </c>
    </row>
    <row r="921" spans="1:248" x14ac:dyDescent="0.2">
      <c r="A921">
        <v>905</v>
      </c>
      <c r="B921">
        <v>1660411628.5</v>
      </c>
      <c r="C921">
        <v>11904.400000095369</v>
      </c>
      <c r="D921" t="s">
        <v>2180</v>
      </c>
      <c r="E921" t="s">
        <v>2181</v>
      </c>
      <c r="F921">
        <v>1</v>
      </c>
      <c r="G921" t="s">
        <v>376</v>
      </c>
      <c r="H921" t="s">
        <v>377</v>
      </c>
      <c r="I921" t="s">
        <v>378</v>
      </c>
      <c r="J921" t="s">
        <v>379</v>
      </c>
      <c r="K921" t="s">
        <v>1984</v>
      </c>
      <c r="L921" t="s">
        <v>376</v>
      </c>
      <c r="M921" t="s">
        <v>381</v>
      </c>
      <c r="N921">
        <v>1660411620.5</v>
      </c>
      <c r="O921">
        <f t="shared" si="476"/>
        <v>2.8885573431064338E-3</v>
      </c>
      <c r="P921">
        <f t="shared" si="477"/>
        <v>2.888557343106434</v>
      </c>
      <c r="Q921">
        <f t="shared" si="478"/>
        <v>4.7520767194628108</v>
      </c>
      <c r="R921">
        <f t="shared" si="479"/>
        <v>422.94437499999998</v>
      </c>
      <c r="S921">
        <f t="shared" si="480"/>
        <v>355.18765333434618</v>
      </c>
      <c r="T921">
        <f t="shared" si="481"/>
        <v>35.346573848816824</v>
      </c>
      <c r="U921">
        <f t="shared" si="482"/>
        <v>42.089398222428485</v>
      </c>
      <c r="V921">
        <f t="shared" si="483"/>
        <v>0.14195839992512524</v>
      </c>
      <c r="W921">
        <f t="shared" si="484"/>
        <v>2.9180658462204532</v>
      </c>
      <c r="X921">
        <f t="shared" si="485"/>
        <v>0.13823039108243007</v>
      </c>
      <c r="Y921">
        <f t="shared" si="486"/>
        <v>8.6720786767596536E-2</v>
      </c>
      <c r="Z921">
        <f t="shared" si="487"/>
        <v>321.51517867057419</v>
      </c>
      <c r="AA921">
        <f t="shared" si="488"/>
        <v>32.141217697099151</v>
      </c>
      <c r="AB921">
        <f t="shared" si="489"/>
        <v>31.800443749999999</v>
      </c>
      <c r="AC921">
        <f t="shared" si="490"/>
        <v>4.721413110379876</v>
      </c>
      <c r="AD921">
        <f t="shared" si="491"/>
        <v>60.299414900995885</v>
      </c>
      <c r="AE921">
        <f t="shared" si="492"/>
        <v>2.7196213147444777</v>
      </c>
      <c r="AF921">
        <f t="shared" si="493"/>
        <v>4.5101951971005967</v>
      </c>
      <c r="AG921">
        <f t="shared" si="494"/>
        <v>2.0017917956353983</v>
      </c>
      <c r="AH921">
        <f t="shared" si="495"/>
        <v>-127.38537883099373</v>
      </c>
      <c r="AI921">
        <f t="shared" si="496"/>
        <v>-126.64848924666494</v>
      </c>
      <c r="AJ921">
        <f t="shared" si="497"/>
        <v>-9.7845744661107901</v>
      </c>
      <c r="AK921">
        <f t="shared" si="498"/>
        <v>57.696736126804765</v>
      </c>
      <c r="AL921">
        <f t="shared" si="499"/>
        <v>35.971800410088591</v>
      </c>
      <c r="AM921">
        <f t="shared" si="500"/>
        <v>2.8953358188292802</v>
      </c>
      <c r="AN921">
        <f t="shared" si="501"/>
        <v>4.7520767194628108</v>
      </c>
      <c r="AO921">
        <v>504.45749346219009</v>
      </c>
      <c r="AP921">
        <v>472.79875151515171</v>
      </c>
      <c r="AQ921">
        <v>5.0515759664682927</v>
      </c>
      <c r="AR921">
        <v>65.016461255683083</v>
      </c>
      <c r="AS921">
        <f t="shared" si="502"/>
        <v>2.888557343106434</v>
      </c>
      <c r="AT921">
        <v>23.88678113557058</v>
      </c>
      <c r="AU921">
        <v>27.30624969696969</v>
      </c>
      <c r="AV921">
        <v>-7.4262872601853049E-3</v>
      </c>
      <c r="AW921">
        <v>83.562977856309928</v>
      </c>
      <c r="AX921">
        <v>0</v>
      </c>
      <c r="AY921">
        <v>0</v>
      </c>
      <c r="AZ921">
        <f t="shared" si="503"/>
        <v>1</v>
      </c>
      <c r="BA921">
        <f t="shared" si="504"/>
        <v>0</v>
      </c>
      <c r="BB921">
        <f t="shared" si="505"/>
        <v>51842.81603366787</v>
      </c>
      <c r="BC921">
        <f t="shared" si="506"/>
        <v>1999.9993750000001</v>
      </c>
      <c r="BD921">
        <f t="shared" si="507"/>
        <v>1681.1991011246498</v>
      </c>
      <c r="BE921">
        <f t="shared" si="508"/>
        <v>0.84059981324976651</v>
      </c>
      <c r="BF921">
        <f t="shared" si="509"/>
        <v>0.16075763957204944</v>
      </c>
      <c r="BG921">
        <v>6</v>
      </c>
      <c r="BH921">
        <v>0.5</v>
      </c>
      <c r="BI921" t="s">
        <v>382</v>
      </c>
      <c r="BJ921">
        <v>2</v>
      </c>
      <c r="BK921" t="b">
        <v>1</v>
      </c>
      <c r="BL921">
        <v>1660411620.5</v>
      </c>
      <c r="BM921">
        <v>422.94437499999998</v>
      </c>
      <c r="BN921">
        <v>467.56768749999998</v>
      </c>
      <c r="BO921">
        <v>27.328700000000001</v>
      </c>
      <c r="BP921">
        <v>23.95018125</v>
      </c>
      <c r="BQ921">
        <v>421.584</v>
      </c>
      <c r="BR921">
        <v>27.320900000000002</v>
      </c>
      <c r="BS921">
        <v>500.138125</v>
      </c>
      <c r="BT921">
        <v>99.415143749999999</v>
      </c>
      <c r="BU921">
        <v>0.100066075</v>
      </c>
      <c r="BV921">
        <v>30.9954</v>
      </c>
      <c r="BW921">
        <v>31.800443749999999</v>
      </c>
      <c r="BX921">
        <v>999.9</v>
      </c>
      <c r="BY921">
        <v>0</v>
      </c>
      <c r="BZ921">
        <v>0</v>
      </c>
      <c r="CA921">
        <v>9993.1268749999999</v>
      </c>
      <c r="CB921">
        <v>0</v>
      </c>
      <c r="CC921">
        <v>84.066087499999995</v>
      </c>
      <c r="CD921">
        <v>-44.62344375</v>
      </c>
      <c r="CE921">
        <v>434.82749999999999</v>
      </c>
      <c r="CF921">
        <v>479.03968750000001</v>
      </c>
      <c r="CG921">
        <v>3.3785400000000001</v>
      </c>
      <c r="CH921">
        <v>467.56768749999998</v>
      </c>
      <c r="CI921">
        <v>23.95018125</v>
      </c>
      <c r="CJ921">
        <v>2.7168874999999999</v>
      </c>
      <c r="CK921">
        <v>2.3810112499999998</v>
      </c>
      <c r="CL921">
        <v>22.387612499999999</v>
      </c>
      <c r="CM921">
        <v>20.235156249999999</v>
      </c>
      <c r="CN921">
        <v>1999.9993750000001</v>
      </c>
      <c r="CO921">
        <v>0.98000687499999994</v>
      </c>
      <c r="CP921">
        <v>1.9992699999999999E-2</v>
      </c>
      <c r="CQ921">
        <v>0</v>
      </c>
      <c r="CR921">
        <v>2.8139375000000002</v>
      </c>
      <c r="CS921">
        <v>0</v>
      </c>
      <c r="CT921">
        <v>27788.318749999999</v>
      </c>
      <c r="CU921">
        <v>17412.331249999999</v>
      </c>
      <c r="CV921">
        <v>43.436999999999998</v>
      </c>
      <c r="CW921">
        <v>44.581687499999987</v>
      </c>
      <c r="CX921">
        <v>43.492125000000001</v>
      </c>
      <c r="CY921">
        <v>42.936999999999998</v>
      </c>
      <c r="CZ921">
        <v>43.375</v>
      </c>
      <c r="DA921">
        <v>1960.01</v>
      </c>
      <c r="DB921">
        <v>39.987499999999997</v>
      </c>
      <c r="DC921">
        <v>0</v>
      </c>
      <c r="DD921">
        <v>1660411626.5999999</v>
      </c>
      <c r="DE921">
        <v>0</v>
      </c>
      <c r="DF921">
        <v>1660411308.0999999</v>
      </c>
      <c r="DG921" t="s">
        <v>1985</v>
      </c>
      <c r="DH921">
        <v>1660411299.5999999</v>
      </c>
      <c r="DI921">
        <v>1660411308.0999999</v>
      </c>
      <c r="DJ921">
        <v>25</v>
      </c>
      <c r="DK921">
        <v>0.20799999999999999</v>
      </c>
      <c r="DL921">
        <v>-5.0000000000000001E-3</v>
      </c>
      <c r="DM921">
        <v>1.3160000000000001</v>
      </c>
      <c r="DN921">
        <v>1.4999999999999999E-2</v>
      </c>
      <c r="DO921">
        <v>400</v>
      </c>
      <c r="DP921">
        <v>24</v>
      </c>
      <c r="DQ921">
        <v>0.34</v>
      </c>
      <c r="DR921">
        <v>0.09</v>
      </c>
      <c r="DS921">
        <v>4.3405402624715403</v>
      </c>
      <c r="DT921">
        <v>3.0898385557133659</v>
      </c>
      <c r="DU921">
        <v>0.23743616446556831</v>
      </c>
      <c r="DV921">
        <v>0</v>
      </c>
      <c r="DW921">
        <v>35.921243825399422</v>
      </c>
      <c r="DX921">
        <v>3.011161328780644</v>
      </c>
      <c r="DY921">
        <v>0.28221531227748642</v>
      </c>
      <c r="DZ921">
        <v>0</v>
      </c>
      <c r="EA921">
        <v>-44.570370967741937</v>
      </c>
      <c r="EB921">
        <v>-4.9037806451611958</v>
      </c>
      <c r="EC921">
        <v>0.41997611390875778</v>
      </c>
      <c r="ED921">
        <v>0</v>
      </c>
      <c r="EE921">
        <v>355.68689210506659</v>
      </c>
      <c r="EF921">
        <v>256.52645969420979</v>
      </c>
      <c r="EG921">
        <v>18.519968253774241</v>
      </c>
      <c r="EH921">
        <v>0</v>
      </c>
      <c r="EI921">
        <v>3.35744487804878</v>
      </c>
      <c r="EJ921">
        <v>0.49706236933798259</v>
      </c>
      <c r="EK921">
        <v>5.2132234451321653E-2</v>
      </c>
      <c r="EL921">
        <v>0</v>
      </c>
      <c r="EM921">
        <v>2.0016947673292891</v>
      </c>
      <c r="EN921">
        <v>-7.8494056520403144E-3</v>
      </c>
      <c r="EO921">
        <v>1.16317062010833E-3</v>
      </c>
      <c r="EP921">
        <v>1</v>
      </c>
      <c r="EQ921">
        <v>1</v>
      </c>
      <c r="ER921">
        <v>6</v>
      </c>
      <c r="ES921" t="s">
        <v>458</v>
      </c>
      <c r="ET921">
        <v>2.9412500000000001</v>
      </c>
      <c r="EU921">
        <v>2.8011900000000001</v>
      </c>
      <c r="EV921">
        <v>9.7569100000000006E-2</v>
      </c>
      <c r="EW921">
        <v>0.10455200000000001</v>
      </c>
      <c r="EX921">
        <v>0.117589</v>
      </c>
      <c r="EY921">
        <v>0.107058</v>
      </c>
      <c r="EZ921">
        <v>18442.599999999999</v>
      </c>
      <c r="FA921">
        <v>19185</v>
      </c>
      <c r="FB921">
        <v>23774.9</v>
      </c>
      <c r="FC921">
        <v>24943.200000000001</v>
      </c>
      <c r="FD921">
        <v>33586.6</v>
      </c>
      <c r="FE921">
        <v>35571.800000000003</v>
      </c>
      <c r="FF921">
        <v>43359.6</v>
      </c>
      <c r="FG921">
        <v>46115.3</v>
      </c>
      <c r="FH921">
        <v>1.9443299999999999</v>
      </c>
      <c r="FI921">
        <v>1.8111999999999999</v>
      </c>
      <c r="FJ921">
        <v>0.108436</v>
      </c>
      <c r="FK921">
        <v>0</v>
      </c>
      <c r="FL921">
        <v>30.038900000000002</v>
      </c>
      <c r="FM921">
        <v>999.9</v>
      </c>
      <c r="FN921">
        <v>57.8</v>
      </c>
      <c r="FO921">
        <v>37.299999999999997</v>
      </c>
      <c r="FP921">
        <v>37.263800000000003</v>
      </c>
      <c r="FQ921">
        <v>63.766199999999998</v>
      </c>
      <c r="FR921">
        <v>26.117799999999999</v>
      </c>
      <c r="FS921">
        <v>1</v>
      </c>
      <c r="FT921">
        <v>0.52238099999999998</v>
      </c>
      <c r="FU921">
        <v>2.2222300000000001</v>
      </c>
      <c r="FV921">
        <v>20.306999999999999</v>
      </c>
      <c r="FW921">
        <v>5.2108499999999998</v>
      </c>
      <c r="FX921">
        <v>11.906000000000001</v>
      </c>
      <c r="FY921">
        <v>5.0021000000000004</v>
      </c>
      <c r="FZ921">
        <v>3.2905799999999998</v>
      </c>
      <c r="GA921">
        <v>9999</v>
      </c>
      <c r="GB921">
        <v>9999</v>
      </c>
      <c r="GC921">
        <v>9999</v>
      </c>
      <c r="GD921">
        <v>999.9</v>
      </c>
      <c r="GE921">
        <v>1.85982</v>
      </c>
      <c r="GF921">
        <v>1.85486</v>
      </c>
      <c r="GG921">
        <v>1.8580399999999999</v>
      </c>
      <c r="GH921">
        <v>1.8565</v>
      </c>
      <c r="GI921">
        <v>1.85527</v>
      </c>
      <c r="GJ921">
        <v>1.85486</v>
      </c>
      <c r="GK921">
        <v>1.8536699999999999</v>
      </c>
      <c r="GL921">
        <v>1.85666</v>
      </c>
      <c r="GM921">
        <v>0</v>
      </c>
      <c r="GN921">
        <v>0</v>
      </c>
      <c r="GO921">
        <v>0</v>
      </c>
      <c r="GP921">
        <v>0</v>
      </c>
      <c r="GQ921" t="s">
        <v>385</v>
      </c>
      <c r="GR921" t="s">
        <v>386</v>
      </c>
      <c r="GS921" t="s">
        <v>387</v>
      </c>
      <c r="GT921" t="s">
        <v>387</v>
      </c>
      <c r="GU921" t="s">
        <v>387</v>
      </c>
      <c r="GV921" t="s">
        <v>387</v>
      </c>
      <c r="GW921">
        <v>0</v>
      </c>
      <c r="GX921">
        <v>100</v>
      </c>
      <c r="GY921">
        <v>100</v>
      </c>
      <c r="GZ921">
        <v>1.4359999999999999</v>
      </c>
      <c r="HA921">
        <v>7.9000000000000008E-3</v>
      </c>
      <c r="HB921">
        <v>0.36341150857684917</v>
      </c>
      <c r="HC921">
        <v>2.8098669343081611E-3</v>
      </c>
      <c r="HD921">
        <v>-1.127031966113555E-6</v>
      </c>
      <c r="HE921">
        <v>1.768598670541231E-10</v>
      </c>
      <c r="HF921">
        <v>-7.1736991530500657E-2</v>
      </c>
      <c r="HG921">
        <v>1.081145868756639E-2</v>
      </c>
      <c r="HH921">
        <v>-3.689364805754238E-4</v>
      </c>
      <c r="HI921">
        <v>2.919854880483278E-6</v>
      </c>
      <c r="HJ921">
        <v>2</v>
      </c>
      <c r="HK921">
        <v>2136</v>
      </c>
      <c r="HL921">
        <v>3</v>
      </c>
      <c r="HM921">
        <v>30</v>
      </c>
      <c r="HN921">
        <v>5.5</v>
      </c>
      <c r="HO921">
        <v>5.3</v>
      </c>
      <c r="HP921">
        <v>1.2829600000000001</v>
      </c>
      <c r="HQ921">
        <v>2.33521</v>
      </c>
      <c r="HR921">
        <v>1.4978</v>
      </c>
      <c r="HS921">
        <v>2.3022499999999999</v>
      </c>
      <c r="HT921">
        <v>1.5478499999999999</v>
      </c>
      <c r="HU921">
        <v>2.4316399999999998</v>
      </c>
      <c r="HV921">
        <v>40.629800000000003</v>
      </c>
      <c r="HW921">
        <v>13.186400000000001</v>
      </c>
      <c r="HX921">
        <v>18</v>
      </c>
      <c r="HY921">
        <v>500.61200000000002</v>
      </c>
      <c r="HZ921">
        <v>478.27499999999998</v>
      </c>
      <c r="IA921">
        <v>26.959900000000001</v>
      </c>
      <c r="IB921">
        <v>33.545000000000002</v>
      </c>
      <c r="IC921">
        <v>29.9999</v>
      </c>
      <c r="ID921">
        <v>33.363700000000001</v>
      </c>
      <c r="IE921">
        <v>33.463700000000003</v>
      </c>
      <c r="IF921">
        <v>25.6968</v>
      </c>
      <c r="IG921">
        <v>38.671100000000003</v>
      </c>
      <c r="IH921">
        <v>0</v>
      </c>
      <c r="II921">
        <v>26.963200000000001</v>
      </c>
      <c r="IJ921">
        <v>544.02200000000005</v>
      </c>
      <c r="IK921">
        <v>23.871700000000001</v>
      </c>
      <c r="IL921">
        <v>100.255</v>
      </c>
      <c r="IM921">
        <v>99.939099999999996</v>
      </c>
      <c r="IN921" t="s">
        <v>2772</v>
      </c>
    </row>
    <row r="922" spans="1:248" x14ac:dyDescent="0.2">
      <c r="A922">
        <v>906</v>
      </c>
      <c r="B922">
        <v>1660411629.5</v>
      </c>
      <c r="C922">
        <v>11905.400000095369</v>
      </c>
      <c r="D922" t="s">
        <v>2182</v>
      </c>
      <c r="E922" t="s">
        <v>2183</v>
      </c>
      <c r="F922">
        <v>1</v>
      </c>
      <c r="G922" t="s">
        <v>376</v>
      </c>
      <c r="H922" t="s">
        <v>377</v>
      </c>
      <c r="I922" t="s">
        <v>378</v>
      </c>
      <c r="J922" t="s">
        <v>379</v>
      </c>
      <c r="K922" t="s">
        <v>1984</v>
      </c>
      <c r="L922" t="s">
        <v>376</v>
      </c>
      <c r="M922" t="s">
        <v>381</v>
      </c>
      <c r="N922">
        <v>1660411622</v>
      </c>
      <c r="O922">
        <f t="shared" si="476"/>
        <v>2.9000518037620195E-3</v>
      </c>
      <c r="P922">
        <f t="shared" si="477"/>
        <v>2.9000518037620195</v>
      </c>
      <c r="Q922">
        <f t="shared" si="478"/>
        <v>4.7520919318997539</v>
      </c>
      <c r="R922">
        <f t="shared" si="479"/>
        <v>430.34113333333318</v>
      </c>
      <c r="S922">
        <f t="shared" si="480"/>
        <v>362.55797846137534</v>
      </c>
      <c r="T922">
        <f t="shared" si="481"/>
        <v>36.080001296714563</v>
      </c>
      <c r="U922">
        <f t="shared" si="482"/>
        <v>42.825450193065876</v>
      </c>
      <c r="V922">
        <f t="shared" si="483"/>
        <v>0.14254194071764223</v>
      </c>
      <c r="W922">
        <f t="shared" si="484"/>
        <v>2.9178733848365219</v>
      </c>
      <c r="X922">
        <f t="shared" si="485"/>
        <v>0.13878341591066096</v>
      </c>
      <c r="Y922">
        <f t="shared" si="486"/>
        <v>8.7069068896675594E-2</v>
      </c>
      <c r="Z922">
        <f t="shared" si="487"/>
        <v>321.51520034353825</v>
      </c>
      <c r="AA922">
        <f t="shared" si="488"/>
        <v>32.138269249911659</v>
      </c>
      <c r="AB922">
        <f t="shared" si="489"/>
        <v>31.79920666666667</v>
      </c>
      <c r="AC922">
        <f t="shared" si="490"/>
        <v>4.7210820450236861</v>
      </c>
      <c r="AD922">
        <f t="shared" si="491"/>
        <v>60.293010262257887</v>
      </c>
      <c r="AE922">
        <f t="shared" si="492"/>
        <v>2.7193283182396444</v>
      </c>
      <c r="AF922">
        <f t="shared" si="493"/>
        <v>4.5101883392640705</v>
      </c>
      <c r="AG922">
        <f t="shared" si="494"/>
        <v>2.0017537267840417</v>
      </c>
      <c r="AH922">
        <f t="shared" si="495"/>
        <v>-127.89228454590506</v>
      </c>
      <c r="AI922">
        <f t="shared" si="496"/>
        <v>-126.44972743335072</v>
      </c>
      <c r="AJ922">
        <f t="shared" si="497"/>
        <v>-9.769802060055282</v>
      </c>
      <c r="AK922">
        <f t="shared" si="498"/>
        <v>57.403386304227212</v>
      </c>
      <c r="AL922">
        <f t="shared" si="499"/>
        <v>36.087052702268075</v>
      </c>
      <c r="AM922">
        <f t="shared" si="500"/>
        <v>2.9034271233680733</v>
      </c>
      <c r="AN922">
        <f t="shared" si="501"/>
        <v>4.7520919318997539</v>
      </c>
      <c r="AO922">
        <v>509.63614388215251</v>
      </c>
      <c r="AP922">
        <v>477.89923030303021</v>
      </c>
      <c r="AQ922">
        <v>5.0669688562816217</v>
      </c>
      <c r="AR922">
        <v>65.016461255683083</v>
      </c>
      <c r="AS922">
        <f t="shared" si="502"/>
        <v>2.9000518037620195</v>
      </c>
      <c r="AT922">
        <v>23.88337541224028</v>
      </c>
      <c r="AU922">
        <v>27.30415212121212</v>
      </c>
      <c r="AV922">
        <v>-5.5891417570498036E-3</v>
      </c>
      <c r="AW922">
        <v>83.562977856309928</v>
      </c>
      <c r="AX922">
        <v>0</v>
      </c>
      <c r="AY922">
        <v>0</v>
      </c>
      <c r="AZ922">
        <f t="shared" si="503"/>
        <v>1</v>
      </c>
      <c r="BA922">
        <f t="shared" si="504"/>
        <v>0</v>
      </c>
      <c r="BB922">
        <f t="shared" si="505"/>
        <v>51837.34995769387</v>
      </c>
      <c r="BC922">
        <f t="shared" si="506"/>
        <v>1999.999333333333</v>
      </c>
      <c r="BD922">
        <f t="shared" si="507"/>
        <v>1681.1990807997604</v>
      </c>
      <c r="BE922">
        <f t="shared" si="508"/>
        <v>0.84059982059982052</v>
      </c>
      <c r="BF922">
        <f t="shared" si="509"/>
        <v>0.16075765375765375</v>
      </c>
      <c r="BG922">
        <v>6</v>
      </c>
      <c r="BH922">
        <v>0.5</v>
      </c>
      <c r="BI922" t="s">
        <v>382</v>
      </c>
      <c r="BJ922">
        <v>2</v>
      </c>
      <c r="BK922" t="b">
        <v>1</v>
      </c>
      <c r="BL922">
        <v>1660411622</v>
      </c>
      <c r="BM922">
        <v>430.34113333333318</v>
      </c>
      <c r="BN922">
        <v>475.13200000000001</v>
      </c>
      <c r="BO922">
        <v>27.325780000000002</v>
      </c>
      <c r="BP922">
        <v>23.93785333333334</v>
      </c>
      <c r="BQ922">
        <v>428.96640000000002</v>
      </c>
      <c r="BR922">
        <v>27.317966666666671</v>
      </c>
      <c r="BS922">
        <v>500.14459999999991</v>
      </c>
      <c r="BT922">
        <v>99.415006666666656</v>
      </c>
      <c r="BU922">
        <v>0.10011488666666669</v>
      </c>
      <c r="BV922">
        <v>30.99537333333334</v>
      </c>
      <c r="BW922">
        <v>31.79920666666667</v>
      </c>
      <c r="BX922">
        <v>999.89999999999986</v>
      </c>
      <c r="BY922">
        <v>0</v>
      </c>
      <c r="BZ922">
        <v>0</v>
      </c>
      <c r="CA922">
        <v>9992.0419999999995</v>
      </c>
      <c r="CB922">
        <v>0</v>
      </c>
      <c r="CC922">
        <v>84.36557333333333</v>
      </c>
      <c r="CD922">
        <v>-44.790966666666669</v>
      </c>
      <c r="CE922">
        <v>442.43073333333331</v>
      </c>
      <c r="CF922">
        <v>486.78353333333342</v>
      </c>
      <c r="CG922">
        <v>3.3879393333333341</v>
      </c>
      <c r="CH922">
        <v>475.13200000000001</v>
      </c>
      <c r="CI922">
        <v>23.93785333333334</v>
      </c>
      <c r="CJ922">
        <v>2.716593333333333</v>
      </c>
      <c r="CK922">
        <v>2.3797826666666659</v>
      </c>
      <c r="CL922">
        <v>22.38582666666667</v>
      </c>
      <c r="CM922">
        <v>20.226806666666668</v>
      </c>
      <c r="CN922">
        <v>1999.999333333333</v>
      </c>
      <c r="CO922">
        <v>0.98000686666666681</v>
      </c>
      <c r="CP922">
        <v>1.9992713333333339E-2</v>
      </c>
      <c r="CQ922">
        <v>0</v>
      </c>
      <c r="CR922">
        <v>2.835</v>
      </c>
      <c r="CS922">
        <v>0</v>
      </c>
      <c r="CT922">
        <v>27798.146666666671</v>
      </c>
      <c r="CU922">
        <v>17412.32</v>
      </c>
      <c r="CV922">
        <v>43.436999999999998</v>
      </c>
      <c r="CW922">
        <v>44.578800000000001</v>
      </c>
      <c r="CX922">
        <v>43.491599999999998</v>
      </c>
      <c r="CY922">
        <v>42.936999999999998</v>
      </c>
      <c r="CZ922">
        <v>43.375</v>
      </c>
      <c r="DA922">
        <v>1960.01</v>
      </c>
      <c r="DB922">
        <v>39.988000000000007</v>
      </c>
      <c r="DC922">
        <v>0</v>
      </c>
      <c r="DD922">
        <v>1660411627.8</v>
      </c>
      <c r="DE922">
        <v>0</v>
      </c>
      <c r="DF922">
        <v>1660411308.0999999</v>
      </c>
      <c r="DG922" t="s">
        <v>1985</v>
      </c>
      <c r="DH922">
        <v>1660411299.5999999</v>
      </c>
      <c r="DI922">
        <v>1660411308.0999999</v>
      </c>
      <c r="DJ922">
        <v>25</v>
      </c>
      <c r="DK922">
        <v>0.20799999999999999</v>
      </c>
      <c r="DL922">
        <v>-5.0000000000000001E-3</v>
      </c>
      <c r="DM922">
        <v>1.3160000000000001</v>
      </c>
      <c r="DN922">
        <v>1.4999999999999999E-2</v>
      </c>
      <c r="DO922">
        <v>400</v>
      </c>
      <c r="DP922">
        <v>24</v>
      </c>
      <c r="DQ922">
        <v>0.34</v>
      </c>
      <c r="DR922">
        <v>0.09</v>
      </c>
      <c r="DS922">
        <v>4.4120888922317274</v>
      </c>
      <c r="DT922">
        <v>3.0845471972009491</v>
      </c>
      <c r="DU922">
        <v>0.23726071861747641</v>
      </c>
      <c r="DV922">
        <v>0</v>
      </c>
      <c r="DW922">
        <v>36.016148237115502</v>
      </c>
      <c r="DX922">
        <v>2.4195925297913479</v>
      </c>
      <c r="DY922">
        <v>0.2216076359664412</v>
      </c>
      <c r="DZ922">
        <v>0</v>
      </c>
      <c r="EA922">
        <v>-44.768026666666671</v>
      </c>
      <c r="EB922">
        <v>-3.6386723025585028</v>
      </c>
      <c r="EC922">
        <v>0.28429771007793098</v>
      </c>
      <c r="ED922">
        <v>0</v>
      </c>
      <c r="EE922">
        <v>361.05492399753052</v>
      </c>
      <c r="EF922">
        <v>255.9108550601762</v>
      </c>
      <c r="EG922">
        <v>19.09028004598089</v>
      </c>
      <c r="EH922">
        <v>0</v>
      </c>
      <c r="EI922">
        <v>3.3703685000000001</v>
      </c>
      <c r="EJ922">
        <v>0.46005185741088123</v>
      </c>
      <c r="EK922">
        <v>4.8082407362256732E-2</v>
      </c>
      <c r="EL922">
        <v>0</v>
      </c>
      <c r="EM922">
        <v>2.001724458730112</v>
      </c>
      <c r="EN922">
        <v>9.6037766953567462E-4</v>
      </c>
      <c r="EO922">
        <v>1.141020297536984E-3</v>
      </c>
      <c r="EP922">
        <v>1</v>
      </c>
      <c r="EQ922">
        <v>1</v>
      </c>
      <c r="ER922">
        <v>6</v>
      </c>
      <c r="ES922" t="s">
        <v>458</v>
      </c>
      <c r="ET922">
        <v>2.9412099999999999</v>
      </c>
      <c r="EU922">
        <v>2.8011599999999999</v>
      </c>
      <c r="EV922">
        <v>9.8342399999999996E-2</v>
      </c>
      <c r="EW922">
        <v>0.105309</v>
      </c>
      <c r="EX922">
        <v>0.117586</v>
      </c>
      <c r="EY922">
        <v>0.107059</v>
      </c>
      <c r="EZ922">
        <v>18426.7</v>
      </c>
      <c r="FA922">
        <v>19168.8</v>
      </c>
      <c r="FB922">
        <v>23774.799999999999</v>
      </c>
      <c r="FC922">
        <v>24943.200000000001</v>
      </c>
      <c r="FD922">
        <v>33586.6</v>
      </c>
      <c r="FE922">
        <v>35571.699999999997</v>
      </c>
      <c r="FF922">
        <v>43359.4</v>
      </c>
      <c r="FG922">
        <v>46115.199999999997</v>
      </c>
      <c r="FH922">
        <v>1.94425</v>
      </c>
      <c r="FI922">
        <v>1.8111699999999999</v>
      </c>
      <c r="FJ922">
        <v>0.10885300000000001</v>
      </c>
      <c r="FK922">
        <v>0</v>
      </c>
      <c r="FL922">
        <v>30.0395</v>
      </c>
      <c r="FM922">
        <v>999.9</v>
      </c>
      <c r="FN922">
        <v>57.8</v>
      </c>
      <c r="FO922">
        <v>37.299999999999997</v>
      </c>
      <c r="FP922">
        <v>37.263100000000001</v>
      </c>
      <c r="FQ922">
        <v>63.636200000000002</v>
      </c>
      <c r="FR922">
        <v>25.444700000000001</v>
      </c>
      <c r="FS922">
        <v>1</v>
      </c>
      <c r="FT922">
        <v>0.52224599999999999</v>
      </c>
      <c r="FU922">
        <v>2.22193</v>
      </c>
      <c r="FV922">
        <v>20.307200000000002</v>
      </c>
      <c r="FW922">
        <v>5.2111499999999999</v>
      </c>
      <c r="FX922">
        <v>11.9057</v>
      </c>
      <c r="FY922">
        <v>5.0020499999999997</v>
      </c>
      <c r="FZ922">
        <v>3.2905799999999998</v>
      </c>
      <c r="GA922">
        <v>9999</v>
      </c>
      <c r="GB922">
        <v>9999</v>
      </c>
      <c r="GC922">
        <v>9999</v>
      </c>
      <c r="GD922">
        <v>999.9</v>
      </c>
      <c r="GE922">
        <v>1.85981</v>
      </c>
      <c r="GF922">
        <v>1.85484</v>
      </c>
      <c r="GG922">
        <v>1.85802</v>
      </c>
      <c r="GH922">
        <v>1.85646</v>
      </c>
      <c r="GI922">
        <v>1.85524</v>
      </c>
      <c r="GJ922">
        <v>1.85484</v>
      </c>
      <c r="GK922">
        <v>1.8536600000000001</v>
      </c>
      <c r="GL922">
        <v>1.8566400000000001</v>
      </c>
      <c r="GM922">
        <v>0</v>
      </c>
      <c r="GN922">
        <v>0</v>
      </c>
      <c r="GO922">
        <v>0</v>
      </c>
      <c r="GP922">
        <v>0</v>
      </c>
      <c r="GQ922" t="s">
        <v>385</v>
      </c>
      <c r="GR922" t="s">
        <v>386</v>
      </c>
      <c r="GS922" t="s">
        <v>387</v>
      </c>
      <c r="GT922" t="s">
        <v>387</v>
      </c>
      <c r="GU922" t="s">
        <v>387</v>
      </c>
      <c r="GV922" t="s">
        <v>387</v>
      </c>
      <c r="GW922">
        <v>0</v>
      </c>
      <c r="GX922">
        <v>100</v>
      </c>
      <c r="GY922">
        <v>100</v>
      </c>
      <c r="GZ922">
        <v>1.446</v>
      </c>
      <c r="HA922">
        <v>7.9000000000000008E-3</v>
      </c>
      <c r="HB922">
        <v>0.36341150857684917</v>
      </c>
      <c r="HC922">
        <v>2.8098669343081611E-3</v>
      </c>
      <c r="HD922">
        <v>-1.127031966113555E-6</v>
      </c>
      <c r="HE922">
        <v>1.768598670541231E-10</v>
      </c>
      <c r="HF922">
        <v>-7.1736991530500657E-2</v>
      </c>
      <c r="HG922">
        <v>1.081145868756639E-2</v>
      </c>
      <c r="HH922">
        <v>-3.689364805754238E-4</v>
      </c>
      <c r="HI922">
        <v>2.919854880483278E-6</v>
      </c>
      <c r="HJ922">
        <v>2</v>
      </c>
      <c r="HK922">
        <v>2136</v>
      </c>
      <c r="HL922">
        <v>3</v>
      </c>
      <c r="HM922">
        <v>30</v>
      </c>
      <c r="HN922">
        <v>5.5</v>
      </c>
      <c r="HO922">
        <v>5.4</v>
      </c>
      <c r="HP922">
        <v>1.2902800000000001</v>
      </c>
      <c r="HQ922">
        <v>2.33521</v>
      </c>
      <c r="HR922">
        <v>1.4978</v>
      </c>
      <c r="HS922">
        <v>2.3022499999999999</v>
      </c>
      <c r="HT922">
        <v>1.5478499999999999</v>
      </c>
      <c r="HU922">
        <v>2.4523899999999998</v>
      </c>
      <c r="HV922">
        <v>40.629800000000003</v>
      </c>
      <c r="HW922">
        <v>13.1952</v>
      </c>
      <c r="HX922">
        <v>18</v>
      </c>
      <c r="HY922">
        <v>500.56700000000001</v>
      </c>
      <c r="HZ922">
        <v>478.26400000000001</v>
      </c>
      <c r="IA922">
        <v>26.960699999999999</v>
      </c>
      <c r="IB922">
        <v>33.545000000000002</v>
      </c>
      <c r="IC922">
        <v>29.9999</v>
      </c>
      <c r="ID922">
        <v>33.363700000000001</v>
      </c>
      <c r="IE922">
        <v>33.464399999999998</v>
      </c>
      <c r="IF922">
        <v>25.8505</v>
      </c>
      <c r="IG922">
        <v>38.671100000000003</v>
      </c>
      <c r="IH922">
        <v>0</v>
      </c>
      <c r="II922">
        <v>26.963200000000001</v>
      </c>
      <c r="IJ922">
        <v>544.02200000000005</v>
      </c>
      <c r="IK922">
        <v>23.866</v>
      </c>
      <c r="IL922">
        <v>100.255</v>
      </c>
      <c r="IM922">
        <v>99.938900000000004</v>
      </c>
      <c r="IN922" t="s">
        <v>2772</v>
      </c>
    </row>
    <row r="923" spans="1:248" x14ac:dyDescent="0.2">
      <c r="A923">
        <v>907</v>
      </c>
      <c r="B923">
        <v>1660411630.5</v>
      </c>
      <c r="C923">
        <v>11906.400000095369</v>
      </c>
      <c r="D923" t="s">
        <v>2184</v>
      </c>
      <c r="E923" t="s">
        <v>2185</v>
      </c>
      <c r="F923">
        <v>1</v>
      </c>
      <c r="G923" t="s">
        <v>376</v>
      </c>
      <c r="H923" t="s">
        <v>377</v>
      </c>
      <c r="I923" t="s">
        <v>378</v>
      </c>
      <c r="J923" t="s">
        <v>379</v>
      </c>
      <c r="K923" t="s">
        <v>1984</v>
      </c>
      <c r="L923" t="s">
        <v>376</v>
      </c>
      <c r="M923" t="s">
        <v>381</v>
      </c>
      <c r="N923">
        <v>1660411622.5</v>
      </c>
      <c r="O923">
        <f t="shared" si="476"/>
        <v>2.9170179549698745E-3</v>
      </c>
      <c r="P923">
        <f t="shared" si="477"/>
        <v>2.9170179549698747</v>
      </c>
      <c r="Q923">
        <f t="shared" si="478"/>
        <v>4.8217156887072772</v>
      </c>
      <c r="R923">
        <f t="shared" si="479"/>
        <v>432.80587500000001</v>
      </c>
      <c r="S923">
        <f t="shared" si="480"/>
        <v>364.46365538577527</v>
      </c>
      <c r="T923">
        <f t="shared" si="481"/>
        <v>36.26965878172318</v>
      </c>
      <c r="U923">
        <f t="shared" si="482"/>
        <v>43.070745664226806</v>
      </c>
      <c r="V923">
        <f t="shared" si="483"/>
        <v>0.14337654362015839</v>
      </c>
      <c r="W923">
        <f t="shared" si="484"/>
        <v>2.9178517896652894</v>
      </c>
      <c r="X923">
        <f t="shared" si="485"/>
        <v>0.13957448141128684</v>
      </c>
      <c r="Y923">
        <f t="shared" si="486"/>
        <v>8.7567253303030168E-2</v>
      </c>
      <c r="Z923">
        <f t="shared" si="487"/>
        <v>321.51571288456933</v>
      </c>
      <c r="AA923">
        <f t="shared" si="488"/>
        <v>32.133584305228091</v>
      </c>
      <c r="AB923">
        <f t="shared" si="489"/>
        <v>31.799787500000001</v>
      </c>
      <c r="AC923">
        <f t="shared" si="490"/>
        <v>4.7212374837684381</v>
      </c>
      <c r="AD923">
        <f t="shared" si="491"/>
        <v>60.290770178695709</v>
      </c>
      <c r="AE923">
        <f t="shared" si="492"/>
        <v>2.7191839374396518</v>
      </c>
      <c r="AF923">
        <f t="shared" si="493"/>
        <v>4.5101164396810116</v>
      </c>
      <c r="AG923">
        <f t="shared" si="494"/>
        <v>2.0020535463287863</v>
      </c>
      <c r="AH923">
        <f t="shared" si="495"/>
        <v>-128.64049181417147</v>
      </c>
      <c r="AI923">
        <f t="shared" si="496"/>
        <v>-126.5841413381047</v>
      </c>
      <c r="AJ923">
        <f t="shared" si="497"/>
        <v>-9.7802741319910442</v>
      </c>
      <c r="AK923">
        <f t="shared" si="498"/>
        <v>56.510805600302092</v>
      </c>
      <c r="AL923">
        <f t="shared" si="499"/>
        <v>36.113413874869714</v>
      </c>
      <c r="AM923">
        <f t="shared" si="500"/>
        <v>2.9052561116070894</v>
      </c>
      <c r="AN923">
        <f t="shared" si="501"/>
        <v>4.8217156887072772</v>
      </c>
      <c r="AO923">
        <v>514.83205049940079</v>
      </c>
      <c r="AP923">
        <v>482.96952727272719</v>
      </c>
      <c r="AQ923">
        <v>5.0747949026196686</v>
      </c>
      <c r="AR923">
        <v>65.016461255683083</v>
      </c>
      <c r="AS923">
        <f t="shared" si="502"/>
        <v>2.9170179549698747</v>
      </c>
      <c r="AT923">
        <v>23.882094258979741</v>
      </c>
      <c r="AU923">
        <v>27.302469696969691</v>
      </c>
      <c r="AV923">
        <v>-2.512767380025688E-3</v>
      </c>
      <c r="AW923">
        <v>83.562977856309928</v>
      </c>
      <c r="AX923">
        <v>0</v>
      </c>
      <c r="AY923">
        <v>0</v>
      </c>
      <c r="AZ923">
        <f t="shared" si="503"/>
        <v>1</v>
      </c>
      <c r="BA923">
        <f t="shared" si="504"/>
        <v>0</v>
      </c>
      <c r="BB923">
        <f t="shared" si="505"/>
        <v>51836.785059213769</v>
      </c>
      <c r="BC923">
        <f t="shared" si="506"/>
        <v>2000.0025000000001</v>
      </c>
      <c r="BD923">
        <f t="shared" si="507"/>
        <v>1681.2017444997769</v>
      </c>
      <c r="BE923">
        <f t="shared" si="508"/>
        <v>0.84059982150011148</v>
      </c>
      <c r="BF923">
        <f t="shared" si="509"/>
        <v>0.16075765549521528</v>
      </c>
      <c r="BG923">
        <v>6</v>
      </c>
      <c r="BH923">
        <v>0.5</v>
      </c>
      <c r="BI923" t="s">
        <v>382</v>
      </c>
      <c r="BJ923">
        <v>2</v>
      </c>
      <c r="BK923" t="b">
        <v>1</v>
      </c>
      <c r="BL923">
        <v>1660411622.5</v>
      </c>
      <c r="BM923">
        <v>432.80587500000001</v>
      </c>
      <c r="BN923">
        <v>477.63793750000002</v>
      </c>
      <c r="BO923">
        <v>27.32431875</v>
      </c>
      <c r="BP923">
        <v>23.934249999999999</v>
      </c>
      <c r="BQ923">
        <v>431.42637500000001</v>
      </c>
      <c r="BR923">
        <v>27.31650625</v>
      </c>
      <c r="BS923">
        <v>500.14418749999999</v>
      </c>
      <c r="BT923">
        <v>99.415050000000008</v>
      </c>
      <c r="BU923">
        <v>0.10010945625000001</v>
      </c>
      <c r="BV923">
        <v>30.995093749999999</v>
      </c>
      <c r="BW923">
        <v>31.799787500000001</v>
      </c>
      <c r="BX923">
        <v>999.9</v>
      </c>
      <c r="BY923">
        <v>0</v>
      </c>
      <c r="BZ923">
        <v>0</v>
      </c>
      <c r="CA923">
        <v>9991.9143750000003</v>
      </c>
      <c r="CB923">
        <v>0</v>
      </c>
      <c r="CC923">
        <v>84.469987500000002</v>
      </c>
      <c r="CD923">
        <v>-44.8322</v>
      </c>
      <c r="CE923">
        <v>444.964</v>
      </c>
      <c r="CF923">
        <v>489.3490625</v>
      </c>
      <c r="CG923">
        <v>3.3900843749999998</v>
      </c>
      <c r="CH923">
        <v>477.63793750000002</v>
      </c>
      <c r="CI923">
        <v>23.934249999999999</v>
      </c>
      <c r="CJ923">
        <v>2.7164493749999998</v>
      </c>
      <c r="CK923">
        <v>2.3794256250000001</v>
      </c>
      <c r="CL923">
        <v>22.384956249999998</v>
      </c>
      <c r="CM923">
        <v>20.22438125</v>
      </c>
      <c r="CN923">
        <v>2000.0025000000001</v>
      </c>
      <c r="CO923">
        <v>0.98000687499999994</v>
      </c>
      <c r="CP923">
        <v>1.9992699999999999E-2</v>
      </c>
      <c r="CQ923">
        <v>0</v>
      </c>
      <c r="CR923">
        <v>2.8369374999999999</v>
      </c>
      <c r="CS923">
        <v>0</v>
      </c>
      <c r="CT923">
        <v>27801.262500000001</v>
      </c>
      <c r="CU923">
        <v>17412.349999999999</v>
      </c>
      <c r="CV923">
        <v>43.436999999999998</v>
      </c>
      <c r="CW923">
        <v>44.581687499999987</v>
      </c>
      <c r="CX923">
        <v>43.492125000000001</v>
      </c>
      <c r="CY923">
        <v>42.936999999999998</v>
      </c>
      <c r="CZ923">
        <v>43.375</v>
      </c>
      <c r="DA923">
        <v>1960.0131249999999</v>
      </c>
      <c r="DB923">
        <v>39.988124999999997</v>
      </c>
      <c r="DC923">
        <v>0</v>
      </c>
      <c r="DD923">
        <v>1660411629</v>
      </c>
      <c r="DE923">
        <v>0</v>
      </c>
      <c r="DF923">
        <v>1660411308.0999999</v>
      </c>
      <c r="DG923" t="s">
        <v>1985</v>
      </c>
      <c r="DH923">
        <v>1660411299.5999999</v>
      </c>
      <c r="DI923">
        <v>1660411308.0999999</v>
      </c>
      <c r="DJ923">
        <v>25</v>
      </c>
      <c r="DK923">
        <v>0.20799999999999999</v>
      </c>
      <c r="DL923">
        <v>-5.0000000000000001E-3</v>
      </c>
      <c r="DM923">
        <v>1.3160000000000001</v>
      </c>
      <c r="DN923">
        <v>1.4999999999999999E-2</v>
      </c>
      <c r="DO923">
        <v>400</v>
      </c>
      <c r="DP923">
        <v>24</v>
      </c>
      <c r="DQ923">
        <v>0.34</v>
      </c>
      <c r="DR923">
        <v>0.09</v>
      </c>
      <c r="DS923">
        <v>4.4710432744426978</v>
      </c>
      <c r="DT923">
        <v>3.0021822566011451</v>
      </c>
      <c r="DU923">
        <v>0.22529631719398249</v>
      </c>
      <c r="DV923">
        <v>0</v>
      </c>
      <c r="DW923">
        <v>36.084967216525378</v>
      </c>
      <c r="DX923">
        <v>2.1005413302053801</v>
      </c>
      <c r="DY923">
        <v>0.18507502736927009</v>
      </c>
      <c r="DZ923">
        <v>0</v>
      </c>
      <c r="EA923">
        <v>-44.850513333333353</v>
      </c>
      <c r="EB923">
        <v>-3.671359288097805</v>
      </c>
      <c r="EC923">
        <v>0.28663108546624078</v>
      </c>
      <c r="ED923">
        <v>0</v>
      </c>
      <c r="EE923">
        <v>365.3806463563435</v>
      </c>
      <c r="EF923">
        <v>256.35037534294389</v>
      </c>
      <c r="EG923">
        <v>19.123444154243629</v>
      </c>
      <c r="EH923">
        <v>0</v>
      </c>
      <c r="EI923">
        <v>3.3763212500000002</v>
      </c>
      <c r="EJ923">
        <v>0.44083913696059152</v>
      </c>
      <c r="EK923">
        <v>4.6739867735558487E-2</v>
      </c>
      <c r="EL923">
        <v>0</v>
      </c>
      <c r="EM923">
        <v>2.001861155620364</v>
      </c>
      <c r="EN923">
        <v>1.0710214574975211E-2</v>
      </c>
      <c r="EO923">
        <v>1.4815178640093559E-3</v>
      </c>
      <c r="EP923">
        <v>1</v>
      </c>
      <c r="EQ923">
        <v>1</v>
      </c>
      <c r="ER923">
        <v>6</v>
      </c>
      <c r="ES923" t="s">
        <v>458</v>
      </c>
      <c r="ET923">
        <v>2.9411999999999998</v>
      </c>
      <c r="EU923">
        <v>2.8010799999999998</v>
      </c>
      <c r="EV923">
        <v>9.9113400000000004E-2</v>
      </c>
      <c r="EW923">
        <v>0.106056</v>
      </c>
      <c r="EX923">
        <v>0.11758200000000001</v>
      </c>
      <c r="EY923">
        <v>0.107055</v>
      </c>
      <c r="EZ923">
        <v>18411</v>
      </c>
      <c r="FA923">
        <v>19152.599999999999</v>
      </c>
      <c r="FB923">
        <v>23774.799999999999</v>
      </c>
      <c r="FC923">
        <v>24943</v>
      </c>
      <c r="FD923">
        <v>33586.6</v>
      </c>
      <c r="FE923">
        <v>35571.699999999997</v>
      </c>
      <c r="FF923">
        <v>43359.199999999997</v>
      </c>
      <c r="FG923">
        <v>46115</v>
      </c>
      <c r="FH923">
        <v>1.94428</v>
      </c>
      <c r="FI923">
        <v>1.8111999999999999</v>
      </c>
      <c r="FJ923">
        <v>0.108887</v>
      </c>
      <c r="FK923">
        <v>0</v>
      </c>
      <c r="FL923">
        <v>30.040099999999999</v>
      </c>
      <c r="FM923">
        <v>999.9</v>
      </c>
      <c r="FN923">
        <v>57.8</v>
      </c>
      <c r="FO923">
        <v>37.299999999999997</v>
      </c>
      <c r="FP923">
        <v>37.2592</v>
      </c>
      <c r="FQ923">
        <v>63.716200000000001</v>
      </c>
      <c r="FR923">
        <v>25.745200000000001</v>
      </c>
      <c r="FS923">
        <v>1</v>
      </c>
      <c r="FT923">
        <v>0.52210599999999996</v>
      </c>
      <c r="FU923">
        <v>2.2215600000000002</v>
      </c>
      <c r="FV923">
        <v>20.306799999999999</v>
      </c>
      <c r="FW923">
        <v>5.2114500000000001</v>
      </c>
      <c r="FX923">
        <v>11.9062</v>
      </c>
      <c r="FY923">
        <v>5.0021500000000003</v>
      </c>
      <c r="FZ923">
        <v>3.2905799999999998</v>
      </c>
      <c r="GA923">
        <v>9999</v>
      </c>
      <c r="GB923">
        <v>9999</v>
      </c>
      <c r="GC923">
        <v>9999</v>
      </c>
      <c r="GD923">
        <v>999.9</v>
      </c>
      <c r="GE923">
        <v>1.8597900000000001</v>
      </c>
      <c r="GF923">
        <v>1.85484</v>
      </c>
      <c r="GG923">
        <v>1.85799</v>
      </c>
      <c r="GH923">
        <v>1.85643</v>
      </c>
      <c r="GI923">
        <v>1.8552200000000001</v>
      </c>
      <c r="GJ923">
        <v>1.8548199999999999</v>
      </c>
      <c r="GK923">
        <v>1.85365</v>
      </c>
      <c r="GL923">
        <v>1.8566</v>
      </c>
      <c r="GM923">
        <v>0</v>
      </c>
      <c r="GN923">
        <v>0</v>
      </c>
      <c r="GO923">
        <v>0</v>
      </c>
      <c r="GP923">
        <v>0</v>
      </c>
      <c r="GQ923" t="s">
        <v>385</v>
      </c>
      <c r="GR923" t="s">
        <v>386</v>
      </c>
      <c r="GS923" t="s">
        <v>387</v>
      </c>
      <c r="GT923" t="s">
        <v>387</v>
      </c>
      <c r="GU923" t="s">
        <v>387</v>
      </c>
      <c r="GV923" t="s">
        <v>387</v>
      </c>
      <c r="GW923">
        <v>0</v>
      </c>
      <c r="GX923">
        <v>100</v>
      </c>
      <c r="GY923">
        <v>100</v>
      </c>
      <c r="GZ923">
        <v>1.4550000000000001</v>
      </c>
      <c r="HA923">
        <v>7.9000000000000008E-3</v>
      </c>
      <c r="HB923">
        <v>0.36341150857684917</v>
      </c>
      <c r="HC923">
        <v>2.8098669343081611E-3</v>
      </c>
      <c r="HD923">
        <v>-1.127031966113555E-6</v>
      </c>
      <c r="HE923">
        <v>1.768598670541231E-10</v>
      </c>
      <c r="HF923">
        <v>-7.1736991530500657E-2</v>
      </c>
      <c r="HG923">
        <v>1.081145868756639E-2</v>
      </c>
      <c r="HH923">
        <v>-3.689364805754238E-4</v>
      </c>
      <c r="HI923">
        <v>2.919854880483278E-6</v>
      </c>
      <c r="HJ923">
        <v>2</v>
      </c>
      <c r="HK923">
        <v>2136</v>
      </c>
      <c r="HL923">
        <v>3</v>
      </c>
      <c r="HM923">
        <v>30</v>
      </c>
      <c r="HN923">
        <v>5.5</v>
      </c>
      <c r="HO923">
        <v>5.4</v>
      </c>
      <c r="HP923">
        <v>1.3037099999999999</v>
      </c>
      <c r="HQ923">
        <v>2.34375</v>
      </c>
      <c r="HR923">
        <v>1.4978</v>
      </c>
      <c r="HS923">
        <v>2.3010299999999999</v>
      </c>
      <c r="HT923">
        <v>1.5478499999999999</v>
      </c>
      <c r="HU923">
        <v>2.3083499999999999</v>
      </c>
      <c r="HV923">
        <v>40.629800000000003</v>
      </c>
      <c r="HW923">
        <v>13.168900000000001</v>
      </c>
      <c r="HX923">
        <v>18</v>
      </c>
      <c r="HY923">
        <v>500.58199999999999</v>
      </c>
      <c r="HZ923">
        <v>478.28199999999998</v>
      </c>
      <c r="IA923">
        <v>26.961500000000001</v>
      </c>
      <c r="IB923">
        <v>33.545000000000002</v>
      </c>
      <c r="IC923">
        <v>29.9999</v>
      </c>
      <c r="ID923">
        <v>33.363700000000001</v>
      </c>
      <c r="IE923">
        <v>33.464599999999997</v>
      </c>
      <c r="IF923">
        <v>26.092500000000001</v>
      </c>
      <c r="IG923">
        <v>38.671100000000003</v>
      </c>
      <c r="IH923">
        <v>0</v>
      </c>
      <c r="II923">
        <v>26.963200000000001</v>
      </c>
      <c r="IJ923">
        <v>554.04499999999996</v>
      </c>
      <c r="IK923">
        <v>23.860199999999999</v>
      </c>
      <c r="IL923">
        <v>100.255</v>
      </c>
      <c r="IM923">
        <v>99.938299999999998</v>
      </c>
      <c r="IN923" t="s">
        <v>2772</v>
      </c>
    </row>
    <row r="924" spans="1:248" x14ac:dyDescent="0.2">
      <c r="A924">
        <v>908</v>
      </c>
      <c r="B924">
        <v>1660411631.5</v>
      </c>
      <c r="C924">
        <v>11907.400000095369</v>
      </c>
      <c r="D924" t="s">
        <v>2186</v>
      </c>
      <c r="E924" t="s">
        <v>2187</v>
      </c>
      <c r="F924">
        <v>1</v>
      </c>
      <c r="G924" t="s">
        <v>376</v>
      </c>
      <c r="H924" t="s">
        <v>377</v>
      </c>
      <c r="I924" t="s">
        <v>378</v>
      </c>
      <c r="J924" t="s">
        <v>379</v>
      </c>
      <c r="K924" t="s">
        <v>1984</v>
      </c>
      <c r="L924" t="s">
        <v>376</v>
      </c>
      <c r="M924" t="s">
        <v>381</v>
      </c>
      <c r="N924">
        <v>1660411624</v>
      </c>
      <c r="O924">
        <f t="shared" si="476"/>
        <v>2.9227795928911011E-3</v>
      </c>
      <c r="P924">
        <f t="shared" si="477"/>
        <v>2.9227795928911013</v>
      </c>
      <c r="Q924">
        <f t="shared" si="478"/>
        <v>4.8893146579837641</v>
      </c>
      <c r="R924">
        <f t="shared" si="479"/>
        <v>440.20906666666662</v>
      </c>
      <c r="S924">
        <f t="shared" si="480"/>
        <v>370.9605070612381</v>
      </c>
      <c r="T924">
        <f t="shared" si="481"/>
        <v>36.916204261963848</v>
      </c>
      <c r="U924">
        <f t="shared" si="482"/>
        <v>43.807487626580254</v>
      </c>
      <c r="V924">
        <f t="shared" si="483"/>
        <v>0.14363887572838627</v>
      </c>
      <c r="W924">
        <f t="shared" si="484"/>
        <v>2.9178819164667167</v>
      </c>
      <c r="X924">
        <f t="shared" si="485"/>
        <v>0.13982312538955985</v>
      </c>
      <c r="Y924">
        <f t="shared" si="486"/>
        <v>8.7723840478850984E-2</v>
      </c>
      <c r="Z924">
        <f t="shared" si="487"/>
        <v>321.51268379999988</v>
      </c>
      <c r="AA924">
        <f t="shared" si="488"/>
        <v>32.131682260244361</v>
      </c>
      <c r="AB924">
        <f t="shared" si="489"/>
        <v>31.80009333333334</v>
      </c>
      <c r="AC924">
        <f t="shared" si="490"/>
        <v>4.721319330637102</v>
      </c>
      <c r="AD924">
        <f t="shared" si="491"/>
        <v>60.28521958462202</v>
      </c>
      <c r="AE924">
        <f t="shared" si="492"/>
        <v>2.7188756563013983</v>
      </c>
      <c r="AF924">
        <f t="shared" si="493"/>
        <v>4.5100203251062689</v>
      </c>
      <c r="AG924">
        <f t="shared" si="494"/>
        <v>2.0024436743357037</v>
      </c>
      <c r="AH924">
        <f t="shared" si="495"/>
        <v>-128.89458004649757</v>
      </c>
      <c r="AI924">
        <f t="shared" si="496"/>
        <v>-126.69235279113533</v>
      </c>
      <c r="AJ924">
        <f t="shared" si="497"/>
        <v>-9.7885305629301396</v>
      </c>
      <c r="AK924">
        <f t="shared" si="498"/>
        <v>56.137220399436842</v>
      </c>
      <c r="AL924">
        <f t="shared" si="499"/>
        <v>36.173759028946961</v>
      </c>
      <c r="AM924">
        <f t="shared" si="500"/>
        <v>2.9139276111830217</v>
      </c>
      <c r="AN924">
        <f t="shared" si="501"/>
        <v>4.8893146579837641</v>
      </c>
      <c r="AO924">
        <v>520.00198368418808</v>
      </c>
      <c r="AP924">
        <v>488.04124848484821</v>
      </c>
      <c r="AQ924">
        <v>5.0778335551958058</v>
      </c>
      <c r="AR924">
        <v>65.016461255683083</v>
      </c>
      <c r="AS924">
        <f t="shared" si="502"/>
        <v>2.9227795928911013</v>
      </c>
      <c r="AT924">
        <v>23.881374676153989</v>
      </c>
      <c r="AU924">
        <v>27.301037575757562</v>
      </c>
      <c r="AV924">
        <v>-1.3858400670069011E-3</v>
      </c>
      <c r="AW924">
        <v>83.562977856309928</v>
      </c>
      <c r="AX924">
        <v>0</v>
      </c>
      <c r="AY924">
        <v>0</v>
      </c>
      <c r="AZ924">
        <f t="shared" si="503"/>
        <v>1</v>
      </c>
      <c r="BA924">
        <f t="shared" si="504"/>
        <v>0</v>
      </c>
      <c r="BB924">
        <f t="shared" si="505"/>
        <v>51837.705152852046</v>
      </c>
      <c r="BC924">
        <f t="shared" si="506"/>
        <v>1999.9833333333329</v>
      </c>
      <c r="BD924">
        <f t="shared" si="507"/>
        <v>1681.1856599999996</v>
      </c>
      <c r="BE924">
        <f t="shared" si="508"/>
        <v>0.84059983499862501</v>
      </c>
      <c r="BF924">
        <f t="shared" si="509"/>
        <v>0.16075768154734621</v>
      </c>
      <c r="BG924">
        <v>6</v>
      </c>
      <c r="BH924">
        <v>0.5</v>
      </c>
      <c r="BI924" t="s">
        <v>382</v>
      </c>
      <c r="BJ924">
        <v>2</v>
      </c>
      <c r="BK924" t="b">
        <v>1</v>
      </c>
      <c r="BL924">
        <v>1660411624</v>
      </c>
      <c r="BM924">
        <v>440.20906666666662</v>
      </c>
      <c r="BN924">
        <v>485.14339999999999</v>
      </c>
      <c r="BO924">
        <v>27.321213333333329</v>
      </c>
      <c r="BP924">
        <v>23.92105333333333</v>
      </c>
      <c r="BQ924">
        <v>438.81526666666667</v>
      </c>
      <c r="BR924">
        <v>27.31338666666667</v>
      </c>
      <c r="BS924">
        <v>500.14980000000003</v>
      </c>
      <c r="BT924">
        <v>99.415073333333339</v>
      </c>
      <c r="BU924">
        <v>0.10011375333333331</v>
      </c>
      <c r="BV924">
        <v>30.994720000000001</v>
      </c>
      <c r="BW924">
        <v>31.80009333333334</v>
      </c>
      <c r="BX924">
        <v>999.89999999999986</v>
      </c>
      <c r="BY924">
        <v>0</v>
      </c>
      <c r="BZ924">
        <v>0</v>
      </c>
      <c r="CA924">
        <v>9992.0840000000007</v>
      </c>
      <c r="CB924">
        <v>0</v>
      </c>
      <c r="CC924">
        <v>84.657699999999991</v>
      </c>
      <c r="CD924">
        <v>-44.93437333333334</v>
      </c>
      <c r="CE924">
        <v>452.57373333333328</v>
      </c>
      <c r="CF924">
        <v>497.0320000000001</v>
      </c>
      <c r="CG924">
        <v>3.400170000000001</v>
      </c>
      <c r="CH924">
        <v>485.14339999999999</v>
      </c>
      <c r="CI924">
        <v>23.92105333333333</v>
      </c>
      <c r="CJ924">
        <v>2.716140666666667</v>
      </c>
      <c r="CK924">
        <v>2.3781146666666668</v>
      </c>
      <c r="CL924">
        <v>22.38308666666666</v>
      </c>
      <c r="CM924">
        <v>20.215466666666671</v>
      </c>
      <c r="CN924">
        <v>1999.9833333333329</v>
      </c>
      <c r="CO924">
        <v>0.98000673333333344</v>
      </c>
      <c r="CP924">
        <v>1.9992913333333341E-2</v>
      </c>
      <c r="CQ924">
        <v>0</v>
      </c>
      <c r="CR924">
        <v>2.8550666666666662</v>
      </c>
      <c r="CS924">
        <v>0</v>
      </c>
      <c r="CT924">
        <v>27810.10666666667</v>
      </c>
      <c r="CU924">
        <v>17412.186666666661</v>
      </c>
      <c r="CV924">
        <v>43.436999999999998</v>
      </c>
      <c r="CW924">
        <v>44.582999999999998</v>
      </c>
      <c r="CX924">
        <v>43.491599999999998</v>
      </c>
      <c r="CY924">
        <v>42.936999999999998</v>
      </c>
      <c r="CZ924">
        <v>43.375</v>
      </c>
      <c r="DA924">
        <v>1959.9946666666669</v>
      </c>
      <c r="DB924">
        <v>39.988666666666667</v>
      </c>
      <c r="DC924">
        <v>0</v>
      </c>
      <c r="DD924">
        <v>1660411629.5999999</v>
      </c>
      <c r="DE924">
        <v>0</v>
      </c>
      <c r="DF924">
        <v>1660411308.0999999</v>
      </c>
      <c r="DG924" t="s">
        <v>1985</v>
      </c>
      <c r="DH924">
        <v>1660411299.5999999</v>
      </c>
      <c r="DI924">
        <v>1660411308.0999999</v>
      </c>
      <c r="DJ924">
        <v>25</v>
      </c>
      <c r="DK924">
        <v>0.20799999999999999</v>
      </c>
      <c r="DL924">
        <v>-5.0000000000000001E-3</v>
      </c>
      <c r="DM924">
        <v>1.3160000000000001</v>
      </c>
      <c r="DN924">
        <v>1.4999999999999999E-2</v>
      </c>
      <c r="DO924">
        <v>400</v>
      </c>
      <c r="DP924">
        <v>24</v>
      </c>
      <c r="DQ924">
        <v>0.34</v>
      </c>
      <c r="DR924">
        <v>0.09</v>
      </c>
      <c r="DS924">
        <v>4.4710432744426978</v>
      </c>
      <c r="DT924">
        <v>3.0021822566011451</v>
      </c>
      <c r="DU924">
        <v>0.22529631719398249</v>
      </c>
      <c r="DV924">
        <v>0</v>
      </c>
      <c r="DW924">
        <v>36.084967216525378</v>
      </c>
      <c r="DX924">
        <v>2.1005413302053801</v>
      </c>
      <c r="DY924">
        <v>0.18507502736927009</v>
      </c>
      <c r="DZ924">
        <v>0</v>
      </c>
      <c r="EA924">
        <v>-44.850513333333353</v>
      </c>
      <c r="EB924">
        <v>-3.671359288097805</v>
      </c>
      <c r="EC924">
        <v>0.28663108546624078</v>
      </c>
      <c r="ED924">
        <v>0</v>
      </c>
      <c r="EE924">
        <v>365.3806463563435</v>
      </c>
      <c r="EF924">
        <v>256.35037534294389</v>
      </c>
      <c r="EG924">
        <v>19.123444154243629</v>
      </c>
      <c r="EH924">
        <v>0</v>
      </c>
      <c r="EI924">
        <v>3.3763212500000002</v>
      </c>
      <c r="EJ924">
        <v>0.44083913696059152</v>
      </c>
      <c r="EK924">
        <v>4.6739867735558487E-2</v>
      </c>
      <c r="EL924">
        <v>0</v>
      </c>
      <c r="EM924">
        <v>2.001861155620364</v>
      </c>
      <c r="EN924">
        <v>1.0710214574975211E-2</v>
      </c>
      <c r="EO924">
        <v>1.4815178640093559E-3</v>
      </c>
      <c r="EP924">
        <v>1</v>
      </c>
      <c r="EQ924">
        <v>1</v>
      </c>
      <c r="ER924">
        <v>6</v>
      </c>
      <c r="ES924" t="s">
        <v>458</v>
      </c>
      <c r="ET924">
        <v>2.9412099999999999</v>
      </c>
      <c r="EU924">
        <v>2.8008799999999998</v>
      </c>
      <c r="EV924">
        <v>9.9875900000000004E-2</v>
      </c>
      <c r="EW924">
        <v>0.106803</v>
      </c>
      <c r="EX924">
        <v>0.117576</v>
      </c>
      <c r="EY924">
        <v>0.10705199999999999</v>
      </c>
      <c r="EZ924">
        <v>18395.400000000001</v>
      </c>
      <c r="FA924">
        <v>19136.5</v>
      </c>
      <c r="FB924">
        <v>23774.7</v>
      </c>
      <c r="FC924">
        <v>24942.799999999999</v>
      </c>
      <c r="FD924">
        <v>33586.800000000003</v>
      </c>
      <c r="FE924">
        <v>35571.699999999997</v>
      </c>
      <c r="FF924">
        <v>43359.1</v>
      </c>
      <c r="FG924">
        <v>46114.8</v>
      </c>
      <c r="FH924">
        <v>1.9444999999999999</v>
      </c>
      <c r="FI924">
        <v>1.81115</v>
      </c>
      <c r="FJ924">
        <v>0.108998</v>
      </c>
      <c r="FK924">
        <v>0</v>
      </c>
      <c r="FL924">
        <v>30.040199999999999</v>
      </c>
      <c r="FM924">
        <v>999.9</v>
      </c>
      <c r="FN924">
        <v>57.8</v>
      </c>
      <c r="FO924">
        <v>37.4</v>
      </c>
      <c r="FP924">
        <v>37.463900000000002</v>
      </c>
      <c r="FQ924">
        <v>63.676200000000001</v>
      </c>
      <c r="FR924">
        <v>26.462299999999999</v>
      </c>
      <c r="FS924">
        <v>1</v>
      </c>
      <c r="FT924">
        <v>0.52203500000000003</v>
      </c>
      <c r="FU924">
        <v>2.2227899999999998</v>
      </c>
      <c r="FV924">
        <v>20.306899999999999</v>
      </c>
      <c r="FW924">
        <v>5.2114500000000001</v>
      </c>
      <c r="FX924">
        <v>11.906499999999999</v>
      </c>
      <c r="FY924">
        <v>5.0020499999999997</v>
      </c>
      <c r="FZ924">
        <v>3.2905799999999998</v>
      </c>
      <c r="GA924">
        <v>9999</v>
      </c>
      <c r="GB924">
        <v>9999</v>
      </c>
      <c r="GC924">
        <v>9999</v>
      </c>
      <c r="GD924">
        <v>999.9</v>
      </c>
      <c r="GE924">
        <v>1.8597900000000001</v>
      </c>
      <c r="GF924">
        <v>1.85483</v>
      </c>
      <c r="GG924">
        <v>1.8579699999999999</v>
      </c>
      <c r="GH924">
        <v>1.85642</v>
      </c>
      <c r="GI924">
        <v>1.85521</v>
      </c>
      <c r="GJ924">
        <v>1.8548100000000001</v>
      </c>
      <c r="GK924">
        <v>1.85364</v>
      </c>
      <c r="GL924">
        <v>1.8566</v>
      </c>
      <c r="GM924">
        <v>0</v>
      </c>
      <c r="GN924">
        <v>0</v>
      </c>
      <c r="GO924">
        <v>0</v>
      </c>
      <c r="GP924">
        <v>0</v>
      </c>
      <c r="GQ924" t="s">
        <v>385</v>
      </c>
      <c r="GR924" t="s">
        <v>386</v>
      </c>
      <c r="GS924" t="s">
        <v>387</v>
      </c>
      <c r="GT924" t="s">
        <v>387</v>
      </c>
      <c r="GU924" t="s">
        <v>387</v>
      </c>
      <c r="GV924" t="s">
        <v>387</v>
      </c>
      <c r="GW924">
        <v>0</v>
      </c>
      <c r="GX924">
        <v>100</v>
      </c>
      <c r="GY924">
        <v>100</v>
      </c>
      <c r="GZ924">
        <v>1.464</v>
      </c>
      <c r="HA924">
        <v>7.9000000000000008E-3</v>
      </c>
      <c r="HB924">
        <v>0.36341150857684917</v>
      </c>
      <c r="HC924">
        <v>2.8098669343081611E-3</v>
      </c>
      <c r="HD924">
        <v>-1.127031966113555E-6</v>
      </c>
      <c r="HE924">
        <v>1.768598670541231E-10</v>
      </c>
      <c r="HF924">
        <v>-7.1736991530500657E-2</v>
      </c>
      <c r="HG924">
        <v>1.081145868756639E-2</v>
      </c>
      <c r="HH924">
        <v>-3.689364805754238E-4</v>
      </c>
      <c r="HI924">
        <v>2.919854880483278E-6</v>
      </c>
      <c r="HJ924">
        <v>2</v>
      </c>
      <c r="HK924">
        <v>2136</v>
      </c>
      <c r="HL924">
        <v>3</v>
      </c>
      <c r="HM924">
        <v>30</v>
      </c>
      <c r="HN924">
        <v>5.5</v>
      </c>
      <c r="HO924">
        <v>5.4</v>
      </c>
      <c r="HP924">
        <v>1.3098099999999999</v>
      </c>
      <c r="HQ924">
        <v>2.32544</v>
      </c>
      <c r="HR924">
        <v>1.4978</v>
      </c>
      <c r="HS924">
        <v>2.3022499999999999</v>
      </c>
      <c r="HT924">
        <v>1.5478499999999999</v>
      </c>
      <c r="HU924">
        <v>2.33887</v>
      </c>
      <c r="HV924">
        <v>40.629800000000003</v>
      </c>
      <c r="HW924">
        <v>13.186400000000001</v>
      </c>
      <c r="HX924">
        <v>18</v>
      </c>
      <c r="HY924">
        <v>500.71899999999999</v>
      </c>
      <c r="HZ924">
        <v>478.25</v>
      </c>
      <c r="IA924">
        <v>26.962299999999999</v>
      </c>
      <c r="IB924">
        <v>33.545000000000002</v>
      </c>
      <c r="IC924">
        <v>30</v>
      </c>
      <c r="ID924">
        <v>33.363700000000001</v>
      </c>
      <c r="IE924">
        <v>33.464599999999997</v>
      </c>
      <c r="IF924">
        <v>26.244299999999999</v>
      </c>
      <c r="IG924">
        <v>38.671100000000003</v>
      </c>
      <c r="IH924">
        <v>0</v>
      </c>
      <c r="II924">
        <v>26.963200000000001</v>
      </c>
      <c r="IJ924">
        <v>554.04499999999996</v>
      </c>
      <c r="IK924">
        <v>23.860900000000001</v>
      </c>
      <c r="IL924">
        <v>100.254</v>
      </c>
      <c r="IM924">
        <v>99.937799999999996</v>
      </c>
      <c r="IN924" t="s">
        <v>2772</v>
      </c>
    </row>
    <row r="925" spans="1:248" x14ac:dyDescent="0.2">
      <c r="A925">
        <v>909</v>
      </c>
      <c r="B925">
        <v>1660411632.5</v>
      </c>
      <c r="C925">
        <v>11908.400000095369</v>
      </c>
      <c r="D925" t="s">
        <v>2188</v>
      </c>
      <c r="E925" t="s">
        <v>2189</v>
      </c>
      <c r="F925">
        <v>1</v>
      </c>
      <c r="G925" t="s">
        <v>376</v>
      </c>
      <c r="H925" t="s">
        <v>377</v>
      </c>
      <c r="I925" t="s">
        <v>378</v>
      </c>
      <c r="J925" t="s">
        <v>379</v>
      </c>
      <c r="K925" t="s">
        <v>1984</v>
      </c>
      <c r="L925" t="s">
        <v>376</v>
      </c>
      <c r="M925" t="s">
        <v>381</v>
      </c>
      <c r="N925">
        <v>1660411624.5</v>
      </c>
      <c r="O925">
        <f t="shared" si="476"/>
        <v>2.9250727175576521E-3</v>
      </c>
      <c r="P925">
        <f t="shared" si="477"/>
        <v>2.9250727175576521</v>
      </c>
      <c r="Q925">
        <f t="shared" si="478"/>
        <v>4.9719854960537138</v>
      </c>
      <c r="R925">
        <f t="shared" si="479"/>
        <v>442.67462499999999</v>
      </c>
      <c r="S925">
        <f t="shared" si="480"/>
        <v>372.45040122294876</v>
      </c>
      <c r="T925">
        <f t="shared" si="481"/>
        <v>37.064441753364918</v>
      </c>
      <c r="U925">
        <f t="shared" si="482"/>
        <v>44.052812938664644</v>
      </c>
      <c r="V925">
        <f t="shared" si="483"/>
        <v>0.14372931920440729</v>
      </c>
      <c r="W925">
        <f t="shared" si="484"/>
        <v>2.9180159107154031</v>
      </c>
      <c r="X925">
        <f t="shared" si="485"/>
        <v>0.13990900134649983</v>
      </c>
      <c r="Y925">
        <f t="shared" si="486"/>
        <v>8.7777908424097328E-2</v>
      </c>
      <c r="Z925">
        <f t="shared" si="487"/>
        <v>321.51336171391512</v>
      </c>
      <c r="AA925">
        <f t="shared" si="488"/>
        <v>32.131027150948064</v>
      </c>
      <c r="AB925">
        <f t="shared" si="489"/>
        <v>31.800843749999999</v>
      </c>
      <c r="AC925">
        <f t="shared" si="490"/>
        <v>4.7215201617712488</v>
      </c>
      <c r="AD925">
        <f t="shared" si="491"/>
        <v>60.28221045440263</v>
      </c>
      <c r="AE925">
        <f t="shared" si="492"/>
        <v>2.7187378123658594</v>
      </c>
      <c r="AF925">
        <f t="shared" si="493"/>
        <v>4.5100167891525951</v>
      </c>
      <c r="AG925">
        <f t="shared" si="494"/>
        <v>2.0027823494053894</v>
      </c>
      <c r="AH925">
        <f t="shared" si="495"/>
        <v>-128.99570684429247</v>
      </c>
      <c r="AI925">
        <f t="shared" si="496"/>
        <v>-126.81838642560626</v>
      </c>
      <c r="AJ925">
        <f t="shared" si="497"/>
        <v>-9.7978538663267525</v>
      </c>
      <c r="AK925">
        <f t="shared" si="498"/>
        <v>55.901414577689621</v>
      </c>
      <c r="AL925">
        <f t="shared" si="499"/>
        <v>36.204158569245067</v>
      </c>
      <c r="AM925">
        <f t="shared" si="500"/>
        <v>2.9149559587930169</v>
      </c>
      <c r="AN925">
        <f t="shared" si="501"/>
        <v>4.9719854960537138</v>
      </c>
      <c r="AO925">
        <v>525.15889049971429</v>
      </c>
      <c r="AP925">
        <v>493.11318787878781</v>
      </c>
      <c r="AQ925">
        <v>5.0745874473502193</v>
      </c>
      <c r="AR925">
        <v>65.016461255683083</v>
      </c>
      <c r="AS925">
        <f t="shared" si="502"/>
        <v>2.9250727175576521</v>
      </c>
      <c r="AT925">
        <v>23.880886031440919</v>
      </c>
      <c r="AU925">
        <v>27.299391515151498</v>
      </c>
      <c r="AV925">
        <v>-8.0173314499613522E-4</v>
      </c>
      <c r="AW925">
        <v>83.562977856309928</v>
      </c>
      <c r="AX925">
        <v>0</v>
      </c>
      <c r="AY925">
        <v>0</v>
      </c>
      <c r="AZ925">
        <f t="shared" si="503"/>
        <v>1</v>
      </c>
      <c r="BA925">
        <f t="shared" si="504"/>
        <v>0</v>
      </c>
      <c r="BB925">
        <f t="shared" si="505"/>
        <v>51841.513160667688</v>
      </c>
      <c r="BC925">
        <f t="shared" si="506"/>
        <v>1999.9868750000001</v>
      </c>
      <c r="BD925">
        <f t="shared" si="507"/>
        <v>1681.1886933750857</v>
      </c>
      <c r="BE925">
        <f t="shared" si="508"/>
        <v>0.84059986312414459</v>
      </c>
      <c r="BF925">
        <f t="shared" si="509"/>
        <v>0.16075773582959893</v>
      </c>
      <c r="BG925">
        <v>6</v>
      </c>
      <c r="BH925">
        <v>0.5</v>
      </c>
      <c r="BI925" t="s">
        <v>382</v>
      </c>
      <c r="BJ925">
        <v>2</v>
      </c>
      <c r="BK925" t="b">
        <v>1</v>
      </c>
      <c r="BL925">
        <v>1660411624.5</v>
      </c>
      <c r="BM925">
        <v>442.67462499999999</v>
      </c>
      <c r="BN925">
        <v>487.6545625</v>
      </c>
      <c r="BO925">
        <v>27.319849999999999</v>
      </c>
      <c r="BP925">
        <v>23.918487500000001</v>
      </c>
      <c r="BQ925">
        <v>441.27612499999998</v>
      </c>
      <c r="BR925">
        <v>27.31201875</v>
      </c>
      <c r="BS925">
        <v>500.150125</v>
      </c>
      <c r="BT925">
        <v>99.415025</v>
      </c>
      <c r="BU925">
        <v>0.10008259999999999</v>
      </c>
      <c r="BV925">
        <v>30.99470625</v>
      </c>
      <c r="BW925">
        <v>31.800843749999999</v>
      </c>
      <c r="BX925">
        <v>999.9</v>
      </c>
      <c r="BY925">
        <v>0</v>
      </c>
      <c r="BZ925">
        <v>0</v>
      </c>
      <c r="CA925">
        <v>9992.8537500000002</v>
      </c>
      <c r="CB925">
        <v>0</v>
      </c>
      <c r="CC925">
        <v>84.762743749999998</v>
      </c>
      <c r="CD925">
        <v>-44.98</v>
      </c>
      <c r="CE925">
        <v>455.10787499999998</v>
      </c>
      <c r="CF925">
        <v>499.60337500000003</v>
      </c>
      <c r="CG925">
        <v>3.4013687500000001</v>
      </c>
      <c r="CH925">
        <v>487.6545625</v>
      </c>
      <c r="CI925">
        <v>23.918487500000001</v>
      </c>
      <c r="CJ925">
        <v>2.71600375</v>
      </c>
      <c r="CK925">
        <v>2.3778587500000001</v>
      </c>
      <c r="CL925">
        <v>22.382256250000001</v>
      </c>
      <c r="CM925">
        <v>20.213725</v>
      </c>
      <c r="CN925">
        <v>1999.9868750000001</v>
      </c>
      <c r="CO925">
        <v>0.98000587500000003</v>
      </c>
      <c r="CP925">
        <v>1.9993812499999999E-2</v>
      </c>
      <c r="CQ925">
        <v>0</v>
      </c>
      <c r="CR925">
        <v>2.82925</v>
      </c>
      <c r="CS925">
        <v>0</v>
      </c>
      <c r="CT925">
        <v>27813.325000000001</v>
      </c>
      <c r="CU925">
        <v>17412.212500000001</v>
      </c>
      <c r="CV925">
        <v>43.436999999999998</v>
      </c>
      <c r="CW925">
        <v>44.581687499999987</v>
      </c>
      <c r="CX925">
        <v>43.492125000000001</v>
      </c>
      <c r="CY925">
        <v>42.936999999999998</v>
      </c>
      <c r="CZ925">
        <v>43.375</v>
      </c>
      <c r="DA925">
        <v>1959.996875</v>
      </c>
      <c r="DB925">
        <v>39.990625000000001</v>
      </c>
      <c r="DC925">
        <v>0</v>
      </c>
      <c r="DD925">
        <v>1660411630.8</v>
      </c>
      <c r="DE925">
        <v>0</v>
      </c>
      <c r="DF925">
        <v>1660411308.0999999</v>
      </c>
      <c r="DG925" t="s">
        <v>1985</v>
      </c>
      <c r="DH925">
        <v>1660411299.5999999</v>
      </c>
      <c r="DI925">
        <v>1660411308.0999999</v>
      </c>
      <c r="DJ925">
        <v>25</v>
      </c>
      <c r="DK925">
        <v>0.20799999999999999</v>
      </c>
      <c r="DL925">
        <v>-5.0000000000000001E-3</v>
      </c>
      <c r="DM925">
        <v>1.3160000000000001</v>
      </c>
      <c r="DN925">
        <v>1.4999999999999999E-2</v>
      </c>
      <c r="DO925">
        <v>400</v>
      </c>
      <c r="DP925">
        <v>24</v>
      </c>
      <c r="DQ925">
        <v>0.34</v>
      </c>
      <c r="DR925">
        <v>0.09</v>
      </c>
      <c r="DS925">
        <v>4.5362865765354874</v>
      </c>
      <c r="DT925">
        <v>2.8121499335171198</v>
      </c>
      <c r="DU925">
        <v>0.21678039679895511</v>
      </c>
      <c r="DV925">
        <v>0</v>
      </c>
      <c r="DW925">
        <v>36.163560987279652</v>
      </c>
      <c r="DX925">
        <v>2.4056552365219108</v>
      </c>
      <c r="DY925">
        <v>0.20062223229374329</v>
      </c>
      <c r="DZ925">
        <v>0</v>
      </c>
      <c r="EA925">
        <v>-44.940767741935488</v>
      </c>
      <c r="EB925">
        <v>-4.2452032258063044</v>
      </c>
      <c r="EC925">
        <v>0.33651288657402872</v>
      </c>
      <c r="ED925">
        <v>0</v>
      </c>
      <c r="EE925">
        <v>372.79728132224028</v>
      </c>
      <c r="EF925">
        <v>260.01401653240657</v>
      </c>
      <c r="EG925">
        <v>18.76762526719056</v>
      </c>
      <c r="EH925">
        <v>0</v>
      </c>
      <c r="EI925">
        <v>3.382399024390244</v>
      </c>
      <c r="EJ925">
        <v>0.4120772822299632</v>
      </c>
      <c r="EK925">
        <v>4.5674170306580601E-2</v>
      </c>
      <c r="EL925">
        <v>0</v>
      </c>
      <c r="EM925">
        <v>2.0023384232813561</v>
      </c>
      <c r="EN925">
        <v>2.364206034406547E-2</v>
      </c>
      <c r="EO925">
        <v>2.1151960310968419E-3</v>
      </c>
      <c r="EP925">
        <v>1</v>
      </c>
      <c r="EQ925">
        <v>1</v>
      </c>
      <c r="ER925">
        <v>6</v>
      </c>
      <c r="ES925" t="s">
        <v>458</v>
      </c>
      <c r="ET925">
        <v>2.9410799999999999</v>
      </c>
      <c r="EU925">
        <v>2.8009400000000002</v>
      </c>
      <c r="EV925">
        <v>0.10064099999999999</v>
      </c>
      <c r="EW925">
        <v>0.107554</v>
      </c>
      <c r="EX925">
        <v>0.11757099999999999</v>
      </c>
      <c r="EY925">
        <v>0.107055</v>
      </c>
      <c r="EZ925">
        <v>18379.8</v>
      </c>
      <c r="FA925">
        <v>19120.400000000001</v>
      </c>
      <c r="FB925">
        <v>23774.799999999999</v>
      </c>
      <c r="FC925">
        <v>24942.9</v>
      </c>
      <c r="FD925">
        <v>33587.1</v>
      </c>
      <c r="FE925">
        <v>35571.800000000003</v>
      </c>
      <c r="FF925">
        <v>43359.199999999997</v>
      </c>
      <c r="FG925">
        <v>46114.9</v>
      </c>
      <c r="FH925">
        <v>1.9442999999999999</v>
      </c>
      <c r="FI925">
        <v>1.81125</v>
      </c>
      <c r="FJ925">
        <v>0.109043</v>
      </c>
      <c r="FK925">
        <v>0</v>
      </c>
      <c r="FL925">
        <v>30.040800000000001</v>
      </c>
      <c r="FM925">
        <v>999.9</v>
      </c>
      <c r="FN925">
        <v>57.8</v>
      </c>
      <c r="FO925">
        <v>37.299999999999997</v>
      </c>
      <c r="FP925">
        <v>37.262999999999998</v>
      </c>
      <c r="FQ925">
        <v>63.726199999999999</v>
      </c>
      <c r="FR925">
        <v>25.997599999999998</v>
      </c>
      <c r="FS925">
        <v>1</v>
      </c>
      <c r="FT925">
        <v>0.52206799999999998</v>
      </c>
      <c r="FU925">
        <v>2.22343</v>
      </c>
      <c r="FV925">
        <v>20.307099999999998</v>
      </c>
      <c r="FW925">
        <v>5.2117500000000003</v>
      </c>
      <c r="FX925">
        <v>11.9069</v>
      </c>
      <c r="FY925">
        <v>5.0021000000000004</v>
      </c>
      <c r="FZ925">
        <v>3.2905799999999998</v>
      </c>
      <c r="GA925">
        <v>9999</v>
      </c>
      <c r="GB925">
        <v>9999</v>
      </c>
      <c r="GC925">
        <v>9999</v>
      </c>
      <c r="GD925">
        <v>999.9</v>
      </c>
      <c r="GE925">
        <v>1.8597900000000001</v>
      </c>
      <c r="GF925">
        <v>1.85483</v>
      </c>
      <c r="GG925">
        <v>1.85798</v>
      </c>
      <c r="GH925">
        <v>1.8564400000000001</v>
      </c>
      <c r="GI925">
        <v>1.8552</v>
      </c>
      <c r="GJ925">
        <v>1.8548100000000001</v>
      </c>
      <c r="GK925">
        <v>1.85364</v>
      </c>
      <c r="GL925">
        <v>1.8566</v>
      </c>
      <c r="GM925">
        <v>0</v>
      </c>
      <c r="GN925">
        <v>0</v>
      </c>
      <c r="GO925">
        <v>0</v>
      </c>
      <c r="GP925">
        <v>0</v>
      </c>
      <c r="GQ925" t="s">
        <v>385</v>
      </c>
      <c r="GR925" t="s">
        <v>386</v>
      </c>
      <c r="GS925" t="s">
        <v>387</v>
      </c>
      <c r="GT925" t="s">
        <v>387</v>
      </c>
      <c r="GU925" t="s">
        <v>387</v>
      </c>
      <c r="GV925" t="s">
        <v>387</v>
      </c>
      <c r="GW925">
        <v>0</v>
      </c>
      <c r="GX925">
        <v>100</v>
      </c>
      <c r="GY925">
        <v>100</v>
      </c>
      <c r="GZ925">
        <v>1.4730000000000001</v>
      </c>
      <c r="HA925">
        <v>7.9000000000000008E-3</v>
      </c>
      <c r="HB925">
        <v>0.36341150857684917</v>
      </c>
      <c r="HC925">
        <v>2.8098669343081611E-3</v>
      </c>
      <c r="HD925">
        <v>-1.127031966113555E-6</v>
      </c>
      <c r="HE925">
        <v>1.768598670541231E-10</v>
      </c>
      <c r="HF925">
        <v>-7.1736991530500657E-2</v>
      </c>
      <c r="HG925">
        <v>1.081145868756639E-2</v>
      </c>
      <c r="HH925">
        <v>-3.689364805754238E-4</v>
      </c>
      <c r="HI925">
        <v>2.919854880483278E-6</v>
      </c>
      <c r="HJ925">
        <v>2</v>
      </c>
      <c r="HK925">
        <v>2136</v>
      </c>
      <c r="HL925">
        <v>3</v>
      </c>
      <c r="HM925">
        <v>30</v>
      </c>
      <c r="HN925">
        <v>5.5</v>
      </c>
      <c r="HO925">
        <v>5.4</v>
      </c>
      <c r="HP925">
        <v>1.32202</v>
      </c>
      <c r="HQ925">
        <v>2.3303199999999999</v>
      </c>
      <c r="HR925">
        <v>1.4978</v>
      </c>
      <c r="HS925">
        <v>2.3022499999999999</v>
      </c>
      <c r="HT925">
        <v>1.5478499999999999</v>
      </c>
      <c r="HU925">
        <v>2.47559</v>
      </c>
      <c r="HV925">
        <v>40.629800000000003</v>
      </c>
      <c r="HW925">
        <v>13.186400000000001</v>
      </c>
      <c r="HX925">
        <v>18</v>
      </c>
      <c r="HY925">
        <v>500.59699999999998</v>
      </c>
      <c r="HZ925">
        <v>478.315</v>
      </c>
      <c r="IA925">
        <v>26.963100000000001</v>
      </c>
      <c r="IB925">
        <v>33.545000000000002</v>
      </c>
      <c r="IC925">
        <v>30</v>
      </c>
      <c r="ID925">
        <v>33.363700000000001</v>
      </c>
      <c r="IE925">
        <v>33.464599999999997</v>
      </c>
      <c r="IF925">
        <v>26.484100000000002</v>
      </c>
      <c r="IG925">
        <v>38.671100000000003</v>
      </c>
      <c r="IH925">
        <v>0</v>
      </c>
      <c r="II925">
        <v>26.968599999999999</v>
      </c>
      <c r="IJ925">
        <v>564.06500000000005</v>
      </c>
      <c r="IK925">
        <v>23.8613</v>
      </c>
      <c r="IL925">
        <v>100.255</v>
      </c>
      <c r="IM925">
        <v>99.938000000000002</v>
      </c>
      <c r="IN925" t="s">
        <v>2772</v>
      </c>
    </row>
    <row r="926" spans="1:248" x14ac:dyDescent="0.2">
      <c r="A926">
        <v>910</v>
      </c>
      <c r="B926">
        <v>1660411633.5</v>
      </c>
      <c r="C926">
        <v>11909.400000095369</v>
      </c>
      <c r="D926" t="s">
        <v>2190</v>
      </c>
      <c r="E926" t="s">
        <v>2191</v>
      </c>
      <c r="F926">
        <v>1</v>
      </c>
      <c r="G926" t="s">
        <v>376</v>
      </c>
      <c r="H926" t="s">
        <v>377</v>
      </c>
      <c r="I926" t="s">
        <v>378</v>
      </c>
      <c r="J926" t="s">
        <v>379</v>
      </c>
      <c r="K926" t="s">
        <v>1984</v>
      </c>
      <c r="L926" t="s">
        <v>376</v>
      </c>
      <c r="M926" t="s">
        <v>381</v>
      </c>
      <c r="N926">
        <v>1660411626</v>
      </c>
      <c r="O926">
        <f t="shared" si="476"/>
        <v>2.9254063233808592E-3</v>
      </c>
      <c r="P926">
        <f t="shared" si="477"/>
        <v>2.9254063233808592</v>
      </c>
      <c r="Q926">
        <f t="shared" si="478"/>
        <v>5.0146853463454537</v>
      </c>
      <c r="R926">
        <f t="shared" si="479"/>
        <v>450.07240000000007</v>
      </c>
      <c r="S926">
        <f t="shared" si="480"/>
        <v>379.11137837626825</v>
      </c>
      <c r="T926">
        <f t="shared" si="481"/>
        <v>37.727249952004733</v>
      </c>
      <c r="U926">
        <f t="shared" si="482"/>
        <v>44.788932487396892</v>
      </c>
      <c r="V926">
        <f t="shared" si="483"/>
        <v>0.14369916832629992</v>
      </c>
      <c r="W926">
        <f t="shared" si="484"/>
        <v>2.9180543940122048</v>
      </c>
      <c r="X926">
        <f t="shared" si="485"/>
        <v>0.13988047910723947</v>
      </c>
      <c r="Y926">
        <f t="shared" si="486"/>
        <v>8.7759941135291286E-2</v>
      </c>
      <c r="Z926">
        <f t="shared" si="487"/>
        <v>321.5133686563251</v>
      </c>
      <c r="AA926">
        <f t="shared" si="488"/>
        <v>32.130873567131459</v>
      </c>
      <c r="AB926">
        <f t="shared" si="489"/>
        <v>31.80198</v>
      </c>
      <c r="AC926">
        <f t="shared" si="490"/>
        <v>4.7218242661575793</v>
      </c>
      <c r="AD926">
        <f t="shared" si="491"/>
        <v>60.275081636976125</v>
      </c>
      <c r="AE926">
        <f t="shared" si="492"/>
        <v>2.718408099244868</v>
      </c>
      <c r="AF926">
        <f t="shared" si="493"/>
        <v>4.5100031811109877</v>
      </c>
      <c r="AG926">
        <f t="shared" si="494"/>
        <v>2.0034161669127113</v>
      </c>
      <c r="AH926">
        <f t="shared" si="495"/>
        <v>-129.0104188610959</v>
      </c>
      <c r="AI926">
        <f t="shared" si="496"/>
        <v>-127.00713642659125</v>
      </c>
      <c r="AJ926">
        <f t="shared" si="497"/>
        <v>-9.812359517513551</v>
      </c>
      <c r="AK926">
        <f t="shared" si="498"/>
        <v>55.683453851124426</v>
      </c>
      <c r="AL926">
        <f t="shared" si="499"/>
        <v>36.261846100368984</v>
      </c>
      <c r="AM926">
        <f t="shared" si="500"/>
        <v>2.9242260706594752</v>
      </c>
      <c r="AN926">
        <f t="shared" si="501"/>
        <v>5.0146853463454537</v>
      </c>
      <c r="AO926">
        <v>530.31312129395121</v>
      </c>
      <c r="AP926">
        <v>498.19916969696982</v>
      </c>
      <c r="AQ926">
        <v>5.0776424187813607</v>
      </c>
      <c r="AR926">
        <v>65.016461255683083</v>
      </c>
      <c r="AS926">
        <f t="shared" si="502"/>
        <v>2.9254063233808592</v>
      </c>
      <c r="AT926">
        <v>23.88039260820549</v>
      </c>
      <c r="AU926">
        <v>27.298415757575739</v>
      </c>
      <c r="AV926">
        <v>-6.6408863776118085E-4</v>
      </c>
      <c r="AW926">
        <v>83.562977856309928</v>
      </c>
      <c r="AX926">
        <v>0</v>
      </c>
      <c r="AY926">
        <v>0</v>
      </c>
      <c r="AZ926">
        <f t="shared" si="503"/>
        <v>1</v>
      </c>
      <c r="BA926">
        <f t="shared" si="504"/>
        <v>0</v>
      </c>
      <c r="BB926">
        <f t="shared" si="505"/>
        <v>51842.612837257111</v>
      </c>
      <c r="BC926">
        <f t="shared" si="506"/>
        <v>1999.986666666666</v>
      </c>
      <c r="BD926">
        <f t="shared" si="507"/>
        <v>1681.1885392001677</v>
      </c>
      <c r="BE926">
        <f t="shared" si="508"/>
        <v>0.84059987359924149</v>
      </c>
      <c r="BF926">
        <f t="shared" si="509"/>
        <v>0.16075775604653625</v>
      </c>
      <c r="BG926">
        <v>6</v>
      </c>
      <c r="BH926">
        <v>0.5</v>
      </c>
      <c r="BI926" t="s">
        <v>382</v>
      </c>
      <c r="BJ926">
        <v>2</v>
      </c>
      <c r="BK926" t="b">
        <v>1</v>
      </c>
      <c r="BL926">
        <v>1660411626</v>
      </c>
      <c r="BM926">
        <v>450.07240000000007</v>
      </c>
      <c r="BN926">
        <v>495.15280000000001</v>
      </c>
      <c r="BO926">
        <v>27.316579999999998</v>
      </c>
      <c r="BP926">
        <v>23.90436</v>
      </c>
      <c r="BQ926">
        <v>448.65973333333329</v>
      </c>
      <c r="BR926">
        <v>27.30874</v>
      </c>
      <c r="BS926">
        <v>500.14586666666662</v>
      </c>
      <c r="BT926">
        <v>99.414899999999989</v>
      </c>
      <c r="BU926">
        <v>0.10005023333333329</v>
      </c>
      <c r="BV926">
        <v>30.994653333333339</v>
      </c>
      <c r="BW926">
        <v>31.80198</v>
      </c>
      <c r="BX926">
        <v>999.89999999999986</v>
      </c>
      <c r="BY926">
        <v>0</v>
      </c>
      <c r="BZ926">
        <v>0</v>
      </c>
      <c r="CA926">
        <v>9993.0860000000011</v>
      </c>
      <c r="CB926">
        <v>0</v>
      </c>
      <c r="CC926">
        <v>84.984886666666668</v>
      </c>
      <c r="CD926">
        <v>-45.080353333333328</v>
      </c>
      <c r="CE926">
        <v>462.71193333333332</v>
      </c>
      <c r="CF926">
        <v>507.27826666666681</v>
      </c>
      <c r="CG926">
        <v>3.4122219999999999</v>
      </c>
      <c r="CH926">
        <v>495.15280000000001</v>
      </c>
      <c r="CI926">
        <v>23.90436</v>
      </c>
      <c r="CJ926">
        <v>2.715675333333333</v>
      </c>
      <c r="CK926">
        <v>2.376452</v>
      </c>
      <c r="CL926">
        <v>22.380266666666671</v>
      </c>
      <c r="CM926">
        <v>20.204166666666659</v>
      </c>
      <c r="CN926">
        <v>1999.986666666666</v>
      </c>
      <c r="CO926">
        <v>0.98000580000000026</v>
      </c>
      <c r="CP926">
        <v>1.9993899999999998E-2</v>
      </c>
      <c r="CQ926">
        <v>0</v>
      </c>
      <c r="CR926">
        <v>2.7688000000000001</v>
      </c>
      <c r="CS926">
        <v>0</v>
      </c>
      <c r="CT926">
        <v>27822.82666666666</v>
      </c>
      <c r="CU926">
        <v>17412.21333333333</v>
      </c>
      <c r="CV926">
        <v>43.436999999999998</v>
      </c>
      <c r="CW926">
        <v>44.574599999999997</v>
      </c>
      <c r="CX926">
        <v>43.491599999999998</v>
      </c>
      <c r="CY926">
        <v>42.936999999999998</v>
      </c>
      <c r="CZ926">
        <v>43.375</v>
      </c>
      <c r="DA926">
        <v>1959.9966666666669</v>
      </c>
      <c r="DB926">
        <v>39.991333333333337</v>
      </c>
      <c r="DC926">
        <v>0</v>
      </c>
      <c r="DD926">
        <v>1660411632</v>
      </c>
      <c r="DE926">
        <v>0</v>
      </c>
      <c r="DF926">
        <v>1660411308.0999999</v>
      </c>
      <c r="DG926" t="s">
        <v>1985</v>
      </c>
      <c r="DH926">
        <v>1660411299.5999999</v>
      </c>
      <c r="DI926">
        <v>1660411308.0999999</v>
      </c>
      <c r="DJ926">
        <v>25</v>
      </c>
      <c r="DK926">
        <v>0.20799999999999999</v>
      </c>
      <c r="DL926">
        <v>-5.0000000000000001E-3</v>
      </c>
      <c r="DM926">
        <v>1.3160000000000001</v>
      </c>
      <c r="DN926">
        <v>1.4999999999999999E-2</v>
      </c>
      <c r="DO926">
        <v>400</v>
      </c>
      <c r="DP926">
        <v>24</v>
      </c>
      <c r="DQ926">
        <v>0.34</v>
      </c>
      <c r="DR926">
        <v>0.09</v>
      </c>
      <c r="DS926">
        <v>4.6344757483754417</v>
      </c>
      <c r="DT926">
        <v>2.5379990252078151</v>
      </c>
      <c r="DU926">
        <v>0.1869497292240368</v>
      </c>
      <c r="DV926">
        <v>0</v>
      </c>
      <c r="DW926">
        <v>36.219658199959923</v>
      </c>
      <c r="DX926">
        <v>3.0325719267981039</v>
      </c>
      <c r="DY926">
        <v>0.24457678731152449</v>
      </c>
      <c r="DZ926">
        <v>0</v>
      </c>
      <c r="EA926">
        <v>-45.061179999999993</v>
      </c>
      <c r="EB926">
        <v>-5.2795621802002453</v>
      </c>
      <c r="EC926">
        <v>0.390650826527561</v>
      </c>
      <c r="ED926">
        <v>0</v>
      </c>
      <c r="EE926">
        <v>378.06756797290961</v>
      </c>
      <c r="EF926">
        <v>261.46282003796529</v>
      </c>
      <c r="EG926">
        <v>19.496392875103801</v>
      </c>
      <c r="EH926">
        <v>0</v>
      </c>
      <c r="EI926">
        <v>3.39039125</v>
      </c>
      <c r="EJ926">
        <v>0.38507515947465948</v>
      </c>
      <c r="EK926">
        <v>4.3562445993510293E-2</v>
      </c>
      <c r="EL926">
        <v>0</v>
      </c>
      <c r="EM926">
        <v>2.003019413344556</v>
      </c>
      <c r="EN926">
        <v>2.899888314722222E-2</v>
      </c>
      <c r="EO926">
        <v>2.5443159973717079E-3</v>
      </c>
      <c r="EP926">
        <v>1</v>
      </c>
      <c r="EQ926">
        <v>1</v>
      </c>
      <c r="ER926">
        <v>6</v>
      </c>
      <c r="ES926" t="s">
        <v>458</v>
      </c>
      <c r="ET926">
        <v>2.9411299999999998</v>
      </c>
      <c r="EU926">
        <v>2.8010299999999999</v>
      </c>
      <c r="EV926">
        <v>0.1014</v>
      </c>
      <c r="EW926">
        <v>0.108292</v>
      </c>
      <c r="EX926">
        <v>0.11756999999999999</v>
      </c>
      <c r="EY926">
        <v>0.107054</v>
      </c>
      <c r="EZ926">
        <v>18364.400000000001</v>
      </c>
      <c r="FA926">
        <v>19104.599999999999</v>
      </c>
      <c r="FB926">
        <v>23775</v>
      </c>
      <c r="FC926">
        <v>24942.799999999999</v>
      </c>
      <c r="FD926">
        <v>33587.4</v>
      </c>
      <c r="FE926">
        <v>35571.9</v>
      </c>
      <c r="FF926">
        <v>43359.5</v>
      </c>
      <c r="FG926">
        <v>46114.9</v>
      </c>
      <c r="FH926">
        <v>1.9444999999999999</v>
      </c>
      <c r="FI926">
        <v>1.8110999999999999</v>
      </c>
      <c r="FJ926">
        <v>0.108954</v>
      </c>
      <c r="FK926">
        <v>0</v>
      </c>
      <c r="FL926">
        <v>30.041499999999999</v>
      </c>
      <c r="FM926">
        <v>999.9</v>
      </c>
      <c r="FN926">
        <v>57.8</v>
      </c>
      <c r="FO926">
        <v>37.299999999999997</v>
      </c>
      <c r="FP926">
        <v>37.263100000000001</v>
      </c>
      <c r="FQ926">
        <v>63.686199999999999</v>
      </c>
      <c r="FR926">
        <v>26.2941</v>
      </c>
      <c r="FS926">
        <v>1</v>
      </c>
      <c r="FT926">
        <v>0.522096</v>
      </c>
      <c r="FU926">
        <v>2.2190400000000001</v>
      </c>
      <c r="FV926">
        <v>20.306899999999999</v>
      </c>
      <c r="FW926">
        <v>5.2117500000000003</v>
      </c>
      <c r="FX926">
        <v>11.9071</v>
      </c>
      <c r="FY926">
        <v>5.0020499999999997</v>
      </c>
      <c r="FZ926">
        <v>3.2905799999999998</v>
      </c>
      <c r="GA926">
        <v>9999</v>
      </c>
      <c r="GB926">
        <v>9999</v>
      </c>
      <c r="GC926">
        <v>9999</v>
      </c>
      <c r="GD926">
        <v>999.9</v>
      </c>
      <c r="GE926">
        <v>1.8597900000000001</v>
      </c>
      <c r="GF926">
        <v>1.8548500000000001</v>
      </c>
      <c r="GG926">
        <v>1.85799</v>
      </c>
      <c r="GH926">
        <v>1.8564499999999999</v>
      </c>
      <c r="GI926">
        <v>1.85521</v>
      </c>
      <c r="GJ926">
        <v>1.8548100000000001</v>
      </c>
      <c r="GK926">
        <v>1.85364</v>
      </c>
      <c r="GL926">
        <v>1.8566</v>
      </c>
      <c r="GM926">
        <v>0</v>
      </c>
      <c r="GN926">
        <v>0</v>
      </c>
      <c r="GO926">
        <v>0</v>
      </c>
      <c r="GP926">
        <v>0</v>
      </c>
      <c r="GQ926" t="s">
        <v>385</v>
      </c>
      <c r="GR926" t="s">
        <v>386</v>
      </c>
      <c r="GS926" t="s">
        <v>387</v>
      </c>
      <c r="GT926" t="s">
        <v>387</v>
      </c>
      <c r="GU926" t="s">
        <v>387</v>
      </c>
      <c r="GV926" t="s">
        <v>387</v>
      </c>
      <c r="GW926">
        <v>0</v>
      </c>
      <c r="GX926">
        <v>100</v>
      </c>
      <c r="GY926">
        <v>100</v>
      </c>
      <c r="GZ926">
        <v>1.482</v>
      </c>
      <c r="HA926">
        <v>7.9000000000000008E-3</v>
      </c>
      <c r="HB926">
        <v>0.36341150857684917</v>
      </c>
      <c r="HC926">
        <v>2.8098669343081611E-3</v>
      </c>
      <c r="HD926">
        <v>-1.127031966113555E-6</v>
      </c>
      <c r="HE926">
        <v>1.768598670541231E-10</v>
      </c>
      <c r="HF926">
        <v>-7.1736991530500657E-2</v>
      </c>
      <c r="HG926">
        <v>1.081145868756639E-2</v>
      </c>
      <c r="HH926">
        <v>-3.689364805754238E-4</v>
      </c>
      <c r="HI926">
        <v>2.919854880483278E-6</v>
      </c>
      <c r="HJ926">
        <v>2</v>
      </c>
      <c r="HK926">
        <v>2136</v>
      </c>
      <c r="HL926">
        <v>3</v>
      </c>
      <c r="HM926">
        <v>30</v>
      </c>
      <c r="HN926">
        <v>5.6</v>
      </c>
      <c r="HO926">
        <v>5.4</v>
      </c>
      <c r="HP926">
        <v>1.33057</v>
      </c>
      <c r="HQ926">
        <v>2.3303199999999999</v>
      </c>
      <c r="HR926">
        <v>1.4978</v>
      </c>
      <c r="HS926">
        <v>2.3010299999999999</v>
      </c>
      <c r="HT926">
        <v>1.5478499999999999</v>
      </c>
      <c r="HU926">
        <v>2.4267599999999998</v>
      </c>
      <c r="HV926">
        <v>40.629800000000003</v>
      </c>
      <c r="HW926">
        <v>13.1952</v>
      </c>
      <c r="HX926">
        <v>18</v>
      </c>
      <c r="HY926">
        <v>500.71899999999999</v>
      </c>
      <c r="HZ926">
        <v>478.21699999999998</v>
      </c>
      <c r="IA926">
        <v>26.963699999999999</v>
      </c>
      <c r="IB926">
        <v>33.545000000000002</v>
      </c>
      <c r="IC926">
        <v>30</v>
      </c>
      <c r="ID926">
        <v>33.363700000000001</v>
      </c>
      <c r="IE926">
        <v>33.464599999999997</v>
      </c>
      <c r="IF926">
        <v>26.6389</v>
      </c>
      <c r="IG926">
        <v>38.671100000000003</v>
      </c>
      <c r="IH926">
        <v>0</v>
      </c>
      <c r="II926">
        <v>26.968599999999999</v>
      </c>
      <c r="IJ926">
        <v>564.06500000000005</v>
      </c>
      <c r="IK926">
        <v>23.851199999999999</v>
      </c>
      <c r="IL926">
        <v>100.255</v>
      </c>
      <c r="IM926">
        <v>99.938100000000006</v>
      </c>
      <c r="IN926" t="s">
        <v>2772</v>
      </c>
    </row>
    <row r="927" spans="1:248" x14ac:dyDescent="0.2">
      <c r="A927">
        <v>911</v>
      </c>
      <c r="B927">
        <v>1660411634.5</v>
      </c>
      <c r="C927">
        <v>11910.400000095369</v>
      </c>
      <c r="D927" t="s">
        <v>2192</v>
      </c>
      <c r="E927" t="s">
        <v>2193</v>
      </c>
      <c r="F927">
        <v>1</v>
      </c>
      <c r="G927" t="s">
        <v>376</v>
      </c>
      <c r="H927" t="s">
        <v>377</v>
      </c>
      <c r="I927" t="s">
        <v>378</v>
      </c>
      <c r="J927" t="s">
        <v>379</v>
      </c>
      <c r="K927" t="s">
        <v>1984</v>
      </c>
      <c r="L927" t="s">
        <v>376</v>
      </c>
      <c r="M927" t="s">
        <v>381</v>
      </c>
      <c r="N927">
        <v>1660411626.5</v>
      </c>
      <c r="O927">
        <f t="shared" si="476"/>
        <v>2.9261925008286665E-3</v>
      </c>
      <c r="P927">
        <f t="shared" si="477"/>
        <v>2.9261925008286664</v>
      </c>
      <c r="Q927">
        <f t="shared" si="478"/>
        <v>5.1004755474388634</v>
      </c>
      <c r="R927">
        <f t="shared" si="479"/>
        <v>452.53806250000002</v>
      </c>
      <c r="S927">
        <f t="shared" si="480"/>
        <v>380.53992065318931</v>
      </c>
      <c r="T927">
        <f t="shared" si="481"/>
        <v>37.869398918663912</v>
      </c>
      <c r="U927">
        <f t="shared" si="482"/>
        <v>45.034288085402039</v>
      </c>
      <c r="V927">
        <f t="shared" si="483"/>
        <v>0.14371759527579883</v>
      </c>
      <c r="W927">
        <f t="shared" si="484"/>
        <v>2.9181427870227341</v>
      </c>
      <c r="X927">
        <f t="shared" si="485"/>
        <v>0.13989805303804134</v>
      </c>
      <c r="Y927">
        <f t="shared" si="486"/>
        <v>8.7770998789643909E-2</v>
      </c>
      <c r="Z927">
        <f t="shared" si="487"/>
        <v>321.51389592781027</v>
      </c>
      <c r="AA927">
        <f t="shared" si="488"/>
        <v>32.130811619094011</v>
      </c>
      <c r="AB927">
        <f t="shared" si="489"/>
        <v>31.802600000000002</v>
      </c>
      <c r="AC927">
        <f t="shared" si="490"/>
        <v>4.7219902092955133</v>
      </c>
      <c r="AD927">
        <f t="shared" si="491"/>
        <v>60.271840721368953</v>
      </c>
      <c r="AE927">
        <f t="shared" si="492"/>
        <v>2.718288541396205</v>
      </c>
      <c r="AF927">
        <f t="shared" si="493"/>
        <v>4.5100473270139485</v>
      </c>
      <c r="AG927">
        <f t="shared" si="494"/>
        <v>2.0037016678993083</v>
      </c>
      <c r="AH927">
        <f t="shared" si="495"/>
        <v>-129.0450892865442</v>
      </c>
      <c r="AI927">
        <f t="shared" si="496"/>
        <v>-127.08151680301282</v>
      </c>
      <c r="AJ927">
        <f t="shared" si="497"/>
        <v>-9.8178469424228325</v>
      </c>
      <c r="AK927">
        <f t="shared" si="498"/>
        <v>55.569442895830434</v>
      </c>
      <c r="AL927">
        <f t="shared" si="499"/>
        <v>36.298020692305975</v>
      </c>
      <c r="AM927">
        <f t="shared" si="500"/>
        <v>2.9244964428061384</v>
      </c>
      <c r="AN927">
        <f t="shared" si="501"/>
        <v>5.1004755474388634</v>
      </c>
      <c r="AO927">
        <v>535.48497032439548</v>
      </c>
      <c r="AP927">
        <v>503.27033939393942</v>
      </c>
      <c r="AQ927">
        <v>5.0766866360153804</v>
      </c>
      <c r="AR927">
        <v>65.016461255683083</v>
      </c>
      <c r="AS927">
        <f t="shared" si="502"/>
        <v>2.9261925008286664</v>
      </c>
      <c r="AT927">
        <v>23.879659924919121</v>
      </c>
      <c r="AU927">
        <v>27.297742424242418</v>
      </c>
      <c r="AV927">
        <v>-5.3057580854417501E-4</v>
      </c>
      <c r="AW927">
        <v>83.562977856309928</v>
      </c>
      <c r="AX927">
        <v>0</v>
      </c>
      <c r="AY927">
        <v>0</v>
      </c>
      <c r="AZ927">
        <f t="shared" si="503"/>
        <v>1</v>
      </c>
      <c r="BA927">
        <f t="shared" si="504"/>
        <v>0</v>
      </c>
      <c r="BB927">
        <f t="shared" si="505"/>
        <v>51845.094298066724</v>
      </c>
      <c r="BC927">
        <f t="shared" si="506"/>
        <v>1999.99</v>
      </c>
      <c r="BD927">
        <f t="shared" si="507"/>
        <v>1681.1913367501606</v>
      </c>
      <c r="BE927">
        <f t="shared" si="508"/>
        <v>0.84059987137443715</v>
      </c>
      <c r="BF927">
        <f t="shared" si="509"/>
        <v>0.16075775175266391</v>
      </c>
      <c r="BG927">
        <v>6</v>
      </c>
      <c r="BH927">
        <v>0.5</v>
      </c>
      <c r="BI927" t="s">
        <v>382</v>
      </c>
      <c r="BJ927">
        <v>2</v>
      </c>
      <c r="BK927" t="b">
        <v>1</v>
      </c>
      <c r="BL927">
        <v>1660411626.5</v>
      </c>
      <c r="BM927">
        <v>452.53806250000002</v>
      </c>
      <c r="BN927">
        <v>497.67087500000002</v>
      </c>
      <c r="BO927">
        <v>27.3153875</v>
      </c>
      <c r="BP927">
        <v>23.902831249999998</v>
      </c>
      <c r="BQ927">
        <v>451.12074999999999</v>
      </c>
      <c r="BR927">
        <v>27.307543750000001</v>
      </c>
      <c r="BS927">
        <v>500.1434375</v>
      </c>
      <c r="BT927">
        <v>99.414874999999995</v>
      </c>
      <c r="BU927">
        <v>0.10004278749999999</v>
      </c>
      <c r="BV927">
        <v>30.994824999999999</v>
      </c>
      <c r="BW927">
        <v>31.802600000000002</v>
      </c>
      <c r="BX927">
        <v>999.9</v>
      </c>
      <c r="BY927">
        <v>0</v>
      </c>
      <c r="BZ927">
        <v>0</v>
      </c>
      <c r="CA927">
        <v>9993.5931249999994</v>
      </c>
      <c r="CB927">
        <v>0</v>
      </c>
      <c r="CC927">
        <v>85.090731250000005</v>
      </c>
      <c r="CD927">
        <v>-45.132800000000003</v>
      </c>
      <c r="CE927">
        <v>465.24618750000002</v>
      </c>
      <c r="CF927">
        <v>509.85718750000001</v>
      </c>
      <c r="CG927">
        <v>3.4125606249999998</v>
      </c>
      <c r="CH927">
        <v>497.67087500000002</v>
      </c>
      <c r="CI927">
        <v>23.902831249999998</v>
      </c>
      <c r="CJ927">
        <v>2.7155562500000001</v>
      </c>
      <c r="CK927">
        <v>2.3762993749999999</v>
      </c>
      <c r="CL927">
        <v>22.37954375</v>
      </c>
      <c r="CM927">
        <v>20.203131249999998</v>
      </c>
      <c r="CN927">
        <v>1999.99</v>
      </c>
      <c r="CO927">
        <v>0.98000587500000003</v>
      </c>
      <c r="CP927">
        <v>1.9993812499999999E-2</v>
      </c>
      <c r="CQ927">
        <v>0</v>
      </c>
      <c r="CR927">
        <v>2.6909375</v>
      </c>
      <c r="CS927">
        <v>0</v>
      </c>
      <c r="CT927">
        <v>27826.506249999999</v>
      </c>
      <c r="CU927">
        <v>17412.243750000001</v>
      </c>
      <c r="CV927">
        <v>43.436999999999998</v>
      </c>
      <c r="CW927">
        <v>44.573812500000003</v>
      </c>
      <c r="CX927">
        <v>43.492125000000001</v>
      </c>
      <c r="CY927">
        <v>42.936999999999998</v>
      </c>
      <c r="CZ927">
        <v>43.375</v>
      </c>
      <c r="DA927">
        <v>1960</v>
      </c>
      <c r="DB927">
        <v>39.991250000000001</v>
      </c>
      <c r="DC927">
        <v>0</v>
      </c>
      <c r="DD927">
        <v>1660411632.5999999</v>
      </c>
      <c r="DE927">
        <v>0</v>
      </c>
      <c r="DF927">
        <v>1660411308.0999999</v>
      </c>
      <c r="DG927" t="s">
        <v>1985</v>
      </c>
      <c r="DH927">
        <v>1660411299.5999999</v>
      </c>
      <c r="DI927">
        <v>1660411308.0999999</v>
      </c>
      <c r="DJ927">
        <v>25</v>
      </c>
      <c r="DK927">
        <v>0.20799999999999999</v>
      </c>
      <c r="DL927">
        <v>-5.0000000000000001E-3</v>
      </c>
      <c r="DM927">
        <v>1.3160000000000001</v>
      </c>
      <c r="DN927">
        <v>1.4999999999999999E-2</v>
      </c>
      <c r="DO927">
        <v>400</v>
      </c>
      <c r="DP927">
        <v>24</v>
      </c>
      <c r="DQ927">
        <v>0.34</v>
      </c>
      <c r="DR927">
        <v>0.09</v>
      </c>
      <c r="DS927">
        <v>4.6808362182663688</v>
      </c>
      <c r="DT927">
        <v>2.598779743910506</v>
      </c>
      <c r="DU927">
        <v>0.19149222720091871</v>
      </c>
      <c r="DV927">
        <v>0</v>
      </c>
      <c r="DW927">
        <v>36.266481069397031</v>
      </c>
      <c r="DX927">
        <v>3.4982443782035491</v>
      </c>
      <c r="DY927">
        <v>0.27265763146372218</v>
      </c>
      <c r="DZ927">
        <v>0</v>
      </c>
      <c r="EA927">
        <v>-45.145889999999987</v>
      </c>
      <c r="EB927">
        <v>-5.7233379310345214</v>
      </c>
      <c r="EC927">
        <v>0.41954351649540877</v>
      </c>
      <c r="ED927">
        <v>0</v>
      </c>
      <c r="EE927">
        <v>382.3400317107787</v>
      </c>
      <c r="EF927">
        <v>261.81402982738308</v>
      </c>
      <c r="EG927">
        <v>19.52183849096582</v>
      </c>
      <c r="EH927">
        <v>0</v>
      </c>
      <c r="EI927">
        <v>3.3948180000000008</v>
      </c>
      <c r="EJ927">
        <v>0.3512053283302049</v>
      </c>
      <c r="EK927">
        <v>4.1608040340780313E-2</v>
      </c>
      <c r="EL927">
        <v>0</v>
      </c>
      <c r="EM927">
        <v>2.003475149564967</v>
      </c>
      <c r="EN927">
        <v>3.2396870358504193E-2</v>
      </c>
      <c r="EO927">
        <v>2.739779943492534E-3</v>
      </c>
      <c r="EP927">
        <v>1</v>
      </c>
      <c r="EQ927">
        <v>1</v>
      </c>
      <c r="ER927">
        <v>6</v>
      </c>
      <c r="ES927" t="s">
        <v>458</v>
      </c>
      <c r="ET927">
        <v>2.94116</v>
      </c>
      <c r="EU927">
        <v>2.8012000000000001</v>
      </c>
      <c r="EV927">
        <v>0.10215399999999999</v>
      </c>
      <c r="EW927">
        <v>0.10903400000000001</v>
      </c>
      <c r="EX927">
        <v>0.117566</v>
      </c>
      <c r="EY927">
        <v>0.107055</v>
      </c>
      <c r="EZ927">
        <v>18349</v>
      </c>
      <c r="FA927">
        <v>19088.8</v>
      </c>
      <c r="FB927">
        <v>23774.9</v>
      </c>
      <c r="FC927">
        <v>24943</v>
      </c>
      <c r="FD927">
        <v>33587.800000000003</v>
      </c>
      <c r="FE927">
        <v>35571.9</v>
      </c>
      <c r="FF927">
        <v>43359.8</v>
      </c>
      <c r="FG927">
        <v>46114.9</v>
      </c>
      <c r="FH927">
        <v>1.9444999999999999</v>
      </c>
      <c r="FI927">
        <v>1.81105</v>
      </c>
      <c r="FJ927">
        <v>0.108894</v>
      </c>
      <c r="FK927">
        <v>0</v>
      </c>
      <c r="FL927">
        <v>30.042100000000001</v>
      </c>
      <c r="FM927">
        <v>999.9</v>
      </c>
      <c r="FN927">
        <v>57.8</v>
      </c>
      <c r="FO927">
        <v>37.299999999999997</v>
      </c>
      <c r="FP927">
        <v>37.259500000000003</v>
      </c>
      <c r="FQ927">
        <v>63.616199999999999</v>
      </c>
      <c r="FR927">
        <v>26.025600000000001</v>
      </c>
      <c r="FS927">
        <v>1</v>
      </c>
      <c r="FT927">
        <v>0.52213399999999999</v>
      </c>
      <c r="FU927">
        <v>2.2140300000000002</v>
      </c>
      <c r="FV927">
        <v>20.307200000000002</v>
      </c>
      <c r="FW927">
        <v>5.2120499999999996</v>
      </c>
      <c r="FX927">
        <v>11.9072</v>
      </c>
      <c r="FY927">
        <v>5.0021500000000003</v>
      </c>
      <c r="FZ927">
        <v>3.2906499999999999</v>
      </c>
      <c r="GA927">
        <v>9999</v>
      </c>
      <c r="GB927">
        <v>9999</v>
      </c>
      <c r="GC927">
        <v>9999</v>
      </c>
      <c r="GD927">
        <v>999.9</v>
      </c>
      <c r="GE927">
        <v>1.8597900000000001</v>
      </c>
      <c r="GF927">
        <v>1.8548500000000001</v>
      </c>
      <c r="GG927">
        <v>1.8580000000000001</v>
      </c>
      <c r="GH927">
        <v>1.85646</v>
      </c>
      <c r="GI927">
        <v>1.8552200000000001</v>
      </c>
      <c r="GJ927">
        <v>1.8548100000000001</v>
      </c>
      <c r="GK927">
        <v>1.85364</v>
      </c>
      <c r="GL927">
        <v>1.8566100000000001</v>
      </c>
      <c r="GM927">
        <v>0</v>
      </c>
      <c r="GN927">
        <v>0</v>
      </c>
      <c r="GO927">
        <v>0</v>
      </c>
      <c r="GP927">
        <v>0</v>
      </c>
      <c r="GQ927" t="s">
        <v>385</v>
      </c>
      <c r="GR927" t="s">
        <v>386</v>
      </c>
      <c r="GS927" t="s">
        <v>387</v>
      </c>
      <c r="GT927" t="s">
        <v>387</v>
      </c>
      <c r="GU927" t="s">
        <v>387</v>
      </c>
      <c r="GV927" t="s">
        <v>387</v>
      </c>
      <c r="GW927">
        <v>0</v>
      </c>
      <c r="GX927">
        <v>100</v>
      </c>
      <c r="GY927">
        <v>100</v>
      </c>
      <c r="GZ927">
        <v>1.4910000000000001</v>
      </c>
      <c r="HA927">
        <v>7.9000000000000008E-3</v>
      </c>
      <c r="HB927">
        <v>0.36341150857684917</v>
      </c>
      <c r="HC927">
        <v>2.8098669343081611E-3</v>
      </c>
      <c r="HD927">
        <v>-1.127031966113555E-6</v>
      </c>
      <c r="HE927">
        <v>1.768598670541231E-10</v>
      </c>
      <c r="HF927">
        <v>-7.1736991530500657E-2</v>
      </c>
      <c r="HG927">
        <v>1.081145868756639E-2</v>
      </c>
      <c r="HH927">
        <v>-3.689364805754238E-4</v>
      </c>
      <c r="HI927">
        <v>2.919854880483278E-6</v>
      </c>
      <c r="HJ927">
        <v>2</v>
      </c>
      <c r="HK927">
        <v>2136</v>
      </c>
      <c r="HL927">
        <v>3</v>
      </c>
      <c r="HM927">
        <v>30</v>
      </c>
      <c r="HN927">
        <v>5.6</v>
      </c>
      <c r="HO927">
        <v>5.4</v>
      </c>
      <c r="HP927">
        <v>1.34155</v>
      </c>
      <c r="HQ927">
        <v>2.3327599999999999</v>
      </c>
      <c r="HR927">
        <v>1.4978</v>
      </c>
      <c r="HS927">
        <v>2.3010299999999999</v>
      </c>
      <c r="HT927">
        <v>1.5478499999999999</v>
      </c>
      <c r="HU927">
        <v>2.2863799999999999</v>
      </c>
      <c r="HV927">
        <v>40.629800000000003</v>
      </c>
      <c r="HW927">
        <v>13.168900000000001</v>
      </c>
      <c r="HX927">
        <v>18</v>
      </c>
      <c r="HY927">
        <v>500.71899999999999</v>
      </c>
      <c r="HZ927">
        <v>478.18400000000003</v>
      </c>
      <c r="IA927">
        <v>26.964300000000001</v>
      </c>
      <c r="IB927">
        <v>33.545000000000002</v>
      </c>
      <c r="IC927">
        <v>30.0001</v>
      </c>
      <c r="ID927">
        <v>33.363700000000001</v>
      </c>
      <c r="IE927">
        <v>33.464599999999997</v>
      </c>
      <c r="IF927">
        <v>26.8781</v>
      </c>
      <c r="IG927">
        <v>38.671100000000003</v>
      </c>
      <c r="IH927">
        <v>0</v>
      </c>
      <c r="II927">
        <v>26.968599999999999</v>
      </c>
      <c r="IJ927">
        <v>574.08299999999997</v>
      </c>
      <c r="IK927">
        <v>23.855399999999999</v>
      </c>
      <c r="IL927">
        <v>100.256</v>
      </c>
      <c r="IM927">
        <v>99.938299999999998</v>
      </c>
      <c r="IN927" t="s">
        <v>2772</v>
      </c>
    </row>
    <row r="928" spans="1:248" x14ac:dyDescent="0.2">
      <c r="A928">
        <v>912</v>
      </c>
      <c r="B928">
        <v>1660411635.5</v>
      </c>
      <c r="C928">
        <v>11911.400000095369</v>
      </c>
      <c r="D928" t="s">
        <v>2194</v>
      </c>
      <c r="E928" t="s">
        <v>2195</v>
      </c>
      <c r="F928">
        <v>1</v>
      </c>
      <c r="G928" t="s">
        <v>376</v>
      </c>
      <c r="H928" t="s">
        <v>377</v>
      </c>
      <c r="I928" t="s">
        <v>378</v>
      </c>
      <c r="J928" t="s">
        <v>379</v>
      </c>
      <c r="K928" t="s">
        <v>1984</v>
      </c>
      <c r="L928" t="s">
        <v>376</v>
      </c>
      <c r="M928" t="s">
        <v>381</v>
      </c>
      <c r="N928">
        <v>1660411628</v>
      </c>
      <c r="O928">
        <f t="shared" si="476"/>
        <v>2.9263738101745168E-3</v>
      </c>
      <c r="P928">
        <f t="shared" si="477"/>
        <v>2.9263738101745167</v>
      </c>
      <c r="Q928">
        <f t="shared" si="478"/>
        <v>5.1831407870259891</v>
      </c>
      <c r="R928">
        <f t="shared" si="479"/>
        <v>459.93320000000011</v>
      </c>
      <c r="S928">
        <f t="shared" si="480"/>
        <v>386.75013351865323</v>
      </c>
      <c r="T928">
        <f t="shared" si="481"/>
        <v>38.48737679592378</v>
      </c>
      <c r="U928">
        <f t="shared" si="482"/>
        <v>45.770177784570087</v>
      </c>
      <c r="V928">
        <f t="shared" si="483"/>
        <v>0.14368671332492985</v>
      </c>
      <c r="W928">
        <f t="shared" si="484"/>
        <v>2.918036867551014</v>
      </c>
      <c r="X928">
        <f t="shared" si="485"/>
        <v>0.13986865429384246</v>
      </c>
      <c r="Y928">
        <f t="shared" si="486"/>
        <v>8.775249606441364E-2</v>
      </c>
      <c r="Z928">
        <f t="shared" si="487"/>
        <v>321.5138320844531</v>
      </c>
      <c r="AA928">
        <f t="shared" si="488"/>
        <v>32.13100384138405</v>
      </c>
      <c r="AB928">
        <f t="shared" si="489"/>
        <v>31.803159999999991</v>
      </c>
      <c r="AC928">
        <f t="shared" si="490"/>
        <v>4.7221400977842976</v>
      </c>
      <c r="AD928">
        <f t="shared" si="491"/>
        <v>60.262359665905286</v>
      </c>
      <c r="AE928">
        <f t="shared" si="492"/>
        <v>2.7178921940916236</v>
      </c>
      <c r="AF928">
        <f t="shared" si="493"/>
        <v>4.5100991882157064</v>
      </c>
      <c r="AG928">
        <f t="shared" si="494"/>
        <v>2.0042479036926739</v>
      </c>
      <c r="AH928">
        <f t="shared" si="495"/>
        <v>-129.05308502869619</v>
      </c>
      <c r="AI928">
        <f t="shared" si="496"/>
        <v>-127.1332761387005</v>
      </c>
      <c r="AJ928">
        <f t="shared" si="497"/>
        <v>-9.8222390731457576</v>
      </c>
      <c r="AK928">
        <f t="shared" si="498"/>
        <v>55.505231843910678</v>
      </c>
      <c r="AL928">
        <f t="shared" si="499"/>
        <v>36.380354871736095</v>
      </c>
      <c r="AM928">
        <f t="shared" si="500"/>
        <v>2.9319340959950089</v>
      </c>
      <c r="AN928">
        <f t="shared" si="501"/>
        <v>5.1831407870259891</v>
      </c>
      <c r="AO928">
        <v>540.66120647162609</v>
      </c>
      <c r="AP928">
        <v>508.34592121212108</v>
      </c>
      <c r="AQ928">
        <v>5.0764928051635243</v>
      </c>
      <c r="AR928">
        <v>65.016461255683083</v>
      </c>
      <c r="AS928">
        <f t="shared" si="502"/>
        <v>2.9263738101745167</v>
      </c>
      <c r="AT928">
        <v>23.879574629528211</v>
      </c>
      <c r="AU928">
        <v>27.29589454545453</v>
      </c>
      <c r="AV928">
        <v>-2.2637610526374141E-4</v>
      </c>
      <c r="AW928">
        <v>83.562977856309928</v>
      </c>
      <c r="AX928">
        <v>0</v>
      </c>
      <c r="AY928">
        <v>0</v>
      </c>
      <c r="AZ928">
        <f t="shared" si="503"/>
        <v>1</v>
      </c>
      <c r="BA928">
        <f t="shared" si="504"/>
        <v>0</v>
      </c>
      <c r="BB928">
        <f t="shared" si="505"/>
        <v>51842.049122231845</v>
      </c>
      <c r="BC928">
        <f t="shared" si="506"/>
        <v>1999.989333333333</v>
      </c>
      <c r="BD928">
        <f t="shared" si="507"/>
        <v>1681.1907988002345</v>
      </c>
      <c r="BE928">
        <f t="shared" si="508"/>
        <v>0.84059988259949125</v>
      </c>
      <c r="BF928">
        <f t="shared" si="509"/>
        <v>0.16075777341701813</v>
      </c>
      <c r="BG928">
        <v>6</v>
      </c>
      <c r="BH928">
        <v>0.5</v>
      </c>
      <c r="BI928" t="s">
        <v>382</v>
      </c>
      <c r="BJ928">
        <v>2</v>
      </c>
      <c r="BK928" t="b">
        <v>1</v>
      </c>
      <c r="BL928">
        <v>1660411628</v>
      </c>
      <c r="BM928">
        <v>459.93320000000011</v>
      </c>
      <c r="BN928">
        <v>505.19506666666661</v>
      </c>
      <c r="BO928">
        <v>27.311426666666669</v>
      </c>
      <c r="BP928">
        <v>23.890160000000002</v>
      </c>
      <c r="BQ928">
        <v>458.50180000000012</v>
      </c>
      <c r="BR928">
        <v>27.303566666666669</v>
      </c>
      <c r="BS928">
        <v>500.14086666666662</v>
      </c>
      <c r="BT928">
        <v>99.4148</v>
      </c>
      <c r="BU928">
        <v>0.1000377733333333</v>
      </c>
      <c r="BV928">
        <v>30.995026666666671</v>
      </c>
      <c r="BW928">
        <v>31.803159999999991</v>
      </c>
      <c r="BX928">
        <v>999.89999999999986</v>
      </c>
      <c r="BY928">
        <v>0</v>
      </c>
      <c r="BZ928">
        <v>0</v>
      </c>
      <c r="CA928">
        <v>9992.996000000001</v>
      </c>
      <c r="CB928">
        <v>0</v>
      </c>
      <c r="CC928">
        <v>85.372133333333338</v>
      </c>
      <c r="CD928">
        <v>-45.261893333333333</v>
      </c>
      <c r="CE928">
        <v>472.84706666666659</v>
      </c>
      <c r="CF928">
        <v>517.55933333333337</v>
      </c>
      <c r="CG928">
        <v>3.4212626666666659</v>
      </c>
      <c r="CH928">
        <v>505.19506666666661</v>
      </c>
      <c r="CI928">
        <v>23.890160000000002</v>
      </c>
      <c r="CJ928">
        <v>2.7151599999999991</v>
      </c>
      <c r="CK928">
        <v>2.3750386666666672</v>
      </c>
      <c r="CL928">
        <v>22.377140000000001</v>
      </c>
      <c r="CM928">
        <v>20.194559999999999</v>
      </c>
      <c r="CN928">
        <v>1999.989333333333</v>
      </c>
      <c r="CO928">
        <v>0.98000580000000026</v>
      </c>
      <c r="CP928">
        <v>1.9993900000000009E-2</v>
      </c>
      <c r="CQ928">
        <v>0</v>
      </c>
      <c r="CR928">
        <v>2.840466666666666</v>
      </c>
      <c r="CS928">
        <v>0</v>
      </c>
      <c r="CT928">
        <v>27836.25333333333</v>
      </c>
      <c r="CU928">
        <v>17412.240000000002</v>
      </c>
      <c r="CV928">
        <v>43.436999999999998</v>
      </c>
      <c r="CW928">
        <v>44.570399999999999</v>
      </c>
      <c r="CX928">
        <v>43.491599999999998</v>
      </c>
      <c r="CY928">
        <v>42.936999999999998</v>
      </c>
      <c r="CZ928">
        <v>43.375</v>
      </c>
      <c r="DA928">
        <v>1959.999333333333</v>
      </c>
      <c r="DB928">
        <v>39.991999999999997</v>
      </c>
      <c r="DC928">
        <v>0</v>
      </c>
      <c r="DD928">
        <v>1660411633.8</v>
      </c>
      <c r="DE928">
        <v>0</v>
      </c>
      <c r="DF928">
        <v>1660411308.0999999</v>
      </c>
      <c r="DG928" t="s">
        <v>1985</v>
      </c>
      <c r="DH928">
        <v>1660411299.5999999</v>
      </c>
      <c r="DI928">
        <v>1660411308.0999999</v>
      </c>
      <c r="DJ928">
        <v>25</v>
      </c>
      <c r="DK928">
        <v>0.20799999999999999</v>
      </c>
      <c r="DL928">
        <v>-5.0000000000000001E-3</v>
      </c>
      <c r="DM928">
        <v>1.3160000000000001</v>
      </c>
      <c r="DN928">
        <v>1.4999999999999999E-2</v>
      </c>
      <c r="DO928">
        <v>400</v>
      </c>
      <c r="DP928">
        <v>24</v>
      </c>
      <c r="DQ928">
        <v>0.34</v>
      </c>
      <c r="DR928">
        <v>0.09</v>
      </c>
      <c r="DS928">
        <v>4.6808362182663688</v>
      </c>
      <c r="DT928">
        <v>2.598779743910506</v>
      </c>
      <c r="DU928">
        <v>0.19149222720091871</v>
      </c>
      <c r="DV928">
        <v>0</v>
      </c>
      <c r="DW928">
        <v>36.266481069397031</v>
      </c>
      <c r="DX928">
        <v>3.4982443782035491</v>
      </c>
      <c r="DY928">
        <v>0.27265763146372218</v>
      </c>
      <c r="DZ928">
        <v>0</v>
      </c>
      <c r="EA928">
        <v>-45.145889999999987</v>
      </c>
      <c r="EB928">
        <v>-5.7233379310345214</v>
      </c>
      <c r="EC928">
        <v>0.41954351649540877</v>
      </c>
      <c r="ED928">
        <v>0</v>
      </c>
      <c r="EE928">
        <v>382.3400317107787</v>
      </c>
      <c r="EF928">
        <v>261.81402982738308</v>
      </c>
      <c r="EG928">
        <v>19.52183849096582</v>
      </c>
      <c r="EH928">
        <v>0</v>
      </c>
      <c r="EI928">
        <v>3.3948180000000008</v>
      </c>
      <c r="EJ928">
        <v>0.3512053283302049</v>
      </c>
      <c r="EK928">
        <v>4.1608040340780313E-2</v>
      </c>
      <c r="EL928">
        <v>0</v>
      </c>
      <c r="EM928">
        <v>2.003475149564967</v>
      </c>
      <c r="EN928">
        <v>3.2396870358504193E-2</v>
      </c>
      <c r="EO928">
        <v>2.739779943492534E-3</v>
      </c>
      <c r="EP928">
        <v>1</v>
      </c>
      <c r="EQ928">
        <v>1</v>
      </c>
      <c r="ER928">
        <v>6</v>
      </c>
      <c r="ES928" t="s">
        <v>458</v>
      </c>
      <c r="ET928">
        <v>2.9412500000000001</v>
      </c>
      <c r="EU928">
        <v>2.8013699999999999</v>
      </c>
      <c r="EV928">
        <v>0.102909</v>
      </c>
      <c r="EW928">
        <v>0.109777</v>
      </c>
      <c r="EX928">
        <v>0.117564</v>
      </c>
      <c r="EY928">
        <v>0.10706</v>
      </c>
      <c r="EZ928">
        <v>18333.5</v>
      </c>
      <c r="FA928">
        <v>19073</v>
      </c>
      <c r="FB928">
        <v>23774.9</v>
      </c>
      <c r="FC928">
        <v>24943.1</v>
      </c>
      <c r="FD928">
        <v>33587.9</v>
      </c>
      <c r="FE928">
        <v>35571.800000000003</v>
      </c>
      <c r="FF928">
        <v>43359.8</v>
      </c>
      <c r="FG928">
        <v>46115.1</v>
      </c>
      <c r="FH928">
        <v>1.9446000000000001</v>
      </c>
      <c r="FI928">
        <v>1.81098</v>
      </c>
      <c r="FJ928">
        <v>0.10882699999999999</v>
      </c>
      <c r="FK928">
        <v>0</v>
      </c>
      <c r="FL928">
        <v>30.0427</v>
      </c>
      <c r="FM928">
        <v>999.9</v>
      </c>
      <c r="FN928">
        <v>57.8</v>
      </c>
      <c r="FO928">
        <v>37.299999999999997</v>
      </c>
      <c r="FP928">
        <v>37.261600000000001</v>
      </c>
      <c r="FQ928">
        <v>63.516199999999998</v>
      </c>
      <c r="FR928">
        <v>26.394200000000001</v>
      </c>
      <c r="FS928">
        <v>1</v>
      </c>
      <c r="FT928">
        <v>0.52209099999999997</v>
      </c>
      <c r="FU928">
        <v>2.2094299999999998</v>
      </c>
      <c r="FV928">
        <v>20.307300000000001</v>
      </c>
      <c r="FW928">
        <v>5.2115999999999998</v>
      </c>
      <c r="FX928">
        <v>11.9072</v>
      </c>
      <c r="FY928">
        <v>5.0020499999999997</v>
      </c>
      <c r="FZ928">
        <v>3.2906499999999999</v>
      </c>
      <c r="GA928">
        <v>9999</v>
      </c>
      <c r="GB928">
        <v>9999</v>
      </c>
      <c r="GC928">
        <v>9999</v>
      </c>
      <c r="GD928">
        <v>999.9</v>
      </c>
      <c r="GE928">
        <v>1.8597900000000001</v>
      </c>
      <c r="GF928">
        <v>1.8548500000000001</v>
      </c>
      <c r="GG928">
        <v>1.8580000000000001</v>
      </c>
      <c r="GH928">
        <v>1.85646</v>
      </c>
      <c r="GI928">
        <v>1.85521</v>
      </c>
      <c r="GJ928">
        <v>1.8548199999999999</v>
      </c>
      <c r="GK928">
        <v>1.85364</v>
      </c>
      <c r="GL928">
        <v>1.8566100000000001</v>
      </c>
      <c r="GM928">
        <v>0</v>
      </c>
      <c r="GN928">
        <v>0</v>
      </c>
      <c r="GO928">
        <v>0</v>
      </c>
      <c r="GP928">
        <v>0</v>
      </c>
      <c r="GQ928" t="s">
        <v>385</v>
      </c>
      <c r="GR928" t="s">
        <v>386</v>
      </c>
      <c r="GS928" t="s">
        <v>387</v>
      </c>
      <c r="GT928" t="s">
        <v>387</v>
      </c>
      <c r="GU928" t="s">
        <v>387</v>
      </c>
      <c r="GV928" t="s">
        <v>387</v>
      </c>
      <c r="GW928">
        <v>0</v>
      </c>
      <c r="GX928">
        <v>100</v>
      </c>
      <c r="GY928">
        <v>100</v>
      </c>
      <c r="GZ928">
        <v>1.5009999999999999</v>
      </c>
      <c r="HA928">
        <v>7.9000000000000008E-3</v>
      </c>
      <c r="HB928">
        <v>0.36341150857684917</v>
      </c>
      <c r="HC928">
        <v>2.8098669343081611E-3</v>
      </c>
      <c r="HD928">
        <v>-1.127031966113555E-6</v>
      </c>
      <c r="HE928">
        <v>1.768598670541231E-10</v>
      </c>
      <c r="HF928">
        <v>-7.1736991530500657E-2</v>
      </c>
      <c r="HG928">
        <v>1.081145868756639E-2</v>
      </c>
      <c r="HH928">
        <v>-3.689364805754238E-4</v>
      </c>
      <c r="HI928">
        <v>2.919854880483278E-6</v>
      </c>
      <c r="HJ928">
        <v>2</v>
      </c>
      <c r="HK928">
        <v>2136</v>
      </c>
      <c r="HL928">
        <v>3</v>
      </c>
      <c r="HM928">
        <v>30</v>
      </c>
      <c r="HN928">
        <v>5.6</v>
      </c>
      <c r="HO928">
        <v>5.5</v>
      </c>
      <c r="HP928">
        <v>1.3488800000000001</v>
      </c>
      <c r="HQ928">
        <v>2.323</v>
      </c>
      <c r="HR928">
        <v>1.4978</v>
      </c>
      <c r="HS928">
        <v>2.3022499999999999</v>
      </c>
      <c r="HT928">
        <v>1.5478499999999999</v>
      </c>
      <c r="HU928">
        <v>2.36328</v>
      </c>
      <c r="HV928">
        <v>40.629800000000003</v>
      </c>
      <c r="HW928">
        <v>13.1952</v>
      </c>
      <c r="HX928">
        <v>18</v>
      </c>
      <c r="HY928">
        <v>500.78</v>
      </c>
      <c r="HZ928">
        <v>478.13499999999999</v>
      </c>
      <c r="IA928">
        <v>26.9651</v>
      </c>
      <c r="IB928">
        <v>33.545000000000002</v>
      </c>
      <c r="IC928">
        <v>30</v>
      </c>
      <c r="ID928">
        <v>33.363700000000001</v>
      </c>
      <c r="IE928">
        <v>33.464599999999997</v>
      </c>
      <c r="IF928">
        <v>27.026299999999999</v>
      </c>
      <c r="IG928">
        <v>38.671100000000003</v>
      </c>
      <c r="IH928">
        <v>0</v>
      </c>
      <c r="II928">
        <v>26.968599999999999</v>
      </c>
      <c r="IJ928">
        <v>574.08299999999997</v>
      </c>
      <c r="IK928">
        <v>23.847000000000001</v>
      </c>
      <c r="IL928">
        <v>100.256</v>
      </c>
      <c r="IM928">
        <v>99.938699999999997</v>
      </c>
      <c r="IN928" t="s">
        <v>2772</v>
      </c>
    </row>
    <row r="929" spans="1:248" x14ac:dyDescent="0.2">
      <c r="A929">
        <v>913</v>
      </c>
      <c r="B929">
        <v>1660411636.5</v>
      </c>
      <c r="C929">
        <v>11912.400000095369</v>
      </c>
      <c r="D929" t="s">
        <v>2196</v>
      </c>
      <c r="E929" t="s">
        <v>2197</v>
      </c>
      <c r="F929">
        <v>1</v>
      </c>
      <c r="G929" t="s">
        <v>376</v>
      </c>
      <c r="H929" t="s">
        <v>377</v>
      </c>
      <c r="I929" t="s">
        <v>378</v>
      </c>
      <c r="J929" t="s">
        <v>379</v>
      </c>
      <c r="K929" t="s">
        <v>1984</v>
      </c>
      <c r="L929" t="s">
        <v>376</v>
      </c>
      <c r="M929" t="s">
        <v>381</v>
      </c>
      <c r="N929">
        <v>1660411628.5</v>
      </c>
      <c r="O929">
        <f t="shared" si="476"/>
        <v>2.925612434421675E-3</v>
      </c>
      <c r="P929">
        <f t="shared" si="477"/>
        <v>2.9256124344216752</v>
      </c>
      <c r="Q929">
        <f t="shared" si="478"/>
        <v>5.2485758047064204</v>
      </c>
      <c r="R929">
        <f t="shared" si="479"/>
        <v>462.40025000000003</v>
      </c>
      <c r="S929">
        <f t="shared" si="480"/>
        <v>388.37911810330223</v>
      </c>
      <c r="T929">
        <f t="shared" si="481"/>
        <v>38.649523436182513</v>
      </c>
      <c r="U929">
        <f t="shared" si="482"/>
        <v>46.015731707074238</v>
      </c>
      <c r="V929">
        <f t="shared" si="483"/>
        <v>0.14363142869563639</v>
      </c>
      <c r="W929">
        <f t="shared" si="484"/>
        <v>2.918121768583549</v>
      </c>
      <c r="X929">
        <f t="shared" si="485"/>
        <v>0.13981637297582189</v>
      </c>
      <c r="Y929">
        <f t="shared" si="486"/>
        <v>8.7719560448011907E-2</v>
      </c>
      <c r="Z929">
        <f t="shared" si="487"/>
        <v>321.51413089168358</v>
      </c>
      <c r="AA929">
        <f t="shared" si="488"/>
        <v>32.131258857551032</v>
      </c>
      <c r="AB929">
        <f t="shared" si="489"/>
        <v>31.80366875</v>
      </c>
      <c r="AC929">
        <f t="shared" si="490"/>
        <v>4.7222762723908609</v>
      </c>
      <c r="AD929">
        <f t="shared" si="491"/>
        <v>60.259997351314432</v>
      </c>
      <c r="AE929">
        <f t="shared" si="492"/>
        <v>2.717798952738697</v>
      </c>
      <c r="AF929">
        <f t="shared" si="493"/>
        <v>4.5101212615294193</v>
      </c>
      <c r="AG929">
        <f t="shared" si="494"/>
        <v>2.0044773196521639</v>
      </c>
      <c r="AH929">
        <f t="shared" si="495"/>
        <v>-129.01950835799587</v>
      </c>
      <c r="AI929">
        <f t="shared" si="496"/>
        <v>-127.2035091171671</v>
      </c>
      <c r="AJ929">
        <f t="shared" si="497"/>
        <v>-9.827408111814762</v>
      </c>
      <c r="AK929">
        <f t="shared" si="498"/>
        <v>55.463705304705854</v>
      </c>
      <c r="AL929">
        <f t="shared" si="499"/>
        <v>36.422927313297102</v>
      </c>
      <c r="AM929">
        <f t="shared" si="500"/>
        <v>2.9316227378025883</v>
      </c>
      <c r="AN929">
        <f t="shared" si="501"/>
        <v>5.2485758047064204</v>
      </c>
      <c r="AO929">
        <v>545.83472180456988</v>
      </c>
      <c r="AP929">
        <v>513.4314606060608</v>
      </c>
      <c r="AQ929">
        <v>5.0779693150246947</v>
      </c>
      <c r="AR929">
        <v>65.016461255683083</v>
      </c>
      <c r="AS929">
        <f t="shared" si="502"/>
        <v>2.9256124344216752</v>
      </c>
      <c r="AT929">
        <v>23.879857731985201</v>
      </c>
      <c r="AU929">
        <v>27.295549090909091</v>
      </c>
      <c r="AV929">
        <v>-2.6583191196366399E-4</v>
      </c>
      <c r="AW929">
        <v>83.562977856309928</v>
      </c>
      <c r="AX929">
        <v>0</v>
      </c>
      <c r="AY929">
        <v>0</v>
      </c>
      <c r="AZ929">
        <f t="shared" si="503"/>
        <v>1</v>
      </c>
      <c r="BA929">
        <f t="shared" si="504"/>
        <v>0</v>
      </c>
      <c r="BB929">
        <f t="shared" si="505"/>
        <v>51844.44852141718</v>
      </c>
      <c r="BC929">
        <f t="shared" si="506"/>
        <v>1999.99125</v>
      </c>
      <c r="BD929">
        <f t="shared" si="507"/>
        <v>1681.1924051252245</v>
      </c>
      <c r="BE929">
        <f t="shared" si="508"/>
        <v>0.84059988018708809</v>
      </c>
      <c r="BF929">
        <f t="shared" si="509"/>
        <v>0.16075776876108011</v>
      </c>
      <c r="BG929">
        <v>6</v>
      </c>
      <c r="BH929">
        <v>0.5</v>
      </c>
      <c r="BI929" t="s">
        <v>382</v>
      </c>
      <c r="BJ929">
        <v>2</v>
      </c>
      <c r="BK929" t="b">
        <v>1</v>
      </c>
      <c r="BL929">
        <v>1660411628.5</v>
      </c>
      <c r="BM929">
        <v>462.40025000000003</v>
      </c>
      <c r="BN929">
        <v>507.72168749999997</v>
      </c>
      <c r="BO929">
        <v>27.3104625</v>
      </c>
      <c r="BP929">
        <v>23.889556249999998</v>
      </c>
      <c r="BQ929">
        <v>460.96424999999999</v>
      </c>
      <c r="BR929">
        <v>27.302600000000002</v>
      </c>
      <c r="BS929">
        <v>500.14093750000001</v>
      </c>
      <c r="BT929">
        <v>99.414893750000005</v>
      </c>
      <c r="BU929">
        <v>0.1000431625</v>
      </c>
      <c r="BV929">
        <v>30.995112500000001</v>
      </c>
      <c r="BW929">
        <v>31.80366875</v>
      </c>
      <c r="BX929">
        <v>999.9</v>
      </c>
      <c r="BY929">
        <v>0</v>
      </c>
      <c r="BZ929">
        <v>0</v>
      </c>
      <c r="CA929">
        <v>9993.4712500000005</v>
      </c>
      <c r="CB929">
        <v>0</v>
      </c>
      <c r="CC929">
        <v>85.445237500000005</v>
      </c>
      <c r="CD929">
        <v>-45.321468749999987</v>
      </c>
      <c r="CE929">
        <v>475.38293750000003</v>
      </c>
      <c r="CF929">
        <v>520.14750000000004</v>
      </c>
      <c r="CG929">
        <v>3.4208968749999999</v>
      </c>
      <c r="CH929">
        <v>507.72168749999997</v>
      </c>
      <c r="CI929">
        <v>23.889556249999998</v>
      </c>
      <c r="CJ929">
        <v>2.71506625</v>
      </c>
      <c r="CK929">
        <v>2.3749812499999998</v>
      </c>
      <c r="CL929">
        <v>22.376574999999999</v>
      </c>
      <c r="CM929">
        <v>20.194168749999999</v>
      </c>
      <c r="CN929">
        <v>1999.99125</v>
      </c>
      <c r="CO929">
        <v>0.98000587500000003</v>
      </c>
      <c r="CP929">
        <v>1.9993812499999999E-2</v>
      </c>
      <c r="CQ929">
        <v>0</v>
      </c>
      <c r="CR929">
        <v>2.8155625</v>
      </c>
      <c r="CS929">
        <v>0</v>
      </c>
      <c r="CT929">
        <v>27840.15625</v>
      </c>
      <c r="CU929">
        <v>17412.256249999999</v>
      </c>
      <c r="CV929">
        <v>43.436999999999998</v>
      </c>
      <c r="CW929">
        <v>44.569875000000003</v>
      </c>
      <c r="CX929">
        <v>43.492125000000001</v>
      </c>
      <c r="CY929">
        <v>42.936999999999998</v>
      </c>
      <c r="CZ929">
        <v>43.375</v>
      </c>
      <c r="DA929">
        <v>1960.00125</v>
      </c>
      <c r="DB929">
        <v>39.991875000000007</v>
      </c>
      <c r="DC929">
        <v>0</v>
      </c>
      <c r="DD929">
        <v>1660411635</v>
      </c>
      <c r="DE929">
        <v>0</v>
      </c>
      <c r="DF929">
        <v>1660411308.0999999</v>
      </c>
      <c r="DG929" t="s">
        <v>1985</v>
      </c>
      <c r="DH929">
        <v>1660411299.5999999</v>
      </c>
      <c r="DI929">
        <v>1660411308.0999999</v>
      </c>
      <c r="DJ929">
        <v>25</v>
      </c>
      <c r="DK929">
        <v>0.20799999999999999</v>
      </c>
      <c r="DL929">
        <v>-5.0000000000000001E-3</v>
      </c>
      <c r="DM929">
        <v>1.3160000000000001</v>
      </c>
      <c r="DN929">
        <v>1.4999999999999999E-2</v>
      </c>
      <c r="DO929">
        <v>400</v>
      </c>
      <c r="DP929">
        <v>24</v>
      </c>
      <c r="DQ929">
        <v>0.34</v>
      </c>
      <c r="DR929">
        <v>0.09</v>
      </c>
      <c r="DS929">
        <v>4.7421617305008494</v>
      </c>
      <c r="DT929">
        <v>2.9051414986124739</v>
      </c>
      <c r="DU929">
        <v>0.22065514245569959</v>
      </c>
      <c r="DV929">
        <v>0</v>
      </c>
      <c r="DW929">
        <v>36.364167143217287</v>
      </c>
      <c r="DX929">
        <v>4.2039764306135181</v>
      </c>
      <c r="DY929">
        <v>0.30839902893746263</v>
      </c>
      <c r="DZ929">
        <v>0</v>
      </c>
      <c r="EA929">
        <v>-45.265835483870958</v>
      </c>
      <c r="EB929">
        <v>-6.161530645161208</v>
      </c>
      <c r="EC929">
        <v>0.46366899521964139</v>
      </c>
      <c r="ED929">
        <v>0</v>
      </c>
      <c r="EE929">
        <v>389.89827008644619</v>
      </c>
      <c r="EF929">
        <v>257.11232192169803</v>
      </c>
      <c r="EG929">
        <v>18.554427995544849</v>
      </c>
      <c r="EH929">
        <v>0</v>
      </c>
      <c r="EI929">
        <v>3.3995358536585369</v>
      </c>
      <c r="EJ929">
        <v>0.29226083623693722</v>
      </c>
      <c r="EK929">
        <v>3.8608146112219473E-2</v>
      </c>
      <c r="EL929">
        <v>0</v>
      </c>
      <c r="EM929">
        <v>2.0041633253897571</v>
      </c>
      <c r="EN929">
        <v>3.8805430641899313E-2</v>
      </c>
      <c r="EO929">
        <v>2.9733028799889499E-3</v>
      </c>
      <c r="EP929">
        <v>1</v>
      </c>
      <c r="EQ929">
        <v>1</v>
      </c>
      <c r="ER929">
        <v>6</v>
      </c>
      <c r="ES929" t="s">
        <v>458</v>
      </c>
      <c r="ET929">
        <v>2.9411700000000001</v>
      </c>
      <c r="EU929">
        <v>2.80131</v>
      </c>
      <c r="EV929">
        <v>0.103656</v>
      </c>
      <c r="EW929">
        <v>0.110514</v>
      </c>
      <c r="EX929">
        <v>0.117566</v>
      </c>
      <c r="EY929">
        <v>0.10706</v>
      </c>
      <c r="EZ929">
        <v>18318.2</v>
      </c>
      <c r="FA929">
        <v>19057.2</v>
      </c>
      <c r="FB929">
        <v>23774.799999999999</v>
      </c>
      <c r="FC929">
        <v>24943.1</v>
      </c>
      <c r="FD929">
        <v>33587.9</v>
      </c>
      <c r="FE929">
        <v>35571.800000000003</v>
      </c>
      <c r="FF929">
        <v>43359.8</v>
      </c>
      <c r="FG929">
        <v>46115.1</v>
      </c>
      <c r="FH929">
        <v>1.9446300000000001</v>
      </c>
      <c r="FI929">
        <v>1.81098</v>
      </c>
      <c r="FJ929">
        <v>0.108831</v>
      </c>
      <c r="FK929">
        <v>0</v>
      </c>
      <c r="FL929">
        <v>30.0428</v>
      </c>
      <c r="FM929">
        <v>999.9</v>
      </c>
      <c r="FN929">
        <v>57.8</v>
      </c>
      <c r="FO929">
        <v>37.299999999999997</v>
      </c>
      <c r="FP929">
        <v>37.258099999999999</v>
      </c>
      <c r="FQ929">
        <v>63.686199999999999</v>
      </c>
      <c r="FR929">
        <v>26.374199999999998</v>
      </c>
      <c r="FS929">
        <v>1</v>
      </c>
      <c r="FT929">
        <v>0.52211399999999997</v>
      </c>
      <c r="FU929">
        <v>2.2079200000000001</v>
      </c>
      <c r="FV929">
        <v>20.307099999999998</v>
      </c>
      <c r="FW929">
        <v>5.2114500000000001</v>
      </c>
      <c r="FX929">
        <v>11.907400000000001</v>
      </c>
      <c r="FY929">
        <v>5.0019999999999998</v>
      </c>
      <c r="FZ929">
        <v>3.2906499999999999</v>
      </c>
      <c r="GA929">
        <v>9999</v>
      </c>
      <c r="GB929">
        <v>9999</v>
      </c>
      <c r="GC929">
        <v>9999</v>
      </c>
      <c r="GD929">
        <v>999.9</v>
      </c>
      <c r="GE929">
        <v>1.85978</v>
      </c>
      <c r="GF929">
        <v>1.8548500000000001</v>
      </c>
      <c r="GG929">
        <v>1.8579699999999999</v>
      </c>
      <c r="GH929">
        <v>1.8564400000000001</v>
      </c>
      <c r="GI929">
        <v>1.85521</v>
      </c>
      <c r="GJ929">
        <v>1.8548100000000001</v>
      </c>
      <c r="GK929">
        <v>1.85364</v>
      </c>
      <c r="GL929">
        <v>1.85659</v>
      </c>
      <c r="GM929">
        <v>0</v>
      </c>
      <c r="GN929">
        <v>0</v>
      </c>
      <c r="GO929">
        <v>0</v>
      </c>
      <c r="GP929">
        <v>0</v>
      </c>
      <c r="GQ929" t="s">
        <v>385</v>
      </c>
      <c r="GR929" t="s">
        <v>386</v>
      </c>
      <c r="GS929" t="s">
        <v>387</v>
      </c>
      <c r="GT929" t="s">
        <v>387</v>
      </c>
      <c r="GU929" t="s">
        <v>387</v>
      </c>
      <c r="GV929" t="s">
        <v>387</v>
      </c>
      <c r="GW929">
        <v>0</v>
      </c>
      <c r="GX929">
        <v>100</v>
      </c>
      <c r="GY929">
        <v>100</v>
      </c>
      <c r="GZ929">
        <v>1.5089999999999999</v>
      </c>
      <c r="HA929">
        <v>7.9000000000000008E-3</v>
      </c>
      <c r="HB929">
        <v>0.36341150857684917</v>
      </c>
      <c r="HC929">
        <v>2.8098669343081611E-3</v>
      </c>
      <c r="HD929">
        <v>-1.127031966113555E-6</v>
      </c>
      <c r="HE929">
        <v>1.768598670541231E-10</v>
      </c>
      <c r="HF929">
        <v>-7.1736991530500657E-2</v>
      </c>
      <c r="HG929">
        <v>1.081145868756639E-2</v>
      </c>
      <c r="HH929">
        <v>-3.689364805754238E-4</v>
      </c>
      <c r="HI929">
        <v>2.919854880483278E-6</v>
      </c>
      <c r="HJ929">
        <v>2</v>
      </c>
      <c r="HK929">
        <v>2136</v>
      </c>
      <c r="HL929">
        <v>3</v>
      </c>
      <c r="HM929">
        <v>30</v>
      </c>
      <c r="HN929">
        <v>5.6</v>
      </c>
      <c r="HO929">
        <v>5.5</v>
      </c>
      <c r="HP929">
        <v>1.3610800000000001</v>
      </c>
      <c r="HQ929">
        <v>2.3278799999999999</v>
      </c>
      <c r="HR929">
        <v>1.4978</v>
      </c>
      <c r="HS929">
        <v>2.3022499999999999</v>
      </c>
      <c r="HT929">
        <v>1.5478499999999999</v>
      </c>
      <c r="HU929">
        <v>2.4682599999999999</v>
      </c>
      <c r="HV929">
        <v>40.629800000000003</v>
      </c>
      <c r="HW929">
        <v>13.186400000000001</v>
      </c>
      <c r="HX929">
        <v>18</v>
      </c>
      <c r="HY929">
        <v>500.79500000000002</v>
      </c>
      <c r="HZ929">
        <v>478.13499999999999</v>
      </c>
      <c r="IA929">
        <v>26.966100000000001</v>
      </c>
      <c r="IB929">
        <v>33.545000000000002</v>
      </c>
      <c r="IC929">
        <v>30</v>
      </c>
      <c r="ID929">
        <v>33.363700000000001</v>
      </c>
      <c r="IE929">
        <v>33.464599999999997</v>
      </c>
      <c r="IF929">
        <v>27.264299999999999</v>
      </c>
      <c r="IG929">
        <v>38.671100000000003</v>
      </c>
      <c r="IH929">
        <v>0</v>
      </c>
      <c r="II929">
        <v>26.968599999999999</v>
      </c>
      <c r="IJ929">
        <v>584.10299999999995</v>
      </c>
      <c r="IK929">
        <v>23.845800000000001</v>
      </c>
      <c r="IL929">
        <v>100.256</v>
      </c>
      <c r="IM929">
        <v>99.938599999999994</v>
      </c>
      <c r="IN929" t="s">
        <v>2772</v>
      </c>
    </row>
    <row r="930" spans="1:248" x14ac:dyDescent="0.2">
      <c r="A930">
        <v>914</v>
      </c>
      <c r="B930">
        <v>1660411637.5</v>
      </c>
      <c r="C930">
        <v>11913.400000095369</v>
      </c>
      <c r="D930" t="s">
        <v>2198</v>
      </c>
      <c r="E930" t="s">
        <v>2199</v>
      </c>
      <c r="F930">
        <v>1</v>
      </c>
      <c r="G930" t="s">
        <v>376</v>
      </c>
      <c r="H930" t="s">
        <v>377</v>
      </c>
      <c r="I930" t="s">
        <v>378</v>
      </c>
      <c r="J930" t="s">
        <v>379</v>
      </c>
      <c r="K930" t="s">
        <v>1984</v>
      </c>
      <c r="L930" t="s">
        <v>376</v>
      </c>
      <c r="M930" t="s">
        <v>381</v>
      </c>
      <c r="N930">
        <v>1660411630</v>
      </c>
      <c r="O930">
        <f t="shared" si="476"/>
        <v>2.925077895865877E-3</v>
      </c>
      <c r="P930">
        <f t="shared" si="477"/>
        <v>2.925077895865877</v>
      </c>
      <c r="Q930">
        <f t="shared" si="478"/>
        <v>5.3198272997880069</v>
      </c>
      <c r="R930">
        <f t="shared" si="479"/>
        <v>469.79706666666681</v>
      </c>
      <c r="S930">
        <f t="shared" si="480"/>
        <v>394.69806161111558</v>
      </c>
      <c r="T930">
        <f t="shared" si="481"/>
        <v>39.278428530436713</v>
      </c>
      <c r="U930">
        <f t="shared" si="482"/>
        <v>46.751915708814849</v>
      </c>
      <c r="V930">
        <f t="shared" si="483"/>
        <v>0.14355355543866416</v>
      </c>
      <c r="W930">
        <f t="shared" si="484"/>
        <v>2.918582099603483</v>
      </c>
      <c r="X930">
        <f t="shared" si="485"/>
        <v>0.13974316024403929</v>
      </c>
      <c r="Y930">
        <f t="shared" si="486"/>
        <v>8.7673399804993252E-2</v>
      </c>
      <c r="Z930">
        <f t="shared" si="487"/>
        <v>321.51393848445394</v>
      </c>
      <c r="AA930">
        <f t="shared" si="488"/>
        <v>32.131271240671566</v>
      </c>
      <c r="AB930">
        <f t="shared" si="489"/>
        <v>31.804639999999999</v>
      </c>
      <c r="AC930">
        <f t="shared" si="490"/>
        <v>4.7225362515883154</v>
      </c>
      <c r="AD930">
        <f t="shared" si="491"/>
        <v>60.250332907817175</v>
      </c>
      <c r="AE930">
        <f t="shared" si="492"/>
        <v>2.7173694014629097</v>
      </c>
      <c r="AF930">
        <f t="shared" si="493"/>
        <v>4.5101317624592658</v>
      </c>
      <c r="AG930">
        <f t="shared" si="494"/>
        <v>2.0051668501254056</v>
      </c>
      <c r="AH930">
        <f t="shared" si="495"/>
        <v>-128.99593520768516</v>
      </c>
      <c r="AI930">
        <f t="shared" si="496"/>
        <v>-127.36997325087623</v>
      </c>
      <c r="AJ930">
        <f t="shared" si="497"/>
        <v>-9.8387657523237735</v>
      </c>
      <c r="AK930">
        <f t="shared" si="498"/>
        <v>55.3092642735688</v>
      </c>
      <c r="AL930">
        <f t="shared" si="499"/>
        <v>36.529710642166997</v>
      </c>
      <c r="AM930">
        <f t="shared" si="500"/>
        <v>2.9336472740135093</v>
      </c>
      <c r="AN930">
        <f t="shared" si="501"/>
        <v>5.3198272997880069</v>
      </c>
      <c r="AO930">
        <v>551.02695746136612</v>
      </c>
      <c r="AP930">
        <v>518.51923636363631</v>
      </c>
      <c r="AQ930">
        <v>5.0813418218001223</v>
      </c>
      <c r="AR930">
        <v>65.016461255683083</v>
      </c>
      <c r="AS930">
        <f t="shared" si="502"/>
        <v>2.925077895865877</v>
      </c>
      <c r="AT930">
        <v>23.879959104006129</v>
      </c>
      <c r="AU930">
        <v>27.295886060606058</v>
      </c>
      <c r="AV930">
        <v>-4.0251640664839769E-4</v>
      </c>
      <c r="AW930">
        <v>83.562977856309928</v>
      </c>
      <c r="AX930">
        <v>0</v>
      </c>
      <c r="AY930">
        <v>0</v>
      </c>
      <c r="AZ930">
        <f t="shared" si="503"/>
        <v>1</v>
      </c>
      <c r="BA930">
        <f t="shared" si="504"/>
        <v>0</v>
      </c>
      <c r="BB930">
        <f t="shared" si="505"/>
        <v>51857.52505519431</v>
      </c>
      <c r="BC930">
        <f t="shared" si="506"/>
        <v>1999.99</v>
      </c>
      <c r="BD930">
        <f t="shared" si="507"/>
        <v>1681.1913588002351</v>
      </c>
      <c r="BE930">
        <f t="shared" si="508"/>
        <v>0.84059988239952954</v>
      </c>
      <c r="BF930">
        <f t="shared" si="509"/>
        <v>0.16075777303109212</v>
      </c>
      <c r="BG930">
        <v>6</v>
      </c>
      <c r="BH930">
        <v>0.5</v>
      </c>
      <c r="BI930" t="s">
        <v>382</v>
      </c>
      <c r="BJ930">
        <v>2</v>
      </c>
      <c r="BK930" t="b">
        <v>1</v>
      </c>
      <c r="BL930">
        <v>1660411630</v>
      </c>
      <c r="BM930">
        <v>469.79706666666681</v>
      </c>
      <c r="BN930">
        <v>515.2732666666667</v>
      </c>
      <c r="BO930">
        <v>27.30609333333333</v>
      </c>
      <c r="BP930">
        <v>23.882846666666669</v>
      </c>
      <c r="BQ930">
        <v>468.34713333333337</v>
      </c>
      <c r="BR930">
        <v>27.298220000000001</v>
      </c>
      <c r="BS930">
        <v>500.14640000000003</v>
      </c>
      <c r="BT930">
        <v>99.415113333333338</v>
      </c>
      <c r="BU930">
        <v>0.1000157</v>
      </c>
      <c r="BV930">
        <v>30.995153333333342</v>
      </c>
      <c r="BW930">
        <v>31.804639999999999</v>
      </c>
      <c r="BX930">
        <v>999.89999999999986</v>
      </c>
      <c r="BY930">
        <v>0</v>
      </c>
      <c r="BZ930">
        <v>0</v>
      </c>
      <c r="CA930">
        <v>9996.0773333333327</v>
      </c>
      <c r="CB930">
        <v>0</v>
      </c>
      <c r="CC930">
        <v>85.727793333333324</v>
      </c>
      <c r="CD930">
        <v>-45.476233333333333</v>
      </c>
      <c r="CE930">
        <v>482.98526666666658</v>
      </c>
      <c r="CF930">
        <v>527.88046666666673</v>
      </c>
      <c r="CG930">
        <v>3.4232346666666671</v>
      </c>
      <c r="CH930">
        <v>515.2732666666667</v>
      </c>
      <c r="CI930">
        <v>23.882846666666669</v>
      </c>
      <c r="CJ930">
        <v>2.7146379999999999</v>
      </c>
      <c r="CK930">
        <v>2.3743193333333328</v>
      </c>
      <c r="CL930">
        <v>22.373986666666671</v>
      </c>
      <c r="CM930">
        <v>20.189673333333339</v>
      </c>
      <c r="CN930">
        <v>1999.99</v>
      </c>
      <c r="CO930">
        <v>0.98000580000000026</v>
      </c>
      <c r="CP930">
        <v>1.9993900000000009E-2</v>
      </c>
      <c r="CQ930">
        <v>0</v>
      </c>
      <c r="CR930">
        <v>2.618533333333334</v>
      </c>
      <c r="CS930">
        <v>0</v>
      </c>
      <c r="CT930">
        <v>27850.28</v>
      </c>
      <c r="CU930">
        <v>17412.24666666667</v>
      </c>
      <c r="CV930">
        <v>43.436999999999998</v>
      </c>
      <c r="CW930">
        <v>44.570399999999999</v>
      </c>
      <c r="CX930">
        <v>43.495800000000003</v>
      </c>
      <c r="CY930">
        <v>42.936999999999998</v>
      </c>
      <c r="CZ930">
        <v>43.375</v>
      </c>
      <c r="DA930">
        <v>1960</v>
      </c>
      <c r="DB930">
        <v>39.991999999999997</v>
      </c>
      <c r="DC930">
        <v>0</v>
      </c>
      <c r="DD930">
        <v>1660411635.5999999</v>
      </c>
      <c r="DE930">
        <v>0</v>
      </c>
      <c r="DF930">
        <v>1660411308.0999999</v>
      </c>
      <c r="DG930" t="s">
        <v>1985</v>
      </c>
      <c r="DH930">
        <v>1660411299.5999999</v>
      </c>
      <c r="DI930">
        <v>1660411308.0999999</v>
      </c>
      <c r="DJ930">
        <v>25</v>
      </c>
      <c r="DK930">
        <v>0.20799999999999999</v>
      </c>
      <c r="DL930">
        <v>-5.0000000000000001E-3</v>
      </c>
      <c r="DM930">
        <v>1.3160000000000001</v>
      </c>
      <c r="DN930">
        <v>1.4999999999999999E-2</v>
      </c>
      <c r="DO930">
        <v>400</v>
      </c>
      <c r="DP930">
        <v>24</v>
      </c>
      <c r="DQ930">
        <v>0.34</v>
      </c>
      <c r="DR930">
        <v>0.09</v>
      </c>
      <c r="DS930">
        <v>4.8159035073922052</v>
      </c>
      <c r="DT930">
        <v>3.276936966910696</v>
      </c>
      <c r="DU930">
        <v>0.24683586214070011</v>
      </c>
      <c r="DV930">
        <v>0</v>
      </c>
      <c r="DW930">
        <v>36.453876203302983</v>
      </c>
      <c r="DX930">
        <v>4.6117703005175379</v>
      </c>
      <c r="DY930">
        <v>0.3468908971994723</v>
      </c>
      <c r="DZ930">
        <v>0</v>
      </c>
      <c r="EA930">
        <v>-45.444079999999992</v>
      </c>
      <c r="EB930">
        <v>-6.8842411568409778</v>
      </c>
      <c r="EC930">
        <v>0.49799806786773831</v>
      </c>
      <c r="ED930">
        <v>0</v>
      </c>
      <c r="EE930">
        <v>395.23152087877531</v>
      </c>
      <c r="EF930">
        <v>252.6731306876064</v>
      </c>
      <c r="EG930">
        <v>18.839452891689131</v>
      </c>
      <c r="EH930">
        <v>0</v>
      </c>
      <c r="EI930">
        <v>3.4076810000000002</v>
      </c>
      <c r="EJ930">
        <v>0.19629996247654441</v>
      </c>
      <c r="EK930">
        <v>3.1532245939672597E-2</v>
      </c>
      <c r="EL930">
        <v>0</v>
      </c>
      <c r="EM930">
        <v>2.0046985293304491</v>
      </c>
      <c r="EN930">
        <v>3.8507631093916077E-2</v>
      </c>
      <c r="EO930">
        <v>3.0248184190568321E-3</v>
      </c>
      <c r="EP930">
        <v>1</v>
      </c>
      <c r="EQ930">
        <v>1</v>
      </c>
      <c r="ER930">
        <v>6</v>
      </c>
      <c r="ES930" t="s">
        <v>458</v>
      </c>
      <c r="ET930">
        <v>2.9412500000000001</v>
      </c>
      <c r="EU930">
        <v>2.80125</v>
      </c>
      <c r="EV930">
        <v>0.104403</v>
      </c>
      <c r="EW930">
        <v>0.11125</v>
      </c>
      <c r="EX930">
        <v>0.11756800000000001</v>
      </c>
      <c r="EY930">
        <v>0.107061</v>
      </c>
      <c r="EZ930">
        <v>18302.900000000001</v>
      </c>
      <c r="FA930">
        <v>19041.5</v>
      </c>
      <c r="FB930">
        <v>23774.799999999999</v>
      </c>
      <c r="FC930">
        <v>24943.3</v>
      </c>
      <c r="FD930">
        <v>33587.9</v>
      </c>
      <c r="FE930">
        <v>35571.9</v>
      </c>
      <c r="FF930">
        <v>43359.8</v>
      </c>
      <c r="FG930">
        <v>46115.199999999997</v>
      </c>
      <c r="FH930">
        <v>1.9444699999999999</v>
      </c>
      <c r="FI930">
        <v>1.8110299999999999</v>
      </c>
      <c r="FJ930">
        <v>0.108778</v>
      </c>
      <c r="FK930">
        <v>0</v>
      </c>
      <c r="FL930">
        <v>30.043399999999998</v>
      </c>
      <c r="FM930">
        <v>999.9</v>
      </c>
      <c r="FN930">
        <v>57.8</v>
      </c>
      <c r="FO930">
        <v>37.299999999999997</v>
      </c>
      <c r="FP930">
        <v>37.256</v>
      </c>
      <c r="FQ930">
        <v>63.376199999999997</v>
      </c>
      <c r="FR930">
        <v>25.5168</v>
      </c>
      <c r="FS930">
        <v>1</v>
      </c>
      <c r="FT930">
        <v>0.52215199999999995</v>
      </c>
      <c r="FU930">
        <v>2.2099899999999999</v>
      </c>
      <c r="FV930">
        <v>20.307400000000001</v>
      </c>
      <c r="FW930">
        <v>5.2117500000000003</v>
      </c>
      <c r="FX930">
        <v>11.9077</v>
      </c>
      <c r="FY930">
        <v>5.0021500000000003</v>
      </c>
      <c r="FZ930">
        <v>3.2906499999999999</v>
      </c>
      <c r="GA930">
        <v>9999</v>
      </c>
      <c r="GB930">
        <v>9999</v>
      </c>
      <c r="GC930">
        <v>9999</v>
      </c>
      <c r="GD930">
        <v>999.9</v>
      </c>
      <c r="GE930">
        <v>1.8597699999999999</v>
      </c>
      <c r="GF930">
        <v>1.85483</v>
      </c>
      <c r="GG930">
        <v>1.8579699999999999</v>
      </c>
      <c r="GH930">
        <v>1.85643</v>
      </c>
      <c r="GI930">
        <v>1.8552</v>
      </c>
      <c r="GJ930">
        <v>1.8548100000000001</v>
      </c>
      <c r="GK930">
        <v>1.85364</v>
      </c>
      <c r="GL930">
        <v>1.85659</v>
      </c>
      <c r="GM930">
        <v>0</v>
      </c>
      <c r="GN930">
        <v>0</v>
      </c>
      <c r="GO930">
        <v>0</v>
      </c>
      <c r="GP930">
        <v>0</v>
      </c>
      <c r="GQ930" t="s">
        <v>385</v>
      </c>
      <c r="GR930" t="s">
        <v>386</v>
      </c>
      <c r="GS930" t="s">
        <v>387</v>
      </c>
      <c r="GT930" t="s">
        <v>387</v>
      </c>
      <c r="GU930" t="s">
        <v>387</v>
      </c>
      <c r="GV930" t="s">
        <v>387</v>
      </c>
      <c r="GW930">
        <v>0</v>
      </c>
      <c r="GX930">
        <v>100</v>
      </c>
      <c r="GY930">
        <v>100</v>
      </c>
      <c r="GZ930">
        <v>1.5189999999999999</v>
      </c>
      <c r="HA930">
        <v>7.7999999999999996E-3</v>
      </c>
      <c r="HB930">
        <v>0.36341150857684917</v>
      </c>
      <c r="HC930">
        <v>2.8098669343081611E-3</v>
      </c>
      <c r="HD930">
        <v>-1.127031966113555E-6</v>
      </c>
      <c r="HE930">
        <v>1.768598670541231E-10</v>
      </c>
      <c r="HF930">
        <v>-7.1736991530500657E-2</v>
      </c>
      <c r="HG930">
        <v>1.081145868756639E-2</v>
      </c>
      <c r="HH930">
        <v>-3.689364805754238E-4</v>
      </c>
      <c r="HI930">
        <v>2.919854880483278E-6</v>
      </c>
      <c r="HJ930">
        <v>2</v>
      </c>
      <c r="HK930">
        <v>2136</v>
      </c>
      <c r="HL930">
        <v>3</v>
      </c>
      <c r="HM930">
        <v>30</v>
      </c>
      <c r="HN930">
        <v>5.6</v>
      </c>
      <c r="HO930">
        <v>5.5</v>
      </c>
      <c r="HP930">
        <v>1.3684099999999999</v>
      </c>
      <c r="HQ930">
        <v>2.3339799999999999</v>
      </c>
      <c r="HR930">
        <v>1.4978</v>
      </c>
      <c r="HS930">
        <v>2.3010299999999999</v>
      </c>
      <c r="HT930">
        <v>1.5478499999999999</v>
      </c>
      <c r="HU930">
        <v>2.3791500000000001</v>
      </c>
      <c r="HV930">
        <v>40.629800000000003</v>
      </c>
      <c r="HW930">
        <v>13.1952</v>
      </c>
      <c r="HX930">
        <v>18</v>
      </c>
      <c r="HY930">
        <v>500.70400000000001</v>
      </c>
      <c r="HZ930">
        <v>478.16800000000001</v>
      </c>
      <c r="IA930">
        <v>26.967300000000002</v>
      </c>
      <c r="IB930">
        <v>33.545000000000002</v>
      </c>
      <c r="IC930">
        <v>30.0001</v>
      </c>
      <c r="ID930">
        <v>33.363700000000001</v>
      </c>
      <c r="IE930">
        <v>33.464599999999997</v>
      </c>
      <c r="IF930">
        <v>27.415400000000002</v>
      </c>
      <c r="IG930">
        <v>38.671100000000003</v>
      </c>
      <c r="IH930">
        <v>0</v>
      </c>
      <c r="II930">
        <v>26.9709</v>
      </c>
      <c r="IJ930">
        <v>584.10299999999995</v>
      </c>
      <c r="IK930">
        <v>23.834900000000001</v>
      </c>
      <c r="IL930">
        <v>100.256</v>
      </c>
      <c r="IM930">
        <v>99.938999999999993</v>
      </c>
      <c r="IN930" t="s">
        <v>2772</v>
      </c>
    </row>
    <row r="931" spans="1:248" x14ac:dyDescent="0.2">
      <c r="A931">
        <v>915</v>
      </c>
      <c r="B931">
        <v>1660411638.5</v>
      </c>
      <c r="C931">
        <v>11914.400000095369</v>
      </c>
      <c r="D931" t="s">
        <v>2200</v>
      </c>
      <c r="E931" t="s">
        <v>2201</v>
      </c>
      <c r="F931">
        <v>1</v>
      </c>
      <c r="G931" t="s">
        <v>376</v>
      </c>
      <c r="H931" t="s">
        <v>377</v>
      </c>
      <c r="I931" t="s">
        <v>378</v>
      </c>
      <c r="J931" t="s">
        <v>379</v>
      </c>
      <c r="K931" t="s">
        <v>1984</v>
      </c>
      <c r="L931" t="s">
        <v>376</v>
      </c>
      <c r="M931" t="s">
        <v>381</v>
      </c>
      <c r="N931">
        <v>1660411630.5</v>
      </c>
      <c r="O931">
        <f t="shared" si="476"/>
        <v>2.9266928437049577E-3</v>
      </c>
      <c r="P931">
        <f t="shared" si="477"/>
        <v>2.9266928437049575</v>
      </c>
      <c r="Q931">
        <f t="shared" si="478"/>
        <v>5.3540500218951808</v>
      </c>
      <c r="R931">
        <f t="shared" si="479"/>
        <v>472.26937500000003</v>
      </c>
      <c r="S931">
        <f t="shared" si="480"/>
        <v>396.73263184440555</v>
      </c>
      <c r="T931">
        <f t="shared" si="481"/>
        <v>39.480939912364498</v>
      </c>
      <c r="U931">
        <f t="shared" si="482"/>
        <v>46.997996434378415</v>
      </c>
      <c r="V931">
        <f t="shared" si="483"/>
        <v>0.14362297597251983</v>
      </c>
      <c r="W931">
        <f t="shared" si="484"/>
        <v>2.9187430282274667</v>
      </c>
      <c r="X931">
        <f t="shared" si="485"/>
        <v>0.1398091515781992</v>
      </c>
      <c r="Y931">
        <f t="shared" si="486"/>
        <v>8.7714941396739882E-2</v>
      </c>
      <c r="Z931">
        <f t="shared" si="487"/>
        <v>321.51462964168695</v>
      </c>
      <c r="AA931">
        <f t="shared" si="488"/>
        <v>32.130905963557304</v>
      </c>
      <c r="AB931">
        <f t="shared" si="489"/>
        <v>31.805050000000001</v>
      </c>
      <c r="AC931">
        <f t="shared" si="490"/>
        <v>4.7226460020170107</v>
      </c>
      <c r="AD931">
        <f t="shared" si="491"/>
        <v>60.248807593091179</v>
      </c>
      <c r="AE931">
        <f t="shared" si="492"/>
        <v>2.7173175220206982</v>
      </c>
      <c r="AF931">
        <f t="shared" si="493"/>
        <v>4.5101598364783193</v>
      </c>
      <c r="AG931">
        <f t="shared" si="494"/>
        <v>2.0053284799963125</v>
      </c>
      <c r="AH931">
        <f t="shared" si="495"/>
        <v>-129.06715440738864</v>
      </c>
      <c r="AI931">
        <f t="shared" si="496"/>
        <v>-127.42433405586344</v>
      </c>
      <c r="AJ931">
        <f t="shared" si="497"/>
        <v>-9.8424473719855854</v>
      </c>
      <c r="AK931">
        <f t="shared" si="498"/>
        <v>55.18069380644927</v>
      </c>
      <c r="AL931">
        <f t="shared" si="499"/>
        <v>36.571967175078605</v>
      </c>
      <c r="AM931">
        <f t="shared" si="500"/>
        <v>2.9332670851404017</v>
      </c>
      <c r="AN931">
        <f t="shared" si="501"/>
        <v>5.3540500218951808</v>
      </c>
      <c r="AO931">
        <v>556.24513694462291</v>
      </c>
      <c r="AP931">
        <v>523.63187272727271</v>
      </c>
      <c r="AQ931">
        <v>5.0937687641228262</v>
      </c>
      <c r="AR931">
        <v>65.016461255683083</v>
      </c>
      <c r="AS931">
        <f t="shared" si="502"/>
        <v>2.9266928437049575</v>
      </c>
      <c r="AT931">
        <v>23.880086614724888</v>
      </c>
      <c r="AU931">
        <v>27.297161818181792</v>
      </c>
      <c r="AV931">
        <v>-2.9186863964226697E-4</v>
      </c>
      <c r="AW931">
        <v>83.562977856309928</v>
      </c>
      <c r="AX931">
        <v>0</v>
      </c>
      <c r="AY931">
        <v>0</v>
      </c>
      <c r="AZ931">
        <f t="shared" si="503"/>
        <v>1</v>
      </c>
      <c r="BA931">
        <f t="shared" si="504"/>
        <v>0</v>
      </c>
      <c r="BB931">
        <f t="shared" si="505"/>
        <v>51862.081390591564</v>
      </c>
      <c r="BC931">
        <f t="shared" si="506"/>
        <v>1999.994375</v>
      </c>
      <c r="BD931">
        <f t="shared" si="507"/>
        <v>1681.1950301252266</v>
      </c>
      <c r="BE931">
        <f t="shared" si="508"/>
        <v>0.84059987924977364</v>
      </c>
      <c r="BF931">
        <f t="shared" si="509"/>
        <v>0.16075776695206304</v>
      </c>
      <c r="BG931">
        <v>6</v>
      </c>
      <c r="BH931">
        <v>0.5</v>
      </c>
      <c r="BI931" t="s">
        <v>382</v>
      </c>
      <c r="BJ931">
        <v>2</v>
      </c>
      <c r="BK931" t="b">
        <v>1</v>
      </c>
      <c r="BL931">
        <v>1660411630.5</v>
      </c>
      <c r="BM931">
        <v>472.26937500000003</v>
      </c>
      <c r="BN931">
        <v>517.8046875</v>
      </c>
      <c r="BO931">
        <v>27.305543749999998</v>
      </c>
      <c r="BP931">
        <v>23.882743749999999</v>
      </c>
      <c r="BQ931">
        <v>470.81487499999997</v>
      </c>
      <c r="BR931">
        <v>27.29766875</v>
      </c>
      <c r="BS931">
        <v>500.14712500000002</v>
      </c>
      <c r="BT931">
        <v>99.415224999999992</v>
      </c>
      <c r="BU931">
        <v>0.10000703125</v>
      </c>
      <c r="BV931">
        <v>30.995262499999999</v>
      </c>
      <c r="BW931">
        <v>31.805050000000001</v>
      </c>
      <c r="BX931">
        <v>999.9</v>
      </c>
      <c r="BY931">
        <v>0</v>
      </c>
      <c r="BZ931">
        <v>0</v>
      </c>
      <c r="CA931">
        <v>9996.9850000000006</v>
      </c>
      <c r="CB931">
        <v>0</v>
      </c>
      <c r="CC931">
        <v>85.732537500000007</v>
      </c>
      <c r="CD931">
        <v>-45.535350000000001</v>
      </c>
      <c r="CE931">
        <v>485.52668749999998</v>
      </c>
      <c r="CF931">
        <v>530.47381250000001</v>
      </c>
      <c r="CG931">
        <v>3.4227893749999998</v>
      </c>
      <c r="CH931">
        <v>517.8046875</v>
      </c>
      <c r="CI931">
        <v>23.882743749999999</v>
      </c>
      <c r="CJ931">
        <v>2.7145868750000002</v>
      </c>
      <c r="CK931">
        <v>2.3743118750000001</v>
      </c>
      <c r="CL931">
        <v>22.373674999999999</v>
      </c>
      <c r="CM931">
        <v>20.189618750000001</v>
      </c>
      <c r="CN931">
        <v>1999.994375</v>
      </c>
      <c r="CO931">
        <v>0.98000587500000003</v>
      </c>
      <c r="CP931">
        <v>1.9993812499999999E-2</v>
      </c>
      <c r="CQ931">
        <v>0</v>
      </c>
      <c r="CR931">
        <v>2.6071249999999999</v>
      </c>
      <c r="CS931">
        <v>0</v>
      </c>
      <c r="CT931">
        <v>27854.625</v>
      </c>
      <c r="CU931">
        <v>17412.287499999999</v>
      </c>
      <c r="CV931">
        <v>43.436999999999998</v>
      </c>
      <c r="CW931">
        <v>44.569875000000003</v>
      </c>
      <c r="CX931">
        <v>43.496062500000001</v>
      </c>
      <c r="CY931">
        <v>42.936999999999998</v>
      </c>
      <c r="CZ931">
        <v>43.375</v>
      </c>
      <c r="DA931">
        <v>1960.004375</v>
      </c>
      <c r="DB931">
        <v>39.991875000000007</v>
      </c>
      <c r="DC931">
        <v>0</v>
      </c>
      <c r="DD931">
        <v>1660411636.8</v>
      </c>
      <c r="DE931">
        <v>0</v>
      </c>
      <c r="DF931">
        <v>1660411308.0999999</v>
      </c>
      <c r="DG931" t="s">
        <v>1985</v>
      </c>
      <c r="DH931">
        <v>1660411299.5999999</v>
      </c>
      <c r="DI931">
        <v>1660411308.0999999</v>
      </c>
      <c r="DJ931">
        <v>25</v>
      </c>
      <c r="DK931">
        <v>0.20799999999999999</v>
      </c>
      <c r="DL931">
        <v>-5.0000000000000001E-3</v>
      </c>
      <c r="DM931">
        <v>1.3160000000000001</v>
      </c>
      <c r="DN931">
        <v>1.4999999999999999E-2</v>
      </c>
      <c r="DO931">
        <v>400</v>
      </c>
      <c r="DP931">
        <v>24</v>
      </c>
      <c r="DQ931">
        <v>0.34</v>
      </c>
      <c r="DR931">
        <v>0.09</v>
      </c>
      <c r="DS931">
        <v>4.8845018987471507</v>
      </c>
      <c r="DT931">
        <v>3.516776039301249</v>
      </c>
      <c r="DU931">
        <v>0.25585137959850701</v>
      </c>
      <c r="DV931">
        <v>0</v>
      </c>
      <c r="DW931">
        <v>36.528869450621919</v>
      </c>
      <c r="DX931">
        <v>4.9425225219309947</v>
      </c>
      <c r="DY931">
        <v>0.36985964052981513</v>
      </c>
      <c r="DZ931">
        <v>0</v>
      </c>
      <c r="EA931">
        <v>-45.557426666666657</v>
      </c>
      <c r="EB931">
        <v>-7.0876725250277399</v>
      </c>
      <c r="EC931">
        <v>0.512228098886511</v>
      </c>
      <c r="ED931">
        <v>0</v>
      </c>
      <c r="EE931">
        <v>399.44788476595039</v>
      </c>
      <c r="EF931">
        <v>249.58173408313709</v>
      </c>
      <c r="EG931">
        <v>18.607251748638362</v>
      </c>
      <c r="EH931">
        <v>0</v>
      </c>
      <c r="EI931">
        <v>3.4120712499999999</v>
      </c>
      <c r="EJ931">
        <v>0.12780754221387619</v>
      </c>
      <c r="EK931">
        <v>2.5696969294792298E-2</v>
      </c>
      <c r="EL931">
        <v>1</v>
      </c>
      <c r="EM931">
        <v>2.0051478748615081</v>
      </c>
      <c r="EN931">
        <v>3.6737334575745767E-2</v>
      </c>
      <c r="EO931">
        <v>2.9359990904973031E-3</v>
      </c>
      <c r="EP931">
        <v>1</v>
      </c>
      <c r="EQ931">
        <v>2</v>
      </c>
      <c r="ER931">
        <v>6</v>
      </c>
      <c r="ES931" t="s">
        <v>415</v>
      </c>
      <c r="ET931">
        <v>2.9411999999999998</v>
      </c>
      <c r="EU931">
        <v>2.8010999999999999</v>
      </c>
      <c r="EV931">
        <v>0.10514999999999999</v>
      </c>
      <c r="EW931">
        <v>0.11197699999999999</v>
      </c>
      <c r="EX931">
        <v>0.117572</v>
      </c>
      <c r="EY931">
        <v>0.107062</v>
      </c>
      <c r="EZ931">
        <v>18287.7</v>
      </c>
      <c r="FA931">
        <v>19026.099999999999</v>
      </c>
      <c r="FB931">
        <v>23774.9</v>
      </c>
      <c r="FC931">
        <v>24943.4</v>
      </c>
      <c r="FD931">
        <v>33587.800000000003</v>
      </c>
      <c r="FE931">
        <v>35572.1</v>
      </c>
      <c r="FF931">
        <v>43359.9</v>
      </c>
      <c r="FG931">
        <v>46115.4</v>
      </c>
      <c r="FH931">
        <v>1.94455</v>
      </c>
      <c r="FI931">
        <v>1.81105</v>
      </c>
      <c r="FJ931">
        <v>0.10868899999999999</v>
      </c>
      <c r="FK931">
        <v>0</v>
      </c>
      <c r="FL931">
        <v>30.0441</v>
      </c>
      <c r="FM931">
        <v>999.9</v>
      </c>
      <c r="FN931">
        <v>57.8</v>
      </c>
      <c r="FO931">
        <v>37.299999999999997</v>
      </c>
      <c r="FP931">
        <v>37.2624</v>
      </c>
      <c r="FQ931">
        <v>63.606200000000001</v>
      </c>
      <c r="FR931">
        <v>26.177900000000001</v>
      </c>
      <c r="FS931">
        <v>1</v>
      </c>
      <c r="FT931">
        <v>0.52215199999999995</v>
      </c>
      <c r="FU931">
        <v>2.21109</v>
      </c>
      <c r="FV931">
        <v>20.307099999999998</v>
      </c>
      <c r="FW931">
        <v>5.2115999999999998</v>
      </c>
      <c r="FX931">
        <v>11.907400000000001</v>
      </c>
      <c r="FY931">
        <v>5.0020499999999997</v>
      </c>
      <c r="FZ931">
        <v>3.2906499999999999</v>
      </c>
      <c r="GA931">
        <v>9999</v>
      </c>
      <c r="GB931">
        <v>9999</v>
      </c>
      <c r="GC931">
        <v>9999</v>
      </c>
      <c r="GD931">
        <v>999.9</v>
      </c>
      <c r="GE931">
        <v>1.8597600000000001</v>
      </c>
      <c r="GF931">
        <v>1.85483</v>
      </c>
      <c r="GG931">
        <v>1.8579699999999999</v>
      </c>
      <c r="GH931">
        <v>1.8564099999999999</v>
      </c>
      <c r="GI931">
        <v>1.8552</v>
      </c>
      <c r="GJ931">
        <v>1.8548199999999999</v>
      </c>
      <c r="GK931">
        <v>1.85364</v>
      </c>
      <c r="GL931">
        <v>1.8566</v>
      </c>
      <c r="GM931">
        <v>0</v>
      </c>
      <c r="GN931">
        <v>0</v>
      </c>
      <c r="GO931">
        <v>0</v>
      </c>
      <c r="GP931">
        <v>0</v>
      </c>
      <c r="GQ931" t="s">
        <v>385</v>
      </c>
      <c r="GR931" t="s">
        <v>386</v>
      </c>
      <c r="GS931" t="s">
        <v>387</v>
      </c>
      <c r="GT931" t="s">
        <v>387</v>
      </c>
      <c r="GU931" t="s">
        <v>387</v>
      </c>
      <c r="GV931" t="s">
        <v>387</v>
      </c>
      <c r="GW931">
        <v>0</v>
      </c>
      <c r="GX931">
        <v>100</v>
      </c>
      <c r="GY931">
        <v>100</v>
      </c>
      <c r="GZ931">
        <v>1.5269999999999999</v>
      </c>
      <c r="HA931">
        <v>7.9000000000000008E-3</v>
      </c>
      <c r="HB931">
        <v>0.36341150857684917</v>
      </c>
      <c r="HC931">
        <v>2.8098669343081611E-3</v>
      </c>
      <c r="HD931">
        <v>-1.127031966113555E-6</v>
      </c>
      <c r="HE931">
        <v>1.768598670541231E-10</v>
      </c>
      <c r="HF931">
        <v>-7.1736991530500657E-2</v>
      </c>
      <c r="HG931">
        <v>1.081145868756639E-2</v>
      </c>
      <c r="HH931">
        <v>-3.689364805754238E-4</v>
      </c>
      <c r="HI931">
        <v>2.919854880483278E-6</v>
      </c>
      <c r="HJ931">
        <v>2</v>
      </c>
      <c r="HK931">
        <v>2136</v>
      </c>
      <c r="HL931">
        <v>3</v>
      </c>
      <c r="HM931">
        <v>30</v>
      </c>
      <c r="HN931">
        <v>5.6</v>
      </c>
      <c r="HO931">
        <v>5.5</v>
      </c>
      <c r="HP931">
        <v>1.38062</v>
      </c>
      <c r="HQ931">
        <v>2.3339799999999999</v>
      </c>
      <c r="HR931">
        <v>1.4978</v>
      </c>
      <c r="HS931">
        <v>2.3010299999999999</v>
      </c>
      <c r="HT931">
        <v>1.5478499999999999</v>
      </c>
      <c r="HU931">
        <v>2.2583000000000002</v>
      </c>
      <c r="HV931">
        <v>40.629800000000003</v>
      </c>
      <c r="HW931">
        <v>13.168900000000001</v>
      </c>
      <c r="HX931">
        <v>18</v>
      </c>
      <c r="HY931">
        <v>500.74900000000002</v>
      </c>
      <c r="HZ931">
        <v>478.18400000000003</v>
      </c>
      <c r="IA931">
        <v>26.968399999999999</v>
      </c>
      <c r="IB931">
        <v>33.545000000000002</v>
      </c>
      <c r="IC931">
        <v>30.0001</v>
      </c>
      <c r="ID931">
        <v>33.363700000000001</v>
      </c>
      <c r="IE931">
        <v>33.464599999999997</v>
      </c>
      <c r="IF931">
        <v>27.654800000000002</v>
      </c>
      <c r="IG931">
        <v>38.671100000000003</v>
      </c>
      <c r="IH931">
        <v>0</v>
      </c>
      <c r="II931">
        <v>26.9709</v>
      </c>
      <c r="IJ931">
        <v>594.12199999999996</v>
      </c>
      <c r="IK931">
        <v>23.835799999999999</v>
      </c>
      <c r="IL931">
        <v>100.256</v>
      </c>
      <c r="IM931">
        <v>99.939599999999999</v>
      </c>
      <c r="IN931" t="s">
        <v>2772</v>
      </c>
    </row>
    <row r="932" spans="1:248" x14ac:dyDescent="0.2">
      <c r="A932">
        <v>916</v>
      </c>
      <c r="B932">
        <v>1660411639.5</v>
      </c>
      <c r="C932">
        <v>11915.400000095369</v>
      </c>
      <c r="D932" t="s">
        <v>2202</v>
      </c>
      <c r="E932" t="s">
        <v>2203</v>
      </c>
      <c r="F932">
        <v>1</v>
      </c>
      <c r="G932" t="s">
        <v>376</v>
      </c>
      <c r="H932" t="s">
        <v>377</v>
      </c>
      <c r="I932" t="s">
        <v>378</v>
      </c>
      <c r="J932" t="s">
        <v>379</v>
      </c>
      <c r="K932" t="s">
        <v>1984</v>
      </c>
      <c r="L932" t="s">
        <v>376</v>
      </c>
      <c r="M932" t="s">
        <v>381</v>
      </c>
      <c r="N932">
        <v>1660411632</v>
      </c>
      <c r="O932">
        <f t="shared" si="476"/>
        <v>2.9291986354498833E-3</v>
      </c>
      <c r="P932">
        <f t="shared" si="477"/>
        <v>2.9291986354498833</v>
      </c>
      <c r="Q932">
        <f t="shared" si="478"/>
        <v>5.4434186027098121</v>
      </c>
      <c r="R932">
        <f t="shared" si="479"/>
        <v>479.67026666666669</v>
      </c>
      <c r="S932">
        <f t="shared" si="480"/>
        <v>402.91572605492826</v>
      </c>
      <c r="T932">
        <f t="shared" si="481"/>
        <v>40.096326131589798</v>
      </c>
      <c r="U932">
        <f t="shared" si="482"/>
        <v>47.734586178131302</v>
      </c>
      <c r="V932">
        <f t="shared" si="483"/>
        <v>0.14369987169632903</v>
      </c>
      <c r="W932">
        <f t="shared" si="484"/>
        <v>2.9189523476938466</v>
      </c>
      <c r="X932">
        <f t="shared" si="485"/>
        <v>0.13988228676903922</v>
      </c>
      <c r="Y932">
        <f t="shared" si="486"/>
        <v>8.7760976637951113E-2</v>
      </c>
      <c r="Z932">
        <f t="shared" si="487"/>
        <v>321.51117131257956</v>
      </c>
      <c r="AA932">
        <f t="shared" si="488"/>
        <v>32.130035479600771</v>
      </c>
      <c r="AB932">
        <f t="shared" si="489"/>
        <v>31.806333333333331</v>
      </c>
      <c r="AC932">
        <f t="shared" si="490"/>
        <v>4.7229895441354142</v>
      </c>
      <c r="AD932">
        <f t="shared" si="491"/>
        <v>60.241961924121853</v>
      </c>
      <c r="AE932">
        <f t="shared" si="492"/>
        <v>2.7169897934454204</v>
      </c>
      <c r="AF932">
        <f t="shared" si="493"/>
        <v>4.5101283335818678</v>
      </c>
      <c r="AG932">
        <f t="shared" si="494"/>
        <v>2.0059997506899938</v>
      </c>
      <c r="AH932">
        <f t="shared" si="495"/>
        <v>-129.17765982333987</v>
      </c>
      <c r="AI932">
        <f t="shared" si="496"/>
        <v>-127.65470352515621</v>
      </c>
      <c r="AJ932">
        <f t="shared" si="497"/>
        <v>-9.8595908337673972</v>
      </c>
      <c r="AK932">
        <f t="shared" si="498"/>
        <v>54.819217130316076</v>
      </c>
      <c r="AL932">
        <f t="shared" si="499"/>
        <v>36.69415553665393</v>
      </c>
      <c r="AM932">
        <f t="shared" si="500"/>
        <v>2.9318894994427955</v>
      </c>
      <c r="AN932">
        <f t="shared" si="501"/>
        <v>5.4434186027098121</v>
      </c>
      <c r="AO932">
        <v>561.46807078845802</v>
      </c>
      <c r="AP932">
        <v>528.73093333333316</v>
      </c>
      <c r="AQ932">
        <v>5.0964880829018844</v>
      </c>
      <c r="AR932">
        <v>65.016461255683083</v>
      </c>
      <c r="AS932">
        <f t="shared" si="502"/>
        <v>2.9291986354498833</v>
      </c>
      <c r="AT932">
        <v>23.880647101007462</v>
      </c>
      <c r="AU932">
        <v>27.299590909090909</v>
      </c>
      <c r="AV932">
        <v>-1.3111668499633759E-4</v>
      </c>
      <c r="AW932">
        <v>83.562977856309928</v>
      </c>
      <c r="AX932">
        <v>0</v>
      </c>
      <c r="AY932">
        <v>0</v>
      </c>
      <c r="AZ932">
        <f t="shared" si="503"/>
        <v>1</v>
      </c>
      <c r="BA932">
        <f t="shared" si="504"/>
        <v>0</v>
      </c>
      <c r="BB932">
        <f t="shared" si="505"/>
        <v>51868.05465873934</v>
      </c>
      <c r="BC932">
        <f t="shared" si="506"/>
        <v>1999.972666666667</v>
      </c>
      <c r="BD932">
        <f t="shared" si="507"/>
        <v>1681.1767984003004</v>
      </c>
      <c r="BE932">
        <f t="shared" si="508"/>
        <v>0.84059988739861113</v>
      </c>
      <c r="BF932">
        <f t="shared" si="509"/>
        <v>0.1607577826793197</v>
      </c>
      <c r="BG932">
        <v>6</v>
      </c>
      <c r="BH932">
        <v>0.5</v>
      </c>
      <c r="BI932" t="s">
        <v>382</v>
      </c>
      <c r="BJ932">
        <v>2</v>
      </c>
      <c r="BK932" t="b">
        <v>1</v>
      </c>
      <c r="BL932">
        <v>1660411632</v>
      </c>
      <c r="BM932">
        <v>479.67026666666669</v>
      </c>
      <c r="BN932">
        <v>525.3775333333333</v>
      </c>
      <c r="BO932">
        <v>27.302199999999999</v>
      </c>
      <c r="BP932">
        <v>23.880986666666669</v>
      </c>
      <c r="BQ932">
        <v>478.20193333333339</v>
      </c>
      <c r="BR932">
        <v>27.294313333333331</v>
      </c>
      <c r="BS932">
        <v>500.14580000000001</v>
      </c>
      <c r="BT932">
        <v>99.415440000000004</v>
      </c>
      <c r="BU932">
        <v>9.9976099999999984E-2</v>
      </c>
      <c r="BV932">
        <v>30.995139999999989</v>
      </c>
      <c r="BW932">
        <v>31.806333333333331</v>
      </c>
      <c r="BX932">
        <v>999.89999999999986</v>
      </c>
      <c r="BY932">
        <v>0</v>
      </c>
      <c r="BZ932">
        <v>0</v>
      </c>
      <c r="CA932">
        <v>9998.1586666666662</v>
      </c>
      <c r="CB932">
        <v>0</v>
      </c>
      <c r="CC932">
        <v>85.938360000000003</v>
      </c>
      <c r="CD932">
        <v>-45.707399999999993</v>
      </c>
      <c r="CE932">
        <v>493.13366666666673</v>
      </c>
      <c r="CF932">
        <v>538.23113333333333</v>
      </c>
      <c r="CG932">
        <v>3.4211999999999998</v>
      </c>
      <c r="CH932">
        <v>525.3775333333333</v>
      </c>
      <c r="CI932">
        <v>23.880986666666669</v>
      </c>
      <c r="CJ932">
        <v>2.7142599999999999</v>
      </c>
      <c r="CK932">
        <v>2.374142</v>
      </c>
      <c r="CL932">
        <v>22.371700000000001</v>
      </c>
      <c r="CM932">
        <v>20.18846666666667</v>
      </c>
      <c r="CN932">
        <v>1999.972666666667</v>
      </c>
      <c r="CO932">
        <v>0.98000566666666689</v>
      </c>
      <c r="CP932">
        <v>1.9994100000000001E-2</v>
      </c>
      <c r="CQ932">
        <v>0</v>
      </c>
      <c r="CR932">
        <v>2.609866666666667</v>
      </c>
      <c r="CS932">
        <v>0</v>
      </c>
      <c r="CT932">
        <v>27865.88</v>
      </c>
      <c r="CU932">
        <v>17412.099999999999</v>
      </c>
      <c r="CV932">
        <v>43.436999999999998</v>
      </c>
      <c r="CW932">
        <v>44.570399999999999</v>
      </c>
      <c r="CX932">
        <v>43.5</v>
      </c>
      <c r="CY932">
        <v>42.936999999999998</v>
      </c>
      <c r="CZ932">
        <v>43.375</v>
      </c>
      <c r="DA932">
        <v>1959.9833333333329</v>
      </c>
      <c r="DB932">
        <v>39.991999999999997</v>
      </c>
      <c r="DC932">
        <v>0</v>
      </c>
      <c r="DD932">
        <v>1660411638</v>
      </c>
      <c r="DE932">
        <v>0</v>
      </c>
      <c r="DF932">
        <v>1660411308.0999999</v>
      </c>
      <c r="DG932" t="s">
        <v>1985</v>
      </c>
      <c r="DH932">
        <v>1660411299.5999999</v>
      </c>
      <c r="DI932">
        <v>1660411308.0999999</v>
      </c>
      <c r="DJ932">
        <v>25</v>
      </c>
      <c r="DK932">
        <v>0.20799999999999999</v>
      </c>
      <c r="DL932">
        <v>-5.0000000000000001E-3</v>
      </c>
      <c r="DM932">
        <v>1.3160000000000001</v>
      </c>
      <c r="DN932">
        <v>1.4999999999999999E-2</v>
      </c>
      <c r="DO932">
        <v>400</v>
      </c>
      <c r="DP932">
        <v>24</v>
      </c>
      <c r="DQ932">
        <v>0.34</v>
      </c>
      <c r="DR932">
        <v>0.09</v>
      </c>
      <c r="DS932">
        <v>4.8845018987471507</v>
      </c>
      <c r="DT932">
        <v>3.516776039301249</v>
      </c>
      <c r="DU932">
        <v>0.25585137959850701</v>
      </c>
      <c r="DV932">
        <v>0</v>
      </c>
      <c r="DW932">
        <v>36.528869450621919</v>
      </c>
      <c r="DX932">
        <v>4.9425225219309947</v>
      </c>
      <c r="DY932">
        <v>0.36985964052981513</v>
      </c>
      <c r="DZ932">
        <v>0</v>
      </c>
      <c r="EA932">
        <v>-45.557426666666657</v>
      </c>
      <c r="EB932">
        <v>-7.0876725250277399</v>
      </c>
      <c r="EC932">
        <v>0.512228098886511</v>
      </c>
      <c r="ED932">
        <v>0</v>
      </c>
      <c r="EE932">
        <v>399.44788476595039</v>
      </c>
      <c r="EF932">
        <v>249.58173408313709</v>
      </c>
      <c r="EG932">
        <v>18.607251748638362</v>
      </c>
      <c r="EH932">
        <v>0</v>
      </c>
      <c r="EI932">
        <v>3.4120712499999999</v>
      </c>
      <c r="EJ932">
        <v>0.12780754221387619</v>
      </c>
      <c r="EK932">
        <v>2.5696969294792298E-2</v>
      </c>
      <c r="EL932">
        <v>1</v>
      </c>
      <c r="EM932">
        <v>2.0051478748615081</v>
      </c>
      <c r="EN932">
        <v>3.6737334575745767E-2</v>
      </c>
      <c r="EO932">
        <v>2.9359990904973031E-3</v>
      </c>
      <c r="EP932">
        <v>1</v>
      </c>
      <c r="EQ932">
        <v>2</v>
      </c>
      <c r="ER932">
        <v>6</v>
      </c>
      <c r="ES932" t="s">
        <v>415</v>
      </c>
      <c r="ET932">
        <v>2.9411900000000002</v>
      </c>
      <c r="EU932">
        <v>2.8010299999999999</v>
      </c>
      <c r="EV932">
        <v>0.10588500000000001</v>
      </c>
      <c r="EW932">
        <v>0.11269</v>
      </c>
      <c r="EX932">
        <v>0.117579</v>
      </c>
      <c r="EY932">
        <v>0.107056</v>
      </c>
      <c r="EZ932">
        <v>18272.599999999999</v>
      </c>
      <c r="FA932">
        <v>19010.8</v>
      </c>
      <c r="FB932">
        <v>23774.799999999999</v>
      </c>
      <c r="FC932">
        <v>24943.4</v>
      </c>
      <c r="FD932">
        <v>33587.599999999999</v>
      </c>
      <c r="FE932">
        <v>35572.199999999997</v>
      </c>
      <c r="FF932">
        <v>43359.9</v>
      </c>
      <c r="FG932">
        <v>46115.3</v>
      </c>
      <c r="FH932">
        <v>1.94438</v>
      </c>
      <c r="FI932">
        <v>1.8111299999999999</v>
      </c>
      <c r="FJ932">
        <v>0.10836899999999999</v>
      </c>
      <c r="FK932">
        <v>0</v>
      </c>
      <c r="FL932">
        <v>30.044799999999999</v>
      </c>
      <c r="FM932">
        <v>999.9</v>
      </c>
      <c r="FN932">
        <v>57.8</v>
      </c>
      <c r="FO932">
        <v>37.299999999999997</v>
      </c>
      <c r="FP932">
        <v>37.259900000000002</v>
      </c>
      <c r="FQ932">
        <v>63.716200000000001</v>
      </c>
      <c r="FR932">
        <v>25.793299999999999</v>
      </c>
      <c r="FS932">
        <v>1</v>
      </c>
      <c r="FT932">
        <v>0.52216499999999999</v>
      </c>
      <c r="FU932">
        <v>2.2126899999999998</v>
      </c>
      <c r="FV932">
        <v>20.307200000000002</v>
      </c>
      <c r="FW932">
        <v>5.2122000000000002</v>
      </c>
      <c r="FX932">
        <v>11.9069</v>
      </c>
      <c r="FY932">
        <v>5.0021500000000003</v>
      </c>
      <c r="FZ932">
        <v>3.2906499999999999</v>
      </c>
      <c r="GA932">
        <v>9999</v>
      </c>
      <c r="GB932">
        <v>9999</v>
      </c>
      <c r="GC932">
        <v>9999</v>
      </c>
      <c r="GD932">
        <v>999.9</v>
      </c>
      <c r="GE932">
        <v>1.8597699999999999</v>
      </c>
      <c r="GF932">
        <v>1.8548199999999999</v>
      </c>
      <c r="GG932">
        <v>1.8579600000000001</v>
      </c>
      <c r="GH932">
        <v>1.8564000000000001</v>
      </c>
      <c r="GI932">
        <v>1.85521</v>
      </c>
      <c r="GJ932">
        <v>1.8548</v>
      </c>
      <c r="GK932">
        <v>1.85364</v>
      </c>
      <c r="GL932">
        <v>1.8565799999999999</v>
      </c>
      <c r="GM932">
        <v>0</v>
      </c>
      <c r="GN932">
        <v>0</v>
      </c>
      <c r="GO932">
        <v>0</v>
      </c>
      <c r="GP932">
        <v>0</v>
      </c>
      <c r="GQ932" t="s">
        <v>385</v>
      </c>
      <c r="GR932" t="s">
        <v>386</v>
      </c>
      <c r="GS932" t="s">
        <v>387</v>
      </c>
      <c r="GT932" t="s">
        <v>387</v>
      </c>
      <c r="GU932" t="s">
        <v>387</v>
      </c>
      <c r="GV932" t="s">
        <v>387</v>
      </c>
      <c r="GW932">
        <v>0</v>
      </c>
      <c r="GX932">
        <v>100</v>
      </c>
      <c r="GY932">
        <v>100</v>
      </c>
      <c r="GZ932">
        <v>1.536</v>
      </c>
      <c r="HA932">
        <v>7.9000000000000008E-3</v>
      </c>
      <c r="HB932">
        <v>0.36341150857684917</v>
      </c>
      <c r="HC932">
        <v>2.8098669343081611E-3</v>
      </c>
      <c r="HD932">
        <v>-1.127031966113555E-6</v>
      </c>
      <c r="HE932">
        <v>1.768598670541231E-10</v>
      </c>
      <c r="HF932">
        <v>-7.1736991530500657E-2</v>
      </c>
      <c r="HG932">
        <v>1.081145868756639E-2</v>
      </c>
      <c r="HH932">
        <v>-3.689364805754238E-4</v>
      </c>
      <c r="HI932">
        <v>2.919854880483278E-6</v>
      </c>
      <c r="HJ932">
        <v>2</v>
      </c>
      <c r="HK932">
        <v>2136</v>
      </c>
      <c r="HL932">
        <v>3</v>
      </c>
      <c r="HM932">
        <v>30</v>
      </c>
      <c r="HN932">
        <v>5.7</v>
      </c>
      <c r="HO932">
        <v>5.5</v>
      </c>
      <c r="HP932">
        <v>1.38794</v>
      </c>
      <c r="HQ932">
        <v>2.323</v>
      </c>
      <c r="HR932">
        <v>1.4978</v>
      </c>
      <c r="HS932">
        <v>2.3022499999999999</v>
      </c>
      <c r="HT932">
        <v>1.5478499999999999</v>
      </c>
      <c r="HU932">
        <v>2.4035600000000001</v>
      </c>
      <c r="HV932">
        <v>40.629800000000003</v>
      </c>
      <c r="HW932">
        <v>13.1952</v>
      </c>
      <c r="HX932">
        <v>18</v>
      </c>
      <c r="HY932">
        <v>500.64299999999997</v>
      </c>
      <c r="HZ932">
        <v>478.233</v>
      </c>
      <c r="IA932">
        <v>26.9695</v>
      </c>
      <c r="IB932">
        <v>33.545000000000002</v>
      </c>
      <c r="IC932">
        <v>30.0001</v>
      </c>
      <c r="ID932">
        <v>33.363700000000001</v>
      </c>
      <c r="IE932">
        <v>33.464599999999997</v>
      </c>
      <c r="IF932">
        <v>27.803799999999999</v>
      </c>
      <c r="IG932">
        <v>38.671100000000003</v>
      </c>
      <c r="IH932">
        <v>0</v>
      </c>
      <c r="II932">
        <v>26.9709</v>
      </c>
      <c r="IJ932">
        <v>594.12199999999996</v>
      </c>
      <c r="IK932">
        <v>23.832100000000001</v>
      </c>
      <c r="IL932">
        <v>100.256</v>
      </c>
      <c r="IM932">
        <v>99.939300000000003</v>
      </c>
      <c r="IN932" t="s">
        <v>2772</v>
      </c>
    </row>
    <row r="933" spans="1:248" x14ac:dyDescent="0.2">
      <c r="A933">
        <v>917</v>
      </c>
      <c r="B933">
        <v>1660411640.5</v>
      </c>
      <c r="C933">
        <v>11916.400000095369</v>
      </c>
      <c r="D933" t="s">
        <v>2204</v>
      </c>
      <c r="E933" t="s">
        <v>2205</v>
      </c>
      <c r="F933">
        <v>1</v>
      </c>
      <c r="G933" t="s">
        <v>376</v>
      </c>
      <c r="H933" t="s">
        <v>377</v>
      </c>
      <c r="I933" t="s">
        <v>378</v>
      </c>
      <c r="J933" t="s">
        <v>379</v>
      </c>
      <c r="K933" t="s">
        <v>1984</v>
      </c>
      <c r="L933" t="s">
        <v>376</v>
      </c>
      <c r="M933" t="s">
        <v>381</v>
      </c>
      <c r="N933">
        <v>1660411632.5</v>
      </c>
      <c r="O933">
        <f t="shared" si="476"/>
        <v>2.93143360548346E-3</v>
      </c>
      <c r="P933">
        <f t="shared" si="477"/>
        <v>2.93143360548346</v>
      </c>
      <c r="Q933">
        <f t="shared" si="478"/>
        <v>5.5451933177956123</v>
      </c>
      <c r="R933">
        <f t="shared" si="479"/>
        <v>482.14418749999999</v>
      </c>
      <c r="S933">
        <f t="shared" si="480"/>
        <v>404.21654152707856</v>
      </c>
      <c r="T933">
        <f t="shared" si="481"/>
        <v>40.225790709190385</v>
      </c>
      <c r="U933">
        <f t="shared" si="482"/>
        <v>47.98079540425833</v>
      </c>
      <c r="V933">
        <f t="shared" si="483"/>
        <v>0.14381466444265448</v>
      </c>
      <c r="W933">
        <f t="shared" si="484"/>
        <v>2.9189939111799115</v>
      </c>
      <c r="X933">
        <f t="shared" si="485"/>
        <v>0.13999111809820611</v>
      </c>
      <c r="Y933">
        <f t="shared" si="486"/>
        <v>8.7829512186205522E-2</v>
      </c>
      <c r="Z933">
        <f t="shared" si="487"/>
        <v>321.51183591805818</v>
      </c>
      <c r="AA933">
        <f t="shared" si="488"/>
        <v>32.129633918172914</v>
      </c>
      <c r="AB933">
        <f t="shared" si="489"/>
        <v>31.806193749999998</v>
      </c>
      <c r="AC933">
        <f t="shared" si="490"/>
        <v>4.7229521772985281</v>
      </c>
      <c r="AD933">
        <f t="shared" si="491"/>
        <v>60.24111817816884</v>
      </c>
      <c r="AE933">
        <f t="shared" si="492"/>
        <v>2.7169813679161541</v>
      </c>
      <c r="AF933">
        <f t="shared" si="493"/>
        <v>4.5101775167592724</v>
      </c>
      <c r="AG933">
        <f t="shared" si="494"/>
        <v>2.005970809382374</v>
      </c>
      <c r="AH933">
        <f t="shared" si="495"/>
        <v>-129.2762220018206</v>
      </c>
      <c r="AI933">
        <f t="shared" si="496"/>
        <v>-127.60445837879561</v>
      </c>
      <c r="AJ933">
        <f t="shared" si="497"/>
        <v>-9.8555722388326927</v>
      </c>
      <c r="AK933">
        <f t="shared" si="498"/>
        <v>54.775583298609291</v>
      </c>
      <c r="AL933">
        <f t="shared" si="499"/>
        <v>36.729359379695424</v>
      </c>
      <c r="AM933">
        <f t="shared" si="500"/>
        <v>2.9319060571723119</v>
      </c>
      <c r="AN933">
        <f t="shared" si="501"/>
        <v>5.5451933177956123</v>
      </c>
      <c r="AO933">
        <v>566.68372465872073</v>
      </c>
      <c r="AP933">
        <v>533.81492727272723</v>
      </c>
      <c r="AQ933">
        <v>5.0977449213920574</v>
      </c>
      <c r="AR933">
        <v>65.016461255683083</v>
      </c>
      <c r="AS933">
        <f t="shared" si="502"/>
        <v>2.93143360548346</v>
      </c>
      <c r="AT933">
        <v>23.880984089119259</v>
      </c>
      <c r="AU933">
        <v>27.301266060606039</v>
      </c>
      <c r="AV933">
        <v>6.3890143228941863E-5</v>
      </c>
      <c r="AW933">
        <v>83.562977856309928</v>
      </c>
      <c r="AX933">
        <v>0</v>
      </c>
      <c r="AY933">
        <v>0</v>
      </c>
      <c r="AZ933">
        <f t="shared" si="503"/>
        <v>1</v>
      </c>
      <c r="BA933">
        <f t="shared" si="504"/>
        <v>0</v>
      </c>
      <c r="BB933">
        <f t="shared" si="505"/>
        <v>51869.2038273301</v>
      </c>
      <c r="BC933">
        <f t="shared" si="506"/>
        <v>1999.9768750000001</v>
      </c>
      <c r="BD933">
        <f t="shared" si="507"/>
        <v>1681.1803297502893</v>
      </c>
      <c r="BE933">
        <f t="shared" si="508"/>
        <v>0.84059988431130694</v>
      </c>
      <c r="BF933">
        <f t="shared" si="509"/>
        <v>0.16075777672082242</v>
      </c>
      <c r="BG933">
        <v>6</v>
      </c>
      <c r="BH933">
        <v>0.5</v>
      </c>
      <c r="BI933" t="s">
        <v>382</v>
      </c>
      <c r="BJ933">
        <v>2</v>
      </c>
      <c r="BK933" t="b">
        <v>1</v>
      </c>
      <c r="BL933">
        <v>1660411632.5</v>
      </c>
      <c r="BM933">
        <v>482.14418749999999</v>
      </c>
      <c r="BN933">
        <v>527.90262500000006</v>
      </c>
      <c r="BO933">
        <v>27.302106250000001</v>
      </c>
      <c r="BP933">
        <v>23.880856250000001</v>
      </c>
      <c r="BQ933">
        <v>480.67137500000001</v>
      </c>
      <c r="BR933">
        <v>27.294218749999999</v>
      </c>
      <c r="BS933">
        <v>500.14331249999998</v>
      </c>
      <c r="BT933">
        <v>99.415475000000001</v>
      </c>
      <c r="BU933">
        <v>9.9974212499999993E-2</v>
      </c>
      <c r="BV933">
        <v>30.99533125</v>
      </c>
      <c r="BW933">
        <v>31.806193749999998</v>
      </c>
      <c r="BX933">
        <v>999.9</v>
      </c>
      <c r="BY933">
        <v>0</v>
      </c>
      <c r="BZ933">
        <v>0</v>
      </c>
      <c r="CA933">
        <v>9998.3924999999999</v>
      </c>
      <c r="CB933">
        <v>0</v>
      </c>
      <c r="CC933">
        <v>85.898887500000001</v>
      </c>
      <c r="CD933">
        <v>-45.758587499999997</v>
      </c>
      <c r="CE933">
        <v>495.67700000000002</v>
      </c>
      <c r="CF933">
        <v>540.81793749999997</v>
      </c>
      <c r="CG933">
        <v>3.4212387500000001</v>
      </c>
      <c r="CH933">
        <v>527.90262500000006</v>
      </c>
      <c r="CI933">
        <v>23.880856250000001</v>
      </c>
      <c r="CJ933">
        <v>2.714251875</v>
      </c>
      <c r="CK933">
        <v>2.3741293749999999</v>
      </c>
      <c r="CL933">
        <v>22.371649999999999</v>
      </c>
      <c r="CM933">
        <v>20.188381249999999</v>
      </c>
      <c r="CN933">
        <v>1999.9768750000001</v>
      </c>
      <c r="CO933">
        <v>0.98000575000000001</v>
      </c>
      <c r="CP933">
        <v>1.9994012500000002E-2</v>
      </c>
      <c r="CQ933">
        <v>0</v>
      </c>
      <c r="CR933">
        <v>2.5398749999999999</v>
      </c>
      <c r="CS933">
        <v>0</v>
      </c>
      <c r="CT933">
        <v>27871.381249999999</v>
      </c>
      <c r="CU933">
        <v>17412.137500000001</v>
      </c>
      <c r="CV933">
        <v>43.436999999999998</v>
      </c>
      <c r="CW933">
        <v>44.573812500000003</v>
      </c>
      <c r="CX933">
        <v>43.5</v>
      </c>
      <c r="CY933">
        <v>42.936999999999998</v>
      </c>
      <c r="CZ933">
        <v>43.375</v>
      </c>
      <c r="DA933">
        <v>1959.9875</v>
      </c>
      <c r="DB933">
        <v>39.991875000000007</v>
      </c>
      <c r="DC933">
        <v>0</v>
      </c>
      <c r="DD933">
        <v>1660411638.5999999</v>
      </c>
      <c r="DE933">
        <v>0</v>
      </c>
      <c r="DF933">
        <v>1660411308.0999999</v>
      </c>
      <c r="DG933" t="s">
        <v>1985</v>
      </c>
      <c r="DH933">
        <v>1660411299.5999999</v>
      </c>
      <c r="DI933">
        <v>1660411308.0999999</v>
      </c>
      <c r="DJ933">
        <v>25</v>
      </c>
      <c r="DK933">
        <v>0.20799999999999999</v>
      </c>
      <c r="DL933">
        <v>-5.0000000000000001E-3</v>
      </c>
      <c r="DM933">
        <v>1.3160000000000001</v>
      </c>
      <c r="DN933">
        <v>1.4999999999999999E-2</v>
      </c>
      <c r="DO933">
        <v>400</v>
      </c>
      <c r="DP933">
        <v>24</v>
      </c>
      <c r="DQ933">
        <v>0.34</v>
      </c>
      <c r="DR933">
        <v>0.09</v>
      </c>
      <c r="DS933">
        <v>4.9587478748877833</v>
      </c>
      <c r="DT933">
        <v>3.5987962908129512</v>
      </c>
      <c r="DU933">
        <v>0.2697665210657581</v>
      </c>
      <c r="DV933">
        <v>0</v>
      </c>
      <c r="DW933">
        <v>36.670517782000303</v>
      </c>
      <c r="DX933">
        <v>5.1226594134727677</v>
      </c>
      <c r="DY933">
        <v>0.37039317544199052</v>
      </c>
      <c r="DZ933">
        <v>0</v>
      </c>
      <c r="EA933">
        <v>-45.703183870967749</v>
      </c>
      <c r="EB933">
        <v>-7.1244822580645062</v>
      </c>
      <c r="EC933">
        <v>0.53195996156439895</v>
      </c>
      <c r="ED933">
        <v>0</v>
      </c>
      <c r="EE933">
        <v>406.74526627209337</v>
      </c>
      <c r="EF933">
        <v>247.7257441068291</v>
      </c>
      <c r="EG933">
        <v>17.87229900686706</v>
      </c>
      <c r="EH933">
        <v>0</v>
      </c>
      <c r="EI933">
        <v>3.416359268292684</v>
      </c>
      <c r="EJ933">
        <v>5.6893170731698472E-2</v>
      </c>
      <c r="EK933">
        <v>1.8275813737212519E-2</v>
      </c>
      <c r="EL933">
        <v>1</v>
      </c>
      <c r="EM933">
        <v>2.0059266124546218</v>
      </c>
      <c r="EN933">
        <v>2.9649712463529619E-2</v>
      </c>
      <c r="EO933">
        <v>2.5230868982767472E-3</v>
      </c>
      <c r="EP933">
        <v>1</v>
      </c>
      <c r="EQ933">
        <v>2</v>
      </c>
      <c r="ER933">
        <v>6</v>
      </c>
      <c r="ES933" t="s">
        <v>415</v>
      </c>
      <c r="ET933">
        <v>2.9412099999999999</v>
      </c>
      <c r="EU933">
        <v>2.8012000000000001</v>
      </c>
      <c r="EV933">
        <v>0.10662099999999999</v>
      </c>
      <c r="EW933">
        <v>0.113398</v>
      </c>
      <c r="EX933">
        <v>0.11758299999999999</v>
      </c>
      <c r="EY933">
        <v>0.107054</v>
      </c>
      <c r="EZ933">
        <v>18257.5</v>
      </c>
      <c r="FA933">
        <v>18995.5</v>
      </c>
      <c r="FB933">
        <v>23774.799999999999</v>
      </c>
      <c r="FC933">
        <v>24943.3</v>
      </c>
      <c r="FD933">
        <v>33587.5</v>
      </c>
      <c r="FE933">
        <v>35572.199999999997</v>
      </c>
      <c r="FF933">
        <v>43359.9</v>
      </c>
      <c r="FG933">
        <v>46115.1</v>
      </c>
      <c r="FH933">
        <v>1.9442200000000001</v>
      </c>
      <c r="FI933">
        <v>1.8111999999999999</v>
      </c>
      <c r="FJ933">
        <v>0.108108</v>
      </c>
      <c r="FK933">
        <v>0</v>
      </c>
      <c r="FL933">
        <v>30.045300000000001</v>
      </c>
      <c r="FM933">
        <v>999.9</v>
      </c>
      <c r="FN933">
        <v>57.8</v>
      </c>
      <c r="FO933">
        <v>37.299999999999997</v>
      </c>
      <c r="FP933">
        <v>37.264099999999999</v>
      </c>
      <c r="FQ933">
        <v>63.556199999999997</v>
      </c>
      <c r="FR933">
        <v>25.552900000000001</v>
      </c>
      <c r="FS933">
        <v>1</v>
      </c>
      <c r="FT933">
        <v>0.52218699999999996</v>
      </c>
      <c r="FU933">
        <v>2.2136</v>
      </c>
      <c r="FV933">
        <v>20.307200000000002</v>
      </c>
      <c r="FW933">
        <v>5.2122000000000002</v>
      </c>
      <c r="FX933">
        <v>11.9071</v>
      </c>
      <c r="FY933">
        <v>5.0021500000000003</v>
      </c>
      <c r="FZ933">
        <v>3.2906300000000002</v>
      </c>
      <c r="GA933">
        <v>9999</v>
      </c>
      <c r="GB933">
        <v>9999</v>
      </c>
      <c r="GC933">
        <v>9999</v>
      </c>
      <c r="GD933">
        <v>999.9</v>
      </c>
      <c r="GE933">
        <v>1.8597600000000001</v>
      </c>
      <c r="GF933">
        <v>1.8548100000000001</v>
      </c>
      <c r="GG933">
        <v>1.8579699999999999</v>
      </c>
      <c r="GH933">
        <v>1.8564099999999999</v>
      </c>
      <c r="GI933">
        <v>1.85521</v>
      </c>
      <c r="GJ933">
        <v>1.8548</v>
      </c>
      <c r="GK933">
        <v>1.85364</v>
      </c>
      <c r="GL933">
        <v>1.85659</v>
      </c>
      <c r="GM933">
        <v>0</v>
      </c>
      <c r="GN933">
        <v>0</v>
      </c>
      <c r="GO933">
        <v>0</v>
      </c>
      <c r="GP933">
        <v>0</v>
      </c>
      <c r="GQ933" t="s">
        <v>385</v>
      </c>
      <c r="GR933" t="s">
        <v>386</v>
      </c>
      <c r="GS933" t="s">
        <v>387</v>
      </c>
      <c r="GT933" t="s">
        <v>387</v>
      </c>
      <c r="GU933" t="s">
        <v>387</v>
      </c>
      <c r="GV933" t="s">
        <v>387</v>
      </c>
      <c r="GW933">
        <v>0</v>
      </c>
      <c r="GX933">
        <v>100</v>
      </c>
      <c r="GY933">
        <v>100</v>
      </c>
      <c r="GZ933">
        <v>1.5449999999999999</v>
      </c>
      <c r="HA933">
        <v>7.9000000000000008E-3</v>
      </c>
      <c r="HB933">
        <v>0.36341150857684917</v>
      </c>
      <c r="HC933">
        <v>2.8098669343081611E-3</v>
      </c>
      <c r="HD933">
        <v>-1.127031966113555E-6</v>
      </c>
      <c r="HE933">
        <v>1.768598670541231E-10</v>
      </c>
      <c r="HF933">
        <v>-7.1736991530500657E-2</v>
      </c>
      <c r="HG933">
        <v>1.081145868756639E-2</v>
      </c>
      <c r="HH933">
        <v>-3.689364805754238E-4</v>
      </c>
      <c r="HI933">
        <v>2.919854880483278E-6</v>
      </c>
      <c r="HJ933">
        <v>2</v>
      </c>
      <c r="HK933">
        <v>2136</v>
      </c>
      <c r="HL933">
        <v>3</v>
      </c>
      <c r="HM933">
        <v>30</v>
      </c>
      <c r="HN933">
        <v>5.7</v>
      </c>
      <c r="HO933">
        <v>5.5</v>
      </c>
      <c r="HP933">
        <v>1.40015</v>
      </c>
      <c r="HQ933">
        <v>2.3278799999999999</v>
      </c>
      <c r="HR933">
        <v>1.4978</v>
      </c>
      <c r="HS933">
        <v>2.3022499999999999</v>
      </c>
      <c r="HT933">
        <v>1.5478499999999999</v>
      </c>
      <c r="HU933">
        <v>2.4523899999999998</v>
      </c>
      <c r="HV933">
        <v>40.629800000000003</v>
      </c>
      <c r="HW933">
        <v>13.186400000000001</v>
      </c>
      <c r="HX933">
        <v>18</v>
      </c>
      <c r="HY933">
        <v>500.55200000000002</v>
      </c>
      <c r="HZ933">
        <v>478.28199999999998</v>
      </c>
      <c r="IA933">
        <v>26.970300000000002</v>
      </c>
      <c r="IB933">
        <v>33.545000000000002</v>
      </c>
      <c r="IC933">
        <v>30.0001</v>
      </c>
      <c r="ID933">
        <v>33.363700000000001</v>
      </c>
      <c r="IE933">
        <v>33.464599999999997</v>
      </c>
      <c r="IF933">
        <v>28.042300000000001</v>
      </c>
      <c r="IG933">
        <v>38.671100000000003</v>
      </c>
      <c r="IH933">
        <v>0</v>
      </c>
      <c r="II933">
        <v>26.9709</v>
      </c>
      <c r="IJ933">
        <v>604.14</v>
      </c>
      <c r="IK933">
        <v>23.8277</v>
      </c>
      <c r="IL933">
        <v>100.256</v>
      </c>
      <c r="IM933">
        <v>99.938999999999993</v>
      </c>
      <c r="IN933" t="s">
        <v>2772</v>
      </c>
    </row>
    <row r="934" spans="1:248" x14ac:dyDescent="0.2">
      <c r="A934">
        <v>918</v>
      </c>
      <c r="B934">
        <v>1660411641.5</v>
      </c>
      <c r="C934">
        <v>11917.400000095369</v>
      </c>
      <c r="D934" t="s">
        <v>2206</v>
      </c>
      <c r="E934" t="s">
        <v>2207</v>
      </c>
      <c r="F934">
        <v>1</v>
      </c>
      <c r="G934" t="s">
        <v>376</v>
      </c>
      <c r="H934" t="s">
        <v>377</v>
      </c>
      <c r="I934" t="s">
        <v>378</v>
      </c>
      <c r="J934" t="s">
        <v>379</v>
      </c>
      <c r="K934" t="s">
        <v>1984</v>
      </c>
      <c r="L934" t="s">
        <v>376</v>
      </c>
      <c r="M934" t="s">
        <v>381</v>
      </c>
      <c r="N934">
        <v>1660411634</v>
      </c>
      <c r="O934">
        <f t="shared" si="476"/>
        <v>2.9337681216975724E-3</v>
      </c>
      <c r="P934">
        <f t="shared" si="477"/>
        <v>2.9337681216975722</v>
      </c>
      <c r="Q934">
        <f t="shared" si="478"/>
        <v>5.6349902366933815</v>
      </c>
      <c r="R934">
        <f t="shared" si="479"/>
        <v>489.55300000000011</v>
      </c>
      <c r="S934">
        <f t="shared" si="480"/>
        <v>410.40494356538034</v>
      </c>
      <c r="T934">
        <f t="shared" si="481"/>
        <v>40.841628028181859</v>
      </c>
      <c r="U934">
        <f t="shared" si="482"/>
        <v>48.718081591274291</v>
      </c>
      <c r="V934">
        <f t="shared" si="483"/>
        <v>0.14389065425989803</v>
      </c>
      <c r="W934">
        <f t="shared" si="484"/>
        <v>2.9189895909390522</v>
      </c>
      <c r="X934">
        <f t="shared" si="485"/>
        <v>0.14006311862606569</v>
      </c>
      <c r="Y934">
        <f t="shared" si="486"/>
        <v>8.7874857739418638E-2</v>
      </c>
      <c r="Z934">
        <f t="shared" si="487"/>
        <v>321.5142576844562</v>
      </c>
      <c r="AA934">
        <f t="shared" si="488"/>
        <v>32.129157612475382</v>
      </c>
      <c r="AB934">
        <f t="shared" si="489"/>
        <v>31.80764666666667</v>
      </c>
      <c r="AC934">
        <f t="shared" si="490"/>
        <v>4.723341139635032</v>
      </c>
      <c r="AD934">
        <f t="shared" si="491"/>
        <v>60.236862393108396</v>
      </c>
      <c r="AE934">
        <f t="shared" si="492"/>
        <v>2.7168073037059535</v>
      </c>
      <c r="AF934">
        <f t="shared" si="493"/>
        <v>4.5102071983363778</v>
      </c>
      <c r="AG934">
        <f t="shared" si="494"/>
        <v>2.0065338359290785</v>
      </c>
      <c r="AH934">
        <f t="shared" si="495"/>
        <v>-129.37917416686295</v>
      </c>
      <c r="AI934">
        <f t="shared" si="496"/>
        <v>-127.81474997665256</v>
      </c>
      <c r="AJ934">
        <f t="shared" si="497"/>
        <v>-9.8719051405500498</v>
      </c>
      <c r="AK934">
        <f t="shared" si="498"/>
        <v>54.44842840039064</v>
      </c>
      <c r="AL934">
        <f t="shared" si="499"/>
        <v>36.846359106431073</v>
      </c>
      <c r="AM934">
        <f t="shared" si="500"/>
        <v>2.9308032376290369</v>
      </c>
      <c r="AN934">
        <f t="shared" si="501"/>
        <v>5.6349902366933815</v>
      </c>
      <c r="AO934">
        <v>571.84962893262377</v>
      </c>
      <c r="AP934">
        <v>538.89892121212074</v>
      </c>
      <c r="AQ934">
        <v>5.0920981704856629</v>
      </c>
      <c r="AR934">
        <v>65.016461255683083</v>
      </c>
      <c r="AS934">
        <f t="shared" si="502"/>
        <v>2.9337681216975722</v>
      </c>
      <c r="AT934">
        <v>23.880999775970881</v>
      </c>
      <c r="AU934">
        <v>27.302356969696969</v>
      </c>
      <c r="AV934">
        <v>3.2104589098447641E-4</v>
      </c>
      <c r="AW934">
        <v>83.562977856309928</v>
      </c>
      <c r="AX934">
        <v>0</v>
      </c>
      <c r="AY934">
        <v>0</v>
      </c>
      <c r="AZ934">
        <f t="shared" si="503"/>
        <v>1</v>
      </c>
      <c r="BA934">
        <f t="shared" si="504"/>
        <v>0</v>
      </c>
      <c r="BB934">
        <f t="shared" si="505"/>
        <v>51869.061193835594</v>
      </c>
      <c r="BC934">
        <f t="shared" si="506"/>
        <v>1999.992</v>
      </c>
      <c r="BD934">
        <f t="shared" si="507"/>
        <v>1681.1930388002363</v>
      </c>
      <c r="BE934">
        <f t="shared" si="508"/>
        <v>0.8405998817996454</v>
      </c>
      <c r="BF934">
        <f t="shared" si="509"/>
        <v>0.16075777187331561</v>
      </c>
      <c r="BG934">
        <v>6</v>
      </c>
      <c r="BH934">
        <v>0.5</v>
      </c>
      <c r="BI934" t="s">
        <v>382</v>
      </c>
      <c r="BJ934">
        <v>2</v>
      </c>
      <c r="BK934" t="b">
        <v>1</v>
      </c>
      <c r="BL934">
        <v>1660411634</v>
      </c>
      <c r="BM934">
        <v>489.55300000000011</v>
      </c>
      <c r="BN934">
        <v>535.47779999999989</v>
      </c>
      <c r="BO934">
        <v>27.300360000000001</v>
      </c>
      <c r="BP934">
        <v>23.880346666666661</v>
      </c>
      <c r="BQ934">
        <v>488.06639999999999</v>
      </c>
      <c r="BR934">
        <v>27.29246666666667</v>
      </c>
      <c r="BS934">
        <v>500.13686666666672</v>
      </c>
      <c r="BT934">
        <v>99.41546666666666</v>
      </c>
      <c r="BU934">
        <v>9.9972093333333331E-2</v>
      </c>
      <c r="BV934">
        <v>30.995446666666659</v>
      </c>
      <c r="BW934">
        <v>31.80764666666667</v>
      </c>
      <c r="BX934">
        <v>999.89999999999986</v>
      </c>
      <c r="BY934">
        <v>0</v>
      </c>
      <c r="BZ934">
        <v>0</v>
      </c>
      <c r="CA934">
        <v>9998.368666666669</v>
      </c>
      <c r="CB934">
        <v>0</v>
      </c>
      <c r="CC934">
        <v>85.987560000000002</v>
      </c>
      <c r="CD934">
        <v>-45.924966666666663</v>
      </c>
      <c r="CE934">
        <v>503.29293333333328</v>
      </c>
      <c r="CF934">
        <v>548.5781333333332</v>
      </c>
      <c r="CG934">
        <v>3.4199993333333332</v>
      </c>
      <c r="CH934">
        <v>535.47779999999989</v>
      </c>
      <c r="CI934">
        <v>23.880346666666661</v>
      </c>
      <c r="CJ934">
        <v>2.7140780000000002</v>
      </c>
      <c r="CK934">
        <v>2.3740786666666671</v>
      </c>
      <c r="CL934">
        <v>22.3706</v>
      </c>
      <c r="CM934">
        <v>20.18803333333333</v>
      </c>
      <c r="CN934">
        <v>1999.992</v>
      </c>
      <c r="CO934">
        <v>0.98000580000000026</v>
      </c>
      <c r="CP934">
        <v>1.9993899999999998E-2</v>
      </c>
      <c r="CQ934">
        <v>0</v>
      </c>
      <c r="CR934">
        <v>2.4910666666666672</v>
      </c>
      <c r="CS934">
        <v>0</v>
      </c>
      <c r="CT934">
        <v>27884.62</v>
      </c>
      <c r="CU934">
        <v>17412.26666666667</v>
      </c>
      <c r="CV934">
        <v>43.436999999999998</v>
      </c>
      <c r="CW934">
        <v>44.578800000000001</v>
      </c>
      <c r="CX934">
        <v>43.5</v>
      </c>
      <c r="CY934">
        <v>42.936999999999998</v>
      </c>
      <c r="CZ934">
        <v>43.375</v>
      </c>
      <c r="DA934">
        <v>1960.002</v>
      </c>
      <c r="DB934">
        <v>39.991999999999997</v>
      </c>
      <c r="DC934">
        <v>0</v>
      </c>
      <c r="DD934">
        <v>1660411639.8</v>
      </c>
      <c r="DE934">
        <v>0</v>
      </c>
      <c r="DF934">
        <v>1660411308.0999999</v>
      </c>
      <c r="DG934" t="s">
        <v>1985</v>
      </c>
      <c r="DH934">
        <v>1660411299.5999999</v>
      </c>
      <c r="DI934">
        <v>1660411308.0999999</v>
      </c>
      <c r="DJ934">
        <v>25</v>
      </c>
      <c r="DK934">
        <v>0.20799999999999999</v>
      </c>
      <c r="DL934">
        <v>-5.0000000000000001E-3</v>
      </c>
      <c r="DM934">
        <v>1.3160000000000001</v>
      </c>
      <c r="DN934">
        <v>1.4999999999999999E-2</v>
      </c>
      <c r="DO934">
        <v>400</v>
      </c>
      <c r="DP934">
        <v>24</v>
      </c>
      <c r="DQ934">
        <v>0.34</v>
      </c>
      <c r="DR934">
        <v>0.09</v>
      </c>
      <c r="DS934">
        <v>5.0680516434228062</v>
      </c>
      <c r="DT934">
        <v>3.8832876404224548</v>
      </c>
      <c r="DU934">
        <v>0.28229611419992739</v>
      </c>
      <c r="DV934">
        <v>0</v>
      </c>
      <c r="DW934">
        <v>36.768072586373137</v>
      </c>
      <c r="DX934">
        <v>4.9227053793109024</v>
      </c>
      <c r="DY934">
        <v>0.36877347101319591</v>
      </c>
      <c r="DZ934">
        <v>0</v>
      </c>
      <c r="EA934">
        <v>-45.898290000000003</v>
      </c>
      <c r="EB934">
        <v>-6.736282091212404</v>
      </c>
      <c r="EC934">
        <v>0.4882215674261024</v>
      </c>
      <c r="ED934">
        <v>0</v>
      </c>
      <c r="EE934">
        <v>411.84567951542408</v>
      </c>
      <c r="EF934">
        <v>245.81387310533859</v>
      </c>
      <c r="EG934">
        <v>18.326655486647521</v>
      </c>
      <c r="EH934">
        <v>0</v>
      </c>
      <c r="EI934">
        <v>3.4218000000000002</v>
      </c>
      <c r="EJ934">
        <v>-3.1153621013150199E-2</v>
      </c>
      <c r="EK934">
        <v>6.7877941925193717E-3</v>
      </c>
      <c r="EL934">
        <v>1</v>
      </c>
      <c r="EM934">
        <v>2.0061783815408978</v>
      </c>
      <c r="EN934">
        <v>1.8499566129460292E-2</v>
      </c>
      <c r="EO934">
        <v>2.1831679948024129E-3</v>
      </c>
      <c r="EP934">
        <v>1</v>
      </c>
      <c r="EQ934">
        <v>2</v>
      </c>
      <c r="ER934">
        <v>6</v>
      </c>
      <c r="ES934" t="s">
        <v>415</v>
      </c>
      <c r="ET934">
        <v>2.9411999999999998</v>
      </c>
      <c r="EU934">
        <v>2.8012800000000002</v>
      </c>
      <c r="EV934">
        <v>0.10735500000000001</v>
      </c>
      <c r="EW934">
        <v>0.114108</v>
      </c>
      <c r="EX934">
        <v>0.11758399999999999</v>
      </c>
      <c r="EY934">
        <v>0.107054</v>
      </c>
      <c r="EZ934">
        <v>18242.5</v>
      </c>
      <c r="FA934">
        <v>18980.2</v>
      </c>
      <c r="FB934">
        <v>23774.799999999999</v>
      </c>
      <c r="FC934">
        <v>24943.200000000001</v>
      </c>
      <c r="FD934">
        <v>33587.4</v>
      </c>
      <c r="FE934">
        <v>35572</v>
      </c>
      <c r="FF934">
        <v>43359.9</v>
      </c>
      <c r="FG934">
        <v>46114.8</v>
      </c>
      <c r="FH934">
        <v>1.94428</v>
      </c>
      <c r="FI934">
        <v>1.8112200000000001</v>
      </c>
      <c r="FJ934">
        <v>0.108052</v>
      </c>
      <c r="FK934">
        <v>0</v>
      </c>
      <c r="FL934">
        <v>30.045400000000001</v>
      </c>
      <c r="FM934">
        <v>999.9</v>
      </c>
      <c r="FN934">
        <v>57.8</v>
      </c>
      <c r="FO934">
        <v>37.299999999999997</v>
      </c>
      <c r="FP934">
        <v>37.261000000000003</v>
      </c>
      <c r="FQ934">
        <v>63.636200000000002</v>
      </c>
      <c r="FR934">
        <v>25.572900000000001</v>
      </c>
      <c r="FS934">
        <v>1</v>
      </c>
      <c r="FT934">
        <v>0.522142</v>
      </c>
      <c r="FU934">
        <v>2.2164199999999998</v>
      </c>
      <c r="FV934">
        <v>20.306999999999999</v>
      </c>
      <c r="FW934">
        <v>5.2122000000000002</v>
      </c>
      <c r="FX934">
        <v>11.9069</v>
      </c>
      <c r="FY934">
        <v>5.0019</v>
      </c>
      <c r="FZ934">
        <v>3.2906300000000002</v>
      </c>
      <c r="GA934">
        <v>9999</v>
      </c>
      <c r="GB934">
        <v>9999</v>
      </c>
      <c r="GC934">
        <v>9999</v>
      </c>
      <c r="GD934">
        <v>999.9</v>
      </c>
      <c r="GE934">
        <v>1.8597699999999999</v>
      </c>
      <c r="GF934">
        <v>1.8548199999999999</v>
      </c>
      <c r="GG934">
        <v>1.85798</v>
      </c>
      <c r="GH934">
        <v>1.85642</v>
      </c>
      <c r="GI934">
        <v>1.8552200000000001</v>
      </c>
      <c r="GJ934">
        <v>1.8548</v>
      </c>
      <c r="GK934">
        <v>1.85364</v>
      </c>
      <c r="GL934">
        <v>1.8566</v>
      </c>
      <c r="GM934">
        <v>0</v>
      </c>
      <c r="GN934">
        <v>0</v>
      </c>
      <c r="GO934">
        <v>0</v>
      </c>
      <c r="GP934">
        <v>0</v>
      </c>
      <c r="GQ934" t="s">
        <v>385</v>
      </c>
      <c r="GR934" t="s">
        <v>386</v>
      </c>
      <c r="GS934" t="s">
        <v>387</v>
      </c>
      <c r="GT934" t="s">
        <v>387</v>
      </c>
      <c r="GU934" t="s">
        <v>387</v>
      </c>
      <c r="GV934" t="s">
        <v>387</v>
      </c>
      <c r="GW934">
        <v>0</v>
      </c>
      <c r="GX934">
        <v>100</v>
      </c>
      <c r="GY934">
        <v>100</v>
      </c>
      <c r="GZ934">
        <v>1.554</v>
      </c>
      <c r="HA934">
        <v>7.9000000000000008E-3</v>
      </c>
      <c r="HB934">
        <v>0.36341150857684917</v>
      </c>
      <c r="HC934">
        <v>2.8098669343081611E-3</v>
      </c>
      <c r="HD934">
        <v>-1.127031966113555E-6</v>
      </c>
      <c r="HE934">
        <v>1.768598670541231E-10</v>
      </c>
      <c r="HF934">
        <v>-7.1736991530500657E-2</v>
      </c>
      <c r="HG934">
        <v>1.081145868756639E-2</v>
      </c>
      <c r="HH934">
        <v>-3.689364805754238E-4</v>
      </c>
      <c r="HI934">
        <v>2.919854880483278E-6</v>
      </c>
      <c r="HJ934">
        <v>2</v>
      </c>
      <c r="HK934">
        <v>2136</v>
      </c>
      <c r="HL934">
        <v>3</v>
      </c>
      <c r="HM934">
        <v>30</v>
      </c>
      <c r="HN934">
        <v>5.7</v>
      </c>
      <c r="HO934">
        <v>5.6</v>
      </c>
      <c r="HP934">
        <v>1.40869</v>
      </c>
      <c r="HQ934">
        <v>2.34375</v>
      </c>
      <c r="HR934">
        <v>1.4978</v>
      </c>
      <c r="HS934">
        <v>2.3010299999999999</v>
      </c>
      <c r="HT934">
        <v>1.5478499999999999</v>
      </c>
      <c r="HU934">
        <v>2.35229</v>
      </c>
      <c r="HV934">
        <v>40.6554</v>
      </c>
      <c r="HW934">
        <v>13.186400000000001</v>
      </c>
      <c r="HX934">
        <v>18</v>
      </c>
      <c r="HY934">
        <v>500.58199999999999</v>
      </c>
      <c r="HZ934">
        <v>478.298</v>
      </c>
      <c r="IA934">
        <v>26.9712</v>
      </c>
      <c r="IB934">
        <v>33.545000000000002</v>
      </c>
      <c r="IC934">
        <v>30.0001</v>
      </c>
      <c r="ID934">
        <v>33.363700000000001</v>
      </c>
      <c r="IE934">
        <v>33.464599999999997</v>
      </c>
      <c r="IF934">
        <v>28.194600000000001</v>
      </c>
      <c r="IG934">
        <v>38.671100000000003</v>
      </c>
      <c r="IH934">
        <v>0</v>
      </c>
      <c r="II934">
        <v>26.9709</v>
      </c>
      <c r="IJ934">
        <v>604.14</v>
      </c>
      <c r="IK934">
        <v>23.819900000000001</v>
      </c>
      <c r="IL934">
        <v>100.256</v>
      </c>
      <c r="IM934">
        <v>99.938500000000005</v>
      </c>
      <c r="IN934" t="s">
        <v>2772</v>
      </c>
    </row>
    <row r="935" spans="1:248" x14ac:dyDescent="0.2">
      <c r="A935">
        <v>919</v>
      </c>
      <c r="B935">
        <v>1660411642.5</v>
      </c>
      <c r="C935">
        <v>11918.400000095369</v>
      </c>
      <c r="D935" t="s">
        <v>2208</v>
      </c>
      <c r="E935" t="s">
        <v>2209</v>
      </c>
      <c r="F935">
        <v>1</v>
      </c>
      <c r="G935" t="s">
        <v>376</v>
      </c>
      <c r="H935" t="s">
        <v>377</v>
      </c>
      <c r="I935" t="s">
        <v>378</v>
      </c>
      <c r="J935" t="s">
        <v>379</v>
      </c>
      <c r="K935" t="s">
        <v>1984</v>
      </c>
      <c r="L935" t="s">
        <v>376</v>
      </c>
      <c r="M935" t="s">
        <v>381</v>
      </c>
      <c r="N935">
        <v>1660411634.5</v>
      </c>
      <c r="O935">
        <f t="shared" si="476"/>
        <v>2.9347247022173074E-3</v>
      </c>
      <c r="P935">
        <f t="shared" si="477"/>
        <v>2.9347247022173075</v>
      </c>
      <c r="Q935">
        <f t="shared" si="478"/>
        <v>5.6471853001889674</v>
      </c>
      <c r="R935">
        <f t="shared" si="479"/>
        <v>492.02743750000002</v>
      </c>
      <c r="S935">
        <f t="shared" si="480"/>
        <v>412.68771081280204</v>
      </c>
      <c r="T935">
        <f t="shared" si="481"/>
        <v>41.068786908572513</v>
      </c>
      <c r="U935">
        <f t="shared" si="482"/>
        <v>48.964312370872847</v>
      </c>
      <c r="V935">
        <f t="shared" si="483"/>
        <v>0.14394915013887852</v>
      </c>
      <c r="W935">
        <f t="shared" si="484"/>
        <v>2.9188699028395213</v>
      </c>
      <c r="X935">
        <f t="shared" si="485"/>
        <v>0.14011839389409178</v>
      </c>
      <c r="Y935">
        <f t="shared" si="486"/>
        <v>8.7909683314125603E-2</v>
      </c>
      <c r="Z935">
        <f t="shared" si="487"/>
        <v>321.51462964168695</v>
      </c>
      <c r="AA935">
        <f t="shared" si="488"/>
        <v>32.12920093294855</v>
      </c>
      <c r="AB935">
        <f t="shared" si="489"/>
        <v>31.807200000000002</v>
      </c>
      <c r="AC935">
        <f t="shared" si="490"/>
        <v>4.7232215589130702</v>
      </c>
      <c r="AD935">
        <f t="shared" si="491"/>
        <v>60.236402012256697</v>
      </c>
      <c r="AE935">
        <f t="shared" si="492"/>
        <v>2.7168248154244048</v>
      </c>
      <c r="AF935">
        <f t="shared" si="493"/>
        <v>4.5102707410572007</v>
      </c>
      <c r="AG935">
        <f t="shared" si="494"/>
        <v>2.0063967434886654</v>
      </c>
      <c r="AH935">
        <f t="shared" si="495"/>
        <v>-129.42135936778325</v>
      </c>
      <c r="AI935">
        <f t="shared" si="496"/>
        <v>-127.70033918804297</v>
      </c>
      <c r="AJ935">
        <f t="shared" si="497"/>
        <v>-9.8634632083265004</v>
      </c>
      <c r="AK935">
        <f t="shared" si="498"/>
        <v>54.529467877534231</v>
      </c>
      <c r="AL935">
        <f t="shared" si="499"/>
        <v>36.878619150048159</v>
      </c>
      <c r="AM935">
        <f t="shared" si="500"/>
        <v>2.9309862380405005</v>
      </c>
      <c r="AN935">
        <f t="shared" si="501"/>
        <v>5.6471853001889674</v>
      </c>
      <c r="AO935">
        <v>576.96668033138599</v>
      </c>
      <c r="AP935">
        <v>544.00405454545444</v>
      </c>
      <c r="AQ935">
        <v>5.0915296978573918</v>
      </c>
      <c r="AR935">
        <v>65.016461255683083</v>
      </c>
      <c r="AS935">
        <f t="shared" si="502"/>
        <v>2.9347247022173075</v>
      </c>
      <c r="AT935">
        <v>23.880611410897281</v>
      </c>
      <c r="AU935">
        <v>27.30325272727271</v>
      </c>
      <c r="AV935">
        <v>2.9291802090026142E-4</v>
      </c>
      <c r="AW935">
        <v>83.562977856309928</v>
      </c>
      <c r="AX935">
        <v>0</v>
      </c>
      <c r="AY935">
        <v>0</v>
      </c>
      <c r="AZ935">
        <f t="shared" si="503"/>
        <v>1</v>
      </c>
      <c r="BA935">
        <f t="shared" si="504"/>
        <v>0</v>
      </c>
      <c r="BB935">
        <f t="shared" si="505"/>
        <v>51865.617166813958</v>
      </c>
      <c r="BC935">
        <f t="shared" si="506"/>
        <v>1999.994375</v>
      </c>
      <c r="BD935">
        <f t="shared" si="507"/>
        <v>1681.1950301252266</v>
      </c>
      <c r="BE935">
        <f t="shared" si="508"/>
        <v>0.84059987924977364</v>
      </c>
      <c r="BF935">
        <f t="shared" si="509"/>
        <v>0.16075776695206304</v>
      </c>
      <c r="BG935">
        <v>6</v>
      </c>
      <c r="BH935">
        <v>0.5</v>
      </c>
      <c r="BI935" t="s">
        <v>382</v>
      </c>
      <c r="BJ935">
        <v>2</v>
      </c>
      <c r="BK935" t="b">
        <v>1</v>
      </c>
      <c r="BL935">
        <v>1660411634.5</v>
      </c>
      <c r="BM935">
        <v>492.02743750000002</v>
      </c>
      <c r="BN935">
        <v>537.99956250000002</v>
      </c>
      <c r="BO935">
        <v>27.300543749999999</v>
      </c>
      <c r="BP935">
        <v>23.880331250000001</v>
      </c>
      <c r="BQ935">
        <v>490.53637500000002</v>
      </c>
      <c r="BR935">
        <v>27.292649999999998</v>
      </c>
      <c r="BS935">
        <v>500.13887499999998</v>
      </c>
      <c r="BT935">
        <v>99.415424999999999</v>
      </c>
      <c r="BU935">
        <v>9.9985400000000002E-2</v>
      </c>
      <c r="BV935">
        <v>30.995693750000001</v>
      </c>
      <c r="BW935">
        <v>31.807200000000002</v>
      </c>
      <c r="BX935">
        <v>999.9</v>
      </c>
      <c r="BY935">
        <v>0</v>
      </c>
      <c r="BZ935">
        <v>0</v>
      </c>
      <c r="CA935">
        <v>9997.6893749999999</v>
      </c>
      <c r="CB935">
        <v>0</v>
      </c>
      <c r="CC935">
        <v>85.92976250000001</v>
      </c>
      <c r="CD935">
        <v>-45.972331250000003</v>
      </c>
      <c r="CE935">
        <v>505.83693749999998</v>
      </c>
      <c r="CF935">
        <v>551.16162499999996</v>
      </c>
      <c r="CG935">
        <v>3.4201981250000002</v>
      </c>
      <c r="CH935">
        <v>537.99956250000002</v>
      </c>
      <c r="CI935">
        <v>23.880331250000001</v>
      </c>
      <c r="CJ935">
        <v>2.7140949999999999</v>
      </c>
      <c r="CK935">
        <v>2.3740762499999999</v>
      </c>
      <c r="CL935">
        <v>22.370706250000001</v>
      </c>
      <c r="CM935">
        <v>20.188018750000001</v>
      </c>
      <c r="CN935">
        <v>1999.994375</v>
      </c>
      <c r="CO935">
        <v>0.98000587500000003</v>
      </c>
      <c r="CP935">
        <v>1.9993812499999999E-2</v>
      </c>
      <c r="CQ935">
        <v>0</v>
      </c>
      <c r="CR935">
        <v>2.4865624999999998</v>
      </c>
      <c r="CS935">
        <v>0</v>
      </c>
      <c r="CT935">
        <v>27890.431250000001</v>
      </c>
      <c r="CU935">
        <v>17412.287499999999</v>
      </c>
      <c r="CV935">
        <v>43.436999999999998</v>
      </c>
      <c r="CW935">
        <v>44.577749999999988</v>
      </c>
      <c r="CX935">
        <v>43.5</v>
      </c>
      <c r="CY935">
        <v>42.936999999999998</v>
      </c>
      <c r="CZ935">
        <v>43.375</v>
      </c>
      <c r="DA935">
        <v>1960.004375</v>
      </c>
      <c r="DB935">
        <v>39.991875000000007</v>
      </c>
      <c r="DC935">
        <v>0</v>
      </c>
      <c r="DD935">
        <v>1660411641</v>
      </c>
      <c r="DE935">
        <v>0</v>
      </c>
      <c r="DF935">
        <v>1660411308.0999999</v>
      </c>
      <c r="DG935" t="s">
        <v>1985</v>
      </c>
      <c r="DH935">
        <v>1660411299.5999999</v>
      </c>
      <c r="DI935">
        <v>1660411308.0999999</v>
      </c>
      <c r="DJ935">
        <v>25</v>
      </c>
      <c r="DK935">
        <v>0.20799999999999999</v>
      </c>
      <c r="DL935">
        <v>-5.0000000000000001E-3</v>
      </c>
      <c r="DM935">
        <v>1.3160000000000001</v>
      </c>
      <c r="DN935">
        <v>1.4999999999999999E-2</v>
      </c>
      <c r="DO935">
        <v>400</v>
      </c>
      <c r="DP935">
        <v>24</v>
      </c>
      <c r="DQ935">
        <v>0.34</v>
      </c>
      <c r="DR935">
        <v>0.09</v>
      </c>
      <c r="DS935">
        <v>5.1326847691577369</v>
      </c>
      <c r="DT935">
        <v>4.0468652065648767</v>
      </c>
      <c r="DU935">
        <v>0.29373053221599732</v>
      </c>
      <c r="DV935">
        <v>0</v>
      </c>
      <c r="DW935">
        <v>36.843756163404997</v>
      </c>
      <c r="DX935">
        <v>4.6712528822233654</v>
      </c>
      <c r="DY935">
        <v>0.35113122123900342</v>
      </c>
      <c r="DZ935">
        <v>0</v>
      </c>
      <c r="EA935">
        <v>-46.001156666666667</v>
      </c>
      <c r="EB935">
        <v>-6.5148146829809459</v>
      </c>
      <c r="EC935">
        <v>0.47338516219764348</v>
      </c>
      <c r="ED935">
        <v>0</v>
      </c>
      <c r="EE935">
        <v>415.91648038972522</v>
      </c>
      <c r="EF935">
        <v>245.04353326899221</v>
      </c>
      <c r="EG935">
        <v>18.269583189973481</v>
      </c>
      <c r="EH935">
        <v>0</v>
      </c>
      <c r="EI935">
        <v>3.42256925</v>
      </c>
      <c r="EJ935">
        <v>-4.3231632270177303E-2</v>
      </c>
      <c r="EK935">
        <v>5.7821719048727679E-3</v>
      </c>
      <c r="EL935">
        <v>1</v>
      </c>
      <c r="EM935">
        <v>2.0064091512300899</v>
      </c>
      <c r="EN935">
        <v>8.3554375785147295E-3</v>
      </c>
      <c r="EO935">
        <v>1.791071599752271E-3</v>
      </c>
      <c r="EP935">
        <v>1</v>
      </c>
      <c r="EQ935">
        <v>2</v>
      </c>
      <c r="ER935">
        <v>6</v>
      </c>
      <c r="ES935" t="s">
        <v>415</v>
      </c>
      <c r="ET935">
        <v>2.9411900000000002</v>
      </c>
      <c r="EU935">
        <v>2.80132</v>
      </c>
      <c r="EV935">
        <v>0.108083</v>
      </c>
      <c r="EW935">
        <v>0.11482000000000001</v>
      </c>
      <c r="EX935">
        <v>0.117589</v>
      </c>
      <c r="EY935">
        <v>0.107056</v>
      </c>
      <c r="EZ935">
        <v>18227.599999999999</v>
      </c>
      <c r="FA935">
        <v>18964.8</v>
      </c>
      <c r="FB935">
        <v>23774.799999999999</v>
      </c>
      <c r="FC935">
        <v>24943</v>
      </c>
      <c r="FD935">
        <v>33587.199999999997</v>
      </c>
      <c r="FE935">
        <v>35571.800000000003</v>
      </c>
      <c r="FF935">
        <v>43359.8</v>
      </c>
      <c r="FG935">
        <v>46114.5</v>
      </c>
      <c r="FH935">
        <v>1.94435</v>
      </c>
      <c r="FI935">
        <v>1.8112200000000001</v>
      </c>
      <c r="FJ935">
        <v>0.10789899999999999</v>
      </c>
      <c r="FK935">
        <v>0</v>
      </c>
      <c r="FL935">
        <v>30.046099999999999</v>
      </c>
      <c r="FM935">
        <v>999.9</v>
      </c>
      <c r="FN935">
        <v>57.8</v>
      </c>
      <c r="FO935">
        <v>37.299999999999997</v>
      </c>
      <c r="FP935">
        <v>37.26</v>
      </c>
      <c r="FQ935">
        <v>63.596200000000003</v>
      </c>
      <c r="FR935">
        <v>25.464700000000001</v>
      </c>
      <c r="FS935">
        <v>1</v>
      </c>
      <c r="FT935">
        <v>0.52216499999999999</v>
      </c>
      <c r="FU935">
        <v>2.2198099999999998</v>
      </c>
      <c r="FV935">
        <v>20.307099999999998</v>
      </c>
      <c r="FW935">
        <v>5.2123499999999998</v>
      </c>
      <c r="FX935">
        <v>11.9069</v>
      </c>
      <c r="FY935">
        <v>5.0020499999999997</v>
      </c>
      <c r="FZ935">
        <v>3.2906300000000002</v>
      </c>
      <c r="GA935">
        <v>9999</v>
      </c>
      <c r="GB935">
        <v>9999</v>
      </c>
      <c r="GC935">
        <v>9999</v>
      </c>
      <c r="GD935">
        <v>999.9</v>
      </c>
      <c r="GE935">
        <v>1.8597999999999999</v>
      </c>
      <c r="GF935">
        <v>1.8548199999999999</v>
      </c>
      <c r="GG935">
        <v>1.8580000000000001</v>
      </c>
      <c r="GH935">
        <v>1.8564400000000001</v>
      </c>
      <c r="GI935">
        <v>1.8552200000000001</v>
      </c>
      <c r="GJ935">
        <v>1.8548100000000001</v>
      </c>
      <c r="GK935">
        <v>1.85364</v>
      </c>
      <c r="GL935">
        <v>1.8566199999999999</v>
      </c>
      <c r="GM935">
        <v>0</v>
      </c>
      <c r="GN935">
        <v>0</v>
      </c>
      <c r="GO935">
        <v>0</v>
      </c>
      <c r="GP935">
        <v>0</v>
      </c>
      <c r="GQ935" t="s">
        <v>385</v>
      </c>
      <c r="GR935" t="s">
        <v>386</v>
      </c>
      <c r="GS935" t="s">
        <v>387</v>
      </c>
      <c r="GT935" t="s">
        <v>387</v>
      </c>
      <c r="GU935" t="s">
        <v>387</v>
      </c>
      <c r="GV935" t="s">
        <v>387</v>
      </c>
      <c r="GW935">
        <v>0</v>
      </c>
      <c r="GX935">
        <v>100</v>
      </c>
      <c r="GY935">
        <v>100</v>
      </c>
      <c r="GZ935">
        <v>1.5620000000000001</v>
      </c>
      <c r="HA935">
        <v>7.9000000000000008E-3</v>
      </c>
      <c r="HB935">
        <v>0.36341150857684917</v>
      </c>
      <c r="HC935">
        <v>2.8098669343081611E-3</v>
      </c>
      <c r="HD935">
        <v>-1.127031966113555E-6</v>
      </c>
      <c r="HE935">
        <v>1.768598670541231E-10</v>
      </c>
      <c r="HF935">
        <v>-7.1736991530500657E-2</v>
      </c>
      <c r="HG935">
        <v>1.081145868756639E-2</v>
      </c>
      <c r="HH935">
        <v>-3.689364805754238E-4</v>
      </c>
      <c r="HI935">
        <v>2.919854880483278E-6</v>
      </c>
      <c r="HJ935">
        <v>2</v>
      </c>
      <c r="HK935">
        <v>2136</v>
      </c>
      <c r="HL935">
        <v>3</v>
      </c>
      <c r="HM935">
        <v>30</v>
      </c>
      <c r="HN935">
        <v>5.7</v>
      </c>
      <c r="HO935">
        <v>5.6</v>
      </c>
      <c r="HP935">
        <v>1.4196800000000001</v>
      </c>
      <c r="HQ935">
        <v>2.32544</v>
      </c>
      <c r="HR935">
        <v>1.4978</v>
      </c>
      <c r="HS935">
        <v>2.3010299999999999</v>
      </c>
      <c r="HT935">
        <v>1.5478499999999999</v>
      </c>
      <c r="HU935">
        <v>2.2973599999999998</v>
      </c>
      <c r="HV935">
        <v>40.629800000000003</v>
      </c>
      <c r="HW935">
        <v>13.168900000000001</v>
      </c>
      <c r="HX935">
        <v>18</v>
      </c>
      <c r="HY935">
        <v>500.62799999999999</v>
      </c>
      <c r="HZ935">
        <v>478.298</v>
      </c>
      <c r="IA935">
        <v>26.971900000000002</v>
      </c>
      <c r="IB935">
        <v>33.545000000000002</v>
      </c>
      <c r="IC935">
        <v>30.0001</v>
      </c>
      <c r="ID935">
        <v>33.363700000000001</v>
      </c>
      <c r="IE935">
        <v>33.464599999999997</v>
      </c>
      <c r="IF935">
        <v>28.4297</v>
      </c>
      <c r="IG935">
        <v>38.671100000000003</v>
      </c>
      <c r="IH935">
        <v>0</v>
      </c>
      <c r="II935">
        <v>26.972200000000001</v>
      </c>
      <c r="IJ935">
        <v>614.15300000000002</v>
      </c>
      <c r="IK935">
        <v>23.8157</v>
      </c>
      <c r="IL935">
        <v>100.256</v>
      </c>
      <c r="IM935">
        <v>99.937700000000007</v>
      </c>
      <c r="IN935" t="s">
        <v>2772</v>
      </c>
    </row>
    <row r="936" spans="1:248" x14ac:dyDescent="0.2">
      <c r="A936">
        <v>920</v>
      </c>
      <c r="B936">
        <v>1660411643.5</v>
      </c>
      <c r="C936">
        <v>11919.400000095369</v>
      </c>
      <c r="D936" t="s">
        <v>2210</v>
      </c>
      <c r="E936" t="s">
        <v>2211</v>
      </c>
      <c r="F936">
        <v>1</v>
      </c>
      <c r="G936" t="s">
        <v>376</v>
      </c>
      <c r="H936" t="s">
        <v>377</v>
      </c>
      <c r="I936" t="s">
        <v>378</v>
      </c>
      <c r="J936" t="s">
        <v>379</v>
      </c>
      <c r="K936" t="s">
        <v>1984</v>
      </c>
      <c r="L936" t="s">
        <v>376</v>
      </c>
      <c r="M936" t="s">
        <v>381</v>
      </c>
      <c r="N936">
        <v>1660411636</v>
      </c>
      <c r="O936">
        <f t="shared" si="476"/>
        <v>2.9362423402794044E-3</v>
      </c>
      <c r="P936">
        <f t="shared" si="477"/>
        <v>2.9362423402794042</v>
      </c>
      <c r="Q936">
        <f t="shared" si="478"/>
        <v>5.6831792664920826</v>
      </c>
      <c r="R936">
        <f t="shared" si="479"/>
        <v>499.44513333333339</v>
      </c>
      <c r="S936">
        <f t="shared" si="480"/>
        <v>419.48167708424097</v>
      </c>
      <c r="T936">
        <f t="shared" si="481"/>
        <v>41.744906950119415</v>
      </c>
      <c r="U936">
        <f t="shared" si="482"/>
        <v>49.702506108515919</v>
      </c>
      <c r="V936">
        <f t="shared" si="483"/>
        <v>0.14400571726561134</v>
      </c>
      <c r="W936">
        <f t="shared" si="484"/>
        <v>2.9191204547681826</v>
      </c>
      <c r="X936">
        <f t="shared" si="485"/>
        <v>0.14017231251124165</v>
      </c>
      <c r="Y936">
        <f t="shared" si="486"/>
        <v>8.7943612001574634E-2</v>
      </c>
      <c r="Z936">
        <f t="shared" si="487"/>
        <v>321.51447048445777</v>
      </c>
      <c r="AA936">
        <f t="shared" si="488"/>
        <v>32.129347166587372</v>
      </c>
      <c r="AB936">
        <f t="shared" si="489"/>
        <v>31.80795333333333</v>
      </c>
      <c r="AC936">
        <f t="shared" si="490"/>
        <v>4.7234232413582831</v>
      </c>
      <c r="AD936">
        <f t="shared" si="491"/>
        <v>60.232830537395103</v>
      </c>
      <c r="AE936">
        <f t="shared" si="492"/>
        <v>2.7167617741232175</v>
      </c>
      <c r="AF936">
        <f t="shared" si="493"/>
        <v>4.5104335125617858</v>
      </c>
      <c r="AG936">
        <f t="shared" si="494"/>
        <v>2.0066614672350656</v>
      </c>
      <c r="AH936">
        <f t="shared" si="495"/>
        <v>-129.48828720632173</v>
      </c>
      <c r="AI936">
        <f t="shared" si="496"/>
        <v>-127.73025146392894</v>
      </c>
      <c r="AJ936">
        <f t="shared" si="497"/>
        <v>-9.8649942071310086</v>
      </c>
      <c r="AK936">
        <f t="shared" si="498"/>
        <v>54.430937607076089</v>
      </c>
      <c r="AL936">
        <f t="shared" si="499"/>
        <v>36.985590340872157</v>
      </c>
      <c r="AM936">
        <f t="shared" si="500"/>
        <v>2.9306002838475225</v>
      </c>
      <c r="AN936">
        <f t="shared" si="501"/>
        <v>5.6831792664920826</v>
      </c>
      <c r="AO936">
        <v>582.08017238678883</v>
      </c>
      <c r="AP936">
        <v>549.07917575757574</v>
      </c>
      <c r="AQ936">
        <v>5.0904237120013116</v>
      </c>
      <c r="AR936">
        <v>65.016461255683083</v>
      </c>
      <c r="AS936">
        <f t="shared" si="502"/>
        <v>2.9362423402794042</v>
      </c>
      <c r="AT936">
        <v>23.879610660734961</v>
      </c>
      <c r="AU936">
        <v>27.304863030303039</v>
      </c>
      <c r="AV936">
        <v>1.6145955370608901E-4</v>
      </c>
      <c r="AW936">
        <v>83.562977856309928</v>
      </c>
      <c r="AX936">
        <v>0</v>
      </c>
      <c r="AY936">
        <v>0</v>
      </c>
      <c r="AZ936">
        <f t="shared" si="503"/>
        <v>1</v>
      </c>
      <c r="BA936">
        <f t="shared" si="504"/>
        <v>0</v>
      </c>
      <c r="BB936">
        <f t="shared" si="505"/>
        <v>51872.629824601172</v>
      </c>
      <c r="BC936">
        <f t="shared" si="506"/>
        <v>1999.9933333333331</v>
      </c>
      <c r="BD936">
        <f t="shared" si="507"/>
        <v>1681.1941588002371</v>
      </c>
      <c r="BE936">
        <f t="shared" si="508"/>
        <v>0.8405998813997233</v>
      </c>
      <c r="BF936">
        <f t="shared" si="509"/>
        <v>0.16075777110146591</v>
      </c>
      <c r="BG936">
        <v>6</v>
      </c>
      <c r="BH936">
        <v>0.5</v>
      </c>
      <c r="BI936" t="s">
        <v>382</v>
      </c>
      <c r="BJ936">
        <v>2</v>
      </c>
      <c r="BK936" t="b">
        <v>1</v>
      </c>
      <c r="BL936">
        <v>1660411636</v>
      </c>
      <c r="BM936">
        <v>499.44513333333339</v>
      </c>
      <c r="BN936">
        <v>545.57119999999998</v>
      </c>
      <c r="BO936">
        <v>27.299900000000001</v>
      </c>
      <c r="BP936">
        <v>23.88015333333334</v>
      </c>
      <c r="BQ936">
        <v>497.94046666666668</v>
      </c>
      <c r="BR936">
        <v>27.292006666666669</v>
      </c>
      <c r="BS936">
        <v>500.14146666666659</v>
      </c>
      <c r="BT936">
        <v>99.415473333333338</v>
      </c>
      <c r="BU936">
        <v>9.9974493333333331E-2</v>
      </c>
      <c r="BV936">
        <v>30.996326666666661</v>
      </c>
      <c r="BW936">
        <v>31.80795333333333</v>
      </c>
      <c r="BX936">
        <v>999.89999999999986</v>
      </c>
      <c r="BY936">
        <v>0</v>
      </c>
      <c r="BZ936">
        <v>0</v>
      </c>
      <c r="CA936">
        <v>9999.1153333333332</v>
      </c>
      <c r="CB936">
        <v>0</v>
      </c>
      <c r="CC936">
        <v>85.915886666666651</v>
      </c>
      <c r="CD936">
        <v>-46.126266666666673</v>
      </c>
      <c r="CE936">
        <v>513.46260000000007</v>
      </c>
      <c r="CF936">
        <v>558.91840000000002</v>
      </c>
      <c r="CG936">
        <v>3.419735333333334</v>
      </c>
      <c r="CH936">
        <v>545.57119999999998</v>
      </c>
      <c r="CI936">
        <v>23.88015333333334</v>
      </c>
      <c r="CJ936">
        <v>2.7140326666666672</v>
      </c>
      <c r="CK936">
        <v>2.3740593333333329</v>
      </c>
      <c r="CL936">
        <v>22.37032666666666</v>
      </c>
      <c r="CM936">
        <v>20.18790666666667</v>
      </c>
      <c r="CN936">
        <v>1999.9933333333331</v>
      </c>
      <c r="CO936">
        <v>0.98000580000000026</v>
      </c>
      <c r="CP936">
        <v>1.9993899999999998E-2</v>
      </c>
      <c r="CQ936">
        <v>0</v>
      </c>
      <c r="CR936">
        <v>2.5627333333333331</v>
      </c>
      <c r="CS936">
        <v>0</v>
      </c>
      <c r="CT936">
        <v>27904.566666666669</v>
      </c>
      <c r="CU936">
        <v>17412.28</v>
      </c>
      <c r="CV936">
        <v>43.436999999999998</v>
      </c>
      <c r="CW936">
        <v>44.578800000000001</v>
      </c>
      <c r="CX936">
        <v>43.5</v>
      </c>
      <c r="CY936">
        <v>42.936999999999998</v>
      </c>
      <c r="CZ936">
        <v>43.375</v>
      </c>
      <c r="DA936">
        <v>1960.0033333333331</v>
      </c>
      <c r="DB936">
        <v>39.991999999999997</v>
      </c>
      <c r="DC936">
        <v>0</v>
      </c>
      <c r="DD936">
        <v>1660411641.5999999</v>
      </c>
      <c r="DE936">
        <v>0</v>
      </c>
      <c r="DF936">
        <v>1660411308.0999999</v>
      </c>
      <c r="DG936" t="s">
        <v>1985</v>
      </c>
      <c r="DH936">
        <v>1660411299.5999999</v>
      </c>
      <c r="DI936">
        <v>1660411308.0999999</v>
      </c>
      <c r="DJ936">
        <v>25</v>
      </c>
      <c r="DK936">
        <v>0.20799999999999999</v>
      </c>
      <c r="DL936">
        <v>-5.0000000000000001E-3</v>
      </c>
      <c r="DM936">
        <v>1.3160000000000001</v>
      </c>
      <c r="DN936">
        <v>1.4999999999999999E-2</v>
      </c>
      <c r="DO936">
        <v>400</v>
      </c>
      <c r="DP936">
        <v>24</v>
      </c>
      <c r="DQ936">
        <v>0.34</v>
      </c>
      <c r="DR936">
        <v>0.09</v>
      </c>
      <c r="DS936">
        <v>5.1326847691577369</v>
      </c>
      <c r="DT936">
        <v>4.0468652065648767</v>
      </c>
      <c r="DU936">
        <v>0.29373053221599732</v>
      </c>
      <c r="DV936">
        <v>0</v>
      </c>
      <c r="DW936">
        <v>36.843756163404997</v>
      </c>
      <c r="DX936">
        <v>4.6712528822233654</v>
      </c>
      <c r="DY936">
        <v>0.35113122123900342</v>
      </c>
      <c r="DZ936">
        <v>0</v>
      </c>
      <c r="EA936">
        <v>-46.001156666666667</v>
      </c>
      <c r="EB936">
        <v>-6.5148146829809459</v>
      </c>
      <c r="EC936">
        <v>0.47338516219764348</v>
      </c>
      <c r="ED936">
        <v>0</v>
      </c>
      <c r="EE936">
        <v>415.91648038972522</v>
      </c>
      <c r="EF936">
        <v>245.04353326899221</v>
      </c>
      <c r="EG936">
        <v>18.269583189973481</v>
      </c>
      <c r="EH936">
        <v>0</v>
      </c>
      <c r="EI936">
        <v>3.42256925</v>
      </c>
      <c r="EJ936">
        <v>-4.3231632270177303E-2</v>
      </c>
      <c r="EK936">
        <v>5.7821719048727679E-3</v>
      </c>
      <c r="EL936">
        <v>1</v>
      </c>
      <c r="EM936">
        <v>2.0064091512300899</v>
      </c>
      <c r="EN936">
        <v>8.3554375785147295E-3</v>
      </c>
      <c r="EO936">
        <v>1.791071599752271E-3</v>
      </c>
      <c r="EP936">
        <v>1</v>
      </c>
      <c r="EQ936">
        <v>2</v>
      </c>
      <c r="ER936">
        <v>6</v>
      </c>
      <c r="ES936" t="s">
        <v>415</v>
      </c>
      <c r="ET936">
        <v>2.94123</v>
      </c>
      <c r="EU936">
        <v>2.8014000000000001</v>
      </c>
      <c r="EV936">
        <v>0.108806</v>
      </c>
      <c r="EW936">
        <v>0.115533</v>
      </c>
      <c r="EX936">
        <v>0.11759500000000001</v>
      </c>
      <c r="EY936">
        <v>0.107057</v>
      </c>
      <c r="EZ936">
        <v>18212.900000000001</v>
      </c>
      <c r="FA936">
        <v>18949.5</v>
      </c>
      <c r="FB936">
        <v>23774.799999999999</v>
      </c>
      <c r="FC936">
        <v>24942.9</v>
      </c>
      <c r="FD936">
        <v>33587.1</v>
      </c>
      <c r="FE936">
        <v>35571.699999999997</v>
      </c>
      <c r="FF936">
        <v>43360</v>
      </c>
      <c r="FG936">
        <v>46114.5</v>
      </c>
      <c r="FH936">
        <v>1.94435</v>
      </c>
      <c r="FI936">
        <v>1.8112699999999999</v>
      </c>
      <c r="FJ936">
        <v>0.107914</v>
      </c>
      <c r="FK936">
        <v>0</v>
      </c>
      <c r="FL936">
        <v>30.046700000000001</v>
      </c>
      <c r="FM936">
        <v>999.9</v>
      </c>
      <c r="FN936">
        <v>57.8</v>
      </c>
      <c r="FO936">
        <v>37.299999999999997</v>
      </c>
      <c r="FP936">
        <v>37.262099999999997</v>
      </c>
      <c r="FQ936">
        <v>63.526200000000003</v>
      </c>
      <c r="FR936">
        <v>26.053699999999999</v>
      </c>
      <c r="FS936">
        <v>1</v>
      </c>
      <c r="FT936">
        <v>0.52220999999999995</v>
      </c>
      <c r="FU936">
        <v>2.2213699999999998</v>
      </c>
      <c r="FV936">
        <v>20.306899999999999</v>
      </c>
      <c r="FW936">
        <v>5.2125000000000004</v>
      </c>
      <c r="FX936">
        <v>11.907500000000001</v>
      </c>
      <c r="FY936">
        <v>5.0019499999999999</v>
      </c>
      <c r="FZ936">
        <v>3.2906300000000002</v>
      </c>
      <c r="GA936">
        <v>9999</v>
      </c>
      <c r="GB936">
        <v>9999</v>
      </c>
      <c r="GC936">
        <v>9999</v>
      </c>
      <c r="GD936">
        <v>999.9</v>
      </c>
      <c r="GE936">
        <v>1.8597900000000001</v>
      </c>
      <c r="GF936">
        <v>1.85483</v>
      </c>
      <c r="GG936">
        <v>1.85802</v>
      </c>
      <c r="GH936">
        <v>1.85646</v>
      </c>
      <c r="GI936">
        <v>1.8552200000000001</v>
      </c>
      <c r="GJ936">
        <v>1.85483</v>
      </c>
      <c r="GK936">
        <v>1.85364</v>
      </c>
      <c r="GL936">
        <v>1.8566400000000001</v>
      </c>
      <c r="GM936">
        <v>0</v>
      </c>
      <c r="GN936">
        <v>0</v>
      </c>
      <c r="GO936">
        <v>0</v>
      </c>
      <c r="GP936">
        <v>0</v>
      </c>
      <c r="GQ936" t="s">
        <v>385</v>
      </c>
      <c r="GR936" t="s">
        <v>386</v>
      </c>
      <c r="GS936" t="s">
        <v>387</v>
      </c>
      <c r="GT936" t="s">
        <v>387</v>
      </c>
      <c r="GU936" t="s">
        <v>387</v>
      </c>
      <c r="GV936" t="s">
        <v>387</v>
      </c>
      <c r="GW936">
        <v>0</v>
      </c>
      <c r="GX936">
        <v>100</v>
      </c>
      <c r="GY936">
        <v>100</v>
      </c>
      <c r="GZ936">
        <v>1.571</v>
      </c>
      <c r="HA936">
        <v>7.9000000000000008E-3</v>
      </c>
      <c r="HB936">
        <v>0.36341150857684917</v>
      </c>
      <c r="HC936">
        <v>2.8098669343081611E-3</v>
      </c>
      <c r="HD936">
        <v>-1.127031966113555E-6</v>
      </c>
      <c r="HE936">
        <v>1.768598670541231E-10</v>
      </c>
      <c r="HF936">
        <v>-7.1736991530500657E-2</v>
      </c>
      <c r="HG936">
        <v>1.081145868756639E-2</v>
      </c>
      <c r="HH936">
        <v>-3.689364805754238E-4</v>
      </c>
      <c r="HI936">
        <v>2.919854880483278E-6</v>
      </c>
      <c r="HJ936">
        <v>2</v>
      </c>
      <c r="HK936">
        <v>2136</v>
      </c>
      <c r="HL936">
        <v>3</v>
      </c>
      <c r="HM936">
        <v>30</v>
      </c>
      <c r="HN936">
        <v>5.7</v>
      </c>
      <c r="HO936">
        <v>5.6</v>
      </c>
      <c r="HP936">
        <v>1.427</v>
      </c>
      <c r="HQ936">
        <v>2.3168899999999999</v>
      </c>
      <c r="HR936">
        <v>1.4978</v>
      </c>
      <c r="HS936">
        <v>2.3022499999999999</v>
      </c>
      <c r="HT936">
        <v>1.5478499999999999</v>
      </c>
      <c r="HU936">
        <v>2.4340799999999998</v>
      </c>
      <c r="HV936">
        <v>40.629800000000003</v>
      </c>
      <c r="HW936">
        <v>13.1952</v>
      </c>
      <c r="HX936">
        <v>18</v>
      </c>
      <c r="HY936">
        <v>500.62700000000001</v>
      </c>
      <c r="HZ936">
        <v>478.33100000000002</v>
      </c>
      <c r="IA936">
        <v>26.9724</v>
      </c>
      <c r="IB936">
        <v>33.545000000000002</v>
      </c>
      <c r="IC936">
        <v>30.0001</v>
      </c>
      <c r="ID936">
        <v>33.363700000000001</v>
      </c>
      <c r="IE936">
        <v>33.464599999999997</v>
      </c>
      <c r="IF936">
        <v>28.577999999999999</v>
      </c>
      <c r="IG936">
        <v>38.671100000000003</v>
      </c>
      <c r="IH936">
        <v>0</v>
      </c>
      <c r="II936">
        <v>26.972200000000001</v>
      </c>
      <c r="IJ936">
        <v>614.15300000000002</v>
      </c>
      <c r="IK936">
        <v>23.811</v>
      </c>
      <c r="IL936">
        <v>100.256</v>
      </c>
      <c r="IM936">
        <v>99.937600000000003</v>
      </c>
      <c r="IN936" t="s">
        <v>2772</v>
      </c>
    </row>
    <row r="937" spans="1:248" x14ac:dyDescent="0.2">
      <c r="A937">
        <v>921</v>
      </c>
      <c r="B937">
        <v>1660411644.5</v>
      </c>
      <c r="C937">
        <v>11920.400000095369</v>
      </c>
      <c r="D937" t="s">
        <v>2212</v>
      </c>
      <c r="E937" t="s">
        <v>2213</v>
      </c>
      <c r="F937">
        <v>1</v>
      </c>
      <c r="G937" t="s">
        <v>376</v>
      </c>
      <c r="H937" t="s">
        <v>377</v>
      </c>
      <c r="I937" t="s">
        <v>378</v>
      </c>
      <c r="J937" t="s">
        <v>379</v>
      </c>
      <c r="K937" t="s">
        <v>1984</v>
      </c>
      <c r="L937" t="s">
        <v>376</v>
      </c>
      <c r="M937" t="s">
        <v>381</v>
      </c>
      <c r="N937">
        <v>1660411636.5</v>
      </c>
      <c r="O937">
        <f t="shared" si="476"/>
        <v>2.9380960816724282E-3</v>
      </c>
      <c r="P937">
        <f t="shared" si="477"/>
        <v>2.9380960816724282</v>
      </c>
      <c r="Q937">
        <f t="shared" si="478"/>
        <v>5.7438803991371161</v>
      </c>
      <c r="R937">
        <f t="shared" si="479"/>
        <v>501.91943750000002</v>
      </c>
      <c r="S937">
        <f t="shared" si="480"/>
        <v>421.24266468751654</v>
      </c>
      <c r="T937">
        <f t="shared" si="481"/>
        <v>41.920160428250682</v>
      </c>
      <c r="U937">
        <f t="shared" si="482"/>
        <v>49.948747137627905</v>
      </c>
      <c r="V937">
        <f t="shared" si="483"/>
        <v>0.14411055367194253</v>
      </c>
      <c r="W937">
        <f t="shared" si="484"/>
        <v>2.9190481956336263</v>
      </c>
      <c r="X937">
        <f t="shared" si="485"/>
        <v>0.14027155325085752</v>
      </c>
      <c r="Y937">
        <f t="shared" si="486"/>
        <v>8.8006121578915034E-2</v>
      </c>
      <c r="Z937">
        <f t="shared" si="487"/>
        <v>321.51472939168764</v>
      </c>
      <c r="AA937">
        <f t="shared" si="488"/>
        <v>32.129227939046196</v>
      </c>
      <c r="AB937">
        <f t="shared" si="489"/>
        <v>31.807549999999999</v>
      </c>
      <c r="AC937">
        <f t="shared" si="490"/>
        <v>4.7233152600015584</v>
      </c>
      <c r="AD937">
        <f t="shared" si="491"/>
        <v>60.23266770708139</v>
      </c>
      <c r="AE937">
        <f t="shared" si="492"/>
        <v>2.716806453105475</v>
      </c>
      <c r="AF937">
        <f t="shared" si="493"/>
        <v>4.5105198831929991</v>
      </c>
      <c r="AG937">
        <f t="shared" si="494"/>
        <v>2.0065088068960835</v>
      </c>
      <c r="AH937">
        <f t="shared" si="495"/>
        <v>-129.57003720175408</v>
      </c>
      <c r="AI937">
        <f t="shared" si="496"/>
        <v>-127.61076572874167</v>
      </c>
      <c r="AJ937">
        <f t="shared" si="497"/>
        <v>-9.8560066247618003</v>
      </c>
      <c r="AK937">
        <f t="shared" si="498"/>
        <v>54.477919836430104</v>
      </c>
      <c r="AL937">
        <f t="shared" si="499"/>
        <v>37.019611572145408</v>
      </c>
      <c r="AM937">
        <f t="shared" si="500"/>
        <v>2.9310178672802882</v>
      </c>
      <c r="AN937">
        <f t="shared" si="501"/>
        <v>5.7438803991371161</v>
      </c>
      <c r="AO937">
        <v>587.21404117637246</v>
      </c>
      <c r="AP937">
        <v>554.16434545454536</v>
      </c>
      <c r="AQ937">
        <v>5.0853982701536093</v>
      </c>
      <c r="AR937">
        <v>65.016461255683083</v>
      </c>
      <c r="AS937">
        <f t="shared" si="502"/>
        <v>2.9380960816724282</v>
      </c>
      <c r="AT937">
        <v>23.879331145658</v>
      </c>
      <c r="AU937">
        <v>27.307036969696981</v>
      </c>
      <c r="AV937">
        <v>1.1306216095260911E-4</v>
      </c>
      <c r="AW937">
        <v>83.562977856309928</v>
      </c>
      <c r="AX937">
        <v>0</v>
      </c>
      <c r="AY937">
        <v>0</v>
      </c>
      <c r="AZ937">
        <f t="shared" si="503"/>
        <v>1</v>
      </c>
      <c r="BA937">
        <f t="shared" si="504"/>
        <v>0</v>
      </c>
      <c r="BB937">
        <f t="shared" si="505"/>
        <v>51870.51935554533</v>
      </c>
      <c r="BC937">
        <f t="shared" si="506"/>
        <v>1999.9949999999999</v>
      </c>
      <c r="BD937">
        <f t="shared" si="507"/>
        <v>1681.1955551252267</v>
      </c>
      <c r="BE937">
        <f t="shared" si="508"/>
        <v>0.84059987906231104</v>
      </c>
      <c r="BF937">
        <f t="shared" si="509"/>
        <v>0.16075776659026031</v>
      </c>
      <c r="BG937">
        <v>6</v>
      </c>
      <c r="BH937">
        <v>0.5</v>
      </c>
      <c r="BI937" t="s">
        <v>382</v>
      </c>
      <c r="BJ937">
        <v>2</v>
      </c>
      <c r="BK937" t="b">
        <v>1</v>
      </c>
      <c r="BL937">
        <v>1660411636.5</v>
      </c>
      <c r="BM937">
        <v>501.91943750000002</v>
      </c>
      <c r="BN937">
        <v>548.09500000000003</v>
      </c>
      <c r="BO937">
        <v>27.30034375</v>
      </c>
      <c r="BP937">
        <v>23.880131250000002</v>
      </c>
      <c r="BQ937">
        <v>500.41037499999999</v>
      </c>
      <c r="BR937">
        <v>27.292456250000001</v>
      </c>
      <c r="BS937">
        <v>500.14437500000003</v>
      </c>
      <c r="BT937">
        <v>99.415481249999999</v>
      </c>
      <c r="BU937">
        <v>9.9985587500000001E-2</v>
      </c>
      <c r="BV937">
        <v>30.996662499999999</v>
      </c>
      <c r="BW937">
        <v>31.807549999999999</v>
      </c>
      <c r="BX937">
        <v>999.9</v>
      </c>
      <c r="BY937">
        <v>0</v>
      </c>
      <c r="BZ937">
        <v>0</v>
      </c>
      <c r="CA937">
        <v>9998.7018749999988</v>
      </c>
      <c r="CB937">
        <v>0</v>
      </c>
      <c r="CC937">
        <v>85.845131249999994</v>
      </c>
      <c r="CD937">
        <v>-46.175725</v>
      </c>
      <c r="CE937">
        <v>516.00662499999999</v>
      </c>
      <c r="CF937">
        <v>561.50393750000001</v>
      </c>
      <c r="CG937">
        <v>3.4202024999999998</v>
      </c>
      <c r="CH937">
        <v>548.09500000000003</v>
      </c>
      <c r="CI937">
        <v>23.880131250000002</v>
      </c>
      <c r="CJ937">
        <v>2.7140775000000001</v>
      </c>
      <c r="CK937">
        <v>2.3740575000000002</v>
      </c>
      <c r="CL937">
        <v>22.370593750000001</v>
      </c>
      <c r="CM937">
        <v>20.187893750000001</v>
      </c>
      <c r="CN937">
        <v>1999.9949999999999</v>
      </c>
      <c r="CO937">
        <v>0.98000587500000003</v>
      </c>
      <c r="CP937">
        <v>1.9993812499999999E-2</v>
      </c>
      <c r="CQ937">
        <v>0</v>
      </c>
      <c r="CR937">
        <v>2.6256249999999999</v>
      </c>
      <c r="CS937">
        <v>0</v>
      </c>
      <c r="CT937">
        <v>27910.856250000001</v>
      </c>
      <c r="CU937">
        <v>17412.293750000001</v>
      </c>
      <c r="CV937">
        <v>43.436999999999998</v>
      </c>
      <c r="CW937">
        <v>44.581687499999987</v>
      </c>
      <c r="CX937">
        <v>43.5</v>
      </c>
      <c r="CY937">
        <v>42.936999999999998</v>
      </c>
      <c r="CZ937">
        <v>43.375</v>
      </c>
      <c r="DA937">
        <v>1960.0050000000001</v>
      </c>
      <c r="DB937">
        <v>39.991875000000007</v>
      </c>
      <c r="DC937">
        <v>0</v>
      </c>
      <c r="DD937">
        <v>1660411642.8</v>
      </c>
      <c r="DE937">
        <v>0</v>
      </c>
      <c r="DF937">
        <v>1660411308.0999999</v>
      </c>
      <c r="DG937" t="s">
        <v>1985</v>
      </c>
      <c r="DH937">
        <v>1660411299.5999999</v>
      </c>
      <c r="DI937">
        <v>1660411308.0999999</v>
      </c>
      <c r="DJ937">
        <v>25</v>
      </c>
      <c r="DK937">
        <v>0.20799999999999999</v>
      </c>
      <c r="DL937">
        <v>-5.0000000000000001E-3</v>
      </c>
      <c r="DM937">
        <v>1.3160000000000001</v>
      </c>
      <c r="DN937">
        <v>1.4999999999999999E-2</v>
      </c>
      <c r="DO937">
        <v>400</v>
      </c>
      <c r="DP937">
        <v>24</v>
      </c>
      <c r="DQ937">
        <v>0.34</v>
      </c>
      <c r="DR937">
        <v>0.09</v>
      </c>
      <c r="DS937">
        <v>5.2097308174847221</v>
      </c>
      <c r="DT937">
        <v>4.1142347090311677</v>
      </c>
      <c r="DU937">
        <v>0.30746271372231199</v>
      </c>
      <c r="DV937">
        <v>0</v>
      </c>
      <c r="DW937">
        <v>36.968293583579417</v>
      </c>
      <c r="DX937">
        <v>4.4107977765787876</v>
      </c>
      <c r="DY937">
        <v>0.32282824229246199</v>
      </c>
      <c r="DZ937">
        <v>0</v>
      </c>
      <c r="EA937">
        <v>-46.125348387096757</v>
      </c>
      <c r="EB937">
        <v>-6.2913193548386763</v>
      </c>
      <c r="EC937">
        <v>0.47324949627358881</v>
      </c>
      <c r="ED937">
        <v>0</v>
      </c>
      <c r="EE937">
        <v>423.19401687838217</v>
      </c>
      <c r="EF937">
        <v>242.8557059144083</v>
      </c>
      <c r="EG937">
        <v>17.519121531117261</v>
      </c>
      <c r="EH937">
        <v>0</v>
      </c>
      <c r="EI937">
        <v>3.4224831707317072</v>
      </c>
      <c r="EJ937">
        <v>-3.2198257839721793E-2</v>
      </c>
      <c r="EK937">
        <v>5.5767056623082919E-3</v>
      </c>
      <c r="EL937">
        <v>1</v>
      </c>
      <c r="EM937">
        <v>2.00664784745477</v>
      </c>
      <c r="EN937">
        <v>-9.1259291872132654E-3</v>
      </c>
      <c r="EO937">
        <v>1.4380862649248671E-3</v>
      </c>
      <c r="EP937">
        <v>1</v>
      </c>
      <c r="EQ937">
        <v>2</v>
      </c>
      <c r="ER937">
        <v>6</v>
      </c>
      <c r="ES937" t="s">
        <v>415</v>
      </c>
      <c r="ET937">
        <v>2.9412500000000001</v>
      </c>
      <c r="EU937">
        <v>2.80132</v>
      </c>
      <c r="EV937">
        <v>0.109529</v>
      </c>
      <c r="EW937">
        <v>0.116242</v>
      </c>
      <c r="EX937">
        <v>0.117602</v>
      </c>
      <c r="EY937">
        <v>0.10705099999999999</v>
      </c>
      <c r="EZ937">
        <v>18198.099999999999</v>
      </c>
      <c r="FA937">
        <v>18934.2</v>
      </c>
      <c r="FB937">
        <v>23774.799999999999</v>
      </c>
      <c r="FC937">
        <v>24942.9</v>
      </c>
      <c r="FD937">
        <v>33586.800000000003</v>
      </c>
      <c r="FE937">
        <v>35571.800000000003</v>
      </c>
      <c r="FF937">
        <v>43359.9</v>
      </c>
      <c r="FG937">
        <v>46114.2</v>
      </c>
      <c r="FH937">
        <v>1.94442</v>
      </c>
      <c r="FI937">
        <v>1.8112699999999999</v>
      </c>
      <c r="FJ937">
        <v>0.10797</v>
      </c>
      <c r="FK937">
        <v>0</v>
      </c>
      <c r="FL937">
        <v>30.0474</v>
      </c>
      <c r="FM937">
        <v>999.9</v>
      </c>
      <c r="FN937">
        <v>57.8</v>
      </c>
      <c r="FO937">
        <v>37.299999999999997</v>
      </c>
      <c r="FP937">
        <v>37.261000000000003</v>
      </c>
      <c r="FQ937">
        <v>63.726199999999999</v>
      </c>
      <c r="FR937">
        <v>25.504799999999999</v>
      </c>
      <c r="FS937">
        <v>1</v>
      </c>
      <c r="FT937">
        <v>0.52220999999999995</v>
      </c>
      <c r="FU937">
        <v>2.22295</v>
      </c>
      <c r="FV937">
        <v>20.306899999999999</v>
      </c>
      <c r="FW937">
        <v>5.2125000000000004</v>
      </c>
      <c r="FX937">
        <v>11.9072</v>
      </c>
      <c r="FY937">
        <v>5.0019</v>
      </c>
      <c r="FZ937">
        <v>3.2906499999999999</v>
      </c>
      <c r="GA937">
        <v>9999</v>
      </c>
      <c r="GB937">
        <v>9999</v>
      </c>
      <c r="GC937">
        <v>9999</v>
      </c>
      <c r="GD937">
        <v>999.9</v>
      </c>
      <c r="GE937">
        <v>1.8597999999999999</v>
      </c>
      <c r="GF937">
        <v>1.8548500000000001</v>
      </c>
      <c r="GG937">
        <v>1.8580099999999999</v>
      </c>
      <c r="GH937">
        <v>1.8564700000000001</v>
      </c>
      <c r="GI937">
        <v>1.8552200000000001</v>
      </c>
      <c r="GJ937">
        <v>1.85484</v>
      </c>
      <c r="GK937">
        <v>1.85364</v>
      </c>
      <c r="GL937">
        <v>1.85663</v>
      </c>
      <c r="GM937">
        <v>0</v>
      </c>
      <c r="GN937">
        <v>0</v>
      </c>
      <c r="GO937">
        <v>0</v>
      </c>
      <c r="GP937">
        <v>0</v>
      </c>
      <c r="GQ937" t="s">
        <v>385</v>
      </c>
      <c r="GR937" t="s">
        <v>386</v>
      </c>
      <c r="GS937" t="s">
        <v>387</v>
      </c>
      <c r="GT937" t="s">
        <v>387</v>
      </c>
      <c r="GU937" t="s">
        <v>387</v>
      </c>
      <c r="GV937" t="s">
        <v>387</v>
      </c>
      <c r="GW937">
        <v>0</v>
      </c>
      <c r="GX937">
        <v>100</v>
      </c>
      <c r="GY937">
        <v>100</v>
      </c>
      <c r="GZ937">
        <v>1.58</v>
      </c>
      <c r="HA937">
        <v>7.9000000000000008E-3</v>
      </c>
      <c r="HB937">
        <v>0.36341150857684917</v>
      </c>
      <c r="HC937">
        <v>2.8098669343081611E-3</v>
      </c>
      <c r="HD937">
        <v>-1.127031966113555E-6</v>
      </c>
      <c r="HE937">
        <v>1.768598670541231E-10</v>
      </c>
      <c r="HF937">
        <v>-7.1736991530500657E-2</v>
      </c>
      <c r="HG937">
        <v>1.081145868756639E-2</v>
      </c>
      <c r="HH937">
        <v>-3.689364805754238E-4</v>
      </c>
      <c r="HI937">
        <v>2.919854880483278E-6</v>
      </c>
      <c r="HJ937">
        <v>2</v>
      </c>
      <c r="HK937">
        <v>2136</v>
      </c>
      <c r="HL937">
        <v>3</v>
      </c>
      <c r="HM937">
        <v>30</v>
      </c>
      <c r="HN937">
        <v>5.7</v>
      </c>
      <c r="HO937">
        <v>5.6</v>
      </c>
      <c r="HP937">
        <v>1.4392100000000001</v>
      </c>
      <c r="HQ937">
        <v>2.3278799999999999</v>
      </c>
      <c r="HR937">
        <v>1.4978</v>
      </c>
      <c r="HS937">
        <v>2.3022499999999999</v>
      </c>
      <c r="HT937">
        <v>1.5478499999999999</v>
      </c>
      <c r="HU937">
        <v>2.4279799999999998</v>
      </c>
      <c r="HV937">
        <v>40.6554</v>
      </c>
      <c r="HW937">
        <v>13.1776</v>
      </c>
      <c r="HX937">
        <v>18</v>
      </c>
      <c r="HY937">
        <v>500.673</v>
      </c>
      <c r="HZ937">
        <v>478.33100000000002</v>
      </c>
      <c r="IA937">
        <v>26.972799999999999</v>
      </c>
      <c r="IB937">
        <v>33.545000000000002</v>
      </c>
      <c r="IC937">
        <v>30.0001</v>
      </c>
      <c r="ID937">
        <v>33.363700000000001</v>
      </c>
      <c r="IE937">
        <v>33.464599999999997</v>
      </c>
      <c r="IF937">
        <v>28.815899999999999</v>
      </c>
      <c r="IG937">
        <v>38.671100000000003</v>
      </c>
      <c r="IH937">
        <v>0</v>
      </c>
      <c r="II937">
        <v>26.972200000000001</v>
      </c>
      <c r="IJ937">
        <v>624.16899999999998</v>
      </c>
      <c r="IK937">
        <v>23.803799999999999</v>
      </c>
      <c r="IL937">
        <v>100.256</v>
      </c>
      <c r="IM937">
        <v>99.937100000000001</v>
      </c>
      <c r="IN937" t="s">
        <v>2772</v>
      </c>
    </row>
    <row r="938" spans="1:248" x14ac:dyDescent="0.2">
      <c r="A938">
        <v>922</v>
      </c>
      <c r="B938">
        <v>1660411645.5</v>
      </c>
      <c r="C938">
        <v>11921.400000095369</v>
      </c>
      <c r="D938" t="s">
        <v>2214</v>
      </c>
      <c r="E938" t="s">
        <v>2215</v>
      </c>
      <c r="F938">
        <v>1</v>
      </c>
      <c r="G938" t="s">
        <v>376</v>
      </c>
      <c r="H938" t="s">
        <v>377</v>
      </c>
      <c r="I938" t="s">
        <v>378</v>
      </c>
      <c r="J938" t="s">
        <v>379</v>
      </c>
      <c r="K938" t="s">
        <v>1984</v>
      </c>
      <c r="L938" t="s">
        <v>376</v>
      </c>
      <c r="M938" t="s">
        <v>381</v>
      </c>
      <c r="N938">
        <v>1660411638</v>
      </c>
      <c r="O938">
        <f t="shared" si="476"/>
        <v>2.9402819590860375E-3</v>
      </c>
      <c r="P938">
        <f t="shared" si="477"/>
        <v>2.9402819590860374</v>
      </c>
      <c r="Q938">
        <f t="shared" si="478"/>
        <v>5.816013017158367</v>
      </c>
      <c r="R938">
        <f t="shared" si="479"/>
        <v>509.33766666666662</v>
      </c>
      <c r="S938">
        <f t="shared" si="480"/>
        <v>427.66650352919811</v>
      </c>
      <c r="T938">
        <f t="shared" si="481"/>
        <v>42.559463506202107</v>
      </c>
      <c r="U938">
        <f t="shared" si="482"/>
        <v>50.687013497549181</v>
      </c>
      <c r="V938">
        <f t="shared" si="483"/>
        <v>0.14423342340194664</v>
      </c>
      <c r="W938">
        <f t="shared" si="484"/>
        <v>2.918888381947073</v>
      </c>
      <c r="X938">
        <f t="shared" si="485"/>
        <v>0.1403877634308007</v>
      </c>
      <c r="Y938">
        <f t="shared" si="486"/>
        <v>8.8079328975122856E-2</v>
      </c>
      <c r="Z938">
        <f t="shared" si="487"/>
        <v>321.51170408443778</v>
      </c>
      <c r="AA938">
        <f t="shared" si="488"/>
        <v>32.129922038710042</v>
      </c>
      <c r="AB938">
        <f t="shared" si="489"/>
        <v>31.807040000000001</v>
      </c>
      <c r="AC938">
        <f t="shared" si="490"/>
        <v>4.7231787246687844</v>
      </c>
      <c r="AD938">
        <f t="shared" si="491"/>
        <v>60.229132685540563</v>
      </c>
      <c r="AE938">
        <f t="shared" si="492"/>
        <v>2.7168366349204187</v>
      </c>
      <c r="AF938">
        <f t="shared" si="493"/>
        <v>4.5108347302710872</v>
      </c>
      <c r="AG938">
        <f t="shared" si="494"/>
        <v>2.0063420897483657</v>
      </c>
      <c r="AH938">
        <f t="shared" si="495"/>
        <v>-129.66643439569424</v>
      </c>
      <c r="AI938">
        <f t="shared" si="496"/>
        <v>-127.33088536232218</v>
      </c>
      <c r="AJ938">
        <f t="shared" si="497"/>
        <v>-9.8349630731453779</v>
      </c>
      <c r="AK938">
        <f t="shared" si="498"/>
        <v>54.679421253275976</v>
      </c>
      <c r="AL938">
        <f t="shared" si="499"/>
        <v>37.129350998072262</v>
      </c>
      <c r="AM938">
        <f t="shared" si="500"/>
        <v>2.9313901525452799</v>
      </c>
      <c r="AN938">
        <f t="shared" si="501"/>
        <v>5.816013017158367</v>
      </c>
      <c r="AO938">
        <v>592.38638419651909</v>
      </c>
      <c r="AP938">
        <v>559.24972121212102</v>
      </c>
      <c r="AQ938">
        <v>5.085085066934095</v>
      </c>
      <c r="AR938">
        <v>65.016461255683083</v>
      </c>
      <c r="AS938">
        <f t="shared" si="502"/>
        <v>2.9402819590860374</v>
      </c>
      <c r="AT938">
        <v>23.879769972072001</v>
      </c>
      <c r="AU938">
        <v>27.310146666666672</v>
      </c>
      <c r="AV938">
        <v>9.3209568812538217E-5</v>
      </c>
      <c r="AW938">
        <v>83.562977856309928</v>
      </c>
      <c r="AX938">
        <v>0</v>
      </c>
      <c r="AY938">
        <v>0</v>
      </c>
      <c r="AZ938">
        <f t="shared" si="503"/>
        <v>1</v>
      </c>
      <c r="BA938">
        <f t="shared" si="504"/>
        <v>0</v>
      </c>
      <c r="BB938">
        <f t="shared" si="505"/>
        <v>51865.770559418532</v>
      </c>
      <c r="BC938">
        <f t="shared" si="506"/>
        <v>1999.9760000000001</v>
      </c>
      <c r="BD938">
        <f t="shared" si="507"/>
        <v>1681.179598800227</v>
      </c>
      <c r="BE938">
        <f t="shared" si="508"/>
        <v>0.84059988659875262</v>
      </c>
      <c r="BF938">
        <f t="shared" si="509"/>
        <v>0.1607577811355925</v>
      </c>
      <c r="BG938">
        <v>6</v>
      </c>
      <c r="BH938">
        <v>0.5</v>
      </c>
      <c r="BI938" t="s">
        <v>382</v>
      </c>
      <c r="BJ938">
        <v>2</v>
      </c>
      <c r="BK938" t="b">
        <v>1</v>
      </c>
      <c r="BL938">
        <v>1660411638</v>
      </c>
      <c r="BM938">
        <v>509.33766666666662</v>
      </c>
      <c r="BN938">
        <v>555.6712</v>
      </c>
      <c r="BO938">
        <v>27.30062666666667</v>
      </c>
      <c r="BP938">
        <v>23.87998</v>
      </c>
      <c r="BQ938">
        <v>507.8152</v>
      </c>
      <c r="BR938">
        <v>27.292733333333331</v>
      </c>
      <c r="BS938">
        <v>500.14426666666662</v>
      </c>
      <c r="BT938">
        <v>99.415540000000007</v>
      </c>
      <c r="BU938">
        <v>0.1000010933333333</v>
      </c>
      <c r="BV938">
        <v>30.997886666666659</v>
      </c>
      <c r="BW938">
        <v>31.807040000000001</v>
      </c>
      <c r="BX938">
        <v>999.89999999999986</v>
      </c>
      <c r="BY938">
        <v>0</v>
      </c>
      <c r="BZ938">
        <v>0</v>
      </c>
      <c r="CA938">
        <v>9997.7833333333328</v>
      </c>
      <c r="CB938">
        <v>0</v>
      </c>
      <c r="CC938">
        <v>85.77834666666665</v>
      </c>
      <c r="CD938">
        <v>-46.333660000000009</v>
      </c>
      <c r="CE938">
        <v>523.63326666666671</v>
      </c>
      <c r="CF938">
        <v>569.26546666666661</v>
      </c>
      <c r="CG938">
        <v>3.4206346666666669</v>
      </c>
      <c r="CH938">
        <v>555.6712</v>
      </c>
      <c r="CI938">
        <v>23.87998</v>
      </c>
      <c r="CJ938">
        <v>2.7141066666666669</v>
      </c>
      <c r="CK938">
        <v>2.3740433333333342</v>
      </c>
      <c r="CL938">
        <v>22.370773333333329</v>
      </c>
      <c r="CM938">
        <v>20.187793333333339</v>
      </c>
      <c r="CN938">
        <v>1999.9760000000001</v>
      </c>
      <c r="CO938">
        <v>0.98000566666666689</v>
      </c>
      <c r="CP938">
        <v>1.9994100000000001E-2</v>
      </c>
      <c r="CQ938">
        <v>0</v>
      </c>
      <c r="CR938">
        <v>2.590866666666666</v>
      </c>
      <c r="CS938">
        <v>0</v>
      </c>
      <c r="CT938">
        <v>27927.28666666667</v>
      </c>
      <c r="CU938">
        <v>17412.126666666671</v>
      </c>
      <c r="CV938">
        <v>43.436999999999998</v>
      </c>
      <c r="CW938">
        <v>44.582999999999998</v>
      </c>
      <c r="CX938">
        <v>43.5</v>
      </c>
      <c r="CY938">
        <v>42.936999999999998</v>
      </c>
      <c r="CZ938">
        <v>43.375</v>
      </c>
      <c r="DA938">
        <v>1959.9860000000001</v>
      </c>
      <c r="DB938">
        <v>39.991999999999997</v>
      </c>
      <c r="DC938">
        <v>0</v>
      </c>
      <c r="DD938">
        <v>1660411644</v>
      </c>
      <c r="DE938">
        <v>0</v>
      </c>
      <c r="DF938">
        <v>1660411308.0999999</v>
      </c>
      <c r="DG938" t="s">
        <v>1985</v>
      </c>
      <c r="DH938">
        <v>1660411299.5999999</v>
      </c>
      <c r="DI938">
        <v>1660411308.0999999</v>
      </c>
      <c r="DJ938">
        <v>25</v>
      </c>
      <c r="DK938">
        <v>0.20799999999999999</v>
      </c>
      <c r="DL938">
        <v>-5.0000000000000001E-3</v>
      </c>
      <c r="DM938">
        <v>1.3160000000000001</v>
      </c>
      <c r="DN938">
        <v>1.4999999999999999E-2</v>
      </c>
      <c r="DO938">
        <v>400</v>
      </c>
      <c r="DP938">
        <v>24</v>
      </c>
      <c r="DQ938">
        <v>0.34</v>
      </c>
      <c r="DR938">
        <v>0.09</v>
      </c>
      <c r="DS938">
        <v>5.3061024391151106</v>
      </c>
      <c r="DT938">
        <v>4.0706908285445946</v>
      </c>
      <c r="DU938">
        <v>0.30460472698069879</v>
      </c>
      <c r="DV938">
        <v>0</v>
      </c>
      <c r="DW938">
        <v>37.056567005464743</v>
      </c>
      <c r="DX938">
        <v>4.2813759692789217</v>
      </c>
      <c r="DY938">
        <v>0.32380214752684028</v>
      </c>
      <c r="DZ938">
        <v>0</v>
      </c>
      <c r="EA938">
        <v>-46.30769999999999</v>
      </c>
      <c r="EB938">
        <v>-6.0873931034483162</v>
      </c>
      <c r="EC938">
        <v>0.4437228091199879</v>
      </c>
      <c r="ED938">
        <v>0</v>
      </c>
      <c r="EE938">
        <v>428.33122714267091</v>
      </c>
      <c r="EF938">
        <v>243.67716982813491</v>
      </c>
      <c r="EG938">
        <v>18.165299538154851</v>
      </c>
      <c r="EH938">
        <v>0</v>
      </c>
      <c r="EI938">
        <v>3.421863000000001</v>
      </c>
      <c r="EJ938">
        <v>-3.233245778617418E-3</v>
      </c>
      <c r="EK938">
        <v>4.7181035384993436E-3</v>
      </c>
      <c r="EL938">
        <v>1</v>
      </c>
      <c r="EM938">
        <v>2.0065059144843702</v>
      </c>
      <c r="EN938">
        <v>-1.6007101866843849E-2</v>
      </c>
      <c r="EO938">
        <v>1.5508169092601669E-3</v>
      </c>
      <c r="EP938">
        <v>1</v>
      </c>
      <c r="EQ938">
        <v>2</v>
      </c>
      <c r="ER938">
        <v>6</v>
      </c>
      <c r="ES938" t="s">
        <v>415</v>
      </c>
      <c r="ET938">
        <v>2.9412099999999999</v>
      </c>
      <c r="EU938">
        <v>2.8012999999999999</v>
      </c>
      <c r="EV938">
        <v>0.110247</v>
      </c>
      <c r="EW938">
        <v>0.11694499999999999</v>
      </c>
      <c r="EX938">
        <v>0.11760900000000001</v>
      </c>
      <c r="EY938">
        <v>0.10705099999999999</v>
      </c>
      <c r="EZ938">
        <v>18183.5</v>
      </c>
      <c r="FA938">
        <v>18919.2</v>
      </c>
      <c r="FB938">
        <v>23774.799999999999</v>
      </c>
      <c r="FC938">
        <v>24942.9</v>
      </c>
      <c r="FD938">
        <v>33586.6</v>
      </c>
      <c r="FE938">
        <v>35571.9</v>
      </c>
      <c r="FF938">
        <v>43359.9</v>
      </c>
      <c r="FG938">
        <v>46114.3</v>
      </c>
      <c r="FH938">
        <v>1.9444999999999999</v>
      </c>
      <c r="FI938">
        <v>1.81125</v>
      </c>
      <c r="FJ938">
        <v>0.107557</v>
      </c>
      <c r="FK938">
        <v>0</v>
      </c>
      <c r="FL938">
        <v>30.047999999999998</v>
      </c>
      <c r="FM938">
        <v>999.9</v>
      </c>
      <c r="FN938">
        <v>57.8</v>
      </c>
      <c r="FO938">
        <v>37.299999999999997</v>
      </c>
      <c r="FP938">
        <v>37.261400000000002</v>
      </c>
      <c r="FQ938">
        <v>63.866199999999999</v>
      </c>
      <c r="FR938">
        <v>25.713100000000001</v>
      </c>
      <c r="FS938">
        <v>1</v>
      </c>
      <c r="FT938">
        <v>0.52224800000000005</v>
      </c>
      <c r="FU938">
        <v>2.2241399999999998</v>
      </c>
      <c r="FV938">
        <v>20.306899999999999</v>
      </c>
      <c r="FW938">
        <v>5.2119</v>
      </c>
      <c r="FX938">
        <v>11.9072</v>
      </c>
      <c r="FY938">
        <v>5.0019499999999999</v>
      </c>
      <c r="FZ938">
        <v>3.2906499999999999</v>
      </c>
      <c r="GA938">
        <v>9999</v>
      </c>
      <c r="GB938">
        <v>9999</v>
      </c>
      <c r="GC938">
        <v>9999</v>
      </c>
      <c r="GD938">
        <v>999.9</v>
      </c>
      <c r="GE938">
        <v>1.8597999999999999</v>
      </c>
      <c r="GF938">
        <v>1.8548500000000001</v>
      </c>
      <c r="GG938">
        <v>1.8580000000000001</v>
      </c>
      <c r="GH938">
        <v>1.85646</v>
      </c>
      <c r="GI938">
        <v>1.8552</v>
      </c>
      <c r="GJ938">
        <v>1.85483</v>
      </c>
      <c r="GK938">
        <v>1.85364</v>
      </c>
      <c r="GL938">
        <v>1.85663</v>
      </c>
      <c r="GM938">
        <v>0</v>
      </c>
      <c r="GN938">
        <v>0</v>
      </c>
      <c r="GO938">
        <v>0</v>
      </c>
      <c r="GP938">
        <v>0</v>
      </c>
      <c r="GQ938" t="s">
        <v>385</v>
      </c>
      <c r="GR938" t="s">
        <v>386</v>
      </c>
      <c r="GS938" t="s">
        <v>387</v>
      </c>
      <c r="GT938" t="s">
        <v>387</v>
      </c>
      <c r="GU938" t="s">
        <v>387</v>
      </c>
      <c r="GV938" t="s">
        <v>387</v>
      </c>
      <c r="GW938">
        <v>0</v>
      </c>
      <c r="GX938">
        <v>100</v>
      </c>
      <c r="GY938">
        <v>100</v>
      </c>
      <c r="GZ938">
        <v>1.589</v>
      </c>
      <c r="HA938">
        <v>7.9000000000000008E-3</v>
      </c>
      <c r="HB938">
        <v>0.36341150857684917</v>
      </c>
      <c r="HC938">
        <v>2.8098669343081611E-3</v>
      </c>
      <c r="HD938">
        <v>-1.127031966113555E-6</v>
      </c>
      <c r="HE938">
        <v>1.768598670541231E-10</v>
      </c>
      <c r="HF938">
        <v>-7.1736991530500657E-2</v>
      </c>
      <c r="HG938">
        <v>1.081145868756639E-2</v>
      </c>
      <c r="HH938">
        <v>-3.689364805754238E-4</v>
      </c>
      <c r="HI938">
        <v>2.919854880483278E-6</v>
      </c>
      <c r="HJ938">
        <v>2</v>
      </c>
      <c r="HK938">
        <v>2136</v>
      </c>
      <c r="HL938">
        <v>3</v>
      </c>
      <c r="HM938">
        <v>30</v>
      </c>
      <c r="HN938">
        <v>5.8</v>
      </c>
      <c r="HO938">
        <v>5.6</v>
      </c>
      <c r="HP938">
        <v>1.4465300000000001</v>
      </c>
      <c r="HQ938">
        <v>2.3327599999999999</v>
      </c>
      <c r="HR938">
        <v>1.4978</v>
      </c>
      <c r="HS938">
        <v>2.3010299999999999</v>
      </c>
      <c r="HT938">
        <v>1.5478499999999999</v>
      </c>
      <c r="HU938">
        <v>2.3144499999999999</v>
      </c>
      <c r="HV938">
        <v>40.6554</v>
      </c>
      <c r="HW938">
        <v>13.1776</v>
      </c>
      <c r="HX938">
        <v>18</v>
      </c>
      <c r="HY938">
        <v>500.71899999999999</v>
      </c>
      <c r="HZ938">
        <v>478.315</v>
      </c>
      <c r="IA938">
        <v>26.973099999999999</v>
      </c>
      <c r="IB938">
        <v>33.545000000000002</v>
      </c>
      <c r="IC938">
        <v>30.0001</v>
      </c>
      <c r="ID938">
        <v>33.363700000000001</v>
      </c>
      <c r="IE938">
        <v>33.464599999999997</v>
      </c>
      <c r="IF938">
        <v>28.964600000000001</v>
      </c>
      <c r="IG938">
        <v>38.671100000000003</v>
      </c>
      <c r="IH938">
        <v>0</v>
      </c>
      <c r="II938">
        <v>26.972200000000001</v>
      </c>
      <c r="IJ938">
        <v>624.16899999999998</v>
      </c>
      <c r="IK938">
        <v>23.799399999999999</v>
      </c>
      <c r="IL938">
        <v>100.256</v>
      </c>
      <c r="IM938">
        <v>99.937200000000004</v>
      </c>
      <c r="IN938" t="s">
        <v>2772</v>
      </c>
    </row>
    <row r="939" spans="1:248" x14ac:dyDescent="0.2">
      <c r="A939">
        <v>923</v>
      </c>
      <c r="B939">
        <v>1660411646.5</v>
      </c>
      <c r="C939">
        <v>11922.400000095369</v>
      </c>
      <c r="D939" t="s">
        <v>2216</v>
      </c>
      <c r="E939" t="s">
        <v>2217</v>
      </c>
      <c r="F939">
        <v>1</v>
      </c>
      <c r="G939" t="s">
        <v>376</v>
      </c>
      <c r="H939" t="s">
        <v>377</v>
      </c>
      <c r="I939" t="s">
        <v>378</v>
      </c>
      <c r="J939" t="s">
        <v>379</v>
      </c>
      <c r="K939" t="s">
        <v>1984</v>
      </c>
      <c r="L939" t="s">
        <v>376</v>
      </c>
      <c r="M939" t="s">
        <v>381</v>
      </c>
      <c r="N939">
        <v>1660411638.5</v>
      </c>
      <c r="O939">
        <f t="shared" si="476"/>
        <v>2.9420711274029468E-3</v>
      </c>
      <c r="P939">
        <f t="shared" si="477"/>
        <v>2.9420711274029467</v>
      </c>
      <c r="Q939">
        <f t="shared" si="478"/>
        <v>5.9081881044220408</v>
      </c>
      <c r="R939">
        <f t="shared" si="479"/>
        <v>511.81118750000002</v>
      </c>
      <c r="S939">
        <f t="shared" si="480"/>
        <v>429.08212714335002</v>
      </c>
      <c r="T939">
        <f t="shared" si="481"/>
        <v>42.700371376641229</v>
      </c>
      <c r="U939">
        <f t="shared" si="482"/>
        <v>50.933204620915099</v>
      </c>
      <c r="V939">
        <f t="shared" si="483"/>
        <v>0.14434611171369316</v>
      </c>
      <c r="W939">
        <f t="shared" si="484"/>
        <v>2.9187630944259397</v>
      </c>
      <c r="X939">
        <f t="shared" si="485"/>
        <v>0.14049436606237323</v>
      </c>
      <c r="Y939">
        <f t="shared" si="486"/>
        <v>8.8146482027886247E-2</v>
      </c>
      <c r="Z939">
        <f t="shared" si="487"/>
        <v>321.5126346416734</v>
      </c>
      <c r="AA939">
        <f t="shared" si="488"/>
        <v>32.129988746501006</v>
      </c>
      <c r="AB939">
        <f t="shared" si="489"/>
        <v>31.806168750000001</v>
      </c>
      <c r="AC939">
        <f t="shared" si="490"/>
        <v>4.7229454847579069</v>
      </c>
      <c r="AD939">
        <f t="shared" si="491"/>
        <v>60.228937821661013</v>
      </c>
      <c r="AE939">
        <f t="shared" si="492"/>
        <v>2.7169025250241234</v>
      </c>
      <c r="AF939">
        <f t="shared" si="493"/>
        <v>4.5109587239757101</v>
      </c>
      <c r="AG939">
        <f t="shared" si="494"/>
        <v>2.0060429597337834</v>
      </c>
      <c r="AH939">
        <f t="shared" si="495"/>
        <v>-129.74533671846996</v>
      </c>
      <c r="AI939">
        <f t="shared" si="496"/>
        <v>-127.11246433373726</v>
      </c>
      <c r="AJ939">
        <f t="shared" si="497"/>
        <v>-9.8184949142203575</v>
      </c>
      <c r="AK939">
        <f t="shared" si="498"/>
        <v>54.836338675245813</v>
      </c>
      <c r="AL939">
        <f t="shared" si="499"/>
        <v>37.164635080446281</v>
      </c>
      <c r="AM939">
        <f t="shared" si="500"/>
        <v>2.9319765457208953</v>
      </c>
      <c r="AN939">
        <f t="shared" si="501"/>
        <v>5.9081881044220408</v>
      </c>
      <c r="AO939">
        <v>597.56964316394647</v>
      </c>
      <c r="AP939">
        <v>564.3296727272724</v>
      </c>
      <c r="AQ939">
        <v>5.0831098507032744</v>
      </c>
      <c r="AR939">
        <v>65.016461255683083</v>
      </c>
      <c r="AS939">
        <f t="shared" si="502"/>
        <v>2.9420711274029467</v>
      </c>
      <c r="AT939">
        <v>23.87999236052762</v>
      </c>
      <c r="AU939">
        <v>27.311505454545451</v>
      </c>
      <c r="AV939">
        <v>2.396155518301323E-4</v>
      </c>
      <c r="AW939">
        <v>83.562977856309928</v>
      </c>
      <c r="AX939">
        <v>0</v>
      </c>
      <c r="AY939">
        <v>0</v>
      </c>
      <c r="AZ939">
        <f t="shared" si="503"/>
        <v>1</v>
      </c>
      <c r="BA939">
        <f t="shared" si="504"/>
        <v>0</v>
      </c>
      <c r="BB939">
        <f t="shared" si="505"/>
        <v>51862.129474746253</v>
      </c>
      <c r="BC939">
        <f t="shared" si="506"/>
        <v>1999.9818749999999</v>
      </c>
      <c r="BD939">
        <f t="shared" si="507"/>
        <v>1681.1845301252192</v>
      </c>
      <c r="BE939">
        <f t="shared" si="508"/>
        <v>0.84059988299904931</v>
      </c>
      <c r="BF939">
        <f t="shared" si="509"/>
        <v>0.16075777418816528</v>
      </c>
      <c r="BG939">
        <v>6</v>
      </c>
      <c r="BH939">
        <v>0.5</v>
      </c>
      <c r="BI939" t="s">
        <v>382</v>
      </c>
      <c r="BJ939">
        <v>2</v>
      </c>
      <c r="BK939" t="b">
        <v>1</v>
      </c>
      <c r="BL939">
        <v>1660411638.5</v>
      </c>
      <c r="BM939">
        <v>511.81118750000002</v>
      </c>
      <c r="BN939">
        <v>558.19631249999998</v>
      </c>
      <c r="BO939">
        <v>27.301268749999998</v>
      </c>
      <c r="BP939">
        <v>23.879925</v>
      </c>
      <c r="BQ939">
        <v>510.2843125</v>
      </c>
      <c r="BR939">
        <v>27.293381249999999</v>
      </c>
      <c r="BS939">
        <v>500.14206250000001</v>
      </c>
      <c r="BT939">
        <v>99.415593749999999</v>
      </c>
      <c r="BU939">
        <v>0.1000203375</v>
      </c>
      <c r="BV939">
        <v>30.998368750000001</v>
      </c>
      <c r="BW939">
        <v>31.806168750000001</v>
      </c>
      <c r="BX939">
        <v>999.9</v>
      </c>
      <c r="BY939">
        <v>0</v>
      </c>
      <c r="BZ939">
        <v>0</v>
      </c>
      <c r="CA939">
        <v>9997.0625</v>
      </c>
      <c r="CB939">
        <v>0</v>
      </c>
      <c r="CC939">
        <v>85.769581250000002</v>
      </c>
      <c r="CD939">
        <v>-46.385243750000001</v>
      </c>
      <c r="CE939">
        <v>526.17656250000005</v>
      </c>
      <c r="CF939">
        <v>571.85231249999993</v>
      </c>
      <c r="CG939">
        <v>3.4213356250000002</v>
      </c>
      <c r="CH939">
        <v>558.19631249999998</v>
      </c>
      <c r="CI939">
        <v>23.879925</v>
      </c>
      <c r="CJ939">
        <v>2.7141718749999999</v>
      </c>
      <c r="CK939">
        <v>2.37403875</v>
      </c>
      <c r="CL939">
        <v>22.371168749999999</v>
      </c>
      <c r="CM939">
        <v>20.187762500000002</v>
      </c>
      <c r="CN939">
        <v>1999.9818749999999</v>
      </c>
      <c r="CO939">
        <v>0.98000575000000001</v>
      </c>
      <c r="CP939">
        <v>1.9994000000000001E-2</v>
      </c>
      <c r="CQ939">
        <v>0</v>
      </c>
      <c r="CR939">
        <v>2.6044375</v>
      </c>
      <c r="CS939">
        <v>0</v>
      </c>
      <c r="CT939">
        <v>27934.837500000001</v>
      </c>
      <c r="CU939">
        <v>17412.174999999999</v>
      </c>
      <c r="CV939">
        <v>43.436999999999998</v>
      </c>
      <c r="CW939">
        <v>44.585624999999993</v>
      </c>
      <c r="CX939">
        <v>43.5</v>
      </c>
      <c r="CY939">
        <v>42.936999999999998</v>
      </c>
      <c r="CZ939">
        <v>43.375</v>
      </c>
      <c r="DA939">
        <v>1959.9918749999999</v>
      </c>
      <c r="DB939">
        <v>39.991875000000007</v>
      </c>
      <c r="DC939">
        <v>0</v>
      </c>
      <c r="DD939">
        <v>1660411644.5999999</v>
      </c>
      <c r="DE939">
        <v>0</v>
      </c>
      <c r="DF939">
        <v>1660411308.0999999</v>
      </c>
      <c r="DG939" t="s">
        <v>1985</v>
      </c>
      <c r="DH939">
        <v>1660411299.5999999</v>
      </c>
      <c r="DI939">
        <v>1660411308.0999999</v>
      </c>
      <c r="DJ939">
        <v>25</v>
      </c>
      <c r="DK939">
        <v>0.20799999999999999</v>
      </c>
      <c r="DL939">
        <v>-5.0000000000000001E-3</v>
      </c>
      <c r="DM939">
        <v>1.3160000000000001</v>
      </c>
      <c r="DN939">
        <v>1.4999999999999999E-2</v>
      </c>
      <c r="DO939">
        <v>400</v>
      </c>
      <c r="DP939">
        <v>24</v>
      </c>
      <c r="DQ939">
        <v>0.34</v>
      </c>
      <c r="DR939">
        <v>0.09</v>
      </c>
      <c r="DS939">
        <v>5.390068252064574</v>
      </c>
      <c r="DT939">
        <v>3.996935731384518</v>
      </c>
      <c r="DU939">
        <v>0.28986149553545698</v>
      </c>
      <c r="DV939">
        <v>0</v>
      </c>
      <c r="DW939">
        <v>37.128369161227504</v>
      </c>
      <c r="DX939">
        <v>4.1818119975341466</v>
      </c>
      <c r="DY939">
        <v>0.3163424435447113</v>
      </c>
      <c r="DZ939">
        <v>0</v>
      </c>
      <c r="EA939">
        <v>-46.413463333333333</v>
      </c>
      <c r="EB939">
        <v>-5.9779888765294569</v>
      </c>
      <c r="EC939">
        <v>0.43551629780704598</v>
      </c>
      <c r="ED939">
        <v>0</v>
      </c>
      <c r="EE939">
        <v>432.41206782874679</v>
      </c>
      <c r="EF939">
        <v>244.52964758426529</v>
      </c>
      <c r="EG939">
        <v>18.229024560146289</v>
      </c>
      <c r="EH939">
        <v>0</v>
      </c>
      <c r="EI939">
        <v>3.4219434999999998</v>
      </c>
      <c r="EJ939">
        <v>1.392270168854586E-2</v>
      </c>
      <c r="EK939">
        <v>4.872897264461864E-3</v>
      </c>
      <c r="EL939">
        <v>1</v>
      </c>
      <c r="EM939">
        <v>2.0062679755965549</v>
      </c>
      <c r="EN939">
        <v>-2.1262395689779581E-2</v>
      </c>
      <c r="EO939">
        <v>1.802942292924733E-3</v>
      </c>
      <c r="EP939">
        <v>1</v>
      </c>
      <c r="EQ939">
        <v>2</v>
      </c>
      <c r="ER939">
        <v>6</v>
      </c>
      <c r="ES939" t="s">
        <v>415</v>
      </c>
      <c r="ET939">
        <v>2.9411299999999998</v>
      </c>
      <c r="EU939">
        <v>2.80132</v>
      </c>
      <c r="EV939">
        <v>0.11096499999999999</v>
      </c>
      <c r="EW939">
        <v>0.11765</v>
      </c>
      <c r="EX939">
        <v>0.117613</v>
      </c>
      <c r="EY939">
        <v>0.107056</v>
      </c>
      <c r="EZ939">
        <v>18168.7</v>
      </c>
      <c r="FA939">
        <v>18904.099999999999</v>
      </c>
      <c r="FB939">
        <v>23774.7</v>
      </c>
      <c r="FC939">
        <v>24943</v>
      </c>
      <c r="FD939">
        <v>33586.300000000003</v>
      </c>
      <c r="FE939">
        <v>35571.699999999997</v>
      </c>
      <c r="FF939">
        <v>43359.7</v>
      </c>
      <c r="FG939">
        <v>46114.3</v>
      </c>
      <c r="FH939">
        <v>1.94445</v>
      </c>
      <c r="FI939">
        <v>1.81125</v>
      </c>
      <c r="FJ939">
        <v>0.107117</v>
      </c>
      <c r="FK939">
        <v>0</v>
      </c>
      <c r="FL939">
        <v>30.0487</v>
      </c>
      <c r="FM939">
        <v>999.9</v>
      </c>
      <c r="FN939">
        <v>57.8</v>
      </c>
      <c r="FO939">
        <v>37.299999999999997</v>
      </c>
      <c r="FP939">
        <v>37.259900000000002</v>
      </c>
      <c r="FQ939">
        <v>63.796199999999999</v>
      </c>
      <c r="FR939">
        <v>26.458300000000001</v>
      </c>
      <c r="FS939">
        <v>1</v>
      </c>
      <c r="FT939">
        <v>0.52225600000000005</v>
      </c>
      <c r="FU939">
        <v>2.2260399999999998</v>
      </c>
      <c r="FV939">
        <v>20.306699999999999</v>
      </c>
      <c r="FW939">
        <v>5.2117500000000003</v>
      </c>
      <c r="FX939">
        <v>11.907400000000001</v>
      </c>
      <c r="FY939">
        <v>5.0018500000000001</v>
      </c>
      <c r="FZ939">
        <v>3.2906499999999999</v>
      </c>
      <c r="GA939">
        <v>9999</v>
      </c>
      <c r="GB939">
        <v>9999</v>
      </c>
      <c r="GC939">
        <v>9999</v>
      </c>
      <c r="GD939">
        <v>999.9</v>
      </c>
      <c r="GE939">
        <v>1.8597699999999999</v>
      </c>
      <c r="GF939">
        <v>1.8548500000000001</v>
      </c>
      <c r="GG939">
        <v>1.8579699999999999</v>
      </c>
      <c r="GH939">
        <v>1.8564499999999999</v>
      </c>
      <c r="GI939">
        <v>1.8551800000000001</v>
      </c>
      <c r="GJ939">
        <v>1.8548199999999999</v>
      </c>
      <c r="GK939">
        <v>1.85364</v>
      </c>
      <c r="GL939">
        <v>1.8566</v>
      </c>
      <c r="GM939">
        <v>0</v>
      </c>
      <c r="GN939">
        <v>0</v>
      </c>
      <c r="GO939">
        <v>0</v>
      </c>
      <c r="GP939">
        <v>0</v>
      </c>
      <c r="GQ939" t="s">
        <v>385</v>
      </c>
      <c r="GR939" t="s">
        <v>386</v>
      </c>
      <c r="GS939" t="s">
        <v>387</v>
      </c>
      <c r="GT939" t="s">
        <v>387</v>
      </c>
      <c r="GU939" t="s">
        <v>387</v>
      </c>
      <c r="GV939" t="s">
        <v>387</v>
      </c>
      <c r="GW939">
        <v>0</v>
      </c>
      <c r="GX939">
        <v>100</v>
      </c>
      <c r="GY939">
        <v>100</v>
      </c>
      <c r="GZ939">
        <v>1.597</v>
      </c>
      <c r="HA939">
        <v>7.7999999999999996E-3</v>
      </c>
      <c r="HB939">
        <v>0.36341150857684917</v>
      </c>
      <c r="HC939">
        <v>2.8098669343081611E-3</v>
      </c>
      <c r="HD939">
        <v>-1.127031966113555E-6</v>
      </c>
      <c r="HE939">
        <v>1.768598670541231E-10</v>
      </c>
      <c r="HF939">
        <v>-7.1736991530500657E-2</v>
      </c>
      <c r="HG939">
        <v>1.081145868756639E-2</v>
      </c>
      <c r="HH939">
        <v>-3.689364805754238E-4</v>
      </c>
      <c r="HI939">
        <v>2.919854880483278E-6</v>
      </c>
      <c r="HJ939">
        <v>2</v>
      </c>
      <c r="HK939">
        <v>2136</v>
      </c>
      <c r="HL939">
        <v>3</v>
      </c>
      <c r="HM939">
        <v>30</v>
      </c>
      <c r="HN939">
        <v>5.8</v>
      </c>
      <c r="HO939">
        <v>5.6</v>
      </c>
      <c r="HP939">
        <v>1.4575199999999999</v>
      </c>
      <c r="HQ939">
        <v>2.3168899999999999</v>
      </c>
      <c r="HR939">
        <v>1.4978</v>
      </c>
      <c r="HS939">
        <v>2.3010299999999999</v>
      </c>
      <c r="HT939">
        <v>1.5478499999999999</v>
      </c>
      <c r="HU939">
        <v>2.3278799999999999</v>
      </c>
      <c r="HV939">
        <v>40.6554</v>
      </c>
      <c r="HW939">
        <v>13.168900000000001</v>
      </c>
      <c r="HX939">
        <v>18</v>
      </c>
      <c r="HY939">
        <v>500.68799999999999</v>
      </c>
      <c r="HZ939">
        <v>478.315</v>
      </c>
      <c r="IA939">
        <v>26.973500000000001</v>
      </c>
      <c r="IB939">
        <v>33.545000000000002</v>
      </c>
      <c r="IC939">
        <v>30.0001</v>
      </c>
      <c r="ID939">
        <v>33.363700000000001</v>
      </c>
      <c r="IE939">
        <v>33.464599999999997</v>
      </c>
      <c r="IF939">
        <v>29.199100000000001</v>
      </c>
      <c r="IG939">
        <v>38.671100000000003</v>
      </c>
      <c r="IH939">
        <v>0</v>
      </c>
      <c r="II939">
        <v>26.972200000000001</v>
      </c>
      <c r="IJ939">
        <v>634.18399999999997</v>
      </c>
      <c r="IK939">
        <v>23.796299999999999</v>
      </c>
      <c r="IL939">
        <v>100.255</v>
      </c>
      <c r="IM939">
        <v>99.937299999999993</v>
      </c>
      <c r="IN939" t="s">
        <v>2772</v>
      </c>
    </row>
    <row r="940" spans="1:248" x14ac:dyDescent="0.2">
      <c r="A940">
        <v>924</v>
      </c>
      <c r="B940">
        <v>1660411647.5</v>
      </c>
      <c r="C940">
        <v>11923.400000095369</v>
      </c>
      <c r="D940" t="s">
        <v>2218</v>
      </c>
      <c r="E940" t="s">
        <v>2219</v>
      </c>
      <c r="F940">
        <v>1</v>
      </c>
      <c r="G940" t="s">
        <v>376</v>
      </c>
      <c r="H940" t="s">
        <v>377</v>
      </c>
      <c r="I940" t="s">
        <v>378</v>
      </c>
      <c r="J940" t="s">
        <v>379</v>
      </c>
      <c r="K940" t="s">
        <v>1984</v>
      </c>
      <c r="L940" t="s">
        <v>376</v>
      </c>
      <c r="M940" t="s">
        <v>381</v>
      </c>
      <c r="N940">
        <v>1660411640</v>
      </c>
      <c r="O940">
        <f t="shared" si="476"/>
        <v>2.9434999209565242E-3</v>
      </c>
      <c r="P940">
        <f t="shared" si="477"/>
        <v>2.943499920956524</v>
      </c>
      <c r="Q940">
        <f t="shared" si="478"/>
        <v>5.9150195293819552</v>
      </c>
      <c r="R940">
        <f t="shared" si="479"/>
        <v>519.23419999999999</v>
      </c>
      <c r="S940">
        <f t="shared" si="480"/>
        <v>436.24161246589892</v>
      </c>
      <c r="T940">
        <f t="shared" si="481"/>
        <v>43.412934389824954</v>
      </c>
      <c r="U940">
        <f t="shared" si="482"/>
        <v>51.672008385755085</v>
      </c>
      <c r="V940">
        <f t="shared" si="483"/>
        <v>0.14446196646047421</v>
      </c>
      <c r="W940">
        <f t="shared" si="484"/>
        <v>2.9187528558256366</v>
      </c>
      <c r="X940">
        <f t="shared" si="485"/>
        <v>0.14060411120542352</v>
      </c>
      <c r="Y940">
        <f t="shared" si="486"/>
        <v>8.8215601370523949E-2</v>
      </c>
      <c r="Z940">
        <f t="shared" si="487"/>
        <v>321.51552662819353</v>
      </c>
      <c r="AA940">
        <f t="shared" si="488"/>
        <v>32.130768023553536</v>
      </c>
      <c r="AB940">
        <f t="shared" si="489"/>
        <v>31.80434666666666</v>
      </c>
      <c r="AC940">
        <f t="shared" si="490"/>
        <v>4.7224577323190822</v>
      </c>
      <c r="AD940">
        <f t="shared" si="491"/>
        <v>60.227192317390234</v>
      </c>
      <c r="AE940">
        <f t="shared" si="492"/>
        <v>2.7169990312453436</v>
      </c>
      <c r="AF940">
        <f t="shared" si="493"/>
        <v>4.511249697523799</v>
      </c>
      <c r="AG940">
        <f t="shared" si="494"/>
        <v>2.0054587010737386</v>
      </c>
      <c r="AH940">
        <f t="shared" si="495"/>
        <v>-129.80834651418272</v>
      </c>
      <c r="AI940">
        <f t="shared" si="496"/>
        <v>-126.64729430049154</v>
      </c>
      <c r="AJ940">
        <f t="shared" si="497"/>
        <v>-9.7825648681875457</v>
      </c>
      <c r="AK940">
        <f t="shared" si="498"/>
        <v>55.277320945331738</v>
      </c>
      <c r="AL940">
        <f t="shared" si="499"/>
        <v>37.273525185447895</v>
      </c>
      <c r="AM940">
        <f t="shared" si="500"/>
        <v>2.932785431007694</v>
      </c>
      <c r="AN940">
        <f t="shared" si="501"/>
        <v>5.9150195293819552</v>
      </c>
      <c r="AO940">
        <v>602.76221681518632</v>
      </c>
      <c r="AP940">
        <v>569.4524787878787</v>
      </c>
      <c r="AQ940">
        <v>5.0951256336745274</v>
      </c>
      <c r="AR940">
        <v>65.016461255683083</v>
      </c>
      <c r="AS940">
        <f t="shared" si="502"/>
        <v>2.943499920956524</v>
      </c>
      <c r="AT940">
        <v>23.87963194117518</v>
      </c>
      <c r="AU940">
        <v>27.312520606060598</v>
      </c>
      <c r="AV940">
        <v>2.8381905928425832E-4</v>
      </c>
      <c r="AW940">
        <v>83.562977856309928</v>
      </c>
      <c r="AX940">
        <v>0</v>
      </c>
      <c r="AY940">
        <v>0</v>
      </c>
      <c r="AZ940">
        <f t="shared" si="503"/>
        <v>1</v>
      </c>
      <c r="BA940">
        <f t="shared" si="504"/>
        <v>0</v>
      </c>
      <c r="BB940">
        <f t="shared" si="505"/>
        <v>51861.648535949505</v>
      </c>
      <c r="BC940">
        <f t="shared" si="506"/>
        <v>2000.000666666667</v>
      </c>
      <c r="BD940">
        <f t="shared" si="507"/>
        <v>1681.2002596001005</v>
      </c>
      <c r="BE940">
        <f t="shared" si="508"/>
        <v>0.84059984960010026</v>
      </c>
      <c r="BF940">
        <f t="shared" si="509"/>
        <v>0.1607577097281935</v>
      </c>
      <c r="BG940">
        <v>6</v>
      </c>
      <c r="BH940">
        <v>0.5</v>
      </c>
      <c r="BI940" t="s">
        <v>382</v>
      </c>
      <c r="BJ940">
        <v>2</v>
      </c>
      <c r="BK940" t="b">
        <v>1</v>
      </c>
      <c r="BL940">
        <v>1660411640</v>
      </c>
      <c r="BM940">
        <v>519.23419999999999</v>
      </c>
      <c r="BN940">
        <v>565.77659999999992</v>
      </c>
      <c r="BO940">
        <v>27.302186666666671</v>
      </c>
      <c r="BP940">
        <v>23.879899999999999</v>
      </c>
      <c r="BQ940">
        <v>517.69399999999996</v>
      </c>
      <c r="BR940">
        <v>27.294306666666671</v>
      </c>
      <c r="BS940">
        <v>500.14173333333332</v>
      </c>
      <c r="BT940">
        <v>99.415733333333336</v>
      </c>
      <c r="BU940">
        <v>0.10006972</v>
      </c>
      <c r="BV940">
        <v>30.999500000000001</v>
      </c>
      <c r="BW940">
        <v>31.80434666666666</v>
      </c>
      <c r="BX940">
        <v>999.89999999999986</v>
      </c>
      <c r="BY940">
        <v>0</v>
      </c>
      <c r="BZ940">
        <v>0</v>
      </c>
      <c r="CA940">
        <v>9996.989999999998</v>
      </c>
      <c r="CB940">
        <v>0</v>
      </c>
      <c r="CC940">
        <v>85.760333333333321</v>
      </c>
      <c r="CD940">
        <v>-46.542560000000002</v>
      </c>
      <c r="CE940">
        <v>533.80840000000001</v>
      </c>
      <c r="CF940">
        <v>579.61806666666655</v>
      </c>
      <c r="CG940">
        <v>3.4222873333333341</v>
      </c>
      <c r="CH940">
        <v>565.77659999999992</v>
      </c>
      <c r="CI940">
        <v>23.879899999999999</v>
      </c>
      <c r="CJ940">
        <v>2.7142673333333329</v>
      </c>
      <c r="CK940">
        <v>2.374038666666666</v>
      </c>
      <c r="CL940">
        <v>22.371753333333331</v>
      </c>
      <c r="CM940">
        <v>20.187766666666668</v>
      </c>
      <c r="CN940">
        <v>2000.000666666667</v>
      </c>
      <c r="CO940">
        <v>0.98000673333333355</v>
      </c>
      <c r="CP940">
        <v>1.9992913333333341E-2</v>
      </c>
      <c r="CQ940">
        <v>0</v>
      </c>
      <c r="CR940">
        <v>2.651133333333334</v>
      </c>
      <c r="CS940">
        <v>0</v>
      </c>
      <c r="CT940">
        <v>27953.726666666669</v>
      </c>
      <c r="CU940">
        <v>17412.346666666661</v>
      </c>
      <c r="CV940">
        <v>43.436999999999998</v>
      </c>
      <c r="CW940">
        <v>44.587200000000003</v>
      </c>
      <c r="CX940">
        <v>43.5</v>
      </c>
      <c r="CY940">
        <v>42.936999999999998</v>
      </c>
      <c r="CZ940">
        <v>43.375</v>
      </c>
      <c r="DA940">
        <v>1960.0113333333329</v>
      </c>
      <c r="DB940">
        <v>39.99</v>
      </c>
      <c r="DC940">
        <v>0</v>
      </c>
      <c r="DD940">
        <v>1660411645.8</v>
      </c>
      <c r="DE940">
        <v>0</v>
      </c>
      <c r="DF940">
        <v>1660411308.0999999</v>
      </c>
      <c r="DG940" t="s">
        <v>1985</v>
      </c>
      <c r="DH940">
        <v>1660411299.5999999</v>
      </c>
      <c r="DI940">
        <v>1660411308.0999999</v>
      </c>
      <c r="DJ940">
        <v>25</v>
      </c>
      <c r="DK940">
        <v>0.20799999999999999</v>
      </c>
      <c r="DL940">
        <v>-5.0000000000000001E-3</v>
      </c>
      <c r="DM940">
        <v>1.3160000000000001</v>
      </c>
      <c r="DN940">
        <v>1.4999999999999999E-2</v>
      </c>
      <c r="DO940">
        <v>400</v>
      </c>
      <c r="DP940">
        <v>24</v>
      </c>
      <c r="DQ940">
        <v>0.34</v>
      </c>
      <c r="DR940">
        <v>0.09</v>
      </c>
      <c r="DS940">
        <v>5.390068252064574</v>
      </c>
      <c r="DT940">
        <v>3.996935731384518</v>
      </c>
      <c r="DU940">
        <v>0.28986149553545698</v>
      </c>
      <c r="DV940">
        <v>0</v>
      </c>
      <c r="DW940">
        <v>37.128369161227504</v>
      </c>
      <c r="DX940">
        <v>4.1818119975341466</v>
      </c>
      <c r="DY940">
        <v>0.3163424435447113</v>
      </c>
      <c r="DZ940">
        <v>0</v>
      </c>
      <c r="EA940">
        <v>-46.413463333333333</v>
      </c>
      <c r="EB940">
        <v>-5.9779888765294569</v>
      </c>
      <c r="EC940">
        <v>0.43551629780704598</v>
      </c>
      <c r="ED940">
        <v>0</v>
      </c>
      <c r="EE940">
        <v>432.41206782874679</v>
      </c>
      <c r="EF940">
        <v>244.52964758426529</v>
      </c>
      <c r="EG940">
        <v>18.229024560146289</v>
      </c>
      <c r="EH940">
        <v>0</v>
      </c>
      <c r="EI940">
        <v>3.4219434999999998</v>
      </c>
      <c r="EJ940">
        <v>1.392270168854586E-2</v>
      </c>
      <c r="EK940">
        <v>4.872897264461864E-3</v>
      </c>
      <c r="EL940">
        <v>1</v>
      </c>
      <c r="EM940">
        <v>2.0062679755965549</v>
      </c>
      <c r="EN940">
        <v>-2.1262395689779581E-2</v>
      </c>
      <c r="EO940">
        <v>1.802942292924733E-3</v>
      </c>
      <c r="EP940">
        <v>1</v>
      </c>
      <c r="EQ940">
        <v>2</v>
      </c>
      <c r="ER940">
        <v>6</v>
      </c>
      <c r="ES940" t="s">
        <v>415</v>
      </c>
      <c r="ET940">
        <v>2.9411399999999999</v>
      </c>
      <c r="EU940">
        <v>2.8012800000000002</v>
      </c>
      <c r="EV940">
        <v>0.11168400000000001</v>
      </c>
      <c r="EW940">
        <v>0.118342</v>
      </c>
      <c r="EX940">
        <v>0.117618</v>
      </c>
      <c r="EY940">
        <v>0.107053</v>
      </c>
      <c r="EZ940">
        <v>18153.900000000001</v>
      </c>
      <c r="FA940">
        <v>18889.099999999999</v>
      </c>
      <c r="FB940">
        <v>23774.6</v>
      </c>
      <c r="FC940">
        <v>24942.7</v>
      </c>
      <c r="FD940">
        <v>33585.9</v>
      </c>
      <c r="FE940">
        <v>35571.599999999999</v>
      </c>
      <c r="FF940">
        <v>43359.4</v>
      </c>
      <c r="FG940">
        <v>46113.9</v>
      </c>
      <c r="FH940">
        <v>1.9444999999999999</v>
      </c>
      <c r="FI940">
        <v>1.8111999999999999</v>
      </c>
      <c r="FJ940">
        <v>0.10688599999999999</v>
      </c>
      <c r="FK940">
        <v>0</v>
      </c>
      <c r="FL940">
        <v>30.049299999999999</v>
      </c>
      <c r="FM940">
        <v>999.9</v>
      </c>
      <c r="FN940">
        <v>57.8</v>
      </c>
      <c r="FO940">
        <v>37.299999999999997</v>
      </c>
      <c r="FP940">
        <v>37.262799999999999</v>
      </c>
      <c r="FQ940">
        <v>63.516199999999998</v>
      </c>
      <c r="FR940">
        <v>25.929500000000001</v>
      </c>
      <c r="FS940">
        <v>1</v>
      </c>
      <c r="FT940">
        <v>0.52227900000000005</v>
      </c>
      <c r="FU940">
        <v>2.2353900000000002</v>
      </c>
      <c r="FV940">
        <v>20.306799999999999</v>
      </c>
      <c r="FW940">
        <v>5.2117500000000003</v>
      </c>
      <c r="FX940">
        <v>11.907400000000001</v>
      </c>
      <c r="FY940">
        <v>5.0018000000000002</v>
      </c>
      <c r="FZ940">
        <v>3.2906499999999999</v>
      </c>
      <c r="GA940">
        <v>9999</v>
      </c>
      <c r="GB940">
        <v>9999</v>
      </c>
      <c r="GC940">
        <v>9999</v>
      </c>
      <c r="GD940">
        <v>999.9</v>
      </c>
      <c r="GE940">
        <v>1.8597699999999999</v>
      </c>
      <c r="GF940">
        <v>1.85483</v>
      </c>
      <c r="GG940">
        <v>1.85795</v>
      </c>
      <c r="GH940">
        <v>1.85643</v>
      </c>
      <c r="GI940">
        <v>1.85517</v>
      </c>
      <c r="GJ940">
        <v>1.8548</v>
      </c>
      <c r="GK940">
        <v>1.8536300000000001</v>
      </c>
      <c r="GL940">
        <v>1.85659</v>
      </c>
      <c r="GM940">
        <v>0</v>
      </c>
      <c r="GN940">
        <v>0</v>
      </c>
      <c r="GO940">
        <v>0</v>
      </c>
      <c r="GP940">
        <v>0</v>
      </c>
      <c r="GQ940" t="s">
        <v>385</v>
      </c>
      <c r="GR940" t="s">
        <v>386</v>
      </c>
      <c r="GS940" t="s">
        <v>387</v>
      </c>
      <c r="GT940" t="s">
        <v>387</v>
      </c>
      <c r="GU940" t="s">
        <v>387</v>
      </c>
      <c r="GV940" t="s">
        <v>387</v>
      </c>
      <c r="GW940">
        <v>0</v>
      </c>
      <c r="GX940">
        <v>100</v>
      </c>
      <c r="GY940">
        <v>100</v>
      </c>
      <c r="GZ940">
        <v>1.605</v>
      </c>
      <c r="HA940">
        <v>7.9000000000000008E-3</v>
      </c>
      <c r="HB940">
        <v>0.36341150857684917</v>
      </c>
      <c r="HC940">
        <v>2.8098669343081611E-3</v>
      </c>
      <c r="HD940">
        <v>-1.127031966113555E-6</v>
      </c>
      <c r="HE940">
        <v>1.768598670541231E-10</v>
      </c>
      <c r="HF940">
        <v>-7.1736991530500657E-2</v>
      </c>
      <c r="HG940">
        <v>1.081145868756639E-2</v>
      </c>
      <c r="HH940">
        <v>-3.689364805754238E-4</v>
      </c>
      <c r="HI940">
        <v>2.919854880483278E-6</v>
      </c>
      <c r="HJ940">
        <v>2</v>
      </c>
      <c r="HK940">
        <v>2136</v>
      </c>
      <c r="HL940">
        <v>3</v>
      </c>
      <c r="HM940">
        <v>30</v>
      </c>
      <c r="HN940">
        <v>5.8</v>
      </c>
      <c r="HO940">
        <v>5.7</v>
      </c>
      <c r="HP940">
        <v>1.4648399999999999</v>
      </c>
      <c r="HQ940">
        <v>2.32056</v>
      </c>
      <c r="HR940">
        <v>1.4978</v>
      </c>
      <c r="HS940">
        <v>2.3010299999999999</v>
      </c>
      <c r="HT940">
        <v>1.5478499999999999</v>
      </c>
      <c r="HU940">
        <v>2.4621599999999999</v>
      </c>
      <c r="HV940">
        <v>40.629800000000003</v>
      </c>
      <c r="HW940">
        <v>13.186400000000001</v>
      </c>
      <c r="HX940">
        <v>18</v>
      </c>
      <c r="HY940">
        <v>500.71899999999999</v>
      </c>
      <c r="HZ940">
        <v>478.28199999999998</v>
      </c>
      <c r="IA940">
        <v>26.973800000000001</v>
      </c>
      <c r="IB940">
        <v>33.545000000000002</v>
      </c>
      <c r="IC940">
        <v>30.0002</v>
      </c>
      <c r="ID940">
        <v>33.363700000000001</v>
      </c>
      <c r="IE940">
        <v>33.464599999999997</v>
      </c>
      <c r="IF940">
        <v>29.347100000000001</v>
      </c>
      <c r="IG940">
        <v>38.671100000000003</v>
      </c>
      <c r="IH940">
        <v>0</v>
      </c>
      <c r="II940">
        <v>26.961300000000001</v>
      </c>
      <c r="IJ940">
        <v>634.18399999999997</v>
      </c>
      <c r="IK940">
        <v>23.787800000000001</v>
      </c>
      <c r="IL940">
        <v>100.255</v>
      </c>
      <c r="IM940">
        <v>99.936499999999995</v>
      </c>
      <c r="IN940" t="s">
        <v>2772</v>
      </c>
    </row>
    <row r="941" spans="1:248" x14ac:dyDescent="0.2">
      <c r="A941">
        <v>925</v>
      </c>
      <c r="B941">
        <v>1660411648</v>
      </c>
      <c r="C941">
        <v>11923.900000095369</v>
      </c>
      <c r="D941" t="s">
        <v>2220</v>
      </c>
      <c r="E941" t="s">
        <v>2221</v>
      </c>
      <c r="F941">
        <v>1</v>
      </c>
      <c r="G941" t="s">
        <v>376</v>
      </c>
      <c r="H941" t="s">
        <v>377</v>
      </c>
      <c r="I941" t="s">
        <v>378</v>
      </c>
      <c r="J941" t="s">
        <v>379</v>
      </c>
      <c r="K941" t="s">
        <v>1984</v>
      </c>
      <c r="L941" t="s">
        <v>376</v>
      </c>
      <c r="M941" t="s">
        <v>381</v>
      </c>
      <c r="N941">
        <v>1660411640</v>
      </c>
      <c r="O941">
        <f t="shared" si="476"/>
        <v>2.9441934276639467E-3</v>
      </c>
      <c r="P941">
        <f t="shared" si="477"/>
        <v>2.9441934276639468</v>
      </c>
      <c r="Q941">
        <f t="shared" si="478"/>
        <v>5.8913542283419735</v>
      </c>
      <c r="R941">
        <f t="shared" si="479"/>
        <v>519.23419999999999</v>
      </c>
      <c r="S941">
        <f t="shared" si="480"/>
        <v>436.52102310356304</v>
      </c>
      <c r="T941">
        <f t="shared" si="481"/>
        <v>43.440740163813743</v>
      </c>
      <c r="U941">
        <f t="shared" si="482"/>
        <v>51.672008385755085</v>
      </c>
      <c r="V941">
        <f t="shared" si="483"/>
        <v>0.14449693466297225</v>
      </c>
      <c r="W941">
        <f t="shared" si="484"/>
        <v>2.9187528558256366</v>
      </c>
      <c r="X941">
        <f t="shared" si="485"/>
        <v>0.14063723839986234</v>
      </c>
      <c r="Y941">
        <f t="shared" si="486"/>
        <v>8.8236465160061617E-2</v>
      </c>
      <c r="Z941">
        <f t="shared" si="487"/>
        <v>321.51552662819353</v>
      </c>
      <c r="AA941">
        <f t="shared" si="488"/>
        <v>32.130587548828935</v>
      </c>
      <c r="AB941">
        <f t="shared" si="489"/>
        <v>31.80434666666666</v>
      </c>
      <c r="AC941">
        <f t="shared" si="490"/>
        <v>4.7224577323190822</v>
      </c>
      <c r="AD941">
        <f t="shared" si="491"/>
        <v>60.227192317390234</v>
      </c>
      <c r="AE941">
        <f t="shared" si="492"/>
        <v>2.7169990312453436</v>
      </c>
      <c r="AF941">
        <f t="shared" si="493"/>
        <v>4.511249697523799</v>
      </c>
      <c r="AG941">
        <f t="shared" si="494"/>
        <v>2.0054587010737386</v>
      </c>
      <c r="AH941">
        <f t="shared" si="495"/>
        <v>-129.83893015998004</v>
      </c>
      <c r="AI941">
        <f t="shared" si="496"/>
        <v>-126.64729430049154</v>
      </c>
      <c r="AJ941">
        <f t="shared" si="497"/>
        <v>-9.7825648681875457</v>
      </c>
      <c r="AK941">
        <f t="shared" si="498"/>
        <v>55.246737299534416</v>
      </c>
      <c r="AL941">
        <f t="shared" si="499"/>
        <v>37.273525185447895</v>
      </c>
      <c r="AM941">
        <f t="shared" si="500"/>
        <v>2.932785431007694</v>
      </c>
      <c r="AN941">
        <f t="shared" si="501"/>
        <v>5.8913542283419735</v>
      </c>
      <c r="AO941">
        <v>605.35938883372887</v>
      </c>
      <c r="AP941">
        <v>572.02819999999974</v>
      </c>
      <c r="AQ941">
        <v>5.105013662988056</v>
      </c>
      <c r="AR941">
        <v>65.016461255683083</v>
      </c>
      <c r="AS941">
        <f t="shared" si="502"/>
        <v>2.9441934276639468</v>
      </c>
      <c r="AT941">
        <v>23.879475991751001</v>
      </c>
      <c r="AU941">
        <v>27.31346242424242</v>
      </c>
      <c r="AV941">
        <v>2.3938932434420059E-4</v>
      </c>
      <c r="AW941">
        <v>83.562977856309928</v>
      </c>
      <c r="AX941">
        <v>0</v>
      </c>
      <c r="AY941">
        <v>0</v>
      </c>
      <c r="AZ941">
        <f t="shared" si="503"/>
        <v>1</v>
      </c>
      <c r="BA941">
        <f t="shared" si="504"/>
        <v>0</v>
      </c>
      <c r="BB941">
        <f t="shared" si="505"/>
        <v>51861.648535949505</v>
      </c>
      <c r="BC941">
        <f t="shared" si="506"/>
        <v>2000.000666666667</v>
      </c>
      <c r="BD941">
        <f t="shared" si="507"/>
        <v>1681.2002596001005</v>
      </c>
      <c r="BE941">
        <f t="shared" si="508"/>
        <v>0.84059984960010026</v>
      </c>
      <c r="BF941">
        <f t="shared" si="509"/>
        <v>0.1607577097281935</v>
      </c>
      <c r="BG941">
        <v>6</v>
      </c>
      <c r="BH941">
        <v>0.5</v>
      </c>
      <c r="BI941" t="s">
        <v>382</v>
      </c>
      <c r="BJ941">
        <v>2</v>
      </c>
      <c r="BK941" t="b">
        <v>1</v>
      </c>
      <c r="BL941">
        <v>1660411640</v>
      </c>
      <c r="BM941">
        <v>519.23419999999999</v>
      </c>
      <c r="BN941">
        <v>565.77659999999992</v>
      </c>
      <c r="BO941">
        <v>27.302186666666671</v>
      </c>
      <c r="BP941">
        <v>23.879899999999999</v>
      </c>
      <c r="BQ941">
        <v>517.69399999999996</v>
      </c>
      <c r="BR941">
        <v>27.294306666666671</v>
      </c>
      <c r="BS941">
        <v>500.14173333333332</v>
      </c>
      <c r="BT941">
        <v>99.415733333333336</v>
      </c>
      <c r="BU941">
        <v>0.10006972</v>
      </c>
      <c r="BV941">
        <v>30.999500000000001</v>
      </c>
      <c r="BW941">
        <v>31.80434666666666</v>
      </c>
      <c r="BX941">
        <v>999.89999999999986</v>
      </c>
      <c r="BY941">
        <v>0</v>
      </c>
      <c r="BZ941">
        <v>0</v>
      </c>
      <c r="CA941">
        <v>9996.989999999998</v>
      </c>
      <c r="CB941">
        <v>0</v>
      </c>
      <c r="CC941">
        <v>85.760333333333321</v>
      </c>
      <c r="CD941">
        <v>-46.542560000000002</v>
      </c>
      <c r="CE941">
        <v>533.80840000000001</v>
      </c>
      <c r="CF941">
        <v>579.61806666666655</v>
      </c>
      <c r="CG941">
        <v>3.4222873333333341</v>
      </c>
      <c r="CH941">
        <v>565.77659999999992</v>
      </c>
      <c r="CI941">
        <v>23.879899999999999</v>
      </c>
      <c r="CJ941">
        <v>2.7142673333333329</v>
      </c>
      <c r="CK941">
        <v>2.374038666666666</v>
      </c>
      <c r="CL941">
        <v>22.371753333333331</v>
      </c>
      <c r="CM941">
        <v>20.187766666666668</v>
      </c>
      <c r="CN941">
        <v>2000.000666666667</v>
      </c>
      <c r="CO941">
        <v>0.98000673333333355</v>
      </c>
      <c r="CP941">
        <v>1.9992913333333341E-2</v>
      </c>
      <c r="CQ941">
        <v>0</v>
      </c>
      <c r="CR941">
        <v>2.651133333333334</v>
      </c>
      <c r="CS941">
        <v>0</v>
      </c>
      <c r="CT941">
        <v>27953.726666666669</v>
      </c>
      <c r="CU941">
        <v>17412.346666666661</v>
      </c>
      <c r="CV941">
        <v>43.436999999999998</v>
      </c>
      <c r="CW941">
        <v>44.587200000000003</v>
      </c>
      <c r="CX941">
        <v>43.5</v>
      </c>
      <c r="CY941">
        <v>42.936999999999998</v>
      </c>
      <c r="CZ941">
        <v>43.375</v>
      </c>
      <c r="DA941">
        <v>1960.0113333333329</v>
      </c>
      <c r="DB941">
        <v>39.99</v>
      </c>
      <c r="DC941">
        <v>0</v>
      </c>
      <c r="DD941">
        <v>1660411646.4000001</v>
      </c>
      <c r="DE941">
        <v>0</v>
      </c>
      <c r="DF941">
        <v>1660411308.0999999</v>
      </c>
      <c r="DG941" t="s">
        <v>1985</v>
      </c>
      <c r="DH941">
        <v>1660411299.5999999</v>
      </c>
      <c r="DI941">
        <v>1660411308.0999999</v>
      </c>
      <c r="DJ941">
        <v>25</v>
      </c>
      <c r="DK941">
        <v>0.20799999999999999</v>
      </c>
      <c r="DL941">
        <v>-5.0000000000000001E-3</v>
      </c>
      <c r="DM941">
        <v>1.3160000000000001</v>
      </c>
      <c r="DN941">
        <v>1.4999999999999999E-2</v>
      </c>
      <c r="DO941">
        <v>400</v>
      </c>
      <c r="DP941">
        <v>24</v>
      </c>
      <c r="DQ941">
        <v>0.34</v>
      </c>
      <c r="DR941">
        <v>0.09</v>
      </c>
      <c r="DS941">
        <v>5.4714316712626934</v>
      </c>
      <c r="DT941">
        <v>3.9437947354989191</v>
      </c>
      <c r="DU941">
        <v>0.29526551893056319</v>
      </c>
      <c r="DV941">
        <v>0</v>
      </c>
      <c r="DW941">
        <v>37.256261620421789</v>
      </c>
      <c r="DX941">
        <v>3.9619827845867359</v>
      </c>
      <c r="DY941">
        <v>0.28994691981525889</v>
      </c>
      <c r="DZ941">
        <v>0</v>
      </c>
      <c r="EA941">
        <v>-46.539622580645151</v>
      </c>
      <c r="EB941">
        <v>-5.788001612903134</v>
      </c>
      <c r="EC941">
        <v>0.43523054232669067</v>
      </c>
      <c r="ED941">
        <v>0</v>
      </c>
      <c r="EE941">
        <v>439.57065585261029</v>
      </c>
      <c r="EF941">
        <v>246.1408098438375</v>
      </c>
      <c r="EG941">
        <v>17.75718760171064</v>
      </c>
      <c r="EH941">
        <v>0</v>
      </c>
      <c r="EI941">
        <v>3.422523170731707</v>
      </c>
      <c r="EJ941">
        <v>3.192292682926353E-2</v>
      </c>
      <c r="EK941">
        <v>5.5965030192095299E-3</v>
      </c>
      <c r="EL941">
        <v>1</v>
      </c>
      <c r="EM941">
        <v>2.005568806350686</v>
      </c>
      <c r="EN941">
        <v>-3.1399233286761342E-2</v>
      </c>
      <c r="EO941">
        <v>2.3933249351637139E-3</v>
      </c>
      <c r="EP941">
        <v>1</v>
      </c>
      <c r="EQ941">
        <v>2</v>
      </c>
      <c r="ER941">
        <v>6</v>
      </c>
      <c r="ES941" t="s">
        <v>415</v>
      </c>
      <c r="ET941">
        <v>2.9411900000000002</v>
      </c>
      <c r="EU941">
        <v>2.80132</v>
      </c>
      <c r="EV941">
        <v>0.112036</v>
      </c>
      <c r="EW941">
        <v>0.118691</v>
      </c>
      <c r="EX941">
        <v>0.11762400000000001</v>
      </c>
      <c r="EY941">
        <v>0.107056</v>
      </c>
      <c r="EZ941">
        <v>18146.7</v>
      </c>
      <c r="FA941">
        <v>18881.599999999999</v>
      </c>
      <c r="FB941">
        <v>23774.6</v>
      </c>
      <c r="FC941">
        <v>24942.7</v>
      </c>
      <c r="FD941">
        <v>33585.699999999997</v>
      </c>
      <c r="FE941">
        <v>35571.5</v>
      </c>
      <c r="FF941">
        <v>43359.4</v>
      </c>
      <c r="FG941">
        <v>46114</v>
      </c>
      <c r="FH941">
        <v>1.9445699999999999</v>
      </c>
      <c r="FI941">
        <v>1.8111699999999999</v>
      </c>
      <c r="FJ941">
        <v>0.106707</v>
      </c>
      <c r="FK941">
        <v>0</v>
      </c>
      <c r="FL941">
        <v>30.049499999999998</v>
      </c>
      <c r="FM941">
        <v>999.9</v>
      </c>
      <c r="FN941">
        <v>57.8</v>
      </c>
      <c r="FO941">
        <v>37.299999999999997</v>
      </c>
      <c r="FP941">
        <v>37.259599999999999</v>
      </c>
      <c r="FQ941">
        <v>63.5062</v>
      </c>
      <c r="FR941">
        <v>26.149799999999999</v>
      </c>
      <c r="FS941">
        <v>1</v>
      </c>
      <c r="FT941">
        <v>0.52230900000000002</v>
      </c>
      <c r="FU941">
        <v>2.24132</v>
      </c>
      <c r="FV941">
        <v>20.306799999999999</v>
      </c>
      <c r="FW941">
        <v>5.2120499999999996</v>
      </c>
      <c r="FX941">
        <v>11.907500000000001</v>
      </c>
      <c r="FY941">
        <v>5.0019</v>
      </c>
      <c r="FZ941">
        <v>3.2906499999999999</v>
      </c>
      <c r="GA941">
        <v>9999</v>
      </c>
      <c r="GB941">
        <v>9999</v>
      </c>
      <c r="GC941">
        <v>9999</v>
      </c>
      <c r="GD941">
        <v>999.9</v>
      </c>
      <c r="GE941">
        <v>1.8597600000000001</v>
      </c>
      <c r="GF941">
        <v>1.85483</v>
      </c>
      <c r="GG941">
        <v>1.85795</v>
      </c>
      <c r="GH941">
        <v>1.85642</v>
      </c>
      <c r="GI941">
        <v>1.8551599999999999</v>
      </c>
      <c r="GJ941">
        <v>1.8548</v>
      </c>
      <c r="GK941">
        <v>1.8536300000000001</v>
      </c>
      <c r="GL941">
        <v>1.85659</v>
      </c>
      <c r="GM941">
        <v>0</v>
      </c>
      <c r="GN941">
        <v>0</v>
      </c>
      <c r="GO941">
        <v>0</v>
      </c>
      <c r="GP941">
        <v>0</v>
      </c>
      <c r="GQ941" t="s">
        <v>385</v>
      </c>
      <c r="GR941" t="s">
        <v>386</v>
      </c>
      <c r="GS941" t="s">
        <v>387</v>
      </c>
      <c r="GT941" t="s">
        <v>387</v>
      </c>
      <c r="GU941" t="s">
        <v>387</v>
      </c>
      <c r="GV941" t="s">
        <v>387</v>
      </c>
      <c r="GW941">
        <v>0</v>
      </c>
      <c r="GX941">
        <v>100</v>
      </c>
      <c r="GY941">
        <v>100</v>
      </c>
      <c r="GZ941">
        <v>1.61</v>
      </c>
      <c r="HA941">
        <v>7.7999999999999996E-3</v>
      </c>
      <c r="HB941">
        <v>0.36341150857684917</v>
      </c>
      <c r="HC941">
        <v>2.8098669343081611E-3</v>
      </c>
      <c r="HD941">
        <v>-1.127031966113555E-6</v>
      </c>
      <c r="HE941">
        <v>1.768598670541231E-10</v>
      </c>
      <c r="HF941">
        <v>-7.1736991530500657E-2</v>
      </c>
      <c r="HG941">
        <v>1.081145868756639E-2</v>
      </c>
      <c r="HH941">
        <v>-3.689364805754238E-4</v>
      </c>
      <c r="HI941">
        <v>2.919854880483278E-6</v>
      </c>
      <c r="HJ941">
        <v>2</v>
      </c>
      <c r="HK941">
        <v>2136</v>
      </c>
      <c r="HL941">
        <v>3</v>
      </c>
      <c r="HM941">
        <v>30</v>
      </c>
      <c r="HN941">
        <v>5.8</v>
      </c>
      <c r="HO941">
        <v>5.7</v>
      </c>
      <c r="HP941">
        <v>1.46851</v>
      </c>
      <c r="HQ941">
        <v>2.323</v>
      </c>
      <c r="HR941">
        <v>1.4978</v>
      </c>
      <c r="HS941">
        <v>2.3022499999999999</v>
      </c>
      <c r="HT941">
        <v>1.5478499999999999</v>
      </c>
      <c r="HU941">
        <v>2.4706999999999999</v>
      </c>
      <c r="HV941">
        <v>40.629800000000003</v>
      </c>
      <c r="HW941">
        <v>13.1776</v>
      </c>
      <c r="HX941">
        <v>18</v>
      </c>
      <c r="HY941">
        <v>500.76499999999999</v>
      </c>
      <c r="HZ941">
        <v>478.26600000000002</v>
      </c>
      <c r="IA941">
        <v>26.973800000000001</v>
      </c>
      <c r="IB941">
        <v>33.545000000000002</v>
      </c>
      <c r="IC941">
        <v>30.0002</v>
      </c>
      <c r="ID941">
        <v>33.363700000000001</v>
      </c>
      <c r="IE941">
        <v>33.464599999999997</v>
      </c>
      <c r="IF941">
        <v>29.411300000000001</v>
      </c>
      <c r="IG941">
        <v>38.671100000000003</v>
      </c>
      <c r="IH941">
        <v>0</v>
      </c>
      <c r="II941">
        <v>26.961300000000001</v>
      </c>
      <c r="IJ941">
        <v>644.20299999999997</v>
      </c>
      <c r="IK941">
        <v>23.781500000000001</v>
      </c>
      <c r="IL941">
        <v>100.255</v>
      </c>
      <c r="IM941">
        <v>99.936599999999999</v>
      </c>
      <c r="IN941" t="s">
        <v>2772</v>
      </c>
    </row>
    <row r="942" spans="1:248" x14ac:dyDescent="0.2">
      <c r="A942">
        <v>926</v>
      </c>
      <c r="B942">
        <v>1660411649.5</v>
      </c>
      <c r="C942">
        <v>11925.400000095369</v>
      </c>
      <c r="D942" t="s">
        <v>2222</v>
      </c>
      <c r="E942" t="s">
        <v>2223</v>
      </c>
      <c r="F942">
        <v>1</v>
      </c>
      <c r="G942" t="s">
        <v>376</v>
      </c>
      <c r="H942" t="s">
        <v>377</v>
      </c>
      <c r="I942" t="s">
        <v>378</v>
      </c>
      <c r="J942" t="s">
        <v>379</v>
      </c>
      <c r="K942" t="s">
        <v>1984</v>
      </c>
      <c r="L942" t="s">
        <v>376</v>
      </c>
      <c r="M942" t="s">
        <v>381</v>
      </c>
      <c r="N942">
        <v>1660411641.53125</v>
      </c>
      <c r="O942">
        <f t="shared" si="476"/>
        <v>2.9470479224139408E-3</v>
      </c>
      <c r="P942">
        <f t="shared" si="477"/>
        <v>2.9470479224139408</v>
      </c>
      <c r="Q942">
        <f t="shared" si="478"/>
        <v>6.0178819077678298</v>
      </c>
      <c r="R942">
        <f t="shared" si="479"/>
        <v>526.81662499999993</v>
      </c>
      <c r="S942">
        <f t="shared" si="480"/>
        <v>442.55796847331936</v>
      </c>
      <c r="T942">
        <f t="shared" si="481"/>
        <v>44.041526609386196</v>
      </c>
      <c r="U942">
        <f t="shared" si="482"/>
        <v>52.426597329708464</v>
      </c>
      <c r="V942">
        <f t="shared" si="483"/>
        <v>0.14472690846218889</v>
      </c>
      <c r="W942">
        <f t="shared" si="484"/>
        <v>2.919292599812759</v>
      </c>
      <c r="X942">
        <f t="shared" si="485"/>
        <v>0.14085578913398025</v>
      </c>
      <c r="Y942">
        <f t="shared" si="486"/>
        <v>8.8374048502401145E-2</v>
      </c>
      <c r="Z942">
        <f t="shared" si="487"/>
        <v>321.5164177764334</v>
      </c>
      <c r="AA942">
        <f t="shared" si="488"/>
        <v>32.130498984674077</v>
      </c>
      <c r="AB942">
        <f t="shared" si="489"/>
        <v>31.800756249999999</v>
      </c>
      <c r="AC942">
        <f t="shared" si="490"/>
        <v>4.7214967440988103</v>
      </c>
      <c r="AD942">
        <f t="shared" si="491"/>
        <v>60.228742733577626</v>
      </c>
      <c r="AE942">
        <f t="shared" si="492"/>
        <v>2.7171996919109995</v>
      </c>
      <c r="AF942">
        <f t="shared" si="493"/>
        <v>4.5114667326372002</v>
      </c>
      <c r="AG942">
        <f t="shared" si="494"/>
        <v>2.0042970521878107</v>
      </c>
      <c r="AH942">
        <f t="shared" si="495"/>
        <v>-129.96481337845478</v>
      </c>
      <c r="AI942">
        <f t="shared" si="496"/>
        <v>-125.97284338522388</v>
      </c>
      <c r="AJ942">
        <f t="shared" si="497"/>
        <v>-9.7285376195252784</v>
      </c>
      <c r="AK942">
        <f t="shared" si="498"/>
        <v>55.850223393229442</v>
      </c>
      <c r="AL942">
        <f t="shared" si="499"/>
        <v>37.369676421335022</v>
      </c>
      <c r="AM942">
        <f t="shared" si="500"/>
        <v>2.9346211982807144</v>
      </c>
      <c r="AN942">
        <f t="shared" si="501"/>
        <v>6.0178819077678298</v>
      </c>
      <c r="AO942">
        <v>613.13284165797472</v>
      </c>
      <c r="AP942">
        <v>579.65521212121178</v>
      </c>
      <c r="AQ942">
        <v>5.1032816072412759</v>
      </c>
      <c r="AR942">
        <v>65.016461255683083</v>
      </c>
      <c r="AS942">
        <f t="shared" si="502"/>
        <v>2.9470479224139408</v>
      </c>
      <c r="AT942">
        <v>23.879004455133209</v>
      </c>
      <c r="AU942">
        <v>27.317320606060601</v>
      </c>
      <c r="AV942">
        <v>8.288170545033047E-5</v>
      </c>
      <c r="AW942">
        <v>83.562977856309928</v>
      </c>
      <c r="AX942">
        <v>0</v>
      </c>
      <c r="AY942">
        <v>0</v>
      </c>
      <c r="AZ942">
        <f t="shared" si="503"/>
        <v>1</v>
      </c>
      <c r="BA942">
        <f t="shared" si="504"/>
        <v>0</v>
      </c>
      <c r="BB942">
        <f t="shared" si="505"/>
        <v>51876.842862299003</v>
      </c>
      <c r="BC942">
        <f t="shared" si="506"/>
        <v>2000.0062499999999</v>
      </c>
      <c r="BD942">
        <f t="shared" si="507"/>
        <v>1681.204949625095</v>
      </c>
      <c r="BE942">
        <f t="shared" si="508"/>
        <v>0.84059984793802267</v>
      </c>
      <c r="BF942">
        <f t="shared" si="509"/>
        <v>0.16075770652038382</v>
      </c>
      <c r="BG942">
        <v>6</v>
      </c>
      <c r="BH942">
        <v>0.5</v>
      </c>
      <c r="BI942" t="s">
        <v>382</v>
      </c>
      <c r="BJ942">
        <v>2</v>
      </c>
      <c r="BK942" t="b">
        <v>1</v>
      </c>
      <c r="BL942">
        <v>1660411641.53125</v>
      </c>
      <c r="BM942">
        <v>526.81662499999993</v>
      </c>
      <c r="BN942">
        <v>573.50199999999995</v>
      </c>
      <c r="BO942">
        <v>27.30419375</v>
      </c>
      <c r="BP942">
        <v>23.879787499999999</v>
      </c>
      <c r="BQ942">
        <v>525.26306249999993</v>
      </c>
      <c r="BR942">
        <v>27.296325</v>
      </c>
      <c r="BS942">
        <v>500.14400000000001</v>
      </c>
      <c r="BT942">
        <v>99.415787500000008</v>
      </c>
      <c r="BU942">
        <v>0.1000494</v>
      </c>
      <c r="BV942">
        <v>31.000343749999999</v>
      </c>
      <c r="BW942">
        <v>31.800756249999999</v>
      </c>
      <c r="BX942">
        <v>999.9</v>
      </c>
      <c r="BY942">
        <v>0</v>
      </c>
      <c r="BZ942">
        <v>0</v>
      </c>
      <c r="CA942">
        <v>10000.066875</v>
      </c>
      <c r="CB942">
        <v>0</v>
      </c>
      <c r="CC942">
        <v>85.989424999999997</v>
      </c>
      <c r="CD942">
        <v>-46.685524999999998</v>
      </c>
      <c r="CE942">
        <v>541.60481249999998</v>
      </c>
      <c r="CF942">
        <v>587.53243750000001</v>
      </c>
      <c r="CG942">
        <v>3.4244093750000002</v>
      </c>
      <c r="CH942">
        <v>573.50199999999995</v>
      </c>
      <c r="CI942">
        <v>23.879787499999999</v>
      </c>
      <c r="CJ942">
        <v>2.71446875</v>
      </c>
      <c r="CK942">
        <v>2.3740281250000002</v>
      </c>
      <c r="CL942">
        <v>22.372968749999998</v>
      </c>
      <c r="CM942">
        <v>20.187693750000001</v>
      </c>
      <c r="CN942">
        <v>2000.0062499999999</v>
      </c>
      <c r="CO942">
        <v>0.98000675000000004</v>
      </c>
      <c r="CP942">
        <v>1.9992887500000001E-2</v>
      </c>
      <c r="CQ942">
        <v>0</v>
      </c>
      <c r="CR942">
        <v>2.6981250000000001</v>
      </c>
      <c r="CS942">
        <v>0</v>
      </c>
      <c r="CT942">
        <v>27975.875</v>
      </c>
      <c r="CU942">
        <v>17412.400000000001</v>
      </c>
      <c r="CV942">
        <v>43.436999999999998</v>
      </c>
      <c r="CW942">
        <v>44.593499999999999</v>
      </c>
      <c r="CX942">
        <v>43.5</v>
      </c>
      <c r="CY942">
        <v>42.936999999999998</v>
      </c>
      <c r="CZ942">
        <v>43.375</v>
      </c>
      <c r="DA942">
        <v>1960.016875</v>
      </c>
      <c r="DB942">
        <v>39.99</v>
      </c>
      <c r="DC942">
        <v>0</v>
      </c>
      <c r="DD942">
        <v>1660411647.5999999</v>
      </c>
      <c r="DE942">
        <v>0</v>
      </c>
      <c r="DF942">
        <v>1660411308.0999999</v>
      </c>
      <c r="DG942" t="s">
        <v>1985</v>
      </c>
      <c r="DH942">
        <v>1660411299.5999999</v>
      </c>
      <c r="DI942">
        <v>1660411308.0999999</v>
      </c>
      <c r="DJ942">
        <v>25</v>
      </c>
      <c r="DK942">
        <v>0.20799999999999999</v>
      </c>
      <c r="DL942">
        <v>-5.0000000000000001E-3</v>
      </c>
      <c r="DM942">
        <v>1.3160000000000001</v>
      </c>
      <c r="DN942">
        <v>1.4999999999999999E-2</v>
      </c>
      <c r="DO942">
        <v>400</v>
      </c>
      <c r="DP942">
        <v>24</v>
      </c>
      <c r="DQ942">
        <v>0.34</v>
      </c>
      <c r="DR942">
        <v>0.09</v>
      </c>
      <c r="DS942">
        <v>5.5627331223134968</v>
      </c>
      <c r="DT942">
        <v>3.7058574228048959</v>
      </c>
      <c r="DU942">
        <v>0.27845484105917551</v>
      </c>
      <c r="DV942">
        <v>0</v>
      </c>
      <c r="DW942">
        <v>37.338570502570107</v>
      </c>
      <c r="DX942">
        <v>3.7731794860639778</v>
      </c>
      <c r="DY942">
        <v>0.28490224841070488</v>
      </c>
      <c r="DZ942">
        <v>0</v>
      </c>
      <c r="EA942">
        <v>-46.711500000000001</v>
      </c>
      <c r="EB942">
        <v>-5.4092636262514322</v>
      </c>
      <c r="EC942">
        <v>0.39336391039341678</v>
      </c>
      <c r="ED942">
        <v>0</v>
      </c>
      <c r="EE942">
        <v>444.79271599429671</v>
      </c>
      <c r="EF942">
        <v>249.40700446184141</v>
      </c>
      <c r="EG942">
        <v>18.594862005955079</v>
      </c>
      <c r="EH942">
        <v>0</v>
      </c>
      <c r="EI942">
        <v>3.4234065</v>
      </c>
      <c r="EJ942">
        <v>5.6336060037511182E-2</v>
      </c>
      <c r="EK942">
        <v>6.8022557104242863E-3</v>
      </c>
      <c r="EL942">
        <v>1</v>
      </c>
      <c r="EM942">
        <v>2.004724313606395</v>
      </c>
      <c r="EN942">
        <v>-3.9078329336669139E-2</v>
      </c>
      <c r="EO942">
        <v>3.063662061154283E-3</v>
      </c>
      <c r="EP942">
        <v>1</v>
      </c>
      <c r="EQ942">
        <v>2</v>
      </c>
      <c r="ER942">
        <v>6</v>
      </c>
      <c r="ES942" t="s">
        <v>415</v>
      </c>
      <c r="ET942">
        <v>2.9411900000000002</v>
      </c>
      <c r="EU942">
        <v>2.8010700000000002</v>
      </c>
      <c r="EV942">
        <v>0.11310199999999999</v>
      </c>
      <c r="EW942">
        <v>0.119718</v>
      </c>
      <c r="EX942">
        <v>0.117632</v>
      </c>
      <c r="EY942">
        <v>0.107056</v>
      </c>
      <c r="EZ942">
        <v>18124.900000000001</v>
      </c>
      <c r="FA942">
        <v>18859.400000000001</v>
      </c>
      <c r="FB942">
        <v>23774.5</v>
      </c>
      <c r="FC942">
        <v>24942.400000000001</v>
      </c>
      <c r="FD942">
        <v>33585.300000000003</v>
      </c>
      <c r="FE942">
        <v>35571.300000000003</v>
      </c>
      <c r="FF942">
        <v>43359.199999999997</v>
      </c>
      <c r="FG942">
        <v>46113.7</v>
      </c>
      <c r="FH942">
        <v>1.9446000000000001</v>
      </c>
      <c r="FI942">
        <v>1.8111999999999999</v>
      </c>
      <c r="FJ942">
        <v>0.10654</v>
      </c>
      <c r="FK942">
        <v>0</v>
      </c>
      <c r="FL942">
        <v>30.050599999999999</v>
      </c>
      <c r="FM942">
        <v>999.9</v>
      </c>
      <c r="FN942">
        <v>57.8</v>
      </c>
      <c r="FO942">
        <v>37.299999999999997</v>
      </c>
      <c r="FP942">
        <v>37.260800000000003</v>
      </c>
      <c r="FQ942">
        <v>63.616199999999999</v>
      </c>
      <c r="FR942">
        <v>25.961500000000001</v>
      </c>
      <c r="FS942">
        <v>1</v>
      </c>
      <c r="FT942">
        <v>0.52238600000000002</v>
      </c>
      <c r="FU942">
        <v>2.2637399999999999</v>
      </c>
      <c r="FV942">
        <v>20.3064</v>
      </c>
      <c r="FW942">
        <v>5.2117500000000003</v>
      </c>
      <c r="FX942">
        <v>11.9071</v>
      </c>
      <c r="FY942">
        <v>5.0018000000000002</v>
      </c>
      <c r="FZ942">
        <v>3.2905199999999999</v>
      </c>
      <c r="GA942">
        <v>9999</v>
      </c>
      <c r="GB942">
        <v>9999</v>
      </c>
      <c r="GC942">
        <v>9999</v>
      </c>
      <c r="GD942">
        <v>999.9</v>
      </c>
      <c r="GE942">
        <v>1.85975</v>
      </c>
      <c r="GF942">
        <v>1.8548</v>
      </c>
      <c r="GG942">
        <v>1.8579300000000001</v>
      </c>
      <c r="GH942">
        <v>1.8564099999999999</v>
      </c>
      <c r="GI942">
        <v>1.8551599999999999</v>
      </c>
      <c r="GJ942">
        <v>1.85476</v>
      </c>
      <c r="GK942">
        <v>1.85362</v>
      </c>
      <c r="GL942">
        <v>1.85656</v>
      </c>
      <c r="GM942">
        <v>0</v>
      </c>
      <c r="GN942">
        <v>0</v>
      </c>
      <c r="GO942">
        <v>0</v>
      </c>
      <c r="GP942">
        <v>0</v>
      </c>
      <c r="GQ942" t="s">
        <v>385</v>
      </c>
      <c r="GR942" t="s">
        <v>386</v>
      </c>
      <c r="GS942" t="s">
        <v>387</v>
      </c>
      <c r="GT942" t="s">
        <v>387</v>
      </c>
      <c r="GU942" t="s">
        <v>387</v>
      </c>
      <c r="GV942" t="s">
        <v>387</v>
      </c>
      <c r="GW942">
        <v>0</v>
      </c>
      <c r="GX942">
        <v>100</v>
      </c>
      <c r="GY942">
        <v>100</v>
      </c>
      <c r="GZ942">
        <v>1.623</v>
      </c>
      <c r="HA942">
        <v>7.7999999999999996E-3</v>
      </c>
      <c r="HB942">
        <v>0.36341150857684917</v>
      </c>
      <c r="HC942">
        <v>2.8098669343081611E-3</v>
      </c>
      <c r="HD942">
        <v>-1.127031966113555E-6</v>
      </c>
      <c r="HE942">
        <v>1.768598670541231E-10</v>
      </c>
      <c r="HF942">
        <v>-7.1736991530500657E-2</v>
      </c>
      <c r="HG942">
        <v>1.081145868756639E-2</v>
      </c>
      <c r="HH942">
        <v>-3.689364805754238E-4</v>
      </c>
      <c r="HI942">
        <v>2.919854880483278E-6</v>
      </c>
      <c r="HJ942">
        <v>2</v>
      </c>
      <c r="HK942">
        <v>2136</v>
      </c>
      <c r="HL942">
        <v>3</v>
      </c>
      <c r="HM942">
        <v>30</v>
      </c>
      <c r="HN942">
        <v>5.8</v>
      </c>
      <c r="HO942">
        <v>5.7</v>
      </c>
      <c r="HP942">
        <v>1.48438</v>
      </c>
      <c r="HQ942">
        <v>2.3303199999999999</v>
      </c>
      <c r="HR942">
        <v>1.4978</v>
      </c>
      <c r="HS942">
        <v>2.3010299999999999</v>
      </c>
      <c r="HT942">
        <v>1.5478499999999999</v>
      </c>
      <c r="HU942">
        <v>2.3034699999999999</v>
      </c>
      <c r="HV942">
        <v>40.629800000000003</v>
      </c>
      <c r="HW942">
        <v>13.1776</v>
      </c>
      <c r="HX942">
        <v>18</v>
      </c>
      <c r="HY942">
        <v>500.78</v>
      </c>
      <c r="HZ942">
        <v>478.28199999999998</v>
      </c>
      <c r="IA942">
        <v>26.972300000000001</v>
      </c>
      <c r="IB942">
        <v>33.545000000000002</v>
      </c>
      <c r="IC942">
        <v>30.0002</v>
      </c>
      <c r="ID942">
        <v>33.363700000000001</v>
      </c>
      <c r="IE942">
        <v>33.464599999999997</v>
      </c>
      <c r="IF942">
        <v>29.734400000000001</v>
      </c>
      <c r="IG942">
        <v>38.671100000000003</v>
      </c>
      <c r="IH942">
        <v>0</v>
      </c>
      <c r="II942">
        <v>26.961300000000001</v>
      </c>
      <c r="IJ942">
        <v>644.20299999999997</v>
      </c>
      <c r="IK942">
        <v>23.776900000000001</v>
      </c>
      <c r="IL942">
        <v>100.254</v>
      </c>
      <c r="IM942">
        <v>99.935699999999997</v>
      </c>
      <c r="IN942" t="s">
        <v>2772</v>
      </c>
    </row>
    <row r="943" spans="1:248" x14ac:dyDescent="0.2">
      <c r="A943">
        <v>927</v>
      </c>
      <c r="B943">
        <v>1660411650</v>
      </c>
      <c r="C943">
        <v>11925.900000095369</v>
      </c>
      <c r="D943" t="s">
        <v>2224</v>
      </c>
      <c r="E943" t="s">
        <v>2225</v>
      </c>
      <c r="F943">
        <v>1</v>
      </c>
      <c r="G943" t="s">
        <v>376</v>
      </c>
      <c r="H943" t="s">
        <v>377</v>
      </c>
      <c r="I943" t="s">
        <v>378</v>
      </c>
      <c r="J943" t="s">
        <v>379</v>
      </c>
      <c r="K943" t="s">
        <v>1984</v>
      </c>
      <c r="L943" t="s">
        <v>376</v>
      </c>
      <c r="M943" t="s">
        <v>381</v>
      </c>
      <c r="N943">
        <v>1660411641.53125</v>
      </c>
      <c r="O943">
        <f t="shared" si="476"/>
        <v>2.9481687493837718E-3</v>
      </c>
      <c r="P943">
        <f t="shared" si="477"/>
        <v>2.9481687493837718</v>
      </c>
      <c r="Q943">
        <f t="shared" si="478"/>
        <v>6.0274249568222036</v>
      </c>
      <c r="R943">
        <f t="shared" si="479"/>
        <v>526.81662499999993</v>
      </c>
      <c r="S943">
        <f t="shared" si="480"/>
        <v>442.47737997987565</v>
      </c>
      <c r="T943">
        <f t="shared" si="481"/>
        <v>44.033506778016637</v>
      </c>
      <c r="U943">
        <f t="shared" si="482"/>
        <v>52.426597329708464</v>
      </c>
      <c r="V943">
        <f t="shared" si="483"/>
        <v>0.1447834613169767</v>
      </c>
      <c r="W943">
        <f t="shared" si="484"/>
        <v>2.919292599812759</v>
      </c>
      <c r="X943">
        <f t="shared" si="485"/>
        <v>0.14090935968032847</v>
      </c>
      <c r="Y943">
        <f t="shared" si="486"/>
        <v>8.8407788121252689E-2</v>
      </c>
      <c r="Z943">
        <f t="shared" si="487"/>
        <v>321.5164177764334</v>
      </c>
      <c r="AA943">
        <f t="shared" si="488"/>
        <v>32.130207356506432</v>
      </c>
      <c r="AB943">
        <f t="shared" si="489"/>
        <v>31.800756249999999</v>
      </c>
      <c r="AC943">
        <f t="shared" si="490"/>
        <v>4.7214967440988103</v>
      </c>
      <c r="AD943">
        <f t="shared" si="491"/>
        <v>60.228742733577626</v>
      </c>
      <c r="AE943">
        <f t="shared" si="492"/>
        <v>2.7171996919109995</v>
      </c>
      <c r="AF943">
        <f t="shared" si="493"/>
        <v>4.5114667326372002</v>
      </c>
      <c r="AG943">
        <f t="shared" si="494"/>
        <v>2.0042970521878107</v>
      </c>
      <c r="AH943">
        <f t="shared" si="495"/>
        <v>-130.01424184782434</v>
      </c>
      <c r="AI943">
        <f t="shared" si="496"/>
        <v>-125.97284338522388</v>
      </c>
      <c r="AJ943">
        <f t="shared" si="497"/>
        <v>-9.7285376195252784</v>
      </c>
      <c r="AK943">
        <f t="shared" si="498"/>
        <v>55.800794923859883</v>
      </c>
      <c r="AL943">
        <f t="shared" si="499"/>
        <v>37.369676421335022</v>
      </c>
      <c r="AM943">
        <f t="shared" si="500"/>
        <v>2.9346211982807144</v>
      </c>
      <c r="AN943">
        <f t="shared" si="501"/>
        <v>6.0274249568222036</v>
      </c>
      <c r="AO943">
        <v>615.71255546309135</v>
      </c>
      <c r="AP943">
        <v>582.21150303030265</v>
      </c>
      <c r="AQ943">
        <v>5.1055698123379631</v>
      </c>
      <c r="AR943">
        <v>65.016461255683083</v>
      </c>
      <c r="AS943">
        <f t="shared" si="502"/>
        <v>2.9481687493837718</v>
      </c>
      <c r="AT943">
        <v>23.878941903763071</v>
      </c>
      <c r="AU943">
        <v>27.31817757575757</v>
      </c>
      <c r="AV943">
        <v>1.41542518237251E-4</v>
      </c>
      <c r="AW943">
        <v>83.562977856309928</v>
      </c>
      <c r="AX943">
        <v>0</v>
      </c>
      <c r="AY943">
        <v>0</v>
      </c>
      <c r="AZ943">
        <f t="shared" si="503"/>
        <v>1</v>
      </c>
      <c r="BA943">
        <f t="shared" si="504"/>
        <v>0</v>
      </c>
      <c r="BB943">
        <f t="shared" si="505"/>
        <v>51876.842862299003</v>
      </c>
      <c r="BC943">
        <f t="shared" si="506"/>
        <v>2000.0062499999999</v>
      </c>
      <c r="BD943">
        <f t="shared" si="507"/>
        <v>1681.204949625095</v>
      </c>
      <c r="BE943">
        <f t="shared" si="508"/>
        <v>0.84059984793802267</v>
      </c>
      <c r="BF943">
        <f t="shared" si="509"/>
        <v>0.16075770652038382</v>
      </c>
      <c r="BG943">
        <v>6</v>
      </c>
      <c r="BH943">
        <v>0.5</v>
      </c>
      <c r="BI943" t="s">
        <v>382</v>
      </c>
      <c r="BJ943">
        <v>2</v>
      </c>
      <c r="BK943" t="b">
        <v>1</v>
      </c>
      <c r="BL943">
        <v>1660411641.53125</v>
      </c>
      <c r="BM943">
        <v>526.81662499999993</v>
      </c>
      <c r="BN943">
        <v>573.50199999999995</v>
      </c>
      <c r="BO943">
        <v>27.30419375</v>
      </c>
      <c r="BP943">
        <v>23.879787499999999</v>
      </c>
      <c r="BQ943">
        <v>525.26306249999993</v>
      </c>
      <c r="BR943">
        <v>27.296325</v>
      </c>
      <c r="BS943">
        <v>500.14400000000001</v>
      </c>
      <c r="BT943">
        <v>99.415787500000008</v>
      </c>
      <c r="BU943">
        <v>0.1000494</v>
      </c>
      <c r="BV943">
        <v>31.000343749999999</v>
      </c>
      <c r="BW943">
        <v>31.800756249999999</v>
      </c>
      <c r="BX943">
        <v>999.9</v>
      </c>
      <c r="BY943">
        <v>0</v>
      </c>
      <c r="BZ943">
        <v>0</v>
      </c>
      <c r="CA943">
        <v>10000.066875</v>
      </c>
      <c r="CB943">
        <v>0</v>
      </c>
      <c r="CC943">
        <v>85.989424999999997</v>
      </c>
      <c r="CD943">
        <v>-46.685524999999998</v>
      </c>
      <c r="CE943">
        <v>541.60481249999998</v>
      </c>
      <c r="CF943">
        <v>587.53243750000001</v>
      </c>
      <c r="CG943">
        <v>3.4244093750000002</v>
      </c>
      <c r="CH943">
        <v>573.50199999999995</v>
      </c>
      <c r="CI943">
        <v>23.879787499999999</v>
      </c>
      <c r="CJ943">
        <v>2.71446875</v>
      </c>
      <c r="CK943">
        <v>2.3740281250000002</v>
      </c>
      <c r="CL943">
        <v>22.372968749999998</v>
      </c>
      <c r="CM943">
        <v>20.187693750000001</v>
      </c>
      <c r="CN943">
        <v>2000.0062499999999</v>
      </c>
      <c r="CO943">
        <v>0.98000675000000004</v>
      </c>
      <c r="CP943">
        <v>1.9992887500000001E-2</v>
      </c>
      <c r="CQ943">
        <v>0</v>
      </c>
      <c r="CR943">
        <v>2.6981250000000001</v>
      </c>
      <c r="CS943">
        <v>0</v>
      </c>
      <c r="CT943">
        <v>27975.875</v>
      </c>
      <c r="CU943">
        <v>17412.400000000001</v>
      </c>
      <c r="CV943">
        <v>43.436999999999998</v>
      </c>
      <c r="CW943">
        <v>44.593499999999999</v>
      </c>
      <c r="CX943">
        <v>43.5</v>
      </c>
      <c r="CY943">
        <v>42.936999999999998</v>
      </c>
      <c r="CZ943">
        <v>43.375</v>
      </c>
      <c r="DA943">
        <v>1960.016875</v>
      </c>
      <c r="DB943">
        <v>39.99</v>
      </c>
      <c r="DC943">
        <v>0</v>
      </c>
      <c r="DD943">
        <v>1660411648.2</v>
      </c>
      <c r="DE943">
        <v>0</v>
      </c>
      <c r="DF943">
        <v>1660411308.0999999</v>
      </c>
      <c r="DG943" t="s">
        <v>1985</v>
      </c>
      <c r="DH943">
        <v>1660411299.5999999</v>
      </c>
      <c r="DI943">
        <v>1660411308.0999999</v>
      </c>
      <c r="DJ943">
        <v>25</v>
      </c>
      <c r="DK943">
        <v>0.20799999999999999</v>
      </c>
      <c r="DL943">
        <v>-5.0000000000000001E-3</v>
      </c>
      <c r="DM943">
        <v>1.3160000000000001</v>
      </c>
      <c r="DN943">
        <v>1.4999999999999999E-2</v>
      </c>
      <c r="DO943">
        <v>400</v>
      </c>
      <c r="DP943">
        <v>24</v>
      </c>
      <c r="DQ943">
        <v>0.34</v>
      </c>
      <c r="DR943">
        <v>0.09</v>
      </c>
      <c r="DS943">
        <v>5.5627331223134968</v>
      </c>
      <c r="DT943">
        <v>3.7058574228048959</v>
      </c>
      <c r="DU943">
        <v>0.27845484105917551</v>
      </c>
      <c r="DV943">
        <v>0</v>
      </c>
      <c r="DW943">
        <v>37.338570502570107</v>
      </c>
      <c r="DX943">
        <v>3.7731794860639778</v>
      </c>
      <c r="DY943">
        <v>0.28490224841070488</v>
      </c>
      <c r="DZ943">
        <v>0</v>
      </c>
      <c r="EA943">
        <v>-46.711500000000001</v>
      </c>
      <c r="EB943">
        <v>-5.4092636262514322</v>
      </c>
      <c r="EC943">
        <v>0.39336391039341678</v>
      </c>
      <c r="ED943">
        <v>0</v>
      </c>
      <c r="EE943">
        <v>444.79271599429671</v>
      </c>
      <c r="EF943">
        <v>249.40700446184141</v>
      </c>
      <c r="EG943">
        <v>18.594862005955079</v>
      </c>
      <c r="EH943">
        <v>0</v>
      </c>
      <c r="EI943">
        <v>3.4234065</v>
      </c>
      <c r="EJ943">
        <v>5.6336060037511182E-2</v>
      </c>
      <c r="EK943">
        <v>6.8022557104242863E-3</v>
      </c>
      <c r="EL943">
        <v>1</v>
      </c>
      <c r="EM943">
        <v>2.004724313606395</v>
      </c>
      <c r="EN943">
        <v>-3.9078329336669139E-2</v>
      </c>
      <c r="EO943">
        <v>3.063662061154283E-3</v>
      </c>
      <c r="EP943">
        <v>1</v>
      </c>
      <c r="EQ943">
        <v>2</v>
      </c>
      <c r="ER943">
        <v>6</v>
      </c>
      <c r="ES943" t="s">
        <v>415</v>
      </c>
      <c r="ET943">
        <v>2.94123</v>
      </c>
      <c r="EU943">
        <v>2.8010700000000002</v>
      </c>
      <c r="EV943">
        <v>0.113452</v>
      </c>
      <c r="EW943">
        <v>0.12005200000000001</v>
      </c>
      <c r="EX943">
        <v>0.117636</v>
      </c>
      <c r="EY943">
        <v>0.107053</v>
      </c>
      <c r="EZ943">
        <v>18117.7</v>
      </c>
      <c r="FA943">
        <v>18852.099999999999</v>
      </c>
      <c r="FB943">
        <v>23774.6</v>
      </c>
      <c r="FC943">
        <v>24942.2</v>
      </c>
      <c r="FD943">
        <v>33585.300000000003</v>
      </c>
      <c r="FE943">
        <v>35571.300000000003</v>
      </c>
      <c r="FF943">
        <v>43359.3</v>
      </c>
      <c r="FG943">
        <v>46113.5</v>
      </c>
      <c r="FH943">
        <v>1.9444999999999999</v>
      </c>
      <c r="FI943">
        <v>1.8112200000000001</v>
      </c>
      <c r="FJ943">
        <v>0.106685</v>
      </c>
      <c r="FK943">
        <v>0</v>
      </c>
      <c r="FL943">
        <v>30.050799999999999</v>
      </c>
      <c r="FM943">
        <v>999.9</v>
      </c>
      <c r="FN943">
        <v>57.8</v>
      </c>
      <c r="FO943">
        <v>37.299999999999997</v>
      </c>
      <c r="FP943">
        <v>37.259500000000003</v>
      </c>
      <c r="FQ943">
        <v>63.636200000000002</v>
      </c>
      <c r="FR943">
        <v>25.632999999999999</v>
      </c>
      <c r="FS943">
        <v>1</v>
      </c>
      <c r="FT943">
        <v>0.52243399999999995</v>
      </c>
      <c r="FU943">
        <v>2.26776</v>
      </c>
      <c r="FV943">
        <v>20.3064</v>
      </c>
      <c r="FW943">
        <v>5.2119</v>
      </c>
      <c r="FX943">
        <v>11.9071</v>
      </c>
      <c r="FY943">
        <v>5.0018500000000001</v>
      </c>
      <c r="FZ943">
        <v>3.2905199999999999</v>
      </c>
      <c r="GA943">
        <v>9999</v>
      </c>
      <c r="GB943">
        <v>9999</v>
      </c>
      <c r="GC943">
        <v>9999</v>
      </c>
      <c r="GD943">
        <v>999.9</v>
      </c>
      <c r="GE943">
        <v>1.85975</v>
      </c>
      <c r="GF943">
        <v>1.8548</v>
      </c>
      <c r="GG943">
        <v>1.8579300000000001</v>
      </c>
      <c r="GH943">
        <v>1.8564000000000001</v>
      </c>
      <c r="GI943">
        <v>1.8551599999999999</v>
      </c>
      <c r="GJ943">
        <v>1.85476</v>
      </c>
      <c r="GK943">
        <v>1.85362</v>
      </c>
      <c r="GL943">
        <v>1.85656</v>
      </c>
      <c r="GM943">
        <v>0</v>
      </c>
      <c r="GN943">
        <v>0</v>
      </c>
      <c r="GO943">
        <v>0</v>
      </c>
      <c r="GP943">
        <v>0</v>
      </c>
      <c r="GQ943" t="s">
        <v>385</v>
      </c>
      <c r="GR943" t="s">
        <v>386</v>
      </c>
      <c r="GS943" t="s">
        <v>387</v>
      </c>
      <c r="GT943" t="s">
        <v>387</v>
      </c>
      <c r="GU943" t="s">
        <v>387</v>
      </c>
      <c r="GV943" t="s">
        <v>387</v>
      </c>
      <c r="GW943">
        <v>0</v>
      </c>
      <c r="GX943">
        <v>100</v>
      </c>
      <c r="GY943">
        <v>100</v>
      </c>
      <c r="GZ943">
        <v>1.627</v>
      </c>
      <c r="HA943">
        <v>7.7999999999999996E-3</v>
      </c>
      <c r="HB943">
        <v>0.36341150857684917</v>
      </c>
      <c r="HC943">
        <v>2.8098669343081611E-3</v>
      </c>
      <c r="HD943">
        <v>-1.127031966113555E-6</v>
      </c>
      <c r="HE943">
        <v>1.768598670541231E-10</v>
      </c>
      <c r="HF943">
        <v>-7.1736991530500657E-2</v>
      </c>
      <c r="HG943">
        <v>1.081145868756639E-2</v>
      </c>
      <c r="HH943">
        <v>-3.689364805754238E-4</v>
      </c>
      <c r="HI943">
        <v>2.919854880483278E-6</v>
      </c>
      <c r="HJ943">
        <v>2</v>
      </c>
      <c r="HK943">
        <v>2136</v>
      </c>
      <c r="HL943">
        <v>3</v>
      </c>
      <c r="HM943">
        <v>30</v>
      </c>
      <c r="HN943">
        <v>5.8</v>
      </c>
      <c r="HO943">
        <v>5.7</v>
      </c>
      <c r="HP943">
        <v>1.48682</v>
      </c>
      <c r="HQ943">
        <v>2.36938</v>
      </c>
      <c r="HR943">
        <v>1.4978</v>
      </c>
      <c r="HS943">
        <v>2.3022499999999999</v>
      </c>
      <c r="HT943">
        <v>1.5478499999999999</v>
      </c>
      <c r="HU943">
        <v>2.31812</v>
      </c>
      <c r="HV943">
        <v>40.629800000000003</v>
      </c>
      <c r="HW943">
        <v>13.151400000000001</v>
      </c>
      <c r="HX943">
        <v>18</v>
      </c>
      <c r="HY943">
        <v>500.71899999999999</v>
      </c>
      <c r="HZ943">
        <v>478.298</v>
      </c>
      <c r="IA943">
        <v>26.971699999999998</v>
      </c>
      <c r="IB943">
        <v>33.545000000000002</v>
      </c>
      <c r="IC943">
        <v>30.000299999999999</v>
      </c>
      <c r="ID943">
        <v>33.363700000000001</v>
      </c>
      <c r="IE943">
        <v>33.464599999999997</v>
      </c>
      <c r="IF943">
        <v>29.799299999999999</v>
      </c>
      <c r="IG943">
        <v>38.671100000000003</v>
      </c>
      <c r="IH943">
        <v>0</v>
      </c>
      <c r="II943">
        <v>26.961300000000001</v>
      </c>
      <c r="IJ943">
        <v>654.21900000000005</v>
      </c>
      <c r="IK943">
        <v>23.770399999999999</v>
      </c>
      <c r="IL943">
        <v>100.255</v>
      </c>
      <c r="IM943">
        <v>99.935199999999995</v>
      </c>
      <c r="IN943" t="s">
        <v>2772</v>
      </c>
    </row>
    <row r="944" spans="1:248" x14ac:dyDescent="0.2">
      <c r="A944">
        <v>928</v>
      </c>
      <c r="B944">
        <v>1660411651.5</v>
      </c>
      <c r="C944">
        <v>11927.400000095369</v>
      </c>
      <c r="D944" t="s">
        <v>2226</v>
      </c>
      <c r="E944" t="s">
        <v>2227</v>
      </c>
      <c r="F944">
        <v>1</v>
      </c>
      <c r="G944" t="s">
        <v>376</v>
      </c>
      <c r="H944" t="s">
        <v>377</v>
      </c>
      <c r="I944" t="s">
        <v>378</v>
      </c>
      <c r="J944" t="s">
        <v>379</v>
      </c>
      <c r="K944" t="s">
        <v>1984</v>
      </c>
      <c r="L944" t="s">
        <v>376</v>
      </c>
      <c r="M944" t="s">
        <v>381</v>
      </c>
      <c r="N944">
        <v>1660411643.5625</v>
      </c>
      <c r="O944">
        <f t="shared" si="476"/>
        <v>2.9516734844851353E-3</v>
      </c>
      <c r="P944">
        <f t="shared" si="477"/>
        <v>2.9516734844851351</v>
      </c>
      <c r="Q944">
        <f t="shared" si="478"/>
        <v>6.0807728229294957</v>
      </c>
      <c r="R944">
        <f t="shared" si="479"/>
        <v>536.88037499999996</v>
      </c>
      <c r="S944">
        <f t="shared" si="480"/>
        <v>451.74407814451274</v>
      </c>
      <c r="T944">
        <f t="shared" si="481"/>
        <v>44.955642121944706</v>
      </c>
      <c r="U944">
        <f t="shared" si="482"/>
        <v>53.428042930702091</v>
      </c>
      <c r="V944">
        <f t="shared" si="483"/>
        <v>0.14504177242845029</v>
      </c>
      <c r="W944">
        <f t="shared" si="484"/>
        <v>2.9191206668036003</v>
      </c>
      <c r="X944">
        <f t="shared" si="485"/>
        <v>0.14115381223344473</v>
      </c>
      <c r="Y944">
        <f t="shared" si="486"/>
        <v>8.8561769699214685E-2</v>
      </c>
      <c r="Z944">
        <f t="shared" si="487"/>
        <v>321.51413161528865</v>
      </c>
      <c r="AA944">
        <f t="shared" si="488"/>
        <v>32.130186792449976</v>
      </c>
      <c r="AB944">
        <f t="shared" si="489"/>
        <v>31.7978375</v>
      </c>
      <c r="AC944">
        <f t="shared" si="490"/>
        <v>4.7207156553977141</v>
      </c>
      <c r="AD944">
        <f t="shared" si="491"/>
        <v>60.232687862275256</v>
      </c>
      <c r="AE944">
        <f t="shared" si="492"/>
        <v>2.7175084066401842</v>
      </c>
      <c r="AF944">
        <f t="shared" si="493"/>
        <v>4.5116837768453717</v>
      </c>
      <c r="AG944">
        <f t="shared" si="494"/>
        <v>2.0032072487575299</v>
      </c>
      <c r="AH944">
        <f t="shared" si="495"/>
        <v>-130.16880066579446</v>
      </c>
      <c r="AI944">
        <f t="shared" si="496"/>
        <v>-125.37329833912031</v>
      </c>
      <c r="AJ944">
        <f t="shared" si="497"/>
        <v>-9.6827075076874749</v>
      </c>
      <c r="AK944">
        <f t="shared" si="498"/>
        <v>56.289325102686377</v>
      </c>
      <c r="AL944">
        <f t="shared" si="499"/>
        <v>37.478812711990379</v>
      </c>
      <c r="AM944">
        <f t="shared" si="500"/>
        <v>2.9373377573997832</v>
      </c>
      <c r="AN944">
        <f t="shared" si="501"/>
        <v>6.0807728229294957</v>
      </c>
      <c r="AO944">
        <v>623.418255112118</v>
      </c>
      <c r="AP944">
        <v>589.87123030303019</v>
      </c>
      <c r="AQ944">
        <v>5.101796257347277</v>
      </c>
      <c r="AR944">
        <v>65.016461255683083</v>
      </c>
      <c r="AS944">
        <f t="shared" si="502"/>
        <v>2.9516734844851351</v>
      </c>
      <c r="AT944">
        <v>23.87911784354613</v>
      </c>
      <c r="AU944">
        <v>27.322256363636349</v>
      </c>
      <c r="AV944">
        <v>1.6450193759757741E-4</v>
      </c>
      <c r="AW944">
        <v>83.562977856309928</v>
      </c>
      <c r="AX944">
        <v>0</v>
      </c>
      <c r="AY944">
        <v>0</v>
      </c>
      <c r="AZ944">
        <f t="shared" si="503"/>
        <v>1</v>
      </c>
      <c r="BA944">
        <f t="shared" si="504"/>
        <v>0</v>
      </c>
      <c r="BB944">
        <f t="shared" si="505"/>
        <v>51871.811129450267</v>
      </c>
      <c r="BC944">
        <f t="shared" si="506"/>
        <v>1999.99125</v>
      </c>
      <c r="BD944">
        <f t="shared" si="507"/>
        <v>1681.1924055001498</v>
      </c>
      <c r="BE944">
        <f t="shared" si="508"/>
        <v>0.84059988037455147</v>
      </c>
      <c r="BF944">
        <f t="shared" si="509"/>
        <v>0.16075776912288423</v>
      </c>
      <c r="BG944">
        <v>6</v>
      </c>
      <c r="BH944">
        <v>0.5</v>
      </c>
      <c r="BI944" t="s">
        <v>382</v>
      </c>
      <c r="BJ944">
        <v>2</v>
      </c>
      <c r="BK944" t="b">
        <v>1</v>
      </c>
      <c r="BL944">
        <v>1660411643.5625</v>
      </c>
      <c r="BM944">
        <v>536.88037499999996</v>
      </c>
      <c r="BN944">
        <v>583.73356249999995</v>
      </c>
      <c r="BO944">
        <v>27.307324999999999</v>
      </c>
      <c r="BP944">
        <v>23.879781250000001</v>
      </c>
      <c r="BQ944">
        <v>535.30912499999999</v>
      </c>
      <c r="BR944">
        <v>27.299468749999999</v>
      </c>
      <c r="BS944">
        <v>500.14712500000002</v>
      </c>
      <c r="BT944">
        <v>99.415693750000003</v>
      </c>
      <c r="BU944">
        <v>0.1000371625</v>
      </c>
      <c r="BV944">
        <v>31.0011875</v>
      </c>
      <c r="BW944">
        <v>31.7978375</v>
      </c>
      <c r="BX944">
        <v>999.9</v>
      </c>
      <c r="BY944">
        <v>0</v>
      </c>
      <c r="BZ944">
        <v>0</v>
      </c>
      <c r="CA944">
        <v>9999.0943750000006</v>
      </c>
      <c r="CB944">
        <v>0</v>
      </c>
      <c r="CC944">
        <v>86.18565000000001</v>
      </c>
      <c r="CD944">
        <v>-46.853268749999998</v>
      </c>
      <c r="CE944">
        <v>551.95293749999996</v>
      </c>
      <c r="CF944">
        <v>598.01431249999996</v>
      </c>
      <c r="CG944">
        <v>3.4275424999999999</v>
      </c>
      <c r="CH944">
        <v>583.73356249999995</v>
      </c>
      <c r="CI944">
        <v>23.879781250000001</v>
      </c>
      <c r="CJ944">
        <v>2.7147768750000001</v>
      </c>
      <c r="CK944">
        <v>2.3740250000000001</v>
      </c>
      <c r="CL944">
        <v>22.374837500000002</v>
      </c>
      <c r="CM944">
        <v>20.18766875</v>
      </c>
      <c r="CN944">
        <v>1999.99125</v>
      </c>
      <c r="CO944">
        <v>0.98000575000000001</v>
      </c>
      <c r="CP944">
        <v>1.9994000000000001E-2</v>
      </c>
      <c r="CQ944">
        <v>0</v>
      </c>
      <c r="CR944">
        <v>2.6128749999999998</v>
      </c>
      <c r="CS944">
        <v>0</v>
      </c>
      <c r="CT944">
        <v>28006.043750000001</v>
      </c>
      <c r="CU944">
        <v>17412.268749999999</v>
      </c>
      <c r="CV944">
        <v>43.436999999999998</v>
      </c>
      <c r="CW944">
        <v>44.593499999999999</v>
      </c>
      <c r="CX944">
        <v>43.5</v>
      </c>
      <c r="CY944">
        <v>42.936999999999998</v>
      </c>
      <c r="CZ944">
        <v>43.375</v>
      </c>
      <c r="DA944">
        <v>1960.0006249999999</v>
      </c>
      <c r="DB944">
        <v>39.991875000000007</v>
      </c>
      <c r="DC944">
        <v>0</v>
      </c>
      <c r="DD944">
        <v>1660411650</v>
      </c>
      <c r="DE944">
        <v>0</v>
      </c>
      <c r="DF944">
        <v>1660411308.0999999</v>
      </c>
      <c r="DG944" t="s">
        <v>1985</v>
      </c>
      <c r="DH944">
        <v>1660411299.5999999</v>
      </c>
      <c r="DI944">
        <v>1660411308.0999999</v>
      </c>
      <c r="DJ944">
        <v>25</v>
      </c>
      <c r="DK944">
        <v>0.20799999999999999</v>
      </c>
      <c r="DL944">
        <v>-5.0000000000000001E-3</v>
      </c>
      <c r="DM944">
        <v>1.3160000000000001</v>
      </c>
      <c r="DN944">
        <v>1.4999999999999999E-2</v>
      </c>
      <c r="DO944">
        <v>400</v>
      </c>
      <c r="DP944">
        <v>24</v>
      </c>
      <c r="DQ944">
        <v>0.34</v>
      </c>
      <c r="DR944">
        <v>0.09</v>
      </c>
      <c r="DS944">
        <v>5.6243969444677449</v>
      </c>
      <c r="DT944">
        <v>3.558050880390089</v>
      </c>
      <c r="DU944">
        <v>0.26737945575758942</v>
      </c>
      <c r="DV944">
        <v>0</v>
      </c>
      <c r="DW944">
        <v>37.400624929253048</v>
      </c>
      <c r="DX944">
        <v>3.532247051952019</v>
      </c>
      <c r="DY944">
        <v>0.26682076964445128</v>
      </c>
      <c r="DZ944">
        <v>0</v>
      </c>
      <c r="EA944">
        <v>-46.798920000000003</v>
      </c>
      <c r="EB944">
        <v>-5.0889717463848241</v>
      </c>
      <c r="EC944">
        <v>0.37055429777564292</v>
      </c>
      <c r="ED944">
        <v>0</v>
      </c>
      <c r="EE944">
        <v>448.95111755862592</v>
      </c>
      <c r="EF944">
        <v>251.51138548936311</v>
      </c>
      <c r="EG944">
        <v>18.7510218956131</v>
      </c>
      <c r="EH944">
        <v>0</v>
      </c>
      <c r="EI944">
        <v>3.4242737499999998</v>
      </c>
      <c r="EJ944">
        <v>6.9141275797369159E-2</v>
      </c>
      <c r="EK944">
        <v>7.6594346029912582E-3</v>
      </c>
      <c r="EL944">
        <v>1</v>
      </c>
      <c r="EM944">
        <v>2.0040571268373819</v>
      </c>
      <c r="EN944">
        <v>-4.3904284384584651E-2</v>
      </c>
      <c r="EO944">
        <v>3.397345426362143E-3</v>
      </c>
      <c r="EP944">
        <v>1</v>
      </c>
      <c r="EQ944">
        <v>2</v>
      </c>
      <c r="ER944">
        <v>6</v>
      </c>
      <c r="ES944" t="s">
        <v>415</v>
      </c>
      <c r="ET944">
        <v>2.9411900000000002</v>
      </c>
      <c r="EU944">
        <v>2.8010600000000001</v>
      </c>
      <c r="EV944">
        <v>0.114506</v>
      </c>
      <c r="EW944">
        <v>0.121074</v>
      </c>
      <c r="EX944">
        <v>0.117646</v>
      </c>
      <c r="EY944">
        <v>0.10706499999999999</v>
      </c>
      <c r="EZ944">
        <v>18096.2</v>
      </c>
      <c r="FA944">
        <v>18830.2</v>
      </c>
      <c r="FB944">
        <v>23774.6</v>
      </c>
      <c r="FC944">
        <v>24942.2</v>
      </c>
      <c r="FD944">
        <v>33585</v>
      </c>
      <c r="FE944">
        <v>35571.199999999997</v>
      </c>
      <c r="FF944">
        <v>43359.4</v>
      </c>
      <c r="FG944">
        <v>46114</v>
      </c>
      <c r="FH944">
        <v>1.9444699999999999</v>
      </c>
      <c r="FI944">
        <v>1.8113300000000001</v>
      </c>
      <c r="FJ944">
        <v>0.106923</v>
      </c>
      <c r="FK944">
        <v>0</v>
      </c>
      <c r="FL944">
        <v>30.0519</v>
      </c>
      <c r="FM944">
        <v>999.9</v>
      </c>
      <c r="FN944">
        <v>57.8</v>
      </c>
      <c r="FO944">
        <v>37.4</v>
      </c>
      <c r="FP944">
        <v>37.461300000000001</v>
      </c>
      <c r="FQ944">
        <v>63.536200000000001</v>
      </c>
      <c r="FR944">
        <v>26.350200000000001</v>
      </c>
      <c r="FS944">
        <v>1</v>
      </c>
      <c r="FT944">
        <v>0.52263199999999999</v>
      </c>
      <c r="FU944">
        <v>2.2776100000000001</v>
      </c>
      <c r="FV944">
        <v>20.3062</v>
      </c>
      <c r="FW944">
        <v>5.2114500000000001</v>
      </c>
      <c r="FX944">
        <v>11.9068</v>
      </c>
      <c r="FY944">
        <v>5.0019499999999999</v>
      </c>
      <c r="FZ944">
        <v>3.2905199999999999</v>
      </c>
      <c r="GA944">
        <v>9999</v>
      </c>
      <c r="GB944">
        <v>9999</v>
      </c>
      <c r="GC944">
        <v>9999</v>
      </c>
      <c r="GD944">
        <v>999.9</v>
      </c>
      <c r="GE944">
        <v>1.8597399999999999</v>
      </c>
      <c r="GF944">
        <v>1.85477</v>
      </c>
      <c r="GG944">
        <v>1.85792</v>
      </c>
      <c r="GH944">
        <v>1.85639</v>
      </c>
      <c r="GI944">
        <v>1.8551599999999999</v>
      </c>
      <c r="GJ944">
        <v>1.8547499999999999</v>
      </c>
      <c r="GK944">
        <v>1.85362</v>
      </c>
      <c r="GL944">
        <v>1.8565499999999999</v>
      </c>
      <c r="GM944">
        <v>0</v>
      </c>
      <c r="GN944">
        <v>0</v>
      </c>
      <c r="GO944">
        <v>0</v>
      </c>
      <c r="GP944">
        <v>0</v>
      </c>
      <c r="GQ944" t="s">
        <v>385</v>
      </c>
      <c r="GR944" t="s">
        <v>386</v>
      </c>
      <c r="GS944" t="s">
        <v>387</v>
      </c>
      <c r="GT944" t="s">
        <v>387</v>
      </c>
      <c r="GU944" t="s">
        <v>387</v>
      </c>
      <c r="GV944" t="s">
        <v>387</v>
      </c>
      <c r="GW944">
        <v>0</v>
      </c>
      <c r="GX944">
        <v>100</v>
      </c>
      <c r="GY944">
        <v>100</v>
      </c>
      <c r="GZ944">
        <v>1.64</v>
      </c>
      <c r="HA944">
        <v>7.7999999999999996E-3</v>
      </c>
      <c r="HB944">
        <v>0.36341150857684917</v>
      </c>
      <c r="HC944">
        <v>2.8098669343081611E-3</v>
      </c>
      <c r="HD944">
        <v>-1.127031966113555E-6</v>
      </c>
      <c r="HE944">
        <v>1.768598670541231E-10</v>
      </c>
      <c r="HF944">
        <v>-7.1736991530500657E-2</v>
      </c>
      <c r="HG944">
        <v>1.081145868756639E-2</v>
      </c>
      <c r="HH944">
        <v>-3.689364805754238E-4</v>
      </c>
      <c r="HI944">
        <v>2.919854880483278E-6</v>
      </c>
      <c r="HJ944">
        <v>2</v>
      </c>
      <c r="HK944">
        <v>2136</v>
      </c>
      <c r="HL944">
        <v>3</v>
      </c>
      <c r="HM944">
        <v>30</v>
      </c>
      <c r="HN944">
        <v>5.9</v>
      </c>
      <c r="HO944">
        <v>5.7</v>
      </c>
      <c r="HP944">
        <v>1.5039100000000001</v>
      </c>
      <c r="HQ944">
        <v>2.3144499999999999</v>
      </c>
      <c r="HR944">
        <v>1.4978</v>
      </c>
      <c r="HS944">
        <v>2.3022499999999999</v>
      </c>
      <c r="HT944">
        <v>1.5478499999999999</v>
      </c>
      <c r="HU944">
        <v>2.4658199999999999</v>
      </c>
      <c r="HV944">
        <v>40.629800000000003</v>
      </c>
      <c r="HW944">
        <v>13.186400000000001</v>
      </c>
      <c r="HX944">
        <v>18</v>
      </c>
      <c r="HY944">
        <v>500.70299999999997</v>
      </c>
      <c r="HZ944">
        <v>478.36399999999998</v>
      </c>
      <c r="IA944">
        <v>26.968299999999999</v>
      </c>
      <c r="IB944">
        <v>33.545000000000002</v>
      </c>
      <c r="IC944">
        <v>30.000299999999999</v>
      </c>
      <c r="ID944">
        <v>33.363700000000001</v>
      </c>
      <c r="IE944">
        <v>33.464599999999997</v>
      </c>
      <c r="IF944">
        <v>30.1175</v>
      </c>
      <c r="IG944">
        <v>38.948399999999999</v>
      </c>
      <c r="IH944">
        <v>0</v>
      </c>
      <c r="II944">
        <v>26.961300000000001</v>
      </c>
      <c r="IJ944">
        <v>654.21900000000005</v>
      </c>
      <c r="IK944">
        <v>23.7591</v>
      </c>
      <c r="IL944">
        <v>100.255</v>
      </c>
      <c r="IM944">
        <v>99.935900000000004</v>
      </c>
      <c r="IN944" t="s">
        <v>2772</v>
      </c>
    </row>
    <row r="945" spans="1:248" x14ac:dyDescent="0.2">
      <c r="A945">
        <v>929</v>
      </c>
      <c r="B945">
        <v>1660411652</v>
      </c>
      <c r="C945">
        <v>11927.900000095369</v>
      </c>
      <c r="D945" t="s">
        <v>2228</v>
      </c>
      <c r="E945" t="s">
        <v>2229</v>
      </c>
      <c r="F945">
        <v>1</v>
      </c>
      <c r="G945" t="s">
        <v>376</v>
      </c>
      <c r="H945" t="s">
        <v>377</v>
      </c>
      <c r="I945" t="s">
        <v>378</v>
      </c>
      <c r="J945" t="s">
        <v>379</v>
      </c>
      <c r="K945" t="s">
        <v>1984</v>
      </c>
      <c r="L945" t="s">
        <v>376</v>
      </c>
      <c r="M945" t="s">
        <v>381</v>
      </c>
      <c r="N945">
        <v>1660411643.5625</v>
      </c>
      <c r="O945">
        <f t="shared" si="476"/>
        <v>2.9527158570411566E-3</v>
      </c>
      <c r="P945">
        <f t="shared" si="477"/>
        <v>2.9527158570411567</v>
      </c>
      <c r="Q945">
        <f t="shared" si="478"/>
        <v>6.0833854997014374</v>
      </c>
      <c r="R945">
        <f t="shared" si="479"/>
        <v>536.88037499999996</v>
      </c>
      <c r="S945">
        <f t="shared" si="480"/>
        <v>451.73902615070699</v>
      </c>
      <c r="T945">
        <f t="shared" si="481"/>
        <v>44.955139369088563</v>
      </c>
      <c r="U945">
        <f t="shared" si="482"/>
        <v>53.428042930702091</v>
      </c>
      <c r="V945">
        <f t="shared" si="483"/>
        <v>0.14509440166914805</v>
      </c>
      <c r="W945">
        <f t="shared" si="484"/>
        <v>2.9191206668036003</v>
      </c>
      <c r="X945">
        <f t="shared" si="485"/>
        <v>0.14120366017930436</v>
      </c>
      <c r="Y945">
        <f t="shared" si="486"/>
        <v>8.8593165281315445E-2</v>
      </c>
      <c r="Z945">
        <f t="shared" si="487"/>
        <v>321.51413161528865</v>
      </c>
      <c r="AA945">
        <f t="shared" si="488"/>
        <v>32.129915562678271</v>
      </c>
      <c r="AB945">
        <f t="shared" si="489"/>
        <v>31.7978375</v>
      </c>
      <c r="AC945">
        <f t="shared" si="490"/>
        <v>4.7207156553977141</v>
      </c>
      <c r="AD945">
        <f t="shared" si="491"/>
        <v>60.232687862275256</v>
      </c>
      <c r="AE945">
        <f t="shared" si="492"/>
        <v>2.7175084066401842</v>
      </c>
      <c r="AF945">
        <f t="shared" si="493"/>
        <v>4.5116837768453717</v>
      </c>
      <c r="AG945">
        <f t="shared" si="494"/>
        <v>2.0032072487575299</v>
      </c>
      <c r="AH945">
        <f t="shared" si="495"/>
        <v>-130.214769295515</v>
      </c>
      <c r="AI945">
        <f t="shared" si="496"/>
        <v>-125.37329833912031</v>
      </c>
      <c r="AJ945">
        <f t="shared" si="497"/>
        <v>-9.6827075076874749</v>
      </c>
      <c r="AK945">
        <f t="shared" si="498"/>
        <v>56.243356472965843</v>
      </c>
      <c r="AL945">
        <f t="shared" si="499"/>
        <v>37.478812711990379</v>
      </c>
      <c r="AM945">
        <f t="shared" si="500"/>
        <v>2.9373377573997832</v>
      </c>
      <c r="AN945">
        <f t="shared" si="501"/>
        <v>6.0833854997014374</v>
      </c>
      <c r="AO945">
        <v>625.96628715079066</v>
      </c>
      <c r="AP945">
        <v>592.41850909090874</v>
      </c>
      <c r="AQ945">
        <v>5.1013153617728388</v>
      </c>
      <c r="AR945">
        <v>65.016461255683083</v>
      </c>
      <c r="AS945">
        <f t="shared" si="502"/>
        <v>2.9527158570411567</v>
      </c>
      <c r="AT945">
        <v>23.879011586012691</v>
      </c>
      <c r="AU945">
        <v>27.323328484848481</v>
      </c>
      <c r="AV945">
        <v>1.696989158986416E-4</v>
      </c>
      <c r="AW945">
        <v>83.562977856309928</v>
      </c>
      <c r="AX945">
        <v>0</v>
      </c>
      <c r="AY945">
        <v>0</v>
      </c>
      <c r="AZ945">
        <f t="shared" si="503"/>
        <v>1</v>
      </c>
      <c r="BA945">
        <f t="shared" si="504"/>
        <v>0</v>
      </c>
      <c r="BB945">
        <f t="shared" si="505"/>
        <v>51871.811129450267</v>
      </c>
      <c r="BC945">
        <f t="shared" si="506"/>
        <v>1999.99125</v>
      </c>
      <c r="BD945">
        <f t="shared" si="507"/>
        <v>1681.1924055001498</v>
      </c>
      <c r="BE945">
        <f t="shared" si="508"/>
        <v>0.84059988037455147</v>
      </c>
      <c r="BF945">
        <f t="shared" si="509"/>
        <v>0.16075776912288423</v>
      </c>
      <c r="BG945">
        <v>6</v>
      </c>
      <c r="BH945">
        <v>0.5</v>
      </c>
      <c r="BI945" t="s">
        <v>382</v>
      </c>
      <c r="BJ945">
        <v>2</v>
      </c>
      <c r="BK945" t="b">
        <v>1</v>
      </c>
      <c r="BL945">
        <v>1660411643.5625</v>
      </c>
      <c r="BM945">
        <v>536.88037499999996</v>
      </c>
      <c r="BN945">
        <v>583.73356249999995</v>
      </c>
      <c r="BO945">
        <v>27.307324999999999</v>
      </c>
      <c r="BP945">
        <v>23.879781250000001</v>
      </c>
      <c r="BQ945">
        <v>535.30912499999999</v>
      </c>
      <c r="BR945">
        <v>27.299468749999999</v>
      </c>
      <c r="BS945">
        <v>500.14712500000002</v>
      </c>
      <c r="BT945">
        <v>99.415693750000003</v>
      </c>
      <c r="BU945">
        <v>0.1000371625</v>
      </c>
      <c r="BV945">
        <v>31.0011875</v>
      </c>
      <c r="BW945">
        <v>31.7978375</v>
      </c>
      <c r="BX945">
        <v>999.9</v>
      </c>
      <c r="BY945">
        <v>0</v>
      </c>
      <c r="BZ945">
        <v>0</v>
      </c>
      <c r="CA945">
        <v>9999.0943750000006</v>
      </c>
      <c r="CB945">
        <v>0</v>
      </c>
      <c r="CC945">
        <v>86.18565000000001</v>
      </c>
      <c r="CD945">
        <v>-46.853268749999998</v>
      </c>
      <c r="CE945">
        <v>551.95293749999996</v>
      </c>
      <c r="CF945">
        <v>598.01431249999996</v>
      </c>
      <c r="CG945">
        <v>3.4275424999999999</v>
      </c>
      <c r="CH945">
        <v>583.73356249999995</v>
      </c>
      <c r="CI945">
        <v>23.879781250000001</v>
      </c>
      <c r="CJ945">
        <v>2.7147768750000001</v>
      </c>
      <c r="CK945">
        <v>2.3740250000000001</v>
      </c>
      <c r="CL945">
        <v>22.374837500000002</v>
      </c>
      <c r="CM945">
        <v>20.18766875</v>
      </c>
      <c r="CN945">
        <v>1999.99125</v>
      </c>
      <c r="CO945">
        <v>0.98000575000000001</v>
      </c>
      <c r="CP945">
        <v>1.9994000000000001E-2</v>
      </c>
      <c r="CQ945">
        <v>0</v>
      </c>
      <c r="CR945">
        <v>2.6128749999999998</v>
      </c>
      <c r="CS945">
        <v>0</v>
      </c>
      <c r="CT945">
        <v>28006.043750000001</v>
      </c>
      <c r="CU945">
        <v>17412.268749999999</v>
      </c>
      <c r="CV945">
        <v>43.436999999999998</v>
      </c>
      <c r="CW945">
        <v>44.593499999999999</v>
      </c>
      <c r="CX945">
        <v>43.5</v>
      </c>
      <c r="CY945">
        <v>42.936999999999998</v>
      </c>
      <c r="CZ945">
        <v>43.375</v>
      </c>
      <c r="DA945">
        <v>1960.0006249999999</v>
      </c>
      <c r="DB945">
        <v>39.991875000000007</v>
      </c>
      <c r="DC945">
        <v>0</v>
      </c>
      <c r="DD945">
        <v>1660411650.5999999</v>
      </c>
      <c r="DE945">
        <v>0</v>
      </c>
      <c r="DF945">
        <v>1660411308.0999999</v>
      </c>
      <c r="DG945" t="s">
        <v>1985</v>
      </c>
      <c r="DH945">
        <v>1660411299.5999999</v>
      </c>
      <c r="DI945">
        <v>1660411308.0999999</v>
      </c>
      <c r="DJ945">
        <v>25</v>
      </c>
      <c r="DK945">
        <v>0.20799999999999999</v>
      </c>
      <c r="DL945">
        <v>-5.0000000000000001E-3</v>
      </c>
      <c r="DM945">
        <v>1.3160000000000001</v>
      </c>
      <c r="DN945">
        <v>1.4999999999999999E-2</v>
      </c>
      <c r="DO945">
        <v>400</v>
      </c>
      <c r="DP945">
        <v>24</v>
      </c>
      <c r="DQ945">
        <v>0.34</v>
      </c>
      <c r="DR945">
        <v>0.09</v>
      </c>
      <c r="DS945">
        <v>5.7108859933145082</v>
      </c>
      <c r="DT945">
        <v>3.3644160077519678</v>
      </c>
      <c r="DU945">
        <v>0.25272985260103098</v>
      </c>
      <c r="DV945">
        <v>0</v>
      </c>
      <c r="DW945">
        <v>37.49464410597799</v>
      </c>
      <c r="DX945">
        <v>3.0455323639153109</v>
      </c>
      <c r="DY945">
        <v>0.22516029149361491</v>
      </c>
      <c r="DZ945">
        <v>0</v>
      </c>
      <c r="EA945">
        <v>-46.892212903225797</v>
      </c>
      <c r="EB945">
        <v>-4.6863725806451537</v>
      </c>
      <c r="EC945">
        <v>0.3546652549366982</v>
      </c>
      <c r="ED945">
        <v>0</v>
      </c>
      <c r="EE945">
        <v>456.29888611195202</v>
      </c>
      <c r="EF945">
        <v>254.5921855773598</v>
      </c>
      <c r="EG945">
        <v>18.367390978235651</v>
      </c>
      <c r="EH945">
        <v>0</v>
      </c>
      <c r="EI945">
        <v>3.4256346341463408</v>
      </c>
      <c r="EJ945">
        <v>8.2178048780481253E-2</v>
      </c>
      <c r="EK945">
        <v>8.7267640183520696E-3</v>
      </c>
      <c r="EL945">
        <v>1</v>
      </c>
      <c r="EM945">
        <v>2.0030300427085979</v>
      </c>
      <c r="EN945">
        <v>-4.546469057842515E-2</v>
      </c>
      <c r="EO945">
        <v>3.3952216745413519E-3</v>
      </c>
      <c r="EP945">
        <v>1</v>
      </c>
      <c r="EQ945">
        <v>2</v>
      </c>
      <c r="ER945">
        <v>6</v>
      </c>
      <c r="ES945" t="s">
        <v>415</v>
      </c>
      <c r="ET945">
        <v>2.9411800000000001</v>
      </c>
      <c r="EU945">
        <v>2.8011499999999998</v>
      </c>
      <c r="EV945">
        <v>0.114858</v>
      </c>
      <c r="EW945">
        <v>0.12141200000000001</v>
      </c>
      <c r="EX945">
        <v>0.117645</v>
      </c>
      <c r="EY945">
        <v>0.107061</v>
      </c>
      <c r="EZ945">
        <v>18089</v>
      </c>
      <c r="FA945">
        <v>18822.900000000001</v>
      </c>
      <c r="FB945">
        <v>23774.7</v>
      </c>
      <c r="FC945">
        <v>24942.2</v>
      </c>
      <c r="FD945">
        <v>33585</v>
      </c>
      <c r="FE945">
        <v>35571.4</v>
      </c>
      <c r="FF945">
        <v>43359.4</v>
      </c>
      <c r="FG945">
        <v>46114</v>
      </c>
      <c r="FH945">
        <v>1.9443999999999999</v>
      </c>
      <c r="FI945">
        <v>1.81135</v>
      </c>
      <c r="FJ945">
        <v>0.10696799999999999</v>
      </c>
      <c r="FK945">
        <v>0</v>
      </c>
      <c r="FL945">
        <v>30.052099999999999</v>
      </c>
      <c r="FM945">
        <v>999.9</v>
      </c>
      <c r="FN945">
        <v>57.8</v>
      </c>
      <c r="FO945">
        <v>37.4</v>
      </c>
      <c r="FP945">
        <v>37.465000000000003</v>
      </c>
      <c r="FQ945">
        <v>63.496200000000002</v>
      </c>
      <c r="FR945">
        <v>25.9816</v>
      </c>
      <c r="FS945">
        <v>1</v>
      </c>
      <c r="FT945">
        <v>0.52265499999999998</v>
      </c>
      <c r="FU945">
        <v>2.2760199999999999</v>
      </c>
      <c r="FV945">
        <v>20.3062</v>
      </c>
      <c r="FW945">
        <v>5.2114500000000001</v>
      </c>
      <c r="FX945">
        <v>11.9068</v>
      </c>
      <c r="FY945">
        <v>5.0019499999999999</v>
      </c>
      <c r="FZ945">
        <v>3.2905199999999999</v>
      </c>
      <c r="GA945">
        <v>9999</v>
      </c>
      <c r="GB945">
        <v>9999</v>
      </c>
      <c r="GC945">
        <v>9999</v>
      </c>
      <c r="GD945">
        <v>999.9</v>
      </c>
      <c r="GE945">
        <v>1.8597399999999999</v>
      </c>
      <c r="GF945">
        <v>1.8547800000000001</v>
      </c>
      <c r="GG945">
        <v>1.85792</v>
      </c>
      <c r="GH945">
        <v>1.85639</v>
      </c>
      <c r="GI945">
        <v>1.8551599999999999</v>
      </c>
      <c r="GJ945">
        <v>1.8547400000000001</v>
      </c>
      <c r="GK945">
        <v>1.85362</v>
      </c>
      <c r="GL945">
        <v>1.8565499999999999</v>
      </c>
      <c r="GM945">
        <v>0</v>
      </c>
      <c r="GN945">
        <v>0</v>
      </c>
      <c r="GO945">
        <v>0</v>
      </c>
      <c r="GP945">
        <v>0</v>
      </c>
      <c r="GQ945" t="s">
        <v>385</v>
      </c>
      <c r="GR945" t="s">
        <v>386</v>
      </c>
      <c r="GS945" t="s">
        <v>387</v>
      </c>
      <c r="GT945" t="s">
        <v>387</v>
      </c>
      <c r="GU945" t="s">
        <v>387</v>
      </c>
      <c r="GV945" t="s">
        <v>387</v>
      </c>
      <c r="GW945">
        <v>0</v>
      </c>
      <c r="GX945">
        <v>100</v>
      </c>
      <c r="GY945">
        <v>100</v>
      </c>
      <c r="GZ945">
        <v>1.6439999999999999</v>
      </c>
      <c r="HA945">
        <v>7.7999999999999996E-3</v>
      </c>
      <c r="HB945">
        <v>0.36341150857684917</v>
      </c>
      <c r="HC945">
        <v>2.8098669343081611E-3</v>
      </c>
      <c r="HD945">
        <v>-1.127031966113555E-6</v>
      </c>
      <c r="HE945">
        <v>1.768598670541231E-10</v>
      </c>
      <c r="HF945">
        <v>-7.1736991530500657E-2</v>
      </c>
      <c r="HG945">
        <v>1.081145868756639E-2</v>
      </c>
      <c r="HH945">
        <v>-3.689364805754238E-4</v>
      </c>
      <c r="HI945">
        <v>2.919854880483278E-6</v>
      </c>
      <c r="HJ945">
        <v>2</v>
      </c>
      <c r="HK945">
        <v>2136</v>
      </c>
      <c r="HL945">
        <v>3</v>
      </c>
      <c r="HM945">
        <v>30</v>
      </c>
      <c r="HN945">
        <v>5.9</v>
      </c>
      <c r="HO945">
        <v>5.7</v>
      </c>
      <c r="HP945">
        <v>1.5075700000000001</v>
      </c>
      <c r="HQ945">
        <v>2.31812</v>
      </c>
      <c r="HR945">
        <v>1.4978</v>
      </c>
      <c r="HS945">
        <v>2.3010299999999999</v>
      </c>
      <c r="HT945">
        <v>1.5478499999999999</v>
      </c>
      <c r="HU945">
        <v>2.4621599999999999</v>
      </c>
      <c r="HV945">
        <v>40.629800000000003</v>
      </c>
      <c r="HW945">
        <v>13.168900000000001</v>
      </c>
      <c r="HX945">
        <v>18</v>
      </c>
      <c r="HY945">
        <v>500.65800000000002</v>
      </c>
      <c r="HZ945">
        <v>478.38099999999997</v>
      </c>
      <c r="IA945">
        <v>26.967400000000001</v>
      </c>
      <c r="IB945">
        <v>33.545000000000002</v>
      </c>
      <c r="IC945">
        <v>30.0002</v>
      </c>
      <c r="ID945">
        <v>33.363700000000001</v>
      </c>
      <c r="IE945">
        <v>33.464599999999997</v>
      </c>
      <c r="IF945">
        <v>30.184899999999999</v>
      </c>
      <c r="IG945">
        <v>38.948399999999999</v>
      </c>
      <c r="IH945">
        <v>0</v>
      </c>
      <c r="II945">
        <v>26.956900000000001</v>
      </c>
      <c r="IJ945">
        <v>664.23599999999999</v>
      </c>
      <c r="IK945">
        <v>23.7638</v>
      </c>
      <c r="IL945">
        <v>100.255</v>
      </c>
      <c r="IM945">
        <v>99.935900000000004</v>
      </c>
      <c r="IN945" t="s">
        <v>2772</v>
      </c>
    </row>
    <row r="946" spans="1:248" x14ac:dyDescent="0.2">
      <c r="A946">
        <v>930</v>
      </c>
      <c r="B946">
        <v>1660411653.5</v>
      </c>
      <c r="C946">
        <v>11929.400000095369</v>
      </c>
      <c r="D946" t="s">
        <v>2230</v>
      </c>
      <c r="E946" t="s">
        <v>2231</v>
      </c>
      <c r="F946">
        <v>1</v>
      </c>
      <c r="G946" t="s">
        <v>376</v>
      </c>
      <c r="H946" t="s">
        <v>377</v>
      </c>
      <c r="I946" t="s">
        <v>378</v>
      </c>
      <c r="J946" t="s">
        <v>379</v>
      </c>
      <c r="K946" t="s">
        <v>1984</v>
      </c>
      <c r="L946" t="s">
        <v>376</v>
      </c>
      <c r="M946" t="s">
        <v>381</v>
      </c>
      <c r="N946">
        <v>1660411645.59375</v>
      </c>
      <c r="O946">
        <f t="shared" si="476"/>
        <v>2.9531496080804709E-3</v>
      </c>
      <c r="P946">
        <f t="shared" si="477"/>
        <v>2.9531496080804711</v>
      </c>
      <c r="Q946">
        <f t="shared" si="478"/>
        <v>6.0143958615365438</v>
      </c>
      <c r="R946">
        <f t="shared" si="479"/>
        <v>546.95206250000001</v>
      </c>
      <c r="S946">
        <f t="shared" si="480"/>
        <v>462.29769054603878</v>
      </c>
      <c r="T946">
        <f t="shared" si="481"/>
        <v>46.005853399899244</v>
      </c>
      <c r="U946">
        <f t="shared" si="482"/>
        <v>54.430287926436499</v>
      </c>
      <c r="V946">
        <f t="shared" si="483"/>
        <v>0.14519015771464991</v>
      </c>
      <c r="W946">
        <f t="shared" si="484"/>
        <v>2.919024240890626</v>
      </c>
      <c r="X946">
        <f t="shared" si="485"/>
        <v>0.14129422835965119</v>
      </c>
      <c r="Y946">
        <f t="shared" si="486"/>
        <v>8.8650219057197568E-2</v>
      </c>
      <c r="Z946">
        <f t="shared" si="487"/>
        <v>321.51463036529083</v>
      </c>
      <c r="AA946">
        <f t="shared" si="488"/>
        <v>32.130920650375138</v>
      </c>
      <c r="AB946">
        <f t="shared" si="489"/>
        <v>31.79543125</v>
      </c>
      <c r="AC946">
        <f t="shared" si="490"/>
        <v>4.72007180178342</v>
      </c>
      <c r="AD946">
        <f t="shared" si="491"/>
        <v>60.236615394962115</v>
      </c>
      <c r="AE946">
        <f t="shared" si="492"/>
        <v>2.7178531535017676</v>
      </c>
      <c r="AF946">
        <f t="shared" si="493"/>
        <v>4.5119619282744017</v>
      </c>
      <c r="AG946">
        <f t="shared" si="494"/>
        <v>2.0022186482816524</v>
      </c>
      <c r="AH946">
        <f t="shared" si="495"/>
        <v>-130.23389771634876</v>
      </c>
      <c r="AI946">
        <f t="shared" si="496"/>
        <v>-124.82032755145943</v>
      </c>
      <c r="AJ946">
        <f t="shared" si="497"/>
        <v>-9.640256366631311</v>
      </c>
      <c r="AK946">
        <f t="shared" si="498"/>
        <v>56.820148730851315</v>
      </c>
      <c r="AL946">
        <f t="shared" si="499"/>
        <v>37.570395756314085</v>
      </c>
      <c r="AM946">
        <f t="shared" si="500"/>
        <v>2.9401219978700714</v>
      </c>
      <c r="AN946">
        <f t="shared" si="501"/>
        <v>6.0143958615365438</v>
      </c>
      <c r="AO946">
        <v>633.60720416702122</v>
      </c>
      <c r="AP946">
        <v>600.09818181818173</v>
      </c>
      <c r="AQ946">
        <v>5.1102829469511342</v>
      </c>
      <c r="AR946">
        <v>65.016461255683083</v>
      </c>
      <c r="AS946">
        <f t="shared" si="502"/>
        <v>2.9531496080804711</v>
      </c>
      <c r="AT946">
        <v>23.87955594379185</v>
      </c>
      <c r="AU946">
        <v>27.323755151515151</v>
      </c>
      <c r="AV946">
        <v>2.6935478793075251E-4</v>
      </c>
      <c r="AW946">
        <v>83.562977856309928</v>
      </c>
      <c r="AX946">
        <v>0</v>
      </c>
      <c r="AY946">
        <v>0</v>
      </c>
      <c r="AZ946">
        <f t="shared" si="503"/>
        <v>1</v>
      </c>
      <c r="BA946">
        <f t="shared" si="504"/>
        <v>0</v>
      </c>
      <c r="BB946">
        <f t="shared" si="505"/>
        <v>51868.8848992559</v>
      </c>
      <c r="BC946">
        <f t="shared" si="506"/>
        <v>1999.994375</v>
      </c>
      <c r="BD946">
        <f t="shared" si="507"/>
        <v>1681.1950305001506</v>
      </c>
      <c r="BE946">
        <f t="shared" si="508"/>
        <v>0.84059987943723624</v>
      </c>
      <c r="BF946">
        <f t="shared" si="509"/>
        <v>0.16075776731386598</v>
      </c>
      <c r="BG946">
        <v>6</v>
      </c>
      <c r="BH946">
        <v>0.5</v>
      </c>
      <c r="BI946" t="s">
        <v>382</v>
      </c>
      <c r="BJ946">
        <v>2</v>
      </c>
      <c r="BK946" t="b">
        <v>1</v>
      </c>
      <c r="BL946">
        <v>1660411645.59375</v>
      </c>
      <c r="BM946">
        <v>546.95206250000001</v>
      </c>
      <c r="BN946">
        <v>593.95287499999995</v>
      </c>
      <c r="BO946">
        <v>27.310812500000001</v>
      </c>
      <c r="BP946">
        <v>23.88</v>
      </c>
      <c r="BQ946">
        <v>545.36331250000001</v>
      </c>
      <c r="BR946">
        <v>27.302968750000002</v>
      </c>
      <c r="BS946">
        <v>500.14243750000003</v>
      </c>
      <c r="BT946">
        <v>99.415612500000009</v>
      </c>
      <c r="BU946">
        <v>0.100033675</v>
      </c>
      <c r="BV946">
        <v>31.002268749999999</v>
      </c>
      <c r="BW946">
        <v>31.79543125</v>
      </c>
      <c r="BX946">
        <v>999.9</v>
      </c>
      <c r="BY946">
        <v>0</v>
      </c>
      <c r="BZ946">
        <v>0</v>
      </c>
      <c r="CA946">
        <v>9998.551875000001</v>
      </c>
      <c r="CB946">
        <v>0</v>
      </c>
      <c r="CC946">
        <v>86.411206249999992</v>
      </c>
      <c r="CD946">
        <v>-47.000843750000001</v>
      </c>
      <c r="CE946">
        <v>562.30943750000006</v>
      </c>
      <c r="CF946">
        <v>608.48368750000009</v>
      </c>
      <c r="CG946">
        <v>3.4308218749999999</v>
      </c>
      <c r="CH946">
        <v>593.95287499999995</v>
      </c>
      <c r="CI946">
        <v>23.88</v>
      </c>
      <c r="CJ946">
        <v>2.7151225000000001</v>
      </c>
      <c r="CK946">
        <v>2.3740450000000002</v>
      </c>
      <c r="CL946">
        <v>22.376925</v>
      </c>
      <c r="CM946">
        <v>20.187799999999999</v>
      </c>
      <c r="CN946">
        <v>1999.994375</v>
      </c>
      <c r="CO946">
        <v>0.98000575000000001</v>
      </c>
      <c r="CP946">
        <v>1.9994000000000001E-2</v>
      </c>
      <c r="CQ946">
        <v>0</v>
      </c>
      <c r="CR946">
        <v>2.8026875000000002</v>
      </c>
      <c r="CS946">
        <v>0</v>
      </c>
      <c r="CT946">
        <v>28038.131249999999</v>
      </c>
      <c r="CU946">
        <v>17412.3</v>
      </c>
      <c r="CV946">
        <v>43.436999999999998</v>
      </c>
      <c r="CW946">
        <v>44.593499999999999</v>
      </c>
      <c r="CX946">
        <v>43.5</v>
      </c>
      <c r="CY946">
        <v>42.936999999999998</v>
      </c>
      <c r="CZ946">
        <v>43.375</v>
      </c>
      <c r="DA946">
        <v>1960.0037500000001</v>
      </c>
      <c r="DB946">
        <v>39.991875000000007</v>
      </c>
      <c r="DC946">
        <v>0</v>
      </c>
      <c r="DD946">
        <v>1660411651.8</v>
      </c>
      <c r="DE946">
        <v>0</v>
      </c>
      <c r="DF946">
        <v>1660411308.0999999</v>
      </c>
      <c r="DG946" t="s">
        <v>1985</v>
      </c>
      <c r="DH946">
        <v>1660411299.5999999</v>
      </c>
      <c r="DI946">
        <v>1660411308.0999999</v>
      </c>
      <c r="DJ946">
        <v>25</v>
      </c>
      <c r="DK946">
        <v>0.20799999999999999</v>
      </c>
      <c r="DL946">
        <v>-5.0000000000000001E-3</v>
      </c>
      <c r="DM946">
        <v>1.3160000000000001</v>
      </c>
      <c r="DN946">
        <v>1.4999999999999999E-2</v>
      </c>
      <c r="DO946">
        <v>400</v>
      </c>
      <c r="DP946">
        <v>24</v>
      </c>
      <c r="DQ946">
        <v>0.34</v>
      </c>
      <c r="DR946">
        <v>0.09</v>
      </c>
      <c r="DS946">
        <v>5.7847000191933127</v>
      </c>
      <c r="DT946">
        <v>2.9979089058777029</v>
      </c>
      <c r="DU946">
        <v>0.22816404667441709</v>
      </c>
      <c r="DV946">
        <v>0</v>
      </c>
      <c r="DW946">
        <v>37.547311625283527</v>
      </c>
      <c r="DX946">
        <v>2.787330641540779</v>
      </c>
      <c r="DY946">
        <v>0.21535714319262039</v>
      </c>
      <c r="DZ946">
        <v>0</v>
      </c>
      <c r="EA946">
        <v>-47.017106666666663</v>
      </c>
      <c r="EB946">
        <v>-4.4027853170189539</v>
      </c>
      <c r="EC946">
        <v>0.32513082795835979</v>
      </c>
      <c r="ED946">
        <v>0</v>
      </c>
      <c r="EE946">
        <v>461.71632494180818</v>
      </c>
      <c r="EF946">
        <v>258.24600926182148</v>
      </c>
      <c r="EG946">
        <v>19.255751963654511</v>
      </c>
      <c r="EH946">
        <v>0</v>
      </c>
      <c r="EI946">
        <v>3.427442000000001</v>
      </c>
      <c r="EJ946">
        <v>9.5947542213876094E-2</v>
      </c>
      <c r="EK946">
        <v>9.462019393343046E-3</v>
      </c>
      <c r="EL946">
        <v>1</v>
      </c>
      <c r="EM946">
        <v>2.0023915200272731</v>
      </c>
      <c r="EN946">
        <v>-4.0292079390216527E-2</v>
      </c>
      <c r="EO946">
        <v>3.2156578137544768E-3</v>
      </c>
      <c r="EP946">
        <v>1</v>
      </c>
      <c r="EQ946">
        <v>2</v>
      </c>
      <c r="ER946">
        <v>6</v>
      </c>
      <c r="ES946" t="s">
        <v>415</v>
      </c>
      <c r="ET946">
        <v>2.9410599999999998</v>
      </c>
      <c r="EU946">
        <v>2.8012899999999998</v>
      </c>
      <c r="EV946">
        <v>0.11590300000000001</v>
      </c>
      <c r="EW946">
        <v>0.12243999999999999</v>
      </c>
      <c r="EX946">
        <v>0.11765299999999999</v>
      </c>
      <c r="EY946">
        <v>0.107054</v>
      </c>
      <c r="EZ946">
        <v>18067.7</v>
      </c>
      <c r="FA946">
        <v>18801.2</v>
      </c>
      <c r="FB946">
        <v>23774.7</v>
      </c>
      <c r="FC946">
        <v>24942.6</v>
      </c>
      <c r="FD946">
        <v>33584.9</v>
      </c>
      <c r="FE946">
        <v>35572.199999999997</v>
      </c>
      <c r="FF946">
        <v>43359.5</v>
      </c>
      <c r="FG946">
        <v>46114.6</v>
      </c>
      <c r="FH946">
        <v>1.94438</v>
      </c>
      <c r="FI946">
        <v>1.8112999999999999</v>
      </c>
      <c r="FJ946">
        <v>0.107005</v>
      </c>
      <c r="FK946">
        <v>0</v>
      </c>
      <c r="FL946">
        <v>30.0532</v>
      </c>
      <c r="FM946">
        <v>999.9</v>
      </c>
      <c r="FN946">
        <v>57.8</v>
      </c>
      <c r="FO946">
        <v>37.4</v>
      </c>
      <c r="FP946">
        <v>37.4664</v>
      </c>
      <c r="FQ946">
        <v>63.636200000000002</v>
      </c>
      <c r="FR946">
        <v>26.222000000000001</v>
      </c>
      <c r="FS946">
        <v>1</v>
      </c>
      <c r="FT946">
        <v>0.52277700000000005</v>
      </c>
      <c r="FU946">
        <v>2.2784300000000002</v>
      </c>
      <c r="FV946">
        <v>20.3064</v>
      </c>
      <c r="FW946">
        <v>5.2122000000000002</v>
      </c>
      <c r="FX946">
        <v>11.9071</v>
      </c>
      <c r="FY946">
        <v>5.0021500000000003</v>
      </c>
      <c r="FZ946">
        <v>3.2906499999999999</v>
      </c>
      <c r="GA946">
        <v>9999</v>
      </c>
      <c r="GB946">
        <v>9999</v>
      </c>
      <c r="GC946">
        <v>9999</v>
      </c>
      <c r="GD946">
        <v>999.9</v>
      </c>
      <c r="GE946">
        <v>1.8597399999999999</v>
      </c>
      <c r="GF946">
        <v>1.85477</v>
      </c>
      <c r="GG946">
        <v>1.85792</v>
      </c>
      <c r="GH946">
        <v>1.85639</v>
      </c>
      <c r="GI946">
        <v>1.8551599999999999</v>
      </c>
      <c r="GJ946">
        <v>1.85473</v>
      </c>
      <c r="GK946">
        <v>1.85362</v>
      </c>
      <c r="GL946">
        <v>1.8565499999999999</v>
      </c>
      <c r="GM946">
        <v>0</v>
      </c>
      <c r="GN946">
        <v>0</v>
      </c>
      <c r="GO946">
        <v>0</v>
      </c>
      <c r="GP946">
        <v>0</v>
      </c>
      <c r="GQ946" t="s">
        <v>385</v>
      </c>
      <c r="GR946" t="s">
        <v>386</v>
      </c>
      <c r="GS946" t="s">
        <v>387</v>
      </c>
      <c r="GT946" t="s">
        <v>387</v>
      </c>
      <c r="GU946" t="s">
        <v>387</v>
      </c>
      <c r="GV946" t="s">
        <v>387</v>
      </c>
      <c r="GW946">
        <v>0</v>
      </c>
      <c r="GX946">
        <v>100</v>
      </c>
      <c r="GY946">
        <v>100</v>
      </c>
      <c r="GZ946">
        <v>1.6559999999999999</v>
      </c>
      <c r="HA946">
        <v>7.7999999999999996E-3</v>
      </c>
      <c r="HB946">
        <v>0.36341150857684917</v>
      </c>
      <c r="HC946">
        <v>2.8098669343081611E-3</v>
      </c>
      <c r="HD946">
        <v>-1.127031966113555E-6</v>
      </c>
      <c r="HE946">
        <v>1.768598670541231E-10</v>
      </c>
      <c r="HF946">
        <v>-7.1736991530500657E-2</v>
      </c>
      <c r="HG946">
        <v>1.081145868756639E-2</v>
      </c>
      <c r="HH946">
        <v>-3.689364805754238E-4</v>
      </c>
      <c r="HI946">
        <v>2.919854880483278E-6</v>
      </c>
      <c r="HJ946">
        <v>2</v>
      </c>
      <c r="HK946">
        <v>2136</v>
      </c>
      <c r="HL946">
        <v>3</v>
      </c>
      <c r="HM946">
        <v>30</v>
      </c>
      <c r="HN946">
        <v>5.9</v>
      </c>
      <c r="HO946">
        <v>5.8</v>
      </c>
      <c r="HP946">
        <v>1.5234399999999999</v>
      </c>
      <c r="HQ946">
        <v>2.33887</v>
      </c>
      <c r="HR946">
        <v>1.4978</v>
      </c>
      <c r="HS946">
        <v>2.3010299999999999</v>
      </c>
      <c r="HT946">
        <v>1.5478499999999999</v>
      </c>
      <c r="HU946">
        <v>2.2619600000000002</v>
      </c>
      <c r="HV946">
        <v>40.6554</v>
      </c>
      <c r="HW946">
        <v>13.168900000000001</v>
      </c>
      <c r="HX946">
        <v>18</v>
      </c>
      <c r="HY946">
        <v>500.642</v>
      </c>
      <c r="HZ946">
        <v>478.351</v>
      </c>
      <c r="IA946">
        <v>26.964700000000001</v>
      </c>
      <c r="IB946">
        <v>33.545000000000002</v>
      </c>
      <c r="IC946">
        <v>30.0002</v>
      </c>
      <c r="ID946">
        <v>33.363700000000001</v>
      </c>
      <c r="IE946">
        <v>33.465200000000003</v>
      </c>
      <c r="IF946">
        <v>30.499600000000001</v>
      </c>
      <c r="IG946">
        <v>38.948399999999999</v>
      </c>
      <c r="IH946">
        <v>0</v>
      </c>
      <c r="II946">
        <v>26.956900000000001</v>
      </c>
      <c r="IJ946">
        <v>664.23599999999999</v>
      </c>
      <c r="IK946">
        <v>23.751300000000001</v>
      </c>
      <c r="IL946">
        <v>100.255</v>
      </c>
      <c r="IM946">
        <v>99.937200000000004</v>
      </c>
      <c r="IN946" t="s">
        <v>2772</v>
      </c>
    </row>
    <row r="947" spans="1:248" x14ac:dyDescent="0.2">
      <c r="A947">
        <v>931</v>
      </c>
      <c r="B947">
        <v>1660411654</v>
      </c>
      <c r="C947">
        <v>11929.900000095369</v>
      </c>
      <c r="D947" t="s">
        <v>2232</v>
      </c>
      <c r="E947" t="s">
        <v>2233</v>
      </c>
      <c r="F947">
        <v>1</v>
      </c>
      <c r="G947" t="s">
        <v>376</v>
      </c>
      <c r="H947" t="s">
        <v>377</v>
      </c>
      <c r="I947" t="s">
        <v>378</v>
      </c>
      <c r="J947" t="s">
        <v>379</v>
      </c>
      <c r="K947" t="s">
        <v>1984</v>
      </c>
      <c r="L947" t="s">
        <v>376</v>
      </c>
      <c r="M947" t="s">
        <v>381</v>
      </c>
      <c r="N947">
        <v>1660411645.59375</v>
      </c>
      <c r="O947">
        <f t="shared" si="476"/>
        <v>2.9529758341450456E-3</v>
      </c>
      <c r="P947">
        <f t="shared" si="477"/>
        <v>2.9529758341450458</v>
      </c>
      <c r="Q947">
        <f t="shared" si="478"/>
        <v>6.0424719431477127</v>
      </c>
      <c r="R947">
        <f t="shared" si="479"/>
        <v>546.95206250000001</v>
      </c>
      <c r="S947">
        <f t="shared" si="480"/>
        <v>461.98220867364699</v>
      </c>
      <c r="T947">
        <f t="shared" si="481"/>
        <v>45.974458017511679</v>
      </c>
      <c r="U947">
        <f t="shared" si="482"/>
        <v>54.430287926436499</v>
      </c>
      <c r="V947">
        <f t="shared" si="483"/>
        <v>0.14518137915985355</v>
      </c>
      <c r="W947">
        <f t="shared" si="484"/>
        <v>2.919024240890626</v>
      </c>
      <c r="X947">
        <f t="shared" si="485"/>
        <v>0.14128591409949731</v>
      </c>
      <c r="Y947">
        <f t="shared" si="486"/>
        <v>8.8644982478714288E-2</v>
      </c>
      <c r="Z947">
        <f t="shared" si="487"/>
        <v>321.51463036529083</v>
      </c>
      <c r="AA947">
        <f t="shared" si="488"/>
        <v>32.130965868444605</v>
      </c>
      <c r="AB947">
        <f t="shared" si="489"/>
        <v>31.79543125</v>
      </c>
      <c r="AC947">
        <f t="shared" si="490"/>
        <v>4.72007180178342</v>
      </c>
      <c r="AD947">
        <f t="shared" si="491"/>
        <v>60.236615394962115</v>
      </c>
      <c r="AE947">
        <f t="shared" si="492"/>
        <v>2.7178531535017676</v>
      </c>
      <c r="AF947">
        <f t="shared" si="493"/>
        <v>4.5119619282744017</v>
      </c>
      <c r="AG947">
        <f t="shared" si="494"/>
        <v>2.0022186482816524</v>
      </c>
      <c r="AH947">
        <f t="shared" si="495"/>
        <v>-130.22623428579652</v>
      </c>
      <c r="AI947">
        <f t="shared" si="496"/>
        <v>-124.82032755145943</v>
      </c>
      <c r="AJ947">
        <f t="shared" si="497"/>
        <v>-9.640256366631311</v>
      </c>
      <c r="AK947">
        <f t="shared" si="498"/>
        <v>56.827812161403557</v>
      </c>
      <c r="AL947">
        <f t="shared" si="499"/>
        <v>37.570395756314085</v>
      </c>
      <c r="AM947">
        <f t="shared" si="500"/>
        <v>2.9401219978700714</v>
      </c>
      <c r="AN947">
        <f t="shared" si="501"/>
        <v>6.0424719431477127</v>
      </c>
      <c r="AO947">
        <v>636.1704293525587</v>
      </c>
      <c r="AP947">
        <v>602.64233939393932</v>
      </c>
      <c r="AQ947">
        <v>5.1072622273649539</v>
      </c>
      <c r="AR947">
        <v>65.016461255683083</v>
      </c>
      <c r="AS947">
        <f t="shared" si="502"/>
        <v>2.9529758341450458</v>
      </c>
      <c r="AT947">
        <v>23.88023149372393</v>
      </c>
      <c r="AU947">
        <v>27.324690303030309</v>
      </c>
      <c r="AV947">
        <v>1.9845891634200579E-4</v>
      </c>
      <c r="AW947">
        <v>83.562977856309928</v>
      </c>
      <c r="AX947">
        <v>0</v>
      </c>
      <c r="AY947">
        <v>0</v>
      </c>
      <c r="AZ947">
        <f t="shared" si="503"/>
        <v>1</v>
      </c>
      <c r="BA947">
        <f t="shared" si="504"/>
        <v>0</v>
      </c>
      <c r="BB947">
        <f t="shared" si="505"/>
        <v>51868.8848992559</v>
      </c>
      <c r="BC947">
        <f t="shared" si="506"/>
        <v>1999.994375</v>
      </c>
      <c r="BD947">
        <f t="shared" si="507"/>
        <v>1681.1950305001506</v>
      </c>
      <c r="BE947">
        <f t="shared" si="508"/>
        <v>0.84059987943723624</v>
      </c>
      <c r="BF947">
        <f t="shared" si="509"/>
        <v>0.16075776731386598</v>
      </c>
      <c r="BG947">
        <v>6</v>
      </c>
      <c r="BH947">
        <v>0.5</v>
      </c>
      <c r="BI947" t="s">
        <v>382</v>
      </c>
      <c r="BJ947">
        <v>2</v>
      </c>
      <c r="BK947" t="b">
        <v>1</v>
      </c>
      <c r="BL947">
        <v>1660411645.59375</v>
      </c>
      <c r="BM947">
        <v>546.95206250000001</v>
      </c>
      <c r="BN947">
        <v>593.95287499999995</v>
      </c>
      <c r="BO947">
        <v>27.310812500000001</v>
      </c>
      <c r="BP947">
        <v>23.88</v>
      </c>
      <c r="BQ947">
        <v>545.36331250000001</v>
      </c>
      <c r="BR947">
        <v>27.302968750000002</v>
      </c>
      <c r="BS947">
        <v>500.14243750000003</v>
      </c>
      <c r="BT947">
        <v>99.415612500000009</v>
      </c>
      <c r="BU947">
        <v>0.100033675</v>
      </c>
      <c r="BV947">
        <v>31.002268749999999</v>
      </c>
      <c r="BW947">
        <v>31.79543125</v>
      </c>
      <c r="BX947">
        <v>999.9</v>
      </c>
      <c r="BY947">
        <v>0</v>
      </c>
      <c r="BZ947">
        <v>0</v>
      </c>
      <c r="CA947">
        <v>9998.551875000001</v>
      </c>
      <c r="CB947">
        <v>0</v>
      </c>
      <c r="CC947">
        <v>86.411206249999992</v>
      </c>
      <c r="CD947">
        <v>-47.000843750000001</v>
      </c>
      <c r="CE947">
        <v>562.30943750000006</v>
      </c>
      <c r="CF947">
        <v>608.48368750000009</v>
      </c>
      <c r="CG947">
        <v>3.4308218749999999</v>
      </c>
      <c r="CH947">
        <v>593.95287499999995</v>
      </c>
      <c r="CI947">
        <v>23.88</v>
      </c>
      <c r="CJ947">
        <v>2.7151225000000001</v>
      </c>
      <c r="CK947">
        <v>2.3740450000000002</v>
      </c>
      <c r="CL947">
        <v>22.376925</v>
      </c>
      <c r="CM947">
        <v>20.187799999999999</v>
      </c>
      <c r="CN947">
        <v>1999.994375</v>
      </c>
      <c r="CO947">
        <v>0.98000575000000001</v>
      </c>
      <c r="CP947">
        <v>1.9994000000000001E-2</v>
      </c>
      <c r="CQ947">
        <v>0</v>
      </c>
      <c r="CR947">
        <v>2.8026875000000002</v>
      </c>
      <c r="CS947">
        <v>0</v>
      </c>
      <c r="CT947">
        <v>28038.131249999999</v>
      </c>
      <c r="CU947">
        <v>17412.3</v>
      </c>
      <c r="CV947">
        <v>43.436999999999998</v>
      </c>
      <c r="CW947">
        <v>44.593499999999999</v>
      </c>
      <c r="CX947">
        <v>43.5</v>
      </c>
      <c r="CY947">
        <v>42.936999999999998</v>
      </c>
      <c r="CZ947">
        <v>43.375</v>
      </c>
      <c r="DA947">
        <v>1960.0037500000001</v>
      </c>
      <c r="DB947">
        <v>39.991875000000007</v>
      </c>
      <c r="DC947">
        <v>0</v>
      </c>
      <c r="DD947">
        <v>1660411652.4000001</v>
      </c>
      <c r="DE947">
        <v>0</v>
      </c>
      <c r="DF947">
        <v>1660411308.0999999</v>
      </c>
      <c r="DG947" t="s">
        <v>1985</v>
      </c>
      <c r="DH947">
        <v>1660411299.5999999</v>
      </c>
      <c r="DI947">
        <v>1660411308.0999999</v>
      </c>
      <c r="DJ947">
        <v>25</v>
      </c>
      <c r="DK947">
        <v>0.20799999999999999</v>
      </c>
      <c r="DL947">
        <v>-5.0000000000000001E-3</v>
      </c>
      <c r="DM947">
        <v>1.3160000000000001</v>
      </c>
      <c r="DN947">
        <v>1.4999999999999999E-2</v>
      </c>
      <c r="DO947">
        <v>400</v>
      </c>
      <c r="DP947">
        <v>24</v>
      </c>
      <c r="DQ947">
        <v>0.34</v>
      </c>
      <c r="DR947">
        <v>0.09</v>
      </c>
      <c r="DS947">
        <v>5.7847000191933127</v>
      </c>
      <c r="DT947">
        <v>2.9979089058777029</v>
      </c>
      <c r="DU947">
        <v>0.22816404667441709</v>
      </c>
      <c r="DV947">
        <v>0</v>
      </c>
      <c r="DW947">
        <v>37.547311625283527</v>
      </c>
      <c r="DX947">
        <v>2.787330641540779</v>
      </c>
      <c r="DY947">
        <v>0.21535714319262039</v>
      </c>
      <c r="DZ947">
        <v>0</v>
      </c>
      <c r="EA947">
        <v>-47.017106666666663</v>
      </c>
      <c r="EB947">
        <v>-4.4027853170189539</v>
      </c>
      <c r="EC947">
        <v>0.32513082795835979</v>
      </c>
      <c r="ED947">
        <v>0</v>
      </c>
      <c r="EE947">
        <v>461.71632494180818</v>
      </c>
      <c r="EF947">
        <v>258.24600926182148</v>
      </c>
      <c r="EG947">
        <v>19.255751963654511</v>
      </c>
      <c r="EH947">
        <v>0</v>
      </c>
      <c r="EI947">
        <v>3.427442000000001</v>
      </c>
      <c r="EJ947">
        <v>9.5947542213876094E-2</v>
      </c>
      <c r="EK947">
        <v>9.462019393343046E-3</v>
      </c>
      <c r="EL947">
        <v>1</v>
      </c>
      <c r="EM947">
        <v>2.0023915200272731</v>
      </c>
      <c r="EN947">
        <v>-4.0292079390216527E-2</v>
      </c>
      <c r="EO947">
        <v>3.2156578137544768E-3</v>
      </c>
      <c r="EP947">
        <v>1</v>
      </c>
      <c r="EQ947">
        <v>2</v>
      </c>
      <c r="ER947">
        <v>6</v>
      </c>
      <c r="ES947" t="s">
        <v>415</v>
      </c>
      <c r="ET947">
        <v>2.9410500000000002</v>
      </c>
      <c r="EU947">
        <v>2.8012800000000002</v>
      </c>
      <c r="EV947">
        <v>0.116255</v>
      </c>
      <c r="EW947">
        <v>0.12278699999999999</v>
      </c>
      <c r="EX947">
        <v>0.11765399999999999</v>
      </c>
      <c r="EY947">
        <v>0.10704</v>
      </c>
      <c r="EZ947">
        <v>18060.5</v>
      </c>
      <c r="FA947">
        <v>18793.8</v>
      </c>
      <c r="FB947">
        <v>23774.7</v>
      </c>
      <c r="FC947">
        <v>24942.7</v>
      </c>
      <c r="FD947">
        <v>33584.800000000003</v>
      </c>
      <c r="FE947">
        <v>35572.800000000003</v>
      </c>
      <c r="FF947">
        <v>43359.5</v>
      </c>
      <c r="FG947">
        <v>46114.6</v>
      </c>
      <c r="FH947">
        <v>1.9442999999999999</v>
      </c>
      <c r="FI947">
        <v>1.8113300000000001</v>
      </c>
      <c r="FJ947">
        <v>0.10698299999999999</v>
      </c>
      <c r="FK947">
        <v>0</v>
      </c>
      <c r="FL947">
        <v>30.0534</v>
      </c>
      <c r="FM947">
        <v>999.9</v>
      </c>
      <c r="FN947">
        <v>57.8</v>
      </c>
      <c r="FO947">
        <v>37.4</v>
      </c>
      <c r="FP947">
        <v>37.464100000000002</v>
      </c>
      <c r="FQ947">
        <v>63.5062</v>
      </c>
      <c r="FR947">
        <v>25.881399999999999</v>
      </c>
      <c r="FS947">
        <v>1</v>
      </c>
      <c r="FT947">
        <v>0.52276400000000001</v>
      </c>
      <c r="FU947">
        <v>2.2796599999999998</v>
      </c>
      <c r="FV947">
        <v>20.3064</v>
      </c>
      <c r="FW947">
        <v>5.2120499999999996</v>
      </c>
      <c r="FX947">
        <v>11.9071</v>
      </c>
      <c r="FY947">
        <v>5.0021000000000004</v>
      </c>
      <c r="FZ947">
        <v>3.2906499999999999</v>
      </c>
      <c r="GA947">
        <v>9999</v>
      </c>
      <c r="GB947">
        <v>9999</v>
      </c>
      <c r="GC947">
        <v>9999</v>
      </c>
      <c r="GD947">
        <v>999.9</v>
      </c>
      <c r="GE947">
        <v>1.8597399999999999</v>
      </c>
      <c r="GF947">
        <v>1.85476</v>
      </c>
      <c r="GG947">
        <v>1.85792</v>
      </c>
      <c r="GH947">
        <v>1.85639</v>
      </c>
      <c r="GI947">
        <v>1.8551599999999999</v>
      </c>
      <c r="GJ947">
        <v>1.85473</v>
      </c>
      <c r="GK947">
        <v>1.85362</v>
      </c>
      <c r="GL947">
        <v>1.8565499999999999</v>
      </c>
      <c r="GM947">
        <v>0</v>
      </c>
      <c r="GN947">
        <v>0</v>
      </c>
      <c r="GO947">
        <v>0</v>
      </c>
      <c r="GP947">
        <v>0</v>
      </c>
      <c r="GQ947" t="s">
        <v>385</v>
      </c>
      <c r="GR947" t="s">
        <v>386</v>
      </c>
      <c r="GS947" t="s">
        <v>387</v>
      </c>
      <c r="GT947" t="s">
        <v>387</v>
      </c>
      <c r="GU947" t="s">
        <v>387</v>
      </c>
      <c r="GV947" t="s">
        <v>387</v>
      </c>
      <c r="GW947">
        <v>0</v>
      </c>
      <c r="GX947">
        <v>100</v>
      </c>
      <c r="GY947">
        <v>100</v>
      </c>
      <c r="GZ947">
        <v>1.661</v>
      </c>
      <c r="HA947">
        <v>7.7999999999999996E-3</v>
      </c>
      <c r="HB947">
        <v>0.36341150857684917</v>
      </c>
      <c r="HC947">
        <v>2.8098669343081611E-3</v>
      </c>
      <c r="HD947">
        <v>-1.127031966113555E-6</v>
      </c>
      <c r="HE947">
        <v>1.768598670541231E-10</v>
      </c>
      <c r="HF947">
        <v>-7.1736991530500657E-2</v>
      </c>
      <c r="HG947">
        <v>1.081145868756639E-2</v>
      </c>
      <c r="HH947">
        <v>-3.689364805754238E-4</v>
      </c>
      <c r="HI947">
        <v>2.919854880483278E-6</v>
      </c>
      <c r="HJ947">
        <v>2</v>
      </c>
      <c r="HK947">
        <v>2136</v>
      </c>
      <c r="HL947">
        <v>3</v>
      </c>
      <c r="HM947">
        <v>30</v>
      </c>
      <c r="HN947">
        <v>5.9</v>
      </c>
      <c r="HO947">
        <v>5.8</v>
      </c>
      <c r="HP947">
        <v>1.5258799999999999</v>
      </c>
      <c r="HQ947">
        <v>2.3584000000000001</v>
      </c>
      <c r="HR947">
        <v>1.4978</v>
      </c>
      <c r="HS947">
        <v>2.3022499999999999</v>
      </c>
      <c r="HT947">
        <v>1.5478499999999999</v>
      </c>
      <c r="HU947">
        <v>2.3168899999999999</v>
      </c>
      <c r="HV947">
        <v>40.6554</v>
      </c>
      <c r="HW947">
        <v>13.1601</v>
      </c>
      <c r="HX947">
        <v>18</v>
      </c>
      <c r="HY947">
        <v>500.59699999999998</v>
      </c>
      <c r="HZ947">
        <v>478.36900000000003</v>
      </c>
      <c r="IA947">
        <v>26.964200000000002</v>
      </c>
      <c r="IB947">
        <v>33.545000000000002</v>
      </c>
      <c r="IC947">
        <v>30.0001</v>
      </c>
      <c r="ID947">
        <v>33.363700000000001</v>
      </c>
      <c r="IE947">
        <v>33.465400000000002</v>
      </c>
      <c r="IF947">
        <v>30.562200000000001</v>
      </c>
      <c r="IG947">
        <v>38.948399999999999</v>
      </c>
      <c r="IH947">
        <v>0</v>
      </c>
      <c r="II947">
        <v>26.956900000000001</v>
      </c>
      <c r="IJ947">
        <v>674.25199999999995</v>
      </c>
      <c r="IK947">
        <v>23.7484</v>
      </c>
      <c r="IL947">
        <v>100.255</v>
      </c>
      <c r="IM947">
        <v>99.9375</v>
      </c>
      <c r="IN947" t="s">
        <v>2772</v>
      </c>
    </row>
    <row r="948" spans="1:248" x14ac:dyDescent="0.2">
      <c r="A948">
        <v>932</v>
      </c>
      <c r="B948">
        <v>1660411655.5</v>
      </c>
      <c r="C948">
        <v>11931.400000095369</v>
      </c>
      <c r="D948" t="s">
        <v>2234</v>
      </c>
      <c r="E948" t="s">
        <v>2235</v>
      </c>
      <c r="F948">
        <v>1</v>
      </c>
      <c r="G948" t="s">
        <v>376</v>
      </c>
      <c r="H948" t="s">
        <v>377</v>
      </c>
      <c r="I948" t="s">
        <v>378</v>
      </c>
      <c r="J948" t="s">
        <v>379</v>
      </c>
      <c r="K948" t="s">
        <v>1984</v>
      </c>
      <c r="L948" t="s">
        <v>376</v>
      </c>
      <c r="M948" t="s">
        <v>381</v>
      </c>
      <c r="N948">
        <v>1660411647.625</v>
      </c>
      <c r="O948">
        <f t="shared" si="476"/>
        <v>2.9521875682596618E-3</v>
      </c>
      <c r="P948">
        <f t="shared" si="477"/>
        <v>2.9521875682596619</v>
      </c>
      <c r="Q948">
        <f t="shared" si="478"/>
        <v>5.9960414642733406</v>
      </c>
      <c r="R948">
        <f t="shared" si="479"/>
        <v>557.02925000000005</v>
      </c>
      <c r="S948">
        <f t="shared" si="480"/>
        <v>472.26694034993454</v>
      </c>
      <c r="T948">
        <f t="shared" si="481"/>
        <v>46.997888474136751</v>
      </c>
      <c r="U948">
        <f t="shared" si="482"/>
        <v>55.433053494987611</v>
      </c>
      <c r="V948">
        <f t="shared" si="483"/>
        <v>0.14521327689168273</v>
      </c>
      <c r="W948">
        <f t="shared" si="484"/>
        <v>2.9192417920583646</v>
      </c>
      <c r="X948">
        <f t="shared" si="485"/>
        <v>0.14131640667806131</v>
      </c>
      <c r="Y948">
        <f t="shared" si="486"/>
        <v>8.8664162219081091E-2</v>
      </c>
      <c r="Z948">
        <f t="shared" si="487"/>
        <v>321.51173833888862</v>
      </c>
      <c r="AA948">
        <f t="shared" si="488"/>
        <v>32.132031290658638</v>
      </c>
      <c r="AB948">
        <f t="shared" si="489"/>
        <v>31.793131249999998</v>
      </c>
      <c r="AC948">
        <f t="shared" si="490"/>
        <v>4.7194564495366036</v>
      </c>
      <c r="AD948">
        <f t="shared" si="491"/>
        <v>60.241109749598188</v>
      </c>
      <c r="AE948">
        <f t="shared" si="492"/>
        <v>2.7182041348046835</v>
      </c>
      <c r="AF948">
        <f t="shared" si="493"/>
        <v>4.5122079359150815</v>
      </c>
      <c r="AG948">
        <f t="shared" si="494"/>
        <v>2.0012523147319201</v>
      </c>
      <c r="AH948">
        <f t="shared" si="495"/>
        <v>-130.19147176025109</v>
      </c>
      <c r="AI948">
        <f t="shared" si="496"/>
        <v>-124.3171545819981</v>
      </c>
      <c r="AJ948">
        <f t="shared" si="497"/>
        <v>-9.6006155442427072</v>
      </c>
      <c r="AK948">
        <f t="shared" si="498"/>
        <v>57.402496452396718</v>
      </c>
      <c r="AL948">
        <f t="shared" si="499"/>
        <v>37.663185662918941</v>
      </c>
      <c r="AM948">
        <f t="shared" si="500"/>
        <v>2.944790870469828</v>
      </c>
      <c r="AN948">
        <f t="shared" si="501"/>
        <v>5.9960414642733406</v>
      </c>
      <c r="AO948">
        <v>643.92472900860707</v>
      </c>
      <c r="AP948">
        <v>610.35987272727255</v>
      </c>
      <c r="AQ948">
        <v>5.125678882768173</v>
      </c>
      <c r="AR948">
        <v>65.016461255683083</v>
      </c>
      <c r="AS948">
        <f t="shared" si="502"/>
        <v>2.9521875682596619</v>
      </c>
      <c r="AT948">
        <v>23.88301343297163</v>
      </c>
      <c r="AU948">
        <v>27.327482424242429</v>
      </c>
      <c r="AV948">
        <v>5.2816896499738978E-5</v>
      </c>
      <c r="AW948">
        <v>83.562977856309928</v>
      </c>
      <c r="AX948">
        <v>0</v>
      </c>
      <c r="AY948">
        <v>0</v>
      </c>
      <c r="AZ948">
        <f t="shared" si="503"/>
        <v>1</v>
      </c>
      <c r="BA948">
        <f t="shared" si="504"/>
        <v>0</v>
      </c>
      <c r="BB948">
        <f t="shared" si="505"/>
        <v>51874.900998979363</v>
      </c>
      <c r="BC948">
        <f t="shared" si="506"/>
        <v>1999.9762499999999</v>
      </c>
      <c r="BD948">
        <f t="shared" si="507"/>
        <v>1681.1798058750717</v>
      </c>
      <c r="BE948">
        <f t="shared" si="508"/>
        <v>0.840599885061171</v>
      </c>
      <c r="BF948">
        <f t="shared" si="509"/>
        <v>0.16075777816806006</v>
      </c>
      <c r="BG948">
        <v>6</v>
      </c>
      <c r="BH948">
        <v>0.5</v>
      </c>
      <c r="BI948" t="s">
        <v>382</v>
      </c>
      <c r="BJ948">
        <v>2</v>
      </c>
      <c r="BK948" t="b">
        <v>1</v>
      </c>
      <c r="BL948">
        <v>1660411647.625</v>
      </c>
      <c r="BM948">
        <v>557.02925000000005</v>
      </c>
      <c r="BN948">
        <v>604.17981250000003</v>
      </c>
      <c r="BO948">
        <v>27.314374999999998</v>
      </c>
      <c r="BP948">
        <v>23.87814375</v>
      </c>
      <c r="BQ948">
        <v>555.42318750000004</v>
      </c>
      <c r="BR948">
        <v>27.306543749999999</v>
      </c>
      <c r="BS948">
        <v>500.14487500000001</v>
      </c>
      <c r="BT948">
        <v>99.415487500000012</v>
      </c>
      <c r="BU948">
        <v>0.10002895625</v>
      </c>
      <c r="BV948">
        <v>31.003225</v>
      </c>
      <c r="BW948">
        <v>31.793131249999998</v>
      </c>
      <c r="BX948">
        <v>999.9</v>
      </c>
      <c r="BY948">
        <v>0</v>
      </c>
      <c r="BZ948">
        <v>0</v>
      </c>
      <c r="CA948">
        <v>9999.8068750000002</v>
      </c>
      <c r="CB948">
        <v>0</v>
      </c>
      <c r="CC948">
        <v>86.66591249999999</v>
      </c>
      <c r="CD948">
        <v>-47.150493750000003</v>
      </c>
      <c r="CE948">
        <v>572.67174999999997</v>
      </c>
      <c r="CF948">
        <v>618.95950000000005</v>
      </c>
      <c r="CG948">
        <v>3.4362412500000001</v>
      </c>
      <c r="CH948">
        <v>604.17981250000003</v>
      </c>
      <c r="CI948">
        <v>23.87814375</v>
      </c>
      <c r="CJ948">
        <v>2.7154731249999999</v>
      </c>
      <c r="CK948">
        <v>2.3738575000000002</v>
      </c>
      <c r="CL948">
        <v>22.379049999999999</v>
      </c>
      <c r="CM948">
        <v>20.186525</v>
      </c>
      <c r="CN948">
        <v>1999.9762499999999</v>
      </c>
      <c r="CO948">
        <v>0.98000562499999999</v>
      </c>
      <c r="CP948">
        <v>1.99941875E-2</v>
      </c>
      <c r="CQ948">
        <v>0</v>
      </c>
      <c r="CR948">
        <v>2.9598749999999998</v>
      </c>
      <c r="CS948">
        <v>0</v>
      </c>
      <c r="CT948">
        <v>28071.418750000001</v>
      </c>
      <c r="CU948">
        <v>17412.143749999999</v>
      </c>
      <c r="CV948">
        <v>43.436999999999998</v>
      </c>
      <c r="CW948">
        <v>44.593499999999999</v>
      </c>
      <c r="CX948">
        <v>43.5</v>
      </c>
      <c r="CY948">
        <v>42.936999999999998</v>
      </c>
      <c r="CZ948">
        <v>43.375</v>
      </c>
      <c r="DA948">
        <v>1959.9849999999999</v>
      </c>
      <c r="DB948">
        <v>39.991875000000007</v>
      </c>
      <c r="DC948">
        <v>0</v>
      </c>
      <c r="DD948">
        <v>1660411653.5999999</v>
      </c>
      <c r="DE948">
        <v>0</v>
      </c>
      <c r="DF948">
        <v>1660411308.0999999</v>
      </c>
      <c r="DG948" t="s">
        <v>1985</v>
      </c>
      <c r="DH948">
        <v>1660411299.5999999</v>
      </c>
      <c r="DI948">
        <v>1660411308.0999999</v>
      </c>
      <c r="DJ948">
        <v>25</v>
      </c>
      <c r="DK948">
        <v>0.20799999999999999</v>
      </c>
      <c r="DL948">
        <v>-5.0000000000000001E-3</v>
      </c>
      <c r="DM948">
        <v>1.3160000000000001</v>
      </c>
      <c r="DN948">
        <v>1.4999999999999999E-2</v>
      </c>
      <c r="DO948">
        <v>400</v>
      </c>
      <c r="DP948">
        <v>24</v>
      </c>
      <c r="DQ948">
        <v>0.34</v>
      </c>
      <c r="DR948">
        <v>0.09</v>
      </c>
      <c r="DS948">
        <v>5.8429661056738409</v>
      </c>
      <c r="DT948">
        <v>2.5540004441811242</v>
      </c>
      <c r="DU948">
        <v>0.19117703710680831</v>
      </c>
      <c r="DV948">
        <v>0</v>
      </c>
      <c r="DW948">
        <v>37.591650957655098</v>
      </c>
      <c r="DX948">
        <v>2.7205765941511819</v>
      </c>
      <c r="DY948">
        <v>0.21071581552828511</v>
      </c>
      <c r="DZ948">
        <v>0</v>
      </c>
      <c r="EA948">
        <v>-47.088329999999999</v>
      </c>
      <c r="EB948">
        <v>-4.3994936596217276</v>
      </c>
      <c r="EC948">
        <v>0.32491589286049588</v>
      </c>
      <c r="ED948">
        <v>0</v>
      </c>
      <c r="EE948">
        <v>466.08714576253738</v>
      </c>
      <c r="EF948">
        <v>261.85933827627628</v>
      </c>
      <c r="EG948">
        <v>19.527183066967801</v>
      </c>
      <c r="EH948">
        <v>0</v>
      </c>
      <c r="EI948">
        <v>3.4289589999999999</v>
      </c>
      <c r="EJ948">
        <v>0.10508893058160371</v>
      </c>
      <c r="EK948">
        <v>1.025222361246573E-2</v>
      </c>
      <c r="EL948">
        <v>1</v>
      </c>
      <c r="EM948">
        <v>2.0018849642547929</v>
      </c>
      <c r="EN948">
        <v>-3.5169700825918443E-2</v>
      </c>
      <c r="EO948">
        <v>2.9343001628593188E-3</v>
      </c>
      <c r="EP948">
        <v>1</v>
      </c>
      <c r="EQ948">
        <v>2</v>
      </c>
      <c r="ER948">
        <v>6</v>
      </c>
      <c r="ES948" t="s">
        <v>415</v>
      </c>
      <c r="ET948">
        <v>2.9412799999999999</v>
      </c>
      <c r="EU948">
        <v>2.80104</v>
      </c>
      <c r="EV948">
        <v>0.117298</v>
      </c>
      <c r="EW948">
        <v>0.123805</v>
      </c>
      <c r="EX948">
        <v>0.117659</v>
      </c>
      <c r="EY948">
        <v>0.106977</v>
      </c>
      <c r="EZ948">
        <v>18039.3</v>
      </c>
      <c r="FA948">
        <v>18772</v>
      </c>
      <c r="FB948">
        <v>23774.9</v>
      </c>
      <c r="FC948">
        <v>24942.799999999999</v>
      </c>
      <c r="FD948">
        <v>33584.800000000003</v>
      </c>
      <c r="FE948">
        <v>35575.4</v>
      </c>
      <c r="FF948">
        <v>43359.7</v>
      </c>
      <c r="FG948">
        <v>46114.6</v>
      </c>
      <c r="FH948">
        <v>1.94442</v>
      </c>
      <c r="FI948">
        <v>1.8112200000000001</v>
      </c>
      <c r="FJ948">
        <v>0.10689</v>
      </c>
      <c r="FK948">
        <v>0</v>
      </c>
      <c r="FL948">
        <v>30.054500000000001</v>
      </c>
      <c r="FM948">
        <v>999.9</v>
      </c>
      <c r="FN948">
        <v>57.8</v>
      </c>
      <c r="FO948">
        <v>37.4</v>
      </c>
      <c r="FP948">
        <v>37.465499999999999</v>
      </c>
      <c r="FQ948">
        <v>63.6462</v>
      </c>
      <c r="FR948">
        <v>25.5809</v>
      </c>
      <c r="FS948">
        <v>1</v>
      </c>
      <c r="FT948">
        <v>0.522729</v>
      </c>
      <c r="FU948">
        <v>2.2835299999999998</v>
      </c>
      <c r="FV948">
        <v>20.3065</v>
      </c>
      <c r="FW948">
        <v>5.2120499999999996</v>
      </c>
      <c r="FX948">
        <v>11.9072</v>
      </c>
      <c r="FY948">
        <v>5.0019999999999998</v>
      </c>
      <c r="FZ948">
        <v>3.2905799999999998</v>
      </c>
      <c r="GA948">
        <v>9999</v>
      </c>
      <c r="GB948">
        <v>9999</v>
      </c>
      <c r="GC948">
        <v>9999</v>
      </c>
      <c r="GD948">
        <v>999.9</v>
      </c>
      <c r="GE948">
        <v>1.8597399999999999</v>
      </c>
      <c r="GF948">
        <v>1.85476</v>
      </c>
      <c r="GG948">
        <v>1.85792</v>
      </c>
      <c r="GH948">
        <v>1.8563799999999999</v>
      </c>
      <c r="GI948">
        <v>1.8551599999999999</v>
      </c>
      <c r="GJ948">
        <v>1.8547199999999999</v>
      </c>
      <c r="GK948">
        <v>1.85362</v>
      </c>
      <c r="GL948">
        <v>1.8565499999999999</v>
      </c>
      <c r="GM948">
        <v>0</v>
      </c>
      <c r="GN948">
        <v>0</v>
      </c>
      <c r="GO948">
        <v>0</v>
      </c>
      <c r="GP948">
        <v>0</v>
      </c>
      <c r="GQ948" t="s">
        <v>385</v>
      </c>
      <c r="GR948" t="s">
        <v>386</v>
      </c>
      <c r="GS948" t="s">
        <v>387</v>
      </c>
      <c r="GT948" t="s">
        <v>387</v>
      </c>
      <c r="GU948" t="s">
        <v>387</v>
      </c>
      <c r="GV948" t="s">
        <v>387</v>
      </c>
      <c r="GW948">
        <v>0</v>
      </c>
      <c r="GX948">
        <v>100</v>
      </c>
      <c r="GY948">
        <v>100</v>
      </c>
      <c r="GZ948">
        <v>1.673</v>
      </c>
      <c r="HA948">
        <v>7.7999999999999996E-3</v>
      </c>
      <c r="HB948">
        <v>0.36341150857684917</v>
      </c>
      <c r="HC948">
        <v>2.8098669343081611E-3</v>
      </c>
      <c r="HD948">
        <v>-1.127031966113555E-6</v>
      </c>
      <c r="HE948">
        <v>1.768598670541231E-10</v>
      </c>
      <c r="HF948">
        <v>-7.1736991530500657E-2</v>
      </c>
      <c r="HG948">
        <v>1.081145868756639E-2</v>
      </c>
      <c r="HH948">
        <v>-3.689364805754238E-4</v>
      </c>
      <c r="HI948">
        <v>2.919854880483278E-6</v>
      </c>
      <c r="HJ948">
        <v>2</v>
      </c>
      <c r="HK948">
        <v>2136</v>
      </c>
      <c r="HL948">
        <v>3</v>
      </c>
      <c r="HM948">
        <v>30</v>
      </c>
      <c r="HN948">
        <v>5.9</v>
      </c>
      <c r="HO948">
        <v>5.8</v>
      </c>
      <c r="HP948">
        <v>1.54175</v>
      </c>
      <c r="HQ948">
        <v>2.32666</v>
      </c>
      <c r="HR948">
        <v>1.4978</v>
      </c>
      <c r="HS948">
        <v>2.3010299999999999</v>
      </c>
      <c r="HT948">
        <v>1.5478499999999999</v>
      </c>
      <c r="HU948">
        <v>2.4597199999999999</v>
      </c>
      <c r="HV948">
        <v>40.629800000000003</v>
      </c>
      <c r="HW948">
        <v>13.186400000000001</v>
      </c>
      <c r="HX948">
        <v>18</v>
      </c>
      <c r="HY948">
        <v>500.673</v>
      </c>
      <c r="HZ948">
        <v>478.31299999999999</v>
      </c>
      <c r="IA948">
        <v>26.9618</v>
      </c>
      <c r="IB948">
        <v>33.545000000000002</v>
      </c>
      <c r="IC948">
        <v>30.0001</v>
      </c>
      <c r="ID948">
        <v>33.363700000000001</v>
      </c>
      <c r="IE948">
        <v>33.466700000000003</v>
      </c>
      <c r="IF948">
        <v>30.879799999999999</v>
      </c>
      <c r="IG948">
        <v>38.948399999999999</v>
      </c>
      <c r="IH948">
        <v>0</v>
      </c>
      <c r="II948">
        <v>26.956900000000001</v>
      </c>
      <c r="IJ948">
        <v>674.25199999999995</v>
      </c>
      <c r="IK948">
        <v>23.740200000000002</v>
      </c>
      <c r="IL948">
        <v>100.256</v>
      </c>
      <c r="IM948">
        <v>99.937600000000003</v>
      </c>
      <c r="IN948" t="s">
        <v>2772</v>
      </c>
    </row>
    <row r="949" spans="1:248" x14ac:dyDescent="0.2">
      <c r="A949">
        <v>933</v>
      </c>
      <c r="B949">
        <v>1660411656</v>
      </c>
      <c r="C949">
        <v>11931.900000095369</v>
      </c>
      <c r="D949" t="s">
        <v>2236</v>
      </c>
      <c r="E949" t="s">
        <v>2237</v>
      </c>
      <c r="F949">
        <v>1</v>
      </c>
      <c r="G949" t="s">
        <v>376</v>
      </c>
      <c r="H949" t="s">
        <v>377</v>
      </c>
      <c r="I949" t="s">
        <v>378</v>
      </c>
      <c r="J949" t="s">
        <v>379</v>
      </c>
      <c r="K949" t="s">
        <v>1984</v>
      </c>
      <c r="L949" t="s">
        <v>376</v>
      </c>
      <c r="M949" t="s">
        <v>381</v>
      </c>
      <c r="N949">
        <v>1660411647.625</v>
      </c>
      <c r="O949">
        <f t="shared" si="476"/>
        <v>2.952520302951196E-3</v>
      </c>
      <c r="P949">
        <f t="shared" si="477"/>
        <v>2.9525203029511959</v>
      </c>
      <c r="Q949">
        <f t="shared" si="478"/>
        <v>6.0191134139235514</v>
      </c>
      <c r="R949">
        <f t="shared" si="479"/>
        <v>557.02925000000005</v>
      </c>
      <c r="S949">
        <f t="shared" si="480"/>
        <v>472.01854573596944</v>
      </c>
      <c r="T949">
        <f t="shared" si="481"/>
        <v>46.973169355843062</v>
      </c>
      <c r="U949">
        <f t="shared" si="482"/>
        <v>55.433053494987611</v>
      </c>
      <c r="V949">
        <f t="shared" si="483"/>
        <v>0.14523009395458122</v>
      </c>
      <c r="W949">
        <f t="shared" si="484"/>
        <v>2.9192417920583646</v>
      </c>
      <c r="X949">
        <f t="shared" si="485"/>
        <v>0.14133233414537072</v>
      </c>
      <c r="Y949">
        <f t="shared" si="486"/>
        <v>8.8674193844103064E-2</v>
      </c>
      <c r="Z949">
        <f t="shared" si="487"/>
        <v>321.51173833888862</v>
      </c>
      <c r="AA949">
        <f t="shared" si="488"/>
        <v>32.131944715137045</v>
      </c>
      <c r="AB949">
        <f t="shared" si="489"/>
        <v>31.793131249999998</v>
      </c>
      <c r="AC949">
        <f t="shared" si="490"/>
        <v>4.7194564495366036</v>
      </c>
      <c r="AD949">
        <f t="shared" si="491"/>
        <v>60.241109749598188</v>
      </c>
      <c r="AE949">
        <f t="shared" si="492"/>
        <v>2.7182041348046835</v>
      </c>
      <c r="AF949">
        <f t="shared" si="493"/>
        <v>4.5122079359150815</v>
      </c>
      <c r="AG949">
        <f t="shared" si="494"/>
        <v>2.0012523147319201</v>
      </c>
      <c r="AH949">
        <f t="shared" si="495"/>
        <v>-130.20614536014773</v>
      </c>
      <c r="AI949">
        <f t="shared" si="496"/>
        <v>-124.3171545819981</v>
      </c>
      <c r="AJ949">
        <f t="shared" si="497"/>
        <v>-9.6006155442427072</v>
      </c>
      <c r="AK949">
        <f t="shared" si="498"/>
        <v>57.387822852500079</v>
      </c>
      <c r="AL949">
        <f t="shared" si="499"/>
        <v>37.663185662918941</v>
      </c>
      <c r="AM949">
        <f t="shared" si="500"/>
        <v>2.944790870469828</v>
      </c>
      <c r="AN949">
        <f t="shared" si="501"/>
        <v>6.0191134139235514</v>
      </c>
      <c r="AO949">
        <v>646.53110787853507</v>
      </c>
      <c r="AP949">
        <v>612.92521212121198</v>
      </c>
      <c r="AQ949">
        <v>5.1281607579514707</v>
      </c>
      <c r="AR949">
        <v>65.016461255683083</v>
      </c>
      <c r="AS949">
        <f t="shared" si="502"/>
        <v>2.9525203029511959</v>
      </c>
      <c r="AT949">
        <v>23.883169229912149</v>
      </c>
      <c r="AU949">
        <v>27.327850303030299</v>
      </c>
      <c r="AV949">
        <v>7.9439640696311593E-5</v>
      </c>
      <c r="AW949">
        <v>83.562977856309928</v>
      </c>
      <c r="AX949">
        <v>0</v>
      </c>
      <c r="AY949">
        <v>0</v>
      </c>
      <c r="AZ949">
        <f t="shared" si="503"/>
        <v>1</v>
      </c>
      <c r="BA949">
        <f t="shared" si="504"/>
        <v>0</v>
      </c>
      <c r="BB949">
        <f t="shared" si="505"/>
        <v>51874.900998979363</v>
      </c>
      <c r="BC949">
        <f t="shared" si="506"/>
        <v>1999.9762499999999</v>
      </c>
      <c r="BD949">
        <f t="shared" si="507"/>
        <v>1681.1798058750717</v>
      </c>
      <c r="BE949">
        <f t="shared" si="508"/>
        <v>0.840599885061171</v>
      </c>
      <c r="BF949">
        <f t="shared" si="509"/>
        <v>0.16075777816806006</v>
      </c>
      <c r="BG949">
        <v>6</v>
      </c>
      <c r="BH949">
        <v>0.5</v>
      </c>
      <c r="BI949" t="s">
        <v>382</v>
      </c>
      <c r="BJ949">
        <v>2</v>
      </c>
      <c r="BK949" t="b">
        <v>1</v>
      </c>
      <c r="BL949">
        <v>1660411647.625</v>
      </c>
      <c r="BM949">
        <v>557.02925000000005</v>
      </c>
      <c r="BN949">
        <v>604.17981250000003</v>
      </c>
      <c r="BO949">
        <v>27.314374999999998</v>
      </c>
      <c r="BP949">
        <v>23.87814375</v>
      </c>
      <c r="BQ949">
        <v>555.42318750000004</v>
      </c>
      <c r="BR949">
        <v>27.306543749999999</v>
      </c>
      <c r="BS949">
        <v>500.14487500000001</v>
      </c>
      <c r="BT949">
        <v>99.415487500000012</v>
      </c>
      <c r="BU949">
        <v>0.10002895625</v>
      </c>
      <c r="BV949">
        <v>31.003225</v>
      </c>
      <c r="BW949">
        <v>31.793131249999998</v>
      </c>
      <c r="BX949">
        <v>999.9</v>
      </c>
      <c r="BY949">
        <v>0</v>
      </c>
      <c r="BZ949">
        <v>0</v>
      </c>
      <c r="CA949">
        <v>9999.8068750000002</v>
      </c>
      <c r="CB949">
        <v>0</v>
      </c>
      <c r="CC949">
        <v>86.66591249999999</v>
      </c>
      <c r="CD949">
        <v>-47.150493750000003</v>
      </c>
      <c r="CE949">
        <v>572.67174999999997</v>
      </c>
      <c r="CF949">
        <v>618.95950000000005</v>
      </c>
      <c r="CG949">
        <v>3.4362412500000001</v>
      </c>
      <c r="CH949">
        <v>604.17981250000003</v>
      </c>
      <c r="CI949">
        <v>23.87814375</v>
      </c>
      <c r="CJ949">
        <v>2.7154731249999999</v>
      </c>
      <c r="CK949">
        <v>2.3738575000000002</v>
      </c>
      <c r="CL949">
        <v>22.379049999999999</v>
      </c>
      <c r="CM949">
        <v>20.186525</v>
      </c>
      <c r="CN949">
        <v>1999.9762499999999</v>
      </c>
      <c r="CO949">
        <v>0.98000562499999999</v>
      </c>
      <c r="CP949">
        <v>1.99941875E-2</v>
      </c>
      <c r="CQ949">
        <v>0</v>
      </c>
      <c r="CR949">
        <v>2.9598749999999998</v>
      </c>
      <c r="CS949">
        <v>0</v>
      </c>
      <c r="CT949">
        <v>28071.418750000001</v>
      </c>
      <c r="CU949">
        <v>17412.143749999999</v>
      </c>
      <c r="CV949">
        <v>43.436999999999998</v>
      </c>
      <c r="CW949">
        <v>44.593499999999999</v>
      </c>
      <c r="CX949">
        <v>43.5</v>
      </c>
      <c r="CY949">
        <v>42.936999999999998</v>
      </c>
      <c r="CZ949">
        <v>43.375</v>
      </c>
      <c r="DA949">
        <v>1959.9849999999999</v>
      </c>
      <c r="DB949">
        <v>39.991875000000007</v>
      </c>
      <c r="DC949">
        <v>0</v>
      </c>
      <c r="DD949">
        <v>1660411654.2</v>
      </c>
      <c r="DE949">
        <v>0</v>
      </c>
      <c r="DF949">
        <v>1660411308.0999999</v>
      </c>
      <c r="DG949" t="s">
        <v>1985</v>
      </c>
      <c r="DH949">
        <v>1660411299.5999999</v>
      </c>
      <c r="DI949">
        <v>1660411308.0999999</v>
      </c>
      <c r="DJ949">
        <v>25</v>
      </c>
      <c r="DK949">
        <v>0.20799999999999999</v>
      </c>
      <c r="DL949">
        <v>-5.0000000000000001E-3</v>
      </c>
      <c r="DM949">
        <v>1.3160000000000001</v>
      </c>
      <c r="DN949">
        <v>1.4999999999999999E-2</v>
      </c>
      <c r="DO949">
        <v>400</v>
      </c>
      <c r="DP949">
        <v>24</v>
      </c>
      <c r="DQ949">
        <v>0.34</v>
      </c>
      <c r="DR949">
        <v>0.09</v>
      </c>
      <c r="DS949">
        <v>5.881442817022581</v>
      </c>
      <c r="DT949">
        <v>2.053357053192002</v>
      </c>
      <c r="DU949">
        <v>0.16632617373637351</v>
      </c>
      <c r="DV949">
        <v>0</v>
      </c>
      <c r="DW949">
        <v>37.672518308920068</v>
      </c>
      <c r="DX949">
        <v>2.6823429977448119</v>
      </c>
      <c r="DY949">
        <v>0.20168243329676849</v>
      </c>
      <c r="DZ949">
        <v>0</v>
      </c>
      <c r="EA949">
        <v>-47.182964516129033</v>
      </c>
      <c r="EB949">
        <v>-4.3637032258063986</v>
      </c>
      <c r="EC949">
        <v>0.33219042784794123</v>
      </c>
      <c r="ED949">
        <v>0</v>
      </c>
      <c r="EE949">
        <v>473.85169623172231</v>
      </c>
      <c r="EF949">
        <v>269.12650503658909</v>
      </c>
      <c r="EG949">
        <v>19.42388636376192</v>
      </c>
      <c r="EH949">
        <v>0</v>
      </c>
      <c r="EI949">
        <v>3.4321980487804882</v>
      </c>
      <c r="EJ949">
        <v>0.12917289198606341</v>
      </c>
      <c r="EK949">
        <v>1.3446627688485421E-2</v>
      </c>
      <c r="EL949">
        <v>1</v>
      </c>
      <c r="EM949">
        <v>2.0010520863669381</v>
      </c>
      <c r="EN949">
        <v>-2.723993818633565E-2</v>
      </c>
      <c r="EO949">
        <v>2.439122353083458E-3</v>
      </c>
      <c r="EP949">
        <v>1</v>
      </c>
      <c r="EQ949">
        <v>2</v>
      </c>
      <c r="ER949">
        <v>6</v>
      </c>
      <c r="ES949" t="s">
        <v>415</v>
      </c>
      <c r="ET949">
        <v>2.9411200000000002</v>
      </c>
      <c r="EU949">
        <v>2.8010799999999998</v>
      </c>
      <c r="EV949">
        <v>0.117643</v>
      </c>
      <c r="EW949">
        <v>0.12414500000000001</v>
      </c>
      <c r="EX949">
        <v>0.117663</v>
      </c>
      <c r="EY949">
        <v>0.106957</v>
      </c>
      <c r="EZ949">
        <v>18032.2</v>
      </c>
      <c r="FA949">
        <v>18764.8</v>
      </c>
      <c r="FB949">
        <v>23774.799999999999</v>
      </c>
      <c r="FC949">
        <v>24942.799999999999</v>
      </c>
      <c r="FD949">
        <v>33584.699999999997</v>
      </c>
      <c r="FE949">
        <v>35576.199999999997</v>
      </c>
      <c r="FF949">
        <v>43359.7</v>
      </c>
      <c r="FG949">
        <v>46114.7</v>
      </c>
      <c r="FH949">
        <v>1.94445</v>
      </c>
      <c r="FI949">
        <v>1.8112999999999999</v>
      </c>
      <c r="FJ949">
        <v>0.106901</v>
      </c>
      <c r="FK949">
        <v>0</v>
      </c>
      <c r="FL949">
        <v>30.0547</v>
      </c>
      <c r="FM949">
        <v>999.9</v>
      </c>
      <c r="FN949">
        <v>57.8</v>
      </c>
      <c r="FO949">
        <v>37.4</v>
      </c>
      <c r="FP949">
        <v>37.464500000000001</v>
      </c>
      <c r="FQ949">
        <v>63.636200000000002</v>
      </c>
      <c r="FR949">
        <v>25.849399999999999</v>
      </c>
      <c r="FS949">
        <v>1</v>
      </c>
      <c r="FT949">
        <v>0.52273400000000003</v>
      </c>
      <c r="FU949">
        <v>2.2840600000000002</v>
      </c>
      <c r="FV949">
        <v>20.3064</v>
      </c>
      <c r="FW949">
        <v>5.2120499999999996</v>
      </c>
      <c r="FX949">
        <v>11.9071</v>
      </c>
      <c r="FY949">
        <v>5.0019999999999998</v>
      </c>
      <c r="FZ949">
        <v>3.2905799999999998</v>
      </c>
      <c r="GA949">
        <v>9999</v>
      </c>
      <c r="GB949">
        <v>9999</v>
      </c>
      <c r="GC949">
        <v>9999</v>
      </c>
      <c r="GD949">
        <v>999.9</v>
      </c>
      <c r="GE949">
        <v>1.8597399999999999</v>
      </c>
      <c r="GF949">
        <v>1.8547499999999999</v>
      </c>
      <c r="GG949">
        <v>1.85791</v>
      </c>
      <c r="GH949">
        <v>1.85639</v>
      </c>
      <c r="GI949">
        <v>1.8551599999999999</v>
      </c>
      <c r="GJ949">
        <v>1.8547199999999999</v>
      </c>
      <c r="GK949">
        <v>1.85362</v>
      </c>
      <c r="GL949">
        <v>1.8565400000000001</v>
      </c>
      <c r="GM949">
        <v>0</v>
      </c>
      <c r="GN949">
        <v>0</v>
      </c>
      <c r="GO949">
        <v>0</v>
      </c>
      <c r="GP949">
        <v>0</v>
      </c>
      <c r="GQ949" t="s">
        <v>385</v>
      </c>
      <c r="GR949" t="s">
        <v>386</v>
      </c>
      <c r="GS949" t="s">
        <v>387</v>
      </c>
      <c r="GT949" t="s">
        <v>387</v>
      </c>
      <c r="GU949" t="s">
        <v>387</v>
      </c>
      <c r="GV949" t="s">
        <v>387</v>
      </c>
      <c r="GW949">
        <v>0</v>
      </c>
      <c r="GX949">
        <v>100</v>
      </c>
      <c r="GY949">
        <v>100</v>
      </c>
      <c r="GZ949">
        <v>1.677</v>
      </c>
      <c r="HA949">
        <v>7.7999999999999996E-3</v>
      </c>
      <c r="HB949">
        <v>0.36341150857684917</v>
      </c>
      <c r="HC949">
        <v>2.8098669343081611E-3</v>
      </c>
      <c r="HD949">
        <v>-1.127031966113555E-6</v>
      </c>
      <c r="HE949">
        <v>1.768598670541231E-10</v>
      </c>
      <c r="HF949">
        <v>-7.1736991530500657E-2</v>
      </c>
      <c r="HG949">
        <v>1.081145868756639E-2</v>
      </c>
      <c r="HH949">
        <v>-3.689364805754238E-4</v>
      </c>
      <c r="HI949">
        <v>2.919854880483278E-6</v>
      </c>
      <c r="HJ949">
        <v>2</v>
      </c>
      <c r="HK949">
        <v>2136</v>
      </c>
      <c r="HL949">
        <v>3</v>
      </c>
      <c r="HM949">
        <v>30</v>
      </c>
      <c r="HN949">
        <v>5.9</v>
      </c>
      <c r="HO949">
        <v>5.8</v>
      </c>
      <c r="HP949">
        <v>1.54541</v>
      </c>
      <c r="HQ949">
        <v>2.3046899999999999</v>
      </c>
      <c r="HR949">
        <v>1.4978</v>
      </c>
      <c r="HS949">
        <v>2.3010299999999999</v>
      </c>
      <c r="HT949">
        <v>1.5478499999999999</v>
      </c>
      <c r="HU949">
        <v>2.4316399999999998</v>
      </c>
      <c r="HV949">
        <v>40.629800000000003</v>
      </c>
      <c r="HW949">
        <v>13.168900000000001</v>
      </c>
      <c r="HX949">
        <v>18</v>
      </c>
      <c r="HY949">
        <v>500.68799999999999</v>
      </c>
      <c r="HZ949">
        <v>478.363</v>
      </c>
      <c r="IA949">
        <v>26.960699999999999</v>
      </c>
      <c r="IB949">
        <v>33.545000000000002</v>
      </c>
      <c r="IC949">
        <v>30.0001</v>
      </c>
      <c r="ID949">
        <v>33.363700000000001</v>
      </c>
      <c r="IE949">
        <v>33.466900000000003</v>
      </c>
      <c r="IF949">
        <v>30.9421</v>
      </c>
      <c r="IG949">
        <v>38.948399999999999</v>
      </c>
      <c r="IH949">
        <v>0</v>
      </c>
      <c r="II949">
        <v>26.956900000000001</v>
      </c>
      <c r="IJ949">
        <v>684.26900000000001</v>
      </c>
      <c r="IK949">
        <v>23.7363</v>
      </c>
      <c r="IL949">
        <v>100.256</v>
      </c>
      <c r="IM949">
        <v>99.937700000000007</v>
      </c>
      <c r="IN949" t="s">
        <v>2772</v>
      </c>
    </row>
    <row r="950" spans="1:248" x14ac:dyDescent="0.2">
      <c r="A950">
        <v>934</v>
      </c>
      <c r="B950">
        <v>1660411657.5</v>
      </c>
      <c r="C950">
        <v>11933.400000095369</v>
      </c>
      <c r="D950" t="s">
        <v>2238</v>
      </c>
      <c r="E950" t="s">
        <v>2239</v>
      </c>
      <c r="F950">
        <v>1</v>
      </c>
      <c r="G950" t="s">
        <v>376</v>
      </c>
      <c r="H950" t="s">
        <v>377</v>
      </c>
      <c r="I950" t="s">
        <v>378</v>
      </c>
      <c r="J950" t="s">
        <v>379</v>
      </c>
      <c r="K950" t="s">
        <v>1984</v>
      </c>
      <c r="L950" t="s">
        <v>376</v>
      </c>
      <c r="M950" t="s">
        <v>381</v>
      </c>
      <c r="N950">
        <v>1660411649.65625</v>
      </c>
      <c r="O950">
        <f t="shared" si="476"/>
        <v>2.9590325999898563E-3</v>
      </c>
      <c r="P950">
        <f t="shared" si="477"/>
        <v>2.9590325999898561</v>
      </c>
      <c r="Q950">
        <f t="shared" si="478"/>
        <v>6.1039394044630892</v>
      </c>
      <c r="R950">
        <f t="shared" si="479"/>
        <v>567.1155</v>
      </c>
      <c r="S950">
        <f t="shared" si="480"/>
        <v>481.01113215523628</v>
      </c>
      <c r="T950">
        <f t="shared" si="481"/>
        <v>47.868029888714425</v>
      </c>
      <c r="U950">
        <f t="shared" si="482"/>
        <v>56.436743122178292</v>
      </c>
      <c r="V950">
        <f t="shared" si="483"/>
        <v>0.14560814083960855</v>
      </c>
      <c r="W950">
        <f t="shared" si="484"/>
        <v>2.919377369978887</v>
      </c>
      <c r="X950">
        <f t="shared" si="485"/>
        <v>0.14169053361687209</v>
      </c>
      <c r="Y950">
        <f t="shared" si="486"/>
        <v>8.8899785606649184E-2</v>
      </c>
      <c r="Z950">
        <f t="shared" si="487"/>
        <v>321.51243658889018</v>
      </c>
      <c r="AA950">
        <f t="shared" si="488"/>
        <v>32.130811542149985</v>
      </c>
      <c r="AB950">
        <f t="shared" si="489"/>
        <v>31.79190625</v>
      </c>
      <c r="AC950">
        <f t="shared" si="490"/>
        <v>4.7191287360870202</v>
      </c>
      <c r="AD950">
        <f t="shared" si="491"/>
        <v>60.24634974448302</v>
      </c>
      <c r="AE950">
        <f t="shared" si="492"/>
        <v>2.7185345415134368</v>
      </c>
      <c r="AF950">
        <f t="shared" si="493"/>
        <v>4.5123639075948878</v>
      </c>
      <c r="AG950">
        <f t="shared" si="494"/>
        <v>2.0005941945735835</v>
      </c>
      <c r="AH950">
        <f t="shared" si="495"/>
        <v>-130.49333765955265</v>
      </c>
      <c r="AI950">
        <f t="shared" si="496"/>
        <v>-124.03470875345542</v>
      </c>
      <c r="AJ950">
        <f t="shared" si="497"/>
        <v>-9.5783290320439516</v>
      </c>
      <c r="AK950">
        <f t="shared" si="498"/>
        <v>57.406061143838173</v>
      </c>
      <c r="AL950">
        <f t="shared" si="499"/>
        <v>37.762657994908402</v>
      </c>
      <c r="AM950">
        <f t="shared" si="500"/>
        <v>2.9519941543826858</v>
      </c>
      <c r="AN950">
        <f t="shared" si="501"/>
        <v>6.1039394044630892</v>
      </c>
      <c r="AO950">
        <v>654.35107297628952</v>
      </c>
      <c r="AP950">
        <v>620.61646060606017</v>
      </c>
      <c r="AQ950">
        <v>5.1329330118028729</v>
      </c>
      <c r="AR950">
        <v>65.016461255683083</v>
      </c>
      <c r="AS950">
        <f t="shared" si="502"/>
        <v>2.9590325999898561</v>
      </c>
      <c r="AT950">
        <v>23.87630885265559</v>
      </c>
      <c r="AU950">
        <v>27.32811393939393</v>
      </c>
      <c r="AV950">
        <v>1.5449830935984979E-4</v>
      </c>
      <c r="AW950">
        <v>83.562977856309928</v>
      </c>
      <c r="AX950">
        <v>0</v>
      </c>
      <c r="AY950">
        <v>0</v>
      </c>
      <c r="AZ950">
        <f t="shared" si="503"/>
        <v>1</v>
      </c>
      <c r="BA950">
        <f t="shared" si="504"/>
        <v>0</v>
      </c>
      <c r="BB950">
        <f t="shared" si="505"/>
        <v>51878.648795331486</v>
      </c>
      <c r="BC950">
        <f t="shared" si="506"/>
        <v>1999.9806249999999</v>
      </c>
      <c r="BD950">
        <f t="shared" si="507"/>
        <v>1681.1834808750723</v>
      </c>
      <c r="BE950">
        <f t="shared" si="508"/>
        <v>0.84059988374891004</v>
      </c>
      <c r="BF950">
        <f t="shared" si="509"/>
        <v>0.16075777563539656</v>
      </c>
      <c r="BG950">
        <v>6</v>
      </c>
      <c r="BH950">
        <v>0.5</v>
      </c>
      <c r="BI950" t="s">
        <v>382</v>
      </c>
      <c r="BJ950">
        <v>2</v>
      </c>
      <c r="BK950" t="b">
        <v>1</v>
      </c>
      <c r="BL950">
        <v>1660411649.65625</v>
      </c>
      <c r="BM950">
        <v>567.1155</v>
      </c>
      <c r="BN950">
        <v>614.42618749999997</v>
      </c>
      <c r="BO950">
        <v>27.317718750000001</v>
      </c>
      <c r="BP950">
        <v>23.873075</v>
      </c>
      <c r="BQ950">
        <v>565.4921875</v>
      </c>
      <c r="BR950">
        <v>27.309899999999999</v>
      </c>
      <c r="BS950">
        <v>500.14212500000002</v>
      </c>
      <c r="BT950">
        <v>99.415418750000015</v>
      </c>
      <c r="BU950">
        <v>0.10001174375000001</v>
      </c>
      <c r="BV950">
        <v>31.003831250000001</v>
      </c>
      <c r="BW950">
        <v>31.79190625</v>
      </c>
      <c r="BX950">
        <v>999.9</v>
      </c>
      <c r="BY950">
        <v>0</v>
      </c>
      <c r="BZ950">
        <v>0</v>
      </c>
      <c r="CA950">
        <v>10000.588125</v>
      </c>
      <c r="CB950">
        <v>0</v>
      </c>
      <c r="CC950">
        <v>86.890474999999995</v>
      </c>
      <c r="CD950">
        <v>-47.310600000000001</v>
      </c>
      <c r="CE950">
        <v>583.04325000000006</v>
      </c>
      <c r="CF950">
        <v>629.45306249999999</v>
      </c>
      <c r="CG950">
        <v>3.4446568750000002</v>
      </c>
      <c r="CH950">
        <v>614.42618749999997</v>
      </c>
      <c r="CI950">
        <v>23.873075</v>
      </c>
      <c r="CJ950">
        <v>2.7158037500000001</v>
      </c>
      <c r="CK950">
        <v>2.3733525000000002</v>
      </c>
      <c r="CL950">
        <v>22.38104375</v>
      </c>
      <c r="CM950">
        <v>20.183074999999999</v>
      </c>
      <c r="CN950">
        <v>1999.9806249999999</v>
      </c>
      <c r="CO950">
        <v>0.98000562499999999</v>
      </c>
      <c r="CP950">
        <v>1.9994174999999999E-2</v>
      </c>
      <c r="CQ950">
        <v>0</v>
      </c>
      <c r="CR950">
        <v>2.9460000000000002</v>
      </c>
      <c r="CS950">
        <v>0</v>
      </c>
      <c r="CT950">
        <v>28106.231250000001</v>
      </c>
      <c r="CU950">
        <v>17412.1875</v>
      </c>
      <c r="CV950">
        <v>43.436999999999998</v>
      </c>
      <c r="CW950">
        <v>44.593499999999999</v>
      </c>
      <c r="CX950">
        <v>43.5</v>
      </c>
      <c r="CY950">
        <v>42.936999999999998</v>
      </c>
      <c r="CZ950">
        <v>43.375</v>
      </c>
      <c r="DA950">
        <v>1959.9893750000001</v>
      </c>
      <c r="DB950">
        <v>39.991875000000007</v>
      </c>
      <c r="DC950">
        <v>0</v>
      </c>
      <c r="DD950">
        <v>1660411656</v>
      </c>
      <c r="DE950">
        <v>0</v>
      </c>
      <c r="DF950">
        <v>1660411308.0999999</v>
      </c>
      <c r="DG950" t="s">
        <v>1985</v>
      </c>
      <c r="DH950">
        <v>1660411299.5999999</v>
      </c>
      <c r="DI950">
        <v>1660411308.0999999</v>
      </c>
      <c r="DJ950">
        <v>25</v>
      </c>
      <c r="DK950">
        <v>0.20799999999999999</v>
      </c>
      <c r="DL950">
        <v>-5.0000000000000001E-3</v>
      </c>
      <c r="DM950">
        <v>1.3160000000000001</v>
      </c>
      <c r="DN950">
        <v>1.4999999999999999E-2</v>
      </c>
      <c r="DO950">
        <v>400</v>
      </c>
      <c r="DP950">
        <v>24</v>
      </c>
      <c r="DQ950">
        <v>0.34</v>
      </c>
      <c r="DR950">
        <v>0.09</v>
      </c>
      <c r="DS950">
        <v>5.926845873885819</v>
      </c>
      <c r="DT950">
        <v>1.6942380159998029</v>
      </c>
      <c r="DU950">
        <v>0.14314205601594621</v>
      </c>
      <c r="DV950">
        <v>0</v>
      </c>
      <c r="DW950">
        <v>37.733477021091652</v>
      </c>
      <c r="DX950">
        <v>2.5971297728145202</v>
      </c>
      <c r="DY950">
        <v>0.2007081497336454</v>
      </c>
      <c r="DZ950">
        <v>0</v>
      </c>
      <c r="EA950">
        <v>-47.323009999999996</v>
      </c>
      <c r="EB950">
        <v>-4.1465672969966416</v>
      </c>
      <c r="EC950">
        <v>0.30507189136333118</v>
      </c>
      <c r="ED950">
        <v>0</v>
      </c>
      <c r="EE950">
        <v>479.52879434496322</v>
      </c>
      <c r="EF950">
        <v>272.16479392723198</v>
      </c>
      <c r="EG950">
        <v>20.298213438049171</v>
      </c>
      <c r="EH950">
        <v>0</v>
      </c>
      <c r="EI950">
        <v>3.43797825</v>
      </c>
      <c r="EJ950">
        <v>0.17325219512194009</v>
      </c>
      <c r="EK950">
        <v>1.8579701274172841E-2</v>
      </c>
      <c r="EL950">
        <v>0</v>
      </c>
      <c r="EM950">
        <v>2.0006637567965591</v>
      </c>
      <c r="EN950">
        <v>-2.1637884518779859E-2</v>
      </c>
      <c r="EO950">
        <v>2.212392187095639E-3</v>
      </c>
      <c r="EP950">
        <v>1</v>
      </c>
      <c r="EQ950">
        <v>1</v>
      </c>
      <c r="ER950">
        <v>6</v>
      </c>
      <c r="ES950" t="s">
        <v>458</v>
      </c>
      <c r="ET950">
        <v>2.94123</v>
      </c>
      <c r="EU950">
        <v>2.8010799999999998</v>
      </c>
      <c r="EV950">
        <v>0.11867900000000001</v>
      </c>
      <c r="EW950">
        <v>0.12514800000000001</v>
      </c>
      <c r="EX950">
        <v>0.117658</v>
      </c>
      <c r="EY950">
        <v>0.10689899999999999</v>
      </c>
      <c r="EZ950">
        <v>18011</v>
      </c>
      <c r="FA950">
        <v>18743.099999999999</v>
      </c>
      <c r="FB950">
        <v>23774.799999999999</v>
      </c>
      <c r="FC950">
        <v>24942.6</v>
      </c>
      <c r="FD950">
        <v>33585.199999999997</v>
      </c>
      <c r="FE950">
        <v>35578.199999999997</v>
      </c>
      <c r="FF950">
        <v>43360</v>
      </c>
      <c r="FG950">
        <v>46114.2</v>
      </c>
      <c r="FH950">
        <v>1.94438</v>
      </c>
      <c r="FI950">
        <v>1.81138</v>
      </c>
      <c r="FJ950">
        <v>0.106934</v>
      </c>
      <c r="FK950">
        <v>0</v>
      </c>
      <c r="FL950">
        <v>30.055700000000002</v>
      </c>
      <c r="FM950">
        <v>999.9</v>
      </c>
      <c r="FN950">
        <v>57.8</v>
      </c>
      <c r="FO950">
        <v>37.4</v>
      </c>
      <c r="FP950">
        <v>37.465499999999999</v>
      </c>
      <c r="FQ950">
        <v>63.596200000000003</v>
      </c>
      <c r="FR950">
        <v>25.456700000000001</v>
      </c>
      <c r="FS950">
        <v>1</v>
      </c>
      <c r="FT950">
        <v>0.52273899999999995</v>
      </c>
      <c r="FU950">
        <v>2.2799100000000001</v>
      </c>
      <c r="FV950">
        <v>20.3064</v>
      </c>
      <c r="FW950">
        <v>5.2117500000000003</v>
      </c>
      <c r="FX950">
        <v>11.9072</v>
      </c>
      <c r="FY950">
        <v>5.0018500000000001</v>
      </c>
      <c r="FZ950">
        <v>3.2905000000000002</v>
      </c>
      <c r="GA950">
        <v>9999</v>
      </c>
      <c r="GB950">
        <v>9999</v>
      </c>
      <c r="GC950">
        <v>9999</v>
      </c>
      <c r="GD950">
        <v>999.9</v>
      </c>
      <c r="GE950">
        <v>1.8597399999999999</v>
      </c>
      <c r="GF950">
        <v>1.85477</v>
      </c>
      <c r="GG950">
        <v>1.85792</v>
      </c>
      <c r="GH950">
        <v>1.85639</v>
      </c>
      <c r="GI950">
        <v>1.8551599999999999</v>
      </c>
      <c r="GJ950">
        <v>1.85476</v>
      </c>
      <c r="GK950">
        <v>1.8536300000000001</v>
      </c>
      <c r="GL950">
        <v>1.8565499999999999</v>
      </c>
      <c r="GM950">
        <v>0</v>
      </c>
      <c r="GN950">
        <v>0</v>
      </c>
      <c r="GO950">
        <v>0</v>
      </c>
      <c r="GP950">
        <v>0</v>
      </c>
      <c r="GQ950" t="s">
        <v>385</v>
      </c>
      <c r="GR950" t="s">
        <v>386</v>
      </c>
      <c r="GS950" t="s">
        <v>387</v>
      </c>
      <c r="GT950" t="s">
        <v>387</v>
      </c>
      <c r="GU950" t="s">
        <v>387</v>
      </c>
      <c r="GV950" t="s">
        <v>387</v>
      </c>
      <c r="GW950">
        <v>0</v>
      </c>
      <c r="GX950">
        <v>100</v>
      </c>
      <c r="GY950">
        <v>100</v>
      </c>
      <c r="GZ950">
        <v>1.6890000000000001</v>
      </c>
      <c r="HA950">
        <v>7.7999999999999996E-3</v>
      </c>
      <c r="HB950">
        <v>0.36341150857684917</v>
      </c>
      <c r="HC950">
        <v>2.8098669343081611E-3</v>
      </c>
      <c r="HD950">
        <v>-1.127031966113555E-6</v>
      </c>
      <c r="HE950">
        <v>1.768598670541231E-10</v>
      </c>
      <c r="HF950">
        <v>-7.1736991530500657E-2</v>
      </c>
      <c r="HG950">
        <v>1.081145868756639E-2</v>
      </c>
      <c r="HH950">
        <v>-3.689364805754238E-4</v>
      </c>
      <c r="HI950">
        <v>2.919854880483278E-6</v>
      </c>
      <c r="HJ950">
        <v>2</v>
      </c>
      <c r="HK950">
        <v>2136</v>
      </c>
      <c r="HL950">
        <v>3</v>
      </c>
      <c r="HM950">
        <v>30</v>
      </c>
      <c r="HN950">
        <v>6</v>
      </c>
      <c r="HO950">
        <v>5.8</v>
      </c>
      <c r="HP950">
        <v>1.56006</v>
      </c>
      <c r="HQ950">
        <v>2.3303199999999999</v>
      </c>
      <c r="HR950">
        <v>1.4978</v>
      </c>
      <c r="HS950">
        <v>2.3010299999999999</v>
      </c>
      <c r="HT950">
        <v>1.5478499999999999</v>
      </c>
      <c r="HU950">
        <v>2.2424300000000001</v>
      </c>
      <c r="HV950">
        <v>40.629800000000003</v>
      </c>
      <c r="HW950">
        <v>13.168900000000001</v>
      </c>
      <c r="HX950">
        <v>18</v>
      </c>
      <c r="HY950">
        <v>500.64299999999997</v>
      </c>
      <c r="HZ950">
        <v>478.41899999999998</v>
      </c>
      <c r="IA950">
        <v>26.958500000000001</v>
      </c>
      <c r="IB950">
        <v>33.545200000000001</v>
      </c>
      <c r="IC950">
        <v>30.0001</v>
      </c>
      <c r="ID950">
        <v>33.363700000000001</v>
      </c>
      <c r="IE950">
        <v>33.467599999999997</v>
      </c>
      <c r="IF950">
        <v>31.259699999999999</v>
      </c>
      <c r="IG950">
        <v>38.948399999999999</v>
      </c>
      <c r="IH950">
        <v>0</v>
      </c>
      <c r="II950">
        <v>26.952200000000001</v>
      </c>
      <c r="IJ950">
        <v>684.26900000000001</v>
      </c>
      <c r="IK950">
        <v>23.733899999999998</v>
      </c>
      <c r="IL950">
        <v>100.256</v>
      </c>
      <c r="IM950">
        <v>99.936800000000005</v>
      </c>
      <c r="IN950" t="s">
        <v>2772</v>
      </c>
    </row>
    <row r="951" spans="1:248" x14ac:dyDescent="0.2">
      <c r="A951">
        <v>935</v>
      </c>
      <c r="B951">
        <v>1660411658</v>
      </c>
      <c r="C951">
        <v>11933.900000095369</v>
      </c>
      <c r="D951" t="s">
        <v>2240</v>
      </c>
      <c r="E951" t="s">
        <v>2241</v>
      </c>
      <c r="F951">
        <v>1</v>
      </c>
      <c r="G951" t="s">
        <v>376</v>
      </c>
      <c r="H951" t="s">
        <v>377</v>
      </c>
      <c r="I951" t="s">
        <v>378</v>
      </c>
      <c r="J951" t="s">
        <v>379</v>
      </c>
      <c r="K951" t="s">
        <v>1984</v>
      </c>
      <c r="L951" t="s">
        <v>376</v>
      </c>
      <c r="M951" t="s">
        <v>381</v>
      </c>
      <c r="N951">
        <v>1660411649.65625</v>
      </c>
      <c r="O951">
        <f t="shared" si="476"/>
        <v>2.9623883580609518E-3</v>
      </c>
      <c r="P951">
        <f t="shared" si="477"/>
        <v>2.9623883580609518</v>
      </c>
      <c r="Q951">
        <f t="shared" si="478"/>
        <v>6.1247016797569485</v>
      </c>
      <c r="R951">
        <f t="shared" si="479"/>
        <v>567.1155</v>
      </c>
      <c r="S951">
        <f t="shared" si="480"/>
        <v>480.85854502374497</v>
      </c>
      <c r="T951">
        <f t="shared" si="481"/>
        <v>47.85284511463626</v>
      </c>
      <c r="U951">
        <f t="shared" si="482"/>
        <v>56.436743122178292</v>
      </c>
      <c r="V951">
        <f t="shared" si="483"/>
        <v>0.14577783207031147</v>
      </c>
      <c r="W951">
        <f t="shared" si="484"/>
        <v>2.919377369978887</v>
      </c>
      <c r="X951">
        <f t="shared" si="485"/>
        <v>0.14185122098198741</v>
      </c>
      <c r="Y951">
        <f t="shared" si="486"/>
        <v>8.900099403154757E-2</v>
      </c>
      <c r="Z951">
        <f t="shared" si="487"/>
        <v>321.51243658889018</v>
      </c>
      <c r="AA951">
        <f t="shared" si="488"/>
        <v>32.129938432552279</v>
      </c>
      <c r="AB951">
        <f t="shared" si="489"/>
        <v>31.79190625</v>
      </c>
      <c r="AC951">
        <f t="shared" si="490"/>
        <v>4.7191287360870202</v>
      </c>
      <c r="AD951">
        <f t="shared" si="491"/>
        <v>60.24634974448302</v>
      </c>
      <c r="AE951">
        <f t="shared" si="492"/>
        <v>2.7185345415134368</v>
      </c>
      <c r="AF951">
        <f t="shared" si="493"/>
        <v>4.5123639075948878</v>
      </c>
      <c r="AG951">
        <f t="shared" si="494"/>
        <v>2.0005941945735835</v>
      </c>
      <c r="AH951">
        <f t="shared" si="495"/>
        <v>-130.64132659048798</v>
      </c>
      <c r="AI951">
        <f t="shared" si="496"/>
        <v>-124.03470875345542</v>
      </c>
      <c r="AJ951">
        <f t="shared" si="497"/>
        <v>-9.5783290320439516</v>
      </c>
      <c r="AK951">
        <f t="shared" si="498"/>
        <v>57.258072212902846</v>
      </c>
      <c r="AL951">
        <f t="shared" si="499"/>
        <v>37.762657994908402</v>
      </c>
      <c r="AM951">
        <f t="shared" si="500"/>
        <v>2.9519941543826858</v>
      </c>
      <c r="AN951">
        <f t="shared" si="501"/>
        <v>6.1247016797569485</v>
      </c>
      <c r="AO951">
        <v>656.95494480656794</v>
      </c>
      <c r="AP951">
        <v>623.1869393939395</v>
      </c>
      <c r="AQ951">
        <v>5.1344741369540081</v>
      </c>
      <c r="AR951">
        <v>65.016461255683083</v>
      </c>
      <c r="AS951">
        <f t="shared" si="502"/>
        <v>2.9623883580609518</v>
      </c>
      <c r="AT951">
        <v>23.871430547949998</v>
      </c>
      <c r="AU951">
        <v>27.327166060606061</v>
      </c>
      <c r="AV951">
        <v>1.5277670112955749E-4</v>
      </c>
      <c r="AW951">
        <v>83.562977856309928</v>
      </c>
      <c r="AX951">
        <v>0</v>
      </c>
      <c r="AY951">
        <v>0</v>
      </c>
      <c r="AZ951">
        <f t="shared" si="503"/>
        <v>1</v>
      </c>
      <c r="BA951">
        <f t="shared" si="504"/>
        <v>0</v>
      </c>
      <c r="BB951">
        <f t="shared" si="505"/>
        <v>51878.648795331486</v>
      </c>
      <c r="BC951">
        <f t="shared" si="506"/>
        <v>1999.9806249999999</v>
      </c>
      <c r="BD951">
        <f t="shared" si="507"/>
        <v>1681.1834808750723</v>
      </c>
      <c r="BE951">
        <f t="shared" si="508"/>
        <v>0.84059988374891004</v>
      </c>
      <c r="BF951">
        <f t="shared" si="509"/>
        <v>0.16075777563539656</v>
      </c>
      <c r="BG951">
        <v>6</v>
      </c>
      <c r="BH951">
        <v>0.5</v>
      </c>
      <c r="BI951" t="s">
        <v>382</v>
      </c>
      <c r="BJ951">
        <v>2</v>
      </c>
      <c r="BK951" t="b">
        <v>1</v>
      </c>
      <c r="BL951">
        <v>1660411649.65625</v>
      </c>
      <c r="BM951">
        <v>567.1155</v>
      </c>
      <c r="BN951">
        <v>614.42618749999997</v>
      </c>
      <c r="BO951">
        <v>27.317718750000001</v>
      </c>
      <c r="BP951">
        <v>23.873075</v>
      </c>
      <c r="BQ951">
        <v>565.4921875</v>
      </c>
      <c r="BR951">
        <v>27.309899999999999</v>
      </c>
      <c r="BS951">
        <v>500.14212500000002</v>
      </c>
      <c r="BT951">
        <v>99.415418750000015</v>
      </c>
      <c r="BU951">
        <v>0.10001174375000001</v>
      </c>
      <c r="BV951">
        <v>31.003831250000001</v>
      </c>
      <c r="BW951">
        <v>31.79190625</v>
      </c>
      <c r="BX951">
        <v>999.9</v>
      </c>
      <c r="BY951">
        <v>0</v>
      </c>
      <c r="BZ951">
        <v>0</v>
      </c>
      <c r="CA951">
        <v>10000.588125</v>
      </c>
      <c r="CB951">
        <v>0</v>
      </c>
      <c r="CC951">
        <v>86.890474999999995</v>
      </c>
      <c r="CD951">
        <v>-47.310600000000001</v>
      </c>
      <c r="CE951">
        <v>583.04325000000006</v>
      </c>
      <c r="CF951">
        <v>629.45306249999999</v>
      </c>
      <c r="CG951">
        <v>3.4446568750000002</v>
      </c>
      <c r="CH951">
        <v>614.42618749999997</v>
      </c>
      <c r="CI951">
        <v>23.873075</v>
      </c>
      <c r="CJ951">
        <v>2.7158037500000001</v>
      </c>
      <c r="CK951">
        <v>2.3733525000000002</v>
      </c>
      <c r="CL951">
        <v>22.38104375</v>
      </c>
      <c r="CM951">
        <v>20.183074999999999</v>
      </c>
      <c r="CN951">
        <v>1999.9806249999999</v>
      </c>
      <c r="CO951">
        <v>0.98000562499999999</v>
      </c>
      <c r="CP951">
        <v>1.9994174999999999E-2</v>
      </c>
      <c r="CQ951">
        <v>0</v>
      </c>
      <c r="CR951">
        <v>2.9460000000000002</v>
      </c>
      <c r="CS951">
        <v>0</v>
      </c>
      <c r="CT951">
        <v>28106.231250000001</v>
      </c>
      <c r="CU951">
        <v>17412.1875</v>
      </c>
      <c r="CV951">
        <v>43.436999999999998</v>
      </c>
      <c r="CW951">
        <v>44.593499999999999</v>
      </c>
      <c r="CX951">
        <v>43.5</v>
      </c>
      <c r="CY951">
        <v>42.936999999999998</v>
      </c>
      <c r="CZ951">
        <v>43.375</v>
      </c>
      <c r="DA951">
        <v>1959.9893750000001</v>
      </c>
      <c r="DB951">
        <v>39.991875000000007</v>
      </c>
      <c r="DC951">
        <v>0</v>
      </c>
      <c r="DD951">
        <v>1660411656.5999999</v>
      </c>
      <c r="DE951">
        <v>0</v>
      </c>
      <c r="DF951">
        <v>1660411308.0999999</v>
      </c>
      <c r="DG951" t="s">
        <v>1985</v>
      </c>
      <c r="DH951">
        <v>1660411299.5999999</v>
      </c>
      <c r="DI951">
        <v>1660411308.0999999</v>
      </c>
      <c r="DJ951">
        <v>25</v>
      </c>
      <c r="DK951">
        <v>0.20799999999999999</v>
      </c>
      <c r="DL951">
        <v>-5.0000000000000001E-3</v>
      </c>
      <c r="DM951">
        <v>1.3160000000000001</v>
      </c>
      <c r="DN951">
        <v>1.4999999999999999E-2</v>
      </c>
      <c r="DO951">
        <v>400</v>
      </c>
      <c r="DP951">
        <v>24</v>
      </c>
      <c r="DQ951">
        <v>0.34</v>
      </c>
      <c r="DR951">
        <v>0.09</v>
      </c>
      <c r="DS951">
        <v>5.926845873885819</v>
      </c>
      <c r="DT951">
        <v>1.6942380159998029</v>
      </c>
      <c r="DU951">
        <v>0.14314205601594621</v>
      </c>
      <c r="DV951">
        <v>0</v>
      </c>
      <c r="DW951">
        <v>37.733477021091652</v>
      </c>
      <c r="DX951">
        <v>2.5971297728145202</v>
      </c>
      <c r="DY951">
        <v>0.2007081497336454</v>
      </c>
      <c r="DZ951">
        <v>0</v>
      </c>
      <c r="EA951">
        <v>-47.323009999999996</v>
      </c>
      <c r="EB951">
        <v>-4.1465672969966416</v>
      </c>
      <c r="EC951">
        <v>0.30507189136333118</v>
      </c>
      <c r="ED951">
        <v>0</v>
      </c>
      <c r="EE951">
        <v>479.52879434496322</v>
      </c>
      <c r="EF951">
        <v>272.16479392723198</v>
      </c>
      <c r="EG951">
        <v>20.298213438049171</v>
      </c>
      <c r="EH951">
        <v>0</v>
      </c>
      <c r="EI951">
        <v>3.43797825</v>
      </c>
      <c r="EJ951">
        <v>0.17325219512194009</v>
      </c>
      <c r="EK951">
        <v>1.8579701274172841E-2</v>
      </c>
      <c r="EL951">
        <v>0</v>
      </c>
      <c r="EM951">
        <v>2.0006637567965591</v>
      </c>
      <c r="EN951">
        <v>-2.1637884518779859E-2</v>
      </c>
      <c r="EO951">
        <v>2.212392187095639E-3</v>
      </c>
      <c r="EP951">
        <v>1</v>
      </c>
      <c r="EQ951">
        <v>1</v>
      </c>
      <c r="ER951">
        <v>6</v>
      </c>
      <c r="ES951" t="s">
        <v>458</v>
      </c>
      <c r="ET951">
        <v>2.9412099999999999</v>
      </c>
      <c r="EU951">
        <v>2.8010999999999999</v>
      </c>
      <c r="EV951">
        <v>0.119016</v>
      </c>
      <c r="EW951">
        <v>0.125476</v>
      </c>
      <c r="EX951">
        <v>0.117655</v>
      </c>
      <c r="EY951">
        <v>0.106889</v>
      </c>
      <c r="EZ951">
        <v>18004.099999999999</v>
      </c>
      <c r="FA951">
        <v>18736.099999999999</v>
      </c>
      <c r="FB951">
        <v>23774.799999999999</v>
      </c>
      <c r="FC951">
        <v>24942.7</v>
      </c>
      <c r="FD951">
        <v>33585.4</v>
      </c>
      <c r="FE951">
        <v>35578.699999999997</v>
      </c>
      <c r="FF951">
        <v>43360.1</v>
      </c>
      <c r="FG951">
        <v>46114.3</v>
      </c>
      <c r="FH951">
        <v>1.94442</v>
      </c>
      <c r="FI951">
        <v>1.8113300000000001</v>
      </c>
      <c r="FJ951">
        <v>0.106879</v>
      </c>
      <c r="FK951">
        <v>0</v>
      </c>
      <c r="FL951">
        <v>30.055700000000002</v>
      </c>
      <c r="FM951">
        <v>999.9</v>
      </c>
      <c r="FN951">
        <v>57.8</v>
      </c>
      <c r="FO951">
        <v>37.4</v>
      </c>
      <c r="FP951">
        <v>37.465299999999999</v>
      </c>
      <c r="FQ951">
        <v>63.6462</v>
      </c>
      <c r="FR951">
        <v>26.149799999999999</v>
      </c>
      <c r="FS951">
        <v>1</v>
      </c>
      <c r="FT951">
        <v>0.52272399999999997</v>
      </c>
      <c r="FU951">
        <v>2.2803499999999999</v>
      </c>
      <c r="FV951">
        <v>20.3062</v>
      </c>
      <c r="FW951">
        <v>5.2119</v>
      </c>
      <c r="FX951">
        <v>11.9072</v>
      </c>
      <c r="FY951">
        <v>5.0019</v>
      </c>
      <c r="FZ951">
        <v>3.2905000000000002</v>
      </c>
      <c r="GA951">
        <v>9999</v>
      </c>
      <c r="GB951">
        <v>9999</v>
      </c>
      <c r="GC951">
        <v>9999</v>
      </c>
      <c r="GD951">
        <v>999.9</v>
      </c>
      <c r="GE951">
        <v>1.8597399999999999</v>
      </c>
      <c r="GF951">
        <v>1.85477</v>
      </c>
      <c r="GG951">
        <v>1.85792</v>
      </c>
      <c r="GH951">
        <v>1.85639</v>
      </c>
      <c r="GI951">
        <v>1.8551599999999999</v>
      </c>
      <c r="GJ951">
        <v>1.85477</v>
      </c>
      <c r="GK951">
        <v>1.8536300000000001</v>
      </c>
      <c r="GL951">
        <v>1.8565499999999999</v>
      </c>
      <c r="GM951">
        <v>0</v>
      </c>
      <c r="GN951">
        <v>0</v>
      </c>
      <c r="GO951">
        <v>0</v>
      </c>
      <c r="GP951">
        <v>0</v>
      </c>
      <c r="GQ951" t="s">
        <v>385</v>
      </c>
      <c r="GR951" t="s">
        <v>386</v>
      </c>
      <c r="GS951" t="s">
        <v>387</v>
      </c>
      <c r="GT951" t="s">
        <v>387</v>
      </c>
      <c r="GU951" t="s">
        <v>387</v>
      </c>
      <c r="GV951" t="s">
        <v>387</v>
      </c>
      <c r="GW951">
        <v>0</v>
      </c>
      <c r="GX951">
        <v>100</v>
      </c>
      <c r="GY951">
        <v>100</v>
      </c>
      <c r="GZ951">
        <v>1.6930000000000001</v>
      </c>
      <c r="HA951">
        <v>7.7999999999999996E-3</v>
      </c>
      <c r="HB951">
        <v>0.36341150857684917</v>
      </c>
      <c r="HC951">
        <v>2.8098669343081611E-3</v>
      </c>
      <c r="HD951">
        <v>-1.127031966113555E-6</v>
      </c>
      <c r="HE951">
        <v>1.768598670541231E-10</v>
      </c>
      <c r="HF951">
        <v>-7.1736991530500657E-2</v>
      </c>
      <c r="HG951">
        <v>1.081145868756639E-2</v>
      </c>
      <c r="HH951">
        <v>-3.689364805754238E-4</v>
      </c>
      <c r="HI951">
        <v>2.919854880483278E-6</v>
      </c>
      <c r="HJ951">
        <v>2</v>
      </c>
      <c r="HK951">
        <v>2136</v>
      </c>
      <c r="HL951">
        <v>3</v>
      </c>
      <c r="HM951">
        <v>30</v>
      </c>
      <c r="HN951">
        <v>6</v>
      </c>
      <c r="HO951">
        <v>5.8</v>
      </c>
      <c r="HP951">
        <v>1.56372</v>
      </c>
      <c r="HQ951">
        <v>2.32178</v>
      </c>
      <c r="HR951">
        <v>1.4978</v>
      </c>
      <c r="HS951">
        <v>2.3010299999999999</v>
      </c>
      <c r="HT951">
        <v>1.5478499999999999</v>
      </c>
      <c r="HU951">
        <v>2.34863</v>
      </c>
      <c r="HV951">
        <v>40.629800000000003</v>
      </c>
      <c r="HW951">
        <v>13.1601</v>
      </c>
      <c r="HX951">
        <v>18</v>
      </c>
      <c r="HY951">
        <v>500.673</v>
      </c>
      <c r="HZ951">
        <v>478.38600000000002</v>
      </c>
      <c r="IA951">
        <v>26.957899999999999</v>
      </c>
      <c r="IB951">
        <v>33.545499999999997</v>
      </c>
      <c r="IC951">
        <v>30.0001</v>
      </c>
      <c r="ID951">
        <v>33.363700000000001</v>
      </c>
      <c r="IE951">
        <v>33.467599999999997</v>
      </c>
      <c r="IF951">
        <v>31.323899999999998</v>
      </c>
      <c r="IG951">
        <v>38.948399999999999</v>
      </c>
      <c r="IH951">
        <v>0</v>
      </c>
      <c r="II951">
        <v>26.952200000000001</v>
      </c>
      <c r="IJ951">
        <v>694.28499999999997</v>
      </c>
      <c r="IK951">
        <v>23.732700000000001</v>
      </c>
      <c r="IL951">
        <v>100.256</v>
      </c>
      <c r="IM951">
        <v>99.936899999999994</v>
      </c>
      <c r="IN951" t="s">
        <v>2772</v>
      </c>
    </row>
    <row r="952" spans="1:248" x14ac:dyDescent="0.2">
      <c r="A952">
        <v>936</v>
      </c>
      <c r="B952">
        <v>1660411659.5</v>
      </c>
      <c r="C952">
        <v>11935.400000095369</v>
      </c>
      <c r="D952" t="s">
        <v>2242</v>
      </c>
      <c r="E952" t="s">
        <v>2243</v>
      </c>
      <c r="F952">
        <v>1</v>
      </c>
      <c r="G952" t="s">
        <v>376</v>
      </c>
      <c r="H952" t="s">
        <v>377</v>
      </c>
      <c r="I952" t="s">
        <v>378</v>
      </c>
      <c r="J952" t="s">
        <v>379</v>
      </c>
      <c r="K952" t="s">
        <v>1984</v>
      </c>
      <c r="L952" t="s">
        <v>376</v>
      </c>
      <c r="M952" t="s">
        <v>381</v>
      </c>
      <c r="N952">
        <v>1660411651.6875</v>
      </c>
      <c r="O952">
        <f t="shared" si="476"/>
        <v>2.9763119952335086E-3</v>
      </c>
      <c r="P952">
        <f t="shared" si="477"/>
        <v>2.9763119952335084</v>
      </c>
      <c r="Q952">
        <f t="shared" si="478"/>
        <v>6.314808269046547</v>
      </c>
      <c r="R952">
        <f t="shared" si="479"/>
        <v>577.20706250000001</v>
      </c>
      <c r="S952">
        <f t="shared" si="480"/>
        <v>488.8699321355852</v>
      </c>
      <c r="T952">
        <f t="shared" si="481"/>
        <v>48.650085558106603</v>
      </c>
      <c r="U952">
        <f t="shared" si="482"/>
        <v>57.440990188736414</v>
      </c>
      <c r="V952">
        <f t="shared" si="483"/>
        <v>0.14652182272636544</v>
      </c>
      <c r="W952">
        <f t="shared" si="484"/>
        <v>2.9195686419551898</v>
      </c>
      <c r="X952">
        <f t="shared" si="485"/>
        <v>0.14255586913382037</v>
      </c>
      <c r="Y952">
        <f t="shared" si="486"/>
        <v>8.9444802088767497E-2</v>
      </c>
      <c r="Z952">
        <f t="shared" si="487"/>
        <v>321.50924386526646</v>
      </c>
      <c r="AA952">
        <f t="shared" si="488"/>
        <v>32.126684513417835</v>
      </c>
      <c r="AB952">
        <f t="shared" si="489"/>
        <v>31.790862499999999</v>
      </c>
      <c r="AC952">
        <f t="shared" si="490"/>
        <v>4.71884952648435</v>
      </c>
      <c r="AD952">
        <f t="shared" si="491"/>
        <v>60.250399885438846</v>
      </c>
      <c r="AE952">
        <f t="shared" si="492"/>
        <v>2.7187880228485266</v>
      </c>
      <c r="AF952">
        <f t="shared" si="493"/>
        <v>4.5124812914405172</v>
      </c>
      <c r="AG952">
        <f t="shared" si="494"/>
        <v>2.0000615036358234</v>
      </c>
      <c r="AH952">
        <f t="shared" si="495"/>
        <v>-131.25535898979774</v>
      </c>
      <c r="AI952">
        <f t="shared" si="496"/>
        <v>-123.80673559147863</v>
      </c>
      <c r="AJ952">
        <f t="shared" si="497"/>
        <v>-9.560070169486524</v>
      </c>
      <c r="AK952">
        <f t="shared" si="498"/>
        <v>56.887079114503535</v>
      </c>
      <c r="AL952">
        <f t="shared" si="499"/>
        <v>37.851809598794027</v>
      </c>
      <c r="AM952">
        <f t="shared" si="500"/>
        <v>2.9600636357158283</v>
      </c>
      <c r="AN952">
        <f t="shared" si="501"/>
        <v>6.314808269046547</v>
      </c>
      <c r="AO952">
        <v>664.7223145849116</v>
      </c>
      <c r="AP952">
        <v>630.82302424242414</v>
      </c>
      <c r="AQ952">
        <v>5.1144429847010331</v>
      </c>
      <c r="AR952">
        <v>65.016461255683083</v>
      </c>
      <c r="AS952">
        <f t="shared" si="502"/>
        <v>2.9763119952335084</v>
      </c>
      <c r="AT952">
        <v>23.851226817457039</v>
      </c>
      <c r="AU952">
        <v>27.323746666666651</v>
      </c>
      <c r="AV952">
        <v>7.4638537915211451E-5</v>
      </c>
      <c r="AW952">
        <v>83.562977856309928</v>
      </c>
      <c r="AX952">
        <v>0</v>
      </c>
      <c r="AY952">
        <v>0</v>
      </c>
      <c r="AZ952">
        <f t="shared" si="503"/>
        <v>1</v>
      </c>
      <c r="BA952">
        <f t="shared" si="504"/>
        <v>0</v>
      </c>
      <c r="BB952">
        <f t="shared" si="505"/>
        <v>51884.006222835393</v>
      </c>
      <c r="BC952">
        <f t="shared" si="506"/>
        <v>1999.9606249999999</v>
      </c>
      <c r="BD952">
        <f t="shared" si="507"/>
        <v>1681.166680500138</v>
      </c>
      <c r="BE952">
        <f t="shared" si="508"/>
        <v>0.84059988956039478</v>
      </c>
      <c r="BF952">
        <f t="shared" si="509"/>
        <v>0.16075778685156186</v>
      </c>
      <c r="BG952">
        <v>6</v>
      </c>
      <c r="BH952">
        <v>0.5</v>
      </c>
      <c r="BI952" t="s">
        <v>382</v>
      </c>
      <c r="BJ952">
        <v>2</v>
      </c>
      <c r="BK952" t="b">
        <v>1</v>
      </c>
      <c r="BL952">
        <v>1660411651.6875</v>
      </c>
      <c r="BM952">
        <v>577.20706250000001</v>
      </c>
      <c r="BN952">
        <v>624.66618749999998</v>
      </c>
      <c r="BO952">
        <v>27.320274999999999</v>
      </c>
      <c r="BP952">
        <v>23.8662125</v>
      </c>
      <c r="BQ952">
        <v>575.56662500000004</v>
      </c>
      <c r="BR952">
        <v>27.312468750000001</v>
      </c>
      <c r="BS952">
        <v>500.14043750000002</v>
      </c>
      <c r="BT952">
        <v>99.415406250000004</v>
      </c>
      <c r="BU952">
        <v>9.9991118749999996E-2</v>
      </c>
      <c r="BV952">
        <v>31.0042875</v>
      </c>
      <c r="BW952">
        <v>31.790862499999999</v>
      </c>
      <c r="BX952">
        <v>999.9</v>
      </c>
      <c r="BY952">
        <v>0</v>
      </c>
      <c r="BZ952">
        <v>0</v>
      </c>
      <c r="CA952">
        <v>10001.681875</v>
      </c>
      <c r="CB952">
        <v>0</v>
      </c>
      <c r="CC952">
        <v>87.014237500000007</v>
      </c>
      <c r="CD952">
        <v>-47.458987499999992</v>
      </c>
      <c r="CE952">
        <v>593.41968750000001</v>
      </c>
      <c r="CF952">
        <v>639.93875000000003</v>
      </c>
      <c r="CG952">
        <v>3.454069375</v>
      </c>
      <c r="CH952">
        <v>624.66618749999998</v>
      </c>
      <c r="CI952">
        <v>23.8662125</v>
      </c>
      <c r="CJ952">
        <v>2.716056875</v>
      </c>
      <c r="CK952">
        <v>2.372670625</v>
      </c>
      <c r="CL952">
        <v>22.382581250000001</v>
      </c>
      <c r="CM952">
        <v>20.178418749999999</v>
      </c>
      <c r="CN952">
        <v>1999.9606249999999</v>
      </c>
      <c r="CO952">
        <v>0.98000549999999997</v>
      </c>
      <c r="CP952">
        <v>1.9994362500000001E-2</v>
      </c>
      <c r="CQ952">
        <v>0</v>
      </c>
      <c r="CR952">
        <v>2.9935</v>
      </c>
      <c r="CS952">
        <v>0</v>
      </c>
      <c r="CT952">
        <v>28140.9</v>
      </c>
      <c r="CU952">
        <v>17412.012500000001</v>
      </c>
      <c r="CV952">
        <v>43.436999999999998</v>
      </c>
      <c r="CW952">
        <v>44.601374999999997</v>
      </c>
      <c r="CX952">
        <v>43.5</v>
      </c>
      <c r="CY952">
        <v>42.936999999999998</v>
      </c>
      <c r="CZ952">
        <v>43.375</v>
      </c>
      <c r="DA952">
        <v>1959.97</v>
      </c>
      <c r="DB952">
        <v>39.991875000000007</v>
      </c>
      <c r="DC952">
        <v>0</v>
      </c>
      <c r="DD952">
        <v>1660411657.8</v>
      </c>
      <c r="DE952">
        <v>0</v>
      </c>
      <c r="DF952">
        <v>1660411308.0999999</v>
      </c>
      <c r="DG952" t="s">
        <v>1985</v>
      </c>
      <c r="DH952">
        <v>1660411299.5999999</v>
      </c>
      <c r="DI952">
        <v>1660411308.0999999</v>
      </c>
      <c r="DJ952">
        <v>25</v>
      </c>
      <c r="DK952">
        <v>0.20799999999999999</v>
      </c>
      <c r="DL952">
        <v>-5.0000000000000001E-3</v>
      </c>
      <c r="DM952">
        <v>1.3160000000000001</v>
      </c>
      <c r="DN952">
        <v>1.4999999999999999E-2</v>
      </c>
      <c r="DO952">
        <v>400</v>
      </c>
      <c r="DP952">
        <v>24</v>
      </c>
      <c r="DQ952">
        <v>0.34</v>
      </c>
      <c r="DR952">
        <v>0.09</v>
      </c>
      <c r="DS952">
        <v>5.9672624975293731</v>
      </c>
      <c r="DT952">
        <v>1.4098417295263601</v>
      </c>
      <c r="DU952">
        <v>0.11867631270289999</v>
      </c>
      <c r="DV952">
        <v>0</v>
      </c>
      <c r="DW952">
        <v>37.781120921485382</v>
      </c>
      <c r="DX952">
        <v>2.4522673626335809</v>
      </c>
      <c r="DY952">
        <v>0.1889105584005947</v>
      </c>
      <c r="DZ952">
        <v>0</v>
      </c>
      <c r="EA952">
        <v>-47.398373333333318</v>
      </c>
      <c r="EB952">
        <v>-3.9810527252502381</v>
      </c>
      <c r="EC952">
        <v>0.2920238665284442</v>
      </c>
      <c r="ED952">
        <v>0</v>
      </c>
      <c r="EE952">
        <v>484.04531907755432</v>
      </c>
      <c r="EF952">
        <v>274.34761350172158</v>
      </c>
      <c r="EG952">
        <v>20.459471504212281</v>
      </c>
      <c r="EH952">
        <v>0</v>
      </c>
      <c r="EI952">
        <v>3.4420587500000002</v>
      </c>
      <c r="EJ952">
        <v>0.2030434896810458</v>
      </c>
      <c r="EK952">
        <v>2.1912781451415519E-2</v>
      </c>
      <c r="EL952">
        <v>0</v>
      </c>
      <c r="EM952">
        <v>2.000381721019306</v>
      </c>
      <c r="EN952">
        <v>-1.6400739423750071E-2</v>
      </c>
      <c r="EO952">
        <v>1.9773952913148458E-3</v>
      </c>
      <c r="EP952">
        <v>1</v>
      </c>
      <c r="EQ952">
        <v>1</v>
      </c>
      <c r="ER952">
        <v>6</v>
      </c>
      <c r="ES952" t="s">
        <v>458</v>
      </c>
      <c r="ET952">
        <v>2.94116</v>
      </c>
      <c r="EU952">
        <v>2.80131</v>
      </c>
      <c r="EV952">
        <v>0.12003800000000001</v>
      </c>
      <c r="EW952">
        <v>0.126468</v>
      </c>
      <c r="EX952">
        <v>0.117645</v>
      </c>
      <c r="EY952">
        <v>0.106879</v>
      </c>
      <c r="EZ952">
        <v>17983.099999999999</v>
      </c>
      <c r="FA952">
        <v>18714.900000000001</v>
      </c>
      <c r="FB952">
        <v>23774.7</v>
      </c>
      <c r="FC952">
        <v>24942.799999999999</v>
      </c>
      <c r="FD952">
        <v>33585.800000000003</v>
      </c>
      <c r="FE952">
        <v>35579.199999999997</v>
      </c>
      <c r="FF952">
        <v>43360.1</v>
      </c>
      <c r="FG952">
        <v>46114.400000000001</v>
      </c>
      <c r="FH952">
        <v>1.94435</v>
      </c>
      <c r="FI952">
        <v>1.8113300000000001</v>
      </c>
      <c r="FJ952">
        <v>0.106737</v>
      </c>
      <c r="FK952">
        <v>0</v>
      </c>
      <c r="FL952">
        <v>30.0564</v>
      </c>
      <c r="FM952">
        <v>999.9</v>
      </c>
      <c r="FN952">
        <v>57.8</v>
      </c>
      <c r="FO952">
        <v>37.4</v>
      </c>
      <c r="FP952">
        <v>37.465299999999999</v>
      </c>
      <c r="FQ952">
        <v>63.486199999999997</v>
      </c>
      <c r="FR952">
        <v>25.520800000000001</v>
      </c>
      <c r="FS952">
        <v>1</v>
      </c>
      <c r="FT952">
        <v>0.522729</v>
      </c>
      <c r="FU952">
        <v>2.2825299999999999</v>
      </c>
      <c r="FV952">
        <v>20.3064</v>
      </c>
      <c r="FW952">
        <v>5.2115999999999998</v>
      </c>
      <c r="FX952">
        <v>11.907400000000001</v>
      </c>
      <c r="FY952">
        <v>5.0019499999999999</v>
      </c>
      <c r="FZ952">
        <v>3.2905000000000002</v>
      </c>
      <c r="GA952">
        <v>9999</v>
      </c>
      <c r="GB952">
        <v>9999</v>
      </c>
      <c r="GC952">
        <v>9999</v>
      </c>
      <c r="GD952">
        <v>999.9</v>
      </c>
      <c r="GE952">
        <v>1.8597399999999999</v>
      </c>
      <c r="GF952">
        <v>1.8548</v>
      </c>
      <c r="GG952">
        <v>1.8579300000000001</v>
      </c>
      <c r="GH952">
        <v>1.85639</v>
      </c>
      <c r="GI952">
        <v>1.8551599999999999</v>
      </c>
      <c r="GJ952">
        <v>1.8548</v>
      </c>
      <c r="GK952">
        <v>1.85364</v>
      </c>
      <c r="GL952">
        <v>1.85656</v>
      </c>
      <c r="GM952">
        <v>0</v>
      </c>
      <c r="GN952">
        <v>0</v>
      </c>
      <c r="GO952">
        <v>0</v>
      </c>
      <c r="GP952">
        <v>0</v>
      </c>
      <c r="GQ952" t="s">
        <v>385</v>
      </c>
      <c r="GR952" t="s">
        <v>386</v>
      </c>
      <c r="GS952" t="s">
        <v>387</v>
      </c>
      <c r="GT952" t="s">
        <v>387</v>
      </c>
      <c r="GU952" t="s">
        <v>387</v>
      </c>
      <c r="GV952" t="s">
        <v>387</v>
      </c>
      <c r="GW952">
        <v>0</v>
      </c>
      <c r="GX952">
        <v>100</v>
      </c>
      <c r="GY952">
        <v>100</v>
      </c>
      <c r="GZ952">
        <v>1.7050000000000001</v>
      </c>
      <c r="HA952">
        <v>7.7999999999999996E-3</v>
      </c>
      <c r="HB952">
        <v>0.36341150857684917</v>
      </c>
      <c r="HC952">
        <v>2.8098669343081611E-3</v>
      </c>
      <c r="HD952">
        <v>-1.127031966113555E-6</v>
      </c>
      <c r="HE952">
        <v>1.768598670541231E-10</v>
      </c>
      <c r="HF952">
        <v>-7.1736991530500657E-2</v>
      </c>
      <c r="HG952">
        <v>1.081145868756639E-2</v>
      </c>
      <c r="HH952">
        <v>-3.689364805754238E-4</v>
      </c>
      <c r="HI952">
        <v>2.919854880483278E-6</v>
      </c>
      <c r="HJ952">
        <v>2</v>
      </c>
      <c r="HK952">
        <v>2136</v>
      </c>
      <c r="HL952">
        <v>3</v>
      </c>
      <c r="HM952">
        <v>30</v>
      </c>
      <c r="HN952">
        <v>6</v>
      </c>
      <c r="HO952">
        <v>5.9</v>
      </c>
      <c r="HP952">
        <v>1.57959</v>
      </c>
      <c r="HQ952">
        <v>2.32666</v>
      </c>
      <c r="HR952">
        <v>1.4978</v>
      </c>
      <c r="HS952">
        <v>2.3010299999999999</v>
      </c>
      <c r="HT952">
        <v>1.5478499999999999</v>
      </c>
      <c r="HU952">
        <v>2.4365199999999998</v>
      </c>
      <c r="HV952">
        <v>40.6554</v>
      </c>
      <c r="HW952">
        <v>13.186400000000001</v>
      </c>
      <c r="HX952">
        <v>18</v>
      </c>
      <c r="HY952">
        <v>500.63200000000001</v>
      </c>
      <c r="HZ952">
        <v>478.38600000000002</v>
      </c>
      <c r="IA952">
        <v>26.9559</v>
      </c>
      <c r="IB952">
        <v>33.546700000000001</v>
      </c>
      <c r="IC952">
        <v>30.0001</v>
      </c>
      <c r="ID952">
        <v>33.364400000000003</v>
      </c>
      <c r="IE952">
        <v>33.467599999999997</v>
      </c>
      <c r="IF952">
        <v>31.637899999999998</v>
      </c>
      <c r="IG952">
        <v>38.948399999999999</v>
      </c>
      <c r="IH952">
        <v>0</v>
      </c>
      <c r="II952">
        <v>26.952200000000001</v>
      </c>
      <c r="IJ952">
        <v>694.28499999999997</v>
      </c>
      <c r="IK952">
        <v>23.7239</v>
      </c>
      <c r="IL952">
        <v>100.256</v>
      </c>
      <c r="IM952">
        <v>99.937200000000004</v>
      </c>
      <c r="IN952" t="s">
        <v>2772</v>
      </c>
    </row>
    <row r="953" spans="1:248" x14ac:dyDescent="0.2">
      <c r="A953">
        <v>937</v>
      </c>
      <c r="B953">
        <v>1660411660</v>
      </c>
      <c r="C953">
        <v>11935.900000095369</v>
      </c>
      <c r="D953" t="s">
        <v>2244</v>
      </c>
      <c r="E953" t="s">
        <v>2245</v>
      </c>
      <c r="F953">
        <v>1</v>
      </c>
      <c r="G953" t="s">
        <v>376</v>
      </c>
      <c r="H953" t="s">
        <v>377</v>
      </c>
      <c r="I953" t="s">
        <v>378</v>
      </c>
      <c r="J953" t="s">
        <v>379</v>
      </c>
      <c r="K953" t="s">
        <v>1984</v>
      </c>
      <c r="L953" t="s">
        <v>376</v>
      </c>
      <c r="M953" t="s">
        <v>381</v>
      </c>
      <c r="N953">
        <v>1660411651.6875</v>
      </c>
      <c r="O953">
        <f t="shared" si="476"/>
        <v>2.9809409055637716E-3</v>
      </c>
      <c r="P953">
        <f t="shared" si="477"/>
        <v>2.9809409055637714</v>
      </c>
      <c r="Q953">
        <f t="shared" si="478"/>
        <v>6.3310062026525484</v>
      </c>
      <c r="R953">
        <f t="shared" si="479"/>
        <v>577.20706250000001</v>
      </c>
      <c r="S953">
        <f t="shared" si="480"/>
        <v>488.80043954735908</v>
      </c>
      <c r="T953">
        <f t="shared" si="481"/>
        <v>48.643169975575105</v>
      </c>
      <c r="U953">
        <f t="shared" si="482"/>
        <v>57.440990188736414</v>
      </c>
      <c r="V953">
        <f t="shared" si="483"/>
        <v>0.14675603664693843</v>
      </c>
      <c r="W953">
        <f t="shared" si="484"/>
        <v>2.9195686419551898</v>
      </c>
      <c r="X953">
        <f t="shared" si="485"/>
        <v>0.14277757920196174</v>
      </c>
      <c r="Y953">
        <f t="shared" si="486"/>
        <v>8.9584452186807315E-2</v>
      </c>
      <c r="Z953">
        <f t="shared" si="487"/>
        <v>321.50924386526646</v>
      </c>
      <c r="AA953">
        <f t="shared" si="488"/>
        <v>32.125480225508625</v>
      </c>
      <c r="AB953">
        <f t="shared" si="489"/>
        <v>31.790862499999999</v>
      </c>
      <c r="AC953">
        <f t="shared" si="490"/>
        <v>4.71884952648435</v>
      </c>
      <c r="AD953">
        <f t="shared" si="491"/>
        <v>60.250399885438846</v>
      </c>
      <c r="AE953">
        <f t="shared" si="492"/>
        <v>2.7187880228485266</v>
      </c>
      <c r="AF953">
        <f t="shared" si="493"/>
        <v>4.5124812914405172</v>
      </c>
      <c r="AG953">
        <f t="shared" si="494"/>
        <v>2.0000615036358234</v>
      </c>
      <c r="AH953">
        <f t="shared" si="495"/>
        <v>-131.45949393536233</v>
      </c>
      <c r="AI953">
        <f t="shared" si="496"/>
        <v>-123.80673559147863</v>
      </c>
      <c r="AJ953">
        <f t="shared" si="497"/>
        <v>-9.560070169486524</v>
      </c>
      <c r="AK953">
        <f t="shared" si="498"/>
        <v>56.682944168938945</v>
      </c>
      <c r="AL953">
        <f t="shared" si="499"/>
        <v>37.851809598794027</v>
      </c>
      <c r="AM953">
        <f t="shared" si="500"/>
        <v>2.9600636357158283</v>
      </c>
      <c r="AN953">
        <f t="shared" si="501"/>
        <v>6.3310062026525484</v>
      </c>
      <c r="AO953">
        <v>667.29374576189946</v>
      </c>
      <c r="AP953">
        <v>633.3812181818181</v>
      </c>
      <c r="AQ953">
        <v>5.1131378948296566</v>
      </c>
      <c r="AR953">
        <v>65.016461255683083</v>
      </c>
      <c r="AS953">
        <f t="shared" si="502"/>
        <v>2.9809409055637714</v>
      </c>
      <c r="AT953">
        <v>23.844444434777468</v>
      </c>
      <c r="AU953">
        <v>27.322775757575759</v>
      </c>
      <c r="AV953">
        <v>1.2737630216183379E-5</v>
      </c>
      <c r="AW953">
        <v>83.562977856309928</v>
      </c>
      <c r="AX953">
        <v>0</v>
      </c>
      <c r="AY953">
        <v>0</v>
      </c>
      <c r="AZ953">
        <f t="shared" si="503"/>
        <v>1</v>
      </c>
      <c r="BA953">
        <f t="shared" si="504"/>
        <v>0</v>
      </c>
      <c r="BB953">
        <f t="shared" si="505"/>
        <v>51884.006222835393</v>
      </c>
      <c r="BC953">
        <f t="shared" si="506"/>
        <v>1999.9606249999999</v>
      </c>
      <c r="BD953">
        <f t="shared" si="507"/>
        <v>1681.166680500138</v>
      </c>
      <c r="BE953">
        <f t="shared" si="508"/>
        <v>0.84059988956039478</v>
      </c>
      <c r="BF953">
        <f t="shared" si="509"/>
        <v>0.16075778685156186</v>
      </c>
      <c r="BG953">
        <v>6</v>
      </c>
      <c r="BH953">
        <v>0.5</v>
      </c>
      <c r="BI953" t="s">
        <v>382</v>
      </c>
      <c r="BJ953">
        <v>2</v>
      </c>
      <c r="BK953" t="b">
        <v>1</v>
      </c>
      <c r="BL953">
        <v>1660411651.6875</v>
      </c>
      <c r="BM953">
        <v>577.20706250000001</v>
      </c>
      <c r="BN953">
        <v>624.66618749999998</v>
      </c>
      <c r="BO953">
        <v>27.320274999999999</v>
      </c>
      <c r="BP953">
        <v>23.8662125</v>
      </c>
      <c r="BQ953">
        <v>575.56662500000004</v>
      </c>
      <c r="BR953">
        <v>27.312468750000001</v>
      </c>
      <c r="BS953">
        <v>500.14043750000002</v>
      </c>
      <c r="BT953">
        <v>99.415406250000004</v>
      </c>
      <c r="BU953">
        <v>9.9991118749999996E-2</v>
      </c>
      <c r="BV953">
        <v>31.0042875</v>
      </c>
      <c r="BW953">
        <v>31.790862499999999</v>
      </c>
      <c r="BX953">
        <v>999.9</v>
      </c>
      <c r="BY953">
        <v>0</v>
      </c>
      <c r="BZ953">
        <v>0</v>
      </c>
      <c r="CA953">
        <v>10001.681875</v>
      </c>
      <c r="CB953">
        <v>0</v>
      </c>
      <c r="CC953">
        <v>87.014237500000007</v>
      </c>
      <c r="CD953">
        <v>-47.458987499999992</v>
      </c>
      <c r="CE953">
        <v>593.41968750000001</v>
      </c>
      <c r="CF953">
        <v>639.93875000000003</v>
      </c>
      <c r="CG953">
        <v>3.454069375</v>
      </c>
      <c r="CH953">
        <v>624.66618749999998</v>
      </c>
      <c r="CI953">
        <v>23.8662125</v>
      </c>
      <c r="CJ953">
        <v>2.716056875</v>
      </c>
      <c r="CK953">
        <v>2.372670625</v>
      </c>
      <c r="CL953">
        <v>22.382581250000001</v>
      </c>
      <c r="CM953">
        <v>20.178418749999999</v>
      </c>
      <c r="CN953">
        <v>1999.9606249999999</v>
      </c>
      <c r="CO953">
        <v>0.98000549999999997</v>
      </c>
      <c r="CP953">
        <v>1.9994362500000001E-2</v>
      </c>
      <c r="CQ953">
        <v>0</v>
      </c>
      <c r="CR953">
        <v>2.9935</v>
      </c>
      <c r="CS953">
        <v>0</v>
      </c>
      <c r="CT953">
        <v>28140.9</v>
      </c>
      <c r="CU953">
        <v>17412.012500000001</v>
      </c>
      <c r="CV953">
        <v>43.436999999999998</v>
      </c>
      <c r="CW953">
        <v>44.601374999999997</v>
      </c>
      <c r="CX953">
        <v>43.5</v>
      </c>
      <c r="CY953">
        <v>42.936999999999998</v>
      </c>
      <c r="CZ953">
        <v>43.375</v>
      </c>
      <c r="DA953">
        <v>1959.97</v>
      </c>
      <c r="DB953">
        <v>39.991875000000007</v>
      </c>
      <c r="DC953">
        <v>0</v>
      </c>
      <c r="DD953">
        <v>1660411658.4000001</v>
      </c>
      <c r="DE953">
        <v>0</v>
      </c>
      <c r="DF953">
        <v>1660411308.0999999</v>
      </c>
      <c r="DG953" t="s">
        <v>1985</v>
      </c>
      <c r="DH953">
        <v>1660411299.5999999</v>
      </c>
      <c r="DI953">
        <v>1660411308.0999999</v>
      </c>
      <c r="DJ953">
        <v>25</v>
      </c>
      <c r="DK953">
        <v>0.20799999999999999</v>
      </c>
      <c r="DL953">
        <v>-5.0000000000000001E-3</v>
      </c>
      <c r="DM953">
        <v>1.3160000000000001</v>
      </c>
      <c r="DN953">
        <v>1.4999999999999999E-2</v>
      </c>
      <c r="DO953">
        <v>400</v>
      </c>
      <c r="DP953">
        <v>24</v>
      </c>
      <c r="DQ953">
        <v>0.34</v>
      </c>
      <c r="DR953">
        <v>0.09</v>
      </c>
      <c r="DS953">
        <v>6.0131525209184238</v>
      </c>
      <c r="DT953">
        <v>1.460140820867406</v>
      </c>
      <c r="DU953">
        <v>0.1250157385051178</v>
      </c>
      <c r="DV953">
        <v>0</v>
      </c>
      <c r="DW953">
        <v>37.856751244116687</v>
      </c>
      <c r="DX953">
        <v>2.1974819923437159</v>
      </c>
      <c r="DY953">
        <v>0.1634715822848343</v>
      </c>
      <c r="DZ953">
        <v>0</v>
      </c>
      <c r="EA953">
        <v>-47.482596774193553</v>
      </c>
      <c r="EB953">
        <v>-3.8705370967739738</v>
      </c>
      <c r="EC953">
        <v>0.29292168664290358</v>
      </c>
      <c r="ED953">
        <v>0</v>
      </c>
      <c r="EE953">
        <v>491.8447649202318</v>
      </c>
      <c r="EF953">
        <v>275.98043720040192</v>
      </c>
      <c r="EG953">
        <v>19.914964341886041</v>
      </c>
      <c r="EH953">
        <v>0</v>
      </c>
      <c r="EI953">
        <v>3.4474190243902441</v>
      </c>
      <c r="EJ953">
        <v>0.2347854355400604</v>
      </c>
      <c r="EK953">
        <v>2.548963776114771E-2</v>
      </c>
      <c r="EL953">
        <v>0</v>
      </c>
      <c r="EM953">
        <v>1.9998476542302539</v>
      </c>
      <c r="EN953">
        <v>-6.2494237545283327E-3</v>
      </c>
      <c r="EO953">
        <v>1.434637848567526E-3</v>
      </c>
      <c r="EP953">
        <v>1</v>
      </c>
      <c r="EQ953">
        <v>1</v>
      </c>
      <c r="ER953">
        <v>6</v>
      </c>
      <c r="ES953" t="s">
        <v>458</v>
      </c>
      <c r="ET953">
        <v>2.9412099999999999</v>
      </c>
      <c r="EU953">
        <v>2.8013499999999998</v>
      </c>
      <c r="EV953">
        <v>0.120376</v>
      </c>
      <c r="EW953">
        <v>0.12679599999999999</v>
      </c>
      <c r="EX953">
        <v>0.117642</v>
      </c>
      <c r="EY953">
        <v>0.106878</v>
      </c>
      <c r="EZ953">
        <v>17976.3</v>
      </c>
      <c r="FA953">
        <v>18707.8</v>
      </c>
      <c r="FB953">
        <v>23774.799999999999</v>
      </c>
      <c r="FC953">
        <v>24942.7</v>
      </c>
      <c r="FD953">
        <v>33585.9</v>
      </c>
      <c r="FE953">
        <v>35579.300000000003</v>
      </c>
      <c r="FF953">
        <v>43360.1</v>
      </c>
      <c r="FG953">
        <v>46114.400000000001</v>
      </c>
      <c r="FH953">
        <v>1.94435</v>
      </c>
      <c r="FI953">
        <v>1.8113300000000001</v>
      </c>
      <c r="FJ953">
        <v>0.10667</v>
      </c>
      <c r="FK953">
        <v>0</v>
      </c>
      <c r="FL953">
        <v>30.0566</v>
      </c>
      <c r="FM953">
        <v>999.9</v>
      </c>
      <c r="FN953">
        <v>57.8</v>
      </c>
      <c r="FO953">
        <v>37.4</v>
      </c>
      <c r="FP953">
        <v>37.467300000000002</v>
      </c>
      <c r="FQ953">
        <v>63.596200000000003</v>
      </c>
      <c r="FR953">
        <v>25.713100000000001</v>
      </c>
      <c r="FS953">
        <v>1</v>
      </c>
      <c r="FT953">
        <v>0.522729</v>
      </c>
      <c r="FU953">
        <v>2.2831000000000001</v>
      </c>
      <c r="FV953">
        <v>20.3062</v>
      </c>
      <c r="FW953">
        <v>5.2115999999999998</v>
      </c>
      <c r="FX953">
        <v>11.907500000000001</v>
      </c>
      <c r="FY953">
        <v>5.0019499999999999</v>
      </c>
      <c r="FZ953">
        <v>3.2905000000000002</v>
      </c>
      <c r="GA953">
        <v>9999</v>
      </c>
      <c r="GB953">
        <v>9999</v>
      </c>
      <c r="GC953">
        <v>9999</v>
      </c>
      <c r="GD953">
        <v>999.9</v>
      </c>
      <c r="GE953">
        <v>1.8597399999999999</v>
      </c>
      <c r="GF953">
        <v>1.8548</v>
      </c>
      <c r="GG953">
        <v>1.8579300000000001</v>
      </c>
      <c r="GH953">
        <v>1.85639</v>
      </c>
      <c r="GI953">
        <v>1.8551599999999999</v>
      </c>
      <c r="GJ953">
        <v>1.8548100000000001</v>
      </c>
      <c r="GK953">
        <v>1.85364</v>
      </c>
      <c r="GL953">
        <v>1.85656</v>
      </c>
      <c r="GM953">
        <v>0</v>
      </c>
      <c r="GN953">
        <v>0</v>
      </c>
      <c r="GO953">
        <v>0</v>
      </c>
      <c r="GP953">
        <v>0</v>
      </c>
      <c r="GQ953" t="s">
        <v>385</v>
      </c>
      <c r="GR953" t="s">
        <v>386</v>
      </c>
      <c r="GS953" t="s">
        <v>387</v>
      </c>
      <c r="GT953" t="s">
        <v>387</v>
      </c>
      <c r="GU953" t="s">
        <v>387</v>
      </c>
      <c r="GV953" t="s">
        <v>387</v>
      </c>
      <c r="GW953">
        <v>0</v>
      </c>
      <c r="GX953">
        <v>100</v>
      </c>
      <c r="GY953">
        <v>100</v>
      </c>
      <c r="GZ953">
        <v>1.71</v>
      </c>
      <c r="HA953">
        <v>7.9000000000000008E-3</v>
      </c>
      <c r="HB953">
        <v>0.36341150857684917</v>
      </c>
      <c r="HC953">
        <v>2.8098669343081611E-3</v>
      </c>
      <c r="HD953">
        <v>-1.127031966113555E-6</v>
      </c>
      <c r="HE953">
        <v>1.768598670541231E-10</v>
      </c>
      <c r="HF953">
        <v>-7.1736991530500657E-2</v>
      </c>
      <c r="HG953">
        <v>1.081145868756639E-2</v>
      </c>
      <c r="HH953">
        <v>-3.689364805754238E-4</v>
      </c>
      <c r="HI953">
        <v>2.919854880483278E-6</v>
      </c>
      <c r="HJ953">
        <v>2</v>
      </c>
      <c r="HK953">
        <v>2136</v>
      </c>
      <c r="HL953">
        <v>3</v>
      </c>
      <c r="HM953">
        <v>30</v>
      </c>
      <c r="HN953">
        <v>6</v>
      </c>
      <c r="HO953">
        <v>5.9</v>
      </c>
      <c r="HP953">
        <v>1.58325</v>
      </c>
      <c r="HQ953">
        <v>2.34009</v>
      </c>
      <c r="HR953">
        <v>1.4978</v>
      </c>
      <c r="HS953">
        <v>2.3010299999999999</v>
      </c>
      <c r="HT953">
        <v>1.5478499999999999</v>
      </c>
      <c r="HU953">
        <v>2.4243199999999998</v>
      </c>
      <c r="HV953">
        <v>40.6554</v>
      </c>
      <c r="HW953">
        <v>13.1601</v>
      </c>
      <c r="HX953">
        <v>18</v>
      </c>
      <c r="HY953">
        <v>500.63299999999998</v>
      </c>
      <c r="HZ953">
        <v>478.38600000000002</v>
      </c>
      <c r="IA953">
        <v>26.955400000000001</v>
      </c>
      <c r="IB953">
        <v>33.546999999999997</v>
      </c>
      <c r="IC953">
        <v>30.0001</v>
      </c>
      <c r="ID953">
        <v>33.364600000000003</v>
      </c>
      <c r="IE953">
        <v>33.467599999999997</v>
      </c>
      <c r="IF953">
        <v>31.701499999999999</v>
      </c>
      <c r="IG953">
        <v>38.948399999999999</v>
      </c>
      <c r="IH953">
        <v>0</v>
      </c>
      <c r="II953">
        <v>26.952200000000001</v>
      </c>
      <c r="IJ953">
        <v>704.30399999999997</v>
      </c>
      <c r="IK953">
        <v>23.719000000000001</v>
      </c>
      <c r="IL953">
        <v>100.256</v>
      </c>
      <c r="IM953">
        <v>99.937100000000001</v>
      </c>
      <c r="IN953" t="s">
        <v>2772</v>
      </c>
    </row>
    <row r="954" spans="1:248" x14ac:dyDescent="0.2">
      <c r="A954">
        <v>938</v>
      </c>
      <c r="B954">
        <v>1660411661.5</v>
      </c>
      <c r="C954">
        <v>11937.400000095369</v>
      </c>
      <c r="D954" t="s">
        <v>2246</v>
      </c>
      <c r="E954" t="s">
        <v>2247</v>
      </c>
      <c r="F954">
        <v>1</v>
      </c>
      <c r="G954" t="s">
        <v>376</v>
      </c>
      <c r="H954" t="s">
        <v>377</v>
      </c>
      <c r="I954" t="s">
        <v>378</v>
      </c>
      <c r="J954" t="s">
        <v>379</v>
      </c>
      <c r="K954" t="s">
        <v>1984</v>
      </c>
      <c r="L954" t="s">
        <v>376</v>
      </c>
      <c r="M954" t="s">
        <v>381</v>
      </c>
      <c r="N954">
        <v>1660411653.71875</v>
      </c>
      <c r="O954">
        <f t="shared" si="476"/>
        <v>2.9912421434534959E-3</v>
      </c>
      <c r="P954">
        <f t="shared" si="477"/>
        <v>2.9912421434534959</v>
      </c>
      <c r="Q954">
        <f t="shared" si="478"/>
        <v>6.384299002786646</v>
      </c>
      <c r="R954">
        <f t="shared" si="479"/>
        <v>587.30493749999994</v>
      </c>
      <c r="S954">
        <f t="shared" si="480"/>
        <v>498.25353256391679</v>
      </c>
      <c r="T954">
        <f t="shared" si="481"/>
        <v>49.583850762550931</v>
      </c>
      <c r="U954">
        <f t="shared" si="482"/>
        <v>58.445828217732959</v>
      </c>
      <c r="V954">
        <f t="shared" si="483"/>
        <v>0.1473258481032084</v>
      </c>
      <c r="W954">
        <f t="shared" si="484"/>
        <v>2.9197312249591336</v>
      </c>
      <c r="X954">
        <f t="shared" si="485"/>
        <v>0.14331710737659459</v>
      </c>
      <c r="Y954">
        <f t="shared" si="486"/>
        <v>8.9924276107191947E-2</v>
      </c>
      <c r="Z954">
        <f t="shared" si="487"/>
        <v>321.51283486528268</v>
      </c>
      <c r="AA954">
        <f t="shared" si="488"/>
        <v>32.123225671505494</v>
      </c>
      <c r="AB954">
        <f t="shared" si="489"/>
        <v>31.789037499999999</v>
      </c>
      <c r="AC954">
        <f t="shared" si="490"/>
        <v>4.718361362218177</v>
      </c>
      <c r="AD954">
        <f t="shared" si="491"/>
        <v>60.252226686552305</v>
      </c>
      <c r="AE954">
        <f t="shared" si="492"/>
        <v>2.7189421537779386</v>
      </c>
      <c r="AF954">
        <f t="shared" si="493"/>
        <v>4.5126002859986905</v>
      </c>
      <c r="AG954">
        <f t="shared" si="494"/>
        <v>1.9994192084402385</v>
      </c>
      <c r="AH954">
        <f t="shared" si="495"/>
        <v>-131.91377852629918</v>
      </c>
      <c r="AI954">
        <f t="shared" si="496"/>
        <v>-123.45355800126465</v>
      </c>
      <c r="AJ954">
        <f t="shared" si="497"/>
        <v>-9.5322036924608504</v>
      </c>
      <c r="AK954">
        <f t="shared" si="498"/>
        <v>56.613294645258023</v>
      </c>
      <c r="AL954">
        <f t="shared" si="499"/>
        <v>37.928062235098565</v>
      </c>
      <c r="AM954">
        <f t="shared" si="500"/>
        <v>2.9673213782145611</v>
      </c>
      <c r="AN954">
        <f t="shared" si="501"/>
        <v>6.384299002786646</v>
      </c>
      <c r="AO954">
        <v>674.99123185027486</v>
      </c>
      <c r="AP954">
        <v>641.04885454545456</v>
      </c>
      <c r="AQ954">
        <v>5.1061880368225898</v>
      </c>
      <c r="AR954">
        <v>65.016461255683083</v>
      </c>
      <c r="AS954">
        <f t="shared" si="502"/>
        <v>2.9912421434534959</v>
      </c>
      <c r="AT954">
        <v>23.82973832237813</v>
      </c>
      <c r="AU954">
        <v>27.320910909090902</v>
      </c>
      <c r="AV954">
        <v>-1.113511087313838E-4</v>
      </c>
      <c r="AW954">
        <v>83.562977856309928</v>
      </c>
      <c r="AX954">
        <v>0</v>
      </c>
      <c r="AY954">
        <v>0</v>
      </c>
      <c r="AZ954">
        <f t="shared" si="503"/>
        <v>1</v>
      </c>
      <c r="BA954">
        <f t="shared" si="504"/>
        <v>0</v>
      </c>
      <c r="BB954">
        <f t="shared" si="505"/>
        <v>51888.545729744736</v>
      </c>
      <c r="BC954">
        <f t="shared" si="506"/>
        <v>1999.983125</v>
      </c>
      <c r="BD954">
        <f t="shared" si="507"/>
        <v>1681.1855805001462</v>
      </c>
      <c r="BE954">
        <f t="shared" si="508"/>
        <v>0.84059988281158438</v>
      </c>
      <c r="BF954">
        <f t="shared" si="509"/>
        <v>0.160757773826358</v>
      </c>
      <c r="BG954">
        <v>6</v>
      </c>
      <c r="BH954">
        <v>0.5</v>
      </c>
      <c r="BI954" t="s">
        <v>382</v>
      </c>
      <c r="BJ954">
        <v>2</v>
      </c>
      <c r="BK954" t="b">
        <v>1</v>
      </c>
      <c r="BL954">
        <v>1660411653.71875</v>
      </c>
      <c r="BM954">
        <v>587.30493749999994</v>
      </c>
      <c r="BN954">
        <v>634.89650000000006</v>
      </c>
      <c r="BO954">
        <v>27.321850000000001</v>
      </c>
      <c r="BP954">
        <v>23.859324999999998</v>
      </c>
      <c r="BQ954">
        <v>585.64756250000005</v>
      </c>
      <c r="BR954">
        <v>27.31404375</v>
      </c>
      <c r="BS954">
        <v>500.14056249999999</v>
      </c>
      <c r="BT954">
        <v>99.415312499999999</v>
      </c>
      <c r="BU954">
        <v>9.9989493749999991E-2</v>
      </c>
      <c r="BV954">
        <v>31.004750000000001</v>
      </c>
      <c r="BW954">
        <v>31.789037499999999</v>
      </c>
      <c r="BX954">
        <v>999.9</v>
      </c>
      <c r="BY954">
        <v>0</v>
      </c>
      <c r="BZ954">
        <v>0</v>
      </c>
      <c r="CA954">
        <v>10002.620000000001</v>
      </c>
      <c r="CB954">
        <v>0</v>
      </c>
      <c r="CC954">
        <v>86.945856249999991</v>
      </c>
      <c r="CD954">
        <v>-47.591412499999997</v>
      </c>
      <c r="CE954">
        <v>603.80212500000005</v>
      </c>
      <c r="CF954">
        <v>650.41449999999998</v>
      </c>
      <c r="CG954">
        <v>3.4625331250000002</v>
      </c>
      <c r="CH954">
        <v>634.89650000000006</v>
      </c>
      <c r="CI954">
        <v>23.859324999999998</v>
      </c>
      <c r="CJ954">
        <v>2.716210625</v>
      </c>
      <c r="CK954">
        <v>2.3719837500000001</v>
      </c>
      <c r="CL954">
        <v>22.38351875</v>
      </c>
      <c r="CM954">
        <v>20.173731249999999</v>
      </c>
      <c r="CN954">
        <v>1999.983125</v>
      </c>
      <c r="CO954">
        <v>0.98000562499999999</v>
      </c>
      <c r="CP954">
        <v>1.9994174999999999E-2</v>
      </c>
      <c r="CQ954">
        <v>0</v>
      </c>
      <c r="CR954">
        <v>2.9464999999999999</v>
      </c>
      <c r="CS954">
        <v>0</v>
      </c>
      <c r="CT954">
        <v>28176.075000000001</v>
      </c>
      <c r="CU954">
        <v>17412.21875</v>
      </c>
      <c r="CV954">
        <v>43.436999999999998</v>
      </c>
      <c r="CW954">
        <v>44.601374999999997</v>
      </c>
      <c r="CX954">
        <v>43.5</v>
      </c>
      <c r="CY954">
        <v>42.936999999999998</v>
      </c>
      <c r="CZ954">
        <v>43.375</v>
      </c>
      <c r="DA954">
        <v>1959.9925000000001</v>
      </c>
      <c r="DB954">
        <v>39.991875000000007</v>
      </c>
      <c r="DC954">
        <v>0</v>
      </c>
      <c r="DD954">
        <v>1660411659.5999999</v>
      </c>
      <c r="DE954">
        <v>0</v>
      </c>
      <c r="DF954">
        <v>1660411308.0999999</v>
      </c>
      <c r="DG954" t="s">
        <v>1985</v>
      </c>
      <c r="DH954">
        <v>1660411299.5999999</v>
      </c>
      <c r="DI954">
        <v>1660411308.0999999</v>
      </c>
      <c r="DJ954">
        <v>25</v>
      </c>
      <c r="DK954">
        <v>0.20799999999999999</v>
      </c>
      <c r="DL954">
        <v>-5.0000000000000001E-3</v>
      </c>
      <c r="DM954">
        <v>1.3160000000000001</v>
      </c>
      <c r="DN954">
        <v>1.4999999999999999E-2</v>
      </c>
      <c r="DO954">
        <v>400</v>
      </c>
      <c r="DP954">
        <v>24</v>
      </c>
      <c r="DQ954">
        <v>0.34</v>
      </c>
      <c r="DR954">
        <v>0.09</v>
      </c>
      <c r="DS954">
        <v>6.0677382297852587</v>
      </c>
      <c r="DT954">
        <v>1.5514330230297351</v>
      </c>
      <c r="DU954">
        <v>0.13348522561985321</v>
      </c>
      <c r="DV954">
        <v>0</v>
      </c>
      <c r="DW954">
        <v>37.901990767871332</v>
      </c>
      <c r="DX954">
        <v>2.1179208294111391</v>
      </c>
      <c r="DY954">
        <v>0.16261115551871949</v>
      </c>
      <c r="DZ954">
        <v>0</v>
      </c>
      <c r="EA954">
        <v>-47.592170000000003</v>
      </c>
      <c r="EB954">
        <v>-3.853137263626111</v>
      </c>
      <c r="EC954">
        <v>0.28243328315432908</v>
      </c>
      <c r="ED954">
        <v>0</v>
      </c>
      <c r="EE954">
        <v>497.45626729072001</v>
      </c>
      <c r="EF954">
        <v>275.01292545498632</v>
      </c>
      <c r="EG954">
        <v>20.507620516169911</v>
      </c>
      <c r="EH954">
        <v>0</v>
      </c>
      <c r="EI954">
        <v>3.4536912499999999</v>
      </c>
      <c r="EJ954">
        <v>0.26488829268292169</v>
      </c>
      <c r="EK954">
        <v>2.7368987484696981E-2</v>
      </c>
      <c r="EL954">
        <v>0</v>
      </c>
      <c r="EM954">
        <v>1.999560360909457</v>
      </c>
      <c r="EN954">
        <v>-2.7160889930393092E-4</v>
      </c>
      <c r="EO954">
        <v>9.7743348161088896E-4</v>
      </c>
      <c r="EP954">
        <v>1</v>
      </c>
      <c r="EQ954">
        <v>1</v>
      </c>
      <c r="ER954">
        <v>6</v>
      </c>
      <c r="ES954" t="s">
        <v>458</v>
      </c>
      <c r="ET954">
        <v>2.9411399999999999</v>
      </c>
      <c r="EU954">
        <v>2.8012700000000001</v>
      </c>
      <c r="EV954">
        <v>0.12138699999999999</v>
      </c>
      <c r="EW954">
        <v>0.12778300000000001</v>
      </c>
      <c r="EX954">
        <v>0.117635</v>
      </c>
      <c r="EY954">
        <v>0.106879</v>
      </c>
      <c r="EZ954">
        <v>17955.599999999999</v>
      </c>
      <c r="FA954">
        <v>18686.7</v>
      </c>
      <c r="FB954">
        <v>23774.799999999999</v>
      </c>
      <c r="FC954">
        <v>24942.7</v>
      </c>
      <c r="FD954">
        <v>33586.199999999997</v>
      </c>
      <c r="FE954">
        <v>35579.4</v>
      </c>
      <c r="FF954">
        <v>43360</v>
      </c>
      <c r="FG954">
        <v>46114.6</v>
      </c>
      <c r="FH954">
        <v>1.9444999999999999</v>
      </c>
      <c r="FI954">
        <v>1.81125</v>
      </c>
      <c r="FJ954">
        <v>0.106119</v>
      </c>
      <c r="FK954">
        <v>0</v>
      </c>
      <c r="FL954">
        <v>30.0578</v>
      </c>
      <c r="FM954">
        <v>999.9</v>
      </c>
      <c r="FN954">
        <v>57.8</v>
      </c>
      <c r="FO954">
        <v>37.4</v>
      </c>
      <c r="FP954">
        <v>37.468600000000002</v>
      </c>
      <c r="FQ954">
        <v>63.736199999999997</v>
      </c>
      <c r="FR954">
        <v>26.354199999999999</v>
      </c>
      <c r="FS954">
        <v>1</v>
      </c>
      <c r="FT954">
        <v>0.52267799999999998</v>
      </c>
      <c r="FU954">
        <v>2.2817099999999999</v>
      </c>
      <c r="FV954">
        <v>20.3063</v>
      </c>
      <c r="FW954">
        <v>5.2111499999999999</v>
      </c>
      <c r="FX954">
        <v>11.907400000000001</v>
      </c>
      <c r="FY954">
        <v>5.0017500000000004</v>
      </c>
      <c r="FZ954">
        <v>3.2905000000000002</v>
      </c>
      <c r="GA954">
        <v>9999</v>
      </c>
      <c r="GB954">
        <v>9999</v>
      </c>
      <c r="GC954">
        <v>9999</v>
      </c>
      <c r="GD954">
        <v>999.9</v>
      </c>
      <c r="GE954">
        <v>1.8597399999999999</v>
      </c>
      <c r="GF954">
        <v>1.8548</v>
      </c>
      <c r="GG954">
        <v>1.8579300000000001</v>
      </c>
      <c r="GH954">
        <v>1.85639</v>
      </c>
      <c r="GI954">
        <v>1.8551599999999999</v>
      </c>
      <c r="GJ954">
        <v>1.8548</v>
      </c>
      <c r="GK954">
        <v>1.85364</v>
      </c>
      <c r="GL954">
        <v>1.8565700000000001</v>
      </c>
      <c r="GM954">
        <v>0</v>
      </c>
      <c r="GN954">
        <v>0</v>
      </c>
      <c r="GO954">
        <v>0</v>
      </c>
      <c r="GP954">
        <v>0</v>
      </c>
      <c r="GQ954" t="s">
        <v>385</v>
      </c>
      <c r="GR954" t="s">
        <v>386</v>
      </c>
      <c r="GS954" t="s">
        <v>387</v>
      </c>
      <c r="GT954" t="s">
        <v>387</v>
      </c>
      <c r="GU954" t="s">
        <v>387</v>
      </c>
      <c r="GV954" t="s">
        <v>387</v>
      </c>
      <c r="GW954">
        <v>0</v>
      </c>
      <c r="GX954">
        <v>100</v>
      </c>
      <c r="GY954">
        <v>100</v>
      </c>
      <c r="GZ954">
        <v>1.7210000000000001</v>
      </c>
      <c r="HA954">
        <v>7.7999999999999996E-3</v>
      </c>
      <c r="HB954">
        <v>0.36341150857684917</v>
      </c>
      <c r="HC954">
        <v>2.8098669343081611E-3</v>
      </c>
      <c r="HD954">
        <v>-1.127031966113555E-6</v>
      </c>
      <c r="HE954">
        <v>1.768598670541231E-10</v>
      </c>
      <c r="HF954">
        <v>-7.1736991530500657E-2</v>
      </c>
      <c r="HG954">
        <v>1.081145868756639E-2</v>
      </c>
      <c r="HH954">
        <v>-3.689364805754238E-4</v>
      </c>
      <c r="HI954">
        <v>2.919854880483278E-6</v>
      </c>
      <c r="HJ954">
        <v>2</v>
      </c>
      <c r="HK954">
        <v>2136</v>
      </c>
      <c r="HL954">
        <v>3</v>
      </c>
      <c r="HM954">
        <v>30</v>
      </c>
      <c r="HN954">
        <v>6</v>
      </c>
      <c r="HO954">
        <v>5.9</v>
      </c>
      <c r="HP954">
        <v>1.5979000000000001</v>
      </c>
      <c r="HQ954">
        <v>2.3290999999999999</v>
      </c>
      <c r="HR954">
        <v>1.4978</v>
      </c>
      <c r="HS954">
        <v>2.3010299999999999</v>
      </c>
      <c r="HT954">
        <v>1.5478499999999999</v>
      </c>
      <c r="HU954">
        <v>2.2949199999999998</v>
      </c>
      <c r="HV954">
        <v>40.6554</v>
      </c>
      <c r="HW954">
        <v>13.1601</v>
      </c>
      <c r="HX954">
        <v>18</v>
      </c>
      <c r="HY954">
        <v>500.733</v>
      </c>
      <c r="HZ954">
        <v>478.33699999999999</v>
      </c>
      <c r="IA954">
        <v>26.953299999999999</v>
      </c>
      <c r="IB954">
        <v>33.548000000000002</v>
      </c>
      <c r="IC954">
        <v>30</v>
      </c>
      <c r="ID954">
        <v>33.3658</v>
      </c>
      <c r="IE954">
        <v>33.467599999999997</v>
      </c>
      <c r="IF954">
        <v>32.016399999999997</v>
      </c>
      <c r="IG954">
        <v>39.235700000000001</v>
      </c>
      <c r="IH954">
        <v>0</v>
      </c>
      <c r="II954">
        <v>26.952200000000001</v>
      </c>
      <c r="IJ954">
        <v>704.30399999999997</v>
      </c>
      <c r="IK954">
        <v>23.716699999999999</v>
      </c>
      <c r="IL954">
        <v>100.256</v>
      </c>
      <c r="IM954">
        <v>99.9375</v>
      </c>
      <c r="IN954" t="s">
        <v>2772</v>
      </c>
    </row>
    <row r="955" spans="1:248" x14ac:dyDescent="0.2">
      <c r="A955">
        <v>939</v>
      </c>
      <c r="B955">
        <v>1660411662</v>
      </c>
      <c r="C955">
        <v>11937.900000095369</v>
      </c>
      <c r="D955" t="s">
        <v>2248</v>
      </c>
      <c r="E955" t="s">
        <v>2249</v>
      </c>
      <c r="F955">
        <v>1</v>
      </c>
      <c r="G955" t="s">
        <v>376</v>
      </c>
      <c r="H955" t="s">
        <v>377</v>
      </c>
      <c r="I955" t="s">
        <v>378</v>
      </c>
      <c r="J955" t="s">
        <v>379</v>
      </c>
      <c r="K955" t="s">
        <v>1984</v>
      </c>
      <c r="L955" t="s">
        <v>376</v>
      </c>
      <c r="M955" t="s">
        <v>381</v>
      </c>
      <c r="N955">
        <v>1660411653.71875</v>
      </c>
      <c r="O955">
        <f t="shared" si="476"/>
        <v>2.9929143051179597E-3</v>
      </c>
      <c r="P955">
        <f t="shared" si="477"/>
        <v>2.9929143051179596</v>
      </c>
      <c r="Q955">
        <f t="shared" si="478"/>
        <v>6.3894123201085842</v>
      </c>
      <c r="R955">
        <f t="shared" si="479"/>
        <v>587.30493749999994</v>
      </c>
      <c r="S955">
        <f t="shared" si="480"/>
        <v>498.23684002019758</v>
      </c>
      <c r="T955">
        <f t="shared" si="481"/>
        <v>49.582189599021667</v>
      </c>
      <c r="U955">
        <f t="shared" si="482"/>
        <v>58.445828217732959</v>
      </c>
      <c r="V955">
        <f t="shared" si="483"/>
        <v>0.14741050594671823</v>
      </c>
      <c r="W955">
        <f t="shared" si="484"/>
        <v>2.9197312249591336</v>
      </c>
      <c r="X955">
        <f t="shared" si="485"/>
        <v>0.14339722438528993</v>
      </c>
      <c r="Y955">
        <f t="shared" si="486"/>
        <v>8.9974741846232331E-2</v>
      </c>
      <c r="Z955">
        <f t="shared" si="487"/>
        <v>321.51283486528268</v>
      </c>
      <c r="AA955">
        <f t="shared" si="488"/>
        <v>32.122790653510208</v>
      </c>
      <c r="AB955">
        <f t="shared" si="489"/>
        <v>31.789037499999999</v>
      </c>
      <c r="AC955">
        <f t="shared" si="490"/>
        <v>4.718361362218177</v>
      </c>
      <c r="AD955">
        <f t="shared" si="491"/>
        <v>60.252226686552305</v>
      </c>
      <c r="AE955">
        <f t="shared" si="492"/>
        <v>2.7189421537779386</v>
      </c>
      <c r="AF955">
        <f t="shared" si="493"/>
        <v>4.5126002859986905</v>
      </c>
      <c r="AG955">
        <f t="shared" si="494"/>
        <v>1.9994192084402385</v>
      </c>
      <c r="AH955">
        <f t="shared" si="495"/>
        <v>-131.98752085570203</v>
      </c>
      <c r="AI955">
        <f t="shared" si="496"/>
        <v>-123.45355800126465</v>
      </c>
      <c r="AJ955">
        <f t="shared" si="497"/>
        <v>-9.5322036924608504</v>
      </c>
      <c r="AK955">
        <f t="shared" si="498"/>
        <v>56.539552315855175</v>
      </c>
      <c r="AL955">
        <f t="shared" si="499"/>
        <v>37.928062235098565</v>
      </c>
      <c r="AM955">
        <f t="shared" si="500"/>
        <v>2.9673213782145611</v>
      </c>
      <c r="AN955">
        <f t="shared" si="501"/>
        <v>6.3894123201085842</v>
      </c>
      <c r="AO955">
        <v>677.5598650126766</v>
      </c>
      <c r="AP955">
        <v>643.60446060606034</v>
      </c>
      <c r="AQ955">
        <v>5.1075074091900277</v>
      </c>
      <c r="AR955">
        <v>65.016461255683083</v>
      </c>
      <c r="AS955">
        <f t="shared" si="502"/>
        <v>2.9929143051179596</v>
      </c>
      <c r="AT955">
        <v>23.827030582285801</v>
      </c>
      <c r="AU955">
        <v>27.320135151515149</v>
      </c>
      <c r="AV955">
        <v>-1.0799781679813519E-4</v>
      </c>
      <c r="AW955">
        <v>83.562977856309928</v>
      </c>
      <c r="AX955">
        <v>0</v>
      </c>
      <c r="AY955">
        <v>0</v>
      </c>
      <c r="AZ955">
        <f t="shared" si="503"/>
        <v>1</v>
      </c>
      <c r="BA955">
        <f t="shared" si="504"/>
        <v>0</v>
      </c>
      <c r="BB955">
        <f t="shared" si="505"/>
        <v>51888.545729744736</v>
      </c>
      <c r="BC955">
        <f t="shared" si="506"/>
        <v>1999.983125</v>
      </c>
      <c r="BD955">
        <f t="shared" si="507"/>
        <v>1681.1855805001462</v>
      </c>
      <c r="BE955">
        <f t="shared" si="508"/>
        <v>0.84059988281158438</v>
      </c>
      <c r="BF955">
        <f t="shared" si="509"/>
        <v>0.160757773826358</v>
      </c>
      <c r="BG955">
        <v>6</v>
      </c>
      <c r="BH955">
        <v>0.5</v>
      </c>
      <c r="BI955" t="s">
        <v>382</v>
      </c>
      <c r="BJ955">
        <v>2</v>
      </c>
      <c r="BK955" t="b">
        <v>1</v>
      </c>
      <c r="BL955">
        <v>1660411653.71875</v>
      </c>
      <c r="BM955">
        <v>587.30493749999994</v>
      </c>
      <c r="BN955">
        <v>634.89650000000006</v>
      </c>
      <c r="BO955">
        <v>27.321850000000001</v>
      </c>
      <c r="BP955">
        <v>23.859324999999998</v>
      </c>
      <c r="BQ955">
        <v>585.64756250000005</v>
      </c>
      <c r="BR955">
        <v>27.31404375</v>
      </c>
      <c r="BS955">
        <v>500.14056249999999</v>
      </c>
      <c r="BT955">
        <v>99.415312499999999</v>
      </c>
      <c r="BU955">
        <v>9.9989493749999991E-2</v>
      </c>
      <c r="BV955">
        <v>31.004750000000001</v>
      </c>
      <c r="BW955">
        <v>31.789037499999999</v>
      </c>
      <c r="BX955">
        <v>999.9</v>
      </c>
      <c r="BY955">
        <v>0</v>
      </c>
      <c r="BZ955">
        <v>0</v>
      </c>
      <c r="CA955">
        <v>10002.620000000001</v>
      </c>
      <c r="CB955">
        <v>0</v>
      </c>
      <c r="CC955">
        <v>86.945856249999991</v>
      </c>
      <c r="CD955">
        <v>-47.591412499999997</v>
      </c>
      <c r="CE955">
        <v>603.80212500000005</v>
      </c>
      <c r="CF955">
        <v>650.41449999999998</v>
      </c>
      <c r="CG955">
        <v>3.4625331250000002</v>
      </c>
      <c r="CH955">
        <v>634.89650000000006</v>
      </c>
      <c r="CI955">
        <v>23.859324999999998</v>
      </c>
      <c r="CJ955">
        <v>2.716210625</v>
      </c>
      <c r="CK955">
        <v>2.3719837500000001</v>
      </c>
      <c r="CL955">
        <v>22.38351875</v>
      </c>
      <c r="CM955">
        <v>20.173731249999999</v>
      </c>
      <c r="CN955">
        <v>1999.983125</v>
      </c>
      <c r="CO955">
        <v>0.98000562499999999</v>
      </c>
      <c r="CP955">
        <v>1.9994174999999999E-2</v>
      </c>
      <c r="CQ955">
        <v>0</v>
      </c>
      <c r="CR955">
        <v>2.9464999999999999</v>
      </c>
      <c r="CS955">
        <v>0</v>
      </c>
      <c r="CT955">
        <v>28176.075000000001</v>
      </c>
      <c r="CU955">
        <v>17412.21875</v>
      </c>
      <c r="CV955">
        <v>43.436999999999998</v>
      </c>
      <c r="CW955">
        <v>44.601374999999997</v>
      </c>
      <c r="CX955">
        <v>43.5</v>
      </c>
      <c r="CY955">
        <v>42.936999999999998</v>
      </c>
      <c r="CZ955">
        <v>43.375</v>
      </c>
      <c r="DA955">
        <v>1959.9925000000001</v>
      </c>
      <c r="DB955">
        <v>39.991875000000007</v>
      </c>
      <c r="DC955">
        <v>0</v>
      </c>
      <c r="DD955">
        <v>1660411660.2</v>
      </c>
      <c r="DE955">
        <v>0</v>
      </c>
      <c r="DF955">
        <v>1660411308.0999999</v>
      </c>
      <c r="DG955" t="s">
        <v>1985</v>
      </c>
      <c r="DH955">
        <v>1660411299.5999999</v>
      </c>
      <c r="DI955">
        <v>1660411308.0999999</v>
      </c>
      <c r="DJ955">
        <v>25</v>
      </c>
      <c r="DK955">
        <v>0.20799999999999999</v>
      </c>
      <c r="DL955">
        <v>-5.0000000000000001E-3</v>
      </c>
      <c r="DM955">
        <v>1.3160000000000001</v>
      </c>
      <c r="DN955">
        <v>1.4999999999999999E-2</v>
      </c>
      <c r="DO955">
        <v>400</v>
      </c>
      <c r="DP955">
        <v>24</v>
      </c>
      <c r="DQ955">
        <v>0.34</v>
      </c>
      <c r="DR955">
        <v>0.09</v>
      </c>
      <c r="DS955">
        <v>6.0677382297852587</v>
      </c>
      <c r="DT955">
        <v>1.5514330230297351</v>
      </c>
      <c r="DU955">
        <v>0.13348522561985321</v>
      </c>
      <c r="DV955">
        <v>0</v>
      </c>
      <c r="DW955">
        <v>37.901990767871332</v>
      </c>
      <c r="DX955">
        <v>2.1179208294111391</v>
      </c>
      <c r="DY955">
        <v>0.16261115551871949</v>
      </c>
      <c r="DZ955">
        <v>0</v>
      </c>
      <c r="EA955">
        <v>-47.592170000000003</v>
      </c>
      <c r="EB955">
        <v>-3.853137263626111</v>
      </c>
      <c r="EC955">
        <v>0.28243328315432908</v>
      </c>
      <c r="ED955">
        <v>0</v>
      </c>
      <c r="EE955">
        <v>497.45626729072001</v>
      </c>
      <c r="EF955">
        <v>275.01292545498632</v>
      </c>
      <c r="EG955">
        <v>20.507620516169911</v>
      </c>
      <c r="EH955">
        <v>0</v>
      </c>
      <c r="EI955">
        <v>3.4536912499999999</v>
      </c>
      <c r="EJ955">
        <v>0.26488829268292169</v>
      </c>
      <c r="EK955">
        <v>2.7368987484696981E-2</v>
      </c>
      <c r="EL955">
        <v>0</v>
      </c>
      <c r="EM955">
        <v>1.999560360909457</v>
      </c>
      <c r="EN955">
        <v>-2.7160889930393092E-4</v>
      </c>
      <c r="EO955">
        <v>9.7743348161088896E-4</v>
      </c>
      <c r="EP955">
        <v>1</v>
      </c>
      <c r="EQ955">
        <v>1</v>
      </c>
      <c r="ER955">
        <v>6</v>
      </c>
      <c r="ES955" t="s">
        <v>458</v>
      </c>
      <c r="ET955">
        <v>2.9411499999999999</v>
      </c>
      <c r="EU955">
        <v>2.8012999999999999</v>
      </c>
      <c r="EV955">
        <v>0.121727</v>
      </c>
      <c r="EW955">
        <v>0.12811</v>
      </c>
      <c r="EX955">
        <v>0.117634</v>
      </c>
      <c r="EY955">
        <v>0.106879</v>
      </c>
      <c r="EZ955">
        <v>17948.7</v>
      </c>
      <c r="FA955">
        <v>18679.7</v>
      </c>
      <c r="FB955">
        <v>23774.799999999999</v>
      </c>
      <c r="FC955">
        <v>24942.799999999999</v>
      </c>
      <c r="FD955">
        <v>33586.199999999997</v>
      </c>
      <c r="FE955">
        <v>35579.5</v>
      </c>
      <c r="FF955">
        <v>43360</v>
      </c>
      <c r="FG955">
        <v>46114.7</v>
      </c>
      <c r="FH955">
        <v>1.94445</v>
      </c>
      <c r="FI955">
        <v>1.81125</v>
      </c>
      <c r="FJ955">
        <v>0.106029</v>
      </c>
      <c r="FK955">
        <v>0</v>
      </c>
      <c r="FL955">
        <v>30.058</v>
      </c>
      <c r="FM955">
        <v>999.9</v>
      </c>
      <c r="FN955">
        <v>57.8</v>
      </c>
      <c r="FO955">
        <v>37.4</v>
      </c>
      <c r="FP955">
        <v>37.4649</v>
      </c>
      <c r="FQ955">
        <v>63.696199999999997</v>
      </c>
      <c r="FR955">
        <v>26.021599999999999</v>
      </c>
      <c r="FS955">
        <v>1</v>
      </c>
      <c r="FT955">
        <v>0.52267799999999998</v>
      </c>
      <c r="FU955">
        <v>2.2799999999999998</v>
      </c>
      <c r="FV955">
        <v>20.3063</v>
      </c>
      <c r="FW955">
        <v>5.2110000000000003</v>
      </c>
      <c r="FX955">
        <v>11.907400000000001</v>
      </c>
      <c r="FY955">
        <v>5.0017500000000004</v>
      </c>
      <c r="FZ955">
        <v>3.2905000000000002</v>
      </c>
      <c r="GA955">
        <v>9999</v>
      </c>
      <c r="GB955">
        <v>9999</v>
      </c>
      <c r="GC955">
        <v>9999</v>
      </c>
      <c r="GD955">
        <v>999.9</v>
      </c>
      <c r="GE955">
        <v>1.8597399999999999</v>
      </c>
      <c r="GF955">
        <v>1.8548</v>
      </c>
      <c r="GG955">
        <v>1.8579300000000001</v>
      </c>
      <c r="GH955">
        <v>1.85639</v>
      </c>
      <c r="GI955">
        <v>1.8551599999999999</v>
      </c>
      <c r="GJ955">
        <v>1.8547800000000001</v>
      </c>
      <c r="GK955">
        <v>1.85364</v>
      </c>
      <c r="GL955">
        <v>1.8565700000000001</v>
      </c>
      <c r="GM955">
        <v>0</v>
      </c>
      <c r="GN955">
        <v>0</v>
      </c>
      <c r="GO955">
        <v>0</v>
      </c>
      <c r="GP955">
        <v>0</v>
      </c>
      <c r="GQ955" t="s">
        <v>385</v>
      </c>
      <c r="GR955" t="s">
        <v>386</v>
      </c>
      <c r="GS955" t="s">
        <v>387</v>
      </c>
      <c r="GT955" t="s">
        <v>387</v>
      </c>
      <c r="GU955" t="s">
        <v>387</v>
      </c>
      <c r="GV955" t="s">
        <v>387</v>
      </c>
      <c r="GW955">
        <v>0</v>
      </c>
      <c r="GX955">
        <v>100</v>
      </c>
      <c r="GY955">
        <v>100</v>
      </c>
      <c r="GZ955">
        <v>1.726</v>
      </c>
      <c r="HA955">
        <v>7.7999999999999996E-3</v>
      </c>
      <c r="HB955">
        <v>0.36341150857684917</v>
      </c>
      <c r="HC955">
        <v>2.8098669343081611E-3</v>
      </c>
      <c r="HD955">
        <v>-1.127031966113555E-6</v>
      </c>
      <c r="HE955">
        <v>1.768598670541231E-10</v>
      </c>
      <c r="HF955">
        <v>-7.1736991530500657E-2</v>
      </c>
      <c r="HG955">
        <v>1.081145868756639E-2</v>
      </c>
      <c r="HH955">
        <v>-3.689364805754238E-4</v>
      </c>
      <c r="HI955">
        <v>2.919854880483278E-6</v>
      </c>
      <c r="HJ955">
        <v>2</v>
      </c>
      <c r="HK955">
        <v>2136</v>
      </c>
      <c r="HL955">
        <v>3</v>
      </c>
      <c r="HM955">
        <v>30</v>
      </c>
      <c r="HN955">
        <v>6</v>
      </c>
      <c r="HO955">
        <v>5.9</v>
      </c>
      <c r="HP955">
        <v>1.6015600000000001</v>
      </c>
      <c r="HQ955">
        <v>2.32544</v>
      </c>
      <c r="HR955">
        <v>1.4978</v>
      </c>
      <c r="HS955">
        <v>2.3010299999999999</v>
      </c>
      <c r="HT955">
        <v>1.5478499999999999</v>
      </c>
      <c r="HU955">
        <v>2.3877000000000002</v>
      </c>
      <c r="HV955">
        <v>40.6554</v>
      </c>
      <c r="HW955">
        <v>13.1601</v>
      </c>
      <c r="HX955">
        <v>18</v>
      </c>
      <c r="HY955">
        <v>500.70499999999998</v>
      </c>
      <c r="HZ955">
        <v>478.33699999999999</v>
      </c>
      <c r="IA955">
        <v>26.9528</v>
      </c>
      <c r="IB955">
        <v>33.548000000000002</v>
      </c>
      <c r="IC955">
        <v>30</v>
      </c>
      <c r="ID955">
        <v>33.366100000000003</v>
      </c>
      <c r="IE955">
        <v>33.467599999999997</v>
      </c>
      <c r="IF955">
        <v>32.081299999999999</v>
      </c>
      <c r="IG955">
        <v>39.235700000000001</v>
      </c>
      <c r="IH955">
        <v>0</v>
      </c>
      <c r="II955">
        <v>26.947099999999999</v>
      </c>
      <c r="IJ955">
        <v>714.327</v>
      </c>
      <c r="IK955">
        <v>23.719200000000001</v>
      </c>
      <c r="IL955">
        <v>100.256</v>
      </c>
      <c r="IM955">
        <v>99.937700000000007</v>
      </c>
      <c r="IN955" t="s">
        <v>2772</v>
      </c>
    </row>
    <row r="956" spans="1:248" x14ac:dyDescent="0.2">
      <c r="A956">
        <v>940</v>
      </c>
      <c r="B956">
        <v>1660411663.5</v>
      </c>
      <c r="C956">
        <v>11939.400000095369</v>
      </c>
      <c r="D956" t="s">
        <v>2250</v>
      </c>
      <c r="E956" t="s">
        <v>2251</v>
      </c>
      <c r="F956">
        <v>1</v>
      </c>
      <c r="G956" t="s">
        <v>376</v>
      </c>
      <c r="H956" t="s">
        <v>377</v>
      </c>
      <c r="I956" t="s">
        <v>378</v>
      </c>
      <c r="J956" t="s">
        <v>379</v>
      </c>
      <c r="K956" t="s">
        <v>1984</v>
      </c>
      <c r="L956" t="s">
        <v>376</v>
      </c>
      <c r="M956" t="s">
        <v>381</v>
      </c>
      <c r="N956">
        <v>1660411655.75</v>
      </c>
      <c r="O956">
        <f t="shared" si="476"/>
        <v>2.9929293070021629E-3</v>
      </c>
      <c r="P956">
        <f t="shared" si="477"/>
        <v>2.992929307002163</v>
      </c>
      <c r="Q956">
        <f t="shared" si="478"/>
        <v>6.3576343223202789</v>
      </c>
      <c r="R956">
        <f t="shared" si="479"/>
        <v>597.41099999999994</v>
      </c>
      <c r="S956">
        <f t="shared" si="480"/>
        <v>508.37769043467557</v>
      </c>
      <c r="T956">
        <f t="shared" si="481"/>
        <v>50.591322183599665</v>
      </c>
      <c r="U956">
        <f t="shared" si="482"/>
        <v>59.451492356370608</v>
      </c>
      <c r="V956">
        <f t="shared" si="483"/>
        <v>0.14744169963381568</v>
      </c>
      <c r="W956">
        <f t="shared" si="484"/>
        <v>2.919784611913228</v>
      </c>
      <c r="X956">
        <f t="shared" si="485"/>
        <v>0.14342681555116912</v>
      </c>
      <c r="Y956">
        <f t="shared" si="486"/>
        <v>8.9993374961741174E-2</v>
      </c>
      <c r="Z956">
        <f t="shared" si="487"/>
        <v>321.50954239165236</v>
      </c>
      <c r="AA956">
        <f t="shared" si="488"/>
        <v>32.123104314732736</v>
      </c>
      <c r="AB956">
        <f t="shared" si="489"/>
        <v>31.787806249999999</v>
      </c>
      <c r="AC956">
        <f t="shared" si="490"/>
        <v>4.7180320433567848</v>
      </c>
      <c r="AD956">
        <f t="shared" si="491"/>
        <v>60.252598698265139</v>
      </c>
      <c r="AE956">
        <f t="shared" si="492"/>
        <v>2.7190141686114662</v>
      </c>
      <c r="AF956">
        <f t="shared" si="493"/>
        <v>4.5126919458326284</v>
      </c>
      <c r="AG956">
        <f t="shared" si="494"/>
        <v>1.9990178747453187</v>
      </c>
      <c r="AH956">
        <f t="shared" si="495"/>
        <v>-131.98818243879538</v>
      </c>
      <c r="AI956">
        <f t="shared" si="496"/>
        <v>-123.20592469361635</v>
      </c>
      <c r="AJ956">
        <f t="shared" si="497"/>
        <v>-9.5128681897154603</v>
      </c>
      <c r="AK956">
        <f t="shared" si="498"/>
        <v>56.802567069525182</v>
      </c>
      <c r="AL956">
        <f t="shared" si="499"/>
        <v>37.996486993378696</v>
      </c>
      <c r="AM956">
        <f t="shared" si="500"/>
        <v>2.9738421358152314</v>
      </c>
      <c r="AN956">
        <f t="shared" si="501"/>
        <v>6.3576343223202789</v>
      </c>
      <c r="AO956">
        <v>685.2797209338986</v>
      </c>
      <c r="AP956">
        <v>651.30256363636329</v>
      </c>
      <c r="AQ956">
        <v>5.1194492309900417</v>
      </c>
      <c r="AR956">
        <v>65.016461255683083</v>
      </c>
      <c r="AS956">
        <f t="shared" si="502"/>
        <v>2.992929307002163</v>
      </c>
      <c r="AT956">
        <v>23.824481371994789</v>
      </c>
      <c r="AU956">
        <v>27.31732181818181</v>
      </c>
      <c r="AV956">
        <v>-6.5511958699843094E-5</v>
      </c>
      <c r="AW956">
        <v>83.562977856309928</v>
      </c>
      <c r="AX956">
        <v>0</v>
      </c>
      <c r="AY956">
        <v>0</v>
      </c>
      <c r="AZ956">
        <f t="shared" si="503"/>
        <v>1</v>
      </c>
      <c r="BA956">
        <f t="shared" si="504"/>
        <v>0</v>
      </c>
      <c r="BB956">
        <f t="shared" si="505"/>
        <v>51890.000958493059</v>
      </c>
      <c r="BC956">
        <f t="shared" si="506"/>
        <v>1999.9625000000001</v>
      </c>
      <c r="BD956">
        <f t="shared" si="507"/>
        <v>1681.1682551252084</v>
      </c>
      <c r="BE956">
        <f t="shared" si="508"/>
        <v>0.84059988881051939</v>
      </c>
      <c r="BF956">
        <f t="shared" si="509"/>
        <v>0.16075778540430249</v>
      </c>
      <c r="BG956">
        <v>6</v>
      </c>
      <c r="BH956">
        <v>0.5</v>
      </c>
      <c r="BI956" t="s">
        <v>382</v>
      </c>
      <c r="BJ956">
        <v>2</v>
      </c>
      <c r="BK956" t="b">
        <v>1</v>
      </c>
      <c r="BL956">
        <v>1660411655.75</v>
      </c>
      <c r="BM956">
        <v>597.41099999999994</v>
      </c>
      <c r="BN956">
        <v>645.12512500000003</v>
      </c>
      <c r="BO956">
        <v>27.322593749999999</v>
      </c>
      <c r="BP956">
        <v>23.852474999999998</v>
      </c>
      <c r="BQ956">
        <v>595.73687500000005</v>
      </c>
      <c r="BR956">
        <v>27.314781249999999</v>
      </c>
      <c r="BS956">
        <v>500.14237500000002</v>
      </c>
      <c r="BT956">
        <v>99.415256249999999</v>
      </c>
      <c r="BU956">
        <v>9.9972556249999997E-2</v>
      </c>
      <c r="BV956">
        <v>31.005106250000001</v>
      </c>
      <c r="BW956">
        <v>31.787806249999999</v>
      </c>
      <c r="BX956">
        <v>999.9</v>
      </c>
      <c r="BY956">
        <v>0</v>
      </c>
      <c r="BZ956">
        <v>0</v>
      </c>
      <c r="CA956">
        <v>10002.930625000001</v>
      </c>
      <c r="CB956">
        <v>0</v>
      </c>
      <c r="CC956">
        <v>86.481300000000005</v>
      </c>
      <c r="CD956">
        <v>-47.713918749999998</v>
      </c>
      <c r="CE956">
        <v>614.1924375000001</v>
      </c>
      <c r="CF956">
        <v>660.888375</v>
      </c>
      <c r="CG956">
        <v>3.4701218749999998</v>
      </c>
      <c r="CH956">
        <v>645.12512500000003</v>
      </c>
      <c r="CI956">
        <v>23.852474999999998</v>
      </c>
      <c r="CJ956">
        <v>2.7162825000000002</v>
      </c>
      <c r="CK956">
        <v>2.3713018749999999</v>
      </c>
      <c r="CL956">
        <v>22.383949999999999</v>
      </c>
      <c r="CM956">
        <v>20.169081250000001</v>
      </c>
      <c r="CN956">
        <v>1999.9625000000001</v>
      </c>
      <c r="CO956">
        <v>0.98000549999999997</v>
      </c>
      <c r="CP956">
        <v>1.9994362500000001E-2</v>
      </c>
      <c r="CQ956">
        <v>0</v>
      </c>
      <c r="CR956">
        <v>2.9151875</v>
      </c>
      <c r="CS956">
        <v>0</v>
      </c>
      <c r="CT956">
        <v>28210.868750000001</v>
      </c>
      <c r="CU956">
        <v>17412.037499999999</v>
      </c>
      <c r="CV956">
        <v>43.436999999999998</v>
      </c>
      <c r="CW956">
        <v>44.601374999999997</v>
      </c>
      <c r="CX956">
        <v>43.5</v>
      </c>
      <c r="CY956">
        <v>42.936999999999998</v>
      </c>
      <c r="CZ956">
        <v>43.375</v>
      </c>
      <c r="DA956">
        <v>1959.9725000000001</v>
      </c>
      <c r="DB956">
        <v>39.991875000000007</v>
      </c>
      <c r="DC956">
        <v>0</v>
      </c>
      <c r="DD956">
        <v>1660411662</v>
      </c>
      <c r="DE956">
        <v>0</v>
      </c>
      <c r="DF956">
        <v>1660411308.0999999</v>
      </c>
      <c r="DG956" t="s">
        <v>1985</v>
      </c>
      <c r="DH956">
        <v>1660411299.5999999</v>
      </c>
      <c r="DI956">
        <v>1660411308.0999999</v>
      </c>
      <c r="DJ956">
        <v>25</v>
      </c>
      <c r="DK956">
        <v>0.20799999999999999</v>
      </c>
      <c r="DL956">
        <v>-5.0000000000000001E-3</v>
      </c>
      <c r="DM956">
        <v>1.3160000000000001</v>
      </c>
      <c r="DN956">
        <v>1.4999999999999999E-2</v>
      </c>
      <c r="DO956">
        <v>400</v>
      </c>
      <c r="DP956">
        <v>24</v>
      </c>
      <c r="DQ956">
        <v>0.34</v>
      </c>
      <c r="DR956">
        <v>0.09</v>
      </c>
      <c r="DS956">
        <v>6.1060130605320024</v>
      </c>
      <c r="DT956">
        <v>1.733919151816018</v>
      </c>
      <c r="DU956">
        <v>0.1442168980256151</v>
      </c>
      <c r="DV956">
        <v>0</v>
      </c>
      <c r="DW956">
        <v>37.936206650642283</v>
      </c>
      <c r="DX956">
        <v>2.1515700100555488</v>
      </c>
      <c r="DY956">
        <v>0.16488901395490579</v>
      </c>
      <c r="DZ956">
        <v>0</v>
      </c>
      <c r="EA956">
        <v>-47.650556666666667</v>
      </c>
      <c r="EB956">
        <v>-3.9086602892102151</v>
      </c>
      <c r="EC956">
        <v>0.2860029972842163</v>
      </c>
      <c r="ED956">
        <v>0</v>
      </c>
      <c r="EE956">
        <v>501.99321664316483</v>
      </c>
      <c r="EF956">
        <v>273.99927775261301</v>
      </c>
      <c r="EG956">
        <v>20.432688334290411</v>
      </c>
      <c r="EH956">
        <v>0</v>
      </c>
      <c r="EI956">
        <v>3.45728825</v>
      </c>
      <c r="EJ956">
        <v>0.27162585365854203</v>
      </c>
      <c r="EK956">
        <v>2.7856212851669181E-2</v>
      </c>
      <c r="EL956">
        <v>0</v>
      </c>
      <c r="EM956">
        <v>1.999308792280327</v>
      </c>
      <c r="EN956">
        <v>1.3562277620683971E-3</v>
      </c>
      <c r="EO956">
        <v>8.2419624714233006E-4</v>
      </c>
      <c r="EP956">
        <v>1</v>
      </c>
      <c r="EQ956">
        <v>1</v>
      </c>
      <c r="ER956">
        <v>6</v>
      </c>
      <c r="ES956" t="s">
        <v>458</v>
      </c>
      <c r="ET956">
        <v>2.9411499999999999</v>
      </c>
      <c r="EU956">
        <v>2.8011699999999999</v>
      </c>
      <c r="EV956">
        <v>0.12273299999999999</v>
      </c>
      <c r="EW956">
        <v>0.12909599999999999</v>
      </c>
      <c r="EX956">
        <v>0.11762300000000001</v>
      </c>
      <c r="EY956">
        <v>0.106868</v>
      </c>
      <c r="EZ956">
        <v>17928.2</v>
      </c>
      <c r="FA956">
        <v>18658.599999999999</v>
      </c>
      <c r="FB956">
        <v>23774.9</v>
      </c>
      <c r="FC956">
        <v>24942.9</v>
      </c>
      <c r="FD956">
        <v>33586.6</v>
      </c>
      <c r="FE956">
        <v>35580</v>
      </c>
      <c r="FF956">
        <v>43360</v>
      </c>
      <c r="FG956">
        <v>46114.6</v>
      </c>
      <c r="FH956">
        <v>1.94445</v>
      </c>
      <c r="FI956">
        <v>1.8111999999999999</v>
      </c>
      <c r="FJ956">
        <v>0.10616299999999999</v>
      </c>
      <c r="FK956">
        <v>0</v>
      </c>
      <c r="FL956">
        <v>30.059100000000001</v>
      </c>
      <c r="FM956">
        <v>999.9</v>
      </c>
      <c r="FN956">
        <v>57.8</v>
      </c>
      <c r="FO956">
        <v>37.4</v>
      </c>
      <c r="FP956">
        <v>37.465299999999999</v>
      </c>
      <c r="FQ956">
        <v>63.596200000000003</v>
      </c>
      <c r="FR956">
        <v>26.4223</v>
      </c>
      <c r="FS956">
        <v>1</v>
      </c>
      <c r="FT956">
        <v>0.52266299999999999</v>
      </c>
      <c r="FU956">
        <v>2.2818200000000002</v>
      </c>
      <c r="FV956">
        <v>20.306000000000001</v>
      </c>
      <c r="FW956">
        <v>5.2111499999999999</v>
      </c>
      <c r="FX956">
        <v>11.9069</v>
      </c>
      <c r="FY956">
        <v>5.0018500000000001</v>
      </c>
      <c r="FZ956">
        <v>3.2905000000000002</v>
      </c>
      <c r="GA956">
        <v>9999</v>
      </c>
      <c r="GB956">
        <v>9999</v>
      </c>
      <c r="GC956">
        <v>9999</v>
      </c>
      <c r="GD956">
        <v>999.9</v>
      </c>
      <c r="GE956">
        <v>1.8597399999999999</v>
      </c>
      <c r="GF956">
        <v>1.8548100000000001</v>
      </c>
      <c r="GG956">
        <v>1.8579300000000001</v>
      </c>
      <c r="GH956">
        <v>1.85639</v>
      </c>
      <c r="GI956">
        <v>1.8551599999999999</v>
      </c>
      <c r="GJ956">
        <v>1.85476</v>
      </c>
      <c r="GK956">
        <v>1.85364</v>
      </c>
      <c r="GL956">
        <v>1.8565700000000001</v>
      </c>
      <c r="GM956">
        <v>0</v>
      </c>
      <c r="GN956">
        <v>0</v>
      </c>
      <c r="GO956">
        <v>0</v>
      </c>
      <c r="GP956">
        <v>0</v>
      </c>
      <c r="GQ956" t="s">
        <v>385</v>
      </c>
      <c r="GR956" t="s">
        <v>386</v>
      </c>
      <c r="GS956" t="s">
        <v>387</v>
      </c>
      <c r="GT956" t="s">
        <v>387</v>
      </c>
      <c r="GU956" t="s">
        <v>387</v>
      </c>
      <c r="GV956" t="s">
        <v>387</v>
      </c>
      <c r="GW956">
        <v>0</v>
      </c>
      <c r="GX956">
        <v>100</v>
      </c>
      <c r="GY956">
        <v>100</v>
      </c>
      <c r="GZ956">
        <v>1.7370000000000001</v>
      </c>
      <c r="HA956">
        <v>7.9000000000000008E-3</v>
      </c>
      <c r="HB956">
        <v>0.36341150857684917</v>
      </c>
      <c r="HC956">
        <v>2.8098669343081611E-3</v>
      </c>
      <c r="HD956">
        <v>-1.127031966113555E-6</v>
      </c>
      <c r="HE956">
        <v>1.768598670541231E-10</v>
      </c>
      <c r="HF956">
        <v>-7.1736991530500657E-2</v>
      </c>
      <c r="HG956">
        <v>1.081145868756639E-2</v>
      </c>
      <c r="HH956">
        <v>-3.689364805754238E-4</v>
      </c>
      <c r="HI956">
        <v>2.919854880483278E-6</v>
      </c>
      <c r="HJ956">
        <v>2</v>
      </c>
      <c r="HK956">
        <v>2136</v>
      </c>
      <c r="HL956">
        <v>3</v>
      </c>
      <c r="HM956">
        <v>30</v>
      </c>
      <c r="HN956">
        <v>6.1</v>
      </c>
      <c r="HO956">
        <v>5.9</v>
      </c>
      <c r="HP956">
        <v>1.6174299999999999</v>
      </c>
      <c r="HQ956">
        <v>2.3290999999999999</v>
      </c>
      <c r="HR956">
        <v>1.4978</v>
      </c>
      <c r="HS956">
        <v>2.3010299999999999</v>
      </c>
      <c r="HT956">
        <v>1.5478499999999999</v>
      </c>
      <c r="HU956">
        <v>2.4658199999999999</v>
      </c>
      <c r="HV956">
        <v>40.6554</v>
      </c>
      <c r="HW956">
        <v>13.186400000000001</v>
      </c>
      <c r="HX956">
        <v>18</v>
      </c>
      <c r="HY956">
        <v>500.709</v>
      </c>
      <c r="HZ956">
        <v>478.30399999999997</v>
      </c>
      <c r="IA956">
        <v>26.9513</v>
      </c>
      <c r="IB956">
        <v>33.548000000000002</v>
      </c>
      <c r="IC956">
        <v>30</v>
      </c>
      <c r="ID956">
        <v>33.366599999999998</v>
      </c>
      <c r="IE956">
        <v>33.467599999999997</v>
      </c>
      <c r="IF956">
        <v>32.3934</v>
      </c>
      <c r="IG956">
        <v>39.235700000000001</v>
      </c>
      <c r="IH956">
        <v>0</v>
      </c>
      <c r="II956">
        <v>26.947099999999999</v>
      </c>
      <c r="IJ956">
        <v>714.327</v>
      </c>
      <c r="IK956">
        <v>23.710699999999999</v>
      </c>
      <c r="IL956">
        <v>100.256</v>
      </c>
      <c r="IM956">
        <v>99.937700000000007</v>
      </c>
      <c r="IN956" t="s">
        <v>2772</v>
      </c>
    </row>
    <row r="957" spans="1:248" x14ac:dyDescent="0.2">
      <c r="A957">
        <v>941</v>
      </c>
      <c r="B957">
        <v>1660411664</v>
      </c>
      <c r="C957">
        <v>11939.900000095369</v>
      </c>
      <c r="D957" t="s">
        <v>2252</v>
      </c>
      <c r="E957" t="s">
        <v>2253</v>
      </c>
      <c r="F957">
        <v>1</v>
      </c>
      <c r="G957" t="s">
        <v>376</v>
      </c>
      <c r="H957" t="s">
        <v>377</v>
      </c>
      <c r="I957" t="s">
        <v>378</v>
      </c>
      <c r="J957" t="s">
        <v>379</v>
      </c>
      <c r="K957" t="s">
        <v>1984</v>
      </c>
      <c r="L957" t="s">
        <v>376</v>
      </c>
      <c r="M957" t="s">
        <v>381</v>
      </c>
      <c r="N957">
        <v>1660411655.75</v>
      </c>
      <c r="O957">
        <f t="shared" si="476"/>
        <v>2.9917585221072834E-3</v>
      </c>
      <c r="P957">
        <f t="shared" si="477"/>
        <v>2.9917585221072835</v>
      </c>
      <c r="Q957">
        <f t="shared" si="478"/>
        <v>6.3699747374530906</v>
      </c>
      <c r="R957">
        <f t="shared" si="479"/>
        <v>597.41099999999994</v>
      </c>
      <c r="S957">
        <f t="shared" si="480"/>
        <v>508.21542665857248</v>
      </c>
      <c r="T957">
        <f t="shared" si="481"/>
        <v>50.575174466793804</v>
      </c>
      <c r="U957">
        <f t="shared" si="482"/>
        <v>59.451492356370608</v>
      </c>
      <c r="V957">
        <f t="shared" si="483"/>
        <v>0.14738241255372853</v>
      </c>
      <c r="W957">
        <f t="shared" si="484"/>
        <v>2.919784611913228</v>
      </c>
      <c r="X957">
        <f t="shared" si="485"/>
        <v>0.14337070933149493</v>
      </c>
      <c r="Y957">
        <f t="shared" si="486"/>
        <v>8.9958033554539227E-2</v>
      </c>
      <c r="Z957">
        <f t="shared" si="487"/>
        <v>321.50954239165236</v>
      </c>
      <c r="AA957">
        <f t="shared" si="488"/>
        <v>32.123408892772879</v>
      </c>
      <c r="AB957">
        <f t="shared" si="489"/>
        <v>31.787806249999999</v>
      </c>
      <c r="AC957">
        <f t="shared" si="490"/>
        <v>4.7180320433567848</v>
      </c>
      <c r="AD957">
        <f t="shared" si="491"/>
        <v>60.252598698265139</v>
      </c>
      <c r="AE957">
        <f t="shared" si="492"/>
        <v>2.7190141686114662</v>
      </c>
      <c r="AF957">
        <f t="shared" si="493"/>
        <v>4.5126919458326284</v>
      </c>
      <c r="AG957">
        <f t="shared" si="494"/>
        <v>1.9990178747453187</v>
      </c>
      <c r="AH957">
        <f t="shared" si="495"/>
        <v>-131.9365508249312</v>
      </c>
      <c r="AI957">
        <f t="shared" si="496"/>
        <v>-123.20592469361635</v>
      </c>
      <c r="AJ957">
        <f t="shared" si="497"/>
        <v>-9.5128681897154603</v>
      </c>
      <c r="AK957">
        <f t="shared" si="498"/>
        <v>56.854198683389356</v>
      </c>
      <c r="AL957">
        <f t="shared" si="499"/>
        <v>37.996486993378696</v>
      </c>
      <c r="AM957">
        <f t="shared" si="500"/>
        <v>2.9738421358152314</v>
      </c>
      <c r="AN957">
        <f t="shared" si="501"/>
        <v>6.3699747374530906</v>
      </c>
      <c r="AO957">
        <v>687.85928476100287</v>
      </c>
      <c r="AP957">
        <v>653.8640363636365</v>
      </c>
      <c r="AQ957">
        <v>5.1200215770005872</v>
      </c>
      <c r="AR957">
        <v>65.016461255683083</v>
      </c>
      <c r="AS957">
        <f t="shared" si="502"/>
        <v>2.9917585221072835</v>
      </c>
      <c r="AT957">
        <v>23.824713755551759</v>
      </c>
      <c r="AU957">
        <v>27.316161818181829</v>
      </c>
      <c r="AV957">
        <v>-6.0887895993053062E-5</v>
      </c>
      <c r="AW957">
        <v>83.562977856309928</v>
      </c>
      <c r="AX957">
        <v>0</v>
      </c>
      <c r="AY957">
        <v>0</v>
      </c>
      <c r="AZ957">
        <f t="shared" si="503"/>
        <v>1</v>
      </c>
      <c r="BA957">
        <f t="shared" si="504"/>
        <v>0</v>
      </c>
      <c r="BB957">
        <f t="shared" si="505"/>
        <v>51890.000958493059</v>
      </c>
      <c r="BC957">
        <f t="shared" si="506"/>
        <v>1999.9625000000001</v>
      </c>
      <c r="BD957">
        <f t="shared" si="507"/>
        <v>1681.1682551252084</v>
      </c>
      <c r="BE957">
        <f t="shared" si="508"/>
        <v>0.84059988881051939</v>
      </c>
      <c r="BF957">
        <f t="shared" si="509"/>
        <v>0.16075778540430249</v>
      </c>
      <c r="BG957">
        <v>6</v>
      </c>
      <c r="BH957">
        <v>0.5</v>
      </c>
      <c r="BI957" t="s">
        <v>382</v>
      </c>
      <c r="BJ957">
        <v>2</v>
      </c>
      <c r="BK957" t="b">
        <v>1</v>
      </c>
      <c r="BL957">
        <v>1660411655.75</v>
      </c>
      <c r="BM957">
        <v>597.41099999999994</v>
      </c>
      <c r="BN957">
        <v>645.12512500000003</v>
      </c>
      <c r="BO957">
        <v>27.322593749999999</v>
      </c>
      <c r="BP957">
        <v>23.852474999999998</v>
      </c>
      <c r="BQ957">
        <v>595.73687500000005</v>
      </c>
      <c r="BR957">
        <v>27.314781249999999</v>
      </c>
      <c r="BS957">
        <v>500.14237500000002</v>
      </c>
      <c r="BT957">
        <v>99.415256249999999</v>
      </c>
      <c r="BU957">
        <v>9.9972556249999997E-2</v>
      </c>
      <c r="BV957">
        <v>31.005106250000001</v>
      </c>
      <c r="BW957">
        <v>31.787806249999999</v>
      </c>
      <c r="BX957">
        <v>999.9</v>
      </c>
      <c r="BY957">
        <v>0</v>
      </c>
      <c r="BZ957">
        <v>0</v>
      </c>
      <c r="CA957">
        <v>10002.930625000001</v>
      </c>
      <c r="CB957">
        <v>0</v>
      </c>
      <c r="CC957">
        <v>86.481300000000005</v>
      </c>
      <c r="CD957">
        <v>-47.713918749999998</v>
      </c>
      <c r="CE957">
        <v>614.1924375000001</v>
      </c>
      <c r="CF957">
        <v>660.888375</v>
      </c>
      <c r="CG957">
        <v>3.4701218749999998</v>
      </c>
      <c r="CH957">
        <v>645.12512500000003</v>
      </c>
      <c r="CI957">
        <v>23.852474999999998</v>
      </c>
      <c r="CJ957">
        <v>2.7162825000000002</v>
      </c>
      <c r="CK957">
        <v>2.3713018749999999</v>
      </c>
      <c r="CL957">
        <v>22.383949999999999</v>
      </c>
      <c r="CM957">
        <v>20.169081250000001</v>
      </c>
      <c r="CN957">
        <v>1999.9625000000001</v>
      </c>
      <c r="CO957">
        <v>0.98000549999999997</v>
      </c>
      <c r="CP957">
        <v>1.9994362500000001E-2</v>
      </c>
      <c r="CQ957">
        <v>0</v>
      </c>
      <c r="CR957">
        <v>2.9151875</v>
      </c>
      <c r="CS957">
        <v>0</v>
      </c>
      <c r="CT957">
        <v>28210.868750000001</v>
      </c>
      <c r="CU957">
        <v>17412.037499999999</v>
      </c>
      <c r="CV957">
        <v>43.436999999999998</v>
      </c>
      <c r="CW957">
        <v>44.601374999999997</v>
      </c>
      <c r="CX957">
        <v>43.5</v>
      </c>
      <c r="CY957">
        <v>42.936999999999998</v>
      </c>
      <c r="CZ957">
        <v>43.375</v>
      </c>
      <c r="DA957">
        <v>1959.9725000000001</v>
      </c>
      <c r="DB957">
        <v>39.991875000000007</v>
      </c>
      <c r="DC957">
        <v>0</v>
      </c>
      <c r="DD957">
        <v>1660411662.5999999</v>
      </c>
      <c r="DE957">
        <v>0</v>
      </c>
      <c r="DF957">
        <v>1660411308.0999999</v>
      </c>
      <c r="DG957" t="s">
        <v>1985</v>
      </c>
      <c r="DH957">
        <v>1660411299.5999999</v>
      </c>
      <c r="DI957">
        <v>1660411308.0999999</v>
      </c>
      <c r="DJ957">
        <v>25</v>
      </c>
      <c r="DK957">
        <v>0.20799999999999999</v>
      </c>
      <c r="DL957">
        <v>-5.0000000000000001E-3</v>
      </c>
      <c r="DM957">
        <v>1.3160000000000001</v>
      </c>
      <c r="DN957">
        <v>1.4999999999999999E-2</v>
      </c>
      <c r="DO957">
        <v>400</v>
      </c>
      <c r="DP957">
        <v>24</v>
      </c>
      <c r="DQ957">
        <v>0.34</v>
      </c>
      <c r="DR957">
        <v>0.09</v>
      </c>
      <c r="DS957">
        <v>6.1446292416523178</v>
      </c>
      <c r="DT957">
        <v>1.7843058658907289</v>
      </c>
      <c r="DU957">
        <v>0.15062014684452699</v>
      </c>
      <c r="DV957">
        <v>0</v>
      </c>
      <c r="DW957">
        <v>37.993476948702451</v>
      </c>
      <c r="DX957">
        <v>2.2627294151249719</v>
      </c>
      <c r="DY957">
        <v>0.16701283861362831</v>
      </c>
      <c r="DZ957">
        <v>0</v>
      </c>
      <c r="EA957">
        <v>-47.727800000000023</v>
      </c>
      <c r="EB957">
        <v>-3.973470967741894</v>
      </c>
      <c r="EC957">
        <v>0.299518654704726</v>
      </c>
      <c r="ED957">
        <v>0</v>
      </c>
      <c r="EE957">
        <v>509.98049418450199</v>
      </c>
      <c r="EF957">
        <v>274.17883256820642</v>
      </c>
      <c r="EG957">
        <v>19.786605935736109</v>
      </c>
      <c r="EH957">
        <v>0</v>
      </c>
      <c r="EI957">
        <v>3.461563658536587</v>
      </c>
      <c r="EJ957">
        <v>0.26670146341462603</v>
      </c>
      <c r="EK957">
        <v>2.8030248100334911E-2</v>
      </c>
      <c r="EL957">
        <v>0</v>
      </c>
      <c r="EM957">
        <v>1.9990908488456489</v>
      </c>
      <c r="EN957">
        <v>-5.690654569517154E-4</v>
      </c>
      <c r="EO957">
        <v>9.2007226812518131E-4</v>
      </c>
      <c r="EP957">
        <v>1</v>
      </c>
      <c r="EQ957">
        <v>1</v>
      </c>
      <c r="ER957">
        <v>6</v>
      </c>
      <c r="ES957" t="s">
        <v>458</v>
      </c>
      <c r="ET957">
        <v>2.9411</v>
      </c>
      <c r="EU957">
        <v>2.8011200000000001</v>
      </c>
      <c r="EV957">
        <v>0.123067</v>
      </c>
      <c r="EW957">
        <v>0.12942300000000001</v>
      </c>
      <c r="EX957">
        <v>0.117619</v>
      </c>
      <c r="EY957">
        <v>0.10685699999999999</v>
      </c>
      <c r="EZ957">
        <v>17921.3</v>
      </c>
      <c r="FA957">
        <v>18651.599999999999</v>
      </c>
      <c r="FB957">
        <v>23774.9</v>
      </c>
      <c r="FC957">
        <v>24942.9</v>
      </c>
      <c r="FD957">
        <v>33586.800000000003</v>
      </c>
      <c r="FE957">
        <v>35580.5</v>
      </c>
      <c r="FF957">
        <v>43359.9</v>
      </c>
      <c r="FG957">
        <v>46114.7</v>
      </c>
      <c r="FH957">
        <v>1.9444699999999999</v>
      </c>
      <c r="FI957">
        <v>1.81115</v>
      </c>
      <c r="FJ957">
        <v>0.106253</v>
      </c>
      <c r="FK957">
        <v>0</v>
      </c>
      <c r="FL957">
        <v>30.0593</v>
      </c>
      <c r="FM957">
        <v>999.9</v>
      </c>
      <c r="FN957">
        <v>57.8</v>
      </c>
      <c r="FO957">
        <v>37.4</v>
      </c>
      <c r="FP957">
        <v>37.4666</v>
      </c>
      <c r="FQ957">
        <v>63.676200000000001</v>
      </c>
      <c r="FR957">
        <v>25.881399999999999</v>
      </c>
      <c r="FS957">
        <v>1</v>
      </c>
      <c r="FT957">
        <v>0.52267300000000005</v>
      </c>
      <c r="FU957">
        <v>2.2827799999999998</v>
      </c>
      <c r="FV957">
        <v>20.3062</v>
      </c>
      <c r="FW957">
        <v>5.2111499999999999</v>
      </c>
      <c r="FX957">
        <v>11.9068</v>
      </c>
      <c r="FY957">
        <v>5.0019</v>
      </c>
      <c r="FZ957">
        <v>3.2905000000000002</v>
      </c>
      <c r="GA957">
        <v>9999</v>
      </c>
      <c r="GB957">
        <v>9999</v>
      </c>
      <c r="GC957">
        <v>9999</v>
      </c>
      <c r="GD957">
        <v>999.9</v>
      </c>
      <c r="GE957">
        <v>1.8597399999999999</v>
      </c>
      <c r="GF957">
        <v>1.8548100000000001</v>
      </c>
      <c r="GG957">
        <v>1.8579300000000001</v>
      </c>
      <c r="GH957">
        <v>1.85639</v>
      </c>
      <c r="GI957">
        <v>1.8551599999999999</v>
      </c>
      <c r="GJ957">
        <v>1.85476</v>
      </c>
      <c r="GK957">
        <v>1.85364</v>
      </c>
      <c r="GL957">
        <v>1.8565799999999999</v>
      </c>
      <c r="GM957">
        <v>0</v>
      </c>
      <c r="GN957">
        <v>0</v>
      </c>
      <c r="GO957">
        <v>0</v>
      </c>
      <c r="GP957">
        <v>0</v>
      </c>
      <c r="GQ957" t="s">
        <v>385</v>
      </c>
      <c r="GR957" t="s">
        <v>386</v>
      </c>
      <c r="GS957" t="s">
        <v>387</v>
      </c>
      <c r="GT957" t="s">
        <v>387</v>
      </c>
      <c r="GU957" t="s">
        <v>387</v>
      </c>
      <c r="GV957" t="s">
        <v>387</v>
      </c>
      <c r="GW957">
        <v>0</v>
      </c>
      <c r="GX957">
        <v>100</v>
      </c>
      <c r="GY957">
        <v>100</v>
      </c>
      <c r="GZ957">
        <v>1.7410000000000001</v>
      </c>
      <c r="HA957">
        <v>7.9000000000000008E-3</v>
      </c>
      <c r="HB957">
        <v>0.36341150857684917</v>
      </c>
      <c r="HC957">
        <v>2.8098669343081611E-3</v>
      </c>
      <c r="HD957">
        <v>-1.127031966113555E-6</v>
      </c>
      <c r="HE957">
        <v>1.768598670541231E-10</v>
      </c>
      <c r="HF957">
        <v>-7.1736991530500657E-2</v>
      </c>
      <c r="HG957">
        <v>1.081145868756639E-2</v>
      </c>
      <c r="HH957">
        <v>-3.689364805754238E-4</v>
      </c>
      <c r="HI957">
        <v>2.919854880483278E-6</v>
      </c>
      <c r="HJ957">
        <v>2</v>
      </c>
      <c r="HK957">
        <v>2136</v>
      </c>
      <c r="HL957">
        <v>3</v>
      </c>
      <c r="HM957">
        <v>30</v>
      </c>
      <c r="HN957">
        <v>6.1</v>
      </c>
      <c r="HO957">
        <v>5.9</v>
      </c>
      <c r="HP957">
        <v>1.6198699999999999</v>
      </c>
      <c r="HQ957">
        <v>2.33643</v>
      </c>
      <c r="HR957">
        <v>1.4978</v>
      </c>
      <c r="HS957">
        <v>2.3010299999999999</v>
      </c>
      <c r="HT957">
        <v>1.5478499999999999</v>
      </c>
      <c r="HU957">
        <v>2.3828100000000001</v>
      </c>
      <c r="HV957">
        <v>40.6554</v>
      </c>
      <c r="HW957">
        <v>13.1601</v>
      </c>
      <c r="HX957">
        <v>18</v>
      </c>
      <c r="HY957">
        <v>500.72500000000002</v>
      </c>
      <c r="HZ957">
        <v>478.27100000000002</v>
      </c>
      <c r="IA957">
        <v>26.951000000000001</v>
      </c>
      <c r="IB957">
        <v>33.548000000000002</v>
      </c>
      <c r="IC957">
        <v>30</v>
      </c>
      <c r="ID957">
        <v>33.366599999999998</v>
      </c>
      <c r="IE957">
        <v>33.467599999999997</v>
      </c>
      <c r="IF957">
        <v>32.454799999999999</v>
      </c>
      <c r="IG957">
        <v>39.235700000000001</v>
      </c>
      <c r="IH957">
        <v>0</v>
      </c>
      <c r="II957">
        <v>26.947099999999999</v>
      </c>
      <c r="IJ957">
        <v>724.34699999999998</v>
      </c>
      <c r="IK957">
        <v>23.7088</v>
      </c>
      <c r="IL957">
        <v>100.256</v>
      </c>
      <c r="IM957">
        <v>99.937799999999996</v>
      </c>
      <c r="IN957" t="s">
        <v>2772</v>
      </c>
    </row>
    <row r="958" spans="1:248" x14ac:dyDescent="0.2">
      <c r="A958">
        <v>942</v>
      </c>
      <c r="B958">
        <v>1660411665.5</v>
      </c>
      <c r="C958">
        <v>11941.400000095369</v>
      </c>
      <c r="D958" t="s">
        <v>2254</v>
      </c>
      <c r="E958" t="s">
        <v>2255</v>
      </c>
      <c r="F958">
        <v>1</v>
      </c>
      <c r="G958" t="s">
        <v>376</v>
      </c>
      <c r="H958" t="s">
        <v>377</v>
      </c>
      <c r="I958" t="s">
        <v>378</v>
      </c>
      <c r="J958" t="s">
        <v>379</v>
      </c>
      <c r="K958" t="s">
        <v>1984</v>
      </c>
      <c r="L958" t="s">
        <v>376</v>
      </c>
      <c r="M958" t="s">
        <v>381</v>
      </c>
      <c r="N958">
        <v>1660411657.75</v>
      </c>
      <c r="O958">
        <f t="shared" si="476"/>
        <v>2.988845940789079E-3</v>
      </c>
      <c r="P958">
        <f t="shared" si="477"/>
        <v>2.9888459407890791</v>
      </c>
      <c r="Q958">
        <f t="shared" si="478"/>
        <v>6.3685972049270489</v>
      </c>
      <c r="R958">
        <f t="shared" si="479"/>
        <v>607.37043749999998</v>
      </c>
      <c r="S958">
        <f t="shared" si="480"/>
        <v>517.77901116368366</v>
      </c>
      <c r="T958">
        <f t="shared" si="481"/>
        <v>51.526782373463696</v>
      </c>
      <c r="U958">
        <f t="shared" si="482"/>
        <v>60.442473870854698</v>
      </c>
      <c r="V958">
        <f t="shared" si="483"/>
        <v>0.14720640253310702</v>
      </c>
      <c r="W958">
        <f t="shared" si="484"/>
        <v>2.9194457204076594</v>
      </c>
      <c r="X958">
        <f t="shared" si="485"/>
        <v>0.14320368438081896</v>
      </c>
      <c r="Y958">
        <f t="shared" si="486"/>
        <v>8.9852865562356693E-2</v>
      </c>
      <c r="Z958">
        <f t="shared" si="487"/>
        <v>321.51004114165579</v>
      </c>
      <c r="AA958">
        <f t="shared" si="488"/>
        <v>32.124883443552513</v>
      </c>
      <c r="AB958">
        <f t="shared" si="489"/>
        <v>31.789093749999999</v>
      </c>
      <c r="AC958">
        <f t="shared" si="490"/>
        <v>4.7183764077203296</v>
      </c>
      <c r="AD958">
        <f t="shared" si="491"/>
        <v>60.249873963299038</v>
      </c>
      <c r="AE958">
        <f t="shared" si="492"/>
        <v>2.7189832534447071</v>
      </c>
      <c r="AF958">
        <f t="shared" si="493"/>
        <v>4.512844715826235</v>
      </c>
      <c r="AG958">
        <f t="shared" si="494"/>
        <v>1.9993931542756225</v>
      </c>
      <c r="AH958">
        <f t="shared" si="495"/>
        <v>-131.80810598879839</v>
      </c>
      <c r="AI958">
        <f t="shared" si="496"/>
        <v>-123.30081601819339</v>
      </c>
      <c r="AJ958">
        <f t="shared" si="497"/>
        <v>-9.5213882615743906</v>
      </c>
      <c r="AK958">
        <f t="shared" si="498"/>
        <v>56.879730873089642</v>
      </c>
      <c r="AL958">
        <f t="shared" si="499"/>
        <v>38.063273188599503</v>
      </c>
      <c r="AM958">
        <f t="shared" si="500"/>
        <v>2.981021058888611</v>
      </c>
      <c r="AN958">
        <f t="shared" si="501"/>
        <v>6.3685972049270489</v>
      </c>
      <c r="AO958">
        <v>695.62261288481329</v>
      </c>
      <c r="AP958">
        <v>661.56750303030276</v>
      </c>
      <c r="AQ958">
        <v>5.1319632530531996</v>
      </c>
      <c r="AR958">
        <v>65.016461255683083</v>
      </c>
      <c r="AS958">
        <f t="shared" si="502"/>
        <v>2.9888459407890791</v>
      </c>
      <c r="AT958">
        <v>23.825524113077481</v>
      </c>
      <c r="AU958">
        <v>27.314013939393931</v>
      </c>
      <c r="AV958">
        <v>-1.1574905148764389E-4</v>
      </c>
      <c r="AW958">
        <v>83.562977856309928</v>
      </c>
      <c r="AX958">
        <v>0</v>
      </c>
      <c r="AY958">
        <v>0</v>
      </c>
      <c r="AZ958">
        <f t="shared" si="503"/>
        <v>1</v>
      </c>
      <c r="BA958">
        <f t="shared" si="504"/>
        <v>0</v>
      </c>
      <c r="BB958">
        <f t="shared" si="505"/>
        <v>51880.263831911827</v>
      </c>
      <c r="BC958">
        <f t="shared" si="506"/>
        <v>1999.965625</v>
      </c>
      <c r="BD958">
        <f t="shared" si="507"/>
        <v>1681.1708801252103</v>
      </c>
      <c r="BE958">
        <f t="shared" si="508"/>
        <v>0.84059988787317796</v>
      </c>
      <c r="BF958">
        <f t="shared" si="509"/>
        <v>0.16075778359523343</v>
      </c>
      <c r="BG958">
        <v>6</v>
      </c>
      <c r="BH958">
        <v>0.5</v>
      </c>
      <c r="BI958" t="s">
        <v>382</v>
      </c>
      <c r="BJ958">
        <v>2</v>
      </c>
      <c r="BK958" t="b">
        <v>1</v>
      </c>
      <c r="BL958">
        <v>1660411657.75</v>
      </c>
      <c r="BM958">
        <v>607.37043749999998</v>
      </c>
      <c r="BN958">
        <v>655.20643749999999</v>
      </c>
      <c r="BO958">
        <v>27.322343750000002</v>
      </c>
      <c r="BP958">
        <v>23.843775000000001</v>
      </c>
      <c r="BQ958">
        <v>605.67993750000005</v>
      </c>
      <c r="BR958">
        <v>27.314525</v>
      </c>
      <c r="BS958">
        <v>500.13200000000001</v>
      </c>
      <c r="BT958">
        <v>99.415025000000014</v>
      </c>
      <c r="BU958">
        <v>9.9982874999999999E-2</v>
      </c>
      <c r="BV958">
        <v>31.005700000000001</v>
      </c>
      <c r="BW958">
        <v>31.789093749999999</v>
      </c>
      <c r="BX958">
        <v>999.9</v>
      </c>
      <c r="BY958">
        <v>0</v>
      </c>
      <c r="BZ958">
        <v>0</v>
      </c>
      <c r="CA958">
        <v>10001.018125000001</v>
      </c>
      <c r="CB958">
        <v>0</v>
      </c>
      <c r="CC958">
        <v>85.649168750000001</v>
      </c>
      <c r="CD958">
        <v>-47.835700000000003</v>
      </c>
      <c r="CE958">
        <v>624.43150000000003</v>
      </c>
      <c r="CF958">
        <v>671.20993749999991</v>
      </c>
      <c r="CG958">
        <v>3.4785712499999999</v>
      </c>
      <c r="CH958">
        <v>655.20643749999999</v>
      </c>
      <c r="CI958">
        <v>23.843775000000001</v>
      </c>
      <c r="CJ958">
        <v>2.71625125</v>
      </c>
      <c r="CK958">
        <v>2.3704312500000002</v>
      </c>
      <c r="CL958">
        <v>22.383756250000001</v>
      </c>
      <c r="CM958">
        <v>20.16314375</v>
      </c>
      <c r="CN958">
        <v>1999.965625</v>
      </c>
      <c r="CO958">
        <v>0.98000549999999997</v>
      </c>
      <c r="CP958">
        <v>1.9994362500000001E-2</v>
      </c>
      <c r="CQ958">
        <v>0</v>
      </c>
      <c r="CR958">
        <v>2.7661875</v>
      </c>
      <c r="CS958">
        <v>0</v>
      </c>
      <c r="CT958">
        <v>28246.106250000001</v>
      </c>
      <c r="CU958">
        <v>17412.0625</v>
      </c>
      <c r="CV958">
        <v>43.436999999999998</v>
      </c>
      <c r="CW958">
        <v>44.601374999999997</v>
      </c>
      <c r="CX958">
        <v>43.5</v>
      </c>
      <c r="CY958">
        <v>42.936999999999998</v>
      </c>
      <c r="CZ958">
        <v>43.375</v>
      </c>
      <c r="DA958">
        <v>1959.975625</v>
      </c>
      <c r="DB958">
        <v>39.991875000000007</v>
      </c>
      <c r="DC958">
        <v>0</v>
      </c>
      <c r="DD958">
        <v>1660411663.8</v>
      </c>
      <c r="DE958">
        <v>0</v>
      </c>
      <c r="DF958">
        <v>1660411308.0999999</v>
      </c>
      <c r="DG958" t="s">
        <v>1985</v>
      </c>
      <c r="DH958">
        <v>1660411299.5999999</v>
      </c>
      <c r="DI958">
        <v>1660411308.0999999</v>
      </c>
      <c r="DJ958">
        <v>25</v>
      </c>
      <c r="DK958">
        <v>0.20799999999999999</v>
      </c>
      <c r="DL958">
        <v>-5.0000000000000001E-3</v>
      </c>
      <c r="DM958">
        <v>1.3160000000000001</v>
      </c>
      <c r="DN958">
        <v>1.4999999999999999E-2</v>
      </c>
      <c r="DO958">
        <v>400</v>
      </c>
      <c r="DP958">
        <v>24</v>
      </c>
      <c r="DQ958">
        <v>0.34</v>
      </c>
      <c r="DR958">
        <v>0.09</v>
      </c>
      <c r="DS958">
        <v>6.1823354982963989</v>
      </c>
      <c r="DT958">
        <v>1.8224931980764201</v>
      </c>
      <c r="DU958">
        <v>0.15249886066839169</v>
      </c>
      <c r="DV958">
        <v>0</v>
      </c>
      <c r="DW958">
        <v>38.037237215411679</v>
      </c>
      <c r="DX958">
        <v>2.3352360410334758</v>
      </c>
      <c r="DY958">
        <v>0.17690227430613531</v>
      </c>
      <c r="DZ958">
        <v>0</v>
      </c>
      <c r="EA958">
        <v>-47.838003333333333</v>
      </c>
      <c r="EB958">
        <v>-4.0428734149055012</v>
      </c>
      <c r="EC958">
        <v>0.29459377509075479</v>
      </c>
      <c r="ED958">
        <v>0</v>
      </c>
      <c r="EE958">
        <v>515.74239696379243</v>
      </c>
      <c r="EF958">
        <v>274.10109575252392</v>
      </c>
      <c r="EG958">
        <v>20.439954708403441</v>
      </c>
      <c r="EH958">
        <v>0</v>
      </c>
      <c r="EI958">
        <v>3.4679242499999998</v>
      </c>
      <c r="EJ958">
        <v>0.27275741088179739</v>
      </c>
      <c r="EK958">
        <v>2.7956759816500549E-2</v>
      </c>
      <c r="EL958">
        <v>0</v>
      </c>
      <c r="EM958">
        <v>1.999222627665987</v>
      </c>
      <c r="EN958">
        <v>-2.6749793646352921E-3</v>
      </c>
      <c r="EO958">
        <v>8.0881165045950916E-4</v>
      </c>
      <c r="EP958">
        <v>1</v>
      </c>
      <c r="EQ958">
        <v>1</v>
      </c>
      <c r="ER958">
        <v>6</v>
      </c>
      <c r="ES958" t="s">
        <v>458</v>
      </c>
      <c r="ET958">
        <v>2.9410799999999999</v>
      </c>
      <c r="EU958">
        <v>2.8011300000000001</v>
      </c>
      <c r="EV958">
        <v>0.124069</v>
      </c>
      <c r="EW958">
        <v>0.13039700000000001</v>
      </c>
      <c r="EX958">
        <v>0.117614</v>
      </c>
      <c r="EY958">
        <v>0.106798</v>
      </c>
      <c r="EZ958">
        <v>17900.8</v>
      </c>
      <c r="FA958">
        <v>18630.7</v>
      </c>
      <c r="FB958">
        <v>23774.799999999999</v>
      </c>
      <c r="FC958">
        <v>24942.799999999999</v>
      </c>
      <c r="FD958">
        <v>33586.699999999997</v>
      </c>
      <c r="FE958">
        <v>35582.9</v>
      </c>
      <c r="FF958">
        <v>43359.5</v>
      </c>
      <c r="FG958">
        <v>46114.8</v>
      </c>
      <c r="FH958">
        <v>1.9442200000000001</v>
      </c>
      <c r="FI958">
        <v>1.81115</v>
      </c>
      <c r="FJ958">
        <v>0.106581</v>
      </c>
      <c r="FK958">
        <v>0</v>
      </c>
      <c r="FL958">
        <v>30.060300000000002</v>
      </c>
      <c r="FM958">
        <v>999.9</v>
      </c>
      <c r="FN958">
        <v>57.8</v>
      </c>
      <c r="FO958">
        <v>37.4</v>
      </c>
      <c r="FP958">
        <v>37.466099999999997</v>
      </c>
      <c r="FQ958">
        <v>63.816200000000002</v>
      </c>
      <c r="FR958">
        <v>26.398199999999999</v>
      </c>
      <c r="FS958">
        <v>1</v>
      </c>
      <c r="FT958">
        <v>0.52275400000000005</v>
      </c>
      <c r="FU958">
        <v>2.2868599999999999</v>
      </c>
      <c r="FV958">
        <v>20.3062</v>
      </c>
      <c r="FW958">
        <v>5.2114500000000001</v>
      </c>
      <c r="FX958">
        <v>11.9069</v>
      </c>
      <c r="FY958">
        <v>5.0021500000000003</v>
      </c>
      <c r="FZ958">
        <v>3.2905000000000002</v>
      </c>
      <c r="GA958">
        <v>9999</v>
      </c>
      <c r="GB958">
        <v>9999</v>
      </c>
      <c r="GC958">
        <v>9999</v>
      </c>
      <c r="GD958">
        <v>999.9</v>
      </c>
      <c r="GE958">
        <v>1.8597399999999999</v>
      </c>
      <c r="GF958">
        <v>1.8548100000000001</v>
      </c>
      <c r="GG958">
        <v>1.8579300000000001</v>
      </c>
      <c r="GH958">
        <v>1.8563799999999999</v>
      </c>
      <c r="GI958">
        <v>1.8551599999999999</v>
      </c>
      <c r="GJ958">
        <v>1.8547400000000001</v>
      </c>
      <c r="GK958">
        <v>1.85364</v>
      </c>
      <c r="GL958">
        <v>1.8565499999999999</v>
      </c>
      <c r="GM958">
        <v>0</v>
      </c>
      <c r="GN958">
        <v>0</v>
      </c>
      <c r="GO958">
        <v>0</v>
      </c>
      <c r="GP958">
        <v>0</v>
      </c>
      <c r="GQ958" t="s">
        <v>385</v>
      </c>
      <c r="GR958" t="s">
        <v>386</v>
      </c>
      <c r="GS958" t="s">
        <v>387</v>
      </c>
      <c r="GT958" t="s">
        <v>387</v>
      </c>
      <c r="GU958" t="s">
        <v>387</v>
      </c>
      <c r="GV958" t="s">
        <v>387</v>
      </c>
      <c r="GW958">
        <v>0</v>
      </c>
      <c r="GX958">
        <v>100</v>
      </c>
      <c r="GY958">
        <v>100</v>
      </c>
      <c r="GZ958">
        <v>1.7529999999999999</v>
      </c>
      <c r="HA958">
        <v>7.7999999999999996E-3</v>
      </c>
      <c r="HB958">
        <v>0.36341150857684917</v>
      </c>
      <c r="HC958">
        <v>2.8098669343081611E-3</v>
      </c>
      <c r="HD958">
        <v>-1.127031966113555E-6</v>
      </c>
      <c r="HE958">
        <v>1.768598670541231E-10</v>
      </c>
      <c r="HF958">
        <v>-7.1736991530500657E-2</v>
      </c>
      <c r="HG958">
        <v>1.081145868756639E-2</v>
      </c>
      <c r="HH958">
        <v>-3.689364805754238E-4</v>
      </c>
      <c r="HI958">
        <v>2.919854880483278E-6</v>
      </c>
      <c r="HJ958">
        <v>2</v>
      </c>
      <c r="HK958">
        <v>2136</v>
      </c>
      <c r="HL958">
        <v>3</v>
      </c>
      <c r="HM958">
        <v>30</v>
      </c>
      <c r="HN958">
        <v>6.1</v>
      </c>
      <c r="HO958">
        <v>6</v>
      </c>
      <c r="HP958">
        <v>1.63574</v>
      </c>
      <c r="HQ958">
        <v>2.32056</v>
      </c>
      <c r="HR958">
        <v>1.4978</v>
      </c>
      <c r="HS958">
        <v>2.3010299999999999</v>
      </c>
      <c r="HT958">
        <v>1.5478499999999999</v>
      </c>
      <c r="HU958">
        <v>2.3107899999999999</v>
      </c>
      <c r="HV958">
        <v>40.6554</v>
      </c>
      <c r="HW958">
        <v>13.168900000000001</v>
      </c>
      <c r="HX958">
        <v>18</v>
      </c>
      <c r="HY958">
        <v>500.572</v>
      </c>
      <c r="HZ958">
        <v>478.27100000000002</v>
      </c>
      <c r="IA958">
        <v>26.949400000000001</v>
      </c>
      <c r="IB958">
        <v>33.548000000000002</v>
      </c>
      <c r="IC958">
        <v>30.0001</v>
      </c>
      <c r="ID958">
        <v>33.366599999999998</v>
      </c>
      <c r="IE958">
        <v>33.467599999999997</v>
      </c>
      <c r="IF958">
        <v>32.769799999999996</v>
      </c>
      <c r="IG958">
        <v>39.235700000000001</v>
      </c>
      <c r="IH958">
        <v>0</v>
      </c>
      <c r="II958">
        <v>26.947099999999999</v>
      </c>
      <c r="IJ958">
        <v>724.34699999999998</v>
      </c>
      <c r="IK958">
        <v>23.706099999999999</v>
      </c>
      <c r="IL958">
        <v>100.255</v>
      </c>
      <c r="IM958">
        <v>99.937899999999999</v>
      </c>
      <c r="IN958" t="s">
        <v>2772</v>
      </c>
    </row>
    <row r="959" spans="1:248" x14ac:dyDescent="0.2">
      <c r="A959">
        <v>943</v>
      </c>
      <c r="B959">
        <v>1660411666</v>
      </c>
      <c r="C959">
        <v>11941.900000095369</v>
      </c>
      <c r="D959" t="s">
        <v>2256</v>
      </c>
      <c r="E959" t="s">
        <v>2257</v>
      </c>
      <c r="F959">
        <v>1</v>
      </c>
      <c r="G959" t="s">
        <v>376</v>
      </c>
      <c r="H959" t="s">
        <v>377</v>
      </c>
      <c r="I959" t="s">
        <v>378</v>
      </c>
      <c r="J959" t="s">
        <v>379</v>
      </c>
      <c r="K959" t="s">
        <v>1984</v>
      </c>
      <c r="L959" t="s">
        <v>376</v>
      </c>
      <c r="M959" t="s">
        <v>381</v>
      </c>
      <c r="N959">
        <v>1660411657.75</v>
      </c>
      <c r="O959">
        <f t="shared" si="476"/>
        <v>2.9886026512823474E-3</v>
      </c>
      <c r="P959">
        <f t="shared" si="477"/>
        <v>2.9886026512823474</v>
      </c>
      <c r="Q959">
        <f t="shared" si="478"/>
        <v>6.3787283527816214</v>
      </c>
      <c r="R959">
        <f t="shared" si="479"/>
        <v>607.37043749999998</v>
      </c>
      <c r="S959">
        <f t="shared" si="480"/>
        <v>517.66239059558791</v>
      </c>
      <c r="T959">
        <f t="shared" si="481"/>
        <v>51.515176876711259</v>
      </c>
      <c r="U959">
        <f t="shared" si="482"/>
        <v>60.442473870854698</v>
      </c>
      <c r="V959">
        <f t="shared" si="483"/>
        <v>0.14719408590040192</v>
      </c>
      <c r="W959">
        <f t="shared" si="484"/>
        <v>2.9194457204076594</v>
      </c>
      <c r="X959">
        <f t="shared" si="485"/>
        <v>0.14319202772322423</v>
      </c>
      <c r="Y959">
        <f t="shared" si="486"/>
        <v>8.98455230864946E-2</v>
      </c>
      <c r="Z959">
        <f t="shared" si="487"/>
        <v>321.51004114165579</v>
      </c>
      <c r="AA959">
        <f t="shared" si="488"/>
        <v>32.124946741770415</v>
      </c>
      <c r="AB959">
        <f t="shared" si="489"/>
        <v>31.789093749999999</v>
      </c>
      <c r="AC959">
        <f t="shared" si="490"/>
        <v>4.7183764077203296</v>
      </c>
      <c r="AD959">
        <f t="shared" si="491"/>
        <v>60.249873963299038</v>
      </c>
      <c r="AE959">
        <f t="shared" si="492"/>
        <v>2.7189832534447071</v>
      </c>
      <c r="AF959">
        <f t="shared" si="493"/>
        <v>4.512844715826235</v>
      </c>
      <c r="AG959">
        <f t="shared" si="494"/>
        <v>1.9993931542756225</v>
      </c>
      <c r="AH959">
        <f t="shared" si="495"/>
        <v>-131.79737692155152</v>
      </c>
      <c r="AI959">
        <f t="shared" si="496"/>
        <v>-123.30081601819339</v>
      </c>
      <c r="AJ959">
        <f t="shared" si="497"/>
        <v>-9.5213882615743906</v>
      </c>
      <c r="AK959">
        <f t="shared" si="498"/>
        <v>56.890459940336513</v>
      </c>
      <c r="AL959">
        <f t="shared" si="499"/>
        <v>38.063273188599503</v>
      </c>
      <c r="AM959">
        <f t="shared" si="500"/>
        <v>2.981021058888611</v>
      </c>
      <c r="AN959">
        <f t="shared" si="501"/>
        <v>6.3787283527816214</v>
      </c>
      <c r="AO959">
        <v>698.21355042310222</v>
      </c>
      <c r="AP959">
        <v>664.13825454545452</v>
      </c>
      <c r="AQ959">
        <v>5.1334767242146233</v>
      </c>
      <c r="AR959">
        <v>65.016461255683083</v>
      </c>
      <c r="AS959">
        <f t="shared" si="502"/>
        <v>2.9886026512823474</v>
      </c>
      <c r="AT959">
        <v>23.82525277500163</v>
      </c>
      <c r="AU959">
        <v>27.3135593939394</v>
      </c>
      <c r="AV959">
        <v>-1.3082997266690769E-4</v>
      </c>
      <c r="AW959">
        <v>83.562977856309928</v>
      </c>
      <c r="AX959">
        <v>0</v>
      </c>
      <c r="AY959">
        <v>0</v>
      </c>
      <c r="AZ959">
        <f t="shared" si="503"/>
        <v>1</v>
      </c>
      <c r="BA959">
        <f t="shared" si="504"/>
        <v>0</v>
      </c>
      <c r="BB959">
        <f t="shared" si="505"/>
        <v>51880.263831911827</v>
      </c>
      <c r="BC959">
        <f t="shared" si="506"/>
        <v>1999.965625</v>
      </c>
      <c r="BD959">
        <f t="shared" si="507"/>
        <v>1681.1708801252103</v>
      </c>
      <c r="BE959">
        <f t="shared" si="508"/>
        <v>0.84059988787317796</v>
      </c>
      <c r="BF959">
        <f t="shared" si="509"/>
        <v>0.16075778359523343</v>
      </c>
      <c r="BG959">
        <v>6</v>
      </c>
      <c r="BH959">
        <v>0.5</v>
      </c>
      <c r="BI959" t="s">
        <v>382</v>
      </c>
      <c r="BJ959">
        <v>2</v>
      </c>
      <c r="BK959" t="b">
        <v>1</v>
      </c>
      <c r="BL959">
        <v>1660411657.75</v>
      </c>
      <c r="BM959">
        <v>607.37043749999998</v>
      </c>
      <c r="BN959">
        <v>655.20643749999999</v>
      </c>
      <c r="BO959">
        <v>27.322343750000002</v>
      </c>
      <c r="BP959">
        <v>23.843775000000001</v>
      </c>
      <c r="BQ959">
        <v>605.67993750000005</v>
      </c>
      <c r="BR959">
        <v>27.314525</v>
      </c>
      <c r="BS959">
        <v>500.13200000000001</v>
      </c>
      <c r="BT959">
        <v>99.415025000000014</v>
      </c>
      <c r="BU959">
        <v>9.9982874999999999E-2</v>
      </c>
      <c r="BV959">
        <v>31.005700000000001</v>
      </c>
      <c r="BW959">
        <v>31.789093749999999</v>
      </c>
      <c r="BX959">
        <v>999.9</v>
      </c>
      <c r="BY959">
        <v>0</v>
      </c>
      <c r="BZ959">
        <v>0</v>
      </c>
      <c r="CA959">
        <v>10001.018125000001</v>
      </c>
      <c r="CB959">
        <v>0</v>
      </c>
      <c r="CC959">
        <v>85.649168750000001</v>
      </c>
      <c r="CD959">
        <v>-47.835700000000003</v>
      </c>
      <c r="CE959">
        <v>624.43150000000003</v>
      </c>
      <c r="CF959">
        <v>671.20993749999991</v>
      </c>
      <c r="CG959">
        <v>3.4785712499999999</v>
      </c>
      <c r="CH959">
        <v>655.20643749999999</v>
      </c>
      <c r="CI959">
        <v>23.843775000000001</v>
      </c>
      <c r="CJ959">
        <v>2.71625125</v>
      </c>
      <c r="CK959">
        <v>2.3704312500000002</v>
      </c>
      <c r="CL959">
        <v>22.383756250000001</v>
      </c>
      <c r="CM959">
        <v>20.16314375</v>
      </c>
      <c r="CN959">
        <v>1999.965625</v>
      </c>
      <c r="CO959">
        <v>0.98000549999999997</v>
      </c>
      <c r="CP959">
        <v>1.9994362500000001E-2</v>
      </c>
      <c r="CQ959">
        <v>0</v>
      </c>
      <c r="CR959">
        <v>2.7661875</v>
      </c>
      <c r="CS959">
        <v>0</v>
      </c>
      <c r="CT959">
        <v>28246.106250000001</v>
      </c>
      <c r="CU959">
        <v>17412.0625</v>
      </c>
      <c r="CV959">
        <v>43.436999999999998</v>
      </c>
      <c r="CW959">
        <v>44.601374999999997</v>
      </c>
      <c r="CX959">
        <v>43.5</v>
      </c>
      <c r="CY959">
        <v>42.936999999999998</v>
      </c>
      <c r="CZ959">
        <v>43.375</v>
      </c>
      <c r="DA959">
        <v>1959.975625</v>
      </c>
      <c r="DB959">
        <v>39.991875000000007</v>
      </c>
      <c r="DC959">
        <v>0</v>
      </c>
      <c r="DD959">
        <v>1660411664.4000001</v>
      </c>
      <c r="DE959">
        <v>0</v>
      </c>
      <c r="DF959">
        <v>1660411308.0999999</v>
      </c>
      <c r="DG959" t="s">
        <v>1985</v>
      </c>
      <c r="DH959">
        <v>1660411299.5999999</v>
      </c>
      <c r="DI959">
        <v>1660411308.0999999</v>
      </c>
      <c r="DJ959">
        <v>25</v>
      </c>
      <c r="DK959">
        <v>0.20799999999999999</v>
      </c>
      <c r="DL959">
        <v>-5.0000000000000001E-3</v>
      </c>
      <c r="DM959">
        <v>1.3160000000000001</v>
      </c>
      <c r="DN959">
        <v>1.4999999999999999E-2</v>
      </c>
      <c r="DO959">
        <v>400</v>
      </c>
      <c r="DP959">
        <v>24</v>
      </c>
      <c r="DQ959">
        <v>0.34</v>
      </c>
      <c r="DR959">
        <v>0.09</v>
      </c>
      <c r="DS959">
        <v>6.1823354982963989</v>
      </c>
      <c r="DT959">
        <v>1.8224931980764201</v>
      </c>
      <c r="DU959">
        <v>0.15249886066839169</v>
      </c>
      <c r="DV959">
        <v>0</v>
      </c>
      <c r="DW959">
        <v>38.037237215411679</v>
      </c>
      <c r="DX959">
        <v>2.3352360410334758</v>
      </c>
      <c r="DY959">
        <v>0.17690227430613531</v>
      </c>
      <c r="DZ959">
        <v>0</v>
      </c>
      <c r="EA959">
        <v>-47.838003333333333</v>
      </c>
      <c r="EB959">
        <v>-4.0428734149055012</v>
      </c>
      <c r="EC959">
        <v>0.29459377509075479</v>
      </c>
      <c r="ED959">
        <v>0</v>
      </c>
      <c r="EE959">
        <v>515.74239696379243</v>
      </c>
      <c r="EF959">
        <v>274.10109575252392</v>
      </c>
      <c r="EG959">
        <v>20.439954708403441</v>
      </c>
      <c r="EH959">
        <v>0</v>
      </c>
      <c r="EI959">
        <v>3.4679242499999998</v>
      </c>
      <c r="EJ959">
        <v>0.27275741088179739</v>
      </c>
      <c r="EK959">
        <v>2.7956759816500549E-2</v>
      </c>
      <c r="EL959">
        <v>0</v>
      </c>
      <c r="EM959">
        <v>1.999222627665987</v>
      </c>
      <c r="EN959">
        <v>-2.6749793646352921E-3</v>
      </c>
      <c r="EO959">
        <v>8.0881165045950916E-4</v>
      </c>
      <c r="EP959">
        <v>1</v>
      </c>
      <c r="EQ959">
        <v>1</v>
      </c>
      <c r="ER959">
        <v>6</v>
      </c>
      <c r="ES959" t="s">
        <v>458</v>
      </c>
      <c r="ET959">
        <v>2.9411700000000001</v>
      </c>
      <c r="EU959">
        <v>2.8010799999999998</v>
      </c>
      <c r="EV959">
        <v>0.124402</v>
      </c>
      <c r="EW959">
        <v>0.130721</v>
      </c>
      <c r="EX959">
        <v>0.11761000000000001</v>
      </c>
      <c r="EY959">
        <v>0.106777</v>
      </c>
      <c r="EZ959">
        <v>17893.900000000001</v>
      </c>
      <c r="FA959">
        <v>18623.7</v>
      </c>
      <c r="FB959">
        <v>23774.7</v>
      </c>
      <c r="FC959">
        <v>24942.799999999999</v>
      </c>
      <c r="FD959">
        <v>33586.699999999997</v>
      </c>
      <c r="FE959">
        <v>35583.699999999997</v>
      </c>
      <c r="FF959">
        <v>43359.4</v>
      </c>
      <c r="FG959">
        <v>46114.7</v>
      </c>
      <c r="FH959">
        <v>1.94438</v>
      </c>
      <c r="FI959">
        <v>1.8110999999999999</v>
      </c>
      <c r="FJ959">
        <v>0.106581</v>
      </c>
      <c r="FK959">
        <v>0</v>
      </c>
      <c r="FL959">
        <v>30.060600000000001</v>
      </c>
      <c r="FM959">
        <v>999.9</v>
      </c>
      <c r="FN959">
        <v>57.8</v>
      </c>
      <c r="FO959">
        <v>37.4</v>
      </c>
      <c r="FP959">
        <v>37.464599999999997</v>
      </c>
      <c r="FQ959">
        <v>63.776200000000003</v>
      </c>
      <c r="FR959">
        <v>25.640999999999998</v>
      </c>
      <c r="FS959">
        <v>1</v>
      </c>
      <c r="FT959">
        <v>0.52276900000000004</v>
      </c>
      <c r="FU959">
        <v>2.2873100000000002</v>
      </c>
      <c r="FV959">
        <v>20.3062</v>
      </c>
      <c r="FW959">
        <v>5.2115999999999998</v>
      </c>
      <c r="FX959">
        <v>11.9069</v>
      </c>
      <c r="FY959">
        <v>5.0022500000000001</v>
      </c>
      <c r="FZ959">
        <v>3.2905000000000002</v>
      </c>
      <c r="GA959">
        <v>9999</v>
      </c>
      <c r="GB959">
        <v>9999</v>
      </c>
      <c r="GC959">
        <v>9999</v>
      </c>
      <c r="GD959">
        <v>999.9</v>
      </c>
      <c r="GE959">
        <v>1.85975</v>
      </c>
      <c r="GF959">
        <v>1.8548100000000001</v>
      </c>
      <c r="GG959">
        <v>1.8579399999999999</v>
      </c>
      <c r="GH959">
        <v>1.8563799999999999</v>
      </c>
      <c r="GI959">
        <v>1.8551599999999999</v>
      </c>
      <c r="GJ959">
        <v>1.85476</v>
      </c>
      <c r="GK959">
        <v>1.85364</v>
      </c>
      <c r="GL959">
        <v>1.8565499999999999</v>
      </c>
      <c r="GM959">
        <v>0</v>
      </c>
      <c r="GN959">
        <v>0</v>
      </c>
      <c r="GO959">
        <v>0</v>
      </c>
      <c r="GP959">
        <v>0</v>
      </c>
      <c r="GQ959" t="s">
        <v>385</v>
      </c>
      <c r="GR959" t="s">
        <v>386</v>
      </c>
      <c r="GS959" t="s">
        <v>387</v>
      </c>
      <c r="GT959" t="s">
        <v>387</v>
      </c>
      <c r="GU959" t="s">
        <v>387</v>
      </c>
      <c r="GV959" t="s">
        <v>387</v>
      </c>
      <c r="GW959">
        <v>0</v>
      </c>
      <c r="GX959">
        <v>100</v>
      </c>
      <c r="GY959">
        <v>100</v>
      </c>
      <c r="GZ959">
        <v>1.7569999999999999</v>
      </c>
      <c r="HA959">
        <v>7.7999999999999996E-3</v>
      </c>
      <c r="HB959">
        <v>0.36341150857684917</v>
      </c>
      <c r="HC959">
        <v>2.8098669343081611E-3</v>
      </c>
      <c r="HD959">
        <v>-1.127031966113555E-6</v>
      </c>
      <c r="HE959">
        <v>1.768598670541231E-10</v>
      </c>
      <c r="HF959">
        <v>-7.1736991530500657E-2</v>
      </c>
      <c r="HG959">
        <v>1.081145868756639E-2</v>
      </c>
      <c r="HH959">
        <v>-3.689364805754238E-4</v>
      </c>
      <c r="HI959">
        <v>2.919854880483278E-6</v>
      </c>
      <c r="HJ959">
        <v>2</v>
      </c>
      <c r="HK959">
        <v>2136</v>
      </c>
      <c r="HL959">
        <v>3</v>
      </c>
      <c r="HM959">
        <v>30</v>
      </c>
      <c r="HN959">
        <v>6.1</v>
      </c>
      <c r="HO959">
        <v>6</v>
      </c>
      <c r="HP959">
        <v>1.6394</v>
      </c>
      <c r="HQ959">
        <v>2.3168899999999999</v>
      </c>
      <c r="HR959">
        <v>1.4978</v>
      </c>
      <c r="HS959">
        <v>2.3010299999999999</v>
      </c>
      <c r="HT959">
        <v>1.5478499999999999</v>
      </c>
      <c r="HU959">
        <v>2.3950200000000001</v>
      </c>
      <c r="HV959">
        <v>40.6554</v>
      </c>
      <c r="HW959">
        <v>13.1601</v>
      </c>
      <c r="HX959">
        <v>18</v>
      </c>
      <c r="HY959">
        <v>500.66399999999999</v>
      </c>
      <c r="HZ959">
        <v>478.238</v>
      </c>
      <c r="IA959">
        <v>26.948899999999998</v>
      </c>
      <c r="IB959">
        <v>33.548000000000002</v>
      </c>
      <c r="IC959">
        <v>30.0002</v>
      </c>
      <c r="ID959">
        <v>33.366599999999998</v>
      </c>
      <c r="IE959">
        <v>33.467599999999997</v>
      </c>
      <c r="IF959">
        <v>32.831699999999998</v>
      </c>
      <c r="IG959">
        <v>39.235700000000001</v>
      </c>
      <c r="IH959">
        <v>0</v>
      </c>
      <c r="II959">
        <v>26.947099999999999</v>
      </c>
      <c r="IJ959">
        <v>734.36699999999996</v>
      </c>
      <c r="IK959">
        <v>23.705200000000001</v>
      </c>
      <c r="IL959">
        <v>100.255</v>
      </c>
      <c r="IM959">
        <v>99.937700000000007</v>
      </c>
      <c r="IN959" t="s">
        <v>2772</v>
      </c>
    </row>
    <row r="960" spans="1:248" x14ac:dyDescent="0.2">
      <c r="A960">
        <v>944</v>
      </c>
      <c r="B960">
        <v>1660411667.5</v>
      </c>
      <c r="C960">
        <v>11943.400000095369</v>
      </c>
      <c r="D960" t="s">
        <v>2258</v>
      </c>
      <c r="E960" t="s">
        <v>2259</v>
      </c>
      <c r="F960">
        <v>1</v>
      </c>
      <c r="G960" t="s">
        <v>376</v>
      </c>
      <c r="H960" t="s">
        <v>377</v>
      </c>
      <c r="I960" t="s">
        <v>378</v>
      </c>
      <c r="J960" t="s">
        <v>379</v>
      </c>
      <c r="K960" t="s">
        <v>1984</v>
      </c>
      <c r="L960" t="s">
        <v>376</v>
      </c>
      <c r="M960" t="s">
        <v>381</v>
      </c>
      <c r="N960">
        <v>1660411659.75</v>
      </c>
      <c r="O960">
        <f t="shared" si="476"/>
        <v>2.9914248452321567E-3</v>
      </c>
      <c r="P960">
        <f t="shared" si="477"/>
        <v>2.9914248452321566</v>
      </c>
      <c r="Q960">
        <f t="shared" si="478"/>
        <v>6.4040086263274585</v>
      </c>
      <c r="R960">
        <f t="shared" si="479"/>
        <v>617.33774999999991</v>
      </c>
      <c r="S960">
        <f t="shared" si="480"/>
        <v>527.08386794657895</v>
      </c>
      <c r="T960">
        <f t="shared" si="481"/>
        <v>52.452618682293441</v>
      </c>
      <c r="U960">
        <f t="shared" si="482"/>
        <v>61.434211077423591</v>
      </c>
      <c r="V960">
        <f t="shared" si="483"/>
        <v>0.14732054336415129</v>
      </c>
      <c r="W960">
        <f t="shared" si="484"/>
        <v>2.9198029400146028</v>
      </c>
      <c r="X960">
        <f t="shared" si="485"/>
        <v>0.14331218265685108</v>
      </c>
      <c r="Y960">
        <f t="shared" si="486"/>
        <v>8.9921165409781151E-2</v>
      </c>
      <c r="Z960">
        <f t="shared" si="487"/>
        <v>321.51352430285419</v>
      </c>
      <c r="AA960">
        <f t="shared" si="488"/>
        <v>32.124830379313572</v>
      </c>
      <c r="AB960">
        <f t="shared" si="489"/>
        <v>31.78933125</v>
      </c>
      <c r="AC960">
        <f t="shared" si="490"/>
        <v>4.7184399336343654</v>
      </c>
      <c r="AD960">
        <f t="shared" si="491"/>
        <v>60.244236044471847</v>
      </c>
      <c r="AE960">
        <f t="shared" si="492"/>
        <v>2.7188412063228791</v>
      </c>
      <c r="AF960">
        <f t="shared" si="493"/>
        <v>4.513031262137428</v>
      </c>
      <c r="AG960">
        <f t="shared" si="494"/>
        <v>1.9995987273114864</v>
      </c>
      <c r="AH960">
        <f t="shared" si="495"/>
        <v>-131.92183567473811</v>
      </c>
      <c r="AI960">
        <f t="shared" si="496"/>
        <v>-123.23916439390911</v>
      </c>
      <c r="AJ960">
        <f t="shared" si="497"/>
        <v>-9.5155082857854882</v>
      </c>
      <c r="AK960">
        <f t="shared" si="498"/>
        <v>56.837015948421509</v>
      </c>
      <c r="AL960">
        <f t="shared" si="499"/>
        <v>38.137390477162988</v>
      </c>
      <c r="AM960">
        <f t="shared" si="500"/>
        <v>2.9903538508381833</v>
      </c>
      <c r="AN960">
        <f t="shared" si="501"/>
        <v>6.4040086263274585</v>
      </c>
      <c r="AO960">
        <v>705.97844617202406</v>
      </c>
      <c r="AP960">
        <v>671.84833939393923</v>
      </c>
      <c r="AQ960">
        <v>5.1381461539249758</v>
      </c>
      <c r="AR960">
        <v>65.016461255683083</v>
      </c>
      <c r="AS960">
        <f t="shared" si="502"/>
        <v>2.9914248452321566</v>
      </c>
      <c r="AT960">
        <v>23.81930247164825</v>
      </c>
      <c r="AU960">
        <v>27.31041636363635</v>
      </c>
      <c r="AV960">
        <v>-5.3466295190191348E-5</v>
      </c>
      <c r="AW960">
        <v>83.562977856309928</v>
      </c>
      <c r="AX960">
        <v>0</v>
      </c>
      <c r="AY960">
        <v>0</v>
      </c>
      <c r="AZ960">
        <f t="shared" si="503"/>
        <v>1</v>
      </c>
      <c r="BA960">
        <f t="shared" si="504"/>
        <v>0</v>
      </c>
      <c r="BB960">
        <f t="shared" si="505"/>
        <v>51890.286325137531</v>
      </c>
      <c r="BC960">
        <f t="shared" si="506"/>
        <v>1999.9881250000001</v>
      </c>
      <c r="BD960">
        <f t="shared" si="507"/>
        <v>1681.1897242501836</v>
      </c>
      <c r="BE960">
        <f t="shared" si="508"/>
        <v>0.84059985318672004</v>
      </c>
      <c r="BF960">
        <f t="shared" si="509"/>
        <v>0.1607577166503697</v>
      </c>
      <c r="BG960">
        <v>6</v>
      </c>
      <c r="BH960">
        <v>0.5</v>
      </c>
      <c r="BI960" t="s">
        <v>382</v>
      </c>
      <c r="BJ960">
        <v>2</v>
      </c>
      <c r="BK960" t="b">
        <v>1</v>
      </c>
      <c r="BL960">
        <v>1660411659.75</v>
      </c>
      <c r="BM960">
        <v>617.33774999999991</v>
      </c>
      <c r="BN960">
        <v>665.30537499999991</v>
      </c>
      <c r="BO960">
        <v>27.320987500000001</v>
      </c>
      <c r="BP960">
        <v>23.831512499999999</v>
      </c>
      <c r="BQ960">
        <v>615.63099999999997</v>
      </c>
      <c r="BR960">
        <v>27.313162500000001</v>
      </c>
      <c r="BS960">
        <v>500.13043750000003</v>
      </c>
      <c r="BT960">
        <v>99.414768750000007</v>
      </c>
      <c r="BU960">
        <v>9.9979987500000006E-2</v>
      </c>
      <c r="BV960">
        <v>31.006425</v>
      </c>
      <c r="BW960">
        <v>31.78933125</v>
      </c>
      <c r="BX960">
        <v>999.9</v>
      </c>
      <c r="BY960">
        <v>0</v>
      </c>
      <c r="BZ960">
        <v>0</v>
      </c>
      <c r="CA960">
        <v>10003.084375</v>
      </c>
      <c r="CB960">
        <v>0</v>
      </c>
      <c r="CC960">
        <v>84.786162499999989</v>
      </c>
      <c r="CD960">
        <v>-47.967287499999998</v>
      </c>
      <c r="CE960">
        <v>634.67781250000007</v>
      </c>
      <c r="CF960">
        <v>681.54681249999999</v>
      </c>
      <c r="CG960">
        <v>3.4894818750000001</v>
      </c>
      <c r="CH960">
        <v>665.30537499999991</v>
      </c>
      <c r="CI960">
        <v>23.831512499999999</v>
      </c>
      <c r="CJ960">
        <v>2.71611</v>
      </c>
      <c r="CK960">
        <v>2.3692056250000002</v>
      </c>
      <c r="CL960">
        <v>22.382906250000001</v>
      </c>
      <c r="CM960">
        <v>20.154781249999999</v>
      </c>
      <c r="CN960">
        <v>1999.9881250000001</v>
      </c>
      <c r="CO960">
        <v>0.98000624999999997</v>
      </c>
      <c r="CP960">
        <v>1.9993625000000001E-2</v>
      </c>
      <c r="CQ960">
        <v>0</v>
      </c>
      <c r="CR960">
        <v>2.6610624999999999</v>
      </c>
      <c r="CS960">
        <v>0</v>
      </c>
      <c r="CT960">
        <v>28282.431250000001</v>
      </c>
      <c r="CU960">
        <v>17412.268749999999</v>
      </c>
      <c r="CV960">
        <v>43.436999999999998</v>
      </c>
      <c r="CW960">
        <v>44.609250000000003</v>
      </c>
      <c r="CX960">
        <v>43.5</v>
      </c>
      <c r="CY960">
        <v>42.936999999999998</v>
      </c>
      <c r="CZ960">
        <v>43.375</v>
      </c>
      <c r="DA960">
        <v>1959.9993750000001</v>
      </c>
      <c r="DB960">
        <v>39.99</v>
      </c>
      <c r="DC960">
        <v>0</v>
      </c>
      <c r="DD960">
        <v>1660411665.5999999</v>
      </c>
      <c r="DE960">
        <v>0</v>
      </c>
      <c r="DF960">
        <v>1660411308.0999999</v>
      </c>
      <c r="DG960" t="s">
        <v>1985</v>
      </c>
      <c r="DH960">
        <v>1660411299.5999999</v>
      </c>
      <c r="DI960">
        <v>1660411308.0999999</v>
      </c>
      <c r="DJ960">
        <v>25</v>
      </c>
      <c r="DK960">
        <v>0.20799999999999999</v>
      </c>
      <c r="DL960">
        <v>-5.0000000000000001E-3</v>
      </c>
      <c r="DM960">
        <v>1.3160000000000001</v>
      </c>
      <c r="DN960">
        <v>1.4999999999999999E-2</v>
      </c>
      <c r="DO960">
        <v>400</v>
      </c>
      <c r="DP960">
        <v>24</v>
      </c>
      <c r="DQ960">
        <v>0.34</v>
      </c>
      <c r="DR960">
        <v>0.09</v>
      </c>
      <c r="DS960">
        <v>6.2079477485868324</v>
      </c>
      <c r="DT960">
        <v>1.9488701415240639</v>
      </c>
      <c r="DU960">
        <v>0.1551081555018004</v>
      </c>
      <c r="DV960">
        <v>0</v>
      </c>
      <c r="DW960">
        <v>38.073107577094113</v>
      </c>
      <c r="DX960">
        <v>2.2983930108607762</v>
      </c>
      <c r="DY960">
        <v>0.17432564886541971</v>
      </c>
      <c r="DZ960">
        <v>0</v>
      </c>
      <c r="EA960">
        <v>-47.905963333333339</v>
      </c>
      <c r="EB960">
        <v>-3.896508120133499</v>
      </c>
      <c r="EC960">
        <v>0.28383263317588298</v>
      </c>
      <c r="ED960">
        <v>0</v>
      </c>
      <c r="EE960">
        <v>520.37683215407822</v>
      </c>
      <c r="EF960">
        <v>273.62433180940002</v>
      </c>
      <c r="EG960">
        <v>20.403864796701601</v>
      </c>
      <c r="EH960">
        <v>0</v>
      </c>
      <c r="EI960">
        <v>3.472142499999999</v>
      </c>
      <c r="EJ960">
        <v>0.2807058911819752</v>
      </c>
      <c r="EK960">
        <v>2.861557397205235E-2</v>
      </c>
      <c r="EL960">
        <v>0</v>
      </c>
      <c r="EM960">
        <v>1.999404754289579</v>
      </c>
      <c r="EN960">
        <v>-2.0285974101167999E-3</v>
      </c>
      <c r="EO960">
        <v>8.5539380938697398E-4</v>
      </c>
      <c r="EP960">
        <v>1</v>
      </c>
      <c r="EQ960">
        <v>1</v>
      </c>
      <c r="ER960">
        <v>6</v>
      </c>
      <c r="ES960" t="s">
        <v>458</v>
      </c>
      <c r="ET960">
        <v>2.9412099999999999</v>
      </c>
      <c r="EU960">
        <v>2.8012299999999999</v>
      </c>
      <c r="EV960">
        <v>0.12539500000000001</v>
      </c>
      <c r="EW960">
        <v>0.131684</v>
      </c>
      <c r="EX960">
        <v>0.117599</v>
      </c>
      <c r="EY960">
        <v>0.106712</v>
      </c>
      <c r="EZ960">
        <v>17873.5</v>
      </c>
      <c r="FA960">
        <v>18602.900000000001</v>
      </c>
      <c r="FB960">
        <v>23774.5</v>
      </c>
      <c r="FC960">
        <v>24942.5</v>
      </c>
      <c r="FD960">
        <v>33586.9</v>
      </c>
      <c r="FE960">
        <v>35586.1</v>
      </c>
      <c r="FF960">
        <v>43358.9</v>
      </c>
      <c r="FG960">
        <v>46114.400000000001</v>
      </c>
      <c r="FH960">
        <v>1.94435</v>
      </c>
      <c r="FI960">
        <v>1.81115</v>
      </c>
      <c r="FJ960">
        <v>0.10613400000000001</v>
      </c>
      <c r="FK960">
        <v>0</v>
      </c>
      <c r="FL960">
        <v>30.061599999999999</v>
      </c>
      <c r="FM960">
        <v>999.9</v>
      </c>
      <c r="FN960">
        <v>57.8</v>
      </c>
      <c r="FO960">
        <v>37.4</v>
      </c>
      <c r="FP960">
        <v>37.4617</v>
      </c>
      <c r="FQ960">
        <v>63.2562</v>
      </c>
      <c r="FR960">
        <v>25.444700000000001</v>
      </c>
      <c r="FS960">
        <v>1</v>
      </c>
      <c r="FT960">
        <v>0.52278999999999998</v>
      </c>
      <c r="FU960">
        <v>2.2868300000000001</v>
      </c>
      <c r="FV960">
        <v>20.3063</v>
      </c>
      <c r="FW960">
        <v>5.2112999999999996</v>
      </c>
      <c r="FX960">
        <v>11.9069</v>
      </c>
      <c r="FY960">
        <v>5.0019</v>
      </c>
      <c r="FZ960">
        <v>3.2905000000000002</v>
      </c>
      <c r="GA960">
        <v>9999</v>
      </c>
      <c r="GB960">
        <v>9999</v>
      </c>
      <c r="GC960">
        <v>9999</v>
      </c>
      <c r="GD960">
        <v>999.9</v>
      </c>
      <c r="GE960">
        <v>1.85975</v>
      </c>
      <c r="GF960">
        <v>1.8548100000000001</v>
      </c>
      <c r="GG960">
        <v>1.8579399999999999</v>
      </c>
      <c r="GH960">
        <v>1.8563799999999999</v>
      </c>
      <c r="GI960">
        <v>1.8551599999999999</v>
      </c>
      <c r="GJ960">
        <v>1.8547499999999999</v>
      </c>
      <c r="GK960">
        <v>1.85364</v>
      </c>
      <c r="GL960">
        <v>1.8565499999999999</v>
      </c>
      <c r="GM960">
        <v>0</v>
      </c>
      <c r="GN960">
        <v>0</v>
      </c>
      <c r="GO960">
        <v>0</v>
      </c>
      <c r="GP960">
        <v>0</v>
      </c>
      <c r="GQ960" t="s">
        <v>385</v>
      </c>
      <c r="GR960" t="s">
        <v>386</v>
      </c>
      <c r="GS960" t="s">
        <v>387</v>
      </c>
      <c r="GT960" t="s">
        <v>387</v>
      </c>
      <c r="GU960" t="s">
        <v>387</v>
      </c>
      <c r="GV960" t="s">
        <v>387</v>
      </c>
      <c r="GW960">
        <v>0</v>
      </c>
      <c r="GX960">
        <v>100</v>
      </c>
      <c r="GY960">
        <v>100</v>
      </c>
      <c r="GZ960">
        <v>1.768</v>
      </c>
      <c r="HA960">
        <v>7.7999999999999996E-3</v>
      </c>
      <c r="HB960">
        <v>0.36341150857684917</v>
      </c>
      <c r="HC960">
        <v>2.8098669343081611E-3</v>
      </c>
      <c r="HD960">
        <v>-1.127031966113555E-6</v>
      </c>
      <c r="HE960">
        <v>1.768598670541231E-10</v>
      </c>
      <c r="HF960">
        <v>-7.1736991530500657E-2</v>
      </c>
      <c r="HG960">
        <v>1.081145868756639E-2</v>
      </c>
      <c r="HH960">
        <v>-3.689364805754238E-4</v>
      </c>
      <c r="HI960">
        <v>2.919854880483278E-6</v>
      </c>
      <c r="HJ960">
        <v>2</v>
      </c>
      <c r="HK960">
        <v>2136</v>
      </c>
      <c r="HL960">
        <v>3</v>
      </c>
      <c r="HM960">
        <v>30</v>
      </c>
      <c r="HN960">
        <v>6.1</v>
      </c>
      <c r="HO960">
        <v>6</v>
      </c>
      <c r="HP960">
        <v>1.65527</v>
      </c>
      <c r="HQ960">
        <v>2.3290999999999999</v>
      </c>
      <c r="HR960">
        <v>1.4978</v>
      </c>
      <c r="HS960">
        <v>2.3010299999999999</v>
      </c>
      <c r="HT960">
        <v>1.5478499999999999</v>
      </c>
      <c r="HU960">
        <v>2.4255399999999998</v>
      </c>
      <c r="HV960">
        <v>40.6554</v>
      </c>
      <c r="HW960">
        <v>13.1776</v>
      </c>
      <c r="HX960">
        <v>18</v>
      </c>
      <c r="HY960">
        <v>500.64800000000002</v>
      </c>
      <c r="HZ960">
        <v>478.27100000000002</v>
      </c>
      <c r="IA960">
        <v>26.946999999999999</v>
      </c>
      <c r="IB960">
        <v>33.548000000000002</v>
      </c>
      <c r="IC960">
        <v>30.0002</v>
      </c>
      <c r="ID960">
        <v>33.366599999999998</v>
      </c>
      <c r="IE960">
        <v>33.467599999999997</v>
      </c>
      <c r="IF960">
        <v>33.144199999999998</v>
      </c>
      <c r="IG960">
        <v>39.235700000000001</v>
      </c>
      <c r="IH960">
        <v>0</v>
      </c>
      <c r="II960">
        <v>26.9377</v>
      </c>
      <c r="IJ960">
        <v>734.36699999999996</v>
      </c>
      <c r="IK960">
        <v>23.704599999999999</v>
      </c>
      <c r="IL960">
        <v>100.254</v>
      </c>
      <c r="IM960">
        <v>99.936800000000005</v>
      </c>
      <c r="IN960" t="s">
        <v>2772</v>
      </c>
    </row>
    <row r="961" spans="1:248" x14ac:dyDescent="0.2">
      <c r="A961">
        <v>945</v>
      </c>
      <c r="B961">
        <v>1660411668</v>
      </c>
      <c r="C961">
        <v>11943.900000095369</v>
      </c>
      <c r="D961" t="s">
        <v>2260</v>
      </c>
      <c r="E961" t="s">
        <v>2261</v>
      </c>
      <c r="F961">
        <v>1</v>
      </c>
      <c r="G961" t="s">
        <v>376</v>
      </c>
      <c r="H961" t="s">
        <v>377</v>
      </c>
      <c r="I961" t="s">
        <v>378</v>
      </c>
      <c r="J961" t="s">
        <v>379</v>
      </c>
      <c r="K961" t="s">
        <v>1984</v>
      </c>
      <c r="L961" t="s">
        <v>376</v>
      </c>
      <c r="M961" t="s">
        <v>381</v>
      </c>
      <c r="N961">
        <v>1660411659.75</v>
      </c>
      <c r="O961">
        <f t="shared" si="476"/>
        <v>2.9940690421713491E-3</v>
      </c>
      <c r="P961">
        <f t="shared" si="477"/>
        <v>2.9940690421713492</v>
      </c>
      <c r="Q961">
        <f t="shared" si="478"/>
        <v>6.4301441667538128</v>
      </c>
      <c r="R961">
        <f t="shared" si="479"/>
        <v>617.33774999999991</v>
      </c>
      <c r="S961">
        <f t="shared" si="480"/>
        <v>526.86040024596196</v>
      </c>
      <c r="T961">
        <f t="shared" si="481"/>
        <v>52.430380350215593</v>
      </c>
      <c r="U961">
        <f t="shared" si="482"/>
        <v>61.434211077423591</v>
      </c>
      <c r="V961">
        <f t="shared" si="483"/>
        <v>0.14745440119765085</v>
      </c>
      <c r="W961">
        <f t="shared" si="484"/>
        <v>2.9198029400146028</v>
      </c>
      <c r="X961">
        <f t="shared" si="485"/>
        <v>0.14343885996092381</v>
      </c>
      <c r="Y961">
        <f t="shared" si="486"/>
        <v>9.000095956359469E-2</v>
      </c>
      <c r="Z961">
        <f t="shared" si="487"/>
        <v>321.51352430285419</v>
      </c>
      <c r="AA961">
        <f t="shared" si="488"/>
        <v>32.12414249985585</v>
      </c>
      <c r="AB961">
        <f t="shared" si="489"/>
        <v>31.78933125</v>
      </c>
      <c r="AC961">
        <f t="shared" si="490"/>
        <v>4.7184399336343654</v>
      </c>
      <c r="AD961">
        <f t="shared" si="491"/>
        <v>60.244236044471847</v>
      </c>
      <c r="AE961">
        <f t="shared" si="492"/>
        <v>2.7188412063228791</v>
      </c>
      <c r="AF961">
        <f t="shared" si="493"/>
        <v>4.513031262137428</v>
      </c>
      <c r="AG961">
        <f t="shared" si="494"/>
        <v>1.9995987273114864</v>
      </c>
      <c r="AH961">
        <f t="shared" si="495"/>
        <v>-132.03844475975649</v>
      </c>
      <c r="AI961">
        <f t="shared" si="496"/>
        <v>-123.23916439390911</v>
      </c>
      <c r="AJ961">
        <f t="shared" si="497"/>
        <v>-9.5155082857854882</v>
      </c>
      <c r="AK961">
        <f t="shared" si="498"/>
        <v>56.720406863403127</v>
      </c>
      <c r="AL961">
        <f t="shared" si="499"/>
        <v>38.137390477162988</v>
      </c>
      <c r="AM961">
        <f t="shared" si="500"/>
        <v>2.9903538508381833</v>
      </c>
      <c r="AN961">
        <f t="shared" si="501"/>
        <v>6.4301441667538128</v>
      </c>
      <c r="AO961">
        <v>708.56127220379153</v>
      </c>
      <c r="AP961">
        <v>674.40615151515124</v>
      </c>
      <c r="AQ961">
        <v>5.1367557441954466</v>
      </c>
      <c r="AR961">
        <v>65.016461255683083</v>
      </c>
      <c r="AS961">
        <f t="shared" si="502"/>
        <v>2.9940690421713492</v>
      </c>
      <c r="AT961">
        <v>23.814687820314301</v>
      </c>
      <c r="AU961">
        <v>27.308755757575749</v>
      </c>
      <c r="AV961">
        <v>-3.2534371985729882E-5</v>
      </c>
      <c r="AW961">
        <v>83.562977856309928</v>
      </c>
      <c r="AX961">
        <v>0</v>
      </c>
      <c r="AY961">
        <v>0</v>
      </c>
      <c r="AZ961">
        <f t="shared" si="503"/>
        <v>1</v>
      </c>
      <c r="BA961">
        <f t="shared" si="504"/>
        <v>0</v>
      </c>
      <c r="BB961">
        <f t="shared" si="505"/>
        <v>51890.286325137531</v>
      </c>
      <c r="BC961">
        <f t="shared" si="506"/>
        <v>1999.9881250000001</v>
      </c>
      <c r="BD961">
        <f t="shared" si="507"/>
        <v>1681.1897242501836</v>
      </c>
      <c r="BE961">
        <f t="shared" si="508"/>
        <v>0.84059985318672004</v>
      </c>
      <c r="BF961">
        <f t="shared" si="509"/>
        <v>0.1607577166503697</v>
      </c>
      <c r="BG961">
        <v>6</v>
      </c>
      <c r="BH961">
        <v>0.5</v>
      </c>
      <c r="BI961" t="s">
        <v>382</v>
      </c>
      <c r="BJ961">
        <v>2</v>
      </c>
      <c r="BK961" t="b">
        <v>1</v>
      </c>
      <c r="BL961">
        <v>1660411659.75</v>
      </c>
      <c r="BM961">
        <v>617.33774999999991</v>
      </c>
      <c r="BN961">
        <v>665.30537499999991</v>
      </c>
      <c r="BO961">
        <v>27.320987500000001</v>
      </c>
      <c r="BP961">
        <v>23.831512499999999</v>
      </c>
      <c r="BQ961">
        <v>615.63099999999997</v>
      </c>
      <c r="BR961">
        <v>27.313162500000001</v>
      </c>
      <c r="BS961">
        <v>500.13043750000003</v>
      </c>
      <c r="BT961">
        <v>99.414768750000007</v>
      </c>
      <c r="BU961">
        <v>9.9979987500000006E-2</v>
      </c>
      <c r="BV961">
        <v>31.006425</v>
      </c>
      <c r="BW961">
        <v>31.78933125</v>
      </c>
      <c r="BX961">
        <v>999.9</v>
      </c>
      <c r="BY961">
        <v>0</v>
      </c>
      <c r="BZ961">
        <v>0</v>
      </c>
      <c r="CA961">
        <v>10003.084375</v>
      </c>
      <c r="CB961">
        <v>0</v>
      </c>
      <c r="CC961">
        <v>84.786162499999989</v>
      </c>
      <c r="CD961">
        <v>-47.967287499999998</v>
      </c>
      <c r="CE961">
        <v>634.67781250000007</v>
      </c>
      <c r="CF961">
        <v>681.54681249999999</v>
      </c>
      <c r="CG961">
        <v>3.4894818750000001</v>
      </c>
      <c r="CH961">
        <v>665.30537499999991</v>
      </c>
      <c r="CI961">
        <v>23.831512499999999</v>
      </c>
      <c r="CJ961">
        <v>2.71611</v>
      </c>
      <c r="CK961">
        <v>2.3692056250000002</v>
      </c>
      <c r="CL961">
        <v>22.382906250000001</v>
      </c>
      <c r="CM961">
        <v>20.154781249999999</v>
      </c>
      <c r="CN961">
        <v>1999.9881250000001</v>
      </c>
      <c r="CO961">
        <v>0.98000624999999997</v>
      </c>
      <c r="CP961">
        <v>1.9993625000000001E-2</v>
      </c>
      <c r="CQ961">
        <v>0</v>
      </c>
      <c r="CR961">
        <v>2.6610624999999999</v>
      </c>
      <c r="CS961">
        <v>0</v>
      </c>
      <c r="CT961">
        <v>28282.431250000001</v>
      </c>
      <c r="CU961">
        <v>17412.268749999999</v>
      </c>
      <c r="CV961">
        <v>43.436999999999998</v>
      </c>
      <c r="CW961">
        <v>44.609250000000003</v>
      </c>
      <c r="CX961">
        <v>43.5</v>
      </c>
      <c r="CY961">
        <v>42.936999999999998</v>
      </c>
      <c r="CZ961">
        <v>43.375</v>
      </c>
      <c r="DA961">
        <v>1959.9993750000001</v>
      </c>
      <c r="DB961">
        <v>39.99</v>
      </c>
      <c r="DC961">
        <v>0</v>
      </c>
      <c r="DD961">
        <v>1660411666.2</v>
      </c>
      <c r="DE961">
        <v>0</v>
      </c>
      <c r="DF961">
        <v>1660411308.0999999</v>
      </c>
      <c r="DG961" t="s">
        <v>1985</v>
      </c>
      <c r="DH961">
        <v>1660411299.5999999</v>
      </c>
      <c r="DI961">
        <v>1660411308.0999999</v>
      </c>
      <c r="DJ961">
        <v>25</v>
      </c>
      <c r="DK961">
        <v>0.20799999999999999</v>
      </c>
      <c r="DL961">
        <v>-5.0000000000000001E-3</v>
      </c>
      <c r="DM961">
        <v>1.3160000000000001</v>
      </c>
      <c r="DN961">
        <v>1.4999999999999999E-2</v>
      </c>
      <c r="DO961">
        <v>400</v>
      </c>
      <c r="DP961">
        <v>24</v>
      </c>
      <c r="DQ961">
        <v>0.34</v>
      </c>
      <c r="DR961">
        <v>0.09</v>
      </c>
      <c r="DS961">
        <v>6.2337382036759967</v>
      </c>
      <c r="DT961">
        <v>1.939683565377823</v>
      </c>
      <c r="DU961">
        <v>0.1576061872333791</v>
      </c>
      <c r="DV961">
        <v>0</v>
      </c>
      <c r="DW961">
        <v>38.140861469132247</v>
      </c>
      <c r="DX961">
        <v>2.0226967711505259</v>
      </c>
      <c r="DY961">
        <v>0.1482433289496364</v>
      </c>
      <c r="DZ961">
        <v>0</v>
      </c>
      <c r="EA961">
        <v>-47.986174193548393</v>
      </c>
      <c r="EB961">
        <v>-3.6489967741933662</v>
      </c>
      <c r="EC961">
        <v>0.27409568845715337</v>
      </c>
      <c r="ED961">
        <v>0</v>
      </c>
      <c r="EE961">
        <v>528.5106087068375</v>
      </c>
      <c r="EF961">
        <v>272.10718567025629</v>
      </c>
      <c r="EG961">
        <v>19.63438719743348</v>
      </c>
      <c r="EH961">
        <v>0</v>
      </c>
      <c r="EI961">
        <v>3.47838243902439</v>
      </c>
      <c r="EJ961">
        <v>0.29609477351917041</v>
      </c>
      <c r="EK961">
        <v>3.069630038727459E-2</v>
      </c>
      <c r="EL961">
        <v>0</v>
      </c>
      <c r="EM961">
        <v>1.999570557789043</v>
      </c>
      <c r="EN961">
        <v>1.005113414689738E-3</v>
      </c>
      <c r="EO961">
        <v>9.9536000558831284E-4</v>
      </c>
      <c r="EP961">
        <v>1</v>
      </c>
      <c r="EQ961">
        <v>1</v>
      </c>
      <c r="ER961">
        <v>6</v>
      </c>
      <c r="ES961" t="s">
        <v>458</v>
      </c>
      <c r="ET961">
        <v>2.9413</v>
      </c>
      <c r="EU961">
        <v>2.80118</v>
      </c>
      <c r="EV961">
        <v>0.125724</v>
      </c>
      <c r="EW961">
        <v>0.13200500000000001</v>
      </c>
      <c r="EX961">
        <v>0.117591</v>
      </c>
      <c r="EY961">
        <v>0.106699</v>
      </c>
      <c r="EZ961">
        <v>17866.7</v>
      </c>
      <c r="FA961">
        <v>18596</v>
      </c>
      <c r="FB961">
        <v>23774.5</v>
      </c>
      <c r="FC961">
        <v>24942.5</v>
      </c>
      <c r="FD961">
        <v>33587.1</v>
      </c>
      <c r="FE961">
        <v>35586.5</v>
      </c>
      <c r="FF961">
        <v>43358.8</v>
      </c>
      <c r="FG961">
        <v>46114.2</v>
      </c>
      <c r="FH961">
        <v>1.9443999999999999</v>
      </c>
      <c r="FI961">
        <v>1.8111299999999999</v>
      </c>
      <c r="FJ961">
        <v>0.105985</v>
      </c>
      <c r="FK961">
        <v>0</v>
      </c>
      <c r="FL961">
        <v>30.061900000000001</v>
      </c>
      <c r="FM961">
        <v>999.9</v>
      </c>
      <c r="FN961">
        <v>57.8</v>
      </c>
      <c r="FO961">
        <v>37.4</v>
      </c>
      <c r="FP961">
        <v>37.465600000000002</v>
      </c>
      <c r="FQ961">
        <v>63.546199999999999</v>
      </c>
      <c r="FR961">
        <v>26.061699999999998</v>
      </c>
      <c r="FS961">
        <v>1</v>
      </c>
      <c r="FT961">
        <v>0.52280000000000004</v>
      </c>
      <c r="FU961">
        <v>2.2900700000000001</v>
      </c>
      <c r="FV961">
        <v>20.3062</v>
      </c>
      <c r="FW961">
        <v>5.2112999999999996</v>
      </c>
      <c r="FX961">
        <v>11.9071</v>
      </c>
      <c r="FY961">
        <v>5.0019499999999999</v>
      </c>
      <c r="FZ961">
        <v>3.2905000000000002</v>
      </c>
      <c r="GA961">
        <v>9999</v>
      </c>
      <c r="GB961">
        <v>9999</v>
      </c>
      <c r="GC961">
        <v>9999</v>
      </c>
      <c r="GD961">
        <v>999.9</v>
      </c>
      <c r="GE961">
        <v>1.85975</v>
      </c>
      <c r="GF961">
        <v>1.8547899999999999</v>
      </c>
      <c r="GG961">
        <v>1.8579300000000001</v>
      </c>
      <c r="GH961">
        <v>1.8563799999999999</v>
      </c>
      <c r="GI961">
        <v>1.8551599999999999</v>
      </c>
      <c r="GJ961">
        <v>1.8547499999999999</v>
      </c>
      <c r="GK961">
        <v>1.8536300000000001</v>
      </c>
      <c r="GL961">
        <v>1.8565400000000001</v>
      </c>
      <c r="GM961">
        <v>0</v>
      </c>
      <c r="GN961">
        <v>0</v>
      </c>
      <c r="GO961">
        <v>0</v>
      </c>
      <c r="GP961">
        <v>0</v>
      </c>
      <c r="GQ961" t="s">
        <v>385</v>
      </c>
      <c r="GR961" t="s">
        <v>386</v>
      </c>
      <c r="GS961" t="s">
        <v>387</v>
      </c>
      <c r="GT961" t="s">
        <v>387</v>
      </c>
      <c r="GU961" t="s">
        <v>387</v>
      </c>
      <c r="GV961" t="s">
        <v>387</v>
      </c>
      <c r="GW961">
        <v>0</v>
      </c>
      <c r="GX961">
        <v>100</v>
      </c>
      <c r="GY961">
        <v>100</v>
      </c>
      <c r="GZ961">
        <v>1.772</v>
      </c>
      <c r="HA961">
        <v>7.7999999999999996E-3</v>
      </c>
      <c r="HB961">
        <v>0.36341150857684917</v>
      </c>
      <c r="HC961">
        <v>2.8098669343081611E-3</v>
      </c>
      <c r="HD961">
        <v>-1.127031966113555E-6</v>
      </c>
      <c r="HE961">
        <v>1.768598670541231E-10</v>
      </c>
      <c r="HF961">
        <v>-7.1736991530500657E-2</v>
      </c>
      <c r="HG961">
        <v>1.081145868756639E-2</v>
      </c>
      <c r="HH961">
        <v>-3.689364805754238E-4</v>
      </c>
      <c r="HI961">
        <v>2.919854880483278E-6</v>
      </c>
      <c r="HJ961">
        <v>2</v>
      </c>
      <c r="HK961">
        <v>2136</v>
      </c>
      <c r="HL961">
        <v>3</v>
      </c>
      <c r="HM961">
        <v>30</v>
      </c>
      <c r="HN961">
        <v>6.1</v>
      </c>
      <c r="HO961">
        <v>6</v>
      </c>
      <c r="HP961">
        <v>1.65771</v>
      </c>
      <c r="HQ961">
        <v>2.32666</v>
      </c>
      <c r="HR961">
        <v>1.4978</v>
      </c>
      <c r="HS961">
        <v>2.3010299999999999</v>
      </c>
      <c r="HT961">
        <v>1.5478499999999999</v>
      </c>
      <c r="HU961">
        <v>2.35229</v>
      </c>
      <c r="HV961">
        <v>40.6554</v>
      </c>
      <c r="HW961">
        <v>13.151400000000001</v>
      </c>
      <c r="HX961">
        <v>18</v>
      </c>
      <c r="HY961">
        <v>500.67899999999997</v>
      </c>
      <c r="HZ961">
        <v>478.255</v>
      </c>
      <c r="IA961">
        <v>26.9466</v>
      </c>
      <c r="IB961">
        <v>33.548000000000002</v>
      </c>
      <c r="IC961">
        <v>30.0002</v>
      </c>
      <c r="ID961">
        <v>33.366599999999998</v>
      </c>
      <c r="IE961">
        <v>33.467599999999997</v>
      </c>
      <c r="IF961">
        <v>33.203099999999999</v>
      </c>
      <c r="IG961">
        <v>39.235700000000001</v>
      </c>
      <c r="IH961">
        <v>0</v>
      </c>
      <c r="II961">
        <v>26.9377</v>
      </c>
      <c r="IJ961">
        <v>744.39300000000003</v>
      </c>
      <c r="IK961">
        <v>23.7058</v>
      </c>
      <c r="IL961">
        <v>100.254</v>
      </c>
      <c r="IM961">
        <v>99.936599999999999</v>
      </c>
      <c r="IN961" t="s">
        <v>2772</v>
      </c>
    </row>
    <row r="962" spans="1:248" x14ac:dyDescent="0.2">
      <c r="A962">
        <v>946</v>
      </c>
      <c r="B962">
        <v>1660411669</v>
      </c>
      <c r="C962">
        <v>11944.900000095369</v>
      </c>
      <c r="D962" t="s">
        <v>2262</v>
      </c>
      <c r="E962" t="s">
        <v>2263</v>
      </c>
      <c r="F962">
        <v>1</v>
      </c>
      <c r="G962" t="s">
        <v>376</v>
      </c>
      <c r="H962" t="s">
        <v>377</v>
      </c>
      <c r="I962" t="s">
        <v>378</v>
      </c>
      <c r="J962" t="s">
        <v>379</v>
      </c>
      <c r="K962" t="s">
        <v>1984</v>
      </c>
      <c r="L962" t="s">
        <v>376</v>
      </c>
      <c r="M962" t="s">
        <v>381</v>
      </c>
      <c r="N962">
        <v>1660411661.2666669</v>
      </c>
      <c r="O962">
        <f t="shared" si="476"/>
        <v>3.0006563521579196E-3</v>
      </c>
      <c r="P962">
        <f t="shared" si="477"/>
        <v>3.0006563521579195</v>
      </c>
      <c r="Q962">
        <f t="shared" si="478"/>
        <v>6.5388057343613193</v>
      </c>
      <c r="R962">
        <f t="shared" si="479"/>
        <v>624.89486666666676</v>
      </c>
      <c r="S962">
        <f t="shared" si="480"/>
        <v>533.14336093435111</v>
      </c>
      <c r="T962">
        <f t="shared" si="481"/>
        <v>53.055497003429096</v>
      </c>
      <c r="U962">
        <f t="shared" si="482"/>
        <v>62.186102566836638</v>
      </c>
      <c r="V962">
        <f t="shared" si="483"/>
        <v>0.14779291113297796</v>
      </c>
      <c r="W962">
        <f t="shared" si="484"/>
        <v>2.9199000249894338</v>
      </c>
      <c r="X962">
        <f t="shared" si="485"/>
        <v>0.14375931357657573</v>
      </c>
      <c r="Y962">
        <f t="shared" si="486"/>
        <v>9.02028043044171E-2</v>
      </c>
      <c r="Z962">
        <f t="shared" si="487"/>
        <v>321.51009945636133</v>
      </c>
      <c r="AA962">
        <f t="shared" si="488"/>
        <v>32.12275553951617</v>
      </c>
      <c r="AB962">
        <f t="shared" si="489"/>
        <v>31.788499999999999</v>
      </c>
      <c r="AC962">
        <f t="shared" si="490"/>
        <v>4.7182175961930364</v>
      </c>
      <c r="AD962">
        <f t="shared" si="491"/>
        <v>60.239526274679619</v>
      </c>
      <c r="AE962">
        <f t="shared" si="492"/>
        <v>2.71868781269563</v>
      </c>
      <c r="AF962">
        <f t="shared" si="493"/>
        <v>4.5131294696757456</v>
      </c>
      <c r="AG962">
        <f t="shared" si="494"/>
        <v>1.9995297834974064</v>
      </c>
      <c r="AH962">
        <f t="shared" si="495"/>
        <v>-132.32894513016424</v>
      </c>
      <c r="AI962">
        <f t="shared" si="496"/>
        <v>-123.05232766908838</v>
      </c>
      <c r="AJ962">
        <f t="shared" si="497"/>
        <v>-9.5007452978195666</v>
      </c>
      <c r="AK962">
        <f t="shared" si="498"/>
        <v>56.628081359289155</v>
      </c>
      <c r="AL962">
        <f t="shared" si="499"/>
        <v>38.194352383016778</v>
      </c>
      <c r="AM962">
        <f t="shared" si="500"/>
        <v>2.9987410824641043</v>
      </c>
      <c r="AN962">
        <f t="shared" si="501"/>
        <v>6.5388057343613193</v>
      </c>
      <c r="AO962">
        <v>713.71608109446254</v>
      </c>
      <c r="AP962">
        <v>679.50218181818161</v>
      </c>
      <c r="AQ962">
        <v>5.1222413084429341</v>
      </c>
      <c r="AR962">
        <v>65.016461255683083</v>
      </c>
      <c r="AS962">
        <f t="shared" si="502"/>
        <v>3.0006563521579195</v>
      </c>
      <c r="AT962">
        <v>23.80255041719543</v>
      </c>
      <c r="AU962">
        <v>27.304292727272731</v>
      </c>
      <c r="AV962">
        <v>-3.4395345872384829E-5</v>
      </c>
      <c r="AW962">
        <v>83.562977856309928</v>
      </c>
      <c r="AX962">
        <v>0</v>
      </c>
      <c r="AY962">
        <v>0</v>
      </c>
      <c r="AZ962">
        <f t="shared" si="503"/>
        <v>1</v>
      </c>
      <c r="BA962">
        <f t="shared" si="504"/>
        <v>0</v>
      </c>
      <c r="BB962">
        <f t="shared" si="505"/>
        <v>51892.975442609757</v>
      </c>
      <c r="BC962">
        <f t="shared" si="506"/>
        <v>1999.9666666666669</v>
      </c>
      <c r="BD962">
        <f t="shared" si="507"/>
        <v>1681.1716992001873</v>
      </c>
      <c r="BE962">
        <f t="shared" si="508"/>
        <v>0.84059985959775352</v>
      </c>
      <c r="BF962">
        <f t="shared" si="509"/>
        <v>0.16075772902366436</v>
      </c>
      <c r="BG962">
        <v>6</v>
      </c>
      <c r="BH962">
        <v>0.5</v>
      </c>
      <c r="BI962" t="s">
        <v>382</v>
      </c>
      <c r="BJ962">
        <v>2</v>
      </c>
      <c r="BK962" t="b">
        <v>1</v>
      </c>
      <c r="BL962">
        <v>1660411661.2666669</v>
      </c>
      <c r="BM962">
        <v>624.89486666666676</v>
      </c>
      <c r="BN962">
        <v>672.96366666666665</v>
      </c>
      <c r="BO962">
        <v>27.31951333333333</v>
      </c>
      <c r="BP962">
        <v>23.820286666666671</v>
      </c>
      <c r="BQ962">
        <v>623.17580000000009</v>
      </c>
      <c r="BR962">
        <v>27.311679999999988</v>
      </c>
      <c r="BS962">
        <v>500.1362666666667</v>
      </c>
      <c r="BT962">
        <v>99.414540000000002</v>
      </c>
      <c r="BU962">
        <v>9.9963773333333339E-2</v>
      </c>
      <c r="BV962">
        <v>31.00680666666667</v>
      </c>
      <c r="BW962">
        <v>31.788499999999999</v>
      </c>
      <c r="BX962">
        <v>999.89999999999986</v>
      </c>
      <c r="BY962">
        <v>0</v>
      </c>
      <c r="BZ962">
        <v>0</v>
      </c>
      <c r="CA962">
        <v>10003.662</v>
      </c>
      <c r="CB962">
        <v>0</v>
      </c>
      <c r="CC962">
        <v>84.119840000000011</v>
      </c>
      <c r="CD962">
        <v>-48.068486666666672</v>
      </c>
      <c r="CE962">
        <v>642.44613333333336</v>
      </c>
      <c r="CF962">
        <v>689.38426666666669</v>
      </c>
      <c r="CG962">
        <v>3.4992286666666672</v>
      </c>
      <c r="CH962">
        <v>672.96366666666665</v>
      </c>
      <c r="CI962">
        <v>23.820286666666671</v>
      </c>
      <c r="CJ962">
        <v>2.7159566666666661</v>
      </c>
      <c r="CK962">
        <v>2.368084000000001</v>
      </c>
      <c r="CL962">
        <v>22.381979999999999</v>
      </c>
      <c r="CM962">
        <v>20.147126666666669</v>
      </c>
      <c r="CN962">
        <v>1999.9666666666669</v>
      </c>
      <c r="CO962">
        <v>0.98000606666666679</v>
      </c>
      <c r="CP962">
        <v>1.9993899999999998E-2</v>
      </c>
      <c r="CQ962">
        <v>0</v>
      </c>
      <c r="CR962">
        <v>2.504866666666667</v>
      </c>
      <c r="CS962">
        <v>0</v>
      </c>
      <c r="CT962">
        <v>28309.666666666672</v>
      </c>
      <c r="CU962">
        <v>17412.080000000002</v>
      </c>
      <c r="CV962">
        <v>43.436999999999998</v>
      </c>
      <c r="CW962">
        <v>44.616599999999998</v>
      </c>
      <c r="CX962">
        <v>43.5</v>
      </c>
      <c r="CY962">
        <v>42.936999999999998</v>
      </c>
      <c r="CZ962">
        <v>43.375</v>
      </c>
      <c r="DA962">
        <v>1959.9780000000001</v>
      </c>
      <c r="DB962">
        <v>39.99</v>
      </c>
      <c r="DC962">
        <v>0</v>
      </c>
      <c r="DD962">
        <v>1660411667.4000001</v>
      </c>
      <c r="DE962">
        <v>0</v>
      </c>
      <c r="DF962">
        <v>1660411308.0999999</v>
      </c>
      <c r="DG962" t="s">
        <v>1985</v>
      </c>
      <c r="DH962">
        <v>1660411299.5999999</v>
      </c>
      <c r="DI962">
        <v>1660411308.0999999</v>
      </c>
      <c r="DJ962">
        <v>25</v>
      </c>
      <c r="DK962">
        <v>0.20799999999999999</v>
      </c>
      <c r="DL962">
        <v>-5.0000000000000001E-3</v>
      </c>
      <c r="DM962">
        <v>1.3160000000000001</v>
      </c>
      <c r="DN962">
        <v>1.4999999999999999E-2</v>
      </c>
      <c r="DO962">
        <v>400</v>
      </c>
      <c r="DP962">
        <v>24</v>
      </c>
      <c r="DQ962">
        <v>0.34</v>
      </c>
      <c r="DR962">
        <v>0.09</v>
      </c>
      <c r="DS962">
        <v>6.2337382036759967</v>
      </c>
      <c r="DT962">
        <v>1.939683565377823</v>
      </c>
      <c r="DU962">
        <v>0.1576061872333791</v>
      </c>
      <c r="DV962">
        <v>0</v>
      </c>
      <c r="DW962">
        <v>38.140861469132247</v>
      </c>
      <c r="DX962">
        <v>2.0226967711505259</v>
      </c>
      <c r="DY962">
        <v>0.1482433289496364</v>
      </c>
      <c r="DZ962">
        <v>0</v>
      </c>
      <c r="EA962">
        <v>-47.986174193548393</v>
      </c>
      <c r="EB962">
        <v>-3.6489967741933662</v>
      </c>
      <c r="EC962">
        <v>0.27409568845715337</v>
      </c>
      <c r="ED962">
        <v>0</v>
      </c>
      <c r="EE962">
        <v>528.5106087068375</v>
      </c>
      <c r="EF962">
        <v>272.10718567025629</v>
      </c>
      <c r="EG962">
        <v>19.63438719743348</v>
      </c>
      <c r="EH962">
        <v>0</v>
      </c>
      <c r="EI962">
        <v>3.47838243902439</v>
      </c>
      <c r="EJ962">
        <v>0.29609477351917041</v>
      </c>
      <c r="EK962">
        <v>3.069630038727459E-2</v>
      </c>
      <c r="EL962">
        <v>0</v>
      </c>
      <c r="EM962">
        <v>1.999570557789043</v>
      </c>
      <c r="EN962">
        <v>1.005113414689738E-3</v>
      </c>
      <c r="EO962">
        <v>9.9536000558831284E-4</v>
      </c>
      <c r="EP962">
        <v>1</v>
      </c>
      <c r="EQ962">
        <v>1</v>
      </c>
      <c r="ER962">
        <v>6</v>
      </c>
      <c r="ES962" t="s">
        <v>458</v>
      </c>
      <c r="ET962">
        <v>2.9411999999999998</v>
      </c>
      <c r="EU962">
        <v>2.8012199999999998</v>
      </c>
      <c r="EV962">
        <v>0.12637699999999999</v>
      </c>
      <c r="EW962">
        <v>0.13264400000000001</v>
      </c>
      <c r="EX962">
        <v>0.11758200000000001</v>
      </c>
      <c r="EY962">
        <v>0.106681</v>
      </c>
      <c r="EZ962">
        <v>17853.3</v>
      </c>
      <c r="FA962">
        <v>18582.3</v>
      </c>
      <c r="FB962">
        <v>23774.400000000001</v>
      </c>
      <c r="FC962">
        <v>24942.5</v>
      </c>
      <c r="FD962">
        <v>33587.4</v>
      </c>
      <c r="FE962">
        <v>35587.1</v>
      </c>
      <c r="FF962">
        <v>43358.7</v>
      </c>
      <c r="FG962">
        <v>46114</v>
      </c>
      <c r="FH962">
        <v>1.9444999999999999</v>
      </c>
      <c r="FI962">
        <v>1.8112999999999999</v>
      </c>
      <c r="FJ962">
        <v>0.105754</v>
      </c>
      <c r="FK962">
        <v>0</v>
      </c>
      <c r="FL962">
        <v>30.0626</v>
      </c>
      <c r="FM962">
        <v>999.9</v>
      </c>
      <c r="FN962">
        <v>57.8</v>
      </c>
      <c r="FO962">
        <v>37.4</v>
      </c>
      <c r="FP962">
        <v>37.465200000000003</v>
      </c>
      <c r="FQ962">
        <v>63.686199999999999</v>
      </c>
      <c r="FR962">
        <v>26.23</v>
      </c>
      <c r="FS962">
        <v>1</v>
      </c>
      <c r="FT962">
        <v>0.52281</v>
      </c>
      <c r="FU962">
        <v>2.2985600000000002</v>
      </c>
      <c r="FV962">
        <v>20.306100000000001</v>
      </c>
      <c r="FW962">
        <v>5.2114500000000001</v>
      </c>
      <c r="FX962">
        <v>11.9072</v>
      </c>
      <c r="FY962">
        <v>5.0019499999999999</v>
      </c>
      <c r="FZ962">
        <v>3.2905000000000002</v>
      </c>
      <c r="GA962">
        <v>9999</v>
      </c>
      <c r="GB962">
        <v>9999</v>
      </c>
      <c r="GC962">
        <v>9999</v>
      </c>
      <c r="GD962">
        <v>999.9</v>
      </c>
      <c r="GE962">
        <v>1.85975</v>
      </c>
      <c r="GF962">
        <v>1.8547800000000001</v>
      </c>
      <c r="GG962">
        <v>1.85792</v>
      </c>
      <c r="GH962">
        <v>1.8563799999999999</v>
      </c>
      <c r="GI962">
        <v>1.8551599999999999</v>
      </c>
      <c r="GJ962">
        <v>1.8547400000000001</v>
      </c>
      <c r="GK962">
        <v>1.8536300000000001</v>
      </c>
      <c r="GL962">
        <v>1.8565400000000001</v>
      </c>
      <c r="GM962">
        <v>0</v>
      </c>
      <c r="GN962">
        <v>0</v>
      </c>
      <c r="GO962">
        <v>0</v>
      </c>
      <c r="GP962">
        <v>0</v>
      </c>
      <c r="GQ962" t="s">
        <v>385</v>
      </c>
      <c r="GR962" t="s">
        <v>386</v>
      </c>
      <c r="GS962" t="s">
        <v>387</v>
      </c>
      <c r="GT962" t="s">
        <v>387</v>
      </c>
      <c r="GU962" t="s">
        <v>387</v>
      </c>
      <c r="GV962" t="s">
        <v>387</v>
      </c>
      <c r="GW962">
        <v>0</v>
      </c>
      <c r="GX962">
        <v>100</v>
      </c>
      <c r="GY962">
        <v>100</v>
      </c>
      <c r="GZ962">
        <v>1.78</v>
      </c>
      <c r="HA962">
        <v>7.7999999999999996E-3</v>
      </c>
      <c r="HB962">
        <v>0.36341150857684917</v>
      </c>
      <c r="HC962">
        <v>2.8098669343081611E-3</v>
      </c>
      <c r="HD962">
        <v>-1.127031966113555E-6</v>
      </c>
      <c r="HE962">
        <v>1.768598670541231E-10</v>
      </c>
      <c r="HF962">
        <v>-7.1736991530500657E-2</v>
      </c>
      <c r="HG962">
        <v>1.081145868756639E-2</v>
      </c>
      <c r="HH962">
        <v>-3.689364805754238E-4</v>
      </c>
      <c r="HI962">
        <v>2.919854880483278E-6</v>
      </c>
      <c r="HJ962">
        <v>2</v>
      </c>
      <c r="HK962">
        <v>2136</v>
      </c>
      <c r="HL962">
        <v>3</v>
      </c>
      <c r="HM962">
        <v>30</v>
      </c>
      <c r="HN962">
        <v>6.2</v>
      </c>
      <c r="HO962">
        <v>6</v>
      </c>
      <c r="HP962">
        <v>1.6699200000000001</v>
      </c>
      <c r="HQ962">
        <v>2.3290999999999999</v>
      </c>
      <c r="HR962">
        <v>1.4978</v>
      </c>
      <c r="HS962">
        <v>2.3010299999999999</v>
      </c>
      <c r="HT962">
        <v>1.5478499999999999</v>
      </c>
      <c r="HU962">
        <v>2.2607400000000002</v>
      </c>
      <c r="HV962">
        <v>40.6554</v>
      </c>
      <c r="HW962">
        <v>13.1601</v>
      </c>
      <c r="HX962">
        <v>18</v>
      </c>
      <c r="HY962">
        <v>500.74</v>
      </c>
      <c r="HZ962">
        <v>478.37</v>
      </c>
      <c r="IA962">
        <v>26.9453</v>
      </c>
      <c r="IB962">
        <v>33.548000000000002</v>
      </c>
      <c r="IC962">
        <v>30.0002</v>
      </c>
      <c r="ID962">
        <v>33.366599999999998</v>
      </c>
      <c r="IE962">
        <v>33.467599999999997</v>
      </c>
      <c r="IF962">
        <v>33.450400000000002</v>
      </c>
      <c r="IG962">
        <v>39.235700000000001</v>
      </c>
      <c r="IH962">
        <v>0</v>
      </c>
      <c r="II962">
        <v>26.9377</v>
      </c>
      <c r="IJ962">
        <v>744.39300000000003</v>
      </c>
      <c r="IK962">
        <v>23.699200000000001</v>
      </c>
      <c r="IL962">
        <v>100.253</v>
      </c>
      <c r="IM962">
        <v>99.936300000000003</v>
      </c>
      <c r="IN962" t="s">
        <v>2772</v>
      </c>
    </row>
    <row r="963" spans="1:248" x14ac:dyDescent="0.2">
      <c r="A963">
        <v>947</v>
      </c>
      <c r="B963">
        <v>1660411670</v>
      </c>
      <c r="C963">
        <v>11945.900000095369</v>
      </c>
      <c r="D963" t="s">
        <v>2264</v>
      </c>
      <c r="E963" t="s">
        <v>2265</v>
      </c>
      <c r="F963">
        <v>1</v>
      </c>
      <c r="G963" t="s">
        <v>376</v>
      </c>
      <c r="H963" t="s">
        <v>377</v>
      </c>
      <c r="I963" t="s">
        <v>378</v>
      </c>
      <c r="J963" t="s">
        <v>379</v>
      </c>
      <c r="K963" t="s">
        <v>1984</v>
      </c>
      <c r="L963" t="s">
        <v>376</v>
      </c>
      <c r="M963" t="s">
        <v>381</v>
      </c>
      <c r="N963">
        <v>1660411661.78125</v>
      </c>
      <c r="O963">
        <f t="shared" si="476"/>
        <v>3.0092087258496024E-3</v>
      </c>
      <c r="P963">
        <f t="shared" si="477"/>
        <v>3.0092087258496023</v>
      </c>
      <c r="Q963">
        <f t="shared" si="478"/>
        <v>6.6538904741656602</v>
      </c>
      <c r="R963">
        <f t="shared" si="479"/>
        <v>627.45775000000003</v>
      </c>
      <c r="S963">
        <f t="shared" si="480"/>
        <v>534.57459006707654</v>
      </c>
      <c r="T963">
        <f t="shared" si="481"/>
        <v>53.197872248620762</v>
      </c>
      <c r="U963">
        <f t="shared" si="482"/>
        <v>62.441084642123926</v>
      </c>
      <c r="V963">
        <f t="shared" si="483"/>
        <v>0.14822569100069014</v>
      </c>
      <c r="W963">
        <f t="shared" si="484"/>
        <v>2.9200498300386339</v>
      </c>
      <c r="X963">
        <f t="shared" si="485"/>
        <v>0.14416898694213123</v>
      </c>
      <c r="Y963">
        <f t="shared" si="486"/>
        <v>9.0460847897058036E-2</v>
      </c>
      <c r="Z963">
        <f t="shared" si="487"/>
        <v>321.51103055284284</v>
      </c>
      <c r="AA963">
        <f t="shared" si="488"/>
        <v>32.120607657471567</v>
      </c>
      <c r="AB963">
        <f t="shared" si="489"/>
        <v>31.788068750000001</v>
      </c>
      <c r="AC963">
        <f t="shared" si="490"/>
        <v>4.7181022517908753</v>
      </c>
      <c r="AD963">
        <f t="shared" si="491"/>
        <v>60.236514802478936</v>
      </c>
      <c r="AE963">
        <f t="shared" si="492"/>
        <v>2.7185712112146247</v>
      </c>
      <c r="AF963">
        <f t="shared" si="493"/>
        <v>4.5131615269061784</v>
      </c>
      <c r="AG963">
        <f t="shared" si="494"/>
        <v>1.9995310405762505</v>
      </c>
      <c r="AH963">
        <f t="shared" si="495"/>
        <v>-132.70610480996746</v>
      </c>
      <c r="AI963">
        <f t="shared" si="496"/>
        <v>-122.97113838471552</v>
      </c>
      <c r="AJ963">
        <f t="shared" si="497"/>
        <v>-9.4939752984592047</v>
      </c>
      <c r="AK963">
        <f t="shared" si="498"/>
        <v>56.339812059700677</v>
      </c>
      <c r="AL963">
        <f t="shared" si="499"/>
        <v>38.210818368850475</v>
      </c>
      <c r="AM963">
        <f t="shared" si="500"/>
        <v>3.0009715459154629</v>
      </c>
      <c r="AN963">
        <f t="shared" si="501"/>
        <v>6.6538904741656602</v>
      </c>
      <c r="AO963">
        <v>718.8614914909632</v>
      </c>
      <c r="AP963">
        <v>684.58580606060605</v>
      </c>
      <c r="AQ963">
        <v>5.1066979711499956</v>
      </c>
      <c r="AR963">
        <v>65.016461255683083</v>
      </c>
      <c r="AS963">
        <f t="shared" si="502"/>
        <v>3.0092087258496023</v>
      </c>
      <c r="AT963">
        <v>23.788654751942001</v>
      </c>
      <c r="AU963">
        <v>27.300850909090919</v>
      </c>
      <c r="AV963">
        <v>-1.0691082201223841E-4</v>
      </c>
      <c r="AW963">
        <v>83.562977856309928</v>
      </c>
      <c r="AX963">
        <v>0</v>
      </c>
      <c r="AY963">
        <v>0</v>
      </c>
      <c r="AZ963">
        <f t="shared" si="503"/>
        <v>1</v>
      </c>
      <c r="BA963">
        <f t="shared" si="504"/>
        <v>0</v>
      </c>
      <c r="BB963">
        <f t="shared" si="505"/>
        <v>51897.209819817013</v>
      </c>
      <c r="BC963">
        <f t="shared" si="506"/>
        <v>1999.9725000000001</v>
      </c>
      <c r="BD963">
        <f t="shared" si="507"/>
        <v>1681.1765992501776</v>
      </c>
      <c r="BE963">
        <f t="shared" si="508"/>
        <v>0.84059985787313451</v>
      </c>
      <c r="BF963">
        <f t="shared" si="509"/>
        <v>0.16075772569514973</v>
      </c>
      <c r="BG963">
        <v>6</v>
      </c>
      <c r="BH963">
        <v>0.5</v>
      </c>
      <c r="BI963" t="s">
        <v>382</v>
      </c>
      <c r="BJ963">
        <v>2</v>
      </c>
      <c r="BK963" t="b">
        <v>1</v>
      </c>
      <c r="BL963">
        <v>1660411661.78125</v>
      </c>
      <c r="BM963">
        <v>627.45775000000003</v>
      </c>
      <c r="BN963">
        <v>675.55700000000002</v>
      </c>
      <c r="BO963">
        <v>27.318368750000001</v>
      </c>
      <c r="BP963">
        <v>23.816549999999999</v>
      </c>
      <c r="BQ963">
        <v>625.73462499999994</v>
      </c>
      <c r="BR963">
        <v>27.31053125</v>
      </c>
      <c r="BS963">
        <v>500.138375</v>
      </c>
      <c r="BT963">
        <v>99.414450000000016</v>
      </c>
      <c r="BU963">
        <v>9.9954981249999991E-2</v>
      </c>
      <c r="BV963">
        <v>31.006931250000001</v>
      </c>
      <c r="BW963">
        <v>31.788068750000001</v>
      </c>
      <c r="BX963">
        <v>999.9</v>
      </c>
      <c r="BY963">
        <v>0</v>
      </c>
      <c r="BZ963">
        <v>0</v>
      </c>
      <c r="CA963">
        <v>10004.526875</v>
      </c>
      <c r="CB963">
        <v>0</v>
      </c>
      <c r="CC963">
        <v>83.952400000000011</v>
      </c>
      <c r="CD963">
        <v>-48.098950000000002</v>
      </c>
      <c r="CE963">
        <v>645.08018749999997</v>
      </c>
      <c r="CF963">
        <v>692.03812499999992</v>
      </c>
      <c r="CG963">
        <v>3.5018218750000001</v>
      </c>
      <c r="CH963">
        <v>675.55700000000002</v>
      </c>
      <c r="CI963">
        <v>23.816549999999999</v>
      </c>
      <c r="CJ963">
        <v>2.71584</v>
      </c>
      <c r="CK963">
        <v>2.3677100000000002</v>
      </c>
      <c r="CL963">
        <v>22.381274999999999</v>
      </c>
      <c r="CM963">
        <v>20.144575</v>
      </c>
      <c r="CN963">
        <v>1999.9725000000001</v>
      </c>
      <c r="CO963">
        <v>0.98000612499999995</v>
      </c>
      <c r="CP963">
        <v>1.9993812499999999E-2</v>
      </c>
      <c r="CQ963">
        <v>0</v>
      </c>
      <c r="CR963">
        <v>2.5691250000000001</v>
      </c>
      <c r="CS963">
        <v>0</v>
      </c>
      <c r="CT963">
        <v>28319.668750000001</v>
      </c>
      <c r="CU963">
        <v>17412.131249999999</v>
      </c>
      <c r="CV963">
        <v>43.436999999999998</v>
      </c>
      <c r="CW963">
        <v>44.617125000000001</v>
      </c>
      <c r="CX963">
        <v>43.5</v>
      </c>
      <c r="CY963">
        <v>42.936999999999998</v>
      </c>
      <c r="CZ963">
        <v>43.375</v>
      </c>
      <c r="DA963">
        <v>1959.9837500000001</v>
      </c>
      <c r="DB963">
        <v>39.99</v>
      </c>
      <c r="DC963">
        <v>0</v>
      </c>
      <c r="DD963">
        <v>1660411668.5999999</v>
      </c>
      <c r="DE963">
        <v>0</v>
      </c>
      <c r="DF963">
        <v>1660411308.0999999</v>
      </c>
      <c r="DG963" t="s">
        <v>1985</v>
      </c>
      <c r="DH963">
        <v>1660411299.5999999</v>
      </c>
      <c r="DI963">
        <v>1660411308.0999999</v>
      </c>
      <c r="DJ963">
        <v>25</v>
      </c>
      <c r="DK963">
        <v>0.20799999999999999</v>
      </c>
      <c r="DL963">
        <v>-5.0000000000000001E-3</v>
      </c>
      <c r="DM963">
        <v>1.3160000000000001</v>
      </c>
      <c r="DN963">
        <v>1.4999999999999999E-2</v>
      </c>
      <c r="DO963">
        <v>400</v>
      </c>
      <c r="DP963">
        <v>24</v>
      </c>
      <c r="DQ963">
        <v>0.34</v>
      </c>
      <c r="DR963">
        <v>0.09</v>
      </c>
      <c r="DS963">
        <v>6.2779923644224622</v>
      </c>
      <c r="DT963">
        <v>1.938751870625181</v>
      </c>
      <c r="DU963">
        <v>0.15770589918336139</v>
      </c>
      <c r="DV963">
        <v>0</v>
      </c>
      <c r="DW963">
        <v>38.183259514266211</v>
      </c>
      <c r="DX963">
        <v>1.852280050472694</v>
      </c>
      <c r="DY963">
        <v>0.13943531874123241</v>
      </c>
      <c r="DZ963">
        <v>0</v>
      </c>
      <c r="EA963">
        <v>-48.096266666666658</v>
      </c>
      <c r="EB963">
        <v>-3.38807919911007</v>
      </c>
      <c r="EC963">
        <v>0.24516781916792299</v>
      </c>
      <c r="ED963">
        <v>0</v>
      </c>
      <c r="EE963">
        <v>534.19975944834675</v>
      </c>
      <c r="EF963">
        <v>272.52909039492141</v>
      </c>
      <c r="EG963">
        <v>20.32059602316594</v>
      </c>
      <c r="EH963">
        <v>0</v>
      </c>
      <c r="EI963">
        <v>3.4871397499999999</v>
      </c>
      <c r="EJ963">
        <v>0.31155590994370819</v>
      </c>
      <c r="EK963">
        <v>3.1460550256432247E-2</v>
      </c>
      <c r="EL963">
        <v>0</v>
      </c>
      <c r="EM963">
        <v>1.9995570195318211</v>
      </c>
      <c r="EN963">
        <v>1.77018431747525E-3</v>
      </c>
      <c r="EO963">
        <v>9.7917094524739459E-4</v>
      </c>
      <c r="EP963">
        <v>1</v>
      </c>
      <c r="EQ963">
        <v>1</v>
      </c>
      <c r="ER963">
        <v>6</v>
      </c>
      <c r="ES963" t="s">
        <v>458</v>
      </c>
      <c r="ET963">
        <v>2.9412099999999999</v>
      </c>
      <c r="EU963">
        <v>2.8012299999999999</v>
      </c>
      <c r="EV963">
        <v>0.127026</v>
      </c>
      <c r="EW963">
        <v>0.13327900000000001</v>
      </c>
      <c r="EX963">
        <v>0.11757099999999999</v>
      </c>
      <c r="EY963">
        <v>0.106667</v>
      </c>
      <c r="EZ963">
        <v>17840</v>
      </c>
      <c r="FA963">
        <v>18568.599999999999</v>
      </c>
      <c r="FB963">
        <v>23774.3</v>
      </c>
      <c r="FC963">
        <v>24942.400000000001</v>
      </c>
      <c r="FD963">
        <v>33587.9</v>
      </c>
      <c r="FE963">
        <v>35587.4</v>
      </c>
      <c r="FF963">
        <v>43358.8</v>
      </c>
      <c r="FG963">
        <v>46113.7</v>
      </c>
      <c r="FH963">
        <v>1.9443999999999999</v>
      </c>
      <c r="FI963">
        <v>1.81125</v>
      </c>
      <c r="FJ963">
        <v>0.10582800000000001</v>
      </c>
      <c r="FK963">
        <v>0</v>
      </c>
      <c r="FL963">
        <v>30.063199999999998</v>
      </c>
      <c r="FM963">
        <v>999.9</v>
      </c>
      <c r="FN963">
        <v>57.8</v>
      </c>
      <c r="FO963">
        <v>37.4</v>
      </c>
      <c r="FP963">
        <v>37.463999999999999</v>
      </c>
      <c r="FQ963">
        <v>63.586199999999998</v>
      </c>
      <c r="FR963">
        <v>25.769200000000001</v>
      </c>
      <c r="FS963">
        <v>1</v>
      </c>
      <c r="FT963">
        <v>0.52282499999999998</v>
      </c>
      <c r="FU963">
        <v>2.3042500000000001</v>
      </c>
      <c r="FV963">
        <v>20.3063</v>
      </c>
      <c r="FW963">
        <v>5.2114500000000001</v>
      </c>
      <c r="FX963">
        <v>11.9072</v>
      </c>
      <c r="FY963">
        <v>5.0018500000000001</v>
      </c>
      <c r="FZ963">
        <v>3.2905000000000002</v>
      </c>
      <c r="GA963">
        <v>9999</v>
      </c>
      <c r="GB963">
        <v>9999</v>
      </c>
      <c r="GC963">
        <v>9999</v>
      </c>
      <c r="GD963">
        <v>999.9</v>
      </c>
      <c r="GE963">
        <v>1.85975</v>
      </c>
      <c r="GF963">
        <v>1.8547800000000001</v>
      </c>
      <c r="GG963">
        <v>1.85792</v>
      </c>
      <c r="GH963">
        <v>1.8563799999999999</v>
      </c>
      <c r="GI963">
        <v>1.8551599999999999</v>
      </c>
      <c r="GJ963">
        <v>1.8547400000000001</v>
      </c>
      <c r="GK963">
        <v>1.8536300000000001</v>
      </c>
      <c r="GL963">
        <v>1.8565499999999999</v>
      </c>
      <c r="GM963">
        <v>0</v>
      </c>
      <c r="GN963">
        <v>0</v>
      </c>
      <c r="GO963">
        <v>0</v>
      </c>
      <c r="GP963">
        <v>0</v>
      </c>
      <c r="GQ963" t="s">
        <v>385</v>
      </c>
      <c r="GR963" t="s">
        <v>386</v>
      </c>
      <c r="GS963" t="s">
        <v>387</v>
      </c>
      <c r="GT963" t="s">
        <v>387</v>
      </c>
      <c r="GU963" t="s">
        <v>387</v>
      </c>
      <c r="GV963" t="s">
        <v>387</v>
      </c>
      <c r="GW963">
        <v>0</v>
      </c>
      <c r="GX963">
        <v>100</v>
      </c>
      <c r="GY963">
        <v>100</v>
      </c>
      <c r="GZ963">
        <v>1.788</v>
      </c>
      <c r="HA963">
        <v>7.9000000000000008E-3</v>
      </c>
      <c r="HB963">
        <v>0.36341150857684917</v>
      </c>
      <c r="HC963">
        <v>2.8098669343081611E-3</v>
      </c>
      <c r="HD963">
        <v>-1.127031966113555E-6</v>
      </c>
      <c r="HE963">
        <v>1.768598670541231E-10</v>
      </c>
      <c r="HF963">
        <v>-7.1736991530500657E-2</v>
      </c>
      <c r="HG963">
        <v>1.081145868756639E-2</v>
      </c>
      <c r="HH963">
        <v>-3.689364805754238E-4</v>
      </c>
      <c r="HI963">
        <v>2.919854880483278E-6</v>
      </c>
      <c r="HJ963">
        <v>2</v>
      </c>
      <c r="HK963">
        <v>2136</v>
      </c>
      <c r="HL963">
        <v>3</v>
      </c>
      <c r="HM963">
        <v>30</v>
      </c>
      <c r="HN963">
        <v>6.2</v>
      </c>
      <c r="HO963">
        <v>6</v>
      </c>
      <c r="HP963">
        <v>1.6760299999999999</v>
      </c>
      <c r="HQ963">
        <v>2.3120099999999999</v>
      </c>
      <c r="HR963">
        <v>1.4978</v>
      </c>
      <c r="HS963">
        <v>2.3010299999999999</v>
      </c>
      <c r="HT963">
        <v>1.5478499999999999</v>
      </c>
      <c r="HU963">
        <v>2.4182100000000002</v>
      </c>
      <c r="HV963">
        <v>40.6554</v>
      </c>
      <c r="HW963">
        <v>13.1776</v>
      </c>
      <c r="HX963">
        <v>18</v>
      </c>
      <c r="HY963">
        <v>500.67899999999997</v>
      </c>
      <c r="HZ963">
        <v>478.33699999999999</v>
      </c>
      <c r="IA963">
        <v>26.9438</v>
      </c>
      <c r="IB963">
        <v>33.548000000000002</v>
      </c>
      <c r="IC963">
        <v>30.0002</v>
      </c>
      <c r="ID963">
        <v>33.366599999999998</v>
      </c>
      <c r="IE963">
        <v>33.467599999999997</v>
      </c>
      <c r="IF963">
        <v>33.580399999999997</v>
      </c>
      <c r="IG963">
        <v>39.235700000000001</v>
      </c>
      <c r="IH963">
        <v>0</v>
      </c>
      <c r="II963">
        <v>26.9377</v>
      </c>
      <c r="IJ963">
        <v>754.43399999999997</v>
      </c>
      <c r="IK963">
        <v>23.702400000000001</v>
      </c>
      <c r="IL963">
        <v>100.254</v>
      </c>
      <c r="IM963">
        <v>99.9358</v>
      </c>
      <c r="IN963" t="s">
        <v>2772</v>
      </c>
    </row>
    <row r="964" spans="1:248" x14ac:dyDescent="0.2">
      <c r="A964">
        <v>948</v>
      </c>
      <c r="B964">
        <v>1660411671</v>
      </c>
      <c r="C964">
        <v>11946.900000095369</v>
      </c>
      <c r="D964" t="s">
        <v>2266</v>
      </c>
      <c r="E964" t="s">
        <v>2267</v>
      </c>
      <c r="F964">
        <v>1</v>
      </c>
      <c r="G964" t="s">
        <v>376</v>
      </c>
      <c r="H964" t="s">
        <v>377</v>
      </c>
      <c r="I964" t="s">
        <v>378</v>
      </c>
      <c r="J964" t="s">
        <v>379</v>
      </c>
      <c r="K964" t="s">
        <v>1984</v>
      </c>
      <c r="L964" t="s">
        <v>376</v>
      </c>
      <c r="M964" t="s">
        <v>381</v>
      </c>
      <c r="N964">
        <v>1660411663.3</v>
      </c>
      <c r="O964">
        <f t="shared" si="476"/>
        <v>3.0168818483938941E-3</v>
      </c>
      <c r="P964">
        <f t="shared" si="477"/>
        <v>3.016881848393894</v>
      </c>
      <c r="Q964">
        <f t="shared" si="478"/>
        <v>6.7434592793083734</v>
      </c>
      <c r="R964">
        <f t="shared" si="479"/>
        <v>635.02100000000007</v>
      </c>
      <c r="S964">
        <f t="shared" si="480"/>
        <v>541.10029842716267</v>
      </c>
      <c r="T964">
        <f t="shared" si="481"/>
        <v>53.847150399872547</v>
      </c>
      <c r="U964">
        <f t="shared" si="482"/>
        <v>63.193591638131984</v>
      </c>
      <c r="V964">
        <f t="shared" si="483"/>
        <v>0.14860860269060602</v>
      </c>
      <c r="W964">
        <f t="shared" si="484"/>
        <v>2.9199221610598971</v>
      </c>
      <c r="X964">
        <f t="shared" si="485"/>
        <v>0.1445310495953013</v>
      </c>
      <c r="Y964">
        <f t="shared" si="486"/>
        <v>9.0688939020222376E-2</v>
      </c>
      <c r="Z964">
        <f t="shared" si="487"/>
        <v>321.51690905639418</v>
      </c>
      <c r="AA964">
        <f t="shared" si="488"/>
        <v>32.119053287167141</v>
      </c>
      <c r="AB964">
        <f t="shared" si="489"/>
        <v>31.787393333333331</v>
      </c>
      <c r="AC964">
        <f t="shared" si="490"/>
        <v>4.7179216062163185</v>
      </c>
      <c r="AD964">
        <f t="shared" si="491"/>
        <v>60.22957174599204</v>
      </c>
      <c r="AE964">
        <f t="shared" si="492"/>
        <v>2.7183139762356867</v>
      </c>
      <c r="AF964">
        <f t="shared" si="493"/>
        <v>4.5132546977084829</v>
      </c>
      <c r="AG964">
        <f t="shared" si="494"/>
        <v>1.9996076299806318</v>
      </c>
      <c r="AH964">
        <f t="shared" si="495"/>
        <v>-133.04448951417072</v>
      </c>
      <c r="AI964">
        <f t="shared" si="496"/>
        <v>-122.80243985106257</v>
      </c>
      <c r="AJ964">
        <f t="shared" si="497"/>
        <v>-9.4813508024883948</v>
      </c>
      <c r="AK964">
        <f t="shared" si="498"/>
        <v>56.188628888672483</v>
      </c>
      <c r="AL964">
        <f t="shared" si="499"/>
        <v>38.256584905889476</v>
      </c>
      <c r="AM964">
        <f t="shared" si="500"/>
        <v>3.0078315939848927</v>
      </c>
      <c r="AN964">
        <f t="shared" si="501"/>
        <v>6.7434592793083734</v>
      </c>
      <c r="AO964">
        <v>724.01185971549808</v>
      </c>
      <c r="AP964">
        <v>689.68019393939392</v>
      </c>
      <c r="AQ964">
        <v>5.0961229006665523</v>
      </c>
      <c r="AR964">
        <v>65.016461255683083</v>
      </c>
      <c r="AS964">
        <f t="shared" si="502"/>
        <v>3.016881848393894</v>
      </c>
      <c r="AT964">
        <v>23.77599651986268</v>
      </c>
      <c r="AU964">
        <v>27.297538787878779</v>
      </c>
      <c r="AV964">
        <v>-1.6268184271266831E-4</v>
      </c>
      <c r="AW964">
        <v>83.562977856309928</v>
      </c>
      <c r="AX964">
        <v>0</v>
      </c>
      <c r="AY964">
        <v>0</v>
      </c>
      <c r="AZ964">
        <f t="shared" si="503"/>
        <v>1</v>
      </c>
      <c r="BA964">
        <f t="shared" si="504"/>
        <v>0</v>
      </c>
      <c r="BB964">
        <f t="shared" si="505"/>
        <v>51893.514356353255</v>
      </c>
      <c r="BC964">
        <f t="shared" si="506"/>
        <v>2000.009333333333</v>
      </c>
      <c r="BD964">
        <f t="shared" si="507"/>
        <v>1681.2075392002039</v>
      </c>
      <c r="BE964">
        <f t="shared" si="508"/>
        <v>0.84059984680081701</v>
      </c>
      <c r="BF964">
        <f t="shared" si="509"/>
        <v>0.16075770432557693</v>
      </c>
      <c r="BG964">
        <v>6</v>
      </c>
      <c r="BH964">
        <v>0.5</v>
      </c>
      <c r="BI964" t="s">
        <v>382</v>
      </c>
      <c r="BJ964">
        <v>2</v>
      </c>
      <c r="BK964" t="b">
        <v>1</v>
      </c>
      <c r="BL964">
        <v>1660411663.3</v>
      </c>
      <c r="BM964">
        <v>635.02100000000007</v>
      </c>
      <c r="BN964">
        <v>683.20780000000002</v>
      </c>
      <c r="BO964">
        <v>27.315846666666669</v>
      </c>
      <c r="BP964">
        <v>23.806000000000001</v>
      </c>
      <c r="BQ964">
        <v>633.28566666666666</v>
      </c>
      <c r="BR964">
        <v>27.308</v>
      </c>
      <c r="BS964">
        <v>500.13639999999998</v>
      </c>
      <c r="BT964">
        <v>99.414206666666644</v>
      </c>
      <c r="BU964">
        <v>9.996946000000001E-2</v>
      </c>
      <c r="BV964">
        <v>31.00729333333333</v>
      </c>
      <c r="BW964">
        <v>31.787393333333331</v>
      </c>
      <c r="BX964">
        <v>999.89999999999986</v>
      </c>
      <c r="BY964">
        <v>0</v>
      </c>
      <c r="BZ964">
        <v>0</v>
      </c>
      <c r="CA964">
        <v>10003.822</v>
      </c>
      <c r="CB964">
        <v>0</v>
      </c>
      <c r="CC964">
        <v>83.273400000000009</v>
      </c>
      <c r="CD964">
        <v>-48.186493333333331</v>
      </c>
      <c r="CE964">
        <v>652.85413333333338</v>
      </c>
      <c r="CF964">
        <v>699.86813333333339</v>
      </c>
      <c r="CG964">
        <v>3.509850666666666</v>
      </c>
      <c r="CH964">
        <v>683.20780000000002</v>
      </c>
      <c r="CI964">
        <v>23.806000000000001</v>
      </c>
      <c r="CJ964">
        <v>2.7155826666666658</v>
      </c>
      <c r="CK964">
        <v>2.3666553333333331</v>
      </c>
      <c r="CL964">
        <v>22.379713333333331</v>
      </c>
      <c r="CM964">
        <v>20.137373333333329</v>
      </c>
      <c r="CN964">
        <v>2000.009333333333</v>
      </c>
      <c r="CO964">
        <v>0.98000633333333353</v>
      </c>
      <c r="CP964">
        <v>1.9993500000000001E-2</v>
      </c>
      <c r="CQ964">
        <v>0</v>
      </c>
      <c r="CR964">
        <v>2.5752000000000002</v>
      </c>
      <c r="CS964">
        <v>0</v>
      </c>
      <c r="CT964">
        <v>28347.42666666667</v>
      </c>
      <c r="CU964">
        <v>17412.453333333331</v>
      </c>
      <c r="CV964">
        <v>43.436999999999998</v>
      </c>
      <c r="CW964">
        <v>44.625</v>
      </c>
      <c r="CX964">
        <v>43.5</v>
      </c>
      <c r="CY964">
        <v>42.936999999999998</v>
      </c>
      <c r="CZ964">
        <v>43.375</v>
      </c>
      <c r="DA964">
        <v>1960.020666666667</v>
      </c>
      <c r="DB964">
        <v>39.99</v>
      </c>
      <c r="DC964">
        <v>0</v>
      </c>
      <c r="DD964">
        <v>1660411669.2</v>
      </c>
      <c r="DE964">
        <v>0</v>
      </c>
      <c r="DF964">
        <v>1660411308.0999999</v>
      </c>
      <c r="DG964" t="s">
        <v>1985</v>
      </c>
      <c r="DH964">
        <v>1660411299.5999999</v>
      </c>
      <c r="DI964">
        <v>1660411308.0999999</v>
      </c>
      <c r="DJ964">
        <v>25</v>
      </c>
      <c r="DK964">
        <v>0.20799999999999999</v>
      </c>
      <c r="DL964">
        <v>-5.0000000000000001E-3</v>
      </c>
      <c r="DM964">
        <v>1.3160000000000001</v>
      </c>
      <c r="DN964">
        <v>1.4999999999999999E-2</v>
      </c>
      <c r="DO964">
        <v>400</v>
      </c>
      <c r="DP964">
        <v>24</v>
      </c>
      <c r="DQ964">
        <v>0.34</v>
      </c>
      <c r="DR964">
        <v>0.09</v>
      </c>
      <c r="DS964">
        <v>6.327909498263506</v>
      </c>
      <c r="DT964">
        <v>1.963782852664826</v>
      </c>
      <c r="DU964">
        <v>0.1561333433394522</v>
      </c>
      <c r="DV964">
        <v>0</v>
      </c>
      <c r="DW964">
        <v>38.216447970332368</v>
      </c>
      <c r="DX964">
        <v>1.801804676942742</v>
      </c>
      <c r="DY964">
        <v>0.13534109294109881</v>
      </c>
      <c r="DZ964">
        <v>0</v>
      </c>
      <c r="EA964">
        <v>-48.155413333333321</v>
      </c>
      <c r="EB964">
        <v>-3.3842456062291002</v>
      </c>
      <c r="EC964">
        <v>0.2448727774897721</v>
      </c>
      <c r="ED964">
        <v>0</v>
      </c>
      <c r="EE964">
        <v>538.67459798293908</v>
      </c>
      <c r="EF964">
        <v>271.53576188837388</v>
      </c>
      <c r="EG964">
        <v>20.2474720298897</v>
      </c>
      <c r="EH964">
        <v>0</v>
      </c>
      <c r="EI964">
        <v>3.4922</v>
      </c>
      <c r="EJ964">
        <v>0.3124953095684771</v>
      </c>
      <c r="EK964">
        <v>3.1545413771259988E-2</v>
      </c>
      <c r="EL964">
        <v>0</v>
      </c>
      <c r="EM964">
        <v>1.999530379266057</v>
      </c>
      <c r="EN964">
        <v>1.927906895696494E-3</v>
      </c>
      <c r="EO964">
        <v>9.7861274142755457E-4</v>
      </c>
      <c r="EP964">
        <v>1</v>
      </c>
      <c r="EQ964">
        <v>1</v>
      </c>
      <c r="ER964">
        <v>6</v>
      </c>
      <c r="ES964" t="s">
        <v>458</v>
      </c>
      <c r="ET964">
        <v>2.9411999999999998</v>
      </c>
      <c r="EU964">
        <v>2.8011699999999999</v>
      </c>
      <c r="EV964">
        <v>0.12767800000000001</v>
      </c>
      <c r="EW964">
        <v>0.133909</v>
      </c>
      <c r="EX964">
        <v>0.117563</v>
      </c>
      <c r="EY964">
        <v>0.10666399999999999</v>
      </c>
      <c r="EZ964">
        <v>17826.7</v>
      </c>
      <c r="FA964">
        <v>18555.099999999999</v>
      </c>
      <c r="FB964">
        <v>23774.5</v>
      </c>
      <c r="FC964">
        <v>24942.400000000001</v>
      </c>
      <c r="FD964">
        <v>33588.400000000001</v>
      </c>
      <c r="FE964">
        <v>35587.599999999999</v>
      </c>
      <c r="FF964">
        <v>43359</v>
      </c>
      <c r="FG964">
        <v>46113.7</v>
      </c>
      <c r="FH964">
        <v>1.9443999999999999</v>
      </c>
      <c r="FI964">
        <v>1.8112200000000001</v>
      </c>
      <c r="FJ964">
        <v>0.105932</v>
      </c>
      <c r="FK964">
        <v>0</v>
      </c>
      <c r="FL964">
        <v>30.0639</v>
      </c>
      <c r="FM964">
        <v>999.9</v>
      </c>
      <c r="FN964">
        <v>57.8</v>
      </c>
      <c r="FO964">
        <v>37.4</v>
      </c>
      <c r="FP964">
        <v>37.463799999999999</v>
      </c>
      <c r="FQ964">
        <v>63.7562</v>
      </c>
      <c r="FR964">
        <v>25.552900000000001</v>
      </c>
      <c r="FS964">
        <v>1</v>
      </c>
      <c r="FT964">
        <v>0.52290099999999995</v>
      </c>
      <c r="FU964">
        <v>2.3103400000000001</v>
      </c>
      <c r="FV964">
        <v>20.3062</v>
      </c>
      <c r="FW964">
        <v>5.2108499999999998</v>
      </c>
      <c r="FX964">
        <v>11.907500000000001</v>
      </c>
      <c r="FY964">
        <v>5.0017500000000004</v>
      </c>
      <c r="FZ964">
        <v>3.2904499999999999</v>
      </c>
      <c r="GA964">
        <v>9999</v>
      </c>
      <c r="GB964">
        <v>9999</v>
      </c>
      <c r="GC964">
        <v>9999</v>
      </c>
      <c r="GD964">
        <v>999.9</v>
      </c>
      <c r="GE964">
        <v>1.85975</v>
      </c>
      <c r="GF964">
        <v>1.8547800000000001</v>
      </c>
      <c r="GG964">
        <v>1.85792</v>
      </c>
      <c r="GH964">
        <v>1.8563799999999999</v>
      </c>
      <c r="GI964">
        <v>1.8551599999999999</v>
      </c>
      <c r="GJ964">
        <v>1.85473</v>
      </c>
      <c r="GK964">
        <v>1.8536300000000001</v>
      </c>
      <c r="GL964">
        <v>1.85656</v>
      </c>
      <c r="GM964">
        <v>0</v>
      </c>
      <c r="GN964">
        <v>0</v>
      </c>
      <c r="GO964">
        <v>0</v>
      </c>
      <c r="GP964">
        <v>0</v>
      </c>
      <c r="GQ964" t="s">
        <v>385</v>
      </c>
      <c r="GR964" t="s">
        <v>386</v>
      </c>
      <c r="GS964" t="s">
        <v>387</v>
      </c>
      <c r="GT964" t="s">
        <v>387</v>
      </c>
      <c r="GU964" t="s">
        <v>387</v>
      </c>
      <c r="GV964" t="s">
        <v>387</v>
      </c>
      <c r="GW964">
        <v>0</v>
      </c>
      <c r="GX964">
        <v>100</v>
      </c>
      <c r="GY964">
        <v>100</v>
      </c>
      <c r="GZ964">
        <v>1.7949999999999999</v>
      </c>
      <c r="HA964">
        <v>7.9000000000000008E-3</v>
      </c>
      <c r="HB964">
        <v>0.36341150857684917</v>
      </c>
      <c r="HC964">
        <v>2.8098669343081611E-3</v>
      </c>
      <c r="HD964">
        <v>-1.127031966113555E-6</v>
      </c>
      <c r="HE964">
        <v>1.768598670541231E-10</v>
      </c>
      <c r="HF964">
        <v>-7.1736991530500657E-2</v>
      </c>
      <c r="HG964">
        <v>1.081145868756639E-2</v>
      </c>
      <c r="HH964">
        <v>-3.689364805754238E-4</v>
      </c>
      <c r="HI964">
        <v>2.919854880483278E-6</v>
      </c>
      <c r="HJ964">
        <v>2</v>
      </c>
      <c r="HK964">
        <v>2136</v>
      </c>
      <c r="HL964">
        <v>3</v>
      </c>
      <c r="HM964">
        <v>30</v>
      </c>
      <c r="HN964">
        <v>6.2</v>
      </c>
      <c r="HO964">
        <v>6</v>
      </c>
      <c r="HP964">
        <v>1.6894499999999999</v>
      </c>
      <c r="HQ964">
        <v>2.32056</v>
      </c>
      <c r="HR964">
        <v>1.4978</v>
      </c>
      <c r="HS964">
        <v>2.3022499999999999</v>
      </c>
      <c r="HT964">
        <v>1.5478499999999999</v>
      </c>
      <c r="HU964">
        <v>2.4719199999999999</v>
      </c>
      <c r="HV964">
        <v>40.6554</v>
      </c>
      <c r="HW964">
        <v>13.1601</v>
      </c>
      <c r="HX964">
        <v>18</v>
      </c>
      <c r="HY964">
        <v>500.67899999999997</v>
      </c>
      <c r="HZ964">
        <v>478.32</v>
      </c>
      <c r="IA964">
        <v>26.941600000000001</v>
      </c>
      <c r="IB964">
        <v>33.548000000000002</v>
      </c>
      <c r="IC964">
        <v>30.000299999999999</v>
      </c>
      <c r="ID964">
        <v>33.366599999999998</v>
      </c>
      <c r="IE964">
        <v>33.467599999999997</v>
      </c>
      <c r="IF964">
        <v>33.825400000000002</v>
      </c>
      <c r="IG964">
        <v>39.235700000000001</v>
      </c>
      <c r="IH964">
        <v>0</v>
      </c>
      <c r="II964">
        <v>26.9377</v>
      </c>
      <c r="IJ964">
        <v>754.43399999999997</v>
      </c>
      <c r="IK964">
        <v>23.698</v>
      </c>
      <c r="IL964">
        <v>100.254</v>
      </c>
      <c r="IM964">
        <v>99.9358</v>
      </c>
      <c r="IN964" t="s">
        <v>2772</v>
      </c>
    </row>
    <row r="965" spans="1:248" x14ac:dyDescent="0.2">
      <c r="A965">
        <v>949</v>
      </c>
      <c r="B965">
        <v>1660411672</v>
      </c>
      <c r="C965">
        <v>11947.900000095369</v>
      </c>
      <c r="D965" t="s">
        <v>2268</v>
      </c>
      <c r="E965" t="s">
        <v>2269</v>
      </c>
      <c r="F965">
        <v>1</v>
      </c>
      <c r="G965" t="s">
        <v>376</v>
      </c>
      <c r="H965" t="s">
        <v>377</v>
      </c>
      <c r="I965" t="s">
        <v>378</v>
      </c>
      <c r="J965" t="s">
        <v>379</v>
      </c>
      <c r="K965" t="s">
        <v>1984</v>
      </c>
      <c r="L965" t="s">
        <v>376</v>
      </c>
      <c r="M965" t="s">
        <v>381</v>
      </c>
      <c r="N965">
        <v>1660411663.8125</v>
      </c>
      <c r="O965">
        <f t="shared" si="476"/>
        <v>3.0223542901268389E-3</v>
      </c>
      <c r="P965">
        <f t="shared" si="477"/>
        <v>3.022354290126839</v>
      </c>
      <c r="Q965">
        <f t="shared" si="478"/>
        <v>6.7428205362230074</v>
      </c>
      <c r="R965">
        <f t="shared" si="479"/>
        <v>637.57206250000013</v>
      </c>
      <c r="S965">
        <f t="shared" si="480"/>
        <v>543.70297964012241</v>
      </c>
      <c r="T965">
        <f t="shared" si="481"/>
        <v>54.10614346998819</v>
      </c>
      <c r="U965">
        <f t="shared" si="482"/>
        <v>63.447446083364483</v>
      </c>
      <c r="V965">
        <f t="shared" si="483"/>
        <v>0.14887807940887762</v>
      </c>
      <c r="W965">
        <f t="shared" si="484"/>
        <v>2.9195787959581638</v>
      </c>
      <c r="X965">
        <f t="shared" si="485"/>
        <v>0.14478547721786103</v>
      </c>
      <c r="Y965">
        <f t="shared" si="486"/>
        <v>9.0849256455067265E-2</v>
      </c>
      <c r="Z965">
        <f t="shared" si="487"/>
        <v>321.51482105286004</v>
      </c>
      <c r="AA965">
        <f t="shared" si="488"/>
        <v>32.117745304030805</v>
      </c>
      <c r="AB965">
        <f t="shared" si="489"/>
        <v>31.78730625</v>
      </c>
      <c r="AC965">
        <f t="shared" si="490"/>
        <v>4.7178983155225165</v>
      </c>
      <c r="AD965">
        <f t="shared" si="491"/>
        <v>60.226636644024154</v>
      </c>
      <c r="AE965">
        <f t="shared" si="492"/>
        <v>2.7181825407802416</v>
      </c>
      <c r="AF965">
        <f t="shared" si="493"/>
        <v>4.5132564131820017</v>
      </c>
      <c r="AG965">
        <f t="shared" si="494"/>
        <v>1.9997157747422749</v>
      </c>
      <c r="AH965">
        <f t="shared" si="495"/>
        <v>-133.2858241945936</v>
      </c>
      <c r="AI965">
        <f t="shared" si="496"/>
        <v>-122.77324274927852</v>
      </c>
      <c r="AJ965">
        <f t="shared" si="497"/>
        <v>-9.480207602632797</v>
      </c>
      <c r="AK965">
        <f t="shared" si="498"/>
        <v>55.97554650635513</v>
      </c>
      <c r="AL965">
        <f t="shared" si="499"/>
        <v>38.269167859090572</v>
      </c>
      <c r="AM965">
        <f t="shared" si="500"/>
        <v>3.0092680020629641</v>
      </c>
      <c r="AN965">
        <f t="shared" si="501"/>
        <v>6.7428205362230074</v>
      </c>
      <c r="AO965">
        <v>729.15843951932436</v>
      </c>
      <c r="AP965">
        <v>694.80349090909067</v>
      </c>
      <c r="AQ965">
        <v>5.1008322390386516</v>
      </c>
      <c r="AR965">
        <v>65.016461255683083</v>
      </c>
      <c r="AS965">
        <f t="shared" si="502"/>
        <v>3.022354290126839</v>
      </c>
      <c r="AT965">
        <v>23.76677022972483</v>
      </c>
      <c r="AU965">
        <v>27.294835151515159</v>
      </c>
      <c r="AV965">
        <v>-1.8144123142413001E-4</v>
      </c>
      <c r="AW965">
        <v>83.562977856309928</v>
      </c>
      <c r="AX965">
        <v>0</v>
      </c>
      <c r="AY965">
        <v>0</v>
      </c>
      <c r="AZ965">
        <f t="shared" si="503"/>
        <v>1</v>
      </c>
      <c r="BA965">
        <f t="shared" si="504"/>
        <v>0</v>
      </c>
      <c r="BB965">
        <f t="shared" si="505"/>
        <v>51883.754222509982</v>
      </c>
      <c r="BC965">
        <f t="shared" si="506"/>
        <v>1999.9962499999999</v>
      </c>
      <c r="BD965">
        <f t="shared" si="507"/>
        <v>1681.1965492501863</v>
      </c>
      <c r="BE965">
        <f t="shared" si="508"/>
        <v>0.84059985074981336</v>
      </c>
      <c r="BF965">
        <f t="shared" si="509"/>
        <v>0.16075771194713992</v>
      </c>
      <c r="BG965">
        <v>6</v>
      </c>
      <c r="BH965">
        <v>0.5</v>
      </c>
      <c r="BI965" t="s">
        <v>382</v>
      </c>
      <c r="BJ965">
        <v>2</v>
      </c>
      <c r="BK965" t="b">
        <v>1</v>
      </c>
      <c r="BL965">
        <v>1660411663.8125</v>
      </c>
      <c r="BM965">
        <v>637.57206250000013</v>
      </c>
      <c r="BN965">
        <v>685.78431249999994</v>
      </c>
      <c r="BO965">
        <v>27.314531250000002</v>
      </c>
      <c r="BP965">
        <v>23.803000000000001</v>
      </c>
      <c r="BQ965">
        <v>635.83268750000002</v>
      </c>
      <c r="BR965">
        <v>27.30668125</v>
      </c>
      <c r="BS965">
        <v>500.135875</v>
      </c>
      <c r="BT965">
        <v>99.414168750000002</v>
      </c>
      <c r="BU965">
        <v>9.998786875E-2</v>
      </c>
      <c r="BV965">
        <v>31.007300000000001</v>
      </c>
      <c r="BW965">
        <v>31.78730625</v>
      </c>
      <c r="BX965">
        <v>999.9</v>
      </c>
      <c r="BY965">
        <v>0</v>
      </c>
      <c r="BZ965">
        <v>0</v>
      </c>
      <c r="CA965">
        <v>10001.864374999999</v>
      </c>
      <c r="CB965">
        <v>0</v>
      </c>
      <c r="CC965">
        <v>83.11881249999999</v>
      </c>
      <c r="CD965">
        <v>-48.211987499999999</v>
      </c>
      <c r="CE965">
        <v>655.47587499999997</v>
      </c>
      <c r="CF965">
        <v>702.50524999999993</v>
      </c>
      <c r="CG965">
        <v>3.511536875</v>
      </c>
      <c r="CH965">
        <v>685.78431249999994</v>
      </c>
      <c r="CI965">
        <v>23.803000000000001</v>
      </c>
      <c r="CJ965">
        <v>2.7154506249999999</v>
      </c>
      <c r="CK965">
        <v>2.3663556250000002</v>
      </c>
      <c r="CL965">
        <v>22.378912499999998</v>
      </c>
      <c r="CM965">
        <v>20.135325000000002</v>
      </c>
      <c r="CN965">
        <v>1999.9962499999999</v>
      </c>
      <c r="CO965">
        <v>0.98000624999999997</v>
      </c>
      <c r="CP965">
        <v>1.9993625000000001E-2</v>
      </c>
      <c r="CQ965">
        <v>0</v>
      </c>
      <c r="CR965">
        <v>2.5803750000000001</v>
      </c>
      <c r="CS965">
        <v>0</v>
      </c>
      <c r="CT965">
        <v>28356.806250000001</v>
      </c>
      <c r="CU965">
        <v>17412.337500000001</v>
      </c>
      <c r="CV965">
        <v>43.436999999999998</v>
      </c>
      <c r="CW965">
        <v>44.625</v>
      </c>
      <c r="CX965">
        <v>43.5</v>
      </c>
      <c r="CY965">
        <v>42.936999999999998</v>
      </c>
      <c r="CZ965">
        <v>43.375</v>
      </c>
      <c r="DA965">
        <v>1960.0074999999999</v>
      </c>
      <c r="DB965">
        <v>39.99</v>
      </c>
      <c r="DC965">
        <v>0</v>
      </c>
      <c r="DD965">
        <v>1660411670.4000001</v>
      </c>
      <c r="DE965">
        <v>0</v>
      </c>
      <c r="DF965">
        <v>1660411308.0999999</v>
      </c>
      <c r="DG965" t="s">
        <v>1985</v>
      </c>
      <c r="DH965">
        <v>1660411299.5999999</v>
      </c>
      <c r="DI965">
        <v>1660411308.0999999</v>
      </c>
      <c r="DJ965">
        <v>25</v>
      </c>
      <c r="DK965">
        <v>0.20799999999999999</v>
      </c>
      <c r="DL965">
        <v>-5.0000000000000001E-3</v>
      </c>
      <c r="DM965">
        <v>1.3160000000000001</v>
      </c>
      <c r="DN965">
        <v>1.4999999999999999E-2</v>
      </c>
      <c r="DO965">
        <v>400</v>
      </c>
      <c r="DP965">
        <v>24</v>
      </c>
      <c r="DQ965">
        <v>0.34</v>
      </c>
      <c r="DR965">
        <v>0.09</v>
      </c>
      <c r="DS965">
        <v>6.3875089422577744</v>
      </c>
      <c r="DT965">
        <v>2.089147934709962</v>
      </c>
      <c r="DU965">
        <v>0.17113778978700461</v>
      </c>
      <c r="DV965">
        <v>0</v>
      </c>
      <c r="DW965">
        <v>38.267818436873647</v>
      </c>
      <c r="DX965">
        <v>1.7886097535785099</v>
      </c>
      <c r="DY965">
        <v>0.13012682347226559</v>
      </c>
      <c r="DZ965">
        <v>0</v>
      </c>
      <c r="EA965">
        <v>-48.221912903225807</v>
      </c>
      <c r="EB965">
        <v>-3.333058064516043</v>
      </c>
      <c r="EC965">
        <v>0.2493138011551107</v>
      </c>
      <c r="ED965">
        <v>0</v>
      </c>
      <c r="EE965">
        <v>546.38130126538829</v>
      </c>
      <c r="EF965">
        <v>271.07915626831698</v>
      </c>
      <c r="EG965">
        <v>19.56319306039369</v>
      </c>
      <c r="EH965">
        <v>0</v>
      </c>
      <c r="EI965">
        <v>3.4980739024390251</v>
      </c>
      <c r="EJ965">
        <v>0.30012439024391158</v>
      </c>
      <c r="EK965">
        <v>3.1150336558339119E-2</v>
      </c>
      <c r="EL965">
        <v>0</v>
      </c>
      <c r="EM965">
        <v>1.999639383663989</v>
      </c>
      <c r="EN965">
        <v>4.243779031949205E-3</v>
      </c>
      <c r="EO965">
        <v>1.047373986527712E-3</v>
      </c>
      <c r="EP965">
        <v>1</v>
      </c>
      <c r="EQ965">
        <v>1</v>
      </c>
      <c r="ER965">
        <v>6</v>
      </c>
      <c r="ES965" t="s">
        <v>458</v>
      </c>
      <c r="ET965">
        <v>2.9411700000000001</v>
      </c>
      <c r="EU965">
        <v>2.8012299999999999</v>
      </c>
      <c r="EV965">
        <v>0.128326</v>
      </c>
      <c r="EW965">
        <v>0.13453100000000001</v>
      </c>
      <c r="EX965">
        <v>0.11755599999999999</v>
      </c>
      <c r="EY965">
        <v>0.10666299999999999</v>
      </c>
      <c r="EZ965">
        <v>17813.400000000001</v>
      </c>
      <c r="FA965">
        <v>18541.599999999999</v>
      </c>
      <c r="FB965">
        <v>23774.400000000001</v>
      </c>
      <c r="FC965">
        <v>24942.2</v>
      </c>
      <c r="FD965">
        <v>33588.6</v>
      </c>
      <c r="FE965">
        <v>35587.699999999997</v>
      </c>
      <c r="FF965">
        <v>43359</v>
      </c>
      <c r="FG965">
        <v>46113.7</v>
      </c>
      <c r="FH965">
        <v>1.94425</v>
      </c>
      <c r="FI965">
        <v>1.8112699999999999</v>
      </c>
      <c r="FJ965">
        <v>0.105973</v>
      </c>
      <c r="FK965">
        <v>0</v>
      </c>
      <c r="FL965">
        <v>30.064499999999999</v>
      </c>
      <c r="FM965">
        <v>999.9</v>
      </c>
      <c r="FN965">
        <v>57.8</v>
      </c>
      <c r="FO965">
        <v>37.4</v>
      </c>
      <c r="FP965">
        <v>37.467100000000002</v>
      </c>
      <c r="FQ965">
        <v>63.836199999999998</v>
      </c>
      <c r="FR965">
        <v>26.398199999999999</v>
      </c>
      <c r="FS965">
        <v>1</v>
      </c>
      <c r="FT965">
        <v>0.52297000000000005</v>
      </c>
      <c r="FU965">
        <v>2.3039299999999998</v>
      </c>
      <c r="FV965">
        <v>20.3062</v>
      </c>
      <c r="FW965">
        <v>5.2108499999999998</v>
      </c>
      <c r="FX965">
        <v>11.907500000000001</v>
      </c>
      <c r="FY965">
        <v>5.0018500000000001</v>
      </c>
      <c r="FZ965">
        <v>3.2904499999999999</v>
      </c>
      <c r="GA965">
        <v>9999</v>
      </c>
      <c r="GB965">
        <v>9999</v>
      </c>
      <c r="GC965">
        <v>9999</v>
      </c>
      <c r="GD965">
        <v>999.9</v>
      </c>
      <c r="GE965">
        <v>1.85975</v>
      </c>
      <c r="GF965">
        <v>1.8547899999999999</v>
      </c>
      <c r="GG965">
        <v>1.8579300000000001</v>
      </c>
      <c r="GH965">
        <v>1.85639</v>
      </c>
      <c r="GI965">
        <v>1.8551599999999999</v>
      </c>
      <c r="GJ965">
        <v>1.8547400000000001</v>
      </c>
      <c r="GK965">
        <v>1.85364</v>
      </c>
      <c r="GL965">
        <v>1.85656</v>
      </c>
      <c r="GM965">
        <v>0</v>
      </c>
      <c r="GN965">
        <v>0</v>
      </c>
      <c r="GO965">
        <v>0</v>
      </c>
      <c r="GP965">
        <v>0</v>
      </c>
      <c r="GQ965" t="s">
        <v>385</v>
      </c>
      <c r="GR965" t="s">
        <v>386</v>
      </c>
      <c r="GS965" t="s">
        <v>387</v>
      </c>
      <c r="GT965" t="s">
        <v>387</v>
      </c>
      <c r="GU965" t="s">
        <v>387</v>
      </c>
      <c r="GV965" t="s">
        <v>387</v>
      </c>
      <c r="GW965">
        <v>0</v>
      </c>
      <c r="GX965">
        <v>100</v>
      </c>
      <c r="GY965">
        <v>100</v>
      </c>
      <c r="GZ965">
        <v>1.8029999999999999</v>
      </c>
      <c r="HA965">
        <v>7.9000000000000008E-3</v>
      </c>
      <c r="HB965">
        <v>0.36341150857684917</v>
      </c>
      <c r="HC965">
        <v>2.8098669343081611E-3</v>
      </c>
      <c r="HD965">
        <v>-1.127031966113555E-6</v>
      </c>
      <c r="HE965">
        <v>1.768598670541231E-10</v>
      </c>
      <c r="HF965">
        <v>-7.1736991530500657E-2</v>
      </c>
      <c r="HG965">
        <v>1.081145868756639E-2</v>
      </c>
      <c r="HH965">
        <v>-3.689364805754238E-4</v>
      </c>
      <c r="HI965">
        <v>2.919854880483278E-6</v>
      </c>
      <c r="HJ965">
        <v>2</v>
      </c>
      <c r="HK965">
        <v>2136</v>
      </c>
      <c r="HL965">
        <v>3</v>
      </c>
      <c r="HM965">
        <v>30</v>
      </c>
      <c r="HN965">
        <v>6.2</v>
      </c>
      <c r="HO965">
        <v>6.1</v>
      </c>
      <c r="HP965">
        <v>1.69556</v>
      </c>
      <c r="HQ965">
        <v>2.3303199999999999</v>
      </c>
      <c r="HR965">
        <v>1.4978</v>
      </c>
      <c r="HS965">
        <v>2.3010299999999999</v>
      </c>
      <c r="HT965">
        <v>1.5478499999999999</v>
      </c>
      <c r="HU965">
        <v>2.34497</v>
      </c>
      <c r="HV965">
        <v>40.6554</v>
      </c>
      <c r="HW965">
        <v>13.168900000000001</v>
      </c>
      <c r="HX965">
        <v>18</v>
      </c>
      <c r="HY965">
        <v>500.58800000000002</v>
      </c>
      <c r="HZ965">
        <v>478.35300000000001</v>
      </c>
      <c r="IA965">
        <v>26.939699999999998</v>
      </c>
      <c r="IB965">
        <v>33.548000000000002</v>
      </c>
      <c r="IC965">
        <v>30.000299999999999</v>
      </c>
      <c r="ID965">
        <v>33.366599999999998</v>
      </c>
      <c r="IE965">
        <v>33.467599999999997</v>
      </c>
      <c r="IF965">
        <v>33.958300000000001</v>
      </c>
      <c r="IG965">
        <v>39.235700000000001</v>
      </c>
      <c r="IH965">
        <v>0</v>
      </c>
      <c r="II965">
        <v>26.929200000000002</v>
      </c>
      <c r="IJ965">
        <v>764.452</v>
      </c>
      <c r="IK965">
        <v>23.6997</v>
      </c>
      <c r="IL965">
        <v>100.254</v>
      </c>
      <c r="IM965">
        <v>99.935500000000005</v>
      </c>
      <c r="IN965" t="s">
        <v>2772</v>
      </c>
    </row>
    <row r="966" spans="1:248" x14ac:dyDescent="0.2">
      <c r="A966">
        <v>950</v>
      </c>
      <c r="B966">
        <v>1660411673</v>
      </c>
      <c r="C966">
        <v>11948.900000095369</v>
      </c>
      <c r="D966" t="s">
        <v>2270</v>
      </c>
      <c r="E966" t="s">
        <v>2271</v>
      </c>
      <c r="F966">
        <v>1</v>
      </c>
      <c r="G966" t="s">
        <v>376</v>
      </c>
      <c r="H966" t="s">
        <v>377</v>
      </c>
      <c r="I966" t="s">
        <v>378</v>
      </c>
      <c r="J966" t="s">
        <v>379</v>
      </c>
      <c r="K966" t="s">
        <v>1984</v>
      </c>
      <c r="L966" t="s">
        <v>376</v>
      </c>
      <c r="M966" t="s">
        <v>381</v>
      </c>
      <c r="N966">
        <v>1660411665.333333</v>
      </c>
      <c r="O966">
        <f t="shared" si="476"/>
        <v>3.0251165807286236E-3</v>
      </c>
      <c r="P966">
        <f t="shared" si="477"/>
        <v>3.0251165807286235</v>
      </c>
      <c r="Q966">
        <f t="shared" si="478"/>
        <v>6.6664897742743188</v>
      </c>
      <c r="R966">
        <f t="shared" si="479"/>
        <v>645.14573333333328</v>
      </c>
      <c r="S966">
        <f t="shared" si="480"/>
        <v>551.91618175024678</v>
      </c>
      <c r="T966">
        <f t="shared" si="481"/>
        <v>54.923406168889358</v>
      </c>
      <c r="U966">
        <f t="shared" si="482"/>
        <v>64.201055018218455</v>
      </c>
      <c r="V966">
        <f t="shared" si="483"/>
        <v>0.14900931766219799</v>
      </c>
      <c r="W966">
        <f t="shared" si="484"/>
        <v>2.9194371017150207</v>
      </c>
      <c r="X966">
        <f t="shared" si="485"/>
        <v>0.14490941080696754</v>
      </c>
      <c r="Y966">
        <f t="shared" si="486"/>
        <v>9.0927346040686835E-2</v>
      </c>
      <c r="Z966">
        <f t="shared" si="487"/>
        <v>321.51446185638241</v>
      </c>
      <c r="AA966">
        <f t="shared" si="488"/>
        <v>32.117534186215266</v>
      </c>
      <c r="AB966">
        <f t="shared" si="489"/>
        <v>31.786506666666661</v>
      </c>
      <c r="AC966">
        <f t="shared" si="490"/>
        <v>4.7176844692859961</v>
      </c>
      <c r="AD966">
        <f t="shared" si="491"/>
        <v>60.217682581167885</v>
      </c>
      <c r="AE966">
        <f t="shared" si="492"/>
        <v>2.717849700059503</v>
      </c>
      <c r="AF966">
        <f t="shared" si="493"/>
        <v>4.5133747822262871</v>
      </c>
      <c r="AG966">
        <f t="shared" si="494"/>
        <v>1.9998347692264931</v>
      </c>
      <c r="AH966">
        <f t="shared" si="495"/>
        <v>-133.40764121013231</v>
      </c>
      <c r="AI966">
        <f t="shared" si="496"/>
        <v>-122.56903505297916</v>
      </c>
      <c r="AJ966">
        <f t="shared" si="497"/>
        <v>-9.4648827194341116</v>
      </c>
      <c r="AK966">
        <f t="shared" si="498"/>
        <v>56.072902873836824</v>
      </c>
      <c r="AL966">
        <f t="shared" si="499"/>
        <v>38.305119202345679</v>
      </c>
      <c r="AM966">
        <f t="shared" si="500"/>
        <v>3.0130515135786875</v>
      </c>
      <c r="AN966">
        <f t="shared" si="501"/>
        <v>6.6664897742743188</v>
      </c>
      <c r="AO966">
        <v>734.28932531821295</v>
      </c>
      <c r="AP966">
        <v>699.94729696969637</v>
      </c>
      <c r="AQ966">
        <v>5.1167218374332961</v>
      </c>
      <c r="AR966">
        <v>65.016461255683083</v>
      </c>
      <c r="AS966">
        <f t="shared" si="502"/>
        <v>3.0251165807286235</v>
      </c>
      <c r="AT966">
        <v>23.76130260964721</v>
      </c>
      <c r="AU966">
        <v>27.292440606060602</v>
      </c>
      <c r="AV966">
        <v>-1.600190450912059E-4</v>
      </c>
      <c r="AW966">
        <v>83.562977856309928</v>
      </c>
      <c r="AX966">
        <v>0</v>
      </c>
      <c r="AY966">
        <v>0</v>
      </c>
      <c r="AZ966">
        <f t="shared" si="503"/>
        <v>1</v>
      </c>
      <c r="BA966">
        <f t="shared" si="504"/>
        <v>0</v>
      </c>
      <c r="BB966">
        <f t="shared" si="505"/>
        <v>51879.645914162094</v>
      </c>
      <c r="BC966">
        <f t="shared" si="506"/>
        <v>1999.9939999999999</v>
      </c>
      <c r="BD966">
        <f t="shared" si="507"/>
        <v>1681.194659200198</v>
      </c>
      <c r="BE966">
        <f t="shared" si="508"/>
        <v>0.84059985139965321</v>
      </c>
      <c r="BF966">
        <f t="shared" si="509"/>
        <v>0.16075771320133081</v>
      </c>
      <c r="BG966">
        <v>6</v>
      </c>
      <c r="BH966">
        <v>0.5</v>
      </c>
      <c r="BI966" t="s">
        <v>382</v>
      </c>
      <c r="BJ966">
        <v>2</v>
      </c>
      <c r="BK966" t="b">
        <v>1</v>
      </c>
      <c r="BL966">
        <v>1660411665.333333</v>
      </c>
      <c r="BM966">
        <v>645.14573333333328</v>
      </c>
      <c r="BN966">
        <v>693.43113333333338</v>
      </c>
      <c r="BO966">
        <v>27.311219999999999</v>
      </c>
      <c r="BP966">
        <v>23.795279999999991</v>
      </c>
      <c r="BQ966">
        <v>643.39433333333352</v>
      </c>
      <c r="BR966">
        <v>27.303360000000001</v>
      </c>
      <c r="BS966">
        <v>500.13846666666672</v>
      </c>
      <c r="BT966">
        <v>99.414019999999994</v>
      </c>
      <c r="BU966">
        <v>0.1000148933333333</v>
      </c>
      <c r="BV966">
        <v>31.007760000000001</v>
      </c>
      <c r="BW966">
        <v>31.786506666666661</v>
      </c>
      <c r="BX966">
        <v>999.89999999999986</v>
      </c>
      <c r="BY966">
        <v>0</v>
      </c>
      <c r="BZ966">
        <v>0</v>
      </c>
      <c r="CA966">
        <v>10001.07</v>
      </c>
      <c r="CB966">
        <v>0</v>
      </c>
      <c r="CC966">
        <v>82.407973333333331</v>
      </c>
      <c r="CD966">
        <v>-48.285119999999999</v>
      </c>
      <c r="CE966">
        <v>663.25993333333327</v>
      </c>
      <c r="CF966">
        <v>710.33299999999997</v>
      </c>
      <c r="CG966">
        <v>3.5159453333333341</v>
      </c>
      <c r="CH966">
        <v>693.43113333333338</v>
      </c>
      <c r="CI966">
        <v>23.795279999999991</v>
      </c>
      <c r="CJ966">
        <v>2.7151173333333332</v>
      </c>
      <c r="CK966">
        <v>2.3655840000000001</v>
      </c>
      <c r="CL966">
        <v>22.376899999999999</v>
      </c>
      <c r="CM966">
        <v>20.13006</v>
      </c>
      <c r="CN966">
        <v>1999.9939999999999</v>
      </c>
      <c r="CO966">
        <v>0.98000620000000016</v>
      </c>
      <c r="CP966">
        <v>1.99937E-2</v>
      </c>
      <c r="CQ966">
        <v>0</v>
      </c>
      <c r="CR966">
        <v>2.5998000000000001</v>
      </c>
      <c r="CS966">
        <v>0</v>
      </c>
      <c r="CT966">
        <v>28384.21333333333</v>
      </c>
      <c r="CU966">
        <v>17412.313333333339</v>
      </c>
      <c r="CV966">
        <v>43.436999999999998</v>
      </c>
      <c r="CW966">
        <v>44.625</v>
      </c>
      <c r="CX966">
        <v>43.5</v>
      </c>
      <c r="CY966">
        <v>42.936999999999998</v>
      </c>
      <c r="CZ966">
        <v>43.375</v>
      </c>
      <c r="DA966">
        <v>1960.0053333333331</v>
      </c>
      <c r="DB966">
        <v>39.99</v>
      </c>
      <c r="DC966">
        <v>0</v>
      </c>
      <c r="DD966">
        <v>1660411671</v>
      </c>
      <c r="DE966">
        <v>0</v>
      </c>
      <c r="DF966">
        <v>1660411308.0999999</v>
      </c>
      <c r="DG966" t="s">
        <v>1985</v>
      </c>
      <c r="DH966">
        <v>1660411299.5999999</v>
      </c>
      <c r="DI966">
        <v>1660411308.0999999</v>
      </c>
      <c r="DJ966">
        <v>25</v>
      </c>
      <c r="DK966">
        <v>0.20799999999999999</v>
      </c>
      <c r="DL966">
        <v>-5.0000000000000001E-3</v>
      </c>
      <c r="DM966">
        <v>1.3160000000000001</v>
      </c>
      <c r="DN966">
        <v>1.4999999999999999E-2</v>
      </c>
      <c r="DO966">
        <v>400</v>
      </c>
      <c r="DP966">
        <v>24</v>
      </c>
      <c r="DQ966">
        <v>0.34</v>
      </c>
      <c r="DR966">
        <v>0.09</v>
      </c>
      <c r="DS966">
        <v>6.4407493133133604</v>
      </c>
      <c r="DT966">
        <v>2.028387567681019</v>
      </c>
      <c r="DU966">
        <v>0.16279194561257429</v>
      </c>
      <c r="DV966">
        <v>0</v>
      </c>
      <c r="DW966">
        <v>38.292401388988687</v>
      </c>
      <c r="DX966">
        <v>1.7161904599447479</v>
      </c>
      <c r="DY966">
        <v>0.12589983186097939</v>
      </c>
      <c r="DZ966">
        <v>0</v>
      </c>
      <c r="EA966">
        <v>-48.268754838709683</v>
      </c>
      <c r="EB966">
        <v>-3.2070241935483148</v>
      </c>
      <c r="EC966">
        <v>0.24131159061866389</v>
      </c>
      <c r="ED966">
        <v>0</v>
      </c>
      <c r="EE966">
        <v>550.83079437922584</v>
      </c>
      <c r="EF966">
        <v>270.96613176198832</v>
      </c>
      <c r="EG966">
        <v>19.555214008659139</v>
      </c>
      <c r="EH966">
        <v>0</v>
      </c>
      <c r="EI966">
        <v>3.5026980487804882</v>
      </c>
      <c r="EJ966">
        <v>0.279246898954707</v>
      </c>
      <c r="EK966">
        <v>2.9292889607524131E-2</v>
      </c>
      <c r="EL966">
        <v>0</v>
      </c>
      <c r="EM966">
        <v>1.999739773507119</v>
      </c>
      <c r="EN966">
        <v>7.4070679410983883E-3</v>
      </c>
      <c r="EO966">
        <v>1.1376413498670401E-3</v>
      </c>
      <c r="EP966">
        <v>1</v>
      </c>
      <c r="EQ966">
        <v>1</v>
      </c>
      <c r="ER966">
        <v>6</v>
      </c>
      <c r="ES966" t="s">
        <v>458</v>
      </c>
      <c r="ET966">
        <v>2.9411200000000002</v>
      </c>
      <c r="EU966">
        <v>2.80125</v>
      </c>
      <c r="EV966">
        <v>0.12897700000000001</v>
      </c>
      <c r="EW966">
        <v>0.13516300000000001</v>
      </c>
      <c r="EX966">
        <v>0.117544</v>
      </c>
      <c r="EY966">
        <v>0.106668</v>
      </c>
      <c r="EZ966">
        <v>17800.099999999999</v>
      </c>
      <c r="FA966">
        <v>18528.099999999999</v>
      </c>
      <c r="FB966">
        <v>23774.400000000001</v>
      </c>
      <c r="FC966">
        <v>24942.2</v>
      </c>
      <c r="FD966">
        <v>33589.1</v>
      </c>
      <c r="FE966">
        <v>35587.5</v>
      </c>
      <c r="FF966">
        <v>43358.9</v>
      </c>
      <c r="FG966">
        <v>46113.7</v>
      </c>
      <c r="FH966">
        <v>1.9443299999999999</v>
      </c>
      <c r="FI966">
        <v>1.81125</v>
      </c>
      <c r="FJ966">
        <v>0.106014</v>
      </c>
      <c r="FK966">
        <v>0</v>
      </c>
      <c r="FL966">
        <v>30.065200000000001</v>
      </c>
      <c r="FM966">
        <v>999.9</v>
      </c>
      <c r="FN966">
        <v>57.8</v>
      </c>
      <c r="FO966">
        <v>37.4</v>
      </c>
      <c r="FP966">
        <v>37.467799999999997</v>
      </c>
      <c r="FQ966">
        <v>63.616199999999999</v>
      </c>
      <c r="FR966">
        <v>26.342099999999999</v>
      </c>
      <c r="FS966">
        <v>1</v>
      </c>
      <c r="FT966">
        <v>0.52301600000000004</v>
      </c>
      <c r="FU966">
        <v>2.3050700000000002</v>
      </c>
      <c r="FV966">
        <v>20.305900000000001</v>
      </c>
      <c r="FW966">
        <v>5.2111499999999999</v>
      </c>
      <c r="FX966">
        <v>11.9072</v>
      </c>
      <c r="FY966">
        <v>5.0019499999999999</v>
      </c>
      <c r="FZ966">
        <v>3.2905199999999999</v>
      </c>
      <c r="GA966">
        <v>9999</v>
      </c>
      <c r="GB966">
        <v>9999</v>
      </c>
      <c r="GC966">
        <v>9999</v>
      </c>
      <c r="GD966">
        <v>999.9</v>
      </c>
      <c r="GE966">
        <v>1.85975</v>
      </c>
      <c r="GF966">
        <v>1.8548100000000001</v>
      </c>
      <c r="GG966">
        <v>1.8579300000000001</v>
      </c>
      <c r="GH966">
        <v>1.85639</v>
      </c>
      <c r="GI966">
        <v>1.8551599999999999</v>
      </c>
      <c r="GJ966">
        <v>1.8547499999999999</v>
      </c>
      <c r="GK966">
        <v>1.85364</v>
      </c>
      <c r="GL966">
        <v>1.85656</v>
      </c>
      <c r="GM966">
        <v>0</v>
      </c>
      <c r="GN966">
        <v>0</v>
      </c>
      <c r="GO966">
        <v>0</v>
      </c>
      <c r="GP966">
        <v>0</v>
      </c>
      <c r="GQ966" t="s">
        <v>385</v>
      </c>
      <c r="GR966" t="s">
        <v>386</v>
      </c>
      <c r="GS966" t="s">
        <v>387</v>
      </c>
      <c r="GT966" t="s">
        <v>387</v>
      </c>
      <c r="GU966" t="s">
        <v>387</v>
      </c>
      <c r="GV966" t="s">
        <v>387</v>
      </c>
      <c r="GW966">
        <v>0</v>
      </c>
      <c r="GX966">
        <v>100</v>
      </c>
      <c r="GY966">
        <v>100</v>
      </c>
      <c r="GZ966">
        <v>1.8109999999999999</v>
      </c>
      <c r="HA966">
        <v>7.9000000000000008E-3</v>
      </c>
      <c r="HB966">
        <v>0.36341150857684917</v>
      </c>
      <c r="HC966">
        <v>2.8098669343081611E-3</v>
      </c>
      <c r="HD966">
        <v>-1.127031966113555E-6</v>
      </c>
      <c r="HE966">
        <v>1.768598670541231E-10</v>
      </c>
      <c r="HF966">
        <v>-7.1736991530500657E-2</v>
      </c>
      <c r="HG966">
        <v>1.081145868756639E-2</v>
      </c>
      <c r="HH966">
        <v>-3.689364805754238E-4</v>
      </c>
      <c r="HI966">
        <v>2.919854880483278E-6</v>
      </c>
      <c r="HJ966">
        <v>2</v>
      </c>
      <c r="HK966">
        <v>2136</v>
      </c>
      <c r="HL966">
        <v>3</v>
      </c>
      <c r="HM966">
        <v>30</v>
      </c>
      <c r="HN966">
        <v>6.2</v>
      </c>
      <c r="HO966">
        <v>6.1</v>
      </c>
      <c r="HP966">
        <v>1.7065399999999999</v>
      </c>
      <c r="HQ966">
        <v>2.323</v>
      </c>
      <c r="HR966">
        <v>1.4978</v>
      </c>
      <c r="HS966">
        <v>2.3010299999999999</v>
      </c>
      <c r="HT966">
        <v>1.5478499999999999</v>
      </c>
      <c r="HU966">
        <v>2.2778299999999998</v>
      </c>
      <c r="HV966">
        <v>40.6554</v>
      </c>
      <c r="HW966">
        <v>13.1426</v>
      </c>
      <c r="HX966">
        <v>18</v>
      </c>
      <c r="HY966">
        <v>500.63299999999998</v>
      </c>
      <c r="HZ966">
        <v>478.33699999999999</v>
      </c>
      <c r="IA966">
        <v>26.937899999999999</v>
      </c>
      <c r="IB966">
        <v>33.548000000000002</v>
      </c>
      <c r="IC966">
        <v>30.000299999999999</v>
      </c>
      <c r="ID966">
        <v>33.366599999999998</v>
      </c>
      <c r="IE966">
        <v>33.467799999999997</v>
      </c>
      <c r="IF966">
        <v>34.201999999999998</v>
      </c>
      <c r="IG966">
        <v>39.235700000000001</v>
      </c>
      <c r="IH966">
        <v>0</v>
      </c>
      <c r="II966">
        <v>26.929200000000002</v>
      </c>
      <c r="IJ966">
        <v>764.452</v>
      </c>
      <c r="IK966">
        <v>23.698599999999999</v>
      </c>
      <c r="IL966">
        <v>100.254</v>
      </c>
      <c r="IM966">
        <v>99.935400000000001</v>
      </c>
      <c r="IN966" t="s">
        <v>2772</v>
      </c>
    </row>
    <row r="967" spans="1:248" x14ac:dyDescent="0.2">
      <c r="A967">
        <v>951</v>
      </c>
      <c r="B967">
        <v>1660411674</v>
      </c>
      <c r="C967">
        <v>11949.900000095369</v>
      </c>
      <c r="D967" t="s">
        <v>2272</v>
      </c>
      <c r="E967" t="s">
        <v>2273</v>
      </c>
      <c r="F967">
        <v>1</v>
      </c>
      <c r="G967" t="s">
        <v>376</v>
      </c>
      <c r="H967" t="s">
        <v>377</v>
      </c>
      <c r="I967" t="s">
        <v>378</v>
      </c>
      <c r="J967" t="s">
        <v>379</v>
      </c>
      <c r="K967" t="s">
        <v>1984</v>
      </c>
      <c r="L967" t="s">
        <v>376</v>
      </c>
      <c r="M967" t="s">
        <v>381</v>
      </c>
      <c r="N967">
        <v>1660411665.84375</v>
      </c>
      <c r="O967">
        <f t="shared" si="476"/>
        <v>3.0246054049246755E-3</v>
      </c>
      <c r="P967">
        <f t="shared" si="477"/>
        <v>3.0246054049246753</v>
      </c>
      <c r="Q967">
        <f t="shared" si="478"/>
        <v>6.5856012177710426</v>
      </c>
      <c r="R967">
        <f t="shared" si="479"/>
        <v>647.68868750000001</v>
      </c>
      <c r="S967">
        <f t="shared" si="480"/>
        <v>555.23025187430721</v>
      </c>
      <c r="T967">
        <f t="shared" si="481"/>
        <v>55.253213697756856</v>
      </c>
      <c r="U967">
        <f t="shared" si="482"/>
        <v>64.454127525022869</v>
      </c>
      <c r="V967">
        <f t="shared" si="483"/>
        <v>0.14896894739484606</v>
      </c>
      <c r="W967">
        <f t="shared" si="484"/>
        <v>2.919473847899182</v>
      </c>
      <c r="X967">
        <f t="shared" si="485"/>
        <v>0.14487127892462348</v>
      </c>
      <c r="Y967">
        <f t="shared" si="486"/>
        <v>9.0903320218997608E-2</v>
      </c>
      <c r="Z967">
        <f t="shared" si="487"/>
        <v>321.51571880286411</v>
      </c>
      <c r="AA967">
        <f t="shared" si="488"/>
        <v>32.117645388493962</v>
      </c>
      <c r="AB967">
        <f t="shared" si="489"/>
        <v>31.786687499999999</v>
      </c>
      <c r="AC967">
        <f t="shared" si="490"/>
        <v>4.7177328318964653</v>
      </c>
      <c r="AD967">
        <f t="shared" si="491"/>
        <v>60.214605703573035</v>
      </c>
      <c r="AE967">
        <f t="shared" si="492"/>
        <v>2.7177083111314526</v>
      </c>
      <c r="AF967">
        <f t="shared" si="493"/>
        <v>4.5133706006650618</v>
      </c>
      <c r="AG967">
        <f t="shared" si="494"/>
        <v>2.0000245207650127</v>
      </c>
      <c r="AH967">
        <f t="shared" si="495"/>
        <v>-133.38509835717818</v>
      </c>
      <c r="AI967">
        <f t="shared" si="496"/>
        <v>-122.60159766408833</v>
      </c>
      <c r="AJ967">
        <f t="shared" si="497"/>
        <v>-9.4672857552636263</v>
      </c>
      <c r="AK967">
        <f t="shared" si="498"/>
        <v>56.061737026333986</v>
      </c>
      <c r="AL967">
        <f t="shared" si="499"/>
        <v>38.314342414780988</v>
      </c>
      <c r="AM967">
        <f t="shared" si="500"/>
        <v>3.0137881382348288</v>
      </c>
      <c r="AN967">
        <f t="shared" si="501"/>
        <v>6.5856012177710426</v>
      </c>
      <c r="AO967">
        <v>739.39157031901118</v>
      </c>
      <c r="AP967">
        <v>705.08704242424244</v>
      </c>
      <c r="AQ967">
        <v>5.1288343975921942</v>
      </c>
      <c r="AR967">
        <v>65.016461255683083</v>
      </c>
      <c r="AS967">
        <f t="shared" si="502"/>
        <v>3.0246054049246753</v>
      </c>
      <c r="AT967">
        <v>23.758351135119678</v>
      </c>
      <c r="AU967">
        <v>27.28861757575757</v>
      </c>
      <c r="AV967">
        <v>-1.157995833486346E-4</v>
      </c>
      <c r="AW967">
        <v>83.562977856309928</v>
      </c>
      <c r="AX967">
        <v>0</v>
      </c>
      <c r="AY967">
        <v>0</v>
      </c>
      <c r="AZ967">
        <f t="shared" si="503"/>
        <v>1</v>
      </c>
      <c r="BA967">
        <f t="shared" si="504"/>
        <v>0</v>
      </c>
      <c r="BB967">
        <f t="shared" si="505"/>
        <v>51880.693291208365</v>
      </c>
      <c r="BC967">
        <f t="shared" si="506"/>
        <v>2000.0018749999999</v>
      </c>
      <c r="BD967">
        <f t="shared" si="507"/>
        <v>1681.2012742501884</v>
      </c>
      <c r="BE967">
        <f t="shared" si="508"/>
        <v>0.84059984906273577</v>
      </c>
      <c r="BF967">
        <f t="shared" si="509"/>
        <v>0.16075770869108016</v>
      </c>
      <c r="BG967">
        <v>6</v>
      </c>
      <c r="BH967">
        <v>0.5</v>
      </c>
      <c r="BI967" t="s">
        <v>382</v>
      </c>
      <c r="BJ967">
        <v>2</v>
      </c>
      <c r="BK967" t="b">
        <v>1</v>
      </c>
      <c r="BL967">
        <v>1660411665.84375</v>
      </c>
      <c r="BM967">
        <v>647.68868750000001</v>
      </c>
      <c r="BN967">
        <v>695.99493749999999</v>
      </c>
      <c r="BO967">
        <v>27.309793750000001</v>
      </c>
      <c r="BP967">
        <v>23.792987499999999</v>
      </c>
      <c r="BQ967">
        <v>645.93331250000006</v>
      </c>
      <c r="BR967">
        <v>27.301931249999999</v>
      </c>
      <c r="BS967">
        <v>500.13825000000003</v>
      </c>
      <c r="BT967">
        <v>99.414037500000006</v>
      </c>
      <c r="BU967">
        <v>0.100017275</v>
      </c>
      <c r="BV967">
        <v>31.007743749999999</v>
      </c>
      <c r="BW967">
        <v>31.786687499999999</v>
      </c>
      <c r="BX967">
        <v>999.9</v>
      </c>
      <c r="BY967">
        <v>0</v>
      </c>
      <c r="BZ967">
        <v>0</v>
      </c>
      <c r="CA967">
        <v>10001.278125000001</v>
      </c>
      <c r="CB967">
        <v>0</v>
      </c>
      <c r="CC967">
        <v>82.236106250000006</v>
      </c>
      <c r="CD967">
        <v>-48.306012500000001</v>
      </c>
      <c r="CE967">
        <v>665.87324999999987</v>
      </c>
      <c r="CF967">
        <v>712.95762500000001</v>
      </c>
      <c r="CG967">
        <v>3.51680875</v>
      </c>
      <c r="CH967">
        <v>695.99493749999999</v>
      </c>
      <c r="CI967">
        <v>23.792987499999999</v>
      </c>
      <c r="CJ967">
        <v>2.7149762499999999</v>
      </c>
      <c r="CK967">
        <v>2.3653568749999998</v>
      </c>
      <c r="CL967">
        <v>22.376043750000001</v>
      </c>
      <c r="CM967">
        <v>20.128506250000001</v>
      </c>
      <c r="CN967">
        <v>2000.0018749999999</v>
      </c>
      <c r="CO967">
        <v>0.98000624999999997</v>
      </c>
      <c r="CP967">
        <v>1.9993625000000001E-2</v>
      </c>
      <c r="CQ967">
        <v>0</v>
      </c>
      <c r="CR967">
        <v>2.6560000000000001</v>
      </c>
      <c r="CS967">
        <v>0</v>
      </c>
      <c r="CT967">
        <v>28393.631249999999</v>
      </c>
      <c r="CU967">
        <v>17412.381249999999</v>
      </c>
      <c r="CV967">
        <v>43.436999999999998</v>
      </c>
      <c r="CW967">
        <v>44.625</v>
      </c>
      <c r="CX967">
        <v>43.5</v>
      </c>
      <c r="CY967">
        <v>42.936999999999998</v>
      </c>
      <c r="CZ967">
        <v>43.375</v>
      </c>
      <c r="DA967">
        <v>1960.0131249999999</v>
      </c>
      <c r="DB967">
        <v>39.99</v>
      </c>
      <c r="DC967">
        <v>0</v>
      </c>
      <c r="DD967">
        <v>1660411672.2</v>
      </c>
      <c r="DE967">
        <v>0</v>
      </c>
      <c r="DF967">
        <v>1660411308.0999999</v>
      </c>
      <c r="DG967" t="s">
        <v>1985</v>
      </c>
      <c r="DH967">
        <v>1660411299.5999999</v>
      </c>
      <c r="DI967">
        <v>1660411308.0999999</v>
      </c>
      <c r="DJ967">
        <v>25</v>
      </c>
      <c r="DK967">
        <v>0.20799999999999999</v>
      </c>
      <c r="DL967">
        <v>-5.0000000000000001E-3</v>
      </c>
      <c r="DM967">
        <v>1.3160000000000001</v>
      </c>
      <c r="DN967">
        <v>1.4999999999999999E-2</v>
      </c>
      <c r="DO967">
        <v>400</v>
      </c>
      <c r="DP967">
        <v>24</v>
      </c>
      <c r="DQ967">
        <v>0.34</v>
      </c>
      <c r="DR967">
        <v>0.09</v>
      </c>
      <c r="DS967">
        <v>6.4407493133133604</v>
      </c>
      <c r="DT967">
        <v>2.028387567681019</v>
      </c>
      <c r="DU967">
        <v>0.16279194561257429</v>
      </c>
      <c r="DV967">
        <v>0</v>
      </c>
      <c r="DW967">
        <v>38.292401388988687</v>
      </c>
      <c r="DX967">
        <v>1.7161904599447479</v>
      </c>
      <c r="DY967">
        <v>0.12589983186097939</v>
      </c>
      <c r="DZ967">
        <v>0</v>
      </c>
      <c r="EA967">
        <v>-48.268754838709683</v>
      </c>
      <c r="EB967">
        <v>-3.2070241935483148</v>
      </c>
      <c r="EC967">
        <v>0.24131159061866389</v>
      </c>
      <c r="ED967">
        <v>0</v>
      </c>
      <c r="EE967">
        <v>550.83079437922584</v>
      </c>
      <c r="EF967">
        <v>270.96613176198832</v>
      </c>
      <c r="EG967">
        <v>19.555214008659139</v>
      </c>
      <c r="EH967">
        <v>0</v>
      </c>
      <c r="EI967">
        <v>3.5026980487804882</v>
      </c>
      <c r="EJ967">
        <v>0.279246898954707</v>
      </c>
      <c r="EK967">
        <v>2.9292889607524131E-2</v>
      </c>
      <c r="EL967">
        <v>0</v>
      </c>
      <c r="EM967">
        <v>1.999739773507119</v>
      </c>
      <c r="EN967">
        <v>7.4070679410983883E-3</v>
      </c>
      <c r="EO967">
        <v>1.1376413498670401E-3</v>
      </c>
      <c r="EP967">
        <v>1</v>
      </c>
      <c r="EQ967">
        <v>1</v>
      </c>
      <c r="ER967">
        <v>6</v>
      </c>
      <c r="ES967" t="s">
        <v>458</v>
      </c>
      <c r="ET967">
        <v>2.94116</v>
      </c>
      <c r="EU967">
        <v>2.8011900000000001</v>
      </c>
      <c r="EV967">
        <v>0.12962299999999999</v>
      </c>
      <c r="EW967">
        <v>0.135794</v>
      </c>
      <c r="EX967">
        <v>0.117534</v>
      </c>
      <c r="EY967">
        <v>0.106672</v>
      </c>
      <c r="EZ967">
        <v>17786.900000000001</v>
      </c>
      <c r="FA967">
        <v>18514.400000000001</v>
      </c>
      <c r="FB967">
        <v>23774.400000000001</v>
      </c>
      <c r="FC967">
        <v>24942</v>
      </c>
      <c r="FD967">
        <v>33589.4</v>
      </c>
      <c r="FE967">
        <v>35587.199999999997</v>
      </c>
      <c r="FF967">
        <v>43358.8</v>
      </c>
      <c r="FG967">
        <v>46113.5</v>
      </c>
      <c r="FH967">
        <v>1.9444699999999999</v>
      </c>
      <c r="FI967">
        <v>1.8112699999999999</v>
      </c>
      <c r="FJ967">
        <v>0.10617799999999999</v>
      </c>
      <c r="FK967">
        <v>0</v>
      </c>
      <c r="FL967">
        <v>30.065799999999999</v>
      </c>
      <c r="FM967">
        <v>999.9</v>
      </c>
      <c r="FN967">
        <v>57.8</v>
      </c>
      <c r="FO967">
        <v>37.4</v>
      </c>
      <c r="FP967">
        <v>37.470399999999998</v>
      </c>
      <c r="FQ967">
        <v>63.606200000000001</v>
      </c>
      <c r="FR967">
        <v>26.242000000000001</v>
      </c>
      <c r="FS967">
        <v>1</v>
      </c>
      <c r="FT967">
        <v>0.52298299999999998</v>
      </c>
      <c r="FU967">
        <v>2.3101799999999999</v>
      </c>
      <c r="FV967">
        <v>20.305800000000001</v>
      </c>
      <c r="FW967">
        <v>5.2110000000000003</v>
      </c>
      <c r="FX967">
        <v>11.9072</v>
      </c>
      <c r="FY967">
        <v>5.0020499999999997</v>
      </c>
      <c r="FZ967">
        <v>3.2905199999999999</v>
      </c>
      <c r="GA967">
        <v>9999</v>
      </c>
      <c r="GB967">
        <v>9999</v>
      </c>
      <c r="GC967">
        <v>9999</v>
      </c>
      <c r="GD967">
        <v>999.9</v>
      </c>
      <c r="GE967">
        <v>1.8597399999999999</v>
      </c>
      <c r="GF967">
        <v>1.8548100000000001</v>
      </c>
      <c r="GG967">
        <v>1.8579300000000001</v>
      </c>
      <c r="GH967">
        <v>1.85639</v>
      </c>
      <c r="GI967">
        <v>1.8551599999999999</v>
      </c>
      <c r="GJ967">
        <v>1.8547400000000001</v>
      </c>
      <c r="GK967">
        <v>1.85364</v>
      </c>
      <c r="GL967">
        <v>1.85656</v>
      </c>
      <c r="GM967">
        <v>0</v>
      </c>
      <c r="GN967">
        <v>0</v>
      </c>
      <c r="GO967">
        <v>0</v>
      </c>
      <c r="GP967">
        <v>0</v>
      </c>
      <c r="GQ967" t="s">
        <v>385</v>
      </c>
      <c r="GR967" t="s">
        <v>386</v>
      </c>
      <c r="GS967" t="s">
        <v>387</v>
      </c>
      <c r="GT967" t="s">
        <v>387</v>
      </c>
      <c r="GU967" t="s">
        <v>387</v>
      </c>
      <c r="GV967" t="s">
        <v>387</v>
      </c>
      <c r="GW967">
        <v>0</v>
      </c>
      <c r="GX967">
        <v>100</v>
      </c>
      <c r="GY967">
        <v>100</v>
      </c>
      <c r="GZ967">
        <v>1.819</v>
      </c>
      <c r="HA967">
        <v>7.9000000000000008E-3</v>
      </c>
      <c r="HB967">
        <v>0.36341150857684917</v>
      </c>
      <c r="HC967">
        <v>2.8098669343081611E-3</v>
      </c>
      <c r="HD967">
        <v>-1.127031966113555E-6</v>
      </c>
      <c r="HE967">
        <v>1.768598670541231E-10</v>
      </c>
      <c r="HF967">
        <v>-7.1736991530500657E-2</v>
      </c>
      <c r="HG967">
        <v>1.081145868756639E-2</v>
      </c>
      <c r="HH967">
        <v>-3.689364805754238E-4</v>
      </c>
      <c r="HI967">
        <v>2.919854880483278E-6</v>
      </c>
      <c r="HJ967">
        <v>2</v>
      </c>
      <c r="HK967">
        <v>2136</v>
      </c>
      <c r="HL967">
        <v>3</v>
      </c>
      <c r="HM967">
        <v>30</v>
      </c>
      <c r="HN967">
        <v>6.2</v>
      </c>
      <c r="HO967">
        <v>6.1</v>
      </c>
      <c r="HP967">
        <v>1.71387</v>
      </c>
      <c r="HQ967">
        <v>2.3120099999999999</v>
      </c>
      <c r="HR967">
        <v>1.4978</v>
      </c>
      <c r="HS967">
        <v>2.3010299999999999</v>
      </c>
      <c r="HT967">
        <v>1.5478499999999999</v>
      </c>
      <c r="HU967">
        <v>2.4157700000000002</v>
      </c>
      <c r="HV967">
        <v>40.6554</v>
      </c>
      <c r="HW967">
        <v>13.1776</v>
      </c>
      <c r="HX967">
        <v>18</v>
      </c>
      <c r="HY967">
        <v>500.72500000000002</v>
      </c>
      <c r="HZ967">
        <v>478.35899999999998</v>
      </c>
      <c r="IA967">
        <v>26.936699999999998</v>
      </c>
      <c r="IB967">
        <v>33.548000000000002</v>
      </c>
      <c r="IC967">
        <v>30.000299999999999</v>
      </c>
      <c r="ID967">
        <v>33.366599999999998</v>
      </c>
      <c r="IE967">
        <v>33.468400000000003</v>
      </c>
      <c r="IF967">
        <v>34.330500000000001</v>
      </c>
      <c r="IG967">
        <v>39.235700000000001</v>
      </c>
      <c r="IH967">
        <v>0</v>
      </c>
      <c r="II967">
        <v>26.929200000000002</v>
      </c>
      <c r="IJ967">
        <v>774.47500000000002</v>
      </c>
      <c r="IK967">
        <v>23.700900000000001</v>
      </c>
      <c r="IL967">
        <v>100.254</v>
      </c>
      <c r="IM967">
        <v>99.934899999999999</v>
      </c>
      <c r="IN967" t="s">
        <v>2772</v>
      </c>
    </row>
    <row r="968" spans="1:248" x14ac:dyDescent="0.2">
      <c r="A968">
        <v>952</v>
      </c>
      <c r="B968">
        <v>1660411675</v>
      </c>
      <c r="C968">
        <v>11950.900000095369</v>
      </c>
      <c r="D968" t="s">
        <v>2274</v>
      </c>
      <c r="E968" t="s">
        <v>2275</v>
      </c>
      <c r="F968">
        <v>1</v>
      </c>
      <c r="G968" t="s">
        <v>376</v>
      </c>
      <c r="H968" t="s">
        <v>377</v>
      </c>
      <c r="I968" t="s">
        <v>378</v>
      </c>
      <c r="J968" t="s">
        <v>379</v>
      </c>
      <c r="K968" t="s">
        <v>1984</v>
      </c>
      <c r="L968" t="s">
        <v>376</v>
      </c>
      <c r="M968" t="s">
        <v>381</v>
      </c>
      <c r="N968">
        <v>1660411667.366667</v>
      </c>
      <c r="O968">
        <f t="shared" si="476"/>
        <v>3.0226311736611272E-3</v>
      </c>
      <c r="P968">
        <f t="shared" si="477"/>
        <v>3.0226311736611273</v>
      </c>
      <c r="Q968">
        <f t="shared" si="478"/>
        <v>6.5599900856177618</v>
      </c>
      <c r="R968">
        <f t="shared" si="479"/>
        <v>655.27600000000007</v>
      </c>
      <c r="S968">
        <f t="shared" si="480"/>
        <v>562.7872080934078</v>
      </c>
      <c r="T968">
        <f t="shared" si="481"/>
        <v>56.005181628654476</v>
      </c>
      <c r="U968">
        <f t="shared" si="482"/>
        <v>65.209107224070294</v>
      </c>
      <c r="V968">
        <f t="shared" si="483"/>
        <v>0.14884801375363682</v>
      </c>
      <c r="W968">
        <f t="shared" si="484"/>
        <v>2.9193853856214638</v>
      </c>
      <c r="X968">
        <f t="shared" si="485"/>
        <v>0.14475677692017627</v>
      </c>
      <c r="Y968">
        <f t="shared" si="486"/>
        <v>9.0831200457656733E-2</v>
      </c>
      <c r="Z968">
        <f t="shared" si="487"/>
        <v>321.5160586281948</v>
      </c>
      <c r="AA968">
        <f t="shared" si="488"/>
        <v>32.118728110905515</v>
      </c>
      <c r="AB968">
        <f t="shared" si="489"/>
        <v>31.786380000000001</v>
      </c>
      <c r="AC968">
        <f t="shared" si="490"/>
        <v>4.7176505934288233</v>
      </c>
      <c r="AD968">
        <f t="shared" si="491"/>
        <v>60.204781640806658</v>
      </c>
      <c r="AE968">
        <f t="shared" si="492"/>
        <v>2.7173479933370186</v>
      </c>
      <c r="AF968">
        <f t="shared" si="493"/>
        <v>4.5135085939672379</v>
      </c>
      <c r="AG968">
        <f t="shared" si="494"/>
        <v>2.0003026000918047</v>
      </c>
      <c r="AH968">
        <f t="shared" si="495"/>
        <v>-133.29803475845571</v>
      </c>
      <c r="AI968">
        <f t="shared" si="496"/>
        <v>-122.46508501017904</v>
      </c>
      <c r="AJ968">
        <f t="shared" si="497"/>
        <v>-9.4570414407598236</v>
      </c>
      <c r="AK968">
        <f t="shared" si="498"/>
        <v>56.295897418800209</v>
      </c>
      <c r="AL968">
        <f t="shared" si="499"/>
        <v>38.359645859914131</v>
      </c>
      <c r="AM968">
        <f t="shared" si="500"/>
        <v>3.0162369903457811</v>
      </c>
      <c r="AN968">
        <f t="shared" si="501"/>
        <v>6.5599900856177618</v>
      </c>
      <c r="AO968">
        <v>744.49339528578344</v>
      </c>
      <c r="AP968">
        <v>710.20804848484806</v>
      </c>
      <c r="AQ968">
        <v>5.1312585533184354</v>
      </c>
      <c r="AR968">
        <v>65.016461255683083</v>
      </c>
      <c r="AS968">
        <f t="shared" si="502"/>
        <v>3.0226311736611273</v>
      </c>
      <c r="AT968">
        <v>23.75739384297448</v>
      </c>
      <c r="AU968">
        <v>27.2853303030303</v>
      </c>
      <c r="AV968">
        <v>-1.0951479152874739E-4</v>
      </c>
      <c r="AW968">
        <v>83.562977856309928</v>
      </c>
      <c r="AX968">
        <v>0</v>
      </c>
      <c r="AY968">
        <v>0</v>
      </c>
      <c r="AZ968">
        <f t="shared" si="503"/>
        <v>1</v>
      </c>
      <c r="BA968">
        <f t="shared" si="504"/>
        <v>0</v>
      </c>
      <c r="BB968">
        <f t="shared" si="505"/>
        <v>51878.08570647578</v>
      </c>
      <c r="BC968">
        <f t="shared" si="506"/>
        <v>2000.0039999999999</v>
      </c>
      <c r="BD968">
        <f t="shared" si="507"/>
        <v>1681.2030596001009</v>
      </c>
      <c r="BE968">
        <f t="shared" si="508"/>
        <v>0.84059984860035331</v>
      </c>
      <c r="BF968">
        <f t="shared" si="509"/>
        <v>0.16075770779868181</v>
      </c>
      <c r="BG968">
        <v>6</v>
      </c>
      <c r="BH968">
        <v>0.5</v>
      </c>
      <c r="BI968" t="s">
        <v>382</v>
      </c>
      <c r="BJ968">
        <v>2</v>
      </c>
      <c r="BK968" t="b">
        <v>1</v>
      </c>
      <c r="BL968">
        <v>1660411667.366667</v>
      </c>
      <c r="BM968">
        <v>655.27600000000007</v>
      </c>
      <c r="BN968">
        <v>703.66599999999994</v>
      </c>
      <c r="BO968">
        <v>27.3062</v>
      </c>
      <c r="BP968">
        <v>23.786519999999999</v>
      </c>
      <c r="BQ968">
        <v>653.50873333333345</v>
      </c>
      <c r="BR968">
        <v>27.298326666666672</v>
      </c>
      <c r="BS968">
        <v>500.13780000000003</v>
      </c>
      <c r="BT968">
        <v>99.413933333333333</v>
      </c>
      <c r="BU968">
        <v>0.10002295999999999</v>
      </c>
      <c r="BV968">
        <v>31.008279999999999</v>
      </c>
      <c r="BW968">
        <v>31.786380000000001</v>
      </c>
      <c r="BX968">
        <v>999.89999999999986</v>
      </c>
      <c r="BY968">
        <v>0</v>
      </c>
      <c r="BZ968">
        <v>0</v>
      </c>
      <c r="CA968">
        <v>10000.783333333329</v>
      </c>
      <c r="CB968">
        <v>0</v>
      </c>
      <c r="CC968">
        <v>81.523953333333338</v>
      </c>
      <c r="CD968">
        <v>-48.38971333333334</v>
      </c>
      <c r="CE968">
        <v>673.67113333333327</v>
      </c>
      <c r="CF968">
        <v>720.81099999999992</v>
      </c>
      <c r="CG968">
        <v>3.519686000000001</v>
      </c>
      <c r="CH968">
        <v>703.66599999999994</v>
      </c>
      <c r="CI968">
        <v>23.786519999999999</v>
      </c>
      <c r="CJ968">
        <v>2.7146166666666671</v>
      </c>
      <c r="CK968">
        <v>2.364710666666666</v>
      </c>
      <c r="CL968">
        <v>22.373860000000001</v>
      </c>
      <c r="CM968">
        <v>20.124099999999999</v>
      </c>
      <c r="CN968">
        <v>2000.0039999999999</v>
      </c>
      <c r="CO968">
        <v>0.98000620000000016</v>
      </c>
      <c r="CP968">
        <v>1.99937E-2</v>
      </c>
      <c r="CQ968">
        <v>0</v>
      </c>
      <c r="CR968">
        <v>2.6177333333333341</v>
      </c>
      <c r="CS968">
        <v>0</v>
      </c>
      <c r="CT968">
        <v>28421.85333333334</v>
      </c>
      <c r="CU968">
        <v>17412.400000000001</v>
      </c>
      <c r="CV968">
        <v>43.436999999999998</v>
      </c>
      <c r="CW968">
        <v>44.625</v>
      </c>
      <c r="CX968">
        <v>43.5</v>
      </c>
      <c r="CY968">
        <v>42.936999999999998</v>
      </c>
      <c r="CZ968">
        <v>43.375</v>
      </c>
      <c r="DA968">
        <v>1960.0146666666669</v>
      </c>
      <c r="DB968">
        <v>39.99</v>
      </c>
      <c r="DC968">
        <v>0</v>
      </c>
      <c r="DD968">
        <v>1660411673.4000001</v>
      </c>
      <c r="DE968">
        <v>0</v>
      </c>
      <c r="DF968">
        <v>1660411308.0999999</v>
      </c>
      <c r="DG968" t="s">
        <v>1985</v>
      </c>
      <c r="DH968">
        <v>1660411299.5999999</v>
      </c>
      <c r="DI968">
        <v>1660411308.0999999</v>
      </c>
      <c r="DJ968">
        <v>25</v>
      </c>
      <c r="DK968">
        <v>0.20799999999999999</v>
      </c>
      <c r="DL968">
        <v>-5.0000000000000001E-3</v>
      </c>
      <c r="DM968">
        <v>1.3160000000000001</v>
      </c>
      <c r="DN968">
        <v>1.4999999999999999E-2</v>
      </c>
      <c r="DO968">
        <v>400</v>
      </c>
      <c r="DP968">
        <v>24</v>
      </c>
      <c r="DQ968">
        <v>0.34</v>
      </c>
      <c r="DR968">
        <v>0.09</v>
      </c>
      <c r="DS968">
        <v>6.4754049135704781</v>
      </c>
      <c r="DT968">
        <v>1.7607365900557821</v>
      </c>
      <c r="DU968">
        <v>0.15057565346065421</v>
      </c>
      <c r="DV968">
        <v>0</v>
      </c>
      <c r="DW968">
        <v>38.319444226020273</v>
      </c>
      <c r="DX968">
        <v>1.5185932915428919</v>
      </c>
      <c r="DY968">
        <v>0.11777716578506971</v>
      </c>
      <c r="DZ968">
        <v>0</v>
      </c>
      <c r="EA968">
        <v>-48.354146666666672</v>
      </c>
      <c r="EB968">
        <v>-2.9404404894327691</v>
      </c>
      <c r="EC968">
        <v>0.21587417744808921</v>
      </c>
      <c r="ED968">
        <v>0</v>
      </c>
      <c r="EE968">
        <v>556.57869246712903</v>
      </c>
      <c r="EF968">
        <v>273.75108104943399</v>
      </c>
      <c r="EG968">
        <v>20.41648457211021</v>
      </c>
      <c r="EH968">
        <v>0</v>
      </c>
      <c r="EI968">
        <v>3.5104850000000001</v>
      </c>
      <c r="EJ968">
        <v>0.2193536960600283</v>
      </c>
      <c r="EK968">
        <v>2.319701079880768E-2</v>
      </c>
      <c r="EL968">
        <v>0</v>
      </c>
      <c r="EM968">
        <v>1.9999772565905429</v>
      </c>
      <c r="EN968">
        <v>1.249721093119421E-2</v>
      </c>
      <c r="EO968">
        <v>1.368250046719177E-3</v>
      </c>
      <c r="EP968">
        <v>1</v>
      </c>
      <c r="EQ968">
        <v>1</v>
      </c>
      <c r="ER968">
        <v>6</v>
      </c>
      <c r="ES968" t="s">
        <v>458</v>
      </c>
      <c r="ET968">
        <v>2.9412099999999999</v>
      </c>
      <c r="EU968">
        <v>2.8011300000000001</v>
      </c>
      <c r="EV968">
        <v>0.13025900000000001</v>
      </c>
      <c r="EW968">
        <v>0.13643</v>
      </c>
      <c r="EX968">
        <v>0.117525</v>
      </c>
      <c r="EY968">
        <v>0.10667</v>
      </c>
      <c r="EZ968">
        <v>17773.7</v>
      </c>
      <c r="FA968">
        <v>18500.8</v>
      </c>
      <c r="FB968">
        <v>23774.2</v>
      </c>
      <c r="FC968">
        <v>24942.1</v>
      </c>
      <c r="FD968">
        <v>33589.5</v>
      </c>
      <c r="FE968">
        <v>35587.199999999997</v>
      </c>
      <c r="FF968">
        <v>43358.5</v>
      </c>
      <c r="FG968">
        <v>46113.3</v>
      </c>
      <c r="FH968">
        <v>1.9446300000000001</v>
      </c>
      <c r="FI968">
        <v>1.81135</v>
      </c>
      <c r="FJ968">
        <v>0.106096</v>
      </c>
      <c r="FK968">
        <v>0</v>
      </c>
      <c r="FL968">
        <v>30.066099999999999</v>
      </c>
      <c r="FM968">
        <v>999.9</v>
      </c>
      <c r="FN968">
        <v>57.7</v>
      </c>
      <c r="FO968">
        <v>37.4</v>
      </c>
      <c r="FP968">
        <v>37.396099999999997</v>
      </c>
      <c r="FQ968">
        <v>63.686199999999999</v>
      </c>
      <c r="FR968">
        <v>25.504799999999999</v>
      </c>
      <c r="FS968">
        <v>1</v>
      </c>
      <c r="FT968">
        <v>0.52299499999999999</v>
      </c>
      <c r="FU968">
        <v>2.31548</v>
      </c>
      <c r="FV968">
        <v>20.305700000000002</v>
      </c>
      <c r="FW968">
        <v>5.2112999999999996</v>
      </c>
      <c r="FX968">
        <v>11.9069</v>
      </c>
      <c r="FY968">
        <v>5.0022000000000002</v>
      </c>
      <c r="FZ968">
        <v>3.2905199999999999</v>
      </c>
      <c r="GA968">
        <v>9999</v>
      </c>
      <c r="GB968">
        <v>9999</v>
      </c>
      <c r="GC968">
        <v>9999</v>
      </c>
      <c r="GD968">
        <v>999.9</v>
      </c>
      <c r="GE968">
        <v>1.8597399999999999</v>
      </c>
      <c r="GF968">
        <v>1.8548100000000001</v>
      </c>
      <c r="GG968">
        <v>1.8579300000000001</v>
      </c>
      <c r="GH968">
        <v>1.85639</v>
      </c>
      <c r="GI968">
        <v>1.85517</v>
      </c>
      <c r="GJ968">
        <v>1.85473</v>
      </c>
      <c r="GK968">
        <v>1.8536300000000001</v>
      </c>
      <c r="GL968">
        <v>1.8565499999999999</v>
      </c>
      <c r="GM968">
        <v>0</v>
      </c>
      <c r="GN968">
        <v>0</v>
      </c>
      <c r="GO968">
        <v>0</v>
      </c>
      <c r="GP968">
        <v>0</v>
      </c>
      <c r="GQ968" t="s">
        <v>385</v>
      </c>
      <c r="GR968" t="s">
        <v>386</v>
      </c>
      <c r="GS968" t="s">
        <v>387</v>
      </c>
      <c r="GT968" t="s">
        <v>387</v>
      </c>
      <c r="GU968" t="s">
        <v>387</v>
      </c>
      <c r="GV968" t="s">
        <v>387</v>
      </c>
      <c r="GW968">
        <v>0</v>
      </c>
      <c r="GX968">
        <v>100</v>
      </c>
      <c r="GY968">
        <v>100</v>
      </c>
      <c r="GZ968">
        <v>1.8260000000000001</v>
      </c>
      <c r="HA968">
        <v>8.0000000000000002E-3</v>
      </c>
      <c r="HB968">
        <v>0.36341150857684917</v>
      </c>
      <c r="HC968">
        <v>2.8098669343081611E-3</v>
      </c>
      <c r="HD968">
        <v>-1.127031966113555E-6</v>
      </c>
      <c r="HE968">
        <v>1.768598670541231E-10</v>
      </c>
      <c r="HF968">
        <v>-7.1736991530500657E-2</v>
      </c>
      <c r="HG968">
        <v>1.081145868756639E-2</v>
      </c>
      <c r="HH968">
        <v>-3.689364805754238E-4</v>
      </c>
      <c r="HI968">
        <v>2.919854880483278E-6</v>
      </c>
      <c r="HJ968">
        <v>2</v>
      </c>
      <c r="HK968">
        <v>2136</v>
      </c>
      <c r="HL968">
        <v>3</v>
      </c>
      <c r="HM968">
        <v>30</v>
      </c>
      <c r="HN968">
        <v>6.3</v>
      </c>
      <c r="HO968">
        <v>6.1</v>
      </c>
      <c r="HP968">
        <v>1.72607</v>
      </c>
      <c r="HQ968">
        <v>2.32178</v>
      </c>
      <c r="HR968">
        <v>1.4978</v>
      </c>
      <c r="HS968">
        <v>2.3010299999999999</v>
      </c>
      <c r="HT968">
        <v>1.5478499999999999</v>
      </c>
      <c r="HU968">
        <v>2.4511699999999998</v>
      </c>
      <c r="HV968">
        <v>40.6554</v>
      </c>
      <c r="HW968">
        <v>13.1601</v>
      </c>
      <c r="HX968">
        <v>18</v>
      </c>
      <c r="HY968">
        <v>500.81599999999997</v>
      </c>
      <c r="HZ968">
        <v>478.41399999999999</v>
      </c>
      <c r="IA968">
        <v>26.934899999999999</v>
      </c>
      <c r="IB968">
        <v>33.548000000000002</v>
      </c>
      <c r="IC968">
        <v>30.0002</v>
      </c>
      <c r="ID968">
        <v>33.366599999999998</v>
      </c>
      <c r="IE968">
        <v>33.469200000000001</v>
      </c>
      <c r="IF968">
        <v>34.5717</v>
      </c>
      <c r="IG968">
        <v>39.235700000000001</v>
      </c>
      <c r="IH968">
        <v>0</v>
      </c>
      <c r="II968">
        <v>26.929200000000002</v>
      </c>
      <c r="IJ968">
        <v>774.47500000000002</v>
      </c>
      <c r="IK968">
        <v>23.6998</v>
      </c>
      <c r="IL968">
        <v>100.253</v>
      </c>
      <c r="IM968">
        <v>99.934700000000007</v>
      </c>
      <c r="IN968" t="s">
        <v>2772</v>
      </c>
    </row>
    <row r="969" spans="1:248" x14ac:dyDescent="0.2">
      <c r="A969">
        <v>953</v>
      </c>
      <c r="B969">
        <v>1660411676</v>
      </c>
      <c r="C969">
        <v>11951.900000095369</v>
      </c>
      <c r="D969" t="s">
        <v>2276</v>
      </c>
      <c r="E969" t="s">
        <v>2277</v>
      </c>
      <c r="F969">
        <v>1</v>
      </c>
      <c r="G969" t="s">
        <v>376</v>
      </c>
      <c r="H969" t="s">
        <v>377</v>
      </c>
      <c r="I969" t="s">
        <v>378</v>
      </c>
      <c r="J969" t="s">
        <v>379</v>
      </c>
      <c r="K969" t="s">
        <v>1984</v>
      </c>
      <c r="L969" t="s">
        <v>376</v>
      </c>
      <c r="M969" t="s">
        <v>381</v>
      </c>
      <c r="N969">
        <v>1660411667.875</v>
      </c>
      <c r="O969">
        <f t="shared" si="476"/>
        <v>3.0193057324477157E-3</v>
      </c>
      <c r="P969">
        <f t="shared" si="477"/>
        <v>3.0193057324477155</v>
      </c>
      <c r="Q969">
        <f t="shared" si="478"/>
        <v>6.6352927793006922</v>
      </c>
      <c r="R969">
        <f t="shared" si="479"/>
        <v>657.80912500000011</v>
      </c>
      <c r="S969">
        <f t="shared" si="480"/>
        <v>564.33278029410462</v>
      </c>
      <c r="T969">
        <f t="shared" si="481"/>
        <v>56.158962457021786</v>
      </c>
      <c r="U969">
        <f t="shared" si="482"/>
        <v>65.461159168370344</v>
      </c>
      <c r="V969">
        <f t="shared" si="483"/>
        <v>0.14866345971819045</v>
      </c>
      <c r="W969">
        <f t="shared" si="484"/>
        <v>2.9195820505400736</v>
      </c>
      <c r="X969">
        <f t="shared" si="485"/>
        <v>0.14458247891596079</v>
      </c>
      <c r="Y969">
        <f t="shared" si="486"/>
        <v>9.0721378079574977E-2</v>
      </c>
      <c r="Z969">
        <f t="shared" si="487"/>
        <v>321.51721577643519</v>
      </c>
      <c r="AA969">
        <f t="shared" si="488"/>
        <v>32.119519401156289</v>
      </c>
      <c r="AB969">
        <f t="shared" si="489"/>
        <v>31.7866</v>
      </c>
      <c r="AC969">
        <f t="shared" si="490"/>
        <v>4.7177094305794327</v>
      </c>
      <c r="AD969">
        <f t="shared" si="491"/>
        <v>60.201513622325486</v>
      </c>
      <c r="AE969">
        <f t="shared" si="492"/>
        <v>2.7171987482069224</v>
      </c>
      <c r="AF969">
        <f t="shared" si="493"/>
        <v>4.5135056989651172</v>
      </c>
      <c r="AG969">
        <f t="shared" si="494"/>
        <v>2.0005106823725103</v>
      </c>
      <c r="AH969">
        <f t="shared" si="495"/>
        <v>-133.15138280094425</v>
      </c>
      <c r="AI969">
        <f t="shared" si="496"/>
        <v>-122.50973375989379</v>
      </c>
      <c r="AJ969">
        <f t="shared" si="497"/>
        <v>-9.4598617976966946</v>
      </c>
      <c r="AK969">
        <f t="shared" si="498"/>
        <v>56.396237417900451</v>
      </c>
      <c r="AL969">
        <f t="shared" si="499"/>
        <v>38.378061008372121</v>
      </c>
      <c r="AM969">
        <f t="shared" si="500"/>
        <v>3.0164580999397552</v>
      </c>
      <c r="AN969">
        <f t="shared" si="501"/>
        <v>6.6352927793006922</v>
      </c>
      <c r="AO969">
        <v>749.64523375482349</v>
      </c>
      <c r="AP969">
        <v>715.30886060606042</v>
      </c>
      <c r="AQ969">
        <v>5.1231389816153952</v>
      </c>
      <c r="AR969">
        <v>65.016461255683083</v>
      </c>
      <c r="AS969">
        <f t="shared" si="502"/>
        <v>3.0193057324477155</v>
      </c>
      <c r="AT969">
        <v>23.758127842504312</v>
      </c>
      <c r="AU969">
        <v>27.2823715151515</v>
      </c>
      <c r="AV969">
        <v>-1.3641927268155551E-4</v>
      </c>
      <c r="AW969">
        <v>83.562977856309928</v>
      </c>
      <c r="AX969">
        <v>0</v>
      </c>
      <c r="AY969">
        <v>0</v>
      </c>
      <c r="AZ969">
        <f t="shared" si="503"/>
        <v>1</v>
      </c>
      <c r="BA969">
        <f t="shared" si="504"/>
        <v>0</v>
      </c>
      <c r="BB969">
        <f t="shared" si="505"/>
        <v>51883.67577360334</v>
      </c>
      <c r="BC969">
        <f t="shared" si="506"/>
        <v>2000.01125</v>
      </c>
      <c r="BD969">
        <f t="shared" si="507"/>
        <v>1681.209149625096</v>
      </c>
      <c r="BE969">
        <f t="shared" si="508"/>
        <v>0.84059984643841179</v>
      </c>
      <c r="BF969">
        <f t="shared" si="509"/>
        <v>0.1607577036261347</v>
      </c>
      <c r="BG969">
        <v>6</v>
      </c>
      <c r="BH969">
        <v>0.5</v>
      </c>
      <c r="BI969" t="s">
        <v>382</v>
      </c>
      <c r="BJ969">
        <v>2</v>
      </c>
      <c r="BK969" t="b">
        <v>1</v>
      </c>
      <c r="BL969">
        <v>1660411667.875</v>
      </c>
      <c r="BM969">
        <v>657.80912500000011</v>
      </c>
      <c r="BN969">
        <v>706.23056250000002</v>
      </c>
      <c r="BO969">
        <v>27.304712500000001</v>
      </c>
      <c r="BP969">
        <v>23.784768750000001</v>
      </c>
      <c r="BQ969">
        <v>656.03800000000001</v>
      </c>
      <c r="BR969">
        <v>27.296837499999999</v>
      </c>
      <c r="BS969">
        <v>500.13774999999998</v>
      </c>
      <c r="BT969">
        <v>99.413906249999997</v>
      </c>
      <c r="BU969">
        <v>0.10000543125</v>
      </c>
      <c r="BV969">
        <v>31.008268749999999</v>
      </c>
      <c r="BW969">
        <v>31.7866</v>
      </c>
      <c r="BX969">
        <v>999.9</v>
      </c>
      <c r="BY969">
        <v>0</v>
      </c>
      <c r="BZ969">
        <v>0</v>
      </c>
      <c r="CA969">
        <v>10001.909374999999</v>
      </c>
      <c r="CB969">
        <v>0</v>
      </c>
      <c r="CC969">
        <v>81.319074999999998</v>
      </c>
      <c r="CD969">
        <v>-48.421143749999999</v>
      </c>
      <c r="CE969">
        <v>676.27431249999995</v>
      </c>
      <c r="CF969">
        <v>723.43668749999995</v>
      </c>
      <c r="CG969">
        <v>3.5199474999999998</v>
      </c>
      <c r="CH969">
        <v>706.23056250000002</v>
      </c>
      <c r="CI969">
        <v>23.784768750000001</v>
      </c>
      <c r="CJ969">
        <v>2.7144681249999998</v>
      </c>
      <c r="CK969">
        <v>2.36453625</v>
      </c>
      <c r="CL969">
        <v>22.372956250000001</v>
      </c>
      <c r="CM969">
        <v>20.12290625</v>
      </c>
      <c r="CN969">
        <v>2000.01125</v>
      </c>
      <c r="CO969">
        <v>0.98000624999999997</v>
      </c>
      <c r="CP969">
        <v>1.9993625000000001E-2</v>
      </c>
      <c r="CQ969">
        <v>0</v>
      </c>
      <c r="CR969">
        <v>2.5774374999999998</v>
      </c>
      <c r="CS969">
        <v>0</v>
      </c>
      <c r="CT969">
        <v>28431.412499999999</v>
      </c>
      <c r="CU969">
        <v>17412.462500000001</v>
      </c>
      <c r="CV969">
        <v>43.436999999999998</v>
      </c>
      <c r="CW969">
        <v>44.625</v>
      </c>
      <c r="CX969">
        <v>43.5</v>
      </c>
      <c r="CY969">
        <v>42.936999999999998</v>
      </c>
      <c r="CZ969">
        <v>43.375</v>
      </c>
      <c r="DA969">
        <v>1960.0218749999999</v>
      </c>
      <c r="DB969">
        <v>39.99</v>
      </c>
      <c r="DC969">
        <v>0</v>
      </c>
      <c r="DD969">
        <v>1660411674.5999999</v>
      </c>
      <c r="DE969">
        <v>0</v>
      </c>
      <c r="DF969">
        <v>1660411308.0999999</v>
      </c>
      <c r="DG969" t="s">
        <v>1985</v>
      </c>
      <c r="DH969">
        <v>1660411299.5999999</v>
      </c>
      <c r="DI969">
        <v>1660411308.0999999</v>
      </c>
      <c r="DJ969">
        <v>25</v>
      </c>
      <c r="DK969">
        <v>0.20799999999999999</v>
      </c>
      <c r="DL969">
        <v>-5.0000000000000001E-3</v>
      </c>
      <c r="DM969">
        <v>1.3160000000000001</v>
      </c>
      <c r="DN969">
        <v>1.4999999999999999E-2</v>
      </c>
      <c r="DO969">
        <v>400</v>
      </c>
      <c r="DP969">
        <v>24</v>
      </c>
      <c r="DQ969">
        <v>0.34</v>
      </c>
      <c r="DR969">
        <v>0.09</v>
      </c>
      <c r="DS969">
        <v>6.5011475113909754</v>
      </c>
      <c r="DT969">
        <v>1.5294610840765761</v>
      </c>
      <c r="DU969">
        <v>0.14161360528228481</v>
      </c>
      <c r="DV969">
        <v>0</v>
      </c>
      <c r="DW969">
        <v>38.369932874942783</v>
      </c>
      <c r="DX969">
        <v>1.4567946427932219</v>
      </c>
      <c r="DY969">
        <v>0.11041405236836049</v>
      </c>
      <c r="DZ969">
        <v>0</v>
      </c>
      <c r="EA969">
        <v>-48.425735483870973</v>
      </c>
      <c r="EB969">
        <v>-3.0298161290322341</v>
      </c>
      <c r="EC969">
        <v>0.23007938117988941</v>
      </c>
      <c r="ED969">
        <v>0</v>
      </c>
      <c r="EE969">
        <v>564.77421998005229</v>
      </c>
      <c r="EF969">
        <v>275.53853543881507</v>
      </c>
      <c r="EG969">
        <v>19.891305970964311</v>
      </c>
      <c r="EH969">
        <v>0</v>
      </c>
      <c r="EI969">
        <v>3.5139317073170719</v>
      </c>
      <c r="EJ969">
        <v>0.17576153310105841</v>
      </c>
      <c r="EK969">
        <v>2.0174568499926829E-2</v>
      </c>
      <c r="EL969">
        <v>0</v>
      </c>
      <c r="EM969">
        <v>2.0003653220352482</v>
      </c>
      <c r="EN969">
        <v>2.0776843923851689E-2</v>
      </c>
      <c r="EO969">
        <v>1.751358380808833E-3</v>
      </c>
      <c r="EP969">
        <v>1</v>
      </c>
      <c r="EQ969">
        <v>1</v>
      </c>
      <c r="ER969">
        <v>6</v>
      </c>
      <c r="ES969" t="s">
        <v>458</v>
      </c>
      <c r="ET969">
        <v>2.9410500000000002</v>
      </c>
      <c r="EU969">
        <v>2.8011200000000001</v>
      </c>
      <c r="EV969">
        <v>0.130908</v>
      </c>
      <c r="EW969">
        <v>0.13706499999999999</v>
      </c>
      <c r="EX969">
        <v>0.117517</v>
      </c>
      <c r="EY969">
        <v>0.106667</v>
      </c>
      <c r="EZ969">
        <v>17760.5</v>
      </c>
      <c r="FA969">
        <v>18487.3</v>
      </c>
      <c r="FB969">
        <v>23774.2</v>
      </c>
      <c r="FC969">
        <v>24942.2</v>
      </c>
      <c r="FD969">
        <v>33589.9</v>
      </c>
      <c r="FE969">
        <v>35587.300000000003</v>
      </c>
      <c r="FF969">
        <v>43358.5</v>
      </c>
      <c r="FG969">
        <v>46113.3</v>
      </c>
      <c r="FH969">
        <v>1.9445300000000001</v>
      </c>
      <c r="FI969">
        <v>1.8113999999999999</v>
      </c>
      <c r="FJ969">
        <v>0.106111</v>
      </c>
      <c r="FK969">
        <v>0</v>
      </c>
      <c r="FL969">
        <v>30.066500000000001</v>
      </c>
      <c r="FM969">
        <v>999.9</v>
      </c>
      <c r="FN969">
        <v>57.7</v>
      </c>
      <c r="FO969">
        <v>37.4</v>
      </c>
      <c r="FP969">
        <v>37.400100000000002</v>
      </c>
      <c r="FQ969">
        <v>63.586199999999998</v>
      </c>
      <c r="FR969">
        <v>25.7011</v>
      </c>
      <c r="FS969">
        <v>1</v>
      </c>
      <c r="FT969">
        <v>0.52305599999999997</v>
      </c>
      <c r="FU969">
        <v>2.3189600000000001</v>
      </c>
      <c r="FV969">
        <v>20.305700000000002</v>
      </c>
      <c r="FW969">
        <v>5.2115999999999998</v>
      </c>
      <c r="FX969">
        <v>11.9068</v>
      </c>
      <c r="FY969">
        <v>5.0022500000000001</v>
      </c>
      <c r="FZ969">
        <v>3.2905000000000002</v>
      </c>
      <c r="GA969">
        <v>9999</v>
      </c>
      <c r="GB969">
        <v>9999</v>
      </c>
      <c r="GC969">
        <v>9999</v>
      </c>
      <c r="GD969">
        <v>999.9</v>
      </c>
      <c r="GE969">
        <v>1.8597399999999999</v>
      </c>
      <c r="GF969">
        <v>1.8548199999999999</v>
      </c>
      <c r="GG969">
        <v>1.85792</v>
      </c>
      <c r="GH969">
        <v>1.8563799999999999</v>
      </c>
      <c r="GI969">
        <v>1.85517</v>
      </c>
      <c r="GJ969">
        <v>1.8547400000000001</v>
      </c>
      <c r="GK969">
        <v>1.8536300000000001</v>
      </c>
      <c r="GL969">
        <v>1.8565400000000001</v>
      </c>
      <c r="GM969">
        <v>0</v>
      </c>
      <c r="GN969">
        <v>0</v>
      </c>
      <c r="GO969">
        <v>0</v>
      </c>
      <c r="GP969">
        <v>0</v>
      </c>
      <c r="GQ969" t="s">
        <v>385</v>
      </c>
      <c r="GR969" t="s">
        <v>386</v>
      </c>
      <c r="GS969" t="s">
        <v>387</v>
      </c>
      <c r="GT969" t="s">
        <v>387</v>
      </c>
      <c r="GU969" t="s">
        <v>387</v>
      </c>
      <c r="GV969" t="s">
        <v>387</v>
      </c>
      <c r="GW969">
        <v>0</v>
      </c>
      <c r="GX969">
        <v>100</v>
      </c>
      <c r="GY969">
        <v>100</v>
      </c>
      <c r="GZ969">
        <v>1.8340000000000001</v>
      </c>
      <c r="HA969">
        <v>7.9000000000000008E-3</v>
      </c>
      <c r="HB969">
        <v>0.36341150857684917</v>
      </c>
      <c r="HC969">
        <v>2.8098669343081611E-3</v>
      </c>
      <c r="HD969">
        <v>-1.127031966113555E-6</v>
      </c>
      <c r="HE969">
        <v>1.768598670541231E-10</v>
      </c>
      <c r="HF969">
        <v>-7.1736991530500657E-2</v>
      </c>
      <c r="HG969">
        <v>1.081145868756639E-2</v>
      </c>
      <c r="HH969">
        <v>-3.689364805754238E-4</v>
      </c>
      <c r="HI969">
        <v>2.919854880483278E-6</v>
      </c>
      <c r="HJ969">
        <v>2</v>
      </c>
      <c r="HK969">
        <v>2136</v>
      </c>
      <c r="HL969">
        <v>3</v>
      </c>
      <c r="HM969">
        <v>30</v>
      </c>
      <c r="HN969">
        <v>6.3</v>
      </c>
      <c r="HO969">
        <v>6.1</v>
      </c>
      <c r="HP969">
        <v>1.7321800000000001</v>
      </c>
      <c r="HQ969">
        <v>2.3315399999999999</v>
      </c>
      <c r="HR969">
        <v>1.4978</v>
      </c>
      <c r="HS969">
        <v>2.3010299999999999</v>
      </c>
      <c r="HT969">
        <v>1.5478499999999999</v>
      </c>
      <c r="HU969">
        <v>2.34253</v>
      </c>
      <c r="HV969">
        <v>40.6554</v>
      </c>
      <c r="HW969">
        <v>13.168900000000001</v>
      </c>
      <c r="HX969">
        <v>18</v>
      </c>
      <c r="HY969">
        <v>500.755</v>
      </c>
      <c r="HZ969">
        <v>478.45100000000002</v>
      </c>
      <c r="IA969">
        <v>26.933199999999999</v>
      </c>
      <c r="IB969">
        <v>33.548000000000002</v>
      </c>
      <c r="IC969">
        <v>30.000299999999999</v>
      </c>
      <c r="ID969">
        <v>33.366599999999998</v>
      </c>
      <c r="IE969">
        <v>33.469900000000003</v>
      </c>
      <c r="IF969">
        <v>34.6982</v>
      </c>
      <c r="IG969">
        <v>39.235700000000001</v>
      </c>
      <c r="IH969">
        <v>0</v>
      </c>
      <c r="II969">
        <v>26.929200000000002</v>
      </c>
      <c r="IJ969">
        <v>784.49099999999999</v>
      </c>
      <c r="IK969">
        <v>23.694600000000001</v>
      </c>
      <c r="IL969">
        <v>100.253</v>
      </c>
      <c r="IM969">
        <v>99.934899999999999</v>
      </c>
      <c r="IN969" t="s">
        <v>2772</v>
      </c>
    </row>
    <row r="970" spans="1:248" x14ac:dyDescent="0.2">
      <c r="A970">
        <v>954</v>
      </c>
      <c r="B970">
        <v>1660411677</v>
      </c>
      <c r="C970">
        <v>11952.900000095369</v>
      </c>
      <c r="D970" t="s">
        <v>2278</v>
      </c>
      <c r="E970" t="s">
        <v>2279</v>
      </c>
      <c r="F970">
        <v>1</v>
      </c>
      <c r="G970" t="s">
        <v>376</v>
      </c>
      <c r="H970" t="s">
        <v>377</v>
      </c>
      <c r="I970" t="s">
        <v>378</v>
      </c>
      <c r="J970" t="s">
        <v>379</v>
      </c>
      <c r="K970" t="s">
        <v>1984</v>
      </c>
      <c r="L970" t="s">
        <v>376</v>
      </c>
      <c r="M970" t="s">
        <v>381</v>
      </c>
      <c r="N970">
        <v>1660411669.4000001</v>
      </c>
      <c r="O970">
        <f t="shared" si="476"/>
        <v>3.0165028475564936E-3</v>
      </c>
      <c r="P970">
        <f t="shared" si="477"/>
        <v>3.0165028475564934</v>
      </c>
      <c r="Q970">
        <f t="shared" si="478"/>
        <v>6.6183100738194263</v>
      </c>
      <c r="R970">
        <f t="shared" si="479"/>
        <v>665.41320000000007</v>
      </c>
      <c r="S970">
        <f t="shared" si="480"/>
        <v>571.78121982518053</v>
      </c>
      <c r="T970">
        <f t="shared" si="481"/>
        <v>56.900055886025029</v>
      </c>
      <c r="U970">
        <f t="shared" si="482"/>
        <v>66.217719215882781</v>
      </c>
      <c r="V970">
        <f t="shared" si="483"/>
        <v>0.14848174312215329</v>
      </c>
      <c r="W970">
        <f t="shared" si="484"/>
        <v>2.9199729868678812</v>
      </c>
      <c r="X970">
        <f t="shared" si="485"/>
        <v>0.1444111147438682</v>
      </c>
      <c r="Y970">
        <f t="shared" si="486"/>
        <v>9.0613381273900923E-2</v>
      </c>
      <c r="Z970">
        <f t="shared" si="487"/>
        <v>321.51361142818877</v>
      </c>
      <c r="AA970">
        <f t="shared" si="488"/>
        <v>32.12028020888814</v>
      </c>
      <c r="AB970">
        <f t="shared" si="489"/>
        <v>31.78706</v>
      </c>
      <c r="AC970">
        <f t="shared" si="490"/>
        <v>4.7178324557770317</v>
      </c>
      <c r="AD970">
        <f t="shared" si="491"/>
        <v>60.192225839207538</v>
      </c>
      <c r="AE970">
        <f t="shared" si="492"/>
        <v>2.7168091673446297</v>
      </c>
      <c r="AF970">
        <f t="shared" si="493"/>
        <v>4.5135549142211255</v>
      </c>
      <c r="AG970">
        <f t="shared" si="494"/>
        <v>2.001023288432402</v>
      </c>
      <c r="AH970">
        <f t="shared" si="495"/>
        <v>-133.02777557724136</v>
      </c>
      <c r="AI970">
        <f t="shared" si="496"/>
        <v>-122.56844504391979</v>
      </c>
      <c r="AJ970">
        <f t="shared" si="497"/>
        <v>-9.463158573248835</v>
      </c>
      <c r="AK970">
        <f t="shared" si="498"/>
        <v>56.454232233778768</v>
      </c>
      <c r="AL970">
        <f t="shared" si="499"/>
        <v>38.42619701249501</v>
      </c>
      <c r="AM970">
        <f t="shared" si="500"/>
        <v>3.0191603906904532</v>
      </c>
      <c r="AN970">
        <f t="shared" si="501"/>
        <v>6.6183100738194263</v>
      </c>
      <c r="AO970">
        <v>754.85697407291696</v>
      </c>
      <c r="AP970">
        <v>720.48678181818138</v>
      </c>
      <c r="AQ970">
        <v>5.1337710298530306</v>
      </c>
      <c r="AR970">
        <v>65.016461255683083</v>
      </c>
      <c r="AS970">
        <f t="shared" si="502"/>
        <v>3.0165028475564934</v>
      </c>
      <c r="AT970">
        <v>23.75900474732709</v>
      </c>
      <c r="AU970">
        <v>27.280090303030288</v>
      </c>
      <c r="AV970">
        <v>-1.4486848921514979E-4</v>
      </c>
      <c r="AW970">
        <v>83.562977856309928</v>
      </c>
      <c r="AX970">
        <v>0</v>
      </c>
      <c r="AY970">
        <v>0</v>
      </c>
      <c r="AZ970">
        <f t="shared" si="503"/>
        <v>1</v>
      </c>
      <c r="BA970">
        <f t="shared" si="504"/>
        <v>0</v>
      </c>
      <c r="BB970">
        <f t="shared" si="505"/>
        <v>51894.749289577303</v>
      </c>
      <c r="BC970">
        <f t="shared" si="506"/>
        <v>1999.9886666666659</v>
      </c>
      <c r="BD970">
        <f t="shared" si="507"/>
        <v>1681.1901796000975</v>
      </c>
      <c r="BE970">
        <f t="shared" si="508"/>
        <v>0.84059985319921715</v>
      </c>
      <c r="BF970">
        <f t="shared" si="509"/>
        <v>0.16075771667448893</v>
      </c>
      <c r="BG970">
        <v>6</v>
      </c>
      <c r="BH970">
        <v>0.5</v>
      </c>
      <c r="BI970" t="s">
        <v>382</v>
      </c>
      <c r="BJ970">
        <v>2</v>
      </c>
      <c r="BK970" t="b">
        <v>1</v>
      </c>
      <c r="BL970">
        <v>1660411669.4000001</v>
      </c>
      <c r="BM970">
        <v>665.41320000000007</v>
      </c>
      <c r="BN970">
        <v>713.92273333333333</v>
      </c>
      <c r="BO970">
        <v>27.30086</v>
      </c>
      <c r="BP970">
        <v>23.777699999999999</v>
      </c>
      <c r="BQ970">
        <v>663.63020000000006</v>
      </c>
      <c r="BR970">
        <v>27.29298</v>
      </c>
      <c r="BS970">
        <v>500.13080000000002</v>
      </c>
      <c r="BT970">
        <v>99.413719999999998</v>
      </c>
      <c r="BU970">
        <v>9.9964453333333328E-2</v>
      </c>
      <c r="BV970">
        <v>31.00846000000001</v>
      </c>
      <c r="BW970">
        <v>31.78706</v>
      </c>
      <c r="BX970">
        <v>999.89999999999986</v>
      </c>
      <c r="BY970">
        <v>0</v>
      </c>
      <c r="BZ970">
        <v>0</v>
      </c>
      <c r="CA970">
        <v>10004.16133333333</v>
      </c>
      <c r="CB970">
        <v>0</v>
      </c>
      <c r="CC970">
        <v>80.654459999999986</v>
      </c>
      <c r="CD970">
        <v>-48.509253333333341</v>
      </c>
      <c r="CE970">
        <v>684.08913333333328</v>
      </c>
      <c r="CF970">
        <v>731.31100000000004</v>
      </c>
      <c r="CG970">
        <v>3.5231653333333339</v>
      </c>
      <c r="CH970">
        <v>713.92273333333333</v>
      </c>
      <c r="CI970">
        <v>23.777699999999999</v>
      </c>
      <c r="CJ970">
        <v>2.7140806666666668</v>
      </c>
      <c r="CK970">
        <v>2.363828666666667</v>
      </c>
      <c r="CL970">
        <v>22.370599999999989</v>
      </c>
      <c r="CM970">
        <v>20.118073333333339</v>
      </c>
      <c r="CN970">
        <v>1999.9886666666659</v>
      </c>
      <c r="CO970">
        <v>0.98000606666666679</v>
      </c>
      <c r="CP970">
        <v>1.9993899999999998E-2</v>
      </c>
      <c r="CQ970">
        <v>0</v>
      </c>
      <c r="CR970">
        <v>2.4908000000000001</v>
      </c>
      <c r="CS970">
        <v>0</v>
      </c>
      <c r="CT970">
        <v>28459.326666666671</v>
      </c>
      <c r="CU970">
        <v>17412.259999999998</v>
      </c>
      <c r="CV970">
        <v>43.436999999999998</v>
      </c>
      <c r="CW970">
        <v>44.625</v>
      </c>
      <c r="CX970">
        <v>43.5</v>
      </c>
      <c r="CY970">
        <v>42.936999999999998</v>
      </c>
      <c r="CZ970">
        <v>43.375</v>
      </c>
      <c r="DA970">
        <v>1959.9993333333341</v>
      </c>
      <c r="DB970">
        <v>39.99</v>
      </c>
      <c r="DC970">
        <v>0</v>
      </c>
      <c r="DD970">
        <v>1660411675.2</v>
      </c>
      <c r="DE970">
        <v>0</v>
      </c>
      <c r="DF970">
        <v>1660411308.0999999</v>
      </c>
      <c r="DG970" t="s">
        <v>1985</v>
      </c>
      <c r="DH970">
        <v>1660411299.5999999</v>
      </c>
      <c r="DI970">
        <v>1660411308.0999999</v>
      </c>
      <c r="DJ970">
        <v>25</v>
      </c>
      <c r="DK970">
        <v>0.20799999999999999</v>
      </c>
      <c r="DL970">
        <v>-5.0000000000000001E-3</v>
      </c>
      <c r="DM970">
        <v>1.3160000000000001</v>
      </c>
      <c r="DN970">
        <v>1.4999999999999999E-2</v>
      </c>
      <c r="DO970">
        <v>400</v>
      </c>
      <c r="DP970">
        <v>24</v>
      </c>
      <c r="DQ970">
        <v>0.34</v>
      </c>
      <c r="DR970">
        <v>0.09</v>
      </c>
      <c r="DS970">
        <v>6.5011475113909754</v>
      </c>
      <c r="DT970">
        <v>1.5294610840765761</v>
      </c>
      <c r="DU970">
        <v>0.14161360528228481</v>
      </c>
      <c r="DV970">
        <v>0</v>
      </c>
      <c r="DW970">
        <v>38.369932874942783</v>
      </c>
      <c r="DX970">
        <v>1.4567946427932219</v>
      </c>
      <c r="DY970">
        <v>0.11041405236836049</v>
      </c>
      <c r="DZ970">
        <v>0</v>
      </c>
      <c r="EA970">
        <v>-48.425735483870973</v>
      </c>
      <c r="EB970">
        <v>-3.0298161290322341</v>
      </c>
      <c r="EC970">
        <v>0.23007938117988941</v>
      </c>
      <c r="ED970">
        <v>0</v>
      </c>
      <c r="EE970">
        <v>564.77421998005229</v>
      </c>
      <c r="EF970">
        <v>275.53853543881507</v>
      </c>
      <c r="EG970">
        <v>19.891305970964311</v>
      </c>
      <c r="EH970">
        <v>0</v>
      </c>
      <c r="EI970">
        <v>3.5139317073170719</v>
      </c>
      <c r="EJ970">
        <v>0.17576153310105841</v>
      </c>
      <c r="EK970">
        <v>2.0174568499926829E-2</v>
      </c>
      <c r="EL970">
        <v>0</v>
      </c>
      <c r="EM970">
        <v>2.0003653220352482</v>
      </c>
      <c r="EN970">
        <v>2.0776843923851689E-2</v>
      </c>
      <c r="EO970">
        <v>1.751358380808833E-3</v>
      </c>
      <c r="EP970">
        <v>1</v>
      </c>
      <c r="EQ970">
        <v>1</v>
      </c>
      <c r="ER970">
        <v>6</v>
      </c>
      <c r="ES970" t="s">
        <v>458</v>
      </c>
      <c r="ET970">
        <v>2.9411700000000001</v>
      </c>
      <c r="EU970">
        <v>2.8011499999999998</v>
      </c>
      <c r="EV970">
        <v>0.131547</v>
      </c>
      <c r="EW970">
        <v>0.137683</v>
      </c>
      <c r="EX970">
        <v>0.117511</v>
      </c>
      <c r="EY970">
        <v>0.10666299999999999</v>
      </c>
      <c r="EZ970">
        <v>17747.400000000001</v>
      </c>
      <c r="FA970">
        <v>18474.099999999999</v>
      </c>
      <c r="FB970">
        <v>23774.2</v>
      </c>
      <c r="FC970">
        <v>24942.3</v>
      </c>
      <c r="FD970">
        <v>33590.1</v>
      </c>
      <c r="FE970">
        <v>35587.5</v>
      </c>
      <c r="FF970">
        <v>43358.5</v>
      </c>
      <c r="FG970">
        <v>46113.4</v>
      </c>
      <c r="FH970">
        <v>1.9446300000000001</v>
      </c>
      <c r="FI970">
        <v>1.8112999999999999</v>
      </c>
      <c r="FJ970">
        <v>0.106223</v>
      </c>
      <c r="FK970">
        <v>0</v>
      </c>
      <c r="FL970">
        <v>30.0672</v>
      </c>
      <c r="FM970">
        <v>999.9</v>
      </c>
      <c r="FN970">
        <v>57.8</v>
      </c>
      <c r="FO970">
        <v>37.4</v>
      </c>
      <c r="FP970">
        <v>37.463299999999997</v>
      </c>
      <c r="FQ970">
        <v>63.666200000000003</v>
      </c>
      <c r="FR970">
        <v>26.418299999999999</v>
      </c>
      <c r="FS970">
        <v>1</v>
      </c>
      <c r="FT970">
        <v>0.52303299999999997</v>
      </c>
      <c r="FU970">
        <v>2.3145099999999998</v>
      </c>
      <c r="FV970">
        <v>20.306000000000001</v>
      </c>
      <c r="FW970">
        <v>5.2111499999999999</v>
      </c>
      <c r="FX970">
        <v>11.9068</v>
      </c>
      <c r="FY970">
        <v>5.0020499999999997</v>
      </c>
      <c r="FZ970">
        <v>3.2904300000000002</v>
      </c>
      <c r="GA970">
        <v>9999</v>
      </c>
      <c r="GB970">
        <v>9999</v>
      </c>
      <c r="GC970">
        <v>9999</v>
      </c>
      <c r="GD970">
        <v>999.9</v>
      </c>
      <c r="GE970">
        <v>1.8597399999999999</v>
      </c>
      <c r="GF970">
        <v>1.8548199999999999</v>
      </c>
      <c r="GG970">
        <v>1.8579300000000001</v>
      </c>
      <c r="GH970">
        <v>1.8564000000000001</v>
      </c>
      <c r="GI970">
        <v>1.8551599999999999</v>
      </c>
      <c r="GJ970">
        <v>1.8547400000000001</v>
      </c>
      <c r="GK970">
        <v>1.8536300000000001</v>
      </c>
      <c r="GL970">
        <v>1.8565400000000001</v>
      </c>
      <c r="GM970">
        <v>0</v>
      </c>
      <c r="GN970">
        <v>0</v>
      </c>
      <c r="GO970">
        <v>0</v>
      </c>
      <c r="GP970">
        <v>0</v>
      </c>
      <c r="GQ970" t="s">
        <v>385</v>
      </c>
      <c r="GR970" t="s">
        <v>386</v>
      </c>
      <c r="GS970" t="s">
        <v>387</v>
      </c>
      <c r="GT970" t="s">
        <v>387</v>
      </c>
      <c r="GU970" t="s">
        <v>387</v>
      </c>
      <c r="GV970" t="s">
        <v>387</v>
      </c>
      <c r="GW970">
        <v>0</v>
      </c>
      <c r="GX970">
        <v>100</v>
      </c>
      <c r="GY970">
        <v>100</v>
      </c>
      <c r="GZ970">
        <v>1.841</v>
      </c>
      <c r="HA970">
        <v>7.9000000000000008E-3</v>
      </c>
      <c r="HB970">
        <v>0.36341150857684917</v>
      </c>
      <c r="HC970">
        <v>2.8098669343081611E-3</v>
      </c>
      <c r="HD970">
        <v>-1.127031966113555E-6</v>
      </c>
      <c r="HE970">
        <v>1.768598670541231E-10</v>
      </c>
      <c r="HF970">
        <v>-7.1736991530500657E-2</v>
      </c>
      <c r="HG970">
        <v>1.081145868756639E-2</v>
      </c>
      <c r="HH970">
        <v>-3.689364805754238E-4</v>
      </c>
      <c r="HI970">
        <v>2.919854880483278E-6</v>
      </c>
      <c r="HJ970">
        <v>2</v>
      </c>
      <c r="HK970">
        <v>2136</v>
      </c>
      <c r="HL970">
        <v>3</v>
      </c>
      <c r="HM970">
        <v>30</v>
      </c>
      <c r="HN970">
        <v>6.3</v>
      </c>
      <c r="HO970">
        <v>6.1</v>
      </c>
      <c r="HP970">
        <v>1.74438</v>
      </c>
      <c r="HQ970">
        <v>2.32178</v>
      </c>
      <c r="HR970">
        <v>1.4978</v>
      </c>
      <c r="HS970">
        <v>2.3010299999999999</v>
      </c>
      <c r="HT970">
        <v>1.5478499999999999</v>
      </c>
      <c r="HU970">
        <v>2.3107899999999999</v>
      </c>
      <c r="HV970">
        <v>40.6554</v>
      </c>
      <c r="HW970">
        <v>13.1601</v>
      </c>
      <c r="HX970">
        <v>18</v>
      </c>
      <c r="HY970">
        <v>500.81599999999997</v>
      </c>
      <c r="HZ970">
        <v>478.39100000000002</v>
      </c>
      <c r="IA970">
        <v>26.931000000000001</v>
      </c>
      <c r="IB970">
        <v>33.548000000000002</v>
      </c>
      <c r="IC970">
        <v>30.000299999999999</v>
      </c>
      <c r="ID970">
        <v>33.366599999999998</v>
      </c>
      <c r="IE970">
        <v>33.470599999999997</v>
      </c>
      <c r="IF970">
        <v>34.9437</v>
      </c>
      <c r="IG970">
        <v>39.235700000000001</v>
      </c>
      <c r="IH970">
        <v>0</v>
      </c>
      <c r="II970">
        <v>26.921700000000001</v>
      </c>
      <c r="IJ970">
        <v>784.49099999999999</v>
      </c>
      <c r="IK970">
        <v>23.696899999999999</v>
      </c>
      <c r="IL970">
        <v>100.253</v>
      </c>
      <c r="IM970">
        <v>99.935100000000006</v>
      </c>
      <c r="IN970" t="s">
        <v>2772</v>
      </c>
    </row>
    <row r="971" spans="1:248" x14ac:dyDescent="0.2">
      <c r="A971">
        <v>955</v>
      </c>
      <c r="B971">
        <v>1660411678</v>
      </c>
      <c r="C971">
        <v>11953.900000095369</v>
      </c>
      <c r="D971" t="s">
        <v>2280</v>
      </c>
      <c r="E971" t="s">
        <v>2281</v>
      </c>
      <c r="F971">
        <v>1</v>
      </c>
      <c r="G971" t="s">
        <v>376</v>
      </c>
      <c r="H971" t="s">
        <v>377</v>
      </c>
      <c r="I971" t="s">
        <v>378</v>
      </c>
      <c r="J971" t="s">
        <v>379</v>
      </c>
      <c r="K971" t="s">
        <v>1984</v>
      </c>
      <c r="L971" t="s">
        <v>376</v>
      </c>
      <c r="M971" t="s">
        <v>381</v>
      </c>
      <c r="N971">
        <v>1660411669.90625</v>
      </c>
      <c r="O971">
        <f t="shared" si="476"/>
        <v>3.0151263755466731E-3</v>
      </c>
      <c r="P971">
        <f t="shared" si="477"/>
        <v>3.0151263755466733</v>
      </c>
      <c r="Q971">
        <f t="shared" si="478"/>
        <v>6.6186830606020637</v>
      </c>
      <c r="R971">
        <f t="shared" si="479"/>
        <v>667.94081249999999</v>
      </c>
      <c r="S971">
        <f t="shared" si="480"/>
        <v>574.17882832097632</v>
      </c>
      <c r="T971">
        <f t="shared" si="481"/>
        <v>57.138625967176537</v>
      </c>
      <c r="U971">
        <f t="shared" si="482"/>
        <v>66.469222428930181</v>
      </c>
      <c r="V971">
        <f t="shared" si="483"/>
        <v>0.14839530091114098</v>
      </c>
      <c r="W971">
        <f t="shared" si="484"/>
        <v>2.9199198853535404</v>
      </c>
      <c r="X971">
        <f t="shared" si="485"/>
        <v>0.14432926913903565</v>
      </c>
      <c r="Y971">
        <f t="shared" si="486"/>
        <v>9.056183036507956E-2</v>
      </c>
      <c r="Z971">
        <f t="shared" si="487"/>
        <v>321.51492152642999</v>
      </c>
      <c r="AA971">
        <f t="shared" si="488"/>
        <v>32.120561114652858</v>
      </c>
      <c r="AB971">
        <f t="shared" si="489"/>
        <v>31.787375000000001</v>
      </c>
      <c r="AC971">
        <f t="shared" si="490"/>
        <v>4.7179167029040405</v>
      </c>
      <c r="AD971">
        <f t="shared" si="491"/>
        <v>60.189557282386893</v>
      </c>
      <c r="AE971">
        <f t="shared" si="492"/>
        <v>2.7166726508399717</v>
      </c>
      <c r="AF971">
        <f t="shared" si="493"/>
        <v>4.5135282156909033</v>
      </c>
      <c r="AG971">
        <f t="shared" si="494"/>
        <v>2.0012440520640689</v>
      </c>
      <c r="AH971">
        <f t="shared" si="495"/>
        <v>-132.96707316160828</v>
      </c>
      <c r="AI971">
        <f t="shared" si="496"/>
        <v>-122.63213515031775</v>
      </c>
      <c r="AJ971">
        <f t="shared" si="497"/>
        <v>-9.4682579628904495</v>
      </c>
      <c r="AK971">
        <f t="shared" si="498"/>
        <v>56.447455251613505</v>
      </c>
      <c r="AL971">
        <f t="shared" si="499"/>
        <v>38.44049060903351</v>
      </c>
      <c r="AM971">
        <f t="shared" si="500"/>
        <v>3.0190413857296474</v>
      </c>
      <c r="AN971">
        <f t="shared" si="501"/>
        <v>6.6186830606020637</v>
      </c>
      <c r="AO971">
        <v>760.10438933713931</v>
      </c>
      <c r="AP971">
        <v>725.65723636363634</v>
      </c>
      <c r="AQ971">
        <v>5.1487328745903422</v>
      </c>
      <c r="AR971">
        <v>65.016461255683083</v>
      </c>
      <c r="AS971">
        <f t="shared" si="502"/>
        <v>3.0151263755466733</v>
      </c>
      <c r="AT971">
        <v>23.759432344132438</v>
      </c>
      <c r="AU971">
        <v>27.2789218181818</v>
      </c>
      <c r="AV971">
        <v>-1.4498842268760351E-4</v>
      </c>
      <c r="AW971">
        <v>83.562977856309928</v>
      </c>
      <c r="AX971">
        <v>0</v>
      </c>
      <c r="AY971">
        <v>0</v>
      </c>
      <c r="AZ971">
        <f t="shared" si="503"/>
        <v>1</v>
      </c>
      <c r="BA971">
        <f t="shared" si="504"/>
        <v>0</v>
      </c>
      <c r="BB971">
        <f t="shared" si="505"/>
        <v>51893.256874011582</v>
      </c>
      <c r="BC971">
        <f t="shared" si="506"/>
        <v>1999.996875</v>
      </c>
      <c r="BD971">
        <f t="shared" si="507"/>
        <v>1681.1970746250931</v>
      </c>
      <c r="BE971">
        <f t="shared" si="508"/>
        <v>0.84059985074981336</v>
      </c>
      <c r="BF971">
        <f t="shared" si="509"/>
        <v>0.16075771194713992</v>
      </c>
      <c r="BG971">
        <v>6</v>
      </c>
      <c r="BH971">
        <v>0.5</v>
      </c>
      <c r="BI971" t="s">
        <v>382</v>
      </c>
      <c r="BJ971">
        <v>2</v>
      </c>
      <c r="BK971" t="b">
        <v>1</v>
      </c>
      <c r="BL971">
        <v>1660411669.90625</v>
      </c>
      <c r="BM971">
        <v>667.94081249999999</v>
      </c>
      <c r="BN971">
        <v>716.47662500000001</v>
      </c>
      <c r="BO971">
        <v>27.299499999999998</v>
      </c>
      <c r="BP971">
        <v>23.776468749999999</v>
      </c>
      <c r="BQ971">
        <v>666.154</v>
      </c>
      <c r="BR971">
        <v>27.291618750000001</v>
      </c>
      <c r="BS971">
        <v>500.13006250000001</v>
      </c>
      <c r="BT971">
        <v>99.413674999999998</v>
      </c>
      <c r="BU971">
        <v>9.9966306250000012E-2</v>
      </c>
      <c r="BV971">
        <v>31.008356249999999</v>
      </c>
      <c r="BW971">
        <v>31.787375000000001</v>
      </c>
      <c r="BX971">
        <v>999.9</v>
      </c>
      <c r="BY971">
        <v>0</v>
      </c>
      <c r="BZ971">
        <v>0</v>
      </c>
      <c r="CA971">
        <v>10003.862499999999</v>
      </c>
      <c r="CB971">
        <v>0</v>
      </c>
      <c r="CC971">
        <v>80.407668749999999</v>
      </c>
      <c r="CD971">
        <v>-48.535531250000012</v>
      </c>
      <c r="CE971">
        <v>686.68668749999995</v>
      </c>
      <c r="CF971">
        <v>733.92618749999997</v>
      </c>
      <c r="CG971">
        <v>3.5230362500000001</v>
      </c>
      <c r="CH971">
        <v>716.47662500000001</v>
      </c>
      <c r="CI971">
        <v>23.776468749999999</v>
      </c>
      <c r="CJ971">
        <v>2.7139443750000001</v>
      </c>
      <c r="CK971">
        <v>2.3637049999999999</v>
      </c>
      <c r="CL971">
        <v>22.369775000000001</v>
      </c>
      <c r="CM971">
        <v>20.11723125</v>
      </c>
      <c r="CN971">
        <v>1999.996875</v>
      </c>
      <c r="CO971">
        <v>0.98000612499999995</v>
      </c>
      <c r="CP971">
        <v>1.9993812499999999E-2</v>
      </c>
      <c r="CQ971">
        <v>0</v>
      </c>
      <c r="CR971">
        <v>2.6145624999999999</v>
      </c>
      <c r="CS971">
        <v>0</v>
      </c>
      <c r="CT971">
        <v>28468.193749999999</v>
      </c>
      <c r="CU971">
        <v>17412.331249999999</v>
      </c>
      <c r="CV971">
        <v>43.436999999999998</v>
      </c>
      <c r="CW971">
        <v>44.625</v>
      </c>
      <c r="CX971">
        <v>43.5</v>
      </c>
      <c r="CY971">
        <v>42.936999999999998</v>
      </c>
      <c r="CZ971">
        <v>43.375</v>
      </c>
      <c r="DA971">
        <v>1960.0074999999999</v>
      </c>
      <c r="DB971">
        <v>39.99</v>
      </c>
      <c r="DC971">
        <v>0</v>
      </c>
      <c r="DD971">
        <v>1660411676.4000001</v>
      </c>
      <c r="DE971">
        <v>0</v>
      </c>
      <c r="DF971">
        <v>1660411308.0999999</v>
      </c>
      <c r="DG971" t="s">
        <v>1985</v>
      </c>
      <c r="DH971">
        <v>1660411299.5999999</v>
      </c>
      <c r="DI971">
        <v>1660411308.0999999</v>
      </c>
      <c r="DJ971">
        <v>25</v>
      </c>
      <c r="DK971">
        <v>0.20799999999999999</v>
      </c>
      <c r="DL971">
        <v>-5.0000000000000001E-3</v>
      </c>
      <c r="DM971">
        <v>1.3160000000000001</v>
      </c>
      <c r="DN971">
        <v>1.4999999999999999E-2</v>
      </c>
      <c r="DO971">
        <v>400</v>
      </c>
      <c r="DP971">
        <v>24</v>
      </c>
      <c r="DQ971">
        <v>0.34</v>
      </c>
      <c r="DR971">
        <v>0.09</v>
      </c>
      <c r="DS971">
        <v>6.5259513751486358</v>
      </c>
      <c r="DT971">
        <v>1.4229194608483771</v>
      </c>
      <c r="DU971">
        <v>0.13729217193545259</v>
      </c>
      <c r="DV971">
        <v>0</v>
      </c>
      <c r="DW971">
        <v>38.41152340535303</v>
      </c>
      <c r="DX971">
        <v>1.607853228503255</v>
      </c>
      <c r="DY971">
        <v>0.1267561330666456</v>
      </c>
      <c r="DZ971">
        <v>0</v>
      </c>
      <c r="EA971">
        <v>-48.525893333333322</v>
      </c>
      <c r="EB971">
        <v>-3.067242714126766</v>
      </c>
      <c r="EC971">
        <v>0.22635551084276481</v>
      </c>
      <c r="ED971">
        <v>0</v>
      </c>
      <c r="EE971">
        <v>570.62332712420664</v>
      </c>
      <c r="EF971">
        <v>276.64630042940109</v>
      </c>
      <c r="EG971">
        <v>20.637019570682991</v>
      </c>
      <c r="EH971">
        <v>0</v>
      </c>
      <c r="EI971">
        <v>3.5176535000000002</v>
      </c>
      <c r="EJ971">
        <v>0.13755467166978569</v>
      </c>
      <c r="EK971">
        <v>1.7523791905577981E-2</v>
      </c>
      <c r="EL971">
        <v>1</v>
      </c>
      <c r="EM971">
        <v>2.0008294352527272</v>
      </c>
      <c r="EN971">
        <v>2.3490229746717991E-2</v>
      </c>
      <c r="EO971">
        <v>1.9595300776291389E-3</v>
      </c>
      <c r="EP971">
        <v>1</v>
      </c>
      <c r="EQ971">
        <v>2</v>
      </c>
      <c r="ER971">
        <v>6</v>
      </c>
      <c r="ES971" t="s">
        <v>415</v>
      </c>
      <c r="ET971">
        <v>2.9411900000000002</v>
      </c>
      <c r="EU971">
        <v>2.8012000000000001</v>
      </c>
      <c r="EV971">
        <v>0.13218199999999999</v>
      </c>
      <c r="EW971">
        <v>0.13830100000000001</v>
      </c>
      <c r="EX971">
        <v>0.117509</v>
      </c>
      <c r="EY971">
        <v>0.106665</v>
      </c>
      <c r="EZ971">
        <v>17734.400000000001</v>
      </c>
      <c r="FA971">
        <v>18460.900000000001</v>
      </c>
      <c r="FB971">
        <v>23774.2</v>
      </c>
      <c r="FC971">
        <v>24942.400000000001</v>
      </c>
      <c r="FD971">
        <v>33590.300000000003</v>
      </c>
      <c r="FE971">
        <v>35587.599999999999</v>
      </c>
      <c r="FF971">
        <v>43358.6</v>
      </c>
      <c r="FG971">
        <v>46113.5</v>
      </c>
      <c r="FH971">
        <v>1.9445300000000001</v>
      </c>
      <c r="FI971">
        <v>1.8112999999999999</v>
      </c>
      <c r="FJ971">
        <v>0.105985</v>
      </c>
      <c r="FK971">
        <v>0</v>
      </c>
      <c r="FL971">
        <v>30.067799999999998</v>
      </c>
      <c r="FM971">
        <v>999.9</v>
      </c>
      <c r="FN971">
        <v>57.8</v>
      </c>
      <c r="FO971">
        <v>37.4</v>
      </c>
      <c r="FP971">
        <v>37.464500000000001</v>
      </c>
      <c r="FQ971">
        <v>63.5062</v>
      </c>
      <c r="FR971">
        <v>25.508800000000001</v>
      </c>
      <c r="FS971">
        <v>1</v>
      </c>
      <c r="FT971">
        <v>0.52307199999999998</v>
      </c>
      <c r="FU971">
        <v>2.3164899999999999</v>
      </c>
      <c r="FV971">
        <v>20.306000000000001</v>
      </c>
      <c r="FW971">
        <v>5.2111499999999999</v>
      </c>
      <c r="FX971">
        <v>11.906599999999999</v>
      </c>
      <c r="FY971">
        <v>5.0019</v>
      </c>
      <c r="FZ971">
        <v>3.2904300000000002</v>
      </c>
      <c r="GA971">
        <v>9999</v>
      </c>
      <c r="GB971">
        <v>9999</v>
      </c>
      <c r="GC971">
        <v>9999</v>
      </c>
      <c r="GD971">
        <v>999.9</v>
      </c>
      <c r="GE971">
        <v>1.8597399999999999</v>
      </c>
      <c r="GF971">
        <v>1.85483</v>
      </c>
      <c r="GG971">
        <v>1.8579300000000001</v>
      </c>
      <c r="GH971">
        <v>1.8564000000000001</v>
      </c>
      <c r="GI971">
        <v>1.8551599999999999</v>
      </c>
      <c r="GJ971">
        <v>1.8547499999999999</v>
      </c>
      <c r="GK971">
        <v>1.85364</v>
      </c>
      <c r="GL971">
        <v>1.8565400000000001</v>
      </c>
      <c r="GM971">
        <v>0</v>
      </c>
      <c r="GN971">
        <v>0</v>
      </c>
      <c r="GO971">
        <v>0</v>
      </c>
      <c r="GP971">
        <v>0</v>
      </c>
      <c r="GQ971" t="s">
        <v>385</v>
      </c>
      <c r="GR971" t="s">
        <v>386</v>
      </c>
      <c r="GS971" t="s">
        <v>387</v>
      </c>
      <c r="GT971" t="s">
        <v>387</v>
      </c>
      <c r="GU971" t="s">
        <v>387</v>
      </c>
      <c r="GV971" t="s">
        <v>387</v>
      </c>
      <c r="GW971">
        <v>0</v>
      </c>
      <c r="GX971">
        <v>100</v>
      </c>
      <c r="GY971">
        <v>100</v>
      </c>
      <c r="GZ971">
        <v>1.8480000000000001</v>
      </c>
      <c r="HA971">
        <v>8.0000000000000002E-3</v>
      </c>
      <c r="HB971">
        <v>0.36341150857684917</v>
      </c>
      <c r="HC971">
        <v>2.8098669343081611E-3</v>
      </c>
      <c r="HD971">
        <v>-1.127031966113555E-6</v>
      </c>
      <c r="HE971">
        <v>1.768598670541231E-10</v>
      </c>
      <c r="HF971">
        <v>-7.1736991530500657E-2</v>
      </c>
      <c r="HG971">
        <v>1.081145868756639E-2</v>
      </c>
      <c r="HH971">
        <v>-3.689364805754238E-4</v>
      </c>
      <c r="HI971">
        <v>2.919854880483278E-6</v>
      </c>
      <c r="HJ971">
        <v>2</v>
      </c>
      <c r="HK971">
        <v>2136</v>
      </c>
      <c r="HL971">
        <v>3</v>
      </c>
      <c r="HM971">
        <v>30</v>
      </c>
      <c r="HN971">
        <v>6.3</v>
      </c>
      <c r="HO971">
        <v>6.2</v>
      </c>
      <c r="HP971">
        <v>1.7504900000000001</v>
      </c>
      <c r="HQ971">
        <v>2.3095699999999999</v>
      </c>
      <c r="HR971">
        <v>1.4978</v>
      </c>
      <c r="HS971">
        <v>2.3022499999999999</v>
      </c>
      <c r="HT971">
        <v>1.5478499999999999</v>
      </c>
      <c r="HU971">
        <v>2.4389599999999998</v>
      </c>
      <c r="HV971">
        <v>40.6554</v>
      </c>
      <c r="HW971">
        <v>13.1776</v>
      </c>
      <c r="HX971">
        <v>18</v>
      </c>
      <c r="HY971">
        <v>500.755</v>
      </c>
      <c r="HZ971">
        <v>478.39100000000002</v>
      </c>
      <c r="IA971">
        <v>26.929300000000001</v>
      </c>
      <c r="IB971">
        <v>33.548000000000002</v>
      </c>
      <c r="IC971">
        <v>30.000299999999999</v>
      </c>
      <c r="ID971">
        <v>33.366599999999998</v>
      </c>
      <c r="IE971">
        <v>33.470599999999997</v>
      </c>
      <c r="IF971">
        <v>35.072099999999999</v>
      </c>
      <c r="IG971">
        <v>39.235700000000001</v>
      </c>
      <c r="IH971">
        <v>0</v>
      </c>
      <c r="II971">
        <v>26.921700000000001</v>
      </c>
      <c r="IJ971">
        <v>794.52800000000002</v>
      </c>
      <c r="IK971">
        <v>23.694500000000001</v>
      </c>
      <c r="IL971">
        <v>100.253</v>
      </c>
      <c r="IM971">
        <v>99.935400000000001</v>
      </c>
      <c r="IN971" t="s">
        <v>2772</v>
      </c>
    </row>
    <row r="972" spans="1:248" x14ac:dyDescent="0.2">
      <c r="A972">
        <v>956</v>
      </c>
      <c r="B972">
        <v>1660411679</v>
      </c>
      <c r="C972">
        <v>11954.900000095369</v>
      </c>
      <c r="D972" t="s">
        <v>2282</v>
      </c>
      <c r="E972" t="s">
        <v>2283</v>
      </c>
      <c r="F972">
        <v>1</v>
      </c>
      <c r="G972" t="s">
        <v>376</v>
      </c>
      <c r="H972" t="s">
        <v>377</v>
      </c>
      <c r="I972" t="s">
        <v>378</v>
      </c>
      <c r="J972" t="s">
        <v>379</v>
      </c>
      <c r="K972" t="s">
        <v>1984</v>
      </c>
      <c r="L972" t="s">
        <v>376</v>
      </c>
      <c r="M972" t="s">
        <v>381</v>
      </c>
      <c r="N972">
        <v>1660411671.4333329</v>
      </c>
      <c r="O972">
        <f t="shared" si="476"/>
        <v>3.0150113472251602E-3</v>
      </c>
      <c r="P972">
        <f t="shared" si="477"/>
        <v>3.0150113472251601</v>
      </c>
      <c r="Q972">
        <f t="shared" si="478"/>
        <v>6.7257375532949384</v>
      </c>
      <c r="R972">
        <f t="shared" si="479"/>
        <v>675.55726666666669</v>
      </c>
      <c r="S972">
        <f t="shared" si="480"/>
        <v>580.34950163211329</v>
      </c>
      <c r="T972">
        <f t="shared" si="481"/>
        <v>57.75252045119332</v>
      </c>
      <c r="U972">
        <f t="shared" si="482"/>
        <v>67.226963664820772</v>
      </c>
      <c r="V972">
        <f t="shared" si="483"/>
        <v>0.14833914981078294</v>
      </c>
      <c r="W972">
        <f t="shared" si="484"/>
        <v>2.9202154306379877</v>
      </c>
      <c r="X972">
        <f t="shared" si="485"/>
        <v>0.14427654825122885</v>
      </c>
      <c r="Y972">
        <f t="shared" si="486"/>
        <v>9.0528583765260268E-2</v>
      </c>
      <c r="Z972">
        <f t="shared" si="487"/>
        <v>321.51808099999988</v>
      </c>
      <c r="AA972">
        <f t="shared" si="488"/>
        <v>32.120362341461345</v>
      </c>
      <c r="AB972">
        <f t="shared" si="489"/>
        <v>31.788346666666669</v>
      </c>
      <c r="AC972">
        <f t="shared" si="490"/>
        <v>4.7181765845687753</v>
      </c>
      <c r="AD972">
        <f t="shared" si="491"/>
        <v>60.181402370220752</v>
      </c>
      <c r="AE972">
        <f t="shared" si="492"/>
        <v>2.7162824435026462</v>
      </c>
      <c r="AF972">
        <f t="shared" si="493"/>
        <v>4.5134914384227285</v>
      </c>
      <c r="AG972">
        <f t="shared" si="494"/>
        <v>2.0018941410661291</v>
      </c>
      <c r="AH972">
        <f t="shared" si="495"/>
        <v>-132.96200041262958</v>
      </c>
      <c r="AI972">
        <f t="shared" si="496"/>
        <v>-122.82002163855181</v>
      </c>
      <c r="AJ972">
        <f t="shared" si="497"/>
        <v>-9.4818434674409033</v>
      </c>
      <c r="AK972">
        <f t="shared" si="498"/>
        <v>56.254215481377585</v>
      </c>
      <c r="AL972">
        <f t="shared" si="499"/>
        <v>38.477653272993621</v>
      </c>
      <c r="AM972">
        <f t="shared" si="500"/>
        <v>3.0223142034132513</v>
      </c>
      <c r="AN972">
        <f t="shared" si="501"/>
        <v>6.7257375532949384</v>
      </c>
      <c r="AO972">
        <v>765.32153331578581</v>
      </c>
      <c r="AP972">
        <v>730.76498787878802</v>
      </c>
      <c r="AQ972">
        <v>5.1444154378882114</v>
      </c>
      <c r="AR972">
        <v>65.016461255683083</v>
      </c>
      <c r="AS972">
        <f t="shared" si="502"/>
        <v>3.0150113472251601</v>
      </c>
      <c r="AT972">
        <v>23.759204840829359</v>
      </c>
      <c r="AU972">
        <v>27.278479393939389</v>
      </c>
      <c r="AV972">
        <v>-1.321085237102642E-4</v>
      </c>
      <c r="AW972">
        <v>83.562977856309928</v>
      </c>
      <c r="AX972">
        <v>0</v>
      </c>
      <c r="AY972">
        <v>0</v>
      </c>
      <c r="AZ972">
        <f t="shared" si="503"/>
        <v>1</v>
      </c>
      <c r="BA972">
        <f t="shared" si="504"/>
        <v>0</v>
      </c>
      <c r="BB972">
        <f t="shared" si="505"/>
        <v>51901.675107761934</v>
      </c>
      <c r="BC972">
        <f t="shared" si="506"/>
        <v>2000.016666666666</v>
      </c>
      <c r="BD972">
        <f t="shared" si="507"/>
        <v>1681.2136999999993</v>
      </c>
      <c r="BE972">
        <f t="shared" si="508"/>
        <v>0.84059984500129159</v>
      </c>
      <c r="BF972">
        <f t="shared" si="509"/>
        <v>0.16075770085249289</v>
      </c>
      <c r="BG972">
        <v>6</v>
      </c>
      <c r="BH972">
        <v>0.5</v>
      </c>
      <c r="BI972" t="s">
        <v>382</v>
      </c>
      <c r="BJ972">
        <v>2</v>
      </c>
      <c r="BK972" t="b">
        <v>1</v>
      </c>
      <c r="BL972">
        <v>1660411671.4333329</v>
      </c>
      <c r="BM972">
        <v>675.55726666666669</v>
      </c>
      <c r="BN972">
        <v>724.16793333333339</v>
      </c>
      <c r="BO972">
        <v>27.295660000000009</v>
      </c>
      <c r="BP972">
        <v>23.768793333333331</v>
      </c>
      <c r="BQ972">
        <v>673.75866666666673</v>
      </c>
      <c r="BR972">
        <v>27.28776666666667</v>
      </c>
      <c r="BS972">
        <v>500.12973333333332</v>
      </c>
      <c r="BT972">
        <v>99.413399999999996</v>
      </c>
      <c r="BU972">
        <v>9.994547333333334E-2</v>
      </c>
      <c r="BV972">
        <v>31.008213333333341</v>
      </c>
      <c r="BW972">
        <v>31.788346666666669</v>
      </c>
      <c r="BX972">
        <v>999.89999999999986</v>
      </c>
      <c r="BY972">
        <v>0</v>
      </c>
      <c r="BZ972">
        <v>0</v>
      </c>
      <c r="CA972">
        <v>10005.57866666667</v>
      </c>
      <c r="CB972">
        <v>0</v>
      </c>
      <c r="CC972">
        <v>79.840753333333339</v>
      </c>
      <c r="CD972">
        <v>-48.610413333333327</v>
      </c>
      <c r="CE972">
        <v>694.51420000000007</v>
      </c>
      <c r="CF972">
        <v>741.79926666666665</v>
      </c>
      <c r="CG972">
        <v>3.526872</v>
      </c>
      <c r="CH972">
        <v>724.16793333333339</v>
      </c>
      <c r="CI972">
        <v>23.768793333333331</v>
      </c>
      <c r="CJ972">
        <v>2.7135553333333329</v>
      </c>
      <c r="CK972">
        <v>2.362934666666666</v>
      </c>
      <c r="CL972">
        <v>22.367419999999999</v>
      </c>
      <c r="CM972">
        <v>20.111973333333331</v>
      </c>
      <c r="CN972">
        <v>2000.016666666666</v>
      </c>
      <c r="CO972">
        <v>0.98000606666666679</v>
      </c>
      <c r="CP972">
        <v>1.9993899999999998E-2</v>
      </c>
      <c r="CQ972">
        <v>0</v>
      </c>
      <c r="CR972">
        <v>2.6581999999999999</v>
      </c>
      <c r="CS972">
        <v>0</v>
      </c>
      <c r="CT972">
        <v>28496.546666666669</v>
      </c>
      <c r="CU972">
        <v>17412.506666666672</v>
      </c>
      <c r="CV972">
        <v>43.436999999999998</v>
      </c>
      <c r="CW972">
        <v>44.625</v>
      </c>
      <c r="CX972">
        <v>43.5</v>
      </c>
      <c r="CY972">
        <v>42.936999999999998</v>
      </c>
      <c r="CZ972">
        <v>43.375</v>
      </c>
      <c r="DA972">
        <v>1960.0266666666671</v>
      </c>
      <c r="DB972">
        <v>39.99</v>
      </c>
      <c r="DC972">
        <v>0</v>
      </c>
      <c r="DD972">
        <v>1660411677</v>
      </c>
      <c r="DE972">
        <v>0</v>
      </c>
      <c r="DF972">
        <v>1660411308.0999999</v>
      </c>
      <c r="DG972" t="s">
        <v>1985</v>
      </c>
      <c r="DH972">
        <v>1660411299.5999999</v>
      </c>
      <c r="DI972">
        <v>1660411308.0999999</v>
      </c>
      <c r="DJ972">
        <v>25</v>
      </c>
      <c r="DK972">
        <v>0.20799999999999999</v>
      </c>
      <c r="DL972">
        <v>-5.0000000000000001E-3</v>
      </c>
      <c r="DM972">
        <v>1.3160000000000001</v>
      </c>
      <c r="DN972">
        <v>1.4999999999999999E-2</v>
      </c>
      <c r="DO972">
        <v>400</v>
      </c>
      <c r="DP972">
        <v>24</v>
      </c>
      <c r="DQ972">
        <v>0.34</v>
      </c>
      <c r="DR972">
        <v>0.09</v>
      </c>
      <c r="DS972">
        <v>6.5411945324417751</v>
      </c>
      <c r="DT972">
        <v>1.3152913195176179</v>
      </c>
      <c r="DU972">
        <v>0.1332863931696549</v>
      </c>
      <c r="DV972">
        <v>0</v>
      </c>
      <c r="DW972">
        <v>38.441177430496211</v>
      </c>
      <c r="DX972">
        <v>1.6031569273823041</v>
      </c>
      <c r="DY972">
        <v>0.1263737685558074</v>
      </c>
      <c r="DZ972">
        <v>0</v>
      </c>
      <c r="EA972">
        <v>-48.577936666666659</v>
      </c>
      <c r="EB972">
        <v>-3.06922625139044</v>
      </c>
      <c r="EC972">
        <v>0.22649158554397181</v>
      </c>
      <c r="ED972">
        <v>0</v>
      </c>
      <c r="EE972">
        <v>575.2955386087599</v>
      </c>
      <c r="EF972">
        <v>277.66157104706139</v>
      </c>
      <c r="EG972">
        <v>20.71345821763429</v>
      </c>
      <c r="EH972">
        <v>0</v>
      </c>
      <c r="EI972">
        <v>3.5188325000000011</v>
      </c>
      <c r="EJ972">
        <v>0.1211401125703408</v>
      </c>
      <c r="EK972">
        <v>1.6898928331406118E-2</v>
      </c>
      <c r="EL972">
        <v>1</v>
      </c>
      <c r="EM972">
        <v>2.0012860335143561</v>
      </c>
      <c r="EN972">
        <v>2.37415981258145E-2</v>
      </c>
      <c r="EO972">
        <v>1.9787715885294841E-3</v>
      </c>
      <c r="EP972">
        <v>1</v>
      </c>
      <c r="EQ972">
        <v>2</v>
      </c>
      <c r="ER972">
        <v>6</v>
      </c>
      <c r="ES972" t="s">
        <v>415</v>
      </c>
      <c r="ET972">
        <v>2.9411900000000002</v>
      </c>
      <c r="EU972">
        <v>2.8013599999999999</v>
      </c>
      <c r="EV972">
        <v>0.13281599999999999</v>
      </c>
      <c r="EW972">
        <v>0.138907</v>
      </c>
      <c r="EX972">
        <v>0.117509</v>
      </c>
      <c r="EY972">
        <v>0.106665</v>
      </c>
      <c r="EZ972">
        <v>17721.599999999999</v>
      </c>
      <c r="FA972">
        <v>18447.8</v>
      </c>
      <c r="FB972">
        <v>23774.400000000001</v>
      </c>
      <c r="FC972">
        <v>24942.3</v>
      </c>
      <c r="FD972">
        <v>33590.6</v>
      </c>
      <c r="FE972">
        <v>35587.599999999999</v>
      </c>
      <c r="FF972">
        <v>43359</v>
      </c>
      <c r="FG972">
        <v>46113.5</v>
      </c>
      <c r="FH972">
        <v>1.9445300000000001</v>
      </c>
      <c r="FI972">
        <v>1.8112200000000001</v>
      </c>
      <c r="FJ972">
        <v>0.10605199999999999</v>
      </c>
      <c r="FK972">
        <v>0</v>
      </c>
      <c r="FL972">
        <v>30.0685</v>
      </c>
      <c r="FM972">
        <v>999.9</v>
      </c>
      <c r="FN972">
        <v>57.8</v>
      </c>
      <c r="FO972">
        <v>37.4</v>
      </c>
      <c r="FP972">
        <v>37.4621</v>
      </c>
      <c r="FQ972">
        <v>63.676200000000001</v>
      </c>
      <c r="FR972">
        <v>25.532900000000001</v>
      </c>
      <c r="FS972">
        <v>1</v>
      </c>
      <c r="FT972">
        <v>0.52310199999999996</v>
      </c>
      <c r="FU972">
        <v>2.3203299999999998</v>
      </c>
      <c r="FV972">
        <v>20.305900000000001</v>
      </c>
      <c r="FW972">
        <v>5.2117500000000003</v>
      </c>
      <c r="FX972">
        <v>11.9072</v>
      </c>
      <c r="FY972">
        <v>5.0020499999999997</v>
      </c>
      <c r="FZ972">
        <v>3.2905199999999999</v>
      </c>
      <c r="GA972">
        <v>9999</v>
      </c>
      <c r="GB972">
        <v>9999</v>
      </c>
      <c r="GC972">
        <v>9999</v>
      </c>
      <c r="GD972">
        <v>999.9</v>
      </c>
      <c r="GE972">
        <v>1.8597399999999999</v>
      </c>
      <c r="GF972">
        <v>1.85484</v>
      </c>
      <c r="GG972">
        <v>1.8579300000000001</v>
      </c>
      <c r="GH972">
        <v>1.85639</v>
      </c>
      <c r="GI972">
        <v>1.8551599999999999</v>
      </c>
      <c r="GJ972">
        <v>1.8547499999999999</v>
      </c>
      <c r="GK972">
        <v>1.85364</v>
      </c>
      <c r="GL972">
        <v>1.8565400000000001</v>
      </c>
      <c r="GM972">
        <v>0</v>
      </c>
      <c r="GN972">
        <v>0</v>
      </c>
      <c r="GO972">
        <v>0</v>
      </c>
      <c r="GP972">
        <v>0</v>
      </c>
      <c r="GQ972" t="s">
        <v>385</v>
      </c>
      <c r="GR972" t="s">
        <v>386</v>
      </c>
      <c r="GS972" t="s">
        <v>387</v>
      </c>
      <c r="GT972" t="s">
        <v>387</v>
      </c>
      <c r="GU972" t="s">
        <v>387</v>
      </c>
      <c r="GV972" t="s">
        <v>387</v>
      </c>
      <c r="GW972">
        <v>0</v>
      </c>
      <c r="GX972">
        <v>100</v>
      </c>
      <c r="GY972">
        <v>100</v>
      </c>
      <c r="GZ972">
        <v>1.8560000000000001</v>
      </c>
      <c r="HA972">
        <v>7.9000000000000008E-3</v>
      </c>
      <c r="HB972">
        <v>0.36341150857684917</v>
      </c>
      <c r="HC972">
        <v>2.8098669343081611E-3</v>
      </c>
      <c r="HD972">
        <v>-1.127031966113555E-6</v>
      </c>
      <c r="HE972">
        <v>1.768598670541231E-10</v>
      </c>
      <c r="HF972">
        <v>-7.1736991530500657E-2</v>
      </c>
      <c r="HG972">
        <v>1.081145868756639E-2</v>
      </c>
      <c r="HH972">
        <v>-3.689364805754238E-4</v>
      </c>
      <c r="HI972">
        <v>2.919854880483278E-6</v>
      </c>
      <c r="HJ972">
        <v>2</v>
      </c>
      <c r="HK972">
        <v>2136</v>
      </c>
      <c r="HL972">
        <v>3</v>
      </c>
      <c r="HM972">
        <v>30</v>
      </c>
      <c r="HN972">
        <v>6.3</v>
      </c>
      <c r="HO972">
        <v>6.2</v>
      </c>
      <c r="HP972">
        <v>1.7639199999999999</v>
      </c>
      <c r="HQ972">
        <v>2.32666</v>
      </c>
      <c r="HR972">
        <v>1.4978</v>
      </c>
      <c r="HS972">
        <v>2.3010299999999999</v>
      </c>
      <c r="HT972">
        <v>1.5478499999999999</v>
      </c>
      <c r="HU972">
        <v>2.4279799999999998</v>
      </c>
      <c r="HV972">
        <v>40.6554</v>
      </c>
      <c r="HW972">
        <v>13.1601</v>
      </c>
      <c r="HX972">
        <v>18</v>
      </c>
      <c r="HY972">
        <v>500.755</v>
      </c>
      <c r="HZ972">
        <v>478.34199999999998</v>
      </c>
      <c r="IA972">
        <v>26.927700000000002</v>
      </c>
      <c r="IB972">
        <v>33.548000000000002</v>
      </c>
      <c r="IC972">
        <v>30.000299999999999</v>
      </c>
      <c r="ID972">
        <v>33.366599999999998</v>
      </c>
      <c r="IE972">
        <v>33.470599999999997</v>
      </c>
      <c r="IF972">
        <v>35.316800000000001</v>
      </c>
      <c r="IG972">
        <v>39.235700000000001</v>
      </c>
      <c r="IH972">
        <v>0</v>
      </c>
      <c r="II972">
        <v>26.921700000000001</v>
      </c>
      <c r="IJ972">
        <v>794.52800000000002</v>
      </c>
      <c r="IK972">
        <v>23.691099999999999</v>
      </c>
      <c r="IL972">
        <v>100.254</v>
      </c>
      <c r="IM972">
        <v>99.935299999999998</v>
      </c>
      <c r="IN972" t="s">
        <v>2772</v>
      </c>
    </row>
    <row r="973" spans="1:248" x14ac:dyDescent="0.2">
      <c r="A973">
        <v>957</v>
      </c>
      <c r="B973">
        <v>1660411680</v>
      </c>
      <c r="C973">
        <v>11955.900000095369</v>
      </c>
      <c r="D973" t="s">
        <v>2284</v>
      </c>
      <c r="E973" t="s">
        <v>2285</v>
      </c>
      <c r="F973">
        <v>1</v>
      </c>
      <c r="G973" t="s">
        <v>376</v>
      </c>
      <c r="H973" t="s">
        <v>377</v>
      </c>
      <c r="I973" t="s">
        <v>378</v>
      </c>
      <c r="J973" t="s">
        <v>379</v>
      </c>
      <c r="K973" t="s">
        <v>1984</v>
      </c>
      <c r="L973" t="s">
        <v>376</v>
      </c>
      <c r="M973" t="s">
        <v>381</v>
      </c>
      <c r="N973">
        <v>1660411671.9375</v>
      </c>
      <c r="O973">
        <f t="shared" si="476"/>
        <v>3.0161601919306349E-3</v>
      </c>
      <c r="P973">
        <f t="shared" si="477"/>
        <v>3.0161601919306351</v>
      </c>
      <c r="Q973">
        <f t="shared" si="478"/>
        <v>6.8394637394265176</v>
      </c>
      <c r="R973">
        <f t="shared" si="479"/>
        <v>678.07231250000007</v>
      </c>
      <c r="S973">
        <f t="shared" si="480"/>
        <v>581.56616624367041</v>
      </c>
      <c r="T973">
        <f t="shared" si="481"/>
        <v>57.873625622810529</v>
      </c>
      <c r="U973">
        <f t="shared" si="482"/>
        <v>67.477280207487482</v>
      </c>
      <c r="V973">
        <f t="shared" si="483"/>
        <v>0.14838332231140369</v>
      </c>
      <c r="W973">
        <f t="shared" si="484"/>
        <v>2.920134499152498</v>
      </c>
      <c r="X973">
        <f t="shared" si="485"/>
        <v>0.14431822722653634</v>
      </c>
      <c r="Y973">
        <f t="shared" si="486"/>
        <v>9.0554848539076235E-2</v>
      </c>
      <c r="Z973">
        <f t="shared" si="487"/>
        <v>321.51941099999999</v>
      </c>
      <c r="AA973">
        <f t="shared" si="488"/>
        <v>32.120024197958642</v>
      </c>
      <c r="AB973">
        <f t="shared" si="489"/>
        <v>31.788650000000001</v>
      </c>
      <c r="AC973">
        <f t="shared" si="490"/>
        <v>4.7182577165605784</v>
      </c>
      <c r="AD973">
        <f t="shared" si="491"/>
        <v>60.179343727053116</v>
      </c>
      <c r="AE973">
        <f t="shared" si="492"/>
        <v>2.716177783204039</v>
      </c>
      <c r="AF973">
        <f t="shared" si="493"/>
        <v>4.51347192405989</v>
      </c>
      <c r="AG973">
        <f t="shared" si="494"/>
        <v>2.0020799333565393</v>
      </c>
      <c r="AH973">
        <f t="shared" si="495"/>
        <v>-133.01266446414101</v>
      </c>
      <c r="AI973">
        <f t="shared" si="496"/>
        <v>-122.8763100964796</v>
      </c>
      <c r="AJ973">
        <f t="shared" si="497"/>
        <v>-9.4864625591964273</v>
      </c>
      <c r="AK973">
        <f t="shared" si="498"/>
        <v>56.143973880182969</v>
      </c>
      <c r="AL973">
        <f t="shared" si="499"/>
        <v>38.484934526474326</v>
      </c>
      <c r="AM973">
        <f t="shared" si="500"/>
        <v>3.0219733995284077</v>
      </c>
      <c r="AN973">
        <f t="shared" si="501"/>
        <v>6.8394637394265176</v>
      </c>
      <c r="AO973">
        <v>770.48210064136367</v>
      </c>
      <c r="AP973">
        <v>735.8668666666664</v>
      </c>
      <c r="AQ973">
        <v>5.1285583614918</v>
      </c>
      <c r="AR973">
        <v>65.016461255683083</v>
      </c>
      <c r="AS973">
        <f t="shared" si="502"/>
        <v>3.0161601919306351</v>
      </c>
      <c r="AT973">
        <v>23.75818898450245</v>
      </c>
      <c r="AU973">
        <v>27.278535757575739</v>
      </c>
      <c r="AV973">
        <v>-9.1892514149229777E-5</v>
      </c>
      <c r="AW973">
        <v>83.562977856309928</v>
      </c>
      <c r="AX973">
        <v>0</v>
      </c>
      <c r="AY973">
        <v>0</v>
      </c>
      <c r="AZ973">
        <f t="shared" si="503"/>
        <v>1</v>
      </c>
      <c r="BA973">
        <f t="shared" si="504"/>
        <v>0</v>
      </c>
      <c r="BB973">
        <f t="shared" si="505"/>
        <v>51899.388641448648</v>
      </c>
      <c r="BC973">
        <f t="shared" si="506"/>
        <v>2000.0250000000001</v>
      </c>
      <c r="BD973">
        <f t="shared" si="507"/>
        <v>1681.2207000000001</v>
      </c>
      <c r="BE973">
        <f t="shared" si="508"/>
        <v>0.84059984250196873</v>
      </c>
      <c r="BF973">
        <f t="shared" si="509"/>
        <v>0.16075769602879963</v>
      </c>
      <c r="BG973">
        <v>6</v>
      </c>
      <c r="BH973">
        <v>0.5</v>
      </c>
      <c r="BI973" t="s">
        <v>382</v>
      </c>
      <c r="BJ973">
        <v>2</v>
      </c>
      <c r="BK973" t="b">
        <v>1</v>
      </c>
      <c r="BL973">
        <v>1660411671.9375</v>
      </c>
      <c r="BM973">
        <v>678.07231250000007</v>
      </c>
      <c r="BN973">
        <v>726.70050000000003</v>
      </c>
      <c r="BO973">
        <v>27.294593750000001</v>
      </c>
      <c r="BP973">
        <v>23.768125000000001</v>
      </c>
      <c r="BQ973">
        <v>676.26993749999997</v>
      </c>
      <c r="BR973">
        <v>27.2867</v>
      </c>
      <c r="BS973">
        <v>500.1303125</v>
      </c>
      <c r="BT973">
        <v>99.413437500000001</v>
      </c>
      <c r="BU973">
        <v>9.9960943750000003E-2</v>
      </c>
      <c r="BV973">
        <v>31.0081375</v>
      </c>
      <c r="BW973">
        <v>31.788650000000001</v>
      </c>
      <c r="BX973">
        <v>999.9</v>
      </c>
      <c r="BY973">
        <v>0</v>
      </c>
      <c r="BZ973">
        <v>0</v>
      </c>
      <c r="CA973">
        <v>10005.112499999999</v>
      </c>
      <c r="CB973">
        <v>0</v>
      </c>
      <c r="CC973">
        <v>79.555287499999991</v>
      </c>
      <c r="CD973">
        <v>-48.627906250000002</v>
      </c>
      <c r="CE973">
        <v>697.09906250000006</v>
      </c>
      <c r="CF973">
        <v>744.39293750000002</v>
      </c>
      <c r="CG973">
        <v>3.5264781250000001</v>
      </c>
      <c r="CH973">
        <v>726.70050000000003</v>
      </c>
      <c r="CI973">
        <v>23.768125000000001</v>
      </c>
      <c r="CJ973">
        <v>2.7134506250000001</v>
      </c>
      <c r="CK973">
        <v>2.3628687500000001</v>
      </c>
      <c r="CL973">
        <v>22.366787500000001</v>
      </c>
      <c r="CM973">
        <v>20.111525</v>
      </c>
      <c r="CN973">
        <v>2000.0250000000001</v>
      </c>
      <c r="CO973">
        <v>0.98000612499999995</v>
      </c>
      <c r="CP973">
        <v>1.9993812499999999E-2</v>
      </c>
      <c r="CQ973">
        <v>0</v>
      </c>
      <c r="CR973">
        <v>2.6494374999999999</v>
      </c>
      <c r="CS973">
        <v>0</v>
      </c>
      <c r="CT973">
        <v>28504.84375</v>
      </c>
      <c r="CU973">
        <v>17412.575000000001</v>
      </c>
      <c r="CV973">
        <v>43.436999999999998</v>
      </c>
      <c r="CW973">
        <v>44.625</v>
      </c>
      <c r="CX973">
        <v>43.5</v>
      </c>
      <c r="CY973">
        <v>42.936999999999998</v>
      </c>
      <c r="CZ973">
        <v>43.375</v>
      </c>
      <c r="DA973">
        <v>1960.0350000000001</v>
      </c>
      <c r="DB973">
        <v>39.99</v>
      </c>
      <c r="DC973">
        <v>0</v>
      </c>
      <c r="DD973">
        <v>1660411678.2</v>
      </c>
      <c r="DE973">
        <v>0</v>
      </c>
      <c r="DF973">
        <v>1660411308.0999999</v>
      </c>
      <c r="DG973" t="s">
        <v>1985</v>
      </c>
      <c r="DH973">
        <v>1660411299.5999999</v>
      </c>
      <c r="DI973">
        <v>1660411308.0999999</v>
      </c>
      <c r="DJ973">
        <v>25</v>
      </c>
      <c r="DK973">
        <v>0.20799999999999999</v>
      </c>
      <c r="DL973">
        <v>-5.0000000000000001E-3</v>
      </c>
      <c r="DM973">
        <v>1.3160000000000001</v>
      </c>
      <c r="DN973">
        <v>1.4999999999999999E-2</v>
      </c>
      <c r="DO973">
        <v>400</v>
      </c>
      <c r="DP973">
        <v>24</v>
      </c>
      <c r="DQ973">
        <v>0.34</v>
      </c>
      <c r="DR973">
        <v>0.09</v>
      </c>
      <c r="DS973">
        <v>6.5763272926397329</v>
      </c>
      <c r="DT973">
        <v>1.282579935028991</v>
      </c>
      <c r="DU973">
        <v>0.1317955625051678</v>
      </c>
      <c r="DV973">
        <v>0</v>
      </c>
      <c r="DW973">
        <v>38.483188172717782</v>
      </c>
      <c r="DX973">
        <v>1.581635821542885</v>
      </c>
      <c r="DY973">
        <v>0.1220866787615864</v>
      </c>
      <c r="DZ973">
        <v>0</v>
      </c>
      <c r="EA973">
        <v>-48.631754838709668</v>
      </c>
      <c r="EB973">
        <v>-2.8934951612902631</v>
      </c>
      <c r="EC973">
        <v>0.22228033569768929</v>
      </c>
      <c r="ED973">
        <v>0</v>
      </c>
      <c r="EE973">
        <v>583.31809734492469</v>
      </c>
      <c r="EF973">
        <v>277.98391895861602</v>
      </c>
      <c r="EG973">
        <v>20.069785592195149</v>
      </c>
      <c r="EH973">
        <v>0</v>
      </c>
      <c r="EI973">
        <v>3.5199265853658539</v>
      </c>
      <c r="EJ973">
        <v>9.746968641115282E-2</v>
      </c>
      <c r="EK973">
        <v>1.6106246721760639E-2</v>
      </c>
      <c r="EL973">
        <v>1</v>
      </c>
      <c r="EM973">
        <v>2.0019662460261638</v>
      </c>
      <c r="EN973">
        <v>2.1541913221189479E-2</v>
      </c>
      <c r="EO973">
        <v>1.784918712992968E-3</v>
      </c>
      <c r="EP973">
        <v>1</v>
      </c>
      <c r="EQ973">
        <v>2</v>
      </c>
      <c r="ER973">
        <v>6</v>
      </c>
      <c r="ES973" t="s">
        <v>415</v>
      </c>
      <c r="ET973">
        <v>2.9412699999999998</v>
      </c>
      <c r="EU973">
        <v>2.8014000000000001</v>
      </c>
      <c r="EV973">
        <v>0.133439</v>
      </c>
      <c r="EW973">
        <v>0.139515</v>
      </c>
      <c r="EX973">
        <v>0.117509</v>
      </c>
      <c r="EY973">
        <v>0.106665</v>
      </c>
      <c r="EZ973">
        <v>17708.900000000001</v>
      </c>
      <c r="FA973">
        <v>18434.599999999999</v>
      </c>
      <c r="FB973">
        <v>23774.400000000001</v>
      </c>
      <c r="FC973">
        <v>24942.1</v>
      </c>
      <c r="FD973">
        <v>33590.699999999997</v>
      </c>
      <c r="FE973">
        <v>35587.5</v>
      </c>
      <c r="FF973">
        <v>43359.1</v>
      </c>
      <c r="FG973">
        <v>46113.3</v>
      </c>
      <c r="FH973">
        <v>1.94465</v>
      </c>
      <c r="FI973">
        <v>1.8111699999999999</v>
      </c>
      <c r="FJ973">
        <v>0.10614800000000001</v>
      </c>
      <c r="FK973">
        <v>0</v>
      </c>
      <c r="FL973">
        <v>30.069099999999999</v>
      </c>
      <c r="FM973">
        <v>999.9</v>
      </c>
      <c r="FN973">
        <v>57.8</v>
      </c>
      <c r="FO973">
        <v>37.4</v>
      </c>
      <c r="FP973">
        <v>37.465800000000002</v>
      </c>
      <c r="FQ973">
        <v>63.606200000000001</v>
      </c>
      <c r="FR973">
        <v>26.3902</v>
      </c>
      <c r="FS973">
        <v>1</v>
      </c>
      <c r="FT973">
        <v>0.52316099999999999</v>
      </c>
      <c r="FU973">
        <v>2.3242099999999999</v>
      </c>
      <c r="FV973">
        <v>20.305700000000002</v>
      </c>
      <c r="FW973">
        <v>5.2115999999999998</v>
      </c>
      <c r="FX973">
        <v>11.9071</v>
      </c>
      <c r="FY973">
        <v>5.0019499999999999</v>
      </c>
      <c r="FZ973">
        <v>3.2905500000000001</v>
      </c>
      <c r="GA973">
        <v>9999</v>
      </c>
      <c r="GB973">
        <v>9999</v>
      </c>
      <c r="GC973">
        <v>9999</v>
      </c>
      <c r="GD973">
        <v>999.9</v>
      </c>
      <c r="GE973">
        <v>1.8597399999999999</v>
      </c>
      <c r="GF973">
        <v>1.85483</v>
      </c>
      <c r="GG973">
        <v>1.85792</v>
      </c>
      <c r="GH973">
        <v>1.85639</v>
      </c>
      <c r="GI973">
        <v>1.8551599999999999</v>
      </c>
      <c r="GJ973">
        <v>1.8547400000000001</v>
      </c>
      <c r="GK973">
        <v>1.85364</v>
      </c>
      <c r="GL973">
        <v>1.8565400000000001</v>
      </c>
      <c r="GM973">
        <v>0</v>
      </c>
      <c r="GN973">
        <v>0</v>
      </c>
      <c r="GO973">
        <v>0</v>
      </c>
      <c r="GP973">
        <v>0</v>
      </c>
      <c r="GQ973" t="s">
        <v>385</v>
      </c>
      <c r="GR973" t="s">
        <v>386</v>
      </c>
      <c r="GS973" t="s">
        <v>387</v>
      </c>
      <c r="GT973" t="s">
        <v>387</v>
      </c>
      <c r="GU973" t="s">
        <v>387</v>
      </c>
      <c r="GV973" t="s">
        <v>387</v>
      </c>
      <c r="GW973">
        <v>0</v>
      </c>
      <c r="GX973">
        <v>100</v>
      </c>
      <c r="GY973">
        <v>100</v>
      </c>
      <c r="GZ973">
        <v>1.863</v>
      </c>
      <c r="HA973">
        <v>8.0000000000000002E-3</v>
      </c>
      <c r="HB973">
        <v>0.36341150857684917</v>
      </c>
      <c r="HC973">
        <v>2.8098669343081611E-3</v>
      </c>
      <c r="HD973">
        <v>-1.127031966113555E-6</v>
      </c>
      <c r="HE973">
        <v>1.768598670541231E-10</v>
      </c>
      <c r="HF973">
        <v>-7.1736991530500657E-2</v>
      </c>
      <c r="HG973">
        <v>1.081145868756639E-2</v>
      </c>
      <c r="HH973">
        <v>-3.689364805754238E-4</v>
      </c>
      <c r="HI973">
        <v>2.919854880483278E-6</v>
      </c>
      <c r="HJ973">
        <v>2</v>
      </c>
      <c r="HK973">
        <v>2136</v>
      </c>
      <c r="HL973">
        <v>3</v>
      </c>
      <c r="HM973">
        <v>30</v>
      </c>
      <c r="HN973">
        <v>6.3</v>
      </c>
      <c r="HO973">
        <v>6.2</v>
      </c>
      <c r="HP973">
        <v>1.7700199999999999</v>
      </c>
      <c r="HQ973">
        <v>2.3278799999999999</v>
      </c>
      <c r="HR973">
        <v>1.4978</v>
      </c>
      <c r="HS973">
        <v>2.3022499999999999</v>
      </c>
      <c r="HT973">
        <v>1.5478499999999999</v>
      </c>
      <c r="HU973">
        <v>2.3095699999999999</v>
      </c>
      <c r="HV973">
        <v>40.6554</v>
      </c>
      <c r="HW973">
        <v>13.1601</v>
      </c>
      <c r="HX973">
        <v>18</v>
      </c>
      <c r="HY973">
        <v>500.83100000000002</v>
      </c>
      <c r="HZ973">
        <v>478.30900000000003</v>
      </c>
      <c r="IA973">
        <v>26.925699999999999</v>
      </c>
      <c r="IB973">
        <v>33.548000000000002</v>
      </c>
      <c r="IC973">
        <v>30.0002</v>
      </c>
      <c r="ID973">
        <v>33.366599999999998</v>
      </c>
      <c r="IE973">
        <v>33.470599999999997</v>
      </c>
      <c r="IF973">
        <v>35.445999999999998</v>
      </c>
      <c r="IG973">
        <v>39.235700000000001</v>
      </c>
      <c r="IH973">
        <v>0</v>
      </c>
      <c r="II973">
        <v>26.921700000000001</v>
      </c>
      <c r="IJ973">
        <v>804.62199999999996</v>
      </c>
      <c r="IK973">
        <v>23.6892</v>
      </c>
      <c r="IL973">
        <v>100.254</v>
      </c>
      <c r="IM973">
        <v>99.934700000000007</v>
      </c>
      <c r="IN973" t="s">
        <v>2772</v>
      </c>
    </row>
    <row r="974" spans="1:248" x14ac:dyDescent="0.2">
      <c r="A974">
        <v>958</v>
      </c>
      <c r="B974">
        <v>1660411681</v>
      </c>
      <c r="C974">
        <v>11956.900000095369</v>
      </c>
      <c r="D974" t="s">
        <v>2286</v>
      </c>
      <c r="E974" t="s">
        <v>2287</v>
      </c>
      <c r="F974">
        <v>1</v>
      </c>
      <c r="G974" t="s">
        <v>376</v>
      </c>
      <c r="H974" t="s">
        <v>377</v>
      </c>
      <c r="I974" t="s">
        <v>378</v>
      </c>
      <c r="J974" t="s">
        <v>379</v>
      </c>
      <c r="K974" t="s">
        <v>1984</v>
      </c>
      <c r="L974" t="s">
        <v>376</v>
      </c>
      <c r="M974" t="s">
        <v>381</v>
      </c>
      <c r="N974">
        <v>1660411673.4666669</v>
      </c>
      <c r="O974">
        <f t="shared" si="476"/>
        <v>3.0166866874339268E-3</v>
      </c>
      <c r="P974">
        <f t="shared" si="477"/>
        <v>3.0166866874339267</v>
      </c>
      <c r="Q974">
        <f t="shared" si="478"/>
        <v>6.9818502832952998</v>
      </c>
      <c r="R974">
        <f t="shared" si="479"/>
        <v>685.69200000000012</v>
      </c>
      <c r="S974">
        <f t="shared" si="480"/>
        <v>587.38241671571336</v>
      </c>
      <c r="T974">
        <f t="shared" si="481"/>
        <v>58.452440477526011</v>
      </c>
      <c r="U974">
        <f t="shared" si="482"/>
        <v>68.235564557790013</v>
      </c>
      <c r="V974">
        <f t="shared" si="483"/>
        <v>0.14837775907518694</v>
      </c>
      <c r="W974">
        <f t="shared" si="484"/>
        <v>2.9201359733541707</v>
      </c>
      <c r="X974">
        <f t="shared" si="485"/>
        <v>0.14431296629996743</v>
      </c>
      <c r="Y974">
        <f t="shared" si="486"/>
        <v>9.0551534330709185E-2</v>
      </c>
      <c r="Z974">
        <f t="shared" si="487"/>
        <v>321.51871940000001</v>
      </c>
      <c r="AA974">
        <f t="shared" si="488"/>
        <v>32.119705284994616</v>
      </c>
      <c r="AB974">
        <f t="shared" si="489"/>
        <v>31.788846666666672</v>
      </c>
      <c r="AC974">
        <f t="shared" si="490"/>
        <v>4.7183103192702562</v>
      </c>
      <c r="AD974">
        <f t="shared" si="491"/>
        <v>60.171667558393096</v>
      </c>
      <c r="AE974">
        <f t="shared" si="492"/>
        <v>2.7158038373625328</v>
      </c>
      <c r="AF974">
        <f t="shared" si="493"/>
        <v>4.5134262478715641</v>
      </c>
      <c r="AG974">
        <f t="shared" si="494"/>
        <v>2.0025064819077234</v>
      </c>
      <c r="AH974">
        <f t="shared" si="495"/>
        <v>-133.03588291583617</v>
      </c>
      <c r="AI974">
        <f t="shared" si="496"/>
        <v>-122.93527732639531</v>
      </c>
      <c r="AJ974">
        <f t="shared" si="497"/>
        <v>-9.4910111467095</v>
      </c>
      <c r="AK974">
        <f t="shared" si="498"/>
        <v>56.056548011059007</v>
      </c>
      <c r="AL974">
        <f t="shared" si="499"/>
        <v>38.51622265026554</v>
      </c>
      <c r="AM974">
        <f t="shared" si="500"/>
        <v>3.0241276917238062</v>
      </c>
      <c r="AN974">
        <f t="shared" si="501"/>
        <v>6.9818502832952998</v>
      </c>
      <c r="AO974">
        <v>775.58486243139112</v>
      </c>
      <c r="AP974">
        <v>740.92858787878743</v>
      </c>
      <c r="AQ974">
        <v>5.1025047447881811</v>
      </c>
      <c r="AR974">
        <v>65.016461255683083</v>
      </c>
      <c r="AS974">
        <f t="shared" si="502"/>
        <v>3.0166866874339267</v>
      </c>
      <c r="AT974">
        <v>23.757724288523939</v>
      </c>
      <c r="AU974">
        <v>27.278267878787879</v>
      </c>
      <c r="AV974">
        <v>-3.9767705986710363E-5</v>
      </c>
      <c r="AW974">
        <v>83.562977856309928</v>
      </c>
      <c r="AX974">
        <v>0</v>
      </c>
      <c r="AY974">
        <v>0</v>
      </c>
      <c r="AZ974">
        <f t="shared" si="503"/>
        <v>1</v>
      </c>
      <c r="BA974">
        <f t="shared" si="504"/>
        <v>0</v>
      </c>
      <c r="BB974">
        <f t="shared" si="505"/>
        <v>51899.461039015121</v>
      </c>
      <c r="BC974">
        <f t="shared" si="506"/>
        <v>2000.020666666667</v>
      </c>
      <c r="BD974">
        <f t="shared" si="507"/>
        <v>1681.2170600000002</v>
      </c>
      <c r="BE974">
        <f t="shared" si="508"/>
        <v>0.84059984380161401</v>
      </c>
      <c r="BF974">
        <f t="shared" si="509"/>
        <v>0.16075769853711511</v>
      </c>
      <c r="BG974">
        <v>6</v>
      </c>
      <c r="BH974">
        <v>0.5</v>
      </c>
      <c r="BI974" t="s">
        <v>382</v>
      </c>
      <c r="BJ974">
        <v>2</v>
      </c>
      <c r="BK974" t="b">
        <v>1</v>
      </c>
      <c r="BL974">
        <v>1660411673.4666669</v>
      </c>
      <c r="BM974">
        <v>685.69200000000012</v>
      </c>
      <c r="BN974">
        <v>734.38606666666658</v>
      </c>
      <c r="BO974">
        <v>27.290826666666661</v>
      </c>
      <c r="BP974">
        <v>23.761906666666668</v>
      </c>
      <c r="BQ974">
        <v>683.87793333333343</v>
      </c>
      <c r="BR974">
        <v>27.282926666666668</v>
      </c>
      <c r="BS974">
        <v>500.1411333333333</v>
      </c>
      <c r="BT974">
        <v>99.413446666666658</v>
      </c>
      <c r="BU974">
        <v>9.9985833333333315E-2</v>
      </c>
      <c r="BV974">
        <v>31.007960000000001</v>
      </c>
      <c r="BW974">
        <v>31.788846666666672</v>
      </c>
      <c r="BX974">
        <v>999.89999999999986</v>
      </c>
      <c r="BY974">
        <v>0</v>
      </c>
      <c r="BZ974">
        <v>0</v>
      </c>
      <c r="CA974">
        <v>10005.120000000001</v>
      </c>
      <c r="CB974">
        <v>0</v>
      </c>
      <c r="CC974">
        <v>78.987913333333339</v>
      </c>
      <c r="CD974">
        <v>-48.693920000000013</v>
      </c>
      <c r="CE974">
        <v>704.9298</v>
      </c>
      <c r="CF974">
        <v>752.26106666666658</v>
      </c>
      <c r="CG974">
        <v>3.5289306666666662</v>
      </c>
      <c r="CH974">
        <v>734.38606666666658</v>
      </c>
      <c r="CI974">
        <v>23.761906666666668</v>
      </c>
      <c r="CJ974">
        <v>2.713076</v>
      </c>
      <c r="CK974">
        <v>2.3622506666666672</v>
      </c>
      <c r="CL974">
        <v>22.36452666666667</v>
      </c>
      <c r="CM974">
        <v>20.107299999999999</v>
      </c>
      <c r="CN974">
        <v>2000.020666666667</v>
      </c>
      <c r="CO974">
        <v>0.98000606666666679</v>
      </c>
      <c r="CP974">
        <v>1.9993899999999998E-2</v>
      </c>
      <c r="CQ974">
        <v>0</v>
      </c>
      <c r="CR974">
        <v>2.8155333333333332</v>
      </c>
      <c r="CS974">
        <v>0</v>
      </c>
      <c r="CT974">
        <v>28531.853333333329</v>
      </c>
      <c r="CU974">
        <v>17412.54</v>
      </c>
      <c r="CV974">
        <v>43.436999999999998</v>
      </c>
      <c r="CW974">
        <v>44.625</v>
      </c>
      <c r="CX974">
        <v>43.5</v>
      </c>
      <c r="CY974">
        <v>42.936999999999998</v>
      </c>
      <c r="CZ974">
        <v>43.375</v>
      </c>
      <c r="DA974">
        <v>1960.030666666667</v>
      </c>
      <c r="DB974">
        <v>39.99</v>
      </c>
      <c r="DC974">
        <v>0</v>
      </c>
      <c r="DD974">
        <v>1660411679.4000001</v>
      </c>
      <c r="DE974">
        <v>0</v>
      </c>
      <c r="DF974">
        <v>1660411308.0999999</v>
      </c>
      <c r="DG974" t="s">
        <v>1985</v>
      </c>
      <c r="DH974">
        <v>1660411299.5999999</v>
      </c>
      <c r="DI974">
        <v>1660411308.0999999</v>
      </c>
      <c r="DJ974">
        <v>25</v>
      </c>
      <c r="DK974">
        <v>0.20799999999999999</v>
      </c>
      <c r="DL974">
        <v>-5.0000000000000001E-3</v>
      </c>
      <c r="DM974">
        <v>1.3160000000000001</v>
      </c>
      <c r="DN974">
        <v>1.4999999999999999E-2</v>
      </c>
      <c r="DO974">
        <v>400</v>
      </c>
      <c r="DP974">
        <v>24</v>
      </c>
      <c r="DQ974">
        <v>0.34</v>
      </c>
      <c r="DR974">
        <v>0.09</v>
      </c>
      <c r="DS974">
        <v>6.5763272926397329</v>
      </c>
      <c r="DT974">
        <v>1.282579935028991</v>
      </c>
      <c r="DU974">
        <v>0.1317955625051678</v>
      </c>
      <c r="DV974">
        <v>0</v>
      </c>
      <c r="DW974">
        <v>38.483188172717782</v>
      </c>
      <c r="DX974">
        <v>1.581635821542885</v>
      </c>
      <c r="DY974">
        <v>0.1220866787615864</v>
      </c>
      <c r="DZ974">
        <v>0</v>
      </c>
      <c r="EA974">
        <v>-48.631754838709668</v>
      </c>
      <c r="EB974">
        <v>-2.8934951612902631</v>
      </c>
      <c r="EC974">
        <v>0.22228033569768929</v>
      </c>
      <c r="ED974">
        <v>0</v>
      </c>
      <c r="EE974">
        <v>583.31809734492469</v>
      </c>
      <c r="EF974">
        <v>277.98391895861602</v>
      </c>
      <c r="EG974">
        <v>20.069785592195149</v>
      </c>
      <c r="EH974">
        <v>0</v>
      </c>
      <c r="EI974">
        <v>3.5199265853658539</v>
      </c>
      <c r="EJ974">
        <v>9.746968641115282E-2</v>
      </c>
      <c r="EK974">
        <v>1.6106246721760639E-2</v>
      </c>
      <c r="EL974">
        <v>1</v>
      </c>
      <c r="EM974">
        <v>2.0019662460261638</v>
      </c>
      <c r="EN974">
        <v>2.1541913221189479E-2</v>
      </c>
      <c r="EO974">
        <v>1.784918712992968E-3</v>
      </c>
      <c r="EP974">
        <v>1</v>
      </c>
      <c r="EQ974">
        <v>2</v>
      </c>
      <c r="ER974">
        <v>6</v>
      </c>
      <c r="ES974" t="s">
        <v>415</v>
      </c>
      <c r="ET974">
        <v>2.9412400000000001</v>
      </c>
      <c r="EU974">
        <v>2.80139</v>
      </c>
      <c r="EV974">
        <v>0.13406399999999999</v>
      </c>
      <c r="EW974">
        <v>0.140122</v>
      </c>
      <c r="EX974">
        <v>0.117506</v>
      </c>
      <c r="EY974">
        <v>0.106665</v>
      </c>
      <c r="EZ974">
        <v>17696.2</v>
      </c>
      <c r="FA974">
        <v>18421.5</v>
      </c>
      <c r="FB974">
        <v>23774.5</v>
      </c>
      <c r="FC974">
        <v>24941.9</v>
      </c>
      <c r="FD974">
        <v>33590.9</v>
      </c>
      <c r="FE974">
        <v>35587.300000000003</v>
      </c>
      <c r="FF974">
        <v>43359.1</v>
      </c>
      <c r="FG974">
        <v>46113</v>
      </c>
      <c r="FH974">
        <v>1.94465</v>
      </c>
      <c r="FI974">
        <v>1.81125</v>
      </c>
      <c r="FJ974">
        <v>0.105992</v>
      </c>
      <c r="FK974">
        <v>0</v>
      </c>
      <c r="FL974">
        <v>30.069800000000001</v>
      </c>
      <c r="FM974">
        <v>999.9</v>
      </c>
      <c r="FN974">
        <v>57.8</v>
      </c>
      <c r="FO974">
        <v>37.4</v>
      </c>
      <c r="FP974">
        <v>37.463000000000001</v>
      </c>
      <c r="FQ974">
        <v>63.416200000000003</v>
      </c>
      <c r="FR974">
        <v>26.426300000000001</v>
      </c>
      <c r="FS974">
        <v>1</v>
      </c>
      <c r="FT974">
        <v>0.52326499999999998</v>
      </c>
      <c r="FU974">
        <v>2.3264</v>
      </c>
      <c r="FV974">
        <v>20.305700000000002</v>
      </c>
      <c r="FW974">
        <v>5.2115999999999998</v>
      </c>
      <c r="FX974">
        <v>11.907400000000001</v>
      </c>
      <c r="FY974">
        <v>5.0019</v>
      </c>
      <c r="FZ974">
        <v>3.2906300000000002</v>
      </c>
      <c r="GA974">
        <v>9999</v>
      </c>
      <c r="GB974">
        <v>9999</v>
      </c>
      <c r="GC974">
        <v>9999</v>
      </c>
      <c r="GD974">
        <v>999.9</v>
      </c>
      <c r="GE974">
        <v>1.8597399999999999</v>
      </c>
      <c r="GF974">
        <v>1.85483</v>
      </c>
      <c r="GG974">
        <v>1.85792</v>
      </c>
      <c r="GH974">
        <v>1.8563799999999999</v>
      </c>
      <c r="GI974">
        <v>1.8551599999999999</v>
      </c>
      <c r="GJ974">
        <v>1.8547400000000001</v>
      </c>
      <c r="GK974">
        <v>1.85364</v>
      </c>
      <c r="GL974">
        <v>1.8565400000000001</v>
      </c>
      <c r="GM974">
        <v>0</v>
      </c>
      <c r="GN974">
        <v>0</v>
      </c>
      <c r="GO974">
        <v>0</v>
      </c>
      <c r="GP974">
        <v>0</v>
      </c>
      <c r="GQ974" t="s">
        <v>385</v>
      </c>
      <c r="GR974" t="s">
        <v>386</v>
      </c>
      <c r="GS974" t="s">
        <v>387</v>
      </c>
      <c r="GT974" t="s">
        <v>387</v>
      </c>
      <c r="GU974" t="s">
        <v>387</v>
      </c>
      <c r="GV974" t="s">
        <v>387</v>
      </c>
      <c r="GW974">
        <v>0</v>
      </c>
      <c r="GX974">
        <v>100</v>
      </c>
      <c r="GY974">
        <v>100</v>
      </c>
      <c r="GZ974">
        <v>1.87</v>
      </c>
      <c r="HA974">
        <v>8.0000000000000002E-3</v>
      </c>
      <c r="HB974">
        <v>0.36341150857684917</v>
      </c>
      <c r="HC974">
        <v>2.8098669343081611E-3</v>
      </c>
      <c r="HD974">
        <v>-1.127031966113555E-6</v>
      </c>
      <c r="HE974">
        <v>1.768598670541231E-10</v>
      </c>
      <c r="HF974">
        <v>-7.1736991530500657E-2</v>
      </c>
      <c r="HG974">
        <v>1.081145868756639E-2</v>
      </c>
      <c r="HH974">
        <v>-3.689364805754238E-4</v>
      </c>
      <c r="HI974">
        <v>2.919854880483278E-6</v>
      </c>
      <c r="HJ974">
        <v>2</v>
      </c>
      <c r="HK974">
        <v>2136</v>
      </c>
      <c r="HL974">
        <v>3</v>
      </c>
      <c r="HM974">
        <v>30</v>
      </c>
      <c r="HN974">
        <v>6.4</v>
      </c>
      <c r="HO974">
        <v>6.2</v>
      </c>
      <c r="HP974">
        <v>1.78223</v>
      </c>
      <c r="HQ974">
        <v>2.3144499999999999</v>
      </c>
      <c r="HR974">
        <v>1.4978</v>
      </c>
      <c r="HS974">
        <v>2.3010299999999999</v>
      </c>
      <c r="HT974">
        <v>1.5478499999999999</v>
      </c>
      <c r="HU974">
        <v>2.3327599999999999</v>
      </c>
      <c r="HV974">
        <v>40.6554</v>
      </c>
      <c r="HW974">
        <v>13.151400000000001</v>
      </c>
      <c r="HX974">
        <v>18</v>
      </c>
      <c r="HY974">
        <v>500.83100000000002</v>
      </c>
      <c r="HZ974">
        <v>478.358</v>
      </c>
      <c r="IA974">
        <v>26.924299999999999</v>
      </c>
      <c r="IB974">
        <v>33.5486</v>
      </c>
      <c r="IC974">
        <v>30.0002</v>
      </c>
      <c r="ID974">
        <v>33.366599999999998</v>
      </c>
      <c r="IE974">
        <v>33.470599999999997</v>
      </c>
      <c r="IF974">
        <v>35.689900000000002</v>
      </c>
      <c r="IG974">
        <v>39.235700000000001</v>
      </c>
      <c r="IH974">
        <v>0</v>
      </c>
      <c r="II974">
        <v>26.921700000000001</v>
      </c>
      <c r="IJ974">
        <v>804.62199999999996</v>
      </c>
      <c r="IK974">
        <v>23.690999999999999</v>
      </c>
      <c r="IL974">
        <v>100.254</v>
      </c>
      <c r="IM974">
        <v>99.933999999999997</v>
      </c>
      <c r="IN974" t="s">
        <v>2772</v>
      </c>
    </row>
    <row r="975" spans="1:248" x14ac:dyDescent="0.2">
      <c r="A975">
        <v>959</v>
      </c>
      <c r="B975">
        <v>1660411682</v>
      </c>
      <c r="C975">
        <v>11957.900000095369</v>
      </c>
      <c r="D975" t="s">
        <v>2288</v>
      </c>
      <c r="E975" t="s">
        <v>2289</v>
      </c>
      <c r="F975">
        <v>1</v>
      </c>
      <c r="G975" t="s">
        <v>376</v>
      </c>
      <c r="H975" t="s">
        <v>377</v>
      </c>
      <c r="I975" t="s">
        <v>378</v>
      </c>
      <c r="J975" t="s">
        <v>379</v>
      </c>
      <c r="K975" t="s">
        <v>1984</v>
      </c>
      <c r="L975" t="s">
        <v>376</v>
      </c>
      <c r="M975" t="s">
        <v>381</v>
      </c>
      <c r="N975">
        <v>1660411673.96875</v>
      </c>
      <c r="O975">
        <f t="shared" si="476"/>
        <v>3.0160044175324835E-3</v>
      </c>
      <c r="P975">
        <f t="shared" si="477"/>
        <v>3.0160044175324834</v>
      </c>
      <c r="Q975">
        <f t="shared" si="478"/>
        <v>7.050169173844492</v>
      </c>
      <c r="R975">
        <f t="shared" si="479"/>
        <v>688.18975</v>
      </c>
      <c r="S975">
        <f t="shared" si="480"/>
        <v>589.03259202557535</v>
      </c>
      <c r="T975">
        <f t="shared" si="481"/>
        <v>58.616679034693441</v>
      </c>
      <c r="U975">
        <f t="shared" si="482"/>
        <v>68.484152213031379</v>
      </c>
      <c r="V975">
        <f t="shared" si="483"/>
        <v>0.14833354833645246</v>
      </c>
      <c r="W975">
        <f t="shared" si="484"/>
        <v>2.9201767291263674</v>
      </c>
      <c r="X975">
        <f t="shared" si="485"/>
        <v>0.14427119681462697</v>
      </c>
      <c r="Y975">
        <f t="shared" si="486"/>
        <v>9.0525217443403097E-2</v>
      </c>
      <c r="Z975">
        <f t="shared" si="487"/>
        <v>321.51971025</v>
      </c>
      <c r="AA975">
        <f t="shared" si="488"/>
        <v>32.119932894234331</v>
      </c>
      <c r="AB975">
        <f t="shared" si="489"/>
        <v>31.789012499999998</v>
      </c>
      <c r="AC975">
        <f t="shared" si="490"/>
        <v>4.7183546753417378</v>
      </c>
      <c r="AD975">
        <f t="shared" si="491"/>
        <v>60.169612815925753</v>
      </c>
      <c r="AE975">
        <f t="shared" si="492"/>
        <v>2.7157201945972327</v>
      </c>
      <c r="AF975">
        <f t="shared" si="493"/>
        <v>4.5134413660019979</v>
      </c>
      <c r="AG975">
        <f t="shared" si="494"/>
        <v>2.0026344807445051</v>
      </c>
      <c r="AH975">
        <f t="shared" si="495"/>
        <v>-133.00579481318252</v>
      </c>
      <c r="AI975">
        <f t="shared" si="496"/>
        <v>-122.95385151438667</v>
      </c>
      <c r="AJ975">
        <f t="shared" si="497"/>
        <v>-9.4923231625912834</v>
      </c>
      <c r="AK975">
        <f t="shared" si="498"/>
        <v>56.067740759839538</v>
      </c>
      <c r="AL975">
        <f t="shared" si="499"/>
        <v>38.528234808921894</v>
      </c>
      <c r="AM975">
        <f t="shared" si="500"/>
        <v>3.0236750885713257</v>
      </c>
      <c r="AN975">
        <f t="shared" si="501"/>
        <v>7.050169173844492</v>
      </c>
      <c r="AO975">
        <v>780.65457032211589</v>
      </c>
      <c r="AP975">
        <v>746.00277575757548</v>
      </c>
      <c r="AQ975">
        <v>5.0852147948274</v>
      </c>
      <c r="AR975">
        <v>65.016461255683083</v>
      </c>
      <c r="AS975">
        <f t="shared" si="502"/>
        <v>3.0160044175324834</v>
      </c>
      <c r="AT975">
        <v>23.75774191109517</v>
      </c>
      <c r="AU975">
        <v>27.277244242424231</v>
      </c>
      <c r="AV975">
        <v>-3.0190355087205119E-6</v>
      </c>
      <c r="AW975">
        <v>83.562977856309928</v>
      </c>
      <c r="AX975">
        <v>0</v>
      </c>
      <c r="AY975">
        <v>0</v>
      </c>
      <c r="AZ975">
        <f t="shared" si="503"/>
        <v>1</v>
      </c>
      <c r="BA975">
        <f t="shared" si="504"/>
        <v>0</v>
      </c>
      <c r="BB975">
        <f t="shared" si="505"/>
        <v>51900.609962660019</v>
      </c>
      <c r="BC975">
        <f t="shared" si="506"/>
        <v>2000.026875</v>
      </c>
      <c r="BD975">
        <f t="shared" si="507"/>
        <v>1681.2222749999999</v>
      </c>
      <c r="BE975">
        <f t="shared" si="508"/>
        <v>0.84059984193962389</v>
      </c>
      <c r="BF975">
        <f t="shared" si="509"/>
        <v>0.16075769494347419</v>
      </c>
      <c r="BG975">
        <v>6</v>
      </c>
      <c r="BH975">
        <v>0.5</v>
      </c>
      <c r="BI975" t="s">
        <v>382</v>
      </c>
      <c r="BJ975">
        <v>2</v>
      </c>
      <c r="BK975" t="b">
        <v>1</v>
      </c>
      <c r="BL975">
        <v>1660411673.96875</v>
      </c>
      <c r="BM975">
        <v>688.18975</v>
      </c>
      <c r="BN975">
        <v>736.9068125</v>
      </c>
      <c r="BO975">
        <v>27.289974999999998</v>
      </c>
      <c r="BP975">
        <v>23.761587500000001</v>
      </c>
      <c r="BQ975">
        <v>686.37193750000006</v>
      </c>
      <c r="BR975">
        <v>27.282074999999999</v>
      </c>
      <c r="BS975">
        <v>500.14218749999998</v>
      </c>
      <c r="BT975">
        <v>99.413474999999991</v>
      </c>
      <c r="BU975">
        <v>9.9998156249999998E-2</v>
      </c>
      <c r="BV975">
        <v>31.008018750000002</v>
      </c>
      <c r="BW975">
        <v>31.789012499999998</v>
      </c>
      <c r="BX975">
        <v>999.9</v>
      </c>
      <c r="BY975">
        <v>0</v>
      </c>
      <c r="BZ975">
        <v>0</v>
      </c>
      <c r="CA975">
        <v>10005.35</v>
      </c>
      <c r="CB975">
        <v>0</v>
      </c>
      <c r="CC975">
        <v>78.649418749999995</v>
      </c>
      <c r="CD975">
        <v>-48.716900000000003</v>
      </c>
      <c r="CE975">
        <v>707.49700000000007</v>
      </c>
      <c r="CF975">
        <v>754.84287500000005</v>
      </c>
      <c r="CG975">
        <v>3.5283981249999998</v>
      </c>
      <c r="CH975">
        <v>736.9068125</v>
      </c>
      <c r="CI975">
        <v>23.761587500000001</v>
      </c>
      <c r="CJ975">
        <v>2.7129918750000002</v>
      </c>
      <c r="CK975">
        <v>2.362219375</v>
      </c>
      <c r="CL975">
        <v>22.36401875</v>
      </c>
      <c r="CM975">
        <v>20.107087499999999</v>
      </c>
      <c r="CN975">
        <v>2000.026875</v>
      </c>
      <c r="CO975">
        <v>0.98000612499999995</v>
      </c>
      <c r="CP975">
        <v>1.9993812499999999E-2</v>
      </c>
      <c r="CQ975">
        <v>0</v>
      </c>
      <c r="CR975">
        <v>2.7978125</v>
      </c>
      <c r="CS975">
        <v>0</v>
      </c>
      <c r="CT975">
        <v>28539.34375</v>
      </c>
      <c r="CU975">
        <v>17412.59375</v>
      </c>
      <c r="CV975">
        <v>43.436999999999998</v>
      </c>
      <c r="CW975">
        <v>44.625</v>
      </c>
      <c r="CX975">
        <v>43.5</v>
      </c>
      <c r="CY975">
        <v>42.936999999999998</v>
      </c>
      <c r="CZ975">
        <v>43.375</v>
      </c>
      <c r="DA975">
        <v>1960.036875</v>
      </c>
      <c r="DB975">
        <v>39.99</v>
      </c>
      <c r="DC975">
        <v>0</v>
      </c>
      <c r="DD975">
        <v>1660411680.5999999</v>
      </c>
      <c r="DE975">
        <v>0</v>
      </c>
      <c r="DF975">
        <v>1660411308.0999999</v>
      </c>
      <c r="DG975" t="s">
        <v>1985</v>
      </c>
      <c r="DH975">
        <v>1660411299.5999999</v>
      </c>
      <c r="DI975">
        <v>1660411308.0999999</v>
      </c>
      <c r="DJ975">
        <v>25</v>
      </c>
      <c r="DK975">
        <v>0.20799999999999999</v>
      </c>
      <c r="DL975">
        <v>-5.0000000000000001E-3</v>
      </c>
      <c r="DM975">
        <v>1.3160000000000001</v>
      </c>
      <c r="DN975">
        <v>1.4999999999999999E-2</v>
      </c>
      <c r="DO975">
        <v>400</v>
      </c>
      <c r="DP975">
        <v>24</v>
      </c>
      <c r="DQ975">
        <v>0.34</v>
      </c>
      <c r="DR975">
        <v>0.09</v>
      </c>
      <c r="DS975">
        <v>6.6298775269026518</v>
      </c>
      <c r="DT975">
        <v>1.4709145518096769</v>
      </c>
      <c r="DU975">
        <v>0.14834787520779469</v>
      </c>
      <c r="DV975">
        <v>0</v>
      </c>
      <c r="DW975">
        <v>38.507363757507662</v>
      </c>
      <c r="DX975">
        <v>1.4377349545813849</v>
      </c>
      <c r="DY975">
        <v>0.1174782710556313</v>
      </c>
      <c r="DZ975">
        <v>0</v>
      </c>
      <c r="EA975">
        <v>-48.707776666666668</v>
      </c>
      <c r="EB975">
        <v>-2.725580422691988</v>
      </c>
      <c r="EC975">
        <v>0.20528606818020789</v>
      </c>
      <c r="ED975">
        <v>0</v>
      </c>
      <c r="EE975">
        <v>588.86270755145733</v>
      </c>
      <c r="EF975">
        <v>274.66199820055039</v>
      </c>
      <c r="EG975">
        <v>20.4980178199914</v>
      </c>
      <c r="EH975">
        <v>0</v>
      </c>
      <c r="EI975">
        <v>3.5221810000000011</v>
      </c>
      <c r="EJ975">
        <v>6.1226791744828077E-2</v>
      </c>
      <c r="EK975">
        <v>1.4526114380659431E-2</v>
      </c>
      <c r="EL975">
        <v>1</v>
      </c>
      <c r="EM975">
        <v>2.0023629134278118</v>
      </c>
      <c r="EN975">
        <v>2.3223559448305581E-2</v>
      </c>
      <c r="EO975">
        <v>1.9141750179820099E-3</v>
      </c>
      <c r="EP975">
        <v>1</v>
      </c>
      <c r="EQ975">
        <v>2</v>
      </c>
      <c r="ER975">
        <v>6</v>
      </c>
      <c r="ES975" t="s">
        <v>415</v>
      </c>
      <c r="ET975">
        <v>2.9412400000000001</v>
      </c>
      <c r="EU975">
        <v>2.80145</v>
      </c>
      <c r="EV975">
        <v>0.134684</v>
      </c>
      <c r="EW975">
        <v>0.140734</v>
      </c>
      <c r="EX975">
        <v>0.117505</v>
      </c>
      <c r="EY975">
        <v>0.106659</v>
      </c>
      <c r="EZ975">
        <v>17683.400000000001</v>
      </c>
      <c r="FA975">
        <v>18408.3</v>
      </c>
      <c r="FB975">
        <v>23774.3</v>
      </c>
      <c r="FC975">
        <v>24941.8</v>
      </c>
      <c r="FD975">
        <v>33590.699999999997</v>
      </c>
      <c r="FE975">
        <v>35587.5</v>
      </c>
      <c r="FF975">
        <v>43358.8</v>
      </c>
      <c r="FG975">
        <v>46112.9</v>
      </c>
      <c r="FH975">
        <v>1.9447000000000001</v>
      </c>
      <c r="FI975">
        <v>1.8111999999999999</v>
      </c>
      <c r="FJ975">
        <v>0.105921</v>
      </c>
      <c r="FK975">
        <v>0</v>
      </c>
      <c r="FL975">
        <v>30.070399999999999</v>
      </c>
      <c r="FM975">
        <v>999.9</v>
      </c>
      <c r="FN975">
        <v>57.8</v>
      </c>
      <c r="FO975">
        <v>37.4</v>
      </c>
      <c r="FP975">
        <v>37.4664</v>
      </c>
      <c r="FQ975">
        <v>63.676200000000001</v>
      </c>
      <c r="FR975">
        <v>26.366199999999999</v>
      </c>
      <c r="FS975">
        <v>1</v>
      </c>
      <c r="FT975">
        <v>0.52337900000000004</v>
      </c>
      <c r="FU975">
        <v>2.3200099999999999</v>
      </c>
      <c r="FV975">
        <v>20.305700000000002</v>
      </c>
      <c r="FW975">
        <v>5.2119</v>
      </c>
      <c r="FX975">
        <v>11.907500000000001</v>
      </c>
      <c r="FY975">
        <v>5.0021000000000004</v>
      </c>
      <c r="FZ975">
        <v>3.2906300000000002</v>
      </c>
      <c r="GA975">
        <v>9999</v>
      </c>
      <c r="GB975">
        <v>9999</v>
      </c>
      <c r="GC975">
        <v>9999</v>
      </c>
      <c r="GD975">
        <v>999.9</v>
      </c>
      <c r="GE975">
        <v>1.8597399999999999</v>
      </c>
      <c r="GF975">
        <v>1.8548199999999999</v>
      </c>
      <c r="GG975">
        <v>1.85792</v>
      </c>
      <c r="GH975">
        <v>1.8563799999999999</v>
      </c>
      <c r="GI975">
        <v>1.8551599999999999</v>
      </c>
      <c r="GJ975">
        <v>1.8547400000000001</v>
      </c>
      <c r="GK975">
        <v>1.85364</v>
      </c>
      <c r="GL975">
        <v>1.8565400000000001</v>
      </c>
      <c r="GM975">
        <v>0</v>
      </c>
      <c r="GN975">
        <v>0</v>
      </c>
      <c r="GO975">
        <v>0</v>
      </c>
      <c r="GP975">
        <v>0</v>
      </c>
      <c r="GQ975" t="s">
        <v>385</v>
      </c>
      <c r="GR975" t="s">
        <v>386</v>
      </c>
      <c r="GS975" t="s">
        <v>387</v>
      </c>
      <c r="GT975" t="s">
        <v>387</v>
      </c>
      <c r="GU975" t="s">
        <v>387</v>
      </c>
      <c r="GV975" t="s">
        <v>387</v>
      </c>
      <c r="GW975">
        <v>0</v>
      </c>
      <c r="GX975">
        <v>100</v>
      </c>
      <c r="GY975">
        <v>100</v>
      </c>
      <c r="GZ975">
        <v>1.8779999999999999</v>
      </c>
      <c r="HA975">
        <v>8.0000000000000002E-3</v>
      </c>
      <c r="HB975">
        <v>0.36341150857684917</v>
      </c>
      <c r="HC975">
        <v>2.8098669343081611E-3</v>
      </c>
      <c r="HD975">
        <v>-1.127031966113555E-6</v>
      </c>
      <c r="HE975">
        <v>1.768598670541231E-10</v>
      </c>
      <c r="HF975">
        <v>-7.1736991530500657E-2</v>
      </c>
      <c r="HG975">
        <v>1.081145868756639E-2</v>
      </c>
      <c r="HH975">
        <v>-3.689364805754238E-4</v>
      </c>
      <c r="HI975">
        <v>2.919854880483278E-6</v>
      </c>
      <c r="HJ975">
        <v>2</v>
      </c>
      <c r="HK975">
        <v>2136</v>
      </c>
      <c r="HL975">
        <v>3</v>
      </c>
      <c r="HM975">
        <v>30</v>
      </c>
      <c r="HN975">
        <v>6.4</v>
      </c>
      <c r="HO975">
        <v>6.2</v>
      </c>
      <c r="HP975">
        <v>1.78833</v>
      </c>
      <c r="HQ975">
        <v>2.3095699999999999</v>
      </c>
      <c r="HR975">
        <v>1.4978</v>
      </c>
      <c r="HS975">
        <v>2.3010299999999999</v>
      </c>
      <c r="HT975">
        <v>1.5478499999999999</v>
      </c>
      <c r="HU975">
        <v>2.4633799999999999</v>
      </c>
      <c r="HV975">
        <v>40.6554</v>
      </c>
      <c r="HW975">
        <v>13.1776</v>
      </c>
      <c r="HX975">
        <v>18</v>
      </c>
      <c r="HY975">
        <v>500.863</v>
      </c>
      <c r="HZ975">
        <v>478.32600000000002</v>
      </c>
      <c r="IA975">
        <v>26.922599999999999</v>
      </c>
      <c r="IB975">
        <v>33.549300000000002</v>
      </c>
      <c r="IC975">
        <v>30.0002</v>
      </c>
      <c r="ID975">
        <v>33.366900000000001</v>
      </c>
      <c r="IE975">
        <v>33.470599999999997</v>
      </c>
      <c r="IF975">
        <v>35.818600000000004</v>
      </c>
      <c r="IG975">
        <v>39.235700000000001</v>
      </c>
      <c r="IH975">
        <v>0</v>
      </c>
      <c r="II975">
        <v>26.914100000000001</v>
      </c>
      <c r="IJ975">
        <v>814.66200000000003</v>
      </c>
      <c r="IK975">
        <v>23.685400000000001</v>
      </c>
      <c r="IL975">
        <v>100.254</v>
      </c>
      <c r="IM975">
        <v>99.933700000000002</v>
      </c>
      <c r="IN975" t="s">
        <v>2772</v>
      </c>
    </row>
    <row r="976" spans="1:248" x14ac:dyDescent="0.2">
      <c r="A976">
        <v>960</v>
      </c>
      <c r="B976">
        <v>1660411683</v>
      </c>
      <c r="C976">
        <v>11958.900000095369</v>
      </c>
      <c r="D976" t="s">
        <v>2290</v>
      </c>
      <c r="E976" t="s">
        <v>2291</v>
      </c>
      <c r="F976">
        <v>1</v>
      </c>
      <c r="G976" t="s">
        <v>376</v>
      </c>
      <c r="H976" t="s">
        <v>377</v>
      </c>
      <c r="I976" t="s">
        <v>378</v>
      </c>
      <c r="J976" t="s">
        <v>379</v>
      </c>
      <c r="K976" t="s">
        <v>1984</v>
      </c>
      <c r="L976" t="s">
        <v>376</v>
      </c>
      <c r="M976" t="s">
        <v>381</v>
      </c>
      <c r="N976">
        <v>1660411675.5</v>
      </c>
      <c r="O976">
        <f t="shared" si="476"/>
        <v>3.0156402205587796E-3</v>
      </c>
      <c r="P976">
        <f t="shared" si="477"/>
        <v>3.0156402205587796</v>
      </c>
      <c r="Q976">
        <f t="shared" si="478"/>
        <v>7.0505237132608984</v>
      </c>
      <c r="R976">
        <f t="shared" si="479"/>
        <v>695.81040000000007</v>
      </c>
      <c r="S976">
        <f t="shared" si="480"/>
        <v>596.37294690914382</v>
      </c>
      <c r="T976">
        <f t="shared" si="481"/>
        <v>59.347268961010393</v>
      </c>
      <c r="U976">
        <f t="shared" si="482"/>
        <v>69.242656241681189</v>
      </c>
      <c r="V976">
        <f t="shared" si="483"/>
        <v>0.14828854317387874</v>
      </c>
      <c r="W976">
        <f t="shared" si="484"/>
        <v>2.9198127523155768</v>
      </c>
      <c r="X976">
        <f t="shared" si="485"/>
        <v>0.14422812885027059</v>
      </c>
      <c r="Y976">
        <f t="shared" si="486"/>
        <v>9.0498131943064872E-2</v>
      </c>
      <c r="Z976">
        <f t="shared" si="487"/>
        <v>321.51616580000007</v>
      </c>
      <c r="AA976">
        <f t="shared" si="488"/>
        <v>32.120003458904243</v>
      </c>
      <c r="AB976">
        <f t="shared" si="489"/>
        <v>31.789033333333329</v>
      </c>
      <c r="AC976">
        <f t="shared" si="490"/>
        <v>4.718360247738195</v>
      </c>
      <c r="AD976">
        <f t="shared" si="491"/>
        <v>60.162119982314643</v>
      </c>
      <c r="AE976">
        <f t="shared" si="492"/>
        <v>2.7153615614868682</v>
      </c>
      <c r="AF976">
        <f t="shared" si="493"/>
        <v>4.5134073770756089</v>
      </c>
      <c r="AG976">
        <f t="shared" si="494"/>
        <v>2.0029986862513267</v>
      </c>
      <c r="AH976">
        <f t="shared" si="495"/>
        <v>-132.98973372664219</v>
      </c>
      <c r="AI976">
        <f t="shared" si="496"/>
        <v>-122.96259735726464</v>
      </c>
      <c r="AJ976">
        <f t="shared" si="497"/>
        <v>-9.4941765375566387</v>
      </c>
      <c r="AK976">
        <f t="shared" si="498"/>
        <v>56.069658178536585</v>
      </c>
      <c r="AL976">
        <f t="shared" si="499"/>
        <v>38.572143449182121</v>
      </c>
      <c r="AM976">
        <f t="shared" si="500"/>
        <v>3.0231754918294946</v>
      </c>
      <c r="AN976">
        <f t="shared" si="501"/>
        <v>7.0505237132608984</v>
      </c>
      <c r="AO976">
        <v>785.73501300678458</v>
      </c>
      <c r="AP976">
        <v>751.09870303030277</v>
      </c>
      <c r="AQ976">
        <v>5.0821537313891296</v>
      </c>
      <c r="AR976">
        <v>65.016461255683083</v>
      </c>
      <c r="AS976">
        <f t="shared" si="502"/>
        <v>3.0156402205587796</v>
      </c>
      <c r="AT976">
        <v>23.757670317036421</v>
      </c>
      <c r="AU976">
        <v>27.276724848484839</v>
      </c>
      <c r="AV976">
        <v>-3.9876531359959539E-6</v>
      </c>
      <c r="AW976">
        <v>83.562977856309928</v>
      </c>
      <c r="AX976">
        <v>0</v>
      </c>
      <c r="AY976">
        <v>0</v>
      </c>
      <c r="AZ976">
        <f t="shared" si="503"/>
        <v>1</v>
      </c>
      <c r="BA976">
        <f t="shared" si="504"/>
        <v>0</v>
      </c>
      <c r="BB976">
        <f t="shared" si="505"/>
        <v>51890.291715518513</v>
      </c>
      <c r="BC976">
        <f t="shared" si="506"/>
        <v>2000.0046666666669</v>
      </c>
      <c r="BD976">
        <f t="shared" si="507"/>
        <v>1681.2036200000002</v>
      </c>
      <c r="BE976">
        <f t="shared" si="508"/>
        <v>0.84059984860035331</v>
      </c>
      <c r="BF976">
        <f t="shared" si="509"/>
        <v>0.16075770779868181</v>
      </c>
      <c r="BG976">
        <v>6</v>
      </c>
      <c r="BH976">
        <v>0.5</v>
      </c>
      <c r="BI976" t="s">
        <v>382</v>
      </c>
      <c r="BJ976">
        <v>2</v>
      </c>
      <c r="BK976" t="b">
        <v>1</v>
      </c>
      <c r="BL976">
        <v>1660411675.5</v>
      </c>
      <c r="BM976">
        <v>695.81040000000007</v>
      </c>
      <c r="BN976">
        <v>744.60693333333336</v>
      </c>
      <c r="BO976">
        <v>27.286313333333339</v>
      </c>
      <c r="BP976">
        <v>23.758526666666668</v>
      </c>
      <c r="BQ976">
        <v>693.98106666666661</v>
      </c>
      <c r="BR976">
        <v>27.278400000000001</v>
      </c>
      <c r="BS976">
        <v>500.14659999999998</v>
      </c>
      <c r="BT976">
        <v>99.413646666666665</v>
      </c>
      <c r="BU976">
        <v>0.1000372933333333</v>
      </c>
      <c r="BV976">
        <v>31.007886666666661</v>
      </c>
      <c r="BW976">
        <v>31.789033333333329</v>
      </c>
      <c r="BX976">
        <v>999.89999999999986</v>
      </c>
      <c r="BY976">
        <v>0</v>
      </c>
      <c r="BZ976">
        <v>0</v>
      </c>
      <c r="CA976">
        <v>10003.25333333333</v>
      </c>
      <c r="CB976">
        <v>0</v>
      </c>
      <c r="CC976">
        <v>77.859613333333314</v>
      </c>
      <c r="CD976">
        <v>-48.796380000000013</v>
      </c>
      <c r="CE976">
        <v>715.32886666666661</v>
      </c>
      <c r="CF976">
        <v>762.72813333333329</v>
      </c>
      <c r="CG976">
        <v>3.5277966666666658</v>
      </c>
      <c r="CH976">
        <v>744.60693333333336</v>
      </c>
      <c r="CI976">
        <v>23.758526666666668</v>
      </c>
      <c r="CJ976">
        <v>2.7126326666666669</v>
      </c>
      <c r="CK976">
        <v>2.3619193333333328</v>
      </c>
      <c r="CL976">
        <v>22.36183333333333</v>
      </c>
      <c r="CM976">
        <v>20.105033333333331</v>
      </c>
      <c r="CN976">
        <v>2000.0046666666669</v>
      </c>
      <c r="CO976">
        <v>0.98000620000000016</v>
      </c>
      <c r="CP976">
        <v>1.99937E-2</v>
      </c>
      <c r="CQ976">
        <v>0</v>
      </c>
      <c r="CR976">
        <v>2.952</v>
      </c>
      <c r="CS976">
        <v>0</v>
      </c>
      <c r="CT976">
        <v>28563.14666666666</v>
      </c>
      <c r="CU976">
        <v>17412.39333333333</v>
      </c>
      <c r="CV976">
        <v>43.436999999999998</v>
      </c>
      <c r="CW976">
        <v>44.625</v>
      </c>
      <c r="CX976">
        <v>43.5</v>
      </c>
      <c r="CY976">
        <v>42.936999999999998</v>
      </c>
      <c r="CZ976">
        <v>43.375</v>
      </c>
      <c r="DA976">
        <v>1960.0146666666669</v>
      </c>
      <c r="DB976">
        <v>39.99</v>
      </c>
      <c r="DC976">
        <v>0</v>
      </c>
      <c r="DD976">
        <v>1660411681.2</v>
      </c>
      <c r="DE976">
        <v>0</v>
      </c>
      <c r="DF976">
        <v>1660411308.0999999</v>
      </c>
      <c r="DG976" t="s">
        <v>1985</v>
      </c>
      <c r="DH976">
        <v>1660411299.5999999</v>
      </c>
      <c r="DI976">
        <v>1660411308.0999999</v>
      </c>
      <c r="DJ976">
        <v>25</v>
      </c>
      <c r="DK976">
        <v>0.20799999999999999</v>
      </c>
      <c r="DL976">
        <v>-5.0000000000000001E-3</v>
      </c>
      <c r="DM976">
        <v>1.3160000000000001</v>
      </c>
      <c r="DN976">
        <v>1.4999999999999999E-2</v>
      </c>
      <c r="DO976">
        <v>400</v>
      </c>
      <c r="DP976">
        <v>24</v>
      </c>
      <c r="DQ976">
        <v>0.34</v>
      </c>
      <c r="DR976">
        <v>0.09</v>
      </c>
      <c r="DS976">
        <v>6.6721304876017946</v>
      </c>
      <c r="DT976">
        <v>1.6402494342316549</v>
      </c>
      <c r="DU976">
        <v>0.1639101734455703</v>
      </c>
      <c r="DV976">
        <v>0</v>
      </c>
      <c r="DW976">
        <v>38.529581346010637</v>
      </c>
      <c r="DX976">
        <v>1.4174442493224739</v>
      </c>
      <c r="DY976">
        <v>0.1162971138622315</v>
      </c>
      <c r="DZ976">
        <v>0</v>
      </c>
      <c r="EA976">
        <v>-48.755103333333331</v>
      </c>
      <c r="EB976">
        <v>-2.702808453837624</v>
      </c>
      <c r="EC976">
        <v>0.20362477498793941</v>
      </c>
      <c r="ED976">
        <v>0</v>
      </c>
      <c r="EE976">
        <v>593.25090677856292</v>
      </c>
      <c r="EF976">
        <v>271.89801157815862</v>
      </c>
      <c r="EG976">
        <v>20.29982067339596</v>
      </c>
      <c r="EH976">
        <v>0</v>
      </c>
      <c r="EI976">
        <v>3.5234649999999998</v>
      </c>
      <c r="EJ976">
        <v>3.4612232645394182E-2</v>
      </c>
      <c r="EK976">
        <v>1.3155083428089701E-2</v>
      </c>
      <c r="EL976">
        <v>1</v>
      </c>
      <c r="EM976">
        <v>2.0025823776332849</v>
      </c>
      <c r="EN976">
        <v>2.4572506538700151E-2</v>
      </c>
      <c r="EO976">
        <v>1.9653031478393799E-3</v>
      </c>
      <c r="EP976">
        <v>1</v>
      </c>
      <c r="EQ976">
        <v>2</v>
      </c>
      <c r="ER976">
        <v>6</v>
      </c>
      <c r="ES976" t="s">
        <v>415</v>
      </c>
      <c r="ET976">
        <v>2.9412199999999999</v>
      </c>
      <c r="EU976">
        <v>2.80132</v>
      </c>
      <c r="EV976">
        <v>0.13530500000000001</v>
      </c>
      <c r="EW976">
        <v>0.14135800000000001</v>
      </c>
      <c r="EX976">
        <v>0.117503</v>
      </c>
      <c r="EY976">
        <v>0.106658</v>
      </c>
      <c r="EZ976">
        <v>17670.7</v>
      </c>
      <c r="FA976">
        <v>18395</v>
      </c>
      <c r="FB976">
        <v>23774.400000000001</v>
      </c>
      <c r="FC976">
        <v>24941.9</v>
      </c>
      <c r="FD976">
        <v>33590.699999999997</v>
      </c>
      <c r="FE976">
        <v>35587.5</v>
      </c>
      <c r="FF976">
        <v>43358.6</v>
      </c>
      <c r="FG976">
        <v>46112.9</v>
      </c>
      <c r="FH976">
        <v>1.9446000000000001</v>
      </c>
      <c r="FI976">
        <v>1.8111699999999999</v>
      </c>
      <c r="FJ976">
        <v>0.10585</v>
      </c>
      <c r="FK976">
        <v>0</v>
      </c>
      <c r="FL976">
        <v>30.071100000000001</v>
      </c>
      <c r="FM976">
        <v>999.9</v>
      </c>
      <c r="FN976">
        <v>57.8</v>
      </c>
      <c r="FO976">
        <v>37.4</v>
      </c>
      <c r="FP976">
        <v>37.465499999999999</v>
      </c>
      <c r="FQ976">
        <v>63.7562</v>
      </c>
      <c r="FR976">
        <v>25.488800000000001</v>
      </c>
      <c r="FS976">
        <v>1</v>
      </c>
      <c r="FT976">
        <v>0.52342</v>
      </c>
      <c r="FU976">
        <v>2.3207499999999999</v>
      </c>
      <c r="FV976">
        <v>20.305700000000002</v>
      </c>
      <c r="FW976">
        <v>5.2117500000000003</v>
      </c>
      <c r="FX976">
        <v>11.907400000000001</v>
      </c>
      <c r="FY976">
        <v>5.0019</v>
      </c>
      <c r="FZ976">
        <v>3.2906499999999999</v>
      </c>
      <c r="GA976">
        <v>9999</v>
      </c>
      <c r="GB976">
        <v>9999</v>
      </c>
      <c r="GC976">
        <v>9999</v>
      </c>
      <c r="GD976">
        <v>999.9</v>
      </c>
      <c r="GE976">
        <v>1.8597399999999999</v>
      </c>
      <c r="GF976">
        <v>1.8548</v>
      </c>
      <c r="GG976">
        <v>1.85792</v>
      </c>
      <c r="GH976">
        <v>1.8563799999999999</v>
      </c>
      <c r="GI976">
        <v>1.8551599999999999</v>
      </c>
      <c r="GJ976">
        <v>1.8547400000000001</v>
      </c>
      <c r="GK976">
        <v>1.85364</v>
      </c>
      <c r="GL976">
        <v>1.8565400000000001</v>
      </c>
      <c r="GM976">
        <v>0</v>
      </c>
      <c r="GN976">
        <v>0</v>
      </c>
      <c r="GO976">
        <v>0</v>
      </c>
      <c r="GP976">
        <v>0</v>
      </c>
      <c r="GQ976" t="s">
        <v>385</v>
      </c>
      <c r="GR976" t="s">
        <v>386</v>
      </c>
      <c r="GS976" t="s">
        <v>387</v>
      </c>
      <c r="GT976" t="s">
        <v>387</v>
      </c>
      <c r="GU976" t="s">
        <v>387</v>
      </c>
      <c r="GV976" t="s">
        <v>387</v>
      </c>
      <c r="GW976">
        <v>0</v>
      </c>
      <c r="GX976">
        <v>100</v>
      </c>
      <c r="GY976">
        <v>100</v>
      </c>
      <c r="GZ976">
        <v>1.885</v>
      </c>
      <c r="HA976">
        <v>7.9000000000000008E-3</v>
      </c>
      <c r="HB976">
        <v>0.36341150857684917</v>
      </c>
      <c r="HC976">
        <v>2.8098669343081611E-3</v>
      </c>
      <c r="HD976">
        <v>-1.127031966113555E-6</v>
      </c>
      <c r="HE976">
        <v>1.768598670541231E-10</v>
      </c>
      <c r="HF976">
        <v>-7.1736991530500657E-2</v>
      </c>
      <c r="HG976">
        <v>1.081145868756639E-2</v>
      </c>
      <c r="HH976">
        <v>-3.689364805754238E-4</v>
      </c>
      <c r="HI976">
        <v>2.919854880483278E-6</v>
      </c>
      <c r="HJ976">
        <v>2</v>
      </c>
      <c r="HK976">
        <v>2136</v>
      </c>
      <c r="HL976">
        <v>3</v>
      </c>
      <c r="HM976">
        <v>30</v>
      </c>
      <c r="HN976">
        <v>6.4</v>
      </c>
      <c r="HO976">
        <v>6.2</v>
      </c>
      <c r="HP976">
        <v>1.80054</v>
      </c>
      <c r="HQ976">
        <v>2.31812</v>
      </c>
      <c r="HR976">
        <v>1.4978</v>
      </c>
      <c r="HS976">
        <v>2.3010299999999999</v>
      </c>
      <c r="HT976">
        <v>1.5478499999999999</v>
      </c>
      <c r="HU976">
        <v>2.4243199999999998</v>
      </c>
      <c r="HV976">
        <v>40.6554</v>
      </c>
      <c r="HW976">
        <v>13.151400000000001</v>
      </c>
      <c r="HX976">
        <v>18</v>
      </c>
      <c r="HY976">
        <v>500.80799999999999</v>
      </c>
      <c r="HZ976">
        <v>478.30900000000003</v>
      </c>
      <c r="IA976">
        <v>26.921099999999999</v>
      </c>
      <c r="IB976">
        <v>33.5501</v>
      </c>
      <c r="IC976">
        <v>30.0002</v>
      </c>
      <c r="ID976">
        <v>33.367699999999999</v>
      </c>
      <c r="IE976">
        <v>33.470599999999997</v>
      </c>
      <c r="IF976">
        <v>36.057400000000001</v>
      </c>
      <c r="IG976">
        <v>39.235700000000001</v>
      </c>
      <c r="IH976">
        <v>0</v>
      </c>
      <c r="II976">
        <v>26.914100000000001</v>
      </c>
      <c r="IJ976">
        <v>814.66200000000003</v>
      </c>
      <c r="IK976">
        <v>23.6891</v>
      </c>
      <c r="IL976">
        <v>100.253</v>
      </c>
      <c r="IM976">
        <v>99.933899999999994</v>
      </c>
      <c r="IN976" t="s">
        <v>2772</v>
      </c>
    </row>
    <row r="977" spans="1:248" x14ac:dyDescent="0.2">
      <c r="A977">
        <v>961</v>
      </c>
      <c r="B977">
        <v>1660411684</v>
      </c>
      <c r="C977">
        <v>11959.900000095369</v>
      </c>
      <c r="D977" t="s">
        <v>2292</v>
      </c>
      <c r="E977" t="s">
        <v>2293</v>
      </c>
      <c r="F977">
        <v>1</v>
      </c>
      <c r="G977" t="s">
        <v>376</v>
      </c>
      <c r="H977" t="s">
        <v>377</v>
      </c>
      <c r="I977" t="s">
        <v>378</v>
      </c>
      <c r="J977" t="s">
        <v>379</v>
      </c>
      <c r="K977" t="s">
        <v>1984</v>
      </c>
      <c r="L977" t="s">
        <v>376</v>
      </c>
      <c r="M977" t="s">
        <v>381</v>
      </c>
      <c r="N977">
        <v>1660411676</v>
      </c>
      <c r="O977">
        <f t="shared" ref="O977:O1040" si="510">(P977)/1000</f>
        <v>3.0148790203838884E-3</v>
      </c>
      <c r="P977">
        <f t="shared" ref="P977:P1040" si="511">IF(BK977, AS977, AM977)</f>
        <v>3.0148790203838884</v>
      </c>
      <c r="Q977">
        <f t="shared" ref="Q977:Q1040" si="512">IF(BK977, AN977, AL977)</f>
        <v>7.0571779717011109</v>
      </c>
      <c r="R977">
        <f t="shared" ref="R977:R1040" si="513">BM977 - IF(AZ977&gt;1, Q977*BG977*100/(BB977*CA977), 0)</f>
        <v>698.29506250000009</v>
      </c>
      <c r="S977">
        <f t="shared" ref="S977:S1040" si="514">((Y977-O977/2)*R977-Q977)/(Y977+O977/2)</f>
        <v>598.68106563972572</v>
      </c>
      <c r="T977">
        <f t="shared" ref="T977:T1040" si="515">S977*(BT977+BU977)/1000</f>
        <v>59.576978079461981</v>
      </c>
      <c r="U977">
        <f t="shared" ref="U977:U1040" si="516">(BM977 - IF(AZ977&gt;1, Q977*BG977*100/(BB977*CA977), 0))*(BT977+BU977)/1000</f>
        <v>69.489937162292819</v>
      </c>
      <c r="V977">
        <f t="shared" ref="V977:V1040" si="517">2/((1/X977-1/W977)+SIGN(X977)*SQRT((1/X977-1/W977)*(1/X977-1/W977) + 4*BH977/((BH977+1)*(BH977+1))*(2*1/X977*1/W977-1/W977*1/W977)))</f>
        <v>0.14824495600144813</v>
      </c>
      <c r="W977">
        <f t="shared" ref="W977:W1040" si="518">IF(LEFT(BI977,1)&lt;&gt;"0",IF(LEFT(BI977,1)="1",3,BJ977),$D$5+$E$5*(CA977*BT977/($K$5*1000))+$F$5*(CA977*BT977/($K$5*1000))*MAX(MIN(BG977,$J$5),$I$5)*MAX(MIN(BG977,$J$5),$I$5)+$G$5*MAX(MIN(BG977,$J$5),$I$5)*(CA977*BT977/($K$5*1000))+$H$5*(CA977*BT977/($K$5*1000))*(CA977*BT977/($K$5*1000)))</f>
        <v>2.919784221680374</v>
      </c>
      <c r="X977">
        <f t="shared" ref="X977:X1040" si="519">O977*(1000-(1000*0.61365*EXP(17.502*AB977/(240.97+AB977))/(BT977+BU977)+BO977)/2)/(1000*0.61365*EXP(17.502*AB977/(240.97+AB977))/(BT977+BU977)-BO977)</f>
        <v>0.1441868546661233</v>
      </c>
      <c r="Y977">
        <f t="shared" ref="Y977:Y1040" si="520">1/((BH977+1)/(V977/1.6)+1/(W977/1.37)) + BH977/((BH977+1)/(V977/1.6) + BH977/(W977/1.37))</f>
        <v>9.047213559431791E-2</v>
      </c>
      <c r="Z977">
        <f t="shared" ref="Z977:Z1040" si="521">(BC977*BF977)</f>
        <v>321.51731624999996</v>
      </c>
      <c r="AA977">
        <f t="shared" ref="AA977:AA1040" si="522">(BV977+(Z977+2*0.95*0.0000000567*(((BV977+$B$7)+273)^4-(BV977+273)^4)-44100*O977)/(1.84*29.3*W977+8*0.95*0.0000000567*(BV977+273)^3))</f>
        <v>32.120262909524278</v>
      </c>
      <c r="AB977">
        <f t="shared" ref="AB977:AB1040" si="523">($C$7*BW977+$D$7*BX977+$E$7*AA977)</f>
        <v>31.78905</v>
      </c>
      <c r="AC977">
        <f t="shared" ref="AC977:AC1040" si="524">0.61365*EXP(17.502*AB977/(240.97+AB977))</f>
        <v>4.7183647056594893</v>
      </c>
      <c r="AD977">
        <f t="shared" ref="AD977:AD1040" si="525">(AE977/AF977*100)</f>
        <v>60.16053820712014</v>
      </c>
      <c r="AE977">
        <f t="shared" ref="AE977:AE1040" si="526">BO977*(BT977+BU977)/1000</f>
        <v>2.7152970714932154</v>
      </c>
      <c r="AF977">
        <f t="shared" ref="AF977:AF1040" si="527">0.61365*EXP(17.502*BV977/(240.97+BV977))</f>
        <v>4.5134188496535987</v>
      </c>
      <c r="AG977">
        <f t="shared" ref="AG977:AG1040" si="528">(AC977-BO977*(BT977+BU977)/1000)</f>
        <v>2.0030676341662739</v>
      </c>
      <c r="AH977">
        <f t="shared" ref="AH977:AH1040" si="529">(-O977*44100)</f>
        <v>-132.95616479892948</v>
      </c>
      <c r="AI977">
        <f t="shared" ref="AI977:AI1040" si="530">2*29.3*W977*0.92*(BV977-AB977)</f>
        <v>-122.95700143973701</v>
      </c>
      <c r="AJ977">
        <f t="shared" ref="AJ977:AJ1040" si="531">2*0.95*0.0000000567*(((BV977+$B$7)+273)^4-(AB977+273)^4)</f>
        <v>-9.4938400984575217</v>
      </c>
      <c r="AK977">
        <f t="shared" ref="AK977:AK1040" si="532">Z977+AJ977+AH977+AI977</f>
        <v>56.110309912875977</v>
      </c>
      <c r="AL977">
        <f t="shared" ref="AL977:AL1040" si="533">BS977*AZ977*(BN977-BM977*(1000-AZ977*BP977)/(1000-AZ977*BO977))/(100*BG977)</f>
        <v>38.596019360454434</v>
      </c>
      <c r="AM977">
        <f t="shared" ref="AM977:AM1040" si="534">1000*BS977*AZ977*(BO977-BP977)/(100*BG977*(1000-AZ977*BO977))</f>
        <v>3.0228257293403744</v>
      </c>
      <c r="AN977">
        <f t="shared" ref="AN977:AN1040" si="535">(AO977 - AP977 - BT977*1000/(8.314*(BV977+273.15)) * AR977/BS977 * AQ977) * BS977/(100*BG977) * (1000 - BP977)/1000</f>
        <v>7.0571779717011109</v>
      </c>
      <c r="AO977">
        <v>790.86775120576033</v>
      </c>
      <c r="AP977">
        <v>756.19882424242451</v>
      </c>
      <c r="AQ977">
        <v>5.0869471185161599</v>
      </c>
      <c r="AR977">
        <v>65.016461255683083</v>
      </c>
      <c r="AS977">
        <f t="shared" ref="AS977:AS1040" si="536">(AU977 - AT977 + BT977*1000/(8.314*(BV977+273.15)) * AW977/BS977 * AV977) * BS977/(100*BG977) * 1000/(1000 - AU977)</f>
        <v>3.0148790203838884</v>
      </c>
      <c r="AT977">
        <v>23.757747717897701</v>
      </c>
      <c r="AU977">
        <v>27.27601393939392</v>
      </c>
      <c r="AV977">
        <v>-1.9710774623392891E-5</v>
      </c>
      <c r="AW977">
        <v>83.562977856309928</v>
      </c>
      <c r="AX977">
        <v>0</v>
      </c>
      <c r="AY977">
        <v>0</v>
      </c>
      <c r="AZ977">
        <f t="shared" ref="AZ977:AZ1040" si="537">IF(AX977*$H$13&gt;=BB977,1,(BB977/(BB977-AX977*$H$13)))</f>
        <v>1</v>
      </c>
      <c r="BA977">
        <f t="shared" ref="BA977:BA1040" si="538">(AZ977-1)*100</f>
        <v>0</v>
      </c>
      <c r="BB977">
        <f t="shared" ref="BB977:BB1040" si="539">MAX(0,($B$13+$C$13*CA977)/(1+$D$13*CA977)*BT977/(BV977+273)*$E$13)</f>
        <v>51889.473885899955</v>
      </c>
      <c r="BC977">
        <f t="shared" ref="BC977:BC1040" si="540">$B$11*CB977+$C$11*CC977+$F$11*CN977*(1-CQ977)</f>
        <v>2000.0118749999999</v>
      </c>
      <c r="BD977">
        <f t="shared" ref="BD977:BD1040" si="541">BC977*BE977</f>
        <v>1681.2096750000001</v>
      </c>
      <c r="BE977">
        <f t="shared" ref="BE977:BE1040" si="542">($B$11*$D$9+$C$11*$D$9+$F$11*((DA977+CS977)/MAX(DA977+CS977+DB977, 0.1)*$I$9+DB977/MAX(DA977+CS977+DB977, 0.1)*$J$9))/($B$11+$C$11+$F$11)</f>
        <v>0.84059984643841179</v>
      </c>
      <c r="BF977">
        <f t="shared" ref="BF977:BF1040" si="543">($B$11*$K$9+$C$11*$K$9+$F$11*((DA977+CS977)/MAX(DA977+CS977+DB977, 0.1)*$P$9+DB977/MAX(DA977+CS977+DB977, 0.1)*$Q$9))/($B$11+$C$11+$F$11)</f>
        <v>0.1607577036261347</v>
      </c>
      <c r="BG977">
        <v>6</v>
      </c>
      <c r="BH977">
        <v>0.5</v>
      </c>
      <c r="BI977" t="s">
        <v>382</v>
      </c>
      <c r="BJ977">
        <v>2</v>
      </c>
      <c r="BK977" t="b">
        <v>1</v>
      </c>
      <c r="BL977">
        <v>1660411676</v>
      </c>
      <c r="BM977">
        <v>698.29506250000009</v>
      </c>
      <c r="BN977">
        <v>747.12887499999999</v>
      </c>
      <c r="BO977">
        <v>27.285656249999999</v>
      </c>
      <c r="BP977">
        <v>23.75828125</v>
      </c>
      <c r="BQ977">
        <v>696.4620625</v>
      </c>
      <c r="BR977">
        <v>27.277743749999999</v>
      </c>
      <c r="BS977">
        <v>500.14743750000002</v>
      </c>
      <c r="BT977">
        <v>99.413674999999998</v>
      </c>
      <c r="BU977">
        <v>0.1000419</v>
      </c>
      <c r="BV977">
        <v>31.007931249999999</v>
      </c>
      <c r="BW977">
        <v>31.78905</v>
      </c>
      <c r="BX977">
        <v>999.9</v>
      </c>
      <c r="BY977">
        <v>0</v>
      </c>
      <c r="BZ977">
        <v>0</v>
      </c>
      <c r="CA977">
        <v>10003.0875</v>
      </c>
      <c r="CB977">
        <v>0</v>
      </c>
      <c r="CC977">
        <v>77.392499999999998</v>
      </c>
      <c r="CD977">
        <v>-48.833656249999997</v>
      </c>
      <c r="CE977">
        <v>717.88274999999999</v>
      </c>
      <c r="CF977">
        <v>765.31124999999997</v>
      </c>
      <c r="CG977">
        <v>3.527385625</v>
      </c>
      <c r="CH977">
        <v>747.12887499999999</v>
      </c>
      <c r="CI977">
        <v>23.75828125</v>
      </c>
      <c r="CJ977">
        <v>2.7125681250000002</v>
      </c>
      <c r="CK977">
        <v>2.3618956249999998</v>
      </c>
      <c r="CL977">
        <v>22.361443749999999</v>
      </c>
      <c r="CM977">
        <v>20.104875</v>
      </c>
      <c r="CN977">
        <v>2000.0118749999999</v>
      </c>
      <c r="CO977">
        <v>0.98000624999999997</v>
      </c>
      <c r="CP977">
        <v>1.9993625000000001E-2</v>
      </c>
      <c r="CQ977">
        <v>0</v>
      </c>
      <c r="CR977">
        <v>2.9255624999999998</v>
      </c>
      <c r="CS977">
        <v>0</v>
      </c>
      <c r="CT977">
        <v>28569.631249999999</v>
      </c>
      <c r="CU977">
        <v>17412.456249999999</v>
      </c>
      <c r="CV977">
        <v>43.436999999999998</v>
      </c>
      <c r="CW977">
        <v>44.625</v>
      </c>
      <c r="CX977">
        <v>43.5</v>
      </c>
      <c r="CY977">
        <v>42.936999999999998</v>
      </c>
      <c r="CZ977">
        <v>43.375</v>
      </c>
      <c r="DA977">
        <v>1960.0218749999999</v>
      </c>
      <c r="DB977">
        <v>39.99</v>
      </c>
      <c r="DC977">
        <v>0</v>
      </c>
      <c r="DD977">
        <v>1660411682.4000001</v>
      </c>
      <c r="DE977">
        <v>0</v>
      </c>
      <c r="DF977">
        <v>1660411308.0999999</v>
      </c>
      <c r="DG977" t="s">
        <v>1985</v>
      </c>
      <c r="DH977">
        <v>1660411299.5999999</v>
      </c>
      <c r="DI977">
        <v>1660411308.0999999</v>
      </c>
      <c r="DJ977">
        <v>25</v>
      </c>
      <c r="DK977">
        <v>0.20799999999999999</v>
      </c>
      <c r="DL977">
        <v>-5.0000000000000001E-3</v>
      </c>
      <c r="DM977">
        <v>1.3160000000000001</v>
      </c>
      <c r="DN977">
        <v>1.4999999999999999E-2</v>
      </c>
      <c r="DO977">
        <v>400</v>
      </c>
      <c r="DP977">
        <v>24</v>
      </c>
      <c r="DQ977">
        <v>0.34</v>
      </c>
      <c r="DR977">
        <v>0.09</v>
      </c>
      <c r="DS977">
        <v>6.7345347956944739</v>
      </c>
      <c r="DT977">
        <v>1.753744477882619</v>
      </c>
      <c r="DU977">
        <v>0.17337043917436179</v>
      </c>
      <c r="DV977">
        <v>0</v>
      </c>
      <c r="DW977">
        <v>38.58077784188422</v>
      </c>
      <c r="DX977">
        <v>1.5536003239737599</v>
      </c>
      <c r="DY977">
        <v>0.12538974627588781</v>
      </c>
      <c r="DZ977">
        <v>0</v>
      </c>
      <c r="EA977">
        <v>-48.829899999999988</v>
      </c>
      <c r="EB977">
        <v>-3.0255725806449592</v>
      </c>
      <c r="EC977">
        <v>0.23767849930580179</v>
      </c>
      <c r="ED977">
        <v>0</v>
      </c>
      <c r="EE977">
        <v>600.94756463986994</v>
      </c>
      <c r="EF977">
        <v>269.45519081060593</v>
      </c>
      <c r="EG977">
        <v>19.477590564670169</v>
      </c>
      <c r="EH977">
        <v>0</v>
      </c>
      <c r="EI977">
        <v>3.5247339024390238</v>
      </c>
      <c r="EJ977">
        <v>2.086411149818496E-3</v>
      </c>
      <c r="EK977">
        <v>1.113118030645773E-2</v>
      </c>
      <c r="EL977">
        <v>1</v>
      </c>
      <c r="EM977">
        <v>2.0030716827392872</v>
      </c>
      <c r="EN977">
        <v>2.3452217744892079E-2</v>
      </c>
      <c r="EO977">
        <v>1.8564019329341951E-3</v>
      </c>
      <c r="EP977">
        <v>1</v>
      </c>
      <c r="EQ977">
        <v>2</v>
      </c>
      <c r="ER977">
        <v>6</v>
      </c>
      <c r="ES977" t="s">
        <v>415</v>
      </c>
      <c r="ET977">
        <v>2.9412500000000001</v>
      </c>
      <c r="EU977">
        <v>2.8011900000000001</v>
      </c>
      <c r="EV977">
        <v>0.13592299999999999</v>
      </c>
      <c r="EW977">
        <v>0.14197100000000001</v>
      </c>
      <c r="EX977">
        <v>0.117497</v>
      </c>
      <c r="EY977">
        <v>0.106657</v>
      </c>
      <c r="EZ977">
        <v>17658</v>
      </c>
      <c r="FA977">
        <v>18381.8</v>
      </c>
      <c r="FB977">
        <v>23774.400000000001</v>
      </c>
      <c r="FC977">
        <v>24941.9</v>
      </c>
      <c r="FD977">
        <v>33590.9</v>
      </c>
      <c r="FE977">
        <v>35587.699999999997</v>
      </c>
      <c r="FF977">
        <v>43358.6</v>
      </c>
      <c r="FG977">
        <v>46113</v>
      </c>
      <c r="FH977">
        <v>1.9447000000000001</v>
      </c>
      <c r="FI977">
        <v>1.8111699999999999</v>
      </c>
      <c r="FJ977">
        <v>0.10553700000000001</v>
      </c>
      <c r="FK977">
        <v>0</v>
      </c>
      <c r="FL977">
        <v>30.0717</v>
      </c>
      <c r="FM977">
        <v>999.9</v>
      </c>
      <c r="FN977">
        <v>57.8</v>
      </c>
      <c r="FO977">
        <v>37.4</v>
      </c>
      <c r="FP977">
        <v>37.462000000000003</v>
      </c>
      <c r="FQ977">
        <v>63.656199999999998</v>
      </c>
      <c r="FR977">
        <v>26.025600000000001</v>
      </c>
      <c r="FS977">
        <v>1</v>
      </c>
      <c r="FT977">
        <v>0.52335900000000002</v>
      </c>
      <c r="FU977">
        <v>2.32673</v>
      </c>
      <c r="FV977">
        <v>20.305700000000002</v>
      </c>
      <c r="FW977">
        <v>5.2117500000000003</v>
      </c>
      <c r="FX977">
        <v>11.907500000000001</v>
      </c>
      <c r="FY977">
        <v>5.0021500000000003</v>
      </c>
      <c r="FZ977">
        <v>3.2906499999999999</v>
      </c>
      <c r="GA977">
        <v>9999</v>
      </c>
      <c r="GB977">
        <v>9999</v>
      </c>
      <c r="GC977">
        <v>9999</v>
      </c>
      <c r="GD977">
        <v>999.9</v>
      </c>
      <c r="GE977">
        <v>1.8597399999999999</v>
      </c>
      <c r="GF977">
        <v>1.8547800000000001</v>
      </c>
      <c r="GG977">
        <v>1.85792</v>
      </c>
      <c r="GH977">
        <v>1.8563799999999999</v>
      </c>
      <c r="GI977">
        <v>1.8551599999999999</v>
      </c>
      <c r="GJ977">
        <v>1.8547400000000001</v>
      </c>
      <c r="GK977">
        <v>1.85364</v>
      </c>
      <c r="GL977">
        <v>1.8565400000000001</v>
      </c>
      <c r="GM977">
        <v>0</v>
      </c>
      <c r="GN977">
        <v>0</v>
      </c>
      <c r="GO977">
        <v>0</v>
      </c>
      <c r="GP977">
        <v>0</v>
      </c>
      <c r="GQ977" t="s">
        <v>385</v>
      </c>
      <c r="GR977" t="s">
        <v>386</v>
      </c>
      <c r="GS977" t="s">
        <v>387</v>
      </c>
      <c r="GT977" t="s">
        <v>387</v>
      </c>
      <c r="GU977" t="s">
        <v>387</v>
      </c>
      <c r="GV977" t="s">
        <v>387</v>
      </c>
      <c r="GW977">
        <v>0</v>
      </c>
      <c r="GX977">
        <v>100</v>
      </c>
      <c r="GY977">
        <v>100</v>
      </c>
      <c r="GZ977">
        <v>1.891</v>
      </c>
      <c r="HA977">
        <v>8.0000000000000002E-3</v>
      </c>
      <c r="HB977">
        <v>0.36341150857684917</v>
      </c>
      <c r="HC977">
        <v>2.8098669343081611E-3</v>
      </c>
      <c r="HD977">
        <v>-1.127031966113555E-6</v>
      </c>
      <c r="HE977">
        <v>1.768598670541231E-10</v>
      </c>
      <c r="HF977">
        <v>-7.1736991530500657E-2</v>
      </c>
      <c r="HG977">
        <v>1.081145868756639E-2</v>
      </c>
      <c r="HH977">
        <v>-3.689364805754238E-4</v>
      </c>
      <c r="HI977">
        <v>2.919854880483278E-6</v>
      </c>
      <c r="HJ977">
        <v>2</v>
      </c>
      <c r="HK977">
        <v>2136</v>
      </c>
      <c r="HL977">
        <v>3</v>
      </c>
      <c r="HM977">
        <v>30</v>
      </c>
      <c r="HN977">
        <v>6.4</v>
      </c>
      <c r="HO977">
        <v>6.3</v>
      </c>
      <c r="HP977">
        <v>1.80664</v>
      </c>
      <c r="HQ977">
        <v>2.3278799999999999</v>
      </c>
      <c r="HR977">
        <v>1.4978</v>
      </c>
      <c r="HS977">
        <v>2.3010299999999999</v>
      </c>
      <c r="HT977">
        <v>1.5478499999999999</v>
      </c>
      <c r="HU977">
        <v>2.2753899999999998</v>
      </c>
      <c r="HV977">
        <v>40.6554</v>
      </c>
      <c r="HW977">
        <v>13.1601</v>
      </c>
      <c r="HX977">
        <v>18</v>
      </c>
      <c r="HY977">
        <v>500.87400000000002</v>
      </c>
      <c r="HZ977">
        <v>478.30900000000003</v>
      </c>
      <c r="IA977">
        <v>26.920200000000001</v>
      </c>
      <c r="IB977">
        <v>33.550800000000002</v>
      </c>
      <c r="IC977">
        <v>30.0001</v>
      </c>
      <c r="ID977">
        <v>33.368400000000001</v>
      </c>
      <c r="IE977">
        <v>33.470599999999997</v>
      </c>
      <c r="IF977">
        <v>36.186500000000002</v>
      </c>
      <c r="IG977">
        <v>39.235700000000001</v>
      </c>
      <c r="IH977">
        <v>0</v>
      </c>
      <c r="II977">
        <v>26.914100000000001</v>
      </c>
      <c r="IJ977">
        <v>814.66200000000003</v>
      </c>
      <c r="IK977">
        <v>23.687100000000001</v>
      </c>
      <c r="IL977">
        <v>100.253</v>
      </c>
      <c r="IM977">
        <v>99.934100000000001</v>
      </c>
      <c r="IN977" t="s">
        <v>2772</v>
      </c>
    </row>
    <row r="978" spans="1:248" x14ac:dyDescent="0.2">
      <c r="A978">
        <v>962</v>
      </c>
      <c r="B978">
        <v>1660411685</v>
      </c>
      <c r="C978">
        <v>11960.900000095369</v>
      </c>
      <c r="D978" t="s">
        <v>2294</v>
      </c>
      <c r="E978" t="s">
        <v>2295</v>
      </c>
      <c r="F978">
        <v>1</v>
      </c>
      <c r="G978" t="s">
        <v>376</v>
      </c>
      <c r="H978" t="s">
        <v>377</v>
      </c>
      <c r="I978" t="s">
        <v>378</v>
      </c>
      <c r="J978" t="s">
        <v>379</v>
      </c>
      <c r="K978" t="s">
        <v>1984</v>
      </c>
      <c r="L978" t="s">
        <v>376</v>
      </c>
      <c r="M978" t="s">
        <v>381</v>
      </c>
      <c r="N978">
        <v>1660411677.5</v>
      </c>
      <c r="O978">
        <f t="shared" si="510"/>
        <v>3.0139500374303904E-3</v>
      </c>
      <c r="P978">
        <f t="shared" si="511"/>
        <v>3.0139500374303902</v>
      </c>
      <c r="Q978">
        <f t="shared" si="512"/>
        <v>7.1571265251697005</v>
      </c>
      <c r="R978">
        <f t="shared" si="513"/>
        <v>705.75900000000001</v>
      </c>
      <c r="S978">
        <f t="shared" si="514"/>
        <v>604.76498707784424</v>
      </c>
      <c r="T978">
        <f t="shared" si="515"/>
        <v>60.182519359232685</v>
      </c>
      <c r="U978">
        <f t="shared" si="516"/>
        <v>70.232826946024048</v>
      </c>
      <c r="V978">
        <f t="shared" si="517"/>
        <v>0.14816081152077618</v>
      </c>
      <c r="W978">
        <f t="shared" si="518"/>
        <v>2.9194289103654629</v>
      </c>
      <c r="X978">
        <f t="shared" si="519"/>
        <v>0.14410676904081871</v>
      </c>
      <c r="Y978">
        <f t="shared" si="520"/>
        <v>9.0421730663993366E-2</v>
      </c>
      <c r="Z978">
        <f t="shared" si="521"/>
        <v>321.51712340000006</v>
      </c>
      <c r="AA978">
        <f t="shared" si="522"/>
        <v>32.120391449304641</v>
      </c>
      <c r="AB978">
        <f t="shared" si="523"/>
        <v>31.789806666666671</v>
      </c>
      <c r="AC978">
        <f t="shared" si="524"/>
        <v>4.7185670991486459</v>
      </c>
      <c r="AD978">
        <f t="shared" si="525"/>
        <v>60.154752624785104</v>
      </c>
      <c r="AE978">
        <f t="shared" si="526"/>
        <v>2.7149991156687876</v>
      </c>
      <c r="AF978">
        <f t="shared" si="527"/>
        <v>4.5133576271247886</v>
      </c>
      <c r="AG978">
        <f t="shared" si="528"/>
        <v>2.0035679834798583</v>
      </c>
      <c r="AH978">
        <f t="shared" si="529"/>
        <v>-132.91519665068023</v>
      </c>
      <c r="AI978">
        <f t="shared" si="530"/>
        <v>-123.09857839551053</v>
      </c>
      <c r="AJ978">
        <f t="shared" si="531"/>
        <v>-9.5059527602622698</v>
      </c>
      <c r="AK978">
        <f t="shared" si="532"/>
        <v>55.997395593547012</v>
      </c>
      <c r="AL978">
        <f t="shared" si="533"/>
        <v>38.6489058579551</v>
      </c>
      <c r="AM978">
        <f t="shared" si="534"/>
        <v>3.0208636974867908</v>
      </c>
      <c r="AN978">
        <f t="shared" si="535"/>
        <v>7.1571265251697005</v>
      </c>
      <c r="AO978">
        <v>796.07689163248335</v>
      </c>
      <c r="AP978">
        <v>761.28027272727275</v>
      </c>
      <c r="AQ978">
        <v>5.0878062763248364</v>
      </c>
      <c r="AR978">
        <v>65.016461255683083</v>
      </c>
      <c r="AS978">
        <f t="shared" si="536"/>
        <v>3.0139500374303902</v>
      </c>
      <c r="AT978">
        <v>23.757088975387049</v>
      </c>
      <c r="AU978">
        <v>27.274215151515151</v>
      </c>
      <c r="AV978">
        <v>-3.589319900962627E-6</v>
      </c>
      <c r="AW978">
        <v>83.562977856309928</v>
      </c>
      <c r="AX978">
        <v>0</v>
      </c>
      <c r="AY978">
        <v>0</v>
      </c>
      <c r="AZ978">
        <f t="shared" si="537"/>
        <v>1</v>
      </c>
      <c r="BA978">
        <f t="shared" si="538"/>
        <v>0</v>
      </c>
      <c r="BB978">
        <f t="shared" si="539"/>
        <v>51879.420246871872</v>
      </c>
      <c r="BC978">
        <f t="shared" si="540"/>
        <v>2000.010666666667</v>
      </c>
      <c r="BD978">
        <f t="shared" si="541"/>
        <v>1681.2086600000002</v>
      </c>
      <c r="BE978">
        <f t="shared" si="542"/>
        <v>0.84059984680081701</v>
      </c>
      <c r="BF978">
        <f t="shared" si="543"/>
        <v>0.16075770432557693</v>
      </c>
      <c r="BG978">
        <v>6</v>
      </c>
      <c r="BH978">
        <v>0.5</v>
      </c>
      <c r="BI978" t="s">
        <v>382</v>
      </c>
      <c r="BJ978">
        <v>2</v>
      </c>
      <c r="BK978" t="b">
        <v>1</v>
      </c>
      <c r="BL978">
        <v>1660411677.5</v>
      </c>
      <c r="BM978">
        <v>705.75900000000001</v>
      </c>
      <c r="BN978">
        <v>754.68226666666681</v>
      </c>
      <c r="BO978">
        <v>27.28261333333333</v>
      </c>
      <c r="BP978">
        <v>23.75747333333333</v>
      </c>
      <c r="BQ978">
        <v>703.91486666666663</v>
      </c>
      <c r="BR978">
        <v>27.274693333333339</v>
      </c>
      <c r="BS978">
        <v>500.14126666666658</v>
      </c>
      <c r="BT978">
        <v>99.413820000000001</v>
      </c>
      <c r="BU978">
        <v>0.1000748933333333</v>
      </c>
      <c r="BV978">
        <v>31.007693333333339</v>
      </c>
      <c r="BW978">
        <v>31.789806666666671</v>
      </c>
      <c r="BX978">
        <v>999.89999999999986</v>
      </c>
      <c r="BY978">
        <v>0</v>
      </c>
      <c r="BZ978">
        <v>0</v>
      </c>
      <c r="CA978">
        <v>10001.043333333329</v>
      </c>
      <c r="CB978">
        <v>0</v>
      </c>
      <c r="CC978">
        <v>76.26600000000002</v>
      </c>
      <c r="CD978">
        <v>-48.923106666666662</v>
      </c>
      <c r="CE978">
        <v>725.55386666666664</v>
      </c>
      <c r="CF978">
        <v>773.04786666666666</v>
      </c>
      <c r="CG978">
        <v>3.525151333333334</v>
      </c>
      <c r="CH978">
        <v>754.68226666666681</v>
      </c>
      <c r="CI978">
        <v>23.75747333333333</v>
      </c>
      <c r="CJ978">
        <v>2.7122700000000002</v>
      </c>
      <c r="CK978">
        <v>2.3618186666666658</v>
      </c>
      <c r="CL978">
        <v>22.359633333333331</v>
      </c>
      <c r="CM978">
        <v>20.104346666666679</v>
      </c>
      <c r="CN978">
        <v>2000.010666666667</v>
      </c>
      <c r="CO978">
        <v>0.98000620000000016</v>
      </c>
      <c r="CP978">
        <v>1.99937E-2</v>
      </c>
      <c r="CQ978">
        <v>0</v>
      </c>
      <c r="CR978">
        <v>3.041266666666667</v>
      </c>
      <c r="CS978">
        <v>0</v>
      </c>
      <c r="CT978">
        <v>28592.1</v>
      </c>
      <c r="CU978">
        <v>17412.44666666667</v>
      </c>
      <c r="CV978">
        <v>43.436999999999998</v>
      </c>
      <c r="CW978">
        <v>44.625</v>
      </c>
      <c r="CX978">
        <v>43.5</v>
      </c>
      <c r="CY978">
        <v>42.936999999999998</v>
      </c>
      <c r="CZ978">
        <v>43.375</v>
      </c>
      <c r="DA978">
        <v>1960.020666666667</v>
      </c>
      <c r="DB978">
        <v>39.99</v>
      </c>
      <c r="DC978">
        <v>0</v>
      </c>
      <c r="DD978">
        <v>1660411683</v>
      </c>
      <c r="DE978">
        <v>0</v>
      </c>
      <c r="DF978">
        <v>1660411308.0999999</v>
      </c>
      <c r="DG978" t="s">
        <v>1985</v>
      </c>
      <c r="DH978">
        <v>1660411299.5999999</v>
      </c>
      <c r="DI978">
        <v>1660411308.0999999</v>
      </c>
      <c r="DJ978">
        <v>25</v>
      </c>
      <c r="DK978">
        <v>0.20799999999999999</v>
      </c>
      <c r="DL978">
        <v>-5.0000000000000001E-3</v>
      </c>
      <c r="DM978">
        <v>1.3160000000000001</v>
      </c>
      <c r="DN978">
        <v>1.4999999999999999E-2</v>
      </c>
      <c r="DO978">
        <v>400</v>
      </c>
      <c r="DP978">
        <v>24</v>
      </c>
      <c r="DQ978">
        <v>0.34</v>
      </c>
      <c r="DR978">
        <v>0.09</v>
      </c>
      <c r="DS978">
        <v>6.7345347956944739</v>
      </c>
      <c r="DT978">
        <v>1.753744477882619</v>
      </c>
      <c r="DU978">
        <v>0.17337043917436179</v>
      </c>
      <c r="DV978">
        <v>0</v>
      </c>
      <c r="DW978">
        <v>38.58077784188422</v>
      </c>
      <c r="DX978">
        <v>1.5536003239737599</v>
      </c>
      <c r="DY978">
        <v>0.12538974627588781</v>
      </c>
      <c r="DZ978">
        <v>0</v>
      </c>
      <c r="EA978">
        <v>-48.829899999999988</v>
      </c>
      <c r="EB978">
        <v>-3.0255725806449592</v>
      </c>
      <c r="EC978">
        <v>0.23767849930580179</v>
      </c>
      <c r="ED978">
        <v>0</v>
      </c>
      <c r="EE978">
        <v>600.94756463986994</v>
      </c>
      <c r="EF978">
        <v>269.45519081060593</v>
      </c>
      <c r="EG978">
        <v>19.477590564670169</v>
      </c>
      <c r="EH978">
        <v>0</v>
      </c>
      <c r="EI978">
        <v>3.5247339024390238</v>
      </c>
      <c r="EJ978">
        <v>2.086411149818496E-3</v>
      </c>
      <c r="EK978">
        <v>1.113118030645773E-2</v>
      </c>
      <c r="EL978">
        <v>1</v>
      </c>
      <c r="EM978">
        <v>2.0030716827392872</v>
      </c>
      <c r="EN978">
        <v>2.3452217744892079E-2</v>
      </c>
      <c r="EO978">
        <v>1.8564019329341951E-3</v>
      </c>
      <c r="EP978">
        <v>1</v>
      </c>
      <c r="EQ978">
        <v>2</v>
      </c>
      <c r="ER978">
        <v>6</v>
      </c>
      <c r="ES978" t="s">
        <v>415</v>
      </c>
      <c r="ET978">
        <v>2.94116</v>
      </c>
      <c r="EU978">
        <v>2.8010899999999999</v>
      </c>
      <c r="EV978">
        <v>0.13653499999999999</v>
      </c>
      <c r="EW978">
        <v>0.14258799999999999</v>
      </c>
      <c r="EX978">
        <v>0.11749800000000001</v>
      </c>
      <c r="EY978">
        <v>0.10666</v>
      </c>
      <c r="EZ978">
        <v>17645.5</v>
      </c>
      <c r="FA978">
        <v>18368.599999999999</v>
      </c>
      <c r="FB978">
        <v>23774.3</v>
      </c>
      <c r="FC978">
        <v>24942</v>
      </c>
      <c r="FD978">
        <v>33590.9</v>
      </c>
      <c r="FE978">
        <v>35587.699999999997</v>
      </c>
      <c r="FF978">
        <v>43358.7</v>
      </c>
      <c r="FG978">
        <v>46113.1</v>
      </c>
      <c r="FH978">
        <v>1.94442</v>
      </c>
      <c r="FI978">
        <v>1.81135</v>
      </c>
      <c r="FJ978">
        <v>0.105463</v>
      </c>
      <c r="FK978">
        <v>0</v>
      </c>
      <c r="FL978">
        <v>30.072399999999998</v>
      </c>
      <c r="FM978">
        <v>999.9</v>
      </c>
      <c r="FN978">
        <v>57.8</v>
      </c>
      <c r="FO978">
        <v>37.4</v>
      </c>
      <c r="FP978">
        <v>37.465299999999999</v>
      </c>
      <c r="FQ978">
        <v>63.406199999999998</v>
      </c>
      <c r="FR978">
        <v>26.362200000000001</v>
      </c>
      <c r="FS978">
        <v>1</v>
      </c>
      <c r="FT978">
        <v>0.52331799999999995</v>
      </c>
      <c r="FU978">
        <v>2.3325100000000001</v>
      </c>
      <c r="FV978">
        <v>20.305800000000001</v>
      </c>
      <c r="FW978">
        <v>5.2114500000000001</v>
      </c>
      <c r="FX978">
        <v>11.9077</v>
      </c>
      <c r="FY978">
        <v>5.0020499999999997</v>
      </c>
      <c r="FZ978">
        <v>3.2905799999999998</v>
      </c>
      <c r="GA978">
        <v>9999</v>
      </c>
      <c r="GB978">
        <v>9999</v>
      </c>
      <c r="GC978">
        <v>9999</v>
      </c>
      <c r="GD978">
        <v>999.9</v>
      </c>
      <c r="GE978">
        <v>1.8597399999999999</v>
      </c>
      <c r="GF978">
        <v>1.85477</v>
      </c>
      <c r="GG978">
        <v>1.85791</v>
      </c>
      <c r="GH978">
        <v>1.8563799999999999</v>
      </c>
      <c r="GI978">
        <v>1.8551599999999999</v>
      </c>
      <c r="GJ978">
        <v>1.85473</v>
      </c>
      <c r="GK978">
        <v>1.85364</v>
      </c>
      <c r="GL978">
        <v>1.8565400000000001</v>
      </c>
      <c r="GM978">
        <v>0</v>
      </c>
      <c r="GN978">
        <v>0</v>
      </c>
      <c r="GO978">
        <v>0</v>
      </c>
      <c r="GP978">
        <v>0</v>
      </c>
      <c r="GQ978" t="s">
        <v>385</v>
      </c>
      <c r="GR978" t="s">
        <v>386</v>
      </c>
      <c r="GS978" t="s">
        <v>387</v>
      </c>
      <c r="GT978" t="s">
        <v>387</v>
      </c>
      <c r="GU978" t="s">
        <v>387</v>
      </c>
      <c r="GV978" t="s">
        <v>387</v>
      </c>
      <c r="GW978">
        <v>0</v>
      </c>
      <c r="GX978">
        <v>100</v>
      </c>
      <c r="GY978">
        <v>100</v>
      </c>
      <c r="GZ978">
        <v>1.899</v>
      </c>
      <c r="HA978">
        <v>7.9000000000000008E-3</v>
      </c>
      <c r="HB978">
        <v>0.36341150857684917</v>
      </c>
      <c r="HC978">
        <v>2.8098669343081611E-3</v>
      </c>
      <c r="HD978">
        <v>-1.127031966113555E-6</v>
      </c>
      <c r="HE978">
        <v>1.768598670541231E-10</v>
      </c>
      <c r="HF978">
        <v>-7.1736991530500657E-2</v>
      </c>
      <c r="HG978">
        <v>1.081145868756639E-2</v>
      </c>
      <c r="HH978">
        <v>-3.689364805754238E-4</v>
      </c>
      <c r="HI978">
        <v>2.919854880483278E-6</v>
      </c>
      <c r="HJ978">
        <v>2</v>
      </c>
      <c r="HK978">
        <v>2136</v>
      </c>
      <c r="HL978">
        <v>3</v>
      </c>
      <c r="HM978">
        <v>30</v>
      </c>
      <c r="HN978">
        <v>6.4</v>
      </c>
      <c r="HO978">
        <v>6.3</v>
      </c>
      <c r="HP978">
        <v>1.8188500000000001</v>
      </c>
      <c r="HQ978">
        <v>2.32056</v>
      </c>
      <c r="HR978">
        <v>1.4978</v>
      </c>
      <c r="HS978">
        <v>2.3010299999999999</v>
      </c>
      <c r="HT978">
        <v>1.5478499999999999</v>
      </c>
      <c r="HU978">
        <v>2.36694</v>
      </c>
      <c r="HV978">
        <v>40.6554</v>
      </c>
      <c r="HW978">
        <v>13.1601</v>
      </c>
      <c r="HX978">
        <v>18</v>
      </c>
      <c r="HY978">
        <v>500.71199999999999</v>
      </c>
      <c r="HZ978">
        <v>478.42399999999998</v>
      </c>
      <c r="IA978">
        <v>26.919</v>
      </c>
      <c r="IB978">
        <v>33.551000000000002</v>
      </c>
      <c r="IC978">
        <v>30.0001</v>
      </c>
      <c r="ID978">
        <v>33.369199999999999</v>
      </c>
      <c r="IE978">
        <v>33.470599999999997</v>
      </c>
      <c r="IF978">
        <v>36.4298</v>
      </c>
      <c r="IG978">
        <v>39.235700000000001</v>
      </c>
      <c r="IH978">
        <v>0</v>
      </c>
      <c r="II978">
        <v>26.914100000000001</v>
      </c>
      <c r="IJ978">
        <v>824.83699999999999</v>
      </c>
      <c r="IK978">
        <v>23.685400000000001</v>
      </c>
      <c r="IL978">
        <v>100.253</v>
      </c>
      <c r="IM978">
        <v>99.934299999999993</v>
      </c>
      <c r="IN978" t="s">
        <v>2772</v>
      </c>
    </row>
    <row r="979" spans="1:248" x14ac:dyDescent="0.2">
      <c r="A979">
        <v>963</v>
      </c>
      <c r="B979">
        <v>1660411686</v>
      </c>
      <c r="C979">
        <v>11961.900000095369</v>
      </c>
      <c r="D979" t="s">
        <v>2296</v>
      </c>
      <c r="E979" t="s">
        <v>2297</v>
      </c>
      <c r="F979">
        <v>1</v>
      </c>
      <c r="G979" t="s">
        <v>376</v>
      </c>
      <c r="H979" t="s">
        <v>377</v>
      </c>
      <c r="I979" t="s">
        <v>378</v>
      </c>
      <c r="J979" t="s">
        <v>379</v>
      </c>
      <c r="K979" t="s">
        <v>1984</v>
      </c>
      <c r="L979" t="s">
        <v>376</v>
      </c>
      <c r="M979" t="s">
        <v>381</v>
      </c>
      <c r="N979">
        <v>1660411678</v>
      </c>
      <c r="O979">
        <f t="shared" si="510"/>
        <v>3.014230985018932E-3</v>
      </c>
      <c r="P979">
        <f t="shared" si="511"/>
        <v>3.0142309850189322</v>
      </c>
      <c r="Q979">
        <f t="shared" si="512"/>
        <v>7.2880331842804669</v>
      </c>
      <c r="R979">
        <f t="shared" si="513"/>
        <v>708.24143749999996</v>
      </c>
      <c r="S979">
        <f t="shared" si="514"/>
        <v>605.74957357984715</v>
      </c>
      <c r="T979">
        <f t="shared" si="515"/>
        <v>60.280535537692728</v>
      </c>
      <c r="U979">
        <f t="shared" si="516"/>
        <v>70.479906226228167</v>
      </c>
      <c r="V979">
        <f t="shared" si="517"/>
        <v>0.14817493356898115</v>
      </c>
      <c r="W979">
        <f t="shared" si="518"/>
        <v>2.9196312880938651</v>
      </c>
      <c r="X979">
        <f t="shared" si="519"/>
        <v>0.14412040239424995</v>
      </c>
      <c r="Y979">
        <f t="shared" si="520"/>
        <v>9.0430294070148645E-2</v>
      </c>
      <c r="Z979">
        <f t="shared" si="521"/>
        <v>321.51811424999994</v>
      </c>
      <c r="AA979">
        <f t="shared" si="522"/>
        <v>32.120103117991974</v>
      </c>
      <c r="AB979">
        <f t="shared" si="523"/>
        <v>31.789606249999999</v>
      </c>
      <c r="AC979">
        <f t="shared" si="524"/>
        <v>4.7185134908861865</v>
      </c>
      <c r="AD979">
        <f t="shared" si="525"/>
        <v>60.154087186688699</v>
      </c>
      <c r="AE979">
        <f t="shared" si="526"/>
        <v>2.7149459278257724</v>
      </c>
      <c r="AF979">
        <f t="shared" si="527"/>
        <v>4.5133191355724769</v>
      </c>
      <c r="AG979">
        <f t="shared" si="528"/>
        <v>2.0035675630604142</v>
      </c>
      <c r="AH979">
        <f t="shared" si="529"/>
        <v>-132.9275864393349</v>
      </c>
      <c r="AI979">
        <f t="shared" si="530"/>
        <v>-123.09911038453127</v>
      </c>
      <c r="AJ979">
        <f t="shared" si="531"/>
        <v>-9.5053185263834354</v>
      </c>
      <c r="AK979">
        <f t="shared" si="532"/>
        <v>55.986098899750303</v>
      </c>
      <c r="AL979">
        <f t="shared" si="533"/>
        <v>38.680143737898085</v>
      </c>
      <c r="AM979">
        <f t="shared" si="534"/>
        <v>3.02047064849405</v>
      </c>
      <c r="AN979">
        <f t="shared" si="535"/>
        <v>7.2880331842804669</v>
      </c>
      <c r="AO979">
        <v>801.31284121440035</v>
      </c>
      <c r="AP979">
        <v>766.36018787878754</v>
      </c>
      <c r="AQ979">
        <v>5.0868582853765654</v>
      </c>
      <c r="AR979">
        <v>65.016461255683083</v>
      </c>
      <c r="AS979">
        <f t="shared" si="536"/>
        <v>3.0142309850189322</v>
      </c>
      <c r="AT979">
        <v>23.755979515076969</v>
      </c>
      <c r="AU979">
        <v>27.273608484848481</v>
      </c>
      <c r="AV979">
        <v>-3.0206328264479501E-5</v>
      </c>
      <c r="AW979">
        <v>83.562977856309928</v>
      </c>
      <c r="AX979">
        <v>0</v>
      </c>
      <c r="AY979">
        <v>0</v>
      </c>
      <c r="AZ979">
        <f t="shared" si="537"/>
        <v>1</v>
      </c>
      <c r="BA979">
        <f t="shared" si="538"/>
        <v>0</v>
      </c>
      <c r="BB979">
        <f t="shared" si="539"/>
        <v>51885.198755368248</v>
      </c>
      <c r="BC979">
        <f t="shared" si="540"/>
        <v>2000.016875</v>
      </c>
      <c r="BD979">
        <f t="shared" si="541"/>
        <v>1681.2138750000001</v>
      </c>
      <c r="BE979">
        <f t="shared" si="542"/>
        <v>0.84059984493880835</v>
      </c>
      <c r="BF979">
        <f t="shared" si="543"/>
        <v>0.16075770073190004</v>
      </c>
      <c r="BG979">
        <v>6</v>
      </c>
      <c r="BH979">
        <v>0.5</v>
      </c>
      <c r="BI979" t="s">
        <v>382</v>
      </c>
      <c r="BJ979">
        <v>2</v>
      </c>
      <c r="BK979" t="b">
        <v>1</v>
      </c>
      <c r="BL979">
        <v>1660411678</v>
      </c>
      <c r="BM979">
        <v>708.24143749999996</v>
      </c>
      <c r="BN979">
        <v>757.21081249999997</v>
      </c>
      <c r="BO979">
        <v>27.282062499999999</v>
      </c>
      <c r="BP979">
        <v>23.757381250000002</v>
      </c>
      <c r="BQ979">
        <v>706.39362500000004</v>
      </c>
      <c r="BR979">
        <v>27.27414375</v>
      </c>
      <c r="BS979">
        <v>500.14156250000002</v>
      </c>
      <c r="BT979">
        <v>99.413906249999997</v>
      </c>
      <c r="BU979">
        <v>0.10004830625</v>
      </c>
      <c r="BV979">
        <v>31.00754375</v>
      </c>
      <c r="BW979">
        <v>31.789606249999999</v>
      </c>
      <c r="BX979">
        <v>999.9</v>
      </c>
      <c r="BY979">
        <v>0</v>
      </c>
      <c r="BZ979">
        <v>0</v>
      </c>
      <c r="CA979">
        <v>10002.190624999999</v>
      </c>
      <c r="CB979">
        <v>0</v>
      </c>
      <c r="CC979">
        <v>75.707437499999997</v>
      </c>
      <c r="CD979">
        <v>-48.969225000000002</v>
      </c>
      <c r="CE979">
        <v>728.10550000000001</v>
      </c>
      <c r="CF979">
        <v>775.63787500000001</v>
      </c>
      <c r="CG979">
        <v>3.5246931250000002</v>
      </c>
      <c r="CH979">
        <v>757.21081249999997</v>
      </c>
      <c r="CI979">
        <v>23.757381250000002</v>
      </c>
      <c r="CJ979">
        <v>2.7122174999999999</v>
      </c>
      <c r="CK979">
        <v>2.3618118749999999</v>
      </c>
      <c r="CL979">
        <v>22.35931875</v>
      </c>
      <c r="CM979">
        <v>20.104299999999999</v>
      </c>
      <c r="CN979">
        <v>2000.016875</v>
      </c>
      <c r="CO979">
        <v>0.98000624999999997</v>
      </c>
      <c r="CP979">
        <v>1.9993625000000001E-2</v>
      </c>
      <c r="CQ979">
        <v>0</v>
      </c>
      <c r="CR979">
        <v>2.9686249999999998</v>
      </c>
      <c r="CS979">
        <v>0</v>
      </c>
      <c r="CT979">
        <v>28598.875</v>
      </c>
      <c r="CU979">
        <v>17412.5</v>
      </c>
      <c r="CV979">
        <v>43.436999999999998</v>
      </c>
      <c r="CW979">
        <v>44.625</v>
      </c>
      <c r="CX979">
        <v>43.5</v>
      </c>
      <c r="CY979">
        <v>42.936999999999998</v>
      </c>
      <c r="CZ979">
        <v>43.375</v>
      </c>
      <c r="DA979">
        <v>1960.026875</v>
      </c>
      <c r="DB979">
        <v>39.99</v>
      </c>
      <c r="DC979">
        <v>0</v>
      </c>
      <c r="DD979">
        <v>1660411684.2</v>
      </c>
      <c r="DE979">
        <v>0</v>
      </c>
      <c r="DF979">
        <v>1660411308.0999999</v>
      </c>
      <c r="DG979" t="s">
        <v>1985</v>
      </c>
      <c r="DH979">
        <v>1660411299.5999999</v>
      </c>
      <c r="DI979">
        <v>1660411308.0999999</v>
      </c>
      <c r="DJ979">
        <v>25</v>
      </c>
      <c r="DK979">
        <v>0.20799999999999999</v>
      </c>
      <c r="DL979">
        <v>-5.0000000000000001E-3</v>
      </c>
      <c r="DM979">
        <v>1.3160000000000001</v>
      </c>
      <c r="DN979">
        <v>1.4999999999999999E-2</v>
      </c>
      <c r="DO979">
        <v>400</v>
      </c>
      <c r="DP979">
        <v>24</v>
      </c>
      <c r="DQ979">
        <v>0.34</v>
      </c>
      <c r="DR979">
        <v>0.09</v>
      </c>
      <c r="DS979">
        <v>6.7930311617660681</v>
      </c>
      <c r="DT979">
        <v>2.1180846296622939</v>
      </c>
      <c r="DU979">
        <v>0.19171766906864901</v>
      </c>
      <c r="DV979">
        <v>0</v>
      </c>
      <c r="DW979">
        <v>38.631459458196822</v>
      </c>
      <c r="DX979">
        <v>1.9939125572633301</v>
      </c>
      <c r="DY979">
        <v>0.16664364945495919</v>
      </c>
      <c r="DZ979">
        <v>0</v>
      </c>
      <c r="EA979">
        <v>-48.93969666666667</v>
      </c>
      <c r="EB979">
        <v>-3.76870211345949</v>
      </c>
      <c r="EC979">
        <v>0.28969445453596232</v>
      </c>
      <c r="ED979">
        <v>0</v>
      </c>
      <c r="EE979">
        <v>606.46849112464565</v>
      </c>
      <c r="EF979">
        <v>265.71828084857083</v>
      </c>
      <c r="EG979">
        <v>19.84747263576789</v>
      </c>
      <c r="EH979">
        <v>0</v>
      </c>
      <c r="EI979">
        <v>3.526743999999999</v>
      </c>
      <c r="EJ979">
        <v>-5.3166529080676629E-2</v>
      </c>
      <c r="EK979">
        <v>7.9950946836169472E-3</v>
      </c>
      <c r="EL979">
        <v>1</v>
      </c>
      <c r="EM979">
        <v>2.0033710822254691</v>
      </c>
      <c r="EN979">
        <v>1.62687762127381E-2</v>
      </c>
      <c r="EO979">
        <v>1.5335929310398399E-3</v>
      </c>
      <c r="EP979">
        <v>1</v>
      </c>
      <c r="EQ979">
        <v>2</v>
      </c>
      <c r="ER979">
        <v>6</v>
      </c>
      <c r="ES979" t="s">
        <v>415</v>
      </c>
      <c r="ET979">
        <v>2.9411800000000001</v>
      </c>
      <c r="EU979">
        <v>2.8009200000000001</v>
      </c>
      <c r="EV979">
        <v>0.137156</v>
      </c>
      <c r="EW979">
        <v>0.14319000000000001</v>
      </c>
      <c r="EX979">
        <v>0.117495</v>
      </c>
      <c r="EY979">
        <v>0.10666200000000001</v>
      </c>
      <c r="EZ979">
        <v>17632.900000000001</v>
      </c>
      <c r="FA979">
        <v>18355.8</v>
      </c>
      <c r="FB979">
        <v>23774.400000000001</v>
      </c>
      <c r="FC979">
        <v>24942</v>
      </c>
      <c r="FD979">
        <v>33591.199999999997</v>
      </c>
      <c r="FE979">
        <v>35587.599999999999</v>
      </c>
      <c r="FF979">
        <v>43358.9</v>
      </c>
      <c r="FG979">
        <v>46113</v>
      </c>
      <c r="FH979">
        <v>1.9444699999999999</v>
      </c>
      <c r="FI979">
        <v>1.81135</v>
      </c>
      <c r="FJ979">
        <v>0.105493</v>
      </c>
      <c r="FK979">
        <v>0</v>
      </c>
      <c r="FL979">
        <v>30.0731</v>
      </c>
      <c r="FM979">
        <v>999.9</v>
      </c>
      <c r="FN979">
        <v>57.8</v>
      </c>
      <c r="FO979">
        <v>37.4</v>
      </c>
      <c r="FP979">
        <v>37.465299999999999</v>
      </c>
      <c r="FQ979">
        <v>63.276200000000003</v>
      </c>
      <c r="FR979">
        <v>26.382200000000001</v>
      </c>
      <c r="FS979">
        <v>1</v>
      </c>
      <c r="FT979">
        <v>0.52331799999999995</v>
      </c>
      <c r="FU979">
        <v>2.33833</v>
      </c>
      <c r="FV979">
        <v>20.305599999999998</v>
      </c>
      <c r="FW979">
        <v>5.2114500000000001</v>
      </c>
      <c r="FX979">
        <v>11.9077</v>
      </c>
      <c r="FY979">
        <v>5.0021000000000004</v>
      </c>
      <c r="FZ979">
        <v>3.2905799999999998</v>
      </c>
      <c r="GA979">
        <v>9999</v>
      </c>
      <c r="GB979">
        <v>9999</v>
      </c>
      <c r="GC979">
        <v>9999</v>
      </c>
      <c r="GD979">
        <v>999.9</v>
      </c>
      <c r="GE979">
        <v>1.8597399999999999</v>
      </c>
      <c r="GF979">
        <v>1.85476</v>
      </c>
      <c r="GG979">
        <v>1.85791</v>
      </c>
      <c r="GH979">
        <v>1.8563799999999999</v>
      </c>
      <c r="GI979">
        <v>1.8551599999999999</v>
      </c>
      <c r="GJ979">
        <v>1.8547199999999999</v>
      </c>
      <c r="GK979">
        <v>1.85364</v>
      </c>
      <c r="GL979">
        <v>1.8565400000000001</v>
      </c>
      <c r="GM979">
        <v>0</v>
      </c>
      <c r="GN979">
        <v>0</v>
      </c>
      <c r="GO979">
        <v>0</v>
      </c>
      <c r="GP979">
        <v>0</v>
      </c>
      <c r="GQ979" t="s">
        <v>385</v>
      </c>
      <c r="GR979" t="s">
        <v>386</v>
      </c>
      <c r="GS979" t="s">
        <v>387</v>
      </c>
      <c r="GT979" t="s">
        <v>387</v>
      </c>
      <c r="GU979" t="s">
        <v>387</v>
      </c>
      <c r="GV979" t="s">
        <v>387</v>
      </c>
      <c r="GW979">
        <v>0</v>
      </c>
      <c r="GX979">
        <v>100</v>
      </c>
      <c r="GY979">
        <v>100</v>
      </c>
      <c r="GZ979">
        <v>1.9059999999999999</v>
      </c>
      <c r="HA979">
        <v>7.9000000000000008E-3</v>
      </c>
      <c r="HB979">
        <v>0.36341150857684917</v>
      </c>
      <c r="HC979">
        <v>2.8098669343081611E-3</v>
      </c>
      <c r="HD979">
        <v>-1.127031966113555E-6</v>
      </c>
      <c r="HE979">
        <v>1.768598670541231E-10</v>
      </c>
      <c r="HF979">
        <v>-7.1736991530500657E-2</v>
      </c>
      <c r="HG979">
        <v>1.081145868756639E-2</v>
      </c>
      <c r="HH979">
        <v>-3.689364805754238E-4</v>
      </c>
      <c r="HI979">
        <v>2.919854880483278E-6</v>
      </c>
      <c r="HJ979">
        <v>2</v>
      </c>
      <c r="HK979">
        <v>2136</v>
      </c>
      <c r="HL979">
        <v>3</v>
      </c>
      <c r="HM979">
        <v>30</v>
      </c>
      <c r="HN979">
        <v>6.4</v>
      </c>
      <c r="HO979">
        <v>6.3</v>
      </c>
      <c r="HP979">
        <v>1.8249500000000001</v>
      </c>
      <c r="HQ979">
        <v>2.3107899999999999</v>
      </c>
      <c r="HR979">
        <v>1.4978</v>
      </c>
      <c r="HS979">
        <v>2.3010299999999999</v>
      </c>
      <c r="HT979">
        <v>1.5478499999999999</v>
      </c>
      <c r="HU979">
        <v>2.4536099999999998</v>
      </c>
      <c r="HV979">
        <v>40.680999999999997</v>
      </c>
      <c r="HW979">
        <v>13.168900000000001</v>
      </c>
      <c r="HX979">
        <v>18</v>
      </c>
      <c r="HY979">
        <v>500.74599999999998</v>
      </c>
      <c r="HZ979">
        <v>478.42399999999998</v>
      </c>
      <c r="IA979">
        <v>26.917200000000001</v>
      </c>
      <c r="IB979">
        <v>33.551000000000002</v>
      </c>
      <c r="IC979">
        <v>30.0001</v>
      </c>
      <c r="ID979">
        <v>33.369599999999998</v>
      </c>
      <c r="IE979">
        <v>33.470599999999997</v>
      </c>
      <c r="IF979">
        <v>36.558399999999999</v>
      </c>
      <c r="IG979">
        <v>39.235700000000001</v>
      </c>
      <c r="IH979">
        <v>0</v>
      </c>
      <c r="II979">
        <v>26.914100000000001</v>
      </c>
      <c r="IJ979">
        <v>834.85599999999999</v>
      </c>
      <c r="IK979">
        <v>23.6828</v>
      </c>
      <c r="IL979">
        <v>100.254</v>
      </c>
      <c r="IM979">
        <v>99.934299999999993</v>
      </c>
      <c r="IN979" t="s">
        <v>2772</v>
      </c>
    </row>
    <row r="980" spans="1:248" x14ac:dyDescent="0.2">
      <c r="A980">
        <v>964</v>
      </c>
      <c r="B980">
        <v>1660411687</v>
      </c>
      <c r="C980">
        <v>11962.900000095369</v>
      </c>
      <c r="D980" t="s">
        <v>2298</v>
      </c>
      <c r="E980" t="s">
        <v>2299</v>
      </c>
      <c r="F980">
        <v>1</v>
      </c>
      <c r="G980" t="s">
        <v>376</v>
      </c>
      <c r="H980" t="s">
        <v>377</v>
      </c>
      <c r="I980" t="s">
        <v>378</v>
      </c>
      <c r="J980" t="s">
        <v>379</v>
      </c>
      <c r="K980" t="s">
        <v>1984</v>
      </c>
      <c r="L980" t="s">
        <v>376</v>
      </c>
      <c r="M980" t="s">
        <v>381</v>
      </c>
      <c r="N980">
        <v>1660411679.5</v>
      </c>
      <c r="O980">
        <f t="shared" si="510"/>
        <v>3.0142147736298848E-3</v>
      </c>
      <c r="P980">
        <f t="shared" si="511"/>
        <v>3.014214773629885</v>
      </c>
      <c r="Q980">
        <f t="shared" si="512"/>
        <v>7.299435507972138</v>
      </c>
      <c r="R980">
        <f t="shared" si="513"/>
        <v>715.70946666666657</v>
      </c>
      <c r="S980">
        <f t="shared" si="514"/>
        <v>612.83230313386525</v>
      </c>
      <c r="T980">
        <f t="shared" si="515"/>
        <v>60.985431838265093</v>
      </c>
      <c r="U980">
        <f t="shared" si="516"/>
        <v>71.223156273253352</v>
      </c>
      <c r="V980">
        <f t="shared" si="517"/>
        <v>0.14814933500183891</v>
      </c>
      <c r="W980">
        <f t="shared" si="518"/>
        <v>2.9202723304678138</v>
      </c>
      <c r="X980">
        <f t="shared" si="519"/>
        <v>0.14409704750686042</v>
      </c>
      <c r="Y980">
        <f t="shared" si="520"/>
        <v>9.0415504311265063E-2</v>
      </c>
      <c r="Z980">
        <f t="shared" si="521"/>
        <v>321.51776180000002</v>
      </c>
      <c r="AA980">
        <f t="shared" si="522"/>
        <v>32.119634914143091</v>
      </c>
      <c r="AB980">
        <f t="shared" si="523"/>
        <v>31.78988</v>
      </c>
      <c r="AC980">
        <f t="shared" si="524"/>
        <v>4.7185867147784402</v>
      </c>
      <c r="AD980">
        <f t="shared" si="525"/>
        <v>60.149499713134368</v>
      </c>
      <c r="AE980">
        <f t="shared" si="526"/>
        <v>2.7147011532999268</v>
      </c>
      <c r="AF980">
        <f t="shared" si="527"/>
        <v>4.5132564131820017</v>
      </c>
      <c r="AG980">
        <f t="shared" si="528"/>
        <v>2.0038855614785134</v>
      </c>
      <c r="AH980">
        <f t="shared" si="529"/>
        <v>-132.92687151707793</v>
      </c>
      <c r="AI980">
        <f t="shared" si="530"/>
        <v>-123.20761238899176</v>
      </c>
      <c r="AJ980">
        <f t="shared" si="531"/>
        <v>-9.511609734905452</v>
      </c>
      <c r="AK980">
        <f t="shared" si="532"/>
        <v>55.871668159024878</v>
      </c>
      <c r="AL980">
        <f t="shared" si="533"/>
        <v>38.738107074570756</v>
      </c>
      <c r="AM980">
        <f t="shared" si="534"/>
        <v>3.0184111159293687</v>
      </c>
      <c r="AN980">
        <f t="shared" si="535"/>
        <v>7.299435507972138</v>
      </c>
      <c r="AO980">
        <v>806.56182658507839</v>
      </c>
      <c r="AP980">
        <v>771.51009696969652</v>
      </c>
      <c r="AQ980">
        <v>5.1034914739883588</v>
      </c>
      <c r="AR980">
        <v>65.016461255683083</v>
      </c>
      <c r="AS980">
        <f t="shared" si="536"/>
        <v>3.014214773629885</v>
      </c>
      <c r="AT980">
        <v>23.75541287681305</v>
      </c>
      <c r="AU980">
        <v>27.273140000000009</v>
      </c>
      <c r="AV980">
        <v>-4.7811851937095868E-5</v>
      </c>
      <c r="AW980">
        <v>83.562977856309928</v>
      </c>
      <c r="AX980">
        <v>0</v>
      </c>
      <c r="AY980">
        <v>0</v>
      </c>
      <c r="AZ980">
        <f t="shared" si="537"/>
        <v>1</v>
      </c>
      <c r="BA980">
        <f t="shared" si="538"/>
        <v>0</v>
      </c>
      <c r="BB980">
        <f t="shared" si="539"/>
        <v>51903.462534474995</v>
      </c>
      <c r="BC980">
        <f t="shared" si="540"/>
        <v>2000.0146666666669</v>
      </c>
      <c r="BD980">
        <f t="shared" si="541"/>
        <v>1681.2120200000002</v>
      </c>
      <c r="BE980">
        <f t="shared" si="542"/>
        <v>0.84059984560113221</v>
      </c>
      <c r="BF980">
        <f t="shared" si="543"/>
        <v>0.16075770201018524</v>
      </c>
      <c r="BG980">
        <v>6</v>
      </c>
      <c r="BH980">
        <v>0.5</v>
      </c>
      <c r="BI980" t="s">
        <v>382</v>
      </c>
      <c r="BJ980">
        <v>2</v>
      </c>
      <c r="BK980" t="b">
        <v>1</v>
      </c>
      <c r="BL980">
        <v>1660411679.5</v>
      </c>
      <c r="BM980">
        <v>715.70946666666657</v>
      </c>
      <c r="BN980">
        <v>764.7736666666666</v>
      </c>
      <c r="BO980">
        <v>27.279573333333339</v>
      </c>
      <c r="BP980">
        <v>23.757286666666669</v>
      </c>
      <c r="BQ980">
        <v>713.85066666666683</v>
      </c>
      <c r="BR980">
        <v>27.271646666666669</v>
      </c>
      <c r="BS980">
        <v>500.14159999999998</v>
      </c>
      <c r="BT980">
        <v>99.414066666666656</v>
      </c>
      <c r="BU980">
        <v>9.9995379999999995E-2</v>
      </c>
      <c r="BV980">
        <v>31.007300000000001</v>
      </c>
      <c r="BW980">
        <v>31.78988</v>
      </c>
      <c r="BX980">
        <v>999.89999999999986</v>
      </c>
      <c r="BY980">
        <v>0</v>
      </c>
      <c r="BZ980">
        <v>0</v>
      </c>
      <c r="CA980">
        <v>10005.83666666667</v>
      </c>
      <c r="CB980">
        <v>0</v>
      </c>
      <c r="CC980">
        <v>74.40806666666667</v>
      </c>
      <c r="CD980">
        <v>-49.064026666666663</v>
      </c>
      <c r="CE980">
        <v>735.7811999999999</v>
      </c>
      <c r="CF980">
        <v>783.38466666666659</v>
      </c>
      <c r="CG980">
        <v>3.5222920000000011</v>
      </c>
      <c r="CH980">
        <v>764.7736666666666</v>
      </c>
      <c r="CI980">
        <v>23.757286666666669</v>
      </c>
      <c r="CJ980">
        <v>2.7119746666666669</v>
      </c>
      <c r="CK980">
        <v>2.3618066666666668</v>
      </c>
      <c r="CL980">
        <v>22.357846666666671</v>
      </c>
      <c r="CM980">
        <v>20.104266666666671</v>
      </c>
      <c r="CN980">
        <v>2000.0146666666669</v>
      </c>
      <c r="CO980">
        <v>0.98000620000000016</v>
      </c>
      <c r="CP980">
        <v>1.99937E-2</v>
      </c>
      <c r="CQ980">
        <v>0</v>
      </c>
      <c r="CR980">
        <v>2.715066666666667</v>
      </c>
      <c r="CS980">
        <v>0</v>
      </c>
      <c r="CT980">
        <v>28621.346666666672</v>
      </c>
      <c r="CU980">
        <v>17412.473333333332</v>
      </c>
      <c r="CV980">
        <v>43.436999999999998</v>
      </c>
      <c r="CW980">
        <v>44.625</v>
      </c>
      <c r="CX980">
        <v>43.5</v>
      </c>
      <c r="CY980">
        <v>42.936999999999998</v>
      </c>
      <c r="CZ980">
        <v>43.375</v>
      </c>
      <c r="DA980">
        <v>1960.0246666666669</v>
      </c>
      <c r="DB980">
        <v>39.99</v>
      </c>
      <c r="DC980">
        <v>0</v>
      </c>
      <c r="DD980">
        <v>1660411685.4000001</v>
      </c>
      <c r="DE980">
        <v>0</v>
      </c>
      <c r="DF980">
        <v>1660411308.0999999</v>
      </c>
      <c r="DG980" t="s">
        <v>1985</v>
      </c>
      <c r="DH980">
        <v>1660411299.5999999</v>
      </c>
      <c r="DI980">
        <v>1660411308.0999999</v>
      </c>
      <c r="DJ980">
        <v>25</v>
      </c>
      <c r="DK980">
        <v>0.20799999999999999</v>
      </c>
      <c r="DL980">
        <v>-5.0000000000000001E-3</v>
      </c>
      <c r="DM980">
        <v>1.3160000000000001</v>
      </c>
      <c r="DN980">
        <v>1.4999999999999999E-2</v>
      </c>
      <c r="DO980">
        <v>400</v>
      </c>
      <c r="DP980">
        <v>24</v>
      </c>
      <c r="DQ980">
        <v>0.34</v>
      </c>
      <c r="DR980">
        <v>0.09</v>
      </c>
      <c r="DS980">
        <v>6.8266726950074963</v>
      </c>
      <c r="DT980">
        <v>2.515979656855968</v>
      </c>
      <c r="DU980">
        <v>0.22142750812696599</v>
      </c>
      <c r="DV980">
        <v>0</v>
      </c>
      <c r="DW980">
        <v>38.675113819919673</v>
      </c>
      <c r="DX980">
        <v>2.4364581827359419</v>
      </c>
      <c r="DY980">
        <v>0.20161337329595741</v>
      </c>
      <c r="DZ980">
        <v>0</v>
      </c>
      <c r="EA980">
        <v>-49.011100000000013</v>
      </c>
      <c r="EB980">
        <v>-4.2293873192435676</v>
      </c>
      <c r="EC980">
        <v>0.32324871641920933</v>
      </c>
      <c r="ED980">
        <v>0</v>
      </c>
      <c r="EE980">
        <v>610.85825406301092</v>
      </c>
      <c r="EF980">
        <v>259.84801163457149</v>
      </c>
      <c r="EG980">
        <v>19.409830876519091</v>
      </c>
      <c r="EH980">
        <v>0</v>
      </c>
      <c r="EI980">
        <v>3.526791999999999</v>
      </c>
      <c r="EJ980">
        <v>-7.070161350844939E-2</v>
      </c>
      <c r="EK980">
        <v>7.9132039023394381E-3</v>
      </c>
      <c r="EL980">
        <v>1</v>
      </c>
      <c r="EM980">
        <v>2.0036069514941581</v>
      </c>
      <c r="EN980">
        <v>1.071677233313671E-2</v>
      </c>
      <c r="EO980">
        <v>1.215015563908064E-3</v>
      </c>
      <c r="EP980">
        <v>1</v>
      </c>
      <c r="EQ980">
        <v>2</v>
      </c>
      <c r="ER980">
        <v>6</v>
      </c>
      <c r="ES980" t="s">
        <v>415</v>
      </c>
      <c r="ET980">
        <v>2.9411999999999998</v>
      </c>
      <c r="EU980">
        <v>2.8007900000000001</v>
      </c>
      <c r="EV980">
        <v>0.13777500000000001</v>
      </c>
      <c r="EW980">
        <v>0.143787</v>
      </c>
      <c r="EX980">
        <v>0.117493</v>
      </c>
      <c r="EY980">
        <v>0.106666</v>
      </c>
      <c r="EZ980">
        <v>17620.2</v>
      </c>
      <c r="FA980">
        <v>18342.900000000001</v>
      </c>
      <c r="FB980">
        <v>23774.5</v>
      </c>
      <c r="FC980">
        <v>24942</v>
      </c>
      <c r="FD980">
        <v>33591.4</v>
      </c>
      <c r="FE980">
        <v>35587.4</v>
      </c>
      <c r="FF980">
        <v>43359</v>
      </c>
      <c r="FG980">
        <v>46113</v>
      </c>
      <c r="FH980">
        <v>1.94438</v>
      </c>
      <c r="FI980">
        <v>1.8113999999999999</v>
      </c>
      <c r="FJ980">
        <v>0.10502300000000001</v>
      </c>
      <c r="FK980">
        <v>0</v>
      </c>
      <c r="FL980">
        <v>30.073699999999999</v>
      </c>
      <c r="FM980">
        <v>999.9</v>
      </c>
      <c r="FN980">
        <v>57.8</v>
      </c>
      <c r="FO980">
        <v>37.4</v>
      </c>
      <c r="FP980">
        <v>37.463999999999999</v>
      </c>
      <c r="FQ980">
        <v>63.5062</v>
      </c>
      <c r="FR980">
        <v>25.524799999999999</v>
      </c>
      <c r="FS980">
        <v>1</v>
      </c>
      <c r="FT980">
        <v>0.52331799999999995</v>
      </c>
      <c r="FU980">
        <v>2.33392</v>
      </c>
      <c r="FV980">
        <v>20.305700000000002</v>
      </c>
      <c r="FW980">
        <v>5.2111499999999999</v>
      </c>
      <c r="FX980">
        <v>11.9077</v>
      </c>
      <c r="FY980">
        <v>5.0022000000000002</v>
      </c>
      <c r="FZ980">
        <v>3.2905000000000002</v>
      </c>
      <c r="GA980">
        <v>9999</v>
      </c>
      <c r="GB980">
        <v>9999</v>
      </c>
      <c r="GC980">
        <v>9999</v>
      </c>
      <c r="GD980">
        <v>999.9</v>
      </c>
      <c r="GE980">
        <v>1.8597399999999999</v>
      </c>
      <c r="GF980">
        <v>1.85477</v>
      </c>
      <c r="GG980">
        <v>1.85792</v>
      </c>
      <c r="GH980">
        <v>1.8563799999999999</v>
      </c>
      <c r="GI980">
        <v>1.8551599999999999</v>
      </c>
      <c r="GJ980">
        <v>1.8547100000000001</v>
      </c>
      <c r="GK980">
        <v>1.85364</v>
      </c>
      <c r="GL980">
        <v>1.8565400000000001</v>
      </c>
      <c r="GM980">
        <v>0</v>
      </c>
      <c r="GN980">
        <v>0</v>
      </c>
      <c r="GO980">
        <v>0</v>
      </c>
      <c r="GP980">
        <v>0</v>
      </c>
      <c r="GQ980" t="s">
        <v>385</v>
      </c>
      <c r="GR980" t="s">
        <v>386</v>
      </c>
      <c r="GS980" t="s">
        <v>387</v>
      </c>
      <c r="GT980" t="s">
        <v>387</v>
      </c>
      <c r="GU980" t="s">
        <v>387</v>
      </c>
      <c r="GV980" t="s">
        <v>387</v>
      </c>
      <c r="GW980">
        <v>0</v>
      </c>
      <c r="GX980">
        <v>100</v>
      </c>
      <c r="GY980">
        <v>100</v>
      </c>
      <c r="GZ980">
        <v>1.913</v>
      </c>
      <c r="HA980">
        <v>8.0000000000000002E-3</v>
      </c>
      <c r="HB980">
        <v>0.36341150857684917</v>
      </c>
      <c r="HC980">
        <v>2.8098669343081611E-3</v>
      </c>
      <c r="HD980">
        <v>-1.127031966113555E-6</v>
      </c>
      <c r="HE980">
        <v>1.768598670541231E-10</v>
      </c>
      <c r="HF980">
        <v>-7.1736991530500657E-2</v>
      </c>
      <c r="HG980">
        <v>1.081145868756639E-2</v>
      </c>
      <c r="HH980">
        <v>-3.689364805754238E-4</v>
      </c>
      <c r="HI980">
        <v>2.919854880483278E-6</v>
      </c>
      <c r="HJ980">
        <v>2</v>
      </c>
      <c r="HK980">
        <v>2136</v>
      </c>
      <c r="HL980">
        <v>3</v>
      </c>
      <c r="HM980">
        <v>30</v>
      </c>
      <c r="HN980">
        <v>6.5</v>
      </c>
      <c r="HO980">
        <v>6.3</v>
      </c>
      <c r="HP980">
        <v>1.8371599999999999</v>
      </c>
      <c r="HQ980">
        <v>2.32544</v>
      </c>
      <c r="HR980">
        <v>1.4978</v>
      </c>
      <c r="HS980">
        <v>2.3010299999999999</v>
      </c>
      <c r="HT980">
        <v>1.5478499999999999</v>
      </c>
      <c r="HU980">
        <v>2.3840300000000001</v>
      </c>
      <c r="HV980">
        <v>40.6554</v>
      </c>
      <c r="HW980">
        <v>13.1426</v>
      </c>
      <c r="HX980">
        <v>18</v>
      </c>
      <c r="HY980">
        <v>500.685</v>
      </c>
      <c r="HZ980">
        <v>478.45699999999999</v>
      </c>
      <c r="IA980">
        <v>26.915800000000001</v>
      </c>
      <c r="IB980">
        <v>33.551000000000002</v>
      </c>
      <c r="IC980">
        <v>30.0001</v>
      </c>
      <c r="ID980">
        <v>33.369599999999998</v>
      </c>
      <c r="IE980">
        <v>33.470599999999997</v>
      </c>
      <c r="IF980">
        <v>36.799999999999997</v>
      </c>
      <c r="IG980">
        <v>39.235700000000001</v>
      </c>
      <c r="IH980">
        <v>0</v>
      </c>
      <c r="II980">
        <v>26.907399999999999</v>
      </c>
      <c r="IJ980">
        <v>834.85599999999999</v>
      </c>
      <c r="IK980">
        <v>23.6785</v>
      </c>
      <c r="IL980">
        <v>100.254</v>
      </c>
      <c r="IM980">
        <v>99.934100000000001</v>
      </c>
      <c r="IN980" t="s">
        <v>2772</v>
      </c>
    </row>
    <row r="981" spans="1:248" x14ac:dyDescent="0.2">
      <c r="A981">
        <v>965</v>
      </c>
      <c r="B981">
        <v>1660411688</v>
      </c>
      <c r="C981">
        <v>11963.900000095369</v>
      </c>
      <c r="D981" t="s">
        <v>2300</v>
      </c>
      <c r="E981" t="s">
        <v>2301</v>
      </c>
      <c r="F981">
        <v>1</v>
      </c>
      <c r="G981" t="s">
        <v>376</v>
      </c>
      <c r="H981" t="s">
        <v>377</v>
      </c>
      <c r="I981" t="s">
        <v>378</v>
      </c>
      <c r="J981" t="s">
        <v>379</v>
      </c>
      <c r="K981" t="s">
        <v>1984</v>
      </c>
      <c r="L981" t="s">
        <v>376</v>
      </c>
      <c r="M981" t="s">
        <v>381</v>
      </c>
      <c r="N981">
        <v>1660411680</v>
      </c>
      <c r="O981">
        <f t="shared" si="510"/>
        <v>3.0145422258358893E-3</v>
      </c>
      <c r="P981">
        <f t="shared" si="511"/>
        <v>3.0145422258358892</v>
      </c>
      <c r="Q981">
        <f t="shared" si="512"/>
        <v>7.19095479019773</v>
      </c>
      <c r="R981">
        <f t="shared" si="513"/>
        <v>718.19662500000004</v>
      </c>
      <c r="S981">
        <f t="shared" si="514"/>
        <v>616.43256670872131</v>
      </c>
      <c r="T981">
        <f t="shared" si="515"/>
        <v>61.343734594818372</v>
      </c>
      <c r="U981">
        <f t="shared" si="516"/>
        <v>71.470693682075023</v>
      </c>
      <c r="V981">
        <f t="shared" si="517"/>
        <v>0.14817491181231604</v>
      </c>
      <c r="W981">
        <f t="shared" si="518"/>
        <v>2.9203125568710462</v>
      </c>
      <c r="X981">
        <f t="shared" si="519"/>
        <v>0.14412129981228494</v>
      </c>
      <c r="Y981">
        <f t="shared" si="520"/>
        <v>9.043077656137434E-2</v>
      </c>
      <c r="Z981">
        <f t="shared" si="521"/>
        <v>321.51621899999998</v>
      </c>
      <c r="AA981">
        <f t="shared" si="522"/>
        <v>32.119463963878268</v>
      </c>
      <c r="AB981">
        <f t="shared" si="523"/>
        <v>31.789300000000001</v>
      </c>
      <c r="AC981">
        <f t="shared" si="524"/>
        <v>4.718431574918923</v>
      </c>
      <c r="AD981">
        <f t="shared" si="525"/>
        <v>60.148861150379865</v>
      </c>
      <c r="AE981">
        <f t="shared" si="526"/>
        <v>2.7146626598596431</v>
      </c>
      <c r="AF981">
        <f t="shared" si="527"/>
        <v>4.5132403306400741</v>
      </c>
      <c r="AG981">
        <f t="shared" si="528"/>
        <v>2.0037689150592799</v>
      </c>
      <c r="AH981">
        <f t="shared" si="529"/>
        <v>-132.94131215936272</v>
      </c>
      <c r="AI981">
        <f t="shared" si="530"/>
        <v>-123.12783441579761</v>
      </c>
      <c r="AJ981">
        <f t="shared" si="531"/>
        <v>-9.5052898370482186</v>
      </c>
      <c r="AK981">
        <f t="shared" si="532"/>
        <v>55.941782587791423</v>
      </c>
      <c r="AL981">
        <f t="shared" si="533"/>
        <v>38.761011890767342</v>
      </c>
      <c r="AM981">
        <f t="shared" si="534"/>
        <v>3.0180137288612254</v>
      </c>
      <c r="AN981">
        <f t="shared" si="535"/>
        <v>7.19095479019773</v>
      </c>
      <c r="AO981">
        <v>811.75682082012497</v>
      </c>
      <c r="AP981">
        <v>776.6906666666664</v>
      </c>
      <c r="AQ981">
        <v>5.1323803071278604</v>
      </c>
      <c r="AR981">
        <v>65.016461255683083</v>
      </c>
      <c r="AS981">
        <f t="shared" si="536"/>
        <v>3.0145422258358892</v>
      </c>
      <c r="AT981">
        <v>23.754984272452909</v>
      </c>
      <c r="AU981">
        <v>27.273066060606059</v>
      </c>
      <c r="AV981">
        <v>-4.2547467456303298E-5</v>
      </c>
      <c r="AW981">
        <v>83.562977856309928</v>
      </c>
      <c r="AX981">
        <v>0</v>
      </c>
      <c r="AY981">
        <v>0</v>
      </c>
      <c r="AZ981">
        <f t="shared" si="537"/>
        <v>1</v>
      </c>
      <c r="BA981">
        <f t="shared" si="538"/>
        <v>0</v>
      </c>
      <c r="BB981">
        <f t="shared" si="539"/>
        <v>51904.618062429254</v>
      </c>
      <c r="BC981">
        <f t="shared" si="540"/>
        <v>2000.0050000000001</v>
      </c>
      <c r="BD981">
        <f t="shared" si="541"/>
        <v>1681.2039</v>
      </c>
      <c r="BE981">
        <f t="shared" si="542"/>
        <v>0.84059984850037872</v>
      </c>
      <c r="BF981">
        <f t="shared" si="543"/>
        <v>0.16075770760573097</v>
      </c>
      <c r="BG981">
        <v>6</v>
      </c>
      <c r="BH981">
        <v>0.5</v>
      </c>
      <c r="BI981" t="s">
        <v>382</v>
      </c>
      <c r="BJ981">
        <v>2</v>
      </c>
      <c r="BK981" t="b">
        <v>1</v>
      </c>
      <c r="BL981">
        <v>1660411680</v>
      </c>
      <c r="BM981">
        <v>718.19662500000004</v>
      </c>
      <c r="BN981">
        <v>767.29706250000004</v>
      </c>
      <c r="BO981">
        <v>27.279174999999999</v>
      </c>
      <c r="BP981">
        <v>23.75734375</v>
      </c>
      <c r="BQ981">
        <v>716.33418749999998</v>
      </c>
      <c r="BR981">
        <v>27.27124375</v>
      </c>
      <c r="BS981">
        <v>500.140625</v>
      </c>
      <c r="BT981">
        <v>99.414137499999995</v>
      </c>
      <c r="BU981">
        <v>9.9966568750000012E-2</v>
      </c>
      <c r="BV981">
        <v>31.007237499999999</v>
      </c>
      <c r="BW981">
        <v>31.789300000000001</v>
      </c>
      <c r="BX981">
        <v>999.9</v>
      </c>
      <c r="BY981">
        <v>0</v>
      </c>
      <c r="BZ981">
        <v>0</v>
      </c>
      <c r="CA981">
        <v>10006.059375000001</v>
      </c>
      <c r="CB981">
        <v>0</v>
      </c>
      <c r="CC981">
        <v>73.91904375</v>
      </c>
      <c r="CD981">
        <v>-49.100293750000013</v>
      </c>
      <c r="CE981">
        <v>738.33774999999991</v>
      </c>
      <c r="CF981">
        <v>785.96949999999993</v>
      </c>
      <c r="CG981">
        <v>3.5218375000000002</v>
      </c>
      <c r="CH981">
        <v>767.29706250000004</v>
      </c>
      <c r="CI981">
        <v>23.75734375</v>
      </c>
      <c r="CJ981">
        <v>2.7119368750000001</v>
      </c>
      <c r="CK981">
        <v>2.36181375</v>
      </c>
      <c r="CL981">
        <v>22.35761875</v>
      </c>
      <c r="CM981">
        <v>20.104318750000001</v>
      </c>
      <c r="CN981">
        <v>2000.0050000000001</v>
      </c>
      <c r="CO981">
        <v>0.98000612499999995</v>
      </c>
      <c r="CP981">
        <v>1.9993812499999999E-2</v>
      </c>
      <c r="CQ981">
        <v>0</v>
      </c>
      <c r="CR981">
        <v>2.5836874999999999</v>
      </c>
      <c r="CS981">
        <v>0</v>
      </c>
      <c r="CT981">
        <v>28628.581249999999</v>
      </c>
      <c r="CU981">
        <v>17412.387500000001</v>
      </c>
      <c r="CV981">
        <v>43.436999999999998</v>
      </c>
      <c r="CW981">
        <v>44.625</v>
      </c>
      <c r="CX981">
        <v>43.5</v>
      </c>
      <c r="CY981">
        <v>42.936999999999998</v>
      </c>
      <c r="CZ981">
        <v>43.375</v>
      </c>
      <c r="DA981">
        <v>1960.0150000000001</v>
      </c>
      <c r="DB981">
        <v>39.99</v>
      </c>
      <c r="DC981">
        <v>0</v>
      </c>
      <c r="DD981">
        <v>1660411686</v>
      </c>
      <c r="DE981">
        <v>0</v>
      </c>
      <c r="DF981">
        <v>1660411308.0999999</v>
      </c>
      <c r="DG981" t="s">
        <v>1985</v>
      </c>
      <c r="DH981">
        <v>1660411299.5999999</v>
      </c>
      <c r="DI981">
        <v>1660411308.0999999</v>
      </c>
      <c r="DJ981">
        <v>25</v>
      </c>
      <c r="DK981">
        <v>0.20799999999999999</v>
      </c>
      <c r="DL981">
        <v>-5.0000000000000001E-3</v>
      </c>
      <c r="DM981">
        <v>1.3160000000000001</v>
      </c>
      <c r="DN981">
        <v>1.4999999999999999E-2</v>
      </c>
      <c r="DO981">
        <v>400</v>
      </c>
      <c r="DP981">
        <v>24</v>
      </c>
      <c r="DQ981">
        <v>0.34</v>
      </c>
      <c r="DR981">
        <v>0.09</v>
      </c>
      <c r="DS981">
        <v>6.8793370624455177</v>
      </c>
      <c r="DT981">
        <v>3.2537203365827301</v>
      </c>
      <c r="DU981">
        <v>0.25723375329810882</v>
      </c>
      <c r="DV981">
        <v>0</v>
      </c>
      <c r="DW981">
        <v>38.748755690972601</v>
      </c>
      <c r="DX981">
        <v>2.8263664248374369</v>
      </c>
      <c r="DY981">
        <v>0.22165520178204659</v>
      </c>
      <c r="DZ981">
        <v>0</v>
      </c>
      <c r="EA981">
        <v>-49.099109677419357</v>
      </c>
      <c r="EB981">
        <v>-4.412511290322584</v>
      </c>
      <c r="EC981">
        <v>0.34485409290048818</v>
      </c>
      <c r="ED981">
        <v>0</v>
      </c>
      <c r="EE981">
        <v>618.6243998898409</v>
      </c>
      <c r="EF981">
        <v>249.71746876997659</v>
      </c>
      <c r="EG981">
        <v>18.02823946856001</v>
      </c>
      <c r="EH981">
        <v>0</v>
      </c>
      <c r="EI981">
        <v>3.5258741463414629</v>
      </c>
      <c r="EJ981">
        <v>-7.7114216027875035E-2</v>
      </c>
      <c r="EK981">
        <v>8.2819565779513743E-3</v>
      </c>
      <c r="EL981">
        <v>1</v>
      </c>
      <c r="EM981">
        <v>2.0038748826145389</v>
      </c>
      <c r="EN981">
        <v>1.2173011825393849E-3</v>
      </c>
      <c r="EO981">
        <v>8.410679304844533E-4</v>
      </c>
      <c r="EP981">
        <v>1</v>
      </c>
      <c r="EQ981">
        <v>2</v>
      </c>
      <c r="ER981">
        <v>6</v>
      </c>
      <c r="ES981" t="s">
        <v>415</v>
      </c>
      <c r="ET981">
        <v>2.9410400000000001</v>
      </c>
      <c r="EU981">
        <v>2.8009300000000001</v>
      </c>
      <c r="EV981">
        <v>0.13839000000000001</v>
      </c>
      <c r="EW981">
        <v>0.144395</v>
      </c>
      <c r="EX981">
        <v>0.11749</v>
      </c>
      <c r="EY981">
        <v>0.10666399999999999</v>
      </c>
      <c r="EZ981">
        <v>17607.7</v>
      </c>
      <c r="FA981">
        <v>18329.900000000001</v>
      </c>
      <c r="FB981">
        <v>23774.5</v>
      </c>
      <c r="FC981">
        <v>24942.1</v>
      </c>
      <c r="FD981">
        <v>33591.699999999997</v>
      </c>
      <c r="FE981">
        <v>35587.300000000003</v>
      </c>
      <c r="FF981">
        <v>43359.1</v>
      </c>
      <c r="FG981">
        <v>46112.800000000003</v>
      </c>
      <c r="FH981">
        <v>1.94438</v>
      </c>
      <c r="FI981">
        <v>1.81142</v>
      </c>
      <c r="FJ981">
        <v>0.10523200000000001</v>
      </c>
      <c r="FK981">
        <v>0</v>
      </c>
      <c r="FL981">
        <v>30.074400000000001</v>
      </c>
      <c r="FM981">
        <v>999.9</v>
      </c>
      <c r="FN981">
        <v>57.8</v>
      </c>
      <c r="FO981">
        <v>37.4</v>
      </c>
      <c r="FP981">
        <v>37.463700000000003</v>
      </c>
      <c r="FQ981">
        <v>63.796199999999999</v>
      </c>
      <c r="FR981">
        <v>26.257999999999999</v>
      </c>
      <c r="FS981">
        <v>1</v>
      </c>
      <c r="FT981">
        <v>0.52335399999999999</v>
      </c>
      <c r="FU981">
        <v>2.3348499999999999</v>
      </c>
      <c r="FV981">
        <v>20.305599999999998</v>
      </c>
      <c r="FW981">
        <v>5.2111499999999999</v>
      </c>
      <c r="FX981">
        <v>11.907400000000001</v>
      </c>
      <c r="FY981">
        <v>5.0022000000000002</v>
      </c>
      <c r="FZ981">
        <v>3.2905000000000002</v>
      </c>
      <c r="GA981">
        <v>9999</v>
      </c>
      <c r="GB981">
        <v>9999</v>
      </c>
      <c r="GC981">
        <v>9999</v>
      </c>
      <c r="GD981">
        <v>999.9</v>
      </c>
      <c r="GE981">
        <v>1.8597399999999999</v>
      </c>
      <c r="GF981">
        <v>1.8548</v>
      </c>
      <c r="GG981">
        <v>1.8579300000000001</v>
      </c>
      <c r="GH981">
        <v>1.8563799999999999</v>
      </c>
      <c r="GI981">
        <v>1.8551599999999999</v>
      </c>
      <c r="GJ981">
        <v>1.8547100000000001</v>
      </c>
      <c r="GK981">
        <v>1.85364</v>
      </c>
      <c r="GL981">
        <v>1.8565400000000001</v>
      </c>
      <c r="GM981">
        <v>0</v>
      </c>
      <c r="GN981">
        <v>0</v>
      </c>
      <c r="GO981">
        <v>0</v>
      </c>
      <c r="GP981">
        <v>0</v>
      </c>
      <c r="GQ981" t="s">
        <v>385</v>
      </c>
      <c r="GR981" t="s">
        <v>386</v>
      </c>
      <c r="GS981" t="s">
        <v>387</v>
      </c>
      <c r="GT981" t="s">
        <v>387</v>
      </c>
      <c r="GU981" t="s">
        <v>387</v>
      </c>
      <c r="GV981" t="s">
        <v>387</v>
      </c>
      <c r="GW981">
        <v>0</v>
      </c>
      <c r="GX981">
        <v>100</v>
      </c>
      <c r="GY981">
        <v>100</v>
      </c>
      <c r="GZ981">
        <v>1.92</v>
      </c>
      <c r="HA981">
        <v>8.0000000000000002E-3</v>
      </c>
      <c r="HB981">
        <v>0.36341150857684917</v>
      </c>
      <c r="HC981">
        <v>2.8098669343081611E-3</v>
      </c>
      <c r="HD981">
        <v>-1.127031966113555E-6</v>
      </c>
      <c r="HE981">
        <v>1.768598670541231E-10</v>
      </c>
      <c r="HF981">
        <v>-7.1736991530500657E-2</v>
      </c>
      <c r="HG981">
        <v>1.081145868756639E-2</v>
      </c>
      <c r="HH981">
        <v>-3.689364805754238E-4</v>
      </c>
      <c r="HI981">
        <v>2.919854880483278E-6</v>
      </c>
      <c r="HJ981">
        <v>2</v>
      </c>
      <c r="HK981">
        <v>2136</v>
      </c>
      <c r="HL981">
        <v>3</v>
      </c>
      <c r="HM981">
        <v>30</v>
      </c>
      <c r="HN981">
        <v>6.5</v>
      </c>
      <c r="HO981">
        <v>6.3</v>
      </c>
      <c r="HP981">
        <v>1.8432599999999999</v>
      </c>
      <c r="HQ981">
        <v>2.33521</v>
      </c>
      <c r="HR981">
        <v>1.4978</v>
      </c>
      <c r="HS981">
        <v>2.3010299999999999</v>
      </c>
      <c r="HT981">
        <v>1.5478499999999999</v>
      </c>
      <c r="HU981">
        <v>2.2619600000000002</v>
      </c>
      <c r="HV981">
        <v>40.6554</v>
      </c>
      <c r="HW981">
        <v>13.151400000000001</v>
      </c>
      <c r="HX981">
        <v>18</v>
      </c>
      <c r="HY981">
        <v>500.685</v>
      </c>
      <c r="HZ981">
        <v>478.47300000000001</v>
      </c>
      <c r="IA981">
        <v>26.914000000000001</v>
      </c>
      <c r="IB981">
        <v>33.551000000000002</v>
      </c>
      <c r="IC981">
        <v>30.0001</v>
      </c>
      <c r="ID981">
        <v>33.369599999999998</v>
      </c>
      <c r="IE981">
        <v>33.470599999999997</v>
      </c>
      <c r="IF981">
        <v>36.926600000000001</v>
      </c>
      <c r="IG981">
        <v>39.235700000000001</v>
      </c>
      <c r="IH981">
        <v>0</v>
      </c>
      <c r="II981">
        <v>26.907399999999999</v>
      </c>
      <c r="IJ981">
        <v>834.85599999999999</v>
      </c>
      <c r="IK981">
        <v>23.6846</v>
      </c>
      <c r="IL981">
        <v>100.254</v>
      </c>
      <c r="IM981">
        <v>99.933999999999997</v>
      </c>
      <c r="IN981" t="s">
        <v>2772</v>
      </c>
    </row>
    <row r="982" spans="1:248" x14ac:dyDescent="0.2">
      <c r="A982">
        <v>966</v>
      </c>
      <c r="B982">
        <v>1660411689</v>
      </c>
      <c r="C982">
        <v>11964.900000095369</v>
      </c>
      <c r="D982" t="s">
        <v>2302</v>
      </c>
      <c r="E982" t="s">
        <v>2303</v>
      </c>
      <c r="F982">
        <v>1</v>
      </c>
      <c r="G982" t="s">
        <v>376</v>
      </c>
      <c r="H982" t="s">
        <v>377</v>
      </c>
      <c r="I982" t="s">
        <v>378</v>
      </c>
      <c r="J982" t="s">
        <v>379</v>
      </c>
      <c r="K982" t="s">
        <v>1984</v>
      </c>
      <c r="L982" t="s">
        <v>376</v>
      </c>
      <c r="M982" t="s">
        <v>381</v>
      </c>
      <c r="N982">
        <v>1660411681.5</v>
      </c>
      <c r="O982">
        <f t="shared" si="510"/>
        <v>3.0129755282401458E-3</v>
      </c>
      <c r="P982">
        <f t="shared" si="511"/>
        <v>3.0129755282401458</v>
      </c>
      <c r="Q982">
        <f t="shared" si="512"/>
        <v>7.1344065037897781</v>
      </c>
      <c r="R982">
        <f t="shared" si="513"/>
        <v>725.66440000000011</v>
      </c>
      <c r="S982">
        <f t="shared" si="514"/>
        <v>624.22288173555103</v>
      </c>
      <c r="T982">
        <f t="shared" si="515"/>
        <v>62.118997522191975</v>
      </c>
      <c r="U982">
        <f t="shared" si="516"/>
        <v>72.213862042692327</v>
      </c>
      <c r="V982">
        <f t="shared" si="517"/>
        <v>0.14808481456596592</v>
      </c>
      <c r="W982">
        <f t="shared" si="518"/>
        <v>2.9204060600789781</v>
      </c>
      <c r="X982">
        <f t="shared" si="519"/>
        <v>0.14403618392643172</v>
      </c>
      <c r="Y982">
        <f t="shared" si="520"/>
        <v>9.037714866180864E-2</v>
      </c>
      <c r="Z982">
        <f t="shared" si="521"/>
        <v>321.51478259999999</v>
      </c>
      <c r="AA982">
        <f t="shared" si="522"/>
        <v>32.119912352978993</v>
      </c>
      <c r="AB982">
        <f t="shared" si="523"/>
        <v>31.789113333333329</v>
      </c>
      <c r="AC982">
        <f t="shared" si="524"/>
        <v>4.7183816457938423</v>
      </c>
      <c r="AD982">
        <f t="shared" si="525"/>
        <v>60.14425437446905</v>
      </c>
      <c r="AE982">
        <f t="shared" si="526"/>
        <v>2.7144675129945375</v>
      </c>
      <c r="AF982">
        <f t="shared" si="527"/>
        <v>4.5132615596059598</v>
      </c>
      <c r="AG982">
        <f t="shared" si="528"/>
        <v>2.0039141327993049</v>
      </c>
      <c r="AH982">
        <f t="shared" si="529"/>
        <v>-132.87222079539043</v>
      </c>
      <c r="AI982">
        <f t="shared" si="530"/>
        <v>-123.08939782240513</v>
      </c>
      <c r="AJ982">
        <f t="shared" si="531"/>
        <v>-9.5020134619565084</v>
      </c>
      <c r="AK982">
        <f t="shared" si="532"/>
        <v>56.05115052024793</v>
      </c>
      <c r="AL982">
        <f t="shared" si="533"/>
        <v>38.830971648756226</v>
      </c>
      <c r="AM982">
        <f t="shared" si="534"/>
        <v>3.016479224013938</v>
      </c>
      <c r="AN982">
        <f t="shared" si="535"/>
        <v>7.1344065037897781</v>
      </c>
      <c r="AO982">
        <v>816.90853823873783</v>
      </c>
      <c r="AP982">
        <v>781.83195151515145</v>
      </c>
      <c r="AQ982">
        <v>5.1480450060419516</v>
      </c>
      <c r="AR982">
        <v>65.016461255683083</v>
      </c>
      <c r="AS982">
        <f t="shared" si="536"/>
        <v>3.0129755282401458</v>
      </c>
      <c r="AT982">
        <v>23.755796688795201</v>
      </c>
      <c r="AU982">
        <v>27.271856969696959</v>
      </c>
      <c r="AV982">
        <v>-1.464494118982289E-5</v>
      </c>
      <c r="AW982">
        <v>83.562977856309928</v>
      </c>
      <c r="AX982">
        <v>0</v>
      </c>
      <c r="AY982">
        <v>0</v>
      </c>
      <c r="AZ982">
        <f t="shared" si="537"/>
        <v>1</v>
      </c>
      <c r="BA982">
        <f t="shared" si="538"/>
        <v>0</v>
      </c>
      <c r="BB982">
        <f t="shared" si="539"/>
        <v>51907.26310467421</v>
      </c>
      <c r="BC982">
        <f t="shared" si="540"/>
        <v>1999.9960000000001</v>
      </c>
      <c r="BD982">
        <f t="shared" si="541"/>
        <v>1681.1963399999997</v>
      </c>
      <c r="BE982">
        <f t="shared" si="542"/>
        <v>0.84059985119970226</v>
      </c>
      <c r="BF982">
        <f t="shared" si="543"/>
        <v>0.16075771281542561</v>
      </c>
      <c r="BG982">
        <v>6</v>
      </c>
      <c r="BH982">
        <v>0.5</v>
      </c>
      <c r="BI982" t="s">
        <v>382</v>
      </c>
      <c r="BJ982">
        <v>2</v>
      </c>
      <c r="BK982" t="b">
        <v>1</v>
      </c>
      <c r="BL982">
        <v>1660411681.5</v>
      </c>
      <c r="BM982">
        <v>725.66440000000011</v>
      </c>
      <c r="BN982">
        <v>774.87426666666647</v>
      </c>
      <c r="BO982">
        <v>27.277206666666661</v>
      </c>
      <c r="BP982">
        <v>23.757173333333341</v>
      </c>
      <c r="BQ982">
        <v>723.79106666666667</v>
      </c>
      <c r="BR982">
        <v>27.269273333333331</v>
      </c>
      <c r="BS982">
        <v>500.14266666666663</v>
      </c>
      <c r="BT982">
        <v>99.414206666666644</v>
      </c>
      <c r="BU982">
        <v>9.9924166666666661E-2</v>
      </c>
      <c r="BV982">
        <v>31.00732</v>
      </c>
      <c r="BW982">
        <v>31.789113333333329</v>
      </c>
      <c r="BX982">
        <v>999.89999999999986</v>
      </c>
      <c r="BY982">
        <v>0</v>
      </c>
      <c r="BZ982">
        <v>0</v>
      </c>
      <c r="CA982">
        <v>10006.58666666667</v>
      </c>
      <c r="CB982">
        <v>0</v>
      </c>
      <c r="CC982">
        <v>72.623066666666674</v>
      </c>
      <c r="CD982">
        <v>-49.209673333333328</v>
      </c>
      <c r="CE982">
        <v>746.01353333333327</v>
      </c>
      <c r="CF982">
        <v>793.73086666666666</v>
      </c>
      <c r="CG982">
        <v>3.5200373333333341</v>
      </c>
      <c r="CH982">
        <v>774.87426666666647</v>
      </c>
      <c r="CI982">
        <v>23.757173333333341</v>
      </c>
      <c r="CJ982">
        <v>2.7117426666666669</v>
      </c>
      <c r="CK982">
        <v>2.361798666666667</v>
      </c>
      <c r="CL982">
        <v>22.356439999999999</v>
      </c>
      <c r="CM982">
        <v>20.104220000000002</v>
      </c>
      <c r="CN982">
        <v>1999.9960000000001</v>
      </c>
      <c r="CO982">
        <v>0.98000593333333341</v>
      </c>
      <c r="CP982">
        <v>1.9994100000000001E-2</v>
      </c>
      <c r="CQ982">
        <v>0</v>
      </c>
      <c r="CR982">
        <v>2.5770666666666671</v>
      </c>
      <c r="CS982">
        <v>0</v>
      </c>
      <c r="CT982">
        <v>28649.78</v>
      </c>
      <c r="CU982">
        <v>17412.30666666666</v>
      </c>
      <c r="CV982">
        <v>43.436999999999998</v>
      </c>
      <c r="CW982">
        <v>44.625</v>
      </c>
      <c r="CX982">
        <v>43.5</v>
      </c>
      <c r="CY982">
        <v>42.936999999999998</v>
      </c>
      <c r="CZ982">
        <v>43.375</v>
      </c>
      <c r="DA982">
        <v>1960.0060000000001</v>
      </c>
      <c r="DB982">
        <v>39.99</v>
      </c>
      <c r="DC982">
        <v>0</v>
      </c>
      <c r="DD982">
        <v>1660411687.2</v>
      </c>
      <c r="DE982">
        <v>0</v>
      </c>
      <c r="DF982">
        <v>1660411308.0999999</v>
      </c>
      <c r="DG982" t="s">
        <v>1985</v>
      </c>
      <c r="DH982">
        <v>1660411299.5999999</v>
      </c>
      <c r="DI982">
        <v>1660411308.0999999</v>
      </c>
      <c r="DJ982">
        <v>25</v>
      </c>
      <c r="DK982">
        <v>0.20799999999999999</v>
      </c>
      <c r="DL982">
        <v>-5.0000000000000001E-3</v>
      </c>
      <c r="DM982">
        <v>1.3160000000000001</v>
      </c>
      <c r="DN982">
        <v>1.4999999999999999E-2</v>
      </c>
      <c r="DO982">
        <v>400</v>
      </c>
      <c r="DP982">
        <v>24</v>
      </c>
      <c r="DQ982">
        <v>0.34</v>
      </c>
      <c r="DR982">
        <v>0.09</v>
      </c>
      <c r="DS982">
        <v>6.8793370624455177</v>
      </c>
      <c r="DT982">
        <v>3.2537203365827301</v>
      </c>
      <c r="DU982">
        <v>0.25723375329810882</v>
      </c>
      <c r="DV982">
        <v>0</v>
      </c>
      <c r="DW982">
        <v>38.748755690972601</v>
      </c>
      <c r="DX982">
        <v>2.8263664248374369</v>
      </c>
      <c r="DY982">
        <v>0.22165520178204659</v>
      </c>
      <c r="DZ982">
        <v>0</v>
      </c>
      <c r="EA982">
        <v>-49.099109677419357</v>
      </c>
      <c r="EB982">
        <v>-4.412511290322584</v>
      </c>
      <c r="EC982">
        <v>0.34485409290048818</v>
      </c>
      <c r="ED982">
        <v>0</v>
      </c>
      <c r="EE982">
        <v>618.6243998898409</v>
      </c>
      <c r="EF982">
        <v>249.71746876997659</v>
      </c>
      <c r="EG982">
        <v>18.02823946856001</v>
      </c>
      <c r="EH982">
        <v>0</v>
      </c>
      <c r="EI982">
        <v>3.5258741463414629</v>
      </c>
      <c r="EJ982">
        <v>-7.7114216027875035E-2</v>
      </c>
      <c r="EK982">
        <v>8.2819565779513743E-3</v>
      </c>
      <c r="EL982">
        <v>1</v>
      </c>
      <c r="EM982">
        <v>2.0038748826145389</v>
      </c>
      <c r="EN982">
        <v>1.2173011825393849E-3</v>
      </c>
      <c r="EO982">
        <v>8.410679304844533E-4</v>
      </c>
      <c r="EP982">
        <v>1</v>
      </c>
      <c r="EQ982">
        <v>2</v>
      </c>
      <c r="ER982">
        <v>6</v>
      </c>
      <c r="ES982" t="s">
        <v>415</v>
      </c>
      <c r="ET982">
        <v>2.94109</v>
      </c>
      <c r="EU982">
        <v>2.8010000000000002</v>
      </c>
      <c r="EV982">
        <v>0.13900499999999999</v>
      </c>
      <c r="EW982">
        <v>0.14498800000000001</v>
      </c>
      <c r="EX982">
        <v>0.117488</v>
      </c>
      <c r="EY982">
        <v>0.106667</v>
      </c>
      <c r="EZ982">
        <v>17595.2</v>
      </c>
      <c r="FA982">
        <v>18317.2</v>
      </c>
      <c r="FB982">
        <v>23774.6</v>
      </c>
      <c r="FC982">
        <v>24941.9</v>
      </c>
      <c r="FD982">
        <v>33591.9</v>
      </c>
      <c r="FE982">
        <v>35587.300000000003</v>
      </c>
      <c r="FF982">
        <v>43359.199999999997</v>
      </c>
      <c r="FG982">
        <v>46112.800000000003</v>
      </c>
      <c r="FH982">
        <v>1.9445300000000001</v>
      </c>
      <c r="FI982">
        <v>1.8112699999999999</v>
      </c>
      <c r="FJ982">
        <v>0.105076</v>
      </c>
      <c r="FK982">
        <v>0</v>
      </c>
      <c r="FL982">
        <v>30.074999999999999</v>
      </c>
      <c r="FM982">
        <v>999.9</v>
      </c>
      <c r="FN982">
        <v>57.8</v>
      </c>
      <c r="FO982">
        <v>37.4</v>
      </c>
      <c r="FP982">
        <v>37.4666</v>
      </c>
      <c r="FQ982">
        <v>63.546199999999999</v>
      </c>
      <c r="FR982">
        <v>26.366199999999999</v>
      </c>
      <c r="FS982">
        <v>1</v>
      </c>
      <c r="FT982">
        <v>0.52339899999999995</v>
      </c>
      <c r="FU982">
        <v>2.3361399999999999</v>
      </c>
      <c r="FV982">
        <v>20.305700000000002</v>
      </c>
      <c r="FW982">
        <v>5.2112999999999996</v>
      </c>
      <c r="FX982">
        <v>11.907400000000001</v>
      </c>
      <c r="FY982">
        <v>5.0022000000000002</v>
      </c>
      <c r="FZ982">
        <v>3.2904800000000001</v>
      </c>
      <c r="GA982">
        <v>9999</v>
      </c>
      <c r="GB982">
        <v>9999</v>
      </c>
      <c r="GC982">
        <v>9999</v>
      </c>
      <c r="GD982">
        <v>999.9</v>
      </c>
      <c r="GE982">
        <v>1.8597399999999999</v>
      </c>
      <c r="GF982">
        <v>1.8548</v>
      </c>
      <c r="GG982">
        <v>1.8579300000000001</v>
      </c>
      <c r="GH982">
        <v>1.8563799999999999</v>
      </c>
      <c r="GI982">
        <v>1.8551599999999999</v>
      </c>
      <c r="GJ982">
        <v>1.8547199999999999</v>
      </c>
      <c r="GK982">
        <v>1.85364</v>
      </c>
      <c r="GL982">
        <v>1.8565400000000001</v>
      </c>
      <c r="GM982">
        <v>0</v>
      </c>
      <c r="GN982">
        <v>0</v>
      </c>
      <c r="GO982">
        <v>0</v>
      </c>
      <c r="GP982">
        <v>0</v>
      </c>
      <c r="GQ982" t="s">
        <v>385</v>
      </c>
      <c r="GR982" t="s">
        <v>386</v>
      </c>
      <c r="GS982" t="s">
        <v>387</v>
      </c>
      <c r="GT982" t="s">
        <v>387</v>
      </c>
      <c r="GU982" t="s">
        <v>387</v>
      </c>
      <c r="GV982" t="s">
        <v>387</v>
      </c>
      <c r="GW982">
        <v>0</v>
      </c>
      <c r="GX982">
        <v>100</v>
      </c>
      <c r="GY982">
        <v>100</v>
      </c>
      <c r="GZ982">
        <v>1.927</v>
      </c>
      <c r="HA982">
        <v>8.0000000000000002E-3</v>
      </c>
      <c r="HB982">
        <v>0.36341150857684917</v>
      </c>
      <c r="HC982">
        <v>2.8098669343081611E-3</v>
      </c>
      <c r="HD982">
        <v>-1.127031966113555E-6</v>
      </c>
      <c r="HE982">
        <v>1.768598670541231E-10</v>
      </c>
      <c r="HF982">
        <v>-7.1736991530500657E-2</v>
      </c>
      <c r="HG982">
        <v>1.081145868756639E-2</v>
      </c>
      <c r="HH982">
        <v>-3.689364805754238E-4</v>
      </c>
      <c r="HI982">
        <v>2.919854880483278E-6</v>
      </c>
      <c r="HJ982">
        <v>2</v>
      </c>
      <c r="HK982">
        <v>2136</v>
      </c>
      <c r="HL982">
        <v>3</v>
      </c>
      <c r="HM982">
        <v>30</v>
      </c>
      <c r="HN982">
        <v>6.5</v>
      </c>
      <c r="HO982">
        <v>6.3</v>
      </c>
      <c r="HP982">
        <v>1.85547</v>
      </c>
      <c r="HQ982">
        <v>2.3083499999999999</v>
      </c>
      <c r="HR982">
        <v>1.4978</v>
      </c>
      <c r="HS982">
        <v>2.3010299999999999</v>
      </c>
      <c r="HT982">
        <v>1.5478499999999999</v>
      </c>
      <c r="HU982">
        <v>2.4243199999999998</v>
      </c>
      <c r="HV982">
        <v>40.680999999999997</v>
      </c>
      <c r="HW982">
        <v>13.1601</v>
      </c>
      <c r="HX982">
        <v>18</v>
      </c>
      <c r="HY982">
        <v>500.77600000000001</v>
      </c>
      <c r="HZ982">
        <v>478.375</v>
      </c>
      <c r="IA982">
        <v>26.912299999999998</v>
      </c>
      <c r="IB982">
        <v>33.551000000000002</v>
      </c>
      <c r="IC982">
        <v>30.0002</v>
      </c>
      <c r="ID982">
        <v>33.369599999999998</v>
      </c>
      <c r="IE982">
        <v>33.470700000000001</v>
      </c>
      <c r="IF982">
        <v>37.167099999999998</v>
      </c>
      <c r="IG982">
        <v>39.235700000000001</v>
      </c>
      <c r="IH982">
        <v>0</v>
      </c>
      <c r="II982">
        <v>26.907399999999999</v>
      </c>
      <c r="IJ982">
        <v>844.90200000000004</v>
      </c>
      <c r="IK982">
        <v>23.682500000000001</v>
      </c>
      <c r="IL982">
        <v>100.255</v>
      </c>
      <c r="IM982">
        <v>99.933899999999994</v>
      </c>
      <c r="IN982" t="s">
        <v>2772</v>
      </c>
    </row>
    <row r="983" spans="1:248" x14ac:dyDescent="0.2">
      <c r="A983">
        <v>967</v>
      </c>
      <c r="B983">
        <v>1660411690</v>
      </c>
      <c r="C983">
        <v>11965.900000095369</v>
      </c>
      <c r="D983" t="s">
        <v>2304</v>
      </c>
      <c r="E983" t="s">
        <v>2305</v>
      </c>
      <c r="F983">
        <v>1</v>
      </c>
      <c r="G983" t="s">
        <v>376</v>
      </c>
      <c r="H983" t="s">
        <v>377</v>
      </c>
      <c r="I983" t="s">
        <v>378</v>
      </c>
      <c r="J983" t="s">
        <v>379</v>
      </c>
      <c r="K983" t="s">
        <v>1984</v>
      </c>
      <c r="L983" t="s">
        <v>376</v>
      </c>
      <c r="M983" t="s">
        <v>381</v>
      </c>
      <c r="N983">
        <v>1660411682</v>
      </c>
      <c r="O983">
        <f t="shared" si="510"/>
        <v>3.0117719991096907E-3</v>
      </c>
      <c r="P983">
        <f t="shared" si="511"/>
        <v>3.0117719991096905</v>
      </c>
      <c r="Q983">
        <f t="shared" si="512"/>
        <v>7.1773644059125585</v>
      </c>
      <c r="R983">
        <f t="shared" si="513"/>
        <v>728.15287499999999</v>
      </c>
      <c r="S983">
        <f t="shared" si="514"/>
        <v>626.13526452038946</v>
      </c>
      <c r="T983">
        <f t="shared" si="515"/>
        <v>62.30933458065423</v>
      </c>
      <c r="U983">
        <f t="shared" si="516"/>
        <v>72.461532970824791</v>
      </c>
      <c r="V983">
        <f t="shared" si="517"/>
        <v>0.14803106983789502</v>
      </c>
      <c r="W983">
        <f t="shared" si="518"/>
        <v>2.9200679672071592</v>
      </c>
      <c r="X983">
        <f t="shared" si="519"/>
        <v>0.14398487955386477</v>
      </c>
      <c r="Y983">
        <f t="shared" si="520"/>
        <v>9.0344871941708163E-2</v>
      </c>
      <c r="Z983">
        <f t="shared" si="521"/>
        <v>321.51601949999997</v>
      </c>
      <c r="AA983">
        <f t="shared" si="522"/>
        <v>32.120532194493165</v>
      </c>
      <c r="AB983">
        <f t="shared" si="523"/>
        <v>31.788675000000001</v>
      </c>
      <c r="AC983">
        <f t="shared" si="524"/>
        <v>4.7182644033173808</v>
      </c>
      <c r="AD983">
        <f t="shared" si="525"/>
        <v>60.142905262522348</v>
      </c>
      <c r="AE983">
        <f t="shared" si="526"/>
        <v>2.7144344810619669</v>
      </c>
      <c r="AF983">
        <f t="shared" si="527"/>
        <v>4.513307877651612</v>
      </c>
      <c r="AG983">
        <f t="shared" si="528"/>
        <v>2.0038299222554139</v>
      </c>
      <c r="AH983">
        <f t="shared" si="529"/>
        <v>-132.81914516073735</v>
      </c>
      <c r="AI983">
        <f t="shared" si="530"/>
        <v>-122.97780569098811</v>
      </c>
      <c r="AJ983">
        <f t="shared" si="531"/>
        <v>-9.4944860504084705</v>
      </c>
      <c r="AK983">
        <f t="shared" si="532"/>
        <v>56.22458259786606</v>
      </c>
      <c r="AL983">
        <f t="shared" si="533"/>
        <v>38.854787571593157</v>
      </c>
      <c r="AM983">
        <f t="shared" si="534"/>
        <v>3.0162219118432083</v>
      </c>
      <c r="AN983">
        <f t="shared" si="535"/>
        <v>7.1773644059125585</v>
      </c>
      <c r="AO983">
        <v>822.0660562686345</v>
      </c>
      <c r="AP983">
        <v>786.95549696969636</v>
      </c>
      <c r="AQ983">
        <v>5.1443337770582023</v>
      </c>
      <c r="AR983">
        <v>65.016461255683083</v>
      </c>
      <c r="AS983">
        <f t="shared" si="536"/>
        <v>3.0117719991096905</v>
      </c>
      <c r="AT983">
        <v>23.756700475995881</v>
      </c>
      <c r="AU983">
        <v>27.271406666666682</v>
      </c>
      <c r="AV983">
        <v>-1.9678854475510141E-5</v>
      </c>
      <c r="AW983">
        <v>83.562977856309928</v>
      </c>
      <c r="AX983">
        <v>0</v>
      </c>
      <c r="AY983">
        <v>0</v>
      </c>
      <c r="AZ983">
        <f t="shared" si="537"/>
        <v>1</v>
      </c>
      <c r="BA983">
        <f t="shared" si="538"/>
        <v>0</v>
      </c>
      <c r="BB983">
        <f t="shared" si="539"/>
        <v>51897.623795465683</v>
      </c>
      <c r="BC983">
        <f t="shared" si="540"/>
        <v>2000.0037500000001</v>
      </c>
      <c r="BD983">
        <f t="shared" si="541"/>
        <v>1681.2028499999999</v>
      </c>
      <c r="BE983">
        <f t="shared" si="542"/>
        <v>0.84059984887528327</v>
      </c>
      <c r="BF983">
        <f t="shared" si="543"/>
        <v>0.16075770832929687</v>
      </c>
      <c r="BG983">
        <v>6</v>
      </c>
      <c r="BH983">
        <v>0.5</v>
      </c>
      <c r="BI983" t="s">
        <v>382</v>
      </c>
      <c r="BJ983">
        <v>2</v>
      </c>
      <c r="BK983" t="b">
        <v>1</v>
      </c>
      <c r="BL983">
        <v>1660411682</v>
      </c>
      <c r="BM983">
        <v>728.15287499999999</v>
      </c>
      <c r="BN983">
        <v>777.40031249999993</v>
      </c>
      <c r="BO983">
        <v>27.2768625</v>
      </c>
      <c r="BP983">
        <v>23.757112500000002</v>
      </c>
      <c r="BQ983">
        <v>726.27593750000005</v>
      </c>
      <c r="BR983">
        <v>27.268924999999999</v>
      </c>
      <c r="BS983">
        <v>500.14043750000002</v>
      </c>
      <c r="BT983">
        <v>99.414243749999997</v>
      </c>
      <c r="BU983">
        <v>9.9931718750000009E-2</v>
      </c>
      <c r="BV983">
        <v>31.0075</v>
      </c>
      <c r="BW983">
        <v>31.788675000000001</v>
      </c>
      <c r="BX983">
        <v>999.9</v>
      </c>
      <c r="BY983">
        <v>0</v>
      </c>
      <c r="BZ983">
        <v>0</v>
      </c>
      <c r="CA983">
        <v>10004.651250000001</v>
      </c>
      <c r="CB983">
        <v>0</v>
      </c>
      <c r="CC983">
        <v>72.240975000000006</v>
      </c>
      <c r="CD983">
        <v>-49.247237499999997</v>
      </c>
      <c r="CE983">
        <v>748.57150000000001</v>
      </c>
      <c r="CF983">
        <v>796.31831250000005</v>
      </c>
      <c r="CG983">
        <v>3.51975375</v>
      </c>
      <c r="CH983">
        <v>777.40031249999993</v>
      </c>
      <c r="CI983">
        <v>23.757112500000002</v>
      </c>
      <c r="CJ983">
        <v>2.7117093749999999</v>
      </c>
      <c r="CK983">
        <v>2.3617937499999999</v>
      </c>
      <c r="CL983">
        <v>22.356237499999999</v>
      </c>
      <c r="CM983">
        <v>20.10418125</v>
      </c>
      <c r="CN983">
        <v>2000.0037500000001</v>
      </c>
      <c r="CO983">
        <v>0.98000599999999993</v>
      </c>
      <c r="CP983">
        <v>1.9994000000000001E-2</v>
      </c>
      <c r="CQ983">
        <v>0</v>
      </c>
      <c r="CR983">
        <v>2.5142500000000001</v>
      </c>
      <c r="CS983">
        <v>0</v>
      </c>
      <c r="CT983">
        <v>28657.087500000001</v>
      </c>
      <c r="CU983">
        <v>17412.375</v>
      </c>
      <c r="CV983">
        <v>43.436999999999998</v>
      </c>
      <c r="CW983">
        <v>44.625</v>
      </c>
      <c r="CX983">
        <v>43.5</v>
      </c>
      <c r="CY983">
        <v>42.936999999999998</v>
      </c>
      <c r="CZ983">
        <v>43.375</v>
      </c>
      <c r="DA983">
        <v>1960.0137500000001</v>
      </c>
      <c r="DB983">
        <v>39.99</v>
      </c>
      <c r="DC983">
        <v>0</v>
      </c>
      <c r="DD983">
        <v>1660411688.4000001</v>
      </c>
      <c r="DE983">
        <v>0</v>
      </c>
      <c r="DF983">
        <v>1660411308.0999999</v>
      </c>
      <c r="DG983" t="s">
        <v>1985</v>
      </c>
      <c r="DH983">
        <v>1660411299.5999999</v>
      </c>
      <c r="DI983">
        <v>1660411308.0999999</v>
      </c>
      <c r="DJ983">
        <v>25</v>
      </c>
      <c r="DK983">
        <v>0.20799999999999999</v>
      </c>
      <c r="DL983">
        <v>-5.0000000000000001E-3</v>
      </c>
      <c r="DM983">
        <v>1.3160000000000001</v>
      </c>
      <c r="DN983">
        <v>1.4999999999999999E-2</v>
      </c>
      <c r="DO983">
        <v>400</v>
      </c>
      <c r="DP983">
        <v>24</v>
      </c>
      <c r="DQ983">
        <v>0.34</v>
      </c>
      <c r="DR983">
        <v>0.09</v>
      </c>
      <c r="DS983">
        <v>6.9387055967606983</v>
      </c>
      <c r="DT983">
        <v>3.374917599359613</v>
      </c>
      <c r="DU983">
        <v>0.25515262699419028</v>
      </c>
      <c r="DV983">
        <v>0</v>
      </c>
      <c r="DW983">
        <v>38.80820768764621</v>
      </c>
      <c r="DX983">
        <v>2.8606126674653711</v>
      </c>
      <c r="DY983">
        <v>0.22987853968370181</v>
      </c>
      <c r="DZ983">
        <v>0</v>
      </c>
      <c r="EA983">
        <v>-49.227930000000001</v>
      </c>
      <c r="EB983">
        <v>-4.4511777530589942</v>
      </c>
      <c r="EC983">
        <v>0.33814074204883021</v>
      </c>
      <c r="ED983">
        <v>0</v>
      </c>
      <c r="EE983">
        <v>624.15319207269624</v>
      </c>
      <c r="EF983">
        <v>251.9580377663361</v>
      </c>
      <c r="EG983">
        <v>18.801350366042119</v>
      </c>
      <c r="EH983">
        <v>0</v>
      </c>
      <c r="EI983">
        <v>3.5237535000000002</v>
      </c>
      <c r="EJ983">
        <v>-7.2975534709203468E-2</v>
      </c>
      <c r="EK983">
        <v>7.7498917895671626E-3</v>
      </c>
      <c r="EL983">
        <v>1</v>
      </c>
      <c r="EM983">
        <v>2.0038827920714342</v>
      </c>
      <c r="EN983">
        <v>-3.896429013246105E-3</v>
      </c>
      <c r="EO983">
        <v>7.9064917172216084E-4</v>
      </c>
      <c r="EP983">
        <v>1</v>
      </c>
      <c r="EQ983">
        <v>2</v>
      </c>
      <c r="ER983">
        <v>6</v>
      </c>
      <c r="ES983" t="s">
        <v>415</v>
      </c>
      <c r="ET983">
        <v>2.9411800000000001</v>
      </c>
      <c r="EU983">
        <v>2.8011400000000002</v>
      </c>
      <c r="EV983">
        <v>0.13961200000000001</v>
      </c>
      <c r="EW983">
        <v>0.145595</v>
      </c>
      <c r="EX983">
        <v>0.117488</v>
      </c>
      <c r="EY983">
        <v>0.106665</v>
      </c>
      <c r="EZ983">
        <v>17582.7</v>
      </c>
      <c r="FA983">
        <v>18304.099999999999</v>
      </c>
      <c r="FB983">
        <v>23774.6</v>
      </c>
      <c r="FC983">
        <v>24942</v>
      </c>
      <c r="FD983">
        <v>33591.800000000003</v>
      </c>
      <c r="FE983">
        <v>35587.300000000003</v>
      </c>
      <c r="FF983">
        <v>43359.199999999997</v>
      </c>
      <c r="FG983">
        <v>46112.7</v>
      </c>
      <c r="FH983">
        <v>1.9445699999999999</v>
      </c>
      <c r="FI983">
        <v>1.8112699999999999</v>
      </c>
      <c r="FJ983">
        <v>0.105076</v>
      </c>
      <c r="FK983">
        <v>0</v>
      </c>
      <c r="FL983">
        <v>30.075700000000001</v>
      </c>
      <c r="FM983">
        <v>999.9</v>
      </c>
      <c r="FN983">
        <v>57.8</v>
      </c>
      <c r="FO983">
        <v>37.4</v>
      </c>
      <c r="FP983">
        <v>37.465299999999999</v>
      </c>
      <c r="FQ983">
        <v>63.566200000000002</v>
      </c>
      <c r="FR983">
        <v>25.532900000000001</v>
      </c>
      <c r="FS983">
        <v>1</v>
      </c>
      <c r="FT983">
        <v>0.52341499999999996</v>
      </c>
      <c r="FU983">
        <v>2.3374000000000001</v>
      </c>
      <c r="FV983">
        <v>20.305700000000002</v>
      </c>
      <c r="FW983">
        <v>5.2110000000000003</v>
      </c>
      <c r="FX983">
        <v>11.907400000000001</v>
      </c>
      <c r="FY983">
        <v>5.0022500000000001</v>
      </c>
      <c r="FZ983">
        <v>3.2904499999999999</v>
      </c>
      <c r="GA983">
        <v>9999</v>
      </c>
      <c r="GB983">
        <v>9999</v>
      </c>
      <c r="GC983">
        <v>9999</v>
      </c>
      <c r="GD983">
        <v>999.9</v>
      </c>
      <c r="GE983">
        <v>1.8597399999999999</v>
      </c>
      <c r="GF983">
        <v>1.8548</v>
      </c>
      <c r="GG983">
        <v>1.8579300000000001</v>
      </c>
      <c r="GH983">
        <v>1.8563799999999999</v>
      </c>
      <c r="GI983">
        <v>1.8551599999999999</v>
      </c>
      <c r="GJ983">
        <v>1.8547199999999999</v>
      </c>
      <c r="GK983">
        <v>1.8536300000000001</v>
      </c>
      <c r="GL983">
        <v>1.8565400000000001</v>
      </c>
      <c r="GM983">
        <v>0</v>
      </c>
      <c r="GN983">
        <v>0</v>
      </c>
      <c r="GO983">
        <v>0</v>
      </c>
      <c r="GP983">
        <v>0</v>
      </c>
      <c r="GQ983" t="s">
        <v>385</v>
      </c>
      <c r="GR983" t="s">
        <v>386</v>
      </c>
      <c r="GS983" t="s">
        <v>387</v>
      </c>
      <c r="GT983" t="s">
        <v>387</v>
      </c>
      <c r="GU983" t="s">
        <v>387</v>
      </c>
      <c r="GV983" t="s">
        <v>387</v>
      </c>
      <c r="GW983">
        <v>0</v>
      </c>
      <c r="GX983">
        <v>100</v>
      </c>
      <c r="GY983">
        <v>100</v>
      </c>
      <c r="GZ983">
        <v>1.9339999999999999</v>
      </c>
      <c r="HA983">
        <v>8.0000000000000002E-3</v>
      </c>
      <c r="HB983">
        <v>0.36341150857684917</v>
      </c>
      <c r="HC983">
        <v>2.8098669343081611E-3</v>
      </c>
      <c r="HD983">
        <v>-1.127031966113555E-6</v>
      </c>
      <c r="HE983">
        <v>1.768598670541231E-10</v>
      </c>
      <c r="HF983">
        <v>-7.1736991530500657E-2</v>
      </c>
      <c r="HG983">
        <v>1.081145868756639E-2</v>
      </c>
      <c r="HH983">
        <v>-3.689364805754238E-4</v>
      </c>
      <c r="HI983">
        <v>2.919854880483278E-6</v>
      </c>
      <c r="HJ983">
        <v>2</v>
      </c>
      <c r="HK983">
        <v>2136</v>
      </c>
      <c r="HL983">
        <v>3</v>
      </c>
      <c r="HM983">
        <v>30</v>
      </c>
      <c r="HN983">
        <v>6.5</v>
      </c>
      <c r="HO983">
        <v>6.4</v>
      </c>
      <c r="HP983">
        <v>1.8627899999999999</v>
      </c>
      <c r="HQ983">
        <v>2.31934</v>
      </c>
      <c r="HR983">
        <v>1.4978</v>
      </c>
      <c r="HS983">
        <v>2.3010299999999999</v>
      </c>
      <c r="HT983">
        <v>1.5478499999999999</v>
      </c>
      <c r="HU983">
        <v>2.4633799999999999</v>
      </c>
      <c r="HV983">
        <v>40.680999999999997</v>
      </c>
      <c r="HW983">
        <v>13.168900000000001</v>
      </c>
      <c r="HX983">
        <v>18</v>
      </c>
      <c r="HY983">
        <v>500.80700000000002</v>
      </c>
      <c r="HZ983">
        <v>478.38099999999997</v>
      </c>
      <c r="IA983">
        <v>26.910599999999999</v>
      </c>
      <c r="IB983">
        <v>33.551000000000002</v>
      </c>
      <c r="IC983">
        <v>30.0002</v>
      </c>
      <c r="ID983">
        <v>33.369599999999998</v>
      </c>
      <c r="IE983">
        <v>33.471499999999999</v>
      </c>
      <c r="IF983">
        <v>37.295699999999997</v>
      </c>
      <c r="IG983">
        <v>39.235700000000001</v>
      </c>
      <c r="IH983">
        <v>0</v>
      </c>
      <c r="II983">
        <v>26.907399999999999</v>
      </c>
      <c r="IJ983">
        <v>844.90200000000004</v>
      </c>
      <c r="IK983">
        <v>23.679300000000001</v>
      </c>
      <c r="IL983">
        <v>100.254</v>
      </c>
      <c r="IM983">
        <v>99.933700000000002</v>
      </c>
      <c r="IN983" t="s">
        <v>2772</v>
      </c>
    </row>
    <row r="984" spans="1:248" x14ac:dyDescent="0.2">
      <c r="A984">
        <v>968</v>
      </c>
      <c r="B984">
        <v>1660411691</v>
      </c>
      <c r="C984">
        <v>11966.900000095369</v>
      </c>
      <c r="D984" t="s">
        <v>2306</v>
      </c>
      <c r="E984" t="s">
        <v>2307</v>
      </c>
      <c r="F984">
        <v>1</v>
      </c>
      <c r="G984" t="s">
        <v>376</v>
      </c>
      <c r="H984" t="s">
        <v>377</v>
      </c>
      <c r="I984" t="s">
        <v>378</v>
      </c>
      <c r="J984" t="s">
        <v>379</v>
      </c>
      <c r="K984" t="s">
        <v>1984</v>
      </c>
      <c r="L984" t="s">
        <v>376</v>
      </c>
      <c r="M984" t="s">
        <v>381</v>
      </c>
      <c r="N984">
        <v>1660411683.5</v>
      </c>
      <c r="O984">
        <f t="shared" si="510"/>
        <v>3.0111323193308019E-3</v>
      </c>
      <c r="P984">
        <f t="shared" si="511"/>
        <v>3.0111323193308022</v>
      </c>
      <c r="Q984">
        <f t="shared" si="512"/>
        <v>7.245352884578085</v>
      </c>
      <c r="R984">
        <f t="shared" si="513"/>
        <v>735.62093333333326</v>
      </c>
      <c r="S984">
        <f t="shared" si="514"/>
        <v>632.60306886391606</v>
      </c>
      <c r="T984">
        <f t="shared" si="515"/>
        <v>62.953051407150255</v>
      </c>
      <c r="U984">
        <f t="shared" si="516"/>
        <v>73.204802049847757</v>
      </c>
      <c r="V984">
        <f t="shared" si="517"/>
        <v>0.14800175565997448</v>
      </c>
      <c r="W984">
        <f t="shared" si="518"/>
        <v>2.9196493231799558</v>
      </c>
      <c r="X984">
        <f t="shared" si="519"/>
        <v>0.14395658127249647</v>
      </c>
      <c r="Y984">
        <f t="shared" si="520"/>
        <v>9.0327097043354787E-2</v>
      </c>
      <c r="Z984">
        <f t="shared" si="521"/>
        <v>321.51829379999998</v>
      </c>
      <c r="AA984">
        <f t="shared" si="522"/>
        <v>32.121026762660918</v>
      </c>
      <c r="AB984">
        <f t="shared" si="523"/>
        <v>31.7881</v>
      </c>
      <c r="AC984">
        <f t="shared" si="524"/>
        <v>4.7181106099983809</v>
      </c>
      <c r="AD984">
        <f t="shared" si="525"/>
        <v>60.139507599671227</v>
      </c>
      <c r="AE984">
        <f t="shared" si="526"/>
        <v>2.714306926377188</v>
      </c>
      <c r="AF984">
        <f t="shared" si="527"/>
        <v>4.5133507651000899</v>
      </c>
      <c r="AG984">
        <f t="shared" si="528"/>
        <v>2.003803683621193</v>
      </c>
      <c r="AH984">
        <f t="shared" si="529"/>
        <v>-132.79093528248836</v>
      </c>
      <c r="AI984">
        <f t="shared" si="530"/>
        <v>-122.84343322099788</v>
      </c>
      <c r="AJ984">
        <f t="shared" si="531"/>
        <v>-9.4854526369772767</v>
      </c>
      <c r="AK984">
        <f t="shared" si="532"/>
        <v>56.398472659536438</v>
      </c>
      <c r="AL984">
        <f t="shared" si="533"/>
        <v>38.916019291272399</v>
      </c>
      <c r="AM984">
        <f t="shared" si="534"/>
        <v>3.0152990711239624</v>
      </c>
      <c r="AN984">
        <f t="shared" si="535"/>
        <v>7.245352884578085</v>
      </c>
      <c r="AO984">
        <v>827.23948159400163</v>
      </c>
      <c r="AP984">
        <v>792.08179999999982</v>
      </c>
      <c r="AQ984">
        <v>5.1372000150178403</v>
      </c>
      <c r="AR984">
        <v>65.016461255683083</v>
      </c>
      <c r="AS984">
        <f t="shared" si="536"/>
        <v>3.0111323193308022</v>
      </c>
      <c r="AT984">
        <v>23.757227517415402</v>
      </c>
      <c r="AU984">
        <v>27.271235757575759</v>
      </c>
      <c r="AV984">
        <v>-2.6646576948336689E-5</v>
      </c>
      <c r="AW984">
        <v>83.562977856309928</v>
      </c>
      <c r="AX984">
        <v>0</v>
      </c>
      <c r="AY984">
        <v>0</v>
      </c>
      <c r="AZ984">
        <f t="shared" si="537"/>
        <v>1</v>
      </c>
      <c r="BA984">
        <f t="shared" si="538"/>
        <v>0</v>
      </c>
      <c r="BB984">
        <f t="shared" si="539"/>
        <v>51885.699715269737</v>
      </c>
      <c r="BC984">
        <f t="shared" si="540"/>
        <v>2000.018</v>
      </c>
      <c r="BD984">
        <f t="shared" si="541"/>
        <v>1681.2148199999999</v>
      </c>
      <c r="BE984">
        <f t="shared" si="542"/>
        <v>0.84059984460139858</v>
      </c>
      <c r="BF984">
        <f t="shared" si="543"/>
        <v>0.16075770008069926</v>
      </c>
      <c r="BG984">
        <v>6</v>
      </c>
      <c r="BH984">
        <v>0.5</v>
      </c>
      <c r="BI984" t="s">
        <v>382</v>
      </c>
      <c r="BJ984">
        <v>2</v>
      </c>
      <c r="BK984" t="b">
        <v>1</v>
      </c>
      <c r="BL984">
        <v>1660411683.5</v>
      </c>
      <c r="BM984">
        <v>735.62093333333326</v>
      </c>
      <c r="BN984">
        <v>784.96806666666646</v>
      </c>
      <c r="BO984">
        <v>27.275546666666671</v>
      </c>
      <c r="BP984">
        <v>23.75686666666666</v>
      </c>
      <c r="BQ984">
        <v>733.73306666666656</v>
      </c>
      <c r="BR984">
        <v>27.267600000000002</v>
      </c>
      <c r="BS984">
        <v>500.14013333333332</v>
      </c>
      <c r="BT984">
        <v>99.414346666666674</v>
      </c>
      <c r="BU984">
        <v>9.9953066666666646E-2</v>
      </c>
      <c r="BV984">
        <v>31.007666666666669</v>
      </c>
      <c r="BW984">
        <v>31.7881</v>
      </c>
      <c r="BX984">
        <v>999.89999999999986</v>
      </c>
      <c r="BY984">
        <v>0</v>
      </c>
      <c r="BZ984">
        <v>0</v>
      </c>
      <c r="CA984">
        <v>10002.24933333333</v>
      </c>
      <c r="CB984">
        <v>0</v>
      </c>
      <c r="CC984">
        <v>70.986166666666662</v>
      </c>
      <c r="CD984">
        <v>-49.347000000000001</v>
      </c>
      <c r="CE984">
        <v>756.24793333333332</v>
      </c>
      <c r="CF984">
        <v>804.07006666666666</v>
      </c>
      <c r="CG984">
        <v>3.5186860000000002</v>
      </c>
      <c r="CH984">
        <v>784.96806666666646</v>
      </c>
      <c r="CI984">
        <v>23.75686666666666</v>
      </c>
      <c r="CJ984">
        <v>2.7115813333333341</v>
      </c>
      <c r="CK984">
        <v>2.361771333333333</v>
      </c>
      <c r="CL984">
        <v>22.355466666666661</v>
      </c>
      <c r="CM984">
        <v>20.10402666666667</v>
      </c>
      <c r="CN984">
        <v>2000.018</v>
      </c>
      <c r="CO984">
        <v>0.98000593333333341</v>
      </c>
      <c r="CP984">
        <v>1.9994100000000001E-2</v>
      </c>
      <c r="CQ984">
        <v>0</v>
      </c>
      <c r="CR984">
        <v>2.5797333333333339</v>
      </c>
      <c r="CS984">
        <v>0</v>
      </c>
      <c r="CT984">
        <v>28677.98666666666</v>
      </c>
      <c r="CU984">
        <v>17412.493333333328</v>
      </c>
      <c r="CV984">
        <v>43.436999999999998</v>
      </c>
      <c r="CW984">
        <v>44.625</v>
      </c>
      <c r="CX984">
        <v>43.5</v>
      </c>
      <c r="CY984">
        <v>42.936999999999998</v>
      </c>
      <c r="CZ984">
        <v>43.375</v>
      </c>
      <c r="DA984">
        <v>1960.028</v>
      </c>
      <c r="DB984">
        <v>39.99</v>
      </c>
      <c r="DC984">
        <v>0</v>
      </c>
      <c r="DD984">
        <v>1660411689</v>
      </c>
      <c r="DE984">
        <v>0</v>
      </c>
      <c r="DF984">
        <v>1660411308.0999999</v>
      </c>
      <c r="DG984" t="s">
        <v>1985</v>
      </c>
      <c r="DH984">
        <v>1660411299.5999999</v>
      </c>
      <c r="DI984">
        <v>1660411308.0999999</v>
      </c>
      <c r="DJ984">
        <v>25</v>
      </c>
      <c r="DK984">
        <v>0.20799999999999999</v>
      </c>
      <c r="DL984">
        <v>-5.0000000000000001E-3</v>
      </c>
      <c r="DM984">
        <v>1.3160000000000001</v>
      </c>
      <c r="DN984">
        <v>1.4999999999999999E-2</v>
      </c>
      <c r="DO984">
        <v>400</v>
      </c>
      <c r="DP984">
        <v>24</v>
      </c>
      <c r="DQ984">
        <v>0.34</v>
      </c>
      <c r="DR984">
        <v>0.09</v>
      </c>
      <c r="DS984">
        <v>6.9652065449183009</v>
      </c>
      <c r="DT984">
        <v>3.037756655762081</v>
      </c>
      <c r="DU984">
        <v>0.24492772395701881</v>
      </c>
      <c r="DV984">
        <v>0</v>
      </c>
      <c r="DW984">
        <v>38.854415992823142</v>
      </c>
      <c r="DX984">
        <v>2.8371045120094611</v>
      </c>
      <c r="DY984">
        <v>0.2283503328678875</v>
      </c>
      <c r="DZ984">
        <v>0</v>
      </c>
      <c r="EA984">
        <v>-49.297673333333329</v>
      </c>
      <c r="EB984">
        <v>-4.6678211345939564</v>
      </c>
      <c r="EC984">
        <v>0.35185648772696437</v>
      </c>
      <c r="ED984">
        <v>0</v>
      </c>
      <c r="EE984">
        <v>628.53814115571345</v>
      </c>
      <c r="EF984">
        <v>255.21063796074469</v>
      </c>
      <c r="EG984">
        <v>19.052377418574949</v>
      </c>
      <c r="EH984">
        <v>0</v>
      </c>
      <c r="EI984">
        <v>3.522442499999999</v>
      </c>
      <c r="EJ984">
        <v>-6.4709268292695785E-2</v>
      </c>
      <c r="EK984">
        <v>6.9307560013320757E-3</v>
      </c>
      <c r="EL984">
        <v>1</v>
      </c>
      <c r="EM984">
        <v>2.0038478524915342</v>
      </c>
      <c r="EN984">
        <v>-6.833102151856763E-3</v>
      </c>
      <c r="EO984">
        <v>8.2935553536225728E-4</v>
      </c>
      <c r="EP984">
        <v>1</v>
      </c>
      <c r="EQ984">
        <v>2</v>
      </c>
      <c r="ER984">
        <v>6</v>
      </c>
      <c r="ES984" t="s">
        <v>415</v>
      </c>
      <c r="ET984">
        <v>2.9411900000000002</v>
      </c>
      <c r="EU984">
        <v>2.8012899999999998</v>
      </c>
      <c r="EV984">
        <v>0.14022100000000001</v>
      </c>
      <c r="EW984">
        <v>0.14618700000000001</v>
      </c>
      <c r="EX984">
        <v>0.11748599999999999</v>
      </c>
      <c r="EY984">
        <v>0.10666</v>
      </c>
      <c r="EZ984">
        <v>17570.2</v>
      </c>
      <c r="FA984">
        <v>18291.2</v>
      </c>
      <c r="FB984">
        <v>23774.400000000001</v>
      </c>
      <c r="FC984">
        <v>24941.7</v>
      </c>
      <c r="FD984">
        <v>33591.800000000003</v>
      </c>
      <c r="FE984">
        <v>35587.1</v>
      </c>
      <c r="FF984">
        <v>43359</v>
      </c>
      <c r="FG984">
        <v>46112.1</v>
      </c>
      <c r="FH984">
        <v>1.94468</v>
      </c>
      <c r="FI984">
        <v>1.8112699999999999</v>
      </c>
      <c r="FJ984">
        <v>0.10518</v>
      </c>
      <c r="FK984">
        <v>0</v>
      </c>
      <c r="FL984">
        <v>30.0763</v>
      </c>
      <c r="FM984">
        <v>999.9</v>
      </c>
      <c r="FN984">
        <v>57.8</v>
      </c>
      <c r="FO984">
        <v>37.4</v>
      </c>
      <c r="FP984">
        <v>37.464599999999997</v>
      </c>
      <c r="FQ984">
        <v>63.496200000000002</v>
      </c>
      <c r="FR984">
        <v>25.5809</v>
      </c>
      <c r="FS984">
        <v>1</v>
      </c>
      <c r="FT984">
        <v>0.52341499999999996</v>
      </c>
      <c r="FU984">
        <v>2.3386</v>
      </c>
      <c r="FV984">
        <v>20.305599999999998</v>
      </c>
      <c r="FW984">
        <v>5.2111499999999999</v>
      </c>
      <c r="FX984">
        <v>11.907400000000001</v>
      </c>
      <c r="FY984">
        <v>5.0022000000000002</v>
      </c>
      <c r="FZ984">
        <v>3.2904499999999999</v>
      </c>
      <c r="GA984">
        <v>9999</v>
      </c>
      <c r="GB984">
        <v>9999</v>
      </c>
      <c r="GC984">
        <v>9999</v>
      </c>
      <c r="GD984">
        <v>999.9</v>
      </c>
      <c r="GE984">
        <v>1.8597399999999999</v>
      </c>
      <c r="GF984">
        <v>1.8547899999999999</v>
      </c>
      <c r="GG984">
        <v>1.8579300000000001</v>
      </c>
      <c r="GH984">
        <v>1.8563799999999999</v>
      </c>
      <c r="GI984">
        <v>1.8551599999999999</v>
      </c>
      <c r="GJ984">
        <v>1.8547199999999999</v>
      </c>
      <c r="GK984">
        <v>1.85362</v>
      </c>
      <c r="GL984">
        <v>1.8565400000000001</v>
      </c>
      <c r="GM984">
        <v>0</v>
      </c>
      <c r="GN984">
        <v>0</v>
      </c>
      <c r="GO984">
        <v>0</v>
      </c>
      <c r="GP984">
        <v>0</v>
      </c>
      <c r="GQ984" t="s">
        <v>385</v>
      </c>
      <c r="GR984" t="s">
        <v>386</v>
      </c>
      <c r="GS984" t="s">
        <v>387</v>
      </c>
      <c r="GT984" t="s">
        <v>387</v>
      </c>
      <c r="GU984" t="s">
        <v>387</v>
      </c>
      <c r="GV984" t="s">
        <v>387</v>
      </c>
      <c r="GW984">
        <v>0</v>
      </c>
      <c r="GX984">
        <v>100</v>
      </c>
      <c r="GY984">
        <v>100</v>
      </c>
      <c r="GZ984">
        <v>1.9410000000000001</v>
      </c>
      <c r="HA984">
        <v>8.0000000000000002E-3</v>
      </c>
      <c r="HB984">
        <v>0.36341150857684917</v>
      </c>
      <c r="HC984">
        <v>2.8098669343081611E-3</v>
      </c>
      <c r="HD984">
        <v>-1.127031966113555E-6</v>
      </c>
      <c r="HE984">
        <v>1.768598670541231E-10</v>
      </c>
      <c r="HF984">
        <v>-7.1736991530500657E-2</v>
      </c>
      <c r="HG984">
        <v>1.081145868756639E-2</v>
      </c>
      <c r="HH984">
        <v>-3.689364805754238E-4</v>
      </c>
      <c r="HI984">
        <v>2.919854880483278E-6</v>
      </c>
      <c r="HJ984">
        <v>2</v>
      </c>
      <c r="HK984">
        <v>2136</v>
      </c>
      <c r="HL984">
        <v>3</v>
      </c>
      <c r="HM984">
        <v>30</v>
      </c>
      <c r="HN984">
        <v>6.5</v>
      </c>
      <c r="HO984">
        <v>6.4</v>
      </c>
      <c r="HP984">
        <v>1.87378</v>
      </c>
      <c r="HQ984">
        <v>2.3278799999999999</v>
      </c>
      <c r="HR984">
        <v>1.4978</v>
      </c>
      <c r="HS984">
        <v>2.3010299999999999</v>
      </c>
      <c r="HT984">
        <v>1.5478499999999999</v>
      </c>
      <c r="HU984">
        <v>2.2888199999999999</v>
      </c>
      <c r="HV984">
        <v>40.680999999999997</v>
      </c>
      <c r="HW984">
        <v>13.1601</v>
      </c>
      <c r="HX984">
        <v>18</v>
      </c>
      <c r="HY984">
        <v>500.86799999999999</v>
      </c>
      <c r="HZ984">
        <v>478.38600000000002</v>
      </c>
      <c r="IA984">
        <v>26.908899999999999</v>
      </c>
      <c r="IB984">
        <v>33.551000000000002</v>
      </c>
      <c r="IC984">
        <v>30.0002</v>
      </c>
      <c r="ID984">
        <v>33.369599999999998</v>
      </c>
      <c r="IE984">
        <v>33.472200000000001</v>
      </c>
      <c r="IF984">
        <v>37.533099999999997</v>
      </c>
      <c r="IG984">
        <v>39.235700000000001</v>
      </c>
      <c r="IH984">
        <v>0</v>
      </c>
      <c r="II984">
        <v>26.907399999999999</v>
      </c>
      <c r="IJ984">
        <v>854.97299999999996</v>
      </c>
      <c r="IK984">
        <v>23.677399999999999</v>
      </c>
      <c r="IL984">
        <v>100.254</v>
      </c>
      <c r="IM984">
        <v>99.932500000000005</v>
      </c>
      <c r="IN984" t="s">
        <v>2772</v>
      </c>
    </row>
    <row r="985" spans="1:248" x14ac:dyDescent="0.2">
      <c r="A985">
        <v>969</v>
      </c>
      <c r="B985">
        <v>1660411692</v>
      </c>
      <c r="C985">
        <v>11967.900000095369</v>
      </c>
      <c r="D985" t="s">
        <v>2308</v>
      </c>
      <c r="E985" t="s">
        <v>2309</v>
      </c>
      <c r="F985">
        <v>1</v>
      </c>
      <c r="G985" t="s">
        <v>376</v>
      </c>
      <c r="H985" t="s">
        <v>377</v>
      </c>
      <c r="I985" t="s">
        <v>378</v>
      </c>
      <c r="J985" t="s">
        <v>379</v>
      </c>
      <c r="K985" t="s">
        <v>1984</v>
      </c>
      <c r="L985" t="s">
        <v>376</v>
      </c>
      <c r="M985" t="s">
        <v>381</v>
      </c>
      <c r="N985">
        <v>1660411684</v>
      </c>
      <c r="O985">
        <f t="shared" si="510"/>
        <v>3.0098251664419135E-3</v>
      </c>
      <c r="P985">
        <f t="shared" si="511"/>
        <v>3.0098251664419133</v>
      </c>
      <c r="Q985">
        <f t="shared" si="512"/>
        <v>7.3694729036922668</v>
      </c>
      <c r="R985">
        <f t="shared" si="513"/>
        <v>738.11006249999991</v>
      </c>
      <c r="S985">
        <f t="shared" si="514"/>
        <v>633.62478045953026</v>
      </c>
      <c r="T985">
        <f t="shared" si="515"/>
        <v>63.054744785999361</v>
      </c>
      <c r="U985">
        <f t="shared" si="516"/>
        <v>73.452527505571794</v>
      </c>
      <c r="V985">
        <f t="shared" si="517"/>
        <v>0.1479370706139726</v>
      </c>
      <c r="W985">
        <f t="shared" si="518"/>
        <v>2.9195155719343004</v>
      </c>
      <c r="X985">
        <f t="shared" si="519"/>
        <v>0.14389519968433673</v>
      </c>
      <c r="Y985">
        <f t="shared" si="520"/>
        <v>9.0288447764832053E-2</v>
      </c>
      <c r="Z985">
        <f t="shared" si="521"/>
        <v>321.51961049999989</v>
      </c>
      <c r="AA985">
        <f t="shared" si="522"/>
        <v>32.121530224248033</v>
      </c>
      <c r="AB985">
        <f t="shared" si="523"/>
        <v>31.787912500000001</v>
      </c>
      <c r="AC985">
        <f t="shared" si="524"/>
        <v>4.7180604609467238</v>
      </c>
      <c r="AD985">
        <f t="shared" si="525"/>
        <v>60.138334278797799</v>
      </c>
      <c r="AE985">
        <f t="shared" si="526"/>
        <v>2.7142707350731778</v>
      </c>
      <c r="AF985">
        <f t="shared" si="527"/>
        <v>4.5133786421319515</v>
      </c>
      <c r="AG985">
        <f t="shared" si="528"/>
        <v>2.003789725873546</v>
      </c>
      <c r="AH985">
        <f t="shared" si="529"/>
        <v>-132.73328984008839</v>
      </c>
      <c r="AI985">
        <f t="shared" si="530"/>
        <v>-122.7912424179987</v>
      </c>
      <c r="AJ985">
        <f t="shared" si="531"/>
        <v>-9.4818533428476162</v>
      </c>
      <c r="AK985">
        <f t="shared" si="532"/>
        <v>56.513224899065179</v>
      </c>
      <c r="AL985">
        <f t="shared" si="533"/>
        <v>38.942265141972086</v>
      </c>
      <c r="AM985">
        <f t="shared" si="534"/>
        <v>3.0150392205059289</v>
      </c>
      <c r="AN985">
        <f t="shared" si="535"/>
        <v>7.3694729036922668</v>
      </c>
      <c r="AO985">
        <v>832.44651468140114</v>
      </c>
      <c r="AP985">
        <v>797.19437575757559</v>
      </c>
      <c r="AQ985">
        <v>5.1258326441931752</v>
      </c>
      <c r="AR985">
        <v>65.016461255683083</v>
      </c>
      <c r="AS985">
        <f t="shared" si="536"/>
        <v>3.0098251664419133</v>
      </c>
      <c r="AT985">
        <v>23.75761658881807</v>
      </c>
      <c r="AU985">
        <v>27.27003818181819</v>
      </c>
      <c r="AV985">
        <v>-1.6183884258579971E-5</v>
      </c>
      <c r="AW985">
        <v>83.562977856309928</v>
      </c>
      <c r="AX985">
        <v>0</v>
      </c>
      <c r="AY985">
        <v>0</v>
      </c>
      <c r="AZ985">
        <f t="shared" si="537"/>
        <v>1</v>
      </c>
      <c r="BA985">
        <f t="shared" si="538"/>
        <v>0</v>
      </c>
      <c r="BB985">
        <f t="shared" si="539"/>
        <v>51881.880594735601</v>
      </c>
      <c r="BC985">
        <f t="shared" si="540"/>
        <v>2000.0262499999999</v>
      </c>
      <c r="BD985">
        <f t="shared" si="541"/>
        <v>1681.2217499999997</v>
      </c>
      <c r="BE985">
        <f t="shared" si="542"/>
        <v>0.84059984212707195</v>
      </c>
      <c r="BF985">
        <f t="shared" si="543"/>
        <v>0.16075769530524908</v>
      </c>
      <c r="BG985">
        <v>6</v>
      </c>
      <c r="BH985">
        <v>0.5</v>
      </c>
      <c r="BI985" t="s">
        <v>382</v>
      </c>
      <c r="BJ985">
        <v>2</v>
      </c>
      <c r="BK985" t="b">
        <v>1</v>
      </c>
      <c r="BL985">
        <v>1660411684</v>
      </c>
      <c r="BM985">
        <v>738.11006249999991</v>
      </c>
      <c r="BN985">
        <v>787.49749999999995</v>
      </c>
      <c r="BO985">
        <v>27.275175000000001</v>
      </c>
      <c r="BP985">
        <v>23.75679375</v>
      </c>
      <c r="BQ985">
        <v>736.21862499999997</v>
      </c>
      <c r="BR985">
        <v>27.267225</v>
      </c>
      <c r="BS985">
        <v>500.13968749999998</v>
      </c>
      <c r="BT985">
        <v>99.414362499999996</v>
      </c>
      <c r="BU985">
        <v>9.996637500000001E-2</v>
      </c>
      <c r="BV985">
        <v>31.007774999999999</v>
      </c>
      <c r="BW985">
        <v>31.787912500000001</v>
      </c>
      <c r="BX985">
        <v>999.9</v>
      </c>
      <c r="BY985">
        <v>0</v>
      </c>
      <c r="BZ985">
        <v>0</v>
      </c>
      <c r="CA985">
        <v>10001.483749999999</v>
      </c>
      <c r="CB985">
        <v>0</v>
      </c>
      <c r="CC985">
        <v>70.6815</v>
      </c>
      <c r="CD985">
        <v>-49.387337500000001</v>
      </c>
      <c r="CE985">
        <v>758.80656249999993</v>
      </c>
      <c r="CF985">
        <v>806.66100000000006</v>
      </c>
      <c r="CG985">
        <v>3.5183856250000001</v>
      </c>
      <c r="CH985">
        <v>787.49749999999995</v>
      </c>
      <c r="CI985">
        <v>23.75679375</v>
      </c>
      <c r="CJ985">
        <v>2.7115450000000001</v>
      </c>
      <c r="CK985">
        <v>2.3617643749999999</v>
      </c>
      <c r="CL985">
        <v>22.35524375</v>
      </c>
      <c r="CM985">
        <v>20.10398125</v>
      </c>
      <c r="CN985">
        <v>2000.0262499999999</v>
      </c>
      <c r="CO985">
        <v>0.98000599999999993</v>
      </c>
      <c r="CP985">
        <v>1.9994000000000001E-2</v>
      </c>
      <c r="CQ985">
        <v>0</v>
      </c>
      <c r="CR985">
        <v>2.5514375</v>
      </c>
      <c r="CS985">
        <v>0</v>
      </c>
      <c r="CT985">
        <v>28684.856250000001</v>
      </c>
      <c r="CU985">
        <v>17412.5625</v>
      </c>
      <c r="CV985">
        <v>43.436999999999998</v>
      </c>
      <c r="CW985">
        <v>44.625</v>
      </c>
      <c r="CX985">
        <v>43.5</v>
      </c>
      <c r="CY985">
        <v>42.936999999999998</v>
      </c>
      <c r="CZ985">
        <v>43.375</v>
      </c>
      <c r="DA985">
        <v>1960.0362500000001</v>
      </c>
      <c r="DB985">
        <v>39.99</v>
      </c>
      <c r="DC985">
        <v>0</v>
      </c>
      <c r="DD985">
        <v>1660411690.2</v>
      </c>
      <c r="DE985">
        <v>0</v>
      </c>
      <c r="DF985">
        <v>1660411308.0999999</v>
      </c>
      <c r="DG985" t="s">
        <v>1985</v>
      </c>
      <c r="DH985">
        <v>1660411299.5999999</v>
      </c>
      <c r="DI985">
        <v>1660411308.0999999</v>
      </c>
      <c r="DJ985">
        <v>25</v>
      </c>
      <c r="DK985">
        <v>0.20799999999999999</v>
      </c>
      <c r="DL985">
        <v>-5.0000000000000001E-3</v>
      </c>
      <c r="DM985">
        <v>1.3160000000000001</v>
      </c>
      <c r="DN985">
        <v>1.4999999999999999E-2</v>
      </c>
      <c r="DO985">
        <v>400</v>
      </c>
      <c r="DP985">
        <v>24</v>
      </c>
      <c r="DQ985">
        <v>0.34</v>
      </c>
      <c r="DR985">
        <v>0.09</v>
      </c>
      <c r="DS985">
        <v>7.0278947174368573</v>
      </c>
      <c r="DT985">
        <v>2.7279027138023602</v>
      </c>
      <c r="DU985">
        <v>0.22634627975109189</v>
      </c>
      <c r="DV985">
        <v>0</v>
      </c>
      <c r="DW985">
        <v>38.928050050213763</v>
      </c>
      <c r="DX985">
        <v>3.2248332435280478</v>
      </c>
      <c r="DY985">
        <v>0.24477533746539021</v>
      </c>
      <c r="DZ985">
        <v>0</v>
      </c>
      <c r="EA985">
        <v>-49.385832258064518</v>
      </c>
      <c r="EB985">
        <v>-4.9189741935484292</v>
      </c>
      <c r="EC985">
        <v>0.37772166949299918</v>
      </c>
      <c r="ED985">
        <v>0</v>
      </c>
      <c r="EE985">
        <v>636.1038787850888</v>
      </c>
      <c r="EF985">
        <v>259.68081404961362</v>
      </c>
      <c r="EG985">
        <v>18.76522540869836</v>
      </c>
      <c r="EH985">
        <v>0</v>
      </c>
      <c r="EI985">
        <v>3.5209807317073181</v>
      </c>
      <c r="EJ985">
        <v>-5.460167247386416E-2</v>
      </c>
      <c r="EK985">
        <v>5.9487430073120427E-3</v>
      </c>
      <c r="EL985">
        <v>1</v>
      </c>
      <c r="EM985">
        <v>2.003800270440268</v>
      </c>
      <c r="EN985">
        <v>-9.4755368539627613E-3</v>
      </c>
      <c r="EO985">
        <v>8.6868130974817432E-4</v>
      </c>
      <c r="EP985">
        <v>1</v>
      </c>
      <c r="EQ985">
        <v>2</v>
      </c>
      <c r="ER985">
        <v>6</v>
      </c>
      <c r="ES985" t="s">
        <v>415</v>
      </c>
      <c r="ET985">
        <v>2.9411299999999998</v>
      </c>
      <c r="EU985">
        <v>2.8012100000000002</v>
      </c>
      <c r="EV985">
        <v>0.140822</v>
      </c>
      <c r="EW985">
        <v>0.14677899999999999</v>
      </c>
      <c r="EX985">
        <v>0.11748599999999999</v>
      </c>
      <c r="EY985">
        <v>0.10666200000000001</v>
      </c>
      <c r="EZ985">
        <v>17557.8</v>
      </c>
      <c r="FA985">
        <v>18278.400000000001</v>
      </c>
      <c r="FB985">
        <v>23774.3</v>
      </c>
      <c r="FC985">
        <v>24941.5</v>
      </c>
      <c r="FD985">
        <v>33591.699999999997</v>
      </c>
      <c r="FE985">
        <v>35587</v>
      </c>
      <c r="FF985">
        <v>43358.8</v>
      </c>
      <c r="FG985">
        <v>46112.1</v>
      </c>
      <c r="FH985">
        <v>1.94455</v>
      </c>
      <c r="FI985">
        <v>1.81125</v>
      </c>
      <c r="FJ985">
        <v>0.10505299999999999</v>
      </c>
      <c r="FK985">
        <v>0</v>
      </c>
      <c r="FL985">
        <v>30.076599999999999</v>
      </c>
      <c r="FM985">
        <v>999.9</v>
      </c>
      <c r="FN985">
        <v>57.8</v>
      </c>
      <c r="FO985">
        <v>37.4</v>
      </c>
      <c r="FP985">
        <v>37.4649</v>
      </c>
      <c r="FQ985">
        <v>63.636200000000002</v>
      </c>
      <c r="FR985">
        <v>26.302099999999999</v>
      </c>
      <c r="FS985">
        <v>1</v>
      </c>
      <c r="FT985">
        <v>0.52344000000000002</v>
      </c>
      <c r="FU985">
        <v>2.3314400000000002</v>
      </c>
      <c r="FV985">
        <v>20.305700000000002</v>
      </c>
      <c r="FW985">
        <v>5.2112999999999996</v>
      </c>
      <c r="FX985">
        <v>11.9078</v>
      </c>
      <c r="FY985">
        <v>5.0021500000000003</v>
      </c>
      <c r="FZ985">
        <v>3.2904499999999999</v>
      </c>
      <c r="GA985">
        <v>9999</v>
      </c>
      <c r="GB985">
        <v>9999</v>
      </c>
      <c r="GC985">
        <v>9999</v>
      </c>
      <c r="GD985">
        <v>999.9</v>
      </c>
      <c r="GE985">
        <v>1.8597399999999999</v>
      </c>
      <c r="GF985">
        <v>1.8547899999999999</v>
      </c>
      <c r="GG985">
        <v>1.85791</v>
      </c>
      <c r="GH985">
        <v>1.8563799999999999</v>
      </c>
      <c r="GI985">
        <v>1.8551599999999999</v>
      </c>
      <c r="GJ985">
        <v>1.85473</v>
      </c>
      <c r="GK985">
        <v>1.85362</v>
      </c>
      <c r="GL985">
        <v>1.8565400000000001</v>
      </c>
      <c r="GM985">
        <v>0</v>
      </c>
      <c r="GN985">
        <v>0</v>
      </c>
      <c r="GO985">
        <v>0</v>
      </c>
      <c r="GP985">
        <v>0</v>
      </c>
      <c r="GQ985" t="s">
        <v>385</v>
      </c>
      <c r="GR985" t="s">
        <v>386</v>
      </c>
      <c r="GS985" t="s">
        <v>387</v>
      </c>
      <c r="GT985" t="s">
        <v>387</v>
      </c>
      <c r="GU985" t="s">
        <v>387</v>
      </c>
      <c r="GV985" t="s">
        <v>387</v>
      </c>
      <c r="GW985">
        <v>0</v>
      </c>
      <c r="GX985">
        <v>100</v>
      </c>
      <c r="GY985">
        <v>100</v>
      </c>
      <c r="GZ985">
        <v>1.948</v>
      </c>
      <c r="HA985">
        <v>7.9000000000000008E-3</v>
      </c>
      <c r="HB985">
        <v>0.36341150857684917</v>
      </c>
      <c r="HC985">
        <v>2.8098669343081611E-3</v>
      </c>
      <c r="HD985">
        <v>-1.127031966113555E-6</v>
      </c>
      <c r="HE985">
        <v>1.768598670541231E-10</v>
      </c>
      <c r="HF985">
        <v>-7.1736991530500657E-2</v>
      </c>
      <c r="HG985">
        <v>1.081145868756639E-2</v>
      </c>
      <c r="HH985">
        <v>-3.689364805754238E-4</v>
      </c>
      <c r="HI985">
        <v>2.919854880483278E-6</v>
      </c>
      <c r="HJ985">
        <v>2</v>
      </c>
      <c r="HK985">
        <v>2136</v>
      </c>
      <c r="HL985">
        <v>3</v>
      </c>
      <c r="HM985">
        <v>30</v>
      </c>
      <c r="HN985">
        <v>6.5</v>
      </c>
      <c r="HO985">
        <v>6.4</v>
      </c>
      <c r="HP985">
        <v>1.87988</v>
      </c>
      <c r="HQ985">
        <v>2.32056</v>
      </c>
      <c r="HR985">
        <v>1.4978</v>
      </c>
      <c r="HS985">
        <v>2.3010299999999999</v>
      </c>
      <c r="HT985">
        <v>1.5478499999999999</v>
      </c>
      <c r="HU985">
        <v>2.2680699999999998</v>
      </c>
      <c r="HV985">
        <v>40.680999999999997</v>
      </c>
      <c r="HW985">
        <v>13.1251</v>
      </c>
      <c r="HX985">
        <v>18</v>
      </c>
      <c r="HY985">
        <v>500.791</v>
      </c>
      <c r="HZ985">
        <v>478.375</v>
      </c>
      <c r="IA985">
        <v>26.9072</v>
      </c>
      <c r="IB985">
        <v>33.551000000000002</v>
      </c>
      <c r="IC985">
        <v>30.0002</v>
      </c>
      <c r="ID985">
        <v>33.369599999999998</v>
      </c>
      <c r="IE985">
        <v>33.472900000000003</v>
      </c>
      <c r="IF985">
        <v>37.659100000000002</v>
      </c>
      <c r="IG985">
        <v>39.510599999999997</v>
      </c>
      <c r="IH985">
        <v>0</v>
      </c>
      <c r="II985">
        <v>26.898199999999999</v>
      </c>
      <c r="IJ985">
        <v>854.97299999999996</v>
      </c>
      <c r="IK985">
        <v>23.677700000000002</v>
      </c>
      <c r="IL985">
        <v>100.253</v>
      </c>
      <c r="IM985">
        <v>99.932100000000005</v>
      </c>
      <c r="IN985" t="s">
        <v>2772</v>
      </c>
    </row>
    <row r="986" spans="1:248" x14ac:dyDescent="0.2">
      <c r="A986">
        <v>970</v>
      </c>
      <c r="B986">
        <v>1660411693</v>
      </c>
      <c r="C986">
        <v>11968.900000095369</v>
      </c>
      <c r="D986" t="s">
        <v>2310</v>
      </c>
      <c r="E986" t="s">
        <v>2311</v>
      </c>
      <c r="F986">
        <v>1</v>
      </c>
      <c r="G986" t="s">
        <v>376</v>
      </c>
      <c r="H986" t="s">
        <v>377</v>
      </c>
      <c r="I986" t="s">
        <v>378</v>
      </c>
      <c r="J986" t="s">
        <v>379</v>
      </c>
      <c r="K986" t="s">
        <v>1984</v>
      </c>
      <c r="L986" t="s">
        <v>376</v>
      </c>
      <c r="M986" t="s">
        <v>381</v>
      </c>
      <c r="N986">
        <v>1660411685.5</v>
      </c>
      <c r="O986">
        <f t="shared" si="510"/>
        <v>3.0105456092532051E-3</v>
      </c>
      <c r="P986">
        <f t="shared" si="511"/>
        <v>3.0105456092532052</v>
      </c>
      <c r="Q986">
        <f t="shared" si="512"/>
        <v>7.4999465145164219</v>
      </c>
      <c r="R986">
        <f t="shared" si="513"/>
        <v>745.56573333333324</v>
      </c>
      <c r="S986">
        <f t="shared" si="514"/>
        <v>639.44163098105639</v>
      </c>
      <c r="T986">
        <f t="shared" si="515"/>
        <v>63.633734264731551</v>
      </c>
      <c r="U986">
        <f t="shared" si="516"/>
        <v>74.194624580564025</v>
      </c>
      <c r="V986">
        <f t="shared" si="517"/>
        <v>0.14798437250020097</v>
      </c>
      <c r="W986">
        <f t="shared" si="518"/>
        <v>2.9193612881530084</v>
      </c>
      <c r="X986">
        <f t="shared" si="519"/>
        <v>0.14393974703148618</v>
      </c>
      <c r="Y986">
        <f t="shared" si="520"/>
        <v>9.0316527742303379E-2</v>
      </c>
      <c r="Z986">
        <f t="shared" si="521"/>
        <v>321.5220177999999</v>
      </c>
      <c r="AA986">
        <f t="shared" si="522"/>
        <v>32.121576506121983</v>
      </c>
      <c r="AB986">
        <f t="shared" si="523"/>
        <v>31.78710666666667</v>
      </c>
      <c r="AC986">
        <f t="shared" si="524"/>
        <v>4.717844936750236</v>
      </c>
      <c r="AD986">
        <f t="shared" si="525"/>
        <v>60.135946977352603</v>
      </c>
      <c r="AE986">
        <f t="shared" si="526"/>
        <v>2.7141885203328115</v>
      </c>
      <c r="AF986">
        <f t="shared" si="527"/>
        <v>4.5134211012840355</v>
      </c>
      <c r="AG986">
        <f t="shared" si="528"/>
        <v>2.0036564164174244</v>
      </c>
      <c r="AH986">
        <f t="shared" si="529"/>
        <v>-132.76506136806634</v>
      </c>
      <c r="AI986">
        <f t="shared" si="530"/>
        <v>-122.63195532671376</v>
      </c>
      <c r="AJ986">
        <f t="shared" si="531"/>
        <v>-9.4700238132983827</v>
      </c>
      <c r="AK986">
        <f t="shared" si="532"/>
        <v>56.654977291921412</v>
      </c>
      <c r="AL986">
        <f t="shared" si="533"/>
        <v>39.012812308530179</v>
      </c>
      <c r="AM986">
        <f t="shared" si="534"/>
        <v>3.0144658841262482</v>
      </c>
      <c r="AN986">
        <f t="shared" si="535"/>
        <v>7.4999465145164219</v>
      </c>
      <c r="AO986">
        <v>837.63457223672549</v>
      </c>
      <c r="AP986">
        <v>802.28980000000013</v>
      </c>
      <c r="AQ986">
        <v>5.1126619208526449</v>
      </c>
      <c r="AR986">
        <v>65.016461255683083</v>
      </c>
      <c r="AS986">
        <f t="shared" si="536"/>
        <v>3.0105456092532052</v>
      </c>
      <c r="AT986">
        <v>23.757230108850589</v>
      </c>
      <c r="AU986">
        <v>27.27047878787878</v>
      </c>
      <c r="AV986">
        <v>-2.0744677437273249E-5</v>
      </c>
      <c r="AW986">
        <v>83.562977856309928</v>
      </c>
      <c r="AX986">
        <v>0</v>
      </c>
      <c r="AY986">
        <v>0</v>
      </c>
      <c r="AZ986">
        <f t="shared" si="537"/>
        <v>1</v>
      </c>
      <c r="BA986">
        <f t="shared" si="538"/>
        <v>0</v>
      </c>
      <c r="BB986">
        <f t="shared" si="539"/>
        <v>51877.472038736378</v>
      </c>
      <c r="BC986">
        <f t="shared" si="540"/>
        <v>2000.0413333333329</v>
      </c>
      <c r="BD986">
        <f t="shared" si="541"/>
        <v>1681.2344199999995</v>
      </c>
      <c r="BE986">
        <f t="shared" si="542"/>
        <v>0.8405998376033561</v>
      </c>
      <c r="BF986">
        <f t="shared" si="543"/>
        <v>0.16075768657447745</v>
      </c>
      <c r="BG986">
        <v>6</v>
      </c>
      <c r="BH986">
        <v>0.5</v>
      </c>
      <c r="BI986" t="s">
        <v>382</v>
      </c>
      <c r="BJ986">
        <v>2</v>
      </c>
      <c r="BK986" t="b">
        <v>1</v>
      </c>
      <c r="BL986">
        <v>1660411685.5</v>
      </c>
      <c r="BM986">
        <v>745.56573333333324</v>
      </c>
      <c r="BN986">
        <v>795.06366666666668</v>
      </c>
      <c r="BO986">
        <v>27.27429333333334</v>
      </c>
      <c r="BP986">
        <v>23.756620000000002</v>
      </c>
      <c r="BQ986">
        <v>743.66353333333325</v>
      </c>
      <c r="BR986">
        <v>27.266333333333328</v>
      </c>
      <c r="BS986">
        <v>500.14566666666661</v>
      </c>
      <c r="BT986">
        <v>99.414546666666681</v>
      </c>
      <c r="BU986">
        <v>9.9984733333333325E-2</v>
      </c>
      <c r="BV986">
        <v>31.007940000000001</v>
      </c>
      <c r="BW986">
        <v>31.78710666666667</v>
      </c>
      <c r="BX986">
        <v>999.89999999999986</v>
      </c>
      <c r="BY986">
        <v>0</v>
      </c>
      <c r="BZ986">
        <v>0</v>
      </c>
      <c r="CA986">
        <v>10000.584000000001</v>
      </c>
      <c r="CB986">
        <v>0</v>
      </c>
      <c r="CC986">
        <v>69.506473333333346</v>
      </c>
      <c r="CD986">
        <v>-49.497880000000002</v>
      </c>
      <c r="CE986">
        <v>766.4706000000001</v>
      </c>
      <c r="CF986">
        <v>814.41119999999989</v>
      </c>
      <c r="CG986">
        <v>3.517676666666667</v>
      </c>
      <c r="CH986">
        <v>795.06366666666668</v>
      </c>
      <c r="CI986">
        <v>23.756620000000002</v>
      </c>
      <c r="CJ986">
        <v>2.7114613333333328</v>
      </c>
      <c r="CK986">
        <v>2.3617513333333329</v>
      </c>
      <c r="CL986">
        <v>22.35474</v>
      </c>
      <c r="CM986">
        <v>20.103893333333339</v>
      </c>
      <c r="CN986">
        <v>2000.0413333333329</v>
      </c>
      <c r="CO986">
        <v>0.98000606666666679</v>
      </c>
      <c r="CP986">
        <v>1.9993899999999998E-2</v>
      </c>
      <c r="CQ986">
        <v>0</v>
      </c>
      <c r="CR986">
        <v>2.4331333333333331</v>
      </c>
      <c r="CS986">
        <v>0</v>
      </c>
      <c r="CT986">
        <v>28705.293333333331</v>
      </c>
      <c r="CU986">
        <v>17412.693333333329</v>
      </c>
      <c r="CV986">
        <v>43.436999999999998</v>
      </c>
      <c r="CW986">
        <v>44.625</v>
      </c>
      <c r="CX986">
        <v>43.5</v>
      </c>
      <c r="CY986">
        <v>42.936999999999998</v>
      </c>
      <c r="CZ986">
        <v>43.375</v>
      </c>
      <c r="DA986">
        <v>1960.0513333333331</v>
      </c>
      <c r="DB986">
        <v>39.99</v>
      </c>
      <c r="DC986">
        <v>0</v>
      </c>
      <c r="DD986">
        <v>1660411691.4000001</v>
      </c>
      <c r="DE986">
        <v>0</v>
      </c>
      <c r="DF986">
        <v>1660411308.0999999</v>
      </c>
      <c r="DG986" t="s">
        <v>1985</v>
      </c>
      <c r="DH986">
        <v>1660411299.5999999</v>
      </c>
      <c r="DI986">
        <v>1660411308.0999999</v>
      </c>
      <c r="DJ986">
        <v>25</v>
      </c>
      <c r="DK986">
        <v>0.20799999999999999</v>
      </c>
      <c r="DL986">
        <v>-5.0000000000000001E-3</v>
      </c>
      <c r="DM986">
        <v>1.3160000000000001</v>
      </c>
      <c r="DN986">
        <v>1.4999999999999999E-2</v>
      </c>
      <c r="DO986">
        <v>400</v>
      </c>
      <c r="DP986">
        <v>24</v>
      </c>
      <c r="DQ986">
        <v>0.34</v>
      </c>
      <c r="DR986">
        <v>0.09</v>
      </c>
      <c r="DS986">
        <v>7.0278947174368573</v>
      </c>
      <c r="DT986">
        <v>2.7279027138023602</v>
      </c>
      <c r="DU986">
        <v>0.22634627975109189</v>
      </c>
      <c r="DV986">
        <v>0</v>
      </c>
      <c r="DW986">
        <v>38.928050050213763</v>
      </c>
      <c r="DX986">
        <v>3.2248332435280478</v>
      </c>
      <c r="DY986">
        <v>0.24477533746539021</v>
      </c>
      <c r="DZ986">
        <v>0</v>
      </c>
      <c r="EA986">
        <v>-49.385832258064518</v>
      </c>
      <c r="EB986">
        <v>-4.9189741935484292</v>
      </c>
      <c r="EC986">
        <v>0.37772166949299918</v>
      </c>
      <c r="ED986">
        <v>0</v>
      </c>
      <c r="EE986">
        <v>636.1038787850888</v>
      </c>
      <c r="EF986">
        <v>259.68081404961362</v>
      </c>
      <c r="EG986">
        <v>18.76522540869836</v>
      </c>
      <c r="EH986">
        <v>0</v>
      </c>
      <c r="EI986">
        <v>3.5209807317073181</v>
      </c>
      <c r="EJ986">
        <v>-5.460167247386416E-2</v>
      </c>
      <c r="EK986">
        <v>5.9487430073120427E-3</v>
      </c>
      <c r="EL986">
        <v>1</v>
      </c>
      <c r="EM986">
        <v>2.003800270440268</v>
      </c>
      <c r="EN986">
        <v>-9.4755368539627613E-3</v>
      </c>
      <c r="EO986">
        <v>8.6868130974817432E-4</v>
      </c>
      <c r="EP986">
        <v>1</v>
      </c>
      <c r="EQ986">
        <v>2</v>
      </c>
      <c r="ER986">
        <v>6</v>
      </c>
      <c r="ES986" t="s">
        <v>415</v>
      </c>
      <c r="ET986">
        <v>2.9412799999999999</v>
      </c>
      <c r="EU986">
        <v>2.8012600000000001</v>
      </c>
      <c r="EV986">
        <v>0.141427</v>
      </c>
      <c r="EW986">
        <v>0.14738399999999999</v>
      </c>
      <c r="EX986">
        <v>0.11748699999999999</v>
      </c>
      <c r="EY986">
        <v>0.106655</v>
      </c>
      <c r="EZ986">
        <v>17545.3</v>
      </c>
      <c r="FA986">
        <v>18265.400000000001</v>
      </c>
      <c r="FB986">
        <v>23774.2</v>
      </c>
      <c r="FC986">
        <v>24941.5</v>
      </c>
      <c r="FD986">
        <v>33591.599999999999</v>
      </c>
      <c r="FE986">
        <v>35587</v>
      </c>
      <c r="FF986">
        <v>43358.8</v>
      </c>
      <c r="FG986">
        <v>46111.7</v>
      </c>
      <c r="FH986">
        <v>1.9446000000000001</v>
      </c>
      <c r="FI986">
        <v>1.8111699999999999</v>
      </c>
      <c r="FJ986">
        <v>0.105195</v>
      </c>
      <c r="FK986">
        <v>0</v>
      </c>
      <c r="FL986">
        <v>30.077000000000002</v>
      </c>
      <c r="FM986">
        <v>999.9</v>
      </c>
      <c r="FN986">
        <v>57.8</v>
      </c>
      <c r="FO986">
        <v>37.4</v>
      </c>
      <c r="FP986">
        <v>37.464399999999998</v>
      </c>
      <c r="FQ986">
        <v>63.686199999999999</v>
      </c>
      <c r="FR986">
        <v>26.181899999999999</v>
      </c>
      <c r="FS986">
        <v>1</v>
      </c>
      <c r="FT986">
        <v>0.52344500000000005</v>
      </c>
      <c r="FU986">
        <v>2.3366799999999999</v>
      </c>
      <c r="FV986">
        <v>20.305599999999998</v>
      </c>
      <c r="FW986">
        <v>5.2110000000000003</v>
      </c>
      <c r="FX986">
        <v>11.907500000000001</v>
      </c>
      <c r="FY986">
        <v>5.0025000000000004</v>
      </c>
      <c r="FZ986">
        <v>3.2904800000000001</v>
      </c>
      <c r="GA986">
        <v>9999</v>
      </c>
      <c r="GB986">
        <v>9999</v>
      </c>
      <c r="GC986">
        <v>9999</v>
      </c>
      <c r="GD986">
        <v>999.9</v>
      </c>
      <c r="GE986">
        <v>1.8597399999999999</v>
      </c>
      <c r="GF986">
        <v>1.8547800000000001</v>
      </c>
      <c r="GG986">
        <v>1.85791</v>
      </c>
      <c r="GH986">
        <v>1.8563799999999999</v>
      </c>
      <c r="GI986">
        <v>1.85517</v>
      </c>
      <c r="GJ986">
        <v>1.8547199999999999</v>
      </c>
      <c r="GK986">
        <v>1.85362</v>
      </c>
      <c r="GL986">
        <v>1.8565400000000001</v>
      </c>
      <c r="GM986">
        <v>0</v>
      </c>
      <c r="GN986">
        <v>0</v>
      </c>
      <c r="GO986">
        <v>0</v>
      </c>
      <c r="GP986">
        <v>0</v>
      </c>
      <c r="GQ986" t="s">
        <v>385</v>
      </c>
      <c r="GR986" t="s">
        <v>386</v>
      </c>
      <c r="GS986" t="s">
        <v>387</v>
      </c>
      <c r="GT986" t="s">
        <v>387</v>
      </c>
      <c r="GU986" t="s">
        <v>387</v>
      </c>
      <c r="GV986" t="s">
        <v>387</v>
      </c>
      <c r="GW986">
        <v>0</v>
      </c>
      <c r="GX986">
        <v>100</v>
      </c>
      <c r="GY986">
        <v>100</v>
      </c>
      <c r="GZ986">
        <v>1.9550000000000001</v>
      </c>
      <c r="HA986">
        <v>8.0000000000000002E-3</v>
      </c>
      <c r="HB986">
        <v>0.36341150857684917</v>
      </c>
      <c r="HC986">
        <v>2.8098669343081611E-3</v>
      </c>
      <c r="HD986">
        <v>-1.127031966113555E-6</v>
      </c>
      <c r="HE986">
        <v>1.768598670541231E-10</v>
      </c>
      <c r="HF986">
        <v>-7.1736991530500657E-2</v>
      </c>
      <c r="HG986">
        <v>1.081145868756639E-2</v>
      </c>
      <c r="HH986">
        <v>-3.689364805754238E-4</v>
      </c>
      <c r="HI986">
        <v>2.919854880483278E-6</v>
      </c>
      <c r="HJ986">
        <v>2</v>
      </c>
      <c r="HK986">
        <v>2136</v>
      </c>
      <c r="HL986">
        <v>3</v>
      </c>
      <c r="HM986">
        <v>30</v>
      </c>
      <c r="HN986">
        <v>6.6</v>
      </c>
      <c r="HO986">
        <v>6.4</v>
      </c>
      <c r="HP986">
        <v>1.89209</v>
      </c>
      <c r="HQ986">
        <v>2.3071299999999999</v>
      </c>
      <c r="HR986">
        <v>1.4978</v>
      </c>
      <c r="HS986">
        <v>2.3010299999999999</v>
      </c>
      <c r="HT986">
        <v>1.5478499999999999</v>
      </c>
      <c r="HU986">
        <v>2.4352999999999998</v>
      </c>
      <c r="HV986">
        <v>40.680999999999997</v>
      </c>
      <c r="HW986">
        <v>13.151400000000001</v>
      </c>
      <c r="HX986">
        <v>18</v>
      </c>
      <c r="HY986">
        <v>500.822</v>
      </c>
      <c r="HZ986">
        <v>478.33100000000002</v>
      </c>
      <c r="IA986">
        <v>26.905999999999999</v>
      </c>
      <c r="IB986">
        <v>33.551000000000002</v>
      </c>
      <c r="IC986">
        <v>30.0002</v>
      </c>
      <c r="ID986">
        <v>33.369599999999998</v>
      </c>
      <c r="IE986">
        <v>33.473500000000001</v>
      </c>
      <c r="IF986">
        <v>37.895800000000001</v>
      </c>
      <c r="IG986">
        <v>39.510599999999997</v>
      </c>
      <c r="IH986">
        <v>0</v>
      </c>
      <c r="II986">
        <v>26.898199999999999</v>
      </c>
      <c r="IJ986">
        <v>865.04</v>
      </c>
      <c r="IK986">
        <v>23.676200000000001</v>
      </c>
      <c r="IL986">
        <v>100.253</v>
      </c>
      <c r="IM986">
        <v>99.931600000000003</v>
      </c>
      <c r="IN986" t="s">
        <v>2772</v>
      </c>
    </row>
    <row r="987" spans="1:248" x14ac:dyDescent="0.2">
      <c r="A987">
        <v>971</v>
      </c>
      <c r="B987">
        <v>1660411694</v>
      </c>
      <c r="C987">
        <v>11969.900000095369</v>
      </c>
      <c r="D987" t="s">
        <v>2312</v>
      </c>
      <c r="E987" t="s">
        <v>2313</v>
      </c>
      <c r="F987">
        <v>1</v>
      </c>
      <c r="G987" t="s">
        <v>376</v>
      </c>
      <c r="H987" t="s">
        <v>377</v>
      </c>
      <c r="I987" t="s">
        <v>378</v>
      </c>
      <c r="J987" t="s">
        <v>379</v>
      </c>
      <c r="K987" t="s">
        <v>1984</v>
      </c>
      <c r="L987" t="s">
        <v>376</v>
      </c>
      <c r="M987" t="s">
        <v>381</v>
      </c>
      <c r="N987">
        <v>1660411686</v>
      </c>
      <c r="O987">
        <f t="shared" si="510"/>
        <v>3.0110114079663457E-3</v>
      </c>
      <c r="P987">
        <f t="shared" si="511"/>
        <v>3.0110114079663455</v>
      </c>
      <c r="Q987">
        <f t="shared" si="512"/>
        <v>7.5211602454523669</v>
      </c>
      <c r="R987">
        <f t="shared" si="513"/>
        <v>748.05618750000008</v>
      </c>
      <c r="S987">
        <f t="shared" si="514"/>
        <v>641.63168672614495</v>
      </c>
      <c r="T987">
        <f t="shared" si="515"/>
        <v>63.85169342263292</v>
      </c>
      <c r="U987">
        <f t="shared" si="516"/>
        <v>74.442480530953048</v>
      </c>
      <c r="V987">
        <f t="shared" si="517"/>
        <v>0.14800730343757817</v>
      </c>
      <c r="W987">
        <f t="shared" si="518"/>
        <v>2.9193279293319914</v>
      </c>
      <c r="X987">
        <f t="shared" si="519"/>
        <v>0.14396139798180671</v>
      </c>
      <c r="Y987">
        <f t="shared" si="520"/>
        <v>9.0330170185940237E-2</v>
      </c>
      <c r="Z987">
        <f t="shared" si="521"/>
        <v>321.52280249999995</v>
      </c>
      <c r="AA987">
        <f t="shared" si="522"/>
        <v>32.121531710830041</v>
      </c>
      <c r="AB987">
        <f t="shared" si="523"/>
        <v>31.787050000000001</v>
      </c>
      <c r="AC987">
        <f t="shared" si="524"/>
        <v>4.7178297812865138</v>
      </c>
      <c r="AD987">
        <f t="shared" si="525"/>
        <v>60.135192996796228</v>
      </c>
      <c r="AE987">
        <f t="shared" si="526"/>
        <v>2.7141637747555336</v>
      </c>
      <c r="AF987">
        <f t="shared" si="527"/>
        <v>4.5134365410619601</v>
      </c>
      <c r="AG987">
        <f t="shared" si="528"/>
        <v>2.0036660065309801</v>
      </c>
      <c r="AH987">
        <f t="shared" si="529"/>
        <v>-132.78560309131583</v>
      </c>
      <c r="AI987">
        <f t="shared" si="530"/>
        <v>-122.61219224743454</v>
      </c>
      <c r="AJ987">
        <f t="shared" si="531"/>
        <v>-9.4686059927050756</v>
      </c>
      <c r="AK987">
        <f t="shared" si="532"/>
        <v>56.656401168544505</v>
      </c>
      <c r="AL987">
        <f t="shared" si="533"/>
        <v>39.044252355829911</v>
      </c>
      <c r="AM987">
        <f t="shared" si="534"/>
        <v>3.0142653798634189</v>
      </c>
      <c r="AN987">
        <f t="shared" si="535"/>
        <v>7.5211602454523669</v>
      </c>
      <c r="AO987">
        <v>842.82538376108369</v>
      </c>
      <c r="AP987">
        <v>807.4269030303027</v>
      </c>
      <c r="AQ987">
        <v>5.1180757596235562</v>
      </c>
      <c r="AR987">
        <v>65.016461255683083</v>
      </c>
      <c r="AS987">
        <f t="shared" si="536"/>
        <v>3.0110114079663455</v>
      </c>
      <c r="AT987">
        <v>23.756837821782611</v>
      </c>
      <c r="AU987">
        <v>27.270667878787879</v>
      </c>
      <c r="AV987">
        <v>-2.7030085338441409E-5</v>
      </c>
      <c r="AW987">
        <v>83.562977856309928</v>
      </c>
      <c r="AX987">
        <v>0</v>
      </c>
      <c r="AY987">
        <v>0</v>
      </c>
      <c r="AZ987">
        <f t="shared" si="537"/>
        <v>1</v>
      </c>
      <c r="BA987">
        <f t="shared" si="538"/>
        <v>0</v>
      </c>
      <c r="BB987">
        <f t="shared" si="539"/>
        <v>51876.514323036034</v>
      </c>
      <c r="BC987">
        <f t="shared" si="540"/>
        <v>2000.0462500000001</v>
      </c>
      <c r="BD987">
        <f t="shared" si="541"/>
        <v>1681.2385499999998</v>
      </c>
      <c r="BE987">
        <f t="shared" si="542"/>
        <v>0.84059983612878941</v>
      </c>
      <c r="BF987">
        <f t="shared" si="543"/>
        <v>0.16075768372856375</v>
      </c>
      <c r="BG987">
        <v>6</v>
      </c>
      <c r="BH987">
        <v>0.5</v>
      </c>
      <c r="BI987" t="s">
        <v>382</v>
      </c>
      <c r="BJ987">
        <v>2</v>
      </c>
      <c r="BK987" t="b">
        <v>1</v>
      </c>
      <c r="BL987">
        <v>1660411686</v>
      </c>
      <c r="BM987">
        <v>748.05618750000008</v>
      </c>
      <c r="BN987">
        <v>797.60062499999992</v>
      </c>
      <c r="BO987">
        <v>27.274037499999999</v>
      </c>
      <c r="BP987">
        <v>23.756599999999999</v>
      </c>
      <c r="BQ987">
        <v>746.15049999999997</v>
      </c>
      <c r="BR987">
        <v>27.266075000000001</v>
      </c>
      <c r="BS987">
        <v>500.14606250000003</v>
      </c>
      <c r="BT987">
        <v>99.414568750000001</v>
      </c>
      <c r="BU987">
        <v>9.998881250000001E-2</v>
      </c>
      <c r="BV987">
        <v>31.007999999999999</v>
      </c>
      <c r="BW987">
        <v>31.787050000000001</v>
      </c>
      <c r="BX987">
        <v>999.9</v>
      </c>
      <c r="BY987">
        <v>0</v>
      </c>
      <c r="BZ987">
        <v>0</v>
      </c>
      <c r="CA987">
        <v>10000.391250000001</v>
      </c>
      <c r="CB987">
        <v>0</v>
      </c>
      <c r="CC987">
        <v>69.253968749999999</v>
      </c>
      <c r="CD987">
        <v>-49.544400000000003</v>
      </c>
      <c r="CE987">
        <v>769.03068749999989</v>
      </c>
      <c r="CF987">
        <v>817.00993749999998</v>
      </c>
      <c r="CG987">
        <v>3.5174418749999998</v>
      </c>
      <c r="CH987">
        <v>797.60062499999992</v>
      </c>
      <c r="CI987">
        <v>23.756599999999999</v>
      </c>
      <c r="CJ987">
        <v>2.7114362500000002</v>
      </c>
      <c r="CK987">
        <v>2.3617499999999998</v>
      </c>
      <c r="CL987">
        <v>22.354587500000001</v>
      </c>
      <c r="CM987">
        <v>20.103881250000001</v>
      </c>
      <c r="CN987">
        <v>2000.0462500000001</v>
      </c>
      <c r="CO987">
        <v>0.98000612499999995</v>
      </c>
      <c r="CP987">
        <v>1.9993812499999999E-2</v>
      </c>
      <c r="CQ987">
        <v>0</v>
      </c>
      <c r="CR987">
        <v>2.4454375000000002</v>
      </c>
      <c r="CS987">
        <v>0</v>
      </c>
      <c r="CT987">
        <v>28712.137500000001</v>
      </c>
      <c r="CU987">
        <v>17412.737499999999</v>
      </c>
      <c r="CV987">
        <v>43.436999999999998</v>
      </c>
      <c r="CW987">
        <v>44.625</v>
      </c>
      <c r="CX987">
        <v>43.503875000000001</v>
      </c>
      <c r="CY987">
        <v>42.936999999999998</v>
      </c>
      <c r="CZ987">
        <v>43.375</v>
      </c>
      <c r="DA987">
        <v>1960.0562500000001</v>
      </c>
      <c r="DB987">
        <v>39.99</v>
      </c>
      <c r="DC987">
        <v>0</v>
      </c>
      <c r="DD987">
        <v>1660411692</v>
      </c>
      <c r="DE987">
        <v>0</v>
      </c>
      <c r="DF987">
        <v>1660411308.0999999</v>
      </c>
      <c r="DG987" t="s">
        <v>1985</v>
      </c>
      <c r="DH987">
        <v>1660411299.5999999</v>
      </c>
      <c r="DI987">
        <v>1660411308.0999999</v>
      </c>
      <c r="DJ987">
        <v>25</v>
      </c>
      <c r="DK987">
        <v>0.20799999999999999</v>
      </c>
      <c r="DL987">
        <v>-5.0000000000000001E-3</v>
      </c>
      <c r="DM987">
        <v>1.3160000000000001</v>
      </c>
      <c r="DN987">
        <v>1.4999999999999999E-2</v>
      </c>
      <c r="DO987">
        <v>400</v>
      </c>
      <c r="DP987">
        <v>24</v>
      </c>
      <c r="DQ987">
        <v>0.34</v>
      </c>
      <c r="DR987">
        <v>0.09</v>
      </c>
      <c r="DS987">
        <v>7.1240214346190998</v>
      </c>
      <c r="DT987">
        <v>2.3883801988476341</v>
      </c>
      <c r="DU987">
        <v>0.1939071421514964</v>
      </c>
      <c r="DV987">
        <v>0</v>
      </c>
      <c r="DW987">
        <v>38.988316677312987</v>
      </c>
      <c r="DX987">
        <v>3.4366458340932011</v>
      </c>
      <c r="DY987">
        <v>0.26477819675241943</v>
      </c>
      <c r="DZ987">
        <v>0</v>
      </c>
      <c r="EA987">
        <v>-49.518386666666657</v>
      </c>
      <c r="EB987">
        <v>-5.397613348164521</v>
      </c>
      <c r="EC987">
        <v>0.39658557860259552</v>
      </c>
      <c r="ED987">
        <v>0</v>
      </c>
      <c r="EE987">
        <v>641.39595401606414</v>
      </c>
      <c r="EF987">
        <v>260.98869405866583</v>
      </c>
      <c r="EG987">
        <v>19.48260384906261</v>
      </c>
      <c r="EH987">
        <v>0</v>
      </c>
      <c r="EI987">
        <v>3.5191279999999998</v>
      </c>
      <c r="EJ987">
        <v>-3.8540037523456618E-2</v>
      </c>
      <c r="EK987">
        <v>3.9702375243806454E-3</v>
      </c>
      <c r="EL987">
        <v>1</v>
      </c>
      <c r="EM987">
        <v>2.003697511312156</v>
      </c>
      <c r="EN987">
        <v>-8.3669655965742315E-3</v>
      </c>
      <c r="EO987">
        <v>8.3970129001238682E-4</v>
      </c>
      <c r="EP987">
        <v>1</v>
      </c>
      <c r="EQ987">
        <v>2</v>
      </c>
      <c r="ER987">
        <v>6</v>
      </c>
      <c r="ES987" t="s">
        <v>415</v>
      </c>
      <c r="ET987">
        <v>2.94123</v>
      </c>
      <c r="EU987">
        <v>2.8011900000000001</v>
      </c>
      <c r="EV987">
        <v>0.14202799999999999</v>
      </c>
      <c r="EW987">
        <v>0.147977</v>
      </c>
      <c r="EX987">
        <v>0.117483</v>
      </c>
      <c r="EY987">
        <v>0.10664899999999999</v>
      </c>
      <c r="EZ987">
        <v>17533</v>
      </c>
      <c r="FA987">
        <v>18252.7</v>
      </c>
      <c r="FB987">
        <v>23774.1</v>
      </c>
      <c r="FC987">
        <v>24941.4</v>
      </c>
      <c r="FD987">
        <v>33591.599999999999</v>
      </c>
      <c r="FE987">
        <v>35587.300000000003</v>
      </c>
      <c r="FF987">
        <v>43358.6</v>
      </c>
      <c r="FG987">
        <v>46111.8</v>
      </c>
      <c r="FH987">
        <v>1.94435</v>
      </c>
      <c r="FI987">
        <v>1.8112200000000001</v>
      </c>
      <c r="FJ987">
        <v>0.105061</v>
      </c>
      <c r="FK987">
        <v>0</v>
      </c>
      <c r="FL987">
        <v>30.0776</v>
      </c>
      <c r="FM987">
        <v>999.9</v>
      </c>
      <c r="FN987">
        <v>57.7</v>
      </c>
      <c r="FO987">
        <v>37.4</v>
      </c>
      <c r="FP987">
        <v>37.399000000000001</v>
      </c>
      <c r="FQ987">
        <v>63.616199999999999</v>
      </c>
      <c r="FR987">
        <v>25.468800000000002</v>
      </c>
      <c r="FS987">
        <v>1</v>
      </c>
      <c r="FT987">
        <v>0.52344000000000002</v>
      </c>
      <c r="FU987">
        <v>2.3426800000000001</v>
      </c>
      <c r="FV987">
        <v>20.305399999999999</v>
      </c>
      <c r="FW987">
        <v>5.2107000000000001</v>
      </c>
      <c r="FX987">
        <v>11.907400000000001</v>
      </c>
      <c r="FY987">
        <v>5.0023999999999997</v>
      </c>
      <c r="FZ987">
        <v>3.2905000000000002</v>
      </c>
      <c r="GA987">
        <v>9999</v>
      </c>
      <c r="GB987">
        <v>9999</v>
      </c>
      <c r="GC987">
        <v>9999</v>
      </c>
      <c r="GD987">
        <v>999.9</v>
      </c>
      <c r="GE987">
        <v>1.8597399999999999</v>
      </c>
      <c r="GF987">
        <v>1.8548</v>
      </c>
      <c r="GG987">
        <v>1.85791</v>
      </c>
      <c r="GH987">
        <v>1.8563799999999999</v>
      </c>
      <c r="GI987">
        <v>1.85517</v>
      </c>
      <c r="GJ987">
        <v>1.8547100000000001</v>
      </c>
      <c r="GK987">
        <v>1.8536300000000001</v>
      </c>
      <c r="GL987">
        <v>1.8565499999999999</v>
      </c>
      <c r="GM987">
        <v>0</v>
      </c>
      <c r="GN987">
        <v>0</v>
      </c>
      <c r="GO987">
        <v>0</v>
      </c>
      <c r="GP987">
        <v>0</v>
      </c>
      <c r="GQ987" t="s">
        <v>385</v>
      </c>
      <c r="GR987" t="s">
        <v>386</v>
      </c>
      <c r="GS987" t="s">
        <v>387</v>
      </c>
      <c r="GT987" t="s">
        <v>387</v>
      </c>
      <c r="GU987" t="s">
        <v>387</v>
      </c>
      <c r="GV987" t="s">
        <v>387</v>
      </c>
      <c r="GW987">
        <v>0</v>
      </c>
      <c r="GX987">
        <v>100</v>
      </c>
      <c r="GY987">
        <v>100</v>
      </c>
      <c r="GZ987">
        <v>1.9610000000000001</v>
      </c>
      <c r="HA987">
        <v>8.0000000000000002E-3</v>
      </c>
      <c r="HB987">
        <v>0.36341150857684917</v>
      </c>
      <c r="HC987">
        <v>2.8098669343081611E-3</v>
      </c>
      <c r="HD987">
        <v>-1.127031966113555E-6</v>
      </c>
      <c r="HE987">
        <v>1.768598670541231E-10</v>
      </c>
      <c r="HF987">
        <v>-7.1736991530500657E-2</v>
      </c>
      <c r="HG987">
        <v>1.081145868756639E-2</v>
      </c>
      <c r="HH987">
        <v>-3.689364805754238E-4</v>
      </c>
      <c r="HI987">
        <v>2.919854880483278E-6</v>
      </c>
      <c r="HJ987">
        <v>2</v>
      </c>
      <c r="HK987">
        <v>2136</v>
      </c>
      <c r="HL987">
        <v>3</v>
      </c>
      <c r="HM987">
        <v>30</v>
      </c>
      <c r="HN987">
        <v>6.6</v>
      </c>
      <c r="HO987">
        <v>6.4</v>
      </c>
      <c r="HP987">
        <v>1.89819</v>
      </c>
      <c r="HQ987">
        <v>2.32056</v>
      </c>
      <c r="HR987">
        <v>1.4978</v>
      </c>
      <c r="HS987">
        <v>2.3010299999999999</v>
      </c>
      <c r="HT987">
        <v>1.5478499999999999</v>
      </c>
      <c r="HU987">
        <v>2.4523899999999998</v>
      </c>
      <c r="HV987">
        <v>40.680999999999997</v>
      </c>
      <c r="HW987">
        <v>13.151400000000001</v>
      </c>
      <c r="HX987">
        <v>18</v>
      </c>
      <c r="HY987">
        <v>500.67</v>
      </c>
      <c r="HZ987">
        <v>478.36399999999998</v>
      </c>
      <c r="IA987">
        <v>26.904699999999998</v>
      </c>
      <c r="IB987">
        <v>33.551000000000002</v>
      </c>
      <c r="IC987">
        <v>30.0002</v>
      </c>
      <c r="ID987">
        <v>33.369599999999998</v>
      </c>
      <c r="IE987">
        <v>33.473500000000001</v>
      </c>
      <c r="IF987">
        <v>38.018599999999999</v>
      </c>
      <c r="IG987">
        <v>39.510599999999997</v>
      </c>
      <c r="IH987">
        <v>0</v>
      </c>
      <c r="II987">
        <v>26.898199999999999</v>
      </c>
      <c r="IJ987">
        <v>865.04</v>
      </c>
      <c r="IK987">
        <v>23.6738</v>
      </c>
      <c r="IL987">
        <v>100.253</v>
      </c>
      <c r="IM987">
        <v>99.931700000000006</v>
      </c>
      <c r="IN987" t="s">
        <v>2772</v>
      </c>
    </row>
    <row r="988" spans="1:248" x14ac:dyDescent="0.2">
      <c r="A988">
        <v>972</v>
      </c>
      <c r="B988">
        <v>1660411695</v>
      </c>
      <c r="C988">
        <v>11970.900000095369</v>
      </c>
      <c r="D988" t="s">
        <v>2314</v>
      </c>
      <c r="E988" t="s">
        <v>2315</v>
      </c>
      <c r="F988">
        <v>1</v>
      </c>
      <c r="G988" t="s">
        <v>376</v>
      </c>
      <c r="H988" t="s">
        <v>377</v>
      </c>
      <c r="I988" t="s">
        <v>378</v>
      </c>
      <c r="J988" t="s">
        <v>379</v>
      </c>
      <c r="K988" t="s">
        <v>1984</v>
      </c>
      <c r="L988" t="s">
        <v>376</v>
      </c>
      <c r="M988" t="s">
        <v>381</v>
      </c>
      <c r="N988">
        <v>1660411687.5</v>
      </c>
      <c r="O988">
        <f t="shared" si="510"/>
        <v>3.0101152311113517E-3</v>
      </c>
      <c r="P988">
        <f t="shared" si="511"/>
        <v>3.0101152311113517</v>
      </c>
      <c r="Q988">
        <f t="shared" si="512"/>
        <v>7.5692526615790365</v>
      </c>
      <c r="R988">
        <f t="shared" si="513"/>
        <v>755.51066666666679</v>
      </c>
      <c r="S988">
        <f t="shared" si="514"/>
        <v>648.30019446199515</v>
      </c>
      <c r="T988">
        <f t="shared" si="515"/>
        <v>64.515381243997695</v>
      </c>
      <c r="U988">
        <f t="shared" si="516"/>
        <v>75.184396226128598</v>
      </c>
      <c r="V988">
        <f t="shared" si="517"/>
        <v>0.1479720506279027</v>
      </c>
      <c r="W988">
        <f t="shared" si="518"/>
        <v>2.9190866371933515</v>
      </c>
      <c r="X988">
        <f t="shared" si="519"/>
        <v>0.14392771948021255</v>
      </c>
      <c r="Y988">
        <f t="shared" si="520"/>
        <v>9.0308984652514274E-2</v>
      </c>
      <c r="Z988">
        <f t="shared" si="521"/>
        <v>321.51893219999994</v>
      </c>
      <c r="AA988">
        <f t="shared" si="522"/>
        <v>32.122067345851292</v>
      </c>
      <c r="AB988">
        <f t="shared" si="523"/>
        <v>31.786273333333341</v>
      </c>
      <c r="AC988">
        <f t="shared" si="524"/>
        <v>4.71762206655547</v>
      </c>
      <c r="AD988">
        <f t="shared" si="525"/>
        <v>60.13247520254361</v>
      </c>
      <c r="AE988">
        <f t="shared" si="526"/>
        <v>2.7140782463957951</v>
      </c>
      <c r="AF988">
        <f t="shared" si="527"/>
        <v>4.5134983006337137</v>
      </c>
      <c r="AG988">
        <f t="shared" si="528"/>
        <v>2.0035438201596749</v>
      </c>
      <c r="AH988">
        <f t="shared" si="529"/>
        <v>-132.74608169201062</v>
      </c>
      <c r="AI988">
        <f t="shared" si="530"/>
        <v>-122.44206124753218</v>
      </c>
      <c r="AJ988">
        <f t="shared" si="531"/>
        <v>-9.4562243358599254</v>
      </c>
      <c r="AK988">
        <f t="shared" si="532"/>
        <v>56.874564924597209</v>
      </c>
      <c r="AL988">
        <f t="shared" si="533"/>
        <v>39.140035711879875</v>
      </c>
      <c r="AM988">
        <f t="shared" si="534"/>
        <v>3.0142131936978043</v>
      </c>
      <c r="AN988">
        <f t="shared" si="535"/>
        <v>7.5692526615790365</v>
      </c>
      <c r="AO988">
        <v>848.03012325729333</v>
      </c>
      <c r="AP988">
        <v>812.5606424242427</v>
      </c>
      <c r="AQ988">
        <v>5.1204308307226256</v>
      </c>
      <c r="AR988">
        <v>65.016461255683083</v>
      </c>
      <c r="AS988">
        <f t="shared" si="536"/>
        <v>3.0101152311113517</v>
      </c>
      <c r="AT988">
        <v>23.757232555574081</v>
      </c>
      <c r="AU988">
        <v>27.269836363636351</v>
      </c>
      <c r="AV988">
        <v>-1.09779785305443E-6</v>
      </c>
      <c r="AW988">
        <v>83.562977856309928</v>
      </c>
      <c r="AX988">
        <v>0</v>
      </c>
      <c r="AY988">
        <v>0</v>
      </c>
      <c r="AZ988">
        <f t="shared" si="537"/>
        <v>1</v>
      </c>
      <c r="BA988">
        <f t="shared" si="538"/>
        <v>0</v>
      </c>
      <c r="BB988">
        <f t="shared" si="539"/>
        <v>51869.619078716307</v>
      </c>
      <c r="BC988">
        <f t="shared" si="540"/>
        <v>2000.0219999999999</v>
      </c>
      <c r="BD988">
        <f t="shared" si="541"/>
        <v>1681.2181799999998</v>
      </c>
      <c r="BE988">
        <f t="shared" si="542"/>
        <v>0.84059984340172256</v>
      </c>
      <c r="BF988">
        <f t="shared" si="543"/>
        <v>0.16075769776532456</v>
      </c>
      <c r="BG988">
        <v>6</v>
      </c>
      <c r="BH988">
        <v>0.5</v>
      </c>
      <c r="BI988" t="s">
        <v>382</v>
      </c>
      <c r="BJ988">
        <v>2</v>
      </c>
      <c r="BK988" t="b">
        <v>1</v>
      </c>
      <c r="BL988">
        <v>1660411687.5</v>
      </c>
      <c r="BM988">
        <v>755.51066666666679</v>
      </c>
      <c r="BN988">
        <v>805.19673333333355</v>
      </c>
      <c r="BO988">
        <v>27.273146666666669</v>
      </c>
      <c r="BP988">
        <v>23.755780000000001</v>
      </c>
      <c r="BQ988">
        <v>753.59433333333334</v>
      </c>
      <c r="BR988">
        <v>27.265186666666668</v>
      </c>
      <c r="BS988">
        <v>500.1479333333333</v>
      </c>
      <c r="BT988">
        <v>99.414673333333354</v>
      </c>
      <c r="BU988">
        <v>9.9998719999999999E-2</v>
      </c>
      <c r="BV988">
        <v>31.008240000000001</v>
      </c>
      <c r="BW988">
        <v>31.786273333333341</v>
      </c>
      <c r="BX988">
        <v>999.89999999999986</v>
      </c>
      <c r="BY988">
        <v>0</v>
      </c>
      <c r="BZ988">
        <v>0</v>
      </c>
      <c r="CA988">
        <v>9999.0026666666654</v>
      </c>
      <c r="CB988">
        <v>0</v>
      </c>
      <c r="CC988">
        <v>68.131566666666671</v>
      </c>
      <c r="CD988">
        <v>-49.686100000000003</v>
      </c>
      <c r="CE988">
        <v>776.69346666666672</v>
      </c>
      <c r="CF988">
        <v>824.79019999999991</v>
      </c>
      <c r="CG988">
        <v>3.5173679999999998</v>
      </c>
      <c r="CH988">
        <v>805.19673333333355</v>
      </c>
      <c r="CI988">
        <v>23.755780000000001</v>
      </c>
      <c r="CJ988">
        <v>2.7113506666666671</v>
      </c>
      <c r="CK988">
        <v>2.361672</v>
      </c>
      <c r="CL988">
        <v>22.354066666666661</v>
      </c>
      <c r="CM988">
        <v>20.103339999999999</v>
      </c>
      <c r="CN988">
        <v>2000.0219999999999</v>
      </c>
      <c r="CO988">
        <v>0.98000606666666679</v>
      </c>
      <c r="CP988">
        <v>1.9993899999999998E-2</v>
      </c>
      <c r="CQ988">
        <v>0</v>
      </c>
      <c r="CR988">
        <v>2.4020666666666668</v>
      </c>
      <c r="CS988">
        <v>0</v>
      </c>
      <c r="CT988">
        <v>28730.973333333339</v>
      </c>
      <c r="CU988">
        <v>17412.533333333329</v>
      </c>
      <c r="CV988">
        <v>43.436999999999998</v>
      </c>
      <c r="CW988">
        <v>44.625</v>
      </c>
      <c r="CX988">
        <v>43.504133333333343</v>
      </c>
      <c r="CY988">
        <v>42.936999999999998</v>
      </c>
      <c r="CZ988">
        <v>43.375</v>
      </c>
      <c r="DA988">
        <v>1960.0319999999999</v>
      </c>
      <c r="DB988">
        <v>39.99</v>
      </c>
      <c r="DC988">
        <v>0</v>
      </c>
      <c r="DD988">
        <v>1660411693.2</v>
      </c>
      <c r="DE988">
        <v>0</v>
      </c>
      <c r="DF988">
        <v>1660411308.0999999</v>
      </c>
      <c r="DG988" t="s">
        <v>1985</v>
      </c>
      <c r="DH988">
        <v>1660411299.5999999</v>
      </c>
      <c r="DI988">
        <v>1660411308.0999999</v>
      </c>
      <c r="DJ988">
        <v>25</v>
      </c>
      <c r="DK988">
        <v>0.20799999999999999</v>
      </c>
      <c r="DL988">
        <v>-5.0000000000000001E-3</v>
      </c>
      <c r="DM988">
        <v>1.3160000000000001</v>
      </c>
      <c r="DN988">
        <v>1.4999999999999999E-2</v>
      </c>
      <c r="DO988">
        <v>400</v>
      </c>
      <c r="DP988">
        <v>24</v>
      </c>
      <c r="DQ988">
        <v>0.34</v>
      </c>
      <c r="DR988">
        <v>0.09</v>
      </c>
      <c r="DS988">
        <v>7.2023826025654136</v>
      </c>
      <c r="DT988">
        <v>2.1892925282272211</v>
      </c>
      <c r="DU988">
        <v>0.17670935854890199</v>
      </c>
      <c r="DV988">
        <v>0</v>
      </c>
      <c r="DW988">
        <v>39.086639071324711</v>
      </c>
      <c r="DX988">
        <v>3.6745925012070288</v>
      </c>
      <c r="DY988">
        <v>0.27231005719522777</v>
      </c>
      <c r="DZ988">
        <v>0</v>
      </c>
      <c r="EA988">
        <v>-49.633422580645153</v>
      </c>
      <c r="EB988">
        <v>-5.5233290322580633</v>
      </c>
      <c r="EC988">
        <v>0.41842477391473609</v>
      </c>
      <c r="ED988">
        <v>0</v>
      </c>
      <c r="EE988">
        <v>648.77336328066065</v>
      </c>
      <c r="EF988">
        <v>264.85516608297081</v>
      </c>
      <c r="EG988">
        <v>19.12515038379102</v>
      </c>
      <c r="EH988">
        <v>0</v>
      </c>
      <c r="EI988">
        <v>3.5186026829268289</v>
      </c>
      <c r="EJ988">
        <v>-2.8261881533092649E-2</v>
      </c>
      <c r="EK988">
        <v>3.4604194193769851E-3</v>
      </c>
      <c r="EL988">
        <v>1</v>
      </c>
      <c r="EM988">
        <v>2.0036203300927</v>
      </c>
      <c r="EN988">
        <v>-7.2901242593388458E-3</v>
      </c>
      <c r="EO988">
        <v>8.2085407278511451E-4</v>
      </c>
      <c r="EP988">
        <v>1</v>
      </c>
      <c r="EQ988">
        <v>2</v>
      </c>
      <c r="ER988">
        <v>6</v>
      </c>
      <c r="ES988" t="s">
        <v>415</v>
      </c>
      <c r="ET988">
        <v>2.9412099999999999</v>
      </c>
      <c r="EU988">
        <v>2.8012899999999998</v>
      </c>
      <c r="EV988">
        <v>0.142625</v>
      </c>
      <c r="EW988">
        <v>0.14857200000000001</v>
      </c>
      <c r="EX988">
        <v>0.117481</v>
      </c>
      <c r="EY988">
        <v>0.1066</v>
      </c>
      <c r="EZ988">
        <v>17520.5</v>
      </c>
      <c r="FA988">
        <v>18240</v>
      </c>
      <c r="FB988">
        <v>23773.8</v>
      </c>
      <c r="FC988">
        <v>24941.599999999999</v>
      </c>
      <c r="FD988">
        <v>33591.599999999999</v>
      </c>
      <c r="FE988">
        <v>35589.5</v>
      </c>
      <c r="FF988">
        <v>43358.3</v>
      </c>
      <c r="FG988">
        <v>46112</v>
      </c>
      <c r="FH988">
        <v>1.94438</v>
      </c>
      <c r="FI988">
        <v>1.8111699999999999</v>
      </c>
      <c r="FJ988">
        <v>0.10495599999999999</v>
      </c>
      <c r="FK988">
        <v>0</v>
      </c>
      <c r="FL988">
        <v>30.078299999999999</v>
      </c>
      <c r="FM988">
        <v>999.9</v>
      </c>
      <c r="FN988">
        <v>57.7</v>
      </c>
      <c r="FO988">
        <v>37.4</v>
      </c>
      <c r="FP988">
        <v>37.4011</v>
      </c>
      <c r="FQ988">
        <v>63.666200000000003</v>
      </c>
      <c r="FR988">
        <v>25.709099999999999</v>
      </c>
      <c r="FS988">
        <v>1</v>
      </c>
      <c r="FT988">
        <v>0.52349100000000004</v>
      </c>
      <c r="FU988">
        <v>2.3476300000000001</v>
      </c>
      <c r="FV988">
        <v>20.305499999999999</v>
      </c>
      <c r="FW988">
        <v>5.2117500000000003</v>
      </c>
      <c r="FX988">
        <v>11.9072</v>
      </c>
      <c r="FY988">
        <v>5.0028499999999996</v>
      </c>
      <c r="FZ988">
        <v>3.2907299999999999</v>
      </c>
      <c r="GA988">
        <v>9999</v>
      </c>
      <c r="GB988">
        <v>9999</v>
      </c>
      <c r="GC988">
        <v>9999</v>
      </c>
      <c r="GD988">
        <v>999.9</v>
      </c>
      <c r="GE988">
        <v>1.8597399999999999</v>
      </c>
      <c r="GF988">
        <v>1.8548</v>
      </c>
      <c r="GG988">
        <v>1.85791</v>
      </c>
      <c r="GH988">
        <v>1.8563799999999999</v>
      </c>
      <c r="GI988">
        <v>1.85517</v>
      </c>
      <c r="GJ988">
        <v>1.8547100000000001</v>
      </c>
      <c r="GK988">
        <v>1.8536300000000001</v>
      </c>
      <c r="GL988">
        <v>1.8565499999999999</v>
      </c>
      <c r="GM988">
        <v>0</v>
      </c>
      <c r="GN988">
        <v>0</v>
      </c>
      <c r="GO988">
        <v>0</v>
      </c>
      <c r="GP988">
        <v>0</v>
      </c>
      <c r="GQ988" t="s">
        <v>385</v>
      </c>
      <c r="GR988" t="s">
        <v>386</v>
      </c>
      <c r="GS988" t="s">
        <v>387</v>
      </c>
      <c r="GT988" t="s">
        <v>387</v>
      </c>
      <c r="GU988" t="s">
        <v>387</v>
      </c>
      <c r="GV988" t="s">
        <v>387</v>
      </c>
      <c r="GW988">
        <v>0</v>
      </c>
      <c r="GX988">
        <v>100</v>
      </c>
      <c r="GY988">
        <v>100</v>
      </c>
      <c r="GZ988">
        <v>1.968</v>
      </c>
      <c r="HA988">
        <v>8.0000000000000002E-3</v>
      </c>
      <c r="HB988">
        <v>0.36341150857684917</v>
      </c>
      <c r="HC988">
        <v>2.8098669343081611E-3</v>
      </c>
      <c r="HD988">
        <v>-1.127031966113555E-6</v>
      </c>
      <c r="HE988">
        <v>1.768598670541231E-10</v>
      </c>
      <c r="HF988">
        <v>-7.1736991530500657E-2</v>
      </c>
      <c r="HG988">
        <v>1.081145868756639E-2</v>
      </c>
      <c r="HH988">
        <v>-3.689364805754238E-4</v>
      </c>
      <c r="HI988">
        <v>2.919854880483278E-6</v>
      </c>
      <c r="HJ988">
        <v>2</v>
      </c>
      <c r="HK988">
        <v>2136</v>
      </c>
      <c r="HL988">
        <v>3</v>
      </c>
      <c r="HM988">
        <v>30</v>
      </c>
      <c r="HN988">
        <v>6.6</v>
      </c>
      <c r="HO988">
        <v>6.4</v>
      </c>
      <c r="HP988">
        <v>1.9104000000000001</v>
      </c>
      <c r="HQ988">
        <v>2.3303199999999999</v>
      </c>
      <c r="HR988">
        <v>1.4978</v>
      </c>
      <c r="HS988">
        <v>2.3010299999999999</v>
      </c>
      <c r="HT988">
        <v>1.5478499999999999</v>
      </c>
      <c r="HU988">
        <v>2.3315399999999999</v>
      </c>
      <c r="HV988">
        <v>40.680999999999997</v>
      </c>
      <c r="HW988">
        <v>13.1426</v>
      </c>
      <c r="HX988">
        <v>18</v>
      </c>
      <c r="HY988">
        <v>500.685</v>
      </c>
      <c r="HZ988">
        <v>478.33100000000002</v>
      </c>
      <c r="IA988">
        <v>26.902999999999999</v>
      </c>
      <c r="IB988">
        <v>33.551600000000001</v>
      </c>
      <c r="IC988">
        <v>30.000299999999999</v>
      </c>
      <c r="ID988">
        <v>33.369599999999998</v>
      </c>
      <c r="IE988">
        <v>33.473500000000001</v>
      </c>
      <c r="IF988">
        <v>38.264099999999999</v>
      </c>
      <c r="IG988">
        <v>39.510599999999997</v>
      </c>
      <c r="IH988">
        <v>0</v>
      </c>
      <c r="II988">
        <v>26.898199999999999</v>
      </c>
      <c r="IJ988">
        <v>875.11099999999999</v>
      </c>
      <c r="IK988">
        <v>23.676100000000002</v>
      </c>
      <c r="IL988">
        <v>100.252</v>
      </c>
      <c r="IM988">
        <v>99.932299999999998</v>
      </c>
      <c r="IN988" t="s">
        <v>2772</v>
      </c>
    </row>
    <row r="989" spans="1:248" x14ac:dyDescent="0.2">
      <c r="A989">
        <v>973</v>
      </c>
      <c r="B989">
        <v>1660411696</v>
      </c>
      <c r="C989">
        <v>11971.900000095369</v>
      </c>
      <c r="D989" t="s">
        <v>2316</v>
      </c>
      <c r="E989" t="s">
        <v>2317</v>
      </c>
      <c r="F989">
        <v>1</v>
      </c>
      <c r="G989" t="s">
        <v>376</v>
      </c>
      <c r="H989" t="s">
        <v>377</v>
      </c>
      <c r="I989" t="s">
        <v>378</v>
      </c>
      <c r="J989" t="s">
        <v>379</v>
      </c>
      <c r="K989" t="s">
        <v>1984</v>
      </c>
      <c r="L989" t="s">
        <v>376</v>
      </c>
      <c r="M989" t="s">
        <v>381</v>
      </c>
      <c r="N989">
        <v>1660411688</v>
      </c>
      <c r="O989">
        <f t="shared" si="510"/>
        <v>3.008979816917477E-3</v>
      </c>
      <c r="P989">
        <f t="shared" si="511"/>
        <v>3.0089798169174768</v>
      </c>
      <c r="Q989">
        <f t="shared" si="512"/>
        <v>7.6489290553370051</v>
      </c>
      <c r="R989">
        <f t="shared" si="513"/>
        <v>758.00306249999994</v>
      </c>
      <c r="S989">
        <f t="shared" si="514"/>
        <v>649.81346382355105</v>
      </c>
      <c r="T989">
        <f t="shared" si="515"/>
        <v>64.665965664020277</v>
      </c>
      <c r="U989">
        <f t="shared" si="516"/>
        <v>75.432416749920066</v>
      </c>
      <c r="V989">
        <f t="shared" si="517"/>
        <v>0.14791770383216296</v>
      </c>
      <c r="W989">
        <f t="shared" si="518"/>
        <v>2.9189125113334145</v>
      </c>
      <c r="X989">
        <f t="shared" si="519"/>
        <v>0.14387606524155475</v>
      </c>
      <c r="Y989">
        <f t="shared" si="520"/>
        <v>9.0276467716284545E-2</v>
      </c>
      <c r="Z989">
        <f t="shared" si="521"/>
        <v>321.51691725000001</v>
      </c>
      <c r="AA989">
        <f t="shared" si="522"/>
        <v>32.122485054717075</v>
      </c>
      <c r="AB989">
        <f t="shared" si="523"/>
        <v>31.786049999999999</v>
      </c>
      <c r="AC989">
        <f t="shared" si="524"/>
        <v>4.7175623389007999</v>
      </c>
      <c r="AD989">
        <f t="shared" si="525"/>
        <v>60.131702832752055</v>
      </c>
      <c r="AE989">
        <f t="shared" si="526"/>
        <v>2.714054604078997</v>
      </c>
      <c r="AF989">
        <f t="shared" si="527"/>
        <v>4.5135169573157796</v>
      </c>
      <c r="AG989">
        <f t="shared" si="528"/>
        <v>2.0035077348218029</v>
      </c>
      <c r="AH989">
        <f t="shared" si="529"/>
        <v>-132.69600992606073</v>
      </c>
      <c r="AI989">
        <f t="shared" si="530"/>
        <v>-122.38820384199444</v>
      </c>
      <c r="AJ989">
        <f t="shared" si="531"/>
        <v>-9.4526217371835894</v>
      </c>
      <c r="AK989">
        <f t="shared" si="532"/>
        <v>56.980081744761279</v>
      </c>
      <c r="AL989">
        <f t="shared" si="533"/>
        <v>39.170589219824976</v>
      </c>
      <c r="AM989">
        <f t="shared" si="534"/>
        <v>3.0155680663519036</v>
      </c>
      <c r="AN989">
        <f t="shared" si="535"/>
        <v>7.6489290553370051</v>
      </c>
      <c r="AO989">
        <v>853.27164286502966</v>
      </c>
      <c r="AP989">
        <v>817.6809878787875</v>
      </c>
      <c r="AQ989">
        <v>5.1249487562035636</v>
      </c>
      <c r="AR989">
        <v>65.016461255683083</v>
      </c>
      <c r="AS989">
        <f t="shared" si="536"/>
        <v>3.0089798169174768</v>
      </c>
      <c r="AT989">
        <v>23.75777289974738</v>
      </c>
      <c r="AU989">
        <v>27.268956969696969</v>
      </c>
      <c r="AV989">
        <v>1.6884897772906011E-5</v>
      </c>
      <c r="AW989">
        <v>83.562977856309928</v>
      </c>
      <c r="AX989">
        <v>0</v>
      </c>
      <c r="AY989">
        <v>0</v>
      </c>
      <c r="AZ989">
        <f t="shared" si="537"/>
        <v>1</v>
      </c>
      <c r="BA989">
        <f t="shared" si="538"/>
        <v>0</v>
      </c>
      <c r="BB989">
        <f t="shared" si="539"/>
        <v>51864.658636165834</v>
      </c>
      <c r="BC989">
        <f t="shared" si="540"/>
        <v>2000.0093750000001</v>
      </c>
      <c r="BD989">
        <f t="shared" si="541"/>
        <v>1681.2075749999999</v>
      </c>
      <c r="BE989">
        <f t="shared" si="542"/>
        <v>0.84059984718821623</v>
      </c>
      <c r="BF989">
        <f t="shared" si="543"/>
        <v>0.16075770507325746</v>
      </c>
      <c r="BG989">
        <v>6</v>
      </c>
      <c r="BH989">
        <v>0.5</v>
      </c>
      <c r="BI989" t="s">
        <v>382</v>
      </c>
      <c r="BJ989">
        <v>2</v>
      </c>
      <c r="BK989" t="b">
        <v>1</v>
      </c>
      <c r="BL989">
        <v>1660411688</v>
      </c>
      <c r="BM989">
        <v>758.00306249999994</v>
      </c>
      <c r="BN989">
        <v>807.73631249999994</v>
      </c>
      <c r="BO989">
        <v>27.2729125</v>
      </c>
      <c r="BP989">
        <v>23.753943750000001</v>
      </c>
      <c r="BQ989">
        <v>756.08324999999991</v>
      </c>
      <c r="BR989">
        <v>27.264949999999999</v>
      </c>
      <c r="BS989">
        <v>500.14506249999999</v>
      </c>
      <c r="BT989">
        <v>99.414656250000007</v>
      </c>
      <c r="BU989">
        <v>0.1000033625</v>
      </c>
      <c r="BV989">
        <v>31.008312499999999</v>
      </c>
      <c r="BW989">
        <v>31.786049999999999</v>
      </c>
      <c r="BX989">
        <v>999.9</v>
      </c>
      <c r="BY989">
        <v>0</v>
      </c>
      <c r="BZ989">
        <v>0</v>
      </c>
      <c r="CA989">
        <v>9998.01</v>
      </c>
      <c r="CB989">
        <v>0</v>
      </c>
      <c r="CC989">
        <v>67.912693750000003</v>
      </c>
      <c r="CD989">
        <v>-49.7333</v>
      </c>
      <c r="CE989">
        <v>779.25549999999998</v>
      </c>
      <c r="CF989">
        <v>827.38993749999997</v>
      </c>
      <c r="CG989">
        <v>3.5189712499999999</v>
      </c>
      <c r="CH989">
        <v>807.73631249999994</v>
      </c>
      <c r="CI989">
        <v>23.753943750000001</v>
      </c>
      <c r="CJ989">
        <v>2.7113268750000001</v>
      </c>
      <c r="CK989">
        <v>2.3614887499999999</v>
      </c>
      <c r="CL989">
        <v>22.353925</v>
      </c>
      <c r="CM989">
        <v>20.1020875</v>
      </c>
      <c r="CN989">
        <v>2000.0093750000001</v>
      </c>
      <c r="CO989">
        <v>0.98000599999999993</v>
      </c>
      <c r="CP989">
        <v>1.9994000000000001E-2</v>
      </c>
      <c r="CQ989">
        <v>0</v>
      </c>
      <c r="CR989">
        <v>2.4685000000000001</v>
      </c>
      <c r="CS989">
        <v>0</v>
      </c>
      <c r="CT989">
        <v>28737.256249999999</v>
      </c>
      <c r="CU989">
        <v>17412.424999999999</v>
      </c>
      <c r="CV989">
        <v>43.436999999999998</v>
      </c>
      <c r="CW989">
        <v>44.625</v>
      </c>
      <c r="CX989">
        <v>43.503875000000001</v>
      </c>
      <c r="CY989">
        <v>42.936999999999998</v>
      </c>
      <c r="CZ989">
        <v>43.375</v>
      </c>
      <c r="DA989">
        <v>1960.0193750000001</v>
      </c>
      <c r="DB989">
        <v>39.99</v>
      </c>
      <c r="DC989">
        <v>0</v>
      </c>
      <c r="DD989">
        <v>1660411694.4000001</v>
      </c>
      <c r="DE989">
        <v>0</v>
      </c>
      <c r="DF989">
        <v>1660411308.0999999</v>
      </c>
      <c r="DG989" t="s">
        <v>1985</v>
      </c>
      <c r="DH989">
        <v>1660411299.5999999</v>
      </c>
      <c r="DI989">
        <v>1660411308.0999999</v>
      </c>
      <c r="DJ989">
        <v>25</v>
      </c>
      <c r="DK989">
        <v>0.20799999999999999</v>
      </c>
      <c r="DL989">
        <v>-5.0000000000000001E-3</v>
      </c>
      <c r="DM989">
        <v>1.3160000000000001</v>
      </c>
      <c r="DN989">
        <v>1.4999999999999999E-2</v>
      </c>
      <c r="DO989">
        <v>400</v>
      </c>
      <c r="DP989">
        <v>24</v>
      </c>
      <c r="DQ989">
        <v>0.34</v>
      </c>
      <c r="DR989">
        <v>0.09</v>
      </c>
      <c r="DS989">
        <v>7.2023826025654136</v>
      </c>
      <c r="DT989">
        <v>2.1892925282272211</v>
      </c>
      <c r="DU989">
        <v>0.17670935854890199</v>
      </c>
      <c r="DV989">
        <v>0</v>
      </c>
      <c r="DW989">
        <v>39.086639071324711</v>
      </c>
      <c r="DX989">
        <v>3.6745925012070288</v>
      </c>
      <c r="DY989">
        <v>0.27231005719522777</v>
      </c>
      <c r="DZ989">
        <v>0</v>
      </c>
      <c r="EA989">
        <v>-49.633422580645153</v>
      </c>
      <c r="EB989">
        <v>-5.5233290322580633</v>
      </c>
      <c r="EC989">
        <v>0.41842477391473609</v>
      </c>
      <c r="ED989">
        <v>0</v>
      </c>
      <c r="EE989">
        <v>648.77336328066065</v>
      </c>
      <c r="EF989">
        <v>264.85516608297081</v>
      </c>
      <c r="EG989">
        <v>19.12515038379102</v>
      </c>
      <c r="EH989">
        <v>0</v>
      </c>
      <c r="EI989">
        <v>3.5186026829268289</v>
      </c>
      <c r="EJ989">
        <v>-2.8261881533092649E-2</v>
      </c>
      <c r="EK989">
        <v>3.4604194193769851E-3</v>
      </c>
      <c r="EL989">
        <v>1</v>
      </c>
      <c r="EM989">
        <v>2.0036203300927</v>
      </c>
      <c r="EN989">
        <v>-7.2901242593388458E-3</v>
      </c>
      <c r="EO989">
        <v>8.2085407278511451E-4</v>
      </c>
      <c r="EP989">
        <v>1</v>
      </c>
      <c r="EQ989">
        <v>2</v>
      </c>
      <c r="ER989">
        <v>6</v>
      </c>
      <c r="ES989" t="s">
        <v>415</v>
      </c>
      <c r="ET989">
        <v>2.9411100000000001</v>
      </c>
      <c r="EU989">
        <v>2.8012299999999999</v>
      </c>
      <c r="EV989">
        <v>0.143231</v>
      </c>
      <c r="EW989">
        <v>0.14915100000000001</v>
      </c>
      <c r="EX989">
        <v>0.117479</v>
      </c>
      <c r="EY989">
        <v>0.10652300000000001</v>
      </c>
      <c r="EZ989">
        <v>17508</v>
      </c>
      <c r="FA989">
        <v>18227.599999999999</v>
      </c>
      <c r="FB989">
        <v>23773.7</v>
      </c>
      <c r="FC989">
        <v>24941.599999999999</v>
      </c>
      <c r="FD989">
        <v>33591.4</v>
      </c>
      <c r="FE989">
        <v>35592.6</v>
      </c>
      <c r="FF989">
        <v>43358.1</v>
      </c>
      <c r="FG989">
        <v>46112</v>
      </c>
      <c r="FH989">
        <v>1.9443999999999999</v>
      </c>
      <c r="FI989">
        <v>1.8113300000000001</v>
      </c>
      <c r="FJ989">
        <v>0.104763</v>
      </c>
      <c r="FK989">
        <v>0</v>
      </c>
      <c r="FL989">
        <v>30.078900000000001</v>
      </c>
      <c r="FM989">
        <v>999.9</v>
      </c>
      <c r="FN989">
        <v>57.7</v>
      </c>
      <c r="FO989">
        <v>37.4</v>
      </c>
      <c r="FP989">
        <v>37.400300000000001</v>
      </c>
      <c r="FQ989">
        <v>63.626199999999997</v>
      </c>
      <c r="FR989">
        <v>26.430299999999999</v>
      </c>
      <c r="FS989">
        <v>1</v>
      </c>
      <c r="FT989">
        <v>0.52354400000000001</v>
      </c>
      <c r="FU989">
        <v>2.3517600000000001</v>
      </c>
      <c r="FV989">
        <v>20.305299999999999</v>
      </c>
      <c r="FW989">
        <v>5.2105499999999996</v>
      </c>
      <c r="FX989">
        <v>11.9072</v>
      </c>
      <c r="FY989">
        <v>5.0026999999999999</v>
      </c>
      <c r="FZ989">
        <v>3.2905000000000002</v>
      </c>
      <c r="GA989">
        <v>9999</v>
      </c>
      <c r="GB989">
        <v>9999</v>
      </c>
      <c r="GC989">
        <v>9999</v>
      </c>
      <c r="GD989">
        <v>999.9</v>
      </c>
      <c r="GE989">
        <v>1.8597399999999999</v>
      </c>
      <c r="GF989">
        <v>1.8547899999999999</v>
      </c>
      <c r="GG989">
        <v>1.85791</v>
      </c>
      <c r="GH989">
        <v>1.8563799999999999</v>
      </c>
      <c r="GI989">
        <v>1.85517</v>
      </c>
      <c r="GJ989">
        <v>1.8547100000000001</v>
      </c>
      <c r="GK989">
        <v>1.8536300000000001</v>
      </c>
      <c r="GL989">
        <v>1.8565499999999999</v>
      </c>
      <c r="GM989">
        <v>0</v>
      </c>
      <c r="GN989">
        <v>0</v>
      </c>
      <c r="GO989">
        <v>0</v>
      </c>
      <c r="GP989">
        <v>0</v>
      </c>
      <c r="GQ989" t="s">
        <v>385</v>
      </c>
      <c r="GR989" t="s">
        <v>386</v>
      </c>
      <c r="GS989" t="s">
        <v>387</v>
      </c>
      <c r="GT989" t="s">
        <v>387</v>
      </c>
      <c r="GU989" t="s">
        <v>387</v>
      </c>
      <c r="GV989" t="s">
        <v>387</v>
      </c>
      <c r="GW989">
        <v>0</v>
      </c>
      <c r="GX989">
        <v>100</v>
      </c>
      <c r="GY989">
        <v>100</v>
      </c>
      <c r="GZ989">
        <v>1.9750000000000001</v>
      </c>
      <c r="HA989">
        <v>7.9000000000000008E-3</v>
      </c>
      <c r="HB989">
        <v>0.36341150857684917</v>
      </c>
      <c r="HC989">
        <v>2.8098669343081611E-3</v>
      </c>
      <c r="HD989">
        <v>-1.127031966113555E-6</v>
      </c>
      <c r="HE989">
        <v>1.768598670541231E-10</v>
      </c>
      <c r="HF989">
        <v>-7.1736991530500657E-2</v>
      </c>
      <c r="HG989">
        <v>1.081145868756639E-2</v>
      </c>
      <c r="HH989">
        <v>-3.689364805754238E-4</v>
      </c>
      <c r="HI989">
        <v>2.919854880483278E-6</v>
      </c>
      <c r="HJ989">
        <v>2</v>
      </c>
      <c r="HK989">
        <v>2136</v>
      </c>
      <c r="HL989">
        <v>3</v>
      </c>
      <c r="HM989">
        <v>30</v>
      </c>
      <c r="HN989">
        <v>6.6</v>
      </c>
      <c r="HO989">
        <v>6.5</v>
      </c>
      <c r="HP989">
        <v>1.9165000000000001</v>
      </c>
      <c r="HQ989">
        <v>2.32422</v>
      </c>
      <c r="HR989">
        <v>1.4978</v>
      </c>
      <c r="HS989">
        <v>2.3010299999999999</v>
      </c>
      <c r="HT989">
        <v>1.5478499999999999</v>
      </c>
      <c r="HU989">
        <v>2.2985799999999998</v>
      </c>
      <c r="HV989">
        <v>40.680999999999997</v>
      </c>
      <c r="HW989">
        <v>13.1426</v>
      </c>
      <c r="HX989">
        <v>18</v>
      </c>
      <c r="HY989">
        <v>500.7</v>
      </c>
      <c r="HZ989">
        <v>478.42899999999997</v>
      </c>
      <c r="IA989">
        <v>26.901</v>
      </c>
      <c r="IB989">
        <v>33.552300000000002</v>
      </c>
      <c r="IC989">
        <v>30.000299999999999</v>
      </c>
      <c r="ID989">
        <v>33.369599999999998</v>
      </c>
      <c r="IE989">
        <v>33.473500000000001</v>
      </c>
      <c r="IF989">
        <v>38.384399999999999</v>
      </c>
      <c r="IG989">
        <v>39.510599999999997</v>
      </c>
      <c r="IH989">
        <v>0</v>
      </c>
      <c r="II989">
        <v>26.898199999999999</v>
      </c>
      <c r="IJ989">
        <v>875.11099999999999</v>
      </c>
      <c r="IK989">
        <v>23.6754</v>
      </c>
      <c r="IL989">
        <v>100.251</v>
      </c>
      <c r="IM989">
        <v>99.932299999999998</v>
      </c>
      <c r="IN989" t="s">
        <v>2772</v>
      </c>
    </row>
    <row r="990" spans="1:248" x14ac:dyDescent="0.2">
      <c r="A990">
        <v>974</v>
      </c>
      <c r="B990">
        <v>1660411697</v>
      </c>
      <c r="C990">
        <v>11972.900000095369</v>
      </c>
      <c r="D990" t="s">
        <v>2318</v>
      </c>
      <c r="E990" t="s">
        <v>2319</v>
      </c>
      <c r="F990">
        <v>1</v>
      </c>
      <c r="G990" t="s">
        <v>376</v>
      </c>
      <c r="H990" t="s">
        <v>377</v>
      </c>
      <c r="I990" t="s">
        <v>378</v>
      </c>
      <c r="J990" t="s">
        <v>379</v>
      </c>
      <c r="K990" t="s">
        <v>1984</v>
      </c>
      <c r="L990" t="s">
        <v>376</v>
      </c>
      <c r="M990" t="s">
        <v>381</v>
      </c>
      <c r="N990">
        <v>1660411689.5</v>
      </c>
      <c r="O990">
        <f t="shared" si="510"/>
        <v>3.0090774230565743E-3</v>
      </c>
      <c r="P990">
        <f t="shared" si="511"/>
        <v>3.0090774230565742</v>
      </c>
      <c r="Q990">
        <f t="shared" si="512"/>
        <v>7.5692675503025946</v>
      </c>
      <c r="R990">
        <f t="shared" si="513"/>
        <v>765.47553333333337</v>
      </c>
      <c r="S990">
        <f t="shared" si="514"/>
        <v>657.92483363927568</v>
      </c>
      <c r="T990">
        <f t="shared" si="515"/>
        <v>65.473221645252707</v>
      </c>
      <c r="U990">
        <f t="shared" si="516"/>
        <v>76.17610203391402</v>
      </c>
      <c r="V990">
        <f t="shared" si="517"/>
        <v>0.14794190344038588</v>
      </c>
      <c r="W990">
        <f t="shared" si="518"/>
        <v>2.918656671158085</v>
      </c>
      <c r="X990">
        <f t="shared" si="519"/>
        <v>0.14389861780275465</v>
      </c>
      <c r="Y990">
        <f t="shared" si="520"/>
        <v>9.0290705053897288E-2</v>
      </c>
      <c r="Z990">
        <f t="shared" si="521"/>
        <v>321.5163786</v>
      </c>
      <c r="AA990">
        <f t="shared" si="522"/>
        <v>32.122554655869308</v>
      </c>
      <c r="AB990">
        <f t="shared" si="523"/>
        <v>31.784786666666669</v>
      </c>
      <c r="AC990">
        <f t="shared" si="524"/>
        <v>4.71722448889148</v>
      </c>
      <c r="AD990">
        <f t="shared" si="525"/>
        <v>60.129569463430975</v>
      </c>
      <c r="AE990">
        <f t="shared" si="526"/>
        <v>2.7139594745968822</v>
      </c>
      <c r="AF990">
        <f t="shared" si="527"/>
        <v>4.5135188873212071</v>
      </c>
      <c r="AG990">
        <f t="shared" si="528"/>
        <v>2.0032650142945978</v>
      </c>
      <c r="AH990">
        <f t="shared" si="529"/>
        <v>-132.70031435679493</v>
      </c>
      <c r="AI990">
        <f t="shared" si="530"/>
        <v>-122.17751021006109</v>
      </c>
      <c r="AJ990">
        <f t="shared" si="531"/>
        <v>-9.4371175768838622</v>
      </c>
      <c r="AK990">
        <f t="shared" si="532"/>
        <v>57.201436456260126</v>
      </c>
      <c r="AL990">
        <f t="shared" si="533"/>
        <v>39.255987488183798</v>
      </c>
      <c r="AM990">
        <f t="shared" si="534"/>
        <v>3.0181279129855283</v>
      </c>
      <c r="AN990">
        <f t="shared" si="535"/>
        <v>7.5692675503025946</v>
      </c>
      <c r="AO990">
        <v>858.52616949050923</v>
      </c>
      <c r="AP990">
        <v>822.8942484848485</v>
      </c>
      <c r="AQ990">
        <v>5.1521275628564727</v>
      </c>
      <c r="AR990">
        <v>65.016461255683083</v>
      </c>
      <c r="AS990">
        <f t="shared" si="536"/>
        <v>3.0090774230565742</v>
      </c>
      <c r="AT990">
        <v>23.756334234305271</v>
      </c>
      <c r="AU990">
        <v>27.267841818181811</v>
      </c>
      <c r="AV990">
        <v>-1.028607761299871E-5</v>
      </c>
      <c r="AW990">
        <v>83.562977856309928</v>
      </c>
      <c r="AX990">
        <v>0</v>
      </c>
      <c r="AY990">
        <v>0</v>
      </c>
      <c r="AZ990">
        <f t="shared" si="537"/>
        <v>1</v>
      </c>
      <c r="BA990">
        <f t="shared" si="538"/>
        <v>0</v>
      </c>
      <c r="BB990">
        <f t="shared" si="539"/>
        <v>51857.38989558677</v>
      </c>
      <c r="BC990">
        <f t="shared" si="540"/>
        <v>2000.0060000000001</v>
      </c>
      <c r="BD990">
        <f t="shared" si="541"/>
        <v>1681.2047399999999</v>
      </c>
      <c r="BE990">
        <f t="shared" si="542"/>
        <v>0.8405998482004553</v>
      </c>
      <c r="BF990">
        <f t="shared" si="543"/>
        <v>0.16075770702687892</v>
      </c>
      <c r="BG990">
        <v>6</v>
      </c>
      <c r="BH990">
        <v>0.5</v>
      </c>
      <c r="BI990" t="s">
        <v>382</v>
      </c>
      <c r="BJ990">
        <v>2</v>
      </c>
      <c r="BK990" t="b">
        <v>1</v>
      </c>
      <c r="BL990">
        <v>1660411689.5</v>
      </c>
      <c r="BM990">
        <v>765.47553333333337</v>
      </c>
      <c r="BN990">
        <v>815.34100000000012</v>
      </c>
      <c r="BO990">
        <v>27.27193333333334</v>
      </c>
      <c r="BP990">
        <v>23.74994666666667</v>
      </c>
      <c r="BQ990">
        <v>763.54526666666663</v>
      </c>
      <c r="BR990">
        <v>27.263960000000001</v>
      </c>
      <c r="BS990">
        <v>500.14120000000003</v>
      </c>
      <c r="BT990">
        <v>99.414740000000009</v>
      </c>
      <c r="BU990">
        <v>0.10000438666666669</v>
      </c>
      <c r="BV990">
        <v>31.008320000000001</v>
      </c>
      <c r="BW990">
        <v>31.784786666666669</v>
      </c>
      <c r="BX990">
        <v>999.89999999999986</v>
      </c>
      <c r="BY990">
        <v>0</v>
      </c>
      <c r="BZ990">
        <v>0</v>
      </c>
      <c r="CA990">
        <v>9996.5406666666659</v>
      </c>
      <c r="CB990">
        <v>0</v>
      </c>
      <c r="CC990">
        <v>66.841513333333339</v>
      </c>
      <c r="CD990">
        <v>-49.865446666666656</v>
      </c>
      <c r="CE990">
        <v>786.93673333333345</v>
      </c>
      <c r="CF990">
        <v>835.17613333333315</v>
      </c>
      <c r="CG990">
        <v>3.521984666666667</v>
      </c>
      <c r="CH990">
        <v>815.34100000000012</v>
      </c>
      <c r="CI990">
        <v>23.74994666666667</v>
      </c>
      <c r="CJ990">
        <v>2.7112320000000012</v>
      </c>
      <c r="CK990">
        <v>2.361094</v>
      </c>
      <c r="CL990">
        <v>22.35334666666667</v>
      </c>
      <c r="CM990">
        <v>20.09938</v>
      </c>
      <c r="CN990">
        <v>2000.0060000000001</v>
      </c>
      <c r="CO990">
        <v>0.98000593333333341</v>
      </c>
      <c r="CP990">
        <v>1.9994100000000001E-2</v>
      </c>
      <c r="CQ990">
        <v>0</v>
      </c>
      <c r="CR990">
        <v>2.387866666666667</v>
      </c>
      <c r="CS990">
        <v>0</v>
      </c>
      <c r="CT990">
        <v>28756.646666666671</v>
      </c>
      <c r="CU990">
        <v>17412.39333333333</v>
      </c>
      <c r="CV990">
        <v>43.441200000000002</v>
      </c>
      <c r="CW990">
        <v>44.625</v>
      </c>
      <c r="CX990">
        <v>43.504133333333343</v>
      </c>
      <c r="CY990">
        <v>42.936999999999998</v>
      </c>
      <c r="CZ990">
        <v>43.375</v>
      </c>
      <c r="DA990">
        <v>1960.0160000000001</v>
      </c>
      <c r="DB990">
        <v>39.99</v>
      </c>
      <c r="DC990">
        <v>0</v>
      </c>
      <c r="DD990">
        <v>1660411695</v>
      </c>
      <c r="DE990">
        <v>0</v>
      </c>
      <c r="DF990">
        <v>1660411308.0999999</v>
      </c>
      <c r="DG990" t="s">
        <v>1985</v>
      </c>
      <c r="DH990">
        <v>1660411299.5999999</v>
      </c>
      <c r="DI990">
        <v>1660411308.0999999</v>
      </c>
      <c r="DJ990">
        <v>25</v>
      </c>
      <c r="DK990">
        <v>0.20799999999999999</v>
      </c>
      <c r="DL990">
        <v>-5.0000000000000001E-3</v>
      </c>
      <c r="DM990">
        <v>1.3160000000000001</v>
      </c>
      <c r="DN990">
        <v>1.4999999999999999E-2</v>
      </c>
      <c r="DO990">
        <v>400</v>
      </c>
      <c r="DP990">
        <v>24</v>
      </c>
      <c r="DQ990">
        <v>0.34</v>
      </c>
      <c r="DR990">
        <v>0.09</v>
      </c>
      <c r="DS990">
        <v>7.2518916068154411</v>
      </c>
      <c r="DT990">
        <v>2.330180980344708</v>
      </c>
      <c r="DU990">
        <v>0.19584942385190959</v>
      </c>
      <c r="DV990">
        <v>0</v>
      </c>
      <c r="DW990">
        <v>39.169001180232563</v>
      </c>
      <c r="DX990">
        <v>3.6913191993414332</v>
      </c>
      <c r="DY990">
        <v>0.28201520029995047</v>
      </c>
      <c r="DZ990">
        <v>0</v>
      </c>
      <c r="EA990">
        <v>-49.804053333333322</v>
      </c>
      <c r="EB990">
        <v>-5.2784622914349706</v>
      </c>
      <c r="EC990">
        <v>0.38727034289871493</v>
      </c>
      <c r="ED990">
        <v>0</v>
      </c>
      <c r="EE990">
        <v>654.13178300951506</v>
      </c>
      <c r="EF990">
        <v>263.59332563898158</v>
      </c>
      <c r="EG990">
        <v>19.668786898243489</v>
      </c>
      <c r="EH990">
        <v>0</v>
      </c>
      <c r="EI990">
        <v>3.5199175</v>
      </c>
      <c r="EJ990">
        <v>1.19587992495258E-2</v>
      </c>
      <c r="EK990">
        <v>7.7832771857361243E-3</v>
      </c>
      <c r="EL990">
        <v>1</v>
      </c>
      <c r="EM990">
        <v>2.0034900731998411</v>
      </c>
      <c r="EN990">
        <v>-5.373141911686862E-3</v>
      </c>
      <c r="EO990">
        <v>7.3332070664762895E-4</v>
      </c>
      <c r="EP990">
        <v>1</v>
      </c>
      <c r="EQ990">
        <v>2</v>
      </c>
      <c r="ER990">
        <v>6</v>
      </c>
      <c r="ES990" t="s">
        <v>415</v>
      </c>
      <c r="ET990">
        <v>2.9412199999999999</v>
      </c>
      <c r="EU990">
        <v>2.8014199999999998</v>
      </c>
      <c r="EV990">
        <v>0.14382800000000001</v>
      </c>
      <c r="EW990">
        <v>0.14970800000000001</v>
      </c>
      <c r="EX990">
        <v>0.11747</v>
      </c>
      <c r="EY990">
        <v>0.106437</v>
      </c>
      <c r="EZ990">
        <v>17495.599999999999</v>
      </c>
      <c r="FA990">
        <v>18215.7</v>
      </c>
      <c r="FB990">
        <v>23773.5</v>
      </c>
      <c r="FC990">
        <v>24941.599999999999</v>
      </c>
      <c r="FD990">
        <v>33591.5</v>
      </c>
      <c r="FE990">
        <v>35596</v>
      </c>
      <c r="FF990">
        <v>43357.7</v>
      </c>
      <c r="FG990">
        <v>46112</v>
      </c>
      <c r="FH990">
        <v>1.9444699999999999</v>
      </c>
      <c r="FI990">
        <v>1.81125</v>
      </c>
      <c r="FJ990">
        <v>0.104569</v>
      </c>
      <c r="FK990">
        <v>0</v>
      </c>
      <c r="FL990">
        <v>30.0792</v>
      </c>
      <c r="FM990">
        <v>999.9</v>
      </c>
      <c r="FN990">
        <v>57.7</v>
      </c>
      <c r="FO990">
        <v>37.4</v>
      </c>
      <c r="FP990">
        <v>37.397799999999997</v>
      </c>
      <c r="FQ990">
        <v>63.796199999999999</v>
      </c>
      <c r="FR990">
        <v>26.0657</v>
      </c>
      <c r="FS990">
        <v>1</v>
      </c>
      <c r="FT990">
        <v>0.52356199999999997</v>
      </c>
      <c r="FU990">
        <v>2.34395</v>
      </c>
      <c r="FV990">
        <v>20.305599999999998</v>
      </c>
      <c r="FW990">
        <v>5.2123499999999998</v>
      </c>
      <c r="FX990">
        <v>11.907400000000001</v>
      </c>
      <c r="FY990">
        <v>5.0031499999999998</v>
      </c>
      <c r="FZ990">
        <v>3.2907999999999999</v>
      </c>
      <c r="GA990">
        <v>9999</v>
      </c>
      <c r="GB990">
        <v>9999</v>
      </c>
      <c r="GC990">
        <v>9999</v>
      </c>
      <c r="GD990">
        <v>999.9</v>
      </c>
      <c r="GE990">
        <v>1.8597399999999999</v>
      </c>
      <c r="GF990">
        <v>1.8547899999999999</v>
      </c>
      <c r="GG990">
        <v>1.85791</v>
      </c>
      <c r="GH990">
        <v>1.8563799999999999</v>
      </c>
      <c r="GI990">
        <v>1.8551599999999999</v>
      </c>
      <c r="GJ990">
        <v>1.8547100000000001</v>
      </c>
      <c r="GK990">
        <v>1.85362</v>
      </c>
      <c r="GL990">
        <v>1.8565400000000001</v>
      </c>
      <c r="GM990">
        <v>0</v>
      </c>
      <c r="GN990">
        <v>0</v>
      </c>
      <c r="GO990">
        <v>0</v>
      </c>
      <c r="GP990">
        <v>0</v>
      </c>
      <c r="GQ990" t="s">
        <v>385</v>
      </c>
      <c r="GR990" t="s">
        <v>386</v>
      </c>
      <c r="GS990" t="s">
        <v>387</v>
      </c>
      <c r="GT990" t="s">
        <v>387</v>
      </c>
      <c r="GU990" t="s">
        <v>387</v>
      </c>
      <c r="GV990" t="s">
        <v>387</v>
      </c>
      <c r="GW990">
        <v>0</v>
      </c>
      <c r="GX990">
        <v>100</v>
      </c>
      <c r="GY990">
        <v>100</v>
      </c>
      <c r="GZ990">
        <v>1.982</v>
      </c>
      <c r="HA990">
        <v>8.0000000000000002E-3</v>
      </c>
      <c r="HB990">
        <v>0.36341150857684917</v>
      </c>
      <c r="HC990">
        <v>2.8098669343081611E-3</v>
      </c>
      <c r="HD990">
        <v>-1.127031966113555E-6</v>
      </c>
      <c r="HE990">
        <v>1.768598670541231E-10</v>
      </c>
      <c r="HF990">
        <v>-7.1736991530500657E-2</v>
      </c>
      <c r="HG990">
        <v>1.081145868756639E-2</v>
      </c>
      <c r="HH990">
        <v>-3.689364805754238E-4</v>
      </c>
      <c r="HI990">
        <v>2.919854880483278E-6</v>
      </c>
      <c r="HJ990">
        <v>2</v>
      </c>
      <c r="HK990">
        <v>2136</v>
      </c>
      <c r="HL990">
        <v>3</v>
      </c>
      <c r="HM990">
        <v>30</v>
      </c>
      <c r="HN990">
        <v>6.6</v>
      </c>
      <c r="HO990">
        <v>6.5</v>
      </c>
      <c r="HP990">
        <v>1.9274899999999999</v>
      </c>
      <c r="HQ990">
        <v>2.3107899999999999</v>
      </c>
      <c r="HR990">
        <v>1.4978</v>
      </c>
      <c r="HS990">
        <v>2.3010299999999999</v>
      </c>
      <c r="HT990">
        <v>1.5478499999999999</v>
      </c>
      <c r="HU990">
        <v>2.4316399999999998</v>
      </c>
      <c r="HV990">
        <v>40.680999999999997</v>
      </c>
      <c r="HW990">
        <v>13.151400000000001</v>
      </c>
      <c r="HX990">
        <v>18</v>
      </c>
      <c r="HY990">
        <v>500.74599999999998</v>
      </c>
      <c r="HZ990">
        <v>478.38</v>
      </c>
      <c r="IA990">
        <v>26.898900000000001</v>
      </c>
      <c r="IB990">
        <v>33.553100000000001</v>
      </c>
      <c r="IC990">
        <v>30.000299999999999</v>
      </c>
      <c r="ID990">
        <v>33.369599999999998</v>
      </c>
      <c r="IE990">
        <v>33.473500000000001</v>
      </c>
      <c r="IF990">
        <v>38.607199999999999</v>
      </c>
      <c r="IG990">
        <v>39.510599999999997</v>
      </c>
      <c r="IH990">
        <v>0</v>
      </c>
      <c r="II990">
        <v>26.889199999999999</v>
      </c>
      <c r="IJ990">
        <v>885.697</v>
      </c>
      <c r="IK990">
        <v>23.678699999999999</v>
      </c>
      <c r="IL990">
        <v>100.25</v>
      </c>
      <c r="IM990">
        <v>99.932199999999995</v>
      </c>
      <c r="IN990" t="s">
        <v>2772</v>
      </c>
    </row>
    <row r="991" spans="1:248" x14ac:dyDescent="0.2">
      <c r="A991">
        <v>975</v>
      </c>
      <c r="B991">
        <v>1660411698</v>
      </c>
      <c r="C991">
        <v>11973.900000095369</v>
      </c>
      <c r="D991" t="s">
        <v>2320</v>
      </c>
      <c r="E991" t="s">
        <v>2321</v>
      </c>
      <c r="F991">
        <v>1</v>
      </c>
      <c r="G991" t="s">
        <v>376</v>
      </c>
      <c r="H991" t="s">
        <v>377</v>
      </c>
      <c r="I991" t="s">
        <v>378</v>
      </c>
      <c r="J991" t="s">
        <v>379</v>
      </c>
      <c r="K991" t="s">
        <v>1984</v>
      </c>
      <c r="L991" t="s">
        <v>376</v>
      </c>
      <c r="M991" t="s">
        <v>381</v>
      </c>
      <c r="N991">
        <v>1660411690</v>
      </c>
      <c r="O991">
        <f t="shared" si="510"/>
        <v>3.0119424025602894E-3</v>
      </c>
      <c r="P991">
        <f t="shared" si="511"/>
        <v>3.0119424025602894</v>
      </c>
      <c r="Q991">
        <f t="shared" si="512"/>
        <v>7.5521301619738992</v>
      </c>
      <c r="R991">
        <f t="shared" si="513"/>
        <v>767.97493750000001</v>
      </c>
      <c r="S991">
        <f t="shared" si="514"/>
        <v>660.61216899057274</v>
      </c>
      <c r="T991">
        <f t="shared" si="515"/>
        <v>65.740652647519155</v>
      </c>
      <c r="U991">
        <f t="shared" si="516"/>
        <v>76.424831358061468</v>
      </c>
      <c r="V991">
        <f t="shared" si="517"/>
        <v>0.14809334984447944</v>
      </c>
      <c r="W991">
        <f t="shared" si="518"/>
        <v>2.9185369791723095</v>
      </c>
      <c r="X991">
        <f t="shared" si="519"/>
        <v>0.14404174264311059</v>
      </c>
      <c r="Y991">
        <f t="shared" si="520"/>
        <v>9.0380877259296666E-2</v>
      </c>
      <c r="Z991">
        <f t="shared" si="521"/>
        <v>321.51741600000003</v>
      </c>
      <c r="AA991">
        <f t="shared" si="522"/>
        <v>32.121800139398012</v>
      </c>
      <c r="AB991">
        <f t="shared" si="523"/>
        <v>31.784268749999999</v>
      </c>
      <c r="AC991">
        <f t="shared" si="524"/>
        <v>4.7170859898474333</v>
      </c>
      <c r="AD991">
        <f t="shared" si="525"/>
        <v>60.128536943994085</v>
      </c>
      <c r="AE991">
        <f t="shared" si="526"/>
        <v>2.7139039746039284</v>
      </c>
      <c r="AF991">
        <f t="shared" si="527"/>
        <v>4.5135040906313053</v>
      </c>
      <c r="AG991">
        <f t="shared" si="528"/>
        <v>2.0031820152435049</v>
      </c>
      <c r="AH991">
        <f t="shared" si="529"/>
        <v>-132.82665995290876</v>
      </c>
      <c r="AI991">
        <f t="shared" si="530"/>
        <v>-122.1000559230376</v>
      </c>
      <c r="AJ991">
        <f t="shared" si="531"/>
        <v>-9.4314949458011412</v>
      </c>
      <c r="AK991">
        <f t="shared" si="532"/>
        <v>57.15920517825252</v>
      </c>
      <c r="AL991">
        <f t="shared" si="533"/>
        <v>39.256632234038584</v>
      </c>
      <c r="AM991">
        <f t="shared" si="534"/>
        <v>3.0218148143257832</v>
      </c>
      <c r="AN991">
        <f t="shared" si="535"/>
        <v>7.5521301619738992</v>
      </c>
      <c r="AO991">
        <v>863.71183929261679</v>
      </c>
      <c r="AP991">
        <v>828.05503636363619</v>
      </c>
      <c r="AQ991">
        <v>5.1611078764674616</v>
      </c>
      <c r="AR991">
        <v>65.016461255683083</v>
      </c>
      <c r="AS991">
        <f t="shared" si="536"/>
        <v>3.0119424025602894</v>
      </c>
      <c r="AT991">
        <v>23.748835647731561</v>
      </c>
      <c r="AU991">
        <v>27.263470303030289</v>
      </c>
      <c r="AV991">
        <v>2.63864329148696E-5</v>
      </c>
      <c r="AW991">
        <v>83.562977856309928</v>
      </c>
      <c r="AX991">
        <v>0</v>
      </c>
      <c r="AY991">
        <v>0</v>
      </c>
      <c r="AZ991">
        <f t="shared" si="537"/>
        <v>1</v>
      </c>
      <c r="BA991">
        <f t="shared" si="538"/>
        <v>0</v>
      </c>
      <c r="BB991">
        <f t="shared" si="539"/>
        <v>51853.998821049077</v>
      </c>
      <c r="BC991">
        <f t="shared" si="540"/>
        <v>2000.0125</v>
      </c>
      <c r="BD991">
        <f t="shared" si="541"/>
        <v>1681.2102</v>
      </c>
      <c r="BE991">
        <f t="shared" si="542"/>
        <v>0.84059984625096096</v>
      </c>
      <c r="BF991">
        <f t="shared" si="543"/>
        <v>0.1607577032643546</v>
      </c>
      <c r="BG991">
        <v>6</v>
      </c>
      <c r="BH991">
        <v>0.5</v>
      </c>
      <c r="BI991" t="s">
        <v>382</v>
      </c>
      <c r="BJ991">
        <v>2</v>
      </c>
      <c r="BK991" t="b">
        <v>1</v>
      </c>
      <c r="BL991">
        <v>1660411690</v>
      </c>
      <c r="BM991">
        <v>767.97493750000001</v>
      </c>
      <c r="BN991">
        <v>817.85374999999999</v>
      </c>
      <c r="BO991">
        <v>27.271374999999999</v>
      </c>
      <c r="BP991">
        <v>23.745075</v>
      </c>
      <c r="BQ991">
        <v>766.04118749999998</v>
      </c>
      <c r="BR991">
        <v>27.263400000000001</v>
      </c>
      <c r="BS991">
        <v>500.13993749999997</v>
      </c>
      <c r="BT991">
        <v>99.414731250000017</v>
      </c>
      <c r="BU991">
        <v>0.10001542500000001</v>
      </c>
      <c r="BV991">
        <v>31.008262500000001</v>
      </c>
      <c r="BW991">
        <v>31.784268749999999</v>
      </c>
      <c r="BX991">
        <v>999.9</v>
      </c>
      <c r="BY991">
        <v>0</v>
      </c>
      <c r="BZ991">
        <v>0</v>
      </c>
      <c r="CA991">
        <v>9995.8581250000007</v>
      </c>
      <c r="CB991">
        <v>0</v>
      </c>
      <c r="CC991">
        <v>66.661862499999998</v>
      </c>
      <c r="CD991">
        <v>-49.878837500000003</v>
      </c>
      <c r="CE991">
        <v>789.50568750000002</v>
      </c>
      <c r="CF991">
        <v>837.74568750000003</v>
      </c>
      <c r="CG991">
        <v>3.5263006250000002</v>
      </c>
      <c r="CH991">
        <v>817.85374999999999</v>
      </c>
      <c r="CI991">
        <v>23.745075</v>
      </c>
      <c r="CJ991">
        <v>2.7111762499999998</v>
      </c>
      <c r="CK991">
        <v>2.3606093750000001</v>
      </c>
      <c r="CL991">
        <v>22.35300625</v>
      </c>
      <c r="CM991">
        <v>20.09605625</v>
      </c>
      <c r="CN991">
        <v>2000.0125</v>
      </c>
      <c r="CO991">
        <v>0.98000599999999993</v>
      </c>
      <c r="CP991">
        <v>1.9994000000000001E-2</v>
      </c>
      <c r="CQ991">
        <v>0</v>
      </c>
      <c r="CR991">
        <v>2.4295</v>
      </c>
      <c r="CS991">
        <v>0</v>
      </c>
      <c r="CT991">
        <v>28762.556250000001</v>
      </c>
      <c r="CU991">
        <v>17412.45</v>
      </c>
      <c r="CV991">
        <v>43.440937499999997</v>
      </c>
      <c r="CW991">
        <v>44.625</v>
      </c>
      <c r="CX991">
        <v>43.507750000000001</v>
      </c>
      <c r="CY991">
        <v>42.936999999999998</v>
      </c>
      <c r="CZ991">
        <v>43.375</v>
      </c>
      <c r="DA991">
        <v>1960.0225</v>
      </c>
      <c r="DB991">
        <v>39.99</v>
      </c>
      <c r="DC991">
        <v>0</v>
      </c>
      <c r="DD991">
        <v>1660411696.2</v>
      </c>
      <c r="DE991">
        <v>0</v>
      </c>
      <c r="DF991">
        <v>1660411308.0999999</v>
      </c>
      <c r="DG991" t="s">
        <v>1985</v>
      </c>
      <c r="DH991">
        <v>1660411299.5999999</v>
      </c>
      <c r="DI991">
        <v>1660411308.0999999</v>
      </c>
      <c r="DJ991">
        <v>25</v>
      </c>
      <c r="DK991">
        <v>0.20799999999999999</v>
      </c>
      <c r="DL991">
        <v>-5.0000000000000001E-3</v>
      </c>
      <c r="DM991">
        <v>1.3160000000000001</v>
      </c>
      <c r="DN991">
        <v>1.4999999999999999E-2</v>
      </c>
      <c r="DO991">
        <v>400</v>
      </c>
      <c r="DP991">
        <v>24</v>
      </c>
      <c r="DQ991">
        <v>0.34</v>
      </c>
      <c r="DR991">
        <v>0.09</v>
      </c>
      <c r="DS991">
        <v>7.3082922563298451</v>
      </c>
      <c r="DT991">
        <v>2.3938726228650671</v>
      </c>
      <c r="DU991">
        <v>0.1910966758369903</v>
      </c>
      <c r="DV991">
        <v>0</v>
      </c>
      <c r="DW991">
        <v>39.224434030817143</v>
      </c>
      <c r="DX991">
        <v>3.289690088911478</v>
      </c>
      <c r="DY991">
        <v>0.25512654875342572</v>
      </c>
      <c r="DZ991">
        <v>0</v>
      </c>
      <c r="EA991">
        <v>-49.879560000000012</v>
      </c>
      <c r="EB991">
        <v>-4.6467577308120207</v>
      </c>
      <c r="EC991">
        <v>0.34687148109926741</v>
      </c>
      <c r="ED991">
        <v>0</v>
      </c>
      <c r="EE991">
        <v>658.53364493877882</v>
      </c>
      <c r="EF991">
        <v>263.32608935467891</v>
      </c>
      <c r="EG991">
        <v>19.649028390618451</v>
      </c>
      <c r="EH991">
        <v>0</v>
      </c>
      <c r="EI991">
        <v>3.5224687499999998</v>
      </c>
      <c r="EJ991">
        <v>5.9672757973732837E-2</v>
      </c>
      <c r="EK991">
        <v>1.404434871887981E-2</v>
      </c>
      <c r="EL991">
        <v>1</v>
      </c>
      <c r="EM991">
        <v>2.003340557713349</v>
      </c>
      <c r="EN991">
        <v>-4.3674701316871751E-3</v>
      </c>
      <c r="EO991">
        <v>6.6003154635652431E-4</v>
      </c>
      <c r="EP991">
        <v>1</v>
      </c>
      <c r="EQ991">
        <v>2</v>
      </c>
      <c r="ER991">
        <v>6</v>
      </c>
      <c r="ES991" t="s">
        <v>415</v>
      </c>
      <c r="ET991">
        <v>2.9411299999999998</v>
      </c>
      <c r="EU991">
        <v>2.8012100000000002</v>
      </c>
      <c r="EV991">
        <v>0.144424</v>
      </c>
      <c r="EW991">
        <v>0.15026800000000001</v>
      </c>
      <c r="EX991">
        <v>0.117452</v>
      </c>
      <c r="EY991">
        <v>0.10635</v>
      </c>
      <c r="EZ991">
        <v>17483.400000000001</v>
      </c>
      <c r="FA991">
        <v>18203.5</v>
      </c>
      <c r="FB991">
        <v>23773.4</v>
      </c>
      <c r="FC991">
        <v>24941.4</v>
      </c>
      <c r="FD991">
        <v>33592.1</v>
      </c>
      <c r="FE991">
        <v>35599.199999999997</v>
      </c>
      <c r="FF991">
        <v>43357.599999999999</v>
      </c>
      <c r="FG991">
        <v>46111.6</v>
      </c>
      <c r="FH991">
        <v>1.9445699999999999</v>
      </c>
      <c r="FI991">
        <v>1.8112999999999999</v>
      </c>
      <c r="FJ991">
        <v>0.104323</v>
      </c>
      <c r="FK991">
        <v>0</v>
      </c>
      <c r="FL991">
        <v>30.079599999999999</v>
      </c>
      <c r="FM991">
        <v>999.9</v>
      </c>
      <c r="FN991">
        <v>57.7</v>
      </c>
      <c r="FO991">
        <v>37.4</v>
      </c>
      <c r="FP991">
        <v>37.400300000000001</v>
      </c>
      <c r="FQ991">
        <v>63.696199999999997</v>
      </c>
      <c r="FR991">
        <v>25.4407</v>
      </c>
      <c r="FS991">
        <v>1</v>
      </c>
      <c r="FT991">
        <v>0.52358000000000005</v>
      </c>
      <c r="FU991">
        <v>2.3476400000000002</v>
      </c>
      <c r="FV991">
        <v>20.305299999999999</v>
      </c>
      <c r="FW991">
        <v>5.2114500000000001</v>
      </c>
      <c r="FX991">
        <v>11.907500000000001</v>
      </c>
      <c r="FY991">
        <v>5.0027999999999997</v>
      </c>
      <c r="FZ991">
        <v>3.2905799999999998</v>
      </c>
      <c r="GA991">
        <v>9999</v>
      </c>
      <c r="GB991">
        <v>9999</v>
      </c>
      <c r="GC991">
        <v>9999</v>
      </c>
      <c r="GD991">
        <v>999.9</v>
      </c>
      <c r="GE991">
        <v>1.8597399999999999</v>
      </c>
      <c r="GF991">
        <v>1.8547800000000001</v>
      </c>
      <c r="GG991">
        <v>1.85791</v>
      </c>
      <c r="GH991">
        <v>1.8563799999999999</v>
      </c>
      <c r="GI991">
        <v>1.8551599999999999</v>
      </c>
      <c r="GJ991">
        <v>1.8547100000000001</v>
      </c>
      <c r="GK991">
        <v>1.85362</v>
      </c>
      <c r="GL991">
        <v>1.8565400000000001</v>
      </c>
      <c r="GM991">
        <v>0</v>
      </c>
      <c r="GN991">
        <v>0</v>
      </c>
      <c r="GO991">
        <v>0</v>
      </c>
      <c r="GP991">
        <v>0</v>
      </c>
      <c r="GQ991" t="s">
        <v>385</v>
      </c>
      <c r="GR991" t="s">
        <v>386</v>
      </c>
      <c r="GS991" t="s">
        <v>387</v>
      </c>
      <c r="GT991" t="s">
        <v>387</v>
      </c>
      <c r="GU991" t="s">
        <v>387</v>
      </c>
      <c r="GV991" t="s">
        <v>387</v>
      </c>
      <c r="GW991">
        <v>0</v>
      </c>
      <c r="GX991">
        <v>100</v>
      </c>
      <c r="GY991">
        <v>100</v>
      </c>
      <c r="GZ991">
        <v>1.988</v>
      </c>
      <c r="HA991">
        <v>8.0000000000000002E-3</v>
      </c>
      <c r="HB991">
        <v>0.36341150857684917</v>
      </c>
      <c r="HC991">
        <v>2.8098669343081611E-3</v>
      </c>
      <c r="HD991">
        <v>-1.127031966113555E-6</v>
      </c>
      <c r="HE991">
        <v>1.768598670541231E-10</v>
      </c>
      <c r="HF991">
        <v>-7.1736991530500657E-2</v>
      </c>
      <c r="HG991">
        <v>1.081145868756639E-2</v>
      </c>
      <c r="HH991">
        <v>-3.689364805754238E-4</v>
      </c>
      <c r="HI991">
        <v>2.919854880483278E-6</v>
      </c>
      <c r="HJ991">
        <v>2</v>
      </c>
      <c r="HK991">
        <v>2136</v>
      </c>
      <c r="HL991">
        <v>3</v>
      </c>
      <c r="HM991">
        <v>30</v>
      </c>
      <c r="HN991">
        <v>6.6</v>
      </c>
      <c r="HO991">
        <v>6.5</v>
      </c>
      <c r="HP991">
        <v>1.9348099999999999</v>
      </c>
      <c r="HQ991">
        <v>2.323</v>
      </c>
      <c r="HR991">
        <v>1.4978</v>
      </c>
      <c r="HS991">
        <v>2.3010299999999999</v>
      </c>
      <c r="HT991">
        <v>1.5478499999999999</v>
      </c>
      <c r="HU991">
        <v>2.4389599999999998</v>
      </c>
      <c r="HV991">
        <v>40.680999999999997</v>
      </c>
      <c r="HW991">
        <v>13.151400000000001</v>
      </c>
      <c r="HX991">
        <v>18</v>
      </c>
      <c r="HY991">
        <v>500.80799999999999</v>
      </c>
      <c r="HZ991">
        <v>478.41300000000001</v>
      </c>
      <c r="IA991">
        <v>26.897300000000001</v>
      </c>
      <c r="IB991">
        <v>33.553800000000003</v>
      </c>
      <c r="IC991">
        <v>30.000299999999999</v>
      </c>
      <c r="ID991">
        <v>33.369900000000001</v>
      </c>
      <c r="IE991">
        <v>33.473500000000001</v>
      </c>
      <c r="IF991">
        <v>38.736600000000003</v>
      </c>
      <c r="IG991">
        <v>39.510599999999997</v>
      </c>
      <c r="IH991">
        <v>0</v>
      </c>
      <c r="II991">
        <v>26.889199999999999</v>
      </c>
      <c r="IJ991">
        <v>885.697</v>
      </c>
      <c r="IK991">
        <v>23.685600000000001</v>
      </c>
      <c r="IL991">
        <v>100.25</v>
      </c>
      <c r="IM991">
        <v>99.931399999999996</v>
      </c>
      <c r="IN991" t="s">
        <v>2772</v>
      </c>
    </row>
    <row r="992" spans="1:248" x14ac:dyDescent="0.2">
      <c r="A992">
        <v>976</v>
      </c>
      <c r="B992">
        <v>1660411699</v>
      </c>
      <c r="C992">
        <v>11974.900000095369</v>
      </c>
      <c r="D992" t="s">
        <v>2322</v>
      </c>
      <c r="E992" t="s">
        <v>2323</v>
      </c>
      <c r="F992">
        <v>1</v>
      </c>
      <c r="G992" t="s">
        <v>376</v>
      </c>
      <c r="H992" t="s">
        <v>377</v>
      </c>
      <c r="I992" t="s">
        <v>378</v>
      </c>
      <c r="J992" t="s">
        <v>379</v>
      </c>
      <c r="K992" t="s">
        <v>1984</v>
      </c>
      <c r="L992" t="s">
        <v>376</v>
      </c>
      <c r="M992" t="s">
        <v>381</v>
      </c>
      <c r="N992">
        <v>1660411691.5</v>
      </c>
      <c r="O992">
        <f t="shared" si="510"/>
        <v>3.0209495423840897E-3</v>
      </c>
      <c r="P992">
        <f t="shared" si="511"/>
        <v>3.0209495423840895</v>
      </c>
      <c r="Q992">
        <f t="shared" si="512"/>
        <v>7.5438111878846374</v>
      </c>
      <c r="R992">
        <f t="shared" si="513"/>
        <v>775.45800000000008</v>
      </c>
      <c r="S992">
        <f t="shared" si="514"/>
        <v>668.19956673068839</v>
      </c>
      <c r="T992">
        <f t="shared" si="515"/>
        <v>66.495761781158379</v>
      </c>
      <c r="U992">
        <f t="shared" si="516"/>
        <v>77.169565810383389</v>
      </c>
      <c r="V992">
        <f t="shared" si="517"/>
        <v>0.14856753858584226</v>
      </c>
      <c r="W992">
        <f t="shared" si="518"/>
        <v>2.918527195653208</v>
      </c>
      <c r="X992">
        <f t="shared" si="519"/>
        <v>0.14449031503868517</v>
      </c>
      <c r="Y992">
        <f t="shared" si="520"/>
        <v>9.0663449243707422E-2</v>
      </c>
      <c r="Z992">
        <f t="shared" si="521"/>
        <v>321.51648500000005</v>
      </c>
      <c r="AA992">
        <f t="shared" si="522"/>
        <v>32.119264965908123</v>
      </c>
      <c r="AB992">
        <f t="shared" si="523"/>
        <v>31.78276</v>
      </c>
      <c r="AC992">
        <f t="shared" si="524"/>
        <v>4.7166825466004001</v>
      </c>
      <c r="AD992">
        <f t="shared" si="525"/>
        <v>60.125553293604852</v>
      </c>
      <c r="AE992">
        <f t="shared" si="526"/>
        <v>2.71374003910358</v>
      </c>
      <c r="AF992">
        <f t="shared" si="527"/>
        <v>4.513455411964121</v>
      </c>
      <c r="AG992">
        <f t="shared" si="528"/>
        <v>2.0029425074968201</v>
      </c>
      <c r="AH992">
        <f t="shared" si="529"/>
        <v>-133.22387481913836</v>
      </c>
      <c r="AI992">
        <f t="shared" si="530"/>
        <v>-121.89201857671668</v>
      </c>
      <c r="AJ992">
        <f t="shared" si="531"/>
        <v>-9.4153780439958332</v>
      </c>
      <c r="AK992">
        <f t="shared" si="532"/>
        <v>56.985213560149191</v>
      </c>
      <c r="AL992">
        <f t="shared" si="533"/>
        <v>39.294825186862539</v>
      </c>
      <c r="AM992">
        <f t="shared" si="534"/>
        <v>3.0270696164315227</v>
      </c>
      <c r="AN992">
        <f t="shared" si="535"/>
        <v>7.5438111878846374</v>
      </c>
      <c r="AO992">
        <v>868.77454164554797</v>
      </c>
      <c r="AP992">
        <v>833.16427878787806</v>
      </c>
      <c r="AQ992">
        <v>5.1539119857041564</v>
      </c>
      <c r="AR992">
        <v>65.016461255683083</v>
      </c>
      <c r="AS992">
        <f t="shared" si="536"/>
        <v>3.0209495423840895</v>
      </c>
      <c r="AT992">
        <v>23.73089340676367</v>
      </c>
      <c r="AU992">
        <v>27.256083030303031</v>
      </c>
      <c r="AV992">
        <v>3.1133242092307547E-5</v>
      </c>
      <c r="AW992">
        <v>83.562977856309928</v>
      </c>
      <c r="AX992">
        <v>0</v>
      </c>
      <c r="AY992">
        <v>0</v>
      </c>
      <c r="AZ992">
        <f t="shared" si="537"/>
        <v>1</v>
      </c>
      <c r="BA992">
        <f t="shared" si="538"/>
        <v>0</v>
      </c>
      <c r="BB992">
        <f t="shared" si="539"/>
        <v>51853.755291462076</v>
      </c>
      <c r="BC992">
        <f t="shared" si="540"/>
        <v>2000.0066666666669</v>
      </c>
      <c r="BD992">
        <f t="shared" si="541"/>
        <v>1681.2053000000003</v>
      </c>
      <c r="BE992">
        <f t="shared" si="542"/>
        <v>0.84059984800050669</v>
      </c>
      <c r="BF992">
        <f t="shared" si="543"/>
        <v>0.16075770664097785</v>
      </c>
      <c r="BG992">
        <v>6</v>
      </c>
      <c r="BH992">
        <v>0.5</v>
      </c>
      <c r="BI992" t="s">
        <v>382</v>
      </c>
      <c r="BJ992">
        <v>2</v>
      </c>
      <c r="BK992" t="b">
        <v>1</v>
      </c>
      <c r="BL992">
        <v>1660411691.5</v>
      </c>
      <c r="BM992">
        <v>775.45800000000008</v>
      </c>
      <c r="BN992">
        <v>825.41533333333325</v>
      </c>
      <c r="BO992">
        <v>27.269706666666671</v>
      </c>
      <c r="BP992">
        <v>23.737220000000001</v>
      </c>
      <c r="BQ992">
        <v>773.51379999999983</v>
      </c>
      <c r="BR992">
        <v>27.261726666666661</v>
      </c>
      <c r="BS992">
        <v>500.13306666666671</v>
      </c>
      <c r="BT992">
        <v>99.414833333333348</v>
      </c>
      <c r="BU992">
        <v>9.9989920000000024E-2</v>
      </c>
      <c r="BV992">
        <v>31.008073333333328</v>
      </c>
      <c r="BW992">
        <v>31.78276</v>
      </c>
      <c r="BX992">
        <v>999.89999999999986</v>
      </c>
      <c r="BY992">
        <v>0</v>
      </c>
      <c r="BZ992">
        <v>0</v>
      </c>
      <c r="CA992">
        <v>9995.7919999999995</v>
      </c>
      <c r="CB992">
        <v>0</v>
      </c>
      <c r="CC992">
        <v>65.855406666666667</v>
      </c>
      <c r="CD992">
        <v>-49.95745999999999</v>
      </c>
      <c r="CE992">
        <v>797.19706666666684</v>
      </c>
      <c r="CF992">
        <v>845.4842666666666</v>
      </c>
      <c r="CG992">
        <v>3.5324853333333328</v>
      </c>
      <c r="CH992">
        <v>825.41533333333325</v>
      </c>
      <c r="CI992">
        <v>23.737220000000001</v>
      </c>
      <c r="CJ992">
        <v>2.7110133333333342</v>
      </c>
      <c r="CK992">
        <v>2.3598313333333341</v>
      </c>
      <c r="CL992">
        <v>22.35202</v>
      </c>
      <c r="CM992">
        <v>20.090720000000001</v>
      </c>
      <c r="CN992">
        <v>2000.0066666666669</v>
      </c>
      <c r="CO992">
        <v>0.98000593333333341</v>
      </c>
      <c r="CP992">
        <v>1.9994100000000001E-2</v>
      </c>
      <c r="CQ992">
        <v>0</v>
      </c>
      <c r="CR992">
        <v>2.417933333333333</v>
      </c>
      <c r="CS992">
        <v>0</v>
      </c>
      <c r="CT992">
        <v>28782.833333333339</v>
      </c>
      <c r="CU992">
        <v>17412.400000000001</v>
      </c>
      <c r="CV992">
        <v>43.441200000000002</v>
      </c>
      <c r="CW992">
        <v>44.625</v>
      </c>
      <c r="CX992">
        <v>43.5124</v>
      </c>
      <c r="CY992">
        <v>42.936999999999998</v>
      </c>
      <c r="CZ992">
        <v>43.375</v>
      </c>
      <c r="DA992">
        <v>1960.0166666666671</v>
      </c>
      <c r="DB992">
        <v>39.99</v>
      </c>
      <c r="DC992">
        <v>0</v>
      </c>
      <c r="DD992">
        <v>1660411697.4000001</v>
      </c>
      <c r="DE992">
        <v>0</v>
      </c>
      <c r="DF992">
        <v>1660411308.0999999</v>
      </c>
      <c r="DG992" t="s">
        <v>1985</v>
      </c>
      <c r="DH992">
        <v>1660411299.5999999</v>
      </c>
      <c r="DI992">
        <v>1660411308.0999999</v>
      </c>
      <c r="DJ992">
        <v>25</v>
      </c>
      <c r="DK992">
        <v>0.20799999999999999</v>
      </c>
      <c r="DL992">
        <v>-5.0000000000000001E-3</v>
      </c>
      <c r="DM992">
        <v>1.3160000000000001</v>
      </c>
      <c r="DN992">
        <v>1.4999999999999999E-2</v>
      </c>
      <c r="DO992">
        <v>400</v>
      </c>
      <c r="DP992">
        <v>24</v>
      </c>
      <c r="DQ992">
        <v>0.34</v>
      </c>
      <c r="DR992">
        <v>0.09</v>
      </c>
      <c r="DS992">
        <v>7.3484453319834193</v>
      </c>
      <c r="DT992">
        <v>2.2637264746416741</v>
      </c>
      <c r="DU992">
        <v>0.1888806483903881</v>
      </c>
      <c r="DV992">
        <v>0</v>
      </c>
      <c r="DW992">
        <v>39.289374059558497</v>
      </c>
      <c r="DX992">
        <v>2.153572608626793</v>
      </c>
      <c r="DY992">
        <v>0.19373148481144861</v>
      </c>
      <c r="DZ992">
        <v>0</v>
      </c>
      <c r="EA992">
        <v>-49.932777419354842</v>
      </c>
      <c r="EB992">
        <v>-3.4774693548384912</v>
      </c>
      <c r="EC992">
        <v>0.30116642886817713</v>
      </c>
      <c r="ED992">
        <v>0</v>
      </c>
      <c r="EE992">
        <v>666.34017116321422</v>
      </c>
      <c r="EF992">
        <v>265.05348004909479</v>
      </c>
      <c r="EG992">
        <v>19.143212592099449</v>
      </c>
      <c r="EH992">
        <v>0</v>
      </c>
      <c r="EI992">
        <v>3.528209024390244</v>
      </c>
      <c r="EJ992">
        <v>0.14665756097560351</v>
      </c>
      <c r="EK992">
        <v>2.4527370157704731E-2</v>
      </c>
      <c r="EL992">
        <v>1</v>
      </c>
      <c r="EM992">
        <v>2.0030444920237001</v>
      </c>
      <c r="EN992">
        <v>-3.4275192185324022E-3</v>
      </c>
      <c r="EO992">
        <v>5.9878779846974262E-4</v>
      </c>
      <c r="EP992">
        <v>1</v>
      </c>
      <c r="EQ992">
        <v>2</v>
      </c>
      <c r="ER992">
        <v>6</v>
      </c>
      <c r="ES992" t="s">
        <v>415</v>
      </c>
      <c r="ET992">
        <v>2.9411100000000001</v>
      </c>
      <c r="EU992">
        <v>2.8012000000000001</v>
      </c>
      <c r="EV992">
        <v>0.145012</v>
      </c>
      <c r="EW992">
        <v>0.15081600000000001</v>
      </c>
      <c r="EX992">
        <v>0.117434</v>
      </c>
      <c r="EY992">
        <v>0.10630199999999999</v>
      </c>
      <c r="EZ992">
        <v>17471.5</v>
      </c>
      <c r="FA992">
        <v>18191.8</v>
      </c>
      <c r="FB992">
        <v>23773.5</v>
      </c>
      <c r="FC992">
        <v>24941.4</v>
      </c>
      <c r="FD992">
        <v>33592.800000000003</v>
      </c>
      <c r="FE992">
        <v>35601.1</v>
      </c>
      <c r="FF992">
        <v>43357.599999999999</v>
      </c>
      <c r="FG992">
        <v>46111.5</v>
      </c>
      <c r="FH992">
        <v>1.94455</v>
      </c>
      <c r="FI992">
        <v>1.8112999999999999</v>
      </c>
      <c r="FJ992">
        <v>0.104092</v>
      </c>
      <c r="FK992">
        <v>0</v>
      </c>
      <c r="FL992">
        <v>30.080200000000001</v>
      </c>
      <c r="FM992">
        <v>999.9</v>
      </c>
      <c r="FN992">
        <v>57.7</v>
      </c>
      <c r="FO992">
        <v>37.4</v>
      </c>
      <c r="FP992">
        <v>37.399000000000001</v>
      </c>
      <c r="FQ992">
        <v>63.566200000000002</v>
      </c>
      <c r="FR992">
        <v>25.785299999999999</v>
      </c>
      <c r="FS992">
        <v>1</v>
      </c>
      <c r="FT992">
        <v>0.52357500000000001</v>
      </c>
      <c r="FU992">
        <v>2.3528099999999998</v>
      </c>
      <c r="FV992">
        <v>20.305199999999999</v>
      </c>
      <c r="FW992">
        <v>5.2111499999999999</v>
      </c>
      <c r="FX992">
        <v>11.907400000000001</v>
      </c>
      <c r="FY992">
        <v>5.0026000000000002</v>
      </c>
      <c r="FZ992">
        <v>3.2905199999999999</v>
      </c>
      <c r="GA992">
        <v>9999</v>
      </c>
      <c r="GB992">
        <v>9999</v>
      </c>
      <c r="GC992">
        <v>9999</v>
      </c>
      <c r="GD992">
        <v>999.9</v>
      </c>
      <c r="GE992">
        <v>1.8597399999999999</v>
      </c>
      <c r="GF992">
        <v>1.8547800000000001</v>
      </c>
      <c r="GG992">
        <v>1.85791</v>
      </c>
      <c r="GH992">
        <v>1.8563799999999999</v>
      </c>
      <c r="GI992">
        <v>1.8551599999999999</v>
      </c>
      <c r="GJ992">
        <v>1.8547100000000001</v>
      </c>
      <c r="GK992">
        <v>1.85362</v>
      </c>
      <c r="GL992">
        <v>1.8565400000000001</v>
      </c>
      <c r="GM992">
        <v>0</v>
      </c>
      <c r="GN992">
        <v>0</v>
      </c>
      <c r="GO992">
        <v>0</v>
      </c>
      <c r="GP992">
        <v>0</v>
      </c>
      <c r="GQ992" t="s">
        <v>385</v>
      </c>
      <c r="GR992" t="s">
        <v>386</v>
      </c>
      <c r="GS992" t="s">
        <v>387</v>
      </c>
      <c r="GT992" t="s">
        <v>387</v>
      </c>
      <c r="GU992" t="s">
        <v>387</v>
      </c>
      <c r="GV992" t="s">
        <v>387</v>
      </c>
      <c r="GW992">
        <v>0</v>
      </c>
      <c r="GX992">
        <v>100</v>
      </c>
      <c r="GY992">
        <v>100</v>
      </c>
      <c r="GZ992">
        <v>1.9950000000000001</v>
      </c>
      <c r="HA992">
        <v>8.0000000000000002E-3</v>
      </c>
      <c r="HB992">
        <v>0.36341150857684917</v>
      </c>
      <c r="HC992">
        <v>2.8098669343081611E-3</v>
      </c>
      <c r="HD992">
        <v>-1.127031966113555E-6</v>
      </c>
      <c r="HE992">
        <v>1.768598670541231E-10</v>
      </c>
      <c r="HF992">
        <v>-7.1736991530500657E-2</v>
      </c>
      <c r="HG992">
        <v>1.081145868756639E-2</v>
      </c>
      <c r="HH992">
        <v>-3.689364805754238E-4</v>
      </c>
      <c r="HI992">
        <v>2.919854880483278E-6</v>
      </c>
      <c r="HJ992">
        <v>2</v>
      </c>
      <c r="HK992">
        <v>2136</v>
      </c>
      <c r="HL992">
        <v>3</v>
      </c>
      <c r="HM992">
        <v>30</v>
      </c>
      <c r="HN992">
        <v>6.7</v>
      </c>
      <c r="HO992">
        <v>6.5</v>
      </c>
      <c r="HP992">
        <v>1.9458</v>
      </c>
      <c r="HQ992">
        <v>2.3303199999999999</v>
      </c>
      <c r="HR992">
        <v>1.4978</v>
      </c>
      <c r="HS992">
        <v>2.3010299999999999</v>
      </c>
      <c r="HT992">
        <v>1.5478499999999999</v>
      </c>
      <c r="HU992">
        <v>2.3168899999999999</v>
      </c>
      <c r="HV992">
        <v>40.680999999999997</v>
      </c>
      <c r="HW992">
        <v>13.133900000000001</v>
      </c>
      <c r="HX992">
        <v>18</v>
      </c>
      <c r="HY992">
        <v>500.798</v>
      </c>
      <c r="HZ992">
        <v>478.41300000000001</v>
      </c>
      <c r="IA992">
        <v>26.895700000000001</v>
      </c>
      <c r="IB992">
        <v>33.554000000000002</v>
      </c>
      <c r="IC992">
        <v>30.0002</v>
      </c>
      <c r="ID992">
        <v>33.370699999999999</v>
      </c>
      <c r="IE992">
        <v>33.473500000000001</v>
      </c>
      <c r="IF992">
        <v>38.953600000000002</v>
      </c>
      <c r="IG992">
        <v>39.510599999999997</v>
      </c>
      <c r="IH992">
        <v>0</v>
      </c>
      <c r="II992">
        <v>26.889199999999999</v>
      </c>
      <c r="IJ992">
        <v>895.85900000000004</v>
      </c>
      <c r="IK992">
        <v>23.685600000000001</v>
      </c>
      <c r="IL992">
        <v>100.25</v>
      </c>
      <c r="IM992">
        <v>99.931200000000004</v>
      </c>
      <c r="IN992" t="s">
        <v>2772</v>
      </c>
    </row>
    <row r="993" spans="1:248" x14ac:dyDescent="0.2">
      <c r="A993">
        <v>977</v>
      </c>
      <c r="B993">
        <v>1660411700</v>
      </c>
      <c r="C993">
        <v>11975.900000095369</v>
      </c>
      <c r="D993" t="s">
        <v>2324</v>
      </c>
      <c r="E993" t="s">
        <v>2325</v>
      </c>
      <c r="F993">
        <v>1</v>
      </c>
      <c r="G993" t="s">
        <v>376</v>
      </c>
      <c r="H993" t="s">
        <v>377</v>
      </c>
      <c r="I993" t="s">
        <v>378</v>
      </c>
      <c r="J993" t="s">
        <v>379</v>
      </c>
      <c r="K993" t="s">
        <v>1984</v>
      </c>
      <c r="L993" t="s">
        <v>376</v>
      </c>
      <c r="M993" t="s">
        <v>381</v>
      </c>
      <c r="N993">
        <v>1660411692</v>
      </c>
      <c r="O993">
        <f t="shared" si="510"/>
        <v>3.036201248946649E-3</v>
      </c>
      <c r="P993">
        <f t="shared" si="511"/>
        <v>3.0362012489466488</v>
      </c>
      <c r="Q993">
        <f t="shared" si="512"/>
        <v>7.5914459039679869</v>
      </c>
      <c r="R993">
        <f t="shared" si="513"/>
        <v>777.95406249999996</v>
      </c>
      <c r="S993">
        <f t="shared" si="514"/>
        <v>670.51622123648724</v>
      </c>
      <c r="T993">
        <f t="shared" si="515"/>
        <v>66.726325880910849</v>
      </c>
      <c r="U993">
        <f t="shared" si="516"/>
        <v>77.417987291980992</v>
      </c>
      <c r="V993">
        <f t="shared" si="517"/>
        <v>0.14934348431908073</v>
      </c>
      <c r="W993">
        <f t="shared" si="518"/>
        <v>2.9187108142611771</v>
      </c>
      <c r="X993">
        <f t="shared" si="519"/>
        <v>0.14522444735901688</v>
      </c>
      <c r="Y993">
        <f t="shared" si="520"/>
        <v>9.1125895970178505E-2</v>
      </c>
      <c r="Z993">
        <f t="shared" si="521"/>
        <v>321.51502199999999</v>
      </c>
      <c r="AA993">
        <f t="shared" si="522"/>
        <v>32.115099127028628</v>
      </c>
      <c r="AB993">
        <f t="shared" si="523"/>
        <v>31.782050000000002</v>
      </c>
      <c r="AC993">
        <f t="shared" si="524"/>
        <v>4.7164927013503268</v>
      </c>
      <c r="AD993">
        <f t="shared" si="525"/>
        <v>60.123101677265524</v>
      </c>
      <c r="AE993">
        <f t="shared" si="526"/>
        <v>2.713610304991799</v>
      </c>
      <c r="AF993">
        <f t="shared" si="527"/>
        <v>4.513423674577159</v>
      </c>
      <c r="AG993">
        <f t="shared" si="528"/>
        <v>2.0028823963585278</v>
      </c>
      <c r="AH993">
        <f t="shared" si="529"/>
        <v>-133.89647507854721</v>
      </c>
      <c r="AI993">
        <f t="shared" si="530"/>
        <v>-121.80737331562118</v>
      </c>
      <c r="AJ993">
        <f t="shared" si="531"/>
        <v>-9.4082091633535256</v>
      </c>
      <c r="AK993">
        <f t="shared" si="532"/>
        <v>56.402964442478051</v>
      </c>
      <c r="AL993">
        <f t="shared" si="533"/>
        <v>39.277458950336054</v>
      </c>
      <c r="AM993">
        <f t="shared" si="534"/>
        <v>3.0311526663554886</v>
      </c>
      <c r="AN993">
        <f t="shared" si="535"/>
        <v>7.5914459039679869</v>
      </c>
      <c r="AO993">
        <v>873.72879707036213</v>
      </c>
      <c r="AP993">
        <v>838.22630909090879</v>
      </c>
      <c r="AQ993">
        <v>5.1213773276790304</v>
      </c>
      <c r="AR993">
        <v>65.016461255683083</v>
      </c>
      <c r="AS993">
        <f t="shared" si="536"/>
        <v>3.0362012489466488</v>
      </c>
      <c r="AT993">
        <v>23.705137977346769</v>
      </c>
      <c r="AU993">
        <v>27.24865999999999</v>
      </c>
      <c r="AV993">
        <v>-4.6031646984830307E-5</v>
      </c>
      <c r="AW993">
        <v>83.562977856309928</v>
      </c>
      <c r="AX993">
        <v>0</v>
      </c>
      <c r="AY993">
        <v>0</v>
      </c>
      <c r="AZ993">
        <f t="shared" si="537"/>
        <v>1</v>
      </c>
      <c r="BA993">
        <f t="shared" si="538"/>
        <v>0</v>
      </c>
      <c r="BB993">
        <f t="shared" si="539"/>
        <v>51858.994231057615</v>
      </c>
      <c r="BC993">
        <f t="shared" si="540"/>
        <v>1999.9974999999999</v>
      </c>
      <c r="BD993">
        <f t="shared" si="541"/>
        <v>1681.1975999999997</v>
      </c>
      <c r="BE993">
        <f t="shared" si="542"/>
        <v>0.84059985074981336</v>
      </c>
      <c r="BF993">
        <f t="shared" si="543"/>
        <v>0.16075771194713992</v>
      </c>
      <c r="BG993">
        <v>6</v>
      </c>
      <c r="BH993">
        <v>0.5</v>
      </c>
      <c r="BI993" t="s">
        <v>382</v>
      </c>
      <c r="BJ993">
        <v>2</v>
      </c>
      <c r="BK993" t="b">
        <v>1</v>
      </c>
      <c r="BL993">
        <v>1660411692</v>
      </c>
      <c r="BM993">
        <v>777.95406249999996</v>
      </c>
      <c r="BN993">
        <v>827.9034375</v>
      </c>
      <c r="BO993">
        <v>27.268393750000001</v>
      </c>
      <c r="BP993">
        <v>23.731137499999999</v>
      </c>
      <c r="BQ993">
        <v>776.00649999999996</v>
      </c>
      <c r="BR993">
        <v>27.260406249999999</v>
      </c>
      <c r="BS993">
        <v>500.13306249999999</v>
      </c>
      <c r="BT993">
        <v>99.414874999999995</v>
      </c>
      <c r="BU993">
        <v>9.9982012499999995E-2</v>
      </c>
      <c r="BV993">
        <v>31.007950000000001</v>
      </c>
      <c r="BW993">
        <v>31.782050000000002</v>
      </c>
      <c r="BX993">
        <v>999.9</v>
      </c>
      <c r="BY993">
        <v>0</v>
      </c>
      <c r="BZ993">
        <v>0</v>
      </c>
      <c r="CA993">
        <v>9996.8362500000003</v>
      </c>
      <c r="CB993">
        <v>0</v>
      </c>
      <c r="CC993">
        <v>65.712049999999991</v>
      </c>
      <c r="CD993">
        <v>-49.9495</v>
      </c>
      <c r="CE993">
        <v>799.76199999999994</v>
      </c>
      <c r="CF993">
        <v>848.02737500000001</v>
      </c>
      <c r="CG993">
        <v>3.5372512500000002</v>
      </c>
      <c r="CH993">
        <v>827.9034375</v>
      </c>
      <c r="CI993">
        <v>23.731137499999999</v>
      </c>
      <c r="CJ993">
        <v>2.7108837499999998</v>
      </c>
      <c r="CK993">
        <v>2.3592274999999998</v>
      </c>
      <c r="CL993">
        <v>22.351231250000001</v>
      </c>
      <c r="CM993">
        <v>20.086581249999998</v>
      </c>
      <c r="CN993">
        <v>1999.9974999999999</v>
      </c>
      <c r="CO993">
        <v>0.98000587500000003</v>
      </c>
      <c r="CP993">
        <v>1.99941875E-2</v>
      </c>
      <c r="CQ993">
        <v>0</v>
      </c>
      <c r="CR993">
        <v>2.4383124999999999</v>
      </c>
      <c r="CS993">
        <v>0</v>
      </c>
      <c r="CT993">
        <v>28788.224999999999</v>
      </c>
      <c r="CU993">
        <v>17412.318749999999</v>
      </c>
      <c r="CV993">
        <v>43.440937499999997</v>
      </c>
      <c r="CW993">
        <v>44.625</v>
      </c>
      <c r="CX993">
        <v>43.515500000000003</v>
      </c>
      <c r="CY993">
        <v>42.936999999999998</v>
      </c>
      <c r="CZ993">
        <v>43.375</v>
      </c>
      <c r="DA993">
        <v>1960.0074999999999</v>
      </c>
      <c r="DB993">
        <v>39.99</v>
      </c>
      <c r="DC993">
        <v>0</v>
      </c>
      <c r="DD993">
        <v>1660411698</v>
      </c>
      <c r="DE993">
        <v>0</v>
      </c>
      <c r="DF993">
        <v>1660411308.0999999</v>
      </c>
      <c r="DG993" t="s">
        <v>1985</v>
      </c>
      <c r="DH993">
        <v>1660411299.5999999</v>
      </c>
      <c r="DI993">
        <v>1660411308.0999999</v>
      </c>
      <c r="DJ993">
        <v>25</v>
      </c>
      <c r="DK993">
        <v>0.20799999999999999</v>
      </c>
      <c r="DL993">
        <v>-5.0000000000000001E-3</v>
      </c>
      <c r="DM993">
        <v>1.3160000000000001</v>
      </c>
      <c r="DN993">
        <v>1.4999999999999999E-2</v>
      </c>
      <c r="DO993">
        <v>400</v>
      </c>
      <c r="DP993">
        <v>24</v>
      </c>
      <c r="DQ993">
        <v>0.34</v>
      </c>
      <c r="DR993">
        <v>0.09</v>
      </c>
      <c r="DS993">
        <v>7.3484453319834193</v>
      </c>
      <c r="DT993">
        <v>2.2637264746416741</v>
      </c>
      <c r="DU993">
        <v>0.1888806483903881</v>
      </c>
      <c r="DV993">
        <v>0</v>
      </c>
      <c r="DW993">
        <v>39.289374059558497</v>
      </c>
      <c r="DX993">
        <v>2.153572608626793</v>
      </c>
      <c r="DY993">
        <v>0.19373148481144861</v>
      </c>
      <c r="DZ993">
        <v>0</v>
      </c>
      <c r="EA993">
        <v>-49.932777419354842</v>
      </c>
      <c r="EB993">
        <v>-3.4774693548384912</v>
      </c>
      <c r="EC993">
        <v>0.30116642886817713</v>
      </c>
      <c r="ED993">
        <v>0</v>
      </c>
      <c r="EE993">
        <v>666.34017116321422</v>
      </c>
      <c r="EF993">
        <v>265.05348004909479</v>
      </c>
      <c r="EG993">
        <v>19.143212592099449</v>
      </c>
      <c r="EH993">
        <v>0</v>
      </c>
      <c r="EI993">
        <v>3.528209024390244</v>
      </c>
      <c r="EJ993">
        <v>0.14665756097560351</v>
      </c>
      <c r="EK993">
        <v>2.4527370157704731E-2</v>
      </c>
      <c r="EL993">
        <v>1</v>
      </c>
      <c r="EM993">
        <v>2.0030444920237001</v>
      </c>
      <c r="EN993">
        <v>-3.4275192185324022E-3</v>
      </c>
      <c r="EO993">
        <v>5.9878779846974262E-4</v>
      </c>
      <c r="EP993">
        <v>1</v>
      </c>
      <c r="EQ993">
        <v>2</v>
      </c>
      <c r="ER993">
        <v>6</v>
      </c>
      <c r="ES993" t="s">
        <v>415</v>
      </c>
      <c r="ET993">
        <v>2.9412400000000001</v>
      </c>
      <c r="EU993">
        <v>2.8011200000000001</v>
      </c>
      <c r="EV993">
        <v>0.14559</v>
      </c>
      <c r="EW993">
        <v>0.15137700000000001</v>
      </c>
      <c r="EX993">
        <v>0.117406</v>
      </c>
      <c r="EY993">
        <v>0.106283</v>
      </c>
      <c r="EZ993">
        <v>17459.599999999999</v>
      </c>
      <c r="FA993">
        <v>18179.8</v>
      </c>
      <c r="FB993">
        <v>23773.5</v>
      </c>
      <c r="FC993">
        <v>24941.5</v>
      </c>
      <c r="FD993">
        <v>33594</v>
      </c>
      <c r="FE993">
        <v>35601.9</v>
      </c>
      <c r="FF993">
        <v>43357.599999999999</v>
      </c>
      <c r="FG993">
        <v>46111.5</v>
      </c>
      <c r="FH993">
        <v>1.94468</v>
      </c>
      <c r="FI993">
        <v>1.81115</v>
      </c>
      <c r="FJ993">
        <v>0.104077</v>
      </c>
      <c r="FK993">
        <v>0</v>
      </c>
      <c r="FL993">
        <v>30.0808</v>
      </c>
      <c r="FM993">
        <v>999.9</v>
      </c>
      <c r="FN993">
        <v>57.7</v>
      </c>
      <c r="FO993">
        <v>37.4</v>
      </c>
      <c r="FP993">
        <v>37.399500000000003</v>
      </c>
      <c r="FQ993">
        <v>63.616199999999999</v>
      </c>
      <c r="FR993">
        <v>26.402200000000001</v>
      </c>
      <c r="FS993">
        <v>1</v>
      </c>
      <c r="FT993">
        <v>0.52359</v>
      </c>
      <c r="FU993">
        <v>2.3575499999999998</v>
      </c>
      <c r="FV993">
        <v>20.305199999999999</v>
      </c>
      <c r="FW993">
        <v>5.2111499999999999</v>
      </c>
      <c r="FX993">
        <v>11.9072</v>
      </c>
      <c r="FY993">
        <v>5.0024499999999996</v>
      </c>
      <c r="FZ993">
        <v>3.2905199999999999</v>
      </c>
      <c r="GA993">
        <v>9999</v>
      </c>
      <c r="GB993">
        <v>9999</v>
      </c>
      <c r="GC993">
        <v>9999</v>
      </c>
      <c r="GD993">
        <v>999.9</v>
      </c>
      <c r="GE993">
        <v>1.8597399999999999</v>
      </c>
      <c r="GF993">
        <v>1.85477</v>
      </c>
      <c r="GG993">
        <v>1.85791</v>
      </c>
      <c r="GH993">
        <v>1.8563799999999999</v>
      </c>
      <c r="GI993">
        <v>1.8551599999999999</v>
      </c>
      <c r="GJ993">
        <v>1.8547100000000001</v>
      </c>
      <c r="GK993">
        <v>1.8535999999999999</v>
      </c>
      <c r="GL993">
        <v>1.8565400000000001</v>
      </c>
      <c r="GM993">
        <v>0</v>
      </c>
      <c r="GN993">
        <v>0</v>
      </c>
      <c r="GO993">
        <v>0</v>
      </c>
      <c r="GP993">
        <v>0</v>
      </c>
      <c r="GQ993" t="s">
        <v>385</v>
      </c>
      <c r="GR993" t="s">
        <v>386</v>
      </c>
      <c r="GS993" t="s">
        <v>387</v>
      </c>
      <c r="GT993" t="s">
        <v>387</v>
      </c>
      <c r="GU993" t="s">
        <v>387</v>
      </c>
      <c r="GV993" t="s">
        <v>387</v>
      </c>
      <c r="GW993">
        <v>0</v>
      </c>
      <c r="GX993">
        <v>100</v>
      </c>
      <c r="GY993">
        <v>100</v>
      </c>
      <c r="GZ993">
        <v>2.0019999999999998</v>
      </c>
      <c r="HA993">
        <v>8.0000000000000002E-3</v>
      </c>
      <c r="HB993">
        <v>0.36341150857684917</v>
      </c>
      <c r="HC993">
        <v>2.8098669343081611E-3</v>
      </c>
      <c r="HD993">
        <v>-1.127031966113555E-6</v>
      </c>
      <c r="HE993">
        <v>1.768598670541231E-10</v>
      </c>
      <c r="HF993">
        <v>-7.1736991530500657E-2</v>
      </c>
      <c r="HG993">
        <v>1.081145868756639E-2</v>
      </c>
      <c r="HH993">
        <v>-3.689364805754238E-4</v>
      </c>
      <c r="HI993">
        <v>2.919854880483278E-6</v>
      </c>
      <c r="HJ993">
        <v>2</v>
      </c>
      <c r="HK993">
        <v>2136</v>
      </c>
      <c r="HL993">
        <v>3</v>
      </c>
      <c r="HM993">
        <v>30</v>
      </c>
      <c r="HN993">
        <v>6.7</v>
      </c>
      <c r="HO993">
        <v>6.5</v>
      </c>
      <c r="HP993">
        <v>1.9519</v>
      </c>
      <c r="HQ993">
        <v>2.32422</v>
      </c>
      <c r="HR993">
        <v>1.4978</v>
      </c>
      <c r="HS993">
        <v>2.3010299999999999</v>
      </c>
      <c r="HT993">
        <v>1.5478499999999999</v>
      </c>
      <c r="HU993">
        <v>2.34009</v>
      </c>
      <c r="HV993">
        <v>40.680999999999997</v>
      </c>
      <c r="HW993">
        <v>13.1426</v>
      </c>
      <c r="HX993">
        <v>18</v>
      </c>
      <c r="HY993">
        <v>500.88</v>
      </c>
      <c r="HZ993">
        <v>478.315</v>
      </c>
      <c r="IA993">
        <v>26.893999999999998</v>
      </c>
      <c r="IB993">
        <v>33.554000000000002</v>
      </c>
      <c r="IC993">
        <v>30.0002</v>
      </c>
      <c r="ID993">
        <v>33.371400000000001</v>
      </c>
      <c r="IE993">
        <v>33.473500000000001</v>
      </c>
      <c r="IF993">
        <v>39.084800000000001</v>
      </c>
      <c r="IG993">
        <v>39.510599999999997</v>
      </c>
      <c r="IH993">
        <v>0</v>
      </c>
      <c r="II993">
        <v>26.889199999999999</v>
      </c>
      <c r="IJ993">
        <v>895.85900000000004</v>
      </c>
      <c r="IK993">
        <v>23.685600000000001</v>
      </c>
      <c r="IL993">
        <v>100.25</v>
      </c>
      <c r="IM993">
        <v>99.9315</v>
      </c>
      <c r="IN993" t="s">
        <v>2772</v>
      </c>
    </row>
    <row r="994" spans="1:248" x14ac:dyDescent="0.2">
      <c r="A994">
        <v>978</v>
      </c>
      <c r="B994">
        <v>1660411701</v>
      </c>
      <c r="C994">
        <v>11976.900000095369</v>
      </c>
      <c r="D994" t="s">
        <v>2326</v>
      </c>
      <c r="E994" t="s">
        <v>2327</v>
      </c>
      <c r="F994">
        <v>1</v>
      </c>
      <c r="G994" t="s">
        <v>376</v>
      </c>
      <c r="H994" t="s">
        <v>377</v>
      </c>
      <c r="I994" t="s">
        <v>378</v>
      </c>
      <c r="J994" t="s">
        <v>379</v>
      </c>
      <c r="K994" t="s">
        <v>1984</v>
      </c>
      <c r="L994" t="s">
        <v>376</v>
      </c>
      <c r="M994" t="s">
        <v>381</v>
      </c>
      <c r="N994">
        <v>1660411693.5</v>
      </c>
      <c r="O994">
        <f t="shared" si="510"/>
        <v>3.0504229459852976E-3</v>
      </c>
      <c r="P994">
        <f t="shared" si="511"/>
        <v>3.0504229459852974</v>
      </c>
      <c r="Q994">
        <f t="shared" si="512"/>
        <v>7.6959142426049798</v>
      </c>
      <c r="R994">
        <f t="shared" si="513"/>
        <v>785.43793333333338</v>
      </c>
      <c r="S994">
        <f t="shared" si="514"/>
        <v>677.01913019920062</v>
      </c>
      <c r="T994">
        <f t="shared" si="515"/>
        <v>67.373461711391712</v>
      </c>
      <c r="U994">
        <f t="shared" si="516"/>
        <v>78.162743366702088</v>
      </c>
      <c r="V994">
        <f t="shared" si="517"/>
        <v>0.15006691665155464</v>
      </c>
      <c r="W994">
        <f t="shared" si="518"/>
        <v>2.9185855786315331</v>
      </c>
      <c r="X994">
        <f t="shared" si="519"/>
        <v>0.14590830226970378</v>
      </c>
      <c r="Y994">
        <f t="shared" si="520"/>
        <v>9.1556724919598778E-2</v>
      </c>
      <c r="Z994">
        <f t="shared" si="521"/>
        <v>321.51712340000006</v>
      </c>
      <c r="AA994">
        <f t="shared" si="522"/>
        <v>32.111551074149681</v>
      </c>
      <c r="AB994">
        <f t="shared" si="523"/>
        <v>31.780860000000001</v>
      </c>
      <c r="AC994">
        <f t="shared" si="524"/>
        <v>4.7161745249354823</v>
      </c>
      <c r="AD994">
        <f t="shared" si="525"/>
        <v>60.116683806451299</v>
      </c>
      <c r="AE994">
        <f t="shared" si="526"/>
        <v>2.7133355934560979</v>
      </c>
      <c r="AF994">
        <f t="shared" si="527"/>
        <v>4.5134485498099313</v>
      </c>
      <c r="AG994">
        <f t="shared" si="528"/>
        <v>2.0028389314793844</v>
      </c>
      <c r="AH994">
        <f t="shared" si="529"/>
        <v>-134.52365191795161</v>
      </c>
      <c r="AI994">
        <f t="shared" si="530"/>
        <v>-121.59969395783622</v>
      </c>
      <c r="AJ994">
        <f t="shared" si="531"/>
        <v>-9.3925206978404319</v>
      </c>
      <c r="AK994">
        <f t="shared" si="532"/>
        <v>56.001256826371787</v>
      </c>
      <c r="AL994">
        <f t="shared" si="533"/>
        <v>39.281278091746387</v>
      </c>
      <c r="AM994">
        <f t="shared" si="534"/>
        <v>3.0370135814513053</v>
      </c>
      <c r="AN994">
        <f t="shared" si="535"/>
        <v>7.6959142426049798</v>
      </c>
      <c r="AO994">
        <v>878.64638750361871</v>
      </c>
      <c r="AP994">
        <v>843.24393333333308</v>
      </c>
      <c r="AQ994">
        <v>5.0766905308983974</v>
      </c>
      <c r="AR994">
        <v>65.016461255683083</v>
      </c>
      <c r="AS994">
        <f t="shared" si="536"/>
        <v>3.0504229459852974</v>
      </c>
      <c r="AT994">
        <v>23.678059380601539</v>
      </c>
      <c r="AU994">
        <v>27.23860484848483</v>
      </c>
      <c r="AV994">
        <v>-1.0426219258859749E-4</v>
      </c>
      <c r="AW994">
        <v>83.562977856309928</v>
      </c>
      <c r="AX994">
        <v>0</v>
      </c>
      <c r="AY994">
        <v>0</v>
      </c>
      <c r="AZ994">
        <f t="shared" si="537"/>
        <v>1</v>
      </c>
      <c r="BA994">
        <f t="shared" si="538"/>
        <v>0</v>
      </c>
      <c r="BB994">
        <f t="shared" si="539"/>
        <v>51855.419317036511</v>
      </c>
      <c r="BC994">
        <f t="shared" si="540"/>
        <v>2000.010666666667</v>
      </c>
      <c r="BD994">
        <f t="shared" si="541"/>
        <v>1681.2086600000002</v>
      </c>
      <c r="BE994">
        <f t="shared" si="542"/>
        <v>0.84059984680081701</v>
      </c>
      <c r="BF994">
        <f t="shared" si="543"/>
        <v>0.16075770432557693</v>
      </c>
      <c r="BG994">
        <v>6</v>
      </c>
      <c r="BH994">
        <v>0.5</v>
      </c>
      <c r="BI994" t="s">
        <v>382</v>
      </c>
      <c r="BJ994">
        <v>2</v>
      </c>
      <c r="BK994" t="b">
        <v>1</v>
      </c>
      <c r="BL994">
        <v>1660411693.5</v>
      </c>
      <c r="BM994">
        <v>785.43793333333338</v>
      </c>
      <c r="BN994">
        <v>835.42473333333339</v>
      </c>
      <c r="BO994">
        <v>27.26563333333333</v>
      </c>
      <c r="BP994">
        <v>23.721520000000009</v>
      </c>
      <c r="BQ994">
        <v>783.48006666666663</v>
      </c>
      <c r="BR994">
        <v>27.257633333333331</v>
      </c>
      <c r="BS994">
        <v>500.13199999999989</v>
      </c>
      <c r="BT994">
        <v>99.414866666666683</v>
      </c>
      <c r="BU994">
        <v>9.9990013333333336E-2</v>
      </c>
      <c r="BV994">
        <v>31.008046666666669</v>
      </c>
      <c r="BW994">
        <v>31.780860000000001</v>
      </c>
      <c r="BX994">
        <v>999.89999999999986</v>
      </c>
      <c r="BY994">
        <v>0</v>
      </c>
      <c r="BZ994">
        <v>0</v>
      </c>
      <c r="CA994">
        <v>9996.1219999999994</v>
      </c>
      <c r="CB994">
        <v>0</v>
      </c>
      <c r="CC994">
        <v>65.265833333333319</v>
      </c>
      <c r="CD994">
        <v>-49.986986666666667</v>
      </c>
      <c r="CE994">
        <v>807.45333333333338</v>
      </c>
      <c r="CF994">
        <v>855.72293333333334</v>
      </c>
      <c r="CG994">
        <v>3.5441059999999989</v>
      </c>
      <c r="CH994">
        <v>835.42473333333339</v>
      </c>
      <c r="CI994">
        <v>23.721520000000009</v>
      </c>
      <c r="CJ994">
        <v>2.7106093333333332</v>
      </c>
      <c r="CK994">
        <v>2.3582706666666668</v>
      </c>
      <c r="CL994">
        <v>22.34956</v>
      </c>
      <c r="CM994">
        <v>20.080020000000001</v>
      </c>
      <c r="CN994">
        <v>2000.010666666667</v>
      </c>
      <c r="CO994">
        <v>0.98000580000000015</v>
      </c>
      <c r="CP994">
        <v>1.99943E-2</v>
      </c>
      <c r="CQ994">
        <v>0</v>
      </c>
      <c r="CR994">
        <v>2.3353333333333328</v>
      </c>
      <c r="CS994">
        <v>0</v>
      </c>
      <c r="CT994">
        <v>28807.366666666661</v>
      </c>
      <c r="CU994">
        <v>17412.426666666659</v>
      </c>
      <c r="CV994">
        <v>43.441200000000002</v>
      </c>
      <c r="CW994">
        <v>44.625</v>
      </c>
      <c r="CX994">
        <v>43.520666666666671</v>
      </c>
      <c r="CY994">
        <v>42.936999999999998</v>
      </c>
      <c r="CZ994">
        <v>43.375</v>
      </c>
      <c r="DA994">
        <v>1960.0206666666661</v>
      </c>
      <c r="DB994">
        <v>39.99</v>
      </c>
      <c r="DC994">
        <v>0</v>
      </c>
      <c r="DD994">
        <v>1660411699.2</v>
      </c>
      <c r="DE994">
        <v>0</v>
      </c>
      <c r="DF994">
        <v>1660411308.0999999</v>
      </c>
      <c r="DG994" t="s">
        <v>1985</v>
      </c>
      <c r="DH994">
        <v>1660411299.5999999</v>
      </c>
      <c r="DI994">
        <v>1660411308.0999999</v>
      </c>
      <c r="DJ994">
        <v>25</v>
      </c>
      <c r="DK994">
        <v>0.20799999999999999</v>
      </c>
      <c r="DL994">
        <v>-5.0000000000000001E-3</v>
      </c>
      <c r="DM994">
        <v>1.3160000000000001</v>
      </c>
      <c r="DN994">
        <v>1.4999999999999999E-2</v>
      </c>
      <c r="DO994">
        <v>400</v>
      </c>
      <c r="DP994">
        <v>24</v>
      </c>
      <c r="DQ994">
        <v>0.34</v>
      </c>
      <c r="DR994">
        <v>0.09</v>
      </c>
      <c r="DS994">
        <v>7.4064354733065842</v>
      </c>
      <c r="DT994">
        <v>2.0205967134535681</v>
      </c>
      <c r="DU994">
        <v>0.17032549501121069</v>
      </c>
      <c r="DV994">
        <v>0</v>
      </c>
      <c r="DW994">
        <v>39.287446193031649</v>
      </c>
      <c r="DX994">
        <v>0.93942007319066068</v>
      </c>
      <c r="DY994">
        <v>0.18703128304590691</v>
      </c>
      <c r="DZ994">
        <v>0</v>
      </c>
      <c r="EA994">
        <v>-49.982923333333332</v>
      </c>
      <c r="EB994">
        <v>-2.0497948832036421</v>
      </c>
      <c r="EC994">
        <v>0.2552494697132367</v>
      </c>
      <c r="ED994">
        <v>0</v>
      </c>
      <c r="EE994">
        <v>671.99245835928912</v>
      </c>
      <c r="EF994">
        <v>268.83290720625911</v>
      </c>
      <c r="EG994">
        <v>20.06441717547624</v>
      </c>
      <c r="EH994">
        <v>0</v>
      </c>
      <c r="EI994">
        <v>3.5349550000000001</v>
      </c>
      <c r="EJ994">
        <v>0.243400750469036</v>
      </c>
      <c r="EK994">
        <v>3.2361724459614348E-2</v>
      </c>
      <c r="EL994">
        <v>0</v>
      </c>
      <c r="EM994">
        <v>2.0028766850588968</v>
      </c>
      <c r="EN994">
        <v>-4.3975618401508008E-3</v>
      </c>
      <c r="EO994">
        <v>6.5332060356358245E-4</v>
      </c>
      <c r="EP994">
        <v>1</v>
      </c>
      <c r="EQ994">
        <v>1</v>
      </c>
      <c r="ER994">
        <v>6</v>
      </c>
      <c r="ES994" t="s">
        <v>458</v>
      </c>
      <c r="ET994">
        <v>2.94129</v>
      </c>
      <c r="EU994">
        <v>2.8009400000000002</v>
      </c>
      <c r="EV994">
        <v>0.146173</v>
      </c>
      <c r="EW994">
        <v>0.15193400000000001</v>
      </c>
      <c r="EX994">
        <v>0.11737499999999999</v>
      </c>
      <c r="EY994">
        <v>0.106271</v>
      </c>
      <c r="EZ994">
        <v>17447.8</v>
      </c>
      <c r="FA994">
        <v>18167.900000000001</v>
      </c>
      <c r="FB994">
        <v>23773.599999999999</v>
      </c>
      <c r="FC994">
        <v>24941.599999999999</v>
      </c>
      <c r="FD994">
        <v>33595.199999999997</v>
      </c>
      <c r="FE994">
        <v>35602.300000000003</v>
      </c>
      <c r="FF994">
        <v>43357.7</v>
      </c>
      <c r="FG994">
        <v>46111.4</v>
      </c>
      <c r="FH994">
        <v>1.9446300000000001</v>
      </c>
      <c r="FI994">
        <v>1.8111299999999999</v>
      </c>
      <c r="FJ994">
        <v>0.104174</v>
      </c>
      <c r="FK994">
        <v>0</v>
      </c>
      <c r="FL994">
        <v>30.081499999999998</v>
      </c>
      <c r="FM994">
        <v>999.9</v>
      </c>
      <c r="FN994">
        <v>57.7</v>
      </c>
      <c r="FO994">
        <v>37.4</v>
      </c>
      <c r="FP994">
        <v>37.401899999999998</v>
      </c>
      <c r="FQ994">
        <v>63.486199999999997</v>
      </c>
      <c r="FR994">
        <v>25.8734</v>
      </c>
      <c r="FS994">
        <v>1</v>
      </c>
      <c r="FT994">
        <v>0.52368099999999995</v>
      </c>
      <c r="FU994">
        <v>2.3613300000000002</v>
      </c>
      <c r="FV994">
        <v>20.305099999999999</v>
      </c>
      <c r="FW994">
        <v>5.2107000000000001</v>
      </c>
      <c r="FX994">
        <v>11.907400000000001</v>
      </c>
      <c r="FY994">
        <v>5.0019999999999998</v>
      </c>
      <c r="FZ994">
        <v>3.2904</v>
      </c>
      <c r="GA994">
        <v>9999</v>
      </c>
      <c r="GB994">
        <v>9999</v>
      </c>
      <c r="GC994">
        <v>9999</v>
      </c>
      <c r="GD994">
        <v>999.9</v>
      </c>
      <c r="GE994">
        <v>1.8597399999999999</v>
      </c>
      <c r="GF994">
        <v>1.85476</v>
      </c>
      <c r="GG994">
        <v>1.85791</v>
      </c>
      <c r="GH994">
        <v>1.8563799999999999</v>
      </c>
      <c r="GI994">
        <v>1.8551599999999999</v>
      </c>
      <c r="GJ994">
        <v>1.8547100000000001</v>
      </c>
      <c r="GK994">
        <v>1.8535900000000001</v>
      </c>
      <c r="GL994">
        <v>1.8565400000000001</v>
      </c>
      <c r="GM994">
        <v>0</v>
      </c>
      <c r="GN994">
        <v>0</v>
      </c>
      <c r="GO994">
        <v>0</v>
      </c>
      <c r="GP994">
        <v>0</v>
      </c>
      <c r="GQ994" t="s">
        <v>385</v>
      </c>
      <c r="GR994" t="s">
        <v>386</v>
      </c>
      <c r="GS994" t="s">
        <v>387</v>
      </c>
      <c r="GT994" t="s">
        <v>387</v>
      </c>
      <c r="GU994" t="s">
        <v>387</v>
      </c>
      <c r="GV994" t="s">
        <v>387</v>
      </c>
      <c r="GW994">
        <v>0</v>
      </c>
      <c r="GX994">
        <v>100</v>
      </c>
      <c r="GY994">
        <v>100</v>
      </c>
      <c r="GZ994">
        <v>2.0089999999999999</v>
      </c>
      <c r="HA994">
        <v>8.0999999999999996E-3</v>
      </c>
      <c r="HB994">
        <v>0.36341150857684917</v>
      </c>
      <c r="HC994">
        <v>2.8098669343081611E-3</v>
      </c>
      <c r="HD994">
        <v>-1.127031966113555E-6</v>
      </c>
      <c r="HE994">
        <v>1.768598670541231E-10</v>
      </c>
      <c r="HF994">
        <v>-7.1736991530500657E-2</v>
      </c>
      <c r="HG994">
        <v>1.081145868756639E-2</v>
      </c>
      <c r="HH994">
        <v>-3.689364805754238E-4</v>
      </c>
      <c r="HI994">
        <v>2.919854880483278E-6</v>
      </c>
      <c r="HJ994">
        <v>2</v>
      </c>
      <c r="HK994">
        <v>2136</v>
      </c>
      <c r="HL994">
        <v>3</v>
      </c>
      <c r="HM994">
        <v>30</v>
      </c>
      <c r="HN994">
        <v>6.7</v>
      </c>
      <c r="HO994">
        <v>6.5</v>
      </c>
      <c r="HP994">
        <v>1.96289</v>
      </c>
      <c r="HQ994">
        <v>2.3168899999999999</v>
      </c>
      <c r="HR994">
        <v>1.4978</v>
      </c>
      <c r="HS994">
        <v>2.3010299999999999</v>
      </c>
      <c r="HT994">
        <v>1.5478499999999999</v>
      </c>
      <c r="HU994">
        <v>2.4572799999999999</v>
      </c>
      <c r="HV994">
        <v>40.680999999999997</v>
      </c>
      <c r="HW994">
        <v>13.151400000000001</v>
      </c>
      <c r="HX994">
        <v>18</v>
      </c>
      <c r="HY994">
        <v>500.85399999999998</v>
      </c>
      <c r="HZ994">
        <v>478.298</v>
      </c>
      <c r="IA994">
        <v>26.891999999999999</v>
      </c>
      <c r="IB994">
        <v>33.554000000000002</v>
      </c>
      <c r="IC994">
        <v>30.000299999999999</v>
      </c>
      <c r="ID994">
        <v>33.372100000000003</v>
      </c>
      <c r="IE994">
        <v>33.473500000000001</v>
      </c>
      <c r="IF994">
        <v>39.309199999999997</v>
      </c>
      <c r="IG994">
        <v>39.510599999999997</v>
      </c>
      <c r="IH994">
        <v>0</v>
      </c>
      <c r="II994">
        <v>26.889199999999999</v>
      </c>
      <c r="IJ994">
        <v>906.01900000000001</v>
      </c>
      <c r="IK994">
        <v>23.685600000000001</v>
      </c>
      <c r="IL994">
        <v>100.251</v>
      </c>
      <c r="IM994">
        <v>99.931399999999996</v>
      </c>
      <c r="IN994" t="s">
        <v>2772</v>
      </c>
    </row>
    <row r="995" spans="1:248" x14ac:dyDescent="0.2">
      <c r="A995">
        <v>979</v>
      </c>
      <c r="B995">
        <v>1660411702</v>
      </c>
      <c r="C995">
        <v>11977.900000095369</v>
      </c>
      <c r="D995" t="s">
        <v>2328</v>
      </c>
      <c r="E995" t="s">
        <v>2329</v>
      </c>
      <c r="F995">
        <v>1</v>
      </c>
      <c r="G995" t="s">
        <v>376</v>
      </c>
      <c r="H995" t="s">
        <v>377</v>
      </c>
      <c r="I995" t="s">
        <v>378</v>
      </c>
      <c r="J995" t="s">
        <v>379</v>
      </c>
      <c r="K995" t="s">
        <v>1984</v>
      </c>
      <c r="L995" t="s">
        <v>376</v>
      </c>
      <c r="M995" t="s">
        <v>381</v>
      </c>
      <c r="N995">
        <v>1660411694</v>
      </c>
      <c r="O995">
        <f t="shared" si="510"/>
        <v>3.026650424656707E-3</v>
      </c>
      <c r="P995">
        <f t="shared" si="511"/>
        <v>3.0266504246567072</v>
      </c>
      <c r="Q995">
        <f t="shared" si="512"/>
        <v>7.6978770969329355</v>
      </c>
      <c r="R995">
        <f t="shared" si="513"/>
        <v>787.92306250000001</v>
      </c>
      <c r="S995">
        <f t="shared" si="514"/>
        <v>678.74124119810176</v>
      </c>
      <c r="T995">
        <f t="shared" si="515"/>
        <v>67.544797592698885</v>
      </c>
      <c r="U995">
        <f t="shared" si="516"/>
        <v>78.410004497794745</v>
      </c>
      <c r="V995">
        <f t="shared" si="517"/>
        <v>0.14885336031649699</v>
      </c>
      <c r="W995">
        <f t="shared" si="518"/>
        <v>2.9188047211673984</v>
      </c>
      <c r="X995">
        <f t="shared" si="519"/>
        <v>0.14476104404878082</v>
      </c>
      <c r="Y995">
        <f t="shared" si="520"/>
        <v>9.0833959788220453E-2</v>
      </c>
      <c r="Z995">
        <f t="shared" si="521"/>
        <v>321.51821399999994</v>
      </c>
      <c r="AA995">
        <f t="shared" si="522"/>
        <v>32.117414162428517</v>
      </c>
      <c r="AB995">
        <f t="shared" si="523"/>
        <v>31.78055625</v>
      </c>
      <c r="AC995">
        <f t="shared" si="524"/>
        <v>4.7160933127310924</v>
      </c>
      <c r="AD995">
        <f t="shared" si="525"/>
        <v>60.112591071798271</v>
      </c>
      <c r="AE995">
        <f t="shared" si="526"/>
        <v>2.7131117470307284</v>
      </c>
      <c r="AF995">
        <f t="shared" si="527"/>
        <v>4.5133834670180777</v>
      </c>
      <c r="AG995">
        <f t="shared" si="528"/>
        <v>2.002981565700364</v>
      </c>
      <c r="AH995">
        <f t="shared" si="529"/>
        <v>-133.47528372736079</v>
      </c>
      <c r="AI995">
        <f t="shared" si="530"/>
        <v>-121.60082523108638</v>
      </c>
      <c r="AJ995">
        <f t="shared" si="531"/>
        <v>-9.3918771207699123</v>
      </c>
      <c r="AK995">
        <f t="shared" si="532"/>
        <v>57.050227920782888</v>
      </c>
      <c r="AL995">
        <f t="shared" si="533"/>
        <v>39.261624805983487</v>
      </c>
      <c r="AM995">
        <f t="shared" si="534"/>
        <v>3.0397819836901281</v>
      </c>
      <c r="AN995">
        <f t="shared" si="535"/>
        <v>7.6978770969329355</v>
      </c>
      <c r="AO995">
        <v>883.58430944815609</v>
      </c>
      <c r="AP995">
        <v>848.29149696969671</v>
      </c>
      <c r="AQ995">
        <v>5.0548016527053408</v>
      </c>
      <c r="AR995">
        <v>65.016461255683083</v>
      </c>
      <c r="AS995">
        <f t="shared" si="536"/>
        <v>3.0266504246567072</v>
      </c>
      <c r="AT995">
        <v>23.655363046193319</v>
      </c>
      <c r="AU995">
        <v>27.229161818181812</v>
      </c>
      <c r="AV995">
        <v>-6.3425086379479334E-3</v>
      </c>
      <c r="AW995">
        <v>83.562977856309928</v>
      </c>
      <c r="AX995">
        <v>0</v>
      </c>
      <c r="AY995">
        <v>0</v>
      </c>
      <c r="AZ995">
        <f t="shared" si="537"/>
        <v>1</v>
      </c>
      <c r="BA995">
        <f t="shared" si="538"/>
        <v>0</v>
      </c>
      <c r="BB995">
        <f t="shared" si="539"/>
        <v>51861.68814170175</v>
      </c>
      <c r="BC995">
        <f t="shared" si="540"/>
        <v>2000.0174999999999</v>
      </c>
      <c r="BD995">
        <f t="shared" si="541"/>
        <v>1681.2143999999998</v>
      </c>
      <c r="BE995">
        <f t="shared" si="542"/>
        <v>0.8405998447513584</v>
      </c>
      <c r="BF995">
        <f t="shared" si="543"/>
        <v>0.16075770037012174</v>
      </c>
      <c r="BG995">
        <v>6</v>
      </c>
      <c r="BH995">
        <v>0.5</v>
      </c>
      <c r="BI995" t="s">
        <v>382</v>
      </c>
      <c r="BJ995">
        <v>2</v>
      </c>
      <c r="BK995" t="b">
        <v>1</v>
      </c>
      <c r="BL995">
        <v>1660411694</v>
      </c>
      <c r="BM995">
        <v>787.92306250000001</v>
      </c>
      <c r="BN995">
        <v>837.89775000000009</v>
      </c>
      <c r="BO995">
        <v>27.263400000000001</v>
      </c>
      <c r="BP995">
        <v>23.7160625</v>
      </c>
      <c r="BQ995">
        <v>785.96181249999995</v>
      </c>
      <c r="BR995">
        <v>27.255400000000002</v>
      </c>
      <c r="BS995">
        <v>500.13406250000003</v>
      </c>
      <c r="BT995">
        <v>99.414831249999992</v>
      </c>
      <c r="BU995">
        <v>9.9966868750000007E-2</v>
      </c>
      <c r="BV995">
        <v>31.007793750000001</v>
      </c>
      <c r="BW995">
        <v>31.78055625</v>
      </c>
      <c r="BX995">
        <v>999.9</v>
      </c>
      <c r="BY995">
        <v>0</v>
      </c>
      <c r="BZ995">
        <v>0</v>
      </c>
      <c r="CA995">
        <v>9997.3768750000017</v>
      </c>
      <c r="CB995">
        <v>0</v>
      </c>
      <c r="CC995">
        <v>65.143524999999997</v>
      </c>
      <c r="CD995">
        <v>-49.974843750000012</v>
      </c>
      <c r="CE995">
        <v>810.0061874999999</v>
      </c>
      <c r="CF995">
        <v>858.25106249999999</v>
      </c>
      <c r="CG995">
        <v>3.54733125</v>
      </c>
      <c r="CH995">
        <v>837.89775000000009</v>
      </c>
      <c r="CI995">
        <v>23.7160625</v>
      </c>
      <c r="CJ995">
        <v>2.71038625</v>
      </c>
      <c r="CK995">
        <v>2.3577275000000002</v>
      </c>
      <c r="CL995">
        <v>22.34820625</v>
      </c>
      <c r="CM995">
        <v>20.076293750000001</v>
      </c>
      <c r="CN995">
        <v>2000.0174999999999</v>
      </c>
      <c r="CO995">
        <v>0.98000587500000003</v>
      </c>
      <c r="CP995">
        <v>1.99941875E-2</v>
      </c>
      <c r="CQ995">
        <v>0</v>
      </c>
      <c r="CR995">
        <v>2.3358124999999998</v>
      </c>
      <c r="CS995">
        <v>0</v>
      </c>
      <c r="CT995">
        <v>28813.112499999999</v>
      </c>
      <c r="CU995">
        <v>17412.487499999999</v>
      </c>
      <c r="CV995">
        <v>43.440937499999997</v>
      </c>
      <c r="CW995">
        <v>44.625</v>
      </c>
      <c r="CX995">
        <v>43.523249999999997</v>
      </c>
      <c r="CY995">
        <v>42.936999999999998</v>
      </c>
      <c r="CZ995">
        <v>43.375</v>
      </c>
      <c r="DA995">
        <v>1960.0274999999999</v>
      </c>
      <c r="DB995">
        <v>39.99</v>
      </c>
      <c r="DC995">
        <v>0</v>
      </c>
      <c r="DD995">
        <v>1660411700.4000001</v>
      </c>
      <c r="DE995">
        <v>0</v>
      </c>
      <c r="DF995">
        <v>1660411308.0999999</v>
      </c>
      <c r="DG995" t="s">
        <v>1985</v>
      </c>
      <c r="DH995">
        <v>1660411299.5999999</v>
      </c>
      <c r="DI995">
        <v>1660411308.0999999</v>
      </c>
      <c r="DJ995">
        <v>25</v>
      </c>
      <c r="DK995">
        <v>0.20799999999999999</v>
      </c>
      <c r="DL995">
        <v>-5.0000000000000001E-3</v>
      </c>
      <c r="DM995">
        <v>1.3160000000000001</v>
      </c>
      <c r="DN995">
        <v>1.4999999999999999E-2</v>
      </c>
      <c r="DO995">
        <v>400</v>
      </c>
      <c r="DP995">
        <v>24</v>
      </c>
      <c r="DQ995">
        <v>0.34</v>
      </c>
      <c r="DR995">
        <v>0.09</v>
      </c>
      <c r="DS995">
        <v>7.4342418462242348</v>
      </c>
      <c r="DT995">
        <v>2.2164522462368619</v>
      </c>
      <c r="DU995">
        <v>0.17986725615888191</v>
      </c>
      <c r="DV995">
        <v>0</v>
      </c>
      <c r="DW995">
        <v>39.28215243183579</v>
      </c>
      <c r="DX995">
        <v>0.24743231820240821</v>
      </c>
      <c r="DY995">
        <v>0.19332962806488771</v>
      </c>
      <c r="DZ995">
        <v>1</v>
      </c>
      <c r="EA995">
        <v>-49.992726666666663</v>
      </c>
      <c r="EB995">
        <v>-1.2185539488320181</v>
      </c>
      <c r="EC995">
        <v>0.2451061252237933</v>
      </c>
      <c r="ED995">
        <v>0</v>
      </c>
      <c r="EE995">
        <v>676.53869782297272</v>
      </c>
      <c r="EF995">
        <v>268.8747567927366</v>
      </c>
      <c r="EG995">
        <v>20.06719374547869</v>
      </c>
      <c r="EH995">
        <v>0</v>
      </c>
      <c r="EI995">
        <v>3.53902925</v>
      </c>
      <c r="EJ995">
        <v>0.28612649155721792</v>
      </c>
      <c r="EK995">
        <v>3.5224817060383759E-2</v>
      </c>
      <c r="EL995">
        <v>0</v>
      </c>
      <c r="EM995">
        <v>2.002853395969117</v>
      </c>
      <c r="EN995">
        <v>-3.5112794531489029E-3</v>
      </c>
      <c r="EO995">
        <v>6.4882473348248763E-4</v>
      </c>
      <c r="EP995">
        <v>1</v>
      </c>
      <c r="EQ995">
        <v>2</v>
      </c>
      <c r="ER995">
        <v>6</v>
      </c>
      <c r="ES995" t="s">
        <v>415</v>
      </c>
      <c r="ET995">
        <v>2.9412099999999999</v>
      </c>
      <c r="EU995">
        <v>2.8009599999999999</v>
      </c>
      <c r="EV995">
        <v>0.14674400000000001</v>
      </c>
      <c r="EW995">
        <v>0.15248500000000001</v>
      </c>
      <c r="EX995">
        <v>0.11735</v>
      </c>
      <c r="EY995">
        <v>0.10627200000000001</v>
      </c>
      <c r="EZ995">
        <v>17436.099999999999</v>
      </c>
      <c r="FA995">
        <v>18156</v>
      </c>
      <c r="FB995">
        <v>23773.599999999999</v>
      </c>
      <c r="FC995">
        <v>24941.5</v>
      </c>
      <c r="FD995">
        <v>33596.199999999997</v>
      </c>
      <c r="FE995">
        <v>35602.400000000001</v>
      </c>
      <c r="FF995">
        <v>43357.7</v>
      </c>
      <c r="FG995">
        <v>46111.5</v>
      </c>
      <c r="FH995">
        <v>1.9444699999999999</v>
      </c>
      <c r="FI995">
        <v>1.8111699999999999</v>
      </c>
      <c r="FJ995">
        <v>0.104375</v>
      </c>
      <c r="FK995">
        <v>0</v>
      </c>
      <c r="FL995">
        <v>30.081800000000001</v>
      </c>
      <c r="FM995">
        <v>999.9</v>
      </c>
      <c r="FN995">
        <v>57.7</v>
      </c>
      <c r="FO995">
        <v>37.4</v>
      </c>
      <c r="FP995">
        <v>37.4011</v>
      </c>
      <c r="FQ995">
        <v>63.476199999999999</v>
      </c>
      <c r="FR995">
        <v>25.436699999999998</v>
      </c>
      <c r="FS995">
        <v>1</v>
      </c>
      <c r="FT995">
        <v>0.52384399999999998</v>
      </c>
      <c r="FU995">
        <v>2.3536299999999999</v>
      </c>
      <c r="FV995">
        <v>20.305199999999999</v>
      </c>
      <c r="FW995">
        <v>5.2108499999999998</v>
      </c>
      <c r="FX995">
        <v>11.907400000000001</v>
      </c>
      <c r="FY995">
        <v>5.0019</v>
      </c>
      <c r="FZ995">
        <v>3.2904</v>
      </c>
      <c r="GA995">
        <v>9999</v>
      </c>
      <c r="GB995">
        <v>9999</v>
      </c>
      <c r="GC995">
        <v>9999</v>
      </c>
      <c r="GD995">
        <v>999.9</v>
      </c>
      <c r="GE995">
        <v>1.8597399999999999</v>
      </c>
      <c r="GF995">
        <v>1.85476</v>
      </c>
      <c r="GG995">
        <v>1.85791</v>
      </c>
      <c r="GH995">
        <v>1.8563799999999999</v>
      </c>
      <c r="GI995">
        <v>1.8551599999999999</v>
      </c>
      <c r="GJ995">
        <v>1.8547199999999999</v>
      </c>
      <c r="GK995">
        <v>1.8535900000000001</v>
      </c>
      <c r="GL995">
        <v>1.8565400000000001</v>
      </c>
      <c r="GM995">
        <v>0</v>
      </c>
      <c r="GN995">
        <v>0</v>
      </c>
      <c r="GO995">
        <v>0</v>
      </c>
      <c r="GP995">
        <v>0</v>
      </c>
      <c r="GQ995" t="s">
        <v>385</v>
      </c>
      <c r="GR995" t="s">
        <v>386</v>
      </c>
      <c r="GS995" t="s">
        <v>387</v>
      </c>
      <c r="GT995" t="s">
        <v>387</v>
      </c>
      <c r="GU995" t="s">
        <v>387</v>
      </c>
      <c r="GV995" t="s">
        <v>387</v>
      </c>
      <c r="GW995">
        <v>0</v>
      </c>
      <c r="GX995">
        <v>100</v>
      </c>
      <c r="GY995">
        <v>100</v>
      </c>
      <c r="GZ995">
        <v>2.0139999999999998</v>
      </c>
      <c r="HA995">
        <v>8.0000000000000002E-3</v>
      </c>
      <c r="HB995">
        <v>0.36341150857684917</v>
      </c>
      <c r="HC995">
        <v>2.8098669343081611E-3</v>
      </c>
      <c r="HD995">
        <v>-1.127031966113555E-6</v>
      </c>
      <c r="HE995">
        <v>1.768598670541231E-10</v>
      </c>
      <c r="HF995">
        <v>-7.1736991530500657E-2</v>
      </c>
      <c r="HG995">
        <v>1.081145868756639E-2</v>
      </c>
      <c r="HH995">
        <v>-3.689364805754238E-4</v>
      </c>
      <c r="HI995">
        <v>2.919854880483278E-6</v>
      </c>
      <c r="HJ995">
        <v>2</v>
      </c>
      <c r="HK995">
        <v>2136</v>
      </c>
      <c r="HL995">
        <v>3</v>
      </c>
      <c r="HM995">
        <v>30</v>
      </c>
      <c r="HN995">
        <v>6.7</v>
      </c>
      <c r="HO995">
        <v>6.6</v>
      </c>
      <c r="HP995">
        <v>1.97021</v>
      </c>
      <c r="HQ995">
        <v>2.32544</v>
      </c>
      <c r="HR995">
        <v>1.4978</v>
      </c>
      <c r="HS995">
        <v>2.3010299999999999</v>
      </c>
      <c r="HT995">
        <v>1.5478499999999999</v>
      </c>
      <c r="HU995">
        <v>2.4487299999999999</v>
      </c>
      <c r="HV995">
        <v>40.680999999999997</v>
      </c>
      <c r="HW995">
        <v>13.1601</v>
      </c>
      <c r="HX995">
        <v>18</v>
      </c>
      <c r="HY995">
        <v>500.767</v>
      </c>
      <c r="HZ995">
        <v>478.33100000000002</v>
      </c>
      <c r="IA995">
        <v>26.889900000000001</v>
      </c>
      <c r="IB995">
        <v>33.554000000000002</v>
      </c>
      <c r="IC995">
        <v>30.000399999999999</v>
      </c>
      <c r="ID995">
        <v>33.372599999999998</v>
      </c>
      <c r="IE995">
        <v>33.473500000000001</v>
      </c>
      <c r="IF995">
        <v>39.445799999999998</v>
      </c>
      <c r="IG995">
        <v>39.510599999999997</v>
      </c>
      <c r="IH995">
        <v>0</v>
      </c>
      <c r="II995">
        <v>26.883500000000002</v>
      </c>
      <c r="IJ995">
        <v>906.01900000000001</v>
      </c>
      <c r="IK995">
        <v>23.685600000000001</v>
      </c>
      <c r="IL995">
        <v>100.251</v>
      </c>
      <c r="IM995">
        <v>99.931399999999996</v>
      </c>
      <c r="IN995" t="s">
        <v>2772</v>
      </c>
    </row>
    <row r="996" spans="1:248" x14ac:dyDescent="0.2">
      <c r="A996">
        <v>980</v>
      </c>
      <c r="B996">
        <v>1660411703</v>
      </c>
      <c r="C996">
        <v>11978.900000095369</v>
      </c>
      <c r="D996" t="s">
        <v>2330</v>
      </c>
      <c r="E996" t="s">
        <v>2331</v>
      </c>
      <c r="F996">
        <v>1</v>
      </c>
      <c r="G996" t="s">
        <v>376</v>
      </c>
      <c r="H996" t="s">
        <v>377</v>
      </c>
      <c r="I996" t="s">
        <v>378</v>
      </c>
      <c r="J996" t="s">
        <v>379</v>
      </c>
      <c r="K996" t="s">
        <v>1984</v>
      </c>
      <c r="L996" t="s">
        <v>376</v>
      </c>
      <c r="M996" t="s">
        <v>381</v>
      </c>
      <c r="N996">
        <v>1660411695.5</v>
      </c>
      <c r="O996">
        <f t="shared" si="510"/>
        <v>3.0167436492893733E-3</v>
      </c>
      <c r="P996">
        <f t="shared" si="511"/>
        <v>3.0167436492893733</v>
      </c>
      <c r="Q996">
        <f t="shared" si="512"/>
        <v>7.8232098461763995</v>
      </c>
      <c r="R996">
        <f t="shared" si="513"/>
        <v>795.38826666666682</v>
      </c>
      <c r="S996">
        <f t="shared" si="514"/>
        <v>684.30880481949885</v>
      </c>
      <c r="T996">
        <f t="shared" si="515"/>
        <v>68.098825441911913</v>
      </c>
      <c r="U996">
        <f t="shared" si="516"/>
        <v>79.152871260461751</v>
      </c>
      <c r="V996">
        <f t="shared" si="517"/>
        <v>0.14833023035617235</v>
      </c>
      <c r="W996">
        <f t="shared" si="518"/>
        <v>2.918576577329044</v>
      </c>
      <c r="X996">
        <f t="shared" si="519"/>
        <v>0.14426589645875329</v>
      </c>
      <c r="Y996">
        <f t="shared" si="520"/>
        <v>9.0522073573331127E-2</v>
      </c>
      <c r="Z996">
        <f t="shared" si="521"/>
        <v>321.52318819999999</v>
      </c>
      <c r="AA996">
        <f t="shared" si="522"/>
        <v>32.120115183693763</v>
      </c>
      <c r="AB996">
        <f t="shared" si="523"/>
        <v>31.780133333333328</v>
      </c>
      <c r="AC996">
        <f t="shared" si="524"/>
        <v>4.71598024152508</v>
      </c>
      <c r="AD996">
        <f t="shared" si="525"/>
        <v>60.103379960794143</v>
      </c>
      <c r="AE996">
        <f t="shared" si="526"/>
        <v>2.7126980119935289</v>
      </c>
      <c r="AF996">
        <f t="shared" si="527"/>
        <v>4.5133867908311327</v>
      </c>
      <c r="AG996">
        <f t="shared" si="528"/>
        <v>2.0032822295315511</v>
      </c>
      <c r="AH996">
        <f t="shared" si="529"/>
        <v>-133.03839493366135</v>
      </c>
      <c r="AI996">
        <f t="shared" si="530"/>
        <v>-121.5227437288104</v>
      </c>
      <c r="AJ996">
        <f t="shared" si="531"/>
        <v>-9.3865611776680176</v>
      </c>
      <c r="AK996">
        <f t="shared" si="532"/>
        <v>57.575488359860245</v>
      </c>
      <c r="AL996">
        <f t="shared" si="533"/>
        <v>39.26518406210117</v>
      </c>
      <c r="AM996">
        <f t="shared" si="534"/>
        <v>3.0455659727958131</v>
      </c>
      <c r="AN996">
        <f t="shared" si="535"/>
        <v>7.8232098461763995</v>
      </c>
      <c r="AO996">
        <v>888.55879478784925</v>
      </c>
      <c r="AP996">
        <v>853.27200606060603</v>
      </c>
      <c r="AQ996">
        <v>5.023517618968353</v>
      </c>
      <c r="AR996">
        <v>65.016461255683083</v>
      </c>
      <c r="AS996">
        <f t="shared" si="536"/>
        <v>3.0167436492893733</v>
      </c>
      <c r="AT996">
        <v>23.641840837085031</v>
      </c>
      <c r="AU996">
        <v>27.220591515151529</v>
      </c>
      <c r="AV996">
        <v>-8.8521450530819196E-3</v>
      </c>
      <c r="AW996">
        <v>83.562977856309928</v>
      </c>
      <c r="AX996">
        <v>0</v>
      </c>
      <c r="AY996">
        <v>0</v>
      </c>
      <c r="AZ996">
        <f t="shared" si="537"/>
        <v>1</v>
      </c>
      <c r="BA996">
        <f t="shared" si="538"/>
        <v>0</v>
      </c>
      <c r="BB996">
        <f t="shared" si="539"/>
        <v>51855.202098652393</v>
      </c>
      <c r="BC996">
        <f t="shared" si="540"/>
        <v>2000.048666666667</v>
      </c>
      <c r="BD996">
        <f t="shared" si="541"/>
        <v>1681.2405800000001</v>
      </c>
      <c r="BE996">
        <f t="shared" si="542"/>
        <v>0.84059983540400507</v>
      </c>
      <c r="BF996">
        <f t="shared" si="543"/>
        <v>0.16075768232972995</v>
      </c>
      <c r="BG996">
        <v>6</v>
      </c>
      <c r="BH996">
        <v>0.5</v>
      </c>
      <c r="BI996" t="s">
        <v>382</v>
      </c>
      <c r="BJ996">
        <v>2</v>
      </c>
      <c r="BK996" t="b">
        <v>1</v>
      </c>
      <c r="BL996">
        <v>1660411695.5</v>
      </c>
      <c r="BM996">
        <v>795.38826666666682</v>
      </c>
      <c r="BN996">
        <v>845.39993333333348</v>
      </c>
      <c r="BO996">
        <v>27.25925333333333</v>
      </c>
      <c r="BP996">
        <v>23.705153333333339</v>
      </c>
      <c r="BQ996">
        <v>793.41680000000008</v>
      </c>
      <c r="BR996">
        <v>27.25124666666667</v>
      </c>
      <c r="BS996">
        <v>500.13440000000003</v>
      </c>
      <c r="BT996">
        <v>99.414753333333309</v>
      </c>
      <c r="BU996">
        <v>0.1000051533333333</v>
      </c>
      <c r="BV996">
        <v>31.007806666666671</v>
      </c>
      <c r="BW996">
        <v>31.780133333333328</v>
      </c>
      <c r="BX996">
        <v>999.89999999999986</v>
      </c>
      <c r="BY996">
        <v>0</v>
      </c>
      <c r="BZ996">
        <v>0</v>
      </c>
      <c r="CA996">
        <v>9996.0820000000003</v>
      </c>
      <c r="CB996">
        <v>0</v>
      </c>
      <c r="CC996">
        <v>64.817666666666668</v>
      </c>
      <c r="CD996">
        <v>-50.011819999999993</v>
      </c>
      <c r="CE996">
        <v>817.67706666666675</v>
      </c>
      <c r="CF996">
        <v>865.92580000000032</v>
      </c>
      <c r="CG996">
        <v>3.5540986666666661</v>
      </c>
      <c r="CH996">
        <v>845.39993333333348</v>
      </c>
      <c r="CI996">
        <v>23.705153333333339</v>
      </c>
      <c r="CJ996">
        <v>2.709972</v>
      </c>
      <c r="CK996">
        <v>2.356641333333334</v>
      </c>
      <c r="CL996">
        <v>22.34569333333333</v>
      </c>
      <c r="CM996">
        <v>20.068840000000002</v>
      </c>
      <c r="CN996">
        <v>2000.048666666667</v>
      </c>
      <c r="CO996">
        <v>0.98000593333333341</v>
      </c>
      <c r="CP996">
        <v>1.9994100000000001E-2</v>
      </c>
      <c r="CQ996">
        <v>0</v>
      </c>
      <c r="CR996">
        <v>2.4847333333333328</v>
      </c>
      <c r="CS996">
        <v>0</v>
      </c>
      <c r="CT996">
        <v>28831.653333333328</v>
      </c>
      <c r="CU996">
        <v>17412.759999999998</v>
      </c>
      <c r="CV996">
        <v>43.441200000000002</v>
      </c>
      <c r="CW996">
        <v>44.625</v>
      </c>
      <c r="CX996">
        <v>43.524800000000013</v>
      </c>
      <c r="CY996">
        <v>42.936999999999998</v>
      </c>
      <c r="CZ996">
        <v>43.375</v>
      </c>
      <c r="DA996">
        <v>1960.058666666667</v>
      </c>
      <c r="DB996">
        <v>39.99</v>
      </c>
      <c r="DC996">
        <v>0</v>
      </c>
      <c r="DD996">
        <v>1660411701</v>
      </c>
      <c r="DE996">
        <v>0</v>
      </c>
      <c r="DF996">
        <v>1660411308.0999999</v>
      </c>
      <c r="DG996" t="s">
        <v>1985</v>
      </c>
      <c r="DH996">
        <v>1660411299.5999999</v>
      </c>
      <c r="DI996">
        <v>1660411308.0999999</v>
      </c>
      <c r="DJ996">
        <v>25</v>
      </c>
      <c r="DK996">
        <v>0.20799999999999999</v>
      </c>
      <c r="DL996">
        <v>-5.0000000000000001E-3</v>
      </c>
      <c r="DM996">
        <v>1.3160000000000001</v>
      </c>
      <c r="DN996">
        <v>1.4999999999999999E-2</v>
      </c>
      <c r="DO996">
        <v>400</v>
      </c>
      <c r="DP996">
        <v>24</v>
      </c>
      <c r="DQ996">
        <v>0.34</v>
      </c>
      <c r="DR996">
        <v>0.09</v>
      </c>
      <c r="DS996">
        <v>7.4701333651347523</v>
      </c>
      <c r="DT996">
        <v>2.3712929496919868</v>
      </c>
      <c r="DU996">
        <v>0.19191866367635271</v>
      </c>
      <c r="DV996">
        <v>0</v>
      </c>
      <c r="DW996">
        <v>39.271087038498877</v>
      </c>
      <c r="DX996">
        <v>-1.003865388347648</v>
      </c>
      <c r="DY996">
        <v>0.21339208170738749</v>
      </c>
      <c r="DZ996">
        <v>0</v>
      </c>
      <c r="EA996">
        <v>-49.998051612903211</v>
      </c>
      <c r="EB996">
        <v>-0.14294516129021401</v>
      </c>
      <c r="EC996">
        <v>0.2303357715568482</v>
      </c>
      <c r="ED996">
        <v>1</v>
      </c>
      <c r="EE996">
        <v>684.50181537931599</v>
      </c>
      <c r="EF996">
        <v>265.69491902518462</v>
      </c>
      <c r="EG996">
        <v>19.188728887289631</v>
      </c>
      <c r="EH996">
        <v>0</v>
      </c>
      <c r="EI996">
        <v>3.5437131707317069</v>
      </c>
      <c r="EJ996">
        <v>0.31101825783973219</v>
      </c>
      <c r="EK996">
        <v>3.7025984115247511E-2</v>
      </c>
      <c r="EL996">
        <v>0</v>
      </c>
      <c r="EM996">
        <v>2.0030457446781189</v>
      </c>
      <c r="EN996">
        <v>2.2254217777897289E-3</v>
      </c>
      <c r="EO996">
        <v>9.4597586454651331E-4</v>
      </c>
      <c r="EP996">
        <v>1</v>
      </c>
      <c r="EQ996">
        <v>2</v>
      </c>
      <c r="ER996">
        <v>6</v>
      </c>
      <c r="ES996" t="s">
        <v>415</v>
      </c>
      <c r="ET996">
        <v>2.9410400000000001</v>
      </c>
      <c r="EU996">
        <v>2.8009200000000001</v>
      </c>
      <c r="EV996">
        <v>0.147316</v>
      </c>
      <c r="EW996">
        <v>0.15304400000000001</v>
      </c>
      <c r="EX996">
        <v>0.11731800000000001</v>
      </c>
      <c r="EY996">
        <v>0.106271</v>
      </c>
      <c r="EZ996">
        <v>17424.400000000001</v>
      </c>
      <c r="FA996">
        <v>18144</v>
      </c>
      <c r="FB996">
        <v>23773.599999999999</v>
      </c>
      <c r="FC996">
        <v>24941.5</v>
      </c>
      <c r="FD996">
        <v>33597.5</v>
      </c>
      <c r="FE996">
        <v>35602.400000000001</v>
      </c>
      <c r="FF996">
        <v>43357.7</v>
      </c>
      <c r="FG996">
        <v>46111.4</v>
      </c>
      <c r="FH996">
        <v>1.94438</v>
      </c>
      <c r="FI996">
        <v>1.8112699999999999</v>
      </c>
      <c r="FJ996">
        <v>0.104509</v>
      </c>
      <c r="FK996">
        <v>0</v>
      </c>
      <c r="FL996">
        <v>30.081800000000001</v>
      </c>
      <c r="FM996">
        <v>999.9</v>
      </c>
      <c r="FN996">
        <v>57.7</v>
      </c>
      <c r="FO996">
        <v>37.4</v>
      </c>
      <c r="FP996">
        <v>37.400700000000001</v>
      </c>
      <c r="FQ996">
        <v>63.676200000000001</v>
      </c>
      <c r="FR996">
        <v>26.021599999999999</v>
      </c>
      <c r="FS996">
        <v>1</v>
      </c>
      <c r="FT996">
        <v>0.52396100000000001</v>
      </c>
      <c r="FU996">
        <v>2.3530199999999999</v>
      </c>
      <c r="FV996">
        <v>20.305199999999999</v>
      </c>
      <c r="FW996">
        <v>5.2110000000000003</v>
      </c>
      <c r="FX996">
        <v>11.907500000000001</v>
      </c>
      <c r="FY996">
        <v>5.0021000000000004</v>
      </c>
      <c r="FZ996">
        <v>3.2904300000000002</v>
      </c>
      <c r="GA996">
        <v>9999</v>
      </c>
      <c r="GB996">
        <v>9999</v>
      </c>
      <c r="GC996">
        <v>9999</v>
      </c>
      <c r="GD996">
        <v>999.9</v>
      </c>
      <c r="GE996">
        <v>1.8597399999999999</v>
      </c>
      <c r="GF996">
        <v>1.8547800000000001</v>
      </c>
      <c r="GG996">
        <v>1.85791</v>
      </c>
      <c r="GH996">
        <v>1.8563799999999999</v>
      </c>
      <c r="GI996">
        <v>1.8551599999999999</v>
      </c>
      <c r="GJ996">
        <v>1.8547199999999999</v>
      </c>
      <c r="GK996">
        <v>1.8535999999999999</v>
      </c>
      <c r="GL996">
        <v>1.8565400000000001</v>
      </c>
      <c r="GM996">
        <v>0</v>
      </c>
      <c r="GN996">
        <v>0</v>
      </c>
      <c r="GO996">
        <v>0</v>
      </c>
      <c r="GP996">
        <v>0</v>
      </c>
      <c r="GQ996" t="s">
        <v>385</v>
      </c>
      <c r="GR996" t="s">
        <v>386</v>
      </c>
      <c r="GS996" t="s">
        <v>387</v>
      </c>
      <c r="GT996" t="s">
        <v>387</v>
      </c>
      <c r="GU996" t="s">
        <v>387</v>
      </c>
      <c r="GV996" t="s">
        <v>387</v>
      </c>
      <c r="GW996">
        <v>0</v>
      </c>
      <c r="GX996">
        <v>100</v>
      </c>
      <c r="GY996">
        <v>100</v>
      </c>
      <c r="GZ996">
        <v>2.0209999999999999</v>
      </c>
      <c r="HA996">
        <v>8.0999999999999996E-3</v>
      </c>
      <c r="HB996">
        <v>0.36341150857684917</v>
      </c>
      <c r="HC996">
        <v>2.8098669343081611E-3</v>
      </c>
      <c r="HD996">
        <v>-1.127031966113555E-6</v>
      </c>
      <c r="HE996">
        <v>1.768598670541231E-10</v>
      </c>
      <c r="HF996">
        <v>-7.1736991530500657E-2</v>
      </c>
      <c r="HG996">
        <v>1.081145868756639E-2</v>
      </c>
      <c r="HH996">
        <v>-3.689364805754238E-4</v>
      </c>
      <c r="HI996">
        <v>2.919854880483278E-6</v>
      </c>
      <c r="HJ996">
        <v>2</v>
      </c>
      <c r="HK996">
        <v>2136</v>
      </c>
      <c r="HL996">
        <v>3</v>
      </c>
      <c r="HM996">
        <v>30</v>
      </c>
      <c r="HN996">
        <v>6.7</v>
      </c>
      <c r="HO996">
        <v>6.6</v>
      </c>
      <c r="HP996">
        <v>1.9836400000000001</v>
      </c>
      <c r="HQ996">
        <v>2.3278799999999999</v>
      </c>
      <c r="HR996">
        <v>1.4978</v>
      </c>
      <c r="HS996">
        <v>2.3010299999999999</v>
      </c>
      <c r="HT996">
        <v>1.5478499999999999</v>
      </c>
      <c r="HU996">
        <v>2.2936999999999999</v>
      </c>
      <c r="HV996">
        <v>40.680999999999997</v>
      </c>
      <c r="HW996">
        <v>13.133900000000001</v>
      </c>
      <c r="HX996">
        <v>18</v>
      </c>
      <c r="HY996">
        <v>500.70600000000002</v>
      </c>
      <c r="HZ996">
        <v>478.39699999999999</v>
      </c>
      <c r="IA996">
        <v>26.888300000000001</v>
      </c>
      <c r="IB996">
        <v>33.554000000000002</v>
      </c>
      <c r="IC996">
        <v>30.000399999999999</v>
      </c>
      <c r="ID996">
        <v>33.372599999999998</v>
      </c>
      <c r="IE996">
        <v>33.473700000000001</v>
      </c>
      <c r="IF996">
        <v>39.709800000000001</v>
      </c>
      <c r="IG996">
        <v>39.510599999999997</v>
      </c>
      <c r="IH996">
        <v>0</v>
      </c>
      <c r="II996">
        <v>26.883500000000002</v>
      </c>
      <c r="IJ996">
        <v>916.13900000000001</v>
      </c>
      <c r="IK996">
        <v>23.685600000000001</v>
      </c>
      <c r="IL996">
        <v>100.251</v>
      </c>
      <c r="IM996">
        <v>99.931299999999993</v>
      </c>
      <c r="IN996" t="s">
        <v>2772</v>
      </c>
    </row>
    <row r="997" spans="1:248" x14ac:dyDescent="0.2">
      <c r="A997">
        <v>981</v>
      </c>
      <c r="B997">
        <v>1660411704</v>
      </c>
      <c r="C997">
        <v>11979.900000095369</v>
      </c>
      <c r="D997" t="s">
        <v>2332</v>
      </c>
      <c r="E997" t="s">
        <v>2333</v>
      </c>
      <c r="F997">
        <v>1</v>
      </c>
      <c r="G997" t="s">
        <v>376</v>
      </c>
      <c r="H997" t="s">
        <v>377</v>
      </c>
      <c r="I997" t="s">
        <v>378</v>
      </c>
      <c r="J997" t="s">
        <v>379</v>
      </c>
      <c r="K997" t="s">
        <v>1984</v>
      </c>
      <c r="L997" t="s">
        <v>376</v>
      </c>
      <c r="M997" t="s">
        <v>381</v>
      </c>
      <c r="N997">
        <v>1660411696</v>
      </c>
      <c r="O997">
        <f t="shared" si="510"/>
        <v>3.0092508384330615E-3</v>
      </c>
      <c r="P997">
        <f t="shared" si="511"/>
        <v>3.0092508384330614</v>
      </c>
      <c r="Q997">
        <f t="shared" si="512"/>
        <v>7.9270907499447221</v>
      </c>
      <c r="R997">
        <f t="shared" si="513"/>
        <v>797.857125</v>
      </c>
      <c r="S997">
        <f t="shared" si="514"/>
        <v>685.33706016565679</v>
      </c>
      <c r="T997">
        <f t="shared" si="515"/>
        <v>68.201156265441668</v>
      </c>
      <c r="U997">
        <f t="shared" si="516"/>
        <v>79.398564038647066</v>
      </c>
      <c r="V997">
        <f t="shared" si="517"/>
        <v>0.14793047990918806</v>
      </c>
      <c r="W997">
        <f t="shared" si="518"/>
        <v>2.9185650050944236</v>
      </c>
      <c r="X997">
        <f t="shared" si="519"/>
        <v>0.14388768624057427</v>
      </c>
      <c r="Y997">
        <f t="shared" si="520"/>
        <v>9.028383015540617E-2</v>
      </c>
      <c r="Z997">
        <f t="shared" si="521"/>
        <v>321.52370024999999</v>
      </c>
      <c r="AA997">
        <f t="shared" si="522"/>
        <v>32.121759626700971</v>
      </c>
      <c r="AB997">
        <f t="shared" si="523"/>
        <v>31.7800625</v>
      </c>
      <c r="AC997">
        <f t="shared" si="524"/>
        <v>4.7159613037213468</v>
      </c>
      <c r="AD997">
        <f t="shared" si="525"/>
        <v>60.097820108245784</v>
      </c>
      <c r="AE997">
        <f t="shared" si="526"/>
        <v>2.7123986827056896</v>
      </c>
      <c r="AF997">
        <f t="shared" si="527"/>
        <v>4.513306269379199</v>
      </c>
      <c r="AG997">
        <f t="shared" si="528"/>
        <v>2.0035626210156572</v>
      </c>
      <c r="AH997">
        <f t="shared" si="529"/>
        <v>-132.70796197489801</v>
      </c>
      <c r="AI997">
        <f t="shared" si="530"/>
        <v>-121.5603526537309</v>
      </c>
      <c r="AJ997">
        <f t="shared" si="531"/>
        <v>-9.3894856188282141</v>
      </c>
      <c r="AK997">
        <f t="shared" si="532"/>
        <v>57.865900002542887</v>
      </c>
      <c r="AL997">
        <f t="shared" si="533"/>
        <v>39.247908178388357</v>
      </c>
      <c r="AM997">
        <f t="shared" si="534"/>
        <v>3.0468441532102433</v>
      </c>
      <c r="AN997">
        <f t="shared" si="535"/>
        <v>7.9270907499447221</v>
      </c>
      <c r="AO997">
        <v>893.55624706156266</v>
      </c>
      <c r="AP997">
        <v>858.24949696969679</v>
      </c>
      <c r="AQ997">
        <v>5.0024058240650788</v>
      </c>
      <c r="AR997">
        <v>65.016461255683083</v>
      </c>
      <c r="AS997">
        <f t="shared" si="536"/>
        <v>3.0092508384330614</v>
      </c>
      <c r="AT997">
        <v>23.63683657365663</v>
      </c>
      <c r="AU997">
        <v>27.210946666666661</v>
      </c>
      <c r="AV997">
        <v>-9.4681543452186413E-3</v>
      </c>
      <c r="AW997">
        <v>83.562977856309928</v>
      </c>
      <c r="AX997">
        <v>0</v>
      </c>
      <c r="AY997">
        <v>0</v>
      </c>
      <c r="AZ997">
        <f t="shared" si="537"/>
        <v>1</v>
      </c>
      <c r="BA997">
        <f t="shared" si="538"/>
        <v>0</v>
      </c>
      <c r="BB997">
        <f t="shared" si="539"/>
        <v>51854.927011328211</v>
      </c>
      <c r="BC997">
        <f t="shared" si="540"/>
        <v>2000.0518750000001</v>
      </c>
      <c r="BD997">
        <f t="shared" si="541"/>
        <v>1681.243275</v>
      </c>
      <c r="BE997">
        <f t="shared" si="542"/>
        <v>0.84059983444179409</v>
      </c>
      <c r="BF997">
        <f t="shared" si="543"/>
        <v>0.16075768047266273</v>
      </c>
      <c r="BG997">
        <v>6</v>
      </c>
      <c r="BH997">
        <v>0.5</v>
      </c>
      <c r="BI997" t="s">
        <v>382</v>
      </c>
      <c r="BJ997">
        <v>2</v>
      </c>
      <c r="BK997" t="b">
        <v>1</v>
      </c>
      <c r="BL997">
        <v>1660411696</v>
      </c>
      <c r="BM997">
        <v>797.857125</v>
      </c>
      <c r="BN997">
        <v>847.85862500000007</v>
      </c>
      <c r="BO997">
        <v>27.256243749999999</v>
      </c>
      <c r="BP997">
        <v>23.70061875</v>
      </c>
      <c r="BQ997">
        <v>795.88237499999991</v>
      </c>
      <c r="BR997">
        <v>27.24823125</v>
      </c>
      <c r="BS997">
        <v>500.13125000000002</v>
      </c>
      <c r="BT997">
        <v>99.414768750000007</v>
      </c>
      <c r="BU997">
        <v>9.9995924999999999E-2</v>
      </c>
      <c r="BV997">
        <v>31.007493749999998</v>
      </c>
      <c r="BW997">
        <v>31.7800625</v>
      </c>
      <c r="BX997">
        <v>999.9</v>
      </c>
      <c r="BY997">
        <v>0</v>
      </c>
      <c r="BZ997">
        <v>0</v>
      </c>
      <c r="CA997">
        <v>9996.0143750000007</v>
      </c>
      <c r="CB997">
        <v>0</v>
      </c>
      <c r="CC997">
        <v>64.760962499999991</v>
      </c>
      <c r="CD997">
        <v>-50.0016125</v>
      </c>
      <c r="CE997">
        <v>820.21249999999998</v>
      </c>
      <c r="CF997">
        <v>868.44006249999995</v>
      </c>
      <c r="CG997">
        <v>3.55562625</v>
      </c>
      <c r="CH997">
        <v>847.85862500000007</v>
      </c>
      <c r="CI997">
        <v>23.70061875</v>
      </c>
      <c r="CJ997">
        <v>2.7096731250000001</v>
      </c>
      <c r="CK997">
        <v>2.356190625</v>
      </c>
      <c r="CL997">
        <v>22.343881249999999</v>
      </c>
      <c r="CM997">
        <v>20.065750000000001</v>
      </c>
      <c r="CN997">
        <v>2000.0518750000001</v>
      </c>
      <c r="CO997">
        <v>0.98000599999999993</v>
      </c>
      <c r="CP997">
        <v>1.9994000000000001E-2</v>
      </c>
      <c r="CQ997">
        <v>0</v>
      </c>
      <c r="CR997">
        <v>2.5313750000000002</v>
      </c>
      <c r="CS997">
        <v>0</v>
      </c>
      <c r="CT997">
        <v>28837.356250000001</v>
      </c>
      <c r="CU997">
        <v>17412.787499999999</v>
      </c>
      <c r="CV997">
        <v>43.440937499999997</v>
      </c>
      <c r="CW997">
        <v>44.625</v>
      </c>
      <c r="CX997">
        <v>43.523249999999997</v>
      </c>
      <c r="CY997">
        <v>42.936999999999998</v>
      </c>
      <c r="CZ997">
        <v>43.375</v>
      </c>
      <c r="DA997">
        <v>1960.0618750000001</v>
      </c>
      <c r="DB997">
        <v>39.99</v>
      </c>
      <c r="DC997">
        <v>0</v>
      </c>
      <c r="DD997">
        <v>1660411702.2</v>
      </c>
      <c r="DE997">
        <v>0</v>
      </c>
      <c r="DF997">
        <v>1660411308.0999999</v>
      </c>
      <c r="DG997" t="s">
        <v>1985</v>
      </c>
      <c r="DH997">
        <v>1660411299.5999999</v>
      </c>
      <c r="DI997">
        <v>1660411308.0999999</v>
      </c>
      <c r="DJ997">
        <v>25</v>
      </c>
      <c r="DK997">
        <v>0.20799999999999999</v>
      </c>
      <c r="DL997">
        <v>-5.0000000000000001E-3</v>
      </c>
      <c r="DM997">
        <v>1.3160000000000001</v>
      </c>
      <c r="DN997">
        <v>1.4999999999999999E-2</v>
      </c>
      <c r="DO997">
        <v>400</v>
      </c>
      <c r="DP997">
        <v>24</v>
      </c>
      <c r="DQ997">
        <v>0.34</v>
      </c>
      <c r="DR997">
        <v>0.09</v>
      </c>
      <c r="DS997">
        <v>7.4701333651347523</v>
      </c>
      <c r="DT997">
        <v>2.3712929496919868</v>
      </c>
      <c r="DU997">
        <v>0.19191866367635271</v>
      </c>
      <c r="DV997">
        <v>0</v>
      </c>
      <c r="DW997">
        <v>39.271087038498877</v>
      </c>
      <c r="DX997">
        <v>-1.003865388347648</v>
      </c>
      <c r="DY997">
        <v>0.21339208170738749</v>
      </c>
      <c r="DZ997">
        <v>0</v>
      </c>
      <c r="EA997">
        <v>-49.998051612903211</v>
      </c>
      <c r="EB997">
        <v>-0.14294516129021401</v>
      </c>
      <c r="EC997">
        <v>0.2303357715568482</v>
      </c>
      <c r="ED997">
        <v>1</v>
      </c>
      <c r="EE997">
        <v>684.50181537931599</v>
      </c>
      <c r="EF997">
        <v>265.69491902518462</v>
      </c>
      <c r="EG997">
        <v>19.188728887289631</v>
      </c>
      <c r="EH997">
        <v>0</v>
      </c>
      <c r="EI997">
        <v>3.5437131707317069</v>
      </c>
      <c r="EJ997">
        <v>0.31101825783973219</v>
      </c>
      <c r="EK997">
        <v>3.7025984115247511E-2</v>
      </c>
      <c r="EL997">
        <v>0</v>
      </c>
      <c r="EM997">
        <v>2.0030457446781189</v>
      </c>
      <c r="EN997">
        <v>2.2254217777897289E-3</v>
      </c>
      <c r="EO997">
        <v>9.4597586454651331E-4</v>
      </c>
      <c r="EP997">
        <v>1</v>
      </c>
      <c r="EQ997">
        <v>2</v>
      </c>
      <c r="ER997">
        <v>6</v>
      </c>
      <c r="ES997" t="s">
        <v>415</v>
      </c>
      <c r="ET997">
        <v>2.9410799999999999</v>
      </c>
      <c r="EU997">
        <v>2.80105</v>
      </c>
      <c r="EV997">
        <v>0.14788200000000001</v>
      </c>
      <c r="EW997">
        <v>0.15360099999999999</v>
      </c>
      <c r="EX997">
        <v>0.117295</v>
      </c>
      <c r="EY997">
        <v>0.106265</v>
      </c>
      <c r="EZ997">
        <v>17412.8</v>
      </c>
      <c r="FA997">
        <v>18132</v>
      </c>
      <c r="FB997">
        <v>23773.599999999999</v>
      </c>
      <c r="FC997">
        <v>24941.4</v>
      </c>
      <c r="FD997">
        <v>33598.300000000003</v>
      </c>
      <c r="FE997">
        <v>35602.5</v>
      </c>
      <c r="FF997">
        <v>43357.7</v>
      </c>
      <c r="FG997">
        <v>46111.199999999997</v>
      </c>
      <c r="FH997">
        <v>1.94435</v>
      </c>
      <c r="FI997">
        <v>1.8112699999999999</v>
      </c>
      <c r="FJ997">
        <v>0.104323</v>
      </c>
      <c r="FK997">
        <v>0</v>
      </c>
      <c r="FL997">
        <v>30.081800000000001</v>
      </c>
      <c r="FM997">
        <v>999.9</v>
      </c>
      <c r="FN997">
        <v>57.7</v>
      </c>
      <c r="FO997">
        <v>37.4</v>
      </c>
      <c r="FP997">
        <v>37.399099999999997</v>
      </c>
      <c r="FQ997">
        <v>63.696199999999997</v>
      </c>
      <c r="FR997">
        <v>26.430299999999999</v>
      </c>
      <c r="FS997">
        <v>1</v>
      </c>
      <c r="FT997">
        <v>0.52403500000000003</v>
      </c>
      <c r="FU997">
        <v>2.35358</v>
      </c>
      <c r="FV997">
        <v>20.305199999999999</v>
      </c>
      <c r="FW997">
        <v>5.2111499999999999</v>
      </c>
      <c r="FX997">
        <v>11.9077</v>
      </c>
      <c r="FY997">
        <v>5.0020499999999997</v>
      </c>
      <c r="FZ997">
        <v>3.2904300000000002</v>
      </c>
      <c r="GA997">
        <v>9999</v>
      </c>
      <c r="GB997">
        <v>9999</v>
      </c>
      <c r="GC997">
        <v>9999</v>
      </c>
      <c r="GD997">
        <v>999.9</v>
      </c>
      <c r="GE997">
        <v>1.8597399999999999</v>
      </c>
      <c r="GF997">
        <v>1.8547800000000001</v>
      </c>
      <c r="GG997">
        <v>1.85791</v>
      </c>
      <c r="GH997">
        <v>1.8563799999999999</v>
      </c>
      <c r="GI997">
        <v>1.8551599999999999</v>
      </c>
      <c r="GJ997">
        <v>1.85473</v>
      </c>
      <c r="GK997">
        <v>1.85362</v>
      </c>
      <c r="GL997">
        <v>1.8565400000000001</v>
      </c>
      <c r="GM997">
        <v>0</v>
      </c>
      <c r="GN997">
        <v>0</v>
      </c>
      <c r="GO997">
        <v>0</v>
      </c>
      <c r="GP997">
        <v>0</v>
      </c>
      <c r="GQ997" t="s">
        <v>385</v>
      </c>
      <c r="GR997" t="s">
        <v>386</v>
      </c>
      <c r="GS997" t="s">
        <v>387</v>
      </c>
      <c r="GT997" t="s">
        <v>387</v>
      </c>
      <c r="GU997" t="s">
        <v>387</v>
      </c>
      <c r="GV997" t="s">
        <v>387</v>
      </c>
      <c r="GW997">
        <v>0</v>
      </c>
      <c r="GX997">
        <v>100</v>
      </c>
      <c r="GY997">
        <v>100</v>
      </c>
      <c r="GZ997">
        <v>2.0270000000000001</v>
      </c>
      <c r="HA997">
        <v>8.2000000000000007E-3</v>
      </c>
      <c r="HB997">
        <v>0.36341150857684917</v>
      </c>
      <c r="HC997">
        <v>2.8098669343081611E-3</v>
      </c>
      <c r="HD997">
        <v>-1.127031966113555E-6</v>
      </c>
      <c r="HE997">
        <v>1.768598670541231E-10</v>
      </c>
      <c r="HF997">
        <v>-7.1736991530500657E-2</v>
      </c>
      <c r="HG997">
        <v>1.081145868756639E-2</v>
      </c>
      <c r="HH997">
        <v>-3.689364805754238E-4</v>
      </c>
      <c r="HI997">
        <v>2.919854880483278E-6</v>
      </c>
      <c r="HJ997">
        <v>2</v>
      </c>
      <c r="HK997">
        <v>2136</v>
      </c>
      <c r="HL997">
        <v>3</v>
      </c>
      <c r="HM997">
        <v>30</v>
      </c>
      <c r="HN997">
        <v>6.7</v>
      </c>
      <c r="HO997">
        <v>6.6</v>
      </c>
      <c r="HP997">
        <v>1.9897499999999999</v>
      </c>
      <c r="HQ997">
        <v>2.32056</v>
      </c>
      <c r="HR997">
        <v>1.4978</v>
      </c>
      <c r="HS997">
        <v>2.3010299999999999</v>
      </c>
      <c r="HT997">
        <v>1.5478499999999999</v>
      </c>
      <c r="HU997">
        <v>2.33643</v>
      </c>
      <c r="HV997">
        <v>40.680999999999997</v>
      </c>
      <c r="HW997">
        <v>13.151400000000001</v>
      </c>
      <c r="HX997">
        <v>18</v>
      </c>
      <c r="HY997">
        <v>500.69099999999997</v>
      </c>
      <c r="HZ997">
        <v>478.40199999999999</v>
      </c>
      <c r="IA997">
        <v>26.886900000000001</v>
      </c>
      <c r="IB997">
        <v>33.554000000000002</v>
      </c>
      <c r="IC997">
        <v>30.000399999999999</v>
      </c>
      <c r="ID997">
        <v>33.372599999999998</v>
      </c>
      <c r="IE997">
        <v>33.474400000000003</v>
      </c>
      <c r="IF997">
        <v>39.844799999999999</v>
      </c>
      <c r="IG997">
        <v>39.510599999999997</v>
      </c>
      <c r="IH997">
        <v>0</v>
      </c>
      <c r="II997">
        <v>26.883500000000002</v>
      </c>
      <c r="IJ997">
        <v>916.13900000000001</v>
      </c>
      <c r="IK997">
        <v>23.685600000000001</v>
      </c>
      <c r="IL997">
        <v>100.251</v>
      </c>
      <c r="IM997">
        <v>99.930800000000005</v>
      </c>
      <c r="IN997" t="s">
        <v>2772</v>
      </c>
    </row>
    <row r="998" spans="1:248" x14ac:dyDescent="0.2">
      <c r="A998">
        <v>982</v>
      </c>
      <c r="B998">
        <v>1660411705</v>
      </c>
      <c r="C998">
        <v>11980.900000095369</v>
      </c>
      <c r="D998" t="s">
        <v>2334</v>
      </c>
      <c r="E998" t="s">
        <v>2335</v>
      </c>
      <c r="F998">
        <v>1</v>
      </c>
      <c r="G998" t="s">
        <v>376</v>
      </c>
      <c r="H998" t="s">
        <v>377</v>
      </c>
      <c r="I998" t="s">
        <v>378</v>
      </c>
      <c r="J998" t="s">
        <v>379</v>
      </c>
      <c r="K998" t="s">
        <v>1984</v>
      </c>
      <c r="L998" t="s">
        <v>376</v>
      </c>
      <c r="M998" t="s">
        <v>381</v>
      </c>
      <c r="N998">
        <v>1660411697.5</v>
      </c>
      <c r="O998">
        <f t="shared" si="510"/>
        <v>3.0036901634762016E-3</v>
      </c>
      <c r="P998">
        <f t="shared" si="511"/>
        <v>3.0036901634762017</v>
      </c>
      <c r="Q998">
        <f t="shared" si="512"/>
        <v>8.0657568710048277</v>
      </c>
      <c r="R998">
        <f t="shared" si="513"/>
        <v>805.29573333333349</v>
      </c>
      <c r="S998">
        <f t="shared" si="514"/>
        <v>690.83797811346199</v>
      </c>
      <c r="T998">
        <f t="shared" si="515"/>
        <v>68.74862958674278</v>
      </c>
      <c r="U998">
        <f t="shared" si="516"/>
        <v>80.138874573605179</v>
      </c>
      <c r="V998">
        <f t="shared" si="517"/>
        <v>0.14762292173460329</v>
      </c>
      <c r="W998">
        <f t="shared" si="518"/>
        <v>2.9187457621200119</v>
      </c>
      <c r="X998">
        <f t="shared" si="519"/>
        <v>0.14359691678427028</v>
      </c>
      <c r="Y998">
        <f t="shared" si="520"/>
        <v>9.0100648115570753E-2</v>
      </c>
      <c r="Z998">
        <f t="shared" si="521"/>
        <v>321.52350740000008</v>
      </c>
      <c r="AA998">
        <f t="shared" si="522"/>
        <v>32.122628144244509</v>
      </c>
      <c r="AB998">
        <f t="shared" si="523"/>
        <v>31.779340000000001</v>
      </c>
      <c r="AC998">
        <f t="shared" si="524"/>
        <v>4.7157681419052224</v>
      </c>
      <c r="AD998">
        <f t="shared" si="525"/>
        <v>60.087400962787697</v>
      </c>
      <c r="AE998">
        <f t="shared" si="526"/>
        <v>2.7118490002467115</v>
      </c>
      <c r="AF998">
        <f t="shared" si="527"/>
        <v>4.5131740710938182</v>
      </c>
      <c r="AG998">
        <f t="shared" si="528"/>
        <v>2.0039191416585109</v>
      </c>
      <c r="AH998">
        <f t="shared" si="529"/>
        <v>-132.46273620930049</v>
      </c>
      <c r="AI998">
        <f t="shared" si="530"/>
        <v>-121.53503337091395</v>
      </c>
      <c r="AJ998">
        <f t="shared" si="531"/>
        <v>-9.3868913629021211</v>
      </c>
      <c r="AK998">
        <f t="shared" si="532"/>
        <v>58.138846456883513</v>
      </c>
      <c r="AL998">
        <f t="shared" si="533"/>
        <v>39.246039169004014</v>
      </c>
      <c r="AM998">
        <f t="shared" si="534"/>
        <v>3.052399785133626</v>
      </c>
      <c r="AN998">
        <f t="shared" si="535"/>
        <v>8.0657568710048277</v>
      </c>
      <c r="AO998">
        <v>898.54503847087187</v>
      </c>
      <c r="AP998">
        <v>863.19781212121154</v>
      </c>
      <c r="AQ998">
        <v>4.9770274696717776</v>
      </c>
      <c r="AR998">
        <v>65.016461255683083</v>
      </c>
      <c r="AS998">
        <f t="shared" si="536"/>
        <v>3.0036901634762017</v>
      </c>
      <c r="AT998">
        <v>23.634657240860019</v>
      </c>
      <c r="AU998">
        <v>27.203375757575738</v>
      </c>
      <c r="AV998">
        <v>-9.6334672108595327E-3</v>
      </c>
      <c r="AW998">
        <v>83.562977856309928</v>
      </c>
      <c r="AX998">
        <v>0</v>
      </c>
      <c r="AY998">
        <v>0</v>
      </c>
      <c r="AZ998">
        <f t="shared" si="537"/>
        <v>1</v>
      </c>
      <c r="BA998">
        <f t="shared" si="538"/>
        <v>0</v>
      </c>
      <c r="BB998">
        <f t="shared" si="539"/>
        <v>51860.151643640449</v>
      </c>
      <c r="BC998">
        <f t="shared" si="540"/>
        <v>2000.050666666667</v>
      </c>
      <c r="BD998">
        <f t="shared" si="541"/>
        <v>1681.2422600000002</v>
      </c>
      <c r="BE998">
        <f t="shared" si="542"/>
        <v>0.84059983480418499</v>
      </c>
      <c r="BF998">
        <f t="shared" si="543"/>
        <v>0.16075768117207698</v>
      </c>
      <c r="BG998">
        <v>6</v>
      </c>
      <c r="BH998">
        <v>0.5</v>
      </c>
      <c r="BI998" t="s">
        <v>382</v>
      </c>
      <c r="BJ998">
        <v>2</v>
      </c>
      <c r="BK998" t="b">
        <v>1</v>
      </c>
      <c r="BL998">
        <v>1660411697.5</v>
      </c>
      <c r="BM998">
        <v>805.29573333333349</v>
      </c>
      <c r="BN998">
        <v>855.32733333333329</v>
      </c>
      <c r="BO998">
        <v>27.250699999999998</v>
      </c>
      <c r="BP998">
        <v>23.688586666666669</v>
      </c>
      <c r="BQ998">
        <v>803.31086666666658</v>
      </c>
      <c r="BR998">
        <v>27.242666666666668</v>
      </c>
      <c r="BS998">
        <v>500.13339999999988</v>
      </c>
      <c r="BT998">
        <v>99.414826666666656</v>
      </c>
      <c r="BU998">
        <v>0.1000114933333333</v>
      </c>
      <c r="BV998">
        <v>31.006979999999999</v>
      </c>
      <c r="BW998">
        <v>31.779340000000001</v>
      </c>
      <c r="BX998">
        <v>999.89999999999986</v>
      </c>
      <c r="BY998">
        <v>0</v>
      </c>
      <c r="BZ998">
        <v>0</v>
      </c>
      <c r="CA998">
        <v>9997.0406666666677</v>
      </c>
      <c r="CB998">
        <v>0</v>
      </c>
      <c r="CC998">
        <v>64.489706666666663</v>
      </c>
      <c r="CD998">
        <v>-50.031786666666662</v>
      </c>
      <c r="CE998">
        <v>827.85473333333346</v>
      </c>
      <c r="CF998">
        <v>876.07940000000019</v>
      </c>
      <c r="CG998">
        <v>3.5621153333333329</v>
      </c>
      <c r="CH998">
        <v>855.32733333333329</v>
      </c>
      <c r="CI998">
        <v>23.688586666666669</v>
      </c>
      <c r="CJ998">
        <v>2.7091233333333329</v>
      </c>
      <c r="CK998">
        <v>2.354995333333334</v>
      </c>
      <c r="CL998">
        <v>22.340546666666668</v>
      </c>
      <c r="CM998">
        <v>20.057559999999999</v>
      </c>
      <c r="CN998">
        <v>2000.050666666667</v>
      </c>
      <c r="CO998">
        <v>0.98000606666666679</v>
      </c>
      <c r="CP998">
        <v>1.9993899999999998E-2</v>
      </c>
      <c r="CQ998">
        <v>0</v>
      </c>
      <c r="CR998">
        <v>2.5154000000000001</v>
      </c>
      <c r="CS998">
        <v>0</v>
      </c>
      <c r="CT998">
        <v>28854.493333333339</v>
      </c>
      <c r="CU998">
        <v>17412.78</v>
      </c>
      <c r="CV998">
        <v>43.441200000000002</v>
      </c>
      <c r="CW998">
        <v>44.625</v>
      </c>
      <c r="CX998">
        <v>43.528933333333342</v>
      </c>
      <c r="CY998">
        <v>42.936999999999998</v>
      </c>
      <c r="CZ998">
        <v>43.375</v>
      </c>
      <c r="DA998">
        <v>1960.060666666667</v>
      </c>
      <c r="DB998">
        <v>39.99</v>
      </c>
      <c r="DC998">
        <v>0</v>
      </c>
      <c r="DD998">
        <v>1660411703.4000001</v>
      </c>
      <c r="DE998">
        <v>0</v>
      </c>
      <c r="DF998">
        <v>1660411308.0999999</v>
      </c>
      <c r="DG998" t="s">
        <v>1985</v>
      </c>
      <c r="DH998">
        <v>1660411299.5999999</v>
      </c>
      <c r="DI998">
        <v>1660411308.0999999</v>
      </c>
      <c r="DJ998">
        <v>25</v>
      </c>
      <c r="DK998">
        <v>0.20799999999999999</v>
      </c>
      <c r="DL998">
        <v>-5.0000000000000001E-3</v>
      </c>
      <c r="DM998">
        <v>1.3160000000000001</v>
      </c>
      <c r="DN998">
        <v>1.4999999999999999E-2</v>
      </c>
      <c r="DO998">
        <v>400</v>
      </c>
      <c r="DP998">
        <v>24</v>
      </c>
      <c r="DQ998">
        <v>0.34</v>
      </c>
      <c r="DR998">
        <v>0.09</v>
      </c>
      <c r="DS998">
        <v>7.5479194000873084</v>
      </c>
      <c r="DT998">
        <v>2.452935034327949</v>
      </c>
      <c r="DU998">
        <v>0.19157958201083</v>
      </c>
      <c r="DV998">
        <v>0</v>
      </c>
      <c r="DW998">
        <v>39.25155513532696</v>
      </c>
      <c r="DX998">
        <v>-1.6996652548476361</v>
      </c>
      <c r="DY998">
        <v>0.22480167833561079</v>
      </c>
      <c r="DZ998">
        <v>0</v>
      </c>
      <c r="EA998">
        <v>-50.021206666666657</v>
      </c>
      <c r="EB998">
        <v>1.2121788654060259</v>
      </c>
      <c r="EC998">
        <v>0.21323049177409401</v>
      </c>
      <c r="ED998">
        <v>0</v>
      </c>
      <c r="EE998">
        <v>689.84624560265229</v>
      </c>
      <c r="EF998">
        <v>262.90949031041362</v>
      </c>
      <c r="EG998">
        <v>19.624397278263839</v>
      </c>
      <c r="EH998">
        <v>0</v>
      </c>
      <c r="EI998">
        <v>3.54862725</v>
      </c>
      <c r="EJ998">
        <v>0.33208829268291751</v>
      </c>
      <c r="EK998">
        <v>3.7647294457072239E-2</v>
      </c>
      <c r="EL998">
        <v>0</v>
      </c>
      <c r="EM998">
        <v>2.003495518541996</v>
      </c>
      <c r="EN998">
        <v>1.0079112482190501E-2</v>
      </c>
      <c r="EO998">
        <v>1.5702674313078991E-3</v>
      </c>
      <c r="EP998">
        <v>1</v>
      </c>
      <c r="EQ998">
        <v>1</v>
      </c>
      <c r="ER998">
        <v>6</v>
      </c>
      <c r="ES998" t="s">
        <v>458</v>
      </c>
      <c r="ET998">
        <v>2.94102</v>
      </c>
      <c r="EU998">
        <v>2.8009499999999998</v>
      </c>
      <c r="EV998">
        <v>0.14843999999999999</v>
      </c>
      <c r="EW998">
        <v>0.154168</v>
      </c>
      <c r="EX998">
        <v>0.117275</v>
      </c>
      <c r="EY998">
        <v>0.106264</v>
      </c>
      <c r="EZ998">
        <v>17401.3</v>
      </c>
      <c r="FA998">
        <v>18119.8</v>
      </c>
      <c r="FB998">
        <v>23773.4</v>
      </c>
      <c r="FC998">
        <v>24941.3</v>
      </c>
      <c r="FD998">
        <v>33599.199999999997</v>
      </c>
      <c r="FE998">
        <v>35602.6</v>
      </c>
      <c r="FF998">
        <v>43357.7</v>
      </c>
      <c r="FG998">
        <v>46111.3</v>
      </c>
      <c r="FH998">
        <v>1.9442999999999999</v>
      </c>
      <c r="FI998">
        <v>1.81135</v>
      </c>
      <c r="FJ998">
        <v>0.104062</v>
      </c>
      <c r="FK998">
        <v>0</v>
      </c>
      <c r="FL998">
        <v>30.082100000000001</v>
      </c>
      <c r="FM998">
        <v>999.9</v>
      </c>
      <c r="FN998">
        <v>57.7</v>
      </c>
      <c r="FO998">
        <v>37.4</v>
      </c>
      <c r="FP998">
        <v>37.4009</v>
      </c>
      <c r="FQ998">
        <v>63.866199999999999</v>
      </c>
      <c r="FR998">
        <v>25.757200000000001</v>
      </c>
      <c r="FS998">
        <v>1</v>
      </c>
      <c r="FT998">
        <v>0.52405199999999996</v>
      </c>
      <c r="FU998">
        <v>2.3544700000000001</v>
      </c>
      <c r="FV998">
        <v>20.305099999999999</v>
      </c>
      <c r="FW998">
        <v>5.2115999999999998</v>
      </c>
      <c r="FX998">
        <v>11.9077</v>
      </c>
      <c r="FY998">
        <v>5.0019499999999999</v>
      </c>
      <c r="FZ998">
        <v>3.2905500000000001</v>
      </c>
      <c r="GA998">
        <v>9999</v>
      </c>
      <c r="GB998">
        <v>9999</v>
      </c>
      <c r="GC998">
        <v>9999</v>
      </c>
      <c r="GD998">
        <v>999.9</v>
      </c>
      <c r="GE998">
        <v>1.8597399999999999</v>
      </c>
      <c r="GF998">
        <v>1.8548</v>
      </c>
      <c r="GG998">
        <v>1.85791</v>
      </c>
      <c r="GH998">
        <v>1.8563799999999999</v>
      </c>
      <c r="GI998">
        <v>1.8551599999999999</v>
      </c>
      <c r="GJ998">
        <v>1.8547400000000001</v>
      </c>
      <c r="GK998">
        <v>1.85362</v>
      </c>
      <c r="GL998">
        <v>1.8565400000000001</v>
      </c>
      <c r="GM998">
        <v>0</v>
      </c>
      <c r="GN998">
        <v>0</v>
      </c>
      <c r="GO998">
        <v>0</v>
      </c>
      <c r="GP998">
        <v>0</v>
      </c>
      <c r="GQ998" t="s">
        <v>385</v>
      </c>
      <c r="GR998" t="s">
        <v>386</v>
      </c>
      <c r="GS998" t="s">
        <v>387</v>
      </c>
      <c r="GT998" t="s">
        <v>387</v>
      </c>
      <c r="GU998" t="s">
        <v>387</v>
      </c>
      <c r="GV998" t="s">
        <v>387</v>
      </c>
      <c r="GW998">
        <v>0</v>
      </c>
      <c r="GX998">
        <v>100</v>
      </c>
      <c r="GY998">
        <v>100</v>
      </c>
      <c r="GZ998">
        <v>2.0329999999999999</v>
      </c>
      <c r="HA998">
        <v>8.2000000000000007E-3</v>
      </c>
      <c r="HB998">
        <v>0.36341150857684917</v>
      </c>
      <c r="HC998">
        <v>2.8098669343081611E-3</v>
      </c>
      <c r="HD998">
        <v>-1.127031966113555E-6</v>
      </c>
      <c r="HE998">
        <v>1.768598670541231E-10</v>
      </c>
      <c r="HF998">
        <v>-7.1736991530500657E-2</v>
      </c>
      <c r="HG998">
        <v>1.081145868756639E-2</v>
      </c>
      <c r="HH998">
        <v>-3.689364805754238E-4</v>
      </c>
      <c r="HI998">
        <v>2.919854880483278E-6</v>
      </c>
      <c r="HJ998">
        <v>2</v>
      </c>
      <c r="HK998">
        <v>2136</v>
      </c>
      <c r="HL998">
        <v>3</v>
      </c>
      <c r="HM998">
        <v>30</v>
      </c>
      <c r="HN998">
        <v>6.8</v>
      </c>
      <c r="HO998">
        <v>6.6</v>
      </c>
      <c r="HP998">
        <v>2.0019499999999999</v>
      </c>
      <c r="HQ998">
        <v>2.3156699999999999</v>
      </c>
      <c r="HR998">
        <v>1.4978</v>
      </c>
      <c r="HS998">
        <v>2.3010299999999999</v>
      </c>
      <c r="HT998">
        <v>1.5478499999999999</v>
      </c>
      <c r="HU998">
        <v>2.4658199999999999</v>
      </c>
      <c r="HV998">
        <v>40.680999999999997</v>
      </c>
      <c r="HW998">
        <v>13.1426</v>
      </c>
      <c r="HX998">
        <v>18</v>
      </c>
      <c r="HY998">
        <v>500.66</v>
      </c>
      <c r="HZ998">
        <v>478.45699999999999</v>
      </c>
      <c r="IA998">
        <v>26.8855</v>
      </c>
      <c r="IB998">
        <v>33.554000000000002</v>
      </c>
      <c r="IC998">
        <v>30.000299999999999</v>
      </c>
      <c r="ID998">
        <v>33.372599999999998</v>
      </c>
      <c r="IE998">
        <v>33.475200000000001</v>
      </c>
      <c r="IF998">
        <v>40.066400000000002</v>
      </c>
      <c r="IG998">
        <v>39.510599999999997</v>
      </c>
      <c r="IH998">
        <v>0</v>
      </c>
      <c r="II998">
        <v>26.883500000000002</v>
      </c>
      <c r="IJ998">
        <v>926.17</v>
      </c>
      <c r="IK998">
        <v>23.685600000000001</v>
      </c>
      <c r="IL998">
        <v>100.25</v>
      </c>
      <c r="IM998">
        <v>99.930899999999994</v>
      </c>
      <c r="IN998" t="s">
        <v>2772</v>
      </c>
    </row>
    <row r="999" spans="1:248" x14ac:dyDescent="0.2">
      <c r="A999">
        <v>983</v>
      </c>
      <c r="B999">
        <v>1660411706</v>
      </c>
      <c r="C999">
        <v>11981.900000095369</v>
      </c>
      <c r="D999" t="s">
        <v>2336</v>
      </c>
      <c r="E999" t="s">
        <v>2337</v>
      </c>
      <c r="F999">
        <v>1</v>
      </c>
      <c r="G999" t="s">
        <v>376</v>
      </c>
      <c r="H999" t="s">
        <v>377</v>
      </c>
      <c r="I999" t="s">
        <v>378</v>
      </c>
      <c r="J999" t="s">
        <v>379</v>
      </c>
      <c r="K999" t="s">
        <v>1984</v>
      </c>
      <c r="L999" t="s">
        <v>376</v>
      </c>
      <c r="M999" t="s">
        <v>381</v>
      </c>
      <c r="N999">
        <v>1660411698</v>
      </c>
      <c r="O999">
        <f t="shared" si="510"/>
        <v>2.993737903130581E-3</v>
      </c>
      <c r="P999">
        <f t="shared" si="511"/>
        <v>2.9937379031305809</v>
      </c>
      <c r="Q999">
        <f t="shared" si="512"/>
        <v>8.124296832022857</v>
      </c>
      <c r="R999">
        <f t="shared" si="513"/>
        <v>807.75081249999994</v>
      </c>
      <c r="S999">
        <f t="shared" si="514"/>
        <v>692.26692253630745</v>
      </c>
      <c r="T999">
        <f t="shared" si="515"/>
        <v>68.890935479804597</v>
      </c>
      <c r="U999">
        <f t="shared" si="516"/>
        <v>80.383313569021098</v>
      </c>
      <c r="V999">
        <f t="shared" si="517"/>
        <v>0.14710667575450737</v>
      </c>
      <c r="W999">
        <f t="shared" si="518"/>
        <v>2.9186509522532487</v>
      </c>
      <c r="X999">
        <f t="shared" si="519"/>
        <v>0.1431082431983533</v>
      </c>
      <c r="Y999">
        <f t="shared" si="520"/>
        <v>8.9792843050716137E-2</v>
      </c>
      <c r="Z999">
        <f t="shared" si="521"/>
        <v>321.52130624999995</v>
      </c>
      <c r="AA999">
        <f t="shared" si="522"/>
        <v>32.125065190279592</v>
      </c>
      <c r="AB999">
        <f t="shared" si="523"/>
        <v>31.7788</v>
      </c>
      <c r="AC999">
        <f t="shared" si="524"/>
        <v>4.7156237763263551</v>
      </c>
      <c r="AD999">
        <f t="shared" si="525"/>
        <v>60.080618074477819</v>
      </c>
      <c r="AE999">
        <f t="shared" si="526"/>
        <v>2.711516015467466</v>
      </c>
      <c r="AF999">
        <f t="shared" si="527"/>
        <v>4.5131293624612612</v>
      </c>
      <c r="AG999">
        <f t="shared" si="528"/>
        <v>2.0041077608588891</v>
      </c>
      <c r="AH999">
        <f t="shared" si="529"/>
        <v>-132.02384152805863</v>
      </c>
      <c r="AI999">
        <f t="shared" si="530"/>
        <v>-121.47345598700281</v>
      </c>
      <c r="AJ999">
        <f t="shared" si="531"/>
        <v>-9.382407122263789</v>
      </c>
      <c r="AK999">
        <f t="shared" si="532"/>
        <v>58.641601612674748</v>
      </c>
      <c r="AL999">
        <f t="shared" si="533"/>
        <v>39.249121446431452</v>
      </c>
      <c r="AM999">
        <f t="shared" si="534"/>
        <v>3.0526480751385048</v>
      </c>
      <c r="AN999">
        <f t="shared" si="535"/>
        <v>8.124296832022857</v>
      </c>
      <c r="AO999">
        <v>903.52895054358726</v>
      </c>
      <c r="AP999">
        <v>868.16596363636393</v>
      </c>
      <c r="AQ999">
        <v>4.9660022271597777</v>
      </c>
      <c r="AR999">
        <v>65.016461255683083</v>
      </c>
      <c r="AS999">
        <f t="shared" si="536"/>
        <v>2.9937379031305809</v>
      </c>
      <c r="AT999">
        <v>23.634237836363241</v>
      </c>
      <c r="AU999">
        <v>27.196718181818181</v>
      </c>
      <c r="AV999">
        <v>-1.04459320882507E-2</v>
      </c>
      <c r="AW999">
        <v>83.562977856309928</v>
      </c>
      <c r="AX999">
        <v>0</v>
      </c>
      <c r="AY999">
        <v>0</v>
      </c>
      <c r="AZ999">
        <f t="shared" si="537"/>
        <v>1</v>
      </c>
      <c r="BA999">
        <f t="shared" si="538"/>
        <v>0</v>
      </c>
      <c r="BB999">
        <f t="shared" si="539"/>
        <v>51857.490887783366</v>
      </c>
      <c r="BC999">
        <f t="shared" si="540"/>
        <v>2000.036875</v>
      </c>
      <c r="BD999">
        <f t="shared" si="541"/>
        <v>1681.230675</v>
      </c>
      <c r="BE999">
        <f t="shared" si="542"/>
        <v>0.84059983894046952</v>
      </c>
      <c r="BF999">
        <f t="shared" si="543"/>
        <v>0.16075768915510619</v>
      </c>
      <c r="BG999">
        <v>6</v>
      </c>
      <c r="BH999">
        <v>0.5</v>
      </c>
      <c r="BI999" t="s">
        <v>382</v>
      </c>
      <c r="BJ999">
        <v>2</v>
      </c>
      <c r="BK999" t="b">
        <v>1</v>
      </c>
      <c r="BL999">
        <v>1660411698</v>
      </c>
      <c r="BM999">
        <v>807.75081249999994</v>
      </c>
      <c r="BN999">
        <v>857.79556250000007</v>
      </c>
      <c r="BO999">
        <v>27.2473125</v>
      </c>
      <c r="BP999">
        <v>23.68488125</v>
      </c>
      <c r="BQ999">
        <v>805.76274999999998</v>
      </c>
      <c r="BR999">
        <v>27.239268750000001</v>
      </c>
      <c r="BS999">
        <v>500.13118750000001</v>
      </c>
      <c r="BT999">
        <v>99.414987499999995</v>
      </c>
      <c r="BU999">
        <v>0.10000193125</v>
      </c>
      <c r="BV999">
        <v>31.00680625</v>
      </c>
      <c r="BW999">
        <v>31.7788</v>
      </c>
      <c r="BX999">
        <v>999.9</v>
      </c>
      <c r="BY999">
        <v>0</v>
      </c>
      <c r="BZ999">
        <v>0</v>
      </c>
      <c r="CA999">
        <v>9996.4831250000007</v>
      </c>
      <c r="CB999">
        <v>0</v>
      </c>
      <c r="CC999">
        <v>64.490912499999993</v>
      </c>
      <c r="CD999">
        <v>-50.044906249999997</v>
      </c>
      <c r="CE999">
        <v>830.3756249999999</v>
      </c>
      <c r="CF999">
        <v>878.60412500000007</v>
      </c>
      <c r="CG999">
        <v>3.5624331250000001</v>
      </c>
      <c r="CH999">
        <v>857.79556250000007</v>
      </c>
      <c r="CI999">
        <v>23.68488125</v>
      </c>
      <c r="CJ999">
        <v>2.7087906249999998</v>
      </c>
      <c r="CK999">
        <v>2.354630625</v>
      </c>
      <c r="CL999">
        <v>22.338525000000001</v>
      </c>
      <c r="CM999">
        <v>20.05505625</v>
      </c>
      <c r="CN999">
        <v>2000.036875</v>
      </c>
      <c r="CO999">
        <v>0.98000599999999993</v>
      </c>
      <c r="CP999">
        <v>1.9994000000000001E-2</v>
      </c>
      <c r="CQ999">
        <v>0</v>
      </c>
      <c r="CR999">
        <v>2.4951875000000001</v>
      </c>
      <c r="CS999">
        <v>0</v>
      </c>
      <c r="CT999">
        <v>28859.818749999999</v>
      </c>
      <c r="CU999">
        <v>17412.662499999999</v>
      </c>
      <c r="CV999">
        <v>43.444875000000003</v>
      </c>
      <c r="CW999">
        <v>44.625</v>
      </c>
      <c r="CX999">
        <v>43.530999999999992</v>
      </c>
      <c r="CY999">
        <v>42.936999999999998</v>
      </c>
      <c r="CZ999">
        <v>43.375</v>
      </c>
      <c r="DA999">
        <v>1960.046875</v>
      </c>
      <c r="DB999">
        <v>39.99</v>
      </c>
      <c r="DC999">
        <v>0</v>
      </c>
      <c r="DD999">
        <v>1660411704</v>
      </c>
      <c r="DE999">
        <v>0</v>
      </c>
      <c r="DF999">
        <v>1660411308.0999999</v>
      </c>
      <c r="DG999" t="s">
        <v>1985</v>
      </c>
      <c r="DH999">
        <v>1660411299.5999999</v>
      </c>
      <c r="DI999">
        <v>1660411308.0999999</v>
      </c>
      <c r="DJ999">
        <v>25</v>
      </c>
      <c r="DK999">
        <v>0.20799999999999999</v>
      </c>
      <c r="DL999">
        <v>-5.0000000000000001E-3</v>
      </c>
      <c r="DM999">
        <v>1.3160000000000001</v>
      </c>
      <c r="DN999">
        <v>1.4999999999999999E-2</v>
      </c>
      <c r="DO999">
        <v>400</v>
      </c>
      <c r="DP999">
        <v>24</v>
      </c>
      <c r="DQ999">
        <v>0.34</v>
      </c>
      <c r="DR999">
        <v>0.09</v>
      </c>
      <c r="DS999">
        <v>7.6231359667938214</v>
      </c>
      <c r="DT999">
        <v>2.6285491380547739</v>
      </c>
      <c r="DU999">
        <v>0.21277891806235741</v>
      </c>
      <c r="DV999">
        <v>0</v>
      </c>
      <c r="DW999">
        <v>39.243431067730931</v>
      </c>
      <c r="DX999">
        <v>-2.3887887374629528</v>
      </c>
      <c r="DY999">
        <v>0.23294274100834031</v>
      </c>
      <c r="DZ999">
        <v>0</v>
      </c>
      <c r="EA999">
        <v>-50.041161290322577</v>
      </c>
      <c r="EB999">
        <v>1.1648467741937629</v>
      </c>
      <c r="EC999">
        <v>0.2087309453191325</v>
      </c>
      <c r="ED999">
        <v>0</v>
      </c>
      <c r="EE999">
        <v>697.06801183621781</v>
      </c>
      <c r="EF999">
        <v>259.7837627220901</v>
      </c>
      <c r="EG999">
        <v>18.78528739908295</v>
      </c>
      <c r="EH999">
        <v>0</v>
      </c>
      <c r="EI999">
        <v>3.551585853658537</v>
      </c>
      <c r="EJ999">
        <v>0.30638132404182261</v>
      </c>
      <c r="EK999">
        <v>3.6919407942271443E-2</v>
      </c>
      <c r="EL999">
        <v>0</v>
      </c>
      <c r="EM999">
        <v>2.0039816982147269</v>
      </c>
      <c r="EN999">
        <v>1.7278405900890439E-2</v>
      </c>
      <c r="EO999">
        <v>1.9545443938015221E-3</v>
      </c>
      <c r="EP999">
        <v>1</v>
      </c>
      <c r="EQ999">
        <v>1</v>
      </c>
      <c r="ER999">
        <v>6</v>
      </c>
      <c r="ES999" t="s">
        <v>458</v>
      </c>
      <c r="ET999">
        <v>2.9410400000000001</v>
      </c>
      <c r="EU999">
        <v>2.80104</v>
      </c>
      <c r="EV999">
        <v>0.14901300000000001</v>
      </c>
      <c r="EW999">
        <v>0.15476100000000001</v>
      </c>
      <c r="EX999">
        <v>0.117258</v>
      </c>
      <c r="EY999">
        <v>0.106251</v>
      </c>
      <c r="EZ999">
        <v>17389.599999999999</v>
      </c>
      <c r="FA999">
        <v>18107.2</v>
      </c>
      <c r="FB999">
        <v>23773.599999999999</v>
      </c>
      <c r="FC999">
        <v>24941.4</v>
      </c>
      <c r="FD999">
        <v>33599.9</v>
      </c>
      <c r="FE999">
        <v>35603</v>
      </c>
      <c r="FF999">
        <v>43357.8</v>
      </c>
      <c r="FG999">
        <v>46111.1</v>
      </c>
      <c r="FH999">
        <v>1.9442699999999999</v>
      </c>
      <c r="FI999">
        <v>1.8113300000000001</v>
      </c>
      <c r="FJ999">
        <v>0.103712</v>
      </c>
      <c r="FK999">
        <v>0</v>
      </c>
      <c r="FL999">
        <v>30.082799999999999</v>
      </c>
      <c r="FM999">
        <v>999.9</v>
      </c>
      <c r="FN999">
        <v>57.7</v>
      </c>
      <c r="FO999">
        <v>37.4</v>
      </c>
      <c r="FP999">
        <v>37.397199999999998</v>
      </c>
      <c r="FQ999">
        <v>63.676200000000001</v>
      </c>
      <c r="FR999">
        <v>25.544899999999998</v>
      </c>
      <c r="FS999">
        <v>1</v>
      </c>
      <c r="FT999">
        <v>0.52399899999999999</v>
      </c>
      <c r="FU999">
        <v>2.3549699999999998</v>
      </c>
      <c r="FV999">
        <v>20.305</v>
      </c>
      <c r="FW999">
        <v>5.2112999999999996</v>
      </c>
      <c r="FX999">
        <v>11.907400000000001</v>
      </c>
      <c r="FY999">
        <v>5.0019999999999998</v>
      </c>
      <c r="FZ999">
        <v>3.2905500000000001</v>
      </c>
      <c r="GA999">
        <v>9999</v>
      </c>
      <c r="GB999">
        <v>9999</v>
      </c>
      <c r="GC999">
        <v>9999</v>
      </c>
      <c r="GD999">
        <v>999.9</v>
      </c>
      <c r="GE999">
        <v>1.8597399999999999</v>
      </c>
      <c r="GF999">
        <v>1.8547899999999999</v>
      </c>
      <c r="GG999">
        <v>1.85791</v>
      </c>
      <c r="GH999">
        <v>1.8563799999999999</v>
      </c>
      <c r="GI999">
        <v>1.8551599999999999</v>
      </c>
      <c r="GJ999">
        <v>1.85473</v>
      </c>
      <c r="GK999">
        <v>1.85362</v>
      </c>
      <c r="GL999">
        <v>1.8565400000000001</v>
      </c>
      <c r="GM999">
        <v>0</v>
      </c>
      <c r="GN999">
        <v>0</v>
      </c>
      <c r="GO999">
        <v>0</v>
      </c>
      <c r="GP999">
        <v>0</v>
      </c>
      <c r="GQ999" t="s">
        <v>385</v>
      </c>
      <c r="GR999" t="s">
        <v>386</v>
      </c>
      <c r="GS999" t="s">
        <v>387</v>
      </c>
      <c r="GT999" t="s">
        <v>387</v>
      </c>
      <c r="GU999" t="s">
        <v>387</v>
      </c>
      <c r="GV999" t="s">
        <v>387</v>
      </c>
      <c r="GW999">
        <v>0</v>
      </c>
      <c r="GX999">
        <v>100</v>
      </c>
      <c r="GY999">
        <v>100</v>
      </c>
      <c r="GZ999">
        <v>2.04</v>
      </c>
      <c r="HA999">
        <v>8.2000000000000007E-3</v>
      </c>
      <c r="HB999">
        <v>0.36341150857684917</v>
      </c>
      <c r="HC999">
        <v>2.8098669343081611E-3</v>
      </c>
      <c r="HD999">
        <v>-1.127031966113555E-6</v>
      </c>
      <c r="HE999">
        <v>1.768598670541231E-10</v>
      </c>
      <c r="HF999">
        <v>-7.1736991530500657E-2</v>
      </c>
      <c r="HG999">
        <v>1.081145868756639E-2</v>
      </c>
      <c r="HH999">
        <v>-3.689364805754238E-4</v>
      </c>
      <c r="HI999">
        <v>2.919854880483278E-6</v>
      </c>
      <c r="HJ999">
        <v>2</v>
      </c>
      <c r="HK999">
        <v>2136</v>
      </c>
      <c r="HL999">
        <v>3</v>
      </c>
      <c r="HM999">
        <v>30</v>
      </c>
      <c r="HN999">
        <v>6.8</v>
      </c>
      <c r="HO999">
        <v>6.6</v>
      </c>
      <c r="HP999">
        <v>2.00684</v>
      </c>
      <c r="HQ999">
        <v>2.32544</v>
      </c>
      <c r="HR999">
        <v>1.4978</v>
      </c>
      <c r="HS999">
        <v>2.3010299999999999</v>
      </c>
      <c r="HT999">
        <v>1.5478499999999999</v>
      </c>
      <c r="HU999">
        <v>2.3986800000000001</v>
      </c>
      <c r="HV999">
        <v>40.680999999999997</v>
      </c>
      <c r="HW999">
        <v>13.1601</v>
      </c>
      <c r="HX999">
        <v>18</v>
      </c>
      <c r="HY999">
        <v>500.64499999999998</v>
      </c>
      <c r="HZ999">
        <v>478.44600000000003</v>
      </c>
      <c r="IA999">
        <v>26.8841</v>
      </c>
      <c r="IB999">
        <v>33.554000000000002</v>
      </c>
      <c r="IC999">
        <v>30.0002</v>
      </c>
      <c r="ID999">
        <v>33.372599999999998</v>
      </c>
      <c r="IE999">
        <v>33.475900000000003</v>
      </c>
      <c r="IF999">
        <v>40.186999999999998</v>
      </c>
      <c r="IG999">
        <v>39.510599999999997</v>
      </c>
      <c r="IH999">
        <v>0</v>
      </c>
      <c r="II999">
        <v>26.883500000000002</v>
      </c>
      <c r="IJ999">
        <v>926.17</v>
      </c>
      <c r="IK999">
        <v>23.685700000000001</v>
      </c>
      <c r="IL999">
        <v>100.251</v>
      </c>
      <c r="IM999">
        <v>99.930800000000005</v>
      </c>
      <c r="IN999" t="s">
        <v>2772</v>
      </c>
    </row>
    <row r="1000" spans="1:248" x14ac:dyDescent="0.2">
      <c r="A1000">
        <v>984</v>
      </c>
      <c r="B1000">
        <v>1660411707</v>
      </c>
      <c r="C1000">
        <v>11982.900000095369</v>
      </c>
      <c r="D1000" t="s">
        <v>2338</v>
      </c>
      <c r="E1000" t="s">
        <v>2339</v>
      </c>
      <c r="F1000">
        <v>1</v>
      </c>
      <c r="G1000" t="s">
        <v>376</v>
      </c>
      <c r="H1000" t="s">
        <v>377</v>
      </c>
      <c r="I1000" t="s">
        <v>378</v>
      </c>
      <c r="J1000" t="s">
        <v>379</v>
      </c>
      <c r="K1000" t="s">
        <v>1984</v>
      </c>
      <c r="L1000" t="s">
        <v>376</v>
      </c>
      <c r="M1000" t="s">
        <v>381</v>
      </c>
      <c r="N1000">
        <v>1660411699.5</v>
      </c>
      <c r="O1000">
        <f t="shared" si="510"/>
        <v>2.9951393161534857E-3</v>
      </c>
      <c r="P1000">
        <f t="shared" si="511"/>
        <v>2.9951393161534856</v>
      </c>
      <c r="Q1000">
        <f t="shared" si="512"/>
        <v>7.9740167472916665</v>
      </c>
      <c r="R1000">
        <f t="shared" si="513"/>
        <v>815.17279999999994</v>
      </c>
      <c r="S1000">
        <f t="shared" si="514"/>
        <v>701.11931437352462</v>
      </c>
      <c r="T1000">
        <f t="shared" si="515"/>
        <v>69.772004530341761</v>
      </c>
      <c r="U1000">
        <f t="shared" si="516"/>
        <v>81.122056016146615</v>
      </c>
      <c r="V1000">
        <f t="shared" si="517"/>
        <v>0.14715919918895523</v>
      </c>
      <c r="W1000">
        <f t="shared" si="518"/>
        <v>2.918795765811554</v>
      </c>
      <c r="X1000">
        <f t="shared" si="519"/>
        <v>0.14315814541846664</v>
      </c>
      <c r="Y1000">
        <f t="shared" si="520"/>
        <v>8.9824258805294682E-2</v>
      </c>
      <c r="Z1000">
        <f t="shared" si="521"/>
        <v>321.51988979999999</v>
      </c>
      <c r="AA1000">
        <f t="shared" si="522"/>
        <v>32.12410146632665</v>
      </c>
      <c r="AB1000">
        <f t="shared" si="523"/>
        <v>31.777233333333331</v>
      </c>
      <c r="AC1000">
        <f t="shared" si="524"/>
        <v>4.7152049596942511</v>
      </c>
      <c r="AD1000">
        <f t="shared" si="525"/>
        <v>60.067550550869008</v>
      </c>
      <c r="AE1000">
        <f t="shared" si="526"/>
        <v>2.7108428628970964</v>
      </c>
      <c r="AF1000">
        <f t="shared" si="527"/>
        <v>4.5129905215651887</v>
      </c>
      <c r="AG1000">
        <f t="shared" si="528"/>
        <v>2.0043620967971547</v>
      </c>
      <c r="AH1000">
        <f t="shared" si="529"/>
        <v>-132.08564384236871</v>
      </c>
      <c r="AI1000">
        <f t="shared" si="530"/>
        <v>-121.31786318810131</v>
      </c>
      <c r="AJ1000">
        <f t="shared" si="531"/>
        <v>-9.369827197545213</v>
      </c>
      <c r="AK1000">
        <f t="shared" si="532"/>
        <v>58.746555571984771</v>
      </c>
      <c r="AL1000">
        <f t="shared" si="533"/>
        <v>39.257460173916485</v>
      </c>
      <c r="AM1000">
        <f t="shared" si="534"/>
        <v>3.0582714277064285</v>
      </c>
      <c r="AN1000">
        <f t="shared" si="535"/>
        <v>7.9740167472916665</v>
      </c>
      <c r="AO1000">
        <v>908.57341380064031</v>
      </c>
      <c r="AP1000">
        <v>873.24088484848505</v>
      </c>
      <c r="AQ1000">
        <v>4.9961414016276144</v>
      </c>
      <c r="AR1000">
        <v>65.016461255683083</v>
      </c>
      <c r="AS1000">
        <f t="shared" si="536"/>
        <v>2.9951393161534856</v>
      </c>
      <c r="AT1000">
        <v>23.63357415365541</v>
      </c>
      <c r="AU1000">
        <v>27.191324242424251</v>
      </c>
      <c r="AV1000">
        <v>-9.4705903836615549E-3</v>
      </c>
      <c r="AW1000">
        <v>83.562977856309928</v>
      </c>
      <c r="AX1000">
        <v>0</v>
      </c>
      <c r="AY1000">
        <v>0</v>
      </c>
      <c r="AZ1000">
        <f t="shared" si="537"/>
        <v>1</v>
      </c>
      <c r="BA1000">
        <f t="shared" si="538"/>
        <v>0</v>
      </c>
      <c r="BB1000">
        <f t="shared" si="539"/>
        <v>51861.701624225039</v>
      </c>
      <c r="BC1000">
        <f t="shared" si="540"/>
        <v>2000.028</v>
      </c>
      <c r="BD1000">
        <f t="shared" si="541"/>
        <v>1681.2232199999999</v>
      </c>
      <c r="BE1000">
        <f t="shared" si="542"/>
        <v>0.84059984160221746</v>
      </c>
      <c r="BF1000">
        <f t="shared" si="543"/>
        <v>0.1607576942922799</v>
      </c>
      <c r="BG1000">
        <v>6</v>
      </c>
      <c r="BH1000">
        <v>0.5</v>
      </c>
      <c r="BI1000" t="s">
        <v>382</v>
      </c>
      <c r="BJ1000">
        <v>2</v>
      </c>
      <c r="BK1000" t="b">
        <v>1</v>
      </c>
      <c r="BL1000">
        <v>1660411699.5</v>
      </c>
      <c r="BM1000">
        <v>815.17279999999994</v>
      </c>
      <c r="BN1000">
        <v>865.26053333333323</v>
      </c>
      <c r="BO1000">
        <v>27.240500000000001</v>
      </c>
      <c r="BP1000">
        <v>23.67146000000001</v>
      </c>
      <c r="BQ1000">
        <v>813.17486666666662</v>
      </c>
      <c r="BR1000">
        <v>27.23244</v>
      </c>
      <c r="BS1000">
        <v>500.12819999999988</v>
      </c>
      <c r="BT1000">
        <v>99.415179999999992</v>
      </c>
      <c r="BU1000">
        <v>9.9985393333333325E-2</v>
      </c>
      <c r="BV1000">
        <v>31.006266666666669</v>
      </c>
      <c r="BW1000">
        <v>31.777233333333331</v>
      </c>
      <c r="BX1000">
        <v>999.89999999999986</v>
      </c>
      <c r="BY1000">
        <v>0</v>
      </c>
      <c r="BZ1000">
        <v>0</v>
      </c>
      <c r="CA1000">
        <v>9997.2906666666677</v>
      </c>
      <c r="CB1000">
        <v>0</v>
      </c>
      <c r="CC1000">
        <v>64.263153333333335</v>
      </c>
      <c r="CD1000">
        <v>-50.087813333333337</v>
      </c>
      <c r="CE1000">
        <v>837.99960000000021</v>
      </c>
      <c r="CF1000">
        <v>886.23813333333339</v>
      </c>
      <c r="CG1000">
        <v>3.5690473333333328</v>
      </c>
      <c r="CH1000">
        <v>865.26053333333323</v>
      </c>
      <c r="CI1000">
        <v>23.67146000000001</v>
      </c>
      <c r="CJ1000">
        <v>2.7081179999999998</v>
      </c>
      <c r="CK1000">
        <v>2.3533006666666672</v>
      </c>
      <c r="CL1000">
        <v>22.334446666666661</v>
      </c>
      <c r="CM1000">
        <v>20.04593333333333</v>
      </c>
      <c r="CN1000">
        <v>2000.028</v>
      </c>
      <c r="CO1000">
        <v>0.98000606666666679</v>
      </c>
      <c r="CP1000">
        <v>1.9993899999999998E-2</v>
      </c>
      <c r="CQ1000">
        <v>0</v>
      </c>
      <c r="CR1000">
        <v>2.3881999999999999</v>
      </c>
      <c r="CS1000">
        <v>0</v>
      </c>
      <c r="CT1000">
        <v>28876.080000000002</v>
      </c>
      <c r="CU1000">
        <v>17412.593333333331</v>
      </c>
      <c r="CV1000">
        <v>43.449599999999997</v>
      </c>
      <c r="CW1000">
        <v>44.625</v>
      </c>
      <c r="CX1000">
        <v>43.537200000000013</v>
      </c>
      <c r="CY1000">
        <v>42.936999999999998</v>
      </c>
      <c r="CZ1000">
        <v>43.375</v>
      </c>
      <c r="DA1000">
        <v>1960.038</v>
      </c>
      <c r="DB1000">
        <v>39.99</v>
      </c>
      <c r="DC1000">
        <v>0</v>
      </c>
      <c r="DD1000">
        <v>1660411705.2</v>
      </c>
      <c r="DE1000">
        <v>0</v>
      </c>
      <c r="DF1000">
        <v>1660411308.0999999</v>
      </c>
      <c r="DG1000" t="s">
        <v>1985</v>
      </c>
      <c r="DH1000">
        <v>1660411299.5999999</v>
      </c>
      <c r="DI1000">
        <v>1660411308.0999999</v>
      </c>
      <c r="DJ1000">
        <v>25</v>
      </c>
      <c r="DK1000">
        <v>0.20799999999999999</v>
      </c>
      <c r="DL1000">
        <v>-5.0000000000000001E-3</v>
      </c>
      <c r="DM1000">
        <v>1.3160000000000001</v>
      </c>
      <c r="DN1000">
        <v>1.4999999999999999E-2</v>
      </c>
      <c r="DO1000">
        <v>400</v>
      </c>
      <c r="DP1000">
        <v>24</v>
      </c>
      <c r="DQ1000">
        <v>0.34</v>
      </c>
      <c r="DR1000">
        <v>0.09</v>
      </c>
      <c r="DS1000">
        <v>7.6786077218541724</v>
      </c>
      <c r="DT1000">
        <v>2.6515526712132731</v>
      </c>
      <c r="DU1000">
        <v>0.21501316769854509</v>
      </c>
      <c r="DV1000">
        <v>0</v>
      </c>
      <c r="DW1000">
        <v>39.249129039675793</v>
      </c>
      <c r="DX1000">
        <v>-2.111133097463195</v>
      </c>
      <c r="DY1000">
        <v>0.23590781443700129</v>
      </c>
      <c r="DZ1000">
        <v>0</v>
      </c>
      <c r="EA1000">
        <v>-50.076903225806461</v>
      </c>
      <c r="EB1000">
        <v>0.74392258064535277</v>
      </c>
      <c r="EC1000">
        <v>0.23159465630342951</v>
      </c>
      <c r="ED1000">
        <v>1</v>
      </c>
      <c r="EE1000">
        <v>701.20186444755234</v>
      </c>
      <c r="EF1000">
        <v>257.12438449433739</v>
      </c>
      <c r="EG1000">
        <v>18.602171174069468</v>
      </c>
      <c r="EH1000">
        <v>0</v>
      </c>
      <c r="EI1000">
        <v>3.5539278048780489</v>
      </c>
      <c r="EJ1000">
        <v>0.28715163763067197</v>
      </c>
      <c r="EK1000">
        <v>3.6203405075819609E-2</v>
      </c>
      <c r="EL1000">
        <v>0</v>
      </c>
      <c r="EM1000">
        <v>2.004206387735159</v>
      </c>
      <c r="EN1000">
        <v>2.0257642941731949E-2</v>
      </c>
      <c r="EO1000">
        <v>2.0595984945639368E-3</v>
      </c>
      <c r="EP1000">
        <v>1</v>
      </c>
      <c r="EQ1000">
        <v>2</v>
      </c>
      <c r="ER1000">
        <v>6</v>
      </c>
      <c r="ES1000" t="s">
        <v>415</v>
      </c>
      <c r="ET1000">
        <v>2.94116</v>
      </c>
      <c r="EU1000">
        <v>2.80125</v>
      </c>
      <c r="EV1000">
        <v>0.14958399999999999</v>
      </c>
      <c r="EW1000">
        <v>0.15534500000000001</v>
      </c>
      <c r="EX1000">
        <v>0.117244</v>
      </c>
      <c r="EY1000">
        <v>0.106251</v>
      </c>
      <c r="EZ1000">
        <v>17378</v>
      </c>
      <c r="FA1000">
        <v>18094.5</v>
      </c>
      <c r="FB1000">
        <v>23773.7</v>
      </c>
      <c r="FC1000">
        <v>24941.3</v>
      </c>
      <c r="FD1000">
        <v>33600.6</v>
      </c>
      <c r="FE1000">
        <v>35603.1</v>
      </c>
      <c r="FF1000">
        <v>43357.9</v>
      </c>
      <c r="FG1000">
        <v>46111.199999999997</v>
      </c>
      <c r="FH1000">
        <v>1.9444699999999999</v>
      </c>
      <c r="FI1000">
        <v>1.81115</v>
      </c>
      <c r="FJ1000">
        <v>0.103548</v>
      </c>
      <c r="FK1000">
        <v>0</v>
      </c>
      <c r="FL1000">
        <v>30.083500000000001</v>
      </c>
      <c r="FM1000">
        <v>999.9</v>
      </c>
      <c r="FN1000">
        <v>57.7</v>
      </c>
      <c r="FO1000">
        <v>37.4</v>
      </c>
      <c r="FP1000">
        <v>37.396099999999997</v>
      </c>
      <c r="FQ1000">
        <v>63.696199999999997</v>
      </c>
      <c r="FR1000">
        <v>26.1218</v>
      </c>
      <c r="FS1000">
        <v>1</v>
      </c>
      <c r="FT1000">
        <v>0.52397400000000005</v>
      </c>
      <c r="FU1000">
        <v>2.3484400000000001</v>
      </c>
      <c r="FV1000">
        <v>20.305099999999999</v>
      </c>
      <c r="FW1000">
        <v>5.2115999999999998</v>
      </c>
      <c r="FX1000">
        <v>11.907500000000001</v>
      </c>
      <c r="FY1000">
        <v>5.0020499999999997</v>
      </c>
      <c r="FZ1000">
        <v>3.2905500000000001</v>
      </c>
      <c r="GA1000">
        <v>9999</v>
      </c>
      <c r="GB1000">
        <v>9999</v>
      </c>
      <c r="GC1000">
        <v>9999</v>
      </c>
      <c r="GD1000">
        <v>999.9</v>
      </c>
      <c r="GE1000">
        <v>1.8597399999999999</v>
      </c>
      <c r="GF1000">
        <v>1.8547899999999999</v>
      </c>
      <c r="GG1000">
        <v>1.85791</v>
      </c>
      <c r="GH1000">
        <v>1.8563799999999999</v>
      </c>
      <c r="GI1000">
        <v>1.8551599999999999</v>
      </c>
      <c r="GJ1000">
        <v>1.85473</v>
      </c>
      <c r="GK1000">
        <v>1.85362</v>
      </c>
      <c r="GL1000">
        <v>1.8565400000000001</v>
      </c>
      <c r="GM1000">
        <v>0</v>
      </c>
      <c r="GN1000">
        <v>0</v>
      </c>
      <c r="GO1000">
        <v>0</v>
      </c>
      <c r="GP1000">
        <v>0</v>
      </c>
      <c r="GQ1000" t="s">
        <v>385</v>
      </c>
      <c r="GR1000" t="s">
        <v>386</v>
      </c>
      <c r="GS1000" t="s">
        <v>387</v>
      </c>
      <c r="GT1000" t="s">
        <v>387</v>
      </c>
      <c r="GU1000" t="s">
        <v>387</v>
      </c>
      <c r="GV1000" t="s">
        <v>387</v>
      </c>
      <c r="GW1000">
        <v>0</v>
      </c>
      <c r="GX1000">
        <v>100</v>
      </c>
      <c r="GY1000">
        <v>100</v>
      </c>
      <c r="GZ1000">
        <v>2.0459999999999998</v>
      </c>
      <c r="HA1000">
        <v>8.2000000000000007E-3</v>
      </c>
      <c r="HB1000">
        <v>0.36341150857684917</v>
      </c>
      <c r="HC1000">
        <v>2.8098669343081611E-3</v>
      </c>
      <c r="HD1000">
        <v>-1.127031966113555E-6</v>
      </c>
      <c r="HE1000">
        <v>1.768598670541231E-10</v>
      </c>
      <c r="HF1000">
        <v>-7.1736991530500657E-2</v>
      </c>
      <c r="HG1000">
        <v>1.081145868756639E-2</v>
      </c>
      <c r="HH1000">
        <v>-3.689364805754238E-4</v>
      </c>
      <c r="HI1000">
        <v>2.919854880483278E-6</v>
      </c>
      <c r="HJ1000">
        <v>2</v>
      </c>
      <c r="HK1000">
        <v>2136</v>
      </c>
      <c r="HL1000">
        <v>3</v>
      </c>
      <c r="HM1000">
        <v>30</v>
      </c>
      <c r="HN1000">
        <v>6.8</v>
      </c>
      <c r="HO1000">
        <v>6.6</v>
      </c>
      <c r="HP1000">
        <v>2.0202599999999999</v>
      </c>
      <c r="HQ1000">
        <v>2.32666</v>
      </c>
      <c r="HR1000">
        <v>1.4978</v>
      </c>
      <c r="HS1000">
        <v>2.3010299999999999</v>
      </c>
      <c r="HT1000">
        <v>1.5478499999999999</v>
      </c>
      <c r="HU1000">
        <v>2.2631800000000002</v>
      </c>
      <c r="HV1000">
        <v>40.680999999999997</v>
      </c>
      <c r="HW1000">
        <v>13.133900000000001</v>
      </c>
      <c r="HX1000">
        <v>18</v>
      </c>
      <c r="HY1000">
        <v>500.767</v>
      </c>
      <c r="HZ1000">
        <v>478.33600000000001</v>
      </c>
      <c r="IA1000">
        <v>26.8827</v>
      </c>
      <c r="IB1000">
        <v>33.554000000000002</v>
      </c>
      <c r="IC1000">
        <v>30.0001</v>
      </c>
      <c r="ID1000">
        <v>33.372599999999998</v>
      </c>
      <c r="IE1000">
        <v>33.476500000000001</v>
      </c>
      <c r="IF1000">
        <v>40.4467</v>
      </c>
      <c r="IG1000">
        <v>39.510599999999997</v>
      </c>
      <c r="IH1000">
        <v>0</v>
      </c>
      <c r="II1000">
        <v>26.8795</v>
      </c>
      <c r="IJ1000">
        <v>936.21100000000001</v>
      </c>
      <c r="IK1000">
        <v>23.691099999999999</v>
      </c>
      <c r="IL1000">
        <v>100.251</v>
      </c>
      <c r="IM1000">
        <v>99.930700000000002</v>
      </c>
      <c r="IN1000" t="s">
        <v>2772</v>
      </c>
    </row>
    <row r="1001" spans="1:248" x14ac:dyDescent="0.2">
      <c r="A1001">
        <v>985</v>
      </c>
      <c r="B1001">
        <v>1660411708</v>
      </c>
      <c r="C1001">
        <v>11983.900000095369</v>
      </c>
      <c r="D1001" t="s">
        <v>2340</v>
      </c>
      <c r="E1001" t="s">
        <v>2341</v>
      </c>
      <c r="F1001">
        <v>1</v>
      </c>
      <c r="G1001" t="s">
        <v>376</v>
      </c>
      <c r="H1001" t="s">
        <v>377</v>
      </c>
      <c r="I1001" t="s">
        <v>378</v>
      </c>
      <c r="J1001" t="s">
        <v>379</v>
      </c>
      <c r="K1001" t="s">
        <v>1984</v>
      </c>
      <c r="L1001" t="s">
        <v>376</v>
      </c>
      <c r="M1001" t="s">
        <v>381</v>
      </c>
      <c r="N1001">
        <v>1660411700</v>
      </c>
      <c r="O1001">
        <f t="shared" si="510"/>
        <v>3.001329170647422E-3</v>
      </c>
      <c r="P1001">
        <f t="shared" si="511"/>
        <v>3.0013291706474221</v>
      </c>
      <c r="Q1001">
        <f t="shared" si="512"/>
        <v>7.8012841809454958</v>
      </c>
      <c r="R1001">
        <f t="shared" si="513"/>
        <v>817.63037500000007</v>
      </c>
      <c r="S1001">
        <f t="shared" si="514"/>
        <v>705.55680155337893</v>
      </c>
      <c r="T1001">
        <f t="shared" si="515"/>
        <v>70.21366096220757</v>
      </c>
      <c r="U1001">
        <f t="shared" si="516"/>
        <v>81.366690557385795</v>
      </c>
      <c r="V1001">
        <f t="shared" si="517"/>
        <v>0.14746073340600879</v>
      </c>
      <c r="W1001">
        <f t="shared" si="518"/>
        <v>2.9188750308767339</v>
      </c>
      <c r="X1001">
        <f t="shared" si="519"/>
        <v>0.1434436131410817</v>
      </c>
      <c r="Y1001">
        <f t="shared" si="520"/>
        <v>9.0004065395690086E-2</v>
      </c>
      <c r="Z1001">
        <f t="shared" si="521"/>
        <v>321.51791474999999</v>
      </c>
      <c r="AA1001">
        <f t="shared" si="522"/>
        <v>32.122534145956173</v>
      </c>
      <c r="AB1001">
        <f t="shared" si="523"/>
        <v>31.776543749999998</v>
      </c>
      <c r="AC1001">
        <f t="shared" si="524"/>
        <v>4.7150206238086456</v>
      </c>
      <c r="AD1001">
        <f t="shared" si="525"/>
        <v>60.059804735045844</v>
      </c>
      <c r="AE1001">
        <f t="shared" si="526"/>
        <v>2.7105061732066358</v>
      </c>
      <c r="AF1001">
        <f t="shared" si="527"/>
        <v>4.5130119639316986</v>
      </c>
      <c r="AG1001">
        <f t="shared" si="528"/>
        <v>2.0045144506020098</v>
      </c>
      <c r="AH1001">
        <f t="shared" si="529"/>
        <v>-132.3586164255513</v>
      </c>
      <c r="AI1001">
        <f t="shared" si="530"/>
        <v>-121.19952977495322</v>
      </c>
      <c r="AJ1001">
        <f t="shared" si="531"/>
        <v>-9.3604056768499149</v>
      </c>
      <c r="AK1001">
        <f t="shared" si="532"/>
        <v>58.599362872645571</v>
      </c>
      <c r="AL1001">
        <f t="shared" si="533"/>
        <v>39.290725154852005</v>
      </c>
      <c r="AM1001">
        <f t="shared" si="534"/>
        <v>3.0577275199135059</v>
      </c>
      <c r="AN1001">
        <f t="shared" si="535"/>
        <v>7.8012841809454958</v>
      </c>
      <c r="AO1001">
        <v>913.74239063154334</v>
      </c>
      <c r="AP1001">
        <v>878.37065454545461</v>
      </c>
      <c r="AQ1001">
        <v>5.0453796190135689</v>
      </c>
      <c r="AR1001">
        <v>65.016461255683083</v>
      </c>
      <c r="AS1001">
        <f t="shared" si="536"/>
        <v>3.0013291706474221</v>
      </c>
      <c r="AT1001">
        <v>23.631541018236359</v>
      </c>
      <c r="AU1001">
        <v>27.186362424242422</v>
      </c>
      <c r="AV1001">
        <v>-7.9249390677634673E-3</v>
      </c>
      <c r="AW1001">
        <v>83.562977856309928</v>
      </c>
      <c r="AX1001">
        <v>0</v>
      </c>
      <c r="AY1001">
        <v>0</v>
      </c>
      <c r="AZ1001">
        <f t="shared" si="537"/>
        <v>1</v>
      </c>
      <c r="BA1001">
        <f t="shared" si="538"/>
        <v>0</v>
      </c>
      <c r="BB1001">
        <f t="shared" si="539"/>
        <v>51863.941383554724</v>
      </c>
      <c r="BC1001">
        <f t="shared" si="540"/>
        <v>2000.015625</v>
      </c>
      <c r="BD1001">
        <f t="shared" si="541"/>
        <v>1681.2128249999998</v>
      </c>
      <c r="BE1001">
        <f t="shared" si="542"/>
        <v>0.84059984531370846</v>
      </c>
      <c r="BF1001">
        <f t="shared" si="543"/>
        <v>0.16075770145545737</v>
      </c>
      <c r="BG1001">
        <v>6</v>
      </c>
      <c r="BH1001">
        <v>0.5</v>
      </c>
      <c r="BI1001" t="s">
        <v>382</v>
      </c>
      <c r="BJ1001">
        <v>2</v>
      </c>
      <c r="BK1001" t="b">
        <v>1</v>
      </c>
      <c r="BL1001">
        <v>1660411700</v>
      </c>
      <c r="BM1001">
        <v>817.63037500000007</v>
      </c>
      <c r="BN1001">
        <v>867.76625000000001</v>
      </c>
      <c r="BO1001">
        <v>27.23709375</v>
      </c>
      <c r="BP1001">
        <v>23.668693749999999</v>
      </c>
      <c r="BQ1001">
        <v>815.62924999999996</v>
      </c>
      <c r="BR1001">
        <v>27.229025</v>
      </c>
      <c r="BS1001">
        <v>500.13068750000002</v>
      </c>
      <c r="BT1001">
        <v>99.415262500000011</v>
      </c>
      <c r="BU1001">
        <v>9.9986743749999996E-2</v>
      </c>
      <c r="BV1001">
        <v>31.006350000000001</v>
      </c>
      <c r="BW1001">
        <v>31.776543749999998</v>
      </c>
      <c r="BX1001">
        <v>999.9</v>
      </c>
      <c r="BY1001">
        <v>0</v>
      </c>
      <c r="BZ1001">
        <v>0</v>
      </c>
      <c r="CA1001">
        <v>9997.7350000000006</v>
      </c>
      <c r="CB1001">
        <v>0</v>
      </c>
      <c r="CC1001">
        <v>64.254087499999997</v>
      </c>
      <c r="CD1001">
        <v>-50.135931249999999</v>
      </c>
      <c r="CE1001">
        <v>840.52299999999991</v>
      </c>
      <c r="CF1001">
        <v>888.80199999999991</v>
      </c>
      <c r="CG1001">
        <v>3.5684087500000001</v>
      </c>
      <c r="CH1001">
        <v>867.76625000000001</v>
      </c>
      <c r="CI1001">
        <v>23.668693749999999</v>
      </c>
      <c r="CJ1001">
        <v>2.7077818749999998</v>
      </c>
      <c r="CK1001">
        <v>2.3530275</v>
      </c>
      <c r="CL1001">
        <v>22.332406249999998</v>
      </c>
      <c r="CM1001">
        <v>20.044062499999999</v>
      </c>
      <c r="CN1001">
        <v>2000.015625</v>
      </c>
      <c r="CO1001">
        <v>0.98000599999999993</v>
      </c>
      <c r="CP1001">
        <v>1.9994000000000001E-2</v>
      </c>
      <c r="CQ1001">
        <v>0</v>
      </c>
      <c r="CR1001">
        <v>2.4112499999999999</v>
      </c>
      <c r="CS1001">
        <v>0</v>
      </c>
      <c r="CT1001">
        <v>28881.568749999999</v>
      </c>
      <c r="CU1001">
        <v>17412.487499999999</v>
      </c>
      <c r="CV1001">
        <v>43.452749999999988</v>
      </c>
      <c r="CW1001">
        <v>44.625</v>
      </c>
      <c r="CX1001">
        <v>43.538749999999993</v>
      </c>
      <c r="CY1001">
        <v>42.936999999999998</v>
      </c>
      <c r="CZ1001">
        <v>43.375</v>
      </c>
      <c r="DA1001">
        <v>1960.025625</v>
      </c>
      <c r="DB1001">
        <v>39.99</v>
      </c>
      <c r="DC1001">
        <v>0</v>
      </c>
      <c r="DD1001">
        <v>1660411706.4000001</v>
      </c>
      <c r="DE1001">
        <v>0</v>
      </c>
      <c r="DF1001">
        <v>1660411308.0999999</v>
      </c>
      <c r="DG1001" t="s">
        <v>1985</v>
      </c>
      <c r="DH1001">
        <v>1660411299.5999999</v>
      </c>
      <c r="DI1001">
        <v>1660411308.0999999</v>
      </c>
      <c r="DJ1001">
        <v>25</v>
      </c>
      <c r="DK1001">
        <v>0.20799999999999999</v>
      </c>
      <c r="DL1001">
        <v>-5.0000000000000001E-3</v>
      </c>
      <c r="DM1001">
        <v>1.3160000000000001</v>
      </c>
      <c r="DN1001">
        <v>1.4999999999999999E-2</v>
      </c>
      <c r="DO1001">
        <v>400</v>
      </c>
      <c r="DP1001">
        <v>24</v>
      </c>
      <c r="DQ1001">
        <v>0.34</v>
      </c>
      <c r="DR1001">
        <v>0.09</v>
      </c>
      <c r="DS1001">
        <v>7.6786077218541724</v>
      </c>
      <c r="DT1001">
        <v>2.6515526712132731</v>
      </c>
      <c r="DU1001">
        <v>0.21501316769854509</v>
      </c>
      <c r="DV1001">
        <v>0</v>
      </c>
      <c r="DW1001">
        <v>39.249129039675793</v>
      </c>
      <c r="DX1001">
        <v>-2.111133097463195</v>
      </c>
      <c r="DY1001">
        <v>0.23590781443700129</v>
      </c>
      <c r="DZ1001">
        <v>0</v>
      </c>
      <c r="EA1001">
        <v>-50.076903225806461</v>
      </c>
      <c r="EB1001">
        <v>0.74392258064535277</v>
      </c>
      <c r="EC1001">
        <v>0.23159465630342951</v>
      </c>
      <c r="ED1001">
        <v>1</v>
      </c>
      <c r="EE1001">
        <v>701.20186444755234</v>
      </c>
      <c r="EF1001">
        <v>257.12438449433739</v>
      </c>
      <c r="EG1001">
        <v>18.602171174069468</v>
      </c>
      <c r="EH1001">
        <v>0</v>
      </c>
      <c r="EI1001">
        <v>3.5539278048780489</v>
      </c>
      <c r="EJ1001">
        <v>0.28715163763067197</v>
      </c>
      <c r="EK1001">
        <v>3.6203405075819609E-2</v>
      </c>
      <c r="EL1001">
        <v>0</v>
      </c>
      <c r="EM1001">
        <v>2.004206387735159</v>
      </c>
      <c r="EN1001">
        <v>2.0257642941731949E-2</v>
      </c>
      <c r="EO1001">
        <v>2.0595984945639368E-3</v>
      </c>
      <c r="EP1001">
        <v>1</v>
      </c>
      <c r="EQ1001">
        <v>2</v>
      </c>
      <c r="ER1001">
        <v>6</v>
      </c>
      <c r="ES1001" t="s">
        <v>415</v>
      </c>
      <c r="ET1001">
        <v>2.94123</v>
      </c>
      <c r="EU1001">
        <v>2.8012000000000001</v>
      </c>
      <c r="EV1001">
        <v>0.15016399999999999</v>
      </c>
      <c r="EW1001">
        <v>0.15593000000000001</v>
      </c>
      <c r="EX1001">
        <v>0.11722399999999999</v>
      </c>
      <c r="EY1001">
        <v>0.106249</v>
      </c>
      <c r="EZ1001">
        <v>17366.3</v>
      </c>
      <c r="FA1001">
        <v>18082</v>
      </c>
      <c r="FB1001">
        <v>23773.8</v>
      </c>
      <c r="FC1001">
        <v>24941.4</v>
      </c>
      <c r="FD1001">
        <v>33601.4</v>
      </c>
      <c r="FE1001">
        <v>35603.300000000003</v>
      </c>
      <c r="FF1001">
        <v>43358</v>
      </c>
      <c r="FG1001">
        <v>46111.3</v>
      </c>
      <c r="FH1001">
        <v>1.94435</v>
      </c>
      <c r="FI1001">
        <v>1.8110999999999999</v>
      </c>
      <c r="FJ1001">
        <v>0.103556</v>
      </c>
      <c r="FK1001">
        <v>0</v>
      </c>
      <c r="FL1001">
        <v>30.084099999999999</v>
      </c>
      <c r="FM1001">
        <v>999.9</v>
      </c>
      <c r="FN1001">
        <v>57.7</v>
      </c>
      <c r="FO1001">
        <v>37.4</v>
      </c>
      <c r="FP1001">
        <v>37.404800000000002</v>
      </c>
      <c r="FQ1001">
        <v>63.566200000000002</v>
      </c>
      <c r="FR1001">
        <v>26.3141</v>
      </c>
      <c r="FS1001">
        <v>1</v>
      </c>
      <c r="FT1001">
        <v>0.52395800000000003</v>
      </c>
      <c r="FU1001">
        <v>2.3478599999999998</v>
      </c>
      <c r="FV1001">
        <v>20.305099999999999</v>
      </c>
      <c r="FW1001">
        <v>5.2117500000000003</v>
      </c>
      <c r="FX1001">
        <v>11.907500000000001</v>
      </c>
      <c r="FY1001">
        <v>5.0022000000000002</v>
      </c>
      <c r="FZ1001">
        <v>3.2905500000000001</v>
      </c>
      <c r="GA1001">
        <v>9999</v>
      </c>
      <c r="GB1001">
        <v>9999</v>
      </c>
      <c r="GC1001">
        <v>9999</v>
      </c>
      <c r="GD1001">
        <v>999.9</v>
      </c>
      <c r="GE1001">
        <v>1.8597399999999999</v>
      </c>
      <c r="GF1001">
        <v>1.8548</v>
      </c>
      <c r="GG1001">
        <v>1.85791</v>
      </c>
      <c r="GH1001">
        <v>1.8563799999999999</v>
      </c>
      <c r="GI1001">
        <v>1.8551599999999999</v>
      </c>
      <c r="GJ1001">
        <v>1.85473</v>
      </c>
      <c r="GK1001">
        <v>1.85361</v>
      </c>
      <c r="GL1001">
        <v>1.8565400000000001</v>
      </c>
      <c r="GM1001">
        <v>0</v>
      </c>
      <c r="GN1001">
        <v>0</v>
      </c>
      <c r="GO1001">
        <v>0</v>
      </c>
      <c r="GP1001">
        <v>0</v>
      </c>
      <c r="GQ1001" t="s">
        <v>385</v>
      </c>
      <c r="GR1001" t="s">
        <v>386</v>
      </c>
      <c r="GS1001" t="s">
        <v>387</v>
      </c>
      <c r="GT1001" t="s">
        <v>387</v>
      </c>
      <c r="GU1001" t="s">
        <v>387</v>
      </c>
      <c r="GV1001" t="s">
        <v>387</v>
      </c>
      <c r="GW1001">
        <v>0</v>
      </c>
      <c r="GX1001">
        <v>100</v>
      </c>
      <c r="GY1001">
        <v>100</v>
      </c>
      <c r="GZ1001">
        <v>2.0529999999999999</v>
      </c>
      <c r="HA1001">
        <v>8.2000000000000007E-3</v>
      </c>
      <c r="HB1001">
        <v>0.36341150857684917</v>
      </c>
      <c r="HC1001">
        <v>2.8098669343081611E-3</v>
      </c>
      <c r="HD1001">
        <v>-1.127031966113555E-6</v>
      </c>
      <c r="HE1001">
        <v>1.768598670541231E-10</v>
      </c>
      <c r="HF1001">
        <v>-7.1736991530500657E-2</v>
      </c>
      <c r="HG1001">
        <v>1.081145868756639E-2</v>
      </c>
      <c r="HH1001">
        <v>-3.689364805754238E-4</v>
      </c>
      <c r="HI1001">
        <v>2.919854880483278E-6</v>
      </c>
      <c r="HJ1001">
        <v>2</v>
      </c>
      <c r="HK1001">
        <v>2136</v>
      </c>
      <c r="HL1001">
        <v>3</v>
      </c>
      <c r="HM1001">
        <v>30</v>
      </c>
      <c r="HN1001">
        <v>6.8</v>
      </c>
      <c r="HO1001">
        <v>6.7</v>
      </c>
      <c r="HP1001">
        <v>2.02637</v>
      </c>
      <c r="HQ1001">
        <v>2.3144499999999999</v>
      </c>
      <c r="HR1001">
        <v>1.4978</v>
      </c>
      <c r="HS1001">
        <v>2.3010299999999999</v>
      </c>
      <c r="HT1001">
        <v>1.5478499999999999</v>
      </c>
      <c r="HU1001">
        <v>2.3803700000000001</v>
      </c>
      <c r="HV1001">
        <v>40.680999999999997</v>
      </c>
      <c r="HW1001">
        <v>13.151400000000001</v>
      </c>
      <c r="HX1001">
        <v>18</v>
      </c>
      <c r="HY1001">
        <v>500.69099999999997</v>
      </c>
      <c r="HZ1001">
        <v>478.30399999999997</v>
      </c>
      <c r="IA1001">
        <v>26.881699999999999</v>
      </c>
      <c r="IB1001">
        <v>33.554000000000002</v>
      </c>
      <c r="IC1001">
        <v>30.0001</v>
      </c>
      <c r="ID1001">
        <v>33.372599999999998</v>
      </c>
      <c r="IE1001">
        <v>33.476500000000001</v>
      </c>
      <c r="IF1001">
        <v>40.574300000000001</v>
      </c>
      <c r="IG1001">
        <v>39.510599999999997</v>
      </c>
      <c r="IH1001">
        <v>0</v>
      </c>
      <c r="II1001">
        <v>26.8795</v>
      </c>
      <c r="IJ1001">
        <v>936.21100000000001</v>
      </c>
      <c r="IK1001">
        <v>23.697900000000001</v>
      </c>
      <c r="IL1001">
        <v>100.251</v>
      </c>
      <c r="IM1001">
        <v>99.930999999999997</v>
      </c>
      <c r="IN1001" t="s">
        <v>2772</v>
      </c>
    </row>
    <row r="1002" spans="1:248" x14ac:dyDescent="0.2">
      <c r="A1002">
        <v>986</v>
      </c>
      <c r="B1002">
        <v>1660411709</v>
      </c>
      <c r="C1002">
        <v>11984.900000095369</v>
      </c>
      <c r="D1002" t="s">
        <v>2342</v>
      </c>
      <c r="E1002" t="s">
        <v>2343</v>
      </c>
      <c r="F1002">
        <v>1</v>
      </c>
      <c r="G1002" t="s">
        <v>376</v>
      </c>
      <c r="H1002" t="s">
        <v>377</v>
      </c>
      <c r="I1002" t="s">
        <v>378</v>
      </c>
      <c r="J1002" t="s">
        <v>379</v>
      </c>
      <c r="K1002" t="s">
        <v>1984</v>
      </c>
      <c r="L1002" t="s">
        <v>376</v>
      </c>
      <c r="M1002" t="s">
        <v>381</v>
      </c>
      <c r="N1002">
        <v>1660411701.5</v>
      </c>
      <c r="O1002">
        <f t="shared" si="510"/>
        <v>3.004567953938218E-3</v>
      </c>
      <c r="P1002">
        <f t="shared" si="511"/>
        <v>3.004567953938218</v>
      </c>
      <c r="Q1002">
        <f t="shared" si="512"/>
        <v>7.6169993051910119</v>
      </c>
      <c r="R1002">
        <f t="shared" si="513"/>
        <v>825.05413333333331</v>
      </c>
      <c r="S1002">
        <f t="shared" si="514"/>
        <v>714.82390158740725</v>
      </c>
      <c r="T1002">
        <f t="shared" si="515"/>
        <v>71.135882479622794</v>
      </c>
      <c r="U1002">
        <f t="shared" si="516"/>
        <v>82.105472043942882</v>
      </c>
      <c r="V1002">
        <f t="shared" si="517"/>
        <v>0.14760000438948007</v>
      </c>
      <c r="W1002">
        <f t="shared" si="518"/>
        <v>2.9190451408495632</v>
      </c>
      <c r="X1002">
        <f t="shared" si="519"/>
        <v>0.14357563166918336</v>
      </c>
      <c r="Y1002">
        <f t="shared" si="520"/>
        <v>9.0087204265595106E-2</v>
      </c>
      <c r="Z1002">
        <f t="shared" si="521"/>
        <v>321.51659139999992</v>
      </c>
      <c r="AA1002">
        <f t="shared" si="522"/>
        <v>32.121400017666211</v>
      </c>
      <c r="AB1002">
        <f t="shared" si="523"/>
        <v>31.774746666666669</v>
      </c>
      <c r="AC1002">
        <f t="shared" si="524"/>
        <v>4.7145402661752476</v>
      </c>
      <c r="AD1002">
        <f t="shared" si="525"/>
        <v>60.04257811405401</v>
      </c>
      <c r="AE1002">
        <f t="shared" si="526"/>
        <v>2.7096942300671469</v>
      </c>
      <c r="AF1002">
        <f t="shared" si="527"/>
        <v>4.5129544985892203</v>
      </c>
      <c r="AG1002">
        <f t="shared" si="528"/>
        <v>2.0048460361081006</v>
      </c>
      <c r="AH1002">
        <f t="shared" si="529"/>
        <v>-132.50144676867541</v>
      </c>
      <c r="AI1002">
        <f t="shared" si="530"/>
        <v>-120.95892970272644</v>
      </c>
      <c r="AJ1002">
        <f t="shared" si="531"/>
        <v>-9.3411863350009252</v>
      </c>
      <c r="AK1002">
        <f t="shared" si="532"/>
        <v>58.71502859359714</v>
      </c>
      <c r="AL1002">
        <f t="shared" si="533"/>
        <v>39.30380794923493</v>
      </c>
      <c r="AM1002">
        <f t="shared" si="534"/>
        <v>3.0631368191552029</v>
      </c>
      <c r="AN1002">
        <f t="shared" si="535"/>
        <v>7.6169993051910119</v>
      </c>
      <c r="AO1002">
        <v>919.06063461231099</v>
      </c>
      <c r="AP1002">
        <v>883.56798181818158</v>
      </c>
      <c r="AQ1002">
        <v>5.1133346515418516</v>
      </c>
      <c r="AR1002">
        <v>65.016461255683083</v>
      </c>
      <c r="AS1002">
        <f t="shared" si="536"/>
        <v>3.004567953938218</v>
      </c>
      <c r="AT1002">
        <v>23.629821712929282</v>
      </c>
      <c r="AU1002">
        <v>27.181652121212132</v>
      </c>
      <c r="AV1002">
        <v>-6.8889427929591743E-3</v>
      </c>
      <c r="AW1002">
        <v>83.562977856309928</v>
      </c>
      <c r="AX1002">
        <v>0</v>
      </c>
      <c r="AY1002">
        <v>0</v>
      </c>
      <c r="AZ1002">
        <f t="shared" si="537"/>
        <v>1</v>
      </c>
      <c r="BA1002">
        <f t="shared" si="538"/>
        <v>0</v>
      </c>
      <c r="BB1002">
        <f t="shared" si="539"/>
        <v>51868.813600160043</v>
      </c>
      <c r="BC1002">
        <f t="shared" si="540"/>
        <v>2000.007333333333</v>
      </c>
      <c r="BD1002">
        <f t="shared" si="541"/>
        <v>1681.2058599999998</v>
      </c>
      <c r="BE1002">
        <f t="shared" si="542"/>
        <v>0.84059984780055808</v>
      </c>
      <c r="BF1002">
        <f t="shared" si="543"/>
        <v>0.16075770625507704</v>
      </c>
      <c r="BG1002">
        <v>6</v>
      </c>
      <c r="BH1002">
        <v>0.5</v>
      </c>
      <c r="BI1002" t="s">
        <v>382</v>
      </c>
      <c r="BJ1002">
        <v>2</v>
      </c>
      <c r="BK1002" t="b">
        <v>1</v>
      </c>
      <c r="BL1002">
        <v>1660411701.5</v>
      </c>
      <c r="BM1002">
        <v>825.05413333333331</v>
      </c>
      <c r="BN1002">
        <v>875.23853333333329</v>
      </c>
      <c r="BO1002">
        <v>27.22893333333333</v>
      </c>
      <c r="BP1002">
        <v>23.65417333333334</v>
      </c>
      <c r="BQ1002">
        <v>823.04313333333323</v>
      </c>
      <c r="BR1002">
        <v>27.22084666666667</v>
      </c>
      <c r="BS1002">
        <v>500.1282666666666</v>
      </c>
      <c r="BT1002">
        <v>99.41528666666666</v>
      </c>
      <c r="BU1002">
        <v>9.9967819999999999E-2</v>
      </c>
      <c r="BV1002">
        <v>31.00612666666667</v>
      </c>
      <c r="BW1002">
        <v>31.774746666666669</v>
      </c>
      <c r="BX1002">
        <v>999.89999999999986</v>
      </c>
      <c r="BY1002">
        <v>0</v>
      </c>
      <c r="BZ1002">
        <v>0</v>
      </c>
      <c r="CA1002">
        <v>9998.7040000000015</v>
      </c>
      <c r="CB1002">
        <v>0</v>
      </c>
      <c r="CC1002">
        <v>64.035240000000002</v>
      </c>
      <c r="CD1002">
        <v>-50.184466666666673</v>
      </c>
      <c r="CE1002">
        <v>848.14746666666679</v>
      </c>
      <c r="CF1002">
        <v>896.44233333333329</v>
      </c>
      <c r="CG1002">
        <v>3.5747713333333331</v>
      </c>
      <c r="CH1002">
        <v>875.23853333333329</v>
      </c>
      <c r="CI1002">
        <v>23.65417333333334</v>
      </c>
      <c r="CJ1002">
        <v>2.7069719999999999</v>
      </c>
      <c r="CK1002">
        <v>2.3515846666666671</v>
      </c>
      <c r="CL1002">
        <v>22.327493333333329</v>
      </c>
      <c r="CM1002">
        <v>20.034166666666671</v>
      </c>
      <c r="CN1002">
        <v>2000.007333333333</v>
      </c>
      <c r="CO1002">
        <v>0.98000593333333341</v>
      </c>
      <c r="CP1002">
        <v>1.9994100000000001E-2</v>
      </c>
      <c r="CQ1002">
        <v>0</v>
      </c>
      <c r="CR1002">
        <v>2.4289999999999998</v>
      </c>
      <c r="CS1002">
        <v>0</v>
      </c>
      <c r="CT1002">
        <v>28898.14</v>
      </c>
      <c r="CU1002">
        <v>17412.41333333333</v>
      </c>
      <c r="CV1002">
        <v>43.457999999999998</v>
      </c>
      <c r="CW1002">
        <v>44.625</v>
      </c>
      <c r="CX1002">
        <v>43.541333333333327</v>
      </c>
      <c r="CY1002">
        <v>42.936999999999998</v>
      </c>
      <c r="CZ1002">
        <v>43.375</v>
      </c>
      <c r="DA1002">
        <v>1960.017333333333</v>
      </c>
      <c r="DB1002">
        <v>39.99</v>
      </c>
      <c r="DC1002">
        <v>0</v>
      </c>
      <c r="DD1002">
        <v>1660411707</v>
      </c>
      <c r="DE1002">
        <v>0</v>
      </c>
      <c r="DF1002">
        <v>1660411308.0999999</v>
      </c>
      <c r="DG1002" t="s">
        <v>1985</v>
      </c>
      <c r="DH1002">
        <v>1660411299.5999999</v>
      </c>
      <c r="DI1002">
        <v>1660411308.0999999</v>
      </c>
      <c r="DJ1002">
        <v>25</v>
      </c>
      <c r="DK1002">
        <v>0.20799999999999999</v>
      </c>
      <c r="DL1002">
        <v>-5.0000000000000001E-3</v>
      </c>
      <c r="DM1002">
        <v>1.3160000000000001</v>
      </c>
      <c r="DN1002">
        <v>1.4999999999999999E-2</v>
      </c>
      <c r="DO1002">
        <v>400</v>
      </c>
      <c r="DP1002">
        <v>24</v>
      </c>
      <c r="DQ1002">
        <v>0.34</v>
      </c>
      <c r="DR1002">
        <v>0.09</v>
      </c>
      <c r="DS1002">
        <v>7.7296889459276104</v>
      </c>
      <c r="DT1002">
        <v>2.3069183630154031</v>
      </c>
      <c r="DU1002">
        <v>0.19701153798360529</v>
      </c>
      <c r="DV1002">
        <v>0</v>
      </c>
      <c r="DW1002">
        <v>39.282612209653053</v>
      </c>
      <c r="DX1002">
        <v>-0.92870827044872128</v>
      </c>
      <c r="DY1002">
        <v>0.26365568827694991</v>
      </c>
      <c r="DZ1002">
        <v>0</v>
      </c>
      <c r="EA1002">
        <v>-50.151016666666671</v>
      </c>
      <c r="EB1002">
        <v>-0.83020511679640041</v>
      </c>
      <c r="EC1002">
        <v>0.32613958676547589</v>
      </c>
      <c r="ED1002">
        <v>1</v>
      </c>
      <c r="EE1002">
        <v>706.69817875609601</v>
      </c>
      <c r="EF1002">
        <v>258.4230556674496</v>
      </c>
      <c r="EG1002">
        <v>19.318038757430159</v>
      </c>
      <c r="EH1002">
        <v>0</v>
      </c>
      <c r="EI1002">
        <v>3.5581712500000009</v>
      </c>
      <c r="EJ1002">
        <v>0.23958382739210701</v>
      </c>
      <c r="EK1002">
        <v>3.4351007713566452E-2</v>
      </c>
      <c r="EL1002">
        <v>0</v>
      </c>
      <c r="EM1002">
        <v>2.0044896067278728</v>
      </c>
      <c r="EN1002">
        <v>2.1738360887223258E-2</v>
      </c>
      <c r="EO1002">
        <v>2.1222023773758299E-3</v>
      </c>
      <c r="EP1002">
        <v>1</v>
      </c>
      <c r="EQ1002">
        <v>2</v>
      </c>
      <c r="ER1002">
        <v>6</v>
      </c>
      <c r="ES1002" t="s">
        <v>415</v>
      </c>
      <c r="ET1002">
        <v>2.94137</v>
      </c>
      <c r="EU1002">
        <v>2.8014100000000002</v>
      </c>
      <c r="EV1002">
        <v>0.15074599999999999</v>
      </c>
      <c r="EW1002">
        <v>0.15650900000000001</v>
      </c>
      <c r="EX1002">
        <v>0.117212</v>
      </c>
      <c r="EY1002">
        <v>0.106249</v>
      </c>
      <c r="EZ1002">
        <v>17354.5</v>
      </c>
      <c r="FA1002">
        <v>18069.599999999999</v>
      </c>
      <c r="FB1002">
        <v>23773.9</v>
      </c>
      <c r="FC1002">
        <v>24941.4</v>
      </c>
      <c r="FD1002">
        <v>33601.9</v>
      </c>
      <c r="FE1002">
        <v>35603.4</v>
      </c>
      <c r="FF1002">
        <v>43358</v>
      </c>
      <c r="FG1002">
        <v>46111.4</v>
      </c>
      <c r="FH1002">
        <v>1.94435</v>
      </c>
      <c r="FI1002">
        <v>1.81105</v>
      </c>
      <c r="FJ1002">
        <v>0.10341400000000001</v>
      </c>
      <c r="FK1002">
        <v>0</v>
      </c>
      <c r="FL1002">
        <v>30.084399999999999</v>
      </c>
      <c r="FM1002">
        <v>999.9</v>
      </c>
      <c r="FN1002">
        <v>57.7</v>
      </c>
      <c r="FO1002">
        <v>37.4</v>
      </c>
      <c r="FP1002">
        <v>37.399299999999997</v>
      </c>
      <c r="FQ1002">
        <v>63.736199999999997</v>
      </c>
      <c r="FR1002">
        <v>25.600999999999999</v>
      </c>
      <c r="FS1002">
        <v>1</v>
      </c>
      <c r="FT1002">
        <v>0.52399899999999999</v>
      </c>
      <c r="FU1002">
        <v>2.3479199999999998</v>
      </c>
      <c r="FV1002">
        <v>20.305199999999999</v>
      </c>
      <c r="FW1002">
        <v>5.2119</v>
      </c>
      <c r="FX1002">
        <v>11.9077</v>
      </c>
      <c r="FY1002">
        <v>5.0026999999999999</v>
      </c>
      <c r="FZ1002">
        <v>3.2905199999999999</v>
      </c>
      <c r="GA1002">
        <v>9999</v>
      </c>
      <c r="GB1002">
        <v>9999</v>
      </c>
      <c r="GC1002">
        <v>9999</v>
      </c>
      <c r="GD1002">
        <v>999.9</v>
      </c>
      <c r="GE1002">
        <v>1.8597399999999999</v>
      </c>
      <c r="GF1002">
        <v>1.8547899999999999</v>
      </c>
      <c r="GG1002">
        <v>1.85791</v>
      </c>
      <c r="GH1002">
        <v>1.8563799999999999</v>
      </c>
      <c r="GI1002">
        <v>1.85517</v>
      </c>
      <c r="GJ1002">
        <v>1.8547400000000001</v>
      </c>
      <c r="GK1002">
        <v>1.85362</v>
      </c>
      <c r="GL1002">
        <v>1.8565499999999999</v>
      </c>
      <c r="GM1002">
        <v>0</v>
      </c>
      <c r="GN1002">
        <v>0</v>
      </c>
      <c r="GO1002">
        <v>0</v>
      </c>
      <c r="GP1002">
        <v>0</v>
      </c>
      <c r="GQ1002" t="s">
        <v>385</v>
      </c>
      <c r="GR1002" t="s">
        <v>386</v>
      </c>
      <c r="GS1002" t="s">
        <v>387</v>
      </c>
      <c r="GT1002" t="s">
        <v>387</v>
      </c>
      <c r="GU1002" t="s">
        <v>387</v>
      </c>
      <c r="GV1002" t="s">
        <v>387</v>
      </c>
      <c r="GW1002">
        <v>0</v>
      </c>
      <c r="GX1002">
        <v>100</v>
      </c>
      <c r="GY1002">
        <v>100</v>
      </c>
      <c r="GZ1002">
        <v>2.0590000000000002</v>
      </c>
      <c r="HA1002">
        <v>8.2000000000000007E-3</v>
      </c>
      <c r="HB1002">
        <v>0.36341150857684917</v>
      </c>
      <c r="HC1002">
        <v>2.8098669343081611E-3</v>
      </c>
      <c r="HD1002">
        <v>-1.127031966113555E-6</v>
      </c>
      <c r="HE1002">
        <v>1.768598670541231E-10</v>
      </c>
      <c r="HF1002">
        <v>-7.1736991530500657E-2</v>
      </c>
      <c r="HG1002">
        <v>1.081145868756639E-2</v>
      </c>
      <c r="HH1002">
        <v>-3.689364805754238E-4</v>
      </c>
      <c r="HI1002">
        <v>2.919854880483278E-6</v>
      </c>
      <c r="HJ1002">
        <v>2</v>
      </c>
      <c r="HK1002">
        <v>2136</v>
      </c>
      <c r="HL1002">
        <v>3</v>
      </c>
      <c r="HM1002">
        <v>30</v>
      </c>
      <c r="HN1002">
        <v>6.8</v>
      </c>
      <c r="HO1002">
        <v>6.7</v>
      </c>
      <c r="HP1002">
        <v>2.03735</v>
      </c>
      <c r="HQ1002">
        <v>2.32056</v>
      </c>
      <c r="HR1002">
        <v>1.4978</v>
      </c>
      <c r="HS1002">
        <v>2.3010299999999999</v>
      </c>
      <c r="HT1002">
        <v>1.5478499999999999</v>
      </c>
      <c r="HU1002">
        <v>2.4572799999999999</v>
      </c>
      <c r="HV1002">
        <v>40.680999999999997</v>
      </c>
      <c r="HW1002">
        <v>13.1426</v>
      </c>
      <c r="HX1002">
        <v>18</v>
      </c>
      <c r="HY1002">
        <v>500.69099999999997</v>
      </c>
      <c r="HZ1002">
        <v>478.27100000000002</v>
      </c>
      <c r="IA1002">
        <v>26.880800000000001</v>
      </c>
      <c r="IB1002">
        <v>33.554600000000001</v>
      </c>
      <c r="IC1002">
        <v>30.0002</v>
      </c>
      <c r="ID1002">
        <v>33.372599999999998</v>
      </c>
      <c r="IE1002">
        <v>33.476500000000001</v>
      </c>
      <c r="IF1002">
        <v>40.7911</v>
      </c>
      <c r="IG1002">
        <v>39.510599999999997</v>
      </c>
      <c r="IH1002">
        <v>0</v>
      </c>
      <c r="II1002">
        <v>26.8795</v>
      </c>
      <c r="IJ1002">
        <v>946.25800000000004</v>
      </c>
      <c r="IK1002">
        <v>23.698799999999999</v>
      </c>
      <c r="IL1002">
        <v>100.252</v>
      </c>
      <c r="IM1002">
        <v>99.931200000000004</v>
      </c>
      <c r="IN1002" t="s">
        <v>2772</v>
      </c>
    </row>
    <row r="1003" spans="1:248" x14ac:dyDescent="0.2">
      <c r="A1003">
        <v>987</v>
      </c>
      <c r="B1003">
        <v>1660411710</v>
      </c>
      <c r="C1003">
        <v>11985.900000095369</v>
      </c>
      <c r="D1003" t="s">
        <v>2344</v>
      </c>
      <c r="E1003" t="s">
        <v>2345</v>
      </c>
      <c r="F1003">
        <v>1</v>
      </c>
      <c r="G1003" t="s">
        <v>376</v>
      </c>
      <c r="H1003" t="s">
        <v>377</v>
      </c>
      <c r="I1003" t="s">
        <v>378</v>
      </c>
      <c r="J1003" t="s">
        <v>379</v>
      </c>
      <c r="K1003" t="s">
        <v>1984</v>
      </c>
      <c r="L1003" t="s">
        <v>376</v>
      </c>
      <c r="M1003" t="s">
        <v>381</v>
      </c>
      <c r="N1003">
        <v>1660411702</v>
      </c>
      <c r="O1003">
        <f t="shared" si="510"/>
        <v>3.0112200187428348E-3</v>
      </c>
      <c r="P1003">
        <f t="shared" si="511"/>
        <v>3.0112200187428346</v>
      </c>
      <c r="Q1003">
        <f t="shared" si="512"/>
        <v>7.5597736591012801</v>
      </c>
      <c r="R1003">
        <f t="shared" si="513"/>
        <v>827.52575000000002</v>
      </c>
      <c r="S1003">
        <f t="shared" si="514"/>
        <v>718.013233710029</v>
      </c>
      <c r="T1003">
        <f t="shared" si="515"/>
        <v>71.453217734276478</v>
      </c>
      <c r="U1003">
        <f t="shared" si="516"/>
        <v>82.351375739893328</v>
      </c>
      <c r="V1003">
        <f t="shared" si="517"/>
        <v>0.14792289822341256</v>
      </c>
      <c r="W1003">
        <f t="shared" si="518"/>
        <v>2.9190440078872437</v>
      </c>
      <c r="X1003">
        <f t="shared" si="519"/>
        <v>0.14388115666784052</v>
      </c>
      <c r="Y1003">
        <f t="shared" si="520"/>
        <v>9.0279658963093687E-2</v>
      </c>
      <c r="Z1003">
        <f t="shared" si="521"/>
        <v>321.51482249999998</v>
      </c>
      <c r="AA1003">
        <f t="shared" si="522"/>
        <v>32.119869718408872</v>
      </c>
      <c r="AB1003">
        <f t="shared" si="523"/>
        <v>31.7741875</v>
      </c>
      <c r="AC1003">
        <f t="shared" si="524"/>
        <v>4.7143908104699737</v>
      </c>
      <c r="AD1003">
        <f t="shared" si="525"/>
        <v>60.034655417176396</v>
      </c>
      <c r="AE1003">
        <f t="shared" si="526"/>
        <v>2.7093692505513172</v>
      </c>
      <c r="AF1003">
        <f t="shared" si="527"/>
        <v>4.5130087475710656</v>
      </c>
      <c r="AG1003">
        <f t="shared" si="528"/>
        <v>2.0050215599186565</v>
      </c>
      <c r="AH1003">
        <f t="shared" si="529"/>
        <v>-132.79480282655902</v>
      </c>
      <c r="AI1003">
        <f t="shared" si="530"/>
        <v>-120.83770669978763</v>
      </c>
      <c r="AJ1003">
        <f t="shared" si="531"/>
        <v>-9.3318123289912887</v>
      </c>
      <c r="AK1003">
        <f t="shared" si="532"/>
        <v>58.550500644662023</v>
      </c>
      <c r="AL1003">
        <f t="shared" si="533"/>
        <v>39.343846580729675</v>
      </c>
      <c r="AM1003">
        <f t="shared" si="534"/>
        <v>3.061803928019728</v>
      </c>
      <c r="AN1003">
        <f t="shared" si="535"/>
        <v>7.5597736591012801</v>
      </c>
      <c r="AO1003">
        <v>924.44198462841177</v>
      </c>
      <c r="AP1003">
        <v>888.77521212121201</v>
      </c>
      <c r="AQ1003">
        <v>5.1612178428824169</v>
      </c>
      <c r="AR1003">
        <v>65.016461255683083</v>
      </c>
      <c r="AS1003">
        <f t="shared" si="536"/>
        <v>3.0112200187428346</v>
      </c>
      <c r="AT1003">
        <v>23.62760784450435</v>
      </c>
      <c r="AU1003">
        <v>27.17709151515151</v>
      </c>
      <c r="AV1003">
        <v>-5.3507131481526637E-3</v>
      </c>
      <c r="AW1003">
        <v>83.562977856309928</v>
      </c>
      <c r="AX1003">
        <v>0</v>
      </c>
      <c r="AY1003">
        <v>0</v>
      </c>
      <c r="AZ1003">
        <f t="shared" si="537"/>
        <v>1</v>
      </c>
      <c r="BA1003">
        <f t="shared" si="538"/>
        <v>0</v>
      </c>
      <c r="BB1003">
        <f t="shared" si="539"/>
        <v>51868.743455171309</v>
      </c>
      <c r="BC1003">
        <f t="shared" si="540"/>
        <v>1999.9962499999999</v>
      </c>
      <c r="BD1003">
        <f t="shared" si="541"/>
        <v>1681.1965499999999</v>
      </c>
      <c r="BE1003">
        <f t="shared" si="542"/>
        <v>0.8405998511247208</v>
      </c>
      <c r="BF1003">
        <f t="shared" si="543"/>
        <v>0.16075771267071126</v>
      </c>
      <c r="BG1003">
        <v>6</v>
      </c>
      <c r="BH1003">
        <v>0.5</v>
      </c>
      <c r="BI1003" t="s">
        <v>382</v>
      </c>
      <c r="BJ1003">
        <v>2</v>
      </c>
      <c r="BK1003" t="b">
        <v>1</v>
      </c>
      <c r="BL1003">
        <v>1660411702</v>
      </c>
      <c r="BM1003">
        <v>827.52575000000002</v>
      </c>
      <c r="BN1003">
        <v>877.765625</v>
      </c>
      <c r="BO1003">
        <v>27.225687499999999</v>
      </c>
      <c r="BP1003">
        <v>23.652493750000001</v>
      </c>
      <c r="BQ1003">
        <v>825.51156249999997</v>
      </c>
      <c r="BR1003">
        <v>27.217593749999999</v>
      </c>
      <c r="BS1003">
        <v>500.13143749999989</v>
      </c>
      <c r="BT1003">
        <v>99.41519375</v>
      </c>
      <c r="BU1003">
        <v>9.9988393750000001E-2</v>
      </c>
      <c r="BV1003">
        <v>31.006337500000001</v>
      </c>
      <c r="BW1003">
        <v>31.7741875</v>
      </c>
      <c r="BX1003">
        <v>999.9</v>
      </c>
      <c r="BY1003">
        <v>0</v>
      </c>
      <c r="BZ1003">
        <v>0</v>
      </c>
      <c r="CA1003">
        <v>9998.7068749999999</v>
      </c>
      <c r="CB1003">
        <v>0</v>
      </c>
      <c r="CC1003">
        <v>64.006100000000004</v>
      </c>
      <c r="CD1003">
        <v>-50.239937500000003</v>
      </c>
      <c r="CE1003">
        <v>850.68537500000002</v>
      </c>
      <c r="CF1003">
        <v>899.02912500000002</v>
      </c>
      <c r="CG1003">
        <v>3.573204375</v>
      </c>
      <c r="CH1003">
        <v>877.765625</v>
      </c>
      <c r="CI1003">
        <v>23.652493750000001</v>
      </c>
      <c r="CJ1003">
        <v>2.7066468750000001</v>
      </c>
      <c r="CK1003">
        <v>2.351415625</v>
      </c>
      <c r="CL1003">
        <v>22.325518750000001</v>
      </c>
      <c r="CM1003">
        <v>20.03300625</v>
      </c>
      <c r="CN1003">
        <v>1999.9962499999999</v>
      </c>
      <c r="CO1003">
        <v>0.98000587499999992</v>
      </c>
      <c r="CP1003">
        <v>1.99941875E-2</v>
      </c>
      <c r="CQ1003">
        <v>0</v>
      </c>
      <c r="CR1003">
        <v>2.380125</v>
      </c>
      <c r="CS1003">
        <v>0</v>
      </c>
      <c r="CT1003">
        <v>28903.612499999999</v>
      </c>
      <c r="CU1003">
        <v>17412.318749999999</v>
      </c>
      <c r="CV1003">
        <v>43.460624999999993</v>
      </c>
      <c r="CW1003">
        <v>44.625</v>
      </c>
      <c r="CX1003">
        <v>43.542625000000001</v>
      </c>
      <c r="CY1003">
        <v>42.936999999999998</v>
      </c>
      <c r="CZ1003">
        <v>43.375</v>
      </c>
      <c r="DA1003">
        <v>1960.0062499999999</v>
      </c>
      <c r="DB1003">
        <v>39.99</v>
      </c>
      <c r="DC1003">
        <v>0</v>
      </c>
      <c r="DD1003">
        <v>1660411708.2</v>
      </c>
      <c r="DE1003">
        <v>0</v>
      </c>
      <c r="DF1003">
        <v>1660411308.0999999</v>
      </c>
      <c r="DG1003" t="s">
        <v>1985</v>
      </c>
      <c r="DH1003">
        <v>1660411299.5999999</v>
      </c>
      <c r="DI1003">
        <v>1660411308.0999999</v>
      </c>
      <c r="DJ1003">
        <v>25</v>
      </c>
      <c r="DK1003">
        <v>0.20799999999999999</v>
      </c>
      <c r="DL1003">
        <v>-5.0000000000000001E-3</v>
      </c>
      <c r="DM1003">
        <v>1.3160000000000001</v>
      </c>
      <c r="DN1003">
        <v>1.4999999999999999E-2</v>
      </c>
      <c r="DO1003">
        <v>400</v>
      </c>
      <c r="DP1003">
        <v>24</v>
      </c>
      <c r="DQ1003">
        <v>0.34</v>
      </c>
      <c r="DR1003">
        <v>0.09</v>
      </c>
      <c r="DS1003">
        <v>7.740771232433632</v>
      </c>
      <c r="DT1003">
        <v>1.526586027890142</v>
      </c>
      <c r="DU1003">
        <v>0.18794739622664139</v>
      </c>
      <c r="DV1003">
        <v>0</v>
      </c>
      <c r="DW1003">
        <v>39.314105269705472</v>
      </c>
      <c r="DX1003">
        <v>1.055620052550134</v>
      </c>
      <c r="DY1003">
        <v>0.31767823394038153</v>
      </c>
      <c r="DZ1003">
        <v>0</v>
      </c>
      <c r="EA1003">
        <v>-50.229612903225821</v>
      </c>
      <c r="EB1003">
        <v>-2.7342290322580149</v>
      </c>
      <c r="EC1003">
        <v>0.41481770014023772</v>
      </c>
      <c r="ED1003">
        <v>0</v>
      </c>
      <c r="EE1003">
        <v>714.83738139234572</v>
      </c>
      <c r="EF1003">
        <v>265.23741596316898</v>
      </c>
      <c r="EG1003">
        <v>19.231228465975011</v>
      </c>
      <c r="EH1003">
        <v>0</v>
      </c>
      <c r="EI1003">
        <v>3.5599039024390251</v>
      </c>
      <c r="EJ1003">
        <v>0.1757358188153321</v>
      </c>
      <c r="EK1003">
        <v>3.2490857917044987E-2</v>
      </c>
      <c r="EL1003">
        <v>0</v>
      </c>
      <c r="EM1003">
        <v>2.0048929809412228</v>
      </c>
      <c r="EN1003">
        <v>2.655370672424694E-2</v>
      </c>
      <c r="EO1003">
        <v>2.2669728840511291E-3</v>
      </c>
      <c r="EP1003">
        <v>1</v>
      </c>
      <c r="EQ1003">
        <v>1</v>
      </c>
      <c r="ER1003">
        <v>6</v>
      </c>
      <c r="ES1003" t="s">
        <v>458</v>
      </c>
      <c r="ET1003">
        <v>2.9413299999999998</v>
      </c>
      <c r="EU1003">
        <v>2.8013400000000002</v>
      </c>
      <c r="EV1003">
        <v>0.15132200000000001</v>
      </c>
      <c r="EW1003">
        <v>0.15707199999999999</v>
      </c>
      <c r="EX1003">
        <v>0.11719599999999999</v>
      </c>
      <c r="EY1003">
        <v>0.106255</v>
      </c>
      <c r="EZ1003">
        <v>17342.599999999999</v>
      </c>
      <c r="FA1003">
        <v>18057.5</v>
      </c>
      <c r="FB1003">
        <v>23773.9</v>
      </c>
      <c r="FC1003">
        <v>24941.4</v>
      </c>
      <c r="FD1003">
        <v>33602.6</v>
      </c>
      <c r="FE1003">
        <v>35603.4</v>
      </c>
      <c r="FF1003">
        <v>43358</v>
      </c>
      <c r="FG1003">
        <v>46111.7</v>
      </c>
      <c r="FH1003">
        <v>1.94455</v>
      </c>
      <c r="FI1003">
        <v>1.8109200000000001</v>
      </c>
      <c r="FJ1003">
        <v>0.103645</v>
      </c>
      <c r="FK1003">
        <v>0</v>
      </c>
      <c r="FL1003">
        <v>30.084399999999999</v>
      </c>
      <c r="FM1003">
        <v>999.9</v>
      </c>
      <c r="FN1003">
        <v>57.7</v>
      </c>
      <c r="FO1003">
        <v>37.4</v>
      </c>
      <c r="FP1003">
        <v>37.400700000000001</v>
      </c>
      <c r="FQ1003">
        <v>63.726199999999999</v>
      </c>
      <c r="FR1003">
        <v>25.5168</v>
      </c>
      <c r="FS1003">
        <v>1</v>
      </c>
      <c r="FT1003">
        <v>0.52402400000000005</v>
      </c>
      <c r="FU1003">
        <v>2.3479800000000002</v>
      </c>
      <c r="FV1003">
        <v>20.305199999999999</v>
      </c>
      <c r="FW1003">
        <v>5.2123499999999998</v>
      </c>
      <c r="FX1003">
        <v>11.907999999999999</v>
      </c>
      <c r="FY1003">
        <v>5.0027999999999997</v>
      </c>
      <c r="FZ1003">
        <v>3.2905199999999999</v>
      </c>
      <c r="GA1003">
        <v>9999</v>
      </c>
      <c r="GB1003">
        <v>9999</v>
      </c>
      <c r="GC1003">
        <v>9999</v>
      </c>
      <c r="GD1003">
        <v>999.9</v>
      </c>
      <c r="GE1003">
        <v>1.8597399999999999</v>
      </c>
      <c r="GF1003">
        <v>1.8548100000000001</v>
      </c>
      <c r="GG1003">
        <v>1.85791</v>
      </c>
      <c r="GH1003">
        <v>1.8563799999999999</v>
      </c>
      <c r="GI1003">
        <v>1.85517</v>
      </c>
      <c r="GJ1003">
        <v>1.8547400000000001</v>
      </c>
      <c r="GK1003">
        <v>1.85362</v>
      </c>
      <c r="GL1003">
        <v>1.8565499999999999</v>
      </c>
      <c r="GM1003">
        <v>0</v>
      </c>
      <c r="GN1003">
        <v>0</v>
      </c>
      <c r="GO1003">
        <v>0</v>
      </c>
      <c r="GP1003">
        <v>0</v>
      </c>
      <c r="GQ1003" t="s">
        <v>385</v>
      </c>
      <c r="GR1003" t="s">
        <v>386</v>
      </c>
      <c r="GS1003" t="s">
        <v>387</v>
      </c>
      <c r="GT1003" t="s">
        <v>387</v>
      </c>
      <c r="GU1003" t="s">
        <v>387</v>
      </c>
      <c r="GV1003" t="s">
        <v>387</v>
      </c>
      <c r="GW1003">
        <v>0</v>
      </c>
      <c r="GX1003">
        <v>100</v>
      </c>
      <c r="GY1003">
        <v>100</v>
      </c>
      <c r="GZ1003">
        <v>2.0649999999999999</v>
      </c>
      <c r="HA1003">
        <v>8.3000000000000001E-3</v>
      </c>
      <c r="HB1003">
        <v>0.36341150857684917</v>
      </c>
      <c r="HC1003">
        <v>2.8098669343081611E-3</v>
      </c>
      <c r="HD1003">
        <v>-1.127031966113555E-6</v>
      </c>
      <c r="HE1003">
        <v>1.768598670541231E-10</v>
      </c>
      <c r="HF1003">
        <v>-7.1736991530500657E-2</v>
      </c>
      <c r="HG1003">
        <v>1.081145868756639E-2</v>
      </c>
      <c r="HH1003">
        <v>-3.689364805754238E-4</v>
      </c>
      <c r="HI1003">
        <v>2.919854880483278E-6</v>
      </c>
      <c r="HJ1003">
        <v>2</v>
      </c>
      <c r="HK1003">
        <v>2136</v>
      </c>
      <c r="HL1003">
        <v>3</v>
      </c>
      <c r="HM1003">
        <v>30</v>
      </c>
      <c r="HN1003">
        <v>6.8</v>
      </c>
      <c r="HO1003">
        <v>6.7</v>
      </c>
      <c r="HP1003">
        <v>2.0434600000000001</v>
      </c>
      <c r="HQ1003">
        <v>2.32422</v>
      </c>
      <c r="HR1003">
        <v>1.4978</v>
      </c>
      <c r="HS1003">
        <v>2.3010299999999999</v>
      </c>
      <c r="HT1003">
        <v>1.5478499999999999</v>
      </c>
      <c r="HU1003">
        <v>2.36572</v>
      </c>
      <c r="HV1003">
        <v>40.680999999999997</v>
      </c>
      <c r="HW1003">
        <v>13.151400000000001</v>
      </c>
      <c r="HX1003">
        <v>18</v>
      </c>
      <c r="HY1003">
        <v>500.81299999999999</v>
      </c>
      <c r="HZ1003">
        <v>478.18900000000002</v>
      </c>
      <c r="IA1003">
        <v>26.879899999999999</v>
      </c>
      <c r="IB1003">
        <v>33.555300000000003</v>
      </c>
      <c r="IC1003">
        <v>30.0002</v>
      </c>
      <c r="ID1003">
        <v>33.372599999999998</v>
      </c>
      <c r="IE1003">
        <v>33.476500000000001</v>
      </c>
      <c r="IF1003">
        <v>40.917999999999999</v>
      </c>
      <c r="IG1003">
        <v>39.510599999999997</v>
      </c>
      <c r="IH1003">
        <v>0</v>
      </c>
      <c r="II1003">
        <v>26.8795</v>
      </c>
      <c r="IJ1003">
        <v>946.25800000000004</v>
      </c>
      <c r="IK1003">
        <v>23.703499999999998</v>
      </c>
      <c r="IL1003">
        <v>100.252</v>
      </c>
      <c r="IM1003">
        <v>99.9315</v>
      </c>
      <c r="IN1003" t="s">
        <v>2772</v>
      </c>
    </row>
    <row r="1004" spans="1:248" x14ac:dyDescent="0.2">
      <c r="A1004">
        <v>988</v>
      </c>
      <c r="B1004">
        <v>1660411711</v>
      </c>
      <c r="C1004">
        <v>11986.900000095369</v>
      </c>
      <c r="D1004" t="s">
        <v>2346</v>
      </c>
      <c r="E1004" t="s">
        <v>2347</v>
      </c>
      <c r="F1004">
        <v>1</v>
      </c>
      <c r="G1004" t="s">
        <v>376</v>
      </c>
      <c r="H1004" t="s">
        <v>377</v>
      </c>
      <c r="I1004" t="s">
        <v>378</v>
      </c>
      <c r="J1004" t="s">
        <v>379</v>
      </c>
      <c r="K1004" t="s">
        <v>1984</v>
      </c>
      <c r="L1004" t="s">
        <v>376</v>
      </c>
      <c r="M1004" t="s">
        <v>381</v>
      </c>
      <c r="N1004">
        <v>1660411703.5</v>
      </c>
      <c r="O1004">
        <f t="shared" si="510"/>
        <v>3.009119972021192E-3</v>
      </c>
      <c r="P1004">
        <f t="shared" si="511"/>
        <v>3.0091199720211921</v>
      </c>
      <c r="Q1004">
        <f t="shared" si="512"/>
        <v>7.6080102682649677</v>
      </c>
      <c r="R1004">
        <f t="shared" si="513"/>
        <v>834.95286666666664</v>
      </c>
      <c r="S1004">
        <f t="shared" si="514"/>
        <v>724.5851017146897</v>
      </c>
      <c r="T1004">
        <f t="shared" si="515"/>
        <v>72.107186645901436</v>
      </c>
      <c r="U1004">
        <f t="shared" si="516"/>
        <v>83.09045004484561</v>
      </c>
      <c r="V1004">
        <f t="shared" si="517"/>
        <v>0.14777764905387669</v>
      </c>
      <c r="W1004">
        <f t="shared" si="518"/>
        <v>2.9192837295095444</v>
      </c>
      <c r="X1004">
        <f t="shared" si="519"/>
        <v>0.14374404594430626</v>
      </c>
      <c r="Y1004">
        <f t="shared" si="520"/>
        <v>9.0193261560449017E-2</v>
      </c>
      <c r="Z1004">
        <f t="shared" si="521"/>
        <v>321.519677</v>
      </c>
      <c r="AA1004">
        <f t="shared" si="522"/>
        <v>32.120162518082061</v>
      </c>
      <c r="AB1004">
        <f t="shared" si="523"/>
        <v>31.772653333333331</v>
      </c>
      <c r="AC1004">
        <f t="shared" si="524"/>
        <v>4.7139807750925105</v>
      </c>
      <c r="AD1004">
        <f t="shared" si="525"/>
        <v>60.014589963812007</v>
      </c>
      <c r="AE1004">
        <f t="shared" si="526"/>
        <v>2.7084331965315709</v>
      </c>
      <c r="AF1004">
        <f t="shared" si="527"/>
        <v>4.5129579293380493</v>
      </c>
      <c r="AG1004">
        <f t="shared" si="528"/>
        <v>2.0055475785609396</v>
      </c>
      <c r="AH1004">
        <f t="shared" si="529"/>
        <v>-132.70219076613458</v>
      </c>
      <c r="AI1004">
        <f t="shared" si="530"/>
        <v>-120.63725978099718</v>
      </c>
      <c r="AJ1004">
        <f t="shared" si="531"/>
        <v>-9.315488045262974</v>
      </c>
      <c r="AK1004">
        <f t="shared" si="532"/>
        <v>58.864738407605287</v>
      </c>
      <c r="AL1004">
        <f t="shared" si="533"/>
        <v>39.351097269694904</v>
      </c>
      <c r="AM1004">
        <f t="shared" si="534"/>
        <v>3.064669630020401</v>
      </c>
      <c r="AN1004">
        <f t="shared" si="535"/>
        <v>7.6080102682649677</v>
      </c>
      <c r="AO1004">
        <v>929.80023803221684</v>
      </c>
      <c r="AP1004">
        <v>893.95604242424213</v>
      </c>
      <c r="AQ1004">
        <v>5.184422488002971</v>
      </c>
      <c r="AR1004">
        <v>65.016461255683083</v>
      </c>
      <c r="AS1004">
        <f t="shared" si="536"/>
        <v>3.0091199720211921</v>
      </c>
      <c r="AT1004">
        <v>23.626943466235339</v>
      </c>
      <c r="AU1004">
        <v>27.17262484848484</v>
      </c>
      <c r="AV1004">
        <v>-5.1474514100626374E-3</v>
      </c>
      <c r="AW1004">
        <v>83.562977856309928</v>
      </c>
      <c r="AX1004">
        <v>0</v>
      </c>
      <c r="AY1004">
        <v>0</v>
      </c>
      <c r="AZ1004">
        <f t="shared" si="537"/>
        <v>1</v>
      </c>
      <c r="BA1004">
        <f t="shared" si="538"/>
        <v>0</v>
      </c>
      <c r="BB1004">
        <f t="shared" si="539"/>
        <v>51875.588318954891</v>
      </c>
      <c r="BC1004">
        <f t="shared" si="540"/>
        <v>2000.0266666666671</v>
      </c>
      <c r="BD1004">
        <f t="shared" si="541"/>
        <v>1681.2221000000002</v>
      </c>
      <c r="BE1004">
        <f t="shared" si="542"/>
        <v>0.84059984200210658</v>
      </c>
      <c r="BF1004">
        <f t="shared" si="543"/>
        <v>0.16075769506406579</v>
      </c>
      <c r="BG1004">
        <v>6</v>
      </c>
      <c r="BH1004">
        <v>0.5</v>
      </c>
      <c r="BI1004" t="s">
        <v>382</v>
      </c>
      <c r="BJ1004">
        <v>2</v>
      </c>
      <c r="BK1004" t="b">
        <v>1</v>
      </c>
      <c r="BL1004">
        <v>1660411703.5</v>
      </c>
      <c r="BM1004">
        <v>834.95286666666664</v>
      </c>
      <c r="BN1004">
        <v>885.23113333333333</v>
      </c>
      <c r="BO1004">
        <v>27.21629333333334</v>
      </c>
      <c r="BP1004">
        <v>23.639753333333331</v>
      </c>
      <c r="BQ1004">
        <v>832.92893333333325</v>
      </c>
      <c r="BR1004">
        <v>27.20816666666666</v>
      </c>
      <c r="BS1004">
        <v>500.13600000000002</v>
      </c>
      <c r="BT1004">
        <v>99.41516</v>
      </c>
      <c r="BU1004">
        <v>9.9978353333333339E-2</v>
      </c>
      <c r="BV1004">
        <v>31.006140000000009</v>
      </c>
      <c r="BW1004">
        <v>31.772653333333331</v>
      </c>
      <c r="BX1004">
        <v>999.89999999999986</v>
      </c>
      <c r="BY1004">
        <v>0</v>
      </c>
      <c r="BZ1004">
        <v>0</v>
      </c>
      <c r="CA1004">
        <v>10000.079333333329</v>
      </c>
      <c r="CB1004">
        <v>0</v>
      </c>
      <c r="CC1004">
        <v>63.796193333333328</v>
      </c>
      <c r="CD1004">
        <v>-50.278313333333337</v>
      </c>
      <c r="CE1004">
        <v>858.31220000000019</v>
      </c>
      <c r="CF1004">
        <v>906.6640666666666</v>
      </c>
      <c r="CG1004">
        <v>3.5765506666666669</v>
      </c>
      <c r="CH1004">
        <v>885.23113333333333</v>
      </c>
      <c r="CI1004">
        <v>23.639753333333331</v>
      </c>
      <c r="CJ1004">
        <v>2.7057113333333338</v>
      </c>
      <c r="CK1004">
        <v>2.3501479999999999</v>
      </c>
      <c r="CL1004">
        <v>22.319833333333332</v>
      </c>
      <c r="CM1004">
        <v>20.024306666666671</v>
      </c>
      <c r="CN1004">
        <v>2000.0266666666671</v>
      </c>
      <c r="CO1004">
        <v>0.98000606666666679</v>
      </c>
      <c r="CP1004">
        <v>1.9993899999999998E-2</v>
      </c>
      <c r="CQ1004">
        <v>0</v>
      </c>
      <c r="CR1004">
        <v>2.2580666666666671</v>
      </c>
      <c r="CS1004">
        <v>0</v>
      </c>
      <c r="CT1004">
        <v>28920.573333333341</v>
      </c>
      <c r="CU1004">
        <v>17412.580000000002</v>
      </c>
      <c r="CV1004">
        <v>43.4664</v>
      </c>
      <c r="CW1004">
        <v>44.625</v>
      </c>
      <c r="CX1004">
        <v>43.549600000000012</v>
      </c>
      <c r="CY1004">
        <v>42.936999999999998</v>
      </c>
      <c r="CZ1004">
        <v>43.375</v>
      </c>
      <c r="DA1004">
        <v>1960.0366666666671</v>
      </c>
      <c r="DB1004">
        <v>39.99</v>
      </c>
      <c r="DC1004">
        <v>0</v>
      </c>
      <c r="DD1004">
        <v>1660411709.4000001</v>
      </c>
      <c r="DE1004">
        <v>0</v>
      </c>
      <c r="DF1004">
        <v>1660411308.0999999</v>
      </c>
      <c r="DG1004" t="s">
        <v>1985</v>
      </c>
      <c r="DH1004">
        <v>1660411299.5999999</v>
      </c>
      <c r="DI1004">
        <v>1660411308.0999999</v>
      </c>
      <c r="DJ1004">
        <v>25</v>
      </c>
      <c r="DK1004">
        <v>0.20799999999999999</v>
      </c>
      <c r="DL1004">
        <v>-5.0000000000000001E-3</v>
      </c>
      <c r="DM1004">
        <v>1.3160000000000001</v>
      </c>
      <c r="DN1004">
        <v>1.4999999999999999E-2</v>
      </c>
      <c r="DO1004">
        <v>400</v>
      </c>
      <c r="DP1004">
        <v>24</v>
      </c>
      <c r="DQ1004">
        <v>0.34</v>
      </c>
      <c r="DR1004">
        <v>0.09</v>
      </c>
      <c r="DS1004">
        <v>7.7469419329640008</v>
      </c>
      <c r="DT1004">
        <v>0.98271608701646362</v>
      </c>
      <c r="DU1004">
        <v>0.18764263565996209</v>
      </c>
      <c r="DV1004">
        <v>0</v>
      </c>
      <c r="DW1004">
        <v>39.335518273863322</v>
      </c>
      <c r="DX1004">
        <v>2.544465525761674</v>
      </c>
      <c r="DY1004">
        <v>0.34758235193465348</v>
      </c>
      <c r="DZ1004">
        <v>0</v>
      </c>
      <c r="EA1004">
        <v>-50.275574193548387</v>
      </c>
      <c r="EB1004">
        <v>-4.2806709677417896</v>
      </c>
      <c r="EC1004">
        <v>0.46848555041423712</v>
      </c>
      <c r="ED1004">
        <v>0</v>
      </c>
      <c r="EE1004">
        <v>719.62039780123973</v>
      </c>
      <c r="EF1004">
        <v>270.54725379865067</v>
      </c>
      <c r="EG1004">
        <v>19.639080981555502</v>
      </c>
      <c r="EH1004">
        <v>0</v>
      </c>
      <c r="EI1004">
        <v>3.561362195121951</v>
      </c>
      <c r="EJ1004">
        <v>0.1224280139372787</v>
      </c>
      <c r="EK1004">
        <v>3.106393497541883E-2</v>
      </c>
      <c r="EL1004">
        <v>1</v>
      </c>
      <c r="EM1004">
        <v>2.0052165297907059</v>
      </c>
      <c r="EN1004">
        <v>2.8669288962602561E-2</v>
      </c>
      <c r="EO1004">
        <v>2.3614227974092451E-3</v>
      </c>
      <c r="EP1004">
        <v>1</v>
      </c>
      <c r="EQ1004">
        <v>2</v>
      </c>
      <c r="ER1004">
        <v>6</v>
      </c>
      <c r="ES1004" t="s">
        <v>415</v>
      </c>
      <c r="ET1004">
        <v>2.9411100000000001</v>
      </c>
      <c r="EU1004">
        <v>2.8012899999999998</v>
      </c>
      <c r="EV1004">
        <v>0.15190000000000001</v>
      </c>
      <c r="EW1004">
        <v>0.157636</v>
      </c>
      <c r="EX1004">
        <v>0.11718199999999999</v>
      </c>
      <c r="EY1004">
        <v>0.106252</v>
      </c>
      <c r="EZ1004">
        <v>17330.8</v>
      </c>
      <c r="FA1004">
        <v>18045.400000000001</v>
      </c>
      <c r="FB1004">
        <v>23773.9</v>
      </c>
      <c r="FC1004">
        <v>24941.4</v>
      </c>
      <c r="FD1004">
        <v>33603.1</v>
      </c>
      <c r="FE1004">
        <v>35603.599999999999</v>
      </c>
      <c r="FF1004">
        <v>43358</v>
      </c>
      <c r="FG1004">
        <v>46111.8</v>
      </c>
      <c r="FH1004">
        <v>1.94442</v>
      </c>
      <c r="FI1004">
        <v>1.8110999999999999</v>
      </c>
      <c r="FJ1004">
        <v>0.10421900000000001</v>
      </c>
      <c r="FK1004">
        <v>0</v>
      </c>
      <c r="FL1004">
        <v>30.084800000000001</v>
      </c>
      <c r="FM1004">
        <v>999.9</v>
      </c>
      <c r="FN1004">
        <v>57.7</v>
      </c>
      <c r="FO1004">
        <v>37.4</v>
      </c>
      <c r="FP1004">
        <v>37.399299999999997</v>
      </c>
      <c r="FQ1004">
        <v>63.866199999999999</v>
      </c>
      <c r="FR1004">
        <v>26.298100000000002</v>
      </c>
      <c r="FS1004">
        <v>1</v>
      </c>
      <c r="FT1004">
        <v>0.52402400000000005</v>
      </c>
      <c r="FU1004">
        <v>2.3483100000000001</v>
      </c>
      <c r="FV1004">
        <v>20.305299999999999</v>
      </c>
      <c r="FW1004">
        <v>5.2122000000000002</v>
      </c>
      <c r="FX1004">
        <v>11.908099999999999</v>
      </c>
      <c r="FY1004">
        <v>5.0028499999999996</v>
      </c>
      <c r="FZ1004">
        <v>3.2905500000000001</v>
      </c>
      <c r="GA1004">
        <v>9999</v>
      </c>
      <c r="GB1004">
        <v>9999</v>
      </c>
      <c r="GC1004">
        <v>9999</v>
      </c>
      <c r="GD1004">
        <v>999.9</v>
      </c>
      <c r="GE1004">
        <v>1.8597399999999999</v>
      </c>
      <c r="GF1004">
        <v>1.8548199999999999</v>
      </c>
      <c r="GG1004">
        <v>1.85791</v>
      </c>
      <c r="GH1004">
        <v>1.8563799999999999</v>
      </c>
      <c r="GI1004">
        <v>1.85517</v>
      </c>
      <c r="GJ1004">
        <v>1.8547499999999999</v>
      </c>
      <c r="GK1004">
        <v>1.85362</v>
      </c>
      <c r="GL1004">
        <v>1.8565499999999999</v>
      </c>
      <c r="GM1004">
        <v>0</v>
      </c>
      <c r="GN1004">
        <v>0</v>
      </c>
      <c r="GO1004">
        <v>0</v>
      </c>
      <c r="GP1004">
        <v>0</v>
      </c>
      <c r="GQ1004" t="s">
        <v>385</v>
      </c>
      <c r="GR1004" t="s">
        <v>386</v>
      </c>
      <c r="GS1004" t="s">
        <v>387</v>
      </c>
      <c r="GT1004" t="s">
        <v>387</v>
      </c>
      <c r="GU1004" t="s">
        <v>387</v>
      </c>
      <c r="GV1004" t="s">
        <v>387</v>
      </c>
      <c r="GW1004">
        <v>0</v>
      </c>
      <c r="GX1004">
        <v>100</v>
      </c>
      <c r="GY1004">
        <v>100</v>
      </c>
      <c r="GZ1004">
        <v>2.0720000000000001</v>
      </c>
      <c r="HA1004">
        <v>8.2000000000000007E-3</v>
      </c>
      <c r="HB1004">
        <v>0.36341150857684917</v>
      </c>
      <c r="HC1004">
        <v>2.8098669343081611E-3</v>
      </c>
      <c r="HD1004">
        <v>-1.127031966113555E-6</v>
      </c>
      <c r="HE1004">
        <v>1.768598670541231E-10</v>
      </c>
      <c r="HF1004">
        <v>-7.1736991530500657E-2</v>
      </c>
      <c r="HG1004">
        <v>1.081145868756639E-2</v>
      </c>
      <c r="HH1004">
        <v>-3.689364805754238E-4</v>
      </c>
      <c r="HI1004">
        <v>2.919854880483278E-6</v>
      </c>
      <c r="HJ1004">
        <v>2</v>
      </c>
      <c r="HK1004">
        <v>2136</v>
      </c>
      <c r="HL1004">
        <v>3</v>
      </c>
      <c r="HM1004">
        <v>30</v>
      </c>
      <c r="HN1004">
        <v>6.9</v>
      </c>
      <c r="HO1004">
        <v>6.7</v>
      </c>
      <c r="HP1004">
        <v>2.05688</v>
      </c>
      <c r="HQ1004">
        <v>2.323</v>
      </c>
      <c r="HR1004">
        <v>1.4978</v>
      </c>
      <c r="HS1004">
        <v>2.3010299999999999</v>
      </c>
      <c r="HT1004">
        <v>1.5478499999999999</v>
      </c>
      <c r="HU1004">
        <v>2.2705099999999998</v>
      </c>
      <c r="HV1004">
        <v>40.706699999999998</v>
      </c>
      <c r="HW1004">
        <v>13.1251</v>
      </c>
      <c r="HX1004">
        <v>18</v>
      </c>
      <c r="HY1004">
        <v>500.738</v>
      </c>
      <c r="HZ1004">
        <v>478.30399999999997</v>
      </c>
      <c r="IA1004">
        <v>26.879100000000001</v>
      </c>
      <c r="IB1004">
        <v>33.556100000000001</v>
      </c>
      <c r="IC1004">
        <v>30.0002</v>
      </c>
      <c r="ID1004">
        <v>33.372900000000001</v>
      </c>
      <c r="IE1004">
        <v>33.476500000000001</v>
      </c>
      <c r="IF1004">
        <v>41.1708</v>
      </c>
      <c r="IG1004">
        <v>39.510599999999997</v>
      </c>
      <c r="IH1004">
        <v>0</v>
      </c>
      <c r="II1004">
        <v>26.8795</v>
      </c>
      <c r="IJ1004">
        <v>956.279</v>
      </c>
      <c r="IK1004">
        <v>23.707599999999999</v>
      </c>
      <c r="IL1004">
        <v>100.252</v>
      </c>
      <c r="IM1004">
        <v>99.931600000000003</v>
      </c>
      <c r="IN1004" t="s">
        <v>2772</v>
      </c>
    </row>
    <row r="1005" spans="1:248" x14ac:dyDescent="0.2">
      <c r="A1005">
        <v>989</v>
      </c>
      <c r="B1005">
        <v>1660411712</v>
      </c>
      <c r="C1005">
        <v>11987.900000095369</v>
      </c>
      <c r="D1005" t="s">
        <v>2348</v>
      </c>
      <c r="E1005" t="s">
        <v>2349</v>
      </c>
      <c r="F1005">
        <v>1</v>
      </c>
      <c r="G1005" t="s">
        <v>376</v>
      </c>
      <c r="H1005" t="s">
        <v>377</v>
      </c>
      <c r="I1005" t="s">
        <v>378</v>
      </c>
      <c r="J1005" t="s">
        <v>379</v>
      </c>
      <c r="K1005" t="s">
        <v>1984</v>
      </c>
      <c r="L1005" t="s">
        <v>376</v>
      </c>
      <c r="M1005" t="s">
        <v>381</v>
      </c>
      <c r="N1005">
        <v>1660411704</v>
      </c>
      <c r="O1005">
        <f t="shared" si="510"/>
        <v>3.013312402364402E-3</v>
      </c>
      <c r="P1005">
        <f t="shared" si="511"/>
        <v>3.0133124023644018</v>
      </c>
      <c r="Q1005">
        <f t="shared" si="512"/>
        <v>7.6716303856592631</v>
      </c>
      <c r="R1005">
        <f t="shared" si="513"/>
        <v>837.4380000000001</v>
      </c>
      <c r="S1005">
        <f t="shared" si="514"/>
        <v>726.38793704822558</v>
      </c>
      <c r="T1005">
        <f t="shared" si="515"/>
        <v>72.286499110115145</v>
      </c>
      <c r="U1005">
        <f t="shared" si="516"/>
        <v>83.33764666821223</v>
      </c>
      <c r="V1005">
        <f t="shared" si="517"/>
        <v>0.14795627639204614</v>
      </c>
      <c r="W1005">
        <f t="shared" si="518"/>
        <v>2.9191365750323652</v>
      </c>
      <c r="X1005">
        <f t="shared" si="519"/>
        <v>0.14391286192227151</v>
      </c>
      <c r="Y1005">
        <f t="shared" si="520"/>
        <v>9.0299619511582815E-2</v>
      </c>
      <c r="Z1005">
        <f t="shared" si="521"/>
        <v>321.52070774999993</v>
      </c>
      <c r="AA1005">
        <f t="shared" si="522"/>
        <v>32.119352192818695</v>
      </c>
      <c r="AB1005">
        <f t="shared" si="523"/>
        <v>31.773174999999998</v>
      </c>
      <c r="AC1005">
        <f t="shared" si="524"/>
        <v>4.7141201970001605</v>
      </c>
      <c r="AD1005">
        <f t="shared" si="525"/>
        <v>60.007230339321652</v>
      </c>
      <c r="AE1005">
        <f t="shared" si="526"/>
        <v>2.7081354144877703</v>
      </c>
      <c r="AF1005">
        <f t="shared" si="527"/>
        <v>4.513015180294329</v>
      </c>
      <c r="AG1005">
        <f t="shared" si="528"/>
        <v>2.0059847825123902</v>
      </c>
      <c r="AH1005">
        <f t="shared" si="529"/>
        <v>-132.88707694427012</v>
      </c>
      <c r="AI1005">
        <f t="shared" si="530"/>
        <v>-120.6782605303529</v>
      </c>
      <c r="AJ1005">
        <f t="shared" si="531"/>
        <v>-9.3191580242880274</v>
      </c>
      <c r="AK1005">
        <f t="shared" si="532"/>
        <v>58.636212251088892</v>
      </c>
      <c r="AL1005">
        <f t="shared" si="533"/>
        <v>39.386845209026276</v>
      </c>
      <c r="AM1005">
        <f t="shared" si="534"/>
        <v>3.062701122426001</v>
      </c>
      <c r="AN1005">
        <f t="shared" si="535"/>
        <v>7.6716303856592631</v>
      </c>
      <c r="AO1005">
        <v>935.111071874304</v>
      </c>
      <c r="AP1005">
        <v>899.14676969696984</v>
      </c>
      <c r="AQ1005">
        <v>5.1926233754530351</v>
      </c>
      <c r="AR1005">
        <v>65.016461255683083</v>
      </c>
      <c r="AS1005">
        <f t="shared" si="536"/>
        <v>3.0133124023644018</v>
      </c>
      <c r="AT1005">
        <v>23.627140050030359</v>
      </c>
      <c r="AU1005">
        <v>27.16875090909091</v>
      </c>
      <c r="AV1005">
        <v>-3.7793933930084819E-3</v>
      </c>
      <c r="AW1005">
        <v>83.562977856309928</v>
      </c>
      <c r="AX1005">
        <v>0</v>
      </c>
      <c r="AY1005">
        <v>0</v>
      </c>
      <c r="AZ1005">
        <f t="shared" si="537"/>
        <v>1</v>
      </c>
      <c r="BA1005">
        <f t="shared" si="538"/>
        <v>0</v>
      </c>
      <c r="BB1005">
        <f t="shared" si="539"/>
        <v>51871.365520124556</v>
      </c>
      <c r="BC1005">
        <f t="shared" si="540"/>
        <v>2000.0331249999999</v>
      </c>
      <c r="BD1005">
        <f t="shared" si="541"/>
        <v>1681.2275249999998</v>
      </c>
      <c r="BE1005">
        <f t="shared" si="542"/>
        <v>0.84059984006514887</v>
      </c>
      <c r="BF1005">
        <f t="shared" si="543"/>
        <v>0.16075769132573739</v>
      </c>
      <c r="BG1005">
        <v>6</v>
      </c>
      <c r="BH1005">
        <v>0.5</v>
      </c>
      <c r="BI1005" t="s">
        <v>382</v>
      </c>
      <c r="BJ1005">
        <v>2</v>
      </c>
      <c r="BK1005" t="b">
        <v>1</v>
      </c>
      <c r="BL1005">
        <v>1660411704</v>
      </c>
      <c r="BM1005">
        <v>837.4380000000001</v>
      </c>
      <c r="BN1005">
        <v>887.76643749999994</v>
      </c>
      <c r="BO1005">
        <v>27.213337500000002</v>
      </c>
      <c r="BP1005">
        <v>23.639074999999998</v>
      </c>
      <c r="BQ1005">
        <v>835.41093750000005</v>
      </c>
      <c r="BR1005">
        <v>27.20520625</v>
      </c>
      <c r="BS1005">
        <v>500.13474999999988</v>
      </c>
      <c r="BT1005">
        <v>99.415006250000005</v>
      </c>
      <c r="BU1005">
        <v>9.9998643750000005E-2</v>
      </c>
      <c r="BV1005">
        <v>31.006362500000002</v>
      </c>
      <c r="BW1005">
        <v>31.773174999999998</v>
      </c>
      <c r="BX1005">
        <v>999.9</v>
      </c>
      <c r="BY1005">
        <v>0</v>
      </c>
      <c r="BZ1005">
        <v>0</v>
      </c>
      <c r="CA1005">
        <v>9999.2543750000004</v>
      </c>
      <c r="CB1005">
        <v>0</v>
      </c>
      <c r="CC1005">
        <v>63.676931250000003</v>
      </c>
      <c r="CD1005">
        <v>-50.328462500000001</v>
      </c>
      <c r="CE1005">
        <v>860.86418749999996</v>
      </c>
      <c r="CF1005">
        <v>909.26012500000002</v>
      </c>
      <c r="CG1005">
        <v>3.5742756249999998</v>
      </c>
      <c r="CH1005">
        <v>887.76643749999994</v>
      </c>
      <c r="CI1005">
        <v>23.639074999999998</v>
      </c>
      <c r="CJ1005">
        <v>2.70541375</v>
      </c>
      <c r="CK1005">
        <v>2.3500768750000001</v>
      </c>
      <c r="CL1005">
        <v>22.318024999999999</v>
      </c>
      <c r="CM1005">
        <v>20.02381875</v>
      </c>
      <c r="CN1005">
        <v>2000.0331249999999</v>
      </c>
      <c r="CO1005">
        <v>0.98000612499999995</v>
      </c>
      <c r="CP1005">
        <v>1.9993812499999999E-2</v>
      </c>
      <c r="CQ1005">
        <v>0</v>
      </c>
      <c r="CR1005">
        <v>2.2483749999999998</v>
      </c>
      <c r="CS1005">
        <v>0</v>
      </c>
      <c r="CT1005">
        <v>28926.243750000001</v>
      </c>
      <c r="CU1005">
        <v>17412.631249999999</v>
      </c>
      <c r="CV1005">
        <v>43.468499999999999</v>
      </c>
      <c r="CW1005">
        <v>44.625</v>
      </c>
      <c r="CX1005">
        <v>43.550375000000003</v>
      </c>
      <c r="CY1005">
        <v>42.936999999999998</v>
      </c>
      <c r="CZ1005">
        <v>43.375</v>
      </c>
      <c r="DA1005">
        <v>1960.0431249999999</v>
      </c>
      <c r="DB1005">
        <v>39.99</v>
      </c>
      <c r="DC1005">
        <v>0</v>
      </c>
      <c r="DD1005">
        <v>1660411710</v>
      </c>
      <c r="DE1005">
        <v>0</v>
      </c>
      <c r="DF1005">
        <v>1660411308.0999999</v>
      </c>
      <c r="DG1005" t="s">
        <v>1985</v>
      </c>
      <c r="DH1005">
        <v>1660411299.5999999</v>
      </c>
      <c r="DI1005">
        <v>1660411308.0999999</v>
      </c>
      <c r="DJ1005">
        <v>25</v>
      </c>
      <c r="DK1005">
        <v>0.20799999999999999</v>
      </c>
      <c r="DL1005">
        <v>-5.0000000000000001E-3</v>
      </c>
      <c r="DM1005">
        <v>1.3160000000000001</v>
      </c>
      <c r="DN1005">
        <v>1.4999999999999999E-2</v>
      </c>
      <c r="DO1005">
        <v>400</v>
      </c>
      <c r="DP1005">
        <v>24</v>
      </c>
      <c r="DQ1005">
        <v>0.34</v>
      </c>
      <c r="DR1005">
        <v>0.09</v>
      </c>
      <c r="DS1005">
        <v>7.7469419329640008</v>
      </c>
      <c r="DT1005">
        <v>0.98271608701646362</v>
      </c>
      <c r="DU1005">
        <v>0.18764263565996209</v>
      </c>
      <c r="DV1005">
        <v>0</v>
      </c>
      <c r="DW1005">
        <v>39.335518273863322</v>
      </c>
      <c r="DX1005">
        <v>2.544465525761674</v>
      </c>
      <c r="DY1005">
        <v>0.34758235193465348</v>
      </c>
      <c r="DZ1005">
        <v>0</v>
      </c>
      <c r="EA1005">
        <v>-50.275574193548387</v>
      </c>
      <c r="EB1005">
        <v>-4.2806709677417896</v>
      </c>
      <c r="EC1005">
        <v>0.46848555041423712</v>
      </c>
      <c r="ED1005">
        <v>0</v>
      </c>
      <c r="EE1005">
        <v>719.62039780123973</v>
      </c>
      <c r="EF1005">
        <v>270.54725379865067</v>
      </c>
      <c r="EG1005">
        <v>19.639080981555502</v>
      </c>
      <c r="EH1005">
        <v>0</v>
      </c>
      <c r="EI1005">
        <v>3.561362195121951</v>
      </c>
      <c r="EJ1005">
        <v>0.1224280139372787</v>
      </c>
      <c r="EK1005">
        <v>3.106393497541883E-2</v>
      </c>
      <c r="EL1005">
        <v>1</v>
      </c>
      <c r="EM1005">
        <v>2.0052165297907059</v>
      </c>
      <c r="EN1005">
        <v>2.8669288962602561E-2</v>
      </c>
      <c r="EO1005">
        <v>2.3614227974092451E-3</v>
      </c>
      <c r="EP1005">
        <v>1</v>
      </c>
      <c r="EQ1005">
        <v>2</v>
      </c>
      <c r="ER1005">
        <v>6</v>
      </c>
      <c r="ES1005" t="s">
        <v>415</v>
      </c>
      <c r="ET1005">
        <v>2.94116</v>
      </c>
      <c r="EU1005">
        <v>2.8013499999999998</v>
      </c>
      <c r="EV1005">
        <v>0.152471</v>
      </c>
      <c r="EW1005">
        <v>0.158196</v>
      </c>
      <c r="EX1005">
        <v>0.117172</v>
      </c>
      <c r="EY1005">
        <v>0.106257</v>
      </c>
      <c r="EZ1005">
        <v>17319</v>
      </c>
      <c r="FA1005">
        <v>18033.3</v>
      </c>
      <c r="FB1005">
        <v>23773.8</v>
      </c>
      <c r="FC1005">
        <v>24941.3</v>
      </c>
      <c r="FD1005">
        <v>33603.4</v>
      </c>
      <c r="FE1005">
        <v>35603.5</v>
      </c>
      <c r="FF1005">
        <v>43357.9</v>
      </c>
      <c r="FG1005">
        <v>46111.8</v>
      </c>
      <c r="FH1005">
        <v>1.9444699999999999</v>
      </c>
      <c r="FI1005">
        <v>1.8111999999999999</v>
      </c>
      <c r="FJ1005">
        <v>0.104405</v>
      </c>
      <c r="FK1005">
        <v>0</v>
      </c>
      <c r="FL1005">
        <v>30.0854</v>
      </c>
      <c r="FM1005">
        <v>999.9</v>
      </c>
      <c r="FN1005">
        <v>57.7</v>
      </c>
      <c r="FO1005">
        <v>37.4</v>
      </c>
      <c r="FP1005">
        <v>37.398200000000003</v>
      </c>
      <c r="FQ1005">
        <v>63.706200000000003</v>
      </c>
      <c r="FR1005">
        <v>26.23</v>
      </c>
      <c r="FS1005">
        <v>1</v>
      </c>
      <c r="FT1005">
        <v>0.52402899999999997</v>
      </c>
      <c r="FU1005">
        <v>2.34293</v>
      </c>
      <c r="FV1005">
        <v>20.305399999999999</v>
      </c>
      <c r="FW1005">
        <v>5.2122000000000002</v>
      </c>
      <c r="FX1005">
        <v>11.908099999999999</v>
      </c>
      <c r="FY1005">
        <v>5.0029000000000003</v>
      </c>
      <c r="FZ1005">
        <v>3.2905500000000001</v>
      </c>
      <c r="GA1005">
        <v>9999</v>
      </c>
      <c r="GB1005">
        <v>9999</v>
      </c>
      <c r="GC1005">
        <v>9999</v>
      </c>
      <c r="GD1005">
        <v>999.9</v>
      </c>
      <c r="GE1005">
        <v>1.85975</v>
      </c>
      <c r="GF1005">
        <v>1.8548199999999999</v>
      </c>
      <c r="GG1005">
        <v>1.85791</v>
      </c>
      <c r="GH1005">
        <v>1.8563799999999999</v>
      </c>
      <c r="GI1005">
        <v>1.85517</v>
      </c>
      <c r="GJ1005">
        <v>1.8547499999999999</v>
      </c>
      <c r="GK1005">
        <v>1.85362</v>
      </c>
      <c r="GL1005">
        <v>1.8565499999999999</v>
      </c>
      <c r="GM1005">
        <v>0</v>
      </c>
      <c r="GN1005">
        <v>0</v>
      </c>
      <c r="GO1005">
        <v>0</v>
      </c>
      <c r="GP1005">
        <v>0</v>
      </c>
      <c r="GQ1005" t="s">
        <v>385</v>
      </c>
      <c r="GR1005" t="s">
        <v>386</v>
      </c>
      <c r="GS1005" t="s">
        <v>387</v>
      </c>
      <c r="GT1005" t="s">
        <v>387</v>
      </c>
      <c r="GU1005" t="s">
        <v>387</v>
      </c>
      <c r="GV1005" t="s">
        <v>387</v>
      </c>
      <c r="GW1005">
        <v>0</v>
      </c>
      <c r="GX1005">
        <v>100</v>
      </c>
      <c r="GY1005">
        <v>100</v>
      </c>
      <c r="GZ1005">
        <v>2.077</v>
      </c>
      <c r="HA1005">
        <v>8.3000000000000001E-3</v>
      </c>
      <c r="HB1005">
        <v>0.36341150857684917</v>
      </c>
      <c r="HC1005">
        <v>2.8098669343081611E-3</v>
      </c>
      <c r="HD1005">
        <v>-1.127031966113555E-6</v>
      </c>
      <c r="HE1005">
        <v>1.768598670541231E-10</v>
      </c>
      <c r="HF1005">
        <v>-7.1736991530500657E-2</v>
      </c>
      <c r="HG1005">
        <v>1.081145868756639E-2</v>
      </c>
      <c r="HH1005">
        <v>-3.689364805754238E-4</v>
      </c>
      <c r="HI1005">
        <v>2.919854880483278E-6</v>
      </c>
      <c r="HJ1005">
        <v>2</v>
      </c>
      <c r="HK1005">
        <v>2136</v>
      </c>
      <c r="HL1005">
        <v>3</v>
      </c>
      <c r="HM1005">
        <v>30</v>
      </c>
      <c r="HN1005">
        <v>6.9</v>
      </c>
      <c r="HO1005">
        <v>6.7</v>
      </c>
      <c r="HP1005">
        <v>2.0629900000000001</v>
      </c>
      <c r="HQ1005">
        <v>2.3083499999999999</v>
      </c>
      <c r="HR1005">
        <v>1.4978</v>
      </c>
      <c r="HS1005">
        <v>2.3010299999999999</v>
      </c>
      <c r="HT1005">
        <v>1.5478499999999999</v>
      </c>
      <c r="HU1005">
        <v>2.4121100000000002</v>
      </c>
      <c r="HV1005">
        <v>40.680999999999997</v>
      </c>
      <c r="HW1005">
        <v>13.151400000000001</v>
      </c>
      <c r="HX1005">
        <v>18</v>
      </c>
      <c r="HY1005">
        <v>500.774</v>
      </c>
      <c r="HZ1005">
        <v>478.36900000000003</v>
      </c>
      <c r="IA1005">
        <v>26.8781</v>
      </c>
      <c r="IB1005">
        <v>33.556899999999999</v>
      </c>
      <c r="IC1005">
        <v>30.0002</v>
      </c>
      <c r="ID1005">
        <v>33.373600000000003</v>
      </c>
      <c r="IE1005">
        <v>33.476500000000001</v>
      </c>
      <c r="IF1005">
        <v>41.297199999999997</v>
      </c>
      <c r="IG1005">
        <v>39.510599999999997</v>
      </c>
      <c r="IH1005">
        <v>0</v>
      </c>
      <c r="II1005">
        <v>26.8704</v>
      </c>
      <c r="IJ1005">
        <v>956.279</v>
      </c>
      <c r="IK1005">
        <v>23.7134</v>
      </c>
      <c r="IL1005">
        <v>100.251</v>
      </c>
      <c r="IM1005">
        <v>99.9315</v>
      </c>
      <c r="IN1005" t="s">
        <v>2772</v>
      </c>
    </row>
    <row r="1006" spans="1:248" x14ac:dyDescent="0.2">
      <c r="A1006">
        <v>990</v>
      </c>
      <c r="B1006">
        <v>1660411713</v>
      </c>
      <c r="C1006">
        <v>11988.900000095369</v>
      </c>
      <c r="D1006" t="s">
        <v>2350</v>
      </c>
      <c r="E1006" t="s">
        <v>2351</v>
      </c>
      <c r="F1006">
        <v>1</v>
      </c>
      <c r="G1006" t="s">
        <v>376</v>
      </c>
      <c r="H1006" t="s">
        <v>377</v>
      </c>
      <c r="I1006" t="s">
        <v>378</v>
      </c>
      <c r="J1006" t="s">
        <v>379</v>
      </c>
      <c r="K1006" t="s">
        <v>1984</v>
      </c>
      <c r="L1006" t="s">
        <v>376</v>
      </c>
      <c r="M1006" t="s">
        <v>381</v>
      </c>
      <c r="N1006">
        <v>1660411705.5</v>
      </c>
      <c r="O1006">
        <f t="shared" si="510"/>
        <v>3.0159116598658577E-3</v>
      </c>
      <c r="P1006">
        <f t="shared" si="511"/>
        <v>3.0159116598658575</v>
      </c>
      <c r="Q1006">
        <f t="shared" si="512"/>
        <v>7.7857329721051824</v>
      </c>
      <c r="R1006">
        <f t="shared" si="513"/>
        <v>844.85366666666664</v>
      </c>
      <c r="S1006">
        <f t="shared" si="514"/>
        <v>732.33640179267786</v>
      </c>
      <c r="T1006">
        <f t="shared" si="515"/>
        <v>72.878396840992849</v>
      </c>
      <c r="U1006">
        <f t="shared" si="516"/>
        <v>84.07554320825902</v>
      </c>
      <c r="V1006">
        <f t="shared" si="517"/>
        <v>0.14801277256659581</v>
      </c>
      <c r="W1006">
        <f t="shared" si="518"/>
        <v>2.9192727344511571</v>
      </c>
      <c r="X1006">
        <f t="shared" si="519"/>
        <v>0.14396649825022179</v>
      </c>
      <c r="Y1006">
        <f t="shared" si="520"/>
        <v>9.0333389654768004E-2</v>
      </c>
      <c r="Z1006">
        <f t="shared" si="521"/>
        <v>321.51988979999999</v>
      </c>
      <c r="AA1006">
        <f t="shared" si="522"/>
        <v>32.118713622963462</v>
      </c>
      <c r="AB1006">
        <f t="shared" si="523"/>
        <v>31.773093333333339</v>
      </c>
      <c r="AC1006">
        <f t="shared" si="524"/>
        <v>4.7140983703303085</v>
      </c>
      <c r="AD1006">
        <f t="shared" si="525"/>
        <v>59.984469235021784</v>
      </c>
      <c r="AE1006">
        <f t="shared" si="526"/>
        <v>2.7071222221426683</v>
      </c>
      <c r="AF1006">
        <f t="shared" si="527"/>
        <v>4.5130385525894114</v>
      </c>
      <c r="AG1006">
        <f t="shared" si="528"/>
        <v>2.0069761481876403</v>
      </c>
      <c r="AH1006">
        <f t="shared" si="529"/>
        <v>-133.00170420008433</v>
      </c>
      <c r="AI1006">
        <f t="shared" si="530"/>
        <v>-120.65674070361584</v>
      </c>
      <c r="AJ1006">
        <f t="shared" si="531"/>
        <v>-9.3170620267300244</v>
      </c>
      <c r="AK1006">
        <f t="shared" si="532"/>
        <v>58.544382869569802</v>
      </c>
      <c r="AL1006">
        <f t="shared" si="533"/>
        <v>39.43533107677942</v>
      </c>
      <c r="AM1006">
        <f t="shared" si="534"/>
        <v>3.0598673862898145</v>
      </c>
      <c r="AN1006">
        <f t="shared" si="535"/>
        <v>7.7857329721051824</v>
      </c>
      <c r="AO1006">
        <v>940.33711266510898</v>
      </c>
      <c r="AP1006">
        <v>904.29710909090898</v>
      </c>
      <c r="AQ1006">
        <v>5.1800463372169601</v>
      </c>
      <c r="AR1006">
        <v>65.016461255683083</v>
      </c>
      <c r="AS1006">
        <f t="shared" si="536"/>
        <v>3.0159116598658575</v>
      </c>
      <c r="AT1006">
        <v>23.627480287337949</v>
      </c>
      <c r="AU1006">
        <v>27.165093333333331</v>
      </c>
      <c r="AV1006">
        <v>-2.7088487686207298E-3</v>
      </c>
      <c r="AW1006">
        <v>83.562977856309928</v>
      </c>
      <c r="AX1006">
        <v>0</v>
      </c>
      <c r="AY1006">
        <v>0</v>
      </c>
      <c r="AZ1006">
        <f t="shared" si="537"/>
        <v>1</v>
      </c>
      <c r="BA1006">
        <f t="shared" si="538"/>
        <v>0</v>
      </c>
      <c r="BB1006">
        <f t="shared" si="539"/>
        <v>51875.217718628264</v>
      </c>
      <c r="BC1006">
        <f t="shared" si="540"/>
        <v>2000.028</v>
      </c>
      <c r="BD1006">
        <f t="shared" si="541"/>
        <v>1681.2232199999999</v>
      </c>
      <c r="BE1006">
        <f t="shared" si="542"/>
        <v>0.84059984160221746</v>
      </c>
      <c r="BF1006">
        <f t="shared" si="543"/>
        <v>0.1607576942922799</v>
      </c>
      <c r="BG1006">
        <v>6</v>
      </c>
      <c r="BH1006">
        <v>0.5</v>
      </c>
      <c r="BI1006" t="s">
        <v>382</v>
      </c>
      <c r="BJ1006">
        <v>2</v>
      </c>
      <c r="BK1006" t="b">
        <v>1</v>
      </c>
      <c r="BL1006">
        <v>1660411705.5</v>
      </c>
      <c r="BM1006">
        <v>844.85366666666664</v>
      </c>
      <c r="BN1006">
        <v>895.26446666666675</v>
      </c>
      <c r="BO1006">
        <v>27.20318</v>
      </c>
      <c r="BP1006">
        <v>23.632200000000001</v>
      </c>
      <c r="BQ1006">
        <v>842.81699999999989</v>
      </c>
      <c r="BR1006">
        <v>27.19502666666666</v>
      </c>
      <c r="BS1006">
        <v>500.13653333333332</v>
      </c>
      <c r="BT1006">
        <v>99.414940000000016</v>
      </c>
      <c r="BU1006">
        <v>9.9977820000000009E-2</v>
      </c>
      <c r="BV1006">
        <v>31.00645333333334</v>
      </c>
      <c r="BW1006">
        <v>31.773093333333339</v>
      </c>
      <c r="BX1006">
        <v>999.89999999999986</v>
      </c>
      <c r="BY1006">
        <v>0</v>
      </c>
      <c r="BZ1006">
        <v>0</v>
      </c>
      <c r="CA1006">
        <v>10000.038666666671</v>
      </c>
      <c r="CB1006">
        <v>0</v>
      </c>
      <c r="CC1006">
        <v>63.515886666666667</v>
      </c>
      <c r="CD1006">
        <v>-50.410866666666671</v>
      </c>
      <c r="CE1006">
        <v>868.47840000000008</v>
      </c>
      <c r="CF1006">
        <v>916.93346666666673</v>
      </c>
      <c r="CG1006">
        <v>3.5709953333333329</v>
      </c>
      <c r="CH1006">
        <v>895.26446666666675</v>
      </c>
      <c r="CI1006">
        <v>23.632200000000001</v>
      </c>
      <c r="CJ1006">
        <v>2.7044026666666672</v>
      </c>
      <c r="CK1006">
        <v>2.3493919999999999</v>
      </c>
      <c r="CL1006">
        <v>22.311880000000009</v>
      </c>
      <c r="CM1006">
        <v>20.019120000000001</v>
      </c>
      <c r="CN1006">
        <v>2000.028</v>
      </c>
      <c r="CO1006">
        <v>0.98000606666666679</v>
      </c>
      <c r="CP1006">
        <v>1.9993899999999998E-2</v>
      </c>
      <c r="CQ1006">
        <v>0</v>
      </c>
      <c r="CR1006">
        <v>2.2764000000000002</v>
      </c>
      <c r="CS1006">
        <v>0</v>
      </c>
      <c r="CT1006">
        <v>28942.44</v>
      </c>
      <c r="CU1006">
        <v>17412.586666666659</v>
      </c>
      <c r="CV1006">
        <v>43.470599999999997</v>
      </c>
      <c r="CW1006">
        <v>44.625</v>
      </c>
      <c r="CX1006">
        <v>43.553733333333327</v>
      </c>
      <c r="CY1006">
        <v>42.936999999999998</v>
      </c>
      <c r="CZ1006">
        <v>43.375</v>
      </c>
      <c r="DA1006">
        <v>1960.038</v>
      </c>
      <c r="DB1006">
        <v>39.99</v>
      </c>
      <c r="DC1006">
        <v>0</v>
      </c>
      <c r="DD1006">
        <v>1660411711.2</v>
      </c>
      <c r="DE1006">
        <v>0</v>
      </c>
      <c r="DF1006">
        <v>1660411308.0999999</v>
      </c>
      <c r="DG1006" t="s">
        <v>1985</v>
      </c>
      <c r="DH1006">
        <v>1660411299.5999999</v>
      </c>
      <c r="DI1006">
        <v>1660411308.0999999</v>
      </c>
      <c r="DJ1006">
        <v>25</v>
      </c>
      <c r="DK1006">
        <v>0.20799999999999999</v>
      </c>
      <c r="DL1006">
        <v>-5.0000000000000001E-3</v>
      </c>
      <c r="DM1006">
        <v>1.3160000000000001</v>
      </c>
      <c r="DN1006">
        <v>1.4999999999999999E-2</v>
      </c>
      <c r="DO1006">
        <v>400</v>
      </c>
      <c r="DP1006">
        <v>24</v>
      </c>
      <c r="DQ1006">
        <v>0.34</v>
      </c>
      <c r="DR1006">
        <v>0.09</v>
      </c>
      <c r="DS1006">
        <v>7.7438875611708671</v>
      </c>
      <c r="DT1006">
        <v>0.48397888558301411</v>
      </c>
      <c r="DU1006">
        <v>0.18542351300664989</v>
      </c>
      <c r="DV1006">
        <v>1</v>
      </c>
      <c r="DW1006">
        <v>39.379811914487988</v>
      </c>
      <c r="DX1006">
        <v>3.995643534249679</v>
      </c>
      <c r="DY1006">
        <v>0.38610946279419273</v>
      </c>
      <c r="DZ1006">
        <v>0</v>
      </c>
      <c r="EA1006">
        <v>-50.35573333333334</v>
      </c>
      <c r="EB1006">
        <v>-6.7104480533927484</v>
      </c>
      <c r="EC1006">
        <v>0.53930393121339537</v>
      </c>
      <c r="ED1006">
        <v>0</v>
      </c>
      <c r="EE1006">
        <v>725.60445048467636</v>
      </c>
      <c r="EF1006">
        <v>276.05244424084009</v>
      </c>
      <c r="EG1006">
        <v>20.706589630085791</v>
      </c>
      <c r="EH1006">
        <v>0</v>
      </c>
      <c r="EI1006">
        <v>3.5644689999999999</v>
      </c>
      <c r="EJ1006">
        <v>1.0668067542197819E-2</v>
      </c>
      <c r="EK1006">
        <v>2.8119602575427699E-2</v>
      </c>
      <c r="EL1006">
        <v>1</v>
      </c>
      <c r="EM1006">
        <v>2.0059415627348902</v>
      </c>
      <c r="EN1006">
        <v>3.4280424494690508E-2</v>
      </c>
      <c r="EO1006">
        <v>2.8376617721626229E-3</v>
      </c>
      <c r="EP1006">
        <v>1</v>
      </c>
      <c r="EQ1006">
        <v>3</v>
      </c>
      <c r="ER1006">
        <v>6</v>
      </c>
      <c r="ES1006" t="s">
        <v>406</v>
      </c>
      <c r="ET1006">
        <v>2.9411800000000001</v>
      </c>
      <c r="EU1006">
        <v>2.80132</v>
      </c>
      <c r="EV1006">
        <v>0.15304000000000001</v>
      </c>
      <c r="EW1006">
        <v>0.15876199999999999</v>
      </c>
      <c r="EX1006">
        <v>0.117158</v>
      </c>
      <c r="EY1006">
        <v>0.106253</v>
      </c>
      <c r="EZ1006">
        <v>17307.400000000001</v>
      </c>
      <c r="FA1006">
        <v>18021.2</v>
      </c>
      <c r="FB1006">
        <v>23773.8</v>
      </c>
      <c r="FC1006">
        <v>24941.200000000001</v>
      </c>
      <c r="FD1006">
        <v>33604</v>
      </c>
      <c r="FE1006">
        <v>35603.4</v>
      </c>
      <c r="FF1006">
        <v>43358</v>
      </c>
      <c r="FG1006">
        <v>46111.5</v>
      </c>
      <c r="FH1006">
        <v>1.94445</v>
      </c>
      <c r="FI1006">
        <v>1.81125</v>
      </c>
      <c r="FJ1006">
        <v>0.104509</v>
      </c>
      <c r="FK1006">
        <v>0</v>
      </c>
      <c r="FL1006">
        <v>30.086099999999998</v>
      </c>
      <c r="FM1006">
        <v>999.9</v>
      </c>
      <c r="FN1006">
        <v>57.7</v>
      </c>
      <c r="FO1006">
        <v>37.4</v>
      </c>
      <c r="FP1006">
        <v>37.401200000000003</v>
      </c>
      <c r="FQ1006">
        <v>63.606200000000001</v>
      </c>
      <c r="FR1006">
        <v>25.4968</v>
      </c>
      <c r="FS1006">
        <v>1</v>
      </c>
      <c r="FT1006">
        <v>0.52402199999999999</v>
      </c>
      <c r="FU1006">
        <v>2.3495300000000001</v>
      </c>
      <c r="FV1006">
        <v>20.305299999999999</v>
      </c>
      <c r="FW1006">
        <v>5.2120499999999996</v>
      </c>
      <c r="FX1006">
        <v>11.908099999999999</v>
      </c>
      <c r="FY1006">
        <v>5.0028499999999996</v>
      </c>
      <c r="FZ1006">
        <v>3.2905799999999998</v>
      </c>
      <c r="GA1006">
        <v>9999</v>
      </c>
      <c r="GB1006">
        <v>9999</v>
      </c>
      <c r="GC1006">
        <v>9999</v>
      </c>
      <c r="GD1006">
        <v>999.9</v>
      </c>
      <c r="GE1006">
        <v>1.8597399999999999</v>
      </c>
      <c r="GF1006">
        <v>1.8548199999999999</v>
      </c>
      <c r="GG1006">
        <v>1.85791</v>
      </c>
      <c r="GH1006">
        <v>1.8563799999999999</v>
      </c>
      <c r="GI1006">
        <v>1.8551599999999999</v>
      </c>
      <c r="GJ1006">
        <v>1.8547400000000001</v>
      </c>
      <c r="GK1006">
        <v>1.85362</v>
      </c>
      <c r="GL1006">
        <v>1.8565400000000001</v>
      </c>
      <c r="GM1006">
        <v>0</v>
      </c>
      <c r="GN1006">
        <v>0</v>
      </c>
      <c r="GO1006">
        <v>0</v>
      </c>
      <c r="GP1006">
        <v>0</v>
      </c>
      <c r="GQ1006" t="s">
        <v>385</v>
      </c>
      <c r="GR1006" t="s">
        <v>386</v>
      </c>
      <c r="GS1006" t="s">
        <v>387</v>
      </c>
      <c r="GT1006" t="s">
        <v>387</v>
      </c>
      <c r="GU1006" t="s">
        <v>387</v>
      </c>
      <c r="GV1006" t="s">
        <v>387</v>
      </c>
      <c r="GW1006">
        <v>0</v>
      </c>
      <c r="GX1006">
        <v>100</v>
      </c>
      <c r="GY1006">
        <v>100</v>
      </c>
      <c r="GZ1006">
        <v>2.0840000000000001</v>
      </c>
      <c r="HA1006">
        <v>8.2000000000000007E-3</v>
      </c>
      <c r="HB1006">
        <v>0.36341150857684917</v>
      </c>
      <c r="HC1006">
        <v>2.8098669343081611E-3</v>
      </c>
      <c r="HD1006">
        <v>-1.127031966113555E-6</v>
      </c>
      <c r="HE1006">
        <v>1.768598670541231E-10</v>
      </c>
      <c r="HF1006">
        <v>-7.1736991530500657E-2</v>
      </c>
      <c r="HG1006">
        <v>1.081145868756639E-2</v>
      </c>
      <c r="HH1006">
        <v>-3.689364805754238E-4</v>
      </c>
      <c r="HI1006">
        <v>2.919854880483278E-6</v>
      </c>
      <c r="HJ1006">
        <v>2</v>
      </c>
      <c r="HK1006">
        <v>2136</v>
      </c>
      <c r="HL1006">
        <v>3</v>
      </c>
      <c r="HM1006">
        <v>30</v>
      </c>
      <c r="HN1006">
        <v>6.9</v>
      </c>
      <c r="HO1006">
        <v>6.7</v>
      </c>
      <c r="HP1006">
        <v>2.0739700000000001</v>
      </c>
      <c r="HQ1006">
        <v>2.32178</v>
      </c>
      <c r="HR1006">
        <v>1.4978</v>
      </c>
      <c r="HS1006">
        <v>2.3010299999999999</v>
      </c>
      <c r="HT1006">
        <v>1.5478499999999999</v>
      </c>
      <c r="HU1006">
        <v>2.4536099999999998</v>
      </c>
      <c r="HV1006">
        <v>40.680999999999997</v>
      </c>
      <c r="HW1006">
        <v>13.1426</v>
      </c>
      <c r="HX1006">
        <v>18</v>
      </c>
      <c r="HY1006">
        <v>500.76400000000001</v>
      </c>
      <c r="HZ1006">
        <v>478.40199999999999</v>
      </c>
      <c r="IA1006">
        <v>26.877400000000002</v>
      </c>
      <c r="IB1006">
        <v>33.557000000000002</v>
      </c>
      <c r="IC1006">
        <v>30.0002</v>
      </c>
      <c r="ID1006">
        <v>33.374400000000001</v>
      </c>
      <c r="IE1006">
        <v>33.476500000000001</v>
      </c>
      <c r="IF1006">
        <v>41.507300000000001</v>
      </c>
      <c r="IG1006">
        <v>39.510599999999997</v>
      </c>
      <c r="IH1006">
        <v>0</v>
      </c>
      <c r="II1006">
        <v>26.8704</v>
      </c>
      <c r="IJ1006">
        <v>966.30799999999999</v>
      </c>
      <c r="IK1006">
        <v>23.7182</v>
      </c>
      <c r="IL1006">
        <v>100.251</v>
      </c>
      <c r="IM1006">
        <v>99.930999999999997</v>
      </c>
      <c r="IN1006" t="s">
        <v>2772</v>
      </c>
    </row>
    <row r="1007" spans="1:248" x14ac:dyDescent="0.2">
      <c r="A1007">
        <v>991</v>
      </c>
      <c r="B1007">
        <v>1660411714</v>
      </c>
      <c r="C1007">
        <v>11989.900000095369</v>
      </c>
      <c r="D1007" t="s">
        <v>2352</v>
      </c>
      <c r="E1007" t="s">
        <v>2353</v>
      </c>
      <c r="F1007">
        <v>1</v>
      </c>
      <c r="G1007" t="s">
        <v>376</v>
      </c>
      <c r="H1007" t="s">
        <v>377</v>
      </c>
      <c r="I1007" t="s">
        <v>378</v>
      </c>
      <c r="J1007" t="s">
        <v>379</v>
      </c>
      <c r="K1007" t="s">
        <v>1984</v>
      </c>
      <c r="L1007" t="s">
        <v>376</v>
      </c>
      <c r="M1007" t="s">
        <v>381</v>
      </c>
      <c r="N1007">
        <v>1660411706</v>
      </c>
      <c r="O1007">
        <f t="shared" si="510"/>
        <v>3.0164009386586671E-3</v>
      </c>
      <c r="P1007">
        <f t="shared" si="511"/>
        <v>3.0164009386586672</v>
      </c>
      <c r="Q1007">
        <f t="shared" si="512"/>
        <v>7.8897513696521004</v>
      </c>
      <c r="R1007">
        <f t="shared" si="513"/>
        <v>847.34675000000004</v>
      </c>
      <c r="S1007">
        <f t="shared" si="514"/>
        <v>733.60247486034928</v>
      </c>
      <c r="T1007">
        <f t="shared" si="515"/>
        <v>73.004305183743142</v>
      </c>
      <c r="U1007">
        <f t="shared" si="516"/>
        <v>84.323544226358763</v>
      </c>
      <c r="V1007">
        <f t="shared" si="517"/>
        <v>0.14800139863053183</v>
      </c>
      <c r="W1007">
        <f t="shared" si="518"/>
        <v>2.9193314570123308</v>
      </c>
      <c r="X1007">
        <f t="shared" si="519"/>
        <v>0.14395581598781243</v>
      </c>
      <c r="Y1007">
        <f t="shared" si="520"/>
        <v>9.0326653538897975E-2</v>
      </c>
      <c r="Z1007">
        <f t="shared" si="521"/>
        <v>321.51751574999997</v>
      </c>
      <c r="AA1007">
        <f t="shared" si="522"/>
        <v>32.11896038374767</v>
      </c>
      <c r="AB1007">
        <f t="shared" si="523"/>
        <v>31.773868749999998</v>
      </c>
      <c r="AC1007">
        <f t="shared" si="524"/>
        <v>4.714305615881881</v>
      </c>
      <c r="AD1007">
        <f t="shared" si="525"/>
        <v>59.977187284171009</v>
      </c>
      <c r="AE1007">
        <f t="shared" si="526"/>
        <v>2.7068567311836995</v>
      </c>
      <c r="AF1007">
        <f t="shared" si="527"/>
        <v>4.5131438364367655</v>
      </c>
      <c r="AG1007">
        <f t="shared" si="528"/>
        <v>2.0074488846981815</v>
      </c>
      <c r="AH1007">
        <f t="shared" si="529"/>
        <v>-133.02328139484723</v>
      </c>
      <c r="AI1007">
        <f t="shared" si="530"/>
        <v>-120.71681075924833</v>
      </c>
      <c r="AJ1007">
        <f t="shared" si="531"/>
        <v>-9.3215675326159673</v>
      </c>
      <c r="AK1007">
        <f t="shared" si="532"/>
        <v>58.455856063288437</v>
      </c>
      <c r="AL1007">
        <f t="shared" si="533"/>
        <v>39.478332265477512</v>
      </c>
      <c r="AM1007">
        <f t="shared" si="534"/>
        <v>3.0578485969484217</v>
      </c>
      <c r="AN1007">
        <f t="shared" si="535"/>
        <v>7.8897513696521004</v>
      </c>
      <c r="AO1007">
        <v>945.53492232172005</v>
      </c>
      <c r="AP1007">
        <v>909.43828484848473</v>
      </c>
      <c r="AQ1007">
        <v>5.1661754070317896</v>
      </c>
      <c r="AR1007">
        <v>65.016461255683083</v>
      </c>
      <c r="AS1007">
        <f t="shared" si="536"/>
        <v>3.0164009386586672</v>
      </c>
      <c r="AT1007">
        <v>23.628767121087272</v>
      </c>
      <c r="AU1007">
        <v>27.161052121212119</v>
      </c>
      <c r="AV1007">
        <v>-1.8117390350993461E-3</v>
      </c>
      <c r="AW1007">
        <v>83.562977856309928</v>
      </c>
      <c r="AX1007">
        <v>0</v>
      </c>
      <c r="AY1007">
        <v>0</v>
      </c>
      <c r="AZ1007">
        <f t="shared" si="537"/>
        <v>1</v>
      </c>
      <c r="BA1007">
        <f t="shared" si="538"/>
        <v>0</v>
      </c>
      <c r="BB1007">
        <f t="shared" si="539"/>
        <v>51876.814007435343</v>
      </c>
      <c r="BC1007">
        <f t="shared" si="540"/>
        <v>2000.0131249999999</v>
      </c>
      <c r="BD1007">
        <f t="shared" si="541"/>
        <v>1681.2107249999999</v>
      </c>
      <c r="BE1007">
        <f t="shared" si="542"/>
        <v>0.84059984606351024</v>
      </c>
      <c r="BF1007">
        <f t="shared" si="543"/>
        <v>0.16075770290257468</v>
      </c>
      <c r="BG1007">
        <v>6</v>
      </c>
      <c r="BH1007">
        <v>0.5</v>
      </c>
      <c r="BI1007" t="s">
        <v>382</v>
      </c>
      <c r="BJ1007">
        <v>2</v>
      </c>
      <c r="BK1007" t="b">
        <v>1</v>
      </c>
      <c r="BL1007">
        <v>1660411706</v>
      </c>
      <c r="BM1007">
        <v>847.34675000000004</v>
      </c>
      <c r="BN1007">
        <v>897.81593750000002</v>
      </c>
      <c r="BO1007">
        <v>27.200543750000001</v>
      </c>
      <c r="BP1007">
        <v>23.631931250000001</v>
      </c>
      <c r="BQ1007">
        <v>845.3069375</v>
      </c>
      <c r="BR1007">
        <v>27.192387499999999</v>
      </c>
      <c r="BS1007">
        <v>500.1395</v>
      </c>
      <c r="BT1007">
        <v>99.414818749999995</v>
      </c>
      <c r="BU1007">
        <v>9.9983456249999991E-2</v>
      </c>
      <c r="BV1007">
        <v>31.0068625</v>
      </c>
      <c r="BW1007">
        <v>31.773868749999998</v>
      </c>
      <c r="BX1007">
        <v>999.9</v>
      </c>
      <c r="BY1007">
        <v>0</v>
      </c>
      <c r="BZ1007">
        <v>0</v>
      </c>
      <c r="CA1007">
        <v>10000.38625</v>
      </c>
      <c r="CB1007">
        <v>0</v>
      </c>
      <c r="CC1007">
        <v>63.438025000000003</v>
      </c>
      <c r="CD1007">
        <v>-50.469225000000002</v>
      </c>
      <c r="CE1007">
        <v>871.03881249999995</v>
      </c>
      <c r="CF1007">
        <v>919.54643749999991</v>
      </c>
      <c r="CG1007">
        <v>3.5686306249999999</v>
      </c>
      <c r="CH1007">
        <v>897.81593750000002</v>
      </c>
      <c r="CI1007">
        <v>23.631931250000001</v>
      </c>
      <c r="CJ1007">
        <v>2.7041374999999999</v>
      </c>
      <c r="CK1007">
        <v>2.3493624999999998</v>
      </c>
      <c r="CL1007">
        <v>22.310268749999999</v>
      </c>
      <c r="CM1007">
        <v>20.018918750000001</v>
      </c>
      <c r="CN1007">
        <v>2000.0131249999999</v>
      </c>
      <c r="CO1007">
        <v>0.98000599999999993</v>
      </c>
      <c r="CP1007">
        <v>1.9994000000000001E-2</v>
      </c>
      <c r="CQ1007">
        <v>0</v>
      </c>
      <c r="CR1007">
        <v>2.2650625</v>
      </c>
      <c r="CS1007">
        <v>0</v>
      </c>
      <c r="CT1007">
        <v>28947.362499999999</v>
      </c>
      <c r="CU1007">
        <v>17412.456249999999</v>
      </c>
      <c r="CV1007">
        <v>43.472437499999998</v>
      </c>
      <c r="CW1007">
        <v>44.625</v>
      </c>
      <c r="CX1007">
        <v>43.554250000000003</v>
      </c>
      <c r="CY1007">
        <v>42.936999999999998</v>
      </c>
      <c r="CZ1007">
        <v>43.375</v>
      </c>
      <c r="DA1007">
        <v>1960.0231249999999</v>
      </c>
      <c r="DB1007">
        <v>39.99</v>
      </c>
      <c r="DC1007">
        <v>0</v>
      </c>
      <c r="DD1007">
        <v>1660411712.4000001</v>
      </c>
      <c r="DE1007">
        <v>0</v>
      </c>
      <c r="DF1007">
        <v>1660411308.0999999</v>
      </c>
      <c r="DG1007" t="s">
        <v>1985</v>
      </c>
      <c r="DH1007">
        <v>1660411299.5999999</v>
      </c>
      <c r="DI1007">
        <v>1660411308.0999999</v>
      </c>
      <c r="DJ1007">
        <v>25</v>
      </c>
      <c r="DK1007">
        <v>0.20799999999999999</v>
      </c>
      <c r="DL1007">
        <v>-5.0000000000000001E-3</v>
      </c>
      <c r="DM1007">
        <v>1.3160000000000001</v>
      </c>
      <c r="DN1007">
        <v>1.4999999999999999E-2</v>
      </c>
      <c r="DO1007">
        <v>400</v>
      </c>
      <c r="DP1007">
        <v>24</v>
      </c>
      <c r="DQ1007">
        <v>0.34</v>
      </c>
      <c r="DR1007">
        <v>0.09</v>
      </c>
      <c r="DS1007">
        <v>7.765724305670453</v>
      </c>
      <c r="DT1007">
        <v>0.13653774853975659</v>
      </c>
      <c r="DU1007">
        <v>0.17647743224640861</v>
      </c>
      <c r="DV1007">
        <v>1</v>
      </c>
      <c r="DW1007">
        <v>39.452987963420348</v>
      </c>
      <c r="DX1007">
        <v>5.6509952197523594</v>
      </c>
      <c r="DY1007">
        <v>0.43674722375360298</v>
      </c>
      <c r="DZ1007">
        <v>0</v>
      </c>
      <c r="EA1007">
        <v>-50.464329032258071</v>
      </c>
      <c r="EB1007">
        <v>-7.5165870967740727</v>
      </c>
      <c r="EC1007">
        <v>0.59007629369678516</v>
      </c>
      <c r="ED1007">
        <v>0</v>
      </c>
      <c r="EE1007">
        <v>733.60604702380908</v>
      </c>
      <c r="EF1007">
        <v>281.86461301273039</v>
      </c>
      <c r="EG1007">
        <v>20.46137260288144</v>
      </c>
      <c r="EH1007">
        <v>0</v>
      </c>
      <c r="EI1007">
        <v>3.5646170731707318</v>
      </c>
      <c r="EJ1007">
        <v>-7.0954703832744451E-2</v>
      </c>
      <c r="EK1007">
        <v>2.688294066412274E-2</v>
      </c>
      <c r="EL1007">
        <v>1</v>
      </c>
      <c r="EM1007">
        <v>2.0072015847464129</v>
      </c>
      <c r="EN1007">
        <v>4.0263163882216062E-2</v>
      </c>
      <c r="EO1007">
        <v>3.226559003362391E-3</v>
      </c>
      <c r="EP1007">
        <v>1</v>
      </c>
      <c r="EQ1007">
        <v>3</v>
      </c>
      <c r="ER1007">
        <v>6</v>
      </c>
      <c r="ES1007" t="s">
        <v>406</v>
      </c>
      <c r="ET1007">
        <v>2.94116</v>
      </c>
      <c r="EU1007">
        <v>2.8013599999999999</v>
      </c>
      <c r="EV1007">
        <v>0.153609</v>
      </c>
      <c r="EW1007">
        <v>0.15932399999999999</v>
      </c>
      <c r="EX1007">
        <v>0.117147</v>
      </c>
      <c r="EY1007">
        <v>0.106242</v>
      </c>
      <c r="EZ1007">
        <v>17295.8</v>
      </c>
      <c r="FA1007">
        <v>18009.099999999999</v>
      </c>
      <c r="FB1007">
        <v>23773.8</v>
      </c>
      <c r="FC1007">
        <v>24941.200000000001</v>
      </c>
      <c r="FD1007">
        <v>33604.400000000001</v>
      </c>
      <c r="FE1007">
        <v>35603.599999999999</v>
      </c>
      <c r="FF1007">
        <v>43357.9</v>
      </c>
      <c r="FG1007">
        <v>46111.1</v>
      </c>
      <c r="FH1007">
        <v>1.94445</v>
      </c>
      <c r="FI1007">
        <v>1.81138</v>
      </c>
      <c r="FJ1007">
        <v>0.10462100000000001</v>
      </c>
      <c r="FK1007">
        <v>0</v>
      </c>
      <c r="FL1007">
        <v>30.0867</v>
      </c>
      <c r="FM1007">
        <v>999.9</v>
      </c>
      <c r="FN1007">
        <v>57.7</v>
      </c>
      <c r="FO1007">
        <v>37.4</v>
      </c>
      <c r="FP1007">
        <v>37.401800000000001</v>
      </c>
      <c r="FQ1007">
        <v>63.716200000000001</v>
      </c>
      <c r="FR1007">
        <v>25.661100000000001</v>
      </c>
      <c r="FS1007">
        <v>1</v>
      </c>
      <c r="FT1007">
        <v>0.52413100000000001</v>
      </c>
      <c r="FU1007">
        <v>2.35704</v>
      </c>
      <c r="FV1007">
        <v>20.305299999999999</v>
      </c>
      <c r="FW1007">
        <v>5.2117500000000003</v>
      </c>
      <c r="FX1007">
        <v>11.9078</v>
      </c>
      <c r="FY1007">
        <v>5.0029500000000002</v>
      </c>
      <c r="FZ1007">
        <v>3.2905799999999998</v>
      </c>
      <c r="GA1007">
        <v>9999</v>
      </c>
      <c r="GB1007">
        <v>9999</v>
      </c>
      <c r="GC1007">
        <v>9999</v>
      </c>
      <c r="GD1007">
        <v>999.9</v>
      </c>
      <c r="GE1007">
        <v>1.8597399999999999</v>
      </c>
      <c r="GF1007">
        <v>1.8548</v>
      </c>
      <c r="GG1007">
        <v>1.85791</v>
      </c>
      <c r="GH1007">
        <v>1.8563799999999999</v>
      </c>
      <c r="GI1007">
        <v>1.8551599999999999</v>
      </c>
      <c r="GJ1007">
        <v>1.8547400000000001</v>
      </c>
      <c r="GK1007">
        <v>1.85362</v>
      </c>
      <c r="GL1007">
        <v>1.8565400000000001</v>
      </c>
      <c r="GM1007">
        <v>0</v>
      </c>
      <c r="GN1007">
        <v>0</v>
      </c>
      <c r="GO1007">
        <v>0</v>
      </c>
      <c r="GP1007">
        <v>0</v>
      </c>
      <c r="GQ1007" t="s">
        <v>385</v>
      </c>
      <c r="GR1007" t="s">
        <v>386</v>
      </c>
      <c r="GS1007" t="s">
        <v>387</v>
      </c>
      <c r="GT1007" t="s">
        <v>387</v>
      </c>
      <c r="GU1007" t="s">
        <v>387</v>
      </c>
      <c r="GV1007" t="s">
        <v>387</v>
      </c>
      <c r="GW1007">
        <v>0</v>
      </c>
      <c r="GX1007">
        <v>100</v>
      </c>
      <c r="GY1007">
        <v>100</v>
      </c>
      <c r="GZ1007">
        <v>2.0910000000000002</v>
      </c>
      <c r="HA1007">
        <v>8.3000000000000001E-3</v>
      </c>
      <c r="HB1007">
        <v>0.36341150857684917</v>
      </c>
      <c r="HC1007">
        <v>2.8098669343081611E-3</v>
      </c>
      <c r="HD1007">
        <v>-1.127031966113555E-6</v>
      </c>
      <c r="HE1007">
        <v>1.768598670541231E-10</v>
      </c>
      <c r="HF1007">
        <v>-7.1736991530500657E-2</v>
      </c>
      <c r="HG1007">
        <v>1.081145868756639E-2</v>
      </c>
      <c r="HH1007">
        <v>-3.689364805754238E-4</v>
      </c>
      <c r="HI1007">
        <v>2.919854880483278E-6</v>
      </c>
      <c r="HJ1007">
        <v>2</v>
      </c>
      <c r="HK1007">
        <v>2136</v>
      </c>
      <c r="HL1007">
        <v>3</v>
      </c>
      <c r="HM1007">
        <v>30</v>
      </c>
      <c r="HN1007">
        <v>6.9</v>
      </c>
      <c r="HO1007">
        <v>6.8</v>
      </c>
      <c r="HP1007">
        <v>2.0800800000000002</v>
      </c>
      <c r="HQ1007">
        <v>2.3278799999999999</v>
      </c>
      <c r="HR1007">
        <v>1.4978</v>
      </c>
      <c r="HS1007">
        <v>2.3010299999999999</v>
      </c>
      <c r="HT1007">
        <v>1.5478499999999999</v>
      </c>
      <c r="HU1007">
        <v>2.3547400000000001</v>
      </c>
      <c r="HV1007">
        <v>40.680999999999997</v>
      </c>
      <c r="HW1007">
        <v>13.151400000000001</v>
      </c>
      <c r="HX1007">
        <v>18</v>
      </c>
      <c r="HY1007">
        <v>500.76900000000001</v>
      </c>
      <c r="HZ1007">
        <v>478.48399999999998</v>
      </c>
      <c r="IA1007">
        <v>26.8765</v>
      </c>
      <c r="IB1007">
        <v>33.557000000000002</v>
      </c>
      <c r="IC1007">
        <v>30.0002</v>
      </c>
      <c r="ID1007">
        <v>33.375100000000003</v>
      </c>
      <c r="IE1007">
        <v>33.476700000000001</v>
      </c>
      <c r="IF1007">
        <v>41.631900000000002</v>
      </c>
      <c r="IG1007">
        <v>39.510599999999997</v>
      </c>
      <c r="IH1007">
        <v>0</v>
      </c>
      <c r="II1007">
        <v>26.8704</v>
      </c>
      <c r="IJ1007">
        <v>966.30799999999999</v>
      </c>
      <c r="IK1007">
        <v>23.723099999999999</v>
      </c>
      <c r="IL1007">
        <v>100.251</v>
      </c>
      <c r="IM1007">
        <v>99.930400000000006</v>
      </c>
      <c r="IN1007" t="s">
        <v>2772</v>
      </c>
    </row>
    <row r="1008" spans="1:248" x14ac:dyDescent="0.2">
      <c r="A1008">
        <v>992</v>
      </c>
      <c r="B1008">
        <v>1660411715</v>
      </c>
      <c r="C1008">
        <v>11990.900000095369</v>
      </c>
      <c r="D1008" t="s">
        <v>2354</v>
      </c>
      <c r="E1008" t="s">
        <v>2355</v>
      </c>
      <c r="F1008">
        <v>1</v>
      </c>
      <c r="G1008" t="s">
        <v>376</v>
      </c>
      <c r="H1008" t="s">
        <v>377</v>
      </c>
      <c r="I1008" t="s">
        <v>378</v>
      </c>
      <c r="J1008" t="s">
        <v>379</v>
      </c>
      <c r="K1008" t="s">
        <v>1984</v>
      </c>
      <c r="L1008" t="s">
        <v>376</v>
      </c>
      <c r="M1008" t="s">
        <v>381</v>
      </c>
      <c r="N1008">
        <v>1660411707.5</v>
      </c>
      <c r="O1008">
        <f t="shared" si="510"/>
        <v>3.01481455538204E-3</v>
      </c>
      <c r="P1008">
        <f t="shared" si="511"/>
        <v>3.0148145553820402</v>
      </c>
      <c r="Q1008">
        <f t="shared" si="512"/>
        <v>7.9652906860841428</v>
      </c>
      <c r="R1008">
        <f t="shared" si="513"/>
        <v>854.7650666666666</v>
      </c>
      <c r="S1008">
        <f t="shared" si="514"/>
        <v>739.8377687354166</v>
      </c>
      <c r="T1008">
        <f t="shared" si="515"/>
        <v>73.624689219040505</v>
      </c>
      <c r="U1008">
        <f t="shared" si="516"/>
        <v>85.061637899607774</v>
      </c>
      <c r="V1008">
        <f t="shared" si="517"/>
        <v>0.1478261352503755</v>
      </c>
      <c r="W1008">
        <f t="shared" si="518"/>
        <v>2.9194935432166522</v>
      </c>
      <c r="X1008">
        <f t="shared" si="519"/>
        <v>0.14379020530204678</v>
      </c>
      <c r="Y1008">
        <f t="shared" si="520"/>
        <v>9.022231264323971E-2</v>
      </c>
      <c r="Z1008">
        <f t="shared" si="521"/>
        <v>321.51871940000001</v>
      </c>
      <c r="AA1008">
        <f t="shared" si="522"/>
        <v>32.119813334325748</v>
      </c>
      <c r="AB1008">
        <f t="shared" si="523"/>
        <v>31.774920000000009</v>
      </c>
      <c r="AC1008">
        <f t="shared" si="524"/>
        <v>4.7145865960540956</v>
      </c>
      <c r="AD1008">
        <f t="shared" si="525"/>
        <v>59.953838586580424</v>
      </c>
      <c r="AE1008">
        <f t="shared" si="526"/>
        <v>2.7058786929076724</v>
      </c>
      <c r="AF1008">
        <f t="shared" si="527"/>
        <v>4.5132701369905845</v>
      </c>
      <c r="AG1008">
        <f t="shared" si="528"/>
        <v>2.0087079031464232</v>
      </c>
      <c r="AH1008">
        <f t="shared" si="529"/>
        <v>-132.95332189234796</v>
      </c>
      <c r="AI1008">
        <f t="shared" si="530"/>
        <v>-120.81172035376719</v>
      </c>
      <c r="AJ1008">
        <f t="shared" si="531"/>
        <v>-9.3284492890952144</v>
      </c>
      <c r="AK1008">
        <f t="shared" si="532"/>
        <v>58.425227864789662</v>
      </c>
      <c r="AL1008">
        <f t="shared" si="533"/>
        <v>39.576998986757559</v>
      </c>
      <c r="AM1008">
        <f t="shared" si="534"/>
        <v>3.0513273328085768</v>
      </c>
      <c r="AN1008">
        <f t="shared" si="535"/>
        <v>7.9652906860841428</v>
      </c>
      <c r="AO1008">
        <v>950.76118656044287</v>
      </c>
      <c r="AP1008">
        <v>914.60603030303002</v>
      </c>
      <c r="AQ1008">
        <v>5.1595343665305711</v>
      </c>
      <c r="AR1008">
        <v>65.016461255683083</v>
      </c>
      <c r="AS1008">
        <f t="shared" si="536"/>
        <v>3.0148145553820402</v>
      </c>
      <c r="AT1008">
        <v>23.62972598359978</v>
      </c>
      <c r="AU1008">
        <v>27.157384242424239</v>
      </c>
      <c r="AV1008">
        <v>-1.390893706807799E-3</v>
      </c>
      <c r="AW1008">
        <v>83.562977856309928</v>
      </c>
      <c r="AX1008">
        <v>0</v>
      </c>
      <c r="AY1008">
        <v>0</v>
      </c>
      <c r="AZ1008">
        <f t="shared" si="537"/>
        <v>1</v>
      </c>
      <c r="BA1008">
        <f t="shared" si="538"/>
        <v>0</v>
      </c>
      <c r="BB1008">
        <f t="shared" si="539"/>
        <v>51881.332758137949</v>
      </c>
      <c r="BC1008">
        <f t="shared" si="540"/>
        <v>2000.020666666667</v>
      </c>
      <c r="BD1008">
        <f t="shared" si="541"/>
        <v>1681.2170600000002</v>
      </c>
      <c r="BE1008">
        <f t="shared" si="542"/>
        <v>0.84059984380161401</v>
      </c>
      <c r="BF1008">
        <f t="shared" si="543"/>
        <v>0.16075769853711511</v>
      </c>
      <c r="BG1008">
        <v>6</v>
      </c>
      <c r="BH1008">
        <v>0.5</v>
      </c>
      <c r="BI1008" t="s">
        <v>382</v>
      </c>
      <c r="BJ1008">
        <v>2</v>
      </c>
      <c r="BK1008" t="b">
        <v>1</v>
      </c>
      <c r="BL1008">
        <v>1660411707.5</v>
      </c>
      <c r="BM1008">
        <v>854.7650666666666</v>
      </c>
      <c r="BN1008">
        <v>905.37279999999998</v>
      </c>
      <c r="BO1008">
        <v>27.190760000000001</v>
      </c>
      <c r="BP1008">
        <v>23.629746666666669</v>
      </c>
      <c r="BQ1008">
        <v>852.71573333333322</v>
      </c>
      <c r="BR1008">
        <v>27.182580000000009</v>
      </c>
      <c r="BS1008">
        <v>500.1429333333333</v>
      </c>
      <c r="BT1008">
        <v>99.414653333333348</v>
      </c>
      <c r="BU1008">
        <v>9.9986673333333317E-2</v>
      </c>
      <c r="BV1008">
        <v>31.007353333333331</v>
      </c>
      <c r="BW1008">
        <v>31.774920000000009</v>
      </c>
      <c r="BX1008">
        <v>999.89999999999986</v>
      </c>
      <c r="BY1008">
        <v>0</v>
      </c>
      <c r="BZ1008">
        <v>0</v>
      </c>
      <c r="CA1008">
        <v>10001.32866666667</v>
      </c>
      <c r="CB1008">
        <v>0</v>
      </c>
      <c r="CC1008">
        <v>63.403433333333332</v>
      </c>
      <c r="CD1008">
        <v>-50.607726666666657</v>
      </c>
      <c r="CE1008">
        <v>878.65593333333345</v>
      </c>
      <c r="CF1008">
        <v>927.28420000000006</v>
      </c>
      <c r="CG1008">
        <v>3.5610339999999998</v>
      </c>
      <c r="CH1008">
        <v>905.37279999999998</v>
      </c>
      <c r="CI1008">
        <v>23.629746666666669</v>
      </c>
      <c r="CJ1008">
        <v>2.70316</v>
      </c>
      <c r="CK1008">
        <v>2.3491413333333342</v>
      </c>
      <c r="CL1008">
        <v>22.304333333333339</v>
      </c>
      <c r="CM1008">
        <v>20.017393333333331</v>
      </c>
      <c r="CN1008">
        <v>2000.020666666667</v>
      </c>
      <c r="CO1008">
        <v>0.98000606666666679</v>
      </c>
      <c r="CP1008">
        <v>1.9993899999999998E-2</v>
      </c>
      <c r="CQ1008">
        <v>0</v>
      </c>
      <c r="CR1008">
        <v>2.2143333333333328</v>
      </c>
      <c r="CS1008">
        <v>0</v>
      </c>
      <c r="CT1008">
        <v>28964.146666666671</v>
      </c>
      <c r="CU1008">
        <v>17412.52</v>
      </c>
      <c r="CV1008">
        <v>43.478999999999999</v>
      </c>
      <c r="CW1008">
        <v>44.625</v>
      </c>
      <c r="CX1008">
        <v>43.553733333333327</v>
      </c>
      <c r="CY1008">
        <v>42.936999999999998</v>
      </c>
      <c r="CZ1008">
        <v>43.375</v>
      </c>
      <c r="DA1008">
        <v>1960.030666666667</v>
      </c>
      <c r="DB1008">
        <v>39.99</v>
      </c>
      <c r="DC1008">
        <v>0</v>
      </c>
      <c r="DD1008">
        <v>1660411713</v>
      </c>
      <c r="DE1008">
        <v>0</v>
      </c>
      <c r="DF1008">
        <v>1660411308.0999999</v>
      </c>
      <c r="DG1008" t="s">
        <v>1985</v>
      </c>
      <c r="DH1008">
        <v>1660411299.5999999</v>
      </c>
      <c r="DI1008">
        <v>1660411308.0999999</v>
      </c>
      <c r="DJ1008">
        <v>25</v>
      </c>
      <c r="DK1008">
        <v>0.20799999999999999</v>
      </c>
      <c r="DL1008">
        <v>-5.0000000000000001E-3</v>
      </c>
      <c r="DM1008">
        <v>1.3160000000000001</v>
      </c>
      <c r="DN1008">
        <v>1.4999999999999999E-2</v>
      </c>
      <c r="DO1008">
        <v>400</v>
      </c>
      <c r="DP1008">
        <v>24</v>
      </c>
      <c r="DQ1008">
        <v>0.34</v>
      </c>
      <c r="DR1008">
        <v>0.09</v>
      </c>
      <c r="DS1008">
        <v>7.796332466694877</v>
      </c>
      <c r="DT1008">
        <v>-0.16688478069081869</v>
      </c>
      <c r="DU1008">
        <v>0.16883813045792759</v>
      </c>
      <c r="DV1008">
        <v>1</v>
      </c>
      <c r="DW1008">
        <v>39.523997714147008</v>
      </c>
      <c r="DX1008">
        <v>6.0151878588506964</v>
      </c>
      <c r="DY1008">
        <v>0.45474098146558228</v>
      </c>
      <c r="DZ1008">
        <v>0</v>
      </c>
      <c r="EA1008">
        <v>-50.559767741935488</v>
      </c>
      <c r="EB1008">
        <v>-7.8526354838709382</v>
      </c>
      <c r="EC1008">
        <v>0.60790501931453433</v>
      </c>
      <c r="ED1008">
        <v>0</v>
      </c>
      <c r="EE1008">
        <v>738.08023077275516</v>
      </c>
      <c r="EF1008">
        <v>284.65116094263652</v>
      </c>
      <c r="EG1008">
        <v>20.650744452563991</v>
      </c>
      <c r="EH1008">
        <v>0</v>
      </c>
      <c r="EI1008">
        <v>3.5655099999999988</v>
      </c>
      <c r="EJ1008">
        <v>-0.14020432055748699</v>
      </c>
      <c r="EK1008">
        <v>2.5504114063153459E-2</v>
      </c>
      <c r="EL1008">
        <v>1</v>
      </c>
      <c r="EM1008">
        <v>2.0080723074810209</v>
      </c>
      <c r="EN1008">
        <v>4.2264577595569487E-2</v>
      </c>
      <c r="EO1008">
        <v>3.3896125136608588E-3</v>
      </c>
      <c r="EP1008">
        <v>1</v>
      </c>
      <c r="EQ1008">
        <v>3</v>
      </c>
      <c r="ER1008">
        <v>6</v>
      </c>
      <c r="ES1008" t="s">
        <v>406</v>
      </c>
      <c r="ET1008">
        <v>2.9412500000000001</v>
      </c>
      <c r="EU1008">
        <v>2.8014100000000002</v>
      </c>
      <c r="EV1008">
        <v>0.15417900000000001</v>
      </c>
      <c r="EW1008">
        <v>0.15987599999999999</v>
      </c>
      <c r="EX1008">
        <v>0.11713800000000001</v>
      </c>
      <c r="EY1008">
        <v>0.106226</v>
      </c>
      <c r="EZ1008">
        <v>17284.099999999999</v>
      </c>
      <c r="FA1008">
        <v>17997.099999999999</v>
      </c>
      <c r="FB1008">
        <v>23773.8</v>
      </c>
      <c r="FC1008">
        <v>24941</v>
      </c>
      <c r="FD1008">
        <v>33604.699999999997</v>
      </c>
      <c r="FE1008">
        <v>35603.800000000003</v>
      </c>
      <c r="FF1008">
        <v>43357.8</v>
      </c>
      <c r="FG1008">
        <v>46110.6</v>
      </c>
      <c r="FH1008">
        <v>1.9445699999999999</v>
      </c>
      <c r="FI1008">
        <v>1.81135</v>
      </c>
      <c r="FJ1008">
        <v>0.104494</v>
      </c>
      <c r="FK1008">
        <v>0</v>
      </c>
      <c r="FL1008">
        <v>30.087</v>
      </c>
      <c r="FM1008">
        <v>999.9</v>
      </c>
      <c r="FN1008">
        <v>57.7</v>
      </c>
      <c r="FO1008">
        <v>37.4</v>
      </c>
      <c r="FP1008">
        <v>37.4009</v>
      </c>
      <c r="FQ1008">
        <v>63.676200000000001</v>
      </c>
      <c r="FR1008">
        <v>26.374199999999998</v>
      </c>
      <c r="FS1008">
        <v>1</v>
      </c>
      <c r="FT1008">
        <v>0.52423799999999998</v>
      </c>
      <c r="FU1008">
        <v>2.36463</v>
      </c>
      <c r="FV1008">
        <v>20.305199999999999</v>
      </c>
      <c r="FW1008">
        <v>5.2120499999999996</v>
      </c>
      <c r="FX1008">
        <v>11.907400000000001</v>
      </c>
      <c r="FY1008">
        <v>5.00305</v>
      </c>
      <c r="FZ1008">
        <v>3.2905799999999998</v>
      </c>
      <c r="GA1008">
        <v>9999</v>
      </c>
      <c r="GB1008">
        <v>9999</v>
      </c>
      <c r="GC1008">
        <v>9999</v>
      </c>
      <c r="GD1008">
        <v>999.9</v>
      </c>
      <c r="GE1008">
        <v>1.85975</v>
      </c>
      <c r="GF1008">
        <v>1.8548</v>
      </c>
      <c r="GG1008">
        <v>1.85791</v>
      </c>
      <c r="GH1008">
        <v>1.8563799999999999</v>
      </c>
      <c r="GI1008">
        <v>1.85517</v>
      </c>
      <c r="GJ1008">
        <v>1.8547400000000001</v>
      </c>
      <c r="GK1008">
        <v>1.85361</v>
      </c>
      <c r="GL1008">
        <v>1.8565400000000001</v>
      </c>
      <c r="GM1008">
        <v>0</v>
      </c>
      <c r="GN1008">
        <v>0</v>
      </c>
      <c r="GO1008">
        <v>0</v>
      </c>
      <c r="GP1008">
        <v>0</v>
      </c>
      <c r="GQ1008" t="s">
        <v>385</v>
      </c>
      <c r="GR1008" t="s">
        <v>386</v>
      </c>
      <c r="GS1008" t="s">
        <v>387</v>
      </c>
      <c r="GT1008" t="s">
        <v>387</v>
      </c>
      <c r="GU1008" t="s">
        <v>387</v>
      </c>
      <c r="GV1008" t="s">
        <v>387</v>
      </c>
      <c r="GW1008">
        <v>0</v>
      </c>
      <c r="GX1008">
        <v>100</v>
      </c>
      <c r="GY1008">
        <v>100</v>
      </c>
      <c r="GZ1008">
        <v>2.0960000000000001</v>
      </c>
      <c r="HA1008">
        <v>8.3000000000000001E-3</v>
      </c>
      <c r="HB1008">
        <v>0.36341150857684917</v>
      </c>
      <c r="HC1008">
        <v>2.8098669343081611E-3</v>
      </c>
      <c r="HD1008">
        <v>-1.127031966113555E-6</v>
      </c>
      <c r="HE1008">
        <v>1.768598670541231E-10</v>
      </c>
      <c r="HF1008">
        <v>-7.1736991530500657E-2</v>
      </c>
      <c r="HG1008">
        <v>1.081145868756639E-2</v>
      </c>
      <c r="HH1008">
        <v>-3.689364805754238E-4</v>
      </c>
      <c r="HI1008">
        <v>2.919854880483278E-6</v>
      </c>
      <c r="HJ1008">
        <v>2</v>
      </c>
      <c r="HK1008">
        <v>2136</v>
      </c>
      <c r="HL1008">
        <v>3</v>
      </c>
      <c r="HM1008">
        <v>30</v>
      </c>
      <c r="HN1008">
        <v>6.9</v>
      </c>
      <c r="HO1008">
        <v>6.8</v>
      </c>
      <c r="HP1008">
        <v>2.0910600000000001</v>
      </c>
      <c r="HQ1008">
        <v>2.32422</v>
      </c>
      <c r="HR1008">
        <v>1.4978</v>
      </c>
      <c r="HS1008">
        <v>2.3022499999999999</v>
      </c>
      <c r="HT1008">
        <v>1.5478499999999999</v>
      </c>
      <c r="HU1008">
        <v>2.3120099999999999</v>
      </c>
      <c r="HV1008">
        <v>40.680999999999997</v>
      </c>
      <c r="HW1008">
        <v>13.1251</v>
      </c>
      <c r="HX1008">
        <v>18</v>
      </c>
      <c r="HY1008">
        <v>500.84899999999999</v>
      </c>
      <c r="HZ1008">
        <v>478.47300000000001</v>
      </c>
      <c r="IA1008">
        <v>26.875499999999999</v>
      </c>
      <c r="IB1008">
        <v>33.557000000000002</v>
      </c>
      <c r="IC1008">
        <v>30.000299999999999</v>
      </c>
      <c r="ID1008">
        <v>33.375599999999999</v>
      </c>
      <c r="IE1008">
        <v>33.477400000000003</v>
      </c>
      <c r="IF1008">
        <v>41.847700000000003</v>
      </c>
      <c r="IG1008">
        <v>39.510599999999997</v>
      </c>
      <c r="IH1008">
        <v>0</v>
      </c>
      <c r="II1008">
        <v>26.8704</v>
      </c>
      <c r="IJ1008">
        <v>976.39599999999996</v>
      </c>
      <c r="IK1008">
        <v>23.7258</v>
      </c>
      <c r="IL1008">
        <v>100.251</v>
      </c>
      <c r="IM1008">
        <v>99.929500000000004</v>
      </c>
      <c r="IN1008" t="s">
        <v>2772</v>
      </c>
    </row>
    <row r="1009" spans="1:248" x14ac:dyDescent="0.2">
      <c r="A1009">
        <v>993</v>
      </c>
      <c r="B1009">
        <v>1660411716</v>
      </c>
      <c r="C1009">
        <v>11991.900000095369</v>
      </c>
      <c r="D1009" t="s">
        <v>2356</v>
      </c>
      <c r="E1009" t="s">
        <v>2357</v>
      </c>
      <c r="F1009">
        <v>1</v>
      </c>
      <c r="G1009" t="s">
        <v>376</v>
      </c>
      <c r="H1009" t="s">
        <v>377</v>
      </c>
      <c r="I1009" t="s">
        <v>378</v>
      </c>
      <c r="J1009" t="s">
        <v>379</v>
      </c>
      <c r="K1009" t="s">
        <v>1984</v>
      </c>
      <c r="L1009" t="s">
        <v>376</v>
      </c>
      <c r="M1009" t="s">
        <v>381</v>
      </c>
      <c r="N1009">
        <v>1660411708</v>
      </c>
      <c r="O1009">
        <f t="shared" si="510"/>
        <v>3.0127260781586127E-3</v>
      </c>
      <c r="P1009">
        <f t="shared" si="511"/>
        <v>3.0127260781586127</v>
      </c>
      <c r="Q1009">
        <f t="shared" si="512"/>
        <v>7.9835493540019238</v>
      </c>
      <c r="R1009">
        <f t="shared" si="513"/>
        <v>857.26756249999994</v>
      </c>
      <c r="S1009">
        <f t="shared" si="514"/>
        <v>741.97614851992421</v>
      </c>
      <c r="T1009">
        <f t="shared" si="515"/>
        <v>73.837413399749451</v>
      </c>
      <c r="U1009">
        <f t="shared" si="516"/>
        <v>85.310585162035423</v>
      </c>
      <c r="V1009">
        <f t="shared" si="517"/>
        <v>0.14769109251761628</v>
      </c>
      <c r="W1009">
        <f t="shared" si="518"/>
        <v>2.9196477686928124</v>
      </c>
      <c r="X1009">
        <f t="shared" si="519"/>
        <v>0.14366263139524921</v>
      </c>
      <c r="Y1009">
        <f t="shared" si="520"/>
        <v>9.0141933488285392E-2</v>
      </c>
      <c r="Z1009">
        <f t="shared" si="521"/>
        <v>321.51671775</v>
      </c>
      <c r="AA1009">
        <f t="shared" si="522"/>
        <v>32.120667916759494</v>
      </c>
      <c r="AB1009">
        <f t="shared" si="523"/>
        <v>31.77551875</v>
      </c>
      <c r="AC1009">
        <f t="shared" si="524"/>
        <v>4.7147466376515759</v>
      </c>
      <c r="AD1009">
        <f t="shared" si="525"/>
        <v>59.947460774664528</v>
      </c>
      <c r="AE1009">
        <f t="shared" si="526"/>
        <v>2.7056491421889399</v>
      </c>
      <c r="AF1009">
        <f t="shared" si="527"/>
        <v>4.5133673840818007</v>
      </c>
      <c r="AG1009">
        <f t="shared" si="528"/>
        <v>2.0090974954626359</v>
      </c>
      <c r="AH1009">
        <f t="shared" si="529"/>
        <v>-132.86122004679481</v>
      </c>
      <c r="AI1009">
        <f t="shared" si="530"/>
        <v>-120.85286242769664</v>
      </c>
      <c r="AJ1009">
        <f t="shared" si="531"/>
        <v>-9.3311780557166468</v>
      </c>
      <c r="AK1009">
        <f t="shared" si="532"/>
        <v>58.471457219791915</v>
      </c>
      <c r="AL1009">
        <f t="shared" si="533"/>
        <v>39.615478094955698</v>
      </c>
      <c r="AM1009">
        <f t="shared" si="534"/>
        <v>3.0498306282482863</v>
      </c>
      <c r="AN1009">
        <f t="shared" si="535"/>
        <v>7.9835493540019238</v>
      </c>
      <c r="AO1009">
        <v>955.9935060686372</v>
      </c>
      <c r="AP1009">
        <v>919.78961212121237</v>
      </c>
      <c r="AQ1009">
        <v>5.1647315884690883</v>
      </c>
      <c r="AR1009">
        <v>65.016461255683083</v>
      </c>
      <c r="AS1009">
        <f t="shared" si="536"/>
        <v>3.0127260781586127</v>
      </c>
      <c r="AT1009">
        <v>23.6297032413908</v>
      </c>
      <c r="AU1009">
        <v>27.154498181818159</v>
      </c>
      <c r="AV1009">
        <v>-1.32728877084467E-3</v>
      </c>
      <c r="AW1009">
        <v>83.562977856309928</v>
      </c>
      <c r="AX1009">
        <v>0</v>
      </c>
      <c r="AY1009">
        <v>0</v>
      </c>
      <c r="AZ1009">
        <f t="shared" si="537"/>
        <v>1</v>
      </c>
      <c r="BA1009">
        <f t="shared" si="538"/>
        <v>0</v>
      </c>
      <c r="BB1009">
        <f t="shared" si="539"/>
        <v>51885.648726021551</v>
      </c>
      <c r="BC1009">
        <f t="shared" si="540"/>
        <v>2000.0081250000001</v>
      </c>
      <c r="BD1009">
        <f t="shared" si="541"/>
        <v>1681.2065250000001</v>
      </c>
      <c r="BE1009">
        <f t="shared" si="542"/>
        <v>0.84059984756311923</v>
      </c>
      <c r="BF1009">
        <f t="shared" si="543"/>
        <v>0.16075770579682019</v>
      </c>
      <c r="BG1009">
        <v>6</v>
      </c>
      <c r="BH1009">
        <v>0.5</v>
      </c>
      <c r="BI1009" t="s">
        <v>382</v>
      </c>
      <c r="BJ1009">
        <v>2</v>
      </c>
      <c r="BK1009" t="b">
        <v>1</v>
      </c>
      <c r="BL1009">
        <v>1660411708</v>
      </c>
      <c r="BM1009">
        <v>857.26756249999994</v>
      </c>
      <c r="BN1009">
        <v>907.92881250000005</v>
      </c>
      <c r="BO1009">
        <v>27.188481249999999</v>
      </c>
      <c r="BP1009">
        <v>23.629225000000002</v>
      </c>
      <c r="BQ1009">
        <v>855.21506249999993</v>
      </c>
      <c r="BR1009">
        <v>27.180293750000001</v>
      </c>
      <c r="BS1009">
        <v>500.14556249999998</v>
      </c>
      <c r="BT1009">
        <v>99.414543750000007</v>
      </c>
      <c r="BU1009">
        <v>9.9993943750000008E-2</v>
      </c>
      <c r="BV1009">
        <v>31.007731249999999</v>
      </c>
      <c r="BW1009">
        <v>31.77551875</v>
      </c>
      <c r="BX1009">
        <v>999.9</v>
      </c>
      <c r="BY1009">
        <v>0</v>
      </c>
      <c r="BZ1009">
        <v>0</v>
      </c>
      <c r="CA1009">
        <v>10002.220625</v>
      </c>
      <c r="CB1009">
        <v>0</v>
      </c>
      <c r="CC1009">
        <v>63.429400000000001</v>
      </c>
      <c r="CD1009">
        <v>-50.661299999999997</v>
      </c>
      <c r="CE1009">
        <v>881.22624999999994</v>
      </c>
      <c r="CF1009">
        <v>929.90156249999995</v>
      </c>
      <c r="CG1009">
        <v>3.5592756250000002</v>
      </c>
      <c r="CH1009">
        <v>907.92881250000005</v>
      </c>
      <c r="CI1009">
        <v>23.629225000000002</v>
      </c>
      <c r="CJ1009">
        <v>2.702930625</v>
      </c>
      <c r="CK1009">
        <v>2.3490868749999998</v>
      </c>
      <c r="CL1009">
        <v>22.302937499999999</v>
      </c>
      <c r="CM1009">
        <v>20.017018749999998</v>
      </c>
      <c r="CN1009">
        <v>2000.0081250000001</v>
      </c>
      <c r="CO1009">
        <v>0.98000599999999993</v>
      </c>
      <c r="CP1009">
        <v>1.9994000000000001E-2</v>
      </c>
      <c r="CQ1009">
        <v>0</v>
      </c>
      <c r="CR1009">
        <v>2.2061875</v>
      </c>
      <c r="CS1009">
        <v>0</v>
      </c>
      <c r="CT1009">
        <v>28968.668750000001</v>
      </c>
      <c r="CU1009">
        <v>17412.412499999999</v>
      </c>
      <c r="CV1009">
        <v>43.480312499999997</v>
      </c>
      <c r="CW1009">
        <v>44.625</v>
      </c>
      <c r="CX1009">
        <v>43.554250000000003</v>
      </c>
      <c r="CY1009">
        <v>42.936999999999998</v>
      </c>
      <c r="CZ1009">
        <v>43.375</v>
      </c>
      <c r="DA1009">
        <v>1960.0181250000001</v>
      </c>
      <c r="DB1009">
        <v>39.99</v>
      </c>
      <c r="DC1009">
        <v>0</v>
      </c>
      <c r="DD1009">
        <v>1660411714.2</v>
      </c>
      <c r="DE1009">
        <v>0</v>
      </c>
      <c r="DF1009">
        <v>1660411308.0999999</v>
      </c>
      <c r="DG1009" t="s">
        <v>1985</v>
      </c>
      <c r="DH1009">
        <v>1660411299.5999999</v>
      </c>
      <c r="DI1009">
        <v>1660411308.0999999</v>
      </c>
      <c r="DJ1009">
        <v>25</v>
      </c>
      <c r="DK1009">
        <v>0.20799999999999999</v>
      </c>
      <c r="DL1009">
        <v>-5.0000000000000001E-3</v>
      </c>
      <c r="DM1009">
        <v>1.3160000000000001</v>
      </c>
      <c r="DN1009">
        <v>1.4999999999999999E-2</v>
      </c>
      <c r="DO1009">
        <v>400</v>
      </c>
      <c r="DP1009">
        <v>24</v>
      </c>
      <c r="DQ1009">
        <v>0.34</v>
      </c>
      <c r="DR1009">
        <v>0.09</v>
      </c>
      <c r="DS1009">
        <v>7.796332466694877</v>
      </c>
      <c r="DT1009">
        <v>-0.16688478069081869</v>
      </c>
      <c r="DU1009">
        <v>0.16883813045792759</v>
      </c>
      <c r="DV1009">
        <v>1</v>
      </c>
      <c r="DW1009">
        <v>39.523997714147008</v>
      </c>
      <c r="DX1009">
        <v>6.0151878588506964</v>
      </c>
      <c r="DY1009">
        <v>0.45474098146558228</v>
      </c>
      <c r="DZ1009">
        <v>0</v>
      </c>
      <c r="EA1009">
        <v>-50.559767741935488</v>
      </c>
      <c r="EB1009">
        <v>-7.8526354838709382</v>
      </c>
      <c r="EC1009">
        <v>0.60790501931453433</v>
      </c>
      <c r="ED1009">
        <v>0</v>
      </c>
      <c r="EE1009">
        <v>738.08023077275516</v>
      </c>
      <c r="EF1009">
        <v>284.65116094263652</v>
      </c>
      <c r="EG1009">
        <v>20.650744452563991</v>
      </c>
      <c r="EH1009">
        <v>0</v>
      </c>
      <c r="EI1009">
        <v>3.5655099999999988</v>
      </c>
      <c r="EJ1009">
        <v>-0.14020432055748699</v>
      </c>
      <c r="EK1009">
        <v>2.5504114063153459E-2</v>
      </c>
      <c r="EL1009">
        <v>1</v>
      </c>
      <c r="EM1009">
        <v>2.0080723074810209</v>
      </c>
      <c r="EN1009">
        <v>4.2264577595569487E-2</v>
      </c>
      <c r="EO1009">
        <v>3.3896125136608588E-3</v>
      </c>
      <c r="EP1009">
        <v>1</v>
      </c>
      <c r="EQ1009">
        <v>3</v>
      </c>
      <c r="ER1009">
        <v>6</v>
      </c>
      <c r="ES1009" t="s">
        <v>406</v>
      </c>
      <c r="ET1009">
        <v>2.9413200000000002</v>
      </c>
      <c r="EU1009">
        <v>2.8014000000000001</v>
      </c>
      <c r="EV1009">
        <v>0.15474399999999999</v>
      </c>
      <c r="EW1009">
        <v>0.160437</v>
      </c>
      <c r="EX1009">
        <v>0.117127</v>
      </c>
      <c r="EY1009">
        <v>0.106221</v>
      </c>
      <c r="EZ1009">
        <v>17272.5</v>
      </c>
      <c r="FA1009">
        <v>17985.099999999999</v>
      </c>
      <c r="FB1009">
        <v>23773.8</v>
      </c>
      <c r="FC1009">
        <v>24941.1</v>
      </c>
      <c r="FD1009">
        <v>33605.1</v>
      </c>
      <c r="FE1009">
        <v>35603.699999999997</v>
      </c>
      <c r="FF1009">
        <v>43357.8</v>
      </c>
      <c r="FG1009">
        <v>46110.2</v>
      </c>
      <c r="FH1009">
        <v>1.9445300000000001</v>
      </c>
      <c r="FI1009">
        <v>1.81135</v>
      </c>
      <c r="FJ1009">
        <v>0.104487</v>
      </c>
      <c r="FK1009">
        <v>0</v>
      </c>
      <c r="FL1009">
        <v>30.087399999999999</v>
      </c>
      <c r="FM1009">
        <v>999.9</v>
      </c>
      <c r="FN1009">
        <v>57.7</v>
      </c>
      <c r="FO1009">
        <v>37.4</v>
      </c>
      <c r="FP1009">
        <v>37.401899999999998</v>
      </c>
      <c r="FQ1009">
        <v>63.666200000000003</v>
      </c>
      <c r="FR1009">
        <v>25.973600000000001</v>
      </c>
      <c r="FS1009">
        <v>1</v>
      </c>
      <c r="FT1009">
        <v>0.52426799999999996</v>
      </c>
      <c r="FU1009">
        <v>2.3719299999999999</v>
      </c>
      <c r="FV1009">
        <v>20.305099999999999</v>
      </c>
      <c r="FW1009">
        <v>5.2119</v>
      </c>
      <c r="FX1009">
        <v>11.9072</v>
      </c>
      <c r="FY1009">
        <v>5.0030000000000001</v>
      </c>
      <c r="FZ1009">
        <v>3.2905799999999998</v>
      </c>
      <c r="GA1009">
        <v>9999</v>
      </c>
      <c r="GB1009">
        <v>9999</v>
      </c>
      <c r="GC1009">
        <v>9999</v>
      </c>
      <c r="GD1009">
        <v>999.9</v>
      </c>
      <c r="GE1009">
        <v>1.8597399999999999</v>
      </c>
      <c r="GF1009">
        <v>1.8548</v>
      </c>
      <c r="GG1009">
        <v>1.85791</v>
      </c>
      <c r="GH1009">
        <v>1.8563799999999999</v>
      </c>
      <c r="GI1009">
        <v>1.85517</v>
      </c>
      <c r="GJ1009">
        <v>1.8547400000000001</v>
      </c>
      <c r="GK1009">
        <v>1.8535999999999999</v>
      </c>
      <c r="GL1009">
        <v>1.8565400000000001</v>
      </c>
      <c r="GM1009">
        <v>0</v>
      </c>
      <c r="GN1009">
        <v>0</v>
      </c>
      <c r="GO1009">
        <v>0</v>
      </c>
      <c r="GP1009">
        <v>0</v>
      </c>
      <c r="GQ1009" t="s">
        <v>385</v>
      </c>
      <c r="GR1009" t="s">
        <v>386</v>
      </c>
      <c r="GS1009" t="s">
        <v>387</v>
      </c>
      <c r="GT1009" t="s">
        <v>387</v>
      </c>
      <c r="GU1009" t="s">
        <v>387</v>
      </c>
      <c r="GV1009" t="s">
        <v>387</v>
      </c>
      <c r="GW1009">
        <v>0</v>
      </c>
      <c r="GX1009">
        <v>100</v>
      </c>
      <c r="GY1009">
        <v>100</v>
      </c>
      <c r="GZ1009">
        <v>2.1030000000000002</v>
      </c>
      <c r="HA1009">
        <v>8.3000000000000001E-3</v>
      </c>
      <c r="HB1009">
        <v>0.36341150857684917</v>
      </c>
      <c r="HC1009">
        <v>2.8098669343081611E-3</v>
      </c>
      <c r="HD1009">
        <v>-1.127031966113555E-6</v>
      </c>
      <c r="HE1009">
        <v>1.768598670541231E-10</v>
      </c>
      <c r="HF1009">
        <v>-7.1736991530500657E-2</v>
      </c>
      <c r="HG1009">
        <v>1.081145868756639E-2</v>
      </c>
      <c r="HH1009">
        <v>-3.689364805754238E-4</v>
      </c>
      <c r="HI1009">
        <v>2.919854880483278E-6</v>
      </c>
      <c r="HJ1009">
        <v>2</v>
      </c>
      <c r="HK1009">
        <v>2136</v>
      </c>
      <c r="HL1009">
        <v>3</v>
      </c>
      <c r="HM1009">
        <v>30</v>
      </c>
      <c r="HN1009">
        <v>6.9</v>
      </c>
      <c r="HO1009">
        <v>6.8</v>
      </c>
      <c r="HP1009">
        <v>2.0959500000000002</v>
      </c>
      <c r="HQ1009">
        <v>2.3095699999999999</v>
      </c>
      <c r="HR1009">
        <v>1.4978</v>
      </c>
      <c r="HS1009">
        <v>2.3022499999999999</v>
      </c>
      <c r="HT1009">
        <v>1.5478499999999999</v>
      </c>
      <c r="HU1009">
        <v>2.4450699999999999</v>
      </c>
      <c r="HV1009">
        <v>40.680999999999997</v>
      </c>
      <c r="HW1009">
        <v>13.151400000000001</v>
      </c>
      <c r="HX1009">
        <v>18</v>
      </c>
      <c r="HY1009">
        <v>500.81900000000002</v>
      </c>
      <c r="HZ1009">
        <v>478.47899999999998</v>
      </c>
      <c r="IA1009">
        <v>26.874099999999999</v>
      </c>
      <c r="IB1009">
        <v>33.557000000000002</v>
      </c>
      <c r="IC1009">
        <v>30.000299999999999</v>
      </c>
      <c r="ID1009">
        <v>33.375599999999999</v>
      </c>
      <c r="IE1009">
        <v>33.478200000000001</v>
      </c>
      <c r="IF1009">
        <v>41.970700000000001</v>
      </c>
      <c r="IG1009">
        <v>39.510599999999997</v>
      </c>
      <c r="IH1009">
        <v>0</v>
      </c>
      <c r="II1009">
        <v>26.8704</v>
      </c>
      <c r="IJ1009">
        <v>976.39599999999996</v>
      </c>
      <c r="IK1009">
        <v>23.732800000000001</v>
      </c>
      <c r="IL1009">
        <v>100.251</v>
      </c>
      <c r="IM1009">
        <v>99.929100000000005</v>
      </c>
      <c r="IN1009" t="s">
        <v>2772</v>
      </c>
    </row>
    <row r="1010" spans="1:248" x14ac:dyDescent="0.2">
      <c r="A1010">
        <v>994</v>
      </c>
      <c r="B1010">
        <v>1660411717</v>
      </c>
      <c r="C1010">
        <v>11992.900000095369</v>
      </c>
      <c r="D1010" t="s">
        <v>2358</v>
      </c>
      <c r="E1010" t="s">
        <v>2359</v>
      </c>
      <c r="F1010">
        <v>1</v>
      </c>
      <c r="G1010" t="s">
        <v>376</v>
      </c>
      <c r="H1010" t="s">
        <v>377</v>
      </c>
      <c r="I1010" t="s">
        <v>378</v>
      </c>
      <c r="J1010" t="s">
        <v>379</v>
      </c>
      <c r="K1010" t="s">
        <v>1984</v>
      </c>
      <c r="L1010" t="s">
        <v>376</v>
      </c>
      <c r="M1010" t="s">
        <v>381</v>
      </c>
      <c r="N1010">
        <v>1660411709.5</v>
      </c>
      <c r="O1010">
        <f t="shared" si="510"/>
        <v>3.0130008414396212E-3</v>
      </c>
      <c r="P1010">
        <f t="shared" si="511"/>
        <v>3.013000841439621</v>
      </c>
      <c r="Q1010">
        <f t="shared" si="512"/>
        <v>8.0963845009006032</v>
      </c>
      <c r="R1010">
        <f t="shared" si="513"/>
        <v>864.70559999999989</v>
      </c>
      <c r="S1010">
        <f t="shared" si="514"/>
        <v>747.88426398271361</v>
      </c>
      <c r="T1010">
        <f t="shared" si="515"/>
        <v>74.425326140033263</v>
      </c>
      <c r="U1010">
        <f t="shared" si="516"/>
        <v>86.050742600730331</v>
      </c>
      <c r="V1010">
        <f t="shared" si="517"/>
        <v>0.14762304293952913</v>
      </c>
      <c r="W1010">
        <f t="shared" si="518"/>
        <v>2.9195193171517362</v>
      </c>
      <c r="X1010">
        <f t="shared" si="519"/>
        <v>0.14359806688601945</v>
      </c>
      <c r="Y1010">
        <f t="shared" si="520"/>
        <v>9.0101279169427964E-2</v>
      </c>
      <c r="Z1010">
        <f t="shared" si="521"/>
        <v>321.51552740000005</v>
      </c>
      <c r="AA1010">
        <f t="shared" si="522"/>
        <v>32.121336410485696</v>
      </c>
      <c r="AB1010">
        <f t="shared" si="523"/>
        <v>31.77638666666666</v>
      </c>
      <c r="AC1010">
        <f t="shared" si="524"/>
        <v>4.7149786339737627</v>
      </c>
      <c r="AD1010">
        <f t="shared" si="525"/>
        <v>59.925999037090975</v>
      </c>
      <c r="AE1010">
        <f t="shared" si="526"/>
        <v>2.7047887621413014</v>
      </c>
      <c r="AF1010">
        <f t="shared" si="527"/>
        <v>4.5135480519351585</v>
      </c>
      <c r="AG1010">
        <f t="shared" si="528"/>
        <v>2.0101898718324613</v>
      </c>
      <c r="AH1010">
        <f t="shared" si="529"/>
        <v>-132.87333710748729</v>
      </c>
      <c r="AI1010">
        <f t="shared" si="530"/>
        <v>-120.87364712819949</v>
      </c>
      <c r="AJ1010">
        <f t="shared" si="531"/>
        <v>-9.3332656986825473</v>
      </c>
      <c r="AK1010">
        <f t="shared" si="532"/>
        <v>58.435277465630705</v>
      </c>
      <c r="AL1010">
        <f t="shared" si="533"/>
        <v>39.740761277238626</v>
      </c>
      <c r="AM1010">
        <f t="shared" si="534"/>
        <v>3.0437044628812311</v>
      </c>
      <c r="AN1010">
        <f t="shared" si="535"/>
        <v>8.0963845009006032</v>
      </c>
      <c r="AO1010">
        <v>961.2190326440043</v>
      </c>
      <c r="AP1010">
        <v>924.91797575757539</v>
      </c>
      <c r="AQ1010">
        <v>5.1566451432545186</v>
      </c>
      <c r="AR1010">
        <v>65.016461255683083</v>
      </c>
      <c r="AS1010">
        <f t="shared" si="536"/>
        <v>3.013000841439621</v>
      </c>
      <c r="AT1010">
        <v>23.628167680648591</v>
      </c>
      <c r="AU1010">
        <v>27.150530303030308</v>
      </c>
      <c r="AV1010">
        <v>-9.0673609236263534E-4</v>
      </c>
      <c r="AW1010">
        <v>83.562977856309928</v>
      </c>
      <c r="AX1010">
        <v>0</v>
      </c>
      <c r="AY1010">
        <v>0</v>
      </c>
      <c r="AZ1010">
        <f t="shared" si="537"/>
        <v>1</v>
      </c>
      <c r="BA1010">
        <f t="shared" si="538"/>
        <v>0</v>
      </c>
      <c r="BB1010">
        <f t="shared" si="539"/>
        <v>51881.876756139653</v>
      </c>
      <c r="BC1010">
        <f t="shared" si="540"/>
        <v>2000.000666666667</v>
      </c>
      <c r="BD1010">
        <f t="shared" si="541"/>
        <v>1681.2002600000001</v>
      </c>
      <c r="BE1010">
        <f t="shared" si="542"/>
        <v>0.84059984980004998</v>
      </c>
      <c r="BF1010">
        <f t="shared" si="543"/>
        <v>0.16075771011409662</v>
      </c>
      <c r="BG1010">
        <v>6</v>
      </c>
      <c r="BH1010">
        <v>0.5</v>
      </c>
      <c r="BI1010" t="s">
        <v>382</v>
      </c>
      <c r="BJ1010">
        <v>2</v>
      </c>
      <c r="BK1010" t="b">
        <v>1</v>
      </c>
      <c r="BL1010">
        <v>1660411709.5</v>
      </c>
      <c r="BM1010">
        <v>864.70559999999989</v>
      </c>
      <c r="BN1010">
        <v>915.53793333333329</v>
      </c>
      <c r="BO1010">
        <v>27.179846666666659</v>
      </c>
      <c r="BP1010">
        <v>23.62771333333334</v>
      </c>
      <c r="BQ1010">
        <v>862.6437333333331</v>
      </c>
      <c r="BR1010">
        <v>27.17163333333334</v>
      </c>
      <c r="BS1010">
        <v>500.14626666666669</v>
      </c>
      <c r="BT1010">
        <v>99.414460000000005</v>
      </c>
      <c r="BU1010">
        <v>0.1000367266666666</v>
      </c>
      <c r="BV1010">
        <v>31.008433333333329</v>
      </c>
      <c r="BW1010">
        <v>31.77638666666666</v>
      </c>
      <c r="BX1010">
        <v>999.89999999999986</v>
      </c>
      <c r="BY1010">
        <v>0</v>
      </c>
      <c r="BZ1010">
        <v>0</v>
      </c>
      <c r="CA1010">
        <v>10001.495333333331</v>
      </c>
      <c r="CB1010">
        <v>0</v>
      </c>
      <c r="CC1010">
        <v>63.444499999999998</v>
      </c>
      <c r="CD1010">
        <v>-50.832326666666667</v>
      </c>
      <c r="CE1010">
        <v>888.86446666666654</v>
      </c>
      <c r="CF1010">
        <v>937.69340000000011</v>
      </c>
      <c r="CG1010">
        <v>3.5521499999999988</v>
      </c>
      <c r="CH1010">
        <v>915.53793333333329</v>
      </c>
      <c r="CI1010">
        <v>23.62771333333334</v>
      </c>
      <c r="CJ1010">
        <v>2.70207</v>
      </c>
      <c r="CK1010">
        <v>2.3489346666666671</v>
      </c>
      <c r="CL1010">
        <v>22.29770666666667</v>
      </c>
      <c r="CM1010">
        <v>20.015973333333331</v>
      </c>
      <c r="CN1010">
        <v>2000.000666666667</v>
      </c>
      <c r="CO1010">
        <v>0.98000606666666679</v>
      </c>
      <c r="CP1010">
        <v>1.9993899999999998E-2</v>
      </c>
      <c r="CQ1010">
        <v>0</v>
      </c>
      <c r="CR1010">
        <v>2.2257333333333329</v>
      </c>
      <c r="CS1010">
        <v>0</v>
      </c>
      <c r="CT1010">
        <v>28984.613333333331</v>
      </c>
      <c r="CU1010">
        <v>17412.353333333329</v>
      </c>
      <c r="CV1010">
        <v>43.487399999999987</v>
      </c>
      <c r="CW1010">
        <v>44.625</v>
      </c>
      <c r="CX1010">
        <v>43.553733333333327</v>
      </c>
      <c r="CY1010">
        <v>42.936999999999998</v>
      </c>
      <c r="CZ1010">
        <v>43.375</v>
      </c>
      <c r="DA1010">
        <v>1960.010666666667</v>
      </c>
      <c r="DB1010">
        <v>39.99</v>
      </c>
      <c r="DC1010">
        <v>0</v>
      </c>
      <c r="DD1010">
        <v>1660411715.4000001</v>
      </c>
      <c r="DE1010">
        <v>0</v>
      </c>
      <c r="DF1010">
        <v>1660411308.0999999</v>
      </c>
      <c r="DG1010" t="s">
        <v>1985</v>
      </c>
      <c r="DH1010">
        <v>1660411299.5999999</v>
      </c>
      <c r="DI1010">
        <v>1660411308.0999999</v>
      </c>
      <c r="DJ1010">
        <v>25</v>
      </c>
      <c r="DK1010">
        <v>0.20799999999999999</v>
      </c>
      <c r="DL1010">
        <v>-5.0000000000000001E-3</v>
      </c>
      <c r="DM1010">
        <v>1.3160000000000001</v>
      </c>
      <c r="DN1010">
        <v>1.4999999999999999E-2</v>
      </c>
      <c r="DO1010">
        <v>400</v>
      </c>
      <c r="DP1010">
        <v>24</v>
      </c>
      <c r="DQ1010">
        <v>0.34</v>
      </c>
      <c r="DR1010">
        <v>0.09</v>
      </c>
      <c r="DS1010">
        <v>7.8237439602092236</v>
      </c>
      <c r="DT1010">
        <v>-5.0666157103715102E-2</v>
      </c>
      <c r="DU1010">
        <v>0.16764341361393331</v>
      </c>
      <c r="DV1010">
        <v>1</v>
      </c>
      <c r="DW1010">
        <v>39.615954833815387</v>
      </c>
      <c r="DX1010">
        <v>5.9152875592322287</v>
      </c>
      <c r="DY1010">
        <v>0.46123147066838338</v>
      </c>
      <c r="DZ1010">
        <v>0</v>
      </c>
      <c r="EA1010">
        <v>-50.746426666666657</v>
      </c>
      <c r="EB1010">
        <v>-7.9177948832037686</v>
      </c>
      <c r="EC1010">
        <v>0.59440635703943201</v>
      </c>
      <c r="ED1010">
        <v>0</v>
      </c>
      <c r="EE1010">
        <v>743.6866155590244</v>
      </c>
      <c r="EF1010">
        <v>285.75355573329989</v>
      </c>
      <c r="EG1010">
        <v>21.401984427947379</v>
      </c>
      <c r="EH1010">
        <v>0</v>
      </c>
      <c r="EI1010">
        <v>3.5658455</v>
      </c>
      <c r="EJ1010">
        <v>-0.24544818011256589</v>
      </c>
      <c r="EK1010">
        <v>2.5573638375287949E-2</v>
      </c>
      <c r="EL1010">
        <v>0</v>
      </c>
      <c r="EM1010">
        <v>2.0091179732759401</v>
      </c>
      <c r="EN1010">
        <v>4.3204413270536993E-2</v>
      </c>
      <c r="EO1010">
        <v>3.5445757349250422E-3</v>
      </c>
      <c r="EP1010">
        <v>1</v>
      </c>
      <c r="EQ1010">
        <v>2</v>
      </c>
      <c r="ER1010">
        <v>6</v>
      </c>
      <c r="ES1010" t="s">
        <v>415</v>
      </c>
      <c r="ET1010">
        <v>2.9412600000000002</v>
      </c>
      <c r="EU1010">
        <v>2.8014600000000001</v>
      </c>
      <c r="EV1010">
        <v>0.155307</v>
      </c>
      <c r="EW1010">
        <v>0.16097500000000001</v>
      </c>
      <c r="EX1010">
        <v>0.117116</v>
      </c>
      <c r="EY1010">
        <v>0.10621800000000001</v>
      </c>
      <c r="EZ1010">
        <v>17261</v>
      </c>
      <c r="FA1010">
        <v>17973.599999999999</v>
      </c>
      <c r="FB1010">
        <v>23773.7</v>
      </c>
      <c r="FC1010">
        <v>24941.200000000001</v>
      </c>
      <c r="FD1010">
        <v>33605.599999999999</v>
      </c>
      <c r="FE1010">
        <v>35603.9</v>
      </c>
      <c r="FF1010">
        <v>43357.8</v>
      </c>
      <c r="FG1010">
        <v>46110.3</v>
      </c>
      <c r="FH1010">
        <v>1.94455</v>
      </c>
      <c r="FI1010">
        <v>1.8113300000000001</v>
      </c>
      <c r="FJ1010">
        <v>0.10473300000000001</v>
      </c>
      <c r="FK1010">
        <v>0</v>
      </c>
      <c r="FL1010">
        <v>30.088000000000001</v>
      </c>
      <c r="FM1010">
        <v>999.9</v>
      </c>
      <c r="FN1010">
        <v>57.7</v>
      </c>
      <c r="FO1010">
        <v>37.4</v>
      </c>
      <c r="FP1010">
        <v>37.400300000000001</v>
      </c>
      <c r="FQ1010">
        <v>63.836199999999998</v>
      </c>
      <c r="FR1010">
        <v>25.436699999999998</v>
      </c>
      <c r="FS1010">
        <v>1</v>
      </c>
      <c r="FT1010">
        <v>0.52427800000000002</v>
      </c>
      <c r="FU1010">
        <v>2.36687</v>
      </c>
      <c r="FV1010">
        <v>20.305199999999999</v>
      </c>
      <c r="FW1010">
        <v>5.2120499999999996</v>
      </c>
      <c r="FX1010">
        <v>11.9072</v>
      </c>
      <c r="FY1010">
        <v>5.00305</v>
      </c>
      <c r="FZ1010">
        <v>3.2905799999999998</v>
      </c>
      <c r="GA1010">
        <v>9999</v>
      </c>
      <c r="GB1010">
        <v>9999</v>
      </c>
      <c r="GC1010">
        <v>9999</v>
      </c>
      <c r="GD1010">
        <v>999.9</v>
      </c>
      <c r="GE1010">
        <v>1.8597399999999999</v>
      </c>
      <c r="GF1010">
        <v>1.8548100000000001</v>
      </c>
      <c r="GG1010">
        <v>1.85791</v>
      </c>
      <c r="GH1010">
        <v>1.8563799999999999</v>
      </c>
      <c r="GI1010">
        <v>1.85517</v>
      </c>
      <c r="GJ1010">
        <v>1.8547499999999999</v>
      </c>
      <c r="GK1010">
        <v>1.85361</v>
      </c>
      <c r="GL1010">
        <v>1.8565400000000001</v>
      </c>
      <c r="GM1010">
        <v>0</v>
      </c>
      <c r="GN1010">
        <v>0</v>
      </c>
      <c r="GO1010">
        <v>0</v>
      </c>
      <c r="GP1010">
        <v>0</v>
      </c>
      <c r="GQ1010" t="s">
        <v>385</v>
      </c>
      <c r="GR1010" t="s">
        <v>386</v>
      </c>
      <c r="GS1010" t="s">
        <v>387</v>
      </c>
      <c r="GT1010" t="s">
        <v>387</v>
      </c>
      <c r="GU1010" t="s">
        <v>387</v>
      </c>
      <c r="GV1010" t="s">
        <v>387</v>
      </c>
      <c r="GW1010">
        <v>0</v>
      </c>
      <c r="GX1010">
        <v>100</v>
      </c>
      <c r="GY1010">
        <v>100</v>
      </c>
      <c r="GZ1010">
        <v>2.1080000000000001</v>
      </c>
      <c r="HA1010">
        <v>8.3000000000000001E-3</v>
      </c>
      <c r="HB1010">
        <v>0.36341150857684917</v>
      </c>
      <c r="HC1010">
        <v>2.8098669343081611E-3</v>
      </c>
      <c r="HD1010">
        <v>-1.127031966113555E-6</v>
      </c>
      <c r="HE1010">
        <v>1.768598670541231E-10</v>
      </c>
      <c r="HF1010">
        <v>-7.1736991530500657E-2</v>
      </c>
      <c r="HG1010">
        <v>1.081145868756639E-2</v>
      </c>
      <c r="HH1010">
        <v>-3.689364805754238E-4</v>
      </c>
      <c r="HI1010">
        <v>2.919854880483278E-6</v>
      </c>
      <c r="HJ1010">
        <v>2</v>
      </c>
      <c r="HK1010">
        <v>2136</v>
      </c>
      <c r="HL1010">
        <v>3</v>
      </c>
      <c r="HM1010">
        <v>30</v>
      </c>
      <c r="HN1010">
        <v>7</v>
      </c>
      <c r="HO1010">
        <v>6.8</v>
      </c>
      <c r="HP1010">
        <v>2.1081500000000002</v>
      </c>
      <c r="HQ1010">
        <v>2.323</v>
      </c>
      <c r="HR1010">
        <v>1.4978</v>
      </c>
      <c r="HS1010">
        <v>2.3010299999999999</v>
      </c>
      <c r="HT1010">
        <v>1.5478499999999999</v>
      </c>
      <c r="HU1010">
        <v>2.4401899999999999</v>
      </c>
      <c r="HV1010">
        <v>40.706699999999998</v>
      </c>
      <c r="HW1010">
        <v>13.1426</v>
      </c>
      <c r="HX1010">
        <v>18</v>
      </c>
      <c r="HY1010">
        <v>500.834</v>
      </c>
      <c r="HZ1010">
        <v>478.46800000000002</v>
      </c>
      <c r="IA1010">
        <v>26.872499999999999</v>
      </c>
      <c r="IB1010">
        <v>33.557000000000002</v>
      </c>
      <c r="IC1010">
        <v>30.000299999999999</v>
      </c>
      <c r="ID1010">
        <v>33.375599999999999</v>
      </c>
      <c r="IE1010">
        <v>33.478900000000003</v>
      </c>
      <c r="IF1010">
        <v>42.187600000000003</v>
      </c>
      <c r="IG1010">
        <v>39.2072</v>
      </c>
      <c r="IH1010">
        <v>0</v>
      </c>
      <c r="II1010">
        <v>26.857600000000001</v>
      </c>
      <c r="IJ1010">
        <v>986.41700000000003</v>
      </c>
      <c r="IK1010">
        <v>23.7392</v>
      </c>
      <c r="IL1010">
        <v>100.251</v>
      </c>
      <c r="IM1010">
        <v>99.929100000000005</v>
      </c>
      <c r="IN1010" t="s">
        <v>2772</v>
      </c>
    </row>
    <row r="1011" spans="1:248" x14ac:dyDescent="0.2">
      <c r="A1011">
        <v>995</v>
      </c>
      <c r="B1011">
        <v>1660411718</v>
      </c>
      <c r="C1011">
        <v>11993.900000095369</v>
      </c>
      <c r="D1011" t="s">
        <v>2360</v>
      </c>
      <c r="E1011" t="s">
        <v>2361</v>
      </c>
      <c r="F1011">
        <v>1</v>
      </c>
      <c r="G1011" t="s">
        <v>376</v>
      </c>
      <c r="H1011" t="s">
        <v>377</v>
      </c>
      <c r="I1011" t="s">
        <v>378</v>
      </c>
      <c r="J1011" t="s">
        <v>379</v>
      </c>
      <c r="K1011" t="s">
        <v>1984</v>
      </c>
      <c r="L1011" t="s">
        <v>376</v>
      </c>
      <c r="M1011" t="s">
        <v>381</v>
      </c>
      <c r="N1011">
        <v>1660411710</v>
      </c>
      <c r="O1011">
        <f t="shared" si="510"/>
        <v>3.0136464496753673E-3</v>
      </c>
      <c r="P1011">
        <f t="shared" si="511"/>
        <v>3.0136464496753672</v>
      </c>
      <c r="Q1011">
        <f t="shared" si="512"/>
        <v>8.2243329527622624</v>
      </c>
      <c r="R1011">
        <f t="shared" si="513"/>
        <v>867.2120625</v>
      </c>
      <c r="S1011">
        <f t="shared" si="514"/>
        <v>748.90416346681457</v>
      </c>
      <c r="T1011">
        <f t="shared" si="515"/>
        <v>74.526765190145468</v>
      </c>
      <c r="U1011">
        <f t="shared" si="516"/>
        <v>86.300107416699078</v>
      </c>
      <c r="V1011">
        <f t="shared" si="517"/>
        <v>0.14762080739964845</v>
      </c>
      <c r="W1011">
        <f t="shared" si="518"/>
        <v>2.9195079131044626</v>
      </c>
      <c r="X1011">
        <f t="shared" si="519"/>
        <v>0.14359593620055691</v>
      </c>
      <c r="Y1011">
        <f t="shared" si="520"/>
        <v>9.0099938408136862E-2</v>
      </c>
      <c r="Z1011">
        <f t="shared" si="521"/>
        <v>321.51332624999998</v>
      </c>
      <c r="AA1011">
        <f t="shared" si="522"/>
        <v>32.121450930757227</v>
      </c>
      <c r="AB1011">
        <f t="shared" si="523"/>
        <v>31.777318749999999</v>
      </c>
      <c r="AC1011">
        <f t="shared" si="524"/>
        <v>4.7152277932769397</v>
      </c>
      <c r="AD1011">
        <f t="shared" si="525"/>
        <v>59.920362636433623</v>
      </c>
      <c r="AE1011">
        <f t="shared" si="526"/>
        <v>2.7045793347639648</v>
      </c>
      <c r="AF1011">
        <f t="shared" si="527"/>
        <v>4.5136231086817364</v>
      </c>
      <c r="AG1011">
        <f t="shared" si="528"/>
        <v>2.0106484585129749</v>
      </c>
      <c r="AH1011">
        <f t="shared" si="529"/>
        <v>-132.9018084306837</v>
      </c>
      <c r="AI1011">
        <f t="shared" si="530"/>
        <v>-120.97397432764461</v>
      </c>
      <c r="AJ1011">
        <f t="shared" si="531"/>
        <v>-9.3411053122978451</v>
      </c>
      <c r="AK1011">
        <f t="shared" si="532"/>
        <v>58.296438179373837</v>
      </c>
      <c r="AL1011">
        <f t="shared" si="533"/>
        <v>39.759964250756823</v>
      </c>
      <c r="AM1011">
        <f t="shared" si="534"/>
        <v>3.0423170552550247</v>
      </c>
      <c r="AN1011">
        <f t="shared" si="535"/>
        <v>8.2243329527622624</v>
      </c>
      <c r="AO1011">
        <v>966.45435233950661</v>
      </c>
      <c r="AP1011">
        <v>930.04687878787854</v>
      </c>
      <c r="AQ1011">
        <v>5.1467107917418264</v>
      </c>
      <c r="AR1011">
        <v>65.016461255683083</v>
      </c>
      <c r="AS1011">
        <f t="shared" si="536"/>
        <v>3.0136464496753672</v>
      </c>
      <c r="AT1011">
        <v>23.624379562029219</v>
      </c>
      <c r="AU1011">
        <v>27.146225454545458</v>
      </c>
      <c r="AV1011">
        <v>-7.1049853963290005E-4</v>
      </c>
      <c r="AW1011">
        <v>83.562977856309928</v>
      </c>
      <c r="AX1011">
        <v>0</v>
      </c>
      <c r="AY1011">
        <v>0</v>
      </c>
      <c r="AZ1011">
        <f t="shared" si="537"/>
        <v>1</v>
      </c>
      <c r="BA1011">
        <f t="shared" si="538"/>
        <v>0</v>
      </c>
      <c r="BB1011">
        <f t="shared" si="539"/>
        <v>51881.500955846808</v>
      </c>
      <c r="BC1011">
        <f t="shared" si="540"/>
        <v>1999.9868750000001</v>
      </c>
      <c r="BD1011">
        <f t="shared" si="541"/>
        <v>1681.1886750000001</v>
      </c>
      <c r="BE1011">
        <f t="shared" si="542"/>
        <v>0.84059985393654146</v>
      </c>
      <c r="BF1011">
        <f t="shared" si="543"/>
        <v>0.16075771809752501</v>
      </c>
      <c r="BG1011">
        <v>6</v>
      </c>
      <c r="BH1011">
        <v>0.5</v>
      </c>
      <c r="BI1011" t="s">
        <v>382</v>
      </c>
      <c r="BJ1011">
        <v>2</v>
      </c>
      <c r="BK1011" t="b">
        <v>1</v>
      </c>
      <c r="BL1011">
        <v>1660411710</v>
      </c>
      <c r="BM1011">
        <v>867.2120625</v>
      </c>
      <c r="BN1011">
        <v>918.07518750000008</v>
      </c>
      <c r="BO1011">
        <v>27.1777625</v>
      </c>
      <c r="BP1011">
        <v>23.6272375</v>
      </c>
      <c r="BQ1011">
        <v>865.14706250000006</v>
      </c>
      <c r="BR1011">
        <v>27.169543749999999</v>
      </c>
      <c r="BS1011">
        <v>500.14581249999998</v>
      </c>
      <c r="BT1011">
        <v>99.414368749999994</v>
      </c>
      <c r="BU1011">
        <v>0.10005355624999999</v>
      </c>
      <c r="BV1011">
        <v>31.008724999999998</v>
      </c>
      <c r="BW1011">
        <v>31.777318749999999</v>
      </c>
      <c r="BX1011">
        <v>999.9</v>
      </c>
      <c r="BY1011">
        <v>0</v>
      </c>
      <c r="BZ1011">
        <v>0</v>
      </c>
      <c r="CA1011">
        <v>10001.439375</v>
      </c>
      <c r="CB1011">
        <v>0</v>
      </c>
      <c r="CC1011">
        <v>63.44129375</v>
      </c>
      <c r="CD1011">
        <v>-50.863124999999997</v>
      </c>
      <c r="CE1011">
        <v>891.43893750000007</v>
      </c>
      <c r="CF1011">
        <v>940.29156249999994</v>
      </c>
      <c r="CG1011">
        <v>3.5505374999999999</v>
      </c>
      <c r="CH1011">
        <v>918.07518750000008</v>
      </c>
      <c r="CI1011">
        <v>23.6272375</v>
      </c>
      <c r="CJ1011">
        <v>2.7018599999999999</v>
      </c>
      <c r="CK1011">
        <v>2.3488856249999999</v>
      </c>
      <c r="CL1011">
        <v>22.296431250000001</v>
      </c>
      <c r="CM1011">
        <v>20.0156375</v>
      </c>
      <c r="CN1011">
        <v>1999.9868750000001</v>
      </c>
      <c r="CO1011">
        <v>0.98000599999999993</v>
      </c>
      <c r="CP1011">
        <v>1.9994000000000001E-2</v>
      </c>
      <c r="CQ1011">
        <v>0</v>
      </c>
      <c r="CR1011">
        <v>2.2974375</v>
      </c>
      <c r="CS1011">
        <v>0</v>
      </c>
      <c r="CT1011">
        <v>28988.993750000001</v>
      </c>
      <c r="CU1011">
        <v>17412.231250000001</v>
      </c>
      <c r="CV1011">
        <v>43.488187500000002</v>
      </c>
      <c r="CW1011">
        <v>44.625</v>
      </c>
      <c r="CX1011">
        <v>43.554250000000003</v>
      </c>
      <c r="CY1011">
        <v>42.936999999999998</v>
      </c>
      <c r="CZ1011">
        <v>43.375</v>
      </c>
      <c r="DA1011">
        <v>1959.996875</v>
      </c>
      <c r="DB1011">
        <v>39.99</v>
      </c>
      <c r="DC1011">
        <v>0</v>
      </c>
      <c r="DD1011">
        <v>1660411716</v>
      </c>
      <c r="DE1011">
        <v>0</v>
      </c>
      <c r="DF1011">
        <v>1660411308.0999999</v>
      </c>
      <c r="DG1011" t="s">
        <v>1985</v>
      </c>
      <c r="DH1011">
        <v>1660411299.5999999</v>
      </c>
      <c r="DI1011">
        <v>1660411308.0999999</v>
      </c>
      <c r="DJ1011">
        <v>25</v>
      </c>
      <c r="DK1011">
        <v>0.20799999999999999</v>
      </c>
      <c r="DL1011">
        <v>-5.0000000000000001E-3</v>
      </c>
      <c r="DM1011">
        <v>1.3160000000000001</v>
      </c>
      <c r="DN1011">
        <v>1.4999999999999999E-2</v>
      </c>
      <c r="DO1011">
        <v>400</v>
      </c>
      <c r="DP1011">
        <v>24</v>
      </c>
      <c r="DQ1011">
        <v>0.34</v>
      </c>
      <c r="DR1011">
        <v>0.09</v>
      </c>
      <c r="DS1011">
        <v>7.8621288670921956</v>
      </c>
      <c r="DT1011">
        <v>0.20103306731887111</v>
      </c>
      <c r="DU1011">
        <v>0.18062642772641949</v>
      </c>
      <c r="DV1011">
        <v>1</v>
      </c>
      <c r="DW1011">
        <v>39.759362105005003</v>
      </c>
      <c r="DX1011">
        <v>5.3980677662406231</v>
      </c>
      <c r="DY1011">
        <v>0.41891004454025338</v>
      </c>
      <c r="DZ1011">
        <v>0</v>
      </c>
      <c r="EA1011">
        <v>-50.873264516129041</v>
      </c>
      <c r="EB1011">
        <v>-6.9875709677419078</v>
      </c>
      <c r="EC1011">
        <v>0.55659361531719242</v>
      </c>
      <c r="ED1011">
        <v>0</v>
      </c>
      <c r="EE1011">
        <v>751.46831226192865</v>
      </c>
      <c r="EF1011">
        <v>287.86554914523981</v>
      </c>
      <c r="EG1011">
        <v>20.866669693291271</v>
      </c>
      <c r="EH1011">
        <v>0</v>
      </c>
      <c r="EI1011">
        <v>3.5628439024390248</v>
      </c>
      <c r="EJ1011">
        <v>-0.26473714285713468</v>
      </c>
      <c r="EK1011">
        <v>2.6848368427336421E-2</v>
      </c>
      <c r="EL1011">
        <v>0</v>
      </c>
      <c r="EM1011">
        <v>2.0103984707806641</v>
      </c>
      <c r="EN1011">
        <v>4.6265578669154248E-2</v>
      </c>
      <c r="EO1011">
        <v>3.6548456799366138E-3</v>
      </c>
      <c r="EP1011">
        <v>1</v>
      </c>
      <c r="EQ1011">
        <v>2</v>
      </c>
      <c r="ER1011">
        <v>6</v>
      </c>
      <c r="ES1011" t="s">
        <v>415</v>
      </c>
      <c r="ET1011">
        <v>2.9411</v>
      </c>
      <c r="EU1011">
        <v>2.8015099999999999</v>
      </c>
      <c r="EV1011">
        <v>0.15586800000000001</v>
      </c>
      <c r="EW1011">
        <v>0.161496</v>
      </c>
      <c r="EX1011">
        <v>0.117105</v>
      </c>
      <c r="EY1011">
        <v>0.106235</v>
      </c>
      <c r="EZ1011">
        <v>17249.400000000001</v>
      </c>
      <c r="FA1011">
        <v>17962.5</v>
      </c>
      <c r="FB1011">
        <v>23773.599999999999</v>
      </c>
      <c r="FC1011">
        <v>24941.3</v>
      </c>
      <c r="FD1011">
        <v>33605.9</v>
      </c>
      <c r="FE1011">
        <v>35603.699999999997</v>
      </c>
      <c r="FF1011">
        <v>43357.7</v>
      </c>
      <c r="FG1011">
        <v>46110.8</v>
      </c>
      <c r="FH1011">
        <v>1.94442</v>
      </c>
      <c r="FI1011">
        <v>1.8113300000000001</v>
      </c>
      <c r="FJ1011">
        <v>0.104822</v>
      </c>
      <c r="FK1011">
        <v>0</v>
      </c>
      <c r="FL1011">
        <v>30.088699999999999</v>
      </c>
      <c r="FM1011">
        <v>999.9</v>
      </c>
      <c r="FN1011">
        <v>57.7</v>
      </c>
      <c r="FO1011">
        <v>37.4</v>
      </c>
      <c r="FP1011">
        <v>37.398899999999998</v>
      </c>
      <c r="FQ1011">
        <v>63.916200000000003</v>
      </c>
      <c r="FR1011">
        <v>25.857399999999998</v>
      </c>
      <c r="FS1011">
        <v>1</v>
      </c>
      <c r="FT1011">
        <v>0.52422500000000005</v>
      </c>
      <c r="FU1011">
        <v>2.3777200000000001</v>
      </c>
      <c r="FV1011">
        <v>20.305099999999999</v>
      </c>
      <c r="FW1011">
        <v>5.2122000000000002</v>
      </c>
      <c r="FX1011">
        <v>11.907500000000001</v>
      </c>
      <c r="FY1011">
        <v>5.0030000000000001</v>
      </c>
      <c r="FZ1011">
        <v>3.2905799999999998</v>
      </c>
      <c r="GA1011">
        <v>9999</v>
      </c>
      <c r="GB1011">
        <v>9999</v>
      </c>
      <c r="GC1011">
        <v>9999</v>
      </c>
      <c r="GD1011">
        <v>999.9</v>
      </c>
      <c r="GE1011">
        <v>1.85975</v>
      </c>
      <c r="GF1011">
        <v>1.85483</v>
      </c>
      <c r="GG1011">
        <v>1.85791</v>
      </c>
      <c r="GH1011">
        <v>1.8563799999999999</v>
      </c>
      <c r="GI1011">
        <v>1.8551800000000001</v>
      </c>
      <c r="GJ1011">
        <v>1.85476</v>
      </c>
      <c r="GK1011">
        <v>1.85361</v>
      </c>
      <c r="GL1011">
        <v>1.8565499999999999</v>
      </c>
      <c r="GM1011">
        <v>0</v>
      </c>
      <c r="GN1011">
        <v>0</v>
      </c>
      <c r="GO1011">
        <v>0</v>
      </c>
      <c r="GP1011">
        <v>0</v>
      </c>
      <c r="GQ1011" t="s">
        <v>385</v>
      </c>
      <c r="GR1011" t="s">
        <v>386</v>
      </c>
      <c r="GS1011" t="s">
        <v>387</v>
      </c>
      <c r="GT1011" t="s">
        <v>387</v>
      </c>
      <c r="GU1011" t="s">
        <v>387</v>
      </c>
      <c r="GV1011" t="s">
        <v>387</v>
      </c>
      <c r="GW1011">
        <v>0</v>
      </c>
      <c r="GX1011">
        <v>100</v>
      </c>
      <c r="GY1011">
        <v>100</v>
      </c>
      <c r="GZ1011">
        <v>2.1139999999999999</v>
      </c>
      <c r="HA1011">
        <v>8.3000000000000001E-3</v>
      </c>
      <c r="HB1011">
        <v>0.36341150857684917</v>
      </c>
      <c r="HC1011">
        <v>2.8098669343081611E-3</v>
      </c>
      <c r="HD1011">
        <v>-1.127031966113555E-6</v>
      </c>
      <c r="HE1011">
        <v>1.768598670541231E-10</v>
      </c>
      <c r="HF1011">
        <v>-7.1736991530500657E-2</v>
      </c>
      <c r="HG1011">
        <v>1.081145868756639E-2</v>
      </c>
      <c r="HH1011">
        <v>-3.689364805754238E-4</v>
      </c>
      <c r="HI1011">
        <v>2.919854880483278E-6</v>
      </c>
      <c r="HJ1011">
        <v>2</v>
      </c>
      <c r="HK1011">
        <v>2136</v>
      </c>
      <c r="HL1011">
        <v>3</v>
      </c>
      <c r="HM1011">
        <v>30</v>
      </c>
      <c r="HN1011">
        <v>7</v>
      </c>
      <c r="HO1011">
        <v>6.8</v>
      </c>
      <c r="HP1011">
        <v>2.1142599999999998</v>
      </c>
      <c r="HQ1011">
        <v>2.3303199999999999</v>
      </c>
      <c r="HR1011">
        <v>1.4978</v>
      </c>
      <c r="HS1011">
        <v>2.3010299999999999</v>
      </c>
      <c r="HT1011">
        <v>1.5478499999999999</v>
      </c>
      <c r="HU1011">
        <v>2.32666</v>
      </c>
      <c r="HV1011">
        <v>40.706699999999998</v>
      </c>
      <c r="HW1011">
        <v>13.1426</v>
      </c>
      <c r="HX1011">
        <v>18</v>
      </c>
      <c r="HY1011">
        <v>500.75799999999998</v>
      </c>
      <c r="HZ1011">
        <v>478.47300000000001</v>
      </c>
      <c r="IA1011">
        <v>26.870999999999999</v>
      </c>
      <c r="IB1011">
        <v>33.557000000000002</v>
      </c>
      <c r="IC1011">
        <v>30.000299999999999</v>
      </c>
      <c r="ID1011">
        <v>33.375599999999999</v>
      </c>
      <c r="IE1011">
        <v>33.479500000000002</v>
      </c>
      <c r="IF1011">
        <v>42.321800000000003</v>
      </c>
      <c r="IG1011">
        <v>39.2072</v>
      </c>
      <c r="IH1011">
        <v>0</v>
      </c>
      <c r="II1011">
        <v>26.857600000000001</v>
      </c>
      <c r="IJ1011">
        <v>986.41700000000003</v>
      </c>
      <c r="IK1011">
        <v>23.741900000000001</v>
      </c>
      <c r="IL1011">
        <v>100.251</v>
      </c>
      <c r="IM1011">
        <v>99.930099999999996</v>
      </c>
      <c r="IN1011" t="s">
        <v>2772</v>
      </c>
    </row>
    <row r="1012" spans="1:248" x14ac:dyDescent="0.2">
      <c r="A1012">
        <v>996</v>
      </c>
      <c r="B1012">
        <v>1660411719</v>
      </c>
      <c r="C1012">
        <v>11994.900000095369</v>
      </c>
      <c r="D1012" t="s">
        <v>2362</v>
      </c>
      <c r="E1012" t="s">
        <v>2363</v>
      </c>
      <c r="F1012">
        <v>1</v>
      </c>
      <c r="G1012" t="s">
        <v>376</v>
      </c>
      <c r="H1012" t="s">
        <v>377</v>
      </c>
      <c r="I1012" t="s">
        <v>378</v>
      </c>
      <c r="J1012" t="s">
        <v>379</v>
      </c>
      <c r="K1012" t="s">
        <v>1984</v>
      </c>
      <c r="L1012" t="s">
        <v>376</v>
      </c>
      <c r="M1012" t="s">
        <v>381</v>
      </c>
      <c r="N1012">
        <v>1660411711.5</v>
      </c>
      <c r="O1012">
        <f t="shared" si="510"/>
        <v>3.0137725072480236E-3</v>
      </c>
      <c r="P1012">
        <f t="shared" si="511"/>
        <v>3.0137725072480235</v>
      </c>
      <c r="Q1012">
        <f t="shared" si="512"/>
        <v>8.2948984609193115</v>
      </c>
      <c r="R1012">
        <f t="shared" si="513"/>
        <v>874.68413333333331</v>
      </c>
      <c r="S1012">
        <f t="shared" si="514"/>
        <v>755.30885805045898</v>
      </c>
      <c r="T1012">
        <f t="shared" si="515"/>
        <v>75.164083658728543</v>
      </c>
      <c r="U1012">
        <f t="shared" si="516"/>
        <v>87.043638734125651</v>
      </c>
      <c r="V1012">
        <f t="shared" si="517"/>
        <v>0.14755676217649294</v>
      </c>
      <c r="W1012">
        <f t="shared" si="518"/>
        <v>2.9190987336593208</v>
      </c>
      <c r="X1012">
        <f t="shared" si="519"/>
        <v>0.14353478422072871</v>
      </c>
      <c r="Y1012">
        <f t="shared" si="520"/>
        <v>9.0061467650340177E-2</v>
      </c>
      <c r="Z1012">
        <f t="shared" si="521"/>
        <v>321.51201620000001</v>
      </c>
      <c r="AA1012">
        <f t="shared" si="522"/>
        <v>32.122729310278004</v>
      </c>
      <c r="AB1012">
        <f t="shared" si="523"/>
        <v>31.778093333333331</v>
      </c>
      <c r="AC1012">
        <f t="shared" si="524"/>
        <v>4.7154348592826576</v>
      </c>
      <c r="AD1012">
        <f t="shared" si="525"/>
        <v>59.899996338214791</v>
      </c>
      <c r="AE1012">
        <f t="shared" si="526"/>
        <v>2.7038412039136159</v>
      </c>
      <c r="AF1012">
        <f t="shared" si="527"/>
        <v>4.5139254911583837</v>
      </c>
      <c r="AG1012">
        <f t="shared" si="528"/>
        <v>2.0115936553690417</v>
      </c>
      <c r="AH1012">
        <f t="shared" si="529"/>
        <v>-132.90736756963784</v>
      </c>
      <c r="AI1012">
        <f t="shared" si="530"/>
        <v>-120.89400404068324</v>
      </c>
      <c r="AJ1012">
        <f t="shared" si="531"/>
        <v>-9.3363285278514088</v>
      </c>
      <c r="AK1012">
        <f t="shared" si="532"/>
        <v>58.374316061827486</v>
      </c>
      <c r="AL1012">
        <f t="shared" si="533"/>
        <v>39.870443705441431</v>
      </c>
      <c r="AM1012">
        <f t="shared" si="534"/>
        <v>3.03672671632643</v>
      </c>
      <c r="AN1012">
        <f t="shared" si="535"/>
        <v>8.2948984609193115</v>
      </c>
      <c r="AO1012">
        <v>971.6268232513977</v>
      </c>
      <c r="AP1012">
        <v>935.18226666666669</v>
      </c>
      <c r="AQ1012">
        <v>5.1370857250128283</v>
      </c>
      <c r="AR1012">
        <v>65.016461255683083</v>
      </c>
      <c r="AS1012">
        <f t="shared" si="536"/>
        <v>3.0137725072480235</v>
      </c>
      <c r="AT1012">
        <v>23.620290759887482</v>
      </c>
      <c r="AU1012">
        <v>27.142851515151499</v>
      </c>
      <c r="AV1012">
        <v>-7.9928591341626965E-4</v>
      </c>
      <c r="AW1012">
        <v>83.562977856309928</v>
      </c>
      <c r="AX1012">
        <v>0</v>
      </c>
      <c r="AY1012">
        <v>0</v>
      </c>
      <c r="AZ1012">
        <f t="shared" si="537"/>
        <v>1</v>
      </c>
      <c r="BA1012">
        <f t="shared" si="538"/>
        <v>0</v>
      </c>
      <c r="BB1012">
        <f t="shared" si="539"/>
        <v>51869.670337331874</v>
      </c>
      <c r="BC1012">
        <f t="shared" si="540"/>
        <v>1999.9786666666671</v>
      </c>
      <c r="BD1012">
        <f t="shared" si="541"/>
        <v>1681.1817800000001</v>
      </c>
      <c r="BE1012">
        <f t="shared" si="542"/>
        <v>0.84059985639846813</v>
      </c>
      <c r="BF1012">
        <f t="shared" si="543"/>
        <v>0.16075772284904369</v>
      </c>
      <c r="BG1012">
        <v>6</v>
      </c>
      <c r="BH1012">
        <v>0.5</v>
      </c>
      <c r="BI1012" t="s">
        <v>382</v>
      </c>
      <c r="BJ1012">
        <v>2</v>
      </c>
      <c r="BK1012" t="b">
        <v>1</v>
      </c>
      <c r="BL1012">
        <v>1660411711.5</v>
      </c>
      <c r="BM1012">
        <v>874.68413333333331</v>
      </c>
      <c r="BN1012">
        <v>925.70080000000007</v>
      </c>
      <c r="BO1012">
        <v>27.170359999999999</v>
      </c>
      <c r="BP1012">
        <v>23.626359999999998</v>
      </c>
      <c r="BQ1012">
        <v>872.60973333333322</v>
      </c>
      <c r="BR1012">
        <v>27.162120000000009</v>
      </c>
      <c r="BS1012">
        <v>500.14973333333342</v>
      </c>
      <c r="BT1012">
        <v>99.414240000000021</v>
      </c>
      <c r="BU1012">
        <v>0.1001280066666666</v>
      </c>
      <c r="BV1012">
        <v>31.009899999999998</v>
      </c>
      <c r="BW1012">
        <v>31.778093333333331</v>
      </c>
      <c r="BX1012">
        <v>999.89999999999986</v>
      </c>
      <c r="BY1012">
        <v>0</v>
      </c>
      <c r="BZ1012">
        <v>0</v>
      </c>
      <c r="CA1012">
        <v>9999.1153333333332</v>
      </c>
      <c r="CB1012">
        <v>0</v>
      </c>
      <c r="CC1012">
        <v>63.399079999999998</v>
      </c>
      <c r="CD1012">
        <v>-51.016726666666663</v>
      </c>
      <c r="CE1012">
        <v>899.11300000000006</v>
      </c>
      <c r="CF1012">
        <v>948.10093333333327</v>
      </c>
      <c r="CG1012">
        <v>3.5440086666666661</v>
      </c>
      <c r="CH1012">
        <v>925.70080000000007</v>
      </c>
      <c r="CI1012">
        <v>23.626359999999998</v>
      </c>
      <c r="CJ1012">
        <v>2.7011206666666658</v>
      </c>
      <c r="CK1012">
        <v>2.3487953333333329</v>
      </c>
      <c r="CL1012">
        <v>22.29193333333334</v>
      </c>
      <c r="CM1012">
        <v>20.01502</v>
      </c>
      <c r="CN1012">
        <v>1999.9786666666671</v>
      </c>
      <c r="CO1012">
        <v>0.98000606666666679</v>
      </c>
      <c r="CP1012">
        <v>1.9993899999999998E-2</v>
      </c>
      <c r="CQ1012">
        <v>0</v>
      </c>
      <c r="CR1012">
        <v>2.3302</v>
      </c>
      <c r="CS1012">
        <v>0</v>
      </c>
      <c r="CT1012">
        <v>29003.19333333334</v>
      </c>
      <c r="CU1012">
        <v>17412.166666666661</v>
      </c>
      <c r="CV1012">
        <v>43.495800000000003</v>
      </c>
      <c r="CW1012">
        <v>44.625</v>
      </c>
      <c r="CX1012">
        <v>43.561999999999998</v>
      </c>
      <c r="CY1012">
        <v>42.936999999999998</v>
      </c>
      <c r="CZ1012">
        <v>43.375</v>
      </c>
      <c r="DA1012">
        <v>1959.9886666666671</v>
      </c>
      <c r="DB1012">
        <v>39.99</v>
      </c>
      <c r="DC1012">
        <v>0</v>
      </c>
      <c r="DD1012">
        <v>1660411717.2</v>
      </c>
      <c r="DE1012">
        <v>0</v>
      </c>
      <c r="DF1012">
        <v>1660411308.0999999</v>
      </c>
      <c r="DG1012" t="s">
        <v>1985</v>
      </c>
      <c r="DH1012">
        <v>1660411299.5999999</v>
      </c>
      <c r="DI1012">
        <v>1660411308.0999999</v>
      </c>
      <c r="DJ1012">
        <v>25</v>
      </c>
      <c r="DK1012">
        <v>0.20799999999999999</v>
      </c>
      <c r="DL1012">
        <v>-5.0000000000000001E-3</v>
      </c>
      <c r="DM1012">
        <v>1.3160000000000001</v>
      </c>
      <c r="DN1012">
        <v>1.4999999999999999E-2</v>
      </c>
      <c r="DO1012">
        <v>400</v>
      </c>
      <c r="DP1012">
        <v>24</v>
      </c>
      <c r="DQ1012">
        <v>0.34</v>
      </c>
      <c r="DR1012">
        <v>0.09</v>
      </c>
      <c r="DS1012">
        <v>7.8910851630577161</v>
      </c>
      <c r="DT1012">
        <v>0.61439055084818039</v>
      </c>
      <c r="DU1012">
        <v>0.2014782740166112</v>
      </c>
      <c r="DV1012">
        <v>0</v>
      </c>
      <c r="DW1012">
        <v>39.826742687371222</v>
      </c>
      <c r="DX1012">
        <v>4.4170698300458593</v>
      </c>
      <c r="DY1012">
        <v>0.36671873047015607</v>
      </c>
      <c r="DZ1012">
        <v>0</v>
      </c>
      <c r="EA1012">
        <v>-50.959596774193557</v>
      </c>
      <c r="EB1012">
        <v>-5.7329903225805454</v>
      </c>
      <c r="EC1012">
        <v>0.48750215515412543</v>
      </c>
      <c r="ED1012">
        <v>0</v>
      </c>
      <c r="EE1012">
        <v>755.9572087133181</v>
      </c>
      <c r="EF1012">
        <v>283.10570012490069</v>
      </c>
      <c r="EG1012">
        <v>20.54451032972014</v>
      </c>
      <c r="EH1012">
        <v>0</v>
      </c>
      <c r="EI1012">
        <v>3.5590785365853659</v>
      </c>
      <c r="EJ1012">
        <v>-0.27133421602788171</v>
      </c>
      <c r="EK1012">
        <v>2.7356835197163431E-2</v>
      </c>
      <c r="EL1012">
        <v>0</v>
      </c>
      <c r="EM1012">
        <v>2.0110993834770641</v>
      </c>
      <c r="EN1012">
        <v>5.1652733676017047E-2</v>
      </c>
      <c r="EO1012">
        <v>3.9634902338483357E-3</v>
      </c>
      <c r="EP1012">
        <v>1</v>
      </c>
      <c r="EQ1012">
        <v>1</v>
      </c>
      <c r="ER1012">
        <v>6</v>
      </c>
      <c r="ES1012" t="s">
        <v>458</v>
      </c>
      <c r="ET1012">
        <v>2.9411299999999998</v>
      </c>
      <c r="EU1012">
        <v>2.80145</v>
      </c>
      <c r="EV1012">
        <v>0.15642400000000001</v>
      </c>
      <c r="EW1012">
        <v>0.16201499999999999</v>
      </c>
      <c r="EX1012">
        <v>0.117093</v>
      </c>
      <c r="EY1012">
        <v>0.106262</v>
      </c>
      <c r="EZ1012">
        <v>17238</v>
      </c>
      <c r="FA1012">
        <v>17951.5</v>
      </c>
      <c r="FB1012">
        <v>23773.599999999999</v>
      </c>
      <c r="FC1012">
        <v>24941.4</v>
      </c>
      <c r="FD1012">
        <v>33606.5</v>
      </c>
      <c r="FE1012">
        <v>35603</v>
      </c>
      <c r="FF1012">
        <v>43357.8</v>
      </c>
      <c r="FG1012">
        <v>46111.3</v>
      </c>
      <c r="FH1012">
        <v>1.94438</v>
      </c>
      <c r="FI1012">
        <v>1.8112699999999999</v>
      </c>
      <c r="FJ1012">
        <v>0.10462100000000001</v>
      </c>
      <c r="FK1012">
        <v>0</v>
      </c>
      <c r="FL1012">
        <v>30.089300000000001</v>
      </c>
      <c r="FM1012">
        <v>999.9</v>
      </c>
      <c r="FN1012">
        <v>57.7</v>
      </c>
      <c r="FO1012">
        <v>37.4</v>
      </c>
      <c r="FP1012">
        <v>37.399700000000003</v>
      </c>
      <c r="FQ1012">
        <v>63.816200000000002</v>
      </c>
      <c r="FR1012">
        <v>26.410299999999999</v>
      </c>
      <c r="FS1012">
        <v>1</v>
      </c>
      <c r="FT1012">
        <v>0.52431399999999995</v>
      </c>
      <c r="FU1012">
        <v>2.38767</v>
      </c>
      <c r="FV1012">
        <v>20.3049</v>
      </c>
      <c r="FW1012">
        <v>5.2117500000000003</v>
      </c>
      <c r="FX1012">
        <v>11.907999999999999</v>
      </c>
      <c r="FY1012">
        <v>5.0027499999999998</v>
      </c>
      <c r="FZ1012">
        <v>3.2905199999999999</v>
      </c>
      <c r="GA1012">
        <v>9999</v>
      </c>
      <c r="GB1012">
        <v>9999</v>
      </c>
      <c r="GC1012">
        <v>9999</v>
      </c>
      <c r="GD1012">
        <v>999.9</v>
      </c>
      <c r="GE1012">
        <v>1.8597399999999999</v>
      </c>
      <c r="GF1012">
        <v>1.85483</v>
      </c>
      <c r="GG1012">
        <v>1.85791</v>
      </c>
      <c r="GH1012">
        <v>1.8563799999999999</v>
      </c>
      <c r="GI1012">
        <v>1.85517</v>
      </c>
      <c r="GJ1012">
        <v>1.85476</v>
      </c>
      <c r="GK1012">
        <v>1.85361</v>
      </c>
      <c r="GL1012">
        <v>1.8565499999999999</v>
      </c>
      <c r="GM1012">
        <v>0</v>
      </c>
      <c r="GN1012">
        <v>0</v>
      </c>
      <c r="GO1012">
        <v>0</v>
      </c>
      <c r="GP1012">
        <v>0</v>
      </c>
      <c r="GQ1012" t="s">
        <v>385</v>
      </c>
      <c r="GR1012" t="s">
        <v>386</v>
      </c>
      <c r="GS1012" t="s">
        <v>387</v>
      </c>
      <c r="GT1012" t="s">
        <v>387</v>
      </c>
      <c r="GU1012" t="s">
        <v>387</v>
      </c>
      <c r="GV1012" t="s">
        <v>387</v>
      </c>
      <c r="GW1012">
        <v>0</v>
      </c>
      <c r="GX1012">
        <v>100</v>
      </c>
      <c r="GY1012">
        <v>100</v>
      </c>
      <c r="GZ1012">
        <v>2.121</v>
      </c>
      <c r="HA1012">
        <v>8.3000000000000001E-3</v>
      </c>
      <c r="HB1012">
        <v>0.36341150857684917</v>
      </c>
      <c r="HC1012">
        <v>2.8098669343081611E-3</v>
      </c>
      <c r="HD1012">
        <v>-1.127031966113555E-6</v>
      </c>
      <c r="HE1012">
        <v>1.768598670541231E-10</v>
      </c>
      <c r="HF1012">
        <v>-7.1736991530500657E-2</v>
      </c>
      <c r="HG1012">
        <v>1.081145868756639E-2</v>
      </c>
      <c r="HH1012">
        <v>-3.689364805754238E-4</v>
      </c>
      <c r="HI1012">
        <v>2.919854880483278E-6</v>
      </c>
      <c r="HJ1012">
        <v>2</v>
      </c>
      <c r="HK1012">
        <v>2136</v>
      </c>
      <c r="HL1012">
        <v>3</v>
      </c>
      <c r="HM1012">
        <v>30</v>
      </c>
      <c r="HN1012">
        <v>7</v>
      </c>
      <c r="HO1012">
        <v>6.8</v>
      </c>
      <c r="HP1012">
        <v>2.1252399999999998</v>
      </c>
      <c r="HQ1012">
        <v>2.31934</v>
      </c>
      <c r="HR1012">
        <v>1.4978</v>
      </c>
      <c r="HS1012">
        <v>2.3022499999999999</v>
      </c>
      <c r="HT1012">
        <v>1.5478499999999999</v>
      </c>
      <c r="HU1012">
        <v>2.3290999999999999</v>
      </c>
      <c r="HV1012">
        <v>40.706699999999998</v>
      </c>
      <c r="HW1012">
        <v>13.1251</v>
      </c>
      <c r="HX1012">
        <v>18</v>
      </c>
      <c r="HY1012">
        <v>500.72699999999998</v>
      </c>
      <c r="HZ1012">
        <v>478.44</v>
      </c>
      <c r="IA1012">
        <v>26.8691</v>
      </c>
      <c r="IB1012">
        <v>33.557000000000002</v>
      </c>
      <c r="IC1012">
        <v>30.000299999999999</v>
      </c>
      <c r="ID1012">
        <v>33.375599999999999</v>
      </c>
      <c r="IE1012">
        <v>33.479500000000002</v>
      </c>
      <c r="IF1012">
        <v>42.543799999999997</v>
      </c>
      <c r="IG1012">
        <v>39.2072</v>
      </c>
      <c r="IH1012">
        <v>0</v>
      </c>
      <c r="II1012">
        <v>26.857600000000001</v>
      </c>
      <c r="IJ1012">
        <v>996.43700000000001</v>
      </c>
      <c r="IK1012">
        <v>23.7501</v>
      </c>
      <c r="IL1012">
        <v>100.251</v>
      </c>
      <c r="IM1012">
        <v>99.930899999999994</v>
      </c>
      <c r="IN1012" t="s">
        <v>2772</v>
      </c>
    </row>
    <row r="1013" spans="1:248" x14ac:dyDescent="0.2">
      <c r="A1013">
        <v>997</v>
      </c>
      <c r="B1013">
        <v>1660411720</v>
      </c>
      <c r="C1013">
        <v>11995.900000095369</v>
      </c>
      <c r="D1013" t="s">
        <v>2364</v>
      </c>
      <c r="E1013" t="s">
        <v>2365</v>
      </c>
      <c r="F1013">
        <v>1</v>
      </c>
      <c r="G1013" t="s">
        <v>376</v>
      </c>
      <c r="H1013" t="s">
        <v>377</v>
      </c>
      <c r="I1013" t="s">
        <v>378</v>
      </c>
      <c r="J1013" t="s">
        <v>379</v>
      </c>
      <c r="K1013" t="s">
        <v>1984</v>
      </c>
      <c r="L1013" t="s">
        <v>376</v>
      </c>
      <c r="M1013" t="s">
        <v>381</v>
      </c>
      <c r="N1013">
        <v>1660411712</v>
      </c>
      <c r="O1013">
        <f t="shared" si="510"/>
        <v>3.0120237230870889E-3</v>
      </c>
      <c r="P1013">
        <f t="shared" si="511"/>
        <v>3.012023723087089</v>
      </c>
      <c r="Q1013">
        <f t="shared" si="512"/>
        <v>8.2684827033009149</v>
      </c>
      <c r="R1013">
        <f t="shared" si="513"/>
        <v>877.19062499999995</v>
      </c>
      <c r="S1013">
        <f t="shared" si="514"/>
        <v>757.94654132475841</v>
      </c>
      <c r="T1013">
        <f t="shared" si="515"/>
        <v>75.426514575439057</v>
      </c>
      <c r="U1013">
        <f t="shared" si="516"/>
        <v>87.293005317180871</v>
      </c>
      <c r="V1013">
        <f t="shared" si="517"/>
        <v>0.14744028378124882</v>
      </c>
      <c r="W1013">
        <f t="shared" si="518"/>
        <v>2.9191069403160599</v>
      </c>
      <c r="X1013">
        <f t="shared" si="519"/>
        <v>0.1434245709733612</v>
      </c>
      <c r="Y1013">
        <f t="shared" si="520"/>
        <v>8.9992042710164061E-2</v>
      </c>
      <c r="Z1013">
        <f t="shared" si="521"/>
        <v>321.51043349999998</v>
      </c>
      <c r="AA1013">
        <f t="shared" si="522"/>
        <v>32.123615508795169</v>
      </c>
      <c r="AB1013">
        <f t="shared" si="523"/>
        <v>31.778775</v>
      </c>
      <c r="AC1013">
        <f t="shared" si="524"/>
        <v>4.7156170928279364</v>
      </c>
      <c r="AD1013">
        <f t="shared" si="525"/>
        <v>59.894184038264378</v>
      </c>
      <c r="AE1013">
        <f t="shared" si="526"/>
        <v>2.7036472415168746</v>
      </c>
      <c r="AF1013">
        <f t="shared" si="527"/>
        <v>4.5140396933859313</v>
      </c>
      <c r="AG1013">
        <f t="shared" si="528"/>
        <v>2.0119698513110618</v>
      </c>
      <c r="AH1013">
        <f t="shared" si="529"/>
        <v>-132.83024618814062</v>
      </c>
      <c r="AI1013">
        <f t="shared" si="530"/>
        <v>-120.93178602809741</v>
      </c>
      <c r="AJ1013">
        <f t="shared" si="531"/>
        <v>-9.3392718794116245</v>
      </c>
      <c r="AK1013">
        <f t="shared" si="532"/>
        <v>58.409129404350324</v>
      </c>
      <c r="AL1013">
        <f t="shared" si="533"/>
        <v>39.856519672498017</v>
      </c>
      <c r="AM1013">
        <f t="shared" si="534"/>
        <v>3.0346027165865403</v>
      </c>
      <c r="AN1013">
        <f t="shared" si="535"/>
        <v>8.2684827033009149</v>
      </c>
      <c r="AO1013">
        <v>976.67680064271553</v>
      </c>
      <c r="AP1013">
        <v>940.3032848484844</v>
      </c>
      <c r="AQ1013">
        <v>5.129552766798092</v>
      </c>
      <c r="AR1013">
        <v>65.016461255683083</v>
      </c>
      <c r="AS1013">
        <f t="shared" si="536"/>
        <v>3.012023723087089</v>
      </c>
      <c r="AT1013">
        <v>23.618688447511381</v>
      </c>
      <c r="AU1013">
        <v>27.139196969696972</v>
      </c>
      <c r="AV1013">
        <v>-7.9604914531146897E-4</v>
      </c>
      <c r="AW1013">
        <v>83.562977856309928</v>
      </c>
      <c r="AX1013">
        <v>0</v>
      </c>
      <c r="AY1013">
        <v>0</v>
      </c>
      <c r="AZ1013">
        <f t="shared" si="537"/>
        <v>1</v>
      </c>
      <c r="BA1013">
        <f t="shared" si="538"/>
        <v>0</v>
      </c>
      <c r="BB1013">
        <f t="shared" si="539"/>
        <v>51869.826032311401</v>
      </c>
      <c r="BC1013">
        <f t="shared" si="540"/>
        <v>1999.96875</v>
      </c>
      <c r="BD1013">
        <f t="shared" si="541"/>
        <v>1681.1734499999998</v>
      </c>
      <c r="BE1013">
        <f t="shared" si="542"/>
        <v>0.84059985937280257</v>
      </c>
      <c r="BF1013">
        <f t="shared" si="543"/>
        <v>0.16075772858950921</v>
      </c>
      <c r="BG1013">
        <v>6</v>
      </c>
      <c r="BH1013">
        <v>0.5</v>
      </c>
      <c r="BI1013" t="s">
        <v>382</v>
      </c>
      <c r="BJ1013">
        <v>2</v>
      </c>
      <c r="BK1013" t="b">
        <v>1</v>
      </c>
      <c r="BL1013">
        <v>1660411712</v>
      </c>
      <c r="BM1013">
        <v>877.19062499999995</v>
      </c>
      <c r="BN1013">
        <v>928.19743749999998</v>
      </c>
      <c r="BO1013">
        <v>27.168431250000001</v>
      </c>
      <c r="BP1013">
        <v>23.626906250000001</v>
      </c>
      <c r="BQ1013">
        <v>875.11312499999997</v>
      </c>
      <c r="BR1013">
        <v>27.160181250000001</v>
      </c>
      <c r="BS1013">
        <v>500.15018750000002</v>
      </c>
      <c r="BT1013">
        <v>99.414156250000005</v>
      </c>
      <c r="BU1013">
        <v>0.10013725625</v>
      </c>
      <c r="BV1013">
        <v>31.010343750000001</v>
      </c>
      <c r="BW1013">
        <v>31.778775</v>
      </c>
      <c r="BX1013">
        <v>999.9</v>
      </c>
      <c r="BY1013">
        <v>0</v>
      </c>
      <c r="BZ1013">
        <v>0</v>
      </c>
      <c r="CA1013">
        <v>9999.1706250000007</v>
      </c>
      <c r="CB1013">
        <v>0</v>
      </c>
      <c r="CC1013">
        <v>63.369381250000004</v>
      </c>
      <c r="CD1013">
        <v>-51.006856249999998</v>
      </c>
      <c r="CE1013">
        <v>901.68762500000003</v>
      </c>
      <c r="CF1013">
        <v>950.6585</v>
      </c>
      <c r="CG1013">
        <v>3.541531875</v>
      </c>
      <c r="CH1013">
        <v>928.19743749999998</v>
      </c>
      <c r="CI1013">
        <v>23.626906250000001</v>
      </c>
      <c r="CJ1013">
        <v>2.7009262500000002</v>
      </c>
      <c r="CK1013">
        <v>2.3488475000000002</v>
      </c>
      <c r="CL1013">
        <v>22.290749999999999</v>
      </c>
      <c r="CM1013">
        <v>20.015381250000001</v>
      </c>
      <c r="CN1013">
        <v>1999.96875</v>
      </c>
      <c r="CO1013">
        <v>0.98000599999999993</v>
      </c>
      <c r="CP1013">
        <v>1.9994000000000001E-2</v>
      </c>
      <c r="CQ1013">
        <v>0</v>
      </c>
      <c r="CR1013">
        <v>2.4313750000000001</v>
      </c>
      <c r="CS1013">
        <v>0</v>
      </c>
      <c r="CT1013">
        <v>29007.368750000001</v>
      </c>
      <c r="CU1013">
        <v>17412.081249999999</v>
      </c>
      <c r="CV1013">
        <v>43.496062500000001</v>
      </c>
      <c r="CW1013">
        <v>44.628875000000001</v>
      </c>
      <c r="CX1013">
        <v>43.561999999999998</v>
      </c>
      <c r="CY1013">
        <v>42.936999999999998</v>
      </c>
      <c r="CZ1013">
        <v>43.375</v>
      </c>
      <c r="DA1013">
        <v>1959.97875</v>
      </c>
      <c r="DB1013">
        <v>39.99</v>
      </c>
      <c r="DC1013">
        <v>0</v>
      </c>
      <c r="DD1013">
        <v>1660411718.4000001</v>
      </c>
      <c r="DE1013">
        <v>0</v>
      </c>
      <c r="DF1013">
        <v>1660411308.0999999</v>
      </c>
      <c r="DG1013" t="s">
        <v>1985</v>
      </c>
      <c r="DH1013">
        <v>1660411299.5999999</v>
      </c>
      <c r="DI1013">
        <v>1660411308.0999999</v>
      </c>
      <c r="DJ1013">
        <v>25</v>
      </c>
      <c r="DK1013">
        <v>0.20799999999999999</v>
      </c>
      <c r="DL1013">
        <v>-5.0000000000000001E-3</v>
      </c>
      <c r="DM1013">
        <v>1.3160000000000001</v>
      </c>
      <c r="DN1013">
        <v>1.4999999999999999E-2</v>
      </c>
      <c r="DO1013">
        <v>400</v>
      </c>
      <c r="DP1013">
        <v>24</v>
      </c>
      <c r="DQ1013">
        <v>0.34</v>
      </c>
      <c r="DR1013">
        <v>0.09</v>
      </c>
      <c r="DS1013">
        <v>7.8910851630577161</v>
      </c>
      <c r="DT1013">
        <v>0.61439055084818039</v>
      </c>
      <c r="DU1013">
        <v>0.2014782740166112</v>
      </c>
      <c r="DV1013">
        <v>0</v>
      </c>
      <c r="DW1013">
        <v>39.826742687371222</v>
      </c>
      <c r="DX1013">
        <v>4.4170698300458593</v>
      </c>
      <c r="DY1013">
        <v>0.36671873047015607</v>
      </c>
      <c r="DZ1013">
        <v>0</v>
      </c>
      <c r="EA1013">
        <v>-50.959596774193557</v>
      </c>
      <c r="EB1013">
        <v>-5.7329903225805454</v>
      </c>
      <c r="EC1013">
        <v>0.48750215515412543</v>
      </c>
      <c r="ED1013">
        <v>0</v>
      </c>
      <c r="EE1013">
        <v>755.9572087133181</v>
      </c>
      <c r="EF1013">
        <v>283.10570012490069</v>
      </c>
      <c r="EG1013">
        <v>20.54451032972014</v>
      </c>
      <c r="EH1013">
        <v>0</v>
      </c>
      <c r="EI1013">
        <v>3.5590785365853659</v>
      </c>
      <c r="EJ1013">
        <v>-0.27133421602788171</v>
      </c>
      <c r="EK1013">
        <v>2.7356835197163431E-2</v>
      </c>
      <c r="EL1013">
        <v>0</v>
      </c>
      <c r="EM1013">
        <v>2.0110993834770641</v>
      </c>
      <c r="EN1013">
        <v>5.1652733676017047E-2</v>
      </c>
      <c r="EO1013">
        <v>3.9634902338483357E-3</v>
      </c>
      <c r="EP1013">
        <v>1</v>
      </c>
      <c r="EQ1013">
        <v>1</v>
      </c>
      <c r="ER1013">
        <v>6</v>
      </c>
      <c r="ES1013" t="s">
        <v>458</v>
      </c>
      <c r="ET1013">
        <v>2.9412500000000001</v>
      </c>
      <c r="EU1013">
        <v>2.80145</v>
      </c>
      <c r="EV1013">
        <v>0.15697700000000001</v>
      </c>
      <c r="EW1013">
        <v>0.16252900000000001</v>
      </c>
      <c r="EX1013">
        <v>0.11708499999999999</v>
      </c>
      <c r="EY1013">
        <v>0.106296</v>
      </c>
      <c r="EZ1013">
        <v>17226.7</v>
      </c>
      <c r="FA1013">
        <v>17940.400000000001</v>
      </c>
      <c r="FB1013">
        <v>23773.7</v>
      </c>
      <c r="FC1013">
        <v>24941.3</v>
      </c>
      <c r="FD1013">
        <v>33606.800000000003</v>
      </c>
      <c r="FE1013">
        <v>35601.9</v>
      </c>
      <c r="FF1013">
        <v>43357.8</v>
      </c>
      <c r="FG1013">
        <v>46111.6</v>
      </c>
      <c r="FH1013">
        <v>1.9443999999999999</v>
      </c>
      <c r="FI1013">
        <v>1.8112699999999999</v>
      </c>
      <c r="FJ1013">
        <v>0.104599</v>
      </c>
      <c r="FK1013">
        <v>0</v>
      </c>
      <c r="FL1013">
        <v>30.09</v>
      </c>
      <c r="FM1013">
        <v>999.9</v>
      </c>
      <c r="FN1013">
        <v>57.7</v>
      </c>
      <c r="FO1013">
        <v>37.4</v>
      </c>
      <c r="FP1013">
        <v>37.398800000000001</v>
      </c>
      <c r="FQ1013">
        <v>63.686199999999999</v>
      </c>
      <c r="FR1013">
        <v>25.7973</v>
      </c>
      <c r="FS1013">
        <v>1</v>
      </c>
      <c r="FT1013">
        <v>0.52449199999999996</v>
      </c>
      <c r="FU1013">
        <v>2.3959199999999998</v>
      </c>
      <c r="FV1013">
        <v>20.3048</v>
      </c>
      <c r="FW1013">
        <v>5.2117500000000003</v>
      </c>
      <c r="FX1013">
        <v>11.908099999999999</v>
      </c>
      <c r="FY1013">
        <v>5.0027999999999997</v>
      </c>
      <c r="FZ1013">
        <v>3.2905199999999999</v>
      </c>
      <c r="GA1013">
        <v>9999</v>
      </c>
      <c r="GB1013">
        <v>9999</v>
      </c>
      <c r="GC1013">
        <v>9999</v>
      </c>
      <c r="GD1013">
        <v>999.9</v>
      </c>
      <c r="GE1013">
        <v>1.8597399999999999</v>
      </c>
      <c r="GF1013">
        <v>1.8548199999999999</v>
      </c>
      <c r="GG1013">
        <v>1.85791</v>
      </c>
      <c r="GH1013">
        <v>1.8563799999999999</v>
      </c>
      <c r="GI1013">
        <v>1.85517</v>
      </c>
      <c r="GJ1013">
        <v>1.8547400000000001</v>
      </c>
      <c r="GK1013">
        <v>1.85361</v>
      </c>
      <c r="GL1013">
        <v>1.8565499999999999</v>
      </c>
      <c r="GM1013">
        <v>0</v>
      </c>
      <c r="GN1013">
        <v>0</v>
      </c>
      <c r="GO1013">
        <v>0</v>
      </c>
      <c r="GP1013">
        <v>0</v>
      </c>
      <c r="GQ1013" t="s">
        <v>385</v>
      </c>
      <c r="GR1013" t="s">
        <v>386</v>
      </c>
      <c r="GS1013" t="s">
        <v>387</v>
      </c>
      <c r="GT1013" t="s">
        <v>387</v>
      </c>
      <c r="GU1013" t="s">
        <v>387</v>
      </c>
      <c r="GV1013" t="s">
        <v>387</v>
      </c>
      <c r="GW1013">
        <v>0</v>
      </c>
      <c r="GX1013">
        <v>100</v>
      </c>
      <c r="GY1013">
        <v>100</v>
      </c>
      <c r="GZ1013">
        <v>2.1269999999999998</v>
      </c>
      <c r="HA1013">
        <v>8.3999999999999995E-3</v>
      </c>
      <c r="HB1013">
        <v>0.36341150857684917</v>
      </c>
      <c r="HC1013">
        <v>2.8098669343081611E-3</v>
      </c>
      <c r="HD1013">
        <v>-1.127031966113555E-6</v>
      </c>
      <c r="HE1013">
        <v>1.768598670541231E-10</v>
      </c>
      <c r="HF1013">
        <v>-7.1736991530500657E-2</v>
      </c>
      <c r="HG1013">
        <v>1.081145868756639E-2</v>
      </c>
      <c r="HH1013">
        <v>-3.689364805754238E-4</v>
      </c>
      <c r="HI1013">
        <v>2.919854880483278E-6</v>
      </c>
      <c r="HJ1013">
        <v>2</v>
      </c>
      <c r="HK1013">
        <v>2136</v>
      </c>
      <c r="HL1013">
        <v>3</v>
      </c>
      <c r="HM1013">
        <v>30</v>
      </c>
      <c r="HN1013">
        <v>7</v>
      </c>
      <c r="HO1013">
        <v>6.9</v>
      </c>
      <c r="HP1013">
        <v>2.1313499999999999</v>
      </c>
      <c r="HQ1013">
        <v>2.3059099999999999</v>
      </c>
      <c r="HR1013">
        <v>1.4978</v>
      </c>
      <c r="HS1013">
        <v>2.3010299999999999</v>
      </c>
      <c r="HT1013">
        <v>1.5478499999999999</v>
      </c>
      <c r="HU1013">
        <v>2.4706999999999999</v>
      </c>
      <c r="HV1013">
        <v>40.706699999999998</v>
      </c>
      <c r="HW1013">
        <v>13.151400000000001</v>
      </c>
      <c r="HX1013">
        <v>18</v>
      </c>
      <c r="HY1013">
        <v>500.74200000000002</v>
      </c>
      <c r="HZ1013">
        <v>478.44</v>
      </c>
      <c r="IA1013">
        <v>26.866599999999998</v>
      </c>
      <c r="IB1013">
        <v>33.557000000000002</v>
      </c>
      <c r="IC1013">
        <v>30.000399999999999</v>
      </c>
      <c r="ID1013">
        <v>33.375599999999999</v>
      </c>
      <c r="IE1013">
        <v>33.479500000000002</v>
      </c>
      <c r="IF1013">
        <v>42.677900000000001</v>
      </c>
      <c r="IG1013">
        <v>39.2072</v>
      </c>
      <c r="IH1013">
        <v>0</v>
      </c>
      <c r="II1013">
        <v>26.857600000000001</v>
      </c>
      <c r="IJ1013">
        <v>996.43700000000001</v>
      </c>
      <c r="IK1013">
        <v>23.751799999999999</v>
      </c>
      <c r="IL1013">
        <v>100.251</v>
      </c>
      <c r="IM1013">
        <v>99.931200000000004</v>
      </c>
      <c r="IN1013" t="s">
        <v>2772</v>
      </c>
    </row>
    <row r="1014" spans="1:248" x14ac:dyDescent="0.2">
      <c r="A1014">
        <v>998</v>
      </c>
      <c r="B1014">
        <v>1660411720.5</v>
      </c>
      <c r="C1014">
        <v>11996.400000095369</v>
      </c>
      <c r="D1014" t="s">
        <v>2364</v>
      </c>
      <c r="E1014" t="s">
        <v>2365</v>
      </c>
      <c r="F1014">
        <v>1</v>
      </c>
      <c r="G1014" t="s">
        <v>376</v>
      </c>
      <c r="H1014" t="s">
        <v>377</v>
      </c>
      <c r="I1014" t="s">
        <v>378</v>
      </c>
      <c r="J1014" t="s">
        <v>379</v>
      </c>
      <c r="K1014" t="s">
        <v>1984</v>
      </c>
      <c r="L1014" t="s">
        <v>376</v>
      </c>
      <c r="M1014" t="s">
        <v>381</v>
      </c>
      <c r="N1014">
        <v>1660411712</v>
      </c>
      <c r="O1014">
        <f t="shared" si="510"/>
        <v>3.0111654488667278E-3</v>
      </c>
      <c r="P1014">
        <f t="shared" si="511"/>
        <v>3.0111654488667279</v>
      </c>
      <c r="Q1014">
        <f t="shared" si="512"/>
        <v>8.2339845557284104</v>
      </c>
      <c r="R1014">
        <f t="shared" si="513"/>
        <v>877.19062499999995</v>
      </c>
      <c r="S1014">
        <f t="shared" si="514"/>
        <v>758.29779794335775</v>
      </c>
      <c r="T1014">
        <f t="shared" si="515"/>
        <v>75.461469629678362</v>
      </c>
      <c r="U1014">
        <f t="shared" si="516"/>
        <v>87.293005317180871</v>
      </c>
      <c r="V1014">
        <f t="shared" si="517"/>
        <v>0.14739709739952014</v>
      </c>
      <c r="W1014">
        <f t="shared" si="518"/>
        <v>2.9191069403160599</v>
      </c>
      <c r="X1014">
        <f t="shared" si="519"/>
        <v>0.1433837022342177</v>
      </c>
      <c r="Y1014">
        <f t="shared" si="520"/>
        <v>8.9966299364946697E-2</v>
      </c>
      <c r="Z1014">
        <f t="shared" si="521"/>
        <v>321.51043349999998</v>
      </c>
      <c r="AA1014">
        <f t="shared" si="522"/>
        <v>32.123838834930687</v>
      </c>
      <c r="AB1014">
        <f t="shared" si="523"/>
        <v>31.778775</v>
      </c>
      <c r="AC1014">
        <f t="shared" si="524"/>
        <v>4.7156170928279364</v>
      </c>
      <c r="AD1014">
        <f t="shared" si="525"/>
        <v>59.894184038264378</v>
      </c>
      <c r="AE1014">
        <f t="shared" si="526"/>
        <v>2.7036472415168746</v>
      </c>
      <c r="AF1014">
        <f t="shared" si="527"/>
        <v>4.5140396933859313</v>
      </c>
      <c r="AG1014">
        <f t="shared" si="528"/>
        <v>2.0119698513110618</v>
      </c>
      <c r="AH1014">
        <f t="shared" si="529"/>
        <v>-132.79239629502268</v>
      </c>
      <c r="AI1014">
        <f t="shared" si="530"/>
        <v>-120.93178602809741</v>
      </c>
      <c r="AJ1014">
        <f t="shared" si="531"/>
        <v>-9.3392718794116245</v>
      </c>
      <c r="AK1014">
        <f t="shared" si="532"/>
        <v>58.44697929746826</v>
      </c>
      <c r="AL1014">
        <f t="shared" si="533"/>
        <v>39.856519672498017</v>
      </c>
      <c r="AM1014">
        <f t="shared" si="534"/>
        <v>3.0346027165865403</v>
      </c>
      <c r="AN1014">
        <f t="shared" si="535"/>
        <v>8.2339845557284104</v>
      </c>
      <c r="AO1014">
        <v>979.14925302152938</v>
      </c>
      <c r="AP1014">
        <v>942.85004242424247</v>
      </c>
      <c r="AQ1014">
        <v>5.1233070490891066</v>
      </c>
      <c r="AR1014">
        <v>65.016461255683083</v>
      </c>
      <c r="AS1014">
        <f t="shared" si="536"/>
        <v>3.0111654488667279</v>
      </c>
      <c r="AT1014">
        <v>23.618396807360369</v>
      </c>
      <c r="AU1014">
        <v>27.137869090909088</v>
      </c>
      <c r="AV1014">
        <v>-7.9005688465946637E-4</v>
      </c>
      <c r="AW1014">
        <v>83.562977856309928</v>
      </c>
      <c r="AX1014">
        <v>0</v>
      </c>
      <c r="AY1014">
        <v>0</v>
      </c>
      <c r="AZ1014">
        <f t="shared" si="537"/>
        <v>1</v>
      </c>
      <c r="BA1014">
        <f t="shared" si="538"/>
        <v>0</v>
      </c>
      <c r="BB1014">
        <f t="shared" si="539"/>
        <v>51869.826032311401</v>
      </c>
      <c r="BC1014">
        <f t="shared" si="540"/>
        <v>1999.96875</v>
      </c>
      <c r="BD1014">
        <f t="shared" si="541"/>
        <v>1681.1734499999998</v>
      </c>
      <c r="BE1014">
        <f t="shared" si="542"/>
        <v>0.84059985937280257</v>
      </c>
      <c r="BF1014">
        <f t="shared" si="543"/>
        <v>0.16075772858950921</v>
      </c>
      <c r="BG1014">
        <v>6</v>
      </c>
      <c r="BH1014">
        <v>0.5</v>
      </c>
      <c r="BI1014" t="s">
        <v>382</v>
      </c>
      <c r="BJ1014">
        <v>2</v>
      </c>
      <c r="BK1014" t="b">
        <v>1</v>
      </c>
      <c r="BL1014">
        <v>1660411712</v>
      </c>
      <c r="BM1014">
        <v>877.19062499999995</v>
      </c>
      <c r="BN1014">
        <v>928.19743749999998</v>
      </c>
      <c r="BO1014">
        <v>27.168431250000001</v>
      </c>
      <c r="BP1014">
        <v>23.626906250000001</v>
      </c>
      <c r="BQ1014">
        <v>875.11312499999997</v>
      </c>
      <c r="BR1014">
        <v>27.160181250000001</v>
      </c>
      <c r="BS1014">
        <v>500.15018750000002</v>
      </c>
      <c r="BT1014">
        <v>99.414156250000005</v>
      </c>
      <c r="BU1014">
        <v>0.10013725625</v>
      </c>
      <c r="BV1014">
        <v>31.010343750000001</v>
      </c>
      <c r="BW1014">
        <v>31.778775</v>
      </c>
      <c r="BX1014">
        <v>999.9</v>
      </c>
      <c r="BY1014">
        <v>0</v>
      </c>
      <c r="BZ1014">
        <v>0</v>
      </c>
      <c r="CA1014">
        <v>9999.1706250000007</v>
      </c>
      <c r="CB1014">
        <v>0</v>
      </c>
      <c r="CC1014">
        <v>63.369381250000004</v>
      </c>
      <c r="CD1014">
        <v>-51.006856249999998</v>
      </c>
      <c r="CE1014">
        <v>901.68762500000003</v>
      </c>
      <c r="CF1014">
        <v>950.6585</v>
      </c>
      <c r="CG1014">
        <v>3.541531875</v>
      </c>
      <c r="CH1014">
        <v>928.19743749999998</v>
      </c>
      <c r="CI1014">
        <v>23.626906250000001</v>
      </c>
      <c r="CJ1014">
        <v>2.7009262500000002</v>
      </c>
      <c r="CK1014">
        <v>2.3488475000000002</v>
      </c>
      <c r="CL1014">
        <v>22.290749999999999</v>
      </c>
      <c r="CM1014">
        <v>20.015381250000001</v>
      </c>
      <c r="CN1014">
        <v>1999.96875</v>
      </c>
      <c r="CO1014">
        <v>0.98000599999999993</v>
      </c>
      <c r="CP1014">
        <v>1.9994000000000001E-2</v>
      </c>
      <c r="CQ1014">
        <v>0</v>
      </c>
      <c r="CR1014">
        <v>2.4313750000000001</v>
      </c>
      <c r="CS1014">
        <v>0</v>
      </c>
      <c r="CT1014">
        <v>29007.368750000001</v>
      </c>
      <c r="CU1014">
        <v>17412.081249999999</v>
      </c>
      <c r="CV1014">
        <v>43.496062500000001</v>
      </c>
      <c r="CW1014">
        <v>44.628875000000001</v>
      </c>
      <c r="CX1014">
        <v>43.561999999999998</v>
      </c>
      <c r="CY1014">
        <v>42.936999999999998</v>
      </c>
      <c r="CZ1014">
        <v>43.375</v>
      </c>
      <c r="DA1014">
        <v>1959.97875</v>
      </c>
      <c r="DB1014">
        <v>39.99</v>
      </c>
      <c r="DC1014">
        <v>0</v>
      </c>
      <c r="DD1014">
        <v>1660411719</v>
      </c>
      <c r="DE1014">
        <v>0</v>
      </c>
      <c r="DF1014">
        <v>1660411308.0999999</v>
      </c>
      <c r="DG1014" t="s">
        <v>1985</v>
      </c>
      <c r="DH1014">
        <v>1660411299.5999999</v>
      </c>
      <c r="DI1014">
        <v>1660411308.0999999</v>
      </c>
      <c r="DJ1014">
        <v>25</v>
      </c>
      <c r="DK1014">
        <v>0.20799999999999999</v>
      </c>
      <c r="DL1014">
        <v>-5.0000000000000001E-3</v>
      </c>
      <c r="DM1014">
        <v>1.3160000000000001</v>
      </c>
      <c r="DN1014">
        <v>1.4999999999999999E-2</v>
      </c>
      <c r="DO1014">
        <v>400</v>
      </c>
      <c r="DP1014">
        <v>24</v>
      </c>
      <c r="DQ1014">
        <v>0.34</v>
      </c>
      <c r="DR1014">
        <v>0.09</v>
      </c>
      <c r="DS1014">
        <v>7.9275065680265024</v>
      </c>
      <c r="DT1014">
        <v>1.480071631587152</v>
      </c>
      <c r="DU1014">
        <v>0.23349106503170489</v>
      </c>
      <c r="DV1014">
        <v>0</v>
      </c>
      <c r="DW1014">
        <v>39.874274177180538</v>
      </c>
      <c r="DX1014">
        <v>2.548687459929456</v>
      </c>
      <c r="DY1014">
        <v>0.29159575609232102</v>
      </c>
      <c r="DZ1014">
        <v>0</v>
      </c>
      <c r="EA1014">
        <v>-51.085083333333337</v>
      </c>
      <c r="EB1014">
        <v>-2.4849503893214928</v>
      </c>
      <c r="EC1014">
        <v>0.31022388376067273</v>
      </c>
      <c r="ED1014">
        <v>0</v>
      </c>
      <c r="EE1014">
        <v>761.58046248122423</v>
      </c>
      <c r="EF1014">
        <v>274.15494666802113</v>
      </c>
      <c r="EG1014">
        <v>20.57004861593138</v>
      </c>
      <c r="EH1014">
        <v>0</v>
      </c>
      <c r="EI1014">
        <v>3.5499542499999999</v>
      </c>
      <c r="EJ1014">
        <v>-0.26503148217636369</v>
      </c>
      <c r="EK1014">
        <v>2.6071142081571758E-2</v>
      </c>
      <c r="EL1014">
        <v>0</v>
      </c>
      <c r="EM1014">
        <v>2.011962598227123</v>
      </c>
      <c r="EN1014">
        <v>5.4821338751622602E-2</v>
      </c>
      <c r="EO1014">
        <v>4.2389767108190948E-3</v>
      </c>
      <c r="EP1014">
        <v>1</v>
      </c>
      <c r="EQ1014">
        <v>1</v>
      </c>
      <c r="ER1014">
        <v>6</v>
      </c>
      <c r="ES1014" t="s">
        <v>458</v>
      </c>
      <c r="ET1014">
        <v>2.94123</v>
      </c>
      <c r="EU1014">
        <v>2.8014299999999999</v>
      </c>
      <c r="EV1014">
        <v>0.157251</v>
      </c>
      <c r="EW1014">
        <v>0.16278500000000001</v>
      </c>
      <c r="EX1014">
        <v>0.11708300000000001</v>
      </c>
      <c r="EY1014">
        <v>0.106319</v>
      </c>
      <c r="EZ1014">
        <v>17221.2</v>
      </c>
      <c r="FA1014">
        <v>17934.900000000001</v>
      </c>
      <c r="FB1014">
        <v>23773.7</v>
      </c>
      <c r="FC1014">
        <v>24941.3</v>
      </c>
      <c r="FD1014">
        <v>33606.9</v>
      </c>
      <c r="FE1014">
        <v>35601.1</v>
      </c>
      <c r="FF1014">
        <v>43357.8</v>
      </c>
      <c r="FG1014">
        <v>46111.8</v>
      </c>
      <c r="FH1014">
        <v>1.94442</v>
      </c>
      <c r="FI1014">
        <v>1.8112699999999999</v>
      </c>
      <c r="FJ1014">
        <v>0.104576</v>
      </c>
      <c r="FK1014">
        <v>0</v>
      </c>
      <c r="FL1014">
        <v>30.090199999999999</v>
      </c>
      <c r="FM1014">
        <v>999.9</v>
      </c>
      <c r="FN1014">
        <v>57.7</v>
      </c>
      <c r="FO1014">
        <v>37.4</v>
      </c>
      <c r="FP1014">
        <v>37.401800000000001</v>
      </c>
      <c r="FQ1014">
        <v>63.686199999999999</v>
      </c>
      <c r="FR1014">
        <v>25.512799999999999</v>
      </c>
      <c r="FS1014">
        <v>1</v>
      </c>
      <c r="FT1014">
        <v>0.52457600000000004</v>
      </c>
      <c r="FU1014">
        <v>2.4005999999999998</v>
      </c>
      <c r="FV1014">
        <v>20.3048</v>
      </c>
      <c r="FW1014">
        <v>5.2117500000000003</v>
      </c>
      <c r="FX1014">
        <v>11.908099999999999</v>
      </c>
      <c r="FY1014">
        <v>5.0027999999999997</v>
      </c>
      <c r="FZ1014">
        <v>3.2905199999999999</v>
      </c>
      <c r="GA1014">
        <v>9999</v>
      </c>
      <c r="GB1014">
        <v>9999</v>
      </c>
      <c r="GC1014">
        <v>9999</v>
      </c>
      <c r="GD1014">
        <v>999.9</v>
      </c>
      <c r="GE1014">
        <v>1.8597399999999999</v>
      </c>
      <c r="GF1014">
        <v>1.8548199999999999</v>
      </c>
      <c r="GG1014">
        <v>1.85791</v>
      </c>
      <c r="GH1014">
        <v>1.8563799999999999</v>
      </c>
      <c r="GI1014">
        <v>1.85517</v>
      </c>
      <c r="GJ1014">
        <v>1.8547499999999999</v>
      </c>
      <c r="GK1014">
        <v>1.85361</v>
      </c>
      <c r="GL1014">
        <v>1.8565499999999999</v>
      </c>
      <c r="GM1014">
        <v>0</v>
      </c>
      <c r="GN1014">
        <v>0</v>
      </c>
      <c r="GO1014">
        <v>0</v>
      </c>
      <c r="GP1014">
        <v>0</v>
      </c>
      <c r="GQ1014" t="s">
        <v>385</v>
      </c>
      <c r="GR1014" t="s">
        <v>386</v>
      </c>
      <c r="GS1014" t="s">
        <v>387</v>
      </c>
      <c r="GT1014" t="s">
        <v>387</v>
      </c>
      <c r="GU1014" t="s">
        <v>387</v>
      </c>
      <c r="GV1014" t="s">
        <v>387</v>
      </c>
      <c r="GW1014">
        <v>0</v>
      </c>
      <c r="GX1014">
        <v>100</v>
      </c>
      <c r="GY1014">
        <v>100</v>
      </c>
      <c r="GZ1014">
        <v>2.129</v>
      </c>
      <c r="HA1014">
        <v>8.3000000000000001E-3</v>
      </c>
      <c r="HB1014">
        <v>0.36341150857684917</v>
      </c>
      <c r="HC1014">
        <v>2.8098669343081611E-3</v>
      </c>
      <c r="HD1014">
        <v>-1.127031966113555E-6</v>
      </c>
      <c r="HE1014">
        <v>1.768598670541231E-10</v>
      </c>
      <c r="HF1014">
        <v>-7.1736991530500657E-2</v>
      </c>
      <c r="HG1014">
        <v>1.081145868756639E-2</v>
      </c>
      <c r="HH1014">
        <v>-3.689364805754238E-4</v>
      </c>
      <c r="HI1014">
        <v>2.919854880483278E-6</v>
      </c>
      <c r="HJ1014">
        <v>2</v>
      </c>
      <c r="HK1014">
        <v>2136</v>
      </c>
      <c r="HL1014">
        <v>3</v>
      </c>
      <c r="HM1014">
        <v>30</v>
      </c>
      <c r="HN1014">
        <v>7</v>
      </c>
      <c r="HO1014">
        <v>6.9</v>
      </c>
      <c r="HP1014">
        <v>2.1350099999999999</v>
      </c>
      <c r="HQ1014">
        <v>2.323</v>
      </c>
      <c r="HR1014">
        <v>1.4978</v>
      </c>
      <c r="HS1014">
        <v>2.3010299999999999</v>
      </c>
      <c r="HT1014">
        <v>1.5478499999999999</v>
      </c>
      <c r="HU1014">
        <v>2.4511699999999998</v>
      </c>
      <c r="HV1014">
        <v>40.706699999999998</v>
      </c>
      <c r="HW1014">
        <v>13.133900000000001</v>
      </c>
      <c r="HX1014">
        <v>18</v>
      </c>
      <c r="HY1014">
        <v>500.75700000000001</v>
      </c>
      <c r="HZ1014">
        <v>478.44</v>
      </c>
      <c r="IA1014">
        <v>26.864799999999999</v>
      </c>
      <c r="IB1014">
        <v>33.557099999999998</v>
      </c>
      <c r="IC1014">
        <v>30.000399999999999</v>
      </c>
      <c r="ID1014">
        <v>33.375599999999999</v>
      </c>
      <c r="IE1014">
        <v>33.479500000000002</v>
      </c>
      <c r="IF1014">
        <v>42.7316</v>
      </c>
      <c r="IG1014">
        <v>39.2072</v>
      </c>
      <c r="IH1014">
        <v>0</v>
      </c>
      <c r="II1014">
        <v>26.857600000000001</v>
      </c>
      <c r="IJ1014">
        <v>1006.47</v>
      </c>
      <c r="IK1014">
        <v>23.7559</v>
      </c>
      <c r="IL1014">
        <v>100.251</v>
      </c>
      <c r="IM1014">
        <v>99.931399999999996</v>
      </c>
      <c r="IN1014" t="s">
        <v>2772</v>
      </c>
    </row>
    <row r="1015" spans="1:248" x14ac:dyDescent="0.2">
      <c r="A1015">
        <v>999</v>
      </c>
      <c r="B1015">
        <v>1660411722</v>
      </c>
      <c r="C1015">
        <v>11997.900000095369</v>
      </c>
      <c r="D1015" t="s">
        <v>2366</v>
      </c>
      <c r="E1015" t="s">
        <v>2367</v>
      </c>
      <c r="F1015">
        <v>1</v>
      </c>
      <c r="G1015" t="s">
        <v>376</v>
      </c>
      <c r="H1015" t="s">
        <v>377</v>
      </c>
      <c r="I1015" t="s">
        <v>378</v>
      </c>
      <c r="J1015" t="s">
        <v>379</v>
      </c>
      <c r="K1015" t="s">
        <v>1984</v>
      </c>
      <c r="L1015" t="s">
        <v>376</v>
      </c>
      <c r="M1015" t="s">
        <v>381</v>
      </c>
      <c r="N1015">
        <v>1660411714.03125</v>
      </c>
      <c r="O1015">
        <f t="shared" si="510"/>
        <v>3.0044417798805335E-3</v>
      </c>
      <c r="P1015">
        <f t="shared" si="511"/>
        <v>3.0044417798805334</v>
      </c>
      <c r="Q1015">
        <f t="shared" si="512"/>
        <v>8.1791433905005881</v>
      </c>
      <c r="R1015">
        <f t="shared" si="513"/>
        <v>887.34918749999997</v>
      </c>
      <c r="S1015">
        <f t="shared" si="514"/>
        <v>768.44977311851471</v>
      </c>
      <c r="T1015">
        <f t="shared" si="515"/>
        <v>76.471382179680077</v>
      </c>
      <c r="U1015">
        <f t="shared" si="516"/>
        <v>88.303518613539666</v>
      </c>
      <c r="V1015">
        <f t="shared" si="517"/>
        <v>0.14696724857969679</v>
      </c>
      <c r="W1015">
        <f t="shared" si="518"/>
        <v>2.9196592748836081</v>
      </c>
      <c r="X1015">
        <f t="shared" si="519"/>
        <v>0.142977619127865</v>
      </c>
      <c r="Y1015">
        <f t="shared" si="520"/>
        <v>8.9710443353908348E-2</v>
      </c>
      <c r="Z1015">
        <f t="shared" si="521"/>
        <v>321.51322649999992</v>
      </c>
      <c r="AA1015">
        <f t="shared" si="522"/>
        <v>32.127132569541445</v>
      </c>
      <c r="AB1015">
        <f t="shared" si="523"/>
        <v>31.780268750000001</v>
      </c>
      <c r="AC1015">
        <f t="shared" si="524"/>
        <v>4.7160164463341587</v>
      </c>
      <c r="AD1015">
        <f t="shared" si="525"/>
        <v>59.870478451828312</v>
      </c>
      <c r="AE1015">
        <f t="shared" si="526"/>
        <v>2.7028429658815445</v>
      </c>
      <c r="AF1015">
        <f t="shared" si="527"/>
        <v>4.5144836583463208</v>
      </c>
      <c r="AG1015">
        <f t="shared" si="528"/>
        <v>2.0131734804526142</v>
      </c>
      <c r="AH1015">
        <f t="shared" si="529"/>
        <v>-132.49588249273154</v>
      </c>
      <c r="AI1015">
        <f t="shared" si="530"/>
        <v>-120.9182681297048</v>
      </c>
      <c r="AJ1015">
        <f t="shared" si="531"/>
        <v>-9.3366094206547121</v>
      </c>
      <c r="AK1015">
        <f t="shared" si="532"/>
        <v>58.762466456908854</v>
      </c>
      <c r="AL1015">
        <f t="shared" si="533"/>
        <v>39.892190314723507</v>
      </c>
      <c r="AM1015">
        <f t="shared" si="534"/>
        <v>3.0248682649931569</v>
      </c>
      <c r="AN1015">
        <f t="shared" si="535"/>
        <v>8.1791433905005881</v>
      </c>
      <c r="AO1015">
        <v>986.4832917263069</v>
      </c>
      <c r="AP1015">
        <v>950.43341818181773</v>
      </c>
      <c r="AQ1015">
        <v>5.0878224408978729</v>
      </c>
      <c r="AR1015">
        <v>65.016461255683083</v>
      </c>
      <c r="AS1015">
        <f t="shared" si="536"/>
        <v>3.0044417798805334</v>
      </c>
      <c r="AT1015">
        <v>23.625109568058221</v>
      </c>
      <c r="AU1015">
        <v>27.136356363636349</v>
      </c>
      <c r="AV1015">
        <v>-7.372350664140735E-4</v>
      </c>
      <c r="AW1015">
        <v>83.562977856309928</v>
      </c>
      <c r="AX1015">
        <v>0</v>
      </c>
      <c r="AY1015">
        <v>0</v>
      </c>
      <c r="AZ1015">
        <f t="shared" si="537"/>
        <v>1</v>
      </c>
      <c r="BA1015">
        <f t="shared" si="538"/>
        <v>0</v>
      </c>
      <c r="BB1015">
        <f t="shared" si="539"/>
        <v>51885.217141539681</v>
      </c>
      <c r="BC1015">
        <f t="shared" si="540"/>
        <v>1999.9862499999999</v>
      </c>
      <c r="BD1015">
        <f t="shared" si="541"/>
        <v>1681.1881499999997</v>
      </c>
      <c r="BE1015">
        <f t="shared" si="542"/>
        <v>0.84059985412399696</v>
      </c>
      <c r="BF1015">
        <f t="shared" si="543"/>
        <v>0.16075771845931439</v>
      </c>
      <c r="BG1015">
        <v>6</v>
      </c>
      <c r="BH1015">
        <v>0.5</v>
      </c>
      <c r="BI1015" t="s">
        <v>382</v>
      </c>
      <c r="BJ1015">
        <v>2</v>
      </c>
      <c r="BK1015" t="b">
        <v>1</v>
      </c>
      <c r="BL1015">
        <v>1660411714.03125</v>
      </c>
      <c r="BM1015">
        <v>887.34918749999997</v>
      </c>
      <c r="BN1015">
        <v>938.42487500000004</v>
      </c>
      <c r="BO1015">
        <v>27.160475000000002</v>
      </c>
      <c r="BP1015">
        <v>23.630318750000001</v>
      </c>
      <c r="BQ1015">
        <v>885.25918750000005</v>
      </c>
      <c r="BR1015">
        <v>27.152206249999999</v>
      </c>
      <c r="BS1015">
        <v>500.15543750000001</v>
      </c>
      <c r="BT1015">
        <v>99.413687499999995</v>
      </c>
      <c r="BU1015">
        <v>0.100145225</v>
      </c>
      <c r="BV1015">
        <v>31.012068750000001</v>
      </c>
      <c r="BW1015">
        <v>31.780268750000001</v>
      </c>
      <c r="BX1015">
        <v>999.9</v>
      </c>
      <c r="BY1015">
        <v>0</v>
      </c>
      <c r="BZ1015">
        <v>0</v>
      </c>
      <c r="CA1015">
        <v>10002.372499999999</v>
      </c>
      <c r="CB1015">
        <v>0</v>
      </c>
      <c r="CC1015">
        <v>63.12429375</v>
      </c>
      <c r="CD1015">
        <v>-51.075699999999998</v>
      </c>
      <c r="CE1015">
        <v>912.12249999999995</v>
      </c>
      <c r="CF1015">
        <v>961.13693749999993</v>
      </c>
      <c r="CG1015">
        <v>3.5301618750000001</v>
      </c>
      <c r="CH1015">
        <v>938.42487500000004</v>
      </c>
      <c r="CI1015">
        <v>23.630318750000001</v>
      </c>
      <c r="CJ1015">
        <v>2.7001231250000002</v>
      </c>
      <c r="CK1015">
        <v>2.3491762500000002</v>
      </c>
      <c r="CL1015">
        <v>22.2858625</v>
      </c>
      <c r="CM1015">
        <v>20.017637499999999</v>
      </c>
      <c r="CN1015">
        <v>1999.9862499999999</v>
      </c>
      <c r="CO1015">
        <v>0.98000612499999995</v>
      </c>
      <c r="CP1015">
        <v>1.9993812499999999E-2</v>
      </c>
      <c r="CQ1015">
        <v>0</v>
      </c>
      <c r="CR1015">
        <v>2.5143749999999998</v>
      </c>
      <c r="CS1015">
        <v>0</v>
      </c>
      <c r="CT1015">
        <v>29025.787499999999</v>
      </c>
      <c r="CU1015">
        <v>17412.224999999999</v>
      </c>
      <c r="CV1015">
        <v>43.5</v>
      </c>
      <c r="CW1015">
        <v>44.628875000000001</v>
      </c>
      <c r="CX1015">
        <v>43.561999999999998</v>
      </c>
      <c r="CY1015">
        <v>42.936999999999998</v>
      </c>
      <c r="CZ1015">
        <v>43.378875000000001</v>
      </c>
      <c r="DA1015">
        <v>1959.9962499999999</v>
      </c>
      <c r="DB1015">
        <v>39.99</v>
      </c>
      <c r="DC1015">
        <v>0</v>
      </c>
      <c r="DD1015">
        <v>1660411720.2</v>
      </c>
      <c r="DE1015">
        <v>0</v>
      </c>
      <c r="DF1015">
        <v>1660411308.0999999</v>
      </c>
      <c r="DG1015" t="s">
        <v>1985</v>
      </c>
      <c r="DH1015">
        <v>1660411299.5999999</v>
      </c>
      <c r="DI1015">
        <v>1660411308.0999999</v>
      </c>
      <c r="DJ1015">
        <v>25</v>
      </c>
      <c r="DK1015">
        <v>0.20799999999999999</v>
      </c>
      <c r="DL1015">
        <v>-5.0000000000000001E-3</v>
      </c>
      <c r="DM1015">
        <v>1.3160000000000001</v>
      </c>
      <c r="DN1015">
        <v>1.4999999999999999E-2</v>
      </c>
      <c r="DO1015">
        <v>400</v>
      </c>
      <c r="DP1015">
        <v>24</v>
      </c>
      <c r="DQ1015">
        <v>0.34</v>
      </c>
      <c r="DR1015">
        <v>0.09</v>
      </c>
      <c r="DS1015">
        <v>7.9366456213642493</v>
      </c>
      <c r="DT1015">
        <v>2.484091094020521</v>
      </c>
      <c r="DU1015">
        <v>0.24202896715494049</v>
      </c>
      <c r="DV1015">
        <v>0</v>
      </c>
      <c r="DW1015">
        <v>39.921835386821733</v>
      </c>
      <c r="DX1015">
        <v>-0.19409957532353969</v>
      </c>
      <c r="DY1015">
        <v>0.2120093836431374</v>
      </c>
      <c r="DZ1015">
        <v>0</v>
      </c>
      <c r="EA1015">
        <v>-51.093212903225812</v>
      </c>
      <c r="EB1015">
        <v>-0.2221499999999397</v>
      </c>
      <c r="EC1015">
        <v>0.27056673703237349</v>
      </c>
      <c r="ED1015">
        <v>1</v>
      </c>
      <c r="EE1015">
        <v>769.97824969629494</v>
      </c>
      <c r="EF1015">
        <v>258.18052421961869</v>
      </c>
      <c r="EG1015">
        <v>18.687586344476191</v>
      </c>
      <c r="EH1015">
        <v>0</v>
      </c>
      <c r="EI1015">
        <v>3.542446585365854</v>
      </c>
      <c r="EJ1015">
        <v>-0.28135108013936572</v>
      </c>
      <c r="EK1015">
        <v>2.863340694395837E-2</v>
      </c>
      <c r="EL1015">
        <v>0</v>
      </c>
      <c r="EM1015">
        <v>2.0131874071067228</v>
      </c>
      <c r="EN1015">
        <v>5.5090452713746248E-2</v>
      </c>
      <c r="EO1015">
        <v>4.1368889498176282E-3</v>
      </c>
      <c r="EP1015">
        <v>1</v>
      </c>
      <c r="EQ1015">
        <v>2</v>
      </c>
      <c r="ER1015">
        <v>6</v>
      </c>
      <c r="ES1015" t="s">
        <v>415</v>
      </c>
      <c r="ET1015">
        <v>2.94123</v>
      </c>
      <c r="EU1015">
        <v>2.8012100000000002</v>
      </c>
      <c r="EV1015">
        <v>0.15806500000000001</v>
      </c>
      <c r="EW1015">
        <v>0.16357099999999999</v>
      </c>
      <c r="EX1015">
        <v>0.117076</v>
      </c>
      <c r="EY1015">
        <v>0.10637199999999999</v>
      </c>
      <c r="EZ1015">
        <v>17204.5</v>
      </c>
      <c r="FA1015">
        <v>17917.8</v>
      </c>
      <c r="FB1015">
        <v>23773.7</v>
      </c>
      <c r="FC1015">
        <v>24941</v>
      </c>
      <c r="FD1015">
        <v>33607.4</v>
      </c>
      <c r="FE1015">
        <v>35598.699999999997</v>
      </c>
      <c r="FF1015">
        <v>43358</v>
      </c>
      <c r="FG1015">
        <v>46111.3</v>
      </c>
      <c r="FH1015">
        <v>1.9443999999999999</v>
      </c>
      <c r="FI1015">
        <v>1.8113300000000001</v>
      </c>
      <c r="FJ1015">
        <v>0.10398</v>
      </c>
      <c r="FK1015">
        <v>0</v>
      </c>
      <c r="FL1015">
        <v>30.0913</v>
      </c>
      <c r="FM1015">
        <v>999.9</v>
      </c>
      <c r="FN1015">
        <v>57.7</v>
      </c>
      <c r="FO1015">
        <v>37.4</v>
      </c>
      <c r="FP1015">
        <v>37.401200000000003</v>
      </c>
      <c r="FQ1015">
        <v>63.726199999999999</v>
      </c>
      <c r="FR1015">
        <v>25.993600000000001</v>
      </c>
      <c r="FS1015">
        <v>1</v>
      </c>
      <c r="FT1015">
        <v>0.52473800000000004</v>
      </c>
      <c r="FU1015">
        <v>2.3936999999999999</v>
      </c>
      <c r="FV1015">
        <v>20.3048</v>
      </c>
      <c r="FW1015">
        <v>5.2110000000000003</v>
      </c>
      <c r="FX1015">
        <v>11.9077</v>
      </c>
      <c r="FY1015">
        <v>5.0024499999999996</v>
      </c>
      <c r="FZ1015">
        <v>3.2904</v>
      </c>
      <c r="GA1015">
        <v>9999</v>
      </c>
      <c r="GB1015">
        <v>9999</v>
      </c>
      <c r="GC1015">
        <v>9999</v>
      </c>
      <c r="GD1015">
        <v>999.9</v>
      </c>
      <c r="GE1015">
        <v>1.8597399999999999</v>
      </c>
      <c r="GF1015">
        <v>1.8547899999999999</v>
      </c>
      <c r="GG1015">
        <v>1.85792</v>
      </c>
      <c r="GH1015">
        <v>1.8563799999999999</v>
      </c>
      <c r="GI1015">
        <v>1.8551599999999999</v>
      </c>
      <c r="GJ1015">
        <v>1.8547199999999999</v>
      </c>
      <c r="GK1015">
        <v>1.85361</v>
      </c>
      <c r="GL1015">
        <v>1.8565400000000001</v>
      </c>
      <c r="GM1015">
        <v>0</v>
      </c>
      <c r="GN1015">
        <v>0</v>
      </c>
      <c r="GO1015">
        <v>0</v>
      </c>
      <c r="GP1015">
        <v>0</v>
      </c>
      <c r="GQ1015" t="s">
        <v>385</v>
      </c>
      <c r="GR1015" t="s">
        <v>386</v>
      </c>
      <c r="GS1015" t="s">
        <v>387</v>
      </c>
      <c r="GT1015" t="s">
        <v>387</v>
      </c>
      <c r="GU1015" t="s">
        <v>387</v>
      </c>
      <c r="GV1015" t="s">
        <v>387</v>
      </c>
      <c r="GW1015">
        <v>0</v>
      </c>
      <c r="GX1015">
        <v>100</v>
      </c>
      <c r="GY1015">
        <v>100</v>
      </c>
      <c r="GZ1015">
        <v>2.1379999999999999</v>
      </c>
      <c r="HA1015">
        <v>8.3000000000000001E-3</v>
      </c>
      <c r="HB1015">
        <v>0.36341150857684917</v>
      </c>
      <c r="HC1015">
        <v>2.8098669343081611E-3</v>
      </c>
      <c r="HD1015">
        <v>-1.127031966113555E-6</v>
      </c>
      <c r="HE1015">
        <v>1.768598670541231E-10</v>
      </c>
      <c r="HF1015">
        <v>-7.1736991530500657E-2</v>
      </c>
      <c r="HG1015">
        <v>1.081145868756639E-2</v>
      </c>
      <c r="HH1015">
        <v>-3.689364805754238E-4</v>
      </c>
      <c r="HI1015">
        <v>2.919854880483278E-6</v>
      </c>
      <c r="HJ1015">
        <v>2</v>
      </c>
      <c r="HK1015">
        <v>2136</v>
      </c>
      <c r="HL1015">
        <v>3</v>
      </c>
      <c r="HM1015">
        <v>30</v>
      </c>
      <c r="HN1015">
        <v>7</v>
      </c>
      <c r="HO1015">
        <v>6.9</v>
      </c>
      <c r="HP1015">
        <v>2.1496599999999999</v>
      </c>
      <c r="HQ1015">
        <v>2.3278799999999999</v>
      </c>
      <c r="HR1015">
        <v>1.4978</v>
      </c>
      <c r="HS1015">
        <v>2.3010299999999999</v>
      </c>
      <c r="HT1015">
        <v>1.5478499999999999</v>
      </c>
      <c r="HU1015">
        <v>2.2997999999999998</v>
      </c>
      <c r="HV1015">
        <v>40.706699999999998</v>
      </c>
      <c r="HW1015">
        <v>13.133900000000001</v>
      </c>
      <c r="HX1015">
        <v>18</v>
      </c>
      <c r="HY1015">
        <v>500.74200000000002</v>
      </c>
      <c r="HZ1015">
        <v>478.47300000000001</v>
      </c>
      <c r="IA1015">
        <v>26.860800000000001</v>
      </c>
      <c r="IB1015">
        <v>33.558399999999999</v>
      </c>
      <c r="IC1015">
        <v>30.000399999999999</v>
      </c>
      <c r="ID1015">
        <v>33.375599999999999</v>
      </c>
      <c r="IE1015">
        <v>33.479500000000002</v>
      </c>
      <c r="IF1015">
        <v>43.0336</v>
      </c>
      <c r="IG1015">
        <v>39.2072</v>
      </c>
      <c r="IH1015">
        <v>0</v>
      </c>
      <c r="II1015">
        <v>26.8413</v>
      </c>
      <c r="IJ1015">
        <v>1006.47</v>
      </c>
      <c r="IK1015">
        <v>23.762599999999999</v>
      </c>
      <c r="IL1015">
        <v>100.251</v>
      </c>
      <c r="IM1015">
        <v>99.930300000000003</v>
      </c>
      <c r="IN1015" t="s">
        <v>2772</v>
      </c>
    </row>
    <row r="1016" spans="1:248" x14ac:dyDescent="0.2">
      <c r="A1016">
        <v>1000</v>
      </c>
      <c r="B1016">
        <v>1660411722.5</v>
      </c>
      <c r="C1016">
        <v>11998.400000095369</v>
      </c>
      <c r="D1016" t="s">
        <v>2366</v>
      </c>
      <c r="E1016" t="s">
        <v>2367</v>
      </c>
      <c r="F1016">
        <v>1</v>
      </c>
      <c r="G1016" t="s">
        <v>376</v>
      </c>
      <c r="H1016" t="s">
        <v>377</v>
      </c>
      <c r="I1016" t="s">
        <v>378</v>
      </c>
      <c r="J1016" t="s">
        <v>379</v>
      </c>
      <c r="K1016" t="s">
        <v>1984</v>
      </c>
      <c r="L1016" t="s">
        <v>376</v>
      </c>
      <c r="M1016" t="s">
        <v>381</v>
      </c>
      <c r="N1016">
        <v>1660411714.03125</v>
      </c>
      <c r="O1016">
        <f t="shared" si="510"/>
        <v>3.0008854645887087E-3</v>
      </c>
      <c r="P1016">
        <f t="shared" si="511"/>
        <v>3.0008854645887086</v>
      </c>
      <c r="Q1016">
        <f t="shared" si="512"/>
        <v>8.1760233249867067</v>
      </c>
      <c r="R1016">
        <f t="shared" si="513"/>
        <v>887.34918749999997</v>
      </c>
      <c r="S1016">
        <f t="shared" si="514"/>
        <v>768.37721248036678</v>
      </c>
      <c r="T1016">
        <f t="shared" si="515"/>
        <v>76.464161392473002</v>
      </c>
      <c r="U1016">
        <f t="shared" si="516"/>
        <v>88.303518613539666</v>
      </c>
      <c r="V1016">
        <f t="shared" si="517"/>
        <v>0.14678844786304576</v>
      </c>
      <c r="W1016">
        <f t="shared" si="518"/>
        <v>2.9196592748836081</v>
      </c>
      <c r="X1016">
        <f t="shared" si="519"/>
        <v>0.14280837853991346</v>
      </c>
      <c r="Y1016">
        <f t="shared" si="520"/>
        <v>8.9603841297464612E-2</v>
      </c>
      <c r="Z1016">
        <f t="shared" si="521"/>
        <v>321.51322649999992</v>
      </c>
      <c r="AA1016">
        <f t="shared" si="522"/>
        <v>32.128057772291129</v>
      </c>
      <c r="AB1016">
        <f t="shared" si="523"/>
        <v>31.780268750000001</v>
      </c>
      <c r="AC1016">
        <f t="shared" si="524"/>
        <v>4.7160164463341587</v>
      </c>
      <c r="AD1016">
        <f t="shared" si="525"/>
        <v>59.870478451828312</v>
      </c>
      <c r="AE1016">
        <f t="shared" si="526"/>
        <v>2.7028429658815445</v>
      </c>
      <c r="AF1016">
        <f t="shared" si="527"/>
        <v>4.5144836583463208</v>
      </c>
      <c r="AG1016">
        <f t="shared" si="528"/>
        <v>2.0131734804526142</v>
      </c>
      <c r="AH1016">
        <f t="shared" si="529"/>
        <v>-132.33904898836207</v>
      </c>
      <c r="AI1016">
        <f t="shared" si="530"/>
        <v>-120.9182681297048</v>
      </c>
      <c r="AJ1016">
        <f t="shared" si="531"/>
        <v>-9.3366094206547121</v>
      </c>
      <c r="AK1016">
        <f t="shared" si="532"/>
        <v>58.919299961278327</v>
      </c>
      <c r="AL1016">
        <f t="shared" si="533"/>
        <v>39.892190314723507</v>
      </c>
      <c r="AM1016">
        <f t="shared" si="534"/>
        <v>3.0248682649931569</v>
      </c>
      <c r="AN1016">
        <f t="shared" si="535"/>
        <v>8.1760233249867067</v>
      </c>
      <c r="AO1016">
        <v>988.92585106904244</v>
      </c>
      <c r="AP1016">
        <v>952.94909090909141</v>
      </c>
      <c r="AQ1016">
        <v>5.0742656249346183</v>
      </c>
      <c r="AR1016">
        <v>65.016461255683083</v>
      </c>
      <c r="AS1016">
        <f t="shared" si="536"/>
        <v>3.0008854645887086</v>
      </c>
      <c r="AT1016">
        <v>23.62939051790298</v>
      </c>
      <c r="AU1016">
        <v>27.135692121212109</v>
      </c>
      <c r="AV1016">
        <v>-6.1587554505642783E-4</v>
      </c>
      <c r="AW1016">
        <v>83.562977856309928</v>
      </c>
      <c r="AX1016">
        <v>0</v>
      </c>
      <c r="AY1016">
        <v>0</v>
      </c>
      <c r="AZ1016">
        <f t="shared" si="537"/>
        <v>1</v>
      </c>
      <c r="BA1016">
        <f t="shared" si="538"/>
        <v>0</v>
      </c>
      <c r="BB1016">
        <f t="shared" si="539"/>
        <v>51885.217141539681</v>
      </c>
      <c r="BC1016">
        <f t="shared" si="540"/>
        <v>1999.9862499999999</v>
      </c>
      <c r="BD1016">
        <f t="shared" si="541"/>
        <v>1681.1881499999997</v>
      </c>
      <c r="BE1016">
        <f t="shared" si="542"/>
        <v>0.84059985412399696</v>
      </c>
      <c r="BF1016">
        <f t="shared" si="543"/>
        <v>0.16075771845931439</v>
      </c>
      <c r="BG1016">
        <v>6</v>
      </c>
      <c r="BH1016">
        <v>0.5</v>
      </c>
      <c r="BI1016" t="s">
        <v>382</v>
      </c>
      <c r="BJ1016">
        <v>2</v>
      </c>
      <c r="BK1016" t="b">
        <v>1</v>
      </c>
      <c r="BL1016">
        <v>1660411714.03125</v>
      </c>
      <c r="BM1016">
        <v>887.34918749999997</v>
      </c>
      <c r="BN1016">
        <v>938.42487500000004</v>
      </c>
      <c r="BO1016">
        <v>27.160475000000002</v>
      </c>
      <c r="BP1016">
        <v>23.630318750000001</v>
      </c>
      <c r="BQ1016">
        <v>885.25918750000005</v>
      </c>
      <c r="BR1016">
        <v>27.152206249999999</v>
      </c>
      <c r="BS1016">
        <v>500.15543750000001</v>
      </c>
      <c r="BT1016">
        <v>99.413687499999995</v>
      </c>
      <c r="BU1016">
        <v>0.100145225</v>
      </c>
      <c r="BV1016">
        <v>31.012068750000001</v>
      </c>
      <c r="BW1016">
        <v>31.780268750000001</v>
      </c>
      <c r="BX1016">
        <v>999.9</v>
      </c>
      <c r="BY1016">
        <v>0</v>
      </c>
      <c r="BZ1016">
        <v>0</v>
      </c>
      <c r="CA1016">
        <v>10002.372499999999</v>
      </c>
      <c r="CB1016">
        <v>0</v>
      </c>
      <c r="CC1016">
        <v>63.12429375</v>
      </c>
      <c r="CD1016">
        <v>-51.075699999999998</v>
      </c>
      <c r="CE1016">
        <v>912.12249999999995</v>
      </c>
      <c r="CF1016">
        <v>961.13693749999993</v>
      </c>
      <c r="CG1016">
        <v>3.5301618750000001</v>
      </c>
      <c r="CH1016">
        <v>938.42487500000004</v>
      </c>
      <c r="CI1016">
        <v>23.630318750000001</v>
      </c>
      <c r="CJ1016">
        <v>2.7001231250000002</v>
      </c>
      <c r="CK1016">
        <v>2.3491762500000002</v>
      </c>
      <c r="CL1016">
        <v>22.2858625</v>
      </c>
      <c r="CM1016">
        <v>20.017637499999999</v>
      </c>
      <c r="CN1016">
        <v>1999.9862499999999</v>
      </c>
      <c r="CO1016">
        <v>0.98000612499999995</v>
      </c>
      <c r="CP1016">
        <v>1.9993812499999999E-2</v>
      </c>
      <c r="CQ1016">
        <v>0</v>
      </c>
      <c r="CR1016">
        <v>2.5143749999999998</v>
      </c>
      <c r="CS1016">
        <v>0</v>
      </c>
      <c r="CT1016">
        <v>29025.787499999999</v>
      </c>
      <c r="CU1016">
        <v>17412.224999999999</v>
      </c>
      <c r="CV1016">
        <v>43.5</v>
      </c>
      <c r="CW1016">
        <v>44.628875000000001</v>
      </c>
      <c r="CX1016">
        <v>43.561999999999998</v>
      </c>
      <c r="CY1016">
        <v>42.936999999999998</v>
      </c>
      <c r="CZ1016">
        <v>43.378875000000001</v>
      </c>
      <c r="DA1016">
        <v>1959.9962499999999</v>
      </c>
      <c r="DB1016">
        <v>39.99</v>
      </c>
      <c r="DC1016">
        <v>0</v>
      </c>
      <c r="DD1016">
        <v>1660411720.8</v>
      </c>
      <c r="DE1016">
        <v>0</v>
      </c>
      <c r="DF1016">
        <v>1660411308.0999999</v>
      </c>
      <c r="DG1016" t="s">
        <v>1985</v>
      </c>
      <c r="DH1016">
        <v>1660411299.5999999</v>
      </c>
      <c r="DI1016">
        <v>1660411308.0999999</v>
      </c>
      <c r="DJ1016">
        <v>25</v>
      </c>
      <c r="DK1016">
        <v>0.20799999999999999</v>
      </c>
      <c r="DL1016">
        <v>-5.0000000000000001E-3</v>
      </c>
      <c r="DM1016">
        <v>1.3160000000000001</v>
      </c>
      <c r="DN1016">
        <v>1.4999999999999999E-2</v>
      </c>
      <c r="DO1016">
        <v>400</v>
      </c>
      <c r="DP1016">
        <v>24</v>
      </c>
      <c r="DQ1016">
        <v>0.34</v>
      </c>
      <c r="DR1016">
        <v>0.09</v>
      </c>
      <c r="DS1016">
        <v>7.9366456213642493</v>
      </c>
      <c r="DT1016">
        <v>2.484091094020521</v>
      </c>
      <c r="DU1016">
        <v>0.24202896715494049</v>
      </c>
      <c r="DV1016">
        <v>0</v>
      </c>
      <c r="DW1016">
        <v>39.921835386821733</v>
      </c>
      <c r="DX1016">
        <v>-0.19409957532353969</v>
      </c>
      <c r="DY1016">
        <v>0.2120093836431374</v>
      </c>
      <c r="DZ1016">
        <v>0</v>
      </c>
      <c r="EA1016">
        <v>-51.093212903225812</v>
      </c>
      <c r="EB1016">
        <v>-0.2221499999999397</v>
      </c>
      <c r="EC1016">
        <v>0.27056673703237349</v>
      </c>
      <c r="ED1016">
        <v>1</v>
      </c>
      <c r="EE1016">
        <v>769.97824969629494</v>
      </c>
      <c r="EF1016">
        <v>258.18052421961869</v>
      </c>
      <c r="EG1016">
        <v>18.687586344476191</v>
      </c>
      <c r="EH1016">
        <v>0</v>
      </c>
      <c r="EI1016">
        <v>3.542446585365854</v>
      </c>
      <c r="EJ1016">
        <v>-0.28135108013936572</v>
      </c>
      <c r="EK1016">
        <v>2.863340694395837E-2</v>
      </c>
      <c r="EL1016">
        <v>0</v>
      </c>
      <c r="EM1016">
        <v>2.0131874071067228</v>
      </c>
      <c r="EN1016">
        <v>5.5090452713746248E-2</v>
      </c>
      <c r="EO1016">
        <v>4.1368889498176282E-3</v>
      </c>
      <c r="EP1016">
        <v>1</v>
      </c>
      <c r="EQ1016">
        <v>2</v>
      </c>
      <c r="ER1016">
        <v>6</v>
      </c>
      <c r="ES1016" t="s">
        <v>415</v>
      </c>
      <c r="ET1016">
        <v>2.94129</v>
      </c>
      <c r="EU1016">
        <v>2.80124</v>
      </c>
      <c r="EV1016">
        <v>0.158334</v>
      </c>
      <c r="EW1016">
        <v>0.16383600000000001</v>
      </c>
      <c r="EX1016">
        <v>0.117074</v>
      </c>
      <c r="EY1016">
        <v>0.10638</v>
      </c>
      <c r="EZ1016">
        <v>17199.099999999999</v>
      </c>
      <c r="FA1016">
        <v>17912</v>
      </c>
      <c r="FB1016">
        <v>23773.8</v>
      </c>
      <c r="FC1016">
        <v>24940.9</v>
      </c>
      <c r="FD1016">
        <v>33607.5</v>
      </c>
      <c r="FE1016">
        <v>35598.1</v>
      </c>
      <c r="FF1016">
        <v>43358.1</v>
      </c>
      <c r="FG1016">
        <v>46111</v>
      </c>
      <c r="FH1016">
        <v>1.94442</v>
      </c>
      <c r="FI1016">
        <v>1.8112999999999999</v>
      </c>
      <c r="FJ1016">
        <v>0.103891</v>
      </c>
      <c r="FK1016">
        <v>0</v>
      </c>
      <c r="FL1016">
        <v>30.0915</v>
      </c>
      <c r="FM1016">
        <v>999.9</v>
      </c>
      <c r="FN1016">
        <v>57.7</v>
      </c>
      <c r="FO1016">
        <v>37.4</v>
      </c>
      <c r="FP1016">
        <v>37.402799999999999</v>
      </c>
      <c r="FQ1016">
        <v>63.726199999999999</v>
      </c>
      <c r="FR1016">
        <v>25.685099999999998</v>
      </c>
      <c r="FS1016">
        <v>1</v>
      </c>
      <c r="FT1016">
        <v>0.52473599999999998</v>
      </c>
      <c r="FU1016">
        <v>2.3972099999999998</v>
      </c>
      <c r="FV1016">
        <v>20.3047</v>
      </c>
      <c r="FW1016">
        <v>5.2111499999999999</v>
      </c>
      <c r="FX1016">
        <v>11.9077</v>
      </c>
      <c r="FY1016">
        <v>5.0025000000000004</v>
      </c>
      <c r="FZ1016">
        <v>3.2904300000000002</v>
      </c>
      <c r="GA1016">
        <v>9999</v>
      </c>
      <c r="GB1016">
        <v>9999</v>
      </c>
      <c r="GC1016">
        <v>9999</v>
      </c>
      <c r="GD1016">
        <v>999.9</v>
      </c>
      <c r="GE1016">
        <v>1.8597399999999999</v>
      </c>
      <c r="GF1016">
        <v>1.8548</v>
      </c>
      <c r="GG1016">
        <v>1.85792</v>
      </c>
      <c r="GH1016">
        <v>1.8563799999999999</v>
      </c>
      <c r="GI1016">
        <v>1.8551599999999999</v>
      </c>
      <c r="GJ1016">
        <v>1.85473</v>
      </c>
      <c r="GK1016">
        <v>1.85361</v>
      </c>
      <c r="GL1016">
        <v>1.8565400000000001</v>
      </c>
      <c r="GM1016">
        <v>0</v>
      </c>
      <c r="GN1016">
        <v>0</v>
      </c>
      <c r="GO1016">
        <v>0</v>
      </c>
      <c r="GP1016">
        <v>0</v>
      </c>
      <c r="GQ1016" t="s">
        <v>385</v>
      </c>
      <c r="GR1016" t="s">
        <v>386</v>
      </c>
      <c r="GS1016" t="s">
        <v>387</v>
      </c>
      <c r="GT1016" t="s">
        <v>387</v>
      </c>
      <c r="GU1016" t="s">
        <v>387</v>
      </c>
      <c r="GV1016" t="s">
        <v>387</v>
      </c>
      <c r="GW1016">
        <v>0</v>
      </c>
      <c r="GX1016">
        <v>100</v>
      </c>
      <c r="GY1016">
        <v>100</v>
      </c>
      <c r="GZ1016">
        <v>2.141</v>
      </c>
      <c r="HA1016">
        <v>8.3000000000000001E-3</v>
      </c>
      <c r="HB1016">
        <v>0.36341150857684917</v>
      </c>
      <c r="HC1016">
        <v>2.8098669343081611E-3</v>
      </c>
      <c r="HD1016">
        <v>-1.127031966113555E-6</v>
      </c>
      <c r="HE1016">
        <v>1.768598670541231E-10</v>
      </c>
      <c r="HF1016">
        <v>-7.1736991530500657E-2</v>
      </c>
      <c r="HG1016">
        <v>1.081145868756639E-2</v>
      </c>
      <c r="HH1016">
        <v>-3.689364805754238E-4</v>
      </c>
      <c r="HI1016">
        <v>2.919854880483278E-6</v>
      </c>
      <c r="HJ1016">
        <v>2</v>
      </c>
      <c r="HK1016">
        <v>2136</v>
      </c>
      <c r="HL1016">
        <v>3</v>
      </c>
      <c r="HM1016">
        <v>30</v>
      </c>
      <c r="HN1016">
        <v>7</v>
      </c>
      <c r="HO1016">
        <v>6.9</v>
      </c>
      <c r="HP1016">
        <v>2.1533199999999999</v>
      </c>
      <c r="HQ1016">
        <v>2.34741</v>
      </c>
      <c r="HR1016">
        <v>1.4978</v>
      </c>
      <c r="HS1016">
        <v>2.3010299999999999</v>
      </c>
      <c r="HT1016">
        <v>1.5478499999999999</v>
      </c>
      <c r="HU1016">
        <v>2.2912599999999999</v>
      </c>
      <c r="HV1016">
        <v>40.706699999999998</v>
      </c>
      <c r="HW1016">
        <v>13.116400000000001</v>
      </c>
      <c r="HX1016">
        <v>18</v>
      </c>
      <c r="HY1016">
        <v>500.75799999999998</v>
      </c>
      <c r="HZ1016">
        <v>478.45600000000002</v>
      </c>
      <c r="IA1016">
        <v>26.8599</v>
      </c>
      <c r="IB1016">
        <v>33.558599999999998</v>
      </c>
      <c r="IC1016">
        <v>30.000299999999999</v>
      </c>
      <c r="ID1016">
        <v>33.375599999999999</v>
      </c>
      <c r="IE1016">
        <v>33.479500000000002</v>
      </c>
      <c r="IF1016">
        <v>43.0976</v>
      </c>
      <c r="IG1016">
        <v>39.2072</v>
      </c>
      <c r="IH1016">
        <v>0</v>
      </c>
      <c r="II1016">
        <v>26.8413</v>
      </c>
      <c r="IJ1016">
        <v>1016.5</v>
      </c>
      <c r="IK1016">
        <v>23.7637</v>
      </c>
      <c r="IL1016">
        <v>100.252</v>
      </c>
      <c r="IM1016">
        <v>99.929699999999997</v>
      </c>
      <c r="IN1016" t="s">
        <v>2772</v>
      </c>
    </row>
    <row r="1017" spans="1:248" x14ac:dyDescent="0.2">
      <c r="A1017">
        <v>1001</v>
      </c>
      <c r="B1017">
        <v>1660411724</v>
      </c>
      <c r="C1017">
        <v>11999.900000095369</v>
      </c>
      <c r="D1017" t="s">
        <v>2368</v>
      </c>
      <c r="E1017" t="s">
        <v>2369</v>
      </c>
      <c r="F1017">
        <v>1</v>
      </c>
      <c r="G1017" t="s">
        <v>376</v>
      </c>
      <c r="H1017" t="s">
        <v>377</v>
      </c>
      <c r="I1017" t="s">
        <v>378</v>
      </c>
      <c r="J1017" t="s">
        <v>379</v>
      </c>
      <c r="K1017" t="s">
        <v>1984</v>
      </c>
      <c r="L1017" t="s">
        <v>376</v>
      </c>
      <c r="M1017" t="s">
        <v>381</v>
      </c>
      <c r="N1017">
        <v>1660411716.0625</v>
      </c>
      <c r="O1017">
        <f t="shared" si="510"/>
        <v>2.9879119193101243E-3</v>
      </c>
      <c r="P1017">
        <f t="shared" si="511"/>
        <v>2.9879119193101245</v>
      </c>
      <c r="Q1017">
        <f t="shared" si="512"/>
        <v>8.2344540597238893</v>
      </c>
      <c r="R1017">
        <f t="shared" si="513"/>
        <v>897.4971250000001</v>
      </c>
      <c r="S1017">
        <f t="shared" si="514"/>
        <v>777.08865752392194</v>
      </c>
      <c r="T1017">
        <f t="shared" si="515"/>
        <v>77.330557162575076</v>
      </c>
      <c r="U1017">
        <f t="shared" si="516"/>
        <v>89.312785685490141</v>
      </c>
      <c r="V1017">
        <f t="shared" si="517"/>
        <v>0.14605156050905413</v>
      </c>
      <c r="W1017">
        <f t="shared" si="518"/>
        <v>2.9203379204446254</v>
      </c>
      <c r="X1017">
        <f t="shared" si="519"/>
        <v>0.14211166282290522</v>
      </c>
      <c r="Y1017">
        <f t="shared" si="520"/>
        <v>8.9164920827616512E-2</v>
      </c>
      <c r="Z1017">
        <f t="shared" si="521"/>
        <v>321.51322649999992</v>
      </c>
      <c r="AA1017">
        <f t="shared" si="522"/>
        <v>32.132377954841459</v>
      </c>
      <c r="AB1017">
        <f t="shared" si="523"/>
        <v>31.781868750000001</v>
      </c>
      <c r="AC1017">
        <f t="shared" si="524"/>
        <v>4.7164442383999958</v>
      </c>
      <c r="AD1017">
        <f t="shared" si="525"/>
        <v>59.851259822700186</v>
      </c>
      <c r="AE1017">
        <f t="shared" si="526"/>
        <v>2.702158279478633</v>
      </c>
      <c r="AF1017">
        <f t="shared" si="527"/>
        <v>4.5147893085013511</v>
      </c>
      <c r="AG1017">
        <f t="shared" si="528"/>
        <v>2.0142859589213629</v>
      </c>
      <c r="AH1017">
        <f t="shared" si="529"/>
        <v>-131.76691564157647</v>
      </c>
      <c r="AI1017">
        <f t="shared" si="530"/>
        <v>-121.01131888916895</v>
      </c>
      <c r="AJ1017">
        <f t="shared" si="531"/>
        <v>-9.3417512304459098</v>
      </c>
      <c r="AK1017">
        <f t="shared" si="532"/>
        <v>59.393240738808558</v>
      </c>
      <c r="AL1017">
        <f t="shared" si="533"/>
        <v>39.881644617127726</v>
      </c>
      <c r="AM1017">
        <f t="shared" si="534"/>
        <v>3.0139483342019822</v>
      </c>
      <c r="AN1017">
        <f t="shared" si="535"/>
        <v>8.2344540597238893</v>
      </c>
      <c r="AO1017">
        <v>996.31645895478073</v>
      </c>
      <c r="AP1017">
        <v>960.47025454545474</v>
      </c>
      <c r="AQ1017">
        <v>5.0347321158181817</v>
      </c>
      <c r="AR1017">
        <v>65.016461255683083</v>
      </c>
      <c r="AS1017">
        <f t="shared" si="536"/>
        <v>2.9879119193101245</v>
      </c>
      <c r="AT1017">
        <v>23.645839178687979</v>
      </c>
      <c r="AU1017">
        <v>27.13488303030303</v>
      </c>
      <c r="AV1017">
        <v>-2.9489949899800491E-4</v>
      </c>
      <c r="AW1017">
        <v>83.562977856309928</v>
      </c>
      <c r="AX1017">
        <v>0</v>
      </c>
      <c r="AY1017">
        <v>0</v>
      </c>
      <c r="AZ1017">
        <f t="shared" si="537"/>
        <v>1</v>
      </c>
      <c r="BA1017">
        <f t="shared" si="538"/>
        <v>0</v>
      </c>
      <c r="BB1017">
        <f t="shared" si="539"/>
        <v>51904.288204487035</v>
      </c>
      <c r="BC1017">
        <f t="shared" si="540"/>
        <v>1999.9862499999999</v>
      </c>
      <c r="BD1017">
        <f t="shared" si="541"/>
        <v>1681.1881499999997</v>
      </c>
      <c r="BE1017">
        <f t="shared" si="542"/>
        <v>0.84059985412399696</v>
      </c>
      <c r="BF1017">
        <f t="shared" si="543"/>
        <v>0.16075771845931439</v>
      </c>
      <c r="BG1017">
        <v>6</v>
      </c>
      <c r="BH1017">
        <v>0.5</v>
      </c>
      <c r="BI1017" t="s">
        <v>382</v>
      </c>
      <c r="BJ1017">
        <v>2</v>
      </c>
      <c r="BK1017" t="b">
        <v>1</v>
      </c>
      <c r="BL1017">
        <v>1660411716.0625</v>
      </c>
      <c r="BM1017">
        <v>897.4971250000001</v>
      </c>
      <c r="BN1017">
        <v>948.58506250000005</v>
      </c>
      <c r="BO1017">
        <v>27.153775</v>
      </c>
      <c r="BP1017">
        <v>23.63635</v>
      </c>
      <c r="BQ1017">
        <v>895.39468750000003</v>
      </c>
      <c r="BR1017">
        <v>27.14549375</v>
      </c>
      <c r="BS1017">
        <v>500.15706249999999</v>
      </c>
      <c r="BT1017">
        <v>99.413056249999997</v>
      </c>
      <c r="BU1017">
        <v>0.10011565625</v>
      </c>
      <c r="BV1017">
        <v>31.013256250000001</v>
      </c>
      <c r="BW1017">
        <v>31.781868750000001</v>
      </c>
      <c r="BX1017">
        <v>999.9</v>
      </c>
      <c r="BY1017">
        <v>0</v>
      </c>
      <c r="BZ1017">
        <v>0</v>
      </c>
      <c r="CA1017">
        <v>10006.313125000001</v>
      </c>
      <c r="CB1017">
        <v>0</v>
      </c>
      <c r="CC1017">
        <v>62.821012499999988</v>
      </c>
      <c r="CD1017">
        <v>-51.087981249999999</v>
      </c>
      <c r="CE1017">
        <v>922.5474375</v>
      </c>
      <c r="CF1017">
        <v>971.54918750000002</v>
      </c>
      <c r="CG1017">
        <v>3.5174343750000001</v>
      </c>
      <c r="CH1017">
        <v>948.58506250000005</v>
      </c>
      <c r="CI1017">
        <v>23.63635</v>
      </c>
      <c r="CJ1017">
        <v>2.6994400000000001</v>
      </c>
      <c r="CK1017">
        <v>2.3497612499999998</v>
      </c>
      <c r="CL1017">
        <v>22.281706249999999</v>
      </c>
      <c r="CM1017">
        <v>20.021650000000001</v>
      </c>
      <c r="CN1017">
        <v>1999.9862499999999</v>
      </c>
      <c r="CO1017">
        <v>0.98000612499999995</v>
      </c>
      <c r="CP1017">
        <v>1.9993812499999999E-2</v>
      </c>
      <c r="CQ1017">
        <v>0</v>
      </c>
      <c r="CR1017">
        <v>2.5509374999999999</v>
      </c>
      <c r="CS1017">
        <v>0</v>
      </c>
      <c r="CT1017">
        <v>29043.512500000001</v>
      </c>
      <c r="CU1017">
        <v>17412.224999999999</v>
      </c>
      <c r="CV1017">
        <v>43.5</v>
      </c>
      <c r="CW1017">
        <v>44.628875000000001</v>
      </c>
      <c r="CX1017">
        <v>43.561999999999998</v>
      </c>
      <c r="CY1017">
        <v>42.936999999999998</v>
      </c>
      <c r="CZ1017">
        <v>43.382750000000001</v>
      </c>
      <c r="DA1017">
        <v>1959.9962499999999</v>
      </c>
      <c r="DB1017">
        <v>39.99</v>
      </c>
      <c r="DC1017">
        <v>0</v>
      </c>
      <c r="DD1017">
        <v>1660411722</v>
      </c>
      <c r="DE1017">
        <v>0</v>
      </c>
      <c r="DF1017">
        <v>1660411308.0999999</v>
      </c>
      <c r="DG1017" t="s">
        <v>1985</v>
      </c>
      <c r="DH1017">
        <v>1660411299.5999999</v>
      </c>
      <c r="DI1017">
        <v>1660411308.0999999</v>
      </c>
      <c r="DJ1017">
        <v>25</v>
      </c>
      <c r="DK1017">
        <v>0.20799999999999999</v>
      </c>
      <c r="DL1017">
        <v>-5.0000000000000001E-3</v>
      </c>
      <c r="DM1017">
        <v>1.3160000000000001</v>
      </c>
      <c r="DN1017">
        <v>1.4999999999999999E-2</v>
      </c>
      <c r="DO1017">
        <v>400</v>
      </c>
      <c r="DP1017">
        <v>24</v>
      </c>
      <c r="DQ1017">
        <v>0.34</v>
      </c>
      <c r="DR1017">
        <v>0.09</v>
      </c>
      <c r="DS1017">
        <v>7.9472344819770582</v>
      </c>
      <c r="DT1017">
        <v>2.9495592860573741</v>
      </c>
      <c r="DU1017">
        <v>0.24843337196558421</v>
      </c>
      <c r="DV1017">
        <v>0</v>
      </c>
      <c r="DW1017">
        <v>39.913393686306499</v>
      </c>
      <c r="DX1017">
        <v>-1.4562857794422721</v>
      </c>
      <c r="DY1017">
        <v>0.22608654743301829</v>
      </c>
      <c r="DZ1017">
        <v>0</v>
      </c>
      <c r="EA1017">
        <v>-51.096212903225798</v>
      </c>
      <c r="EB1017">
        <v>1.1624564516129869</v>
      </c>
      <c r="EC1017">
        <v>0.26418909252219419</v>
      </c>
      <c r="ED1017">
        <v>0</v>
      </c>
      <c r="EE1017">
        <v>774.61919378891389</v>
      </c>
      <c r="EF1017">
        <v>252.94311004030061</v>
      </c>
      <c r="EG1017">
        <v>18.27668445822696</v>
      </c>
      <c r="EH1017">
        <v>0</v>
      </c>
      <c r="EI1017">
        <v>3.5362858536585371</v>
      </c>
      <c r="EJ1017">
        <v>-0.29672027874563978</v>
      </c>
      <c r="EK1017">
        <v>3.050113472304301E-2</v>
      </c>
      <c r="EL1017">
        <v>0</v>
      </c>
      <c r="EM1017">
        <v>2.0138400124351299</v>
      </c>
      <c r="EN1017">
        <v>4.8024152131529267E-2</v>
      </c>
      <c r="EO1017">
        <v>3.775025134258831E-3</v>
      </c>
      <c r="EP1017">
        <v>1</v>
      </c>
      <c r="EQ1017">
        <v>1</v>
      </c>
      <c r="ER1017">
        <v>6</v>
      </c>
      <c r="ES1017" t="s">
        <v>458</v>
      </c>
      <c r="ET1017">
        <v>2.9411499999999999</v>
      </c>
      <c r="EU1017">
        <v>2.80132</v>
      </c>
      <c r="EV1017">
        <v>0.15914400000000001</v>
      </c>
      <c r="EW1017">
        <v>0.16463900000000001</v>
      </c>
      <c r="EX1017">
        <v>0.117074</v>
      </c>
      <c r="EY1017">
        <v>0.106404</v>
      </c>
      <c r="EZ1017">
        <v>17182.7</v>
      </c>
      <c r="FA1017">
        <v>17894.8</v>
      </c>
      <c r="FB1017">
        <v>23774.1</v>
      </c>
      <c r="FC1017">
        <v>24940.799999999999</v>
      </c>
      <c r="FD1017">
        <v>33607.800000000003</v>
      </c>
      <c r="FE1017">
        <v>35597</v>
      </c>
      <c r="FF1017">
        <v>43358.400000000001</v>
      </c>
      <c r="FG1017">
        <v>46110.7</v>
      </c>
      <c r="FH1017">
        <v>1.94428</v>
      </c>
      <c r="FI1017">
        <v>1.81138</v>
      </c>
      <c r="FJ1017">
        <v>0.103883</v>
      </c>
      <c r="FK1017">
        <v>0</v>
      </c>
      <c r="FL1017">
        <v>30.092600000000001</v>
      </c>
      <c r="FM1017">
        <v>999.9</v>
      </c>
      <c r="FN1017">
        <v>57.7</v>
      </c>
      <c r="FO1017">
        <v>37.4</v>
      </c>
      <c r="FP1017">
        <v>37.399299999999997</v>
      </c>
      <c r="FQ1017">
        <v>63.796199999999999</v>
      </c>
      <c r="FR1017">
        <v>25.645</v>
      </c>
      <c r="FS1017">
        <v>1</v>
      </c>
      <c r="FT1017">
        <v>0.52469500000000002</v>
      </c>
      <c r="FU1017">
        <v>2.4178700000000002</v>
      </c>
      <c r="FV1017">
        <v>20.304500000000001</v>
      </c>
      <c r="FW1017">
        <v>5.2119</v>
      </c>
      <c r="FX1017">
        <v>11.9069</v>
      </c>
      <c r="FY1017">
        <v>5.0026000000000002</v>
      </c>
      <c r="FZ1017">
        <v>3.2905199999999999</v>
      </c>
      <c r="GA1017">
        <v>9999</v>
      </c>
      <c r="GB1017">
        <v>9999</v>
      </c>
      <c r="GC1017">
        <v>9999</v>
      </c>
      <c r="GD1017">
        <v>999.9</v>
      </c>
      <c r="GE1017">
        <v>1.8597399999999999</v>
      </c>
      <c r="GF1017">
        <v>1.8548</v>
      </c>
      <c r="GG1017">
        <v>1.85792</v>
      </c>
      <c r="GH1017">
        <v>1.8563799999999999</v>
      </c>
      <c r="GI1017">
        <v>1.8551599999999999</v>
      </c>
      <c r="GJ1017">
        <v>1.85473</v>
      </c>
      <c r="GK1017">
        <v>1.85361</v>
      </c>
      <c r="GL1017">
        <v>1.8565400000000001</v>
      </c>
      <c r="GM1017">
        <v>0</v>
      </c>
      <c r="GN1017">
        <v>0</v>
      </c>
      <c r="GO1017">
        <v>0</v>
      </c>
      <c r="GP1017">
        <v>0</v>
      </c>
      <c r="GQ1017" t="s">
        <v>385</v>
      </c>
      <c r="GR1017" t="s">
        <v>386</v>
      </c>
      <c r="GS1017" t="s">
        <v>387</v>
      </c>
      <c r="GT1017" t="s">
        <v>387</v>
      </c>
      <c r="GU1017" t="s">
        <v>387</v>
      </c>
      <c r="GV1017" t="s">
        <v>387</v>
      </c>
      <c r="GW1017">
        <v>0</v>
      </c>
      <c r="GX1017">
        <v>100</v>
      </c>
      <c r="GY1017">
        <v>100</v>
      </c>
      <c r="GZ1017">
        <v>2.15</v>
      </c>
      <c r="HA1017">
        <v>8.3000000000000001E-3</v>
      </c>
      <c r="HB1017">
        <v>0.36341150857684917</v>
      </c>
      <c r="HC1017">
        <v>2.8098669343081611E-3</v>
      </c>
      <c r="HD1017">
        <v>-1.127031966113555E-6</v>
      </c>
      <c r="HE1017">
        <v>1.768598670541231E-10</v>
      </c>
      <c r="HF1017">
        <v>-7.1736991530500657E-2</v>
      </c>
      <c r="HG1017">
        <v>1.081145868756639E-2</v>
      </c>
      <c r="HH1017">
        <v>-3.689364805754238E-4</v>
      </c>
      <c r="HI1017">
        <v>2.919854880483278E-6</v>
      </c>
      <c r="HJ1017">
        <v>2</v>
      </c>
      <c r="HK1017">
        <v>2136</v>
      </c>
      <c r="HL1017">
        <v>3</v>
      </c>
      <c r="HM1017">
        <v>30</v>
      </c>
      <c r="HN1017">
        <v>7.1</v>
      </c>
      <c r="HO1017">
        <v>6.9</v>
      </c>
      <c r="HP1017">
        <v>2.16675</v>
      </c>
      <c r="HQ1017">
        <v>2.3071299999999999</v>
      </c>
      <c r="HR1017">
        <v>1.4978</v>
      </c>
      <c r="HS1017">
        <v>2.3022499999999999</v>
      </c>
      <c r="HT1017">
        <v>1.5478499999999999</v>
      </c>
      <c r="HU1017">
        <v>2.4597199999999999</v>
      </c>
      <c r="HV1017">
        <v>40.706699999999998</v>
      </c>
      <c r="HW1017">
        <v>13.151400000000001</v>
      </c>
      <c r="HX1017">
        <v>18</v>
      </c>
      <c r="HY1017">
        <v>500.673</v>
      </c>
      <c r="HZ1017">
        <v>478.50599999999997</v>
      </c>
      <c r="IA1017">
        <v>26.855899999999998</v>
      </c>
      <c r="IB1017">
        <v>33.559899999999999</v>
      </c>
      <c r="IC1017">
        <v>30.000299999999999</v>
      </c>
      <c r="ID1017">
        <v>33.376600000000003</v>
      </c>
      <c r="IE1017">
        <v>33.479500000000002</v>
      </c>
      <c r="IF1017">
        <v>43.386499999999998</v>
      </c>
      <c r="IG1017">
        <v>39.2072</v>
      </c>
      <c r="IH1017">
        <v>0</v>
      </c>
      <c r="II1017">
        <v>26.8413</v>
      </c>
      <c r="IJ1017">
        <v>1016.5</v>
      </c>
      <c r="IK1017">
        <v>23.766300000000001</v>
      </c>
      <c r="IL1017">
        <v>100.252</v>
      </c>
      <c r="IM1017">
        <v>99.929299999999998</v>
      </c>
      <c r="IN1017" t="s">
        <v>2772</v>
      </c>
    </row>
    <row r="1018" spans="1:248" x14ac:dyDescent="0.2">
      <c r="A1018">
        <v>1002</v>
      </c>
      <c r="B1018">
        <v>1660411724.5</v>
      </c>
      <c r="C1018">
        <v>12000.400000095369</v>
      </c>
      <c r="D1018" t="s">
        <v>2368</v>
      </c>
      <c r="E1018" t="s">
        <v>2369</v>
      </c>
      <c r="F1018">
        <v>1</v>
      </c>
      <c r="G1018" t="s">
        <v>376</v>
      </c>
      <c r="H1018" t="s">
        <v>377</v>
      </c>
      <c r="I1018" t="s">
        <v>378</v>
      </c>
      <c r="J1018" t="s">
        <v>379</v>
      </c>
      <c r="K1018" t="s">
        <v>1984</v>
      </c>
      <c r="L1018" t="s">
        <v>376</v>
      </c>
      <c r="M1018" t="s">
        <v>381</v>
      </c>
      <c r="N1018">
        <v>1660411716.0625</v>
      </c>
      <c r="O1018">
        <f t="shared" si="510"/>
        <v>2.9827261578571768E-3</v>
      </c>
      <c r="P1018">
        <f t="shared" si="511"/>
        <v>2.9827261578571767</v>
      </c>
      <c r="Q1018">
        <f t="shared" si="512"/>
        <v>8.1962073385099572</v>
      </c>
      <c r="R1018">
        <f t="shared" si="513"/>
        <v>897.4971250000001</v>
      </c>
      <c r="S1018">
        <f t="shared" si="514"/>
        <v>777.35255727328558</v>
      </c>
      <c r="T1018">
        <f t="shared" si="515"/>
        <v>77.356818663699514</v>
      </c>
      <c r="U1018">
        <f t="shared" si="516"/>
        <v>89.312785685490141</v>
      </c>
      <c r="V1018">
        <f t="shared" si="517"/>
        <v>0.14579107656802104</v>
      </c>
      <c r="W1018">
        <f t="shared" si="518"/>
        <v>2.9203379204446254</v>
      </c>
      <c r="X1018">
        <f t="shared" si="519"/>
        <v>0.14186501660207168</v>
      </c>
      <c r="Y1018">
        <f t="shared" si="520"/>
        <v>8.9009570051745021E-2</v>
      </c>
      <c r="Z1018">
        <f t="shared" si="521"/>
        <v>321.51322649999992</v>
      </c>
      <c r="AA1018">
        <f t="shared" si="522"/>
        <v>32.133726778275125</v>
      </c>
      <c r="AB1018">
        <f t="shared" si="523"/>
        <v>31.781868750000001</v>
      </c>
      <c r="AC1018">
        <f t="shared" si="524"/>
        <v>4.7164442383999958</v>
      </c>
      <c r="AD1018">
        <f t="shared" si="525"/>
        <v>59.851259822700186</v>
      </c>
      <c r="AE1018">
        <f t="shared" si="526"/>
        <v>2.702158279478633</v>
      </c>
      <c r="AF1018">
        <f t="shared" si="527"/>
        <v>4.5147893085013511</v>
      </c>
      <c r="AG1018">
        <f t="shared" si="528"/>
        <v>2.0142859589213629</v>
      </c>
      <c r="AH1018">
        <f t="shared" si="529"/>
        <v>-131.5382235615015</v>
      </c>
      <c r="AI1018">
        <f t="shared" si="530"/>
        <v>-121.01131888916895</v>
      </c>
      <c r="AJ1018">
        <f t="shared" si="531"/>
        <v>-9.3417512304459098</v>
      </c>
      <c r="AK1018">
        <f t="shared" si="532"/>
        <v>59.621932818883536</v>
      </c>
      <c r="AL1018">
        <f t="shared" si="533"/>
        <v>39.881644617127726</v>
      </c>
      <c r="AM1018">
        <f t="shared" si="534"/>
        <v>3.0139483342019822</v>
      </c>
      <c r="AN1018">
        <f t="shared" si="535"/>
        <v>8.1962073385099572</v>
      </c>
      <c r="AO1018">
        <v>998.82035798842492</v>
      </c>
      <c r="AP1018">
        <v>963.00970909090938</v>
      </c>
      <c r="AQ1018">
        <v>5.036970133868345</v>
      </c>
      <c r="AR1018">
        <v>65.016461255683083</v>
      </c>
      <c r="AS1018">
        <f t="shared" si="536"/>
        <v>2.9827261578571767</v>
      </c>
      <c r="AT1018">
        <v>23.652464446065949</v>
      </c>
      <c r="AU1018">
        <v>27.135197575757569</v>
      </c>
      <c r="AV1018">
        <v>-2.5570320515486041E-4</v>
      </c>
      <c r="AW1018">
        <v>83.562977856309928</v>
      </c>
      <c r="AX1018">
        <v>0</v>
      </c>
      <c r="AY1018">
        <v>0</v>
      </c>
      <c r="AZ1018">
        <f t="shared" si="537"/>
        <v>1</v>
      </c>
      <c r="BA1018">
        <f t="shared" si="538"/>
        <v>0</v>
      </c>
      <c r="BB1018">
        <f t="shared" si="539"/>
        <v>51904.288204487035</v>
      </c>
      <c r="BC1018">
        <f t="shared" si="540"/>
        <v>1999.9862499999999</v>
      </c>
      <c r="BD1018">
        <f t="shared" si="541"/>
        <v>1681.1881499999997</v>
      </c>
      <c r="BE1018">
        <f t="shared" si="542"/>
        <v>0.84059985412399696</v>
      </c>
      <c r="BF1018">
        <f t="shared" si="543"/>
        <v>0.16075771845931439</v>
      </c>
      <c r="BG1018">
        <v>6</v>
      </c>
      <c r="BH1018">
        <v>0.5</v>
      </c>
      <c r="BI1018" t="s">
        <v>382</v>
      </c>
      <c r="BJ1018">
        <v>2</v>
      </c>
      <c r="BK1018" t="b">
        <v>1</v>
      </c>
      <c r="BL1018">
        <v>1660411716.0625</v>
      </c>
      <c r="BM1018">
        <v>897.4971250000001</v>
      </c>
      <c r="BN1018">
        <v>948.58506250000005</v>
      </c>
      <c r="BO1018">
        <v>27.153775</v>
      </c>
      <c r="BP1018">
        <v>23.63635</v>
      </c>
      <c r="BQ1018">
        <v>895.39468750000003</v>
      </c>
      <c r="BR1018">
        <v>27.14549375</v>
      </c>
      <c r="BS1018">
        <v>500.15706249999999</v>
      </c>
      <c r="BT1018">
        <v>99.413056249999997</v>
      </c>
      <c r="BU1018">
        <v>0.10011565625</v>
      </c>
      <c r="BV1018">
        <v>31.013256250000001</v>
      </c>
      <c r="BW1018">
        <v>31.781868750000001</v>
      </c>
      <c r="BX1018">
        <v>999.9</v>
      </c>
      <c r="BY1018">
        <v>0</v>
      </c>
      <c r="BZ1018">
        <v>0</v>
      </c>
      <c r="CA1018">
        <v>10006.313125000001</v>
      </c>
      <c r="CB1018">
        <v>0</v>
      </c>
      <c r="CC1018">
        <v>62.821012499999988</v>
      </c>
      <c r="CD1018">
        <v>-51.087981249999999</v>
      </c>
      <c r="CE1018">
        <v>922.5474375</v>
      </c>
      <c r="CF1018">
        <v>971.54918750000002</v>
      </c>
      <c r="CG1018">
        <v>3.5174343750000001</v>
      </c>
      <c r="CH1018">
        <v>948.58506250000005</v>
      </c>
      <c r="CI1018">
        <v>23.63635</v>
      </c>
      <c r="CJ1018">
        <v>2.6994400000000001</v>
      </c>
      <c r="CK1018">
        <v>2.3497612499999998</v>
      </c>
      <c r="CL1018">
        <v>22.281706249999999</v>
      </c>
      <c r="CM1018">
        <v>20.021650000000001</v>
      </c>
      <c r="CN1018">
        <v>1999.9862499999999</v>
      </c>
      <c r="CO1018">
        <v>0.98000612499999995</v>
      </c>
      <c r="CP1018">
        <v>1.9993812499999999E-2</v>
      </c>
      <c r="CQ1018">
        <v>0</v>
      </c>
      <c r="CR1018">
        <v>2.5509374999999999</v>
      </c>
      <c r="CS1018">
        <v>0</v>
      </c>
      <c r="CT1018">
        <v>29043.512500000001</v>
      </c>
      <c r="CU1018">
        <v>17412.224999999999</v>
      </c>
      <c r="CV1018">
        <v>43.5</v>
      </c>
      <c r="CW1018">
        <v>44.628875000000001</v>
      </c>
      <c r="CX1018">
        <v>43.561999999999998</v>
      </c>
      <c r="CY1018">
        <v>42.936999999999998</v>
      </c>
      <c r="CZ1018">
        <v>43.382750000000001</v>
      </c>
      <c r="DA1018">
        <v>1959.9962499999999</v>
      </c>
      <c r="DB1018">
        <v>39.99</v>
      </c>
      <c r="DC1018">
        <v>0</v>
      </c>
      <c r="DD1018">
        <v>1660411722.5999999</v>
      </c>
      <c r="DE1018">
        <v>0</v>
      </c>
      <c r="DF1018">
        <v>1660411308.0999999</v>
      </c>
      <c r="DG1018" t="s">
        <v>1985</v>
      </c>
      <c r="DH1018">
        <v>1660411299.5999999</v>
      </c>
      <c r="DI1018">
        <v>1660411308.0999999</v>
      </c>
      <c r="DJ1018">
        <v>25</v>
      </c>
      <c r="DK1018">
        <v>0.20799999999999999</v>
      </c>
      <c r="DL1018">
        <v>-5.0000000000000001E-3</v>
      </c>
      <c r="DM1018">
        <v>1.3160000000000001</v>
      </c>
      <c r="DN1018">
        <v>1.4999999999999999E-2</v>
      </c>
      <c r="DO1018">
        <v>400</v>
      </c>
      <c r="DP1018">
        <v>24</v>
      </c>
      <c r="DQ1018">
        <v>0.34</v>
      </c>
      <c r="DR1018">
        <v>0.09</v>
      </c>
      <c r="DS1018">
        <v>7.987718335745309</v>
      </c>
      <c r="DT1018">
        <v>3.1605791048958318</v>
      </c>
      <c r="DU1018">
        <v>0.25385415056397298</v>
      </c>
      <c r="DV1018">
        <v>0</v>
      </c>
      <c r="DW1018">
        <v>39.883559950788992</v>
      </c>
      <c r="DX1018">
        <v>-2.243316738707247</v>
      </c>
      <c r="DY1018">
        <v>0.2484170913028467</v>
      </c>
      <c r="DZ1018">
        <v>0</v>
      </c>
      <c r="EA1018">
        <v>-51.084906666666683</v>
      </c>
      <c r="EB1018">
        <v>2.4684974416016319</v>
      </c>
      <c r="EC1018">
        <v>0.27891792452659342</v>
      </c>
      <c r="ED1018">
        <v>0</v>
      </c>
      <c r="EE1018">
        <v>780.15179156485613</v>
      </c>
      <c r="EF1018">
        <v>251.97367194645969</v>
      </c>
      <c r="EG1018">
        <v>18.804210295385541</v>
      </c>
      <c r="EH1018">
        <v>0</v>
      </c>
      <c r="EI1018">
        <v>3.5261167499999999</v>
      </c>
      <c r="EJ1018">
        <v>-0.32861887429643483</v>
      </c>
      <c r="EK1018">
        <v>3.3196662436719468E-2</v>
      </c>
      <c r="EL1018">
        <v>0</v>
      </c>
      <c r="EM1018">
        <v>2.014444395897657</v>
      </c>
      <c r="EN1018">
        <v>3.6059108358149267E-2</v>
      </c>
      <c r="EO1018">
        <v>3.270461813175563E-3</v>
      </c>
      <c r="EP1018">
        <v>1</v>
      </c>
      <c r="EQ1018">
        <v>1</v>
      </c>
      <c r="ER1018">
        <v>6</v>
      </c>
      <c r="ES1018" t="s">
        <v>458</v>
      </c>
      <c r="ET1018">
        <v>2.9411700000000001</v>
      </c>
      <c r="EU1018">
        <v>2.8014000000000001</v>
      </c>
      <c r="EV1018">
        <v>0.159417</v>
      </c>
      <c r="EW1018">
        <v>0.164908</v>
      </c>
      <c r="EX1018">
        <v>0.117076</v>
      </c>
      <c r="EY1018">
        <v>0.106405</v>
      </c>
      <c r="EZ1018">
        <v>17177.099999999999</v>
      </c>
      <c r="FA1018">
        <v>17889</v>
      </c>
      <c r="FB1018">
        <v>23774.1</v>
      </c>
      <c r="FC1018">
        <v>24940.799999999999</v>
      </c>
      <c r="FD1018">
        <v>33607.699999999997</v>
      </c>
      <c r="FE1018">
        <v>35596.9</v>
      </c>
      <c r="FF1018">
        <v>43358.400000000001</v>
      </c>
      <c r="FG1018">
        <v>46110.6</v>
      </c>
      <c r="FH1018">
        <v>1.94425</v>
      </c>
      <c r="FI1018">
        <v>1.8113999999999999</v>
      </c>
      <c r="FJ1018">
        <v>0.103917</v>
      </c>
      <c r="FK1018">
        <v>0</v>
      </c>
      <c r="FL1018">
        <v>30.0928</v>
      </c>
      <c r="FM1018">
        <v>999.9</v>
      </c>
      <c r="FN1018">
        <v>57.7</v>
      </c>
      <c r="FO1018">
        <v>37.4</v>
      </c>
      <c r="FP1018">
        <v>37.401600000000002</v>
      </c>
      <c r="FQ1018">
        <v>63.796199999999999</v>
      </c>
      <c r="FR1018">
        <v>25.464700000000001</v>
      </c>
      <c r="FS1018">
        <v>1</v>
      </c>
      <c r="FT1018">
        <v>0.52470000000000006</v>
      </c>
      <c r="FU1018">
        <v>2.4216199999999999</v>
      </c>
      <c r="FV1018">
        <v>20.304400000000001</v>
      </c>
      <c r="FW1018">
        <v>5.2119</v>
      </c>
      <c r="FX1018">
        <v>11.906599999999999</v>
      </c>
      <c r="FY1018">
        <v>5.0026000000000002</v>
      </c>
      <c r="FZ1018">
        <v>3.2905199999999999</v>
      </c>
      <c r="GA1018">
        <v>9999</v>
      </c>
      <c r="GB1018">
        <v>9999</v>
      </c>
      <c r="GC1018">
        <v>9999</v>
      </c>
      <c r="GD1018">
        <v>999.9</v>
      </c>
      <c r="GE1018">
        <v>1.8597399999999999</v>
      </c>
      <c r="GF1018">
        <v>1.8548</v>
      </c>
      <c r="GG1018">
        <v>1.85792</v>
      </c>
      <c r="GH1018">
        <v>1.8563799999999999</v>
      </c>
      <c r="GI1018">
        <v>1.8551599999999999</v>
      </c>
      <c r="GJ1018">
        <v>1.85473</v>
      </c>
      <c r="GK1018">
        <v>1.85361</v>
      </c>
      <c r="GL1018">
        <v>1.8565400000000001</v>
      </c>
      <c r="GM1018">
        <v>0</v>
      </c>
      <c r="GN1018">
        <v>0</v>
      </c>
      <c r="GO1018">
        <v>0</v>
      </c>
      <c r="GP1018">
        <v>0</v>
      </c>
      <c r="GQ1018" t="s">
        <v>385</v>
      </c>
      <c r="GR1018" t="s">
        <v>386</v>
      </c>
      <c r="GS1018" t="s">
        <v>387</v>
      </c>
      <c r="GT1018" t="s">
        <v>387</v>
      </c>
      <c r="GU1018" t="s">
        <v>387</v>
      </c>
      <c r="GV1018" t="s">
        <v>387</v>
      </c>
      <c r="GW1018">
        <v>0</v>
      </c>
      <c r="GX1018">
        <v>100</v>
      </c>
      <c r="GY1018">
        <v>100</v>
      </c>
      <c r="GZ1018">
        <v>2.1520000000000001</v>
      </c>
      <c r="HA1018">
        <v>8.3000000000000001E-3</v>
      </c>
      <c r="HB1018">
        <v>0.36341150857684917</v>
      </c>
      <c r="HC1018">
        <v>2.8098669343081611E-3</v>
      </c>
      <c r="HD1018">
        <v>-1.127031966113555E-6</v>
      </c>
      <c r="HE1018">
        <v>1.768598670541231E-10</v>
      </c>
      <c r="HF1018">
        <v>-7.1736991530500657E-2</v>
      </c>
      <c r="HG1018">
        <v>1.081145868756639E-2</v>
      </c>
      <c r="HH1018">
        <v>-3.689364805754238E-4</v>
      </c>
      <c r="HI1018">
        <v>2.919854880483278E-6</v>
      </c>
      <c r="HJ1018">
        <v>2</v>
      </c>
      <c r="HK1018">
        <v>2136</v>
      </c>
      <c r="HL1018">
        <v>3</v>
      </c>
      <c r="HM1018">
        <v>30</v>
      </c>
      <c r="HN1018">
        <v>7.1</v>
      </c>
      <c r="HO1018">
        <v>6.9</v>
      </c>
      <c r="HP1018">
        <v>2.17041</v>
      </c>
      <c r="HQ1018">
        <v>2.32178</v>
      </c>
      <c r="HR1018">
        <v>1.4978</v>
      </c>
      <c r="HS1018">
        <v>2.3010299999999999</v>
      </c>
      <c r="HT1018">
        <v>1.5478499999999999</v>
      </c>
      <c r="HU1018">
        <v>2.4523899999999998</v>
      </c>
      <c r="HV1018">
        <v>40.706699999999998</v>
      </c>
      <c r="HW1018">
        <v>13.133900000000001</v>
      </c>
      <c r="HX1018">
        <v>18</v>
      </c>
      <c r="HY1018">
        <v>500.66</v>
      </c>
      <c r="HZ1018">
        <v>478.52199999999999</v>
      </c>
      <c r="IA1018">
        <v>26.854900000000001</v>
      </c>
      <c r="IB1018">
        <v>33.56</v>
      </c>
      <c r="IC1018">
        <v>30.000299999999999</v>
      </c>
      <c r="ID1018">
        <v>33.376800000000003</v>
      </c>
      <c r="IE1018">
        <v>33.479500000000002</v>
      </c>
      <c r="IF1018">
        <v>43.445900000000002</v>
      </c>
      <c r="IG1018">
        <v>39.2072</v>
      </c>
      <c r="IH1018">
        <v>0</v>
      </c>
      <c r="II1018">
        <v>26.8413</v>
      </c>
      <c r="IJ1018">
        <v>1026.51</v>
      </c>
      <c r="IK1018">
        <v>23.7683</v>
      </c>
      <c r="IL1018">
        <v>100.253</v>
      </c>
      <c r="IM1018">
        <v>99.929100000000005</v>
      </c>
      <c r="IN1018" t="s">
        <v>2772</v>
      </c>
    </row>
    <row r="1019" spans="1:248" x14ac:dyDescent="0.2">
      <c r="A1019">
        <v>1003</v>
      </c>
      <c r="B1019">
        <v>1660411726</v>
      </c>
      <c r="C1019">
        <v>12001.900000095369</v>
      </c>
      <c r="D1019" t="s">
        <v>2370</v>
      </c>
      <c r="E1019" t="s">
        <v>2371</v>
      </c>
      <c r="F1019">
        <v>1</v>
      </c>
      <c r="G1019" t="s">
        <v>376</v>
      </c>
      <c r="H1019" t="s">
        <v>377</v>
      </c>
      <c r="I1019" t="s">
        <v>378</v>
      </c>
      <c r="J1019" t="s">
        <v>379</v>
      </c>
      <c r="K1019" t="s">
        <v>1984</v>
      </c>
      <c r="L1019" t="s">
        <v>376</v>
      </c>
      <c r="M1019" t="s">
        <v>381</v>
      </c>
      <c r="N1019">
        <v>1660411718.09375</v>
      </c>
      <c r="O1019">
        <f t="shared" si="510"/>
        <v>2.9713881439561119E-3</v>
      </c>
      <c r="P1019">
        <f t="shared" si="511"/>
        <v>2.9713881439561121</v>
      </c>
      <c r="Q1019">
        <f t="shared" si="512"/>
        <v>8.0630372321363222</v>
      </c>
      <c r="R1019">
        <f t="shared" si="513"/>
        <v>907.62187500000005</v>
      </c>
      <c r="S1019">
        <f t="shared" si="514"/>
        <v>788.2034545849973</v>
      </c>
      <c r="T1019">
        <f t="shared" si="515"/>
        <v>78.436345696446466</v>
      </c>
      <c r="U1019">
        <f t="shared" si="516"/>
        <v>90.320009047207208</v>
      </c>
      <c r="V1019">
        <f t="shared" si="517"/>
        <v>0.14513308509966436</v>
      </c>
      <c r="W1019">
        <f t="shared" si="518"/>
        <v>2.9203592074147293</v>
      </c>
      <c r="X1019">
        <f t="shared" si="519"/>
        <v>0.14124190197693692</v>
      </c>
      <c r="Y1019">
        <f t="shared" si="520"/>
        <v>8.861710642825997E-2</v>
      </c>
      <c r="Z1019">
        <f t="shared" si="521"/>
        <v>321.51661799999994</v>
      </c>
      <c r="AA1019">
        <f t="shared" si="522"/>
        <v>32.137562516900815</v>
      </c>
      <c r="AB1019">
        <f t="shared" si="523"/>
        <v>31.784275000000001</v>
      </c>
      <c r="AC1019">
        <f t="shared" si="524"/>
        <v>4.7170876611744061</v>
      </c>
      <c r="AD1019">
        <f t="shared" si="525"/>
        <v>59.836227467092542</v>
      </c>
      <c r="AE1019">
        <f t="shared" si="526"/>
        <v>2.7016143678966054</v>
      </c>
      <c r="AF1019">
        <f t="shared" si="527"/>
        <v>4.5150145359387537</v>
      </c>
      <c r="AG1019">
        <f t="shared" si="528"/>
        <v>2.0154732932778008</v>
      </c>
      <c r="AH1019">
        <f t="shared" si="529"/>
        <v>-131.03821714846453</v>
      </c>
      <c r="AI1019">
        <f t="shared" si="530"/>
        <v>-121.25328465021401</v>
      </c>
      <c r="AJ1019">
        <f t="shared" si="531"/>
        <v>-9.3605135225198151</v>
      </c>
      <c r="AK1019">
        <f t="shared" si="532"/>
        <v>59.864602678801603</v>
      </c>
      <c r="AL1019">
        <f t="shared" si="533"/>
        <v>39.846311646026138</v>
      </c>
      <c r="AM1019">
        <f t="shared" si="534"/>
        <v>3.0040218839797563</v>
      </c>
      <c r="AN1019">
        <f t="shared" si="535"/>
        <v>8.0630372321363222</v>
      </c>
      <c r="AO1019">
        <v>1006.436386295147</v>
      </c>
      <c r="AP1019">
        <v>970.65629696969665</v>
      </c>
      <c r="AQ1019">
        <v>5.0629492084631842</v>
      </c>
      <c r="AR1019">
        <v>65.016461255683083</v>
      </c>
      <c r="AS1019">
        <f t="shared" si="536"/>
        <v>2.9713881439561121</v>
      </c>
      <c r="AT1019">
        <v>23.668128892015801</v>
      </c>
      <c r="AU1019">
        <v>27.13666000000001</v>
      </c>
      <c r="AV1019">
        <v>-1.0277863489041889E-4</v>
      </c>
      <c r="AW1019">
        <v>83.562977856309928</v>
      </c>
      <c r="AX1019">
        <v>0</v>
      </c>
      <c r="AY1019">
        <v>0</v>
      </c>
      <c r="AZ1019">
        <f t="shared" si="537"/>
        <v>1</v>
      </c>
      <c r="BA1019">
        <f t="shared" si="538"/>
        <v>0</v>
      </c>
      <c r="BB1019">
        <f t="shared" si="539"/>
        <v>51904.735806535944</v>
      </c>
      <c r="BC1019">
        <f t="shared" si="540"/>
        <v>2000.0074999999999</v>
      </c>
      <c r="BD1019">
        <f t="shared" si="541"/>
        <v>1681.2059999999997</v>
      </c>
      <c r="BE1019">
        <f t="shared" si="542"/>
        <v>0.84059984775057084</v>
      </c>
      <c r="BF1019">
        <f t="shared" si="543"/>
        <v>0.16075770615860188</v>
      </c>
      <c r="BG1019">
        <v>6</v>
      </c>
      <c r="BH1019">
        <v>0.5</v>
      </c>
      <c r="BI1019" t="s">
        <v>382</v>
      </c>
      <c r="BJ1019">
        <v>2</v>
      </c>
      <c r="BK1019" t="b">
        <v>1</v>
      </c>
      <c r="BL1019">
        <v>1660411718.09375</v>
      </c>
      <c r="BM1019">
        <v>907.62187500000005</v>
      </c>
      <c r="BN1019">
        <v>958.69381250000004</v>
      </c>
      <c r="BO1019">
        <v>27.148406250000001</v>
      </c>
      <c r="BP1019">
        <v>23.64250625</v>
      </c>
      <c r="BQ1019">
        <v>905.50725</v>
      </c>
      <c r="BR1019">
        <v>27.140106249999999</v>
      </c>
      <c r="BS1019">
        <v>500.15131250000002</v>
      </c>
      <c r="BT1019">
        <v>99.412681249999991</v>
      </c>
      <c r="BU1019">
        <v>0.10013519375</v>
      </c>
      <c r="BV1019">
        <v>31.014131249999998</v>
      </c>
      <c r="BW1019">
        <v>31.784275000000001</v>
      </c>
      <c r="BX1019">
        <v>999.9</v>
      </c>
      <c r="BY1019">
        <v>0</v>
      </c>
      <c r="BZ1019">
        <v>0</v>
      </c>
      <c r="CA1019">
        <v>10006.4725</v>
      </c>
      <c r="CB1019">
        <v>0</v>
      </c>
      <c r="CC1019">
        <v>62.5163625</v>
      </c>
      <c r="CD1019">
        <v>-51.071968750000003</v>
      </c>
      <c r="CE1019">
        <v>932.94974999999999</v>
      </c>
      <c r="CF1019">
        <v>981.9091249999999</v>
      </c>
      <c r="CG1019">
        <v>3.5059075000000002</v>
      </c>
      <c r="CH1019">
        <v>958.69381250000004</v>
      </c>
      <c r="CI1019">
        <v>23.64250625</v>
      </c>
      <c r="CJ1019">
        <v>2.6988962500000002</v>
      </c>
      <c r="CK1019">
        <v>2.3503643749999998</v>
      </c>
      <c r="CL1019">
        <v>22.278387500000001</v>
      </c>
      <c r="CM1019">
        <v>20.025793749999998</v>
      </c>
      <c r="CN1019">
        <v>2000.0074999999999</v>
      </c>
      <c r="CO1019">
        <v>0.98000624999999997</v>
      </c>
      <c r="CP1019">
        <v>1.9993625000000001E-2</v>
      </c>
      <c r="CQ1019">
        <v>0</v>
      </c>
      <c r="CR1019">
        <v>2.5816249999999998</v>
      </c>
      <c r="CS1019">
        <v>0</v>
      </c>
      <c r="CT1019">
        <v>29059.668750000001</v>
      </c>
      <c r="CU1019">
        <v>17412.40625</v>
      </c>
      <c r="CV1019">
        <v>43.5</v>
      </c>
      <c r="CW1019">
        <v>44.628875000000001</v>
      </c>
      <c r="CX1019">
        <v>43.561999999999998</v>
      </c>
      <c r="CY1019">
        <v>42.936999999999998</v>
      </c>
      <c r="CZ1019">
        <v>43.390500000000003</v>
      </c>
      <c r="DA1019">
        <v>1960.0174999999999</v>
      </c>
      <c r="DB1019">
        <v>39.99</v>
      </c>
      <c r="DC1019">
        <v>0</v>
      </c>
      <c r="DD1019">
        <v>1660411724.4000001</v>
      </c>
      <c r="DE1019">
        <v>0</v>
      </c>
      <c r="DF1019">
        <v>1660411308.0999999</v>
      </c>
      <c r="DG1019" t="s">
        <v>1985</v>
      </c>
      <c r="DH1019">
        <v>1660411299.5999999</v>
      </c>
      <c r="DI1019">
        <v>1660411308.0999999</v>
      </c>
      <c r="DJ1019">
        <v>25</v>
      </c>
      <c r="DK1019">
        <v>0.20799999999999999</v>
      </c>
      <c r="DL1019">
        <v>-5.0000000000000001E-3</v>
      </c>
      <c r="DM1019">
        <v>1.3160000000000001</v>
      </c>
      <c r="DN1019">
        <v>1.4999999999999999E-2</v>
      </c>
      <c r="DO1019">
        <v>400</v>
      </c>
      <c r="DP1019">
        <v>24</v>
      </c>
      <c r="DQ1019">
        <v>0.34</v>
      </c>
      <c r="DR1019">
        <v>0.09</v>
      </c>
      <c r="DS1019">
        <v>8.0413327046502143</v>
      </c>
      <c r="DT1019">
        <v>2.4432515134895652</v>
      </c>
      <c r="DU1019">
        <v>0.2182498373740745</v>
      </c>
      <c r="DV1019">
        <v>0</v>
      </c>
      <c r="DW1019">
        <v>39.848495718595721</v>
      </c>
      <c r="DX1019">
        <v>-2.9348801831575821</v>
      </c>
      <c r="DY1019">
        <v>0.265481003402469</v>
      </c>
      <c r="DZ1019">
        <v>0</v>
      </c>
      <c r="EA1019">
        <v>-51.065932258064542</v>
      </c>
      <c r="EB1019">
        <v>2.645777419355027</v>
      </c>
      <c r="EC1019">
        <v>0.28097840737506907</v>
      </c>
      <c r="ED1019">
        <v>0</v>
      </c>
      <c r="EE1019">
        <v>787.69075654263975</v>
      </c>
      <c r="EF1019">
        <v>258.6998325087385</v>
      </c>
      <c r="EG1019">
        <v>18.691616735034</v>
      </c>
      <c r="EH1019">
        <v>0</v>
      </c>
      <c r="EI1019">
        <v>3.5190939024390242</v>
      </c>
      <c r="EJ1019">
        <v>-0.34441965156794552</v>
      </c>
      <c r="EK1019">
        <v>3.5397958248825682E-2</v>
      </c>
      <c r="EL1019">
        <v>0</v>
      </c>
      <c r="EM1019">
        <v>2.0155103093365332</v>
      </c>
      <c r="EN1019">
        <v>1.891543739736359E-2</v>
      </c>
      <c r="EO1019">
        <v>2.0311688927943179E-3</v>
      </c>
      <c r="EP1019">
        <v>1</v>
      </c>
      <c r="EQ1019">
        <v>1</v>
      </c>
      <c r="ER1019">
        <v>6</v>
      </c>
      <c r="ES1019" t="s">
        <v>458</v>
      </c>
      <c r="ET1019">
        <v>2.9411999999999998</v>
      </c>
      <c r="EU1019">
        <v>2.8014100000000002</v>
      </c>
      <c r="EV1019">
        <v>0.160223</v>
      </c>
      <c r="EW1019">
        <v>0.165712</v>
      </c>
      <c r="EX1019">
        <v>0.117076</v>
      </c>
      <c r="EY1019">
        <v>0.106395</v>
      </c>
      <c r="EZ1019">
        <v>17160.599999999999</v>
      </c>
      <c r="FA1019">
        <v>17871.7</v>
      </c>
      <c r="FB1019">
        <v>23774.1</v>
      </c>
      <c r="FC1019">
        <v>24940.799999999999</v>
      </c>
      <c r="FD1019">
        <v>33607.699999999997</v>
      </c>
      <c r="FE1019">
        <v>35597</v>
      </c>
      <c r="FF1019">
        <v>43358.3</v>
      </c>
      <c r="FG1019">
        <v>46110.2</v>
      </c>
      <c r="FH1019">
        <v>1.9445300000000001</v>
      </c>
      <c r="FI1019">
        <v>1.8112200000000001</v>
      </c>
      <c r="FJ1019">
        <v>0.104472</v>
      </c>
      <c r="FK1019">
        <v>0</v>
      </c>
      <c r="FL1019">
        <v>30.093900000000001</v>
      </c>
      <c r="FM1019">
        <v>999.9</v>
      </c>
      <c r="FN1019">
        <v>57.7</v>
      </c>
      <c r="FO1019">
        <v>37.4</v>
      </c>
      <c r="FP1019">
        <v>37.400500000000001</v>
      </c>
      <c r="FQ1019">
        <v>63.626199999999997</v>
      </c>
      <c r="FR1019">
        <v>26.157900000000001</v>
      </c>
      <c r="FS1019">
        <v>1</v>
      </c>
      <c r="FT1019">
        <v>0.52479399999999998</v>
      </c>
      <c r="FU1019">
        <v>2.4372600000000002</v>
      </c>
      <c r="FV1019">
        <v>20.304200000000002</v>
      </c>
      <c r="FW1019">
        <v>5.2127999999999997</v>
      </c>
      <c r="FX1019">
        <v>11.906599999999999</v>
      </c>
      <c r="FY1019">
        <v>5.0030999999999999</v>
      </c>
      <c r="FZ1019">
        <v>3.2906499999999999</v>
      </c>
      <c r="GA1019">
        <v>9999</v>
      </c>
      <c r="GB1019">
        <v>9999</v>
      </c>
      <c r="GC1019">
        <v>9999</v>
      </c>
      <c r="GD1019">
        <v>999.9</v>
      </c>
      <c r="GE1019">
        <v>1.8597399999999999</v>
      </c>
      <c r="GF1019">
        <v>1.8547899999999999</v>
      </c>
      <c r="GG1019">
        <v>1.85791</v>
      </c>
      <c r="GH1019">
        <v>1.8563799999999999</v>
      </c>
      <c r="GI1019">
        <v>1.8551599999999999</v>
      </c>
      <c r="GJ1019">
        <v>1.85473</v>
      </c>
      <c r="GK1019">
        <v>1.8535999999999999</v>
      </c>
      <c r="GL1019">
        <v>1.8565400000000001</v>
      </c>
      <c r="GM1019">
        <v>0</v>
      </c>
      <c r="GN1019">
        <v>0</v>
      </c>
      <c r="GO1019">
        <v>0</v>
      </c>
      <c r="GP1019">
        <v>0</v>
      </c>
      <c r="GQ1019" t="s">
        <v>385</v>
      </c>
      <c r="GR1019" t="s">
        <v>386</v>
      </c>
      <c r="GS1019" t="s">
        <v>387</v>
      </c>
      <c r="GT1019" t="s">
        <v>387</v>
      </c>
      <c r="GU1019" t="s">
        <v>387</v>
      </c>
      <c r="GV1019" t="s">
        <v>387</v>
      </c>
      <c r="GW1019">
        <v>0</v>
      </c>
      <c r="GX1019">
        <v>100</v>
      </c>
      <c r="GY1019">
        <v>100</v>
      </c>
      <c r="GZ1019">
        <v>2.161</v>
      </c>
      <c r="HA1019">
        <v>8.3000000000000001E-3</v>
      </c>
      <c r="HB1019">
        <v>0.36341150857684917</v>
      </c>
      <c r="HC1019">
        <v>2.8098669343081611E-3</v>
      </c>
      <c r="HD1019">
        <v>-1.127031966113555E-6</v>
      </c>
      <c r="HE1019">
        <v>1.768598670541231E-10</v>
      </c>
      <c r="HF1019">
        <v>-7.1736991530500657E-2</v>
      </c>
      <c r="HG1019">
        <v>1.081145868756639E-2</v>
      </c>
      <c r="HH1019">
        <v>-3.689364805754238E-4</v>
      </c>
      <c r="HI1019">
        <v>2.919854880483278E-6</v>
      </c>
      <c r="HJ1019">
        <v>2</v>
      </c>
      <c r="HK1019">
        <v>2136</v>
      </c>
      <c r="HL1019">
        <v>3</v>
      </c>
      <c r="HM1019">
        <v>30</v>
      </c>
      <c r="HN1019">
        <v>7.1</v>
      </c>
      <c r="HO1019">
        <v>7</v>
      </c>
      <c r="HP1019">
        <v>2.18506</v>
      </c>
      <c r="HQ1019">
        <v>2.3278799999999999</v>
      </c>
      <c r="HR1019">
        <v>1.4978</v>
      </c>
      <c r="HS1019">
        <v>2.3010299999999999</v>
      </c>
      <c r="HT1019">
        <v>1.5478499999999999</v>
      </c>
      <c r="HU1019">
        <v>2.2534200000000002</v>
      </c>
      <c r="HV1019">
        <v>40.706699999999998</v>
      </c>
      <c r="HW1019">
        <v>13.133900000000001</v>
      </c>
      <c r="HX1019">
        <v>18</v>
      </c>
      <c r="HY1019">
        <v>500.83600000000001</v>
      </c>
      <c r="HZ1019">
        <v>478.41300000000001</v>
      </c>
      <c r="IA1019">
        <v>26.8489</v>
      </c>
      <c r="IB1019">
        <v>33.56</v>
      </c>
      <c r="IC1019">
        <v>30.000299999999999</v>
      </c>
      <c r="ID1019">
        <v>33.378100000000003</v>
      </c>
      <c r="IE1019">
        <v>33.480400000000003</v>
      </c>
      <c r="IF1019">
        <v>43.746299999999998</v>
      </c>
      <c r="IG1019">
        <v>39.2072</v>
      </c>
      <c r="IH1019">
        <v>0</v>
      </c>
      <c r="II1019">
        <v>26.8413</v>
      </c>
      <c r="IJ1019">
        <v>1026.51</v>
      </c>
      <c r="IK1019">
        <v>23.777000000000001</v>
      </c>
      <c r="IL1019">
        <v>100.252</v>
      </c>
      <c r="IM1019">
        <v>99.928600000000003</v>
      </c>
      <c r="IN1019" t="s">
        <v>2772</v>
      </c>
    </row>
    <row r="1020" spans="1:248" x14ac:dyDescent="0.2">
      <c r="A1020">
        <v>1004</v>
      </c>
      <c r="B1020">
        <v>1660411726.5</v>
      </c>
      <c r="C1020">
        <v>12002.400000095369</v>
      </c>
      <c r="D1020" t="s">
        <v>2370</v>
      </c>
      <c r="E1020" t="s">
        <v>2371</v>
      </c>
      <c r="F1020">
        <v>1</v>
      </c>
      <c r="G1020" t="s">
        <v>376</v>
      </c>
      <c r="H1020" t="s">
        <v>377</v>
      </c>
      <c r="I1020" t="s">
        <v>378</v>
      </c>
      <c r="J1020" t="s">
        <v>379</v>
      </c>
      <c r="K1020" t="s">
        <v>1984</v>
      </c>
      <c r="L1020" t="s">
        <v>376</v>
      </c>
      <c r="M1020" t="s">
        <v>381</v>
      </c>
      <c r="N1020">
        <v>1660411718.09375</v>
      </c>
      <c r="O1020">
        <f t="shared" si="510"/>
        <v>2.9686600110745472E-3</v>
      </c>
      <c r="P1020">
        <f t="shared" si="511"/>
        <v>2.9686600110745474</v>
      </c>
      <c r="Q1020">
        <f t="shared" si="512"/>
        <v>8.0818920847503666</v>
      </c>
      <c r="R1020">
        <f t="shared" si="513"/>
        <v>907.62187500000005</v>
      </c>
      <c r="S1020">
        <f t="shared" si="514"/>
        <v>787.91135047810758</v>
      </c>
      <c r="T1020">
        <f t="shared" si="515"/>
        <v>78.407277594075083</v>
      </c>
      <c r="U1020">
        <f t="shared" si="516"/>
        <v>90.320009047207208</v>
      </c>
      <c r="V1020">
        <f t="shared" si="517"/>
        <v>0.14499617384765506</v>
      </c>
      <c r="W1020">
        <f t="shared" si="518"/>
        <v>2.9203592074147293</v>
      </c>
      <c r="X1020">
        <f t="shared" si="519"/>
        <v>0.14111222296552206</v>
      </c>
      <c r="Y1020">
        <f t="shared" si="520"/>
        <v>8.8535431358624239E-2</v>
      </c>
      <c r="Z1020">
        <f t="shared" si="521"/>
        <v>321.51661799999994</v>
      </c>
      <c r="AA1020">
        <f t="shared" si="522"/>
        <v>32.138272102642127</v>
      </c>
      <c r="AB1020">
        <f t="shared" si="523"/>
        <v>31.784275000000001</v>
      </c>
      <c r="AC1020">
        <f t="shared" si="524"/>
        <v>4.7170876611744061</v>
      </c>
      <c r="AD1020">
        <f t="shared" si="525"/>
        <v>59.836227467092542</v>
      </c>
      <c r="AE1020">
        <f t="shared" si="526"/>
        <v>2.7016143678966054</v>
      </c>
      <c r="AF1020">
        <f t="shared" si="527"/>
        <v>4.5150145359387537</v>
      </c>
      <c r="AG1020">
        <f t="shared" si="528"/>
        <v>2.0154732932778008</v>
      </c>
      <c r="AH1020">
        <f t="shared" si="529"/>
        <v>-130.91790648838753</v>
      </c>
      <c r="AI1020">
        <f t="shared" si="530"/>
        <v>-121.25328465021401</v>
      </c>
      <c r="AJ1020">
        <f t="shared" si="531"/>
        <v>-9.3605135225198151</v>
      </c>
      <c r="AK1020">
        <f t="shared" si="532"/>
        <v>59.984913338878599</v>
      </c>
      <c r="AL1020">
        <f t="shared" si="533"/>
        <v>39.846311646026138</v>
      </c>
      <c r="AM1020">
        <f t="shared" si="534"/>
        <v>3.0040218839797563</v>
      </c>
      <c r="AN1020">
        <f t="shared" si="535"/>
        <v>8.0818920847503666</v>
      </c>
      <c r="AO1020">
        <v>1008.992158485536</v>
      </c>
      <c r="AP1020">
        <v>973.17933939393913</v>
      </c>
      <c r="AQ1020">
        <v>5.0648205438031049</v>
      </c>
      <c r="AR1020">
        <v>65.016461255683083</v>
      </c>
      <c r="AS1020">
        <f t="shared" si="536"/>
        <v>2.9686600110745474</v>
      </c>
      <c r="AT1020">
        <v>23.671972448234079</v>
      </c>
      <c r="AU1020">
        <v>27.13667090909091</v>
      </c>
      <c r="AV1020">
        <v>-4.0200171749885081E-6</v>
      </c>
      <c r="AW1020">
        <v>83.562977856309928</v>
      </c>
      <c r="AX1020">
        <v>0</v>
      </c>
      <c r="AY1020">
        <v>0</v>
      </c>
      <c r="AZ1020">
        <f t="shared" si="537"/>
        <v>1</v>
      </c>
      <c r="BA1020">
        <f t="shared" si="538"/>
        <v>0</v>
      </c>
      <c r="BB1020">
        <f t="shared" si="539"/>
        <v>51904.735806535944</v>
      </c>
      <c r="BC1020">
        <f t="shared" si="540"/>
        <v>2000.0074999999999</v>
      </c>
      <c r="BD1020">
        <f t="shared" si="541"/>
        <v>1681.2059999999997</v>
      </c>
      <c r="BE1020">
        <f t="shared" si="542"/>
        <v>0.84059984775057084</v>
      </c>
      <c r="BF1020">
        <f t="shared" si="543"/>
        <v>0.16075770615860188</v>
      </c>
      <c r="BG1020">
        <v>6</v>
      </c>
      <c r="BH1020">
        <v>0.5</v>
      </c>
      <c r="BI1020" t="s">
        <v>382</v>
      </c>
      <c r="BJ1020">
        <v>2</v>
      </c>
      <c r="BK1020" t="b">
        <v>1</v>
      </c>
      <c r="BL1020">
        <v>1660411718.09375</v>
      </c>
      <c r="BM1020">
        <v>907.62187500000005</v>
      </c>
      <c r="BN1020">
        <v>958.69381250000004</v>
      </c>
      <c r="BO1020">
        <v>27.148406250000001</v>
      </c>
      <c r="BP1020">
        <v>23.64250625</v>
      </c>
      <c r="BQ1020">
        <v>905.50725</v>
      </c>
      <c r="BR1020">
        <v>27.140106249999999</v>
      </c>
      <c r="BS1020">
        <v>500.15131250000002</v>
      </c>
      <c r="BT1020">
        <v>99.412681249999991</v>
      </c>
      <c r="BU1020">
        <v>0.10013519375</v>
      </c>
      <c r="BV1020">
        <v>31.014131249999998</v>
      </c>
      <c r="BW1020">
        <v>31.784275000000001</v>
      </c>
      <c r="BX1020">
        <v>999.9</v>
      </c>
      <c r="BY1020">
        <v>0</v>
      </c>
      <c r="BZ1020">
        <v>0</v>
      </c>
      <c r="CA1020">
        <v>10006.4725</v>
      </c>
      <c r="CB1020">
        <v>0</v>
      </c>
      <c r="CC1020">
        <v>62.5163625</v>
      </c>
      <c r="CD1020">
        <v>-51.071968750000003</v>
      </c>
      <c r="CE1020">
        <v>932.94974999999999</v>
      </c>
      <c r="CF1020">
        <v>981.9091249999999</v>
      </c>
      <c r="CG1020">
        <v>3.5059075000000002</v>
      </c>
      <c r="CH1020">
        <v>958.69381250000004</v>
      </c>
      <c r="CI1020">
        <v>23.64250625</v>
      </c>
      <c r="CJ1020">
        <v>2.6988962500000002</v>
      </c>
      <c r="CK1020">
        <v>2.3503643749999998</v>
      </c>
      <c r="CL1020">
        <v>22.278387500000001</v>
      </c>
      <c r="CM1020">
        <v>20.025793749999998</v>
      </c>
      <c r="CN1020">
        <v>2000.0074999999999</v>
      </c>
      <c r="CO1020">
        <v>0.98000624999999997</v>
      </c>
      <c r="CP1020">
        <v>1.9993625000000001E-2</v>
      </c>
      <c r="CQ1020">
        <v>0</v>
      </c>
      <c r="CR1020">
        <v>2.5816249999999998</v>
      </c>
      <c r="CS1020">
        <v>0</v>
      </c>
      <c r="CT1020">
        <v>29059.668750000001</v>
      </c>
      <c r="CU1020">
        <v>17412.40625</v>
      </c>
      <c r="CV1020">
        <v>43.5</v>
      </c>
      <c r="CW1020">
        <v>44.628875000000001</v>
      </c>
      <c r="CX1020">
        <v>43.561999999999998</v>
      </c>
      <c r="CY1020">
        <v>42.936999999999998</v>
      </c>
      <c r="CZ1020">
        <v>43.390500000000003</v>
      </c>
      <c r="DA1020">
        <v>1960.0174999999999</v>
      </c>
      <c r="DB1020">
        <v>39.99</v>
      </c>
      <c r="DC1020">
        <v>0</v>
      </c>
      <c r="DD1020">
        <v>1660411725</v>
      </c>
      <c r="DE1020">
        <v>0</v>
      </c>
      <c r="DF1020">
        <v>1660411308.0999999</v>
      </c>
      <c r="DG1020" t="s">
        <v>1985</v>
      </c>
      <c r="DH1020">
        <v>1660411299.5999999</v>
      </c>
      <c r="DI1020">
        <v>1660411308.0999999</v>
      </c>
      <c r="DJ1020">
        <v>25</v>
      </c>
      <c r="DK1020">
        <v>0.20799999999999999</v>
      </c>
      <c r="DL1020">
        <v>-5.0000000000000001E-3</v>
      </c>
      <c r="DM1020">
        <v>1.3160000000000001</v>
      </c>
      <c r="DN1020">
        <v>1.4999999999999999E-2</v>
      </c>
      <c r="DO1020">
        <v>400</v>
      </c>
      <c r="DP1020">
        <v>24</v>
      </c>
      <c r="DQ1020">
        <v>0.34</v>
      </c>
      <c r="DR1020">
        <v>0.09</v>
      </c>
      <c r="DS1020">
        <v>8.0413327046502143</v>
      </c>
      <c r="DT1020">
        <v>2.4432515134895652</v>
      </c>
      <c r="DU1020">
        <v>0.2182498373740745</v>
      </c>
      <c r="DV1020">
        <v>0</v>
      </c>
      <c r="DW1020">
        <v>39.848495718595721</v>
      </c>
      <c r="DX1020">
        <v>-2.9348801831575821</v>
      </c>
      <c r="DY1020">
        <v>0.265481003402469</v>
      </c>
      <c r="DZ1020">
        <v>0</v>
      </c>
      <c r="EA1020">
        <v>-51.065932258064542</v>
      </c>
      <c r="EB1020">
        <v>2.645777419355027</v>
      </c>
      <c r="EC1020">
        <v>0.28097840737506907</v>
      </c>
      <c r="ED1020">
        <v>0</v>
      </c>
      <c r="EE1020">
        <v>787.69075654263975</v>
      </c>
      <c r="EF1020">
        <v>258.6998325087385</v>
      </c>
      <c r="EG1020">
        <v>18.691616735034</v>
      </c>
      <c r="EH1020">
        <v>0</v>
      </c>
      <c r="EI1020">
        <v>3.5190939024390242</v>
      </c>
      <c r="EJ1020">
        <v>-0.34441965156794552</v>
      </c>
      <c r="EK1020">
        <v>3.5397958248825682E-2</v>
      </c>
      <c r="EL1020">
        <v>0</v>
      </c>
      <c r="EM1020">
        <v>2.0155103093365332</v>
      </c>
      <c r="EN1020">
        <v>1.891543739736359E-2</v>
      </c>
      <c r="EO1020">
        <v>2.0311688927943179E-3</v>
      </c>
      <c r="EP1020">
        <v>1</v>
      </c>
      <c r="EQ1020">
        <v>1</v>
      </c>
      <c r="ER1020">
        <v>6</v>
      </c>
      <c r="ES1020" t="s">
        <v>458</v>
      </c>
      <c r="ET1020">
        <v>2.9412199999999999</v>
      </c>
      <c r="EU1020">
        <v>2.8013400000000002</v>
      </c>
      <c r="EV1020">
        <v>0.160493</v>
      </c>
      <c r="EW1020">
        <v>0.16598099999999999</v>
      </c>
      <c r="EX1020">
        <v>0.117075</v>
      </c>
      <c r="EY1020">
        <v>0.106403</v>
      </c>
      <c r="EZ1020">
        <v>17155.099999999999</v>
      </c>
      <c r="FA1020">
        <v>17866</v>
      </c>
      <c r="FB1020">
        <v>23774.1</v>
      </c>
      <c r="FC1020">
        <v>24940.799999999999</v>
      </c>
      <c r="FD1020">
        <v>33607.699999999997</v>
      </c>
      <c r="FE1020">
        <v>35596.9</v>
      </c>
      <c r="FF1020">
        <v>43358.3</v>
      </c>
      <c r="FG1020">
        <v>46110.400000000001</v>
      </c>
      <c r="FH1020">
        <v>1.9444999999999999</v>
      </c>
      <c r="FI1020">
        <v>1.8112699999999999</v>
      </c>
      <c r="FJ1020">
        <v>0.104602</v>
      </c>
      <c r="FK1020">
        <v>0</v>
      </c>
      <c r="FL1020">
        <v>30.094100000000001</v>
      </c>
      <c r="FM1020">
        <v>999.9</v>
      </c>
      <c r="FN1020">
        <v>57.7</v>
      </c>
      <c r="FO1020">
        <v>37.4</v>
      </c>
      <c r="FP1020">
        <v>37.401499999999999</v>
      </c>
      <c r="FQ1020">
        <v>63.626199999999997</v>
      </c>
      <c r="FR1020">
        <v>26.302099999999999</v>
      </c>
      <c r="FS1020">
        <v>1</v>
      </c>
      <c r="FT1020">
        <v>0.52484200000000003</v>
      </c>
      <c r="FU1020">
        <v>2.4334199999999999</v>
      </c>
      <c r="FV1020">
        <v>20.304200000000002</v>
      </c>
      <c r="FW1020">
        <v>5.21265</v>
      </c>
      <c r="FX1020">
        <v>11.906599999999999</v>
      </c>
      <c r="FY1020">
        <v>5.0030000000000001</v>
      </c>
      <c r="FZ1020">
        <v>3.2906499999999999</v>
      </c>
      <c r="GA1020">
        <v>9999</v>
      </c>
      <c r="GB1020">
        <v>9999</v>
      </c>
      <c r="GC1020">
        <v>9999</v>
      </c>
      <c r="GD1020">
        <v>999.9</v>
      </c>
      <c r="GE1020">
        <v>1.8597399999999999</v>
      </c>
      <c r="GF1020">
        <v>1.8547800000000001</v>
      </c>
      <c r="GG1020">
        <v>1.85791</v>
      </c>
      <c r="GH1020">
        <v>1.8563799999999999</v>
      </c>
      <c r="GI1020">
        <v>1.8551599999999999</v>
      </c>
      <c r="GJ1020">
        <v>1.85473</v>
      </c>
      <c r="GK1020">
        <v>1.8535999999999999</v>
      </c>
      <c r="GL1020">
        <v>1.8565400000000001</v>
      </c>
      <c r="GM1020">
        <v>0</v>
      </c>
      <c r="GN1020">
        <v>0</v>
      </c>
      <c r="GO1020">
        <v>0</v>
      </c>
      <c r="GP1020">
        <v>0</v>
      </c>
      <c r="GQ1020" t="s">
        <v>385</v>
      </c>
      <c r="GR1020" t="s">
        <v>386</v>
      </c>
      <c r="GS1020" t="s">
        <v>387</v>
      </c>
      <c r="GT1020" t="s">
        <v>387</v>
      </c>
      <c r="GU1020" t="s">
        <v>387</v>
      </c>
      <c r="GV1020" t="s">
        <v>387</v>
      </c>
      <c r="GW1020">
        <v>0</v>
      </c>
      <c r="GX1020">
        <v>100</v>
      </c>
      <c r="GY1020">
        <v>100</v>
      </c>
      <c r="GZ1020">
        <v>2.1640000000000001</v>
      </c>
      <c r="HA1020">
        <v>8.3000000000000001E-3</v>
      </c>
      <c r="HB1020">
        <v>0.36341150857684917</v>
      </c>
      <c r="HC1020">
        <v>2.8098669343081611E-3</v>
      </c>
      <c r="HD1020">
        <v>-1.127031966113555E-6</v>
      </c>
      <c r="HE1020">
        <v>1.768598670541231E-10</v>
      </c>
      <c r="HF1020">
        <v>-7.1736991530500657E-2</v>
      </c>
      <c r="HG1020">
        <v>1.081145868756639E-2</v>
      </c>
      <c r="HH1020">
        <v>-3.689364805754238E-4</v>
      </c>
      <c r="HI1020">
        <v>2.919854880483278E-6</v>
      </c>
      <c r="HJ1020">
        <v>2</v>
      </c>
      <c r="HK1020">
        <v>2136</v>
      </c>
      <c r="HL1020">
        <v>3</v>
      </c>
      <c r="HM1020">
        <v>30</v>
      </c>
      <c r="HN1020">
        <v>7.1</v>
      </c>
      <c r="HO1020">
        <v>7</v>
      </c>
      <c r="HP1020">
        <v>2.1875</v>
      </c>
      <c r="HQ1020">
        <v>2.2936999999999999</v>
      </c>
      <c r="HR1020">
        <v>1.4978</v>
      </c>
      <c r="HS1020">
        <v>2.3022499999999999</v>
      </c>
      <c r="HT1020">
        <v>1.5478499999999999</v>
      </c>
      <c r="HU1020">
        <v>2.32544</v>
      </c>
      <c r="HV1020">
        <v>40.706699999999998</v>
      </c>
      <c r="HW1020">
        <v>13.1251</v>
      </c>
      <c r="HX1020">
        <v>18</v>
      </c>
      <c r="HY1020">
        <v>500.82299999999998</v>
      </c>
      <c r="HZ1020">
        <v>478.44799999999998</v>
      </c>
      <c r="IA1020">
        <v>26.8476</v>
      </c>
      <c r="IB1020">
        <v>33.56</v>
      </c>
      <c r="IC1020">
        <v>30.000299999999999</v>
      </c>
      <c r="ID1020">
        <v>33.378300000000003</v>
      </c>
      <c r="IE1020">
        <v>33.480600000000003</v>
      </c>
      <c r="IF1020">
        <v>43.800400000000003</v>
      </c>
      <c r="IG1020">
        <v>39.2072</v>
      </c>
      <c r="IH1020">
        <v>0</v>
      </c>
      <c r="II1020">
        <v>26.8413</v>
      </c>
      <c r="IJ1020">
        <v>1036.55</v>
      </c>
      <c r="IK1020">
        <v>23.777899999999999</v>
      </c>
      <c r="IL1020">
        <v>100.252</v>
      </c>
      <c r="IM1020">
        <v>99.928799999999995</v>
      </c>
      <c r="IN1020" t="s">
        <v>2772</v>
      </c>
    </row>
    <row r="1021" spans="1:248" x14ac:dyDescent="0.2">
      <c r="A1021">
        <v>1005</v>
      </c>
      <c r="B1021">
        <v>1660411728</v>
      </c>
      <c r="C1021">
        <v>12003.900000095369</v>
      </c>
      <c r="D1021" t="s">
        <v>2372</v>
      </c>
      <c r="E1021" t="s">
        <v>2373</v>
      </c>
      <c r="F1021">
        <v>1</v>
      </c>
      <c r="G1021" t="s">
        <v>376</v>
      </c>
      <c r="H1021" t="s">
        <v>377</v>
      </c>
      <c r="I1021" t="s">
        <v>378</v>
      </c>
      <c r="J1021" t="s">
        <v>379</v>
      </c>
      <c r="K1021" t="s">
        <v>1984</v>
      </c>
      <c r="L1021" t="s">
        <v>376</v>
      </c>
      <c r="M1021" t="s">
        <v>381</v>
      </c>
      <c r="N1021">
        <v>1660411720.125</v>
      </c>
      <c r="O1021">
        <f t="shared" si="510"/>
        <v>2.9642496278526292E-3</v>
      </c>
      <c r="P1021">
        <f t="shared" si="511"/>
        <v>2.9642496278526291</v>
      </c>
      <c r="Q1021">
        <f t="shared" si="512"/>
        <v>8.1534383163965014</v>
      </c>
      <c r="R1021">
        <f t="shared" si="513"/>
        <v>917.71568750000006</v>
      </c>
      <c r="S1021">
        <f t="shared" si="514"/>
        <v>796.66731067937474</v>
      </c>
      <c r="T1021">
        <f t="shared" si="515"/>
        <v>79.27841779942726</v>
      </c>
      <c r="U1021">
        <f t="shared" si="516"/>
        <v>91.324253825188649</v>
      </c>
      <c r="V1021">
        <f t="shared" si="517"/>
        <v>0.14468169669768013</v>
      </c>
      <c r="W1021">
        <f t="shared" si="518"/>
        <v>2.9204578435891091</v>
      </c>
      <c r="X1021">
        <f t="shared" si="519"/>
        <v>0.14081445997227743</v>
      </c>
      <c r="Y1021">
        <f t="shared" si="520"/>
        <v>8.8347883544270311E-2</v>
      </c>
      <c r="Z1021">
        <f t="shared" si="521"/>
        <v>321.51681749999995</v>
      </c>
      <c r="AA1021">
        <f t="shared" si="522"/>
        <v>32.140365597527875</v>
      </c>
      <c r="AB1021">
        <f t="shared" si="523"/>
        <v>31.787287500000001</v>
      </c>
      <c r="AC1021">
        <f t="shared" si="524"/>
        <v>4.7178933007929311</v>
      </c>
      <c r="AD1021">
        <f t="shared" si="525"/>
        <v>59.822984419955162</v>
      </c>
      <c r="AE1021">
        <f t="shared" si="526"/>
        <v>2.7011675481478146</v>
      </c>
      <c r="AF1021">
        <f t="shared" si="527"/>
        <v>4.5152671240634152</v>
      </c>
      <c r="AG1021">
        <f t="shared" si="528"/>
        <v>2.0167257526451166</v>
      </c>
      <c r="AH1021">
        <f t="shared" si="529"/>
        <v>-130.72340858830094</v>
      </c>
      <c r="AI1021">
        <f t="shared" si="530"/>
        <v>-121.57719571105197</v>
      </c>
      <c r="AJ1021">
        <f t="shared" si="531"/>
        <v>-9.3853866092265683</v>
      </c>
      <c r="AK1021">
        <f t="shared" si="532"/>
        <v>59.83082659142049</v>
      </c>
      <c r="AL1021">
        <f t="shared" si="533"/>
        <v>39.829477202271931</v>
      </c>
      <c r="AM1021">
        <f t="shared" si="534"/>
        <v>2.9950602198566596</v>
      </c>
      <c r="AN1021">
        <f t="shared" si="535"/>
        <v>8.1534383163965014</v>
      </c>
      <c r="AO1021">
        <v>1016.702390891561</v>
      </c>
      <c r="AP1021">
        <v>980.77598787878742</v>
      </c>
      <c r="AQ1021">
        <v>5.0699124529816046</v>
      </c>
      <c r="AR1021">
        <v>65.016461255683083</v>
      </c>
      <c r="AS1021">
        <f t="shared" si="536"/>
        <v>2.9642496278526291</v>
      </c>
      <c r="AT1021">
        <v>23.67659849266974</v>
      </c>
      <c r="AU1021">
        <v>27.134914545454532</v>
      </c>
      <c r="AV1021">
        <v>1.8110052845140361E-4</v>
      </c>
      <c r="AW1021">
        <v>83.562977856309928</v>
      </c>
      <c r="AX1021">
        <v>0</v>
      </c>
      <c r="AY1021">
        <v>0</v>
      </c>
      <c r="AZ1021">
        <f t="shared" si="537"/>
        <v>1</v>
      </c>
      <c r="BA1021">
        <f t="shared" si="538"/>
        <v>0</v>
      </c>
      <c r="BB1021">
        <f t="shared" si="539"/>
        <v>51907.366942158042</v>
      </c>
      <c r="BC1021">
        <f t="shared" si="540"/>
        <v>2000.00875</v>
      </c>
      <c r="BD1021">
        <f t="shared" si="541"/>
        <v>1681.20705</v>
      </c>
      <c r="BE1021">
        <f t="shared" si="542"/>
        <v>0.84059984737566773</v>
      </c>
      <c r="BF1021">
        <f t="shared" si="543"/>
        <v>0.1607577054350387</v>
      </c>
      <c r="BG1021">
        <v>6</v>
      </c>
      <c r="BH1021">
        <v>0.5</v>
      </c>
      <c r="BI1021" t="s">
        <v>382</v>
      </c>
      <c r="BJ1021">
        <v>2</v>
      </c>
      <c r="BK1021" t="b">
        <v>1</v>
      </c>
      <c r="BL1021">
        <v>1660411720.125</v>
      </c>
      <c r="BM1021">
        <v>917.71568750000006</v>
      </c>
      <c r="BN1021">
        <v>968.79356250000001</v>
      </c>
      <c r="BO1021">
        <v>27.14398125</v>
      </c>
      <c r="BP1021">
        <v>23.64855</v>
      </c>
      <c r="BQ1021">
        <v>915.58900000000006</v>
      </c>
      <c r="BR1021">
        <v>27.135668750000001</v>
      </c>
      <c r="BS1021">
        <v>500.15499999999997</v>
      </c>
      <c r="BT1021">
        <v>99.412456249999991</v>
      </c>
      <c r="BU1021">
        <v>0.10012163125</v>
      </c>
      <c r="BV1021">
        <v>31.015112500000001</v>
      </c>
      <c r="BW1021">
        <v>31.787287500000001</v>
      </c>
      <c r="BX1021">
        <v>999.9</v>
      </c>
      <c r="BY1021">
        <v>0</v>
      </c>
      <c r="BZ1021">
        <v>0</v>
      </c>
      <c r="CA1021">
        <v>10007.05875</v>
      </c>
      <c r="CB1021">
        <v>0</v>
      </c>
      <c r="CC1021">
        <v>62.368356249999998</v>
      </c>
      <c r="CD1021">
        <v>-51.077937499999997</v>
      </c>
      <c r="CE1021">
        <v>943.32099999999991</v>
      </c>
      <c r="CF1021">
        <v>992.26012500000002</v>
      </c>
      <c r="CG1021">
        <v>3.4954368750000002</v>
      </c>
      <c r="CH1021">
        <v>968.79356250000001</v>
      </c>
      <c r="CI1021">
        <v>23.64855</v>
      </c>
      <c r="CJ1021">
        <v>2.698450625</v>
      </c>
      <c r="CK1021">
        <v>2.3509606249999999</v>
      </c>
      <c r="CL1021">
        <v>22.275675</v>
      </c>
      <c r="CM1021">
        <v>20.029887500000001</v>
      </c>
      <c r="CN1021">
        <v>2000.00875</v>
      </c>
      <c r="CO1021">
        <v>0.98000612499999995</v>
      </c>
      <c r="CP1021">
        <v>1.9993812499999999E-2</v>
      </c>
      <c r="CQ1021">
        <v>0</v>
      </c>
      <c r="CR1021">
        <v>2.6455625</v>
      </c>
      <c r="CS1021">
        <v>0</v>
      </c>
      <c r="CT1021">
        <v>29074.46875</v>
      </c>
      <c r="CU1021">
        <v>17412.418750000001</v>
      </c>
      <c r="CV1021">
        <v>43.5</v>
      </c>
      <c r="CW1021">
        <v>44.628875000000001</v>
      </c>
      <c r="CX1021">
        <v>43.561999999999998</v>
      </c>
      <c r="CY1021">
        <v>42.936999999999998</v>
      </c>
      <c r="CZ1021">
        <v>43.398249999999997</v>
      </c>
      <c r="DA1021">
        <v>1960.01875</v>
      </c>
      <c r="DB1021">
        <v>39.99</v>
      </c>
      <c r="DC1021">
        <v>0</v>
      </c>
      <c r="DD1021">
        <v>1660411726.2</v>
      </c>
      <c r="DE1021">
        <v>0</v>
      </c>
      <c r="DF1021">
        <v>1660411308.0999999</v>
      </c>
      <c r="DG1021" t="s">
        <v>1985</v>
      </c>
      <c r="DH1021">
        <v>1660411299.5999999</v>
      </c>
      <c r="DI1021">
        <v>1660411308.0999999</v>
      </c>
      <c r="DJ1021">
        <v>25</v>
      </c>
      <c r="DK1021">
        <v>0.20799999999999999</v>
      </c>
      <c r="DL1021">
        <v>-5.0000000000000001E-3</v>
      </c>
      <c r="DM1021">
        <v>1.3160000000000001</v>
      </c>
      <c r="DN1021">
        <v>1.4999999999999999E-2</v>
      </c>
      <c r="DO1021">
        <v>400</v>
      </c>
      <c r="DP1021">
        <v>24</v>
      </c>
      <c r="DQ1021">
        <v>0.34</v>
      </c>
      <c r="DR1021">
        <v>0.09</v>
      </c>
      <c r="DS1021">
        <v>8.0866564176951563</v>
      </c>
      <c r="DT1021">
        <v>1.594019457072539</v>
      </c>
      <c r="DU1021">
        <v>0.1686887387693051</v>
      </c>
      <c r="DV1021">
        <v>0</v>
      </c>
      <c r="DW1021">
        <v>39.829618392254211</v>
      </c>
      <c r="DX1021">
        <v>-2.9148863776959608</v>
      </c>
      <c r="DY1021">
        <v>0.26521075772073099</v>
      </c>
      <c r="DZ1021">
        <v>0</v>
      </c>
      <c r="EA1021">
        <v>-51.061406451612903</v>
      </c>
      <c r="EB1021">
        <v>2.5190564516130429</v>
      </c>
      <c r="EC1021">
        <v>0.28035717764157753</v>
      </c>
      <c r="ED1021">
        <v>0</v>
      </c>
      <c r="EE1021">
        <v>792.06295671764053</v>
      </c>
      <c r="EF1021">
        <v>264.77568250826317</v>
      </c>
      <c r="EG1021">
        <v>19.13012445268172</v>
      </c>
      <c r="EH1021">
        <v>0</v>
      </c>
      <c r="EI1021">
        <v>3.5138887804878052</v>
      </c>
      <c r="EJ1021">
        <v>-0.34906432055748149</v>
      </c>
      <c r="EK1021">
        <v>3.5793079123581109E-2</v>
      </c>
      <c r="EL1021">
        <v>0</v>
      </c>
      <c r="EM1021">
        <v>2.016021302027645</v>
      </c>
      <c r="EN1021">
        <v>1.392202862207787E-2</v>
      </c>
      <c r="EO1021">
        <v>1.5689620345597239E-3</v>
      </c>
      <c r="EP1021">
        <v>1</v>
      </c>
      <c r="EQ1021">
        <v>1</v>
      </c>
      <c r="ER1021">
        <v>6</v>
      </c>
      <c r="ES1021" t="s">
        <v>458</v>
      </c>
      <c r="ET1021">
        <v>2.9413</v>
      </c>
      <c r="EU1021">
        <v>2.8012100000000002</v>
      </c>
      <c r="EV1021">
        <v>0.161298</v>
      </c>
      <c r="EW1021">
        <v>0.16678299999999999</v>
      </c>
      <c r="EX1021">
        <v>0.11706800000000001</v>
      </c>
      <c r="EY1021">
        <v>0.106406</v>
      </c>
      <c r="EZ1021">
        <v>17138.599999999999</v>
      </c>
      <c r="FA1021">
        <v>17848.7</v>
      </c>
      <c r="FB1021">
        <v>23774</v>
      </c>
      <c r="FC1021">
        <v>24940.7</v>
      </c>
      <c r="FD1021">
        <v>33607.800000000003</v>
      </c>
      <c r="FE1021">
        <v>35596.699999999997</v>
      </c>
      <c r="FF1021">
        <v>43358</v>
      </c>
      <c r="FG1021">
        <v>46110.3</v>
      </c>
      <c r="FH1021">
        <v>1.94455</v>
      </c>
      <c r="FI1021">
        <v>1.8112699999999999</v>
      </c>
      <c r="FJ1021">
        <v>0.104964</v>
      </c>
      <c r="FK1021">
        <v>0</v>
      </c>
      <c r="FL1021">
        <v>30.095800000000001</v>
      </c>
      <c r="FM1021">
        <v>999.9</v>
      </c>
      <c r="FN1021">
        <v>57.7</v>
      </c>
      <c r="FO1021">
        <v>37.4</v>
      </c>
      <c r="FP1021">
        <v>37.399900000000002</v>
      </c>
      <c r="FQ1021">
        <v>63.546199999999999</v>
      </c>
      <c r="FR1021">
        <v>25.4527</v>
      </c>
      <c r="FS1021">
        <v>1</v>
      </c>
      <c r="FT1021">
        <v>0.52493400000000001</v>
      </c>
      <c r="FU1021">
        <v>2.4323399999999999</v>
      </c>
      <c r="FV1021">
        <v>20.304200000000002</v>
      </c>
      <c r="FW1021">
        <v>5.2122000000000002</v>
      </c>
      <c r="FX1021">
        <v>11.906499999999999</v>
      </c>
      <c r="FY1021">
        <v>5.0029000000000003</v>
      </c>
      <c r="FZ1021">
        <v>3.2905199999999999</v>
      </c>
      <c r="GA1021">
        <v>9999</v>
      </c>
      <c r="GB1021">
        <v>9999</v>
      </c>
      <c r="GC1021">
        <v>9999</v>
      </c>
      <c r="GD1021">
        <v>999.9</v>
      </c>
      <c r="GE1021">
        <v>1.8597399999999999</v>
      </c>
      <c r="GF1021">
        <v>1.85476</v>
      </c>
      <c r="GG1021">
        <v>1.85791</v>
      </c>
      <c r="GH1021">
        <v>1.8563799999999999</v>
      </c>
      <c r="GI1021">
        <v>1.8551599999999999</v>
      </c>
      <c r="GJ1021">
        <v>1.8547400000000001</v>
      </c>
      <c r="GK1021">
        <v>1.85361</v>
      </c>
      <c r="GL1021">
        <v>1.8565400000000001</v>
      </c>
      <c r="GM1021">
        <v>0</v>
      </c>
      <c r="GN1021">
        <v>0</v>
      </c>
      <c r="GO1021">
        <v>0</v>
      </c>
      <c r="GP1021">
        <v>0</v>
      </c>
      <c r="GQ1021" t="s">
        <v>385</v>
      </c>
      <c r="GR1021" t="s">
        <v>386</v>
      </c>
      <c r="GS1021" t="s">
        <v>387</v>
      </c>
      <c r="GT1021" t="s">
        <v>387</v>
      </c>
      <c r="GU1021" t="s">
        <v>387</v>
      </c>
      <c r="GV1021" t="s">
        <v>387</v>
      </c>
      <c r="GW1021">
        <v>0</v>
      </c>
      <c r="GX1021">
        <v>100</v>
      </c>
      <c r="GY1021">
        <v>100</v>
      </c>
      <c r="GZ1021">
        <v>2.1720000000000002</v>
      </c>
      <c r="HA1021">
        <v>8.3999999999999995E-3</v>
      </c>
      <c r="HB1021">
        <v>0.36341150857684917</v>
      </c>
      <c r="HC1021">
        <v>2.8098669343081611E-3</v>
      </c>
      <c r="HD1021">
        <v>-1.127031966113555E-6</v>
      </c>
      <c r="HE1021">
        <v>1.768598670541231E-10</v>
      </c>
      <c r="HF1021">
        <v>-7.1736991530500657E-2</v>
      </c>
      <c r="HG1021">
        <v>1.081145868756639E-2</v>
      </c>
      <c r="HH1021">
        <v>-3.689364805754238E-4</v>
      </c>
      <c r="HI1021">
        <v>2.919854880483278E-6</v>
      </c>
      <c r="HJ1021">
        <v>2</v>
      </c>
      <c r="HK1021">
        <v>2136</v>
      </c>
      <c r="HL1021">
        <v>3</v>
      </c>
      <c r="HM1021">
        <v>30</v>
      </c>
      <c r="HN1021">
        <v>7.1</v>
      </c>
      <c r="HO1021">
        <v>7</v>
      </c>
      <c r="HP1021">
        <v>2.2033700000000001</v>
      </c>
      <c r="HQ1021">
        <v>2.3120099999999999</v>
      </c>
      <c r="HR1021">
        <v>1.4978</v>
      </c>
      <c r="HS1021">
        <v>2.3022499999999999</v>
      </c>
      <c r="HT1021">
        <v>1.5478499999999999</v>
      </c>
      <c r="HU1021">
        <v>2.4523899999999998</v>
      </c>
      <c r="HV1021">
        <v>40.706699999999998</v>
      </c>
      <c r="HW1021">
        <v>13.151400000000001</v>
      </c>
      <c r="HX1021">
        <v>18</v>
      </c>
      <c r="HY1021">
        <v>500.85500000000002</v>
      </c>
      <c r="HZ1021">
        <v>478.45699999999999</v>
      </c>
      <c r="IA1021">
        <v>26.841799999999999</v>
      </c>
      <c r="IB1021">
        <v>33.56</v>
      </c>
      <c r="IC1021">
        <v>30.000299999999999</v>
      </c>
      <c r="ID1021">
        <v>33.378500000000003</v>
      </c>
      <c r="IE1021">
        <v>33.481900000000003</v>
      </c>
      <c r="IF1021">
        <v>44.097700000000003</v>
      </c>
      <c r="IG1021">
        <v>39.2072</v>
      </c>
      <c r="IH1021">
        <v>0</v>
      </c>
      <c r="II1021">
        <v>26.825099999999999</v>
      </c>
      <c r="IJ1021">
        <v>1036.55</v>
      </c>
      <c r="IK1021">
        <v>23.789300000000001</v>
      </c>
      <c r="IL1021">
        <v>100.252</v>
      </c>
      <c r="IM1021">
        <v>99.928600000000003</v>
      </c>
      <c r="IN1021" t="s">
        <v>2772</v>
      </c>
    </row>
    <row r="1022" spans="1:248" x14ac:dyDescent="0.2">
      <c r="A1022">
        <v>1006</v>
      </c>
      <c r="B1022">
        <v>1660411728.5</v>
      </c>
      <c r="C1022">
        <v>12004.400000095369</v>
      </c>
      <c r="D1022" t="s">
        <v>2372</v>
      </c>
      <c r="E1022" t="s">
        <v>2373</v>
      </c>
      <c r="F1022">
        <v>1</v>
      </c>
      <c r="G1022" t="s">
        <v>376</v>
      </c>
      <c r="H1022" t="s">
        <v>377</v>
      </c>
      <c r="I1022" t="s">
        <v>378</v>
      </c>
      <c r="J1022" t="s">
        <v>379</v>
      </c>
      <c r="K1022" t="s">
        <v>1984</v>
      </c>
      <c r="L1022" t="s">
        <v>376</v>
      </c>
      <c r="M1022" t="s">
        <v>381</v>
      </c>
      <c r="N1022">
        <v>1660411720.125</v>
      </c>
      <c r="O1022">
        <f t="shared" si="510"/>
        <v>2.9632677342839768E-3</v>
      </c>
      <c r="P1022">
        <f t="shared" si="511"/>
        <v>2.9632677342839768</v>
      </c>
      <c r="Q1022">
        <f t="shared" si="512"/>
        <v>8.2337986638331948</v>
      </c>
      <c r="R1022">
        <f t="shared" si="513"/>
        <v>917.71568750000006</v>
      </c>
      <c r="S1022">
        <f t="shared" si="514"/>
        <v>795.74220393706207</v>
      </c>
      <c r="T1022">
        <f t="shared" si="515"/>
        <v>79.186358042684418</v>
      </c>
      <c r="U1022">
        <f t="shared" si="516"/>
        <v>91.324253825188649</v>
      </c>
      <c r="V1022">
        <f t="shared" si="517"/>
        <v>0.14463245869311478</v>
      </c>
      <c r="W1022">
        <f t="shared" si="518"/>
        <v>2.9204578435891091</v>
      </c>
      <c r="X1022">
        <f t="shared" si="519"/>
        <v>0.14076781585319889</v>
      </c>
      <c r="Y1022">
        <f t="shared" si="520"/>
        <v>8.831850653957482E-2</v>
      </c>
      <c r="Z1022">
        <f t="shared" si="521"/>
        <v>321.51681749999995</v>
      </c>
      <c r="AA1022">
        <f t="shared" si="522"/>
        <v>32.140620979275369</v>
      </c>
      <c r="AB1022">
        <f t="shared" si="523"/>
        <v>31.787287500000001</v>
      </c>
      <c r="AC1022">
        <f t="shared" si="524"/>
        <v>4.7178933007929311</v>
      </c>
      <c r="AD1022">
        <f t="shared" si="525"/>
        <v>59.822984419955162</v>
      </c>
      <c r="AE1022">
        <f t="shared" si="526"/>
        <v>2.7011675481478146</v>
      </c>
      <c r="AF1022">
        <f t="shared" si="527"/>
        <v>4.5152671240634152</v>
      </c>
      <c r="AG1022">
        <f t="shared" si="528"/>
        <v>2.0167257526451166</v>
      </c>
      <c r="AH1022">
        <f t="shared" si="529"/>
        <v>-130.68010708192338</v>
      </c>
      <c r="AI1022">
        <f t="shared" si="530"/>
        <v>-121.57719571105197</v>
      </c>
      <c r="AJ1022">
        <f t="shared" si="531"/>
        <v>-9.3853866092265683</v>
      </c>
      <c r="AK1022">
        <f t="shared" si="532"/>
        <v>59.874128097798049</v>
      </c>
      <c r="AL1022">
        <f t="shared" si="533"/>
        <v>39.829477202271931</v>
      </c>
      <c r="AM1022">
        <f t="shared" si="534"/>
        <v>2.9950602198566596</v>
      </c>
      <c r="AN1022">
        <f t="shared" si="535"/>
        <v>8.2337986638331948</v>
      </c>
      <c r="AO1022">
        <v>1019.287412945563</v>
      </c>
      <c r="AP1022">
        <v>983.29573939393902</v>
      </c>
      <c r="AQ1022">
        <v>5.0633634288362313</v>
      </c>
      <c r="AR1022">
        <v>65.016461255683083</v>
      </c>
      <c r="AS1022">
        <f t="shared" si="536"/>
        <v>2.9632677342839768</v>
      </c>
      <c r="AT1022">
        <v>23.67643409489899</v>
      </c>
      <c r="AU1022">
        <v>27.133756363636351</v>
      </c>
      <c r="AV1022">
        <v>1.5856027450511891E-4</v>
      </c>
      <c r="AW1022">
        <v>83.562977856309928</v>
      </c>
      <c r="AX1022">
        <v>0</v>
      </c>
      <c r="AY1022">
        <v>0</v>
      </c>
      <c r="AZ1022">
        <f t="shared" si="537"/>
        <v>1</v>
      </c>
      <c r="BA1022">
        <f t="shared" si="538"/>
        <v>0</v>
      </c>
      <c r="BB1022">
        <f t="shared" si="539"/>
        <v>51907.366942158042</v>
      </c>
      <c r="BC1022">
        <f t="shared" si="540"/>
        <v>2000.00875</v>
      </c>
      <c r="BD1022">
        <f t="shared" si="541"/>
        <v>1681.20705</v>
      </c>
      <c r="BE1022">
        <f t="shared" si="542"/>
        <v>0.84059984737566773</v>
      </c>
      <c r="BF1022">
        <f t="shared" si="543"/>
        <v>0.1607577054350387</v>
      </c>
      <c r="BG1022">
        <v>6</v>
      </c>
      <c r="BH1022">
        <v>0.5</v>
      </c>
      <c r="BI1022" t="s">
        <v>382</v>
      </c>
      <c r="BJ1022">
        <v>2</v>
      </c>
      <c r="BK1022" t="b">
        <v>1</v>
      </c>
      <c r="BL1022">
        <v>1660411720.125</v>
      </c>
      <c r="BM1022">
        <v>917.71568750000006</v>
      </c>
      <c r="BN1022">
        <v>968.79356250000001</v>
      </c>
      <c r="BO1022">
        <v>27.14398125</v>
      </c>
      <c r="BP1022">
        <v>23.64855</v>
      </c>
      <c r="BQ1022">
        <v>915.58900000000006</v>
      </c>
      <c r="BR1022">
        <v>27.135668750000001</v>
      </c>
      <c r="BS1022">
        <v>500.15499999999997</v>
      </c>
      <c r="BT1022">
        <v>99.412456249999991</v>
      </c>
      <c r="BU1022">
        <v>0.10012163125</v>
      </c>
      <c r="BV1022">
        <v>31.015112500000001</v>
      </c>
      <c r="BW1022">
        <v>31.787287500000001</v>
      </c>
      <c r="BX1022">
        <v>999.9</v>
      </c>
      <c r="BY1022">
        <v>0</v>
      </c>
      <c r="BZ1022">
        <v>0</v>
      </c>
      <c r="CA1022">
        <v>10007.05875</v>
      </c>
      <c r="CB1022">
        <v>0</v>
      </c>
      <c r="CC1022">
        <v>62.368356249999998</v>
      </c>
      <c r="CD1022">
        <v>-51.077937499999997</v>
      </c>
      <c r="CE1022">
        <v>943.32099999999991</v>
      </c>
      <c r="CF1022">
        <v>992.26012500000002</v>
      </c>
      <c r="CG1022">
        <v>3.4954368750000002</v>
      </c>
      <c r="CH1022">
        <v>968.79356250000001</v>
      </c>
      <c r="CI1022">
        <v>23.64855</v>
      </c>
      <c r="CJ1022">
        <v>2.698450625</v>
      </c>
      <c r="CK1022">
        <v>2.3509606249999999</v>
      </c>
      <c r="CL1022">
        <v>22.275675</v>
      </c>
      <c r="CM1022">
        <v>20.029887500000001</v>
      </c>
      <c r="CN1022">
        <v>2000.00875</v>
      </c>
      <c r="CO1022">
        <v>0.98000612499999995</v>
      </c>
      <c r="CP1022">
        <v>1.9993812499999999E-2</v>
      </c>
      <c r="CQ1022">
        <v>0</v>
      </c>
      <c r="CR1022">
        <v>2.6455625</v>
      </c>
      <c r="CS1022">
        <v>0</v>
      </c>
      <c r="CT1022">
        <v>29074.46875</v>
      </c>
      <c r="CU1022">
        <v>17412.418750000001</v>
      </c>
      <c r="CV1022">
        <v>43.5</v>
      </c>
      <c r="CW1022">
        <v>44.628875000000001</v>
      </c>
      <c r="CX1022">
        <v>43.561999999999998</v>
      </c>
      <c r="CY1022">
        <v>42.936999999999998</v>
      </c>
      <c r="CZ1022">
        <v>43.398249999999997</v>
      </c>
      <c r="DA1022">
        <v>1960.01875</v>
      </c>
      <c r="DB1022">
        <v>39.99</v>
      </c>
      <c r="DC1022">
        <v>0</v>
      </c>
      <c r="DD1022">
        <v>1660411726.8</v>
      </c>
      <c r="DE1022">
        <v>0</v>
      </c>
      <c r="DF1022">
        <v>1660411308.0999999</v>
      </c>
      <c r="DG1022" t="s">
        <v>1985</v>
      </c>
      <c r="DH1022">
        <v>1660411299.5999999</v>
      </c>
      <c r="DI1022">
        <v>1660411308.0999999</v>
      </c>
      <c r="DJ1022">
        <v>25</v>
      </c>
      <c r="DK1022">
        <v>0.20799999999999999</v>
      </c>
      <c r="DL1022">
        <v>-5.0000000000000001E-3</v>
      </c>
      <c r="DM1022">
        <v>1.3160000000000001</v>
      </c>
      <c r="DN1022">
        <v>1.4999999999999999E-2</v>
      </c>
      <c r="DO1022">
        <v>400</v>
      </c>
      <c r="DP1022">
        <v>24</v>
      </c>
      <c r="DQ1022">
        <v>0.34</v>
      </c>
      <c r="DR1022">
        <v>0.09</v>
      </c>
      <c r="DS1022">
        <v>8.1144414008902679</v>
      </c>
      <c r="DT1022">
        <v>0.90268574524338463</v>
      </c>
      <c r="DU1022">
        <v>0.13213655023242371</v>
      </c>
      <c r="DV1022">
        <v>0</v>
      </c>
      <c r="DW1022">
        <v>39.819945521930343</v>
      </c>
      <c r="DX1022">
        <v>-2.459400988424711</v>
      </c>
      <c r="DY1022">
        <v>0.25870899445683859</v>
      </c>
      <c r="DZ1022">
        <v>0</v>
      </c>
      <c r="EA1022">
        <v>-51.058819999999997</v>
      </c>
      <c r="EB1022">
        <v>2.0031270300334341</v>
      </c>
      <c r="EC1022">
        <v>0.28424903095701182</v>
      </c>
      <c r="ED1022">
        <v>0</v>
      </c>
      <c r="EE1022">
        <v>797.58814653249556</v>
      </c>
      <c r="EF1022">
        <v>270.14330790145499</v>
      </c>
      <c r="EG1022">
        <v>20.159801999124859</v>
      </c>
      <c r="EH1022">
        <v>0</v>
      </c>
      <c r="EI1022">
        <v>3.5049912500000011</v>
      </c>
      <c r="EJ1022">
        <v>-0.35420634146340452</v>
      </c>
      <c r="EK1022">
        <v>3.5452777901562253E-2</v>
      </c>
      <c r="EL1022">
        <v>0</v>
      </c>
      <c r="EM1022">
        <v>2.016649891242273</v>
      </c>
      <c r="EN1022">
        <v>1.6250906398819369E-2</v>
      </c>
      <c r="EO1022">
        <v>1.7771319091804149E-3</v>
      </c>
      <c r="EP1022">
        <v>1</v>
      </c>
      <c r="EQ1022">
        <v>1</v>
      </c>
      <c r="ER1022">
        <v>6</v>
      </c>
      <c r="ES1022" t="s">
        <v>458</v>
      </c>
      <c r="ET1022">
        <v>2.9412799999999999</v>
      </c>
      <c r="EU1022">
        <v>2.8010999999999999</v>
      </c>
      <c r="EV1022">
        <v>0.16156400000000001</v>
      </c>
      <c r="EW1022">
        <v>0.167046</v>
      </c>
      <c r="EX1022">
        <v>0.117066</v>
      </c>
      <c r="EY1022">
        <v>0.106408</v>
      </c>
      <c r="EZ1022">
        <v>17133.099999999999</v>
      </c>
      <c r="FA1022">
        <v>17843</v>
      </c>
      <c r="FB1022">
        <v>23774</v>
      </c>
      <c r="FC1022">
        <v>24940.7</v>
      </c>
      <c r="FD1022">
        <v>33607.800000000003</v>
      </c>
      <c r="FE1022">
        <v>35596.699999999997</v>
      </c>
      <c r="FF1022">
        <v>43358</v>
      </c>
      <c r="FG1022">
        <v>46110.3</v>
      </c>
      <c r="FH1022">
        <v>1.9444999999999999</v>
      </c>
      <c r="FI1022">
        <v>1.8112999999999999</v>
      </c>
      <c r="FJ1022">
        <v>0.105016</v>
      </c>
      <c r="FK1022">
        <v>0</v>
      </c>
      <c r="FL1022">
        <v>30.096</v>
      </c>
      <c r="FM1022">
        <v>999.9</v>
      </c>
      <c r="FN1022">
        <v>57.7</v>
      </c>
      <c r="FO1022">
        <v>37.4</v>
      </c>
      <c r="FP1022">
        <v>37.3996</v>
      </c>
      <c r="FQ1022">
        <v>63.546199999999999</v>
      </c>
      <c r="FR1022">
        <v>25.3886</v>
      </c>
      <c r="FS1022">
        <v>1</v>
      </c>
      <c r="FT1022">
        <v>0.52492399999999995</v>
      </c>
      <c r="FU1022">
        <v>2.4356800000000001</v>
      </c>
      <c r="FV1022">
        <v>20.304200000000002</v>
      </c>
      <c r="FW1022">
        <v>5.2120499999999996</v>
      </c>
      <c r="FX1022">
        <v>11.9068</v>
      </c>
      <c r="FY1022">
        <v>5.0027999999999997</v>
      </c>
      <c r="FZ1022">
        <v>3.2905199999999999</v>
      </c>
      <c r="GA1022">
        <v>9999</v>
      </c>
      <c r="GB1022">
        <v>9999</v>
      </c>
      <c r="GC1022">
        <v>9999</v>
      </c>
      <c r="GD1022">
        <v>999.9</v>
      </c>
      <c r="GE1022">
        <v>1.8597399999999999</v>
      </c>
      <c r="GF1022">
        <v>1.85476</v>
      </c>
      <c r="GG1022">
        <v>1.85791</v>
      </c>
      <c r="GH1022">
        <v>1.8563799999999999</v>
      </c>
      <c r="GI1022">
        <v>1.8551599999999999</v>
      </c>
      <c r="GJ1022">
        <v>1.8547499999999999</v>
      </c>
      <c r="GK1022">
        <v>1.85361</v>
      </c>
      <c r="GL1022">
        <v>1.8565400000000001</v>
      </c>
      <c r="GM1022">
        <v>0</v>
      </c>
      <c r="GN1022">
        <v>0</v>
      </c>
      <c r="GO1022">
        <v>0</v>
      </c>
      <c r="GP1022">
        <v>0</v>
      </c>
      <c r="GQ1022" t="s">
        <v>385</v>
      </c>
      <c r="GR1022" t="s">
        <v>386</v>
      </c>
      <c r="GS1022" t="s">
        <v>387</v>
      </c>
      <c r="GT1022" t="s">
        <v>387</v>
      </c>
      <c r="GU1022" t="s">
        <v>387</v>
      </c>
      <c r="GV1022" t="s">
        <v>387</v>
      </c>
      <c r="GW1022">
        <v>0</v>
      </c>
      <c r="GX1022">
        <v>100</v>
      </c>
      <c r="GY1022">
        <v>100</v>
      </c>
      <c r="GZ1022">
        <v>2.1749999999999998</v>
      </c>
      <c r="HA1022">
        <v>8.3999999999999995E-3</v>
      </c>
      <c r="HB1022">
        <v>0.36341150857684917</v>
      </c>
      <c r="HC1022">
        <v>2.8098669343081611E-3</v>
      </c>
      <c r="HD1022">
        <v>-1.127031966113555E-6</v>
      </c>
      <c r="HE1022">
        <v>1.768598670541231E-10</v>
      </c>
      <c r="HF1022">
        <v>-7.1736991530500657E-2</v>
      </c>
      <c r="HG1022">
        <v>1.081145868756639E-2</v>
      </c>
      <c r="HH1022">
        <v>-3.689364805754238E-4</v>
      </c>
      <c r="HI1022">
        <v>2.919854880483278E-6</v>
      </c>
      <c r="HJ1022">
        <v>2</v>
      </c>
      <c r="HK1022">
        <v>2136</v>
      </c>
      <c r="HL1022">
        <v>3</v>
      </c>
      <c r="HM1022">
        <v>30</v>
      </c>
      <c r="HN1022">
        <v>7.1</v>
      </c>
      <c r="HO1022">
        <v>7</v>
      </c>
      <c r="HP1022">
        <v>2.20581</v>
      </c>
      <c r="HQ1022">
        <v>2.32178</v>
      </c>
      <c r="HR1022">
        <v>1.4978</v>
      </c>
      <c r="HS1022">
        <v>2.3022499999999999</v>
      </c>
      <c r="HT1022">
        <v>1.5478499999999999</v>
      </c>
      <c r="HU1022">
        <v>2.4279799999999998</v>
      </c>
      <c r="HV1022">
        <v>40.706699999999998</v>
      </c>
      <c r="HW1022">
        <v>13.1251</v>
      </c>
      <c r="HX1022">
        <v>18</v>
      </c>
      <c r="HY1022">
        <v>500.82499999999999</v>
      </c>
      <c r="HZ1022">
        <v>478.47500000000002</v>
      </c>
      <c r="IA1022">
        <v>26.840900000000001</v>
      </c>
      <c r="IB1022">
        <v>33.56</v>
      </c>
      <c r="IC1022">
        <v>30.000299999999999</v>
      </c>
      <c r="ID1022">
        <v>33.378500000000003</v>
      </c>
      <c r="IE1022">
        <v>33.482100000000003</v>
      </c>
      <c r="IF1022">
        <v>44.155999999999999</v>
      </c>
      <c r="IG1022">
        <v>39.2072</v>
      </c>
      <c r="IH1022">
        <v>0</v>
      </c>
      <c r="II1022">
        <v>26.825099999999999</v>
      </c>
      <c r="IJ1022">
        <v>1046.58</v>
      </c>
      <c r="IK1022">
        <v>23.785699999999999</v>
      </c>
      <c r="IL1022">
        <v>100.252</v>
      </c>
      <c r="IM1022">
        <v>99.928600000000003</v>
      </c>
      <c r="IN1022" t="s">
        <v>2772</v>
      </c>
    </row>
    <row r="1023" spans="1:248" x14ac:dyDescent="0.2">
      <c r="A1023">
        <v>1007</v>
      </c>
      <c r="B1023">
        <v>1660411730</v>
      </c>
      <c r="C1023">
        <v>12005.900000095369</v>
      </c>
      <c r="D1023" t="s">
        <v>2374</v>
      </c>
      <c r="E1023" t="s">
        <v>2375</v>
      </c>
      <c r="F1023">
        <v>1</v>
      </c>
      <c r="G1023" t="s">
        <v>376</v>
      </c>
      <c r="H1023" t="s">
        <v>377</v>
      </c>
      <c r="I1023" t="s">
        <v>378</v>
      </c>
      <c r="J1023" t="s">
        <v>379</v>
      </c>
      <c r="K1023" t="s">
        <v>1984</v>
      </c>
      <c r="L1023" t="s">
        <v>376</v>
      </c>
      <c r="M1023" t="s">
        <v>381</v>
      </c>
      <c r="N1023">
        <v>1660411722.15625</v>
      </c>
      <c r="O1023">
        <f t="shared" si="510"/>
        <v>2.9606418779178972E-3</v>
      </c>
      <c r="P1023">
        <f t="shared" si="511"/>
        <v>2.9606418779178973</v>
      </c>
      <c r="Q1023">
        <f t="shared" si="512"/>
        <v>8.3594825340682917</v>
      </c>
      <c r="R1023">
        <f t="shared" si="513"/>
        <v>927.78518750000001</v>
      </c>
      <c r="S1023">
        <f t="shared" si="514"/>
        <v>803.92515326250373</v>
      </c>
      <c r="T1023">
        <f t="shared" si="515"/>
        <v>80.000454670609173</v>
      </c>
      <c r="U1023">
        <f t="shared" si="516"/>
        <v>92.326053657411137</v>
      </c>
      <c r="V1023">
        <f t="shared" si="517"/>
        <v>0.14441376987063367</v>
      </c>
      <c r="W1023">
        <f t="shared" si="518"/>
        <v>2.9204336446270389</v>
      </c>
      <c r="X1023">
        <f t="shared" si="519"/>
        <v>0.14056060645805521</v>
      </c>
      <c r="Y1023">
        <f t="shared" si="520"/>
        <v>8.8188007366172938E-2</v>
      </c>
      <c r="Z1023">
        <f t="shared" si="521"/>
        <v>321.51502199999999</v>
      </c>
      <c r="AA1023">
        <f t="shared" si="522"/>
        <v>32.142382408781074</v>
      </c>
      <c r="AB1023">
        <f t="shared" si="523"/>
        <v>31.790218750000001</v>
      </c>
      <c r="AC1023">
        <f t="shared" si="524"/>
        <v>4.7186773265352588</v>
      </c>
      <c r="AD1023">
        <f t="shared" si="525"/>
        <v>59.810669268436442</v>
      </c>
      <c r="AE1023">
        <f t="shared" si="526"/>
        <v>2.7007779654754582</v>
      </c>
      <c r="AF1023">
        <f t="shared" si="527"/>
        <v>4.5155454679065512</v>
      </c>
      <c r="AG1023">
        <f t="shared" si="528"/>
        <v>2.0178993610598006</v>
      </c>
      <c r="AH1023">
        <f t="shared" si="529"/>
        <v>-130.56430681617925</v>
      </c>
      <c r="AI1023">
        <f t="shared" si="530"/>
        <v>-121.86746419489539</v>
      </c>
      <c r="AJ1023">
        <f t="shared" si="531"/>
        <v>-9.4080584897469333</v>
      </c>
      <c r="AK1023">
        <f t="shared" si="532"/>
        <v>59.675192499178436</v>
      </c>
      <c r="AL1023">
        <f t="shared" si="533"/>
        <v>39.816099746511689</v>
      </c>
      <c r="AM1023">
        <f t="shared" si="534"/>
        <v>2.986073401965748</v>
      </c>
      <c r="AN1023">
        <f t="shared" si="535"/>
        <v>8.3594825340682917</v>
      </c>
      <c r="AO1023">
        <v>1027.061923303904</v>
      </c>
      <c r="AP1023">
        <v>990.9035696969695</v>
      </c>
      <c r="AQ1023">
        <v>5.0658037276345924</v>
      </c>
      <c r="AR1023">
        <v>65.016461255683083</v>
      </c>
      <c r="AS1023">
        <f t="shared" si="536"/>
        <v>2.9606418779178973</v>
      </c>
      <c r="AT1023">
        <v>23.675858346762428</v>
      </c>
      <c r="AU1023">
        <v>27.131663030303031</v>
      </c>
      <c r="AV1023">
        <v>-7.7816920926974872E-5</v>
      </c>
      <c r="AW1023">
        <v>83.562977856309928</v>
      </c>
      <c r="AX1023">
        <v>0</v>
      </c>
      <c r="AY1023">
        <v>0</v>
      </c>
      <c r="AZ1023">
        <f t="shared" si="537"/>
        <v>1</v>
      </c>
      <c r="BA1023">
        <f t="shared" si="538"/>
        <v>0</v>
      </c>
      <c r="BB1023">
        <f t="shared" si="539"/>
        <v>51906.489711721675</v>
      </c>
      <c r="BC1023">
        <f t="shared" si="540"/>
        <v>1999.9974999999999</v>
      </c>
      <c r="BD1023">
        <f t="shared" si="541"/>
        <v>1681.1975999999997</v>
      </c>
      <c r="BE1023">
        <f t="shared" si="542"/>
        <v>0.84059985074981336</v>
      </c>
      <c r="BF1023">
        <f t="shared" si="543"/>
        <v>0.16075771194713992</v>
      </c>
      <c r="BG1023">
        <v>6</v>
      </c>
      <c r="BH1023">
        <v>0.5</v>
      </c>
      <c r="BI1023" t="s">
        <v>382</v>
      </c>
      <c r="BJ1023">
        <v>2</v>
      </c>
      <c r="BK1023" t="b">
        <v>1</v>
      </c>
      <c r="BL1023">
        <v>1660411722.15625</v>
      </c>
      <c r="BM1023">
        <v>927.78518750000001</v>
      </c>
      <c r="BN1023">
        <v>978.87300000000005</v>
      </c>
      <c r="BO1023">
        <v>27.140137500000002</v>
      </c>
      <c r="BP1023">
        <v>23.655193749999999</v>
      </c>
      <c r="BQ1023">
        <v>925.64662499999997</v>
      </c>
      <c r="BR1023">
        <v>27.13180625</v>
      </c>
      <c r="BS1023">
        <v>500.15687500000001</v>
      </c>
      <c r="BT1023">
        <v>99.412231249999991</v>
      </c>
      <c r="BU1023">
        <v>0.10008571875</v>
      </c>
      <c r="BV1023">
        <v>31.016193749999999</v>
      </c>
      <c r="BW1023">
        <v>31.790218750000001</v>
      </c>
      <c r="BX1023">
        <v>999.9</v>
      </c>
      <c r="BY1023">
        <v>0</v>
      </c>
      <c r="BZ1023">
        <v>0</v>
      </c>
      <c r="CA1023">
        <v>10006.943125</v>
      </c>
      <c r="CB1023">
        <v>0</v>
      </c>
      <c r="CC1023">
        <v>62.243406250000007</v>
      </c>
      <c r="CD1023">
        <v>-51.087975</v>
      </c>
      <c r="CE1023">
        <v>953.66774999999996</v>
      </c>
      <c r="CF1023">
        <v>1002.5905625</v>
      </c>
      <c r="CG1023">
        <v>3.4849450000000002</v>
      </c>
      <c r="CH1023">
        <v>978.87300000000005</v>
      </c>
      <c r="CI1023">
        <v>23.655193749999999</v>
      </c>
      <c r="CJ1023">
        <v>2.6980618750000001</v>
      </c>
      <c r="CK1023">
        <v>2.351615625</v>
      </c>
      <c r="CL1023">
        <v>22.273306250000001</v>
      </c>
      <c r="CM1023">
        <v>20.034381249999999</v>
      </c>
      <c r="CN1023">
        <v>1999.9974999999999</v>
      </c>
      <c r="CO1023">
        <v>0.98000599999999993</v>
      </c>
      <c r="CP1023">
        <v>1.9994000000000001E-2</v>
      </c>
      <c r="CQ1023">
        <v>0</v>
      </c>
      <c r="CR1023">
        <v>2.7033749999999999</v>
      </c>
      <c r="CS1023">
        <v>0</v>
      </c>
      <c r="CT1023">
        <v>29089.174999999999</v>
      </c>
      <c r="CU1023">
        <v>17412.325000000001</v>
      </c>
      <c r="CV1023">
        <v>43.5</v>
      </c>
      <c r="CW1023">
        <v>44.628875000000001</v>
      </c>
      <c r="CX1023">
        <v>43.561999999999998</v>
      </c>
      <c r="CY1023">
        <v>42.936999999999998</v>
      </c>
      <c r="CZ1023">
        <v>43.405999999999999</v>
      </c>
      <c r="DA1023">
        <v>1960.0074999999999</v>
      </c>
      <c r="DB1023">
        <v>39.99</v>
      </c>
      <c r="DC1023">
        <v>0</v>
      </c>
      <c r="DD1023">
        <v>1660411728</v>
      </c>
      <c r="DE1023">
        <v>0</v>
      </c>
      <c r="DF1023">
        <v>1660411308.0999999</v>
      </c>
      <c r="DG1023" t="s">
        <v>1985</v>
      </c>
      <c r="DH1023">
        <v>1660411299.5999999</v>
      </c>
      <c r="DI1023">
        <v>1660411308.0999999</v>
      </c>
      <c r="DJ1023">
        <v>25</v>
      </c>
      <c r="DK1023">
        <v>0.20799999999999999</v>
      </c>
      <c r="DL1023">
        <v>-5.0000000000000001E-3</v>
      </c>
      <c r="DM1023">
        <v>1.3160000000000001</v>
      </c>
      <c r="DN1023">
        <v>1.4999999999999999E-2</v>
      </c>
      <c r="DO1023">
        <v>400</v>
      </c>
      <c r="DP1023">
        <v>24</v>
      </c>
      <c r="DQ1023">
        <v>0.34</v>
      </c>
      <c r="DR1023">
        <v>0.09</v>
      </c>
      <c r="DS1023">
        <v>8.1590879819630615</v>
      </c>
      <c r="DT1023">
        <v>0.60894994554864124</v>
      </c>
      <c r="DU1023">
        <v>0.1081917002890319</v>
      </c>
      <c r="DV1023">
        <v>0</v>
      </c>
      <c r="DW1023">
        <v>39.795475613100429</v>
      </c>
      <c r="DX1023">
        <v>-1.4511394687906209</v>
      </c>
      <c r="DY1023">
        <v>0.2443477553596205</v>
      </c>
      <c r="DZ1023">
        <v>0</v>
      </c>
      <c r="EA1023">
        <v>-51.067619354838698</v>
      </c>
      <c r="EB1023">
        <v>0.73000645161296562</v>
      </c>
      <c r="EC1023">
        <v>0.28376101532616987</v>
      </c>
      <c r="ED1023">
        <v>1</v>
      </c>
      <c r="EE1023">
        <v>805.17835716014054</v>
      </c>
      <c r="EF1023">
        <v>271.95278400158492</v>
      </c>
      <c r="EG1023">
        <v>19.637762013737831</v>
      </c>
      <c r="EH1023">
        <v>0</v>
      </c>
      <c r="EI1023">
        <v>3.4986929268292681</v>
      </c>
      <c r="EJ1023">
        <v>-0.34905554006968698</v>
      </c>
      <c r="EK1023">
        <v>3.5794092116689602E-2</v>
      </c>
      <c r="EL1023">
        <v>0</v>
      </c>
      <c r="EM1023">
        <v>2.0175307286116588</v>
      </c>
      <c r="EN1023">
        <v>2.116686337183632E-2</v>
      </c>
      <c r="EO1023">
        <v>2.196588629913121E-3</v>
      </c>
      <c r="EP1023">
        <v>1</v>
      </c>
      <c r="EQ1023">
        <v>2</v>
      </c>
      <c r="ER1023">
        <v>6</v>
      </c>
      <c r="ES1023" t="s">
        <v>415</v>
      </c>
      <c r="ET1023">
        <v>2.9410699999999999</v>
      </c>
      <c r="EU1023">
        <v>2.8011900000000001</v>
      </c>
      <c r="EV1023">
        <v>0.16237099999999999</v>
      </c>
      <c r="EW1023">
        <v>0.16783699999999999</v>
      </c>
      <c r="EX1023">
        <v>0.117061</v>
      </c>
      <c r="EY1023">
        <v>0.106422</v>
      </c>
      <c r="EZ1023">
        <v>17116.599999999999</v>
      </c>
      <c r="FA1023">
        <v>17825.900000000001</v>
      </c>
      <c r="FB1023">
        <v>23774</v>
      </c>
      <c r="FC1023">
        <v>24940.5</v>
      </c>
      <c r="FD1023">
        <v>33608.1</v>
      </c>
      <c r="FE1023">
        <v>35596.199999999997</v>
      </c>
      <c r="FF1023">
        <v>43358</v>
      </c>
      <c r="FG1023">
        <v>46110.400000000001</v>
      </c>
      <c r="FH1023">
        <v>1.94438</v>
      </c>
      <c r="FI1023">
        <v>1.81162</v>
      </c>
      <c r="FJ1023">
        <v>0.105202</v>
      </c>
      <c r="FK1023">
        <v>0</v>
      </c>
      <c r="FL1023">
        <v>30.0975</v>
      </c>
      <c r="FM1023">
        <v>999.9</v>
      </c>
      <c r="FN1023">
        <v>57.7</v>
      </c>
      <c r="FO1023">
        <v>37.4</v>
      </c>
      <c r="FP1023">
        <v>37.403199999999998</v>
      </c>
      <c r="FQ1023">
        <v>63.526200000000003</v>
      </c>
      <c r="FR1023">
        <v>26.3261</v>
      </c>
      <c r="FS1023">
        <v>1</v>
      </c>
      <c r="FT1023">
        <v>0.52501500000000001</v>
      </c>
      <c r="FU1023">
        <v>2.4521000000000002</v>
      </c>
      <c r="FV1023">
        <v>20.303999999999998</v>
      </c>
      <c r="FW1023">
        <v>5.2120499999999996</v>
      </c>
      <c r="FX1023">
        <v>11.906599999999999</v>
      </c>
      <c r="FY1023">
        <v>5.0026000000000002</v>
      </c>
      <c r="FZ1023">
        <v>3.2905199999999999</v>
      </c>
      <c r="GA1023">
        <v>9999</v>
      </c>
      <c r="GB1023">
        <v>9999</v>
      </c>
      <c r="GC1023">
        <v>9999</v>
      </c>
      <c r="GD1023">
        <v>999.9</v>
      </c>
      <c r="GE1023">
        <v>1.8597399999999999</v>
      </c>
      <c r="GF1023">
        <v>1.8547499999999999</v>
      </c>
      <c r="GG1023">
        <v>1.85791</v>
      </c>
      <c r="GH1023">
        <v>1.8563799999999999</v>
      </c>
      <c r="GI1023">
        <v>1.8551599999999999</v>
      </c>
      <c r="GJ1023">
        <v>1.8547400000000001</v>
      </c>
      <c r="GK1023">
        <v>1.85362</v>
      </c>
      <c r="GL1023">
        <v>1.8565400000000001</v>
      </c>
      <c r="GM1023">
        <v>0</v>
      </c>
      <c r="GN1023">
        <v>0</v>
      </c>
      <c r="GO1023">
        <v>0</v>
      </c>
      <c r="GP1023">
        <v>0</v>
      </c>
      <c r="GQ1023" t="s">
        <v>385</v>
      </c>
      <c r="GR1023" t="s">
        <v>386</v>
      </c>
      <c r="GS1023" t="s">
        <v>387</v>
      </c>
      <c r="GT1023" t="s">
        <v>387</v>
      </c>
      <c r="GU1023" t="s">
        <v>387</v>
      </c>
      <c r="GV1023" t="s">
        <v>387</v>
      </c>
      <c r="GW1023">
        <v>0</v>
      </c>
      <c r="GX1023">
        <v>100</v>
      </c>
      <c r="GY1023">
        <v>100</v>
      </c>
      <c r="GZ1023">
        <v>2.1829999999999998</v>
      </c>
      <c r="HA1023">
        <v>8.3000000000000001E-3</v>
      </c>
      <c r="HB1023">
        <v>0.36341150857684917</v>
      </c>
      <c r="HC1023">
        <v>2.8098669343081611E-3</v>
      </c>
      <c r="HD1023">
        <v>-1.127031966113555E-6</v>
      </c>
      <c r="HE1023">
        <v>1.768598670541231E-10</v>
      </c>
      <c r="HF1023">
        <v>-7.1736991530500657E-2</v>
      </c>
      <c r="HG1023">
        <v>1.081145868756639E-2</v>
      </c>
      <c r="HH1023">
        <v>-3.689364805754238E-4</v>
      </c>
      <c r="HI1023">
        <v>2.919854880483278E-6</v>
      </c>
      <c r="HJ1023">
        <v>2</v>
      </c>
      <c r="HK1023">
        <v>2136</v>
      </c>
      <c r="HL1023">
        <v>3</v>
      </c>
      <c r="HM1023">
        <v>30</v>
      </c>
      <c r="HN1023">
        <v>7.2</v>
      </c>
      <c r="HO1023">
        <v>7</v>
      </c>
      <c r="HP1023">
        <v>2.2204600000000001</v>
      </c>
      <c r="HQ1023">
        <v>2.323</v>
      </c>
      <c r="HR1023">
        <v>1.4978</v>
      </c>
      <c r="HS1023">
        <v>2.3010299999999999</v>
      </c>
      <c r="HT1023">
        <v>1.5478499999999999</v>
      </c>
      <c r="HU1023">
        <v>2.2863799999999999</v>
      </c>
      <c r="HV1023">
        <v>40.706699999999998</v>
      </c>
      <c r="HW1023">
        <v>13.1251</v>
      </c>
      <c r="HX1023">
        <v>18</v>
      </c>
      <c r="HY1023">
        <v>500.74799999999999</v>
      </c>
      <c r="HZ1023">
        <v>478.69099999999997</v>
      </c>
      <c r="IA1023">
        <v>26.835699999999999</v>
      </c>
      <c r="IB1023">
        <v>33.56</v>
      </c>
      <c r="IC1023">
        <v>30.000399999999999</v>
      </c>
      <c r="ID1023">
        <v>33.378500000000003</v>
      </c>
      <c r="IE1023">
        <v>33.482500000000002</v>
      </c>
      <c r="IF1023">
        <v>44.455399999999997</v>
      </c>
      <c r="IG1023">
        <v>38.920499999999997</v>
      </c>
      <c r="IH1023">
        <v>0</v>
      </c>
      <c r="II1023">
        <v>26.825099999999999</v>
      </c>
      <c r="IJ1023">
        <v>1046.58</v>
      </c>
      <c r="IK1023">
        <v>23.794799999999999</v>
      </c>
      <c r="IL1023">
        <v>100.252</v>
      </c>
      <c r="IM1023">
        <v>99.928399999999996</v>
      </c>
      <c r="IN1023" t="s">
        <v>2772</v>
      </c>
    </row>
    <row r="1024" spans="1:248" x14ac:dyDescent="0.2">
      <c r="A1024">
        <v>1008</v>
      </c>
      <c r="B1024">
        <v>1660411730.5</v>
      </c>
      <c r="C1024">
        <v>12006.400000095369</v>
      </c>
      <c r="D1024" t="s">
        <v>2374</v>
      </c>
      <c r="E1024" t="s">
        <v>2375</v>
      </c>
      <c r="F1024">
        <v>1</v>
      </c>
      <c r="G1024" t="s">
        <v>376</v>
      </c>
      <c r="H1024" t="s">
        <v>377</v>
      </c>
      <c r="I1024" t="s">
        <v>378</v>
      </c>
      <c r="J1024" t="s">
        <v>379</v>
      </c>
      <c r="K1024" t="s">
        <v>1984</v>
      </c>
      <c r="L1024" t="s">
        <v>376</v>
      </c>
      <c r="M1024" t="s">
        <v>381</v>
      </c>
      <c r="N1024">
        <v>1660411722.15625</v>
      </c>
      <c r="O1024">
        <f t="shared" si="510"/>
        <v>2.9595271417364993E-3</v>
      </c>
      <c r="P1024">
        <f t="shared" si="511"/>
        <v>2.9595271417364994</v>
      </c>
      <c r="Q1024">
        <f t="shared" si="512"/>
        <v>8.3561157465731952</v>
      </c>
      <c r="R1024">
        <f t="shared" si="513"/>
        <v>927.78518750000001</v>
      </c>
      <c r="S1024">
        <f t="shared" si="514"/>
        <v>803.92742416318106</v>
      </c>
      <c r="T1024">
        <f t="shared" si="515"/>
        <v>80.000680653197193</v>
      </c>
      <c r="U1024">
        <f t="shared" si="516"/>
        <v>92.326053657411137</v>
      </c>
      <c r="V1024">
        <f t="shared" si="517"/>
        <v>0.14435790867337067</v>
      </c>
      <c r="W1024">
        <f t="shared" si="518"/>
        <v>2.9204336446270389</v>
      </c>
      <c r="X1024">
        <f t="shared" si="519"/>
        <v>0.14050768280157833</v>
      </c>
      <c r="Y1024">
        <f t="shared" si="520"/>
        <v>8.8154675898944795E-2</v>
      </c>
      <c r="Z1024">
        <f t="shared" si="521"/>
        <v>321.51502199999999</v>
      </c>
      <c r="AA1024">
        <f t="shared" si="522"/>
        <v>32.142672343715603</v>
      </c>
      <c r="AB1024">
        <f t="shared" si="523"/>
        <v>31.790218750000001</v>
      </c>
      <c r="AC1024">
        <f t="shared" si="524"/>
        <v>4.7186773265352588</v>
      </c>
      <c r="AD1024">
        <f t="shared" si="525"/>
        <v>59.810669268436442</v>
      </c>
      <c r="AE1024">
        <f t="shared" si="526"/>
        <v>2.7007779654754582</v>
      </c>
      <c r="AF1024">
        <f t="shared" si="527"/>
        <v>4.5155454679065512</v>
      </c>
      <c r="AG1024">
        <f t="shared" si="528"/>
        <v>2.0178993610598006</v>
      </c>
      <c r="AH1024">
        <f t="shared" si="529"/>
        <v>-130.51514695057961</v>
      </c>
      <c r="AI1024">
        <f t="shared" si="530"/>
        <v>-121.86746419489539</v>
      </c>
      <c r="AJ1024">
        <f t="shared" si="531"/>
        <v>-9.4080584897469333</v>
      </c>
      <c r="AK1024">
        <f t="shared" si="532"/>
        <v>59.724352364778085</v>
      </c>
      <c r="AL1024">
        <f t="shared" si="533"/>
        <v>39.816099746511689</v>
      </c>
      <c r="AM1024">
        <f t="shared" si="534"/>
        <v>2.986073401965748</v>
      </c>
      <c r="AN1024">
        <f t="shared" si="535"/>
        <v>8.3561157465731952</v>
      </c>
      <c r="AO1024">
        <v>1029.645016412825</v>
      </c>
      <c r="AP1024">
        <v>993.4561333333337</v>
      </c>
      <c r="AQ1024">
        <v>5.0725874859207956</v>
      </c>
      <c r="AR1024">
        <v>65.016461255683083</v>
      </c>
      <c r="AS1024">
        <f t="shared" si="536"/>
        <v>2.9595271417364994</v>
      </c>
      <c r="AT1024">
        <v>23.67631081385408</v>
      </c>
      <c r="AU1024">
        <v>27.13121090909091</v>
      </c>
      <c r="AV1024">
        <v>-1.3792566017217789E-4</v>
      </c>
      <c r="AW1024">
        <v>83.562977856309928</v>
      </c>
      <c r="AX1024">
        <v>0</v>
      </c>
      <c r="AY1024">
        <v>0</v>
      </c>
      <c r="AZ1024">
        <f t="shared" si="537"/>
        <v>1</v>
      </c>
      <c r="BA1024">
        <f t="shared" si="538"/>
        <v>0</v>
      </c>
      <c r="BB1024">
        <f t="shared" si="539"/>
        <v>51906.489711721675</v>
      </c>
      <c r="BC1024">
        <f t="shared" si="540"/>
        <v>1999.9974999999999</v>
      </c>
      <c r="BD1024">
        <f t="shared" si="541"/>
        <v>1681.1975999999997</v>
      </c>
      <c r="BE1024">
        <f t="shared" si="542"/>
        <v>0.84059985074981336</v>
      </c>
      <c r="BF1024">
        <f t="shared" si="543"/>
        <v>0.16075771194713992</v>
      </c>
      <c r="BG1024">
        <v>6</v>
      </c>
      <c r="BH1024">
        <v>0.5</v>
      </c>
      <c r="BI1024" t="s">
        <v>382</v>
      </c>
      <c r="BJ1024">
        <v>2</v>
      </c>
      <c r="BK1024" t="b">
        <v>1</v>
      </c>
      <c r="BL1024">
        <v>1660411722.15625</v>
      </c>
      <c r="BM1024">
        <v>927.78518750000001</v>
      </c>
      <c r="BN1024">
        <v>978.87300000000005</v>
      </c>
      <c r="BO1024">
        <v>27.140137500000002</v>
      </c>
      <c r="BP1024">
        <v>23.655193749999999</v>
      </c>
      <c r="BQ1024">
        <v>925.64662499999997</v>
      </c>
      <c r="BR1024">
        <v>27.13180625</v>
      </c>
      <c r="BS1024">
        <v>500.15687500000001</v>
      </c>
      <c r="BT1024">
        <v>99.412231249999991</v>
      </c>
      <c r="BU1024">
        <v>0.10008571875</v>
      </c>
      <c r="BV1024">
        <v>31.016193749999999</v>
      </c>
      <c r="BW1024">
        <v>31.790218750000001</v>
      </c>
      <c r="BX1024">
        <v>999.9</v>
      </c>
      <c r="BY1024">
        <v>0</v>
      </c>
      <c r="BZ1024">
        <v>0</v>
      </c>
      <c r="CA1024">
        <v>10006.943125</v>
      </c>
      <c r="CB1024">
        <v>0</v>
      </c>
      <c r="CC1024">
        <v>62.243406250000007</v>
      </c>
      <c r="CD1024">
        <v>-51.087975</v>
      </c>
      <c r="CE1024">
        <v>953.66774999999996</v>
      </c>
      <c r="CF1024">
        <v>1002.5905625</v>
      </c>
      <c r="CG1024">
        <v>3.4849450000000002</v>
      </c>
      <c r="CH1024">
        <v>978.87300000000005</v>
      </c>
      <c r="CI1024">
        <v>23.655193749999999</v>
      </c>
      <c r="CJ1024">
        <v>2.6980618750000001</v>
      </c>
      <c r="CK1024">
        <v>2.351615625</v>
      </c>
      <c r="CL1024">
        <v>22.273306250000001</v>
      </c>
      <c r="CM1024">
        <v>20.034381249999999</v>
      </c>
      <c r="CN1024">
        <v>1999.9974999999999</v>
      </c>
      <c r="CO1024">
        <v>0.98000599999999993</v>
      </c>
      <c r="CP1024">
        <v>1.9994000000000001E-2</v>
      </c>
      <c r="CQ1024">
        <v>0</v>
      </c>
      <c r="CR1024">
        <v>2.7033749999999999</v>
      </c>
      <c r="CS1024">
        <v>0</v>
      </c>
      <c r="CT1024">
        <v>29089.174999999999</v>
      </c>
      <c r="CU1024">
        <v>17412.325000000001</v>
      </c>
      <c r="CV1024">
        <v>43.5</v>
      </c>
      <c r="CW1024">
        <v>44.628875000000001</v>
      </c>
      <c r="CX1024">
        <v>43.561999999999998</v>
      </c>
      <c r="CY1024">
        <v>42.936999999999998</v>
      </c>
      <c r="CZ1024">
        <v>43.405999999999999</v>
      </c>
      <c r="DA1024">
        <v>1960.0074999999999</v>
      </c>
      <c r="DB1024">
        <v>39.99</v>
      </c>
      <c r="DC1024">
        <v>0</v>
      </c>
      <c r="DD1024">
        <v>1660411728.5999999</v>
      </c>
      <c r="DE1024">
        <v>0</v>
      </c>
      <c r="DF1024">
        <v>1660411308.0999999</v>
      </c>
      <c r="DG1024" t="s">
        <v>1985</v>
      </c>
      <c r="DH1024">
        <v>1660411299.5999999</v>
      </c>
      <c r="DI1024">
        <v>1660411308.0999999</v>
      </c>
      <c r="DJ1024">
        <v>25</v>
      </c>
      <c r="DK1024">
        <v>0.20799999999999999</v>
      </c>
      <c r="DL1024">
        <v>-5.0000000000000001E-3</v>
      </c>
      <c r="DM1024">
        <v>1.3160000000000001</v>
      </c>
      <c r="DN1024">
        <v>1.4999999999999999E-2</v>
      </c>
      <c r="DO1024">
        <v>400</v>
      </c>
      <c r="DP1024">
        <v>24</v>
      </c>
      <c r="DQ1024">
        <v>0.34</v>
      </c>
      <c r="DR1024">
        <v>0.09</v>
      </c>
      <c r="DS1024">
        <v>8.1590879819630615</v>
      </c>
      <c r="DT1024">
        <v>0.60894994554864124</v>
      </c>
      <c r="DU1024">
        <v>0.1081917002890319</v>
      </c>
      <c r="DV1024">
        <v>0</v>
      </c>
      <c r="DW1024">
        <v>39.795475613100429</v>
      </c>
      <c r="DX1024">
        <v>-1.4511394687906209</v>
      </c>
      <c r="DY1024">
        <v>0.2443477553596205</v>
      </c>
      <c r="DZ1024">
        <v>0</v>
      </c>
      <c r="EA1024">
        <v>-51.067619354838698</v>
      </c>
      <c r="EB1024">
        <v>0.73000645161296562</v>
      </c>
      <c r="EC1024">
        <v>0.28376101532616987</v>
      </c>
      <c r="ED1024">
        <v>1</v>
      </c>
      <c r="EE1024">
        <v>805.17835716014054</v>
      </c>
      <c r="EF1024">
        <v>271.95278400158492</v>
      </c>
      <c r="EG1024">
        <v>19.637762013737831</v>
      </c>
      <c r="EH1024">
        <v>0</v>
      </c>
      <c r="EI1024">
        <v>3.4986929268292681</v>
      </c>
      <c r="EJ1024">
        <v>-0.34905554006968698</v>
      </c>
      <c r="EK1024">
        <v>3.5794092116689602E-2</v>
      </c>
      <c r="EL1024">
        <v>0</v>
      </c>
      <c r="EM1024">
        <v>2.0175307286116588</v>
      </c>
      <c r="EN1024">
        <v>2.116686337183632E-2</v>
      </c>
      <c r="EO1024">
        <v>2.196588629913121E-3</v>
      </c>
      <c r="EP1024">
        <v>1</v>
      </c>
      <c r="EQ1024">
        <v>2</v>
      </c>
      <c r="ER1024">
        <v>6</v>
      </c>
      <c r="ES1024" t="s">
        <v>415</v>
      </c>
      <c r="ET1024">
        <v>2.94123</v>
      </c>
      <c r="EU1024">
        <v>2.8012000000000001</v>
      </c>
      <c r="EV1024">
        <v>0.16263900000000001</v>
      </c>
      <c r="EW1024">
        <v>0.168099</v>
      </c>
      <c r="EX1024">
        <v>0.117059</v>
      </c>
      <c r="EY1024">
        <v>0.106422</v>
      </c>
      <c r="EZ1024">
        <v>17111.099999999999</v>
      </c>
      <c r="FA1024">
        <v>17820.3</v>
      </c>
      <c r="FB1024">
        <v>23774</v>
      </c>
      <c r="FC1024">
        <v>24940.5</v>
      </c>
      <c r="FD1024">
        <v>33608.199999999997</v>
      </c>
      <c r="FE1024">
        <v>35596.1</v>
      </c>
      <c r="FF1024">
        <v>43358</v>
      </c>
      <c r="FG1024">
        <v>46110.3</v>
      </c>
      <c r="FH1024">
        <v>1.9443299999999999</v>
      </c>
      <c r="FI1024">
        <v>1.81152</v>
      </c>
      <c r="FJ1024">
        <v>0.105143</v>
      </c>
      <c r="FK1024">
        <v>0</v>
      </c>
      <c r="FL1024">
        <v>30.097899999999999</v>
      </c>
      <c r="FM1024">
        <v>999.9</v>
      </c>
      <c r="FN1024">
        <v>57.7</v>
      </c>
      <c r="FO1024">
        <v>37.4</v>
      </c>
      <c r="FP1024">
        <v>37.403700000000001</v>
      </c>
      <c r="FQ1024">
        <v>63.526200000000003</v>
      </c>
      <c r="FR1024">
        <v>25.428699999999999</v>
      </c>
      <c r="FS1024">
        <v>1</v>
      </c>
      <c r="FT1024">
        <v>0.52501500000000001</v>
      </c>
      <c r="FU1024">
        <v>2.4555199999999999</v>
      </c>
      <c r="FV1024">
        <v>20.303999999999998</v>
      </c>
      <c r="FW1024">
        <v>5.2119</v>
      </c>
      <c r="FX1024">
        <v>11.906599999999999</v>
      </c>
      <c r="FY1024">
        <v>5.0026000000000002</v>
      </c>
      <c r="FZ1024">
        <v>3.2905199999999999</v>
      </c>
      <c r="GA1024">
        <v>9999</v>
      </c>
      <c r="GB1024">
        <v>9999</v>
      </c>
      <c r="GC1024">
        <v>9999</v>
      </c>
      <c r="GD1024">
        <v>999.9</v>
      </c>
      <c r="GE1024">
        <v>1.8597399999999999</v>
      </c>
      <c r="GF1024">
        <v>1.85476</v>
      </c>
      <c r="GG1024">
        <v>1.85791</v>
      </c>
      <c r="GH1024">
        <v>1.8563799999999999</v>
      </c>
      <c r="GI1024">
        <v>1.8551599999999999</v>
      </c>
      <c r="GJ1024">
        <v>1.8547400000000001</v>
      </c>
      <c r="GK1024">
        <v>1.85362</v>
      </c>
      <c r="GL1024">
        <v>1.8565400000000001</v>
      </c>
      <c r="GM1024">
        <v>0</v>
      </c>
      <c r="GN1024">
        <v>0</v>
      </c>
      <c r="GO1024">
        <v>0</v>
      </c>
      <c r="GP1024">
        <v>0</v>
      </c>
      <c r="GQ1024" t="s">
        <v>385</v>
      </c>
      <c r="GR1024" t="s">
        <v>386</v>
      </c>
      <c r="GS1024" t="s">
        <v>387</v>
      </c>
      <c r="GT1024" t="s">
        <v>387</v>
      </c>
      <c r="GU1024" t="s">
        <v>387</v>
      </c>
      <c r="GV1024" t="s">
        <v>387</v>
      </c>
      <c r="GW1024">
        <v>0</v>
      </c>
      <c r="GX1024">
        <v>100</v>
      </c>
      <c r="GY1024">
        <v>100</v>
      </c>
      <c r="GZ1024">
        <v>2.1869999999999998</v>
      </c>
      <c r="HA1024">
        <v>8.3000000000000001E-3</v>
      </c>
      <c r="HB1024">
        <v>0.36341150857684917</v>
      </c>
      <c r="HC1024">
        <v>2.8098669343081611E-3</v>
      </c>
      <c r="HD1024">
        <v>-1.127031966113555E-6</v>
      </c>
      <c r="HE1024">
        <v>1.768598670541231E-10</v>
      </c>
      <c r="HF1024">
        <v>-7.1736991530500657E-2</v>
      </c>
      <c r="HG1024">
        <v>1.081145868756639E-2</v>
      </c>
      <c r="HH1024">
        <v>-3.689364805754238E-4</v>
      </c>
      <c r="HI1024">
        <v>2.919854880483278E-6</v>
      </c>
      <c r="HJ1024">
        <v>2</v>
      </c>
      <c r="HK1024">
        <v>2136</v>
      </c>
      <c r="HL1024">
        <v>3</v>
      </c>
      <c r="HM1024">
        <v>30</v>
      </c>
      <c r="HN1024">
        <v>7.2</v>
      </c>
      <c r="HO1024">
        <v>7</v>
      </c>
      <c r="HP1024">
        <v>2.2229000000000001</v>
      </c>
      <c r="HQ1024">
        <v>2.3132299999999999</v>
      </c>
      <c r="HR1024">
        <v>1.4978</v>
      </c>
      <c r="HS1024">
        <v>2.3010299999999999</v>
      </c>
      <c r="HT1024">
        <v>1.5478499999999999</v>
      </c>
      <c r="HU1024">
        <v>2.3645</v>
      </c>
      <c r="HV1024">
        <v>40.706699999999998</v>
      </c>
      <c r="HW1024">
        <v>13.116400000000001</v>
      </c>
      <c r="HX1024">
        <v>18</v>
      </c>
      <c r="HY1024">
        <v>500.71800000000002</v>
      </c>
      <c r="HZ1024">
        <v>478.62599999999998</v>
      </c>
      <c r="IA1024">
        <v>26.834599999999998</v>
      </c>
      <c r="IB1024">
        <v>33.560099999999998</v>
      </c>
      <c r="IC1024">
        <v>30.000399999999999</v>
      </c>
      <c r="ID1024">
        <v>33.378500000000003</v>
      </c>
      <c r="IE1024">
        <v>33.482500000000002</v>
      </c>
      <c r="IF1024">
        <v>44.510300000000001</v>
      </c>
      <c r="IG1024">
        <v>38.920499999999997</v>
      </c>
      <c r="IH1024">
        <v>0</v>
      </c>
      <c r="II1024">
        <v>26.825099999999999</v>
      </c>
      <c r="IJ1024">
        <v>1056.6199999999999</v>
      </c>
      <c r="IK1024">
        <v>23.797499999999999</v>
      </c>
      <c r="IL1024">
        <v>100.252</v>
      </c>
      <c r="IM1024">
        <v>99.928200000000004</v>
      </c>
      <c r="IN1024" t="s">
        <v>2772</v>
      </c>
    </row>
    <row r="1025" spans="1:248" x14ac:dyDescent="0.2">
      <c r="A1025">
        <v>1009</v>
      </c>
      <c r="B1025">
        <v>1660411732</v>
      </c>
      <c r="C1025">
        <v>12007.900000095369</v>
      </c>
      <c r="D1025" t="s">
        <v>2376</v>
      </c>
      <c r="E1025" t="s">
        <v>2377</v>
      </c>
      <c r="F1025">
        <v>1</v>
      </c>
      <c r="G1025" t="s">
        <v>376</v>
      </c>
      <c r="H1025" t="s">
        <v>377</v>
      </c>
      <c r="I1025" t="s">
        <v>378</v>
      </c>
      <c r="J1025" t="s">
        <v>379</v>
      </c>
      <c r="K1025" t="s">
        <v>1984</v>
      </c>
      <c r="L1025" t="s">
        <v>376</v>
      </c>
      <c r="M1025" t="s">
        <v>381</v>
      </c>
      <c r="N1025">
        <v>1660411724.1875</v>
      </c>
      <c r="O1025">
        <f t="shared" si="510"/>
        <v>2.9559203721953187E-3</v>
      </c>
      <c r="P1025">
        <f t="shared" si="511"/>
        <v>2.9559203721953189</v>
      </c>
      <c r="Q1025">
        <f t="shared" si="512"/>
        <v>8.3543512696616151</v>
      </c>
      <c r="R1025">
        <f t="shared" si="513"/>
        <v>937.83581249999997</v>
      </c>
      <c r="S1025">
        <f t="shared" si="514"/>
        <v>813.49264303747645</v>
      </c>
      <c r="T1025">
        <f t="shared" si="515"/>
        <v>80.952304374989566</v>
      </c>
      <c r="U1025">
        <f t="shared" si="516"/>
        <v>93.325945596496467</v>
      </c>
      <c r="V1025">
        <f t="shared" si="517"/>
        <v>0.14410622499413037</v>
      </c>
      <c r="W1025">
        <f t="shared" si="518"/>
        <v>2.9202866022095755</v>
      </c>
      <c r="X1025">
        <f t="shared" si="519"/>
        <v>0.14026903311462241</v>
      </c>
      <c r="Y1025">
        <f t="shared" si="520"/>
        <v>8.8004391773397847E-2</v>
      </c>
      <c r="Z1025">
        <f t="shared" si="521"/>
        <v>321.51871275000002</v>
      </c>
      <c r="AA1025">
        <f t="shared" si="522"/>
        <v>32.144709106238949</v>
      </c>
      <c r="AB1025">
        <f t="shared" si="523"/>
        <v>31.792537500000002</v>
      </c>
      <c r="AC1025">
        <f t="shared" si="524"/>
        <v>4.7192976063596648</v>
      </c>
      <c r="AD1025">
        <f t="shared" si="525"/>
        <v>59.799633462123559</v>
      </c>
      <c r="AE1025">
        <f t="shared" si="526"/>
        <v>2.7004374362978867</v>
      </c>
      <c r="AF1025">
        <f t="shared" si="527"/>
        <v>4.5158093452333858</v>
      </c>
      <c r="AG1025">
        <f t="shared" si="528"/>
        <v>2.0188601700617781</v>
      </c>
      <c r="AH1025">
        <f t="shared" si="529"/>
        <v>-130.35608841381355</v>
      </c>
      <c r="AI1025">
        <f t="shared" si="530"/>
        <v>-122.06501427530144</v>
      </c>
      <c r="AJ1025">
        <f t="shared" si="531"/>
        <v>-9.4239389874981985</v>
      </c>
      <c r="AK1025">
        <f t="shared" si="532"/>
        <v>59.673671073386814</v>
      </c>
      <c r="AL1025">
        <f t="shared" si="533"/>
        <v>39.798264813781337</v>
      </c>
      <c r="AM1025">
        <f t="shared" si="534"/>
        <v>2.9760264276333706</v>
      </c>
      <c r="AN1025">
        <f t="shared" si="535"/>
        <v>8.3543512696616151</v>
      </c>
      <c r="AO1025">
        <v>1037.3646253440129</v>
      </c>
      <c r="AP1025">
        <v>1001.100345454545</v>
      </c>
      <c r="AQ1025">
        <v>5.0877268276369598</v>
      </c>
      <c r="AR1025">
        <v>65.016461255683083</v>
      </c>
      <c r="AS1025">
        <f t="shared" si="536"/>
        <v>2.9559203721953189</v>
      </c>
      <c r="AT1025">
        <v>23.678485101639239</v>
      </c>
      <c r="AU1025">
        <v>27.129007272727272</v>
      </c>
      <c r="AV1025">
        <v>-1.0713512082998301E-4</v>
      </c>
      <c r="AW1025">
        <v>83.562977856309928</v>
      </c>
      <c r="AX1025">
        <v>0</v>
      </c>
      <c r="AY1025">
        <v>0</v>
      </c>
      <c r="AZ1025">
        <f t="shared" si="537"/>
        <v>1</v>
      </c>
      <c r="BA1025">
        <f t="shared" si="538"/>
        <v>0</v>
      </c>
      <c r="BB1025">
        <f t="shared" si="539"/>
        <v>51902.129583769412</v>
      </c>
      <c r="BC1025">
        <f t="shared" si="540"/>
        <v>2000.0206250000001</v>
      </c>
      <c r="BD1025">
        <f t="shared" si="541"/>
        <v>1681.2170250000001</v>
      </c>
      <c r="BE1025">
        <f t="shared" si="542"/>
        <v>0.84059984381411068</v>
      </c>
      <c r="BF1025">
        <f t="shared" si="543"/>
        <v>0.16075769856123359</v>
      </c>
      <c r="BG1025">
        <v>6</v>
      </c>
      <c r="BH1025">
        <v>0.5</v>
      </c>
      <c r="BI1025" t="s">
        <v>382</v>
      </c>
      <c r="BJ1025">
        <v>2</v>
      </c>
      <c r="BK1025" t="b">
        <v>1</v>
      </c>
      <c r="BL1025">
        <v>1660411724.1875</v>
      </c>
      <c r="BM1025">
        <v>937.83581249999997</v>
      </c>
      <c r="BN1025">
        <v>988.92731249999997</v>
      </c>
      <c r="BO1025">
        <v>27.136793749999999</v>
      </c>
      <c r="BP1025">
        <v>23.6635375</v>
      </c>
      <c r="BQ1025">
        <v>935.68550000000005</v>
      </c>
      <c r="BR1025">
        <v>27.128456249999999</v>
      </c>
      <c r="BS1025">
        <v>500.15312499999999</v>
      </c>
      <c r="BT1025">
        <v>99.411956249999989</v>
      </c>
      <c r="BU1025">
        <v>0.10007384375</v>
      </c>
      <c r="BV1025">
        <v>31.017218750000001</v>
      </c>
      <c r="BW1025">
        <v>31.792537500000002</v>
      </c>
      <c r="BX1025">
        <v>999.9</v>
      </c>
      <c r="BY1025">
        <v>0</v>
      </c>
      <c r="BZ1025">
        <v>0</v>
      </c>
      <c r="CA1025">
        <v>10006.130625</v>
      </c>
      <c r="CB1025">
        <v>0</v>
      </c>
      <c r="CC1025">
        <v>61.932312500000002</v>
      </c>
      <c r="CD1025">
        <v>-51.091324999999998</v>
      </c>
      <c r="CE1025">
        <v>963.99543749999998</v>
      </c>
      <c r="CF1025">
        <v>1012.8964999999999</v>
      </c>
      <c r="CG1025">
        <v>3.4732637500000001</v>
      </c>
      <c r="CH1025">
        <v>988.92731249999997</v>
      </c>
      <c r="CI1025">
        <v>23.6635375</v>
      </c>
      <c r="CJ1025">
        <v>2.697721875</v>
      </c>
      <c r="CK1025">
        <v>2.3524381249999999</v>
      </c>
      <c r="CL1025">
        <v>22.271237500000002</v>
      </c>
      <c r="CM1025">
        <v>20.0400375</v>
      </c>
      <c r="CN1025">
        <v>2000.0206250000001</v>
      </c>
      <c r="CO1025">
        <v>0.98000599999999993</v>
      </c>
      <c r="CP1025">
        <v>1.9994000000000001E-2</v>
      </c>
      <c r="CQ1025">
        <v>0</v>
      </c>
      <c r="CR1025">
        <v>2.8033125000000001</v>
      </c>
      <c r="CS1025">
        <v>0</v>
      </c>
      <c r="CT1025">
        <v>29103.356250000001</v>
      </c>
      <c r="CU1025">
        <v>17412.525000000001</v>
      </c>
      <c r="CV1025">
        <v>43.5</v>
      </c>
      <c r="CW1025">
        <v>44.636625000000002</v>
      </c>
      <c r="CX1025">
        <v>43.561999999999998</v>
      </c>
      <c r="CY1025">
        <v>42.936999999999998</v>
      </c>
      <c r="CZ1025">
        <v>43.405999999999999</v>
      </c>
      <c r="DA1025">
        <v>1960.0306250000001</v>
      </c>
      <c r="DB1025">
        <v>39.99</v>
      </c>
      <c r="DC1025">
        <v>0</v>
      </c>
      <c r="DD1025">
        <v>1660411730.4000001</v>
      </c>
      <c r="DE1025">
        <v>0</v>
      </c>
      <c r="DF1025">
        <v>1660411308.0999999</v>
      </c>
      <c r="DG1025" t="s">
        <v>1985</v>
      </c>
      <c r="DH1025">
        <v>1660411299.5999999</v>
      </c>
      <c r="DI1025">
        <v>1660411308.0999999</v>
      </c>
      <c r="DJ1025">
        <v>25</v>
      </c>
      <c r="DK1025">
        <v>0.20799999999999999</v>
      </c>
      <c r="DL1025">
        <v>-5.0000000000000001E-3</v>
      </c>
      <c r="DM1025">
        <v>1.3160000000000001</v>
      </c>
      <c r="DN1025">
        <v>1.4999999999999999E-2</v>
      </c>
      <c r="DO1025">
        <v>400</v>
      </c>
      <c r="DP1025">
        <v>24</v>
      </c>
      <c r="DQ1025">
        <v>0.34</v>
      </c>
      <c r="DR1025">
        <v>0.09</v>
      </c>
      <c r="DS1025">
        <v>8.1924809773901082</v>
      </c>
      <c r="DT1025">
        <v>0.43421938529224691</v>
      </c>
      <c r="DU1025">
        <v>9.7554331942803357E-2</v>
      </c>
      <c r="DV1025">
        <v>1</v>
      </c>
      <c r="DW1025">
        <v>39.786580395285213</v>
      </c>
      <c r="DX1025">
        <v>-0.62384075357953239</v>
      </c>
      <c r="DY1025">
        <v>0.23473704683086349</v>
      </c>
      <c r="DZ1025">
        <v>0</v>
      </c>
      <c r="EA1025">
        <v>-51.06998064516128</v>
      </c>
      <c r="EB1025">
        <v>-0.20243225806432061</v>
      </c>
      <c r="EC1025">
        <v>0.28632002670072981</v>
      </c>
      <c r="ED1025">
        <v>1</v>
      </c>
      <c r="EE1025">
        <v>809.5323263100114</v>
      </c>
      <c r="EF1025">
        <v>271.39054529672171</v>
      </c>
      <c r="EG1025">
        <v>19.598814199254001</v>
      </c>
      <c r="EH1025">
        <v>0</v>
      </c>
      <c r="EI1025">
        <v>3.49382731707317</v>
      </c>
      <c r="EJ1025">
        <v>-0.34654494773518429</v>
      </c>
      <c r="EK1025">
        <v>3.5594456681630068E-2</v>
      </c>
      <c r="EL1025">
        <v>0</v>
      </c>
      <c r="EM1025">
        <v>2.018083345149237</v>
      </c>
      <c r="EN1025">
        <v>2.570828954473631E-2</v>
      </c>
      <c r="EO1025">
        <v>2.527118194434296E-3</v>
      </c>
      <c r="EP1025">
        <v>1</v>
      </c>
      <c r="EQ1025">
        <v>3</v>
      </c>
      <c r="ER1025">
        <v>6</v>
      </c>
      <c r="ES1025" t="s">
        <v>406</v>
      </c>
      <c r="ET1025">
        <v>2.9412500000000001</v>
      </c>
      <c r="EU1025">
        <v>2.80125</v>
      </c>
      <c r="EV1025">
        <v>0.163441</v>
      </c>
      <c r="EW1025">
        <v>0.168881</v>
      </c>
      <c r="EX1025">
        <v>0.117051</v>
      </c>
      <c r="EY1025">
        <v>0.10648199999999999</v>
      </c>
      <c r="EZ1025">
        <v>17094.7</v>
      </c>
      <c r="FA1025">
        <v>17803.5</v>
      </c>
      <c r="FB1025">
        <v>23774</v>
      </c>
      <c r="FC1025">
        <v>24940.5</v>
      </c>
      <c r="FD1025">
        <v>33608.400000000001</v>
      </c>
      <c r="FE1025">
        <v>35593.800000000003</v>
      </c>
      <c r="FF1025">
        <v>43357.9</v>
      </c>
      <c r="FG1025">
        <v>46110.3</v>
      </c>
      <c r="FH1025">
        <v>1.94428</v>
      </c>
      <c r="FI1025">
        <v>1.81162</v>
      </c>
      <c r="FJ1025">
        <v>0.105001</v>
      </c>
      <c r="FK1025">
        <v>0</v>
      </c>
      <c r="FL1025">
        <v>30.099499999999999</v>
      </c>
      <c r="FM1025">
        <v>999.9</v>
      </c>
      <c r="FN1025">
        <v>57.7</v>
      </c>
      <c r="FO1025">
        <v>37.4</v>
      </c>
      <c r="FP1025">
        <v>37.4009</v>
      </c>
      <c r="FQ1025">
        <v>63.656199999999998</v>
      </c>
      <c r="FR1025">
        <v>25.404599999999999</v>
      </c>
      <c r="FS1025">
        <v>1</v>
      </c>
      <c r="FT1025">
        <v>0.52515199999999995</v>
      </c>
      <c r="FU1025">
        <v>2.4504000000000001</v>
      </c>
      <c r="FV1025">
        <v>20.304099999999998</v>
      </c>
      <c r="FW1025">
        <v>5.21265</v>
      </c>
      <c r="FX1025">
        <v>11.906499999999999</v>
      </c>
      <c r="FY1025">
        <v>5.0028499999999996</v>
      </c>
      <c r="FZ1025">
        <v>3.2906499999999999</v>
      </c>
      <c r="GA1025">
        <v>9999</v>
      </c>
      <c r="GB1025">
        <v>9999</v>
      </c>
      <c r="GC1025">
        <v>9999</v>
      </c>
      <c r="GD1025">
        <v>999.9</v>
      </c>
      <c r="GE1025">
        <v>1.8597399999999999</v>
      </c>
      <c r="GF1025">
        <v>1.8547400000000001</v>
      </c>
      <c r="GG1025">
        <v>1.85791</v>
      </c>
      <c r="GH1025">
        <v>1.8563799999999999</v>
      </c>
      <c r="GI1025">
        <v>1.8551599999999999</v>
      </c>
      <c r="GJ1025">
        <v>1.85473</v>
      </c>
      <c r="GK1025">
        <v>1.85362</v>
      </c>
      <c r="GL1025">
        <v>1.8565400000000001</v>
      </c>
      <c r="GM1025">
        <v>0</v>
      </c>
      <c r="GN1025">
        <v>0</v>
      </c>
      <c r="GO1025">
        <v>0</v>
      </c>
      <c r="GP1025">
        <v>0</v>
      </c>
      <c r="GQ1025" t="s">
        <v>385</v>
      </c>
      <c r="GR1025" t="s">
        <v>386</v>
      </c>
      <c r="GS1025" t="s">
        <v>387</v>
      </c>
      <c r="GT1025" t="s">
        <v>387</v>
      </c>
      <c r="GU1025" t="s">
        <v>387</v>
      </c>
      <c r="GV1025" t="s">
        <v>387</v>
      </c>
      <c r="GW1025">
        <v>0</v>
      </c>
      <c r="GX1025">
        <v>100</v>
      </c>
      <c r="GY1025">
        <v>100</v>
      </c>
      <c r="GZ1025">
        <v>2.1949999999999998</v>
      </c>
      <c r="HA1025">
        <v>8.3000000000000001E-3</v>
      </c>
      <c r="HB1025">
        <v>0.36341150857684917</v>
      </c>
      <c r="HC1025">
        <v>2.8098669343081611E-3</v>
      </c>
      <c r="HD1025">
        <v>-1.127031966113555E-6</v>
      </c>
      <c r="HE1025">
        <v>1.768598670541231E-10</v>
      </c>
      <c r="HF1025">
        <v>-7.1736991530500657E-2</v>
      </c>
      <c r="HG1025">
        <v>1.081145868756639E-2</v>
      </c>
      <c r="HH1025">
        <v>-3.689364805754238E-4</v>
      </c>
      <c r="HI1025">
        <v>2.919854880483278E-6</v>
      </c>
      <c r="HJ1025">
        <v>2</v>
      </c>
      <c r="HK1025">
        <v>2136</v>
      </c>
      <c r="HL1025">
        <v>3</v>
      </c>
      <c r="HM1025">
        <v>30</v>
      </c>
      <c r="HN1025">
        <v>7.2</v>
      </c>
      <c r="HO1025">
        <v>7.1</v>
      </c>
      <c r="HP1025">
        <v>2.2387700000000001</v>
      </c>
      <c r="HQ1025">
        <v>2.32178</v>
      </c>
      <c r="HR1025">
        <v>1.4978</v>
      </c>
      <c r="HS1025">
        <v>2.3010299999999999</v>
      </c>
      <c r="HT1025">
        <v>1.5478499999999999</v>
      </c>
      <c r="HU1025">
        <v>2.4365199999999998</v>
      </c>
      <c r="HV1025">
        <v>40.706699999999998</v>
      </c>
      <c r="HW1025">
        <v>13.1426</v>
      </c>
      <c r="HX1025">
        <v>18</v>
      </c>
      <c r="HY1025">
        <v>500.68700000000001</v>
      </c>
      <c r="HZ1025">
        <v>478.69099999999997</v>
      </c>
      <c r="IA1025">
        <v>26.828800000000001</v>
      </c>
      <c r="IB1025">
        <v>33.561399999999999</v>
      </c>
      <c r="IC1025">
        <v>30.000399999999999</v>
      </c>
      <c r="ID1025">
        <v>33.378500000000003</v>
      </c>
      <c r="IE1025">
        <v>33.482500000000002</v>
      </c>
      <c r="IF1025">
        <v>44.811599999999999</v>
      </c>
      <c r="IG1025">
        <v>38.920499999999997</v>
      </c>
      <c r="IH1025">
        <v>0</v>
      </c>
      <c r="II1025">
        <v>26.804600000000001</v>
      </c>
      <c r="IJ1025">
        <v>1056.6199999999999</v>
      </c>
      <c r="IK1025">
        <v>23.806000000000001</v>
      </c>
      <c r="IL1025">
        <v>100.252</v>
      </c>
      <c r="IM1025">
        <v>99.928299999999993</v>
      </c>
      <c r="IN1025" t="s">
        <v>2772</v>
      </c>
    </row>
    <row r="1026" spans="1:248" x14ac:dyDescent="0.2">
      <c r="A1026">
        <v>1010</v>
      </c>
      <c r="B1026">
        <v>1660411732.5</v>
      </c>
      <c r="C1026">
        <v>12008.400000095369</v>
      </c>
      <c r="D1026" t="s">
        <v>2376</v>
      </c>
      <c r="E1026" t="s">
        <v>2377</v>
      </c>
      <c r="F1026">
        <v>1</v>
      </c>
      <c r="G1026" t="s">
        <v>376</v>
      </c>
      <c r="H1026" t="s">
        <v>377</v>
      </c>
      <c r="I1026" t="s">
        <v>378</v>
      </c>
      <c r="J1026" t="s">
        <v>379</v>
      </c>
      <c r="K1026" t="s">
        <v>1984</v>
      </c>
      <c r="L1026" t="s">
        <v>376</v>
      </c>
      <c r="M1026" t="s">
        <v>381</v>
      </c>
      <c r="N1026">
        <v>1660411724.1875</v>
      </c>
      <c r="O1026">
        <f t="shared" si="510"/>
        <v>2.9548316795757886E-3</v>
      </c>
      <c r="P1026">
        <f t="shared" si="511"/>
        <v>2.9548316795757885</v>
      </c>
      <c r="Q1026">
        <f t="shared" si="512"/>
        <v>8.3359537608699572</v>
      </c>
      <c r="R1026">
        <f t="shared" si="513"/>
        <v>937.83581249999997</v>
      </c>
      <c r="S1026">
        <f t="shared" si="514"/>
        <v>813.66374709512013</v>
      </c>
      <c r="T1026">
        <f t="shared" si="515"/>
        <v>80.969331287122969</v>
      </c>
      <c r="U1026">
        <f t="shared" si="516"/>
        <v>93.325945596496467</v>
      </c>
      <c r="V1026">
        <f t="shared" si="517"/>
        <v>0.14405170109971729</v>
      </c>
      <c r="W1026">
        <f t="shared" si="518"/>
        <v>2.9202866022095755</v>
      </c>
      <c r="X1026">
        <f t="shared" si="519"/>
        <v>0.14021737074152976</v>
      </c>
      <c r="Y1026">
        <f t="shared" si="520"/>
        <v>8.7971855167096297E-2</v>
      </c>
      <c r="Z1026">
        <f t="shared" si="521"/>
        <v>321.51871275000002</v>
      </c>
      <c r="AA1026">
        <f t="shared" si="522"/>
        <v>32.144992280463647</v>
      </c>
      <c r="AB1026">
        <f t="shared" si="523"/>
        <v>31.792537500000002</v>
      </c>
      <c r="AC1026">
        <f t="shared" si="524"/>
        <v>4.7192976063596648</v>
      </c>
      <c r="AD1026">
        <f t="shared" si="525"/>
        <v>59.799633462123559</v>
      </c>
      <c r="AE1026">
        <f t="shared" si="526"/>
        <v>2.7004374362978867</v>
      </c>
      <c r="AF1026">
        <f t="shared" si="527"/>
        <v>4.5158093452333858</v>
      </c>
      <c r="AG1026">
        <f t="shared" si="528"/>
        <v>2.0188601700617781</v>
      </c>
      <c r="AH1026">
        <f t="shared" si="529"/>
        <v>-130.30807706929227</v>
      </c>
      <c r="AI1026">
        <f t="shared" si="530"/>
        <v>-122.06501427530144</v>
      </c>
      <c r="AJ1026">
        <f t="shared" si="531"/>
        <v>-9.4239389874981985</v>
      </c>
      <c r="AK1026">
        <f t="shared" si="532"/>
        <v>59.721682417908099</v>
      </c>
      <c r="AL1026">
        <f t="shared" si="533"/>
        <v>39.798264813781337</v>
      </c>
      <c r="AM1026">
        <f t="shared" si="534"/>
        <v>2.9760264276333706</v>
      </c>
      <c r="AN1026">
        <f t="shared" si="535"/>
        <v>8.3359537608699572</v>
      </c>
      <c r="AO1026">
        <v>1039.926461286703</v>
      </c>
      <c r="AP1026">
        <v>1003.652133333333</v>
      </c>
      <c r="AQ1026">
        <v>5.0941166629119996</v>
      </c>
      <c r="AR1026">
        <v>65.016461255683083</v>
      </c>
      <c r="AS1026">
        <f t="shared" si="536"/>
        <v>2.9548316795757885</v>
      </c>
      <c r="AT1026">
        <v>23.679003201510309</v>
      </c>
      <c r="AU1026">
        <v>27.128178787878809</v>
      </c>
      <c r="AV1026">
        <v>-9.5118873335018906E-5</v>
      </c>
      <c r="AW1026">
        <v>83.562977856309928</v>
      </c>
      <c r="AX1026">
        <v>0</v>
      </c>
      <c r="AY1026">
        <v>0</v>
      </c>
      <c r="AZ1026">
        <f t="shared" si="537"/>
        <v>1</v>
      </c>
      <c r="BA1026">
        <f t="shared" si="538"/>
        <v>0</v>
      </c>
      <c r="BB1026">
        <f t="shared" si="539"/>
        <v>51902.129583769412</v>
      </c>
      <c r="BC1026">
        <f t="shared" si="540"/>
        <v>2000.0206250000001</v>
      </c>
      <c r="BD1026">
        <f t="shared" si="541"/>
        <v>1681.2170250000001</v>
      </c>
      <c r="BE1026">
        <f t="shared" si="542"/>
        <v>0.84059984381411068</v>
      </c>
      <c r="BF1026">
        <f t="shared" si="543"/>
        <v>0.16075769856123359</v>
      </c>
      <c r="BG1026">
        <v>6</v>
      </c>
      <c r="BH1026">
        <v>0.5</v>
      </c>
      <c r="BI1026" t="s">
        <v>382</v>
      </c>
      <c r="BJ1026">
        <v>2</v>
      </c>
      <c r="BK1026" t="b">
        <v>1</v>
      </c>
      <c r="BL1026">
        <v>1660411724.1875</v>
      </c>
      <c r="BM1026">
        <v>937.83581249999997</v>
      </c>
      <c r="BN1026">
        <v>988.92731249999997</v>
      </c>
      <c r="BO1026">
        <v>27.136793749999999</v>
      </c>
      <c r="BP1026">
        <v>23.6635375</v>
      </c>
      <c r="BQ1026">
        <v>935.68550000000005</v>
      </c>
      <c r="BR1026">
        <v>27.128456249999999</v>
      </c>
      <c r="BS1026">
        <v>500.15312499999999</v>
      </c>
      <c r="BT1026">
        <v>99.411956249999989</v>
      </c>
      <c r="BU1026">
        <v>0.10007384375</v>
      </c>
      <c r="BV1026">
        <v>31.017218750000001</v>
      </c>
      <c r="BW1026">
        <v>31.792537500000002</v>
      </c>
      <c r="BX1026">
        <v>999.9</v>
      </c>
      <c r="BY1026">
        <v>0</v>
      </c>
      <c r="BZ1026">
        <v>0</v>
      </c>
      <c r="CA1026">
        <v>10006.130625</v>
      </c>
      <c r="CB1026">
        <v>0</v>
      </c>
      <c r="CC1026">
        <v>61.932312500000002</v>
      </c>
      <c r="CD1026">
        <v>-51.091324999999998</v>
      </c>
      <c r="CE1026">
        <v>963.99543749999998</v>
      </c>
      <c r="CF1026">
        <v>1012.8964999999999</v>
      </c>
      <c r="CG1026">
        <v>3.4732637500000001</v>
      </c>
      <c r="CH1026">
        <v>988.92731249999997</v>
      </c>
      <c r="CI1026">
        <v>23.6635375</v>
      </c>
      <c r="CJ1026">
        <v>2.697721875</v>
      </c>
      <c r="CK1026">
        <v>2.3524381249999999</v>
      </c>
      <c r="CL1026">
        <v>22.271237500000002</v>
      </c>
      <c r="CM1026">
        <v>20.0400375</v>
      </c>
      <c r="CN1026">
        <v>2000.0206250000001</v>
      </c>
      <c r="CO1026">
        <v>0.98000599999999993</v>
      </c>
      <c r="CP1026">
        <v>1.9994000000000001E-2</v>
      </c>
      <c r="CQ1026">
        <v>0</v>
      </c>
      <c r="CR1026">
        <v>2.8033125000000001</v>
      </c>
      <c r="CS1026">
        <v>0</v>
      </c>
      <c r="CT1026">
        <v>29103.356250000001</v>
      </c>
      <c r="CU1026">
        <v>17412.525000000001</v>
      </c>
      <c r="CV1026">
        <v>43.5</v>
      </c>
      <c r="CW1026">
        <v>44.636625000000002</v>
      </c>
      <c r="CX1026">
        <v>43.561999999999998</v>
      </c>
      <c r="CY1026">
        <v>42.936999999999998</v>
      </c>
      <c r="CZ1026">
        <v>43.405999999999999</v>
      </c>
      <c r="DA1026">
        <v>1960.0306250000001</v>
      </c>
      <c r="DB1026">
        <v>39.99</v>
      </c>
      <c r="DC1026">
        <v>0</v>
      </c>
      <c r="DD1026">
        <v>1660411731</v>
      </c>
      <c r="DE1026">
        <v>0</v>
      </c>
      <c r="DF1026">
        <v>1660411308.0999999</v>
      </c>
      <c r="DG1026" t="s">
        <v>1985</v>
      </c>
      <c r="DH1026">
        <v>1660411299.5999999</v>
      </c>
      <c r="DI1026">
        <v>1660411308.0999999</v>
      </c>
      <c r="DJ1026">
        <v>25</v>
      </c>
      <c r="DK1026">
        <v>0.20799999999999999</v>
      </c>
      <c r="DL1026">
        <v>-5.0000000000000001E-3</v>
      </c>
      <c r="DM1026">
        <v>1.3160000000000001</v>
      </c>
      <c r="DN1026">
        <v>1.4999999999999999E-2</v>
      </c>
      <c r="DO1026">
        <v>400</v>
      </c>
      <c r="DP1026">
        <v>24</v>
      </c>
      <c r="DQ1026">
        <v>0.34</v>
      </c>
      <c r="DR1026">
        <v>0.09</v>
      </c>
      <c r="DS1026">
        <v>8.2194814448680109</v>
      </c>
      <c r="DT1026">
        <v>0.39508971830027462</v>
      </c>
      <c r="DU1026">
        <v>9.1289571062074693E-2</v>
      </c>
      <c r="DV1026">
        <v>1</v>
      </c>
      <c r="DW1026">
        <v>39.780548517438611</v>
      </c>
      <c r="DX1026">
        <v>0.53324949067332439</v>
      </c>
      <c r="DY1026">
        <v>0.21592723844038819</v>
      </c>
      <c r="DZ1026">
        <v>0</v>
      </c>
      <c r="EA1026">
        <v>-51.052673333333338</v>
      </c>
      <c r="EB1026">
        <v>-2.453894549499509</v>
      </c>
      <c r="EC1026">
        <v>0.27542516216852031</v>
      </c>
      <c r="ED1026">
        <v>0</v>
      </c>
      <c r="EE1026">
        <v>815.02415373323777</v>
      </c>
      <c r="EF1026">
        <v>271.20170401978459</v>
      </c>
      <c r="EG1026">
        <v>20.23607030616353</v>
      </c>
      <c r="EH1026">
        <v>0</v>
      </c>
      <c r="EI1026">
        <v>3.4847752500000002</v>
      </c>
      <c r="EJ1026">
        <v>-0.35360544090057139</v>
      </c>
      <c r="EK1026">
        <v>3.5446893798152461E-2</v>
      </c>
      <c r="EL1026">
        <v>0</v>
      </c>
      <c r="EM1026">
        <v>2.0187437155561612</v>
      </c>
      <c r="EN1026">
        <v>2.8389440921823991E-2</v>
      </c>
      <c r="EO1026">
        <v>2.7299182797923829E-3</v>
      </c>
      <c r="EP1026">
        <v>1</v>
      </c>
      <c r="EQ1026">
        <v>2</v>
      </c>
      <c r="ER1026">
        <v>6</v>
      </c>
      <c r="ES1026" t="s">
        <v>415</v>
      </c>
      <c r="ET1026">
        <v>2.9412799999999999</v>
      </c>
      <c r="EU1026">
        <v>2.8012000000000001</v>
      </c>
      <c r="EV1026">
        <v>0.16370899999999999</v>
      </c>
      <c r="EW1026">
        <v>0.16914599999999999</v>
      </c>
      <c r="EX1026">
        <v>0.117045</v>
      </c>
      <c r="EY1026">
        <v>0.10650800000000001</v>
      </c>
      <c r="EZ1026">
        <v>17089.2</v>
      </c>
      <c r="FA1026">
        <v>17797.8</v>
      </c>
      <c r="FB1026">
        <v>23774</v>
      </c>
      <c r="FC1026">
        <v>24940.5</v>
      </c>
      <c r="FD1026">
        <v>33608.699999999997</v>
      </c>
      <c r="FE1026">
        <v>35592.5</v>
      </c>
      <c r="FF1026">
        <v>43357.9</v>
      </c>
      <c r="FG1026">
        <v>46110</v>
      </c>
      <c r="FH1026">
        <v>1.94428</v>
      </c>
      <c r="FI1026">
        <v>1.81165</v>
      </c>
      <c r="FJ1026">
        <v>0.10492700000000001</v>
      </c>
      <c r="FK1026">
        <v>0</v>
      </c>
      <c r="FL1026">
        <v>30.1</v>
      </c>
      <c r="FM1026">
        <v>999.9</v>
      </c>
      <c r="FN1026">
        <v>57.7</v>
      </c>
      <c r="FO1026">
        <v>37.4</v>
      </c>
      <c r="FP1026">
        <v>37.398699999999998</v>
      </c>
      <c r="FQ1026">
        <v>63.656199999999998</v>
      </c>
      <c r="FR1026">
        <v>26.021599999999999</v>
      </c>
      <c r="FS1026">
        <v>1</v>
      </c>
      <c r="FT1026">
        <v>0.525196</v>
      </c>
      <c r="FU1026">
        <v>2.4554800000000001</v>
      </c>
      <c r="FV1026">
        <v>20.303999999999998</v>
      </c>
      <c r="FW1026">
        <v>5.21265</v>
      </c>
      <c r="FX1026">
        <v>11.906499999999999</v>
      </c>
      <c r="FY1026">
        <v>5.0027499999999998</v>
      </c>
      <c r="FZ1026">
        <v>3.2906300000000002</v>
      </c>
      <c r="GA1026">
        <v>9999</v>
      </c>
      <c r="GB1026">
        <v>9999</v>
      </c>
      <c r="GC1026">
        <v>9999</v>
      </c>
      <c r="GD1026">
        <v>999.9</v>
      </c>
      <c r="GE1026">
        <v>1.85975</v>
      </c>
      <c r="GF1026">
        <v>1.8547400000000001</v>
      </c>
      <c r="GG1026">
        <v>1.85791</v>
      </c>
      <c r="GH1026">
        <v>1.8563799999999999</v>
      </c>
      <c r="GI1026">
        <v>1.8551599999999999</v>
      </c>
      <c r="GJ1026">
        <v>1.85473</v>
      </c>
      <c r="GK1026">
        <v>1.85362</v>
      </c>
      <c r="GL1026">
        <v>1.8565400000000001</v>
      </c>
      <c r="GM1026">
        <v>0</v>
      </c>
      <c r="GN1026">
        <v>0</v>
      </c>
      <c r="GO1026">
        <v>0</v>
      </c>
      <c r="GP1026">
        <v>0</v>
      </c>
      <c r="GQ1026" t="s">
        <v>385</v>
      </c>
      <c r="GR1026" t="s">
        <v>386</v>
      </c>
      <c r="GS1026" t="s">
        <v>387</v>
      </c>
      <c r="GT1026" t="s">
        <v>387</v>
      </c>
      <c r="GU1026" t="s">
        <v>387</v>
      </c>
      <c r="GV1026" t="s">
        <v>387</v>
      </c>
      <c r="GW1026">
        <v>0</v>
      </c>
      <c r="GX1026">
        <v>100</v>
      </c>
      <c r="GY1026">
        <v>100</v>
      </c>
      <c r="GZ1026">
        <v>2.1970000000000001</v>
      </c>
      <c r="HA1026">
        <v>8.3000000000000001E-3</v>
      </c>
      <c r="HB1026">
        <v>0.36341150857684917</v>
      </c>
      <c r="HC1026">
        <v>2.8098669343081611E-3</v>
      </c>
      <c r="HD1026">
        <v>-1.127031966113555E-6</v>
      </c>
      <c r="HE1026">
        <v>1.768598670541231E-10</v>
      </c>
      <c r="HF1026">
        <v>-7.1736991530500657E-2</v>
      </c>
      <c r="HG1026">
        <v>1.081145868756639E-2</v>
      </c>
      <c r="HH1026">
        <v>-3.689364805754238E-4</v>
      </c>
      <c r="HI1026">
        <v>2.919854880483278E-6</v>
      </c>
      <c r="HJ1026">
        <v>2</v>
      </c>
      <c r="HK1026">
        <v>2136</v>
      </c>
      <c r="HL1026">
        <v>3</v>
      </c>
      <c r="HM1026">
        <v>30</v>
      </c>
      <c r="HN1026">
        <v>7.2</v>
      </c>
      <c r="HO1026">
        <v>7.1</v>
      </c>
      <c r="HP1026">
        <v>2.2412100000000001</v>
      </c>
      <c r="HQ1026">
        <v>2.32544</v>
      </c>
      <c r="HR1026">
        <v>1.4978</v>
      </c>
      <c r="HS1026">
        <v>2.3010299999999999</v>
      </c>
      <c r="HT1026">
        <v>1.5478499999999999</v>
      </c>
      <c r="HU1026">
        <v>2.3584000000000001</v>
      </c>
      <c r="HV1026">
        <v>40.706699999999998</v>
      </c>
      <c r="HW1026">
        <v>13.116400000000001</v>
      </c>
      <c r="HX1026">
        <v>18</v>
      </c>
      <c r="HY1026">
        <v>500.68700000000001</v>
      </c>
      <c r="HZ1026">
        <v>478.70800000000003</v>
      </c>
      <c r="IA1026">
        <v>26.827500000000001</v>
      </c>
      <c r="IB1026">
        <v>33.561700000000002</v>
      </c>
      <c r="IC1026">
        <v>30.000399999999999</v>
      </c>
      <c r="ID1026">
        <v>33.378500000000003</v>
      </c>
      <c r="IE1026">
        <v>33.482500000000002</v>
      </c>
      <c r="IF1026">
        <v>44.8645</v>
      </c>
      <c r="IG1026">
        <v>38.920499999999997</v>
      </c>
      <c r="IH1026">
        <v>0</v>
      </c>
      <c r="II1026">
        <v>26.804600000000001</v>
      </c>
      <c r="IJ1026">
        <v>1066.6400000000001</v>
      </c>
      <c r="IK1026">
        <v>23.813099999999999</v>
      </c>
      <c r="IL1026">
        <v>100.252</v>
      </c>
      <c r="IM1026">
        <v>99.927800000000005</v>
      </c>
      <c r="IN1026" t="s">
        <v>2772</v>
      </c>
    </row>
    <row r="1027" spans="1:248" x14ac:dyDescent="0.2">
      <c r="A1027">
        <v>1011</v>
      </c>
      <c r="B1027">
        <v>1660411734</v>
      </c>
      <c r="C1027">
        <v>12009.900000095369</v>
      </c>
      <c r="D1027" t="s">
        <v>2378</v>
      </c>
      <c r="E1027" t="s">
        <v>2379</v>
      </c>
      <c r="F1027">
        <v>1</v>
      </c>
      <c r="G1027" t="s">
        <v>376</v>
      </c>
      <c r="H1027" t="s">
        <v>377</v>
      </c>
      <c r="I1027" t="s">
        <v>378</v>
      </c>
      <c r="J1027" t="s">
        <v>379</v>
      </c>
      <c r="K1027" t="s">
        <v>1984</v>
      </c>
      <c r="L1027" t="s">
        <v>376</v>
      </c>
      <c r="M1027" t="s">
        <v>381</v>
      </c>
      <c r="N1027">
        <v>1660411726.21875</v>
      </c>
      <c r="O1027">
        <f t="shared" si="510"/>
        <v>2.9470193029748439E-3</v>
      </c>
      <c r="P1027">
        <f t="shared" si="511"/>
        <v>2.9470193029748439</v>
      </c>
      <c r="Q1027">
        <f t="shared" si="512"/>
        <v>8.3177355461639895</v>
      </c>
      <c r="R1027">
        <f t="shared" si="513"/>
        <v>947.87706249999997</v>
      </c>
      <c r="S1027">
        <f t="shared" si="514"/>
        <v>823.28430776615107</v>
      </c>
      <c r="T1027">
        <f t="shared" si="515"/>
        <v>81.926413459480671</v>
      </c>
      <c r="U1027">
        <f t="shared" si="516"/>
        <v>94.324849142139556</v>
      </c>
      <c r="V1027">
        <f t="shared" si="517"/>
        <v>0.14360655791937002</v>
      </c>
      <c r="W1027">
        <f t="shared" si="518"/>
        <v>2.9203094272477204</v>
      </c>
      <c r="X1027">
        <f t="shared" si="519"/>
        <v>0.1397955797057259</v>
      </c>
      <c r="Y1027">
        <f t="shared" si="520"/>
        <v>8.7706214883328804E-2</v>
      </c>
      <c r="Z1027">
        <f t="shared" si="521"/>
        <v>321.51990975000001</v>
      </c>
      <c r="AA1027">
        <f t="shared" si="522"/>
        <v>32.147991156201478</v>
      </c>
      <c r="AB1027">
        <f t="shared" si="523"/>
        <v>31.7940875</v>
      </c>
      <c r="AC1027">
        <f t="shared" si="524"/>
        <v>4.7197122804383529</v>
      </c>
      <c r="AD1027">
        <f t="shared" si="525"/>
        <v>59.789364999991868</v>
      </c>
      <c r="AE1027">
        <f t="shared" si="526"/>
        <v>2.7001228519434721</v>
      </c>
      <c r="AF1027">
        <f t="shared" si="527"/>
        <v>4.5160587538332937</v>
      </c>
      <c r="AG1027">
        <f t="shared" si="528"/>
        <v>2.0195894284948808</v>
      </c>
      <c r="AH1027">
        <f t="shared" si="529"/>
        <v>-129.96355126119062</v>
      </c>
      <c r="AI1027">
        <f t="shared" si="530"/>
        <v>-122.15748017703642</v>
      </c>
      <c r="AJ1027">
        <f t="shared" si="531"/>
        <v>-9.4311211122785448</v>
      </c>
      <c r="AK1027">
        <f t="shared" si="532"/>
        <v>59.967757199494415</v>
      </c>
      <c r="AL1027">
        <f t="shared" si="533"/>
        <v>39.797191220033561</v>
      </c>
      <c r="AM1027">
        <f t="shared" si="534"/>
        <v>2.9617701938823853</v>
      </c>
      <c r="AN1027">
        <f t="shared" si="535"/>
        <v>8.3177355461639895</v>
      </c>
      <c r="AO1027">
        <v>1047.5825444550781</v>
      </c>
      <c r="AP1027">
        <v>1011.306551515151</v>
      </c>
      <c r="AQ1027">
        <v>5.0987462075133703</v>
      </c>
      <c r="AR1027">
        <v>65.016461255683083</v>
      </c>
      <c r="AS1027">
        <f t="shared" si="536"/>
        <v>2.9470193029748439</v>
      </c>
      <c r="AT1027">
        <v>23.683049001510579</v>
      </c>
      <c r="AU1027">
        <v>27.123084242424241</v>
      </c>
      <c r="AV1027">
        <v>-8.2913425944435807E-5</v>
      </c>
      <c r="AW1027">
        <v>83.562977856309928</v>
      </c>
      <c r="AX1027">
        <v>0</v>
      </c>
      <c r="AY1027">
        <v>0</v>
      </c>
      <c r="AZ1027">
        <f t="shared" si="537"/>
        <v>1</v>
      </c>
      <c r="BA1027">
        <f t="shared" si="538"/>
        <v>0</v>
      </c>
      <c r="BB1027">
        <f t="shared" si="539"/>
        <v>51902.606092275761</v>
      </c>
      <c r="BC1027">
        <f t="shared" si="540"/>
        <v>2000.028125</v>
      </c>
      <c r="BD1027">
        <f t="shared" si="541"/>
        <v>1681.2233250000002</v>
      </c>
      <c r="BE1027">
        <f t="shared" si="542"/>
        <v>0.840599841564728</v>
      </c>
      <c r="BF1027">
        <f t="shared" si="543"/>
        <v>0.16075769421992503</v>
      </c>
      <c r="BG1027">
        <v>6</v>
      </c>
      <c r="BH1027">
        <v>0.5</v>
      </c>
      <c r="BI1027" t="s">
        <v>382</v>
      </c>
      <c r="BJ1027">
        <v>2</v>
      </c>
      <c r="BK1027" t="b">
        <v>1</v>
      </c>
      <c r="BL1027">
        <v>1660411726.21875</v>
      </c>
      <c r="BM1027">
        <v>947.87706249999997</v>
      </c>
      <c r="BN1027">
        <v>998.98749999999995</v>
      </c>
      <c r="BO1027">
        <v>27.133724999999998</v>
      </c>
      <c r="BP1027">
        <v>23.67705625</v>
      </c>
      <c r="BQ1027">
        <v>945.71512499999994</v>
      </c>
      <c r="BR1027">
        <v>27.125374999999998</v>
      </c>
      <c r="BS1027">
        <v>500.14737500000001</v>
      </c>
      <c r="BT1027">
        <v>99.411637499999983</v>
      </c>
      <c r="BU1027">
        <v>0.10005328125</v>
      </c>
      <c r="BV1027">
        <v>31.0181875</v>
      </c>
      <c r="BW1027">
        <v>31.7940875</v>
      </c>
      <c r="BX1027">
        <v>999.9</v>
      </c>
      <c r="BY1027">
        <v>0</v>
      </c>
      <c r="BZ1027">
        <v>0</v>
      </c>
      <c r="CA1027">
        <v>10006.293125</v>
      </c>
      <c r="CB1027">
        <v>0</v>
      </c>
      <c r="CC1027">
        <v>61.610687499999997</v>
      </c>
      <c r="CD1027">
        <v>-51.1103375</v>
      </c>
      <c r="CE1027">
        <v>974.31368750000001</v>
      </c>
      <c r="CF1027">
        <v>1023.21475</v>
      </c>
      <c r="CG1027">
        <v>3.4566806250000002</v>
      </c>
      <c r="CH1027">
        <v>998.98749999999995</v>
      </c>
      <c r="CI1027">
        <v>23.67705625</v>
      </c>
      <c r="CJ1027">
        <v>2.6974087500000001</v>
      </c>
      <c r="CK1027">
        <v>2.3537737500000002</v>
      </c>
      <c r="CL1027">
        <v>22.26933125</v>
      </c>
      <c r="CM1027">
        <v>20.049206250000001</v>
      </c>
      <c r="CN1027">
        <v>2000.028125</v>
      </c>
      <c r="CO1027">
        <v>0.98000599999999993</v>
      </c>
      <c r="CP1027">
        <v>1.9994000000000001E-2</v>
      </c>
      <c r="CQ1027">
        <v>0</v>
      </c>
      <c r="CR1027">
        <v>2.6926874999999999</v>
      </c>
      <c r="CS1027">
        <v>0</v>
      </c>
      <c r="CT1027">
        <v>29116.400000000001</v>
      </c>
      <c r="CU1027">
        <v>17412.587500000001</v>
      </c>
      <c r="CV1027">
        <v>43.5</v>
      </c>
      <c r="CW1027">
        <v>44.644374999999997</v>
      </c>
      <c r="CX1027">
        <v>43.561999999999998</v>
      </c>
      <c r="CY1027">
        <v>42.940937499999997</v>
      </c>
      <c r="CZ1027">
        <v>43.413749999999993</v>
      </c>
      <c r="DA1027">
        <v>1960.038125</v>
      </c>
      <c r="DB1027">
        <v>39.99</v>
      </c>
      <c r="DC1027">
        <v>0</v>
      </c>
      <c r="DD1027">
        <v>1660411732.2</v>
      </c>
      <c r="DE1027">
        <v>0</v>
      </c>
      <c r="DF1027">
        <v>1660411308.0999999</v>
      </c>
      <c r="DG1027" t="s">
        <v>1985</v>
      </c>
      <c r="DH1027">
        <v>1660411299.5999999</v>
      </c>
      <c r="DI1027">
        <v>1660411308.0999999</v>
      </c>
      <c r="DJ1027">
        <v>25</v>
      </c>
      <c r="DK1027">
        <v>0.20799999999999999</v>
      </c>
      <c r="DL1027">
        <v>-5.0000000000000001E-3</v>
      </c>
      <c r="DM1027">
        <v>1.3160000000000001</v>
      </c>
      <c r="DN1027">
        <v>1.4999999999999999E-2</v>
      </c>
      <c r="DO1027">
        <v>400</v>
      </c>
      <c r="DP1027">
        <v>24</v>
      </c>
      <c r="DQ1027">
        <v>0.34</v>
      </c>
      <c r="DR1027">
        <v>0.09</v>
      </c>
      <c r="DS1027">
        <v>8.2350510428708752</v>
      </c>
      <c r="DT1027">
        <v>0.46955887702472238</v>
      </c>
      <c r="DU1027">
        <v>9.2948603727359955E-2</v>
      </c>
      <c r="DV1027">
        <v>1</v>
      </c>
      <c r="DW1027">
        <v>39.767296866299539</v>
      </c>
      <c r="DX1027">
        <v>2.2976501135187259</v>
      </c>
      <c r="DY1027">
        <v>0.2049164984786746</v>
      </c>
      <c r="DZ1027">
        <v>0</v>
      </c>
      <c r="EA1027">
        <v>-51.085606451612897</v>
      </c>
      <c r="EB1027">
        <v>-3.5406048387094819</v>
      </c>
      <c r="EC1027">
        <v>0.30297699469302192</v>
      </c>
      <c r="ED1027">
        <v>0</v>
      </c>
      <c r="EE1027">
        <v>822.96553608763634</v>
      </c>
      <c r="EF1027">
        <v>269.16026169165178</v>
      </c>
      <c r="EG1027">
        <v>19.435833859081509</v>
      </c>
      <c r="EH1027">
        <v>0</v>
      </c>
      <c r="EI1027">
        <v>3.4763985365853651</v>
      </c>
      <c r="EJ1027">
        <v>-0.38191881533100169</v>
      </c>
      <c r="EK1027">
        <v>3.915968226290388E-2</v>
      </c>
      <c r="EL1027">
        <v>0</v>
      </c>
      <c r="EM1027">
        <v>2.0193992407431329</v>
      </c>
      <c r="EN1027">
        <v>3.4051834391627268E-2</v>
      </c>
      <c r="EO1027">
        <v>2.935036329153456E-3</v>
      </c>
      <c r="EP1027">
        <v>1</v>
      </c>
      <c r="EQ1027">
        <v>2</v>
      </c>
      <c r="ER1027">
        <v>6</v>
      </c>
      <c r="ES1027" t="s">
        <v>415</v>
      </c>
      <c r="ET1027">
        <v>2.94109</v>
      </c>
      <c r="EU1027">
        <v>2.8012999999999999</v>
      </c>
      <c r="EV1027">
        <v>0.16450699999999999</v>
      </c>
      <c r="EW1027">
        <v>0.16994100000000001</v>
      </c>
      <c r="EX1027">
        <v>0.117036</v>
      </c>
      <c r="EY1027">
        <v>0.106627</v>
      </c>
      <c r="EZ1027">
        <v>17072.900000000001</v>
      </c>
      <c r="FA1027">
        <v>17780.8</v>
      </c>
      <c r="FB1027">
        <v>23774</v>
      </c>
      <c r="FC1027">
        <v>24940.6</v>
      </c>
      <c r="FD1027">
        <v>33608.9</v>
      </c>
      <c r="FE1027">
        <v>35587.800000000003</v>
      </c>
      <c r="FF1027">
        <v>43357.7</v>
      </c>
      <c r="FG1027">
        <v>46110</v>
      </c>
      <c r="FH1027">
        <v>1.94428</v>
      </c>
      <c r="FI1027">
        <v>1.81155</v>
      </c>
      <c r="FJ1027">
        <v>0.104629</v>
      </c>
      <c r="FK1027">
        <v>0</v>
      </c>
      <c r="FL1027">
        <v>30.101700000000001</v>
      </c>
      <c r="FM1027">
        <v>999.9</v>
      </c>
      <c r="FN1027">
        <v>57.7</v>
      </c>
      <c r="FO1027">
        <v>37.4</v>
      </c>
      <c r="FP1027">
        <v>37.400100000000002</v>
      </c>
      <c r="FQ1027">
        <v>63.7562</v>
      </c>
      <c r="FR1027">
        <v>26.370200000000001</v>
      </c>
      <c r="FS1027">
        <v>1</v>
      </c>
      <c r="FT1027">
        <v>0.52528699999999995</v>
      </c>
      <c r="FU1027">
        <v>2.4789699999999999</v>
      </c>
      <c r="FV1027">
        <v>20.3034</v>
      </c>
      <c r="FW1027">
        <v>5.2122000000000002</v>
      </c>
      <c r="FX1027">
        <v>11.9062</v>
      </c>
      <c r="FY1027">
        <v>5.0028499999999996</v>
      </c>
      <c r="FZ1027">
        <v>3.2905500000000001</v>
      </c>
      <c r="GA1027">
        <v>9999</v>
      </c>
      <c r="GB1027">
        <v>9999</v>
      </c>
      <c r="GC1027">
        <v>9999</v>
      </c>
      <c r="GD1027">
        <v>999.9</v>
      </c>
      <c r="GE1027">
        <v>1.85975</v>
      </c>
      <c r="GF1027">
        <v>1.8547400000000001</v>
      </c>
      <c r="GG1027">
        <v>1.85791</v>
      </c>
      <c r="GH1027">
        <v>1.8563799999999999</v>
      </c>
      <c r="GI1027">
        <v>1.8551599999999999</v>
      </c>
      <c r="GJ1027">
        <v>1.8547400000000001</v>
      </c>
      <c r="GK1027">
        <v>1.8536300000000001</v>
      </c>
      <c r="GL1027">
        <v>1.8565400000000001</v>
      </c>
      <c r="GM1027">
        <v>0</v>
      </c>
      <c r="GN1027">
        <v>0</v>
      </c>
      <c r="GO1027">
        <v>0</v>
      </c>
      <c r="GP1027">
        <v>0</v>
      </c>
      <c r="GQ1027" t="s">
        <v>385</v>
      </c>
      <c r="GR1027" t="s">
        <v>386</v>
      </c>
      <c r="GS1027" t="s">
        <v>387</v>
      </c>
      <c r="GT1027" t="s">
        <v>387</v>
      </c>
      <c r="GU1027" t="s">
        <v>387</v>
      </c>
      <c r="GV1027" t="s">
        <v>387</v>
      </c>
      <c r="GW1027">
        <v>0</v>
      </c>
      <c r="GX1027">
        <v>100</v>
      </c>
      <c r="GY1027">
        <v>100</v>
      </c>
      <c r="GZ1027">
        <v>2.206</v>
      </c>
      <c r="HA1027">
        <v>8.3999999999999995E-3</v>
      </c>
      <c r="HB1027">
        <v>0.36341150857684917</v>
      </c>
      <c r="HC1027">
        <v>2.8098669343081611E-3</v>
      </c>
      <c r="HD1027">
        <v>-1.127031966113555E-6</v>
      </c>
      <c r="HE1027">
        <v>1.768598670541231E-10</v>
      </c>
      <c r="HF1027">
        <v>-7.1736991530500657E-2</v>
      </c>
      <c r="HG1027">
        <v>1.081145868756639E-2</v>
      </c>
      <c r="HH1027">
        <v>-3.689364805754238E-4</v>
      </c>
      <c r="HI1027">
        <v>2.919854880483278E-6</v>
      </c>
      <c r="HJ1027">
        <v>2</v>
      </c>
      <c r="HK1027">
        <v>2136</v>
      </c>
      <c r="HL1027">
        <v>3</v>
      </c>
      <c r="HM1027">
        <v>30</v>
      </c>
      <c r="HN1027">
        <v>7.2</v>
      </c>
      <c r="HO1027">
        <v>7.1</v>
      </c>
      <c r="HP1027">
        <v>2.2558600000000002</v>
      </c>
      <c r="HQ1027">
        <v>2.3168899999999999</v>
      </c>
      <c r="HR1027">
        <v>1.4978</v>
      </c>
      <c r="HS1027">
        <v>2.3022499999999999</v>
      </c>
      <c r="HT1027">
        <v>1.5478499999999999</v>
      </c>
      <c r="HU1027">
        <v>2.32178</v>
      </c>
      <c r="HV1027">
        <v>40.706699999999998</v>
      </c>
      <c r="HW1027">
        <v>13.133900000000001</v>
      </c>
      <c r="HX1027">
        <v>18</v>
      </c>
      <c r="HY1027">
        <v>500.68900000000002</v>
      </c>
      <c r="HZ1027">
        <v>478.64299999999997</v>
      </c>
      <c r="IA1027">
        <v>26.822399999999998</v>
      </c>
      <c r="IB1027">
        <v>33.562899999999999</v>
      </c>
      <c r="IC1027">
        <v>30.000299999999999</v>
      </c>
      <c r="ID1027">
        <v>33.378799999999998</v>
      </c>
      <c r="IE1027">
        <v>33.482599999999998</v>
      </c>
      <c r="IF1027">
        <v>45.163400000000003</v>
      </c>
      <c r="IG1027">
        <v>38.920499999999997</v>
      </c>
      <c r="IH1027">
        <v>0</v>
      </c>
      <c r="II1027">
        <v>26.804600000000001</v>
      </c>
      <c r="IJ1027">
        <v>1066.6400000000001</v>
      </c>
      <c r="IK1027">
        <v>23.814399999999999</v>
      </c>
      <c r="IL1027">
        <v>100.251</v>
      </c>
      <c r="IM1027">
        <v>99.927999999999997</v>
      </c>
      <c r="IN1027" t="s">
        <v>2772</v>
      </c>
    </row>
    <row r="1028" spans="1:248" x14ac:dyDescent="0.2">
      <c r="A1028">
        <v>1012</v>
      </c>
      <c r="B1028">
        <v>1660411734.5</v>
      </c>
      <c r="C1028">
        <v>12010.400000095369</v>
      </c>
      <c r="D1028" t="s">
        <v>2378</v>
      </c>
      <c r="E1028" t="s">
        <v>2379</v>
      </c>
      <c r="F1028">
        <v>1</v>
      </c>
      <c r="G1028" t="s">
        <v>376</v>
      </c>
      <c r="H1028" t="s">
        <v>377</v>
      </c>
      <c r="I1028" t="s">
        <v>378</v>
      </c>
      <c r="J1028" t="s">
        <v>379</v>
      </c>
      <c r="K1028" t="s">
        <v>1984</v>
      </c>
      <c r="L1028" t="s">
        <v>376</v>
      </c>
      <c r="M1028" t="s">
        <v>381</v>
      </c>
      <c r="N1028">
        <v>1660411726.21875</v>
      </c>
      <c r="O1028">
        <f t="shared" si="510"/>
        <v>2.9441089405029962E-3</v>
      </c>
      <c r="P1028">
        <f t="shared" si="511"/>
        <v>2.9441089405029963</v>
      </c>
      <c r="Q1028">
        <f t="shared" si="512"/>
        <v>8.3061070390739555</v>
      </c>
      <c r="R1028">
        <f t="shared" si="513"/>
        <v>947.87706249999997</v>
      </c>
      <c r="S1028">
        <f t="shared" si="514"/>
        <v>823.32216987017648</v>
      </c>
      <c r="T1028">
        <f t="shared" si="515"/>
        <v>81.930181181468768</v>
      </c>
      <c r="U1028">
        <f t="shared" si="516"/>
        <v>94.324849142139556</v>
      </c>
      <c r="V1028">
        <f t="shared" si="517"/>
        <v>0.14346088368897994</v>
      </c>
      <c r="W1028">
        <f t="shared" si="518"/>
        <v>2.9203094272477204</v>
      </c>
      <c r="X1028">
        <f t="shared" si="519"/>
        <v>0.13965752298906475</v>
      </c>
      <c r="Y1028">
        <f t="shared" si="520"/>
        <v>8.7619270157657358E-2</v>
      </c>
      <c r="Z1028">
        <f t="shared" si="521"/>
        <v>321.51990975000001</v>
      </c>
      <c r="AA1028">
        <f t="shared" si="522"/>
        <v>32.148748149569222</v>
      </c>
      <c r="AB1028">
        <f t="shared" si="523"/>
        <v>31.7940875</v>
      </c>
      <c r="AC1028">
        <f t="shared" si="524"/>
        <v>4.7197122804383529</v>
      </c>
      <c r="AD1028">
        <f t="shared" si="525"/>
        <v>59.789364999991868</v>
      </c>
      <c r="AE1028">
        <f t="shared" si="526"/>
        <v>2.7001228519434721</v>
      </c>
      <c r="AF1028">
        <f t="shared" si="527"/>
        <v>4.5160587538332937</v>
      </c>
      <c r="AG1028">
        <f t="shared" si="528"/>
        <v>2.0195894284948808</v>
      </c>
      <c r="AH1028">
        <f t="shared" si="529"/>
        <v>-129.83520427618214</v>
      </c>
      <c r="AI1028">
        <f t="shared" si="530"/>
        <v>-122.15748017703642</v>
      </c>
      <c r="AJ1028">
        <f t="shared" si="531"/>
        <v>-9.4311211122785448</v>
      </c>
      <c r="AK1028">
        <f t="shared" si="532"/>
        <v>60.096104184502892</v>
      </c>
      <c r="AL1028">
        <f t="shared" si="533"/>
        <v>39.797191220033561</v>
      </c>
      <c r="AM1028">
        <f t="shared" si="534"/>
        <v>2.9617701938823853</v>
      </c>
      <c r="AN1028">
        <f t="shared" si="535"/>
        <v>8.3061070390739555</v>
      </c>
      <c r="AO1028">
        <v>1050.1477965001841</v>
      </c>
      <c r="AP1028">
        <v>1013.867351515152</v>
      </c>
      <c r="AQ1028">
        <v>5.102413463652395</v>
      </c>
      <c r="AR1028">
        <v>65.016461255683083</v>
      </c>
      <c r="AS1028">
        <f t="shared" si="536"/>
        <v>2.9441089405029963</v>
      </c>
      <c r="AT1028">
        <v>23.685396053873831</v>
      </c>
      <c r="AU1028">
        <v>27.12243333333333</v>
      </c>
      <c r="AV1028">
        <v>-1.4327445905566019E-4</v>
      </c>
      <c r="AW1028">
        <v>83.562977856309928</v>
      </c>
      <c r="AX1028">
        <v>0</v>
      </c>
      <c r="AY1028">
        <v>0</v>
      </c>
      <c r="AZ1028">
        <f t="shared" si="537"/>
        <v>1</v>
      </c>
      <c r="BA1028">
        <f t="shared" si="538"/>
        <v>0</v>
      </c>
      <c r="BB1028">
        <f t="shared" si="539"/>
        <v>51902.606092275761</v>
      </c>
      <c r="BC1028">
        <f t="shared" si="540"/>
        <v>2000.028125</v>
      </c>
      <c r="BD1028">
        <f t="shared" si="541"/>
        <v>1681.2233250000002</v>
      </c>
      <c r="BE1028">
        <f t="shared" si="542"/>
        <v>0.840599841564728</v>
      </c>
      <c r="BF1028">
        <f t="shared" si="543"/>
        <v>0.16075769421992503</v>
      </c>
      <c r="BG1028">
        <v>6</v>
      </c>
      <c r="BH1028">
        <v>0.5</v>
      </c>
      <c r="BI1028" t="s">
        <v>382</v>
      </c>
      <c r="BJ1028">
        <v>2</v>
      </c>
      <c r="BK1028" t="b">
        <v>1</v>
      </c>
      <c r="BL1028">
        <v>1660411726.21875</v>
      </c>
      <c r="BM1028">
        <v>947.87706249999997</v>
      </c>
      <c r="BN1028">
        <v>998.98749999999995</v>
      </c>
      <c r="BO1028">
        <v>27.133724999999998</v>
      </c>
      <c r="BP1028">
        <v>23.67705625</v>
      </c>
      <c r="BQ1028">
        <v>945.71512499999994</v>
      </c>
      <c r="BR1028">
        <v>27.125374999999998</v>
      </c>
      <c r="BS1028">
        <v>500.14737500000001</v>
      </c>
      <c r="BT1028">
        <v>99.411637499999983</v>
      </c>
      <c r="BU1028">
        <v>0.10005328125</v>
      </c>
      <c r="BV1028">
        <v>31.0181875</v>
      </c>
      <c r="BW1028">
        <v>31.7940875</v>
      </c>
      <c r="BX1028">
        <v>999.9</v>
      </c>
      <c r="BY1028">
        <v>0</v>
      </c>
      <c r="BZ1028">
        <v>0</v>
      </c>
      <c r="CA1028">
        <v>10006.293125</v>
      </c>
      <c r="CB1028">
        <v>0</v>
      </c>
      <c r="CC1028">
        <v>61.610687499999997</v>
      </c>
      <c r="CD1028">
        <v>-51.1103375</v>
      </c>
      <c r="CE1028">
        <v>974.31368750000001</v>
      </c>
      <c r="CF1028">
        <v>1023.21475</v>
      </c>
      <c r="CG1028">
        <v>3.4566806250000002</v>
      </c>
      <c r="CH1028">
        <v>998.98749999999995</v>
      </c>
      <c r="CI1028">
        <v>23.67705625</v>
      </c>
      <c r="CJ1028">
        <v>2.6974087500000001</v>
      </c>
      <c r="CK1028">
        <v>2.3537737500000002</v>
      </c>
      <c r="CL1028">
        <v>22.26933125</v>
      </c>
      <c r="CM1028">
        <v>20.049206250000001</v>
      </c>
      <c r="CN1028">
        <v>2000.028125</v>
      </c>
      <c r="CO1028">
        <v>0.98000599999999993</v>
      </c>
      <c r="CP1028">
        <v>1.9994000000000001E-2</v>
      </c>
      <c r="CQ1028">
        <v>0</v>
      </c>
      <c r="CR1028">
        <v>2.6926874999999999</v>
      </c>
      <c r="CS1028">
        <v>0</v>
      </c>
      <c r="CT1028">
        <v>29116.400000000001</v>
      </c>
      <c r="CU1028">
        <v>17412.587500000001</v>
      </c>
      <c r="CV1028">
        <v>43.5</v>
      </c>
      <c r="CW1028">
        <v>44.644374999999997</v>
      </c>
      <c r="CX1028">
        <v>43.561999999999998</v>
      </c>
      <c r="CY1028">
        <v>42.940937499999997</v>
      </c>
      <c r="CZ1028">
        <v>43.413749999999993</v>
      </c>
      <c r="DA1028">
        <v>1960.038125</v>
      </c>
      <c r="DB1028">
        <v>39.99</v>
      </c>
      <c r="DC1028">
        <v>0</v>
      </c>
      <c r="DD1028">
        <v>1660411732.8</v>
      </c>
      <c r="DE1028">
        <v>0</v>
      </c>
      <c r="DF1028">
        <v>1660411308.0999999</v>
      </c>
      <c r="DG1028" t="s">
        <v>1985</v>
      </c>
      <c r="DH1028">
        <v>1660411299.5999999</v>
      </c>
      <c r="DI1028">
        <v>1660411308.0999999</v>
      </c>
      <c r="DJ1028">
        <v>25</v>
      </c>
      <c r="DK1028">
        <v>0.20799999999999999</v>
      </c>
      <c r="DL1028">
        <v>-5.0000000000000001E-3</v>
      </c>
      <c r="DM1028">
        <v>1.3160000000000001</v>
      </c>
      <c r="DN1028">
        <v>1.4999999999999999E-2</v>
      </c>
      <c r="DO1028">
        <v>400</v>
      </c>
      <c r="DP1028">
        <v>24</v>
      </c>
      <c r="DQ1028">
        <v>0.34</v>
      </c>
      <c r="DR1028">
        <v>0.09</v>
      </c>
      <c r="DS1028">
        <v>8.2350510428708752</v>
      </c>
      <c r="DT1028">
        <v>0.46955887702472238</v>
      </c>
      <c r="DU1028">
        <v>9.2948603727359955E-2</v>
      </c>
      <c r="DV1028">
        <v>1</v>
      </c>
      <c r="DW1028">
        <v>39.767296866299539</v>
      </c>
      <c r="DX1028">
        <v>2.2976501135187259</v>
      </c>
      <c r="DY1028">
        <v>0.2049164984786746</v>
      </c>
      <c r="DZ1028">
        <v>0</v>
      </c>
      <c r="EA1028">
        <v>-51.085606451612897</v>
      </c>
      <c r="EB1028">
        <v>-3.5406048387094819</v>
      </c>
      <c r="EC1028">
        <v>0.30297699469302192</v>
      </c>
      <c r="ED1028">
        <v>0</v>
      </c>
      <c r="EE1028">
        <v>822.96553608763634</v>
      </c>
      <c r="EF1028">
        <v>269.16026169165178</v>
      </c>
      <c r="EG1028">
        <v>19.435833859081509</v>
      </c>
      <c r="EH1028">
        <v>0</v>
      </c>
      <c r="EI1028">
        <v>3.4763985365853651</v>
      </c>
      <c r="EJ1028">
        <v>-0.38191881533100169</v>
      </c>
      <c r="EK1028">
        <v>3.915968226290388E-2</v>
      </c>
      <c r="EL1028">
        <v>0</v>
      </c>
      <c r="EM1028">
        <v>2.0193992407431329</v>
      </c>
      <c r="EN1028">
        <v>3.4051834391627268E-2</v>
      </c>
      <c r="EO1028">
        <v>2.935036329153456E-3</v>
      </c>
      <c r="EP1028">
        <v>1</v>
      </c>
      <c r="EQ1028">
        <v>2</v>
      </c>
      <c r="ER1028">
        <v>6</v>
      </c>
      <c r="ES1028" t="s">
        <v>415</v>
      </c>
      <c r="ET1028">
        <v>2.9411299999999998</v>
      </c>
      <c r="EU1028">
        <v>2.80131</v>
      </c>
      <c r="EV1028">
        <v>0.164769</v>
      </c>
      <c r="EW1028">
        <v>0.17019999999999999</v>
      </c>
      <c r="EX1028">
        <v>0.117038</v>
      </c>
      <c r="EY1028">
        <v>0.10667</v>
      </c>
      <c r="EZ1028">
        <v>17067.5</v>
      </c>
      <c r="FA1028">
        <v>17775.2</v>
      </c>
      <c r="FB1028">
        <v>23774</v>
      </c>
      <c r="FC1028">
        <v>24940.5</v>
      </c>
      <c r="FD1028">
        <v>33608.800000000003</v>
      </c>
      <c r="FE1028">
        <v>35586.199999999997</v>
      </c>
      <c r="FF1028">
        <v>43357.7</v>
      </c>
      <c r="FG1028">
        <v>46110.1</v>
      </c>
      <c r="FH1028">
        <v>1.9442200000000001</v>
      </c>
      <c r="FI1028">
        <v>1.81162</v>
      </c>
      <c r="FJ1028">
        <v>0.104666</v>
      </c>
      <c r="FK1028">
        <v>0</v>
      </c>
      <c r="FL1028">
        <v>30.101900000000001</v>
      </c>
      <c r="FM1028">
        <v>999.9</v>
      </c>
      <c r="FN1028">
        <v>57.7</v>
      </c>
      <c r="FO1028">
        <v>37.4</v>
      </c>
      <c r="FP1028">
        <v>37.4026</v>
      </c>
      <c r="FQ1028">
        <v>63.7562</v>
      </c>
      <c r="FR1028">
        <v>25.3766</v>
      </c>
      <c r="FS1028">
        <v>1</v>
      </c>
      <c r="FT1028">
        <v>0.52531000000000005</v>
      </c>
      <c r="FU1028">
        <v>2.48305</v>
      </c>
      <c r="FV1028">
        <v>20.3033</v>
      </c>
      <c r="FW1028">
        <v>5.2123499999999998</v>
      </c>
      <c r="FX1028">
        <v>11.9062</v>
      </c>
      <c r="FY1028">
        <v>5.0029000000000003</v>
      </c>
      <c r="FZ1028">
        <v>3.2905500000000001</v>
      </c>
      <c r="GA1028">
        <v>9999</v>
      </c>
      <c r="GB1028">
        <v>9999</v>
      </c>
      <c r="GC1028">
        <v>9999</v>
      </c>
      <c r="GD1028">
        <v>999.9</v>
      </c>
      <c r="GE1028">
        <v>1.85975</v>
      </c>
      <c r="GF1028">
        <v>1.8547400000000001</v>
      </c>
      <c r="GG1028">
        <v>1.85791</v>
      </c>
      <c r="GH1028">
        <v>1.8563799999999999</v>
      </c>
      <c r="GI1028">
        <v>1.8551599999999999</v>
      </c>
      <c r="GJ1028">
        <v>1.8547400000000001</v>
      </c>
      <c r="GK1028">
        <v>1.8536300000000001</v>
      </c>
      <c r="GL1028">
        <v>1.8565400000000001</v>
      </c>
      <c r="GM1028">
        <v>0</v>
      </c>
      <c r="GN1028">
        <v>0</v>
      </c>
      <c r="GO1028">
        <v>0</v>
      </c>
      <c r="GP1028">
        <v>0</v>
      </c>
      <c r="GQ1028" t="s">
        <v>385</v>
      </c>
      <c r="GR1028" t="s">
        <v>386</v>
      </c>
      <c r="GS1028" t="s">
        <v>387</v>
      </c>
      <c r="GT1028" t="s">
        <v>387</v>
      </c>
      <c r="GU1028" t="s">
        <v>387</v>
      </c>
      <c r="GV1028" t="s">
        <v>387</v>
      </c>
      <c r="GW1028">
        <v>0</v>
      </c>
      <c r="GX1028">
        <v>100</v>
      </c>
      <c r="GY1028">
        <v>100</v>
      </c>
      <c r="GZ1028">
        <v>2.2090000000000001</v>
      </c>
      <c r="HA1028">
        <v>8.3999999999999995E-3</v>
      </c>
      <c r="HB1028">
        <v>0.36341150857684917</v>
      </c>
      <c r="HC1028">
        <v>2.8098669343081611E-3</v>
      </c>
      <c r="HD1028">
        <v>-1.127031966113555E-6</v>
      </c>
      <c r="HE1028">
        <v>1.768598670541231E-10</v>
      </c>
      <c r="HF1028">
        <v>-7.1736991530500657E-2</v>
      </c>
      <c r="HG1028">
        <v>1.081145868756639E-2</v>
      </c>
      <c r="HH1028">
        <v>-3.689364805754238E-4</v>
      </c>
      <c r="HI1028">
        <v>2.919854880483278E-6</v>
      </c>
      <c r="HJ1028">
        <v>2</v>
      </c>
      <c r="HK1028">
        <v>2136</v>
      </c>
      <c r="HL1028">
        <v>3</v>
      </c>
      <c r="HM1028">
        <v>30</v>
      </c>
      <c r="HN1028">
        <v>7.2</v>
      </c>
      <c r="HO1028">
        <v>7.1</v>
      </c>
      <c r="HP1028">
        <v>2.2583000000000002</v>
      </c>
      <c r="HQ1028">
        <v>2.3022499999999999</v>
      </c>
      <c r="HR1028">
        <v>1.4978</v>
      </c>
      <c r="HS1028">
        <v>2.3022499999999999</v>
      </c>
      <c r="HT1028">
        <v>1.5478499999999999</v>
      </c>
      <c r="HU1028">
        <v>2.4377399999999998</v>
      </c>
      <c r="HV1028">
        <v>40.706699999999998</v>
      </c>
      <c r="HW1028">
        <v>13.1251</v>
      </c>
      <c r="HX1028">
        <v>18</v>
      </c>
      <c r="HY1028">
        <v>500.66</v>
      </c>
      <c r="HZ1028">
        <v>478.69400000000002</v>
      </c>
      <c r="IA1028">
        <v>26.821000000000002</v>
      </c>
      <c r="IB1028">
        <v>33.563000000000002</v>
      </c>
      <c r="IC1028">
        <v>30.000299999999999</v>
      </c>
      <c r="ID1028">
        <v>33.378999999999998</v>
      </c>
      <c r="IE1028">
        <v>33.482900000000001</v>
      </c>
      <c r="IF1028">
        <v>45.220100000000002</v>
      </c>
      <c r="IG1028">
        <v>38.920499999999997</v>
      </c>
      <c r="IH1028">
        <v>0</v>
      </c>
      <c r="II1028">
        <v>26.804600000000001</v>
      </c>
      <c r="IJ1028">
        <v>1076.67</v>
      </c>
      <c r="IK1028">
        <v>23.813300000000002</v>
      </c>
      <c r="IL1028">
        <v>100.251</v>
      </c>
      <c r="IM1028">
        <v>99.928100000000001</v>
      </c>
      <c r="IN1028" t="s">
        <v>2772</v>
      </c>
    </row>
    <row r="1029" spans="1:248" x14ac:dyDescent="0.2">
      <c r="A1029">
        <v>1013</v>
      </c>
      <c r="B1029">
        <v>1660411736</v>
      </c>
      <c r="C1029">
        <v>12011.900000095369</v>
      </c>
      <c r="D1029" t="s">
        <v>2380</v>
      </c>
      <c r="E1029" t="s">
        <v>2381</v>
      </c>
      <c r="F1029">
        <v>1</v>
      </c>
      <c r="G1029" t="s">
        <v>376</v>
      </c>
      <c r="H1029" t="s">
        <v>377</v>
      </c>
      <c r="I1029" t="s">
        <v>378</v>
      </c>
      <c r="J1029" t="s">
        <v>379</v>
      </c>
      <c r="K1029" t="s">
        <v>1984</v>
      </c>
      <c r="L1029" t="s">
        <v>376</v>
      </c>
      <c r="M1029" t="s">
        <v>381</v>
      </c>
      <c r="N1029">
        <v>1660411728.25</v>
      </c>
      <c r="O1029">
        <f t="shared" si="510"/>
        <v>2.9000994257071581E-3</v>
      </c>
      <c r="P1029">
        <f t="shared" si="511"/>
        <v>2.900099425707158</v>
      </c>
      <c r="Q1029">
        <f t="shared" si="512"/>
        <v>8.3892472102699323</v>
      </c>
      <c r="R1029">
        <f t="shared" si="513"/>
        <v>957.91187500000001</v>
      </c>
      <c r="S1029">
        <f t="shared" si="514"/>
        <v>830.60972212370177</v>
      </c>
      <c r="T1029">
        <f t="shared" si="515"/>
        <v>82.655048075814108</v>
      </c>
      <c r="U1029">
        <f t="shared" si="516"/>
        <v>95.323050009673025</v>
      </c>
      <c r="V1029">
        <f t="shared" si="517"/>
        <v>0.14120529285582822</v>
      </c>
      <c r="W1029">
        <f t="shared" si="518"/>
        <v>2.9204813320292398</v>
      </c>
      <c r="X1029">
        <f t="shared" si="519"/>
        <v>0.13751914609079102</v>
      </c>
      <c r="Y1029">
        <f t="shared" si="520"/>
        <v>8.6272637111515615E-2</v>
      </c>
      <c r="Z1029">
        <f t="shared" si="521"/>
        <v>321.52030875000003</v>
      </c>
      <c r="AA1029">
        <f t="shared" si="522"/>
        <v>32.160615942404583</v>
      </c>
      <c r="AB1029">
        <f t="shared" si="523"/>
        <v>31.796087499999999</v>
      </c>
      <c r="AC1029">
        <f t="shared" si="524"/>
        <v>4.7202473906408455</v>
      </c>
      <c r="AD1029">
        <f t="shared" si="525"/>
        <v>59.78334090231435</v>
      </c>
      <c r="AE1029">
        <f t="shared" si="526"/>
        <v>2.6999248742332216</v>
      </c>
      <c r="AF1029">
        <f t="shared" si="527"/>
        <v>4.5161826580499804</v>
      </c>
      <c r="AG1029">
        <f t="shared" si="528"/>
        <v>2.0203225164076239</v>
      </c>
      <c r="AH1029">
        <f t="shared" si="529"/>
        <v>-127.89438467368566</v>
      </c>
      <c r="AI1029">
        <f t="shared" si="530"/>
        <v>-122.40379666210727</v>
      </c>
      <c r="AJ1029">
        <f t="shared" si="531"/>
        <v>-9.4496972267980404</v>
      </c>
      <c r="AK1029">
        <f t="shared" si="532"/>
        <v>61.772430187409057</v>
      </c>
      <c r="AL1029">
        <f t="shared" si="533"/>
        <v>39.862262371818993</v>
      </c>
      <c r="AM1029">
        <f t="shared" si="534"/>
        <v>2.9445277052317813</v>
      </c>
      <c r="AN1029">
        <f t="shared" si="535"/>
        <v>8.3892472102699323</v>
      </c>
      <c r="AO1029">
        <v>1057.91162921557</v>
      </c>
      <c r="AP1029">
        <v>1021.517818181818</v>
      </c>
      <c r="AQ1029">
        <v>5.1045735935609224</v>
      </c>
      <c r="AR1029">
        <v>65.016461255683083</v>
      </c>
      <c r="AS1029">
        <f t="shared" si="536"/>
        <v>2.900099425707158</v>
      </c>
      <c r="AT1029">
        <v>23.70637766742189</v>
      </c>
      <c r="AU1029">
        <v>27.1268515151515</v>
      </c>
      <c r="AV1029">
        <v>-5.4425512900041061E-3</v>
      </c>
      <c r="AW1029">
        <v>83.562977856309928</v>
      </c>
      <c r="AX1029">
        <v>0</v>
      </c>
      <c r="AY1029">
        <v>0</v>
      </c>
      <c r="AZ1029">
        <f t="shared" si="537"/>
        <v>1</v>
      </c>
      <c r="BA1029">
        <f t="shared" si="538"/>
        <v>0</v>
      </c>
      <c r="BB1029">
        <f t="shared" si="539"/>
        <v>51907.402040787871</v>
      </c>
      <c r="BC1029">
        <f t="shared" si="540"/>
        <v>2000.0306250000001</v>
      </c>
      <c r="BD1029">
        <f t="shared" si="541"/>
        <v>1681.2254250000001</v>
      </c>
      <c r="BE1029">
        <f t="shared" si="542"/>
        <v>0.84059984081493755</v>
      </c>
      <c r="BF1029">
        <f t="shared" si="543"/>
        <v>0.16075769277282942</v>
      </c>
      <c r="BG1029">
        <v>6</v>
      </c>
      <c r="BH1029">
        <v>0.5</v>
      </c>
      <c r="BI1029" t="s">
        <v>382</v>
      </c>
      <c r="BJ1029">
        <v>2</v>
      </c>
      <c r="BK1029" t="b">
        <v>1</v>
      </c>
      <c r="BL1029">
        <v>1660411728.25</v>
      </c>
      <c r="BM1029">
        <v>957.91187500000001</v>
      </c>
      <c r="BN1029">
        <v>1009.1163749999999</v>
      </c>
      <c r="BO1029">
        <v>27.131843750000002</v>
      </c>
      <c r="BP1029">
        <v>23.695281250000001</v>
      </c>
      <c r="BQ1029">
        <v>955.73850000000004</v>
      </c>
      <c r="BR1029">
        <v>27.1234875</v>
      </c>
      <c r="BS1029">
        <v>500.14581249999998</v>
      </c>
      <c r="BT1029">
        <v>99.411274999999989</v>
      </c>
      <c r="BU1029">
        <v>0.10001878124999999</v>
      </c>
      <c r="BV1029">
        <v>31.01866875</v>
      </c>
      <c r="BW1029">
        <v>31.796087499999999</v>
      </c>
      <c r="BX1029">
        <v>999.9</v>
      </c>
      <c r="BY1029">
        <v>0</v>
      </c>
      <c r="BZ1029">
        <v>0</v>
      </c>
      <c r="CA1029">
        <v>10007.311874999999</v>
      </c>
      <c r="CB1029">
        <v>0</v>
      </c>
      <c r="CC1029">
        <v>61.287606250000003</v>
      </c>
      <c r="CD1029">
        <v>-51.204806249999997</v>
      </c>
      <c r="CE1029">
        <v>984.62656249999998</v>
      </c>
      <c r="CF1029">
        <v>1033.6093125</v>
      </c>
      <c r="CG1029">
        <v>3.4365712500000001</v>
      </c>
      <c r="CH1029">
        <v>1009.1163749999999</v>
      </c>
      <c r="CI1029">
        <v>23.695281250000001</v>
      </c>
      <c r="CJ1029">
        <v>2.6972125</v>
      </c>
      <c r="CK1029">
        <v>2.3555781250000001</v>
      </c>
      <c r="CL1029">
        <v>22.26813125</v>
      </c>
      <c r="CM1029">
        <v>20.061575000000001</v>
      </c>
      <c r="CN1029">
        <v>2000.0306250000001</v>
      </c>
      <c r="CO1029">
        <v>0.98000599999999993</v>
      </c>
      <c r="CP1029">
        <v>1.9994000000000001E-2</v>
      </c>
      <c r="CQ1029">
        <v>0</v>
      </c>
      <c r="CR1029">
        <v>2.5216249999999998</v>
      </c>
      <c r="CS1029">
        <v>0</v>
      </c>
      <c r="CT1029">
        <v>29129.081249999999</v>
      </c>
      <c r="CU1029">
        <v>17412.606250000001</v>
      </c>
      <c r="CV1029">
        <v>43.5</v>
      </c>
      <c r="CW1029">
        <v>44.644374999999997</v>
      </c>
      <c r="CX1029">
        <v>43.561999999999998</v>
      </c>
      <c r="CY1029">
        <v>42.944875000000003</v>
      </c>
      <c r="CZ1029">
        <v>43.421499999999988</v>
      </c>
      <c r="DA1029">
        <v>1960.0406250000001</v>
      </c>
      <c r="DB1029">
        <v>39.99</v>
      </c>
      <c r="DC1029">
        <v>0</v>
      </c>
      <c r="DD1029">
        <v>1660411734</v>
      </c>
      <c r="DE1029">
        <v>0</v>
      </c>
      <c r="DF1029">
        <v>1660411308.0999999</v>
      </c>
      <c r="DG1029" t="s">
        <v>1985</v>
      </c>
      <c r="DH1029">
        <v>1660411299.5999999</v>
      </c>
      <c r="DI1029">
        <v>1660411308.0999999</v>
      </c>
      <c r="DJ1029">
        <v>25</v>
      </c>
      <c r="DK1029">
        <v>0.20799999999999999</v>
      </c>
      <c r="DL1029">
        <v>-5.0000000000000001E-3</v>
      </c>
      <c r="DM1029">
        <v>1.3160000000000001</v>
      </c>
      <c r="DN1029">
        <v>1.4999999999999999E-2</v>
      </c>
      <c r="DO1029">
        <v>400</v>
      </c>
      <c r="DP1029">
        <v>24</v>
      </c>
      <c r="DQ1029">
        <v>0.34</v>
      </c>
      <c r="DR1029">
        <v>0.09</v>
      </c>
      <c r="DS1029">
        <v>8.2348030632371785</v>
      </c>
      <c r="DT1029">
        <v>0.75762315909626632</v>
      </c>
      <c r="DU1029">
        <v>9.4710084114983342E-2</v>
      </c>
      <c r="DV1029">
        <v>0</v>
      </c>
      <c r="DW1029">
        <v>39.788979134756083</v>
      </c>
      <c r="DX1029">
        <v>2.9750249953852719</v>
      </c>
      <c r="DY1029">
        <v>0.2255896726550729</v>
      </c>
      <c r="DZ1029">
        <v>0</v>
      </c>
      <c r="EA1029">
        <v>-51.122838709677417</v>
      </c>
      <c r="EB1029">
        <v>-4.2996870967740373</v>
      </c>
      <c r="EC1029">
        <v>0.33202031581586089</v>
      </c>
      <c r="ED1029">
        <v>0</v>
      </c>
      <c r="EE1029">
        <v>827.57627244523951</v>
      </c>
      <c r="EF1029">
        <v>266.9495161628264</v>
      </c>
      <c r="EG1029">
        <v>19.2714336800524</v>
      </c>
      <c r="EH1029">
        <v>0</v>
      </c>
      <c r="EI1029">
        <v>3.4683839024390242</v>
      </c>
      <c r="EJ1029">
        <v>-0.41848578397212832</v>
      </c>
      <c r="EK1029">
        <v>4.3314122401419103E-2</v>
      </c>
      <c r="EL1029">
        <v>0</v>
      </c>
      <c r="EM1029">
        <v>2.0197184529316652</v>
      </c>
      <c r="EN1029">
        <v>3.6104072989161969E-2</v>
      </c>
      <c r="EO1029">
        <v>3.003050834444145E-3</v>
      </c>
      <c r="EP1029">
        <v>1</v>
      </c>
      <c r="EQ1029">
        <v>1</v>
      </c>
      <c r="ER1029">
        <v>6</v>
      </c>
      <c r="ES1029" t="s">
        <v>458</v>
      </c>
      <c r="ET1029">
        <v>2.9410699999999999</v>
      </c>
      <c r="EU1029">
        <v>2.8013400000000002</v>
      </c>
      <c r="EV1029">
        <v>0.16556699999999999</v>
      </c>
      <c r="EW1029">
        <v>0.17099500000000001</v>
      </c>
      <c r="EX1029">
        <v>0.117053</v>
      </c>
      <c r="EY1029">
        <v>0.10674500000000001</v>
      </c>
      <c r="EZ1029">
        <v>17051</v>
      </c>
      <c r="FA1029">
        <v>17758.2</v>
      </c>
      <c r="FB1029">
        <v>23773.7</v>
      </c>
      <c r="FC1029">
        <v>24940.5</v>
      </c>
      <c r="FD1029">
        <v>33608</v>
      </c>
      <c r="FE1029">
        <v>35582.9</v>
      </c>
      <c r="FF1029">
        <v>43357.3</v>
      </c>
      <c r="FG1029">
        <v>46109.8</v>
      </c>
      <c r="FH1029">
        <v>1.94428</v>
      </c>
      <c r="FI1029">
        <v>1.81152</v>
      </c>
      <c r="FJ1029">
        <v>0.104807</v>
      </c>
      <c r="FK1029">
        <v>0</v>
      </c>
      <c r="FL1029">
        <v>30.1036</v>
      </c>
      <c r="FM1029">
        <v>999.9</v>
      </c>
      <c r="FN1029">
        <v>57.7</v>
      </c>
      <c r="FO1029">
        <v>37.4</v>
      </c>
      <c r="FP1029">
        <v>37.400399999999998</v>
      </c>
      <c r="FQ1029">
        <v>63.6462</v>
      </c>
      <c r="FR1029">
        <v>25.428699999999999</v>
      </c>
      <c r="FS1029">
        <v>1</v>
      </c>
      <c r="FT1029">
        <v>0.525447</v>
      </c>
      <c r="FU1029">
        <v>2.4989699999999999</v>
      </c>
      <c r="FV1029">
        <v>20.302900000000001</v>
      </c>
      <c r="FW1029">
        <v>5.2120499999999996</v>
      </c>
      <c r="FX1029">
        <v>11.906599999999999</v>
      </c>
      <c r="FY1029">
        <v>5.0028499999999996</v>
      </c>
      <c r="FZ1029">
        <v>3.2905500000000001</v>
      </c>
      <c r="GA1029">
        <v>9999</v>
      </c>
      <c r="GB1029">
        <v>9999</v>
      </c>
      <c r="GC1029">
        <v>9999</v>
      </c>
      <c r="GD1029">
        <v>999.9</v>
      </c>
      <c r="GE1029">
        <v>1.8597399999999999</v>
      </c>
      <c r="GF1029">
        <v>1.85477</v>
      </c>
      <c r="GG1029">
        <v>1.85791</v>
      </c>
      <c r="GH1029">
        <v>1.8563799999999999</v>
      </c>
      <c r="GI1029">
        <v>1.8551599999999999</v>
      </c>
      <c r="GJ1029">
        <v>1.8547499999999999</v>
      </c>
      <c r="GK1029">
        <v>1.85364</v>
      </c>
      <c r="GL1029">
        <v>1.8565400000000001</v>
      </c>
      <c r="GM1029">
        <v>0</v>
      </c>
      <c r="GN1029">
        <v>0</v>
      </c>
      <c r="GO1029">
        <v>0</v>
      </c>
      <c r="GP1029">
        <v>0</v>
      </c>
      <c r="GQ1029" t="s">
        <v>385</v>
      </c>
      <c r="GR1029" t="s">
        <v>386</v>
      </c>
      <c r="GS1029" t="s">
        <v>387</v>
      </c>
      <c r="GT1029" t="s">
        <v>387</v>
      </c>
      <c r="GU1029" t="s">
        <v>387</v>
      </c>
      <c r="GV1029" t="s">
        <v>387</v>
      </c>
      <c r="GW1029">
        <v>0</v>
      </c>
      <c r="GX1029">
        <v>100</v>
      </c>
      <c r="GY1029">
        <v>100</v>
      </c>
      <c r="GZ1029">
        <v>2.2170000000000001</v>
      </c>
      <c r="HA1029">
        <v>8.3999999999999995E-3</v>
      </c>
      <c r="HB1029">
        <v>0.36341150857684917</v>
      </c>
      <c r="HC1029">
        <v>2.8098669343081611E-3</v>
      </c>
      <c r="HD1029">
        <v>-1.127031966113555E-6</v>
      </c>
      <c r="HE1029">
        <v>1.768598670541231E-10</v>
      </c>
      <c r="HF1029">
        <v>-7.1736991530500657E-2</v>
      </c>
      <c r="HG1029">
        <v>1.081145868756639E-2</v>
      </c>
      <c r="HH1029">
        <v>-3.689364805754238E-4</v>
      </c>
      <c r="HI1029">
        <v>2.919854880483278E-6</v>
      </c>
      <c r="HJ1029">
        <v>2</v>
      </c>
      <c r="HK1029">
        <v>2136</v>
      </c>
      <c r="HL1029">
        <v>3</v>
      </c>
      <c r="HM1029">
        <v>30</v>
      </c>
      <c r="HN1029">
        <v>7.3</v>
      </c>
      <c r="HO1029">
        <v>7.1</v>
      </c>
      <c r="HP1029">
        <v>2.2729499999999998</v>
      </c>
      <c r="HQ1029">
        <v>2.32056</v>
      </c>
      <c r="HR1029">
        <v>1.4978</v>
      </c>
      <c r="HS1029">
        <v>2.3022499999999999</v>
      </c>
      <c r="HT1029">
        <v>1.5478499999999999</v>
      </c>
      <c r="HU1029">
        <v>2.4255399999999998</v>
      </c>
      <c r="HV1029">
        <v>40.706699999999998</v>
      </c>
      <c r="HW1029">
        <v>13.1426</v>
      </c>
      <c r="HX1029">
        <v>18</v>
      </c>
      <c r="HY1029">
        <v>500.69900000000001</v>
      </c>
      <c r="HZ1029">
        <v>478.637</v>
      </c>
      <c r="IA1029">
        <v>26.813199999999998</v>
      </c>
      <c r="IB1029">
        <v>33.563000000000002</v>
      </c>
      <c r="IC1029">
        <v>30.000399999999999</v>
      </c>
      <c r="ID1029">
        <v>33.380299999999998</v>
      </c>
      <c r="IE1029">
        <v>33.484099999999998</v>
      </c>
      <c r="IF1029">
        <v>45.5092</v>
      </c>
      <c r="IG1029">
        <v>38.920499999999997</v>
      </c>
      <c r="IH1029">
        <v>0</v>
      </c>
      <c r="II1029">
        <v>26.804600000000001</v>
      </c>
      <c r="IJ1029">
        <v>1076.67</v>
      </c>
      <c r="IK1029">
        <v>23.813300000000002</v>
      </c>
      <c r="IL1029">
        <v>100.25</v>
      </c>
      <c r="IM1029">
        <v>99.927499999999995</v>
      </c>
      <c r="IN1029" t="s">
        <v>2772</v>
      </c>
    </row>
    <row r="1030" spans="1:248" x14ac:dyDescent="0.2">
      <c r="A1030">
        <v>1014</v>
      </c>
      <c r="B1030">
        <v>1660411736.5</v>
      </c>
      <c r="C1030">
        <v>12012.400000095369</v>
      </c>
      <c r="D1030" t="s">
        <v>2380</v>
      </c>
      <c r="E1030" t="s">
        <v>2381</v>
      </c>
      <c r="F1030">
        <v>1</v>
      </c>
      <c r="G1030" t="s">
        <v>376</v>
      </c>
      <c r="H1030" t="s">
        <v>377</v>
      </c>
      <c r="I1030" t="s">
        <v>378</v>
      </c>
      <c r="J1030" t="s">
        <v>379</v>
      </c>
      <c r="K1030" t="s">
        <v>1984</v>
      </c>
      <c r="L1030" t="s">
        <v>376</v>
      </c>
      <c r="M1030" t="s">
        <v>381</v>
      </c>
      <c r="N1030">
        <v>1660411728.25</v>
      </c>
      <c r="O1030">
        <f t="shared" si="510"/>
        <v>2.9011338361324517E-3</v>
      </c>
      <c r="P1030">
        <f t="shared" si="511"/>
        <v>2.9011338361324515</v>
      </c>
      <c r="Q1030">
        <f t="shared" si="512"/>
        <v>8.4032875647581289</v>
      </c>
      <c r="R1030">
        <f t="shared" si="513"/>
        <v>957.91187500000001</v>
      </c>
      <c r="S1030">
        <f t="shared" si="514"/>
        <v>830.48399132568068</v>
      </c>
      <c r="T1030">
        <f t="shared" si="515"/>
        <v>82.642536441434871</v>
      </c>
      <c r="U1030">
        <f t="shared" si="516"/>
        <v>95.323050009673025</v>
      </c>
      <c r="V1030">
        <f t="shared" si="517"/>
        <v>0.14125700575630973</v>
      </c>
      <c r="W1030">
        <f t="shared" si="518"/>
        <v>2.9204813320292398</v>
      </c>
      <c r="X1030">
        <f t="shared" si="519"/>
        <v>0.13756819656027935</v>
      </c>
      <c r="Y1030">
        <f t="shared" si="520"/>
        <v>8.6303524218952987E-2</v>
      </c>
      <c r="Z1030">
        <f t="shared" si="521"/>
        <v>321.52030875000003</v>
      </c>
      <c r="AA1030">
        <f t="shared" si="522"/>
        <v>32.160346904175228</v>
      </c>
      <c r="AB1030">
        <f t="shared" si="523"/>
        <v>31.796087499999999</v>
      </c>
      <c r="AC1030">
        <f t="shared" si="524"/>
        <v>4.7202473906408455</v>
      </c>
      <c r="AD1030">
        <f t="shared" si="525"/>
        <v>59.78334090231435</v>
      </c>
      <c r="AE1030">
        <f t="shared" si="526"/>
        <v>2.6999248742332216</v>
      </c>
      <c r="AF1030">
        <f t="shared" si="527"/>
        <v>4.5161826580499804</v>
      </c>
      <c r="AG1030">
        <f t="shared" si="528"/>
        <v>2.0203225164076239</v>
      </c>
      <c r="AH1030">
        <f t="shared" si="529"/>
        <v>-127.94000217344112</v>
      </c>
      <c r="AI1030">
        <f t="shared" si="530"/>
        <v>-122.40379666210727</v>
      </c>
      <c r="AJ1030">
        <f t="shared" si="531"/>
        <v>-9.4496972267980404</v>
      </c>
      <c r="AK1030">
        <f t="shared" si="532"/>
        <v>61.726812687653606</v>
      </c>
      <c r="AL1030">
        <f t="shared" si="533"/>
        <v>39.862262371818993</v>
      </c>
      <c r="AM1030">
        <f t="shared" si="534"/>
        <v>2.9445277052317813</v>
      </c>
      <c r="AN1030">
        <f t="shared" si="535"/>
        <v>8.4032875647581289</v>
      </c>
      <c r="AO1030">
        <v>1060.515078254655</v>
      </c>
      <c r="AP1030">
        <v>1024.086181818182</v>
      </c>
      <c r="AQ1030">
        <v>5.1080632991326604</v>
      </c>
      <c r="AR1030">
        <v>65.016461255683083</v>
      </c>
      <c r="AS1030">
        <f t="shared" si="536"/>
        <v>2.9011338361324515</v>
      </c>
      <c r="AT1030">
        <v>23.717684988945059</v>
      </c>
      <c r="AU1030">
        <v>27.129226060606051</v>
      </c>
      <c r="AV1030">
        <v>-3.8999370734784352E-3</v>
      </c>
      <c r="AW1030">
        <v>83.562977856309928</v>
      </c>
      <c r="AX1030">
        <v>0</v>
      </c>
      <c r="AY1030">
        <v>0</v>
      </c>
      <c r="AZ1030">
        <f t="shared" si="537"/>
        <v>1</v>
      </c>
      <c r="BA1030">
        <f t="shared" si="538"/>
        <v>0</v>
      </c>
      <c r="BB1030">
        <f t="shared" si="539"/>
        <v>51907.402040787871</v>
      </c>
      <c r="BC1030">
        <f t="shared" si="540"/>
        <v>2000.0306250000001</v>
      </c>
      <c r="BD1030">
        <f t="shared" si="541"/>
        <v>1681.2254250000001</v>
      </c>
      <c r="BE1030">
        <f t="shared" si="542"/>
        <v>0.84059984081493755</v>
      </c>
      <c r="BF1030">
        <f t="shared" si="543"/>
        <v>0.16075769277282942</v>
      </c>
      <c r="BG1030">
        <v>6</v>
      </c>
      <c r="BH1030">
        <v>0.5</v>
      </c>
      <c r="BI1030" t="s">
        <v>382</v>
      </c>
      <c r="BJ1030">
        <v>2</v>
      </c>
      <c r="BK1030" t="b">
        <v>1</v>
      </c>
      <c r="BL1030">
        <v>1660411728.25</v>
      </c>
      <c r="BM1030">
        <v>957.91187500000001</v>
      </c>
      <c r="BN1030">
        <v>1009.1163749999999</v>
      </c>
      <c r="BO1030">
        <v>27.131843750000002</v>
      </c>
      <c r="BP1030">
        <v>23.695281250000001</v>
      </c>
      <c r="BQ1030">
        <v>955.73850000000004</v>
      </c>
      <c r="BR1030">
        <v>27.1234875</v>
      </c>
      <c r="BS1030">
        <v>500.14581249999998</v>
      </c>
      <c r="BT1030">
        <v>99.411274999999989</v>
      </c>
      <c r="BU1030">
        <v>0.10001878124999999</v>
      </c>
      <c r="BV1030">
        <v>31.01866875</v>
      </c>
      <c r="BW1030">
        <v>31.796087499999999</v>
      </c>
      <c r="BX1030">
        <v>999.9</v>
      </c>
      <c r="BY1030">
        <v>0</v>
      </c>
      <c r="BZ1030">
        <v>0</v>
      </c>
      <c r="CA1030">
        <v>10007.311874999999</v>
      </c>
      <c r="CB1030">
        <v>0</v>
      </c>
      <c r="CC1030">
        <v>61.287606250000003</v>
      </c>
      <c r="CD1030">
        <v>-51.204806249999997</v>
      </c>
      <c r="CE1030">
        <v>984.62656249999998</v>
      </c>
      <c r="CF1030">
        <v>1033.6093125</v>
      </c>
      <c r="CG1030">
        <v>3.4365712500000001</v>
      </c>
      <c r="CH1030">
        <v>1009.1163749999999</v>
      </c>
      <c r="CI1030">
        <v>23.695281250000001</v>
      </c>
      <c r="CJ1030">
        <v>2.6972125</v>
      </c>
      <c r="CK1030">
        <v>2.3555781250000001</v>
      </c>
      <c r="CL1030">
        <v>22.26813125</v>
      </c>
      <c r="CM1030">
        <v>20.061575000000001</v>
      </c>
      <c r="CN1030">
        <v>2000.0306250000001</v>
      </c>
      <c r="CO1030">
        <v>0.98000599999999993</v>
      </c>
      <c r="CP1030">
        <v>1.9994000000000001E-2</v>
      </c>
      <c r="CQ1030">
        <v>0</v>
      </c>
      <c r="CR1030">
        <v>2.5216249999999998</v>
      </c>
      <c r="CS1030">
        <v>0</v>
      </c>
      <c r="CT1030">
        <v>29129.081249999999</v>
      </c>
      <c r="CU1030">
        <v>17412.606250000001</v>
      </c>
      <c r="CV1030">
        <v>43.5</v>
      </c>
      <c r="CW1030">
        <v>44.644374999999997</v>
      </c>
      <c r="CX1030">
        <v>43.561999999999998</v>
      </c>
      <c r="CY1030">
        <v>42.944875000000003</v>
      </c>
      <c r="CZ1030">
        <v>43.421499999999988</v>
      </c>
      <c r="DA1030">
        <v>1960.0406250000001</v>
      </c>
      <c r="DB1030">
        <v>39.99</v>
      </c>
      <c r="DC1030">
        <v>0</v>
      </c>
      <c r="DD1030">
        <v>1660411734.5999999</v>
      </c>
      <c r="DE1030">
        <v>0</v>
      </c>
      <c r="DF1030">
        <v>1660411308.0999999</v>
      </c>
      <c r="DG1030" t="s">
        <v>1985</v>
      </c>
      <c r="DH1030">
        <v>1660411299.5999999</v>
      </c>
      <c r="DI1030">
        <v>1660411308.0999999</v>
      </c>
      <c r="DJ1030">
        <v>25</v>
      </c>
      <c r="DK1030">
        <v>0.20799999999999999</v>
      </c>
      <c r="DL1030">
        <v>-5.0000000000000001E-3</v>
      </c>
      <c r="DM1030">
        <v>1.3160000000000001</v>
      </c>
      <c r="DN1030">
        <v>1.4999999999999999E-2</v>
      </c>
      <c r="DO1030">
        <v>400</v>
      </c>
      <c r="DP1030">
        <v>24</v>
      </c>
      <c r="DQ1030">
        <v>0.34</v>
      </c>
      <c r="DR1030">
        <v>0.09</v>
      </c>
      <c r="DS1030">
        <v>8.246038350662058</v>
      </c>
      <c r="DT1030">
        <v>0.97940778635160275</v>
      </c>
      <c r="DU1030">
        <v>0.1006780115332624</v>
      </c>
      <c r="DV1030">
        <v>0</v>
      </c>
      <c r="DW1030">
        <v>39.846007515994017</v>
      </c>
      <c r="DX1030">
        <v>3.3952519242514771</v>
      </c>
      <c r="DY1030">
        <v>0.25706264911593257</v>
      </c>
      <c r="DZ1030">
        <v>0</v>
      </c>
      <c r="EA1030">
        <v>-51.237896666666657</v>
      </c>
      <c r="EB1030">
        <v>-4.8556698553949156</v>
      </c>
      <c r="EC1030">
        <v>0.35442437978910091</v>
      </c>
      <c r="ED1030">
        <v>0</v>
      </c>
      <c r="EE1030">
        <v>833.16619897131329</v>
      </c>
      <c r="EF1030">
        <v>264.1793528246975</v>
      </c>
      <c r="EG1030">
        <v>19.704959177264492</v>
      </c>
      <c r="EH1030">
        <v>0</v>
      </c>
      <c r="EI1030">
        <v>3.4527572499999999</v>
      </c>
      <c r="EJ1030">
        <v>-0.47197317073171108</v>
      </c>
      <c r="EK1030">
        <v>4.8438404545747583E-2</v>
      </c>
      <c r="EL1030">
        <v>0</v>
      </c>
      <c r="EM1030">
        <v>2.0202019814268271</v>
      </c>
      <c r="EN1030">
        <v>3.7140647105992783E-2</v>
      </c>
      <c r="EO1030">
        <v>3.095143391322996E-3</v>
      </c>
      <c r="EP1030">
        <v>1</v>
      </c>
      <c r="EQ1030">
        <v>1</v>
      </c>
      <c r="ER1030">
        <v>6</v>
      </c>
      <c r="ES1030" t="s">
        <v>458</v>
      </c>
      <c r="ET1030">
        <v>2.9411100000000001</v>
      </c>
      <c r="EU1030">
        <v>2.8014399999999999</v>
      </c>
      <c r="EV1030">
        <v>0.16583000000000001</v>
      </c>
      <c r="EW1030">
        <v>0.17125899999999999</v>
      </c>
      <c r="EX1030">
        <v>0.117061</v>
      </c>
      <c r="EY1030">
        <v>0.106765</v>
      </c>
      <c r="EZ1030">
        <v>17045.599999999999</v>
      </c>
      <c r="FA1030">
        <v>17752.5</v>
      </c>
      <c r="FB1030">
        <v>23773.7</v>
      </c>
      <c r="FC1030">
        <v>24940.6</v>
      </c>
      <c r="FD1030">
        <v>33607.699999999997</v>
      </c>
      <c r="FE1030">
        <v>35582.400000000001</v>
      </c>
      <c r="FF1030">
        <v>43357.3</v>
      </c>
      <c r="FG1030">
        <v>46110.1</v>
      </c>
      <c r="FH1030">
        <v>1.9441999999999999</v>
      </c>
      <c r="FI1030">
        <v>1.81152</v>
      </c>
      <c r="FJ1030">
        <v>0.10481799999999999</v>
      </c>
      <c r="FK1030">
        <v>0</v>
      </c>
      <c r="FL1030">
        <v>30.1038</v>
      </c>
      <c r="FM1030">
        <v>999.9</v>
      </c>
      <c r="FN1030">
        <v>57.7</v>
      </c>
      <c r="FO1030">
        <v>37.4</v>
      </c>
      <c r="FP1030">
        <v>37.404499999999999</v>
      </c>
      <c r="FQ1030">
        <v>63.6462</v>
      </c>
      <c r="FR1030">
        <v>25.456700000000001</v>
      </c>
      <c r="FS1030">
        <v>1</v>
      </c>
      <c r="FT1030">
        <v>0.52544199999999996</v>
      </c>
      <c r="FU1030">
        <v>2.4931000000000001</v>
      </c>
      <c r="FV1030">
        <v>20.303000000000001</v>
      </c>
      <c r="FW1030">
        <v>5.2122000000000002</v>
      </c>
      <c r="FX1030">
        <v>11.906599999999999</v>
      </c>
      <c r="FY1030">
        <v>5.0029500000000002</v>
      </c>
      <c r="FZ1030">
        <v>3.2905799999999998</v>
      </c>
      <c r="GA1030">
        <v>9999</v>
      </c>
      <c r="GB1030">
        <v>9999</v>
      </c>
      <c r="GC1030">
        <v>9999</v>
      </c>
      <c r="GD1030">
        <v>999.9</v>
      </c>
      <c r="GE1030">
        <v>1.8597399999999999</v>
      </c>
      <c r="GF1030">
        <v>1.85477</v>
      </c>
      <c r="GG1030">
        <v>1.85791</v>
      </c>
      <c r="GH1030">
        <v>1.8563799999999999</v>
      </c>
      <c r="GI1030">
        <v>1.8551599999999999</v>
      </c>
      <c r="GJ1030">
        <v>1.8547499999999999</v>
      </c>
      <c r="GK1030">
        <v>1.85364</v>
      </c>
      <c r="GL1030">
        <v>1.8565400000000001</v>
      </c>
      <c r="GM1030">
        <v>0</v>
      </c>
      <c r="GN1030">
        <v>0</v>
      </c>
      <c r="GO1030">
        <v>0</v>
      </c>
      <c r="GP1030">
        <v>0</v>
      </c>
      <c r="GQ1030" t="s">
        <v>385</v>
      </c>
      <c r="GR1030" t="s">
        <v>386</v>
      </c>
      <c r="GS1030" t="s">
        <v>387</v>
      </c>
      <c r="GT1030" t="s">
        <v>387</v>
      </c>
      <c r="GU1030" t="s">
        <v>387</v>
      </c>
      <c r="GV1030" t="s">
        <v>387</v>
      </c>
      <c r="GW1030">
        <v>0</v>
      </c>
      <c r="GX1030">
        <v>100</v>
      </c>
      <c r="GY1030">
        <v>100</v>
      </c>
      <c r="GZ1030">
        <v>2.2200000000000002</v>
      </c>
      <c r="HA1030">
        <v>8.3000000000000001E-3</v>
      </c>
      <c r="HB1030">
        <v>0.36341150857684917</v>
      </c>
      <c r="HC1030">
        <v>2.8098669343081611E-3</v>
      </c>
      <c r="HD1030">
        <v>-1.127031966113555E-6</v>
      </c>
      <c r="HE1030">
        <v>1.768598670541231E-10</v>
      </c>
      <c r="HF1030">
        <v>-7.1736991530500657E-2</v>
      </c>
      <c r="HG1030">
        <v>1.081145868756639E-2</v>
      </c>
      <c r="HH1030">
        <v>-3.689364805754238E-4</v>
      </c>
      <c r="HI1030">
        <v>2.919854880483278E-6</v>
      </c>
      <c r="HJ1030">
        <v>2</v>
      </c>
      <c r="HK1030">
        <v>2136</v>
      </c>
      <c r="HL1030">
        <v>3</v>
      </c>
      <c r="HM1030">
        <v>30</v>
      </c>
      <c r="HN1030">
        <v>7.3</v>
      </c>
      <c r="HO1030">
        <v>7.1</v>
      </c>
      <c r="HP1030">
        <v>2.2766099999999998</v>
      </c>
      <c r="HQ1030">
        <v>2.32666</v>
      </c>
      <c r="HR1030">
        <v>1.4978</v>
      </c>
      <c r="HS1030">
        <v>2.3010299999999999</v>
      </c>
      <c r="HT1030">
        <v>1.5478499999999999</v>
      </c>
      <c r="HU1030">
        <v>2.3168899999999999</v>
      </c>
      <c r="HV1030">
        <v>40.706699999999998</v>
      </c>
      <c r="HW1030">
        <v>13.116400000000001</v>
      </c>
      <c r="HX1030">
        <v>18</v>
      </c>
      <c r="HY1030">
        <v>500.65499999999997</v>
      </c>
      <c r="HZ1030">
        <v>478.63900000000001</v>
      </c>
      <c r="IA1030">
        <v>26.811399999999999</v>
      </c>
      <c r="IB1030">
        <v>33.563000000000002</v>
      </c>
      <c r="IC1030">
        <v>30.000399999999999</v>
      </c>
      <c r="ID1030">
        <v>33.380499999999998</v>
      </c>
      <c r="IE1030">
        <v>33.484400000000001</v>
      </c>
      <c r="IF1030">
        <v>45.565800000000003</v>
      </c>
      <c r="IG1030">
        <v>38.920499999999997</v>
      </c>
      <c r="IH1030">
        <v>0</v>
      </c>
      <c r="II1030">
        <v>26.804600000000001</v>
      </c>
      <c r="IJ1030">
        <v>1086.68</v>
      </c>
      <c r="IK1030">
        <v>23.814499999999999</v>
      </c>
      <c r="IL1030">
        <v>100.25</v>
      </c>
      <c r="IM1030">
        <v>99.928100000000001</v>
      </c>
      <c r="IN1030" t="s">
        <v>2772</v>
      </c>
    </row>
    <row r="1031" spans="1:248" x14ac:dyDescent="0.2">
      <c r="A1031">
        <v>1015</v>
      </c>
      <c r="B1031">
        <v>1660411737.5</v>
      </c>
      <c r="C1031">
        <v>12013.400000095369</v>
      </c>
      <c r="D1031" t="s">
        <v>2382</v>
      </c>
      <c r="E1031" t="s">
        <v>2383</v>
      </c>
      <c r="F1031">
        <v>1</v>
      </c>
      <c r="G1031" t="s">
        <v>376</v>
      </c>
      <c r="H1031" t="s">
        <v>377</v>
      </c>
      <c r="I1031" t="s">
        <v>378</v>
      </c>
      <c r="J1031" t="s">
        <v>379</v>
      </c>
      <c r="K1031" t="s">
        <v>1984</v>
      </c>
      <c r="L1031" t="s">
        <v>376</v>
      </c>
      <c r="M1031" t="s">
        <v>381</v>
      </c>
      <c r="N1031">
        <v>1660411729.7666669</v>
      </c>
      <c r="O1031">
        <f t="shared" si="510"/>
        <v>2.9027186912430661E-3</v>
      </c>
      <c r="P1031">
        <f t="shared" si="511"/>
        <v>2.902718691243066</v>
      </c>
      <c r="Q1031">
        <f t="shared" si="512"/>
        <v>8.3701722721000174</v>
      </c>
      <c r="R1031">
        <f t="shared" si="513"/>
        <v>965.40586666666661</v>
      </c>
      <c r="S1031">
        <f t="shared" si="514"/>
        <v>838.11518089093011</v>
      </c>
      <c r="T1031">
        <f t="shared" si="515"/>
        <v>83.401657678508613</v>
      </c>
      <c r="U1031">
        <f t="shared" si="516"/>
        <v>96.068477756204047</v>
      </c>
      <c r="V1031">
        <f t="shared" si="517"/>
        <v>0.14128462227576591</v>
      </c>
      <c r="W1031">
        <f t="shared" si="518"/>
        <v>2.9204221356667186</v>
      </c>
      <c r="X1031">
        <f t="shared" si="519"/>
        <v>0.13759431816870601</v>
      </c>
      <c r="Y1031">
        <f t="shared" si="520"/>
        <v>8.6319979600520763E-2</v>
      </c>
      <c r="Z1031">
        <f t="shared" si="521"/>
        <v>321.51925139999997</v>
      </c>
      <c r="AA1031">
        <f t="shared" si="522"/>
        <v>32.160227639900029</v>
      </c>
      <c r="AB1031">
        <f t="shared" si="523"/>
        <v>31.79852666666666</v>
      </c>
      <c r="AC1031">
        <f t="shared" si="524"/>
        <v>4.7209000736182611</v>
      </c>
      <c r="AD1031">
        <f t="shared" si="525"/>
        <v>59.781194246469781</v>
      </c>
      <c r="AE1031">
        <f t="shared" si="526"/>
        <v>2.6998707035841889</v>
      </c>
      <c r="AF1031">
        <f t="shared" si="527"/>
        <v>4.5162542127428686</v>
      </c>
      <c r="AG1031">
        <f t="shared" si="528"/>
        <v>2.0210293700340722</v>
      </c>
      <c r="AH1031">
        <f t="shared" si="529"/>
        <v>-128.00989428381922</v>
      </c>
      <c r="AI1031">
        <f t="shared" si="530"/>
        <v>-122.74159534365344</v>
      </c>
      <c r="AJ1031">
        <f t="shared" si="531"/>
        <v>-9.4760946571357181</v>
      </c>
      <c r="AK1031">
        <f t="shared" si="532"/>
        <v>61.29166711539159</v>
      </c>
      <c r="AL1031">
        <f t="shared" si="533"/>
        <v>39.950087024233383</v>
      </c>
      <c r="AM1031">
        <f t="shared" si="534"/>
        <v>2.9340639890646423</v>
      </c>
      <c r="AN1031">
        <f t="shared" si="535"/>
        <v>8.3701722721000174</v>
      </c>
      <c r="AO1031">
        <v>1065.7294545078969</v>
      </c>
      <c r="AP1031">
        <v>1029.2441212121209</v>
      </c>
      <c r="AQ1031">
        <v>5.1269945660712857</v>
      </c>
      <c r="AR1031">
        <v>65.016461255683083</v>
      </c>
      <c r="AS1031">
        <f t="shared" si="536"/>
        <v>2.902718691243066</v>
      </c>
      <c r="AT1031">
        <v>23.741788316230089</v>
      </c>
      <c r="AU1031">
        <v>27.134921818181809</v>
      </c>
      <c r="AV1031">
        <v>-8.134443364740708E-4</v>
      </c>
      <c r="AW1031">
        <v>83.562977856309928</v>
      </c>
      <c r="AX1031">
        <v>0</v>
      </c>
      <c r="AY1031">
        <v>0</v>
      </c>
      <c r="AZ1031">
        <f t="shared" si="537"/>
        <v>1</v>
      </c>
      <c r="BA1031">
        <f t="shared" si="538"/>
        <v>0</v>
      </c>
      <c r="BB1031">
        <f t="shared" si="539"/>
        <v>51905.665200607626</v>
      </c>
      <c r="BC1031">
        <f t="shared" si="540"/>
        <v>2000.0239999999999</v>
      </c>
      <c r="BD1031">
        <f t="shared" si="541"/>
        <v>1681.2198599999999</v>
      </c>
      <c r="BE1031">
        <f t="shared" si="542"/>
        <v>0.84059984280188638</v>
      </c>
      <c r="BF1031">
        <f t="shared" si="543"/>
        <v>0.16075769660764069</v>
      </c>
      <c r="BG1031">
        <v>6</v>
      </c>
      <c r="BH1031">
        <v>0.5</v>
      </c>
      <c r="BI1031" t="s">
        <v>382</v>
      </c>
      <c r="BJ1031">
        <v>2</v>
      </c>
      <c r="BK1031" t="b">
        <v>1</v>
      </c>
      <c r="BL1031">
        <v>1660411729.7666669</v>
      </c>
      <c r="BM1031">
        <v>965.40586666666661</v>
      </c>
      <c r="BN1031">
        <v>1016.7306</v>
      </c>
      <c r="BO1031">
        <v>27.131386666666661</v>
      </c>
      <c r="BP1031">
        <v>23.707000000000001</v>
      </c>
      <c r="BQ1031">
        <v>963.22386666666671</v>
      </c>
      <c r="BR1031">
        <v>27.123033333333328</v>
      </c>
      <c r="BS1031">
        <v>500.14073333333329</v>
      </c>
      <c r="BT1031">
        <v>99.410953333333325</v>
      </c>
      <c r="BU1031">
        <v>0.1000203133333333</v>
      </c>
      <c r="BV1031">
        <v>31.018946666666672</v>
      </c>
      <c r="BW1031">
        <v>31.79852666666666</v>
      </c>
      <c r="BX1031">
        <v>999.89999999999986</v>
      </c>
      <c r="BY1031">
        <v>0</v>
      </c>
      <c r="BZ1031">
        <v>0</v>
      </c>
      <c r="CA1031">
        <v>10007.005999999999</v>
      </c>
      <c r="CB1031">
        <v>0</v>
      </c>
      <c r="CC1031">
        <v>61.070526666666659</v>
      </c>
      <c r="CD1031">
        <v>-51.325186666666667</v>
      </c>
      <c r="CE1031">
        <v>992.3291999999999</v>
      </c>
      <c r="CF1031">
        <v>1041.421333333333</v>
      </c>
      <c r="CG1031">
        <v>3.4243999999999999</v>
      </c>
      <c r="CH1031">
        <v>1016.7306</v>
      </c>
      <c r="CI1031">
        <v>23.707000000000001</v>
      </c>
      <c r="CJ1031">
        <v>2.6971586666666671</v>
      </c>
      <c r="CK1031">
        <v>2.3567346666666662</v>
      </c>
      <c r="CL1031">
        <v>22.267806666666669</v>
      </c>
      <c r="CM1031">
        <v>20.069506666666669</v>
      </c>
      <c r="CN1031">
        <v>2000.0239999999999</v>
      </c>
      <c r="CO1031">
        <v>0.98000593333333341</v>
      </c>
      <c r="CP1031">
        <v>1.9994100000000001E-2</v>
      </c>
      <c r="CQ1031">
        <v>0</v>
      </c>
      <c r="CR1031">
        <v>2.5284666666666671</v>
      </c>
      <c r="CS1031">
        <v>0</v>
      </c>
      <c r="CT1031">
        <v>29138.366666666661</v>
      </c>
      <c r="CU1031">
        <v>17412.55333333333</v>
      </c>
      <c r="CV1031">
        <v>43.5</v>
      </c>
      <c r="CW1031">
        <v>44.645666666666671</v>
      </c>
      <c r="CX1031">
        <v>43.561999999999998</v>
      </c>
      <c r="CY1031">
        <v>42.949599999999997</v>
      </c>
      <c r="CZ1031">
        <v>43.424600000000012</v>
      </c>
      <c r="DA1031">
        <v>1960.0340000000001</v>
      </c>
      <c r="DB1031">
        <v>39.99</v>
      </c>
      <c r="DC1031">
        <v>0</v>
      </c>
      <c r="DD1031">
        <v>1660411735.8</v>
      </c>
      <c r="DE1031">
        <v>0</v>
      </c>
      <c r="DF1031">
        <v>1660411308.0999999</v>
      </c>
      <c r="DG1031" t="s">
        <v>1985</v>
      </c>
      <c r="DH1031">
        <v>1660411299.5999999</v>
      </c>
      <c r="DI1031">
        <v>1660411308.0999999</v>
      </c>
      <c r="DJ1031">
        <v>25</v>
      </c>
      <c r="DK1031">
        <v>0.20799999999999999</v>
      </c>
      <c r="DL1031">
        <v>-5.0000000000000001E-3</v>
      </c>
      <c r="DM1031">
        <v>1.3160000000000001</v>
      </c>
      <c r="DN1031">
        <v>1.4999999999999999E-2</v>
      </c>
      <c r="DO1031">
        <v>400</v>
      </c>
      <c r="DP1031">
        <v>24</v>
      </c>
      <c r="DQ1031">
        <v>0.34</v>
      </c>
      <c r="DR1031">
        <v>0.09</v>
      </c>
      <c r="DS1031">
        <v>8.246038350662058</v>
      </c>
      <c r="DT1031">
        <v>0.97940778635160275</v>
      </c>
      <c r="DU1031">
        <v>0.1006780115332624</v>
      </c>
      <c r="DV1031">
        <v>0</v>
      </c>
      <c r="DW1031">
        <v>39.846007515994017</v>
      </c>
      <c r="DX1031">
        <v>3.3952519242514771</v>
      </c>
      <c r="DY1031">
        <v>0.25706264911593257</v>
      </c>
      <c r="DZ1031">
        <v>0</v>
      </c>
      <c r="EA1031">
        <v>-51.237896666666657</v>
      </c>
      <c r="EB1031">
        <v>-4.8556698553949156</v>
      </c>
      <c r="EC1031">
        <v>0.35442437978910091</v>
      </c>
      <c r="ED1031">
        <v>0</v>
      </c>
      <c r="EE1031">
        <v>833.16619897131329</v>
      </c>
      <c r="EF1031">
        <v>264.1793528246975</v>
      </c>
      <c r="EG1031">
        <v>19.704959177264492</v>
      </c>
      <c r="EH1031">
        <v>0</v>
      </c>
      <c r="EI1031">
        <v>3.4527572499999999</v>
      </c>
      <c r="EJ1031">
        <v>-0.47197317073171108</v>
      </c>
      <c r="EK1031">
        <v>4.8438404545747583E-2</v>
      </c>
      <c r="EL1031">
        <v>0</v>
      </c>
      <c r="EM1031">
        <v>2.0202019814268271</v>
      </c>
      <c r="EN1031">
        <v>3.7140647105992783E-2</v>
      </c>
      <c r="EO1031">
        <v>3.095143391322996E-3</v>
      </c>
      <c r="EP1031">
        <v>1</v>
      </c>
      <c r="EQ1031">
        <v>1</v>
      </c>
      <c r="ER1031">
        <v>6</v>
      </c>
      <c r="ES1031" t="s">
        <v>458</v>
      </c>
      <c r="ET1031">
        <v>2.9412500000000001</v>
      </c>
      <c r="EU1031">
        <v>2.8012600000000001</v>
      </c>
      <c r="EV1031">
        <v>0.16636300000000001</v>
      </c>
      <c r="EW1031">
        <v>0.17178199999999999</v>
      </c>
      <c r="EX1031">
        <v>0.117075</v>
      </c>
      <c r="EY1031">
        <v>0.10678600000000001</v>
      </c>
      <c r="EZ1031">
        <v>17034.5</v>
      </c>
      <c r="FA1031">
        <v>17741.400000000001</v>
      </c>
      <c r="FB1031">
        <v>23773.5</v>
      </c>
      <c r="FC1031">
        <v>24940.7</v>
      </c>
      <c r="FD1031">
        <v>33606.9</v>
      </c>
      <c r="FE1031">
        <v>35581.699999999997</v>
      </c>
      <c r="FF1031">
        <v>43357</v>
      </c>
      <c r="FG1031">
        <v>46110.2</v>
      </c>
      <c r="FH1031">
        <v>1.9442999999999999</v>
      </c>
      <c r="FI1031">
        <v>1.8113300000000001</v>
      </c>
      <c r="FJ1031">
        <v>0.105087</v>
      </c>
      <c r="FK1031">
        <v>0</v>
      </c>
      <c r="FL1031">
        <v>30.105399999999999</v>
      </c>
      <c r="FM1031">
        <v>999.9</v>
      </c>
      <c r="FN1031">
        <v>57.7</v>
      </c>
      <c r="FO1031">
        <v>37.4</v>
      </c>
      <c r="FP1031">
        <v>37.403599999999997</v>
      </c>
      <c r="FQ1031">
        <v>63.096200000000003</v>
      </c>
      <c r="FR1031">
        <v>26.274000000000001</v>
      </c>
      <c r="FS1031">
        <v>1</v>
      </c>
      <c r="FT1031">
        <v>0.52550799999999998</v>
      </c>
      <c r="FU1031">
        <v>2.4859200000000001</v>
      </c>
      <c r="FV1031">
        <v>20.3032</v>
      </c>
      <c r="FW1031">
        <v>5.2127999999999997</v>
      </c>
      <c r="FX1031">
        <v>11.9072</v>
      </c>
      <c r="FY1031">
        <v>5.0031499999999998</v>
      </c>
      <c r="FZ1031">
        <v>3.2906499999999999</v>
      </c>
      <c r="GA1031">
        <v>9999</v>
      </c>
      <c r="GB1031">
        <v>9999</v>
      </c>
      <c r="GC1031">
        <v>9999</v>
      </c>
      <c r="GD1031">
        <v>999.9</v>
      </c>
      <c r="GE1031">
        <v>1.8597399999999999</v>
      </c>
      <c r="GF1031">
        <v>1.8548</v>
      </c>
      <c r="GG1031">
        <v>1.85791</v>
      </c>
      <c r="GH1031">
        <v>1.8563799999999999</v>
      </c>
      <c r="GI1031">
        <v>1.8551599999999999</v>
      </c>
      <c r="GJ1031">
        <v>1.8547499999999999</v>
      </c>
      <c r="GK1031">
        <v>1.85364</v>
      </c>
      <c r="GL1031">
        <v>1.8565499999999999</v>
      </c>
      <c r="GM1031">
        <v>0</v>
      </c>
      <c r="GN1031">
        <v>0</v>
      </c>
      <c r="GO1031">
        <v>0</v>
      </c>
      <c r="GP1031">
        <v>0</v>
      </c>
      <c r="GQ1031" t="s">
        <v>385</v>
      </c>
      <c r="GR1031" t="s">
        <v>386</v>
      </c>
      <c r="GS1031" t="s">
        <v>387</v>
      </c>
      <c r="GT1031" t="s">
        <v>387</v>
      </c>
      <c r="GU1031" t="s">
        <v>387</v>
      </c>
      <c r="GV1031" t="s">
        <v>387</v>
      </c>
      <c r="GW1031">
        <v>0</v>
      </c>
      <c r="GX1031">
        <v>100</v>
      </c>
      <c r="GY1031">
        <v>100</v>
      </c>
      <c r="GZ1031">
        <v>2.2200000000000002</v>
      </c>
      <c r="HA1031">
        <v>8.3000000000000001E-3</v>
      </c>
      <c r="HB1031">
        <v>0.36341150857684917</v>
      </c>
      <c r="HC1031">
        <v>2.8098669343081611E-3</v>
      </c>
      <c r="HD1031">
        <v>-1.127031966113555E-6</v>
      </c>
      <c r="HE1031">
        <v>1.768598670541231E-10</v>
      </c>
      <c r="HF1031">
        <v>-7.1736991530500657E-2</v>
      </c>
      <c r="HG1031">
        <v>1.081145868756639E-2</v>
      </c>
      <c r="HH1031">
        <v>-3.689364805754238E-4</v>
      </c>
      <c r="HI1031">
        <v>2.919854880483278E-6</v>
      </c>
      <c r="HJ1031">
        <v>2</v>
      </c>
      <c r="HK1031">
        <v>2136</v>
      </c>
      <c r="HL1031">
        <v>3</v>
      </c>
      <c r="HM1031">
        <v>30</v>
      </c>
      <c r="HN1031">
        <v>7.3</v>
      </c>
      <c r="HO1031">
        <v>7.2</v>
      </c>
      <c r="HP1031">
        <v>2.2875999999999999</v>
      </c>
      <c r="HQ1031">
        <v>2.31934</v>
      </c>
      <c r="HR1031">
        <v>1.4978</v>
      </c>
      <c r="HS1031">
        <v>2.3010299999999999</v>
      </c>
      <c r="HT1031">
        <v>1.5478499999999999</v>
      </c>
      <c r="HU1031">
        <v>2.3046899999999999</v>
      </c>
      <c r="HV1031">
        <v>40.706699999999998</v>
      </c>
      <c r="HW1031">
        <v>13.1251</v>
      </c>
      <c r="HX1031">
        <v>18</v>
      </c>
      <c r="HY1031">
        <v>500.72199999999998</v>
      </c>
      <c r="HZ1031">
        <v>478.51400000000001</v>
      </c>
      <c r="IA1031">
        <v>26.8062</v>
      </c>
      <c r="IB1031">
        <v>33.563000000000002</v>
      </c>
      <c r="IC1031">
        <v>30.000399999999999</v>
      </c>
      <c r="ID1031">
        <v>33.381399999999999</v>
      </c>
      <c r="IE1031">
        <v>33.485199999999999</v>
      </c>
      <c r="IF1031">
        <v>45.798900000000003</v>
      </c>
      <c r="IG1031">
        <v>38.920499999999997</v>
      </c>
      <c r="IH1031">
        <v>0</v>
      </c>
      <c r="II1031">
        <v>26.784400000000002</v>
      </c>
      <c r="IJ1031">
        <v>1086.68</v>
      </c>
      <c r="IK1031">
        <v>23.813800000000001</v>
      </c>
      <c r="IL1031">
        <v>100.249</v>
      </c>
      <c r="IM1031">
        <v>99.928399999999996</v>
      </c>
      <c r="IN1031" t="s">
        <v>2772</v>
      </c>
    </row>
    <row r="1032" spans="1:248" x14ac:dyDescent="0.2">
      <c r="A1032">
        <v>1016</v>
      </c>
      <c r="B1032">
        <v>1660411738.5</v>
      </c>
      <c r="C1032">
        <v>12014.400000095369</v>
      </c>
      <c r="D1032" t="s">
        <v>2384</v>
      </c>
      <c r="E1032" t="s">
        <v>2385</v>
      </c>
      <c r="F1032">
        <v>1</v>
      </c>
      <c r="G1032" t="s">
        <v>376</v>
      </c>
      <c r="H1032" t="s">
        <v>377</v>
      </c>
      <c r="I1032" t="s">
        <v>378</v>
      </c>
      <c r="J1032" t="s">
        <v>379</v>
      </c>
      <c r="K1032" t="s">
        <v>1984</v>
      </c>
      <c r="L1032" t="s">
        <v>376</v>
      </c>
      <c r="M1032" t="s">
        <v>381</v>
      </c>
      <c r="N1032">
        <v>1660411730.28125</v>
      </c>
      <c r="O1032">
        <f t="shared" si="510"/>
        <v>2.896734990965189E-3</v>
      </c>
      <c r="P1032">
        <f t="shared" si="511"/>
        <v>2.8967349909651889</v>
      </c>
      <c r="Q1032">
        <f t="shared" si="512"/>
        <v>8.3841274321414829</v>
      </c>
      <c r="R1032">
        <f t="shared" si="513"/>
        <v>967.96237500000007</v>
      </c>
      <c r="S1032">
        <f t="shared" si="514"/>
        <v>840.21601180565699</v>
      </c>
      <c r="T1032">
        <f t="shared" si="515"/>
        <v>83.610636730887038</v>
      </c>
      <c r="U1032">
        <f t="shared" si="516"/>
        <v>96.322790054150175</v>
      </c>
      <c r="V1032">
        <f t="shared" si="517"/>
        <v>0.14096977490007756</v>
      </c>
      <c r="W1032">
        <f t="shared" si="518"/>
        <v>2.920357139287761</v>
      </c>
      <c r="X1032">
        <f t="shared" si="519"/>
        <v>0.13729559007005313</v>
      </c>
      <c r="Y1032">
        <f t="shared" si="520"/>
        <v>8.6131878501196954E-2</v>
      </c>
      <c r="Z1032">
        <f t="shared" si="521"/>
        <v>321.52040850000003</v>
      </c>
      <c r="AA1032">
        <f t="shared" si="522"/>
        <v>32.162017573267477</v>
      </c>
      <c r="AB1032">
        <f t="shared" si="523"/>
        <v>31.799518750000001</v>
      </c>
      <c r="AC1032">
        <f t="shared" si="524"/>
        <v>4.7211655621311044</v>
      </c>
      <c r="AD1032">
        <f t="shared" si="525"/>
        <v>59.781577509305109</v>
      </c>
      <c r="AE1032">
        <f t="shared" si="526"/>
        <v>2.699919309849411</v>
      </c>
      <c r="AF1032">
        <f t="shared" si="527"/>
        <v>4.5163065652276639</v>
      </c>
      <c r="AG1032">
        <f t="shared" si="528"/>
        <v>2.0212462522816934</v>
      </c>
      <c r="AH1032">
        <f t="shared" si="529"/>
        <v>-127.74601310156484</v>
      </c>
      <c r="AI1032">
        <f t="shared" si="530"/>
        <v>-122.86304623870681</v>
      </c>
      <c r="AJ1032">
        <f t="shared" si="531"/>
        <v>-9.4857381237831593</v>
      </c>
      <c r="AK1032">
        <f t="shared" si="532"/>
        <v>61.425611035945209</v>
      </c>
      <c r="AL1032">
        <f t="shared" si="533"/>
        <v>39.984046911318671</v>
      </c>
      <c r="AM1032">
        <f t="shared" si="534"/>
        <v>2.9296005166281986</v>
      </c>
      <c r="AN1032">
        <f t="shared" si="535"/>
        <v>8.3841274321414829</v>
      </c>
      <c r="AO1032">
        <v>1070.96937670337</v>
      </c>
      <c r="AP1032">
        <v>1034.4004242424239</v>
      </c>
      <c r="AQ1032">
        <v>5.1400643709006184</v>
      </c>
      <c r="AR1032">
        <v>65.016461255683083</v>
      </c>
      <c r="AS1032">
        <f t="shared" si="536"/>
        <v>2.8967349909651889</v>
      </c>
      <c r="AT1032">
        <v>23.76597448401019</v>
      </c>
      <c r="AU1032">
        <v>27.14001212121212</v>
      </c>
      <c r="AV1032">
        <v>1.0232330338912101E-3</v>
      </c>
      <c r="AW1032">
        <v>83.562977856309928</v>
      </c>
      <c r="AX1032">
        <v>0</v>
      </c>
      <c r="AY1032">
        <v>0</v>
      </c>
      <c r="AZ1032">
        <f t="shared" si="537"/>
        <v>1</v>
      </c>
      <c r="BA1032">
        <f t="shared" si="538"/>
        <v>0</v>
      </c>
      <c r="BB1032">
        <f t="shared" si="539"/>
        <v>51903.781354903462</v>
      </c>
      <c r="BC1032">
        <f t="shared" si="540"/>
        <v>2000.03125</v>
      </c>
      <c r="BD1032">
        <f t="shared" si="541"/>
        <v>1681.2259500000002</v>
      </c>
      <c r="BE1032">
        <f t="shared" si="542"/>
        <v>0.84059984062749027</v>
      </c>
      <c r="BF1032">
        <f t="shared" si="543"/>
        <v>0.16075769241105609</v>
      </c>
      <c r="BG1032">
        <v>6</v>
      </c>
      <c r="BH1032">
        <v>0.5</v>
      </c>
      <c r="BI1032" t="s">
        <v>382</v>
      </c>
      <c r="BJ1032">
        <v>2</v>
      </c>
      <c r="BK1032" t="b">
        <v>1</v>
      </c>
      <c r="BL1032">
        <v>1660411730.28125</v>
      </c>
      <c r="BM1032">
        <v>967.96237500000007</v>
      </c>
      <c r="BN1032">
        <v>1019.3311875000001</v>
      </c>
      <c r="BO1032">
        <v>27.131900000000002</v>
      </c>
      <c r="BP1032">
        <v>23.712756250000002</v>
      </c>
      <c r="BQ1032">
        <v>965.77737499999989</v>
      </c>
      <c r="BR1032">
        <v>27.12354375</v>
      </c>
      <c r="BS1032">
        <v>500.145375</v>
      </c>
      <c r="BT1032">
        <v>99.410868749999992</v>
      </c>
      <c r="BU1032">
        <v>0.1000136375</v>
      </c>
      <c r="BV1032">
        <v>31.01915</v>
      </c>
      <c r="BW1032">
        <v>31.799518750000001</v>
      </c>
      <c r="BX1032">
        <v>999.9</v>
      </c>
      <c r="BY1032">
        <v>0</v>
      </c>
      <c r="BZ1032">
        <v>0</v>
      </c>
      <c r="CA1032">
        <v>10006.643125000001</v>
      </c>
      <c r="CB1032">
        <v>0</v>
      </c>
      <c r="CC1032">
        <v>61.026724999999999</v>
      </c>
      <c r="CD1032">
        <v>-51.369456249999999</v>
      </c>
      <c r="CE1032">
        <v>994.95737499999996</v>
      </c>
      <c r="CF1032">
        <v>1044.0912499999999</v>
      </c>
      <c r="CG1032">
        <v>3.4191562499999999</v>
      </c>
      <c r="CH1032">
        <v>1019.3311875000001</v>
      </c>
      <c r="CI1032">
        <v>23.712756250000002</v>
      </c>
      <c r="CJ1032">
        <v>2.697206875</v>
      </c>
      <c r="CK1032">
        <v>2.357304375</v>
      </c>
      <c r="CL1032">
        <v>22.2681</v>
      </c>
      <c r="CM1032">
        <v>20.073406250000001</v>
      </c>
      <c r="CN1032">
        <v>2000.03125</v>
      </c>
      <c r="CO1032">
        <v>0.98000599999999993</v>
      </c>
      <c r="CP1032">
        <v>1.9994000000000001E-2</v>
      </c>
      <c r="CQ1032">
        <v>0</v>
      </c>
      <c r="CR1032">
        <v>2.503625</v>
      </c>
      <c r="CS1032">
        <v>0</v>
      </c>
      <c r="CT1032">
        <v>29141.25</v>
      </c>
      <c r="CU1032">
        <v>17412.612499999999</v>
      </c>
      <c r="CV1032">
        <v>43.503875000000001</v>
      </c>
      <c r="CW1032">
        <v>44.648249999999997</v>
      </c>
      <c r="CX1032">
        <v>43.561999999999998</v>
      </c>
      <c r="CY1032">
        <v>42.948812500000003</v>
      </c>
      <c r="CZ1032">
        <v>43.425375000000003</v>
      </c>
      <c r="DA1032">
        <v>1960.04125</v>
      </c>
      <c r="DB1032">
        <v>39.99</v>
      </c>
      <c r="DC1032">
        <v>0</v>
      </c>
      <c r="DD1032">
        <v>1660411737</v>
      </c>
      <c r="DE1032">
        <v>0</v>
      </c>
      <c r="DF1032">
        <v>1660411308.0999999</v>
      </c>
      <c r="DG1032" t="s">
        <v>1985</v>
      </c>
      <c r="DH1032">
        <v>1660411299.5999999</v>
      </c>
      <c r="DI1032">
        <v>1660411308.0999999</v>
      </c>
      <c r="DJ1032">
        <v>25</v>
      </c>
      <c r="DK1032">
        <v>0.20799999999999999</v>
      </c>
      <c r="DL1032">
        <v>-5.0000000000000001E-3</v>
      </c>
      <c r="DM1032">
        <v>1.3160000000000001</v>
      </c>
      <c r="DN1032">
        <v>1.4999999999999999E-2</v>
      </c>
      <c r="DO1032">
        <v>400</v>
      </c>
      <c r="DP1032">
        <v>24</v>
      </c>
      <c r="DQ1032">
        <v>0.34</v>
      </c>
      <c r="DR1032">
        <v>0.09</v>
      </c>
      <c r="DS1032">
        <v>8.2653258907965572</v>
      </c>
      <c r="DT1032">
        <v>1.107983065896551</v>
      </c>
      <c r="DU1032">
        <v>0.10611417469087731</v>
      </c>
      <c r="DV1032">
        <v>0</v>
      </c>
      <c r="DW1032">
        <v>39.949574487539508</v>
      </c>
      <c r="DX1032">
        <v>3.6275240864499909</v>
      </c>
      <c r="DY1032">
        <v>0.26527603835172059</v>
      </c>
      <c r="DZ1032">
        <v>0</v>
      </c>
      <c r="EA1032">
        <v>-51.344003225806453</v>
      </c>
      <c r="EB1032">
        <v>-4.8775064516126587</v>
      </c>
      <c r="EC1032">
        <v>0.36747857737329931</v>
      </c>
      <c r="ED1032">
        <v>0</v>
      </c>
      <c r="EE1032">
        <v>840.86499497612363</v>
      </c>
      <c r="EF1032">
        <v>261.81969500207111</v>
      </c>
      <c r="EG1032">
        <v>18.899683369965501</v>
      </c>
      <c r="EH1032">
        <v>0</v>
      </c>
      <c r="EI1032">
        <v>3.4406014634146338</v>
      </c>
      <c r="EJ1032">
        <v>-0.50317860627177202</v>
      </c>
      <c r="EK1032">
        <v>5.2789726576340207E-2</v>
      </c>
      <c r="EL1032">
        <v>0</v>
      </c>
      <c r="EM1032">
        <v>2.0209830922559591</v>
      </c>
      <c r="EN1032">
        <v>3.6444370377035497E-2</v>
      </c>
      <c r="EO1032">
        <v>2.982158283196216E-3</v>
      </c>
      <c r="EP1032">
        <v>1</v>
      </c>
      <c r="EQ1032">
        <v>1</v>
      </c>
      <c r="ER1032">
        <v>6</v>
      </c>
      <c r="ES1032" t="s">
        <v>458</v>
      </c>
      <c r="ET1032">
        <v>2.9412600000000002</v>
      </c>
      <c r="EU1032">
        <v>2.8011499999999998</v>
      </c>
      <c r="EV1032">
        <v>0.16689300000000001</v>
      </c>
      <c r="EW1032">
        <v>0.17230500000000001</v>
      </c>
      <c r="EX1032">
        <v>0.117091</v>
      </c>
      <c r="EY1032">
        <v>0.106795</v>
      </c>
      <c r="EZ1032">
        <v>17023.7</v>
      </c>
      <c r="FA1032">
        <v>17730.2</v>
      </c>
      <c r="FB1032">
        <v>23773.5</v>
      </c>
      <c r="FC1032">
        <v>24940.7</v>
      </c>
      <c r="FD1032">
        <v>33606.400000000001</v>
      </c>
      <c r="FE1032">
        <v>35581.4</v>
      </c>
      <c r="FF1032">
        <v>43357.1</v>
      </c>
      <c r="FG1032">
        <v>46110.3</v>
      </c>
      <c r="FH1032">
        <v>1.9442200000000001</v>
      </c>
      <c r="FI1032">
        <v>1.8112999999999999</v>
      </c>
      <c r="FJ1032">
        <v>0.10519100000000001</v>
      </c>
      <c r="FK1032">
        <v>0</v>
      </c>
      <c r="FL1032">
        <v>30.106400000000001</v>
      </c>
      <c r="FM1032">
        <v>999.9</v>
      </c>
      <c r="FN1032">
        <v>57.7</v>
      </c>
      <c r="FO1032">
        <v>37.4</v>
      </c>
      <c r="FP1032">
        <v>37.398000000000003</v>
      </c>
      <c r="FQ1032">
        <v>63.686199999999999</v>
      </c>
      <c r="FR1032">
        <v>26.286100000000001</v>
      </c>
      <c r="FS1032">
        <v>1</v>
      </c>
      <c r="FT1032">
        <v>0.52556700000000001</v>
      </c>
      <c r="FU1032">
        <v>2.49573</v>
      </c>
      <c r="FV1032">
        <v>20.303100000000001</v>
      </c>
      <c r="FW1032">
        <v>5.2127999999999997</v>
      </c>
      <c r="FX1032">
        <v>11.9072</v>
      </c>
      <c r="FY1032">
        <v>5.0030999999999999</v>
      </c>
      <c r="FZ1032">
        <v>3.2906499999999999</v>
      </c>
      <c r="GA1032">
        <v>9999</v>
      </c>
      <c r="GB1032">
        <v>9999</v>
      </c>
      <c r="GC1032">
        <v>9999</v>
      </c>
      <c r="GD1032">
        <v>999.9</v>
      </c>
      <c r="GE1032">
        <v>1.8597399999999999</v>
      </c>
      <c r="GF1032">
        <v>1.8548</v>
      </c>
      <c r="GG1032">
        <v>1.85791</v>
      </c>
      <c r="GH1032">
        <v>1.8563799999999999</v>
      </c>
      <c r="GI1032">
        <v>1.8551599999999999</v>
      </c>
      <c r="GJ1032">
        <v>1.85476</v>
      </c>
      <c r="GK1032">
        <v>1.85364</v>
      </c>
      <c r="GL1032">
        <v>1.8565499999999999</v>
      </c>
      <c r="GM1032">
        <v>0</v>
      </c>
      <c r="GN1032">
        <v>0</v>
      </c>
      <c r="GO1032">
        <v>0</v>
      </c>
      <c r="GP1032">
        <v>0</v>
      </c>
      <c r="GQ1032" t="s">
        <v>385</v>
      </c>
      <c r="GR1032" t="s">
        <v>386</v>
      </c>
      <c r="GS1032" t="s">
        <v>387</v>
      </c>
      <c r="GT1032" t="s">
        <v>387</v>
      </c>
      <c r="GU1032" t="s">
        <v>387</v>
      </c>
      <c r="GV1032" t="s">
        <v>387</v>
      </c>
      <c r="GW1032">
        <v>0</v>
      </c>
      <c r="GX1032">
        <v>100</v>
      </c>
      <c r="GY1032">
        <v>100</v>
      </c>
      <c r="GZ1032">
        <v>2.23</v>
      </c>
      <c r="HA1032">
        <v>8.3999999999999995E-3</v>
      </c>
      <c r="HB1032">
        <v>0.36341150857684917</v>
      </c>
      <c r="HC1032">
        <v>2.8098669343081611E-3</v>
      </c>
      <c r="HD1032">
        <v>-1.127031966113555E-6</v>
      </c>
      <c r="HE1032">
        <v>1.768598670541231E-10</v>
      </c>
      <c r="HF1032">
        <v>-7.1736991530500657E-2</v>
      </c>
      <c r="HG1032">
        <v>1.081145868756639E-2</v>
      </c>
      <c r="HH1032">
        <v>-3.689364805754238E-4</v>
      </c>
      <c r="HI1032">
        <v>2.919854880483278E-6</v>
      </c>
      <c r="HJ1032">
        <v>2</v>
      </c>
      <c r="HK1032">
        <v>2136</v>
      </c>
      <c r="HL1032">
        <v>3</v>
      </c>
      <c r="HM1032">
        <v>30</v>
      </c>
      <c r="HN1032">
        <v>7.3</v>
      </c>
      <c r="HO1032">
        <v>7.2</v>
      </c>
      <c r="HP1032">
        <v>2.2936999999999999</v>
      </c>
      <c r="HQ1032">
        <v>2.2985799999999998</v>
      </c>
      <c r="HR1032">
        <v>1.4978</v>
      </c>
      <c r="HS1032">
        <v>2.3022499999999999</v>
      </c>
      <c r="HT1032">
        <v>1.5478499999999999</v>
      </c>
      <c r="HU1032">
        <v>2.4414099999999999</v>
      </c>
      <c r="HV1032">
        <v>40.706699999999998</v>
      </c>
      <c r="HW1032">
        <v>13.1426</v>
      </c>
      <c r="HX1032">
        <v>18</v>
      </c>
      <c r="HY1032">
        <v>500.678</v>
      </c>
      <c r="HZ1032">
        <v>478.5</v>
      </c>
      <c r="IA1032">
        <v>26.803100000000001</v>
      </c>
      <c r="IB1032">
        <v>33.563000000000002</v>
      </c>
      <c r="IC1032">
        <v>30.000399999999999</v>
      </c>
      <c r="ID1032">
        <v>33.381500000000003</v>
      </c>
      <c r="IE1032">
        <v>33.485500000000002</v>
      </c>
      <c r="IF1032">
        <v>45.915399999999998</v>
      </c>
      <c r="IG1032">
        <v>38.920499999999997</v>
      </c>
      <c r="IH1032">
        <v>0</v>
      </c>
      <c r="II1032">
        <v>26.784400000000002</v>
      </c>
      <c r="IJ1032">
        <v>1096.7</v>
      </c>
      <c r="IK1032">
        <v>23.810600000000001</v>
      </c>
      <c r="IL1032">
        <v>100.25</v>
      </c>
      <c r="IM1032">
        <v>99.9285</v>
      </c>
      <c r="IN1032" t="s">
        <v>2772</v>
      </c>
    </row>
    <row r="1033" spans="1:248" x14ac:dyDescent="0.2">
      <c r="A1033">
        <v>1017</v>
      </c>
      <c r="B1033">
        <v>1660411739.5</v>
      </c>
      <c r="C1033">
        <v>12015.400000095369</v>
      </c>
      <c r="D1033" t="s">
        <v>2386</v>
      </c>
      <c r="E1033" t="s">
        <v>2387</v>
      </c>
      <c r="F1033">
        <v>1</v>
      </c>
      <c r="G1033" t="s">
        <v>376</v>
      </c>
      <c r="H1033" t="s">
        <v>377</v>
      </c>
      <c r="I1033" t="s">
        <v>378</v>
      </c>
      <c r="J1033" t="s">
        <v>379</v>
      </c>
      <c r="K1033" t="s">
        <v>1984</v>
      </c>
      <c r="L1033" t="s">
        <v>376</v>
      </c>
      <c r="M1033" t="s">
        <v>381</v>
      </c>
      <c r="N1033">
        <v>1660411731.8</v>
      </c>
      <c r="O1033">
        <f t="shared" si="510"/>
        <v>2.8894228767638165E-3</v>
      </c>
      <c r="P1033">
        <f t="shared" si="511"/>
        <v>2.8894228767638164</v>
      </c>
      <c r="Q1033">
        <f t="shared" si="512"/>
        <v>8.4953672883169133</v>
      </c>
      <c r="R1033">
        <f t="shared" si="513"/>
        <v>975.48680000000002</v>
      </c>
      <c r="S1033">
        <f t="shared" si="514"/>
        <v>845.90790662459585</v>
      </c>
      <c r="T1033">
        <f t="shared" si="515"/>
        <v>84.17690564833849</v>
      </c>
      <c r="U1033">
        <f t="shared" si="516"/>
        <v>97.071394748460065</v>
      </c>
      <c r="V1033">
        <f t="shared" si="517"/>
        <v>0.14052965389702216</v>
      </c>
      <c r="W1033">
        <f t="shared" si="518"/>
        <v>2.9197902554477251</v>
      </c>
      <c r="X1033">
        <f t="shared" si="519"/>
        <v>0.13687736641559081</v>
      </c>
      <c r="Y1033">
        <f t="shared" si="520"/>
        <v>8.5868591442205711E-2</v>
      </c>
      <c r="Z1033">
        <f t="shared" si="521"/>
        <v>321.51935780000002</v>
      </c>
      <c r="AA1033">
        <f t="shared" si="522"/>
        <v>32.164862363399685</v>
      </c>
      <c r="AB1033">
        <f t="shared" si="523"/>
        <v>31.803533333333331</v>
      </c>
      <c r="AC1033">
        <f t="shared" si="524"/>
        <v>4.7222400257448109</v>
      </c>
      <c r="AD1033">
        <f t="shared" si="525"/>
        <v>59.779740400430825</v>
      </c>
      <c r="AE1033">
        <f t="shared" si="526"/>
        <v>2.6999507536932876</v>
      </c>
      <c r="AF1033">
        <f t="shared" si="527"/>
        <v>4.5164979566786965</v>
      </c>
      <c r="AG1033">
        <f t="shared" si="528"/>
        <v>2.0222892720515233</v>
      </c>
      <c r="AH1033">
        <f t="shared" si="529"/>
        <v>-127.4235488652843</v>
      </c>
      <c r="AI1033">
        <f t="shared" si="530"/>
        <v>-123.35412986171906</v>
      </c>
      <c r="AJ1033">
        <f t="shared" si="531"/>
        <v>-9.5257251180356342</v>
      </c>
      <c r="AK1033">
        <f t="shared" si="532"/>
        <v>61.215953954961037</v>
      </c>
      <c r="AL1033">
        <f t="shared" si="533"/>
        <v>40.077374341002589</v>
      </c>
      <c r="AM1033">
        <f t="shared" si="534"/>
        <v>2.9206212279645825</v>
      </c>
      <c r="AN1033">
        <f t="shared" si="535"/>
        <v>8.4953672883169133</v>
      </c>
      <c r="AO1033">
        <v>1076.2147452060269</v>
      </c>
      <c r="AP1033">
        <v>1039.5161818181821</v>
      </c>
      <c r="AQ1033">
        <v>5.1387121314514861</v>
      </c>
      <c r="AR1033">
        <v>65.016461255683083</v>
      </c>
      <c r="AS1033">
        <f t="shared" si="536"/>
        <v>2.8894228767638164</v>
      </c>
      <c r="AT1033">
        <v>23.783281452291071</v>
      </c>
      <c r="AU1033">
        <v>27.14417030303029</v>
      </c>
      <c r="AV1033">
        <v>1.7212736576273471E-3</v>
      </c>
      <c r="AW1033">
        <v>83.562977856309928</v>
      </c>
      <c r="AX1033">
        <v>0</v>
      </c>
      <c r="AY1033">
        <v>0</v>
      </c>
      <c r="AZ1033">
        <f t="shared" si="537"/>
        <v>1</v>
      </c>
      <c r="BA1033">
        <f t="shared" si="538"/>
        <v>0</v>
      </c>
      <c r="BB1033">
        <f t="shared" si="539"/>
        <v>51887.53981827174</v>
      </c>
      <c r="BC1033">
        <f t="shared" si="540"/>
        <v>2000.0246666666669</v>
      </c>
      <c r="BD1033">
        <f t="shared" si="541"/>
        <v>1681.2204200000001</v>
      </c>
      <c r="BE1033">
        <f t="shared" si="542"/>
        <v>0.84059984260194121</v>
      </c>
      <c r="BF1033">
        <f t="shared" si="543"/>
        <v>0.1607576962217466</v>
      </c>
      <c r="BG1033">
        <v>6</v>
      </c>
      <c r="BH1033">
        <v>0.5</v>
      </c>
      <c r="BI1033" t="s">
        <v>382</v>
      </c>
      <c r="BJ1033">
        <v>2</v>
      </c>
      <c r="BK1033" t="b">
        <v>1</v>
      </c>
      <c r="BL1033">
        <v>1660411731.8</v>
      </c>
      <c r="BM1033">
        <v>975.48680000000002</v>
      </c>
      <c r="BN1033">
        <v>1026.9832666666671</v>
      </c>
      <c r="BO1033">
        <v>27.132259999999999</v>
      </c>
      <c r="BP1033">
        <v>23.723613333333329</v>
      </c>
      <c r="BQ1033">
        <v>973.29353333333336</v>
      </c>
      <c r="BR1033">
        <v>27.123899999999999</v>
      </c>
      <c r="BS1033">
        <v>500.14773333333329</v>
      </c>
      <c r="BT1033">
        <v>99.410686666666649</v>
      </c>
      <c r="BU1033">
        <v>0.10003428666666669</v>
      </c>
      <c r="BV1033">
        <v>31.019893333333339</v>
      </c>
      <c r="BW1033">
        <v>31.803533333333331</v>
      </c>
      <c r="BX1033">
        <v>999.89999999999986</v>
      </c>
      <c r="BY1033">
        <v>0</v>
      </c>
      <c r="BZ1033">
        <v>0</v>
      </c>
      <c r="CA1033">
        <v>10003.422666666669</v>
      </c>
      <c r="CB1033">
        <v>0</v>
      </c>
      <c r="CC1033">
        <v>60.879906666666663</v>
      </c>
      <c r="CD1033">
        <v>-51.497439999999997</v>
      </c>
      <c r="CE1033">
        <v>1002.692333333333</v>
      </c>
      <c r="CF1033">
        <v>1051.941333333333</v>
      </c>
      <c r="CG1033">
        <v>3.4086546666666662</v>
      </c>
      <c r="CH1033">
        <v>1026.9832666666671</v>
      </c>
      <c r="CI1033">
        <v>23.723613333333329</v>
      </c>
      <c r="CJ1033">
        <v>2.697238</v>
      </c>
      <c r="CK1033">
        <v>2.3583800000000008</v>
      </c>
      <c r="CL1033">
        <v>22.268280000000001</v>
      </c>
      <c r="CM1033">
        <v>20.08077333333333</v>
      </c>
      <c r="CN1033">
        <v>2000.0246666666669</v>
      </c>
      <c r="CO1033">
        <v>0.98000593333333341</v>
      </c>
      <c r="CP1033">
        <v>1.9994100000000001E-2</v>
      </c>
      <c r="CQ1033">
        <v>0</v>
      </c>
      <c r="CR1033">
        <v>2.5317333333333329</v>
      </c>
      <c r="CS1033">
        <v>0</v>
      </c>
      <c r="CT1033">
        <v>29149.353333333329</v>
      </c>
      <c r="CU1033">
        <v>17412.553333333341</v>
      </c>
      <c r="CV1033">
        <v>43.508266666666671</v>
      </c>
      <c r="CW1033">
        <v>44.653933333333342</v>
      </c>
      <c r="CX1033">
        <v>43.561999999999998</v>
      </c>
      <c r="CY1033">
        <v>42.949599999999997</v>
      </c>
      <c r="CZ1033">
        <v>43.428733333333327</v>
      </c>
      <c r="DA1033">
        <v>1960.0346666666669</v>
      </c>
      <c r="DB1033">
        <v>39.99</v>
      </c>
      <c r="DC1033">
        <v>0</v>
      </c>
      <c r="DD1033">
        <v>1660411737.5999999</v>
      </c>
      <c r="DE1033">
        <v>0</v>
      </c>
      <c r="DF1033">
        <v>1660411308.0999999</v>
      </c>
      <c r="DG1033" t="s">
        <v>1985</v>
      </c>
      <c r="DH1033">
        <v>1660411299.5999999</v>
      </c>
      <c r="DI1033">
        <v>1660411308.0999999</v>
      </c>
      <c r="DJ1033">
        <v>25</v>
      </c>
      <c r="DK1033">
        <v>0.20799999999999999</v>
      </c>
      <c r="DL1033">
        <v>-5.0000000000000001E-3</v>
      </c>
      <c r="DM1033">
        <v>1.3160000000000001</v>
      </c>
      <c r="DN1033">
        <v>1.4999999999999999E-2</v>
      </c>
      <c r="DO1033">
        <v>400</v>
      </c>
      <c r="DP1033">
        <v>24</v>
      </c>
      <c r="DQ1033">
        <v>0.34</v>
      </c>
      <c r="DR1033">
        <v>0.09</v>
      </c>
      <c r="DS1033">
        <v>8.2770749400739696</v>
      </c>
      <c r="DT1033">
        <v>1.117152497053902</v>
      </c>
      <c r="DU1033">
        <v>0.10669197256104269</v>
      </c>
      <c r="DV1033">
        <v>0</v>
      </c>
      <c r="DW1033">
        <v>40.013165143915899</v>
      </c>
      <c r="DX1033">
        <v>3.6769500270312179</v>
      </c>
      <c r="DY1033">
        <v>0.2689009776924261</v>
      </c>
      <c r="DZ1033">
        <v>0</v>
      </c>
      <c r="EA1033">
        <v>-51.428651612903217</v>
      </c>
      <c r="EB1033">
        <v>-4.8489725806451451</v>
      </c>
      <c r="EC1033">
        <v>0.36526062181986901</v>
      </c>
      <c r="ED1033">
        <v>0</v>
      </c>
      <c r="EE1033">
        <v>845.30117922296347</v>
      </c>
      <c r="EF1033">
        <v>261.22696893739487</v>
      </c>
      <c r="EG1033">
        <v>18.856207828654011</v>
      </c>
      <c r="EH1033">
        <v>0</v>
      </c>
      <c r="EI1033">
        <v>3.4316665853658539</v>
      </c>
      <c r="EJ1033">
        <v>-0.5097079442508764</v>
      </c>
      <c r="EK1033">
        <v>5.3433188901142258E-2</v>
      </c>
      <c r="EL1033">
        <v>0</v>
      </c>
      <c r="EM1033">
        <v>2.021577313140877</v>
      </c>
      <c r="EN1033">
        <v>3.2220914828881009E-2</v>
      </c>
      <c r="EO1033">
        <v>2.7062099378630869E-3</v>
      </c>
      <c r="EP1033">
        <v>1</v>
      </c>
      <c r="EQ1033">
        <v>1</v>
      </c>
      <c r="ER1033">
        <v>6</v>
      </c>
      <c r="ES1033" t="s">
        <v>458</v>
      </c>
      <c r="ET1033">
        <v>2.9412699999999998</v>
      </c>
      <c r="EU1033">
        <v>2.8010999999999999</v>
      </c>
      <c r="EV1033">
        <v>0.16741500000000001</v>
      </c>
      <c r="EW1033">
        <v>0.172823</v>
      </c>
      <c r="EX1033">
        <v>0.117102</v>
      </c>
      <c r="EY1033">
        <v>0.106797</v>
      </c>
      <c r="EZ1033">
        <v>17013</v>
      </c>
      <c r="FA1033">
        <v>17719.099999999999</v>
      </c>
      <c r="FB1033">
        <v>23773.5</v>
      </c>
      <c r="FC1033">
        <v>24940.799999999999</v>
      </c>
      <c r="FD1033">
        <v>33606.199999999997</v>
      </c>
      <c r="FE1033">
        <v>35581.4</v>
      </c>
      <c r="FF1033">
        <v>43357.3</v>
      </c>
      <c r="FG1033">
        <v>46110.3</v>
      </c>
      <c r="FH1033">
        <v>1.94407</v>
      </c>
      <c r="FI1033">
        <v>1.81138</v>
      </c>
      <c r="FJ1033">
        <v>0.10542600000000001</v>
      </c>
      <c r="FK1033">
        <v>0</v>
      </c>
      <c r="FL1033">
        <v>30.108000000000001</v>
      </c>
      <c r="FM1033">
        <v>999.9</v>
      </c>
      <c r="FN1033">
        <v>57.7</v>
      </c>
      <c r="FO1033">
        <v>37.4</v>
      </c>
      <c r="FP1033">
        <v>37.404699999999998</v>
      </c>
      <c r="FQ1033">
        <v>63.766199999999998</v>
      </c>
      <c r="FR1033">
        <v>25.364599999999999</v>
      </c>
      <c r="FS1033">
        <v>1</v>
      </c>
      <c r="FT1033">
        <v>0.52563300000000002</v>
      </c>
      <c r="FU1033">
        <v>2.50807</v>
      </c>
      <c r="FV1033">
        <v>20.303000000000001</v>
      </c>
      <c r="FW1033">
        <v>5.2127999999999997</v>
      </c>
      <c r="FX1033">
        <v>11.907400000000001</v>
      </c>
      <c r="FY1033">
        <v>5.0031499999999998</v>
      </c>
      <c r="FZ1033">
        <v>3.2906499999999999</v>
      </c>
      <c r="GA1033">
        <v>9999</v>
      </c>
      <c r="GB1033">
        <v>9999</v>
      </c>
      <c r="GC1033">
        <v>9999</v>
      </c>
      <c r="GD1033">
        <v>999.9</v>
      </c>
      <c r="GE1033">
        <v>1.8597399999999999</v>
      </c>
      <c r="GF1033">
        <v>1.85483</v>
      </c>
      <c r="GG1033">
        <v>1.85791</v>
      </c>
      <c r="GH1033">
        <v>1.8563799999999999</v>
      </c>
      <c r="GI1033">
        <v>1.8551599999999999</v>
      </c>
      <c r="GJ1033">
        <v>1.8547400000000001</v>
      </c>
      <c r="GK1033">
        <v>1.85364</v>
      </c>
      <c r="GL1033">
        <v>1.8565499999999999</v>
      </c>
      <c r="GM1033">
        <v>0</v>
      </c>
      <c r="GN1033">
        <v>0</v>
      </c>
      <c r="GO1033">
        <v>0</v>
      </c>
      <c r="GP1033">
        <v>0</v>
      </c>
      <c r="GQ1033" t="s">
        <v>385</v>
      </c>
      <c r="GR1033" t="s">
        <v>386</v>
      </c>
      <c r="GS1033" t="s">
        <v>387</v>
      </c>
      <c r="GT1033" t="s">
        <v>387</v>
      </c>
      <c r="GU1033" t="s">
        <v>387</v>
      </c>
      <c r="GV1033" t="s">
        <v>387</v>
      </c>
      <c r="GW1033">
        <v>0</v>
      </c>
      <c r="GX1033">
        <v>100</v>
      </c>
      <c r="GY1033">
        <v>100</v>
      </c>
      <c r="GZ1033">
        <v>2.2400000000000002</v>
      </c>
      <c r="HA1033">
        <v>8.3999999999999995E-3</v>
      </c>
      <c r="HB1033">
        <v>0.36341150857684917</v>
      </c>
      <c r="HC1033">
        <v>2.8098669343081611E-3</v>
      </c>
      <c r="HD1033">
        <v>-1.127031966113555E-6</v>
      </c>
      <c r="HE1033">
        <v>1.768598670541231E-10</v>
      </c>
      <c r="HF1033">
        <v>-7.1736991530500657E-2</v>
      </c>
      <c r="HG1033">
        <v>1.081145868756639E-2</v>
      </c>
      <c r="HH1033">
        <v>-3.689364805754238E-4</v>
      </c>
      <c r="HI1033">
        <v>2.919854880483278E-6</v>
      </c>
      <c r="HJ1033">
        <v>2</v>
      </c>
      <c r="HK1033">
        <v>2136</v>
      </c>
      <c r="HL1033">
        <v>3</v>
      </c>
      <c r="HM1033">
        <v>30</v>
      </c>
      <c r="HN1033">
        <v>7.3</v>
      </c>
      <c r="HO1033">
        <v>7.2</v>
      </c>
      <c r="HP1033">
        <v>2.3046899999999999</v>
      </c>
      <c r="HQ1033">
        <v>2.31812</v>
      </c>
      <c r="HR1033">
        <v>1.4978</v>
      </c>
      <c r="HS1033">
        <v>2.3022499999999999</v>
      </c>
      <c r="HT1033">
        <v>1.5478499999999999</v>
      </c>
      <c r="HU1033">
        <v>2.4377399999999998</v>
      </c>
      <c r="HV1033">
        <v>40.706699999999998</v>
      </c>
      <c r="HW1033">
        <v>13.133900000000001</v>
      </c>
      <c r="HX1033">
        <v>18</v>
      </c>
      <c r="HY1033">
        <v>500.58699999999999</v>
      </c>
      <c r="HZ1033">
        <v>478.54899999999998</v>
      </c>
      <c r="IA1033">
        <v>26.7987</v>
      </c>
      <c r="IB1033">
        <v>33.563000000000002</v>
      </c>
      <c r="IC1033">
        <v>30.000399999999999</v>
      </c>
      <c r="ID1033">
        <v>33.381500000000003</v>
      </c>
      <c r="IE1033">
        <v>33.485500000000002</v>
      </c>
      <c r="IF1033">
        <v>46.1462</v>
      </c>
      <c r="IG1033">
        <v>38.920499999999997</v>
      </c>
      <c r="IH1033">
        <v>0</v>
      </c>
      <c r="II1033">
        <v>26.784400000000002</v>
      </c>
      <c r="IJ1033">
        <v>1096.7</v>
      </c>
      <c r="IK1033">
        <v>23.814399999999999</v>
      </c>
      <c r="IL1033">
        <v>100.25</v>
      </c>
      <c r="IM1033">
        <v>99.928600000000003</v>
      </c>
      <c r="IN1033" t="s">
        <v>2772</v>
      </c>
    </row>
    <row r="1034" spans="1:248" x14ac:dyDescent="0.2">
      <c r="A1034">
        <v>1018</v>
      </c>
      <c r="B1034">
        <v>1660411740.5</v>
      </c>
      <c r="C1034">
        <v>12016.400000095369</v>
      </c>
      <c r="D1034" t="s">
        <v>2388</v>
      </c>
      <c r="E1034" t="s">
        <v>2389</v>
      </c>
      <c r="F1034">
        <v>1</v>
      </c>
      <c r="G1034" t="s">
        <v>376</v>
      </c>
      <c r="H1034" t="s">
        <v>377</v>
      </c>
      <c r="I1034" t="s">
        <v>378</v>
      </c>
      <c r="J1034" t="s">
        <v>379</v>
      </c>
      <c r="K1034" t="s">
        <v>1984</v>
      </c>
      <c r="L1034" t="s">
        <v>376</v>
      </c>
      <c r="M1034" t="s">
        <v>381</v>
      </c>
      <c r="N1034">
        <v>1660411732.3125</v>
      </c>
      <c r="O1034">
        <f t="shared" si="510"/>
        <v>2.9096084501481082E-3</v>
      </c>
      <c r="P1034">
        <f t="shared" si="511"/>
        <v>2.9096084501481081</v>
      </c>
      <c r="Q1034">
        <f t="shared" si="512"/>
        <v>8.6817319675189246</v>
      </c>
      <c r="R1034">
        <f t="shared" si="513"/>
        <v>978.03387500000008</v>
      </c>
      <c r="S1034">
        <f t="shared" si="514"/>
        <v>846.91517682550284</v>
      </c>
      <c r="T1034">
        <f t="shared" si="515"/>
        <v>84.277086187912502</v>
      </c>
      <c r="U1034">
        <f t="shared" si="516"/>
        <v>97.324794068551626</v>
      </c>
      <c r="V1034">
        <f t="shared" si="517"/>
        <v>0.14152197724361107</v>
      </c>
      <c r="W1034">
        <f t="shared" si="518"/>
        <v>2.9195603637583964</v>
      </c>
      <c r="X1034">
        <f t="shared" si="519"/>
        <v>0.13781837636114985</v>
      </c>
      <c r="Y1034">
        <f t="shared" si="520"/>
        <v>8.6461166229490266E-2</v>
      </c>
      <c r="Z1034">
        <f t="shared" si="521"/>
        <v>321.52050824999992</v>
      </c>
      <c r="AA1034">
        <f t="shared" si="522"/>
        <v>32.15995775921396</v>
      </c>
      <c r="AB1034">
        <f t="shared" si="523"/>
        <v>31.804662499999999</v>
      </c>
      <c r="AC1034">
        <f t="shared" si="524"/>
        <v>4.7225422744201069</v>
      </c>
      <c r="AD1034">
        <f t="shared" si="525"/>
        <v>59.780733438845921</v>
      </c>
      <c r="AE1034">
        <f t="shared" si="526"/>
        <v>2.7000351118321642</v>
      </c>
      <c r="AF1034">
        <f t="shared" si="527"/>
        <v>4.5165640441568469</v>
      </c>
      <c r="AG1034">
        <f t="shared" si="528"/>
        <v>2.0225071625879427</v>
      </c>
      <c r="AH1034">
        <f t="shared" si="529"/>
        <v>-128.31373265153158</v>
      </c>
      <c r="AI1034">
        <f t="shared" si="530"/>
        <v>-123.48174841235337</v>
      </c>
      <c r="AJ1034">
        <f t="shared" si="531"/>
        <v>-9.5363961587771477</v>
      </c>
      <c r="AK1034">
        <f t="shared" si="532"/>
        <v>60.188631027337806</v>
      </c>
      <c r="AL1034">
        <f t="shared" si="533"/>
        <v>40.106838361956569</v>
      </c>
      <c r="AM1034">
        <f t="shared" si="534"/>
        <v>2.9171326523215009</v>
      </c>
      <c r="AN1034">
        <f t="shared" si="535"/>
        <v>8.6817319675189246</v>
      </c>
      <c r="AO1034">
        <v>1081.437554273693</v>
      </c>
      <c r="AP1034">
        <v>1044.5996363636359</v>
      </c>
      <c r="AQ1034">
        <v>5.1211591267469627</v>
      </c>
      <c r="AR1034">
        <v>65.016461255683083</v>
      </c>
      <c r="AS1034">
        <f t="shared" si="536"/>
        <v>2.9096084501481081</v>
      </c>
      <c r="AT1034">
        <v>23.792856381914589</v>
      </c>
      <c r="AU1034">
        <v>27.14644181818181</v>
      </c>
      <c r="AV1034">
        <v>6.4194086120842138E-3</v>
      </c>
      <c r="AW1034">
        <v>83.562977856309928</v>
      </c>
      <c r="AX1034">
        <v>0</v>
      </c>
      <c r="AY1034">
        <v>0</v>
      </c>
      <c r="AZ1034">
        <f t="shared" si="537"/>
        <v>1</v>
      </c>
      <c r="BA1034">
        <f t="shared" si="538"/>
        <v>0</v>
      </c>
      <c r="BB1034">
        <f t="shared" si="539"/>
        <v>51880.96192565409</v>
      </c>
      <c r="BC1034">
        <f t="shared" si="540"/>
        <v>2000.0318749999999</v>
      </c>
      <c r="BD1034">
        <f t="shared" si="541"/>
        <v>1681.2264749999997</v>
      </c>
      <c r="BE1034">
        <f t="shared" si="542"/>
        <v>0.84059984044004288</v>
      </c>
      <c r="BF1034">
        <f t="shared" si="543"/>
        <v>0.16075769204928295</v>
      </c>
      <c r="BG1034">
        <v>6</v>
      </c>
      <c r="BH1034">
        <v>0.5</v>
      </c>
      <c r="BI1034" t="s">
        <v>382</v>
      </c>
      <c r="BJ1034">
        <v>2</v>
      </c>
      <c r="BK1034" t="b">
        <v>1</v>
      </c>
      <c r="BL1034">
        <v>1660411732.3125</v>
      </c>
      <c r="BM1034">
        <v>978.03387500000008</v>
      </c>
      <c r="BN1034">
        <v>1029.5705625000001</v>
      </c>
      <c r="BO1034">
        <v>27.133125</v>
      </c>
      <c r="BP1034">
        <v>23.728549999999998</v>
      </c>
      <c r="BQ1034">
        <v>975.83768750000002</v>
      </c>
      <c r="BR1034">
        <v>27.124768750000001</v>
      </c>
      <c r="BS1034">
        <v>500.1473125</v>
      </c>
      <c r="BT1034">
        <v>99.410631249999994</v>
      </c>
      <c r="BU1034">
        <v>0.10002636249999999</v>
      </c>
      <c r="BV1034">
        <v>31.020150000000001</v>
      </c>
      <c r="BW1034">
        <v>31.804662499999999</v>
      </c>
      <c r="BX1034">
        <v>999.9</v>
      </c>
      <c r="BY1034">
        <v>0</v>
      </c>
      <c r="BZ1034">
        <v>0</v>
      </c>
      <c r="CA1034">
        <v>10002.115</v>
      </c>
      <c r="CB1034">
        <v>0</v>
      </c>
      <c r="CC1034">
        <v>60.849656250000002</v>
      </c>
      <c r="CD1034">
        <v>-51.537768749999998</v>
      </c>
      <c r="CE1034">
        <v>1005.3115625</v>
      </c>
      <c r="CF1034">
        <v>1054.596875</v>
      </c>
      <c r="CG1034">
        <v>3.4045787500000002</v>
      </c>
      <c r="CH1034">
        <v>1029.5705625000001</v>
      </c>
      <c r="CI1034">
        <v>23.728549999999998</v>
      </c>
      <c r="CJ1034">
        <v>2.6973218750000001</v>
      </c>
      <c r="CK1034">
        <v>2.3588693749999998</v>
      </c>
      <c r="CL1034">
        <v>22.26879375</v>
      </c>
      <c r="CM1034">
        <v>20.084125</v>
      </c>
      <c r="CN1034">
        <v>2000.0318749999999</v>
      </c>
      <c r="CO1034">
        <v>0.98000599999999993</v>
      </c>
      <c r="CP1034">
        <v>1.9994000000000001E-2</v>
      </c>
      <c r="CQ1034">
        <v>0</v>
      </c>
      <c r="CR1034">
        <v>2.5579999999999998</v>
      </c>
      <c r="CS1034">
        <v>0</v>
      </c>
      <c r="CT1034">
        <v>29151.712500000001</v>
      </c>
      <c r="CU1034">
        <v>17412.618750000001</v>
      </c>
      <c r="CV1034">
        <v>43.511625000000002</v>
      </c>
      <c r="CW1034">
        <v>44.656000000000013</v>
      </c>
      <c r="CX1034">
        <v>43.561999999999998</v>
      </c>
      <c r="CY1034">
        <v>42.952749999999988</v>
      </c>
      <c r="CZ1034">
        <v>43.429250000000003</v>
      </c>
      <c r="DA1034">
        <v>1960.0418749999999</v>
      </c>
      <c r="DB1034">
        <v>39.99</v>
      </c>
      <c r="DC1034">
        <v>0</v>
      </c>
      <c r="DD1034">
        <v>1660411738.8</v>
      </c>
      <c r="DE1034">
        <v>0</v>
      </c>
      <c r="DF1034">
        <v>1660411308.0999999</v>
      </c>
      <c r="DG1034" t="s">
        <v>1985</v>
      </c>
      <c r="DH1034">
        <v>1660411299.5999999</v>
      </c>
      <c r="DI1034">
        <v>1660411308.0999999</v>
      </c>
      <c r="DJ1034">
        <v>25</v>
      </c>
      <c r="DK1034">
        <v>0.20799999999999999</v>
      </c>
      <c r="DL1034">
        <v>-5.0000000000000001E-3</v>
      </c>
      <c r="DM1034">
        <v>1.3160000000000001</v>
      </c>
      <c r="DN1034">
        <v>1.4999999999999999E-2</v>
      </c>
      <c r="DO1034">
        <v>400</v>
      </c>
      <c r="DP1034">
        <v>24</v>
      </c>
      <c r="DQ1034">
        <v>0.34</v>
      </c>
      <c r="DR1034">
        <v>0.09</v>
      </c>
      <c r="DS1034">
        <v>8.3097899487133073</v>
      </c>
      <c r="DT1034">
        <v>1.4232001063831521</v>
      </c>
      <c r="DU1034">
        <v>0.1214998736648624</v>
      </c>
      <c r="DV1034">
        <v>0</v>
      </c>
      <c r="DW1034">
        <v>40.091304820203142</v>
      </c>
      <c r="DX1034">
        <v>3.6882293671890438</v>
      </c>
      <c r="DY1034">
        <v>0.27836443983493298</v>
      </c>
      <c r="DZ1034">
        <v>0</v>
      </c>
      <c r="EA1034">
        <v>-51.57839666666667</v>
      </c>
      <c r="EB1034">
        <v>-4.6870985539487942</v>
      </c>
      <c r="EC1034">
        <v>0.34147355825728121</v>
      </c>
      <c r="ED1034">
        <v>0</v>
      </c>
      <c r="EE1034">
        <v>850.73366552721211</v>
      </c>
      <c r="EF1034">
        <v>258.67926203101467</v>
      </c>
      <c r="EG1034">
        <v>19.293799686504322</v>
      </c>
      <c r="EH1034">
        <v>0</v>
      </c>
      <c r="EI1034">
        <v>3.4175854999999999</v>
      </c>
      <c r="EJ1034">
        <v>-0.5108757973733582</v>
      </c>
      <c r="EK1034">
        <v>5.2466306566690962E-2</v>
      </c>
      <c r="EL1034">
        <v>0</v>
      </c>
      <c r="EM1034">
        <v>2.0223084830226332</v>
      </c>
      <c r="EN1034">
        <v>2.7270359845185339E-2</v>
      </c>
      <c r="EO1034">
        <v>2.37306894894984E-3</v>
      </c>
      <c r="EP1034">
        <v>1</v>
      </c>
      <c r="EQ1034">
        <v>1</v>
      </c>
      <c r="ER1034">
        <v>6</v>
      </c>
      <c r="ES1034" t="s">
        <v>458</v>
      </c>
      <c r="ET1034">
        <v>2.9412199999999999</v>
      </c>
      <c r="EU1034">
        <v>2.8009400000000002</v>
      </c>
      <c r="EV1034">
        <v>0.167939</v>
      </c>
      <c r="EW1034">
        <v>0.17333200000000001</v>
      </c>
      <c r="EX1034">
        <v>0.117105</v>
      </c>
      <c r="EY1034">
        <v>0.10680000000000001</v>
      </c>
      <c r="EZ1034">
        <v>17002.3</v>
      </c>
      <c r="FA1034">
        <v>17708.2</v>
      </c>
      <c r="FB1034">
        <v>23773.5</v>
      </c>
      <c r="FC1034">
        <v>24940.799999999999</v>
      </c>
      <c r="FD1034">
        <v>33606.199999999997</v>
      </c>
      <c r="FE1034">
        <v>35581.4</v>
      </c>
      <c r="FF1034">
        <v>43357.5</v>
      </c>
      <c r="FG1034">
        <v>46110.400000000001</v>
      </c>
      <c r="FH1034">
        <v>1.94418</v>
      </c>
      <c r="FI1034">
        <v>1.8115000000000001</v>
      </c>
      <c r="FJ1034">
        <v>0.105418</v>
      </c>
      <c r="FK1034">
        <v>0</v>
      </c>
      <c r="FL1034">
        <v>30.109000000000002</v>
      </c>
      <c r="FM1034">
        <v>999.9</v>
      </c>
      <c r="FN1034">
        <v>57.7</v>
      </c>
      <c r="FO1034">
        <v>37.4</v>
      </c>
      <c r="FP1034">
        <v>37.401600000000002</v>
      </c>
      <c r="FQ1034">
        <v>63.696199999999997</v>
      </c>
      <c r="FR1034">
        <v>25.432700000000001</v>
      </c>
      <c r="FS1034">
        <v>1</v>
      </c>
      <c r="FT1034">
        <v>0.52578800000000003</v>
      </c>
      <c r="FU1034">
        <v>2.5158700000000001</v>
      </c>
      <c r="FV1034">
        <v>20.302900000000001</v>
      </c>
      <c r="FW1034">
        <v>5.21265</v>
      </c>
      <c r="FX1034">
        <v>11.9072</v>
      </c>
      <c r="FY1034">
        <v>5.0030999999999999</v>
      </c>
      <c r="FZ1034">
        <v>3.2906499999999999</v>
      </c>
      <c r="GA1034">
        <v>9999</v>
      </c>
      <c r="GB1034">
        <v>9999</v>
      </c>
      <c r="GC1034">
        <v>9999</v>
      </c>
      <c r="GD1034">
        <v>999.9</v>
      </c>
      <c r="GE1034">
        <v>1.8597399999999999</v>
      </c>
      <c r="GF1034">
        <v>1.8548199999999999</v>
      </c>
      <c r="GG1034">
        <v>1.85791</v>
      </c>
      <c r="GH1034">
        <v>1.8563799999999999</v>
      </c>
      <c r="GI1034">
        <v>1.8551599999999999</v>
      </c>
      <c r="GJ1034">
        <v>1.8547400000000001</v>
      </c>
      <c r="GK1034">
        <v>1.85364</v>
      </c>
      <c r="GL1034">
        <v>1.8565499999999999</v>
      </c>
      <c r="GM1034">
        <v>0</v>
      </c>
      <c r="GN1034">
        <v>0</v>
      </c>
      <c r="GO1034">
        <v>0</v>
      </c>
      <c r="GP1034">
        <v>0</v>
      </c>
      <c r="GQ1034" t="s">
        <v>385</v>
      </c>
      <c r="GR1034" t="s">
        <v>386</v>
      </c>
      <c r="GS1034" t="s">
        <v>387</v>
      </c>
      <c r="GT1034" t="s">
        <v>387</v>
      </c>
      <c r="GU1034" t="s">
        <v>387</v>
      </c>
      <c r="GV1034" t="s">
        <v>387</v>
      </c>
      <c r="GW1034">
        <v>0</v>
      </c>
      <c r="GX1034">
        <v>100</v>
      </c>
      <c r="GY1034">
        <v>100</v>
      </c>
      <c r="GZ1034">
        <v>2.2400000000000002</v>
      </c>
      <c r="HA1034">
        <v>8.3000000000000001E-3</v>
      </c>
      <c r="HB1034">
        <v>0.36341150857684917</v>
      </c>
      <c r="HC1034">
        <v>2.8098669343081611E-3</v>
      </c>
      <c r="HD1034">
        <v>-1.127031966113555E-6</v>
      </c>
      <c r="HE1034">
        <v>1.768598670541231E-10</v>
      </c>
      <c r="HF1034">
        <v>-7.1736991530500657E-2</v>
      </c>
      <c r="HG1034">
        <v>1.081145868756639E-2</v>
      </c>
      <c r="HH1034">
        <v>-3.689364805754238E-4</v>
      </c>
      <c r="HI1034">
        <v>2.919854880483278E-6</v>
      </c>
      <c r="HJ1034">
        <v>2</v>
      </c>
      <c r="HK1034">
        <v>2136</v>
      </c>
      <c r="HL1034">
        <v>3</v>
      </c>
      <c r="HM1034">
        <v>30</v>
      </c>
      <c r="HN1034">
        <v>7.3</v>
      </c>
      <c r="HO1034">
        <v>7.2</v>
      </c>
      <c r="HP1034">
        <v>2.3107899999999999</v>
      </c>
      <c r="HQ1034">
        <v>2.32178</v>
      </c>
      <c r="HR1034">
        <v>1.4978</v>
      </c>
      <c r="HS1034">
        <v>2.3010299999999999</v>
      </c>
      <c r="HT1034">
        <v>1.5478499999999999</v>
      </c>
      <c r="HU1034">
        <v>2.3156699999999999</v>
      </c>
      <c r="HV1034">
        <v>40.706699999999998</v>
      </c>
      <c r="HW1034">
        <v>13.1251</v>
      </c>
      <c r="HX1034">
        <v>18</v>
      </c>
      <c r="HY1034">
        <v>500.64800000000002</v>
      </c>
      <c r="HZ1034">
        <v>478.63099999999997</v>
      </c>
      <c r="IA1034">
        <v>26.794799999999999</v>
      </c>
      <c r="IB1034">
        <v>33.563000000000002</v>
      </c>
      <c r="IC1034">
        <v>30.000499999999999</v>
      </c>
      <c r="ID1034">
        <v>33.381500000000003</v>
      </c>
      <c r="IE1034">
        <v>33.485500000000002</v>
      </c>
      <c r="IF1034">
        <v>46.265999999999998</v>
      </c>
      <c r="IG1034">
        <v>38.920499999999997</v>
      </c>
      <c r="IH1034">
        <v>0</v>
      </c>
      <c r="II1034">
        <v>26.784400000000002</v>
      </c>
      <c r="IJ1034">
        <v>1106.76</v>
      </c>
      <c r="IK1034">
        <v>23.825099999999999</v>
      </c>
      <c r="IL1034">
        <v>100.25</v>
      </c>
      <c r="IM1034">
        <v>99.928899999999999</v>
      </c>
      <c r="IN1034" t="s">
        <v>2772</v>
      </c>
    </row>
    <row r="1035" spans="1:248" x14ac:dyDescent="0.2">
      <c r="A1035">
        <v>1019</v>
      </c>
      <c r="B1035">
        <v>1660411741.5</v>
      </c>
      <c r="C1035">
        <v>12017.400000095369</v>
      </c>
      <c r="D1035" t="s">
        <v>2390</v>
      </c>
      <c r="E1035" t="s">
        <v>2391</v>
      </c>
      <c r="F1035">
        <v>1</v>
      </c>
      <c r="G1035" t="s">
        <v>376</v>
      </c>
      <c r="H1035" t="s">
        <v>377</v>
      </c>
      <c r="I1035" t="s">
        <v>378</v>
      </c>
      <c r="J1035" t="s">
        <v>379</v>
      </c>
      <c r="K1035" t="s">
        <v>1984</v>
      </c>
      <c r="L1035" t="s">
        <v>376</v>
      </c>
      <c r="M1035" t="s">
        <v>381</v>
      </c>
      <c r="N1035">
        <v>1660411733.833333</v>
      </c>
      <c r="O1035">
        <f t="shared" si="510"/>
        <v>2.9026008038880351E-3</v>
      </c>
      <c r="P1035">
        <f t="shared" si="511"/>
        <v>2.9026008038880353</v>
      </c>
      <c r="Q1035">
        <f t="shared" si="512"/>
        <v>8.7682736952397953</v>
      </c>
      <c r="R1035">
        <f t="shared" si="513"/>
        <v>985.57586666666657</v>
      </c>
      <c r="S1035">
        <f t="shared" si="514"/>
        <v>852.91933917485824</v>
      </c>
      <c r="T1035">
        <f t="shared" si="515"/>
        <v>84.874394993814235</v>
      </c>
      <c r="U1035">
        <f t="shared" si="516"/>
        <v>98.075106943598342</v>
      </c>
      <c r="V1035">
        <f t="shared" si="517"/>
        <v>0.14110412717587575</v>
      </c>
      <c r="W1035">
        <f t="shared" si="518"/>
        <v>2.9189985416166215</v>
      </c>
      <c r="X1035">
        <f t="shared" si="519"/>
        <v>0.13742136892824622</v>
      </c>
      <c r="Y1035">
        <f t="shared" si="520"/>
        <v>8.6211230933630242E-2</v>
      </c>
      <c r="Z1035">
        <f t="shared" si="521"/>
        <v>321.51957059999995</v>
      </c>
      <c r="AA1035">
        <f t="shared" si="522"/>
        <v>32.162768761986783</v>
      </c>
      <c r="AB1035">
        <f t="shared" si="523"/>
        <v>31.80835999999999</v>
      </c>
      <c r="AC1035">
        <f t="shared" si="524"/>
        <v>4.7235321172988955</v>
      </c>
      <c r="AD1035">
        <f t="shared" si="525"/>
        <v>59.779085873274553</v>
      </c>
      <c r="AE1035">
        <f t="shared" si="526"/>
        <v>2.7000822995366809</v>
      </c>
      <c r="AF1035">
        <f t="shared" si="527"/>
        <v>4.5167674615509759</v>
      </c>
      <c r="AG1035">
        <f t="shared" si="528"/>
        <v>2.0234498177622147</v>
      </c>
      <c r="AH1035">
        <f t="shared" si="529"/>
        <v>-128.00469545146234</v>
      </c>
      <c r="AI1035">
        <f t="shared" si="530"/>
        <v>-123.91553685936123</v>
      </c>
      <c r="AJ1035">
        <f t="shared" si="531"/>
        <v>-9.5719509903569797</v>
      </c>
      <c r="AK1035">
        <f t="shared" si="532"/>
        <v>60.027387298819406</v>
      </c>
      <c r="AL1035">
        <f t="shared" si="533"/>
        <v>40.197972701203128</v>
      </c>
      <c r="AM1035">
        <f t="shared" si="534"/>
        <v>2.9073441824868014</v>
      </c>
      <c r="AN1035">
        <f t="shared" si="535"/>
        <v>8.7682736952397953</v>
      </c>
      <c r="AO1035">
        <v>1086.6219387494691</v>
      </c>
      <c r="AP1035">
        <v>1049.7208484848491</v>
      </c>
      <c r="AQ1035">
        <v>5.1127121314516577</v>
      </c>
      <c r="AR1035">
        <v>65.016461255683083</v>
      </c>
      <c r="AS1035">
        <f t="shared" si="536"/>
        <v>2.9026008038880353</v>
      </c>
      <c r="AT1035">
        <v>23.798773699682449</v>
      </c>
      <c r="AU1035">
        <v>27.14721757575758</v>
      </c>
      <c r="AV1035">
        <v>5.9562677341896937E-3</v>
      </c>
      <c r="AW1035">
        <v>83.562977856309928</v>
      </c>
      <c r="AX1035">
        <v>0</v>
      </c>
      <c r="AY1035">
        <v>0</v>
      </c>
      <c r="AZ1035">
        <f t="shared" si="537"/>
        <v>1</v>
      </c>
      <c r="BA1035">
        <f t="shared" si="538"/>
        <v>0</v>
      </c>
      <c r="BB1035">
        <f t="shared" si="539"/>
        <v>51864.859555979092</v>
      </c>
      <c r="BC1035">
        <f t="shared" si="540"/>
        <v>2000.0260000000001</v>
      </c>
      <c r="BD1035">
        <f t="shared" si="541"/>
        <v>1681.22154</v>
      </c>
      <c r="BE1035">
        <f t="shared" si="542"/>
        <v>0.84059984220205131</v>
      </c>
      <c r="BF1035">
        <f t="shared" si="543"/>
        <v>0.16075769544995913</v>
      </c>
      <c r="BG1035">
        <v>6</v>
      </c>
      <c r="BH1035">
        <v>0.5</v>
      </c>
      <c r="BI1035" t="s">
        <v>382</v>
      </c>
      <c r="BJ1035">
        <v>2</v>
      </c>
      <c r="BK1035" t="b">
        <v>1</v>
      </c>
      <c r="BL1035">
        <v>1660411733.833333</v>
      </c>
      <c r="BM1035">
        <v>985.57586666666657</v>
      </c>
      <c r="BN1035">
        <v>1037.2366666666669</v>
      </c>
      <c r="BO1035">
        <v>27.133653333333331</v>
      </c>
      <c r="BP1035">
        <v>23.740506666666661</v>
      </c>
      <c r="BQ1035">
        <v>983.37079999999992</v>
      </c>
      <c r="BR1035">
        <v>27.125299999999999</v>
      </c>
      <c r="BS1035">
        <v>500.14766666666662</v>
      </c>
      <c r="BT1035">
        <v>99.41046666666665</v>
      </c>
      <c r="BU1035">
        <v>9.9992406666666672E-2</v>
      </c>
      <c r="BV1035">
        <v>31.02094</v>
      </c>
      <c r="BW1035">
        <v>31.80835999999999</v>
      </c>
      <c r="BX1035">
        <v>999.89999999999986</v>
      </c>
      <c r="BY1035">
        <v>0</v>
      </c>
      <c r="BZ1035">
        <v>0</v>
      </c>
      <c r="CA1035">
        <v>9998.9226666666673</v>
      </c>
      <c r="CB1035">
        <v>0</v>
      </c>
      <c r="CC1035">
        <v>60.740913333333317</v>
      </c>
      <c r="CD1035">
        <v>-51.662346666666657</v>
      </c>
      <c r="CE1035">
        <v>1013.064</v>
      </c>
      <c r="CF1035">
        <v>1062.462</v>
      </c>
      <c r="CG1035">
        <v>3.3931540000000009</v>
      </c>
      <c r="CH1035">
        <v>1037.2366666666669</v>
      </c>
      <c r="CI1035">
        <v>23.740506666666661</v>
      </c>
      <c r="CJ1035">
        <v>2.6973699999999998</v>
      </c>
      <c r="CK1035">
        <v>2.3600539999999999</v>
      </c>
      <c r="CL1035">
        <v>22.269093333333331</v>
      </c>
      <c r="CM1035">
        <v>20.09224</v>
      </c>
      <c r="CN1035">
        <v>2000.0260000000001</v>
      </c>
      <c r="CO1035">
        <v>0.98000580000000015</v>
      </c>
      <c r="CP1035">
        <v>1.99943E-2</v>
      </c>
      <c r="CQ1035">
        <v>0</v>
      </c>
      <c r="CR1035">
        <v>2.5803333333333329</v>
      </c>
      <c r="CS1035">
        <v>0</v>
      </c>
      <c r="CT1035">
        <v>29159.21999999999</v>
      </c>
      <c r="CU1035">
        <v>17412.566666666669</v>
      </c>
      <c r="CV1035">
        <v>43.516533333333342</v>
      </c>
      <c r="CW1035">
        <v>44.662199999999999</v>
      </c>
      <c r="CX1035">
        <v>43.561999999999998</v>
      </c>
      <c r="CY1035">
        <v>42.957999999999998</v>
      </c>
      <c r="CZ1035">
        <v>43.428733333333327</v>
      </c>
      <c r="DA1035">
        <v>1960.0360000000001</v>
      </c>
      <c r="DB1035">
        <v>39.99</v>
      </c>
      <c r="DC1035">
        <v>0</v>
      </c>
      <c r="DD1035">
        <v>1660411740</v>
      </c>
      <c r="DE1035">
        <v>0</v>
      </c>
      <c r="DF1035">
        <v>1660411308.0999999</v>
      </c>
      <c r="DG1035" t="s">
        <v>1985</v>
      </c>
      <c r="DH1035">
        <v>1660411299.5999999</v>
      </c>
      <c r="DI1035">
        <v>1660411308.0999999</v>
      </c>
      <c r="DJ1035">
        <v>25</v>
      </c>
      <c r="DK1035">
        <v>0.20799999999999999</v>
      </c>
      <c r="DL1035">
        <v>-5.0000000000000001E-3</v>
      </c>
      <c r="DM1035">
        <v>1.3160000000000001</v>
      </c>
      <c r="DN1035">
        <v>1.4999999999999999E-2</v>
      </c>
      <c r="DO1035">
        <v>400</v>
      </c>
      <c r="DP1035">
        <v>24</v>
      </c>
      <c r="DQ1035">
        <v>0.34</v>
      </c>
      <c r="DR1035">
        <v>0.09</v>
      </c>
      <c r="DS1035">
        <v>8.3097899487133073</v>
      </c>
      <c r="DT1035">
        <v>1.4232001063831521</v>
      </c>
      <c r="DU1035">
        <v>0.1214998736648624</v>
      </c>
      <c r="DV1035">
        <v>0</v>
      </c>
      <c r="DW1035">
        <v>40.091304820203142</v>
      </c>
      <c r="DX1035">
        <v>3.6882293671890438</v>
      </c>
      <c r="DY1035">
        <v>0.27836443983493298</v>
      </c>
      <c r="DZ1035">
        <v>0</v>
      </c>
      <c r="EA1035">
        <v>-51.57839666666667</v>
      </c>
      <c r="EB1035">
        <v>-4.6870985539487942</v>
      </c>
      <c r="EC1035">
        <v>0.34147355825728121</v>
      </c>
      <c r="ED1035">
        <v>0</v>
      </c>
      <c r="EE1035">
        <v>850.73366552721211</v>
      </c>
      <c r="EF1035">
        <v>258.67926203101467</v>
      </c>
      <c r="EG1035">
        <v>19.293799686504322</v>
      </c>
      <c r="EH1035">
        <v>0</v>
      </c>
      <c r="EI1035">
        <v>3.4175854999999999</v>
      </c>
      <c r="EJ1035">
        <v>-0.5108757973733582</v>
      </c>
      <c r="EK1035">
        <v>5.2466306566690962E-2</v>
      </c>
      <c r="EL1035">
        <v>0</v>
      </c>
      <c r="EM1035">
        <v>2.0223084830226332</v>
      </c>
      <c r="EN1035">
        <v>2.7270359845185339E-2</v>
      </c>
      <c r="EO1035">
        <v>2.37306894894984E-3</v>
      </c>
      <c r="EP1035">
        <v>1</v>
      </c>
      <c r="EQ1035">
        <v>1</v>
      </c>
      <c r="ER1035">
        <v>6</v>
      </c>
      <c r="ES1035" t="s">
        <v>458</v>
      </c>
      <c r="ET1035">
        <v>2.9409900000000002</v>
      </c>
      <c r="EU1035">
        <v>2.8009200000000001</v>
      </c>
      <c r="EV1035">
        <v>0.168459</v>
      </c>
      <c r="EW1035">
        <v>0.17383899999999999</v>
      </c>
      <c r="EX1035">
        <v>0.117109</v>
      </c>
      <c r="EY1035">
        <v>0.10680199999999999</v>
      </c>
      <c r="EZ1035">
        <v>16991.7</v>
      </c>
      <c r="FA1035">
        <v>17697.3</v>
      </c>
      <c r="FB1035">
        <v>23773.599999999999</v>
      </c>
      <c r="FC1035">
        <v>24940.7</v>
      </c>
      <c r="FD1035">
        <v>33606.300000000003</v>
      </c>
      <c r="FE1035">
        <v>35581.199999999997</v>
      </c>
      <c r="FF1035">
        <v>43357.7</v>
      </c>
      <c r="FG1035">
        <v>46110.3</v>
      </c>
      <c r="FH1035">
        <v>1.9440999999999999</v>
      </c>
      <c r="FI1035">
        <v>1.8116000000000001</v>
      </c>
      <c r="FJ1035">
        <v>0.10527300000000001</v>
      </c>
      <c r="FK1035">
        <v>0</v>
      </c>
      <c r="FL1035">
        <v>30.110600000000002</v>
      </c>
      <c r="FM1035">
        <v>999.9</v>
      </c>
      <c r="FN1035">
        <v>57.7</v>
      </c>
      <c r="FO1035">
        <v>37.4</v>
      </c>
      <c r="FP1035">
        <v>37.3994</v>
      </c>
      <c r="FQ1035">
        <v>63.776200000000003</v>
      </c>
      <c r="FR1035">
        <v>25.536899999999999</v>
      </c>
      <c r="FS1035">
        <v>1</v>
      </c>
      <c r="FT1035">
        <v>0.52589900000000001</v>
      </c>
      <c r="FU1035">
        <v>2.5124900000000001</v>
      </c>
      <c r="FV1035">
        <v>20.302900000000001</v>
      </c>
      <c r="FW1035">
        <v>5.2125000000000004</v>
      </c>
      <c r="FX1035">
        <v>11.9063</v>
      </c>
      <c r="FY1035">
        <v>5.0029500000000002</v>
      </c>
      <c r="FZ1035">
        <v>3.2906300000000002</v>
      </c>
      <c r="GA1035">
        <v>9999</v>
      </c>
      <c r="GB1035">
        <v>9999</v>
      </c>
      <c r="GC1035">
        <v>9999</v>
      </c>
      <c r="GD1035">
        <v>999.9</v>
      </c>
      <c r="GE1035">
        <v>1.8597399999999999</v>
      </c>
      <c r="GF1035">
        <v>1.8548199999999999</v>
      </c>
      <c r="GG1035">
        <v>1.85792</v>
      </c>
      <c r="GH1035">
        <v>1.8563799999999999</v>
      </c>
      <c r="GI1035">
        <v>1.85517</v>
      </c>
      <c r="GJ1035">
        <v>1.85476</v>
      </c>
      <c r="GK1035">
        <v>1.85364</v>
      </c>
      <c r="GL1035">
        <v>1.8565499999999999</v>
      </c>
      <c r="GM1035">
        <v>0</v>
      </c>
      <c r="GN1035">
        <v>0</v>
      </c>
      <c r="GO1035">
        <v>0</v>
      </c>
      <c r="GP1035">
        <v>0</v>
      </c>
      <c r="GQ1035" t="s">
        <v>385</v>
      </c>
      <c r="GR1035" t="s">
        <v>386</v>
      </c>
      <c r="GS1035" t="s">
        <v>387</v>
      </c>
      <c r="GT1035" t="s">
        <v>387</v>
      </c>
      <c r="GU1035" t="s">
        <v>387</v>
      </c>
      <c r="GV1035" t="s">
        <v>387</v>
      </c>
      <c r="GW1035">
        <v>0</v>
      </c>
      <c r="GX1035">
        <v>100</v>
      </c>
      <c r="GY1035">
        <v>100</v>
      </c>
      <c r="GZ1035">
        <v>2.25</v>
      </c>
      <c r="HA1035">
        <v>8.3000000000000001E-3</v>
      </c>
      <c r="HB1035">
        <v>0.36341150857684917</v>
      </c>
      <c r="HC1035">
        <v>2.8098669343081611E-3</v>
      </c>
      <c r="HD1035">
        <v>-1.127031966113555E-6</v>
      </c>
      <c r="HE1035">
        <v>1.768598670541231E-10</v>
      </c>
      <c r="HF1035">
        <v>-7.1736991530500657E-2</v>
      </c>
      <c r="HG1035">
        <v>1.081145868756639E-2</v>
      </c>
      <c r="HH1035">
        <v>-3.689364805754238E-4</v>
      </c>
      <c r="HI1035">
        <v>2.919854880483278E-6</v>
      </c>
      <c r="HJ1035">
        <v>2</v>
      </c>
      <c r="HK1035">
        <v>2136</v>
      </c>
      <c r="HL1035">
        <v>3</v>
      </c>
      <c r="HM1035">
        <v>30</v>
      </c>
      <c r="HN1035">
        <v>7.4</v>
      </c>
      <c r="HO1035">
        <v>7.2</v>
      </c>
      <c r="HP1035">
        <v>2.323</v>
      </c>
      <c r="HQ1035">
        <v>2.3168899999999999</v>
      </c>
      <c r="HR1035">
        <v>1.4978</v>
      </c>
      <c r="HS1035">
        <v>2.3022499999999999</v>
      </c>
      <c r="HT1035">
        <v>1.5478499999999999</v>
      </c>
      <c r="HU1035">
        <v>2.31812</v>
      </c>
      <c r="HV1035">
        <v>40.706699999999998</v>
      </c>
      <c r="HW1035">
        <v>13.1251</v>
      </c>
      <c r="HX1035">
        <v>18</v>
      </c>
      <c r="HY1035">
        <v>500.60199999999998</v>
      </c>
      <c r="HZ1035">
        <v>478.697</v>
      </c>
      <c r="IA1035">
        <v>26.789300000000001</v>
      </c>
      <c r="IB1035">
        <v>33.563299999999998</v>
      </c>
      <c r="IC1035">
        <v>30.000499999999999</v>
      </c>
      <c r="ID1035">
        <v>33.381500000000003</v>
      </c>
      <c r="IE1035">
        <v>33.485500000000002</v>
      </c>
      <c r="IF1035">
        <v>46.500500000000002</v>
      </c>
      <c r="IG1035">
        <v>38.920499999999997</v>
      </c>
      <c r="IH1035">
        <v>0</v>
      </c>
      <c r="II1035">
        <v>26.784400000000002</v>
      </c>
      <c r="IJ1035">
        <v>1106.76</v>
      </c>
      <c r="IK1035">
        <v>23.820799999999998</v>
      </c>
      <c r="IL1035">
        <v>100.251</v>
      </c>
      <c r="IM1035">
        <v>99.928600000000003</v>
      </c>
      <c r="IN1035" t="s">
        <v>2772</v>
      </c>
    </row>
    <row r="1036" spans="1:248" x14ac:dyDescent="0.2">
      <c r="A1036">
        <v>1020</v>
      </c>
      <c r="B1036">
        <v>1660411742.5</v>
      </c>
      <c r="C1036">
        <v>12018.400000095369</v>
      </c>
      <c r="D1036" t="s">
        <v>2392</v>
      </c>
      <c r="E1036" t="s">
        <v>2393</v>
      </c>
      <c r="F1036">
        <v>1</v>
      </c>
      <c r="G1036" t="s">
        <v>376</v>
      </c>
      <c r="H1036" t="s">
        <v>377</v>
      </c>
      <c r="I1036" t="s">
        <v>378</v>
      </c>
      <c r="J1036" t="s">
        <v>379</v>
      </c>
      <c r="K1036" t="s">
        <v>1984</v>
      </c>
      <c r="L1036" t="s">
        <v>376</v>
      </c>
      <c r="M1036" t="s">
        <v>381</v>
      </c>
      <c r="N1036">
        <v>1660411734.34375</v>
      </c>
      <c r="O1036">
        <f t="shared" si="510"/>
        <v>2.8867447541546468E-3</v>
      </c>
      <c r="P1036">
        <f t="shared" si="511"/>
        <v>2.8867447541546469</v>
      </c>
      <c r="Q1036">
        <f t="shared" si="512"/>
        <v>8.7741211677280475</v>
      </c>
      <c r="R1036">
        <f t="shared" si="513"/>
        <v>988.11675000000002</v>
      </c>
      <c r="S1036">
        <f t="shared" si="514"/>
        <v>854.75012944967432</v>
      </c>
      <c r="T1036">
        <f t="shared" si="515"/>
        <v>85.056522516356878</v>
      </c>
      <c r="U1036">
        <f t="shared" si="516"/>
        <v>98.327887530449104</v>
      </c>
      <c r="V1036">
        <f t="shared" si="517"/>
        <v>0.14030545292137819</v>
      </c>
      <c r="W1036">
        <f t="shared" si="518"/>
        <v>2.9189204024432129</v>
      </c>
      <c r="X1036">
        <f t="shared" si="519"/>
        <v>0.13666359262763855</v>
      </c>
      <c r="Y1036">
        <f t="shared" si="520"/>
        <v>8.5734078504611719E-2</v>
      </c>
      <c r="Z1036">
        <f t="shared" si="521"/>
        <v>321.52120650000001</v>
      </c>
      <c r="AA1036">
        <f t="shared" si="522"/>
        <v>32.167036480564029</v>
      </c>
      <c r="AB1036">
        <f t="shared" si="523"/>
        <v>31.8090625</v>
      </c>
      <c r="AC1036">
        <f t="shared" si="524"/>
        <v>4.7237202011715276</v>
      </c>
      <c r="AD1036">
        <f t="shared" si="525"/>
        <v>59.780668929569345</v>
      </c>
      <c r="AE1036">
        <f t="shared" si="526"/>
        <v>2.7001697730448835</v>
      </c>
      <c r="AF1036">
        <f t="shared" si="527"/>
        <v>4.5167941767699036</v>
      </c>
      <c r="AG1036">
        <f t="shared" si="528"/>
        <v>2.0235504281266441</v>
      </c>
      <c r="AH1036">
        <f t="shared" si="529"/>
        <v>-127.30544365821993</v>
      </c>
      <c r="AI1036">
        <f t="shared" si="530"/>
        <v>-124.00644193906524</v>
      </c>
      <c r="AJ1036">
        <f t="shared" si="531"/>
        <v>-9.5792675318601805</v>
      </c>
      <c r="AK1036">
        <f t="shared" si="532"/>
        <v>60.630053370854654</v>
      </c>
      <c r="AL1036">
        <f t="shared" si="533"/>
        <v>40.212458544107591</v>
      </c>
      <c r="AM1036">
        <f t="shared" si="534"/>
        <v>2.9046802433840537</v>
      </c>
      <c r="AN1036">
        <f t="shared" si="535"/>
        <v>8.7741211677280475</v>
      </c>
      <c r="AO1036">
        <v>1091.7730453407301</v>
      </c>
      <c r="AP1036">
        <v>1054.850909090909</v>
      </c>
      <c r="AQ1036">
        <v>5.1153344051010521</v>
      </c>
      <c r="AR1036">
        <v>65.016461255683083</v>
      </c>
      <c r="AS1036">
        <f t="shared" si="536"/>
        <v>2.8867447541546469</v>
      </c>
      <c r="AT1036">
        <v>23.80072688933625</v>
      </c>
      <c r="AU1036">
        <v>27.147752121212129</v>
      </c>
      <c r="AV1036">
        <v>3.360508755409432E-3</v>
      </c>
      <c r="AW1036">
        <v>83.562977856309928</v>
      </c>
      <c r="AX1036">
        <v>0</v>
      </c>
      <c r="AY1036">
        <v>0</v>
      </c>
      <c r="AZ1036">
        <f t="shared" si="537"/>
        <v>1</v>
      </c>
      <c r="BA1036">
        <f t="shared" si="538"/>
        <v>0</v>
      </c>
      <c r="BB1036">
        <f t="shared" si="539"/>
        <v>51862.620419480831</v>
      </c>
      <c r="BC1036">
        <f t="shared" si="540"/>
        <v>2000.0362500000001</v>
      </c>
      <c r="BD1036">
        <f t="shared" si="541"/>
        <v>1681.2301499999999</v>
      </c>
      <c r="BE1036">
        <f t="shared" si="542"/>
        <v>0.84059983912791569</v>
      </c>
      <c r="BF1036">
        <f t="shared" si="543"/>
        <v>0.16075768951687749</v>
      </c>
      <c r="BG1036">
        <v>6</v>
      </c>
      <c r="BH1036">
        <v>0.5</v>
      </c>
      <c r="BI1036" t="s">
        <v>382</v>
      </c>
      <c r="BJ1036">
        <v>2</v>
      </c>
      <c r="BK1036" t="b">
        <v>1</v>
      </c>
      <c r="BL1036">
        <v>1660411734.34375</v>
      </c>
      <c r="BM1036">
        <v>988.11675000000002</v>
      </c>
      <c r="BN1036">
        <v>1039.80125</v>
      </c>
      <c r="BO1036">
        <v>27.134550000000001</v>
      </c>
      <c r="BP1036">
        <v>23.744475000000001</v>
      </c>
      <c r="BQ1036">
        <v>985.90887499999997</v>
      </c>
      <c r="BR1036">
        <v>27.126193749999999</v>
      </c>
      <c r="BS1036">
        <v>500.14168749999999</v>
      </c>
      <c r="BT1036">
        <v>99.410406249999994</v>
      </c>
      <c r="BU1036">
        <v>9.9988175000000012E-2</v>
      </c>
      <c r="BV1036">
        <v>31.02104375</v>
      </c>
      <c r="BW1036">
        <v>31.8090625</v>
      </c>
      <c r="BX1036">
        <v>999.9</v>
      </c>
      <c r="BY1036">
        <v>0</v>
      </c>
      <c r="BZ1036">
        <v>0</v>
      </c>
      <c r="CA1036">
        <v>9998.4825000000001</v>
      </c>
      <c r="CB1036">
        <v>0</v>
      </c>
      <c r="CC1036">
        <v>60.641437499999988</v>
      </c>
      <c r="CD1036">
        <v>-51.685568750000002</v>
      </c>
      <c r="CE1036">
        <v>1015.676875</v>
      </c>
      <c r="CF1036">
        <v>1065.0931250000001</v>
      </c>
      <c r="CG1036">
        <v>3.3900812500000002</v>
      </c>
      <c r="CH1036">
        <v>1039.80125</v>
      </c>
      <c r="CI1036">
        <v>23.744475000000001</v>
      </c>
      <c r="CJ1036">
        <v>2.6974568749999999</v>
      </c>
      <c r="CK1036">
        <v>2.3604468750000001</v>
      </c>
      <c r="CL1036">
        <v>22.269625000000001</v>
      </c>
      <c r="CM1036">
        <v>20.094931249999998</v>
      </c>
      <c r="CN1036">
        <v>2000.0362500000001</v>
      </c>
      <c r="CO1036">
        <v>0.98000587499999992</v>
      </c>
      <c r="CP1036">
        <v>1.99941875E-2</v>
      </c>
      <c r="CQ1036">
        <v>0</v>
      </c>
      <c r="CR1036">
        <v>2.6311874999999998</v>
      </c>
      <c r="CS1036">
        <v>0</v>
      </c>
      <c r="CT1036">
        <v>29161.087500000001</v>
      </c>
      <c r="CU1036">
        <v>17412.65625</v>
      </c>
      <c r="CV1036">
        <v>43.515500000000003</v>
      </c>
      <c r="CW1036">
        <v>44.659875</v>
      </c>
      <c r="CX1036">
        <v>43.561999999999998</v>
      </c>
      <c r="CY1036">
        <v>42.960624999999993</v>
      </c>
      <c r="CZ1036">
        <v>43.429250000000003</v>
      </c>
      <c r="DA1036">
        <v>1960.0462500000001</v>
      </c>
      <c r="DB1036">
        <v>39.99</v>
      </c>
      <c r="DC1036">
        <v>0</v>
      </c>
      <c r="DD1036">
        <v>1660411740.5999999</v>
      </c>
      <c r="DE1036">
        <v>0</v>
      </c>
      <c r="DF1036">
        <v>1660411308.0999999</v>
      </c>
      <c r="DG1036" t="s">
        <v>1985</v>
      </c>
      <c r="DH1036">
        <v>1660411299.5999999</v>
      </c>
      <c r="DI1036">
        <v>1660411308.0999999</v>
      </c>
      <c r="DJ1036">
        <v>25</v>
      </c>
      <c r="DK1036">
        <v>0.20799999999999999</v>
      </c>
      <c r="DL1036">
        <v>-5.0000000000000001E-3</v>
      </c>
      <c r="DM1036">
        <v>1.3160000000000001</v>
      </c>
      <c r="DN1036">
        <v>1.4999999999999999E-2</v>
      </c>
      <c r="DO1036">
        <v>400</v>
      </c>
      <c r="DP1036">
        <v>24</v>
      </c>
      <c r="DQ1036">
        <v>0.34</v>
      </c>
      <c r="DR1036">
        <v>0.09</v>
      </c>
      <c r="DS1036">
        <v>8.3655597318595714</v>
      </c>
      <c r="DT1036">
        <v>1.7692829283523921</v>
      </c>
      <c r="DU1036">
        <v>0.15698169947985499</v>
      </c>
      <c r="DV1036">
        <v>0</v>
      </c>
      <c r="DW1036">
        <v>40.194145373107162</v>
      </c>
      <c r="DX1036">
        <v>3.4186227901316482</v>
      </c>
      <c r="DY1036">
        <v>0.25093191005236859</v>
      </c>
      <c r="DZ1036">
        <v>0</v>
      </c>
      <c r="EA1036">
        <v>-51.66924516129032</v>
      </c>
      <c r="EB1036">
        <v>-4.4296935483870028</v>
      </c>
      <c r="EC1036">
        <v>0.33412681370682801</v>
      </c>
      <c r="ED1036">
        <v>0</v>
      </c>
      <c r="EE1036">
        <v>858.0107018923934</v>
      </c>
      <c r="EF1036">
        <v>256.21889516969122</v>
      </c>
      <c r="EG1036">
        <v>18.501392675541432</v>
      </c>
      <c r="EH1036">
        <v>0</v>
      </c>
      <c r="EI1036">
        <v>3.4089597560975609</v>
      </c>
      <c r="EJ1036">
        <v>-0.50124459930312748</v>
      </c>
      <c r="EK1036">
        <v>5.2757227570410861E-2</v>
      </c>
      <c r="EL1036">
        <v>0</v>
      </c>
      <c r="EM1036">
        <v>2.0233406187721892</v>
      </c>
      <c r="EN1036">
        <v>1.8681277487666861E-2</v>
      </c>
      <c r="EO1036">
        <v>1.515894629785419E-3</v>
      </c>
      <c r="EP1036">
        <v>1</v>
      </c>
      <c r="EQ1036">
        <v>1</v>
      </c>
      <c r="ER1036">
        <v>6</v>
      </c>
      <c r="ES1036" t="s">
        <v>458</v>
      </c>
      <c r="ET1036">
        <v>2.94103</v>
      </c>
      <c r="EU1036">
        <v>2.8010199999999998</v>
      </c>
      <c r="EV1036">
        <v>0.16898299999999999</v>
      </c>
      <c r="EW1036">
        <v>0.17433999999999999</v>
      </c>
      <c r="EX1036">
        <v>0.117106</v>
      </c>
      <c r="EY1036">
        <v>0.106805</v>
      </c>
      <c r="EZ1036">
        <v>16981</v>
      </c>
      <c r="FA1036">
        <v>17686.5</v>
      </c>
      <c r="FB1036">
        <v>23773.599999999999</v>
      </c>
      <c r="FC1036">
        <v>24940.7</v>
      </c>
      <c r="FD1036">
        <v>33606.300000000003</v>
      </c>
      <c r="FE1036">
        <v>35581.1</v>
      </c>
      <c r="FF1036">
        <v>43357.599999999999</v>
      </c>
      <c r="FG1036">
        <v>46110.3</v>
      </c>
      <c r="FH1036">
        <v>1.9442699999999999</v>
      </c>
      <c r="FI1036">
        <v>1.8115699999999999</v>
      </c>
      <c r="FJ1036">
        <v>0.105061</v>
      </c>
      <c r="FK1036">
        <v>0</v>
      </c>
      <c r="FL1036">
        <v>30.111899999999999</v>
      </c>
      <c r="FM1036">
        <v>999.9</v>
      </c>
      <c r="FN1036">
        <v>57.7</v>
      </c>
      <c r="FO1036">
        <v>37.4</v>
      </c>
      <c r="FP1036">
        <v>37.402200000000001</v>
      </c>
      <c r="FQ1036">
        <v>63.586199999999998</v>
      </c>
      <c r="FR1036">
        <v>25.424700000000001</v>
      </c>
      <c r="FS1036">
        <v>1</v>
      </c>
      <c r="FT1036">
        <v>0.52591200000000005</v>
      </c>
      <c r="FU1036">
        <v>2.5063499999999999</v>
      </c>
      <c r="FV1036">
        <v>20.303100000000001</v>
      </c>
      <c r="FW1036">
        <v>5.2125000000000004</v>
      </c>
      <c r="FX1036">
        <v>11.9063</v>
      </c>
      <c r="FY1036">
        <v>5.0029500000000002</v>
      </c>
      <c r="FZ1036">
        <v>3.2906300000000002</v>
      </c>
      <c r="GA1036">
        <v>9999</v>
      </c>
      <c r="GB1036">
        <v>9999</v>
      </c>
      <c r="GC1036">
        <v>9999</v>
      </c>
      <c r="GD1036">
        <v>999.9</v>
      </c>
      <c r="GE1036">
        <v>1.85975</v>
      </c>
      <c r="GF1036">
        <v>1.8548199999999999</v>
      </c>
      <c r="GG1036">
        <v>1.8579300000000001</v>
      </c>
      <c r="GH1036">
        <v>1.8563799999999999</v>
      </c>
      <c r="GI1036">
        <v>1.85517</v>
      </c>
      <c r="GJ1036">
        <v>1.85477</v>
      </c>
      <c r="GK1036">
        <v>1.85364</v>
      </c>
      <c r="GL1036">
        <v>1.8565499999999999</v>
      </c>
      <c r="GM1036">
        <v>0</v>
      </c>
      <c r="GN1036">
        <v>0</v>
      </c>
      <c r="GO1036">
        <v>0</v>
      </c>
      <c r="GP1036">
        <v>0</v>
      </c>
      <c r="GQ1036" t="s">
        <v>385</v>
      </c>
      <c r="GR1036" t="s">
        <v>386</v>
      </c>
      <c r="GS1036" t="s">
        <v>387</v>
      </c>
      <c r="GT1036" t="s">
        <v>387</v>
      </c>
      <c r="GU1036" t="s">
        <v>387</v>
      </c>
      <c r="GV1036" t="s">
        <v>387</v>
      </c>
      <c r="GW1036">
        <v>0</v>
      </c>
      <c r="GX1036">
        <v>100</v>
      </c>
      <c r="GY1036">
        <v>100</v>
      </c>
      <c r="GZ1036">
        <v>2.2599999999999998</v>
      </c>
      <c r="HA1036">
        <v>8.3000000000000001E-3</v>
      </c>
      <c r="HB1036">
        <v>0.36341150857684917</v>
      </c>
      <c r="HC1036">
        <v>2.8098669343081611E-3</v>
      </c>
      <c r="HD1036">
        <v>-1.127031966113555E-6</v>
      </c>
      <c r="HE1036">
        <v>1.768598670541231E-10</v>
      </c>
      <c r="HF1036">
        <v>-7.1736991530500657E-2</v>
      </c>
      <c r="HG1036">
        <v>1.081145868756639E-2</v>
      </c>
      <c r="HH1036">
        <v>-3.689364805754238E-4</v>
      </c>
      <c r="HI1036">
        <v>2.919854880483278E-6</v>
      </c>
      <c r="HJ1036">
        <v>2</v>
      </c>
      <c r="HK1036">
        <v>2136</v>
      </c>
      <c r="HL1036">
        <v>3</v>
      </c>
      <c r="HM1036">
        <v>30</v>
      </c>
      <c r="HN1036">
        <v>7.4</v>
      </c>
      <c r="HO1036">
        <v>7.2</v>
      </c>
      <c r="HP1036">
        <v>2.3290999999999999</v>
      </c>
      <c r="HQ1036">
        <v>2.3022499999999999</v>
      </c>
      <c r="HR1036">
        <v>1.4978</v>
      </c>
      <c r="HS1036">
        <v>2.3022499999999999</v>
      </c>
      <c r="HT1036">
        <v>1.5478499999999999</v>
      </c>
      <c r="HU1036">
        <v>2.4572799999999999</v>
      </c>
      <c r="HV1036">
        <v>40.706699999999998</v>
      </c>
      <c r="HW1036">
        <v>13.133900000000001</v>
      </c>
      <c r="HX1036">
        <v>18</v>
      </c>
      <c r="HY1036">
        <v>500.709</v>
      </c>
      <c r="HZ1036">
        <v>478.68</v>
      </c>
      <c r="IA1036">
        <v>26.7852</v>
      </c>
      <c r="IB1036">
        <v>33.564100000000003</v>
      </c>
      <c r="IC1036">
        <v>30.000399999999999</v>
      </c>
      <c r="ID1036">
        <v>33.381500000000003</v>
      </c>
      <c r="IE1036">
        <v>33.485500000000002</v>
      </c>
      <c r="IF1036">
        <v>46.622700000000002</v>
      </c>
      <c r="IG1036">
        <v>38.920499999999997</v>
      </c>
      <c r="IH1036">
        <v>0</v>
      </c>
      <c r="II1036">
        <v>26.761299999999999</v>
      </c>
      <c r="IJ1036">
        <v>1116.79</v>
      </c>
      <c r="IK1036">
        <v>23.827300000000001</v>
      </c>
      <c r="IL1036">
        <v>100.251</v>
      </c>
      <c r="IM1036">
        <v>99.928399999999996</v>
      </c>
      <c r="IN1036" t="s">
        <v>2772</v>
      </c>
    </row>
    <row r="1037" spans="1:248" x14ac:dyDescent="0.2">
      <c r="A1037">
        <v>1021</v>
      </c>
      <c r="B1037">
        <v>1660411743.5</v>
      </c>
      <c r="C1037">
        <v>12019.400000095369</v>
      </c>
      <c r="D1037" t="s">
        <v>2394</v>
      </c>
      <c r="E1037" t="s">
        <v>2395</v>
      </c>
      <c r="F1037">
        <v>1</v>
      </c>
      <c r="G1037" t="s">
        <v>376</v>
      </c>
      <c r="H1037" t="s">
        <v>377</v>
      </c>
      <c r="I1037" t="s">
        <v>378</v>
      </c>
      <c r="J1037" t="s">
        <v>379</v>
      </c>
      <c r="K1037" t="s">
        <v>1984</v>
      </c>
      <c r="L1037" t="s">
        <v>376</v>
      </c>
      <c r="M1037" t="s">
        <v>381</v>
      </c>
      <c r="N1037">
        <v>1660411735.866667</v>
      </c>
      <c r="O1037">
        <f t="shared" si="510"/>
        <v>2.8747662633954955E-3</v>
      </c>
      <c r="P1037">
        <f t="shared" si="511"/>
        <v>2.8747662633954953</v>
      </c>
      <c r="Q1037">
        <f t="shared" si="512"/>
        <v>8.6193903590270278</v>
      </c>
      <c r="R1037">
        <f t="shared" si="513"/>
        <v>995.68359999999996</v>
      </c>
      <c r="S1037">
        <f t="shared" si="514"/>
        <v>863.39722586753305</v>
      </c>
      <c r="T1037">
        <f t="shared" si="515"/>
        <v>85.916736244694633</v>
      </c>
      <c r="U1037">
        <f t="shared" si="516"/>
        <v>99.080565331226722</v>
      </c>
      <c r="V1037">
        <f t="shared" si="517"/>
        <v>0.13967468585148776</v>
      </c>
      <c r="W1037">
        <f t="shared" si="518"/>
        <v>2.9190139164779692</v>
      </c>
      <c r="X1037">
        <f t="shared" si="519"/>
        <v>0.13606515592014309</v>
      </c>
      <c r="Y1037">
        <f t="shared" si="520"/>
        <v>8.5357255066078982E-2</v>
      </c>
      <c r="Z1037">
        <f t="shared" si="521"/>
        <v>321.52031540000007</v>
      </c>
      <c r="AA1037">
        <f t="shared" si="522"/>
        <v>32.170636542035787</v>
      </c>
      <c r="AB1037">
        <f t="shared" si="523"/>
        <v>31.810999999999989</v>
      </c>
      <c r="AC1037">
        <f t="shared" si="524"/>
        <v>4.7242389716221798</v>
      </c>
      <c r="AD1037">
        <f t="shared" si="525"/>
        <v>59.780327295705085</v>
      </c>
      <c r="AE1037">
        <f t="shared" si="526"/>
        <v>2.700234837008697</v>
      </c>
      <c r="AF1037">
        <f t="shared" si="527"/>
        <v>4.5169288278598891</v>
      </c>
      <c r="AG1037">
        <f t="shared" si="528"/>
        <v>2.0240041346134827</v>
      </c>
      <c r="AH1037">
        <f t="shared" si="529"/>
        <v>-126.77719221574135</v>
      </c>
      <c r="AI1037">
        <f t="shared" si="530"/>
        <v>-124.23302756512439</v>
      </c>
      <c r="AJ1037">
        <f t="shared" si="531"/>
        <v>-9.5965798095895831</v>
      </c>
      <c r="AK1037">
        <f t="shared" si="532"/>
        <v>60.913515809544748</v>
      </c>
      <c r="AL1037">
        <f t="shared" si="533"/>
        <v>40.273751167514618</v>
      </c>
      <c r="AM1037">
        <f t="shared" si="534"/>
        <v>2.8941312998501916</v>
      </c>
      <c r="AN1037">
        <f t="shared" si="535"/>
        <v>8.6193903590270278</v>
      </c>
      <c r="AO1037">
        <v>1096.870728792773</v>
      </c>
      <c r="AP1037">
        <v>1060.0290909090911</v>
      </c>
      <c r="AQ1037">
        <v>5.1367012635945706</v>
      </c>
      <c r="AR1037">
        <v>65.016461255683083</v>
      </c>
      <c r="AS1037">
        <f t="shared" si="536"/>
        <v>2.8747662633954953</v>
      </c>
      <c r="AT1037">
        <v>23.8018379136875</v>
      </c>
      <c r="AU1037">
        <v>27.147256363636359</v>
      </c>
      <c r="AV1037">
        <v>1.4828037282881631E-3</v>
      </c>
      <c r="AW1037">
        <v>83.562977856309928</v>
      </c>
      <c r="AX1037">
        <v>0</v>
      </c>
      <c r="AY1037">
        <v>0</v>
      </c>
      <c r="AZ1037">
        <f t="shared" si="537"/>
        <v>1</v>
      </c>
      <c r="BA1037">
        <f t="shared" si="538"/>
        <v>0</v>
      </c>
      <c r="BB1037">
        <f t="shared" si="539"/>
        <v>51865.182391115872</v>
      </c>
      <c r="BC1037">
        <f t="shared" si="540"/>
        <v>2000.030666666667</v>
      </c>
      <c r="BD1037">
        <f t="shared" si="541"/>
        <v>1681.2254600000001</v>
      </c>
      <c r="BE1037">
        <f t="shared" si="542"/>
        <v>0.84059984080244099</v>
      </c>
      <c r="BF1037">
        <f t="shared" si="543"/>
        <v>0.16075769274871118</v>
      </c>
      <c r="BG1037">
        <v>6</v>
      </c>
      <c r="BH1037">
        <v>0.5</v>
      </c>
      <c r="BI1037" t="s">
        <v>382</v>
      </c>
      <c r="BJ1037">
        <v>2</v>
      </c>
      <c r="BK1037" t="b">
        <v>1</v>
      </c>
      <c r="BL1037">
        <v>1660411735.866667</v>
      </c>
      <c r="BM1037">
        <v>995.68359999999996</v>
      </c>
      <c r="BN1037">
        <v>1047.4559999999999</v>
      </c>
      <c r="BO1037">
        <v>27.135286666666669</v>
      </c>
      <c r="BP1037">
        <v>23.757486666666662</v>
      </c>
      <c r="BQ1037">
        <v>993.46759999999995</v>
      </c>
      <c r="BR1037">
        <v>27.12693333333333</v>
      </c>
      <c r="BS1037">
        <v>500.13586666666657</v>
      </c>
      <c r="BT1037">
        <v>99.41013333333332</v>
      </c>
      <c r="BU1037">
        <v>9.9957353333333346E-2</v>
      </c>
      <c r="BV1037">
        <v>31.021566666666669</v>
      </c>
      <c r="BW1037">
        <v>31.810999999999989</v>
      </c>
      <c r="BX1037">
        <v>999.89999999999986</v>
      </c>
      <c r="BY1037">
        <v>0</v>
      </c>
      <c r="BZ1037">
        <v>0</v>
      </c>
      <c r="CA1037">
        <v>9999.0439999999999</v>
      </c>
      <c r="CB1037">
        <v>0</v>
      </c>
      <c r="CC1037">
        <v>60.407039999999988</v>
      </c>
      <c r="CD1037">
        <v>-51.773526666666662</v>
      </c>
      <c r="CE1037">
        <v>1023.4558</v>
      </c>
      <c r="CF1037">
        <v>1072.9480000000001</v>
      </c>
      <c r="CG1037">
        <v>3.377804666666667</v>
      </c>
      <c r="CH1037">
        <v>1047.4559999999999</v>
      </c>
      <c r="CI1037">
        <v>23.757486666666662</v>
      </c>
      <c r="CJ1037">
        <v>2.697522666666667</v>
      </c>
      <c r="CK1037">
        <v>2.361733333333333</v>
      </c>
      <c r="CL1037">
        <v>22.27002666666667</v>
      </c>
      <c r="CM1037">
        <v>20.10374666666667</v>
      </c>
      <c r="CN1037">
        <v>2000.030666666667</v>
      </c>
      <c r="CO1037">
        <v>0.98000593333333341</v>
      </c>
      <c r="CP1037">
        <v>1.9994100000000001E-2</v>
      </c>
      <c r="CQ1037">
        <v>0</v>
      </c>
      <c r="CR1037">
        <v>2.6753999999999989</v>
      </c>
      <c r="CS1037">
        <v>0</v>
      </c>
      <c r="CT1037">
        <v>29168.266666666659</v>
      </c>
      <c r="CU1037">
        <v>17412.613333333331</v>
      </c>
      <c r="CV1037">
        <v>43.516533333333342</v>
      </c>
      <c r="CW1037">
        <v>44.662199999999999</v>
      </c>
      <c r="CX1037">
        <v>43.561999999999998</v>
      </c>
      <c r="CY1037">
        <v>42.9664</v>
      </c>
      <c r="CZ1037">
        <v>43.428733333333327</v>
      </c>
      <c r="DA1037">
        <v>1960.040666666667</v>
      </c>
      <c r="DB1037">
        <v>39.99</v>
      </c>
      <c r="DC1037">
        <v>0</v>
      </c>
      <c r="DD1037">
        <v>1660411741.8</v>
      </c>
      <c r="DE1037">
        <v>0</v>
      </c>
      <c r="DF1037">
        <v>1660411308.0999999</v>
      </c>
      <c r="DG1037" t="s">
        <v>1985</v>
      </c>
      <c r="DH1037">
        <v>1660411299.5999999</v>
      </c>
      <c r="DI1037">
        <v>1660411308.0999999</v>
      </c>
      <c r="DJ1037">
        <v>25</v>
      </c>
      <c r="DK1037">
        <v>0.20799999999999999</v>
      </c>
      <c r="DL1037">
        <v>-5.0000000000000001E-3</v>
      </c>
      <c r="DM1037">
        <v>1.3160000000000001</v>
      </c>
      <c r="DN1037">
        <v>1.4999999999999999E-2</v>
      </c>
      <c r="DO1037">
        <v>400</v>
      </c>
      <c r="DP1037">
        <v>24</v>
      </c>
      <c r="DQ1037">
        <v>0.34</v>
      </c>
      <c r="DR1037">
        <v>0.09</v>
      </c>
      <c r="DS1037">
        <v>8.4108683416269603</v>
      </c>
      <c r="DT1037">
        <v>1.9220386062877099</v>
      </c>
      <c r="DU1037">
        <v>0.17149204895097561</v>
      </c>
      <c r="DV1037">
        <v>0</v>
      </c>
      <c r="DW1037">
        <v>40.239457861938213</v>
      </c>
      <c r="DX1037">
        <v>3.1476704647606399</v>
      </c>
      <c r="DY1037">
        <v>0.23555884544390729</v>
      </c>
      <c r="DZ1037">
        <v>0</v>
      </c>
      <c r="EA1037">
        <v>-51.728948387096779</v>
      </c>
      <c r="EB1037">
        <v>-4.054374193548238</v>
      </c>
      <c r="EC1037">
        <v>0.31098421998237091</v>
      </c>
      <c r="ED1037">
        <v>0</v>
      </c>
      <c r="EE1037">
        <v>862.10729631300478</v>
      </c>
      <c r="EF1037">
        <v>254.48589727661681</v>
      </c>
      <c r="EG1037">
        <v>18.381357984119251</v>
      </c>
      <c r="EH1037">
        <v>0</v>
      </c>
      <c r="EI1037">
        <v>3.4026778048780479</v>
      </c>
      <c r="EJ1037">
        <v>-0.49764752613240709</v>
      </c>
      <c r="EK1037">
        <v>5.2505513973491048E-2</v>
      </c>
      <c r="EL1037">
        <v>0</v>
      </c>
      <c r="EM1037">
        <v>2.0236982651799962</v>
      </c>
      <c r="EN1037">
        <v>1.5647627358601032E-2</v>
      </c>
      <c r="EO1037">
        <v>1.268177377182802E-3</v>
      </c>
      <c r="EP1037">
        <v>1</v>
      </c>
      <c r="EQ1037">
        <v>1</v>
      </c>
      <c r="ER1037">
        <v>6</v>
      </c>
      <c r="ES1037" t="s">
        <v>458</v>
      </c>
      <c r="ET1037">
        <v>2.9411200000000002</v>
      </c>
      <c r="EU1037">
        <v>2.8009900000000001</v>
      </c>
      <c r="EV1037">
        <v>0.16950200000000001</v>
      </c>
      <c r="EW1037">
        <v>0.17483699999999999</v>
      </c>
      <c r="EX1037">
        <v>0.117103</v>
      </c>
      <c r="EY1037">
        <v>0.106808</v>
      </c>
      <c r="EZ1037">
        <v>16970.400000000001</v>
      </c>
      <c r="FA1037">
        <v>17675.599999999999</v>
      </c>
      <c r="FB1037">
        <v>23773.7</v>
      </c>
      <c r="FC1037">
        <v>24940.400000000001</v>
      </c>
      <c r="FD1037">
        <v>33606.6</v>
      </c>
      <c r="FE1037">
        <v>35581</v>
      </c>
      <c r="FF1037">
        <v>43357.8</v>
      </c>
      <c r="FG1037">
        <v>46110.3</v>
      </c>
      <c r="FH1037">
        <v>1.9442999999999999</v>
      </c>
      <c r="FI1037">
        <v>1.81152</v>
      </c>
      <c r="FJ1037">
        <v>0.104904</v>
      </c>
      <c r="FK1037">
        <v>0</v>
      </c>
      <c r="FL1037">
        <v>30.112500000000001</v>
      </c>
      <c r="FM1037">
        <v>999.9</v>
      </c>
      <c r="FN1037">
        <v>57.7</v>
      </c>
      <c r="FO1037">
        <v>37.4</v>
      </c>
      <c r="FP1037">
        <v>37.402000000000001</v>
      </c>
      <c r="FQ1037">
        <v>63.816200000000002</v>
      </c>
      <c r="FR1037">
        <v>25.444700000000001</v>
      </c>
      <c r="FS1037">
        <v>1</v>
      </c>
      <c r="FT1037">
        <v>0.52590999999999999</v>
      </c>
      <c r="FU1037">
        <v>2.5215900000000002</v>
      </c>
      <c r="FV1037">
        <v>20.302800000000001</v>
      </c>
      <c r="FW1037">
        <v>5.2119</v>
      </c>
      <c r="FX1037">
        <v>11.906499999999999</v>
      </c>
      <c r="FY1037">
        <v>5.0027999999999997</v>
      </c>
      <c r="FZ1037">
        <v>3.2905500000000001</v>
      </c>
      <c r="GA1037">
        <v>9999</v>
      </c>
      <c r="GB1037">
        <v>9999</v>
      </c>
      <c r="GC1037">
        <v>9999</v>
      </c>
      <c r="GD1037">
        <v>999.9</v>
      </c>
      <c r="GE1037">
        <v>1.85975</v>
      </c>
      <c r="GF1037">
        <v>1.8548100000000001</v>
      </c>
      <c r="GG1037">
        <v>1.8579300000000001</v>
      </c>
      <c r="GH1037">
        <v>1.8563799999999999</v>
      </c>
      <c r="GI1037">
        <v>1.85517</v>
      </c>
      <c r="GJ1037">
        <v>1.8547800000000001</v>
      </c>
      <c r="GK1037">
        <v>1.85364</v>
      </c>
      <c r="GL1037">
        <v>1.8565499999999999</v>
      </c>
      <c r="GM1037">
        <v>0</v>
      </c>
      <c r="GN1037">
        <v>0</v>
      </c>
      <c r="GO1037">
        <v>0</v>
      </c>
      <c r="GP1037">
        <v>0</v>
      </c>
      <c r="GQ1037" t="s">
        <v>385</v>
      </c>
      <c r="GR1037" t="s">
        <v>386</v>
      </c>
      <c r="GS1037" t="s">
        <v>387</v>
      </c>
      <c r="GT1037" t="s">
        <v>387</v>
      </c>
      <c r="GU1037" t="s">
        <v>387</v>
      </c>
      <c r="GV1037" t="s">
        <v>387</v>
      </c>
      <c r="GW1037">
        <v>0</v>
      </c>
      <c r="GX1037">
        <v>100</v>
      </c>
      <c r="GY1037">
        <v>100</v>
      </c>
      <c r="GZ1037">
        <v>2.2599999999999998</v>
      </c>
      <c r="HA1037">
        <v>8.3000000000000001E-3</v>
      </c>
      <c r="HB1037">
        <v>0.36341150857684917</v>
      </c>
      <c r="HC1037">
        <v>2.8098669343081611E-3</v>
      </c>
      <c r="HD1037">
        <v>-1.127031966113555E-6</v>
      </c>
      <c r="HE1037">
        <v>1.768598670541231E-10</v>
      </c>
      <c r="HF1037">
        <v>-7.1736991530500657E-2</v>
      </c>
      <c r="HG1037">
        <v>1.081145868756639E-2</v>
      </c>
      <c r="HH1037">
        <v>-3.689364805754238E-4</v>
      </c>
      <c r="HI1037">
        <v>2.919854880483278E-6</v>
      </c>
      <c r="HJ1037">
        <v>2</v>
      </c>
      <c r="HK1037">
        <v>2136</v>
      </c>
      <c r="HL1037">
        <v>3</v>
      </c>
      <c r="HM1037">
        <v>30</v>
      </c>
      <c r="HN1037">
        <v>7.4</v>
      </c>
      <c r="HO1037">
        <v>7.3</v>
      </c>
      <c r="HP1037">
        <v>2.34131</v>
      </c>
      <c r="HQ1037">
        <v>2.31812</v>
      </c>
      <c r="HR1037">
        <v>1.4978</v>
      </c>
      <c r="HS1037">
        <v>2.3022499999999999</v>
      </c>
      <c r="HT1037">
        <v>1.5478499999999999</v>
      </c>
      <c r="HU1037">
        <v>2.4157700000000002</v>
      </c>
      <c r="HV1037">
        <v>40.706699999999998</v>
      </c>
      <c r="HW1037">
        <v>13.1251</v>
      </c>
      <c r="HX1037">
        <v>18</v>
      </c>
      <c r="HY1037">
        <v>500.72399999999999</v>
      </c>
      <c r="HZ1037">
        <v>478.64800000000002</v>
      </c>
      <c r="IA1037">
        <v>26.781099999999999</v>
      </c>
      <c r="IB1037">
        <v>33.564799999999998</v>
      </c>
      <c r="IC1037">
        <v>30.000299999999999</v>
      </c>
      <c r="ID1037">
        <v>33.381500000000003</v>
      </c>
      <c r="IE1037">
        <v>33.485500000000002</v>
      </c>
      <c r="IF1037">
        <v>46.858199999999997</v>
      </c>
      <c r="IG1037">
        <v>38.920499999999997</v>
      </c>
      <c r="IH1037">
        <v>0</v>
      </c>
      <c r="II1037">
        <v>26.761299999999999</v>
      </c>
      <c r="IJ1037">
        <v>1116.79</v>
      </c>
      <c r="IK1037">
        <v>23.826799999999999</v>
      </c>
      <c r="IL1037">
        <v>100.251</v>
      </c>
      <c r="IM1037">
        <v>99.928100000000001</v>
      </c>
      <c r="IN1037" t="s">
        <v>2772</v>
      </c>
    </row>
    <row r="1038" spans="1:248" x14ac:dyDescent="0.2">
      <c r="A1038">
        <v>1022</v>
      </c>
      <c r="B1038">
        <v>1660411744.5</v>
      </c>
      <c r="C1038">
        <v>12020.400000095369</v>
      </c>
      <c r="D1038" t="s">
        <v>2396</v>
      </c>
      <c r="E1038" t="s">
        <v>2397</v>
      </c>
      <c r="F1038">
        <v>1</v>
      </c>
      <c r="G1038" t="s">
        <v>376</v>
      </c>
      <c r="H1038" t="s">
        <v>377</v>
      </c>
      <c r="I1038" t="s">
        <v>378</v>
      </c>
      <c r="J1038" t="s">
        <v>379</v>
      </c>
      <c r="K1038" t="s">
        <v>1984</v>
      </c>
      <c r="L1038" t="s">
        <v>376</v>
      </c>
      <c r="M1038" t="s">
        <v>381</v>
      </c>
      <c r="N1038">
        <v>1660411736.375</v>
      </c>
      <c r="O1038">
        <f t="shared" si="510"/>
        <v>2.8687116644356024E-3</v>
      </c>
      <c r="P1038">
        <f t="shared" si="511"/>
        <v>2.8687116644356023</v>
      </c>
      <c r="Q1038">
        <f t="shared" si="512"/>
        <v>8.5646838461648223</v>
      </c>
      <c r="R1038">
        <f t="shared" si="513"/>
        <v>998.21775000000002</v>
      </c>
      <c r="S1038">
        <f t="shared" si="514"/>
        <v>866.26851114247563</v>
      </c>
      <c r="T1038">
        <f t="shared" si="515"/>
        <v>86.202340659159944</v>
      </c>
      <c r="U1038">
        <f t="shared" si="516"/>
        <v>99.33260349500074</v>
      </c>
      <c r="V1038">
        <f t="shared" si="517"/>
        <v>0.13937264234114413</v>
      </c>
      <c r="W1038">
        <f t="shared" si="518"/>
        <v>2.9191590433535239</v>
      </c>
      <c r="X1038">
        <f t="shared" si="519"/>
        <v>0.13577866398881552</v>
      </c>
      <c r="Y1038">
        <f t="shared" si="520"/>
        <v>8.5176850478539928E-2</v>
      </c>
      <c r="Z1038">
        <f t="shared" si="521"/>
        <v>321.51891224999997</v>
      </c>
      <c r="AA1038">
        <f t="shared" si="522"/>
        <v>32.172140200588508</v>
      </c>
      <c r="AB1038">
        <f t="shared" si="523"/>
        <v>31.811231249999999</v>
      </c>
      <c r="AC1038">
        <f t="shared" si="524"/>
        <v>4.7243008926989978</v>
      </c>
      <c r="AD1038">
        <f t="shared" si="525"/>
        <v>59.781852855911275</v>
      </c>
      <c r="AE1038">
        <f t="shared" si="526"/>
        <v>2.7003021419327995</v>
      </c>
      <c r="AF1038">
        <f t="shared" si="527"/>
        <v>4.5169261455331284</v>
      </c>
      <c r="AG1038">
        <f t="shared" si="528"/>
        <v>2.0239987507661983</v>
      </c>
      <c r="AH1038">
        <f t="shared" si="529"/>
        <v>-126.51018440161006</v>
      </c>
      <c r="AI1038">
        <f t="shared" si="530"/>
        <v>-124.27723709950503</v>
      </c>
      <c r="AJ1038">
        <f t="shared" si="531"/>
        <v>-9.5995280350226455</v>
      </c>
      <c r="AK1038">
        <f t="shared" si="532"/>
        <v>61.131962713862222</v>
      </c>
      <c r="AL1038">
        <f t="shared" si="533"/>
        <v>40.279832980159739</v>
      </c>
      <c r="AM1038">
        <f t="shared" si="534"/>
        <v>2.8921135930415036</v>
      </c>
      <c r="AN1038">
        <f t="shared" si="535"/>
        <v>8.5646838461648223</v>
      </c>
      <c r="AO1038">
        <v>1101.937784169826</v>
      </c>
      <c r="AP1038">
        <v>1065.1495757575749</v>
      </c>
      <c r="AQ1038">
        <v>5.1394117873941711</v>
      </c>
      <c r="AR1038">
        <v>65.016461255683083</v>
      </c>
      <c r="AS1038">
        <f t="shared" si="536"/>
        <v>2.8687116644356023</v>
      </c>
      <c r="AT1038">
        <v>23.80276551439697</v>
      </c>
      <c r="AU1038">
        <v>27.14643515151516</v>
      </c>
      <c r="AV1038">
        <v>6.728388752705593E-4</v>
      </c>
      <c r="AW1038">
        <v>83.562977856309928</v>
      </c>
      <c r="AX1038">
        <v>0</v>
      </c>
      <c r="AY1038">
        <v>0</v>
      </c>
      <c r="AZ1038">
        <f t="shared" si="537"/>
        <v>1</v>
      </c>
      <c r="BA1038">
        <f t="shared" si="538"/>
        <v>0</v>
      </c>
      <c r="BB1038">
        <f t="shared" si="539"/>
        <v>51869.305150665517</v>
      </c>
      <c r="BC1038">
        <f t="shared" si="540"/>
        <v>2000.0218749999999</v>
      </c>
      <c r="BD1038">
        <f t="shared" si="541"/>
        <v>1681.218075</v>
      </c>
      <c r="BE1038">
        <f t="shared" si="542"/>
        <v>0.84059984343921246</v>
      </c>
      <c r="BF1038">
        <f t="shared" si="543"/>
        <v>0.1607576978376799</v>
      </c>
      <c r="BG1038">
        <v>6</v>
      </c>
      <c r="BH1038">
        <v>0.5</v>
      </c>
      <c r="BI1038" t="s">
        <v>382</v>
      </c>
      <c r="BJ1038">
        <v>2</v>
      </c>
      <c r="BK1038" t="b">
        <v>1</v>
      </c>
      <c r="BL1038">
        <v>1660411736.375</v>
      </c>
      <c r="BM1038">
        <v>998.21775000000002</v>
      </c>
      <c r="BN1038">
        <v>1050.0037500000001</v>
      </c>
      <c r="BO1038">
        <v>27.135999999999999</v>
      </c>
      <c r="BP1038">
        <v>23.760562499999999</v>
      </c>
      <c r="BQ1038">
        <v>995.99900000000002</v>
      </c>
      <c r="BR1038">
        <v>27.127643750000001</v>
      </c>
      <c r="BS1038">
        <v>500.13662499999998</v>
      </c>
      <c r="BT1038">
        <v>99.410012499999993</v>
      </c>
      <c r="BU1038">
        <v>9.99426125E-2</v>
      </c>
      <c r="BV1038">
        <v>31.02155625</v>
      </c>
      <c r="BW1038">
        <v>31.811231249999999</v>
      </c>
      <c r="BX1038">
        <v>999.9</v>
      </c>
      <c r="BY1038">
        <v>0</v>
      </c>
      <c r="BZ1038">
        <v>0</v>
      </c>
      <c r="CA1038">
        <v>9999.8850000000002</v>
      </c>
      <c r="CB1038">
        <v>0</v>
      </c>
      <c r="CC1038">
        <v>60.152275000000003</v>
      </c>
      <c r="CD1038">
        <v>-51.786887499999999</v>
      </c>
      <c r="CE1038">
        <v>1026.0616875000001</v>
      </c>
      <c r="CF1038">
        <v>1075.56125</v>
      </c>
      <c r="CG1038">
        <v>3.3754362499999999</v>
      </c>
      <c r="CH1038">
        <v>1050.0037500000001</v>
      </c>
      <c r="CI1038">
        <v>23.760562499999999</v>
      </c>
      <c r="CJ1038">
        <v>2.6975899999999999</v>
      </c>
      <c r="CK1038">
        <v>2.3620362500000001</v>
      </c>
      <c r="CL1038">
        <v>22.2704375</v>
      </c>
      <c r="CM1038">
        <v>20.105818750000001</v>
      </c>
      <c r="CN1038">
        <v>2000.0218749999999</v>
      </c>
      <c r="CO1038">
        <v>0.98000587499999992</v>
      </c>
      <c r="CP1038">
        <v>1.99941875E-2</v>
      </c>
      <c r="CQ1038">
        <v>0</v>
      </c>
      <c r="CR1038">
        <v>2.6292499999999999</v>
      </c>
      <c r="CS1038">
        <v>0</v>
      </c>
      <c r="CT1038">
        <v>29170.481250000001</v>
      </c>
      <c r="CU1038">
        <v>17412.53125</v>
      </c>
      <c r="CV1038">
        <v>43.515500000000003</v>
      </c>
      <c r="CW1038">
        <v>44.659875</v>
      </c>
      <c r="CX1038">
        <v>43.561999999999998</v>
      </c>
      <c r="CY1038">
        <v>42.9645625</v>
      </c>
      <c r="CZ1038">
        <v>43.429250000000003</v>
      </c>
      <c r="DA1038">
        <v>1960.0318749999999</v>
      </c>
      <c r="DB1038">
        <v>39.99</v>
      </c>
      <c r="DC1038">
        <v>0</v>
      </c>
      <c r="DD1038">
        <v>1660411743</v>
      </c>
      <c r="DE1038">
        <v>0</v>
      </c>
      <c r="DF1038">
        <v>1660411308.0999999</v>
      </c>
      <c r="DG1038" t="s">
        <v>1985</v>
      </c>
      <c r="DH1038">
        <v>1660411299.5999999</v>
      </c>
      <c r="DI1038">
        <v>1660411308.0999999</v>
      </c>
      <c r="DJ1038">
        <v>25</v>
      </c>
      <c r="DK1038">
        <v>0.20799999999999999</v>
      </c>
      <c r="DL1038">
        <v>-5.0000000000000001E-3</v>
      </c>
      <c r="DM1038">
        <v>1.3160000000000001</v>
      </c>
      <c r="DN1038">
        <v>1.4999999999999999E-2</v>
      </c>
      <c r="DO1038">
        <v>400</v>
      </c>
      <c r="DP1038">
        <v>24</v>
      </c>
      <c r="DQ1038">
        <v>0.34</v>
      </c>
      <c r="DR1038">
        <v>0.09</v>
      </c>
      <c r="DS1038">
        <v>8.4583146694021174</v>
      </c>
      <c r="DT1038">
        <v>1.8043118243628291</v>
      </c>
      <c r="DU1038">
        <v>0.16466231984546709</v>
      </c>
      <c r="DV1038">
        <v>0</v>
      </c>
      <c r="DW1038">
        <v>40.275761844781762</v>
      </c>
      <c r="DX1038">
        <v>2.5808831642722878</v>
      </c>
      <c r="DY1038">
        <v>0.21578534556476331</v>
      </c>
      <c r="DZ1038">
        <v>0</v>
      </c>
      <c r="EA1038">
        <v>-51.811416666666673</v>
      </c>
      <c r="EB1038">
        <v>-3.4087234705228662</v>
      </c>
      <c r="EC1038">
        <v>0.27099706035716009</v>
      </c>
      <c r="ED1038">
        <v>0</v>
      </c>
      <c r="EE1038">
        <v>867.43356471597576</v>
      </c>
      <c r="EF1038">
        <v>254.83066274029429</v>
      </c>
      <c r="EG1038">
        <v>19.018927465339189</v>
      </c>
      <c r="EH1038">
        <v>0</v>
      </c>
      <c r="EI1038">
        <v>3.392233249999999</v>
      </c>
      <c r="EJ1038">
        <v>-0.49756424015011208</v>
      </c>
      <c r="EK1038">
        <v>5.1605058685534881E-2</v>
      </c>
      <c r="EL1038">
        <v>0</v>
      </c>
      <c r="EM1038">
        <v>2.0239562021442512</v>
      </c>
      <c r="EN1038">
        <v>1.274087472079127E-2</v>
      </c>
      <c r="EO1038">
        <v>1.1260271437897799E-3</v>
      </c>
      <c r="EP1038">
        <v>1</v>
      </c>
      <c r="EQ1038">
        <v>1</v>
      </c>
      <c r="ER1038">
        <v>6</v>
      </c>
      <c r="ES1038" t="s">
        <v>458</v>
      </c>
      <c r="ET1038">
        <v>2.9411100000000001</v>
      </c>
      <c r="EU1038">
        <v>2.80104</v>
      </c>
      <c r="EV1038">
        <v>0.17002400000000001</v>
      </c>
      <c r="EW1038">
        <v>0.17535400000000001</v>
      </c>
      <c r="EX1038">
        <v>0.117102</v>
      </c>
      <c r="EY1038">
        <v>0.10681300000000001</v>
      </c>
      <c r="EZ1038">
        <v>16959.8</v>
      </c>
      <c r="FA1038">
        <v>17664.400000000001</v>
      </c>
      <c r="FB1038">
        <v>23773.7</v>
      </c>
      <c r="FC1038">
        <v>24940.3</v>
      </c>
      <c r="FD1038">
        <v>33606.6</v>
      </c>
      <c r="FE1038">
        <v>35580.699999999997</v>
      </c>
      <c r="FF1038">
        <v>43357.7</v>
      </c>
      <c r="FG1038">
        <v>46110.1</v>
      </c>
      <c r="FH1038">
        <v>1.9442999999999999</v>
      </c>
      <c r="FI1038">
        <v>1.8113999999999999</v>
      </c>
      <c r="FJ1038">
        <v>0.104673</v>
      </c>
      <c r="FK1038">
        <v>0</v>
      </c>
      <c r="FL1038">
        <v>30.113800000000001</v>
      </c>
      <c r="FM1038">
        <v>999.9</v>
      </c>
      <c r="FN1038">
        <v>57.7</v>
      </c>
      <c r="FO1038">
        <v>37.4</v>
      </c>
      <c r="FP1038">
        <v>37.404800000000002</v>
      </c>
      <c r="FQ1038">
        <v>63.596200000000003</v>
      </c>
      <c r="FR1038">
        <v>26.350200000000001</v>
      </c>
      <c r="FS1038">
        <v>1</v>
      </c>
      <c r="FT1038">
        <v>0.52590999999999999</v>
      </c>
      <c r="FU1038">
        <v>2.53322</v>
      </c>
      <c r="FV1038">
        <v>20.302700000000002</v>
      </c>
      <c r="FW1038">
        <v>5.2122000000000002</v>
      </c>
      <c r="FX1038">
        <v>11.9069</v>
      </c>
      <c r="FY1038">
        <v>5.0028499999999996</v>
      </c>
      <c r="FZ1038">
        <v>3.2905500000000001</v>
      </c>
      <c r="GA1038">
        <v>9999</v>
      </c>
      <c r="GB1038">
        <v>9999</v>
      </c>
      <c r="GC1038">
        <v>9999</v>
      </c>
      <c r="GD1038">
        <v>999.9</v>
      </c>
      <c r="GE1038">
        <v>1.85975</v>
      </c>
      <c r="GF1038">
        <v>1.8548100000000001</v>
      </c>
      <c r="GG1038">
        <v>1.8579300000000001</v>
      </c>
      <c r="GH1038">
        <v>1.8563799999999999</v>
      </c>
      <c r="GI1038">
        <v>1.85517</v>
      </c>
      <c r="GJ1038">
        <v>1.8547800000000001</v>
      </c>
      <c r="GK1038">
        <v>1.85364</v>
      </c>
      <c r="GL1038">
        <v>1.8565499999999999</v>
      </c>
      <c r="GM1038">
        <v>0</v>
      </c>
      <c r="GN1038">
        <v>0</v>
      </c>
      <c r="GO1038">
        <v>0</v>
      </c>
      <c r="GP1038">
        <v>0</v>
      </c>
      <c r="GQ1038" t="s">
        <v>385</v>
      </c>
      <c r="GR1038" t="s">
        <v>386</v>
      </c>
      <c r="GS1038" t="s">
        <v>387</v>
      </c>
      <c r="GT1038" t="s">
        <v>387</v>
      </c>
      <c r="GU1038" t="s">
        <v>387</v>
      </c>
      <c r="GV1038" t="s">
        <v>387</v>
      </c>
      <c r="GW1038">
        <v>0</v>
      </c>
      <c r="GX1038">
        <v>100</v>
      </c>
      <c r="GY1038">
        <v>100</v>
      </c>
      <c r="GZ1038">
        <v>2.27</v>
      </c>
      <c r="HA1038">
        <v>8.3000000000000001E-3</v>
      </c>
      <c r="HB1038">
        <v>0.36341150857684917</v>
      </c>
      <c r="HC1038">
        <v>2.8098669343081611E-3</v>
      </c>
      <c r="HD1038">
        <v>-1.127031966113555E-6</v>
      </c>
      <c r="HE1038">
        <v>1.768598670541231E-10</v>
      </c>
      <c r="HF1038">
        <v>-7.1736991530500657E-2</v>
      </c>
      <c r="HG1038">
        <v>1.081145868756639E-2</v>
      </c>
      <c r="HH1038">
        <v>-3.689364805754238E-4</v>
      </c>
      <c r="HI1038">
        <v>2.919854880483278E-6</v>
      </c>
      <c r="HJ1038">
        <v>2</v>
      </c>
      <c r="HK1038">
        <v>2136</v>
      </c>
      <c r="HL1038">
        <v>3</v>
      </c>
      <c r="HM1038">
        <v>30</v>
      </c>
      <c r="HN1038">
        <v>7.4</v>
      </c>
      <c r="HO1038">
        <v>7.3</v>
      </c>
      <c r="HP1038">
        <v>2.34619</v>
      </c>
      <c r="HQ1038">
        <v>2.32544</v>
      </c>
      <c r="HR1038">
        <v>1.4978</v>
      </c>
      <c r="HS1038">
        <v>2.3010299999999999</v>
      </c>
      <c r="HT1038">
        <v>1.5478499999999999</v>
      </c>
      <c r="HU1038">
        <v>2.2790499999999998</v>
      </c>
      <c r="HV1038">
        <v>40.706699999999998</v>
      </c>
      <c r="HW1038">
        <v>13.1251</v>
      </c>
      <c r="HX1038">
        <v>18</v>
      </c>
      <c r="HY1038">
        <v>500.72899999999998</v>
      </c>
      <c r="HZ1038">
        <v>478.57</v>
      </c>
      <c r="IA1038">
        <v>26.7774</v>
      </c>
      <c r="IB1038">
        <v>33.565600000000003</v>
      </c>
      <c r="IC1038">
        <v>30.000299999999999</v>
      </c>
      <c r="ID1038">
        <v>33.382199999999997</v>
      </c>
      <c r="IE1038">
        <v>33.4861</v>
      </c>
      <c r="IF1038">
        <v>46.9679</v>
      </c>
      <c r="IG1038">
        <v>38.920499999999997</v>
      </c>
      <c r="IH1038">
        <v>0</v>
      </c>
      <c r="II1038">
        <v>26.761299999999999</v>
      </c>
      <c r="IJ1038">
        <v>1126.82</v>
      </c>
      <c r="IK1038">
        <v>23.835699999999999</v>
      </c>
      <c r="IL1038">
        <v>100.251</v>
      </c>
      <c r="IM1038">
        <v>99.927700000000002</v>
      </c>
      <c r="IN1038" t="s">
        <v>2772</v>
      </c>
    </row>
    <row r="1039" spans="1:248" x14ac:dyDescent="0.2">
      <c r="A1039">
        <v>1023</v>
      </c>
      <c r="B1039">
        <v>1660411745.5</v>
      </c>
      <c r="C1039">
        <v>12021.400000095369</v>
      </c>
      <c r="D1039" t="s">
        <v>2398</v>
      </c>
      <c r="E1039" t="s">
        <v>2399</v>
      </c>
      <c r="F1039">
        <v>1</v>
      </c>
      <c r="G1039" t="s">
        <v>376</v>
      </c>
      <c r="H1039" t="s">
        <v>377</v>
      </c>
      <c r="I1039" t="s">
        <v>378</v>
      </c>
      <c r="J1039" t="s">
        <v>379</v>
      </c>
      <c r="K1039" t="s">
        <v>1984</v>
      </c>
      <c r="L1039" t="s">
        <v>376</v>
      </c>
      <c r="M1039" t="s">
        <v>381</v>
      </c>
      <c r="N1039">
        <v>1660411737.9000001</v>
      </c>
      <c r="O1039">
        <f t="shared" si="510"/>
        <v>2.8639758911389685E-3</v>
      </c>
      <c r="P1039">
        <f t="shared" si="511"/>
        <v>2.8639758911389683</v>
      </c>
      <c r="Q1039">
        <f t="shared" si="512"/>
        <v>8.4814284253343573</v>
      </c>
      <c r="R1039">
        <f t="shared" si="513"/>
        <v>1005.809333333333</v>
      </c>
      <c r="S1039">
        <f t="shared" si="514"/>
        <v>874.40041071505527</v>
      </c>
      <c r="T1039">
        <f t="shared" si="515"/>
        <v>87.011278795135382</v>
      </c>
      <c r="U1039">
        <f t="shared" si="516"/>
        <v>100.08773468650094</v>
      </c>
      <c r="V1039">
        <f t="shared" si="517"/>
        <v>0.13912871873663205</v>
      </c>
      <c r="W1039">
        <f t="shared" si="518"/>
        <v>2.9194507675363406</v>
      </c>
      <c r="X1039">
        <f t="shared" si="519"/>
        <v>0.13554748328169797</v>
      </c>
      <c r="Y1039">
        <f t="shared" si="520"/>
        <v>8.5031258846952479E-2</v>
      </c>
      <c r="Z1039">
        <f t="shared" si="521"/>
        <v>321.52372020000001</v>
      </c>
      <c r="AA1039">
        <f t="shared" si="522"/>
        <v>32.17343090104432</v>
      </c>
      <c r="AB1039">
        <f t="shared" si="523"/>
        <v>31.812006666666669</v>
      </c>
      <c r="AC1039">
        <f t="shared" si="524"/>
        <v>4.7245085287101709</v>
      </c>
      <c r="AD1039">
        <f t="shared" si="525"/>
        <v>59.783875344798489</v>
      </c>
      <c r="AE1039">
        <f t="shared" si="526"/>
        <v>2.7004145996898457</v>
      </c>
      <c r="AF1039">
        <f t="shared" si="527"/>
        <v>4.5169614450642932</v>
      </c>
      <c r="AG1039">
        <f t="shared" si="528"/>
        <v>2.0240939290203253</v>
      </c>
      <c r="AH1039">
        <f t="shared" si="529"/>
        <v>-126.30133679922851</v>
      </c>
      <c r="AI1039">
        <f t="shared" si="530"/>
        <v>-124.39012613373821</v>
      </c>
      <c r="AJ1039">
        <f t="shared" si="531"/>
        <v>-9.60733103148951</v>
      </c>
      <c r="AK1039">
        <f t="shared" si="532"/>
        <v>61.224926235543748</v>
      </c>
      <c r="AL1039">
        <f t="shared" si="533"/>
        <v>40.330412079905869</v>
      </c>
      <c r="AM1039">
        <f t="shared" si="534"/>
        <v>2.8814857401199321</v>
      </c>
      <c r="AN1039">
        <f t="shared" si="535"/>
        <v>8.4814284253343573</v>
      </c>
      <c r="AO1039">
        <v>1106.983277064483</v>
      </c>
      <c r="AP1039">
        <v>1070.2852727272721</v>
      </c>
      <c r="AQ1039">
        <v>5.1417050898711638</v>
      </c>
      <c r="AR1039">
        <v>65.016461255683083</v>
      </c>
      <c r="AS1039">
        <f t="shared" si="536"/>
        <v>2.8639758911389683</v>
      </c>
      <c r="AT1039">
        <v>23.803629755414011</v>
      </c>
      <c r="AU1039">
        <v>27.14644969696969</v>
      </c>
      <c r="AV1039">
        <v>-3.4698112179155443E-5</v>
      </c>
      <c r="AW1039">
        <v>83.562977856309928</v>
      </c>
      <c r="AX1039">
        <v>0</v>
      </c>
      <c r="AY1039">
        <v>0</v>
      </c>
      <c r="AZ1039">
        <f t="shared" si="537"/>
        <v>1</v>
      </c>
      <c r="BA1039">
        <f t="shared" si="538"/>
        <v>0</v>
      </c>
      <c r="BB1039">
        <f t="shared" si="539"/>
        <v>51877.564520732914</v>
      </c>
      <c r="BC1039">
        <f t="shared" si="540"/>
        <v>2000.0519999999999</v>
      </c>
      <c r="BD1039">
        <f t="shared" si="541"/>
        <v>1681.2433799999999</v>
      </c>
      <c r="BE1039">
        <f t="shared" si="542"/>
        <v>0.84059983440430552</v>
      </c>
      <c r="BF1039">
        <f t="shared" si="543"/>
        <v>0.1607576804003096</v>
      </c>
      <c r="BG1039">
        <v>6</v>
      </c>
      <c r="BH1039">
        <v>0.5</v>
      </c>
      <c r="BI1039" t="s">
        <v>382</v>
      </c>
      <c r="BJ1039">
        <v>2</v>
      </c>
      <c r="BK1039" t="b">
        <v>1</v>
      </c>
      <c r="BL1039">
        <v>1660411737.9000001</v>
      </c>
      <c r="BM1039">
        <v>1005.809333333333</v>
      </c>
      <c r="BN1039">
        <v>1057.67</v>
      </c>
      <c r="BO1039">
        <v>27.137213333333339</v>
      </c>
      <c r="BP1039">
        <v>23.774153333333331</v>
      </c>
      <c r="BQ1039">
        <v>1003.581866666667</v>
      </c>
      <c r="BR1039">
        <v>27.128853333333328</v>
      </c>
      <c r="BS1039">
        <v>500.13206666666662</v>
      </c>
      <c r="BT1039">
        <v>99.409706666666665</v>
      </c>
      <c r="BU1039">
        <v>9.994329333333335E-2</v>
      </c>
      <c r="BV1039">
        <v>31.021693333333339</v>
      </c>
      <c r="BW1039">
        <v>31.812006666666669</v>
      </c>
      <c r="BX1039">
        <v>999.89999999999986</v>
      </c>
      <c r="BY1039">
        <v>0</v>
      </c>
      <c r="BZ1039">
        <v>0</v>
      </c>
      <c r="CA1039">
        <v>10001.582</v>
      </c>
      <c r="CB1039">
        <v>0</v>
      </c>
      <c r="CC1039">
        <v>59.694846666666663</v>
      </c>
      <c r="CD1039">
        <v>-51.86201333333333</v>
      </c>
      <c r="CE1039">
        <v>1033.866</v>
      </c>
      <c r="CF1039">
        <v>1083.429333333333</v>
      </c>
      <c r="CG1039">
        <v>3.363054</v>
      </c>
      <c r="CH1039">
        <v>1057.67</v>
      </c>
      <c r="CI1039">
        <v>23.774153333333331</v>
      </c>
      <c r="CJ1039">
        <v>2.697702</v>
      </c>
      <c r="CK1039">
        <v>2.3633799999999998</v>
      </c>
      <c r="CL1039">
        <v>22.27112666666666</v>
      </c>
      <c r="CM1039">
        <v>20.115026666666669</v>
      </c>
      <c r="CN1039">
        <v>2000.0519999999999</v>
      </c>
      <c r="CO1039">
        <v>0.98000606666666679</v>
      </c>
      <c r="CP1039">
        <v>1.9993899999999998E-2</v>
      </c>
      <c r="CQ1039">
        <v>0</v>
      </c>
      <c r="CR1039">
        <v>2.508799999999999</v>
      </c>
      <c r="CS1039">
        <v>0</v>
      </c>
      <c r="CT1039">
        <v>29178.013333333329</v>
      </c>
      <c r="CU1039">
        <v>17412.78666666667</v>
      </c>
      <c r="CV1039">
        <v>43.520666666666671</v>
      </c>
      <c r="CW1039">
        <v>44.662199999999999</v>
      </c>
      <c r="CX1039">
        <v>43.561999999999998</v>
      </c>
      <c r="CY1039">
        <v>42.970599999999997</v>
      </c>
      <c r="CZ1039">
        <v>43.428733333333327</v>
      </c>
      <c r="DA1039">
        <v>1960.0619999999999</v>
      </c>
      <c r="DB1039">
        <v>39.99</v>
      </c>
      <c r="DC1039">
        <v>0</v>
      </c>
      <c r="DD1039">
        <v>1660411743.5999999</v>
      </c>
      <c r="DE1039">
        <v>0</v>
      </c>
      <c r="DF1039">
        <v>1660411308.0999999</v>
      </c>
      <c r="DG1039" t="s">
        <v>1985</v>
      </c>
      <c r="DH1039">
        <v>1660411299.5999999</v>
      </c>
      <c r="DI1039">
        <v>1660411308.0999999</v>
      </c>
      <c r="DJ1039">
        <v>25</v>
      </c>
      <c r="DK1039">
        <v>0.20799999999999999</v>
      </c>
      <c r="DL1039">
        <v>-5.0000000000000001E-3</v>
      </c>
      <c r="DM1039">
        <v>1.3160000000000001</v>
      </c>
      <c r="DN1039">
        <v>1.4999999999999999E-2</v>
      </c>
      <c r="DO1039">
        <v>400</v>
      </c>
      <c r="DP1039">
        <v>24</v>
      </c>
      <c r="DQ1039">
        <v>0.34</v>
      </c>
      <c r="DR1039">
        <v>0.09</v>
      </c>
      <c r="DS1039">
        <v>8.4583146694021174</v>
      </c>
      <c r="DT1039">
        <v>1.8043118243628291</v>
      </c>
      <c r="DU1039">
        <v>0.16466231984546709</v>
      </c>
      <c r="DV1039">
        <v>0</v>
      </c>
      <c r="DW1039">
        <v>40.275761844781762</v>
      </c>
      <c r="DX1039">
        <v>2.5808831642722878</v>
      </c>
      <c r="DY1039">
        <v>0.21578534556476331</v>
      </c>
      <c r="DZ1039">
        <v>0</v>
      </c>
      <c r="EA1039">
        <v>-51.811416666666673</v>
      </c>
      <c r="EB1039">
        <v>-3.4087234705228662</v>
      </c>
      <c r="EC1039">
        <v>0.27099706035716009</v>
      </c>
      <c r="ED1039">
        <v>0</v>
      </c>
      <c r="EE1039">
        <v>867.43356471597576</v>
      </c>
      <c r="EF1039">
        <v>254.83066274029429</v>
      </c>
      <c r="EG1039">
        <v>19.018927465339189</v>
      </c>
      <c r="EH1039">
        <v>0</v>
      </c>
      <c r="EI1039">
        <v>3.392233249999999</v>
      </c>
      <c r="EJ1039">
        <v>-0.49756424015011208</v>
      </c>
      <c r="EK1039">
        <v>5.1605058685534881E-2</v>
      </c>
      <c r="EL1039">
        <v>0</v>
      </c>
      <c r="EM1039">
        <v>2.0239562021442512</v>
      </c>
      <c r="EN1039">
        <v>1.274087472079127E-2</v>
      </c>
      <c r="EO1039">
        <v>1.1260271437897799E-3</v>
      </c>
      <c r="EP1039">
        <v>1</v>
      </c>
      <c r="EQ1039">
        <v>1</v>
      </c>
      <c r="ER1039">
        <v>6</v>
      </c>
      <c r="ES1039" t="s">
        <v>458</v>
      </c>
      <c r="ET1039">
        <v>2.9413</v>
      </c>
      <c r="EU1039">
        <v>2.8010799999999998</v>
      </c>
      <c r="EV1039">
        <v>0.17054</v>
      </c>
      <c r="EW1039">
        <v>0.17587</v>
      </c>
      <c r="EX1039">
        <v>0.11709799999999999</v>
      </c>
      <c r="EY1039">
        <v>0.10681599999999999</v>
      </c>
      <c r="EZ1039">
        <v>16949.2</v>
      </c>
      <c r="FA1039">
        <v>17653.400000000001</v>
      </c>
      <c r="FB1039">
        <v>23773.7</v>
      </c>
      <c r="FC1039">
        <v>24940.3</v>
      </c>
      <c r="FD1039">
        <v>33606.800000000003</v>
      </c>
      <c r="FE1039">
        <v>35580.6</v>
      </c>
      <c r="FF1039">
        <v>43357.7</v>
      </c>
      <c r="FG1039">
        <v>46110.1</v>
      </c>
      <c r="FH1039">
        <v>1.9442999999999999</v>
      </c>
      <c r="FI1039">
        <v>1.81148</v>
      </c>
      <c r="FJ1039">
        <v>0.10474</v>
      </c>
      <c r="FK1039">
        <v>0</v>
      </c>
      <c r="FL1039">
        <v>30.1145</v>
      </c>
      <c r="FM1039">
        <v>999.9</v>
      </c>
      <c r="FN1039">
        <v>57.7</v>
      </c>
      <c r="FO1039">
        <v>37.4</v>
      </c>
      <c r="FP1039">
        <v>37.401899999999998</v>
      </c>
      <c r="FQ1039">
        <v>63.226199999999999</v>
      </c>
      <c r="FR1039">
        <v>26.298100000000002</v>
      </c>
      <c r="FS1039">
        <v>1</v>
      </c>
      <c r="FT1039">
        <v>0.52602899999999997</v>
      </c>
      <c r="FU1039">
        <v>2.54535</v>
      </c>
      <c r="FV1039">
        <v>20.302600000000002</v>
      </c>
      <c r="FW1039">
        <v>5.2115999999999998</v>
      </c>
      <c r="FX1039">
        <v>11.907500000000001</v>
      </c>
      <c r="FY1039">
        <v>5.0028499999999996</v>
      </c>
      <c r="FZ1039">
        <v>3.2905000000000002</v>
      </c>
      <c r="GA1039">
        <v>9999</v>
      </c>
      <c r="GB1039">
        <v>9999</v>
      </c>
      <c r="GC1039">
        <v>9999</v>
      </c>
      <c r="GD1039">
        <v>999.9</v>
      </c>
      <c r="GE1039">
        <v>1.8597399999999999</v>
      </c>
      <c r="GF1039">
        <v>1.8548</v>
      </c>
      <c r="GG1039">
        <v>1.85792</v>
      </c>
      <c r="GH1039">
        <v>1.8563799999999999</v>
      </c>
      <c r="GI1039">
        <v>1.8551599999999999</v>
      </c>
      <c r="GJ1039">
        <v>1.85476</v>
      </c>
      <c r="GK1039">
        <v>1.85364</v>
      </c>
      <c r="GL1039">
        <v>1.8565400000000001</v>
      </c>
      <c r="GM1039">
        <v>0</v>
      </c>
      <c r="GN1039">
        <v>0</v>
      </c>
      <c r="GO1039">
        <v>0</v>
      </c>
      <c r="GP1039">
        <v>0</v>
      </c>
      <c r="GQ1039" t="s">
        <v>385</v>
      </c>
      <c r="GR1039" t="s">
        <v>386</v>
      </c>
      <c r="GS1039" t="s">
        <v>387</v>
      </c>
      <c r="GT1039" t="s">
        <v>387</v>
      </c>
      <c r="GU1039" t="s">
        <v>387</v>
      </c>
      <c r="GV1039" t="s">
        <v>387</v>
      </c>
      <c r="GW1039">
        <v>0</v>
      </c>
      <c r="GX1039">
        <v>100</v>
      </c>
      <c r="GY1039">
        <v>100</v>
      </c>
      <c r="GZ1039">
        <v>2.27</v>
      </c>
      <c r="HA1039">
        <v>8.3000000000000001E-3</v>
      </c>
      <c r="HB1039">
        <v>0.36341150857684917</v>
      </c>
      <c r="HC1039">
        <v>2.8098669343081611E-3</v>
      </c>
      <c r="HD1039">
        <v>-1.127031966113555E-6</v>
      </c>
      <c r="HE1039">
        <v>1.768598670541231E-10</v>
      </c>
      <c r="HF1039">
        <v>-7.1736991530500657E-2</v>
      </c>
      <c r="HG1039">
        <v>1.081145868756639E-2</v>
      </c>
      <c r="HH1039">
        <v>-3.689364805754238E-4</v>
      </c>
      <c r="HI1039">
        <v>2.919854880483278E-6</v>
      </c>
      <c r="HJ1039">
        <v>2</v>
      </c>
      <c r="HK1039">
        <v>2136</v>
      </c>
      <c r="HL1039">
        <v>3</v>
      </c>
      <c r="HM1039">
        <v>30</v>
      </c>
      <c r="HN1039">
        <v>7.4</v>
      </c>
      <c r="HO1039">
        <v>7.3</v>
      </c>
      <c r="HP1039">
        <v>2.3571800000000001</v>
      </c>
      <c r="HQ1039">
        <v>2.3071299999999999</v>
      </c>
      <c r="HR1039">
        <v>1.4978</v>
      </c>
      <c r="HS1039">
        <v>2.3022499999999999</v>
      </c>
      <c r="HT1039">
        <v>1.5478499999999999</v>
      </c>
      <c r="HU1039">
        <v>2.3742700000000001</v>
      </c>
      <c r="HV1039">
        <v>40.732300000000002</v>
      </c>
      <c r="HW1039">
        <v>13.1251</v>
      </c>
      <c r="HX1039">
        <v>18</v>
      </c>
      <c r="HY1039">
        <v>500.733</v>
      </c>
      <c r="HZ1039">
        <v>478.62400000000002</v>
      </c>
      <c r="IA1039">
        <v>26.771899999999999</v>
      </c>
      <c r="IB1039">
        <v>33.566000000000003</v>
      </c>
      <c r="IC1039">
        <v>30.000299999999999</v>
      </c>
      <c r="ID1039">
        <v>33.382899999999999</v>
      </c>
      <c r="IE1039">
        <v>33.486699999999999</v>
      </c>
      <c r="IF1039">
        <v>47.1982</v>
      </c>
      <c r="IG1039">
        <v>38.920499999999997</v>
      </c>
      <c r="IH1039">
        <v>0</v>
      </c>
      <c r="II1039">
        <v>26.761299999999999</v>
      </c>
      <c r="IJ1039">
        <v>1126.82</v>
      </c>
      <c r="IK1039">
        <v>23.838799999999999</v>
      </c>
      <c r="IL1039">
        <v>100.251</v>
      </c>
      <c r="IM1039">
        <v>99.927800000000005</v>
      </c>
      <c r="IN1039" t="s">
        <v>2772</v>
      </c>
    </row>
    <row r="1040" spans="1:248" x14ac:dyDescent="0.2">
      <c r="A1040">
        <v>1024</v>
      </c>
      <c r="B1040">
        <v>1660411746.5</v>
      </c>
      <c r="C1040">
        <v>12022.400000095369</v>
      </c>
      <c r="D1040" t="s">
        <v>2400</v>
      </c>
      <c r="E1040" t="s">
        <v>2401</v>
      </c>
      <c r="F1040">
        <v>1</v>
      </c>
      <c r="G1040" t="s">
        <v>376</v>
      </c>
      <c r="H1040" t="s">
        <v>377</v>
      </c>
      <c r="I1040" t="s">
        <v>378</v>
      </c>
      <c r="J1040" t="s">
        <v>379</v>
      </c>
      <c r="K1040" t="s">
        <v>1984</v>
      </c>
      <c r="L1040" t="s">
        <v>376</v>
      </c>
      <c r="M1040" t="s">
        <v>381</v>
      </c>
      <c r="N1040">
        <v>1660411738.40625</v>
      </c>
      <c r="O1040">
        <f t="shared" si="510"/>
        <v>2.8613973640504108E-3</v>
      </c>
      <c r="P1040">
        <f t="shared" si="511"/>
        <v>2.8613973640504109</v>
      </c>
      <c r="Q1040">
        <f t="shared" si="512"/>
        <v>8.5589238381003074</v>
      </c>
      <c r="R1040">
        <f t="shared" si="513"/>
        <v>1008.3325</v>
      </c>
      <c r="S1040">
        <f t="shared" si="514"/>
        <v>875.85032774700721</v>
      </c>
      <c r="T1040">
        <f t="shared" si="515"/>
        <v>87.155446685804932</v>
      </c>
      <c r="U1040">
        <f t="shared" si="516"/>
        <v>100.33868420347198</v>
      </c>
      <c r="V1040">
        <f t="shared" si="517"/>
        <v>0.13899591916856743</v>
      </c>
      <c r="W1040">
        <f t="shared" si="518"/>
        <v>2.9195824629696503</v>
      </c>
      <c r="X1040">
        <f t="shared" si="519"/>
        <v>0.13542157927360787</v>
      </c>
      <c r="Y1040">
        <f t="shared" si="520"/>
        <v>8.4951971537425106E-2</v>
      </c>
      <c r="Z1040">
        <f t="shared" si="521"/>
        <v>321.52509674999999</v>
      </c>
      <c r="AA1040">
        <f t="shared" si="522"/>
        <v>32.174105747183312</v>
      </c>
      <c r="AB1040">
        <f t="shared" si="523"/>
        <v>31.812356250000001</v>
      </c>
      <c r="AC1040">
        <f t="shared" si="524"/>
        <v>4.724602140450628</v>
      </c>
      <c r="AD1040">
        <f t="shared" si="525"/>
        <v>59.784609393651088</v>
      </c>
      <c r="AE1040">
        <f t="shared" si="526"/>
        <v>2.7004545557882462</v>
      </c>
      <c r="AF1040">
        <f t="shared" si="527"/>
        <v>4.5169728182166979</v>
      </c>
      <c r="AG1040">
        <f t="shared" si="528"/>
        <v>2.0241475846623818</v>
      </c>
      <c r="AH1040">
        <f t="shared" si="529"/>
        <v>-126.18762375462312</v>
      </c>
      <c r="AI1040">
        <f t="shared" si="530"/>
        <v>-124.44381007523852</v>
      </c>
      <c r="AJ1040">
        <f t="shared" si="531"/>
        <v>-9.6110624452408242</v>
      </c>
      <c r="AK1040">
        <f t="shared" si="532"/>
        <v>61.282600474897535</v>
      </c>
      <c r="AL1040">
        <f t="shared" si="533"/>
        <v>40.34696720228974</v>
      </c>
      <c r="AM1040">
        <f t="shared" si="534"/>
        <v>2.880063578489279</v>
      </c>
      <c r="AN1040">
        <f t="shared" si="535"/>
        <v>8.5589238381003074</v>
      </c>
      <c r="AO1040">
        <v>1112.0780590803031</v>
      </c>
      <c r="AP1040">
        <v>1075.375939393939</v>
      </c>
      <c r="AQ1040">
        <v>5.1239670107237671</v>
      </c>
      <c r="AR1040">
        <v>65.016461255683083</v>
      </c>
      <c r="AS1040">
        <f t="shared" si="536"/>
        <v>2.8613973640504109</v>
      </c>
      <c r="AT1040">
        <v>23.80500557095683</v>
      </c>
      <c r="AU1040">
        <v>27.144659393939381</v>
      </c>
      <c r="AV1040">
        <v>-1.632099938916246E-5</v>
      </c>
      <c r="AW1040">
        <v>83.562977856309928</v>
      </c>
      <c r="AX1040">
        <v>0</v>
      </c>
      <c r="AY1040">
        <v>0</v>
      </c>
      <c r="AZ1040">
        <f t="shared" si="537"/>
        <v>1</v>
      </c>
      <c r="BA1040">
        <f t="shared" si="538"/>
        <v>0</v>
      </c>
      <c r="BB1040">
        <f t="shared" si="539"/>
        <v>51881.296842149852</v>
      </c>
      <c r="BC1040">
        <f t="shared" si="540"/>
        <v>2000.0606250000001</v>
      </c>
      <c r="BD1040">
        <f t="shared" si="541"/>
        <v>1681.2506250000001</v>
      </c>
      <c r="BE1040">
        <f t="shared" si="542"/>
        <v>0.84059983181759801</v>
      </c>
      <c r="BF1040">
        <f t="shared" si="543"/>
        <v>0.16075767540796418</v>
      </c>
      <c r="BG1040">
        <v>6</v>
      </c>
      <c r="BH1040">
        <v>0.5</v>
      </c>
      <c r="BI1040" t="s">
        <v>382</v>
      </c>
      <c r="BJ1040">
        <v>2</v>
      </c>
      <c r="BK1040" t="b">
        <v>1</v>
      </c>
      <c r="BL1040">
        <v>1660411738.40625</v>
      </c>
      <c r="BM1040">
        <v>1008.3325</v>
      </c>
      <c r="BN1040">
        <v>1060.2193749999999</v>
      </c>
      <c r="BO1040">
        <v>27.137650000000001</v>
      </c>
      <c r="BP1040">
        <v>23.776293750000001</v>
      </c>
      <c r="BQ1040">
        <v>1006.1023750000001</v>
      </c>
      <c r="BR1040">
        <v>27.129293749999999</v>
      </c>
      <c r="BS1040">
        <v>500.138375</v>
      </c>
      <c r="BT1040">
        <v>99.409593749999999</v>
      </c>
      <c r="BU1040">
        <v>9.9927368749999995E-2</v>
      </c>
      <c r="BV1040">
        <v>31.0217375</v>
      </c>
      <c r="BW1040">
        <v>31.812356250000001</v>
      </c>
      <c r="BX1040">
        <v>999.9</v>
      </c>
      <c r="BY1040">
        <v>0</v>
      </c>
      <c r="BZ1040">
        <v>0</v>
      </c>
      <c r="CA1040">
        <v>10002.345625</v>
      </c>
      <c r="CB1040">
        <v>0</v>
      </c>
      <c r="CC1040">
        <v>59.396693749999997</v>
      </c>
      <c r="CD1040">
        <v>-51.888443749999993</v>
      </c>
      <c r="CE1040">
        <v>1036.46</v>
      </c>
      <c r="CF1040">
        <v>1086.0431249999999</v>
      </c>
      <c r="CG1040">
        <v>3.3613474999999999</v>
      </c>
      <c r="CH1040">
        <v>1060.2193749999999</v>
      </c>
      <c r="CI1040">
        <v>23.776293750000001</v>
      </c>
      <c r="CJ1040">
        <v>2.6977418750000002</v>
      </c>
      <c r="CK1040">
        <v>2.3635906250000001</v>
      </c>
      <c r="CL1040">
        <v>22.271368750000001</v>
      </c>
      <c r="CM1040">
        <v>20.116462500000001</v>
      </c>
      <c r="CN1040">
        <v>2000.0606250000001</v>
      </c>
      <c r="CO1040">
        <v>0.98000599999999993</v>
      </c>
      <c r="CP1040">
        <v>1.9994000000000001E-2</v>
      </c>
      <c r="CQ1040">
        <v>0</v>
      </c>
      <c r="CR1040">
        <v>2.5295000000000001</v>
      </c>
      <c r="CS1040">
        <v>0</v>
      </c>
      <c r="CT1040">
        <v>29180.71875</v>
      </c>
      <c r="CU1040">
        <v>17412.862499999999</v>
      </c>
      <c r="CV1040">
        <v>43.523249999999997</v>
      </c>
      <c r="CW1040">
        <v>44.659875</v>
      </c>
      <c r="CX1040">
        <v>43.561999999999998</v>
      </c>
      <c r="CY1040">
        <v>42.972437499999998</v>
      </c>
      <c r="CZ1040">
        <v>43.429250000000003</v>
      </c>
      <c r="DA1040">
        <v>1960.0706250000001</v>
      </c>
      <c r="DB1040">
        <v>39.99</v>
      </c>
      <c r="DC1040">
        <v>0</v>
      </c>
      <c r="DD1040">
        <v>1660411744.8</v>
      </c>
      <c r="DE1040">
        <v>0</v>
      </c>
      <c r="DF1040">
        <v>1660411308.0999999</v>
      </c>
      <c r="DG1040" t="s">
        <v>1985</v>
      </c>
      <c r="DH1040">
        <v>1660411299.5999999</v>
      </c>
      <c r="DI1040">
        <v>1660411308.0999999</v>
      </c>
      <c r="DJ1040">
        <v>25</v>
      </c>
      <c r="DK1040">
        <v>0.20799999999999999</v>
      </c>
      <c r="DL1040">
        <v>-5.0000000000000001E-3</v>
      </c>
      <c r="DM1040">
        <v>1.3160000000000001</v>
      </c>
      <c r="DN1040">
        <v>1.4999999999999999E-2</v>
      </c>
      <c r="DO1040">
        <v>400</v>
      </c>
      <c r="DP1040">
        <v>24</v>
      </c>
      <c r="DQ1040">
        <v>0.34</v>
      </c>
      <c r="DR1040">
        <v>0.09</v>
      </c>
      <c r="DS1040">
        <v>8.4757762078064793</v>
      </c>
      <c r="DT1040">
        <v>1.6567853061551741</v>
      </c>
      <c r="DU1040">
        <v>0.16144741269221191</v>
      </c>
      <c r="DV1040">
        <v>0</v>
      </c>
      <c r="DW1040">
        <v>40.328919342425507</v>
      </c>
      <c r="DX1040">
        <v>2.0006981817706868</v>
      </c>
      <c r="DY1040">
        <v>0.18517321391306449</v>
      </c>
      <c r="DZ1040">
        <v>0</v>
      </c>
      <c r="EA1040">
        <v>-51.866500000000009</v>
      </c>
      <c r="EB1040">
        <v>-2.9959209677418568</v>
      </c>
      <c r="EC1040">
        <v>0.25408886558230648</v>
      </c>
      <c r="ED1040">
        <v>0</v>
      </c>
      <c r="EE1040">
        <v>875.24828022099848</v>
      </c>
      <c r="EF1040">
        <v>255.6430352272705</v>
      </c>
      <c r="EG1040">
        <v>18.471875030515651</v>
      </c>
      <c r="EH1040">
        <v>0</v>
      </c>
      <c r="EI1040">
        <v>3.385010243902439</v>
      </c>
      <c r="EJ1040">
        <v>-0.46630264808363348</v>
      </c>
      <c r="EK1040">
        <v>5.0408982962911929E-2</v>
      </c>
      <c r="EL1040">
        <v>0</v>
      </c>
      <c r="EM1040">
        <v>2.0240892202520362</v>
      </c>
      <c r="EN1040">
        <v>1.0390386891852489E-2</v>
      </c>
      <c r="EO1040">
        <v>1.0548756176027171E-3</v>
      </c>
      <c r="EP1040">
        <v>1</v>
      </c>
      <c r="EQ1040">
        <v>1</v>
      </c>
      <c r="ER1040">
        <v>6</v>
      </c>
      <c r="ES1040" t="s">
        <v>458</v>
      </c>
      <c r="ET1040">
        <v>2.9413299999999998</v>
      </c>
      <c r="EU1040">
        <v>2.8009400000000002</v>
      </c>
      <c r="EV1040">
        <v>0.17105400000000001</v>
      </c>
      <c r="EW1040">
        <v>0.17638899999999999</v>
      </c>
      <c r="EX1040">
        <v>0.117089</v>
      </c>
      <c r="EY1040">
        <v>0.106817</v>
      </c>
      <c r="EZ1040">
        <v>16938.599999999999</v>
      </c>
      <c r="FA1040">
        <v>17642.3</v>
      </c>
      <c r="FB1040">
        <v>23773.599999999999</v>
      </c>
      <c r="FC1040">
        <v>24940.400000000001</v>
      </c>
      <c r="FD1040">
        <v>33606.9</v>
      </c>
      <c r="FE1040">
        <v>35580.6</v>
      </c>
      <c r="FF1040">
        <v>43357.4</v>
      </c>
      <c r="FG1040">
        <v>46110.1</v>
      </c>
      <c r="FH1040">
        <v>1.94425</v>
      </c>
      <c r="FI1040">
        <v>1.81155</v>
      </c>
      <c r="FJ1040">
        <v>0.104725</v>
      </c>
      <c r="FK1040">
        <v>0</v>
      </c>
      <c r="FL1040">
        <v>30.1157</v>
      </c>
      <c r="FM1040">
        <v>999.9</v>
      </c>
      <c r="FN1040">
        <v>57.7</v>
      </c>
      <c r="FO1040">
        <v>37.4</v>
      </c>
      <c r="FP1040">
        <v>37.402099999999997</v>
      </c>
      <c r="FQ1040">
        <v>63.486199999999997</v>
      </c>
      <c r="FR1040">
        <v>25.3446</v>
      </c>
      <c r="FS1040">
        <v>1</v>
      </c>
      <c r="FT1040">
        <v>0.52612300000000001</v>
      </c>
      <c r="FU1040">
        <v>2.5428000000000002</v>
      </c>
      <c r="FV1040">
        <v>20.302600000000002</v>
      </c>
      <c r="FW1040">
        <v>5.2117500000000003</v>
      </c>
      <c r="FX1040">
        <v>11.9077</v>
      </c>
      <c r="FY1040">
        <v>5.0028499999999996</v>
      </c>
      <c r="FZ1040">
        <v>3.2905000000000002</v>
      </c>
      <c r="GA1040">
        <v>9999</v>
      </c>
      <c r="GB1040">
        <v>9999</v>
      </c>
      <c r="GC1040">
        <v>9999</v>
      </c>
      <c r="GD1040">
        <v>999.9</v>
      </c>
      <c r="GE1040">
        <v>1.8597399999999999</v>
      </c>
      <c r="GF1040">
        <v>1.8548</v>
      </c>
      <c r="GG1040">
        <v>1.85792</v>
      </c>
      <c r="GH1040">
        <v>1.8563799999999999</v>
      </c>
      <c r="GI1040">
        <v>1.85517</v>
      </c>
      <c r="GJ1040">
        <v>1.85476</v>
      </c>
      <c r="GK1040">
        <v>1.85364</v>
      </c>
      <c r="GL1040">
        <v>1.8565400000000001</v>
      </c>
      <c r="GM1040">
        <v>0</v>
      </c>
      <c r="GN1040">
        <v>0</v>
      </c>
      <c r="GO1040">
        <v>0</v>
      </c>
      <c r="GP1040">
        <v>0</v>
      </c>
      <c r="GQ1040" t="s">
        <v>385</v>
      </c>
      <c r="GR1040" t="s">
        <v>386</v>
      </c>
      <c r="GS1040" t="s">
        <v>387</v>
      </c>
      <c r="GT1040" t="s">
        <v>387</v>
      </c>
      <c r="GU1040" t="s">
        <v>387</v>
      </c>
      <c r="GV1040" t="s">
        <v>387</v>
      </c>
      <c r="GW1040">
        <v>0</v>
      </c>
      <c r="GX1040">
        <v>100</v>
      </c>
      <c r="GY1040">
        <v>100</v>
      </c>
      <c r="GZ1040">
        <v>2.2799999999999998</v>
      </c>
      <c r="HA1040">
        <v>8.3000000000000001E-3</v>
      </c>
      <c r="HB1040">
        <v>0.36341150857684917</v>
      </c>
      <c r="HC1040">
        <v>2.8098669343081611E-3</v>
      </c>
      <c r="HD1040">
        <v>-1.127031966113555E-6</v>
      </c>
      <c r="HE1040">
        <v>1.768598670541231E-10</v>
      </c>
      <c r="HF1040">
        <v>-7.1736991530500657E-2</v>
      </c>
      <c r="HG1040">
        <v>1.081145868756639E-2</v>
      </c>
      <c r="HH1040">
        <v>-3.689364805754238E-4</v>
      </c>
      <c r="HI1040">
        <v>2.919854880483278E-6</v>
      </c>
      <c r="HJ1040">
        <v>2</v>
      </c>
      <c r="HK1040">
        <v>2136</v>
      </c>
      <c r="HL1040">
        <v>3</v>
      </c>
      <c r="HM1040">
        <v>30</v>
      </c>
      <c r="HN1040">
        <v>7.4</v>
      </c>
      <c r="HO1040">
        <v>7.3</v>
      </c>
      <c r="HP1040">
        <v>2.36328</v>
      </c>
      <c r="HQ1040">
        <v>2.3059099999999999</v>
      </c>
      <c r="HR1040">
        <v>1.4978</v>
      </c>
      <c r="HS1040">
        <v>2.3022499999999999</v>
      </c>
      <c r="HT1040">
        <v>1.5478499999999999</v>
      </c>
      <c r="HU1040">
        <v>2.4609399999999999</v>
      </c>
      <c r="HV1040">
        <v>40.732300000000002</v>
      </c>
      <c r="HW1040">
        <v>13.133900000000001</v>
      </c>
      <c r="HX1040">
        <v>18</v>
      </c>
      <c r="HY1040">
        <v>500.70699999999999</v>
      </c>
      <c r="HZ1040">
        <v>478.678</v>
      </c>
      <c r="IA1040">
        <v>26.767199999999999</v>
      </c>
      <c r="IB1040">
        <v>33.566000000000003</v>
      </c>
      <c r="IC1040">
        <v>30.000399999999999</v>
      </c>
      <c r="ID1040">
        <v>33.383600000000001</v>
      </c>
      <c r="IE1040">
        <v>33.487400000000001</v>
      </c>
      <c r="IF1040">
        <v>47.316499999999998</v>
      </c>
      <c r="IG1040">
        <v>38.920499999999997</v>
      </c>
      <c r="IH1040">
        <v>0</v>
      </c>
      <c r="II1040">
        <v>26.761299999999999</v>
      </c>
      <c r="IJ1040">
        <v>1136.8499999999999</v>
      </c>
      <c r="IK1040">
        <v>23.845700000000001</v>
      </c>
      <c r="IL1040">
        <v>100.25</v>
      </c>
      <c r="IM1040">
        <v>99.927800000000005</v>
      </c>
      <c r="IN1040" t="s">
        <v>2772</v>
      </c>
    </row>
    <row r="1041" spans="1:248" x14ac:dyDescent="0.2">
      <c r="A1041">
        <v>1025</v>
      </c>
      <c r="B1041">
        <v>1660411747.5</v>
      </c>
      <c r="C1041">
        <v>12023.400000095369</v>
      </c>
      <c r="D1041" t="s">
        <v>2402</v>
      </c>
      <c r="E1041" t="s">
        <v>2403</v>
      </c>
      <c r="F1041">
        <v>1</v>
      </c>
      <c r="G1041" t="s">
        <v>376</v>
      </c>
      <c r="H1041" t="s">
        <v>377</v>
      </c>
      <c r="I1041" t="s">
        <v>378</v>
      </c>
      <c r="J1041" t="s">
        <v>379</v>
      </c>
      <c r="K1041" t="s">
        <v>1984</v>
      </c>
      <c r="L1041" t="s">
        <v>376</v>
      </c>
      <c r="M1041" t="s">
        <v>381</v>
      </c>
      <c r="N1041">
        <v>1660411739.9333329</v>
      </c>
      <c r="O1041">
        <f t="shared" ref="O1041:O1104" si="544">(P1041)/1000</f>
        <v>2.8582859474028466E-3</v>
      </c>
      <c r="P1041">
        <f t="shared" ref="P1041:P1104" si="545">IF(BK1041, AS1041, AM1041)</f>
        <v>2.8582859474028468</v>
      </c>
      <c r="Q1041">
        <f t="shared" ref="Q1041:Q1104" si="546">IF(BK1041, AN1041, AL1041)</f>
        <v>8.7273423433050752</v>
      </c>
      <c r="R1041">
        <f t="shared" ref="R1041:R1104" si="547">BM1041 - IF(AZ1041&gt;1, Q1041*BG1041*100/(BB1041*CA1041), 0)</f>
        <v>1015.9372</v>
      </c>
      <c r="S1041">
        <f t="shared" ref="S1041:S1104" si="548">((Y1041-O1041/2)*R1041-Q1041)/(Y1041+O1041/2)</f>
        <v>881.12915621548927</v>
      </c>
      <c r="T1041">
        <f t="shared" ref="T1041:T1104" si="549">S1041*(BT1041+BU1041)/1000</f>
        <v>87.680549157223524</v>
      </c>
      <c r="U1041">
        <f t="shared" ref="U1041:U1104" si="550">(BM1041 - IF(AZ1041&gt;1, Q1041*BG1041*100/(BB1041*CA1041), 0))*(BT1041+BU1041)/1000</f>
        <v>101.09520378130252</v>
      </c>
      <c r="V1041">
        <f t="shared" ref="V1041:V1104" si="551">2/((1/X1041-1/W1041)+SIGN(X1041)*SQRT((1/X1041-1/W1041)*(1/X1041-1/W1041) + 4*BH1041/((BH1041+1)*(BH1041+1))*(2*1/X1041*1/W1041-1/W1041*1/W1041)))</f>
        <v>0.1388263352410907</v>
      </c>
      <c r="W1041">
        <f t="shared" ref="W1041:W1104" si="552">IF(LEFT(BI1041,1)&lt;&gt;"0",IF(LEFT(BI1041,1)="1",3,BJ1041),$D$5+$E$5*(CA1041*BT1041/($K$5*1000))+$F$5*(CA1041*BT1041/($K$5*1000))*MAX(MIN(BG1041,$J$5),$I$5)*MAX(MIN(BG1041,$J$5),$I$5)+$G$5*MAX(MIN(BG1041,$J$5),$I$5)*(CA1041*BT1041/($K$5*1000))+$H$5*(CA1041*BT1041/($K$5*1000))*(CA1041*BT1041/($K$5*1000)))</f>
        <v>2.9193132418731631</v>
      </c>
      <c r="X1041">
        <f t="shared" ref="X1041:X1104" si="553">O1041*(1000-(1000*0.61365*EXP(17.502*AB1041/(240.97+AB1041))/(BT1041+BU1041)+BO1041)/2)/(1000*0.61365*EXP(17.502*AB1041/(240.97+AB1041))/(BT1041+BU1041)-BO1041)</f>
        <v>0.13526027164314267</v>
      </c>
      <c r="Y1041">
        <f t="shared" ref="Y1041:Y1104" si="554">1/((BH1041+1)/(V1041/1.6)+1/(W1041/1.37)) + BH1041/((BH1041+1)/(V1041/1.6) + BH1041/(W1041/1.37))</f>
        <v>8.4850436782690455E-2</v>
      </c>
      <c r="Z1041">
        <f t="shared" ref="Z1041:Z1104" si="555">(BC1041*BF1041)</f>
        <v>321.52478420000006</v>
      </c>
      <c r="AA1041">
        <f t="shared" ref="AA1041:AA1104" si="556">(BV1041+(Z1041+2*0.95*0.0000000567*(((BV1041+$B$7)+273)^4-(BV1041+273)^4)-44100*O1041)/(1.84*29.3*W1041+8*0.95*0.0000000567*(BV1041+273)^3))</f>
        <v>32.175067913545128</v>
      </c>
      <c r="AB1041">
        <f t="shared" ref="AB1041:AB1104" si="557">($C$7*BW1041+$D$7*BX1041+$E$7*AA1041)</f>
        <v>31.81359333333333</v>
      </c>
      <c r="AC1041">
        <f t="shared" ref="AC1041:AC1104" si="558">0.61365*EXP(17.502*AB1041/(240.97+AB1041))</f>
        <v>4.7249334207107712</v>
      </c>
      <c r="AD1041">
        <f t="shared" ref="AD1041:AD1104" si="559">(AE1041/AF1041*100)</f>
        <v>59.787306830678034</v>
      </c>
      <c r="AE1041">
        <f t="shared" ref="AE1041:AE1104" si="560">BO1041*(BT1041+BU1041)/1000</f>
        <v>2.7005849941559816</v>
      </c>
      <c r="AF1041">
        <f t="shared" ref="AF1041:AF1104" si="561">0.61365*EXP(17.502*BV1041/(240.97+BV1041))</f>
        <v>4.5169871956337371</v>
      </c>
      <c r="AG1041">
        <f t="shared" ref="AG1041:AG1104" si="562">(AC1041-BO1041*(BT1041+BU1041)/1000)</f>
        <v>2.0243484265547895</v>
      </c>
      <c r="AH1041">
        <f t="shared" ref="AH1041:AH1104" si="563">(-O1041*44100)</f>
        <v>-126.05041028046554</v>
      </c>
      <c r="AI1041">
        <f t="shared" ref="AI1041:AI1104" si="564">2*29.3*W1041*0.92*(BV1041-AB1041)</f>
        <v>-124.61824706962643</v>
      </c>
      <c r="AJ1041">
        <f t="shared" ref="AJ1041:AJ1104" si="565">2*0.95*0.0000000567*(((BV1041+$B$7)+273)^4-(AB1041+273)^4)</f>
        <v>-9.6254835399167913</v>
      </c>
      <c r="AK1041">
        <f t="shared" ref="AK1041:AK1104" si="566">Z1041+AJ1041+AH1041+AI1041</f>
        <v>61.230643309991294</v>
      </c>
      <c r="AL1041">
        <f t="shared" ref="AL1041:AL1104" si="567">BS1041*AZ1041*(BN1041-BM1041*(1000-AZ1041*BP1041)/(1000-AZ1041*BO1041))/(100*BG1041)</f>
        <v>40.416929290312055</v>
      </c>
      <c r="AM1041">
        <f t="shared" ref="AM1041:AM1104" si="568">1000*BS1041*AZ1041*(BO1041-BP1041)/(100*BG1041*(1000-AZ1041*BO1041))</f>
        <v>2.8693794177351331</v>
      </c>
      <c r="AN1041">
        <f t="shared" ref="AN1041:AN1104" si="569">(AO1041 - AP1041 - BT1041*1000/(8.314*(BV1041+273.15)) * AR1041/BS1041 * AQ1041) * BS1041/(100*BG1041) * (1000 - BP1041)/1000</f>
        <v>8.7273423433050752</v>
      </c>
      <c r="AO1041">
        <v>1117.260550326989</v>
      </c>
      <c r="AP1041">
        <v>1080.451939393939</v>
      </c>
      <c r="AQ1041">
        <v>5.1042765398967864</v>
      </c>
      <c r="AR1041">
        <v>65.016461255683083</v>
      </c>
      <c r="AS1041">
        <f t="shared" ref="AS1041:AS1104" si="570">(AU1041 - AT1041 + BT1041*1000/(8.314*(BV1041+273.15)) * AW1041/BS1041 * AV1041) * BS1041/(100*BG1041) * 1000/(1000 - AU1041)</f>
        <v>2.8582859474028468</v>
      </c>
      <c r="AT1041">
        <v>23.80637967684638</v>
      </c>
      <c r="AU1041">
        <v>27.141104848484851</v>
      </c>
      <c r="AV1041">
        <v>1.837780777902434E-4</v>
      </c>
      <c r="AW1041">
        <v>83.562977856309928</v>
      </c>
      <c r="AX1041">
        <v>0</v>
      </c>
      <c r="AY1041">
        <v>0</v>
      </c>
      <c r="AZ1041">
        <f t="shared" ref="AZ1041:AZ1104" si="571">IF(AX1041*$H$13&gt;=BB1041,1,(BB1041/(BB1041-AX1041*$H$13)))</f>
        <v>1</v>
      </c>
      <c r="BA1041">
        <f t="shared" ref="BA1041:BA1104" si="572">(AZ1041-1)*100</f>
        <v>0</v>
      </c>
      <c r="BB1041">
        <f t="shared" ref="BB1041:BB1104" si="573">MAX(0,($B$13+$C$13*CA1041)/(1+$D$13*CA1041)*BT1041/(BV1041+273)*$E$13)</f>
        <v>51873.632802092317</v>
      </c>
      <c r="BC1041">
        <f t="shared" ref="BC1041:BC1104" si="574">$B$11*CB1041+$C$11*CC1041+$F$11*CN1041*(1-CQ1041)</f>
        <v>2000.058666666667</v>
      </c>
      <c r="BD1041">
        <f t="shared" ref="BD1041:BD1104" si="575">BC1041*BE1041</f>
        <v>1681.2489800000003</v>
      </c>
      <c r="BE1041">
        <f t="shared" ref="BE1041:BE1104" si="576">($B$11*$D$9+$C$11*$D$9+$F$11*((DA1041+CS1041)/MAX(DA1041+CS1041+DB1041, 0.1)*$I$9+DB1041/MAX(DA1041+CS1041+DB1041, 0.1)*$J$9))/($B$11+$C$11+$F$11)</f>
        <v>0.84059983240491609</v>
      </c>
      <c r="BF1041">
        <f t="shared" ref="BF1041:BF1104" si="577">($B$11*$K$9+$C$11*$K$9+$F$11*((DA1041+CS1041)/MAX(DA1041+CS1041+DB1041, 0.1)*$P$9+DB1041/MAX(DA1041+CS1041+DB1041, 0.1)*$Q$9))/($B$11+$C$11+$F$11)</f>
        <v>0.16075767654148812</v>
      </c>
      <c r="BG1041">
        <v>6</v>
      </c>
      <c r="BH1041">
        <v>0.5</v>
      </c>
      <c r="BI1041" t="s">
        <v>382</v>
      </c>
      <c r="BJ1041">
        <v>2</v>
      </c>
      <c r="BK1041" t="b">
        <v>1</v>
      </c>
      <c r="BL1041">
        <v>1660411739.9333329</v>
      </c>
      <c r="BM1041">
        <v>1015.9372</v>
      </c>
      <c r="BN1041">
        <v>1067.921333333333</v>
      </c>
      <c r="BO1041">
        <v>27.139019999999999</v>
      </c>
      <c r="BP1041">
        <v>23.79013333333333</v>
      </c>
      <c r="BQ1041">
        <v>1013.699133333333</v>
      </c>
      <c r="BR1041">
        <v>27.13066666666667</v>
      </c>
      <c r="BS1041">
        <v>500.13766666666658</v>
      </c>
      <c r="BT1041">
        <v>99.409386666666663</v>
      </c>
      <c r="BU1041">
        <v>9.9917433333333333E-2</v>
      </c>
      <c r="BV1041">
        <v>31.021793333333331</v>
      </c>
      <c r="BW1041">
        <v>31.81359333333333</v>
      </c>
      <c r="BX1041">
        <v>999.89999999999986</v>
      </c>
      <c r="BY1041">
        <v>0</v>
      </c>
      <c r="BZ1041">
        <v>0</v>
      </c>
      <c r="CA1041">
        <v>10000.82866666667</v>
      </c>
      <c r="CB1041">
        <v>0</v>
      </c>
      <c r="CC1041">
        <v>58.874839999999999</v>
      </c>
      <c r="CD1041">
        <v>-51.986326666666663</v>
      </c>
      <c r="CE1041">
        <v>1044.278</v>
      </c>
      <c r="CF1041">
        <v>1093.9486666666669</v>
      </c>
      <c r="CG1041">
        <v>3.3488733333333331</v>
      </c>
      <c r="CH1041">
        <v>1067.921333333333</v>
      </c>
      <c r="CI1041">
        <v>23.79013333333333</v>
      </c>
      <c r="CJ1041">
        <v>2.697872666666667</v>
      </c>
      <c r="CK1041">
        <v>2.3649620000000011</v>
      </c>
      <c r="CL1041">
        <v>22.272166666666671</v>
      </c>
      <c r="CM1041">
        <v>20.125846666666671</v>
      </c>
      <c r="CN1041">
        <v>2000.058666666667</v>
      </c>
      <c r="CO1041">
        <v>0.98000606666666679</v>
      </c>
      <c r="CP1041">
        <v>1.9993899999999998E-2</v>
      </c>
      <c r="CQ1041">
        <v>0</v>
      </c>
      <c r="CR1041">
        <v>2.554266666666666</v>
      </c>
      <c r="CS1041">
        <v>0</v>
      </c>
      <c r="CT1041">
        <v>29187.91333333333</v>
      </c>
      <c r="CU1041">
        <v>17412.846666666672</v>
      </c>
      <c r="CV1041">
        <v>43.528933333333342</v>
      </c>
      <c r="CW1041">
        <v>44.653933333333327</v>
      </c>
      <c r="CX1041">
        <v>43.561999999999998</v>
      </c>
      <c r="CY1041">
        <v>42.978999999999999</v>
      </c>
      <c r="CZ1041">
        <v>43.436999999999998</v>
      </c>
      <c r="DA1041">
        <v>1960.068666666667</v>
      </c>
      <c r="DB1041">
        <v>39.99</v>
      </c>
      <c r="DC1041">
        <v>0</v>
      </c>
      <c r="DD1041">
        <v>1660411746</v>
      </c>
      <c r="DE1041">
        <v>0</v>
      </c>
      <c r="DF1041">
        <v>1660411308.0999999</v>
      </c>
      <c r="DG1041" t="s">
        <v>1985</v>
      </c>
      <c r="DH1041">
        <v>1660411299.5999999</v>
      </c>
      <c r="DI1041">
        <v>1660411308.0999999</v>
      </c>
      <c r="DJ1041">
        <v>25</v>
      </c>
      <c r="DK1041">
        <v>0.20799999999999999</v>
      </c>
      <c r="DL1041">
        <v>-5.0000000000000001E-3</v>
      </c>
      <c r="DM1041">
        <v>1.3160000000000001</v>
      </c>
      <c r="DN1041">
        <v>1.4999999999999999E-2</v>
      </c>
      <c r="DO1041">
        <v>400</v>
      </c>
      <c r="DP1041">
        <v>24</v>
      </c>
      <c r="DQ1041">
        <v>0.34</v>
      </c>
      <c r="DR1041">
        <v>0.09</v>
      </c>
      <c r="DS1041">
        <v>8.4931450711925809</v>
      </c>
      <c r="DT1041">
        <v>1.576091299035659</v>
      </c>
      <c r="DU1041">
        <v>0.15873626666867</v>
      </c>
      <c r="DV1041">
        <v>0</v>
      </c>
      <c r="DW1041">
        <v>40.365887558943818</v>
      </c>
      <c r="DX1041">
        <v>1.7820613115017949</v>
      </c>
      <c r="DY1041">
        <v>0.17119281440536899</v>
      </c>
      <c r="DZ1041">
        <v>0</v>
      </c>
      <c r="EA1041">
        <v>-51.924683870967748</v>
      </c>
      <c r="EB1041">
        <v>-2.9294661290320652</v>
      </c>
      <c r="EC1041">
        <v>0.24904227921505359</v>
      </c>
      <c r="ED1041">
        <v>0</v>
      </c>
      <c r="EE1041">
        <v>879.69552640509323</v>
      </c>
      <c r="EF1041">
        <v>257.7147956794538</v>
      </c>
      <c r="EG1041">
        <v>18.627030476830651</v>
      </c>
      <c r="EH1041">
        <v>0</v>
      </c>
      <c r="EI1041">
        <v>3.3788385365853659</v>
      </c>
      <c r="EJ1041">
        <v>-0.43890794425087332</v>
      </c>
      <c r="EK1041">
        <v>4.8410785311165758E-2</v>
      </c>
      <c r="EL1041">
        <v>0</v>
      </c>
      <c r="EM1041">
        <v>2.0242034639923752</v>
      </c>
      <c r="EN1041">
        <v>9.4816185377435257E-3</v>
      </c>
      <c r="EO1041">
        <v>1.0237360342155279E-3</v>
      </c>
      <c r="EP1041">
        <v>1</v>
      </c>
      <c r="EQ1041">
        <v>1</v>
      </c>
      <c r="ER1041">
        <v>6</v>
      </c>
      <c r="ES1041" t="s">
        <v>458</v>
      </c>
      <c r="ET1041">
        <v>2.9411900000000002</v>
      </c>
      <c r="EU1041">
        <v>2.8009900000000001</v>
      </c>
      <c r="EV1041">
        <v>0.171572</v>
      </c>
      <c r="EW1041">
        <v>0.17690800000000001</v>
      </c>
      <c r="EX1041">
        <v>0.117081</v>
      </c>
      <c r="EY1041">
        <v>0.10681599999999999</v>
      </c>
      <c r="EZ1041">
        <v>16927.7</v>
      </c>
      <c r="FA1041">
        <v>17631.3</v>
      </c>
      <c r="FB1041">
        <v>23773.200000000001</v>
      </c>
      <c r="FC1041">
        <v>24940.5</v>
      </c>
      <c r="FD1041">
        <v>33606.800000000003</v>
      </c>
      <c r="FE1041">
        <v>35580.6</v>
      </c>
      <c r="FF1041">
        <v>43356.800000000003</v>
      </c>
      <c r="FG1041">
        <v>46110.1</v>
      </c>
      <c r="FH1041">
        <v>1.9440500000000001</v>
      </c>
      <c r="FI1041">
        <v>1.81162</v>
      </c>
      <c r="FJ1041">
        <v>0.104446</v>
      </c>
      <c r="FK1041">
        <v>0</v>
      </c>
      <c r="FL1041">
        <v>30.117000000000001</v>
      </c>
      <c r="FM1041">
        <v>999.9</v>
      </c>
      <c r="FN1041">
        <v>57.7</v>
      </c>
      <c r="FO1041">
        <v>37.4</v>
      </c>
      <c r="FP1041">
        <v>37.3994</v>
      </c>
      <c r="FQ1041">
        <v>63.746200000000002</v>
      </c>
      <c r="FR1041">
        <v>25.961500000000001</v>
      </c>
      <c r="FS1041">
        <v>1</v>
      </c>
      <c r="FT1041">
        <v>0.52621899999999999</v>
      </c>
      <c r="FU1041">
        <v>2.5328599999999999</v>
      </c>
      <c r="FV1041">
        <v>20.302800000000001</v>
      </c>
      <c r="FW1041">
        <v>5.2114500000000001</v>
      </c>
      <c r="FX1041">
        <v>11.9078</v>
      </c>
      <c r="FY1041">
        <v>5.0026999999999999</v>
      </c>
      <c r="FZ1041">
        <v>3.2905000000000002</v>
      </c>
      <c r="GA1041">
        <v>9999</v>
      </c>
      <c r="GB1041">
        <v>9999</v>
      </c>
      <c r="GC1041">
        <v>9999</v>
      </c>
      <c r="GD1041">
        <v>999.9</v>
      </c>
      <c r="GE1041">
        <v>1.8597399999999999</v>
      </c>
      <c r="GF1041">
        <v>1.8547800000000001</v>
      </c>
      <c r="GG1041">
        <v>1.85791</v>
      </c>
      <c r="GH1041">
        <v>1.8563799999999999</v>
      </c>
      <c r="GI1041">
        <v>1.85517</v>
      </c>
      <c r="GJ1041">
        <v>1.8547400000000001</v>
      </c>
      <c r="GK1041">
        <v>1.85364</v>
      </c>
      <c r="GL1041">
        <v>1.8565400000000001</v>
      </c>
      <c r="GM1041">
        <v>0</v>
      </c>
      <c r="GN1041">
        <v>0</v>
      </c>
      <c r="GO1041">
        <v>0</v>
      </c>
      <c r="GP1041">
        <v>0</v>
      </c>
      <c r="GQ1041" t="s">
        <v>385</v>
      </c>
      <c r="GR1041" t="s">
        <v>386</v>
      </c>
      <c r="GS1041" t="s">
        <v>387</v>
      </c>
      <c r="GT1041" t="s">
        <v>387</v>
      </c>
      <c r="GU1041" t="s">
        <v>387</v>
      </c>
      <c r="GV1041" t="s">
        <v>387</v>
      </c>
      <c r="GW1041">
        <v>0</v>
      </c>
      <c r="GX1041">
        <v>100</v>
      </c>
      <c r="GY1041">
        <v>100</v>
      </c>
      <c r="GZ1041">
        <v>2.27</v>
      </c>
      <c r="HA1041">
        <v>8.3999999999999995E-3</v>
      </c>
      <c r="HB1041">
        <v>0.36341150857684917</v>
      </c>
      <c r="HC1041">
        <v>2.8098669343081611E-3</v>
      </c>
      <c r="HD1041">
        <v>-1.127031966113555E-6</v>
      </c>
      <c r="HE1041">
        <v>1.768598670541231E-10</v>
      </c>
      <c r="HF1041">
        <v>-7.1736991530500657E-2</v>
      </c>
      <c r="HG1041">
        <v>1.081145868756639E-2</v>
      </c>
      <c r="HH1041">
        <v>-3.689364805754238E-4</v>
      </c>
      <c r="HI1041">
        <v>2.919854880483278E-6</v>
      </c>
      <c r="HJ1041">
        <v>2</v>
      </c>
      <c r="HK1041">
        <v>2136</v>
      </c>
      <c r="HL1041">
        <v>3</v>
      </c>
      <c r="HM1041">
        <v>30</v>
      </c>
      <c r="HN1041">
        <v>7.5</v>
      </c>
      <c r="HO1041">
        <v>7.3</v>
      </c>
      <c r="HP1041">
        <v>2.3754900000000001</v>
      </c>
      <c r="HQ1041">
        <v>2.32056</v>
      </c>
      <c r="HR1041">
        <v>1.4978</v>
      </c>
      <c r="HS1041">
        <v>2.3010299999999999</v>
      </c>
      <c r="HT1041">
        <v>1.5478499999999999</v>
      </c>
      <c r="HU1041">
        <v>2.3730500000000001</v>
      </c>
      <c r="HV1041">
        <v>40.706699999999998</v>
      </c>
      <c r="HW1041">
        <v>13.1251</v>
      </c>
      <c r="HX1041">
        <v>18</v>
      </c>
      <c r="HY1041">
        <v>500.59100000000001</v>
      </c>
      <c r="HZ1041">
        <v>478.733</v>
      </c>
      <c r="IA1041">
        <v>26.761700000000001</v>
      </c>
      <c r="IB1041">
        <v>33.566000000000003</v>
      </c>
      <c r="IC1041">
        <v>30.000499999999999</v>
      </c>
      <c r="ID1041">
        <v>33.384399999999999</v>
      </c>
      <c r="IE1041">
        <v>33.488199999999999</v>
      </c>
      <c r="IF1041">
        <v>47.542099999999998</v>
      </c>
      <c r="IG1041">
        <v>38.920499999999997</v>
      </c>
      <c r="IH1041">
        <v>0</v>
      </c>
      <c r="II1041">
        <v>26.7393</v>
      </c>
      <c r="IJ1041">
        <v>1136.8499999999999</v>
      </c>
      <c r="IK1041">
        <v>23.8492</v>
      </c>
      <c r="IL1041">
        <v>100.249</v>
      </c>
      <c r="IM1041">
        <v>99.927899999999994</v>
      </c>
      <c r="IN1041" t="s">
        <v>2772</v>
      </c>
    </row>
    <row r="1042" spans="1:248" x14ac:dyDescent="0.2">
      <c r="A1042">
        <v>1026</v>
      </c>
      <c r="B1042">
        <v>1660411748.5</v>
      </c>
      <c r="C1042">
        <v>12024.400000095369</v>
      </c>
      <c r="D1042" t="s">
        <v>2404</v>
      </c>
      <c r="E1042" t="s">
        <v>2405</v>
      </c>
      <c r="F1042">
        <v>1</v>
      </c>
      <c r="G1042" t="s">
        <v>376</v>
      </c>
      <c r="H1042" t="s">
        <v>377</v>
      </c>
      <c r="I1042" t="s">
        <v>378</v>
      </c>
      <c r="J1042" t="s">
        <v>379</v>
      </c>
      <c r="K1042" t="s">
        <v>1984</v>
      </c>
      <c r="L1042" t="s">
        <v>376</v>
      </c>
      <c r="M1042" t="s">
        <v>381</v>
      </c>
      <c r="N1042">
        <v>1660411740.4375</v>
      </c>
      <c r="O1042">
        <f t="shared" si="544"/>
        <v>2.8524805210082809E-3</v>
      </c>
      <c r="P1042">
        <f t="shared" si="545"/>
        <v>2.8524805210082809</v>
      </c>
      <c r="Q1042">
        <f t="shared" si="546"/>
        <v>8.7796236718990581</v>
      </c>
      <c r="R1042">
        <f t="shared" si="547"/>
        <v>1018.4505</v>
      </c>
      <c r="S1042">
        <f t="shared" si="548"/>
        <v>882.74429959652696</v>
      </c>
      <c r="T1042">
        <f t="shared" si="549"/>
        <v>87.841249406614253</v>
      </c>
      <c r="U1042">
        <f t="shared" si="550"/>
        <v>101.34527565873954</v>
      </c>
      <c r="V1042">
        <f t="shared" si="551"/>
        <v>0.13853614336471654</v>
      </c>
      <c r="W1042">
        <f t="shared" si="552"/>
        <v>2.9192423613405127</v>
      </c>
      <c r="X1042">
        <f t="shared" si="553"/>
        <v>0.13498468340484332</v>
      </c>
      <c r="Y1042">
        <f t="shared" si="554"/>
        <v>8.4676928570543361E-2</v>
      </c>
      <c r="Z1042">
        <f t="shared" si="555"/>
        <v>321.52280249999995</v>
      </c>
      <c r="AA1042">
        <f t="shared" si="556"/>
        <v>32.176630624979175</v>
      </c>
      <c r="AB1042">
        <f t="shared" si="557"/>
        <v>31.813624999999998</v>
      </c>
      <c r="AC1042">
        <f t="shared" si="558"/>
        <v>4.7249419010367832</v>
      </c>
      <c r="AD1042">
        <f t="shared" si="559"/>
        <v>59.787091335270951</v>
      </c>
      <c r="AE1042">
        <f t="shared" si="560"/>
        <v>2.7005810977426852</v>
      </c>
      <c r="AF1042">
        <f t="shared" si="561"/>
        <v>4.5169969594247474</v>
      </c>
      <c r="AG1042">
        <f t="shared" si="562"/>
        <v>2.0243608032940981</v>
      </c>
      <c r="AH1042">
        <f t="shared" si="563"/>
        <v>-125.79439097646519</v>
      </c>
      <c r="AI1042">
        <f t="shared" si="564"/>
        <v>-124.61423771664396</v>
      </c>
      <c r="AJ1042">
        <f t="shared" si="565"/>
        <v>-9.6254108620355101</v>
      </c>
      <c r="AK1042">
        <f t="shared" si="566"/>
        <v>61.48876294485531</v>
      </c>
      <c r="AL1042">
        <f t="shared" si="567"/>
        <v>40.434874757206352</v>
      </c>
      <c r="AM1042">
        <f t="shared" si="568"/>
        <v>2.8683405060522551</v>
      </c>
      <c r="AN1042">
        <f t="shared" si="569"/>
        <v>8.7796236718990581</v>
      </c>
      <c r="AO1042">
        <v>1122.517374761873</v>
      </c>
      <c r="AP1042">
        <v>1085.6039393939391</v>
      </c>
      <c r="AQ1042">
        <v>5.1121872179787564</v>
      </c>
      <c r="AR1042">
        <v>65.016461255683083</v>
      </c>
      <c r="AS1042">
        <f t="shared" si="570"/>
        <v>2.8524805210082809</v>
      </c>
      <c r="AT1042">
        <v>23.80777817824999</v>
      </c>
      <c r="AU1042">
        <v>27.138111515151511</v>
      </c>
      <c r="AV1042">
        <v>-1.755957072397955E-4</v>
      </c>
      <c r="AW1042">
        <v>83.562977856309928</v>
      </c>
      <c r="AX1042">
        <v>0</v>
      </c>
      <c r="AY1042">
        <v>0</v>
      </c>
      <c r="AZ1042">
        <f t="shared" si="571"/>
        <v>1</v>
      </c>
      <c r="BA1042">
        <f t="shared" si="572"/>
        <v>0</v>
      </c>
      <c r="BB1042">
        <f t="shared" si="573"/>
        <v>51871.611910025269</v>
      </c>
      <c r="BC1042">
        <f t="shared" si="574"/>
        <v>2000.0462500000001</v>
      </c>
      <c r="BD1042">
        <f t="shared" si="575"/>
        <v>1681.2385499999998</v>
      </c>
      <c r="BE1042">
        <f t="shared" si="576"/>
        <v>0.84059983612878941</v>
      </c>
      <c r="BF1042">
        <f t="shared" si="577"/>
        <v>0.16075768372856375</v>
      </c>
      <c r="BG1042">
        <v>6</v>
      </c>
      <c r="BH1042">
        <v>0.5</v>
      </c>
      <c r="BI1042" t="s">
        <v>382</v>
      </c>
      <c r="BJ1042">
        <v>2</v>
      </c>
      <c r="BK1042" t="b">
        <v>1</v>
      </c>
      <c r="BL1042">
        <v>1660411740.4375</v>
      </c>
      <c r="BM1042">
        <v>1018.4505</v>
      </c>
      <c r="BN1042">
        <v>1070.4637499999999</v>
      </c>
      <c r="BO1042">
        <v>27.138987499999999</v>
      </c>
      <c r="BP1042">
        <v>23.7913</v>
      </c>
      <c r="BQ1042">
        <v>1016.2098125</v>
      </c>
      <c r="BR1042">
        <v>27.130637499999999</v>
      </c>
      <c r="BS1042">
        <v>500.13568750000002</v>
      </c>
      <c r="BT1042">
        <v>99.409368749999999</v>
      </c>
      <c r="BU1042">
        <v>9.9910943750000009E-2</v>
      </c>
      <c r="BV1042">
        <v>31.021831250000002</v>
      </c>
      <c r="BW1042">
        <v>31.813624999999998</v>
      </c>
      <c r="BX1042">
        <v>999.9</v>
      </c>
      <c r="BY1042">
        <v>0</v>
      </c>
      <c r="BZ1042">
        <v>0</v>
      </c>
      <c r="CA1042">
        <v>10000.425625</v>
      </c>
      <c r="CB1042">
        <v>0</v>
      </c>
      <c r="CC1042">
        <v>58.663350000000001</v>
      </c>
      <c r="CD1042">
        <v>-52.015349999999998</v>
      </c>
      <c r="CE1042">
        <v>1046.8612499999999</v>
      </c>
      <c r="CF1042">
        <v>1096.5543749999999</v>
      </c>
      <c r="CG1042">
        <v>3.3476768749999999</v>
      </c>
      <c r="CH1042">
        <v>1070.4637499999999</v>
      </c>
      <c r="CI1042">
        <v>23.7913</v>
      </c>
      <c r="CJ1042">
        <v>2.6978693749999998</v>
      </c>
      <c r="CK1042">
        <v>2.3650774999999999</v>
      </c>
      <c r="CL1042">
        <v>22.272143750000001</v>
      </c>
      <c r="CM1042">
        <v>20.126637500000001</v>
      </c>
      <c r="CN1042">
        <v>2000.0462500000001</v>
      </c>
      <c r="CO1042">
        <v>0.98000599999999993</v>
      </c>
      <c r="CP1042">
        <v>1.9994000000000001E-2</v>
      </c>
      <c r="CQ1042">
        <v>0</v>
      </c>
      <c r="CR1042">
        <v>2.5580625000000001</v>
      </c>
      <c r="CS1042">
        <v>0</v>
      </c>
      <c r="CT1042">
        <v>29190.21875</v>
      </c>
      <c r="CU1042">
        <v>17412.743750000001</v>
      </c>
      <c r="CV1042">
        <v>43.530999999999999</v>
      </c>
      <c r="CW1042">
        <v>44.652124999999998</v>
      </c>
      <c r="CX1042">
        <v>43.561999999999998</v>
      </c>
      <c r="CY1042">
        <v>42.980312499999997</v>
      </c>
      <c r="CZ1042">
        <v>43.436999999999998</v>
      </c>
      <c r="DA1042">
        <v>1960.0562500000001</v>
      </c>
      <c r="DB1042">
        <v>39.99</v>
      </c>
      <c r="DC1042">
        <v>0</v>
      </c>
      <c r="DD1042">
        <v>1660411747.2</v>
      </c>
      <c r="DE1042">
        <v>0</v>
      </c>
      <c r="DF1042">
        <v>1660411308.0999999</v>
      </c>
      <c r="DG1042" t="s">
        <v>1985</v>
      </c>
      <c r="DH1042">
        <v>1660411299.5999999</v>
      </c>
      <c r="DI1042">
        <v>1660411308.0999999</v>
      </c>
      <c r="DJ1042">
        <v>25</v>
      </c>
      <c r="DK1042">
        <v>0.20799999999999999</v>
      </c>
      <c r="DL1042">
        <v>-5.0000000000000001E-3</v>
      </c>
      <c r="DM1042">
        <v>1.3160000000000001</v>
      </c>
      <c r="DN1042">
        <v>1.4999999999999999E-2</v>
      </c>
      <c r="DO1042">
        <v>400</v>
      </c>
      <c r="DP1042">
        <v>24</v>
      </c>
      <c r="DQ1042">
        <v>0.34</v>
      </c>
      <c r="DR1042">
        <v>0.09</v>
      </c>
      <c r="DS1042">
        <v>8.5225891658564059</v>
      </c>
      <c r="DT1042">
        <v>1.6126389398941281</v>
      </c>
      <c r="DU1042">
        <v>0.162448483032061</v>
      </c>
      <c r="DV1042">
        <v>0</v>
      </c>
      <c r="DW1042">
        <v>40.422749722220438</v>
      </c>
      <c r="DX1042">
        <v>1.73642068960476</v>
      </c>
      <c r="DY1042">
        <v>0.1678508771890356</v>
      </c>
      <c r="DZ1042">
        <v>0</v>
      </c>
      <c r="EA1042">
        <v>-52.039863333333336</v>
      </c>
      <c r="EB1042">
        <v>-2.7342407119021308</v>
      </c>
      <c r="EC1042">
        <v>0.2280932813321975</v>
      </c>
      <c r="ED1042">
        <v>0</v>
      </c>
      <c r="EE1042">
        <v>885.11110553808101</v>
      </c>
      <c r="EF1042">
        <v>258.06238996942301</v>
      </c>
      <c r="EG1042">
        <v>19.271198481138729</v>
      </c>
      <c r="EH1042">
        <v>0</v>
      </c>
      <c r="EI1042">
        <v>3.3673479999999998</v>
      </c>
      <c r="EJ1042">
        <v>-0.37619369606004599</v>
      </c>
      <c r="EK1042">
        <v>4.2660902135327611E-2</v>
      </c>
      <c r="EL1042">
        <v>0</v>
      </c>
      <c r="EM1042">
        <v>2.0243221101411089</v>
      </c>
      <c r="EN1042">
        <v>7.5591122994869472E-3</v>
      </c>
      <c r="EO1042">
        <v>9.6560471374658007E-4</v>
      </c>
      <c r="EP1042">
        <v>1</v>
      </c>
      <c r="EQ1042">
        <v>1</v>
      </c>
      <c r="ER1042">
        <v>6</v>
      </c>
      <c r="ES1042" t="s">
        <v>458</v>
      </c>
      <c r="ET1042">
        <v>2.9411700000000001</v>
      </c>
      <c r="EU1042">
        <v>2.80098</v>
      </c>
      <c r="EV1042">
        <v>0.17208799999999999</v>
      </c>
      <c r="EW1042">
        <v>0.17740400000000001</v>
      </c>
      <c r="EX1042">
        <v>0.117075</v>
      </c>
      <c r="EY1042">
        <v>0.10681599999999999</v>
      </c>
      <c r="EZ1042">
        <v>16917</v>
      </c>
      <c r="FA1042">
        <v>17620.599999999999</v>
      </c>
      <c r="FB1042">
        <v>23773</v>
      </c>
      <c r="FC1042">
        <v>24940.400000000001</v>
      </c>
      <c r="FD1042">
        <v>33606.9</v>
      </c>
      <c r="FE1042">
        <v>35580.6</v>
      </c>
      <c r="FF1042">
        <v>43356.7</v>
      </c>
      <c r="FG1042">
        <v>46110</v>
      </c>
      <c r="FH1042">
        <v>1.9441200000000001</v>
      </c>
      <c r="FI1042">
        <v>1.81165</v>
      </c>
      <c r="FJ1042">
        <v>0.104353</v>
      </c>
      <c r="FK1042">
        <v>0</v>
      </c>
      <c r="FL1042">
        <v>30.117599999999999</v>
      </c>
      <c r="FM1042">
        <v>999.9</v>
      </c>
      <c r="FN1042">
        <v>57.7</v>
      </c>
      <c r="FO1042">
        <v>37.4</v>
      </c>
      <c r="FP1042">
        <v>37.404699999999998</v>
      </c>
      <c r="FQ1042">
        <v>63.526200000000003</v>
      </c>
      <c r="FR1042">
        <v>25.416699999999999</v>
      </c>
      <c r="FS1042">
        <v>1</v>
      </c>
      <c r="FT1042">
        <v>0.52619199999999999</v>
      </c>
      <c r="FU1042">
        <v>2.5428500000000001</v>
      </c>
      <c r="FV1042">
        <v>20.302600000000002</v>
      </c>
      <c r="FW1042">
        <v>5.2112999999999996</v>
      </c>
      <c r="FX1042">
        <v>11.9078</v>
      </c>
      <c r="FY1042">
        <v>5.0027499999999998</v>
      </c>
      <c r="FZ1042">
        <v>3.2905000000000002</v>
      </c>
      <c r="GA1042">
        <v>9999</v>
      </c>
      <c r="GB1042">
        <v>9999</v>
      </c>
      <c r="GC1042">
        <v>9999</v>
      </c>
      <c r="GD1042">
        <v>999.9</v>
      </c>
      <c r="GE1042">
        <v>1.8597399999999999</v>
      </c>
      <c r="GF1042">
        <v>1.85477</v>
      </c>
      <c r="GG1042">
        <v>1.85792</v>
      </c>
      <c r="GH1042">
        <v>1.8563799999999999</v>
      </c>
      <c r="GI1042">
        <v>1.85517</v>
      </c>
      <c r="GJ1042">
        <v>1.8547499999999999</v>
      </c>
      <c r="GK1042">
        <v>1.85364</v>
      </c>
      <c r="GL1042">
        <v>1.8565400000000001</v>
      </c>
      <c r="GM1042">
        <v>0</v>
      </c>
      <c r="GN1042">
        <v>0</v>
      </c>
      <c r="GO1042">
        <v>0</v>
      </c>
      <c r="GP1042">
        <v>0</v>
      </c>
      <c r="GQ1042" t="s">
        <v>385</v>
      </c>
      <c r="GR1042" t="s">
        <v>386</v>
      </c>
      <c r="GS1042" t="s">
        <v>387</v>
      </c>
      <c r="GT1042" t="s">
        <v>387</v>
      </c>
      <c r="GU1042" t="s">
        <v>387</v>
      </c>
      <c r="GV1042" t="s">
        <v>387</v>
      </c>
      <c r="GW1042">
        <v>0</v>
      </c>
      <c r="GX1042">
        <v>100</v>
      </c>
      <c r="GY1042">
        <v>100</v>
      </c>
      <c r="GZ1042">
        <v>2.2799999999999998</v>
      </c>
      <c r="HA1042">
        <v>8.3000000000000001E-3</v>
      </c>
      <c r="HB1042">
        <v>0.36341150857684917</v>
      </c>
      <c r="HC1042">
        <v>2.8098669343081611E-3</v>
      </c>
      <c r="HD1042">
        <v>-1.127031966113555E-6</v>
      </c>
      <c r="HE1042">
        <v>1.768598670541231E-10</v>
      </c>
      <c r="HF1042">
        <v>-7.1736991530500657E-2</v>
      </c>
      <c r="HG1042">
        <v>1.081145868756639E-2</v>
      </c>
      <c r="HH1042">
        <v>-3.689364805754238E-4</v>
      </c>
      <c r="HI1042">
        <v>2.919854880483278E-6</v>
      </c>
      <c r="HJ1042">
        <v>2</v>
      </c>
      <c r="HK1042">
        <v>2136</v>
      </c>
      <c r="HL1042">
        <v>3</v>
      </c>
      <c r="HM1042">
        <v>30</v>
      </c>
      <c r="HN1042">
        <v>7.5</v>
      </c>
      <c r="HO1042">
        <v>7.3</v>
      </c>
      <c r="HP1042">
        <v>2.3815900000000001</v>
      </c>
      <c r="HQ1042">
        <v>2.31934</v>
      </c>
      <c r="HR1042">
        <v>1.4978</v>
      </c>
      <c r="HS1042">
        <v>2.3022499999999999</v>
      </c>
      <c r="HT1042">
        <v>1.5478499999999999</v>
      </c>
      <c r="HU1042">
        <v>2.2607400000000002</v>
      </c>
      <c r="HV1042">
        <v>40.732300000000002</v>
      </c>
      <c r="HW1042">
        <v>13.116400000000001</v>
      </c>
      <c r="HX1042">
        <v>18</v>
      </c>
      <c r="HY1042">
        <v>500.63799999999998</v>
      </c>
      <c r="HZ1042">
        <v>478.75099999999998</v>
      </c>
      <c r="IA1042">
        <v>26.758099999999999</v>
      </c>
      <c r="IB1042">
        <v>33.566000000000003</v>
      </c>
      <c r="IC1042">
        <v>30.000399999999999</v>
      </c>
      <c r="ID1042">
        <v>33.384399999999999</v>
      </c>
      <c r="IE1042">
        <v>33.488399999999999</v>
      </c>
      <c r="IF1042">
        <v>47.6646</v>
      </c>
      <c r="IG1042">
        <v>38.920499999999997</v>
      </c>
      <c r="IH1042">
        <v>0</v>
      </c>
      <c r="II1042">
        <v>26.7393</v>
      </c>
      <c r="IJ1042">
        <v>1146.9000000000001</v>
      </c>
      <c r="IK1042">
        <v>23.854700000000001</v>
      </c>
      <c r="IL1042">
        <v>100.248</v>
      </c>
      <c r="IM1042">
        <v>99.927800000000005</v>
      </c>
      <c r="IN1042" t="s">
        <v>2772</v>
      </c>
    </row>
    <row r="1043" spans="1:248" x14ac:dyDescent="0.2">
      <c r="A1043">
        <v>1027</v>
      </c>
      <c r="B1043">
        <v>1660411749.5</v>
      </c>
      <c r="C1043">
        <v>12025.400000095369</v>
      </c>
      <c r="D1043" t="s">
        <v>2406</v>
      </c>
      <c r="E1043" t="s">
        <v>2407</v>
      </c>
      <c r="F1043">
        <v>1</v>
      </c>
      <c r="G1043" t="s">
        <v>376</v>
      </c>
      <c r="H1043" t="s">
        <v>377</v>
      </c>
      <c r="I1043" t="s">
        <v>378</v>
      </c>
      <c r="J1043" t="s">
        <v>379</v>
      </c>
      <c r="K1043" t="s">
        <v>1984</v>
      </c>
      <c r="L1043" t="s">
        <v>376</v>
      </c>
      <c r="M1043" t="s">
        <v>381</v>
      </c>
      <c r="N1043">
        <v>1660411741.9666669</v>
      </c>
      <c r="O1043">
        <f t="shared" si="544"/>
        <v>2.8475229852987175E-3</v>
      </c>
      <c r="P1043">
        <f t="shared" si="545"/>
        <v>2.8475229852987174</v>
      </c>
      <c r="Q1043">
        <f t="shared" si="546"/>
        <v>8.8438379861049654</v>
      </c>
      <c r="R1043">
        <f t="shared" si="547"/>
        <v>1026.071266666667</v>
      </c>
      <c r="S1043">
        <f t="shared" si="548"/>
        <v>889.17158478510373</v>
      </c>
      <c r="T1043">
        <f t="shared" si="549"/>
        <v>88.48064601436684</v>
      </c>
      <c r="U1043">
        <f t="shared" si="550"/>
        <v>102.10340735684667</v>
      </c>
      <c r="V1043">
        <f t="shared" si="551"/>
        <v>0.13827320174019678</v>
      </c>
      <c r="W1043">
        <f t="shared" si="552"/>
        <v>2.9187985548467372</v>
      </c>
      <c r="X1043">
        <f t="shared" si="553"/>
        <v>0.13473450175563639</v>
      </c>
      <c r="Y1043">
        <f t="shared" si="554"/>
        <v>8.4519458687158711E-2</v>
      </c>
      <c r="Z1043">
        <f t="shared" si="555"/>
        <v>321.52510340000003</v>
      </c>
      <c r="AA1043">
        <f t="shared" si="556"/>
        <v>32.178345876759494</v>
      </c>
      <c r="AB1043">
        <f t="shared" si="557"/>
        <v>31.815106666666669</v>
      </c>
      <c r="AC1043">
        <f t="shared" si="558"/>
        <v>4.7253387058434555</v>
      </c>
      <c r="AD1043">
        <f t="shared" si="559"/>
        <v>59.79007210336281</v>
      </c>
      <c r="AE1043">
        <f t="shared" si="560"/>
        <v>2.7007540376070263</v>
      </c>
      <c r="AF1043">
        <f t="shared" si="561"/>
        <v>4.5170610146414694</v>
      </c>
      <c r="AG1043">
        <f t="shared" si="562"/>
        <v>2.0245846682364292</v>
      </c>
      <c r="AH1043">
        <f t="shared" si="563"/>
        <v>-125.57576365167344</v>
      </c>
      <c r="AI1043">
        <f t="shared" si="564"/>
        <v>-124.78930249776604</v>
      </c>
      <c r="AJ1043">
        <f t="shared" si="565"/>
        <v>-9.640481017046012</v>
      </c>
      <c r="AK1043">
        <f t="shared" si="566"/>
        <v>61.51955623351455</v>
      </c>
      <c r="AL1043">
        <f t="shared" si="567"/>
        <v>40.496940900946129</v>
      </c>
      <c r="AM1043">
        <f t="shared" si="568"/>
        <v>2.8615761454997348</v>
      </c>
      <c r="AN1043">
        <f t="shared" si="569"/>
        <v>8.8438379861049654</v>
      </c>
      <c r="AO1043">
        <v>1127.7745154278609</v>
      </c>
      <c r="AP1043">
        <v>1090.742181818182</v>
      </c>
      <c r="AQ1043">
        <v>5.1200335251600579</v>
      </c>
      <c r="AR1043">
        <v>65.016461255683083</v>
      </c>
      <c r="AS1043">
        <f t="shared" si="570"/>
        <v>2.8475229852987174</v>
      </c>
      <c r="AT1043">
        <v>23.808591211014171</v>
      </c>
      <c r="AU1043">
        <v>27.135667878787871</v>
      </c>
      <c r="AV1043">
        <v>-5.6144187560121207E-4</v>
      </c>
      <c r="AW1043">
        <v>83.562977856309928</v>
      </c>
      <c r="AX1043">
        <v>0</v>
      </c>
      <c r="AY1043">
        <v>0</v>
      </c>
      <c r="AZ1043">
        <f t="shared" si="571"/>
        <v>1</v>
      </c>
      <c r="BA1043">
        <f t="shared" si="572"/>
        <v>0</v>
      </c>
      <c r="BB1043">
        <f t="shared" si="573"/>
        <v>51858.955453191069</v>
      </c>
      <c r="BC1043">
        <f t="shared" si="574"/>
        <v>2000.060666666667</v>
      </c>
      <c r="BD1043">
        <f t="shared" si="575"/>
        <v>1681.2506600000002</v>
      </c>
      <c r="BE1043">
        <f t="shared" si="576"/>
        <v>0.84059983180510189</v>
      </c>
      <c r="BF1043">
        <f t="shared" si="577"/>
        <v>0.16075767538384669</v>
      </c>
      <c r="BG1043">
        <v>6</v>
      </c>
      <c r="BH1043">
        <v>0.5</v>
      </c>
      <c r="BI1043" t="s">
        <v>382</v>
      </c>
      <c r="BJ1043">
        <v>2</v>
      </c>
      <c r="BK1043" t="b">
        <v>1</v>
      </c>
      <c r="BL1043">
        <v>1660411741.9666669</v>
      </c>
      <c r="BM1043">
        <v>1026.071266666667</v>
      </c>
      <c r="BN1043">
        <v>1078.176666666667</v>
      </c>
      <c r="BO1043">
        <v>27.140779999999999</v>
      </c>
      <c r="BP1043">
        <v>23.80100666666667</v>
      </c>
      <c r="BQ1043">
        <v>1023.822066666667</v>
      </c>
      <c r="BR1043">
        <v>27.132439999999999</v>
      </c>
      <c r="BS1043">
        <v>500.13766666666669</v>
      </c>
      <c r="BT1043">
        <v>99.409173333333328</v>
      </c>
      <c r="BU1043">
        <v>9.9906273333333337E-2</v>
      </c>
      <c r="BV1043">
        <v>31.02208000000001</v>
      </c>
      <c r="BW1043">
        <v>31.815106666666669</v>
      </c>
      <c r="BX1043">
        <v>999.89999999999986</v>
      </c>
      <c r="BY1043">
        <v>0</v>
      </c>
      <c r="BZ1043">
        <v>0</v>
      </c>
      <c r="CA1043">
        <v>9997.9106666666648</v>
      </c>
      <c r="CB1043">
        <v>0</v>
      </c>
      <c r="CC1043">
        <v>58.166899999999991</v>
      </c>
      <c r="CD1043">
        <v>-52.10789333333333</v>
      </c>
      <c r="CE1043">
        <v>1054.696666666666</v>
      </c>
      <c r="CF1043">
        <v>1104.4659999999999</v>
      </c>
      <c r="CG1043">
        <v>3.339766</v>
      </c>
      <c r="CH1043">
        <v>1078.176666666667</v>
      </c>
      <c r="CI1043">
        <v>23.80100666666667</v>
      </c>
      <c r="CJ1043">
        <v>2.6980420000000001</v>
      </c>
      <c r="CK1043">
        <v>2.366038000000001</v>
      </c>
      <c r="CL1043">
        <v>22.273193333333332</v>
      </c>
      <c r="CM1043">
        <v>20.13320666666667</v>
      </c>
      <c r="CN1043">
        <v>2000.060666666667</v>
      </c>
      <c r="CO1043">
        <v>0.98000606666666679</v>
      </c>
      <c r="CP1043">
        <v>1.9993899999999998E-2</v>
      </c>
      <c r="CQ1043">
        <v>0</v>
      </c>
      <c r="CR1043">
        <v>2.6175999999999999</v>
      </c>
      <c r="CS1043">
        <v>0</v>
      </c>
      <c r="CT1043">
        <v>29197.55333333333</v>
      </c>
      <c r="CU1043">
        <v>17412.87333333334</v>
      </c>
      <c r="CV1043">
        <v>43.533066666666663</v>
      </c>
      <c r="CW1043">
        <v>44.645666666666664</v>
      </c>
      <c r="CX1043">
        <v>43.561999999999998</v>
      </c>
      <c r="CY1043">
        <v>42.983199999999997</v>
      </c>
      <c r="CZ1043">
        <v>43.436999999999998</v>
      </c>
      <c r="DA1043">
        <v>1960.070666666667</v>
      </c>
      <c r="DB1043">
        <v>39.99</v>
      </c>
      <c r="DC1043">
        <v>0</v>
      </c>
      <c r="DD1043">
        <v>1660411747.8</v>
      </c>
      <c r="DE1043">
        <v>0</v>
      </c>
      <c r="DF1043">
        <v>1660411308.0999999</v>
      </c>
      <c r="DG1043" t="s">
        <v>1985</v>
      </c>
      <c r="DH1043">
        <v>1660411299.5999999</v>
      </c>
      <c r="DI1043">
        <v>1660411308.0999999</v>
      </c>
      <c r="DJ1043">
        <v>25</v>
      </c>
      <c r="DK1043">
        <v>0.20799999999999999</v>
      </c>
      <c r="DL1043">
        <v>-5.0000000000000001E-3</v>
      </c>
      <c r="DM1043">
        <v>1.3160000000000001</v>
      </c>
      <c r="DN1043">
        <v>1.4999999999999999E-2</v>
      </c>
      <c r="DO1043">
        <v>400</v>
      </c>
      <c r="DP1043">
        <v>24</v>
      </c>
      <c r="DQ1043">
        <v>0.34</v>
      </c>
      <c r="DR1043">
        <v>0.09</v>
      </c>
      <c r="DS1043">
        <v>8.5225891658564059</v>
      </c>
      <c r="DT1043">
        <v>1.6126389398941281</v>
      </c>
      <c r="DU1043">
        <v>0.162448483032061</v>
      </c>
      <c r="DV1043">
        <v>0</v>
      </c>
      <c r="DW1043">
        <v>40.422749722220438</v>
      </c>
      <c r="DX1043">
        <v>1.73642068960476</v>
      </c>
      <c r="DY1043">
        <v>0.1678508771890356</v>
      </c>
      <c r="DZ1043">
        <v>0</v>
      </c>
      <c r="EA1043">
        <v>-52.039863333333336</v>
      </c>
      <c r="EB1043">
        <v>-2.7342407119021308</v>
      </c>
      <c r="EC1043">
        <v>0.2280932813321975</v>
      </c>
      <c r="ED1043">
        <v>0</v>
      </c>
      <c r="EE1043">
        <v>885.11110553808101</v>
      </c>
      <c r="EF1043">
        <v>258.06238996942301</v>
      </c>
      <c r="EG1043">
        <v>19.271198481138729</v>
      </c>
      <c r="EH1043">
        <v>0</v>
      </c>
      <c r="EI1043">
        <v>3.3673479999999998</v>
      </c>
      <c r="EJ1043">
        <v>-0.37619369606004599</v>
      </c>
      <c r="EK1043">
        <v>4.2660902135327611E-2</v>
      </c>
      <c r="EL1043">
        <v>0</v>
      </c>
      <c r="EM1043">
        <v>2.0243221101411089</v>
      </c>
      <c r="EN1043">
        <v>7.5591122994869472E-3</v>
      </c>
      <c r="EO1043">
        <v>9.6560471374658007E-4</v>
      </c>
      <c r="EP1043">
        <v>1</v>
      </c>
      <c r="EQ1043">
        <v>1</v>
      </c>
      <c r="ER1043">
        <v>6</v>
      </c>
      <c r="ES1043" t="s">
        <v>458</v>
      </c>
      <c r="ET1043">
        <v>2.9411299999999998</v>
      </c>
      <c r="EU1043">
        <v>2.8011499999999998</v>
      </c>
      <c r="EV1043">
        <v>0.172598</v>
      </c>
      <c r="EW1043">
        <v>0.17790900000000001</v>
      </c>
      <c r="EX1043">
        <v>0.117066</v>
      </c>
      <c r="EY1043">
        <v>0.10681400000000001</v>
      </c>
      <c r="EZ1043">
        <v>16906.5</v>
      </c>
      <c r="FA1043">
        <v>17609.7</v>
      </c>
      <c r="FB1043">
        <v>23773</v>
      </c>
      <c r="FC1043">
        <v>24940.400000000001</v>
      </c>
      <c r="FD1043">
        <v>33607.199999999997</v>
      </c>
      <c r="FE1043">
        <v>35580.6</v>
      </c>
      <c r="FF1043">
        <v>43356.6</v>
      </c>
      <c r="FG1043">
        <v>46110</v>
      </c>
      <c r="FH1043">
        <v>1.94418</v>
      </c>
      <c r="FI1043">
        <v>1.8117300000000001</v>
      </c>
      <c r="FJ1043">
        <v>0.104085</v>
      </c>
      <c r="FK1043">
        <v>0</v>
      </c>
      <c r="FL1043">
        <v>30.119</v>
      </c>
      <c r="FM1043">
        <v>999.9</v>
      </c>
      <c r="FN1043">
        <v>57.7</v>
      </c>
      <c r="FO1043">
        <v>37.4</v>
      </c>
      <c r="FP1043">
        <v>37.400300000000001</v>
      </c>
      <c r="FQ1043">
        <v>63.786200000000001</v>
      </c>
      <c r="FR1043">
        <v>26.105799999999999</v>
      </c>
      <c r="FS1043">
        <v>1</v>
      </c>
      <c r="FT1043">
        <v>0.52628299999999995</v>
      </c>
      <c r="FU1043">
        <v>2.5551400000000002</v>
      </c>
      <c r="FV1043">
        <v>20.302499999999998</v>
      </c>
      <c r="FW1043">
        <v>5.2114500000000001</v>
      </c>
      <c r="FX1043">
        <v>11.9077</v>
      </c>
      <c r="FY1043">
        <v>5.0028499999999996</v>
      </c>
      <c r="FZ1043">
        <v>3.2905000000000002</v>
      </c>
      <c r="GA1043">
        <v>9999</v>
      </c>
      <c r="GB1043">
        <v>9999</v>
      </c>
      <c r="GC1043">
        <v>9999</v>
      </c>
      <c r="GD1043">
        <v>999.9</v>
      </c>
      <c r="GE1043">
        <v>1.8597399999999999</v>
      </c>
      <c r="GF1043">
        <v>1.8547899999999999</v>
      </c>
      <c r="GG1043">
        <v>1.85792</v>
      </c>
      <c r="GH1043">
        <v>1.8563799999999999</v>
      </c>
      <c r="GI1043">
        <v>1.85517</v>
      </c>
      <c r="GJ1043">
        <v>1.85477</v>
      </c>
      <c r="GK1043">
        <v>1.85364</v>
      </c>
      <c r="GL1043">
        <v>1.8565499999999999</v>
      </c>
      <c r="GM1043">
        <v>0</v>
      </c>
      <c r="GN1043">
        <v>0</v>
      </c>
      <c r="GO1043">
        <v>0</v>
      </c>
      <c r="GP1043">
        <v>0</v>
      </c>
      <c r="GQ1043" t="s">
        <v>385</v>
      </c>
      <c r="GR1043" t="s">
        <v>386</v>
      </c>
      <c r="GS1043" t="s">
        <v>387</v>
      </c>
      <c r="GT1043" t="s">
        <v>387</v>
      </c>
      <c r="GU1043" t="s">
        <v>387</v>
      </c>
      <c r="GV1043" t="s">
        <v>387</v>
      </c>
      <c r="GW1043">
        <v>0</v>
      </c>
      <c r="GX1043">
        <v>100</v>
      </c>
      <c r="GY1043">
        <v>100</v>
      </c>
      <c r="GZ1043">
        <v>2.29</v>
      </c>
      <c r="HA1043">
        <v>8.3999999999999995E-3</v>
      </c>
      <c r="HB1043">
        <v>0.36341150857684917</v>
      </c>
      <c r="HC1043">
        <v>2.8098669343081611E-3</v>
      </c>
      <c r="HD1043">
        <v>-1.127031966113555E-6</v>
      </c>
      <c r="HE1043">
        <v>1.768598670541231E-10</v>
      </c>
      <c r="HF1043">
        <v>-7.1736991530500657E-2</v>
      </c>
      <c r="HG1043">
        <v>1.081145868756639E-2</v>
      </c>
      <c r="HH1043">
        <v>-3.689364805754238E-4</v>
      </c>
      <c r="HI1043">
        <v>2.919854880483278E-6</v>
      </c>
      <c r="HJ1043">
        <v>2</v>
      </c>
      <c r="HK1043">
        <v>2136</v>
      </c>
      <c r="HL1043">
        <v>3</v>
      </c>
      <c r="HM1043">
        <v>30</v>
      </c>
      <c r="HN1043">
        <v>7.5</v>
      </c>
      <c r="HO1043">
        <v>7.4</v>
      </c>
      <c r="HP1043">
        <v>2.3925800000000002</v>
      </c>
      <c r="HQ1043">
        <v>2.3022499999999999</v>
      </c>
      <c r="HR1043">
        <v>1.4978</v>
      </c>
      <c r="HS1043">
        <v>2.3022499999999999</v>
      </c>
      <c r="HT1043">
        <v>1.5478499999999999</v>
      </c>
      <c r="HU1043">
        <v>2.4279799999999998</v>
      </c>
      <c r="HV1043">
        <v>40.732300000000002</v>
      </c>
      <c r="HW1043">
        <v>13.1251</v>
      </c>
      <c r="HX1043">
        <v>18</v>
      </c>
      <c r="HY1043">
        <v>500.66899999999998</v>
      </c>
      <c r="HZ1043">
        <v>478.80099999999999</v>
      </c>
      <c r="IA1043">
        <v>26.753499999999999</v>
      </c>
      <c r="IB1043">
        <v>33.566299999999998</v>
      </c>
      <c r="IC1043">
        <v>30.000399999999999</v>
      </c>
      <c r="ID1043">
        <v>33.384399999999999</v>
      </c>
      <c r="IE1043">
        <v>33.488399999999999</v>
      </c>
      <c r="IF1043">
        <v>47.892000000000003</v>
      </c>
      <c r="IG1043">
        <v>38.920499999999997</v>
      </c>
      <c r="IH1043">
        <v>0</v>
      </c>
      <c r="II1043">
        <v>26.7393</v>
      </c>
      <c r="IJ1043">
        <v>1146.9000000000001</v>
      </c>
      <c r="IK1043">
        <v>23.8597</v>
      </c>
      <c r="IL1043">
        <v>100.248</v>
      </c>
      <c r="IM1043">
        <v>99.927700000000002</v>
      </c>
      <c r="IN1043" t="s">
        <v>2772</v>
      </c>
    </row>
    <row r="1044" spans="1:248" x14ac:dyDescent="0.2">
      <c r="A1044">
        <v>1028</v>
      </c>
      <c r="B1044">
        <v>1660411750.5</v>
      </c>
      <c r="C1044">
        <v>12026.400000095369</v>
      </c>
      <c r="D1044" t="s">
        <v>2408</v>
      </c>
      <c r="E1044" t="s">
        <v>2409</v>
      </c>
      <c r="F1044">
        <v>1</v>
      </c>
      <c r="G1044" t="s">
        <v>376</v>
      </c>
      <c r="H1044" t="s">
        <v>377</v>
      </c>
      <c r="I1044" t="s">
        <v>378</v>
      </c>
      <c r="J1044" t="s">
        <v>379</v>
      </c>
      <c r="K1044" t="s">
        <v>1984</v>
      </c>
      <c r="L1044" t="s">
        <v>376</v>
      </c>
      <c r="M1044" t="s">
        <v>381</v>
      </c>
      <c r="N1044">
        <v>1660411742.46875</v>
      </c>
      <c r="O1044">
        <f t="shared" si="544"/>
        <v>2.8450203694820996E-3</v>
      </c>
      <c r="P1044">
        <f t="shared" si="545"/>
        <v>2.8450203694820995</v>
      </c>
      <c r="Q1044">
        <f t="shared" si="546"/>
        <v>8.8936840510342439</v>
      </c>
      <c r="R1044">
        <f t="shared" si="547"/>
        <v>1028.5749375</v>
      </c>
      <c r="S1044">
        <f t="shared" si="548"/>
        <v>890.92286940417898</v>
      </c>
      <c r="T1044">
        <f t="shared" si="549"/>
        <v>88.654966764464689</v>
      </c>
      <c r="U1044">
        <f t="shared" si="550"/>
        <v>102.35260540545747</v>
      </c>
      <c r="V1044">
        <f t="shared" si="551"/>
        <v>0.1381507454660969</v>
      </c>
      <c r="W1044">
        <f t="shared" si="552"/>
        <v>2.9186647251585627</v>
      </c>
      <c r="X1044">
        <f t="shared" si="553"/>
        <v>0.13461806678142052</v>
      </c>
      <c r="Y1044">
        <f t="shared" si="554"/>
        <v>8.4446164825157669E-2</v>
      </c>
      <c r="Z1044">
        <f t="shared" si="555"/>
        <v>321.52609424999997</v>
      </c>
      <c r="AA1044">
        <f t="shared" si="556"/>
        <v>32.179059723674143</v>
      </c>
      <c r="AB1044">
        <f t="shared" si="557"/>
        <v>31.814818750000001</v>
      </c>
      <c r="AC1044">
        <f t="shared" si="558"/>
        <v>4.7252615966766038</v>
      </c>
      <c r="AD1044">
        <f t="shared" si="559"/>
        <v>59.788941596435954</v>
      </c>
      <c r="AE1044">
        <f t="shared" si="560"/>
        <v>2.7007041266383514</v>
      </c>
      <c r="AF1044">
        <f t="shared" si="561"/>
        <v>4.5170629459668206</v>
      </c>
      <c r="AG1044">
        <f t="shared" si="562"/>
        <v>2.0245574700382525</v>
      </c>
      <c r="AH1044">
        <f t="shared" si="563"/>
        <v>-125.46539829416059</v>
      </c>
      <c r="AI1044">
        <f t="shared" si="564"/>
        <v>-124.73709666615629</v>
      </c>
      <c r="AJ1044">
        <f t="shared" si="565"/>
        <v>-9.6368764370787066</v>
      </c>
      <c r="AK1044">
        <f t="shared" si="566"/>
        <v>61.686722852604404</v>
      </c>
      <c r="AL1044">
        <f t="shared" si="567"/>
        <v>40.511458927267633</v>
      </c>
      <c r="AM1044">
        <f t="shared" si="568"/>
        <v>2.8607111165914807</v>
      </c>
      <c r="AN1044">
        <f t="shared" si="569"/>
        <v>8.8936840510342439</v>
      </c>
      <c r="AO1044">
        <v>1132.971534728234</v>
      </c>
      <c r="AP1044">
        <v>1095.8544848484839</v>
      </c>
      <c r="AQ1044">
        <v>5.1245735935608829</v>
      </c>
      <c r="AR1044">
        <v>65.016461255683083</v>
      </c>
      <c r="AS1044">
        <f t="shared" si="570"/>
        <v>2.8450203694820995</v>
      </c>
      <c r="AT1044">
        <v>23.808815534423061</v>
      </c>
      <c r="AU1044">
        <v>27.132644242424242</v>
      </c>
      <c r="AV1044">
        <v>-5.067336128725048E-4</v>
      </c>
      <c r="AW1044">
        <v>83.562977856309928</v>
      </c>
      <c r="AX1044">
        <v>0</v>
      </c>
      <c r="AY1044">
        <v>0</v>
      </c>
      <c r="AZ1044">
        <f t="shared" si="571"/>
        <v>1</v>
      </c>
      <c r="BA1044">
        <f t="shared" si="572"/>
        <v>0</v>
      </c>
      <c r="BB1044">
        <f t="shared" si="573"/>
        <v>51855.15275259492</v>
      </c>
      <c r="BC1044">
        <f t="shared" si="574"/>
        <v>2000.066875</v>
      </c>
      <c r="BD1044">
        <f t="shared" si="575"/>
        <v>1681.2558750000001</v>
      </c>
      <c r="BE1044">
        <f t="shared" si="576"/>
        <v>0.84059982994318627</v>
      </c>
      <c r="BF1044">
        <f t="shared" si="577"/>
        <v>0.1607576717903495</v>
      </c>
      <c r="BG1044">
        <v>6</v>
      </c>
      <c r="BH1044">
        <v>0.5</v>
      </c>
      <c r="BI1044" t="s">
        <v>382</v>
      </c>
      <c r="BJ1044">
        <v>2</v>
      </c>
      <c r="BK1044" t="b">
        <v>1</v>
      </c>
      <c r="BL1044">
        <v>1660411742.46875</v>
      </c>
      <c r="BM1044">
        <v>1028.5749375</v>
      </c>
      <c r="BN1044">
        <v>1080.7056250000001</v>
      </c>
      <c r="BO1044">
        <v>27.140262499999999</v>
      </c>
      <c r="BP1044">
        <v>23.801475</v>
      </c>
      <c r="BQ1044">
        <v>1026.3231874999999</v>
      </c>
      <c r="BR1044">
        <v>27.131924999999999</v>
      </c>
      <c r="BS1044">
        <v>500.13437499999998</v>
      </c>
      <c r="BT1044">
        <v>99.409212499999995</v>
      </c>
      <c r="BU1044">
        <v>9.992550624999999E-2</v>
      </c>
      <c r="BV1044">
        <v>31.022087500000001</v>
      </c>
      <c r="BW1044">
        <v>31.814818750000001</v>
      </c>
      <c r="BX1044">
        <v>999.9</v>
      </c>
      <c r="BY1044">
        <v>0</v>
      </c>
      <c r="BZ1044">
        <v>0</v>
      </c>
      <c r="CA1044">
        <v>9997.1424999999999</v>
      </c>
      <c r="CB1044">
        <v>0</v>
      </c>
      <c r="CC1044">
        <v>58.036524999999997</v>
      </c>
      <c r="CD1044">
        <v>-52.133312500000002</v>
      </c>
      <c r="CE1044">
        <v>1057.2693750000001</v>
      </c>
      <c r="CF1044">
        <v>1107.056875</v>
      </c>
      <c r="CG1044">
        <v>3.338783125</v>
      </c>
      <c r="CH1044">
        <v>1080.7056250000001</v>
      </c>
      <c r="CI1044">
        <v>23.801475</v>
      </c>
      <c r="CJ1044">
        <v>2.697991875</v>
      </c>
      <c r="CK1044">
        <v>2.3660856250000002</v>
      </c>
      <c r="CL1044">
        <v>22.2728875</v>
      </c>
      <c r="CM1044">
        <v>20.133531250000001</v>
      </c>
      <c r="CN1044">
        <v>2000.066875</v>
      </c>
      <c r="CO1044">
        <v>0.98000612499999995</v>
      </c>
      <c r="CP1044">
        <v>1.9993812499999999E-2</v>
      </c>
      <c r="CQ1044">
        <v>0</v>
      </c>
      <c r="CR1044">
        <v>2.6063749999999999</v>
      </c>
      <c r="CS1044">
        <v>0</v>
      </c>
      <c r="CT1044">
        <v>29200.2</v>
      </c>
      <c r="CU1044">
        <v>17412.931250000001</v>
      </c>
      <c r="CV1044">
        <v>43.534875</v>
      </c>
      <c r="CW1044">
        <v>44.644374999999997</v>
      </c>
      <c r="CX1044">
        <v>43.561999999999998</v>
      </c>
      <c r="CY1044">
        <v>42.984250000000003</v>
      </c>
      <c r="CZ1044">
        <v>43.436999999999998</v>
      </c>
      <c r="DA1044">
        <v>1960.076875</v>
      </c>
      <c r="DB1044">
        <v>39.99</v>
      </c>
      <c r="DC1044">
        <v>0</v>
      </c>
      <c r="DD1044">
        <v>1660411749</v>
      </c>
      <c r="DE1044">
        <v>0</v>
      </c>
      <c r="DF1044">
        <v>1660411308.0999999</v>
      </c>
      <c r="DG1044" t="s">
        <v>1985</v>
      </c>
      <c r="DH1044">
        <v>1660411299.5999999</v>
      </c>
      <c r="DI1044">
        <v>1660411308.0999999</v>
      </c>
      <c r="DJ1044">
        <v>25</v>
      </c>
      <c r="DK1044">
        <v>0.20799999999999999</v>
      </c>
      <c r="DL1044">
        <v>-5.0000000000000001E-3</v>
      </c>
      <c r="DM1044">
        <v>1.3160000000000001</v>
      </c>
      <c r="DN1044">
        <v>1.4999999999999999E-2</v>
      </c>
      <c r="DO1044">
        <v>400</v>
      </c>
      <c r="DP1044">
        <v>24</v>
      </c>
      <c r="DQ1044">
        <v>0.34</v>
      </c>
      <c r="DR1044">
        <v>0.09</v>
      </c>
      <c r="DS1044">
        <v>8.5695441458118129</v>
      </c>
      <c r="DT1044">
        <v>1.6822642567292201</v>
      </c>
      <c r="DU1044">
        <v>0.16674666437155011</v>
      </c>
      <c r="DV1044">
        <v>0</v>
      </c>
      <c r="DW1044">
        <v>40.493420863515603</v>
      </c>
      <c r="DX1044">
        <v>1.4150768772896869</v>
      </c>
      <c r="DY1044">
        <v>0.13990532798119071</v>
      </c>
      <c r="DZ1044">
        <v>0</v>
      </c>
      <c r="EA1044">
        <v>-52.112054838709668</v>
      </c>
      <c r="EB1044">
        <v>-2.7032709677417288</v>
      </c>
      <c r="EC1044">
        <v>0.22971489740434789</v>
      </c>
      <c r="ED1044">
        <v>0</v>
      </c>
      <c r="EE1044">
        <v>892.50099107354924</v>
      </c>
      <c r="EF1044">
        <v>259.61926030542662</v>
      </c>
      <c r="EG1044">
        <v>18.762360875252519</v>
      </c>
      <c r="EH1044">
        <v>0</v>
      </c>
      <c r="EI1044">
        <v>3.3602675609756099</v>
      </c>
      <c r="EJ1044">
        <v>-0.3198637630661948</v>
      </c>
      <c r="EK1044">
        <v>3.8528959192926343E-2</v>
      </c>
      <c r="EL1044">
        <v>0</v>
      </c>
      <c r="EM1044">
        <v>2.0245313917509238</v>
      </c>
      <c r="EN1044">
        <v>2.5244350242864988E-3</v>
      </c>
      <c r="EO1044">
        <v>7.5867064456302028E-4</v>
      </c>
      <c r="EP1044">
        <v>1</v>
      </c>
      <c r="EQ1044">
        <v>1</v>
      </c>
      <c r="ER1044">
        <v>6</v>
      </c>
      <c r="ES1044" t="s">
        <v>458</v>
      </c>
      <c r="ET1044">
        <v>2.9410099999999999</v>
      </c>
      <c r="EU1044">
        <v>2.8013400000000002</v>
      </c>
      <c r="EV1044">
        <v>0.17311299999999999</v>
      </c>
      <c r="EW1044">
        <v>0.17840700000000001</v>
      </c>
      <c r="EX1044">
        <v>0.11705599999999999</v>
      </c>
      <c r="EY1044">
        <v>0.10681499999999999</v>
      </c>
      <c r="EZ1044">
        <v>16896.099999999999</v>
      </c>
      <c r="FA1044">
        <v>17598.900000000001</v>
      </c>
      <c r="FB1044">
        <v>23773.1</v>
      </c>
      <c r="FC1044">
        <v>24940.3</v>
      </c>
      <c r="FD1044">
        <v>33607.699999999997</v>
      </c>
      <c r="FE1044">
        <v>35580.5</v>
      </c>
      <c r="FF1044">
        <v>43356.7</v>
      </c>
      <c r="FG1044">
        <v>46109.8</v>
      </c>
      <c r="FH1044">
        <v>1.94415</v>
      </c>
      <c r="FI1044">
        <v>1.8117700000000001</v>
      </c>
      <c r="FJ1044">
        <v>0.10413699999999999</v>
      </c>
      <c r="FK1044">
        <v>0</v>
      </c>
      <c r="FL1044">
        <v>30.119599999999998</v>
      </c>
      <c r="FM1044">
        <v>999.9</v>
      </c>
      <c r="FN1044">
        <v>57.7</v>
      </c>
      <c r="FO1044">
        <v>37.4</v>
      </c>
      <c r="FP1044">
        <v>37.4</v>
      </c>
      <c r="FQ1044">
        <v>63.536200000000001</v>
      </c>
      <c r="FR1044">
        <v>26.366199999999999</v>
      </c>
      <c r="FS1044">
        <v>1</v>
      </c>
      <c r="FT1044">
        <v>0.52641499999999997</v>
      </c>
      <c r="FU1044">
        <v>2.5640900000000002</v>
      </c>
      <c r="FV1044">
        <v>20.302299999999999</v>
      </c>
      <c r="FW1044">
        <v>5.2111499999999999</v>
      </c>
      <c r="FX1044">
        <v>11.9077</v>
      </c>
      <c r="FY1044">
        <v>5.0027499999999998</v>
      </c>
      <c r="FZ1044">
        <v>3.2905000000000002</v>
      </c>
      <c r="GA1044">
        <v>9999</v>
      </c>
      <c r="GB1044">
        <v>9999</v>
      </c>
      <c r="GC1044">
        <v>9999</v>
      </c>
      <c r="GD1044">
        <v>999.9</v>
      </c>
      <c r="GE1044">
        <v>1.85975</v>
      </c>
      <c r="GF1044">
        <v>1.8548</v>
      </c>
      <c r="GG1044">
        <v>1.8579300000000001</v>
      </c>
      <c r="GH1044">
        <v>1.8564000000000001</v>
      </c>
      <c r="GI1044">
        <v>1.8551800000000001</v>
      </c>
      <c r="GJ1044">
        <v>1.8547800000000001</v>
      </c>
      <c r="GK1044">
        <v>1.85364</v>
      </c>
      <c r="GL1044">
        <v>1.85656</v>
      </c>
      <c r="GM1044">
        <v>0</v>
      </c>
      <c r="GN1044">
        <v>0</v>
      </c>
      <c r="GO1044">
        <v>0</v>
      </c>
      <c r="GP1044">
        <v>0</v>
      </c>
      <c r="GQ1044" t="s">
        <v>385</v>
      </c>
      <c r="GR1044" t="s">
        <v>386</v>
      </c>
      <c r="GS1044" t="s">
        <v>387</v>
      </c>
      <c r="GT1044" t="s">
        <v>387</v>
      </c>
      <c r="GU1044" t="s">
        <v>387</v>
      </c>
      <c r="GV1044" t="s">
        <v>387</v>
      </c>
      <c r="GW1044">
        <v>0</v>
      </c>
      <c r="GX1044">
        <v>100</v>
      </c>
      <c r="GY1044">
        <v>100</v>
      </c>
      <c r="GZ1044">
        <v>2.2999999999999998</v>
      </c>
      <c r="HA1044">
        <v>8.3999999999999995E-3</v>
      </c>
      <c r="HB1044">
        <v>0.36341150857684917</v>
      </c>
      <c r="HC1044">
        <v>2.8098669343081611E-3</v>
      </c>
      <c r="HD1044">
        <v>-1.127031966113555E-6</v>
      </c>
      <c r="HE1044">
        <v>1.768598670541231E-10</v>
      </c>
      <c r="HF1044">
        <v>-7.1736991530500657E-2</v>
      </c>
      <c r="HG1044">
        <v>1.081145868756639E-2</v>
      </c>
      <c r="HH1044">
        <v>-3.689364805754238E-4</v>
      </c>
      <c r="HI1044">
        <v>2.919854880483278E-6</v>
      </c>
      <c r="HJ1044">
        <v>2</v>
      </c>
      <c r="HK1044">
        <v>2136</v>
      </c>
      <c r="HL1044">
        <v>3</v>
      </c>
      <c r="HM1044">
        <v>30</v>
      </c>
      <c r="HN1044">
        <v>7.5</v>
      </c>
      <c r="HO1044">
        <v>7.4</v>
      </c>
      <c r="HP1044">
        <v>2.3986800000000001</v>
      </c>
      <c r="HQ1044">
        <v>2.3120099999999999</v>
      </c>
      <c r="HR1044">
        <v>1.4978</v>
      </c>
      <c r="HS1044">
        <v>2.3022499999999999</v>
      </c>
      <c r="HT1044">
        <v>1.5478499999999999</v>
      </c>
      <c r="HU1044">
        <v>2.4560499999999998</v>
      </c>
      <c r="HV1044">
        <v>40.732300000000002</v>
      </c>
      <c r="HW1044">
        <v>13.133900000000001</v>
      </c>
      <c r="HX1044">
        <v>18</v>
      </c>
      <c r="HY1044">
        <v>500.65300000000002</v>
      </c>
      <c r="HZ1044">
        <v>478.83300000000003</v>
      </c>
      <c r="IA1044">
        <v>26.749300000000002</v>
      </c>
      <c r="IB1044">
        <v>33.567</v>
      </c>
      <c r="IC1044">
        <v>30.000499999999999</v>
      </c>
      <c r="ID1044">
        <v>33.384399999999999</v>
      </c>
      <c r="IE1044">
        <v>33.488399999999999</v>
      </c>
      <c r="IF1044">
        <v>48.015900000000002</v>
      </c>
      <c r="IG1044">
        <v>38.920499999999997</v>
      </c>
      <c r="IH1044">
        <v>0</v>
      </c>
      <c r="II1044">
        <v>26.7393</v>
      </c>
      <c r="IJ1044">
        <v>1156.93</v>
      </c>
      <c r="IK1044">
        <v>23.869499999999999</v>
      </c>
      <c r="IL1044">
        <v>100.248</v>
      </c>
      <c r="IM1044">
        <v>99.927300000000002</v>
      </c>
      <c r="IN1044" t="s">
        <v>2772</v>
      </c>
    </row>
    <row r="1045" spans="1:248" x14ac:dyDescent="0.2">
      <c r="A1045">
        <v>1029</v>
      </c>
      <c r="B1045">
        <v>1660411751.5</v>
      </c>
      <c r="C1045">
        <v>12027.400000095369</v>
      </c>
      <c r="D1045" t="s">
        <v>2410</v>
      </c>
      <c r="E1045" t="s">
        <v>2411</v>
      </c>
      <c r="F1045">
        <v>1</v>
      </c>
      <c r="G1045" t="s">
        <v>376</v>
      </c>
      <c r="H1045" t="s">
        <v>377</v>
      </c>
      <c r="I1045" t="s">
        <v>378</v>
      </c>
      <c r="J1045" t="s">
        <v>379</v>
      </c>
      <c r="K1045" t="s">
        <v>1984</v>
      </c>
      <c r="L1045" t="s">
        <v>376</v>
      </c>
      <c r="M1045" t="s">
        <v>381</v>
      </c>
      <c r="N1045">
        <v>1660411744</v>
      </c>
      <c r="O1045">
        <f t="shared" si="544"/>
        <v>2.842487299916849E-3</v>
      </c>
      <c r="P1045">
        <f t="shared" si="545"/>
        <v>2.8424872999168489</v>
      </c>
      <c r="Q1045">
        <f t="shared" si="546"/>
        <v>8.925919997878685</v>
      </c>
      <c r="R1045">
        <f t="shared" si="547"/>
        <v>1036.2106666666671</v>
      </c>
      <c r="S1045">
        <f t="shared" si="548"/>
        <v>897.82413822453748</v>
      </c>
      <c r="T1045">
        <f t="shared" si="549"/>
        <v>89.341619705619962</v>
      </c>
      <c r="U1045">
        <f t="shared" si="550"/>
        <v>103.1123305498473</v>
      </c>
      <c r="V1045">
        <f t="shared" si="551"/>
        <v>0.13801106835696511</v>
      </c>
      <c r="W1045">
        <f t="shared" si="552"/>
        <v>2.9186578722975653</v>
      </c>
      <c r="X1045">
        <f t="shared" si="553"/>
        <v>0.13448542325557652</v>
      </c>
      <c r="Y1045">
        <f t="shared" si="554"/>
        <v>8.4362653031006429E-2</v>
      </c>
      <c r="Z1045">
        <f t="shared" si="555"/>
        <v>321.52595459999998</v>
      </c>
      <c r="AA1045">
        <f t="shared" si="556"/>
        <v>32.180012886028436</v>
      </c>
      <c r="AB1045">
        <f t="shared" si="557"/>
        <v>31.81592666666667</v>
      </c>
      <c r="AC1045">
        <f t="shared" si="558"/>
        <v>4.7255583223247681</v>
      </c>
      <c r="AD1045">
        <f t="shared" si="559"/>
        <v>59.790392654014028</v>
      </c>
      <c r="AE1045">
        <f t="shared" si="560"/>
        <v>2.7008147072914626</v>
      </c>
      <c r="AF1045">
        <f t="shared" si="561"/>
        <v>4.5171382682166472</v>
      </c>
      <c r="AG1045">
        <f t="shared" si="562"/>
        <v>2.0247436150333056</v>
      </c>
      <c r="AH1045">
        <f t="shared" si="563"/>
        <v>-125.35368992633305</v>
      </c>
      <c r="AI1045">
        <f t="shared" si="564"/>
        <v>-124.86511016005551</v>
      </c>
      <c r="AJ1045">
        <f t="shared" si="565"/>
        <v>-9.646855690847099</v>
      </c>
      <c r="AK1045">
        <f t="shared" si="566"/>
        <v>61.660298822764332</v>
      </c>
      <c r="AL1045">
        <f t="shared" si="567"/>
        <v>40.552883616343422</v>
      </c>
      <c r="AM1045">
        <f t="shared" si="568"/>
        <v>2.8585185420155246</v>
      </c>
      <c r="AN1045">
        <f t="shared" si="569"/>
        <v>8.925919997878685</v>
      </c>
      <c r="AO1045">
        <v>1138.1249337784579</v>
      </c>
      <c r="AP1045">
        <v>1100.9723030303021</v>
      </c>
      <c r="AQ1045">
        <v>5.1237662454682997</v>
      </c>
      <c r="AR1045">
        <v>65.016461255683083</v>
      </c>
      <c r="AS1045">
        <f t="shared" si="570"/>
        <v>2.8424872999168489</v>
      </c>
      <c r="AT1045">
        <v>23.808817911028129</v>
      </c>
      <c r="AU1045">
        <v>27.129218181818189</v>
      </c>
      <c r="AV1045">
        <v>-4.3176455996742172E-4</v>
      </c>
      <c r="AW1045">
        <v>83.562977856309928</v>
      </c>
      <c r="AX1045">
        <v>0</v>
      </c>
      <c r="AY1045">
        <v>0</v>
      </c>
      <c r="AZ1045">
        <f t="shared" si="571"/>
        <v>1</v>
      </c>
      <c r="BA1045">
        <f t="shared" si="572"/>
        <v>0</v>
      </c>
      <c r="BB1045">
        <f t="shared" si="573"/>
        <v>51854.906341365633</v>
      </c>
      <c r="BC1045">
        <f t="shared" si="574"/>
        <v>2000.066</v>
      </c>
      <c r="BD1045">
        <f t="shared" si="575"/>
        <v>1681.25514</v>
      </c>
      <c r="BE1045">
        <f t="shared" si="576"/>
        <v>0.84059983020560325</v>
      </c>
      <c r="BF1045">
        <f t="shared" si="577"/>
        <v>0.1607576722968142</v>
      </c>
      <c r="BG1045">
        <v>6</v>
      </c>
      <c r="BH1045">
        <v>0.5</v>
      </c>
      <c r="BI1045" t="s">
        <v>382</v>
      </c>
      <c r="BJ1045">
        <v>2</v>
      </c>
      <c r="BK1045" t="b">
        <v>1</v>
      </c>
      <c r="BL1045">
        <v>1660411744</v>
      </c>
      <c r="BM1045">
        <v>1036.2106666666671</v>
      </c>
      <c r="BN1045">
        <v>1088.414666666667</v>
      </c>
      <c r="BO1045">
        <v>27.141400000000001</v>
      </c>
      <c r="BP1045">
        <v>23.805166666666661</v>
      </c>
      <c r="BQ1045">
        <v>1033.9504666666669</v>
      </c>
      <c r="BR1045">
        <v>27.133073333333339</v>
      </c>
      <c r="BS1045">
        <v>500.13306666666671</v>
      </c>
      <c r="BT1045">
        <v>99.409126666666666</v>
      </c>
      <c r="BU1045">
        <v>9.991514E-2</v>
      </c>
      <c r="BV1045">
        <v>31.022379999999998</v>
      </c>
      <c r="BW1045">
        <v>31.81592666666667</v>
      </c>
      <c r="BX1045">
        <v>999.89999999999986</v>
      </c>
      <c r="BY1045">
        <v>0</v>
      </c>
      <c r="BZ1045">
        <v>0</v>
      </c>
      <c r="CA1045">
        <v>9997.112000000001</v>
      </c>
      <c r="CB1045">
        <v>0</v>
      </c>
      <c r="CC1045">
        <v>57.588946666666658</v>
      </c>
      <c r="CD1045">
        <v>-52.206379999999989</v>
      </c>
      <c r="CE1045">
        <v>1065.1193333333331</v>
      </c>
      <c r="CF1045">
        <v>1114.9573333333331</v>
      </c>
      <c r="CG1045">
        <v>3.3362326666666671</v>
      </c>
      <c r="CH1045">
        <v>1088.414666666667</v>
      </c>
      <c r="CI1045">
        <v>23.805166666666661</v>
      </c>
      <c r="CJ1045">
        <v>2.6981026666666672</v>
      </c>
      <c r="CK1045">
        <v>2.3664499999999999</v>
      </c>
      <c r="CL1045">
        <v>22.273566666666671</v>
      </c>
      <c r="CM1045">
        <v>20.136019999999998</v>
      </c>
      <c r="CN1045">
        <v>2000.066</v>
      </c>
      <c r="CO1045">
        <v>0.98000606666666679</v>
      </c>
      <c r="CP1045">
        <v>1.9993899999999998E-2</v>
      </c>
      <c r="CQ1045">
        <v>0</v>
      </c>
      <c r="CR1045">
        <v>2.7564000000000002</v>
      </c>
      <c r="CS1045">
        <v>0</v>
      </c>
      <c r="CT1045">
        <v>29206.86</v>
      </c>
      <c r="CU1045">
        <v>17412.919999999998</v>
      </c>
      <c r="CV1045">
        <v>43.537199999999999</v>
      </c>
      <c r="CW1045">
        <v>44.641533333333342</v>
      </c>
      <c r="CX1045">
        <v>43.561999999999998</v>
      </c>
      <c r="CY1045">
        <v>42.987400000000001</v>
      </c>
      <c r="CZ1045">
        <v>43.436999999999998</v>
      </c>
      <c r="DA1045">
        <v>1960.076</v>
      </c>
      <c r="DB1045">
        <v>39.99</v>
      </c>
      <c r="DC1045">
        <v>0</v>
      </c>
      <c r="DD1045">
        <v>1660411749.5999999</v>
      </c>
      <c r="DE1045">
        <v>0</v>
      </c>
      <c r="DF1045">
        <v>1660411308.0999999</v>
      </c>
      <c r="DG1045" t="s">
        <v>1985</v>
      </c>
      <c r="DH1045">
        <v>1660411299.5999999</v>
      </c>
      <c r="DI1045">
        <v>1660411308.0999999</v>
      </c>
      <c r="DJ1045">
        <v>25</v>
      </c>
      <c r="DK1045">
        <v>0.20799999999999999</v>
      </c>
      <c r="DL1045">
        <v>-5.0000000000000001E-3</v>
      </c>
      <c r="DM1045">
        <v>1.3160000000000001</v>
      </c>
      <c r="DN1045">
        <v>1.4999999999999999E-2</v>
      </c>
      <c r="DO1045">
        <v>400</v>
      </c>
      <c r="DP1045">
        <v>24</v>
      </c>
      <c r="DQ1045">
        <v>0.34</v>
      </c>
      <c r="DR1045">
        <v>0.09</v>
      </c>
      <c r="DS1045">
        <v>8.6060267193580149</v>
      </c>
      <c r="DT1045">
        <v>1.732130127250457</v>
      </c>
      <c r="DU1045">
        <v>0.17048091217435379</v>
      </c>
      <c r="DV1045">
        <v>0</v>
      </c>
      <c r="DW1045">
        <v>40.526855591839407</v>
      </c>
      <c r="DX1045">
        <v>1.3396970849798999</v>
      </c>
      <c r="DY1045">
        <v>0.13418591769827631</v>
      </c>
      <c r="DZ1045">
        <v>0</v>
      </c>
      <c r="EA1045">
        <v>-52.164364516129027</v>
      </c>
      <c r="EB1045">
        <v>-2.5705258064516232</v>
      </c>
      <c r="EC1045">
        <v>0.21949931082026711</v>
      </c>
      <c r="ED1045">
        <v>0</v>
      </c>
      <c r="EE1045">
        <v>896.69687271440887</v>
      </c>
      <c r="EF1045">
        <v>259.83235182159632</v>
      </c>
      <c r="EG1045">
        <v>18.777249603463169</v>
      </c>
      <c r="EH1045">
        <v>0</v>
      </c>
      <c r="EI1045">
        <v>3.3541812195121952</v>
      </c>
      <c r="EJ1045">
        <v>-0.27065205574912737</v>
      </c>
      <c r="EK1045">
        <v>3.3689845339517258E-2</v>
      </c>
      <c r="EL1045">
        <v>0</v>
      </c>
      <c r="EM1045">
        <v>2.0245831042964268</v>
      </c>
      <c r="EN1045">
        <v>-4.3731830305893159E-4</v>
      </c>
      <c r="EO1045">
        <v>6.8761370146719748E-4</v>
      </c>
      <c r="EP1045">
        <v>1</v>
      </c>
      <c r="EQ1045">
        <v>1</v>
      </c>
      <c r="ER1045">
        <v>6</v>
      </c>
      <c r="ES1045" t="s">
        <v>458</v>
      </c>
      <c r="ET1045">
        <v>2.9410400000000001</v>
      </c>
      <c r="EU1045">
        <v>2.8013300000000001</v>
      </c>
      <c r="EV1045">
        <v>0.173622</v>
      </c>
      <c r="EW1045">
        <v>0.178901</v>
      </c>
      <c r="EX1045">
        <v>0.117045</v>
      </c>
      <c r="EY1045">
        <v>0.106818</v>
      </c>
      <c r="EZ1045">
        <v>16885.8</v>
      </c>
      <c r="FA1045">
        <v>17588.2</v>
      </c>
      <c r="FB1045">
        <v>23773.200000000001</v>
      </c>
      <c r="FC1045">
        <v>24940.1</v>
      </c>
      <c r="FD1045">
        <v>33608.400000000001</v>
      </c>
      <c r="FE1045">
        <v>35580.199999999997</v>
      </c>
      <c r="FF1045">
        <v>43357</v>
      </c>
      <c r="FG1045">
        <v>46109.599999999999</v>
      </c>
      <c r="FH1045">
        <v>1.9441200000000001</v>
      </c>
      <c r="FI1045">
        <v>1.81168</v>
      </c>
      <c r="FJ1045">
        <v>0.104435</v>
      </c>
      <c r="FK1045">
        <v>0</v>
      </c>
      <c r="FL1045">
        <v>30.1204</v>
      </c>
      <c r="FM1045">
        <v>999.9</v>
      </c>
      <c r="FN1045">
        <v>57.7</v>
      </c>
      <c r="FO1045">
        <v>37.4</v>
      </c>
      <c r="FP1045">
        <v>37.398000000000003</v>
      </c>
      <c r="FQ1045">
        <v>63.466200000000001</v>
      </c>
      <c r="FR1045">
        <v>25.769200000000001</v>
      </c>
      <c r="FS1045">
        <v>1</v>
      </c>
      <c r="FT1045">
        <v>0.526509</v>
      </c>
      <c r="FU1045">
        <v>2.56202</v>
      </c>
      <c r="FV1045">
        <v>20.302399999999999</v>
      </c>
      <c r="FW1045">
        <v>5.2112999999999996</v>
      </c>
      <c r="FX1045">
        <v>11.907400000000001</v>
      </c>
      <c r="FY1045">
        <v>5.0027499999999998</v>
      </c>
      <c r="FZ1045">
        <v>3.2905000000000002</v>
      </c>
      <c r="GA1045">
        <v>9999</v>
      </c>
      <c r="GB1045">
        <v>9999</v>
      </c>
      <c r="GC1045">
        <v>9999</v>
      </c>
      <c r="GD1045">
        <v>999.9</v>
      </c>
      <c r="GE1045">
        <v>1.85975</v>
      </c>
      <c r="GF1045">
        <v>1.8548</v>
      </c>
      <c r="GG1045">
        <v>1.8579300000000001</v>
      </c>
      <c r="GH1045">
        <v>1.8564000000000001</v>
      </c>
      <c r="GI1045">
        <v>1.8551800000000001</v>
      </c>
      <c r="GJ1045">
        <v>1.8548100000000001</v>
      </c>
      <c r="GK1045">
        <v>1.85364</v>
      </c>
      <c r="GL1045">
        <v>1.8565700000000001</v>
      </c>
      <c r="GM1045">
        <v>0</v>
      </c>
      <c r="GN1045">
        <v>0</v>
      </c>
      <c r="GO1045">
        <v>0</v>
      </c>
      <c r="GP1045">
        <v>0</v>
      </c>
      <c r="GQ1045" t="s">
        <v>385</v>
      </c>
      <c r="GR1045" t="s">
        <v>386</v>
      </c>
      <c r="GS1045" t="s">
        <v>387</v>
      </c>
      <c r="GT1045" t="s">
        <v>387</v>
      </c>
      <c r="GU1045" t="s">
        <v>387</v>
      </c>
      <c r="GV1045" t="s">
        <v>387</v>
      </c>
      <c r="GW1045">
        <v>0</v>
      </c>
      <c r="GX1045">
        <v>100</v>
      </c>
      <c r="GY1045">
        <v>100</v>
      </c>
      <c r="GZ1045">
        <v>2.2999999999999998</v>
      </c>
      <c r="HA1045">
        <v>8.3000000000000001E-3</v>
      </c>
      <c r="HB1045">
        <v>0.36341150857684917</v>
      </c>
      <c r="HC1045">
        <v>2.8098669343081611E-3</v>
      </c>
      <c r="HD1045">
        <v>-1.127031966113555E-6</v>
      </c>
      <c r="HE1045">
        <v>1.768598670541231E-10</v>
      </c>
      <c r="HF1045">
        <v>-7.1736991530500657E-2</v>
      </c>
      <c r="HG1045">
        <v>1.081145868756639E-2</v>
      </c>
      <c r="HH1045">
        <v>-3.689364805754238E-4</v>
      </c>
      <c r="HI1045">
        <v>2.919854880483278E-6</v>
      </c>
      <c r="HJ1045">
        <v>2</v>
      </c>
      <c r="HK1045">
        <v>2136</v>
      </c>
      <c r="HL1045">
        <v>3</v>
      </c>
      <c r="HM1045">
        <v>30</v>
      </c>
      <c r="HN1045">
        <v>7.5</v>
      </c>
      <c r="HO1045">
        <v>7.4</v>
      </c>
      <c r="HP1045">
        <v>2.4108900000000002</v>
      </c>
      <c r="HQ1045">
        <v>2.31934</v>
      </c>
      <c r="HR1045">
        <v>1.4978</v>
      </c>
      <c r="HS1045">
        <v>2.3022499999999999</v>
      </c>
      <c r="HT1045">
        <v>1.5478499999999999</v>
      </c>
      <c r="HU1045">
        <v>2.3156699999999999</v>
      </c>
      <c r="HV1045">
        <v>40.732300000000002</v>
      </c>
      <c r="HW1045">
        <v>13.1076</v>
      </c>
      <c r="HX1045">
        <v>18</v>
      </c>
      <c r="HY1045">
        <v>500.63799999999998</v>
      </c>
      <c r="HZ1045">
        <v>478.767</v>
      </c>
      <c r="IA1045">
        <v>26.744</v>
      </c>
      <c r="IB1045">
        <v>33.567799999999998</v>
      </c>
      <c r="IC1045">
        <v>30.000399999999999</v>
      </c>
      <c r="ID1045">
        <v>33.384399999999999</v>
      </c>
      <c r="IE1045">
        <v>33.488399999999999</v>
      </c>
      <c r="IF1045">
        <v>48.2468</v>
      </c>
      <c r="IG1045">
        <v>38.920499999999997</v>
      </c>
      <c r="IH1045">
        <v>0</v>
      </c>
      <c r="II1045">
        <v>26.7393</v>
      </c>
      <c r="IJ1045">
        <v>1156.93</v>
      </c>
      <c r="IK1045">
        <v>23.872900000000001</v>
      </c>
      <c r="IL1045">
        <v>100.249</v>
      </c>
      <c r="IM1045">
        <v>99.9268</v>
      </c>
      <c r="IN1045" t="s">
        <v>2772</v>
      </c>
    </row>
    <row r="1046" spans="1:248" x14ac:dyDescent="0.2">
      <c r="A1046">
        <v>1030</v>
      </c>
      <c r="B1046">
        <v>1660411752.5</v>
      </c>
      <c r="C1046">
        <v>12028.400000095369</v>
      </c>
      <c r="D1046" t="s">
        <v>2412</v>
      </c>
      <c r="E1046" t="s">
        <v>2413</v>
      </c>
      <c r="F1046">
        <v>1</v>
      </c>
      <c r="G1046" t="s">
        <v>376</v>
      </c>
      <c r="H1046" t="s">
        <v>377</v>
      </c>
      <c r="I1046" t="s">
        <v>378</v>
      </c>
      <c r="J1046" t="s">
        <v>379</v>
      </c>
      <c r="K1046" t="s">
        <v>1984</v>
      </c>
      <c r="L1046" t="s">
        <v>376</v>
      </c>
      <c r="M1046" t="s">
        <v>381</v>
      </c>
      <c r="N1046">
        <v>1660411744.5</v>
      </c>
      <c r="O1046">
        <f t="shared" si="544"/>
        <v>2.839694407955552E-3</v>
      </c>
      <c r="P1046">
        <f t="shared" si="545"/>
        <v>2.8396944079555522</v>
      </c>
      <c r="Q1046">
        <f t="shared" si="546"/>
        <v>8.9758053692134734</v>
      </c>
      <c r="R1046">
        <f t="shared" si="547"/>
        <v>1038.7006249999999</v>
      </c>
      <c r="S1046">
        <f t="shared" si="548"/>
        <v>899.53513886564861</v>
      </c>
      <c r="T1046">
        <f t="shared" si="549"/>
        <v>89.511890489017617</v>
      </c>
      <c r="U1046">
        <f t="shared" si="550"/>
        <v>103.36011632977545</v>
      </c>
      <c r="V1046">
        <f t="shared" si="551"/>
        <v>0.13786008800017194</v>
      </c>
      <c r="W1046">
        <f t="shared" si="552"/>
        <v>2.9186210450877215</v>
      </c>
      <c r="X1046">
        <f t="shared" si="553"/>
        <v>0.13434200353449652</v>
      </c>
      <c r="Y1046">
        <f t="shared" si="554"/>
        <v>8.4272360374365751E-2</v>
      </c>
      <c r="Z1046">
        <f t="shared" si="555"/>
        <v>321.52429874999996</v>
      </c>
      <c r="AA1046">
        <f t="shared" si="556"/>
        <v>32.180676059964803</v>
      </c>
      <c r="AB1046">
        <f t="shared" si="557"/>
        <v>31.816199999999998</v>
      </c>
      <c r="AC1046">
        <f t="shared" si="558"/>
        <v>4.7256315297933096</v>
      </c>
      <c r="AD1046">
        <f t="shared" si="559"/>
        <v>59.78846828505884</v>
      </c>
      <c r="AE1046">
        <f t="shared" si="560"/>
        <v>2.7007173883608848</v>
      </c>
      <c r="AF1046">
        <f t="shared" si="561"/>
        <v>4.5171208860618952</v>
      </c>
      <c r="AG1046">
        <f t="shared" si="562"/>
        <v>2.0249141414324248</v>
      </c>
      <c r="AH1046">
        <f t="shared" si="563"/>
        <v>-125.23052339083983</v>
      </c>
      <c r="AI1046">
        <f t="shared" si="564"/>
        <v>-124.91716431101771</v>
      </c>
      <c r="AJ1046">
        <f t="shared" si="565"/>
        <v>-9.6510088790144302</v>
      </c>
      <c r="AK1046">
        <f t="shared" si="566"/>
        <v>61.725602169127953</v>
      </c>
      <c r="AL1046">
        <f t="shared" si="567"/>
        <v>40.564789073630763</v>
      </c>
      <c r="AM1046">
        <f t="shared" si="568"/>
        <v>2.8574688982554188</v>
      </c>
      <c r="AN1046">
        <f t="shared" si="569"/>
        <v>8.9758053692134734</v>
      </c>
      <c r="AO1046">
        <v>1143.232195583447</v>
      </c>
      <c r="AP1046">
        <v>1106.0713333333331</v>
      </c>
      <c r="AQ1046">
        <v>5.1133631073059638</v>
      </c>
      <c r="AR1046">
        <v>65.016461255683083</v>
      </c>
      <c r="AS1046">
        <f t="shared" si="570"/>
        <v>2.8396944079555522</v>
      </c>
      <c r="AT1046">
        <v>23.808312596407269</v>
      </c>
      <c r="AU1046">
        <v>27.125571515151499</v>
      </c>
      <c r="AV1046">
        <v>-4.46811939932067E-4</v>
      </c>
      <c r="AW1046">
        <v>83.562977856309928</v>
      </c>
      <c r="AX1046">
        <v>0</v>
      </c>
      <c r="AY1046">
        <v>0</v>
      </c>
      <c r="AZ1046">
        <f t="shared" si="571"/>
        <v>1</v>
      </c>
      <c r="BA1046">
        <f t="shared" si="572"/>
        <v>0</v>
      </c>
      <c r="BB1046">
        <f t="shared" si="573"/>
        <v>51853.871537589577</v>
      </c>
      <c r="BC1046">
        <f t="shared" si="574"/>
        <v>2000.055625</v>
      </c>
      <c r="BD1046">
        <f t="shared" si="575"/>
        <v>1681.2464249999998</v>
      </c>
      <c r="BE1046">
        <f t="shared" si="576"/>
        <v>0.84059983331713584</v>
      </c>
      <c r="BF1046">
        <f t="shared" si="577"/>
        <v>0.16075767830207222</v>
      </c>
      <c r="BG1046">
        <v>6</v>
      </c>
      <c r="BH1046">
        <v>0.5</v>
      </c>
      <c r="BI1046" t="s">
        <v>382</v>
      </c>
      <c r="BJ1046">
        <v>2</v>
      </c>
      <c r="BK1046" t="b">
        <v>1</v>
      </c>
      <c r="BL1046">
        <v>1660411744.5</v>
      </c>
      <c r="BM1046">
        <v>1038.7006249999999</v>
      </c>
      <c r="BN1046">
        <v>1090.92625</v>
      </c>
      <c r="BO1046">
        <v>27.140418749999998</v>
      </c>
      <c r="BP1046">
        <v>23.805399999999999</v>
      </c>
      <c r="BQ1046">
        <v>1036.4379375000001</v>
      </c>
      <c r="BR1046">
        <v>27.132093749999999</v>
      </c>
      <c r="BS1046">
        <v>500.13199999999989</v>
      </c>
      <c r="BT1046">
        <v>99.409124999999989</v>
      </c>
      <c r="BU1046">
        <v>9.992875625E-2</v>
      </c>
      <c r="BV1046">
        <v>31.022312500000002</v>
      </c>
      <c r="BW1046">
        <v>31.816199999999998</v>
      </c>
      <c r="BX1046">
        <v>999.9</v>
      </c>
      <c r="BY1046">
        <v>0</v>
      </c>
      <c r="BZ1046">
        <v>0</v>
      </c>
      <c r="CA1046">
        <v>9996.9018749999996</v>
      </c>
      <c r="CB1046">
        <v>0</v>
      </c>
      <c r="CC1046">
        <v>57.49015</v>
      </c>
      <c r="CD1046">
        <v>-52.227612500000014</v>
      </c>
      <c r="CE1046">
        <v>1067.6781249999999</v>
      </c>
      <c r="CF1046">
        <v>1117.5306250000001</v>
      </c>
      <c r="CG1046">
        <v>3.3350206249999998</v>
      </c>
      <c r="CH1046">
        <v>1090.92625</v>
      </c>
      <c r="CI1046">
        <v>23.805399999999999</v>
      </c>
      <c r="CJ1046">
        <v>2.698005625</v>
      </c>
      <c r="CK1046">
        <v>2.3664731250000002</v>
      </c>
      <c r="CL1046">
        <v>22.272974999999999</v>
      </c>
      <c r="CM1046">
        <v>20.136175000000001</v>
      </c>
      <c r="CN1046">
        <v>2000.055625</v>
      </c>
      <c r="CO1046">
        <v>0.98000599999999993</v>
      </c>
      <c r="CP1046">
        <v>1.9994000000000001E-2</v>
      </c>
      <c r="CQ1046">
        <v>0</v>
      </c>
      <c r="CR1046">
        <v>2.7262499999999998</v>
      </c>
      <c r="CS1046">
        <v>0</v>
      </c>
      <c r="CT1046">
        <v>29208.943749999999</v>
      </c>
      <c r="CU1046">
        <v>17412.831249999999</v>
      </c>
      <c r="CV1046">
        <v>43.53875</v>
      </c>
      <c r="CW1046">
        <v>44.640500000000003</v>
      </c>
      <c r="CX1046">
        <v>43.561999999999998</v>
      </c>
      <c r="CY1046">
        <v>42.988187500000002</v>
      </c>
      <c r="CZ1046">
        <v>43.436999999999998</v>
      </c>
      <c r="DA1046">
        <v>1960.065625</v>
      </c>
      <c r="DB1046">
        <v>39.99</v>
      </c>
      <c r="DC1046">
        <v>0</v>
      </c>
      <c r="DD1046">
        <v>1660411750.8</v>
      </c>
      <c r="DE1046">
        <v>0</v>
      </c>
      <c r="DF1046">
        <v>1660411308.0999999</v>
      </c>
      <c r="DG1046" t="s">
        <v>1985</v>
      </c>
      <c r="DH1046">
        <v>1660411299.5999999</v>
      </c>
      <c r="DI1046">
        <v>1660411308.0999999</v>
      </c>
      <c r="DJ1046">
        <v>25</v>
      </c>
      <c r="DK1046">
        <v>0.20799999999999999</v>
      </c>
      <c r="DL1046">
        <v>-5.0000000000000001E-3</v>
      </c>
      <c r="DM1046">
        <v>1.3160000000000001</v>
      </c>
      <c r="DN1046">
        <v>1.4999999999999999E-2</v>
      </c>
      <c r="DO1046">
        <v>400</v>
      </c>
      <c r="DP1046">
        <v>24</v>
      </c>
      <c r="DQ1046">
        <v>0.34</v>
      </c>
      <c r="DR1046">
        <v>0.09</v>
      </c>
      <c r="DS1046">
        <v>8.6577996998426858</v>
      </c>
      <c r="DT1046">
        <v>1.811322626806168</v>
      </c>
      <c r="DU1046">
        <v>0.17581832843566131</v>
      </c>
      <c r="DV1046">
        <v>0</v>
      </c>
      <c r="DW1046">
        <v>40.554507911766507</v>
      </c>
      <c r="DX1046">
        <v>1.232458913133093</v>
      </c>
      <c r="DY1046">
        <v>0.1295369133977535</v>
      </c>
      <c r="DZ1046">
        <v>0</v>
      </c>
      <c r="EA1046">
        <v>-52.236263333333333</v>
      </c>
      <c r="EB1046">
        <v>-2.4684840934372012</v>
      </c>
      <c r="EC1046">
        <v>0.20866381970901321</v>
      </c>
      <c r="ED1046">
        <v>0</v>
      </c>
      <c r="EE1046">
        <v>902.03794694104374</v>
      </c>
      <c r="EF1046">
        <v>257.9902894860341</v>
      </c>
      <c r="EG1046">
        <v>19.26437400390347</v>
      </c>
      <c r="EH1046">
        <v>0</v>
      </c>
      <c r="EI1046">
        <v>3.3431034999999989</v>
      </c>
      <c r="EJ1046">
        <v>-0.1678466791744877</v>
      </c>
      <c r="EK1046">
        <v>2.042359830563651E-2</v>
      </c>
      <c r="EL1046">
        <v>0</v>
      </c>
      <c r="EM1046">
        <v>2.0247414481239958</v>
      </c>
      <c r="EN1046">
        <v>1.194982832005448E-4</v>
      </c>
      <c r="EO1046">
        <v>7.2105058735946975E-4</v>
      </c>
      <c r="EP1046">
        <v>1</v>
      </c>
      <c r="EQ1046">
        <v>1</v>
      </c>
      <c r="ER1046">
        <v>6</v>
      </c>
      <c r="ES1046" t="s">
        <v>458</v>
      </c>
      <c r="ET1046">
        <v>2.9413</v>
      </c>
      <c r="EU1046">
        <v>2.8011699999999999</v>
      </c>
      <c r="EV1046">
        <v>0.174126</v>
      </c>
      <c r="EW1046">
        <v>0.1794</v>
      </c>
      <c r="EX1046">
        <v>0.117033</v>
      </c>
      <c r="EY1046">
        <v>0.10682</v>
      </c>
      <c r="EZ1046">
        <v>16875.400000000001</v>
      </c>
      <c r="FA1046">
        <v>17577.5</v>
      </c>
      <c r="FB1046">
        <v>23773.200000000001</v>
      </c>
      <c r="FC1046">
        <v>24940.1</v>
      </c>
      <c r="FD1046">
        <v>33608.9</v>
      </c>
      <c r="FE1046">
        <v>35580.199999999997</v>
      </c>
      <c r="FF1046">
        <v>43357.1</v>
      </c>
      <c r="FG1046">
        <v>46109.599999999999</v>
      </c>
      <c r="FH1046">
        <v>1.94415</v>
      </c>
      <c r="FI1046">
        <v>1.81152</v>
      </c>
      <c r="FJ1046">
        <v>0.104688</v>
      </c>
      <c r="FK1046">
        <v>0</v>
      </c>
      <c r="FL1046">
        <v>30.121600000000001</v>
      </c>
      <c r="FM1046">
        <v>999.9</v>
      </c>
      <c r="FN1046">
        <v>57.7</v>
      </c>
      <c r="FO1046">
        <v>37.4</v>
      </c>
      <c r="FP1046">
        <v>37.403399999999998</v>
      </c>
      <c r="FQ1046">
        <v>63.5762</v>
      </c>
      <c r="FR1046">
        <v>25.552900000000001</v>
      </c>
      <c r="FS1046">
        <v>1</v>
      </c>
      <c r="FT1046">
        <v>0.52660099999999999</v>
      </c>
      <c r="FU1046">
        <v>2.55627</v>
      </c>
      <c r="FV1046">
        <v>20.302399999999999</v>
      </c>
      <c r="FW1046">
        <v>5.2115999999999998</v>
      </c>
      <c r="FX1046">
        <v>11.907400000000001</v>
      </c>
      <c r="FY1046">
        <v>5.0026999999999999</v>
      </c>
      <c r="FZ1046">
        <v>3.2905000000000002</v>
      </c>
      <c r="GA1046">
        <v>9999</v>
      </c>
      <c r="GB1046">
        <v>9999</v>
      </c>
      <c r="GC1046">
        <v>9999</v>
      </c>
      <c r="GD1046">
        <v>999.9</v>
      </c>
      <c r="GE1046">
        <v>1.85975</v>
      </c>
      <c r="GF1046">
        <v>1.8548199999999999</v>
      </c>
      <c r="GG1046">
        <v>1.8579399999999999</v>
      </c>
      <c r="GH1046">
        <v>1.85642</v>
      </c>
      <c r="GI1046">
        <v>1.8551899999999999</v>
      </c>
      <c r="GJ1046">
        <v>1.85483</v>
      </c>
      <c r="GK1046">
        <v>1.85364</v>
      </c>
      <c r="GL1046">
        <v>1.8565700000000001</v>
      </c>
      <c r="GM1046">
        <v>0</v>
      </c>
      <c r="GN1046">
        <v>0</v>
      </c>
      <c r="GO1046">
        <v>0</v>
      </c>
      <c r="GP1046">
        <v>0</v>
      </c>
      <c r="GQ1046" t="s">
        <v>385</v>
      </c>
      <c r="GR1046" t="s">
        <v>386</v>
      </c>
      <c r="GS1046" t="s">
        <v>387</v>
      </c>
      <c r="GT1046" t="s">
        <v>387</v>
      </c>
      <c r="GU1046" t="s">
        <v>387</v>
      </c>
      <c r="GV1046" t="s">
        <v>387</v>
      </c>
      <c r="GW1046">
        <v>0</v>
      </c>
      <c r="GX1046">
        <v>100</v>
      </c>
      <c r="GY1046">
        <v>100</v>
      </c>
      <c r="GZ1046">
        <v>2.2999999999999998</v>
      </c>
      <c r="HA1046">
        <v>8.3999999999999995E-3</v>
      </c>
      <c r="HB1046">
        <v>0.36341150857684917</v>
      </c>
      <c r="HC1046">
        <v>2.8098669343081611E-3</v>
      </c>
      <c r="HD1046">
        <v>-1.127031966113555E-6</v>
      </c>
      <c r="HE1046">
        <v>1.768598670541231E-10</v>
      </c>
      <c r="HF1046">
        <v>-7.1736991530500657E-2</v>
      </c>
      <c r="HG1046">
        <v>1.081145868756639E-2</v>
      </c>
      <c r="HH1046">
        <v>-3.689364805754238E-4</v>
      </c>
      <c r="HI1046">
        <v>2.919854880483278E-6</v>
      </c>
      <c r="HJ1046">
        <v>2</v>
      </c>
      <c r="HK1046">
        <v>2136</v>
      </c>
      <c r="HL1046">
        <v>3</v>
      </c>
      <c r="HM1046">
        <v>30</v>
      </c>
      <c r="HN1046">
        <v>7.5</v>
      </c>
      <c r="HO1046">
        <v>7.4</v>
      </c>
      <c r="HP1046">
        <v>2.4157700000000002</v>
      </c>
      <c r="HQ1046">
        <v>2.3168899999999999</v>
      </c>
      <c r="HR1046">
        <v>1.4978</v>
      </c>
      <c r="HS1046">
        <v>2.3022499999999999</v>
      </c>
      <c r="HT1046">
        <v>1.5478499999999999</v>
      </c>
      <c r="HU1046">
        <v>2.32056</v>
      </c>
      <c r="HV1046">
        <v>40.732300000000002</v>
      </c>
      <c r="HW1046">
        <v>13.116400000000001</v>
      </c>
      <c r="HX1046">
        <v>18</v>
      </c>
      <c r="HY1046">
        <v>500.65300000000002</v>
      </c>
      <c r="HZ1046">
        <v>478.66899999999998</v>
      </c>
      <c r="IA1046">
        <v>26.739799999999999</v>
      </c>
      <c r="IB1046">
        <v>33.5685</v>
      </c>
      <c r="IC1046">
        <v>30.000399999999999</v>
      </c>
      <c r="ID1046">
        <v>33.384399999999999</v>
      </c>
      <c r="IE1046">
        <v>33.488399999999999</v>
      </c>
      <c r="IF1046">
        <v>48.363300000000002</v>
      </c>
      <c r="IG1046">
        <v>38.920499999999997</v>
      </c>
      <c r="IH1046">
        <v>0</v>
      </c>
      <c r="II1046">
        <v>26.717199999999998</v>
      </c>
      <c r="IJ1046">
        <v>1167.02</v>
      </c>
      <c r="IK1046">
        <v>23.882400000000001</v>
      </c>
      <c r="IL1046">
        <v>100.249</v>
      </c>
      <c r="IM1046">
        <v>99.926699999999997</v>
      </c>
      <c r="IN1046" t="s">
        <v>2772</v>
      </c>
    </row>
    <row r="1047" spans="1:248" x14ac:dyDescent="0.2">
      <c r="A1047">
        <v>1031</v>
      </c>
      <c r="B1047">
        <v>1660411753.5</v>
      </c>
      <c r="C1047">
        <v>12029.400000095369</v>
      </c>
      <c r="D1047" t="s">
        <v>2414</v>
      </c>
      <c r="E1047" t="s">
        <v>2415</v>
      </c>
      <c r="F1047">
        <v>1</v>
      </c>
      <c r="G1047" t="s">
        <v>376</v>
      </c>
      <c r="H1047" t="s">
        <v>377</v>
      </c>
      <c r="I1047" t="s">
        <v>378</v>
      </c>
      <c r="J1047" t="s">
        <v>379</v>
      </c>
      <c r="K1047" t="s">
        <v>1984</v>
      </c>
      <c r="L1047" t="s">
        <v>376</v>
      </c>
      <c r="M1047" t="s">
        <v>381</v>
      </c>
      <c r="N1047">
        <v>1660411746</v>
      </c>
      <c r="O1047">
        <f t="shared" si="544"/>
        <v>2.8363309266570256E-3</v>
      </c>
      <c r="P1047">
        <f t="shared" si="545"/>
        <v>2.8363309266570256</v>
      </c>
      <c r="Q1047">
        <f t="shared" si="546"/>
        <v>8.9683029445589142</v>
      </c>
      <c r="R1047">
        <f t="shared" si="547"/>
        <v>1046.176666666667</v>
      </c>
      <c r="S1047">
        <f t="shared" si="548"/>
        <v>906.70057169314862</v>
      </c>
      <c r="T1047">
        <f t="shared" si="549"/>
        <v>90.224832056988703</v>
      </c>
      <c r="U1047">
        <f t="shared" si="550"/>
        <v>104.10395338747477</v>
      </c>
      <c r="V1047">
        <f t="shared" si="551"/>
        <v>0.13766638728904637</v>
      </c>
      <c r="W1047">
        <f t="shared" si="552"/>
        <v>2.9183942329611035</v>
      </c>
      <c r="X1047">
        <f t="shared" si="553"/>
        <v>0.13415778140166143</v>
      </c>
      <c r="Y1047">
        <f t="shared" si="554"/>
        <v>8.4156399706700774E-2</v>
      </c>
      <c r="Z1047">
        <f t="shared" si="555"/>
        <v>321.52095379999997</v>
      </c>
      <c r="AA1047">
        <f t="shared" si="556"/>
        <v>32.181669415481423</v>
      </c>
      <c r="AB1047">
        <f t="shared" si="557"/>
        <v>31.817273333333329</v>
      </c>
      <c r="AC1047">
        <f t="shared" si="558"/>
        <v>4.7259190125751163</v>
      </c>
      <c r="AD1047">
        <f t="shared" si="559"/>
        <v>59.786351009930804</v>
      </c>
      <c r="AE1047">
        <f t="shared" si="560"/>
        <v>2.7006300878655893</v>
      </c>
      <c r="AF1047">
        <f t="shared" si="561"/>
        <v>4.5171348346999824</v>
      </c>
      <c r="AG1047">
        <f t="shared" si="562"/>
        <v>2.0252889247095269</v>
      </c>
      <c r="AH1047">
        <f t="shared" si="563"/>
        <v>-125.08219386557482</v>
      </c>
      <c r="AI1047">
        <f t="shared" si="564"/>
        <v>-125.06780882329151</v>
      </c>
      <c r="AJ1047">
        <f t="shared" si="565"/>
        <v>-9.6634522556646854</v>
      </c>
      <c r="AK1047">
        <f t="shared" si="566"/>
        <v>61.707498855468927</v>
      </c>
      <c r="AL1047">
        <f t="shared" si="567"/>
        <v>40.587906414277967</v>
      </c>
      <c r="AM1047">
        <f t="shared" si="568"/>
        <v>2.8555981053580064</v>
      </c>
      <c r="AN1047">
        <f t="shared" si="569"/>
        <v>8.9683029445589142</v>
      </c>
      <c r="AO1047">
        <v>1148.335535045338</v>
      </c>
      <c r="AP1047">
        <v>1111.1851515151509</v>
      </c>
      <c r="AQ1047">
        <v>5.1131152696139273</v>
      </c>
      <c r="AR1047">
        <v>65.016461255683083</v>
      </c>
      <c r="AS1047">
        <f t="shared" si="570"/>
        <v>2.8363309266570256</v>
      </c>
      <c r="AT1047">
        <v>23.808024699913862</v>
      </c>
      <c r="AU1047">
        <v>27.12108545454544</v>
      </c>
      <c r="AV1047">
        <v>-4.027285179075036E-4</v>
      </c>
      <c r="AW1047">
        <v>83.562977856309928</v>
      </c>
      <c r="AX1047">
        <v>0</v>
      </c>
      <c r="AY1047">
        <v>0</v>
      </c>
      <c r="AZ1047">
        <f t="shared" si="571"/>
        <v>1</v>
      </c>
      <c r="BA1047">
        <f t="shared" si="572"/>
        <v>0</v>
      </c>
      <c r="BB1047">
        <f t="shared" si="573"/>
        <v>51847.416820869235</v>
      </c>
      <c r="BC1047">
        <f t="shared" si="574"/>
        <v>2000.0346666666669</v>
      </c>
      <c r="BD1047">
        <f t="shared" si="575"/>
        <v>1681.22882</v>
      </c>
      <c r="BE1047">
        <f t="shared" si="576"/>
        <v>0.84059983960278017</v>
      </c>
      <c r="BF1047">
        <f t="shared" si="577"/>
        <v>0.1607576904333658</v>
      </c>
      <c r="BG1047">
        <v>6</v>
      </c>
      <c r="BH1047">
        <v>0.5</v>
      </c>
      <c r="BI1047" t="s">
        <v>382</v>
      </c>
      <c r="BJ1047">
        <v>2</v>
      </c>
      <c r="BK1047" t="b">
        <v>1</v>
      </c>
      <c r="BL1047">
        <v>1660411746</v>
      </c>
      <c r="BM1047">
        <v>1046.176666666667</v>
      </c>
      <c r="BN1047">
        <v>1098.4533333333329</v>
      </c>
      <c r="BO1047">
        <v>27.13956666666666</v>
      </c>
      <c r="BP1047">
        <v>23.80672666666667</v>
      </c>
      <c r="BQ1047">
        <v>1043.906666666667</v>
      </c>
      <c r="BR1047">
        <v>27.131239999999998</v>
      </c>
      <c r="BS1047">
        <v>500.13173333333327</v>
      </c>
      <c r="BT1047">
        <v>99.40903999999999</v>
      </c>
      <c r="BU1047">
        <v>9.9921253333333335E-2</v>
      </c>
      <c r="BV1047">
        <v>31.02236666666667</v>
      </c>
      <c r="BW1047">
        <v>31.817273333333329</v>
      </c>
      <c r="BX1047">
        <v>999.89999999999986</v>
      </c>
      <c r="BY1047">
        <v>0</v>
      </c>
      <c r="BZ1047">
        <v>0</v>
      </c>
      <c r="CA1047">
        <v>9995.6153333333314</v>
      </c>
      <c r="CB1047">
        <v>0</v>
      </c>
      <c r="CC1047">
        <v>56.982226666666669</v>
      </c>
      <c r="CD1047">
        <v>-52.278766666666662</v>
      </c>
      <c r="CE1047">
        <v>1075.3620000000001</v>
      </c>
      <c r="CF1047">
        <v>1125.242666666667</v>
      </c>
      <c r="CG1047">
        <v>3.332841333333334</v>
      </c>
      <c r="CH1047">
        <v>1098.4533333333329</v>
      </c>
      <c r="CI1047">
        <v>23.80672666666667</v>
      </c>
      <c r="CJ1047">
        <v>2.6979186666666668</v>
      </c>
      <c r="CK1047">
        <v>2.3666040000000002</v>
      </c>
      <c r="CL1047">
        <v>22.27244666666666</v>
      </c>
      <c r="CM1047">
        <v>20.137066666666669</v>
      </c>
      <c r="CN1047">
        <v>2000.0346666666669</v>
      </c>
      <c r="CO1047">
        <v>0.98000580000000015</v>
      </c>
      <c r="CP1047">
        <v>1.99943E-2</v>
      </c>
      <c r="CQ1047">
        <v>0</v>
      </c>
      <c r="CR1047">
        <v>2.7263333333333342</v>
      </c>
      <c r="CS1047">
        <v>0</v>
      </c>
      <c r="CT1047">
        <v>29214.880000000001</v>
      </c>
      <c r="CU1047">
        <v>17412.653333333339</v>
      </c>
      <c r="CV1047">
        <v>43.537199999999999</v>
      </c>
      <c r="CW1047">
        <v>44.637399999999992</v>
      </c>
      <c r="CX1047">
        <v>43.561999999999998</v>
      </c>
      <c r="CY1047">
        <v>42.991599999999998</v>
      </c>
      <c r="CZ1047">
        <v>43.436999999999998</v>
      </c>
      <c r="DA1047">
        <v>1960.044666666666</v>
      </c>
      <c r="DB1047">
        <v>39.99</v>
      </c>
      <c r="DC1047">
        <v>0</v>
      </c>
      <c r="DD1047">
        <v>1660411752</v>
      </c>
      <c r="DE1047">
        <v>0</v>
      </c>
      <c r="DF1047">
        <v>1660411308.0999999</v>
      </c>
      <c r="DG1047" t="s">
        <v>1985</v>
      </c>
      <c r="DH1047">
        <v>1660411299.5999999</v>
      </c>
      <c r="DI1047">
        <v>1660411308.0999999</v>
      </c>
      <c r="DJ1047">
        <v>25</v>
      </c>
      <c r="DK1047">
        <v>0.20799999999999999</v>
      </c>
      <c r="DL1047">
        <v>-5.0000000000000001E-3</v>
      </c>
      <c r="DM1047">
        <v>1.3160000000000001</v>
      </c>
      <c r="DN1047">
        <v>1.4999999999999999E-2</v>
      </c>
      <c r="DO1047">
        <v>400</v>
      </c>
      <c r="DP1047">
        <v>24</v>
      </c>
      <c r="DQ1047">
        <v>0.34</v>
      </c>
      <c r="DR1047">
        <v>0.09</v>
      </c>
      <c r="DS1047">
        <v>8.6577996998426858</v>
      </c>
      <c r="DT1047">
        <v>1.811322626806168</v>
      </c>
      <c r="DU1047">
        <v>0.17581832843566131</v>
      </c>
      <c r="DV1047">
        <v>0</v>
      </c>
      <c r="DW1047">
        <v>40.554507911766507</v>
      </c>
      <c r="DX1047">
        <v>1.232458913133093</v>
      </c>
      <c r="DY1047">
        <v>0.1295369133977535</v>
      </c>
      <c r="DZ1047">
        <v>0</v>
      </c>
      <c r="EA1047">
        <v>-52.236263333333333</v>
      </c>
      <c r="EB1047">
        <v>-2.4684840934372012</v>
      </c>
      <c r="EC1047">
        <v>0.20866381970901321</v>
      </c>
      <c r="ED1047">
        <v>0</v>
      </c>
      <c r="EE1047">
        <v>902.03794694104374</v>
      </c>
      <c r="EF1047">
        <v>257.9902894860341</v>
      </c>
      <c r="EG1047">
        <v>19.26437400390347</v>
      </c>
      <c r="EH1047">
        <v>0</v>
      </c>
      <c r="EI1047">
        <v>3.3431034999999989</v>
      </c>
      <c r="EJ1047">
        <v>-0.1678466791744877</v>
      </c>
      <c r="EK1047">
        <v>2.042359830563651E-2</v>
      </c>
      <c r="EL1047">
        <v>0</v>
      </c>
      <c r="EM1047">
        <v>2.0247414481239958</v>
      </c>
      <c r="EN1047">
        <v>1.194982832005448E-4</v>
      </c>
      <c r="EO1047">
        <v>7.2105058735946975E-4</v>
      </c>
      <c r="EP1047">
        <v>1</v>
      </c>
      <c r="EQ1047">
        <v>1</v>
      </c>
      <c r="ER1047">
        <v>6</v>
      </c>
      <c r="ES1047" t="s">
        <v>458</v>
      </c>
      <c r="ET1047">
        <v>2.94102</v>
      </c>
      <c r="EU1047">
        <v>2.8010899999999999</v>
      </c>
      <c r="EV1047">
        <v>0.17463799999999999</v>
      </c>
      <c r="EW1047">
        <v>0.179899</v>
      </c>
      <c r="EX1047">
        <v>0.117021</v>
      </c>
      <c r="EY1047">
        <v>0.106822</v>
      </c>
      <c r="EZ1047">
        <v>16864.900000000001</v>
      </c>
      <c r="FA1047">
        <v>17566.7</v>
      </c>
      <c r="FB1047">
        <v>23773.1</v>
      </c>
      <c r="FC1047">
        <v>24940</v>
      </c>
      <c r="FD1047">
        <v>33609.300000000003</v>
      </c>
      <c r="FE1047">
        <v>35580</v>
      </c>
      <c r="FF1047">
        <v>43357</v>
      </c>
      <c r="FG1047">
        <v>46109.4</v>
      </c>
      <c r="FH1047">
        <v>1.9439</v>
      </c>
      <c r="FI1047">
        <v>1.8115699999999999</v>
      </c>
      <c r="FJ1047">
        <v>0.104811</v>
      </c>
      <c r="FK1047">
        <v>0</v>
      </c>
      <c r="FL1047">
        <v>30.122299999999999</v>
      </c>
      <c r="FM1047">
        <v>999.9</v>
      </c>
      <c r="FN1047">
        <v>57.7</v>
      </c>
      <c r="FO1047">
        <v>37.4</v>
      </c>
      <c r="FP1047">
        <v>37.400599999999997</v>
      </c>
      <c r="FQ1047">
        <v>63.716200000000001</v>
      </c>
      <c r="FR1047">
        <v>26.213899999999999</v>
      </c>
      <c r="FS1047">
        <v>1</v>
      </c>
      <c r="FT1047">
        <v>0.52660600000000002</v>
      </c>
      <c r="FU1047">
        <v>2.56915</v>
      </c>
      <c r="FV1047">
        <v>20.302199999999999</v>
      </c>
      <c r="FW1047">
        <v>5.2120499999999996</v>
      </c>
      <c r="FX1047">
        <v>11.907500000000001</v>
      </c>
      <c r="FY1047">
        <v>5.0027499999999998</v>
      </c>
      <c r="FZ1047">
        <v>3.2905799999999998</v>
      </c>
      <c r="GA1047">
        <v>9999</v>
      </c>
      <c r="GB1047">
        <v>9999</v>
      </c>
      <c r="GC1047">
        <v>9999</v>
      </c>
      <c r="GD1047">
        <v>999.9</v>
      </c>
      <c r="GE1047">
        <v>1.8597699999999999</v>
      </c>
      <c r="GF1047">
        <v>1.85483</v>
      </c>
      <c r="GG1047">
        <v>1.85795</v>
      </c>
      <c r="GH1047">
        <v>1.8564400000000001</v>
      </c>
      <c r="GI1047">
        <v>1.8552200000000001</v>
      </c>
      <c r="GJ1047">
        <v>1.85483</v>
      </c>
      <c r="GK1047">
        <v>1.85364</v>
      </c>
      <c r="GL1047">
        <v>1.85659</v>
      </c>
      <c r="GM1047">
        <v>0</v>
      </c>
      <c r="GN1047">
        <v>0</v>
      </c>
      <c r="GO1047">
        <v>0</v>
      </c>
      <c r="GP1047">
        <v>0</v>
      </c>
      <c r="GQ1047" t="s">
        <v>385</v>
      </c>
      <c r="GR1047" t="s">
        <v>386</v>
      </c>
      <c r="GS1047" t="s">
        <v>387</v>
      </c>
      <c r="GT1047" t="s">
        <v>387</v>
      </c>
      <c r="GU1047" t="s">
        <v>387</v>
      </c>
      <c r="GV1047" t="s">
        <v>387</v>
      </c>
      <c r="GW1047">
        <v>0</v>
      </c>
      <c r="GX1047">
        <v>100</v>
      </c>
      <c r="GY1047">
        <v>100</v>
      </c>
      <c r="GZ1047">
        <v>2.31</v>
      </c>
      <c r="HA1047">
        <v>8.3000000000000001E-3</v>
      </c>
      <c r="HB1047">
        <v>0.36341150857684917</v>
      </c>
      <c r="HC1047">
        <v>2.8098669343081611E-3</v>
      </c>
      <c r="HD1047">
        <v>-1.127031966113555E-6</v>
      </c>
      <c r="HE1047">
        <v>1.768598670541231E-10</v>
      </c>
      <c r="HF1047">
        <v>-7.1736991530500657E-2</v>
      </c>
      <c r="HG1047">
        <v>1.081145868756639E-2</v>
      </c>
      <c r="HH1047">
        <v>-3.689364805754238E-4</v>
      </c>
      <c r="HI1047">
        <v>2.919854880483278E-6</v>
      </c>
      <c r="HJ1047">
        <v>2</v>
      </c>
      <c r="HK1047">
        <v>2136</v>
      </c>
      <c r="HL1047">
        <v>3</v>
      </c>
      <c r="HM1047">
        <v>30</v>
      </c>
      <c r="HN1047">
        <v>7.6</v>
      </c>
      <c r="HO1047">
        <v>7.4</v>
      </c>
      <c r="HP1047">
        <v>2.4267599999999998</v>
      </c>
      <c r="HQ1047">
        <v>2.3034699999999999</v>
      </c>
      <c r="HR1047">
        <v>1.4978</v>
      </c>
      <c r="HS1047">
        <v>2.3022499999999999</v>
      </c>
      <c r="HT1047">
        <v>1.5478499999999999</v>
      </c>
      <c r="HU1047">
        <v>2.4511699999999998</v>
      </c>
      <c r="HV1047">
        <v>40.732300000000002</v>
      </c>
      <c r="HW1047">
        <v>13.1251</v>
      </c>
      <c r="HX1047">
        <v>18</v>
      </c>
      <c r="HY1047">
        <v>500.50099999999998</v>
      </c>
      <c r="HZ1047">
        <v>478.702</v>
      </c>
      <c r="IA1047">
        <v>26.736000000000001</v>
      </c>
      <c r="IB1047">
        <v>33.569099999999999</v>
      </c>
      <c r="IC1047">
        <v>30.000399999999999</v>
      </c>
      <c r="ID1047">
        <v>33.384399999999999</v>
      </c>
      <c r="IE1047">
        <v>33.488399999999999</v>
      </c>
      <c r="IF1047">
        <v>48.590699999999998</v>
      </c>
      <c r="IG1047">
        <v>38.920499999999997</v>
      </c>
      <c r="IH1047">
        <v>0</v>
      </c>
      <c r="II1047">
        <v>26.717199999999998</v>
      </c>
      <c r="IJ1047">
        <v>1167.02</v>
      </c>
      <c r="IK1047">
        <v>23.891100000000002</v>
      </c>
      <c r="IL1047">
        <v>100.249</v>
      </c>
      <c r="IM1047">
        <v>99.926299999999998</v>
      </c>
      <c r="IN1047" t="s">
        <v>2772</v>
      </c>
    </row>
    <row r="1048" spans="1:248" x14ac:dyDescent="0.2">
      <c r="A1048">
        <v>1032</v>
      </c>
      <c r="B1048">
        <v>1660411754.5</v>
      </c>
      <c r="C1048">
        <v>12030.400000095369</v>
      </c>
      <c r="D1048" t="s">
        <v>2416</v>
      </c>
      <c r="E1048" t="s">
        <v>2417</v>
      </c>
      <c r="F1048">
        <v>1</v>
      </c>
      <c r="G1048" t="s">
        <v>376</v>
      </c>
      <c r="H1048" t="s">
        <v>377</v>
      </c>
      <c r="I1048" t="s">
        <v>378</v>
      </c>
      <c r="J1048" t="s">
        <v>379</v>
      </c>
      <c r="K1048" t="s">
        <v>1984</v>
      </c>
      <c r="L1048" t="s">
        <v>376</v>
      </c>
      <c r="M1048" t="s">
        <v>381</v>
      </c>
      <c r="N1048">
        <v>1660411746.5</v>
      </c>
      <c r="O1048">
        <f t="shared" si="544"/>
        <v>2.832562348018017E-3</v>
      </c>
      <c r="P1048">
        <f t="shared" si="545"/>
        <v>2.8325623480180169</v>
      </c>
      <c r="Q1048">
        <f t="shared" si="546"/>
        <v>8.8548418064445915</v>
      </c>
      <c r="R1048">
        <f t="shared" si="547"/>
        <v>1048.670625</v>
      </c>
      <c r="S1048">
        <f t="shared" si="548"/>
        <v>910.2823774213872</v>
      </c>
      <c r="T1048">
        <f t="shared" si="549"/>
        <v>90.581182341459012</v>
      </c>
      <c r="U1048">
        <f t="shared" si="550"/>
        <v>104.35204224027746</v>
      </c>
      <c r="V1048">
        <f t="shared" si="551"/>
        <v>0.13746109093808542</v>
      </c>
      <c r="W1048">
        <f t="shared" si="552"/>
        <v>2.9184136081699483</v>
      </c>
      <c r="X1048">
        <f t="shared" si="553"/>
        <v>0.1339628211172354</v>
      </c>
      <c r="Y1048">
        <f t="shared" si="554"/>
        <v>8.4033653637649544E-2</v>
      </c>
      <c r="Z1048">
        <f t="shared" si="555"/>
        <v>321.51941099999999</v>
      </c>
      <c r="AA1048">
        <f t="shared" si="556"/>
        <v>32.182617317123182</v>
      </c>
      <c r="AB1048">
        <f t="shared" si="557"/>
        <v>31.817699999999999</v>
      </c>
      <c r="AC1048">
        <f t="shared" si="558"/>
        <v>4.7260332956742728</v>
      </c>
      <c r="AD1048">
        <f t="shared" si="559"/>
        <v>59.783377510057612</v>
      </c>
      <c r="AE1048">
        <f t="shared" si="560"/>
        <v>2.7004932050286294</v>
      </c>
      <c r="AF1048">
        <f t="shared" si="561"/>
        <v>4.5171305428073447</v>
      </c>
      <c r="AG1048">
        <f t="shared" si="562"/>
        <v>2.0255400906456433</v>
      </c>
      <c r="AH1048">
        <f t="shared" si="563"/>
        <v>-124.91599954759455</v>
      </c>
      <c r="AI1048">
        <f t="shared" si="564"/>
        <v>-125.13839211276346</v>
      </c>
      <c r="AJ1048">
        <f t="shared" si="565"/>
        <v>-9.6688612835142962</v>
      </c>
      <c r="AK1048">
        <f t="shared" si="566"/>
        <v>61.796158056127723</v>
      </c>
      <c r="AL1048">
        <f t="shared" si="567"/>
        <v>40.59821329653866</v>
      </c>
      <c r="AM1048">
        <f t="shared" si="568"/>
        <v>2.8542568831420048</v>
      </c>
      <c r="AN1048">
        <f t="shared" si="569"/>
        <v>8.8548418064445915</v>
      </c>
      <c r="AO1048">
        <v>1153.428706762101</v>
      </c>
      <c r="AP1048">
        <v>1116.354242424243</v>
      </c>
      <c r="AQ1048">
        <v>5.1255843863286872</v>
      </c>
      <c r="AR1048">
        <v>65.016461255683083</v>
      </c>
      <c r="AS1048">
        <f t="shared" si="570"/>
        <v>2.8325623480180169</v>
      </c>
      <c r="AT1048">
        <v>23.80828811026705</v>
      </c>
      <c r="AU1048">
        <v>27.11757575757575</v>
      </c>
      <c r="AV1048">
        <v>-4.9866602583074503E-4</v>
      </c>
      <c r="AW1048">
        <v>83.562977856309928</v>
      </c>
      <c r="AX1048">
        <v>0</v>
      </c>
      <c r="AY1048">
        <v>0</v>
      </c>
      <c r="AZ1048">
        <f t="shared" si="571"/>
        <v>1</v>
      </c>
      <c r="BA1048">
        <f t="shared" si="572"/>
        <v>0</v>
      </c>
      <c r="BB1048">
        <f t="shared" si="573"/>
        <v>51847.968579956447</v>
      </c>
      <c r="BC1048">
        <f t="shared" si="574"/>
        <v>2000.0250000000001</v>
      </c>
      <c r="BD1048">
        <f t="shared" si="575"/>
        <v>1681.2207000000001</v>
      </c>
      <c r="BE1048">
        <f t="shared" si="576"/>
        <v>0.84059984250196873</v>
      </c>
      <c r="BF1048">
        <f t="shared" si="577"/>
        <v>0.16075769602879963</v>
      </c>
      <c r="BG1048">
        <v>6</v>
      </c>
      <c r="BH1048">
        <v>0.5</v>
      </c>
      <c r="BI1048" t="s">
        <v>382</v>
      </c>
      <c r="BJ1048">
        <v>2</v>
      </c>
      <c r="BK1048" t="b">
        <v>1</v>
      </c>
      <c r="BL1048">
        <v>1660411746.5</v>
      </c>
      <c r="BM1048">
        <v>1048.670625</v>
      </c>
      <c r="BN1048">
        <v>1100.9662499999999</v>
      </c>
      <c r="BO1048">
        <v>27.138212500000002</v>
      </c>
      <c r="BP1048">
        <v>23.806950000000001</v>
      </c>
      <c r="BQ1048">
        <v>1046.3981249999999</v>
      </c>
      <c r="BR1048">
        <v>27.12988125</v>
      </c>
      <c r="BS1048">
        <v>500.13425000000001</v>
      </c>
      <c r="BT1048">
        <v>99.40896875</v>
      </c>
      <c r="BU1048">
        <v>9.9913974999999988E-2</v>
      </c>
      <c r="BV1048">
        <v>31.022349999999999</v>
      </c>
      <c r="BW1048">
        <v>31.817699999999999</v>
      </c>
      <c r="BX1048">
        <v>999.9</v>
      </c>
      <c r="BY1048">
        <v>0</v>
      </c>
      <c r="BZ1048">
        <v>0</v>
      </c>
      <c r="CA1048">
        <v>9995.7331250000007</v>
      </c>
      <c r="CB1048">
        <v>0</v>
      </c>
      <c r="CC1048">
        <v>56.850887499999999</v>
      </c>
      <c r="CD1048">
        <v>-52.297600000000003</v>
      </c>
      <c r="CE1048">
        <v>1077.9237499999999</v>
      </c>
      <c r="CF1048">
        <v>1127.816875</v>
      </c>
      <c r="CG1048">
        <v>3.3312643749999999</v>
      </c>
      <c r="CH1048">
        <v>1100.9662499999999</v>
      </c>
      <c r="CI1048">
        <v>23.806950000000001</v>
      </c>
      <c r="CJ1048">
        <v>2.697781875</v>
      </c>
      <c r="CK1048">
        <v>2.3666243749999998</v>
      </c>
      <c r="CL1048">
        <v>22.2716125</v>
      </c>
      <c r="CM1048">
        <v>20.137206249999998</v>
      </c>
      <c r="CN1048">
        <v>2000.0250000000001</v>
      </c>
      <c r="CO1048">
        <v>0.9800057499999999</v>
      </c>
      <c r="CP1048">
        <v>1.9994375000000002E-2</v>
      </c>
      <c r="CQ1048">
        <v>0</v>
      </c>
      <c r="CR1048">
        <v>2.6738124999999999</v>
      </c>
      <c r="CS1048">
        <v>0</v>
      </c>
      <c r="CT1048">
        <v>29216.9</v>
      </c>
      <c r="CU1048">
        <v>17412.568749999999</v>
      </c>
      <c r="CV1048">
        <v>43.534875</v>
      </c>
      <c r="CW1048">
        <v>44.636625000000002</v>
      </c>
      <c r="CX1048">
        <v>43.561999999999998</v>
      </c>
      <c r="CY1048">
        <v>42.992125000000001</v>
      </c>
      <c r="CZ1048">
        <v>43.436999999999998</v>
      </c>
      <c r="DA1048">
        <v>1960.0350000000001</v>
      </c>
      <c r="DB1048">
        <v>39.99</v>
      </c>
      <c r="DC1048">
        <v>0</v>
      </c>
      <c r="DD1048">
        <v>1660411753.2</v>
      </c>
      <c r="DE1048">
        <v>0</v>
      </c>
      <c r="DF1048">
        <v>1660411308.0999999</v>
      </c>
      <c r="DG1048" t="s">
        <v>1985</v>
      </c>
      <c r="DH1048">
        <v>1660411299.5999999</v>
      </c>
      <c r="DI1048">
        <v>1660411308.0999999</v>
      </c>
      <c r="DJ1048">
        <v>25</v>
      </c>
      <c r="DK1048">
        <v>0.20799999999999999</v>
      </c>
      <c r="DL1048">
        <v>-5.0000000000000001E-3</v>
      </c>
      <c r="DM1048">
        <v>1.3160000000000001</v>
      </c>
      <c r="DN1048">
        <v>1.4999999999999999E-2</v>
      </c>
      <c r="DO1048">
        <v>400</v>
      </c>
      <c r="DP1048">
        <v>24</v>
      </c>
      <c r="DQ1048">
        <v>0.34</v>
      </c>
      <c r="DR1048">
        <v>0.09</v>
      </c>
      <c r="DS1048">
        <v>8.7288471561485128</v>
      </c>
      <c r="DT1048">
        <v>1.673132285266647</v>
      </c>
      <c r="DU1048">
        <v>0.16350948698925241</v>
      </c>
      <c r="DV1048">
        <v>0</v>
      </c>
      <c r="DW1048">
        <v>40.586123420145263</v>
      </c>
      <c r="DX1048">
        <v>1.329509658159487</v>
      </c>
      <c r="DY1048">
        <v>0.13282691569839111</v>
      </c>
      <c r="DZ1048">
        <v>0</v>
      </c>
      <c r="EA1048">
        <v>-52.279945161290321</v>
      </c>
      <c r="EB1048">
        <v>-2.4524903225805419</v>
      </c>
      <c r="EC1048">
        <v>0.21183956777851251</v>
      </c>
      <c r="ED1048">
        <v>0</v>
      </c>
      <c r="EE1048">
        <v>909.36730997290226</v>
      </c>
      <c r="EF1048">
        <v>258.72176344642719</v>
      </c>
      <c r="EG1048">
        <v>18.697417920250238</v>
      </c>
      <c r="EH1048">
        <v>0</v>
      </c>
      <c r="EI1048">
        <v>3.337532439024391</v>
      </c>
      <c r="EJ1048">
        <v>-0.13373602787455111</v>
      </c>
      <c r="EK1048">
        <v>1.5213464476187939E-2</v>
      </c>
      <c r="EL1048">
        <v>1</v>
      </c>
      <c r="EM1048">
        <v>2.025195846245373</v>
      </c>
      <c r="EN1048">
        <v>5.3200612156074053E-3</v>
      </c>
      <c r="EO1048">
        <v>1.256852369012928E-3</v>
      </c>
      <c r="EP1048">
        <v>1</v>
      </c>
      <c r="EQ1048">
        <v>2</v>
      </c>
      <c r="ER1048">
        <v>6</v>
      </c>
      <c r="ES1048" t="s">
        <v>415</v>
      </c>
      <c r="ET1048">
        <v>2.9411700000000001</v>
      </c>
      <c r="EU1048">
        <v>2.80097</v>
      </c>
      <c r="EV1048">
        <v>0.17514299999999999</v>
      </c>
      <c r="EW1048">
        <v>0.18040200000000001</v>
      </c>
      <c r="EX1048">
        <v>0.11701</v>
      </c>
      <c r="EY1048">
        <v>0.106819</v>
      </c>
      <c r="EZ1048">
        <v>16854.5</v>
      </c>
      <c r="FA1048">
        <v>17555.900000000001</v>
      </c>
      <c r="FB1048">
        <v>23773.1</v>
      </c>
      <c r="FC1048">
        <v>24940</v>
      </c>
      <c r="FD1048">
        <v>33609.800000000003</v>
      </c>
      <c r="FE1048">
        <v>35580.1</v>
      </c>
      <c r="FF1048">
        <v>43357.1</v>
      </c>
      <c r="FG1048">
        <v>46109.4</v>
      </c>
      <c r="FH1048">
        <v>1.9440299999999999</v>
      </c>
      <c r="FI1048">
        <v>1.81152</v>
      </c>
      <c r="FJ1048">
        <v>0.104547</v>
      </c>
      <c r="FK1048">
        <v>0</v>
      </c>
      <c r="FL1048">
        <v>30.122900000000001</v>
      </c>
      <c r="FM1048">
        <v>999.9</v>
      </c>
      <c r="FN1048">
        <v>57.7</v>
      </c>
      <c r="FO1048">
        <v>37.4</v>
      </c>
      <c r="FP1048">
        <v>37.401400000000002</v>
      </c>
      <c r="FQ1048">
        <v>63.556199999999997</v>
      </c>
      <c r="FR1048">
        <v>26.350200000000001</v>
      </c>
      <c r="FS1048">
        <v>1</v>
      </c>
      <c r="FT1048">
        <v>0.52658000000000005</v>
      </c>
      <c r="FU1048">
        <v>2.5824199999999999</v>
      </c>
      <c r="FV1048">
        <v>20.302099999999999</v>
      </c>
      <c r="FW1048">
        <v>5.2120499999999996</v>
      </c>
      <c r="FX1048">
        <v>11.907500000000001</v>
      </c>
      <c r="FY1048">
        <v>5.0026999999999999</v>
      </c>
      <c r="FZ1048">
        <v>3.2905799999999998</v>
      </c>
      <c r="GA1048">
        <v>9999</v>
      </c>
      <c r="GB1048">
        <v>9999</v>
      </c>
      <c r="GC1048">
        <v>9999</v>
      </c>
      <c r="GD1048">
        <v>999.9</v>
      </c>
      <c r="GE1048">
        <v>1.8597600000000001</v>
      </c>
      <c r="GF1048">
        <v>1.8548199999999999</v>
      </c>
      <c r="GG1048">
        <v>1.8579399999999999</v>
      </c>
      <c r="GH1048">
        <v>1.85642</v>
      </c>
      <c r="GI1048">
        <v>1.85521</v>
      </c>
      <c r="GJ1048">
        <v>1.85483</v>
      </c>
      <c r="GK1048">
        <v>1.85364</v>
      </c>
      <c r="GL1048">
        <v>1.8565799999999999</v>
      </c>
      <c r="GM1048">
        <v>0</v>
      </c>
      <c r="GN1048">
        <v>0</v>
      </c>
      <c r="GO1048">
        <v>0</v>
      </c>
      <c r="GP1048">
        <v>0</v>
      </c>
      <c r="GQ1048" t="s">
        <v>385</v>
      </c>
      <c r="GR1048" t="s">
        <v>386</v>
      </c>
      <c r="GS1048" t="s">
        <v>387</v>
      </c>
      <c r="GT1048" t="s">
        <v>387</v>
      </c>
      <c r="GU1048" t="s">
        <v>387</v>
      </c>
      <c r="GV1048" t="s">
        <v>387</v>
      </c>
      <c r="GW1048">
        <v>0</v>
      </c>
      <c r="GX1048">
        <v>100</v>
      </c>
      <c r="GY1048">
        <v>100</v>
      </c>
      <c r="GZ1048">
        <v>2.31</v>
      </c>
      <c r="HA1048">
        <v>8.3999999999999995E-3</v>
      </c>
      <c r="HB1048">
        <v>0.36341150857684917</v>
      </c>
      <c r="HC1048">
        <v>2.8098669343081611E-3</v>
      </c>
      <c r="HD1048">
        <v>-1.127031966113555E-6</v>
      </c>
      <c r="HE1048">
        <v>1.768598670541231E-10</v>
      </c>
      <c r="HF1048">
        <v>-7.1736991530500657E-2</v>
      </c>
      <c r="HG1048">
        <v>1.081145868756639E-2</v>
      </c>
      <c r="HH1048">
        <v>-3.689364805754238E-4</v>
      </c>
      <c r="HI1048">
        <v>2.919854880483278E-6</v>
      </c>
      <c r="HJ1048">
        <v>2</v>
      </c>
      <c r="HK1048">
        <v>2136</v>
      </c>
      <c r="HL1048">
        <v>3</v>
      </c>
      <c r="HM1048">
        <v>30</v>
      </c>
      <c r="HN1048">
        <v>7.6</v>
      </c>
      <c r="HO1048">
        <v>7.4</v>
      </c>
      <c r="HP1048">
        <v>2.4328599999999998</v>
      </c>
      <c r="HQ1048">
        <v>2.31934</v>
      </c>
      <c r="HR1048">
        <v>1.4978</v>
      </c>
      <c r="HS1048">
        <v>2.3022499999999999</v>
      </c>
      <c r="HT1048">
        <v>1.5478499999999999</v>
      </c>
      <c r="HU1048">
        <v>2.4365199999999998</v>
      </c>
      <c r="HV1048">
        <v>40.732300000000002</v>
      </c>
      <c r="HW1048">
        <v>13.133900000000001</v>
      </c>
      <c r="HX1048">
        <v>18</v>
      </c>
      <c r="HY1048">
        <v>500.577</v>
      </c>
      <c r="HZ1048">
        <v>478.66899999999998</v>
      </c>
      <c r="IA1048">
        <v>26.730799999999999</v>
      </c>
      <c r="IB1048">
        <v>33.569099999999999</v>
      </c>
      <c r="IC1048">
        <v>30.000299999999999</v>
      </c>
      <c r="ID1048">
        <v>33.384399999999999</v>
      </c>
      <c r="IE1048">
        <v>33.488399999999999</v>
      </c>
      <c r="IF1048">
        <v>48.7074</v>
      </c>
      <c r="IG1048">
        <v>38.920499999999997</v>
      </c>
      <c r="IH1048">
        <v>0</v>
      </c>
      <c r="II1048">
        <v>26.717199999999998</v>
      </c>
      <c r="IJ1048">
        <v>1177.05</v>
      </c>
      <c r="IK1048">
        <v>23.899799999999999</v>
      </c>
      <c r="IL1048">
        <v>100.249</v>
      </c>
      <c r="IM1048">
        <v>99.926299999999998</v>
      </c>
      <c r="IN1048" t="s">
        <v>2772</v>
      </c>
    </row>
    <row r="1049" spans="1:248" x14ac:dyDescent="0.2">
      <c r="A1049">
        <v>1033</v>
      </c>
      <c r="B1049">
        <v>1660411755.5</v>
      </c>
      <c r="C1049">
        <v>12031.400000095369</v>
      </c>
      <c r="D1049" t="s">
        <v>2418</v>
      </c>
      <c r="E1049" t="s">
        <v>2419</v>
      </c>
      <c r="F1049">
        <v>1</v>
      </c>
      <c r="G1049" t="s">
        <v>376</v>
      </c>
      <c r="H1049" t="s">
        <v>377</v>
      </c>
      <c r="I1049" t="s">
        <v>378</v>
      </c>
      <c r="J1049" t="s">
        <v>379</v>
      </c>
      <c r="K1049" t="s">
        <v>1984</v>
      </c>
      <c r="L1049" t="s">
        <v>376</v>
      </c>
      <c r="M1049" t="s">
        <v>381</v>
      </c>
      <c r="N1049">
        <v>1660411748</v>
      </c>
      <c r="O1049">
        <f t="shared" si="544"/>
        <v>2.8287386264680288E-3</v>
      </c>
      <c r="P1049">
        <f t="shared" si="545"/>
        <v>2.828738626468029</v>
      </c>
      <c r="Q1049">
        <f t="shared" si="546"/>
        <v>8.8000933769835417</v>
      </c>
      <c r="R1049">
        <f t="shared" si="547"/>
        <v>1056.153333333333</v>
      </c>
      <c r="S1049">
        <f t="shared" si="548"/>
        <v>918.00985783296414</v>
      </c>
      <c r="T1049">
        <f t="shared" si="549"/>
        <v>91.349888640255827</v>
      </c>
      <c r="U1049">
        <f t="shared" si="550"/>
        <v>105.09635442780814</v>
      </c>
      <c r="V1049">
        <f t="shared" si="551"/>
        <v>0.13726220472106529</v>
      </c>
      <c r="W1049">
        <f t="shared" si="552"/>
        <v>2.9186219895267591</v>
      </c>
      <c r="X1049">
        <f t="shared" si="553"/>
        <v>0.13377415444791885</v>
      </c>
      <c r="Y1049">
        <f t="shared" si="554"/>
        <v>8.3914851366645657E-2</v>
      </c>
      <c r="Z1049">
        <f t="shared" si="555"/>
        <v>321.52233700000005</v>
      </c>
      <c r="AA1049">
        <f t="shared" si="556"/>
        <v>32.183349588485299</v>
      </c>
      <c r="AB1049">
        <f t="shared" si="557"/>
        <v>31.817166666666669</v>
      </c>
      <c r="AC1049">
        <f t="shared" si="558"/>
        <v>4.7258904421762793</v>
      </c>
      <c r="AD1049">
        <f t="shared" si="559"/>
        <v>59.778315450952334</v>
      </c>
      <c r="AE1049">
        <f t="shared" si="560"/>
        <v>2.7002332448039965</v>
      </c>
      <c r="AF1049">
        <f t="shared" si="561"/>
        <v>4.5170781820031678</v>
      </c>
      <c r="AG1049">
        <f t="shared" si="562"/>
        <v>2.0256571973722828</v>
      </c>
      <c r="AH1049">
        <f t="shared" si="563"/>
        <v>-124.74737342724008</v>
      </c>
      <c r="AI1049">
        <f t="shared" si="564"/>
        <v>-125.09540219097005</v>
      </c>
      <c r="AJ1049">
        <f t="shared" si="565"/>
        <v>-9.6648144645060263</v>
      </c>
      <c r="AK1049">
        <f t="shared" si="566"/>
        <v>62.014746917283901</v>
      </c>
      <c r="AL1049">
        <f t="shared" si="567"/>
        <v>40.619729034863319</v>
      </c>
      <c r="AM1049">
        <f t="shared" si="568"/>
        <v>2.851323198325681</v>
      </c>
      <c r="AN1049">
        <f t="shared" si="569"/>
        <v>8.8000933769835417</v>
      </c>
      <c r="AO1049">
        <v>1158.556166985431</v>
      </c>
      <c r="AP1049">
        <v>1121.494606060606</v>
      </c>
      <c r="AQ1049">
        <v>5.1362348262993276</v>
      </c>
      <c r="AR1049">
        <v>65.016461255683083</v>
      </c>
      <c r="AS1049">
        <f t="shared" si="570"/>
        <v>2.828738626468029</v>
      </c>
      <c r="AT1049">
        <v>23.80885386666548</v>
      </c>
      <c r="AU1049">
        <v>27.11373515151514</v>
      </c>
      <c r="AV1049">
        <v>-5.0536542633477534E-4</v>
      </c>
      <c r="AW1049">
        <v>83.562977856309928</v>
      </c>
      <c r="AX1049">
        <v>0</v>
      </c>
      <c r="AY1049">
        <v>0</v>
      </c>
      <c r="AZ1049">
        <f t="shared" si="571"/>
        <v>1</v>
      </c>
      <c r="BA1049">
        <f t="shared" si="572"/>
        <v>0</v>
      </c>
      <c r="BB1049">
        <f t="shared" si="573"/>
        <v>51853.917893086502</v>
      </c>
      <c r="BC1049">
        <f t="shared" si="574"/>
        <v>2000.043333333334</v>
      </c>
      <c r="BD1049">
        <f t="shared" si="575"/>
        <v>1681.2361000000003</v>
      </c>
      <c r="BE1049">
        <f t="shared" si="576"/>
        <v>0.84059983700353147</v>
      </c>
      <c r="BF1049">
        <f t="shared" si="577"/>
        <v>0.16075768541681595</v>
      </c>
      <c r="BG1049">
        <v>6</v>
      </c>
      <c r="BH1049">
        <v>0.5</v>
      </c>
      <c r="BI1049" t="s">
        <v>382</v>
      </c>
      <c r="BJ1049">
        <v>2</v>
      </c>
      <c r="BK1049" t="b">
        <v>1</v>
      </c>
      <c r="BL1049">
        <v>1660411748</v>
      </c>
      <c r="BM1049">
        <v>1056.153333333333</v>
      </c>
      <c r="BN1049">
        <v>1108.4966666666669</v>
      </c>
      <c r="BO1049">
        <v>27.13567333333334</v>
      </c>
      <c r="BP1049">
        <v>23.80782666666666</v>
      </c>
      <c r="BQ1049">
        <v>1053.873333333333</v>
      </c>
      <c r="BR1049">
        <v>27.127333333333329</v>
      </c>
      <c r="BS1049">
        <v>500.13433333333342</v>
      </c>
      <c r="BT1049">
        <v>99.408713333333338</v>
      </c>
      <c r="BU1049">
        <v>9.9900719999999998E-2</v>
      </c>
      <c r="BV1049">
        <v>31.022146666666671</v>
      </c>
      <c r="BW1049">
        <v>31.817166666666669</v>
      </c>
      <c r="BX1049">
        <v>999.89999999999986</v>
      </c>
      <c r="BY1049">
        <v>0</v>
      </c>
      <c r="BZ1049">
        <v>0</v>
      </c>
      <c r="CA1049">
        <v>9996.9486666666653</v>
      </c>
      <c r="CB1049">
        <v>0</v>
      </c>
      <c r="CC1049">
        <v>56.209299999999999</v>
      </c>
      <c r="CD1049">
        <v>-52.344653333333333</v>
      </c>
      <c r="CE1049">
        <v>1085.6120000000001</v>
      </c>
      <c r="CF1049">
        <v>1135.5319999999999</v>
      </c>
      <c r="CG1049">
        <v>3.3278500000000002</v>
      </c>
      <c r="CH1049">
        <v>1108.4966666666669</v>
      </c>
      <c r="CI1049">
        <v>23.80782666666666</v>
      </c>
      <c r="CJ1049">
        <v>2.697522666666667</v>
      </c>
      <c r="CK1049">
        <v>2.366705333333333</v>
      </c>
      <c r="CL1049">
        <v>22.270040000000002</v>
      </c>
      <c r="CM1049">
        <v>20.13776</v>
      </c>
      <c r="CN1049">
        <v>2000.043333333334</v>
      </c>
      <c r="CO1049">
        <v>0.98000580000000015</v>
      </c>
      <c r="CP1049">
        <v>1.99943E-2</v>
      </c>
      <c r="CQ1049">
        <v>0</v>
      </c>
      <c r="CR1049">
        <v>2.6771333333333329</v>
      </c>
      <c r="CS1049">
        <v>0</v>
      </c>
      <c r="CT1049">
        <v>29223.94666666667</v>
      </c>
      <c r="CU1049">
        <v>17412.726666666669</v>
      </c>
      <c r="CV1049">
        <v>43.533066666666663</v>
      </c>
      <c r="CW1049">
        <v>44.629133333333343</v>
      </c>
      <c r="CX1049">
        <v>43.561999999999998</v>
      </c>
      <c r="CY1049">
        <v>42.995800000000003</v>
      </c>
      <c r="CZ1049">
        <v>43.436999999999998</v>
      </c>
      <c r="DA1049">
        <v>1960.0533333333331</v>
      </c>
      <c r="DB1049">
        <v>39.99</v>
      </c>
      <c r="DC1049">
        <v>0</v>
      </c>
      <c r="DD1049">
        <v>1660411753.8</v>
      </c>
      <c r="DE1049">
        <v>0</v>
      </c>
      <c r="DF1049">
        <v>1660411308.0999999</v>
      </c>
      <c r="DG1049" t="s">
        <v>1985</v>
      </c>
      <c r="DH1049">
        <v>1660411299.5999999</v>
      </c>
      <c r="DI1049">
        <v>1660411308.0999999</v>
      </c>
      <c r="DJ1049">
        <v>25</v>
      </c>
      <c r="DK1049">
        <v>0.20799999999999999</v>
      </c>
      <c r="DL1049">
        <v>-5.0000000000000001E-3</v>
      </c>
      <c r="DM1049">
        <v>1.3160000000000001</v>
      </c>
      <c r="DN1049">
        <v>1.4999999999999999E-2</v>
      </c>
      <c r="DO1049">
        <v>400</v>
      </c>
      <c r="DP1049">
        <v>24</v>
      </c>
      <c r="DQ1049">
        <v>0.34</v>
      </c>
      <c r="DR1049">
        <v>0.09</v>
      </c>
      <c r="DS1049">
        <v>8.757258805090995</v>
      </c>
      <c r="DT1049">
        <v>1.4258933070122479</v>
      </c>
      <c r="DU1049">
        <v>0.14911923656855469</v>
      </c>
      <c r="DV1049">
        <v>0</v>
      </c>
      <c r="DW1049">
        <v>40.600618263727412</v>
      </c>
      <c r="DX1049">
        <v>1.438073696006416</v>
      </c>
      <c r="DY1049">
        <v>0.13641061585498779</v>
      </c>
      <c r="DZ1049">
        <v>0</v>
      </c>
      <c r="EA1049">
        <v>-52.314887096774193</v>
      </c>
      <c r="EB1049">
        <v>-2.5941096774191128</v>
      </c>
      <c r="EC1049">
        <v>0.21944696580551951</v>
      </c>
      <c r="ED1049">
        <v>0</v>
      </c>
      <c r="EE1049">
        <v>913.70249766792449</v>
      </c>
      <c r="EF1049">
        <v>260.96130472639732</v>
      </c>
      <c r="EG1049">
        <v>18.858616745230201</v>
      </c>
      <c r="EH1049">
        <v>0</v>
      </c>
      <c r="EI1049">
        <v>3.3338436585365852</v>
      </c>
      <c r="EJ1049">
        <v>-0.1179158885017457</v>
      </c>
      <c r="EK1049">
        <v>1.270469833509799E-2</v>
      </c>
      <c r="EL1049">
        <v>1</v>
      </c>
      <c r="EM1049">
        <v>2.0254876314313131</v>
      </c>
      <c r="EN1049">
        <v>1.1201675713530731E-2</v>
      </c>
      <c r="EO1049">
        <v>1.6259982997433131E-3</v>
      </c>
      <c r="EP1049">
        <v>1</v>
      </c>
      <c r="EQ1049">
        <v>2</v>
      </c>
      <c r="ER1049">
        <v>6</v>
      </c>
      <c r="ES1049" t="s">
        <v>415</v>
      </c>
      <c r="ET1049">
        <v>2.9412099999999999</v>
      </c>
      <c r="EU1049">
        <v>2.8008899999999999</v>
      </c>
      <c r="EV1049">
        <v>0.17565600000000001</v>
      </c>
      <c r="EW1049">
        <v>0.180897</v>
      </c>
      <c r="EX1049">
        <v>0.116994</v>
      </c>
      <c r="EY1049">
        <v>0.106822</v>
      </c>
      <c r="EZ1049">
        <v>16844</v>
      </c>
      <c r="FA1049">
        <v>17545.2</v>
      </c>
      <c r="FB1049">
        <v>23773.1</v>
      </c>
      <c r="FC1049">
        <v>24939.9</v>
      </c>
      <c r="FD1049">
        <v>33610.199999999997</v>
      </c>
      <c r="FE1049">
        <v>35580.1</v>
      </c>
      <c r="FF1049">
        <v>43356.800000000003</v>
      </c>
      <c r="FG1049">
        <v>46109.5</v>
      </c>
      <c r="FH1049">
        <v>1.9440500000000001</v>
      </c>
      <c r="FI1049">
        <v>1.81165</v>
      </c>
      <c r="FJ1049">
        <v>0.10394299999999999</v>
      </c>
      <c r="FK1049">
        <v>0</v>
      </c>
      <c r="FL1049">
        <v>30.1236</v>
      </c>
      <c r="FM1049">
        <v>999.9</v>
      </c>
      <c r="FN1049">
        <v>57.7</v>
      </c>
      <c r="FO1049">
        <v>37.4</v>
      </c>
      <c r="FP1049">
        <v>37.4011</v>
      </c>
      <c r="FQ1049">
        <v>63.516199999999998</v>
      </c>
      <c r="FR1049">
        <v>25.9495</v>
      </c>
      <c r="FS1049">
        <v>1</v>
      </c>
      <c r="FT1049">
        <v>0.52673999999999999</v>
      </c>
      <c r="FU1049">
        <v>2.5889099999999998</v>
      </c>
      <c r="FV1049">
        <v>20.302</v>
      </c>
      <c r="FW1049">
        <v>5.2125000000000004</v>
      </c>
      <c r="FX1049">
        <v>11.9077</v>
      </c>
      <c r="FY1049">
        <v>5.0029500000000002</v>
      </c>
      <c r="FZ1049">
        <v>3.2906499999999999</v>
      </c>
      <c r="GA1049">
        <v>9999</v>
      </c>
      <c r="GB1049">
        <v>9999</v>
      </c>
      <c r="GC1049">
        <v>9999</v>
      </c>
      <c r="GD1049">
        <v>999.9</v>
      </c>
      <c r="GE1049">
        <v>1.85975</v>
      </c>
      <c r="GF1049">
        <v>1.8548500000000001</v>
      </c>
      <c r="GG1049">
        <v>1.8579399999999999</v>
      </c>
      <c r="GH1049">
        <v>1.85642</v>
      </c>
      <c r="GI1049">
        <v>1.85521</v>
      </c>
      <c r="GJ1049">
        <v>1.85483</v>
      </c>
      <c r="GK1049">
        <v>1.85364</v>
      </c>
      <c r="GL1049">
        <v>1.8565799999999999</v>
      </c>
      <c r="GM1049">
        <v>0</v>
      </c>
      <c r="GN1049">
        <v>0</v>
      </c>
      <c r="GO1049">
        <v>0</v>
      </c>
      <c r="GP1049">
        <v>0</v>
      </c>
      <c r="GQ1049" t="s">
        <v>385</v>
      </c>
      <c r="GR1049" t="s">
        <v>386</v>
      </c>
      <c r="GS1049" t="s">
        <v>387</v>
      </c>
      <c r="GT1049" t="s">
        <v>387</v>
      </c>
      <c r="GU1049" t="s">
        <v>387</v>
      </c>
      <c r="GV1049" t="s">
        <v>387</v>
      </c>
      <c r="GW1049">
        <v>0</v>
      </c>
      <c r="GX1049">
        <v>100</v>
      </c>
      <c r="GY1049">
        <v>100</v>
      </c>
      <c r="GZ1049">
        <v>2.3199999999999998</v>
      </c>
      <c r="HA1049">
        <v>8.3999999999999995E-3</v>
      </c>
      <c r="HB1049">
        <v>0.36341150857684917</v>
      </c>
      <c r="HC1049">
        <v>2.8098669343081611E-3</v>
      </c>
      <c r="HD1049">
        <v>-1.127031966113555E-6</v>
      </c>
      <c r="HE1049">
        <v>1.768598670541231E-10</v>
      </c>
      <c r="HF1049">
        <v>-7.1736991530500657E-2</v>
      </c>
      <c r="HG1049">
        <v>1.081145868756639E-2</v>
      </c>
      <c r="HH1049">
        <v>-3.689364805754238E-4</v>
      </c>
      <c r="HI1049">
        <v>2.919854880483278E-6</v>
      </c>
      <c r="HJ1049">
        <v>2</v>
      </c>
      <c r="HK1049">
        <v>2136</v>
      </c>
      <c r="HL1049">
        <v>3</v>
      </c>
      <c r="HM1049">
        <v>30</v>
      </c>
      <c r="HN1049">
        <v>7.6</v>
      </c>
      <c r="HO1049">
        <v>7.5</v>
      </c>
      <c r="HP1049">
        <v>2.4450699999999999</v>
      </c>
      <c r="HQ1049">
        <v>2.32544</v>
      </c>
      <c r="HR1049">
        <v>1.4978</v>
      </c>
      <c r="HS1049">
        <v>2.3022499999999999</v>
      </c>
      <c r="HT1049">
        <v>1.5478499999999999</v>
      </c>
      <c r="HU1049">
        <v>2.2863799999999999</v>
      </c>
      <c r="HV1049">
        <v>40.732300000000002</v>
      </c>
      <c r="HW1049">
        <v>13.098800000000001</v>
      </c>
      <c r="HX1049">
        <v>18</v>
      </c>
      <c r="HY1049">
        <v>500.59699999999998</v>
      </c>
      <c r="HZ1049">
        <v>478.75099999999998</v>
      </c>
      <c r="IA1049">
        <v>26.726600000000001</v>
      </c>
      <c r="IB1049">
        <v>33.569099999999999</v>
      </c>
      <c r="IC1049">
        <v>30.000399999999999</v>
      </c>
      <c r="ID1049">
        <v>33.385100000000001</v>
      </c>
      <c r="IE1049">
        <v>33.488399999999999</v>
      </c>
      <c r="IF1049">
        <v>48.942599999999999</v>
      </c>
      <c r="IG1049">
        <v>38.920499999999997</v>
      </c>
      <c r="IH1049">
        <v>0</v>
      </c>
      <c r="II1049">
        <v>26.717199999999998</v>
      </c>
      <c r="IJ1049">
        <v>1177.05</v>
      </c>
      <c r="IK1049">
        <v>23.910299999999999</v>
      </c>
      <c r="IL1049">
        <v>100.249</v>
      </c>
      <c r="IM1049">
        <v>99.926299999999998</v>
      </c>
      <c r="IN1049" t="s">
        <v>2772</v>
      </c>
    </row>
    <row r="1050" spans="1:248" x14ac:dyDescent="0.2">
      <c r="A1050">
        <v>1034</v>
      </c>
      <c r="B1050">
        <v>1660411756.5</v>
      </c>
      <c r="C1050">
        <v>12032.400000095369</v>
      </c>
      <c r="D1050" t="s">
        <v>2420</v>
      </c>
      <c r="E1050" t="s">
        <v>2421</v>
      </c>
      <c r="F1050">
        <v>1</v>
      </c>
      <c r="G1050" t="s">
        <v>376</v>
      </c>
      <c r="H1050" t="s">
        <v>377</v>
      </c>
      <c r="I1050" t="s">
        <v>378</v>
      </c>
      <c r="J1050" t="s">
        <v>379</v>
      </c>
      <c r="K1050" t="s">
        <v>1984</v>
      </c>
      <c r="L1050" t="s">
        <v>376</v>
      </c>
      <c r="M1050" t="s">
        <v>381</v>
      </c>
      <c r="N1050">
        <v>1660411748.5</v>
      </c>
      <c r="O1050">
        <f t="shared" si="544"/>
        <v>2.8241390510688356E-3</v>
      </c>
      <c r="P1050">
        <f t="shared" si="545"/>
        <v>2.8241390510688356</v>
      </c>
      <c r="Q1050">
        <f t="shared" si="546"/>
        <v>8.6445118997537289</v>
      </c>
      <c r="R1050">
        <f t="shared" si="547"/>
        <v>1058.655</v>
      </c>
      <c r="S1050">
        <f t="shared" si="548"/>
        <v>922.08154400152819</v>
      </c>
      <c r="T1050">
        <f t="shared" si="549"/>
        <v>91.754982458817224</v>
      </c>
      <c r="U1050">
        <f t="shared" si="550"/>
        <v>105.34520681695604</v>
      </c>
      <c r="V1050">
        <f t="shared" si="551"/>
        <v>0.13702845843361888</v>
      </c>
      <c r="W1050">
        <f t="shared" si="552"/>
        <v>2.9186200125062758</v>
      </c>
      <c r="X1050">
        <f t="shared" si="553"/>
        <v>0.13355211345297907</v>
      </c>
      <c r="Y1050">
        <f t="shared" si="554"/>
        <v>8.3775061032201448E-2</v>
      </c>
      <c r="Z1050">
        <f t="shared" si="555"/>
        <v>321.52080750000005</v>
      </c>
      <c r="AA1050">
        <f t="shared" si="556"/>
        <v>32.184579094895476</v>
      </c>
      <c r="AB1050">
        <f t="shared" si="557"/>
        <v>31.816781249999998</v>
      </c>
      <c r="AC1050">
        <f t="shared" si="558"/>
        <v>4.7257872105431744</v>
      </c>
      <c r="AD1050">
        <f t="shared" si="559"/>
        <v>59.774345444048272</v>
      </c>
      <c r="AE1050">
        <f t="shared" si="560"/>
        <v>2.7000602017829105</v>
      </c>
      <c r="AF1050">
        <f t="shared" si="561"/>
        <v>4.5170886970402711</v>
      </c>
      <c r="AG1050">
        <f t="shared" si="562"/>
        <v>2.0257270087602639</v>
      </c>
      <c r="AH1050">
        <f t="shared" si="563"/>
        <v>-124.54453215213564</v>
      </c>
      <c r="AI1050">
        <f t="shared" si="564"/>
        <v>-125.02824759496013</v>
      </c>
      <c r="AJ1050">
        <f t="shared" si="565"/>
        <v>-9.6596162551570313</v>
      </c>
      <c r="AK1050">
        <f t="shared" si="566"/>
        <v>62.288411497747262</v>
      </c>
      <c r="AL1050">
        <f t="shared" si="567"/>
        <v>40.624545249306571</v>
      </c>
      <c r="AM1050">
        <f t="shared" si="568"/>
        <v>2.849743304252649</v>
      </c>
      <c r="AN1050">
        <f t="shared" si="569"/>
        <v>8.6445118997537289</v>
      </c>
      <c r="AO1050">
        <v>1163.741542980551</v>
      </c>
      <c r="AP1050">
        <v>1126.7107878787881</v>
      </c>
      <c r="AQ1050">
        <v>5.1676314587655829</v>
      </c>
      <c r="AR1050">
        <v>65.016461255683083</v>
      </c>
      <c r="AS1050">
        <f t="shared" si="570"/>
        <v>2.8241390510688356</v>
      </c>
      <c r="AT1050">
        <v>23.80960315827166</v>
      </c>
      <c r="AU1050">
        <v>27.108547878787881</v>
      </c>
      <c r="AV1050">
        <v>-4.1653759506188581E-4</v>
      </c>
      <c r="AW1050">
        <v>83.562977856309928</v>
      </c>
      <c r="AX1050">
        <v>0</v>
      </c>
      <c r="AY1050">
        <v>0</v>
      </c>
      <c r="AZ1050">
        <f t="shared" si="571"/>
        <v>1</v>
      </c>
      <c r="BA1050">
        <f t="shared" si="572"/>
        <v>0</v>
      </c>
      <c r="BB1050">
        <f t="shared" si="573"/>
        <v>51853.85327974573</v>
      </c>
      <c r="BC1050">
        <f t="shared" si="574"/>
        <v>2000.0337500000001</v>
      </c>
      <c r="BD1050">
        <f t="shared" si="575"/>
        <v>1681.2280499999999</v>
      </c>
      <c r="BE1050">
        <f t="shared" si="576"/>
        <v>0.84059983987770204</v>
      </c>
      <c r="BF1050">
        <f t="shared" si="577"/>
        <v>0.160757690963965</v>
      </c>
      <c r="BG1050">
        <v>6</v>
      </c>
      <c r="BH1050">
        <v>0.5</v>
      </c>
      <c r="BI1050" t="s">
        <v>382</v>
      </c>
      <c r="BJ1050">
        <v>2</v>
      </c>
      <c r="BK1050" t="b">
        <v>1</v>
      </c>
      <c r="BL1050">
        <v>1660411748.5</v>
      </c>
      <c r="BM1050">
        <v>1058.655</v>
      </c>
      <c r="BN1050">
        <v>1111.0106249999999</v>
      </c>
      <c r="BO1050">
        <v>27.133956250000001</v>
      </c>
      <c r="BP1050">
        <v>23.807950000000002</v>
      </c>
      <c r="BQ1050">
        <v>1056.3724999999999</v>
      </c>
      <c r="BR1050">
        <v>27.125612499999999</v>
      </c>
      <c r="BS1050">
        <v>500.13468749999998</v>
      </c>
      <c r="BT1050">
        <v>99.40864375000001</v>
      </c>
      <c r="BU1050">
        <v>9.989001874999999E-2</v>
      </c>
      <c r="BV1050">
        <v>31.022187500000001</v>
      </c>
      <c r="BW1050">
        <v>31.816781249999998</v>
      </c>
      <c r="BX1050">
        <v>999.9</v>
      </c>
      <c r="BY1050">
        <v>0</v>
      </c>
      <c r="BZ1050">
        <v>0</v>
      </c>
      <c r="CA1050">
        <v>9996.9443749999991</v>
      </c>
      <c r="CB1050">
        <v>0</v>
      </c>
      <c r="CC1050">
        <v>56.077781250000001</v>
      </c>
      <c r="CD1050">
        <v>-52.356650000000002</v>
      </c>
      <c r="CE1050">
        <v>1088.181875</v>
      </c>
      <c r="CF1050">
        <v>1138.1075000000001</v>
      </c>
      <c r="CG1050">
        <v>3.3260112500000001</v>
      </c>
      <c r="CH1050">
        <v>1111.0106249999999</v>
      </c>
      <c r="CI1050">
        <v>23.807950000000002</v>
      </c>
      <c r="CJ1050">
        <v>2.6973500000000001</v>
      </c>
      <c r="CK1050">
        <v>2.3667162500000001</v>
      </c>
      <c r="CL1050">
        <v>22.268987500000001</v>
      </c>
      <c r="CM1050">
        <v>20.137831250000001</v>
      </c>
      <c r="CN1050">
        <v>2000.0337500000001</v>
      </c>
      <c r="CO1050">
        <v>0.9800057499999999</v>
      </c>
      <c r="CP1050">
        <v>1.9994375000000002E-2</v>
      </c>
      <c r="CQ1050">
        <v>0</v>
      </c>
      <c r="CR1050">
        <v>2.7016249999999999</v>
      </c>
      <c r="CS1050">
        <v>0</v>
      </c>
      <c r="CT1050">
        <v>29225.825000000001</v>
      </c>
      <c r="CU1050">
        <v>17412.643749999999</v>
      </c>
      <c r="CV1050">
        <v>43.534875</v>
      </c>
      <c r="CW1050">
        <v>44.628875000000001</v>
      </c>
      <c r="CX1050">
        <v>43.561999999999998</v>
      </c>
      <c r="CY1050">
        <v>42.996062500000001</v>
      </c>
      <c r="CZ1050">
        <v>43.436999999999998</v>
      </c>
      <c r="DA1050">
        <v>1960.04375</v>
      </c>
      <c r="DB1050">
        <v>39.99</v>
      </c>
      <c r="DC1050">
        <v>0</v>
      </c>
      <c r="DD1050">
        <v>1660411755</v>
      </c>
      <c r="DE1050">
        <v>0</v>
      </c>
      <c r="DF1050">
        <v>1660411308.0999999</v>
      </c>
      <c r="DG1050" t="s">
        <v>1985</v>
      </c>
      <c r="DH1050">
        <v>1660411299.5999999</v>
      </c>
      <c r="DI1050">
        <v>1660411308.0999999</v>
      </c>
      <c r="DJ1050">
        <v>25</v>
      </c>
      <c r="DK1050">
        <v>0.20799999999999999</v>
      </c>
      <c r="DL1050">
        <v>-5.0000000000000001E-3</v>
      </c>
      <c r="DM1050">
        <v>1.3160000000000001</v>
      </c>
      <c r="DN1050">
        <v>1.4999999999999999E-2</v>
      </c>
      <c r="DO1050">
        <v>400</v>
      </c>
      <c r="DP1050">
        <v>24</v>
      </c>
      <c r="DQ1050">
        <v>0.34</v>
      </c>
      <c r="DR1050">
        <v>0.09</v>
      </c>
      <c r="DS1050">
        <v>8.7696836293774023</v>
      </c>
      <c r="DT1050">
        <v>1.1704245551512511</v>
      </c>
      <c r="DU1050">
        <v>0.14334792991927389</v>
      </c>
      <c r="DV1050">
        <v>0</v>
      </c>
      <c r="DW1050">
        <v>40.622619986233303</v>
      </c>
      <c r="DX1050">
        <v>1.617550857417327</v>
      </c>
      <c r="DY1050">
        <v>0.14530546032556349</v>
      </c>
      <c r="DZ1050">
        <v>0</v>
      </c>
      <c r="EA1050">
        <v>-52.368136666666658</v>
      </c>
      <c r="EB1050">
        <v>-2.809481646273742</v>
      </c>
      <c r="EC1050">
        <v>0.2256961430527534</v>
      </c>
      <c r="ED1050">
        <v>0</v>
      </c>
      <c r="EE1050">
        <v>919.35311261825336</v>
      </c>
      <c r="EF1050">
        <v>264.87506436826862</v>
      </c>
      <c r="EG1050">
        <v>19.783629104268911</v>
      </c>
      <c r="EH1050">
        <v>0</v>
      </c>
      <c r="EI1050">
        <v>3.3296245</v>
      </c>
      <c r="EJ1050">
        <v>-0.13320157598499499</v>
      </c>
      <c r="EK1050">
        <v>1.393734801710856E-2</v>
      </c>
      <c r="EL1050">
        <v>1</v>
      </c>
      <c r="EM1050">
        <v>2.0256875424159988</v>
      </c>
      <c r="EN1050">
        <v>1.4934463581743881E-2</v>
      </c>
      <c r="EO1050">
        <v>1.747854125919856E-3</v>
      </c>
      <c r="EP1050">
        <v>1</v>
      </c>
      <c r="EQ1050">
        <v>2</v>
      </c>
      <c r="ER1050">
        <v>6</v>
      </c>
      <c r="ES1050" t="s">
        <v>415</v>
      </c>
      <c r="ET1050">
        <v>2.9412199999999999</v>
      </c>
      <c r="EU1050">
        <v>2.8009400000000002</v>
      </c>
      <c r="EV1050">
        <v>0.17616200000000001</v>
      </c>
      <c r="EW1050">
        <v>0.18138799999999999</v>
      </c>
      <c r="EX1050">
        <v>0.116979</v>
      </c>
      <c r="EY1050">
        <v>0.106818</v>
      </c>
      <c r="EZ1050">
        <v>16833.599999999999</v>
      </c>
      <c r="FA1050">
        <v>17534.599999999999</v>
      </c>
      <c r="FB1050">
        <v>23773</v>
      </c>
      <c r="FC1050">
        <v>24939.9</v>
      </c>
      <c r="FD1050">
        <v>33610.699999999997</v>
      </c>
      <c r="FE1050">
        <v>35580.1</v>
      </c>
      <c r="FF1050">
        <v>43356.7</v>
      </c>
      <c r="FG1050">
        <v>46109.3</v>
      </c>
      <c r="FH1050">
        <v>1.944</v>
      </c>
      <c r="FI1050">
        <v>1.81175</v>
      </c>
      <c r="FJ1050">
        <v>0.103787</v>
      </c>
      <c r="FK1050">
        <v>0</v>
      </c>
      <c r="FL1050">
        <v>30.124199999999998</v>
      </c>
      <c r="FM1050">
        <v>999.9</v>
      </c>
      <c r="FN1050">
        <v>57.7</v>
      </c>
      <c r="FO1050">
        <v>37.4</v>
      </c>
      <c r="FP1050">
        <v>37.405200000000001</v>
      </c>
      <c r="FQ1050">
        <v>63.656199999999998</v>
      </c>
      <c r="FR1050">
        <v>25.4087</v>
      </c>
      <c r="FS1050">
        <v>1</v>
      </c>
      <c r="FT1050">
        <v>0.52684500000000001</v>
      </c>
      <c r="FU1050">
        <v>2.5838999999999999</v>
      </c>
      <c r="FV1050">
        <v>20.302099999999999</v>
      </c>
      <c r="FW1050">
        <v>5.2122000000000002</v>
      </c>
      <c r="FX1050">
        <v>11.9077</v>
      </c>
      <c r="FY1050">
        <v>5.0029500000000002</v>
      </c>
      <c r="FZ1050">
        <v>3.2906499999999999</v>
      </c>
      <c r="GA1050">
        <v>9999</v>
      </c>
      <c r="GB1050">
        <v>9999</v>
      </c>
      <c r="GC1050">
        <v>9999</v>
      </c>
      <c r="GD1050">
        <v>999.9</v>
      </c>
      <c r="GE1050">
        <v>1.8597699999999999</v>
      </c>
      <c r="GF1050">
        <v>1.8548500000000001</v>
      </c>
      <c r="GG1050">
        <v>1.8579600000000001</v>
      </c>
      <c r="GH1050">
        <v>1.85643</v>
      </c>
      <c r="GI1050">
        <v>1.8552200000000001</v>
      </c>
      <c r="GJ1050">
        <v>1.85483</v>
      </c>
      <c r="GK1050">
        <v>1.85364</v>
      </c>
      <c r="GL1050">
        <v>1.8566</v>
      </c>
      <c r="GM1050">
        <v>0</v>
      </c>
      <c r="GN1050">
        <v>0</v>
      </c>
      <c r="GO1050">
        <v>0</v>
      </c>
      <c r="GP1050">
        <v>0</v>
      </c>
      <c r="GQ1050" t="s">
        <v>385</v>
      </c>
      <c r="GR1050" t="s">
        <v>386</v>
      </c>
      <c r="GS1050" t="s">
        <v>387</v>
      </c>
      <c r="GT1050" t="s">
        <v>387</v>
      </c>
      <c r="GU1050" t="s">
        <v>387</v>
      </c>
      <c r="GV1050" t="s">
        <v>387</v>
      </c>
      <c r="GW1050">
        <v>0</v>
      </c>
      <c r="GX1050">
        <v>100</v>
      </c>
      <c r="GY1050">
        <v>100</v>
      </c>
      <c r="GZ1050">
        <v>2.33</v>
      </c>
      <c r="HA1050">
        <v>8.3999999999999995E-3</v>
      </c>
      <c r="HB1050">
        <v>0.36341150857684917</v>
      </c>
      <c r="HC1050">
        <v>2.8098669343081611E-3</v>
      </c>
      <c r="HD1050">
        <v>-1.127031966113555E-6</v>
      </c>
      <c r="HE1050">
        <v>1.768598670541231E-10</v>
      </c>
      <c r="HF1050">
        <v>-7.1736991530500657E-2</v>
      </c>
      <c r="HG1050">
        <v>1.081145868756639E-2</v>
      </c>
      <c r="HH1050">
        <v>-3.689364805754238E-4</v>
      </c>
      <c r="HI1050">
        <v>2.919854880483278E-6</v>
      </c>
      <c r="HJ1050">
        <v>2</v>
      </c>
      <c r="HK1050">
        <v>2136</v>
      </c>
      <c r="HL1050">
        <v>3</v>
      </c>
      <c r="HM1050">
        <v>30</v>
      </c>
      <c r="HN1050">
        <v>7.6</v>
      </c>
      <c r="HO1050">
        <v>7.5</v>
      </c>
      <c r="HP1050">
        <v>2.4499499999999999</v>
      </c>
      <c r="HQ1050">
        <v>2.3034699999999999</v>
      </c>
      <c r="HR1050">
        <v>1.4978</v>
      </c>
      <c r="HS1050">
        <v>2.3022499999999999</v>
      </c>
      <c r="HT1050">
        <v>1.5478499999999999</v>
      </c>
      <c r="HU1050">
        <v>2.33643</v>
      </c>
      <c r="HV1050">
        <v>40.732300000000002</v>
      </c>
      <c r="HW1050">
        <v>13.1251</v>
      </c>
      <c r="HX1050">
        <v>18</v>
      </c>
      <c r="HY1050">
        <v>500.57100000000003</v>
      </c>
      <c r="HZ1050">
        <v>478.81700000000001</v>
      </c>
      <c r="IA1050">
        <v>26.721599999999999</v>
      </c>
      <c r="IB1050">
        <v>33.569200000000002</v>
      </c>
      <c r="IC1050">
        <v>30.000499999999999</v>
      </c>
      <c r="ID1050">
        <v>33.385800000000003</v>
      </c>
      <c r="IE1050">
        <v>33.488399999999999</v>
      </c>
      <c r="IF1050">
        <v>49.063499999999998</v>
      </c>
      <c r="IG1050">
        <v>38.920499999999997</v>
      </c>
      <c r="IH1050">
        <v>0</v>
      </c>
      <c r="II1050">
        <v>26.717199999999998</v>
      </c>
      <c r="IJ1050">
        <v>1187.08</v>
      </c>
      <c r="IK1050">
        <v>23.919499999999999</v>
      </c>
      <c r="IL1050">
        <v>100.248</v>
      </c>
      <c r="IM1050">
        <v>99.925899999999999</v>
      </c>
      <c r="IN1050" t="s">
        <v>2772</v>
      </c>
    </row>
    <row r="1051" spans="1:248" x14ac:dyDescent="0.2">
      <c r="A1051">
        <v>1035</v>
      </c>
      <c r="B1051">
        <v>1660411757.5</v>
      </c>
      <c r="C1051">
        <v>12033.400000095369</v>
      </c>
      <c r="D1051" t="s">
        <v>2422</v>
      </c>
      <c r="E1051" t="s">
        <v>2423</v>
      </c>
      <c r="F1051">
        <v>1</v>
      </c>
      <c r="G1051" t="s">
        <v>376</v>
      </c>
      <c r="H1051" t="s">
        <v>377</v>
      </c>
      <c r="I1051" t="s">
        <v>378</v>
      </c>
      <c r="J1051" t="s">
        <v>379</v>
      </c>
      <c r="K1051" t="s">
        <v>1984</v>
      </c>
      <c r="L1051" t="s">
        <v>376</v>
      </c>
      <c r="M1051" t="s">
        <v>381</v>
      </c>
      <c r="N1051">
        <v>1660411750</v>
      </c>
      <c r="O1051">
        <f t="shared" si="544"/>
        <v>2.8195872096747981E-3</v>
      </c>
      <c r="P1051">
        <f t="shared" si="545"/>
        <v>2.8195872096747983</v>
      </c>
      <c r="Q1051">
        <f t="shared" si="546"/>
        <v>8.8109695622844022</v>
      </c>
      <c r="R1051">
        <f t="shared" si="547"/>
        <v>1066.1400000000001</v>
      </c>
      <c r="S1051">
        <f t="shared" si="548"/>
        <v>927.18761909145348</v>
      </c>
      <c r="T1051">
        <f t="shared" si="549"/>
        <v>92.26293987276037</v>
      </c>
      <c r="U1051">
        <f t="shared" si="550"/>
        <v>106.08986648498642</v>
      </c>
      <c r="V1051">
        <f t="shared" si="551"/>
        <v>0.1367923506789884</v>
      </c>
      <c r="W1051">
        <f t="shared" si="552"/>
        <v>2.9189392732634802</v>
      </c>
      <c r="X1051">
        <f t="shared" si="553"/>
        <v>0.13332818073472621</v>
      </c>
      <c r="Y1051">
        <f t="shared" si="554"/>
        <v>8.3634047981328952E-2</v>
      </c>
      <c r="Z1051">
        <f t="shared" si="555"/>
        <v>321.51637860000017</v>
      </c>
      <c r="AA1051">
        <f t="shared" si="556"/>
        <v>32.185571906862819</v>
      </c>
      <c r="AB1051">
        <f t="shared" si="557"/>
        <v>31.81585333333333</v>
      </c>
      <c r="AC1051">
        <f t="shared" si="558"/>
        <v>4.7255386814646139</v>
      </c>
      <c r="AD1051">
        <f t="shared" si="559"/>
        <v>59.766009234638496</v>
      </c>
      <c r="AE1051">
        <f t="shared" si="560"/>
        <v>2.6996763373656267</v>
      </c>
      <c r="AF1051">
        <f t="shared" si="561"/>
        <v>4.5170764652644388</v>
      </c>
      <c r="AG1051">
        <f t="shared" si="562"/>
        <v>2.0258623440989871</v>
      </c>
      <c r="AH1051">
        <f t="shared" si="563"/>
        <v>-124.34379594665859</v>
      </c>
      <c r="AI1051">
        <f t="shared" si="564"/>
        <v>-124.90337661070085</v>
      </c>
      <c r="AJ1051">
        <f t="shared" si="565"/>
        <v>-9.6488669061393786</v>
      </c>
      <c r="AK1051">
        <f t="shared" si="566"/>
        <v>62.620339136501329</v>
      </c>
      <c r="AL1051">
        <f t="shared" si="567"/>
        <v>40.651931451393814</v>
      </c>
      <c r="AM1051">
        <f t="shared" si="568"/>
        <v>2.8459710694090172</v>
      </c>
      <c r="AN1051">
        <f t="shared" si="569"/>
        <v>8.8109695622844022</v>
      </c>
      <c r="AO1051">
        <v>1168.9331128206941</v>
      </c>
      <c r="AP1051">
        <v>1131.7979999999991</v>
      </c>
      <c r="AQ1051">
        <v>5.1481071562657297</v>
      </c>
      <c r="AR1051">
        <v>65.016461255683083</v>
      </c>
      <c r="AS1051">
        <f t="shared" si="570"/>
        <v>2.8195872096747983</v>
      </c>
      <c r="AT1051">
        <v>23.810172505561631</v>
      </c>
      <c r="AU1051">
        <v>27.103661212121199</v>
      </c>
      <c r="AV1051">
        <v>-3.9772873929537521E-4</v>
      </c>
      <c r="AW1051">
        <v>83.562977856309928</v>
      </c>
      <c r="AX1051">
        <v>0</v>
      </c>
      <c r="AY1051">
        <v>0</v>
      </c>
      <c r="AZ1051">
        <f t="shared" si="571"/>
        <v>1</v>
      </c>
      <c r="BA1051">
        <f t="shared" si="572"/>
        <v>0</v>
      </c>
      <c r="BB1051">
        <f t="shared" si="573"/>
        <v>51862.928961862126</v>
      </c>
      <c r="BC1051">
        <f t="shared" si="574"/>
        <v>2000.006000000001</v>
      </c>
      <c r="BD1051">
        <f t="shared" si="575"/>
        <v>1681.2047400000006</v>
      </c>
      <c r="BE1051">
        <f t="shared" si="576"/>
        <v>0.8405998482004553</v>
      </c>
      <c r="BF1051">
        <f t="shared" si="577"/>
        <v>0.16075770702687892</v>
      </c>
      <c r="BG1051">
        <v>6</v>
      </c>
      <c r="BH1051">
        <v>0.5</v>
      </c>
      <c r="BI1051" t="s">
        <v>382</v>
      </c>
      <c r="BJ1051">
        <v>2</v>
      </c>
      <c r="BK1051" t="b">
        <v>1</v>
      </c>
      <c r="BL1051">
        <v>1660411750</v>
      </c>
      <c r="BM1051">
        <v>1066.1400000000001</v>
      </c>
      <c r="BN1051">
        <v>1118.548666666667</v>
      </c>
      <c r="BO1051">
        <v>27.130140000000001</v>
      </c>
      <c r="BP1051">
        <v>23.80856</v>
      </c>
      <c r="BQ1051">
        <v>1063.8499999999999</v>
      </c>
      <c r="BR1051">
        <v>27.121786666666669</v>
      </c>
      <c r="BS1051">
        <v>500.14019999999999</v>
      </c>
      <c r="BT1051">
        <v>99.408500000000004</v>
      </c>
      <c r="BU1051">
        <v>9.9882093333333324E-2</v>
      </c>
      <c r="BV1051">
        <v>31.02214</v>
      </c>
      <c r="BW1051">
        <v>31.81585333333333</v>
      </c>
      <c r="BX1051">
        <v>999.89999999999986</v>
      </c>
      <c r="BY1051">
        <v>0</v>
      </c>
      <c r="BZ1051">
        <v>0</v>
      </c>
      <c r="CA1051">
        <v>9998.7819999999992</v>
      </c>
      <c r="CB1051">
        <v>0</v>
      </c>
      <c r="CC1051">
        <v>55.471346666666669</v>
      </c>
      <c r="CD1051">
        <v>-52.409913333333328</v>
      </c>
      <c r="CE1051">
        <v>1095.871333333333</v>
      </c>
      <c r="CF1051">
        <v>1145.830666666667</v>
      </c>
      <c r="CG1051">
        <v>3.3215786666666669</v>
      </c>
      <c r="CH1051">
        <v>1118.548666666667</v>
      </c>
      <c r="CI1051">
        <v>23.80856</v>
      </c>
      <c r="CJ1051">
        <v>2.696966666666667</v>
      </c>
      <c r="CK1051">
        <v>2.3667739999999999</v>
      </c>
      <c r="CL1051">
        <v>22.26664666666667</v>
      </c>
      <c r="CM1051">
        <v>20.13822</v>
      </c>
      <c r="CN1051">
        <v>2000.006000000001</v>
      </c>
      <c r="CO1051">
        <v>0.98000566666666677</v>
      </c>
      <c r="CP1051">
        <v>1.9994499999999998E-2</v>
      </c>
      <c r="CQ1051">
        <v>0</v>
      </c>
      <c r="CR1051">
        <v>2.686666666666667</v>
      </c>
      <c r="CS1051">
        <v>0</v>
      </c>
      <c r="CT1051">
        <v>29232.793333333339</v>
      </c>
      <c r="CU1051">
        <v>17412.406666666669</v>
      </c>
      <c r="CV1051">
        <v>43.533066666666663</v>
      </c>
      <c r="CW1051">
        <v>44.625</v>
      </c>
      <c r="CX1051">
        <v>43.561999999999998</v>
      </c>
      <c r="CY1051">
        <v>42.995800000000003</v>
      </c>
      <c r="CZ1051">
        <v>43.436999999999998</v>
      </c>
      <c r="DA1051">
        <v>1960.0160000000001</v>
      </c>
      <c r="DB1051">
        <v>39.99</v>
      </c>
      <c r="DC1051">
        <v>0</v>
      </c>
      <c r="DD1051">
        <v>1660411755.5999999</v>
      </c>
      <c r="DE1051">
        <v>0</v>
      </c>
      <c r="DF1051">
        <v>1660411308.0999999</v>
      </c>
      <c r="DG1051" t="s">
        <v>1985</v>
      </c>
      <c r="DH1051">
        <v>1660411299.5999999</v>
      </c>
      <c r="DI1051">
        <v>1660411308.0999999</v>
      </c>
      <c r="DJ1051">
        <v>25</v>
      </c>
      <c r="DK1051">
        <v>0.20799999999999999</v>
      </c>
      <c r="DL1051">
        <v>-5.0000000000000001E-3</v>
      </c>
      <c r="DM1051">
        <v>1.3160000000000001</v>
      </c>
      <c r="DN1051">
        <v>1.4999999999999999E-2</v>
      </c>
      <c r="DO1051">
        <v>400</v>
      </c>
      <c r="DP1051">
        <v>24</v>
      </c>
      <c r="DQ1051">
        <v>0.34</v>
      </c>
      <c r="DR1051">
        <v>0.09</v>
      </c>
      <c r="DS1051">
        <v>8.7696836293774023</v>
      </c>
      <c r="DT1051">
        <v>1.1704245551512511</v>
      </c>
      <c r="DU1051">
        <v>0.14334792991927389</v>
      </c>
      <c r="DV1051">
        <v>0</v>
      </c>
      <c r="DW1051">
        <v>40.622619986233303</v>
      </c>
      <c r="DX1051">
        <v>1.617550857417327</v>
      </c>
      <c r="DY1051">
        <v>0.14530546032556349</v>
      </c>
      <c r="DZ1051">
        <v>0</v>
      </c>
      <c r="EA1051">
        <v>-52.368136666666658</v>
      </c>
      <c r="EB1051">
        <v>-2.809481646273742</v>
      </c>
      <c r="EC1051">
        <v>0.2256961430527534</v>
      </c>
      <c r="ED1051">
        <v>0</v>
      </c>
      <c r="EE1051">
        <v>919.35311261825336</v>
      </c>
      <c r="EF1051">
        <v>264.87506436826862</v>
      </c>
      <c r="EG1051">
        <v>19.783629104268911</v>
      </c>
      <c r="EH1051">
        <v>0</v>
      </c>
      <c r="EI1051">
        <v>3.3296245</v>
      </c>
      <c r="EJ1051">
        <v>-0.13320157598499499</v>
      </c>
      <c r="EK1051">
        <v>1.393734801710856E-2</v>
      </c>
      <c r="EL1051">
        <v>1</v>
      </c>
      <c r="EM1051">
        <v>2.0256875424159988</v>
      </c>
      <c r="EN1051">
        <v>1.4934463581743881E-2</v>
      </c>
      <c r="EO1051">
        <v>1.747854125919856E-3</v>
      </c>
      <c r="EP1051">
        <v>1</v>
      </c>
      <c r="EQ1051">
        <v>2</v>
      </c>
      <c r="ER1051">
        <v>6</v>
      </c>
      <c r="ES1051" t="s">
        <v>415</v>
      </c>
      <c r="ET1051">
        <v>2.9412600000000002</v>
      </c>
      <c r="EU1051">
        <v>2.8008700000000002</v>
      </c>
      <c r="EV1051">
        <v>0.17666399999999999</v>
      </c>
      <c r="EW1051">
        <v>0.18187500000000001</v>
      </c>
      <c r="EX1051">
        <v>0.116963</v>
      </c>
      <c r="EY1051">
        <v>0.10681400000000001</v>
      </c>
      <c r="EZ1051">
        <v>16823.3</v>
      </c>
      <c r="FA1051">
        <v>17524.099999999999</v>
      </c>
      <c r="FB1051">
        <v>23772.9</v>
      </c>
      <c r="FC1051">
        <v>24939.8</v>
      </c>
      <c r="FD1051">
        <v>33611.1</v>
      </c>
      <c r="FE1051">
        <v>35580.1</v>
      </c>
      <c r="FF1051">
        <v>43356.4</v>
      </c>
      <c r="FG1051">
        <v>46109.1</v>
      </c>
      <c r="FH1051">
        <v>1.94407</v>
      </c>
      <c r="FI1051">
        <v>1.8115699999999999</v>
      </c>
      <c r="FJ1051">
        <v>0.103742</v>
      </c>
      <c r="FK1051">
        <v>0</v>
      </c>
      <c r="FL1051">
        <v>30.1249</v>
      </c>
      <c r="FM1051">
        <v>999.9</v>
      </c>
      <c r="FN1051">
        <v>57.7</v>
      </c>
      <c r="FO1051">
        <v>37.4</v>
      </c>
      <c r="FP1051">
        <v>37.402099999999997</v>
      </c>
      <c r="FQ1051">
        <v>63.766199999999998</v>
      </c>
      <c r="FR1051">
        <v>25.637</v>
      </c>
      <c r="FS1051">
        <v>1</v>
      </c>
      <c r="FT1051">
        <v>0.52682200000000001</v>
      </c>
      <c r="FU1051">
        <v>2.5742500000000001</v>
      </c>
      <c r="FV1051">
        <v>20.302199999999999</v>
      </c>
      <c r="FW1051">
        <v>5.2117500000000003</v>
      </c>
      <c r="FX1051">
        <v>11.907500000000001</v>
      </c>
      <c r="FY1051">
        <v>5.0027499999999998</v>
      </c>
      <c r="FZ1051">
        <v>3.2905199999999999</v>
      </c>
      <c r="GA1051">
        <v>9999</v>
      </c>
      <c r="GB1051">
        <v>9999</v>
      </c>
      <c r="GC1051">
        <v>9999</v>
      </c>
      <c r="GD1051">
        <v>999.9</v>
      </c>
      <c r="GE1051">
        <v>1.85978</v>
      </c>
      <c r="GF1051">
        <v>1.8548500000000001</v>
      </c>
      <c r="GG1051">
        <v>1.85798</v>
      </c>
      <c r="GH1051">
        <v>1.85642</v>
      </c>
      <c r="GI1051">
        <v>1.8552200000000001</v>
      </c>
      <c r="GJ1051">
        <v>1.85484</v>
      </c>
      <c r="GK1051">
        <v>1.85364</v>
      </c>
      <c r="GL1051">
        <v>1.8566100000000001</v>
      </c>
      <c r="GM1051">
        <v>0</v>
      </c>
      <c r="GN1051">
        <v>0</v>
      </c>
      <c r="GO1051">
        <v>0</v>
      </c>
      <c r="GP1051">
        <v>0</v>
      </c>
      <c r="GQ1051" t="s">
        <v>385</v>
      </c>
      <c r="GR1051" t="s">
        <v>386</v>
      </c>
      <c r="GS1051" t="s">
        <v>387</v>
      </c>
      <c r="GT1051" t="s">
        <v>387</v>
      </c>
      <c r="GU1051" t="s">
        <v>387</v>
      </c>
      <c r="GV1051" t="s">
        <v>387</v>
      </c>
      <c r="GW1051">
        <v>0</v>
      </c>
      <c r="GX1051">
        <v>100</v>
      </c>
      <c r="GY1051">
        <v>100</v>
      </c>
      <c r="GZ1051">
        <v>2.33</v>
      </c>
      <c r="HA1051">
        <v>8.3999999999999995E-3</v>
      </c>
      <c r="HB1051">
        <v>0.36341150857684917</v>
      </c>
      <c r="HC1051">
        <v>2.8098669343081611E-3</v>
      </c>
      <c r="HD1051">
        <v>-1.127031966113555E-6</v>
      </c>
      <c r="HE1051">
        <v>1.768598670541231E-10</v>
      </c>
      <c r="HF1051">
        <v>-7.1736991530500657E-2</v>
      </c>
      <c r="HG1051">
        <v>1.081145868756639E-2</v>
      </c>
      <c r="HH1051">
        <v>-3.689364805754238E-4</v>
      </c>
      <c r="HI1051">
        <v>2.919854880483278E-6</v>
      </c>
      <c r="HJ1051">
        <v>2</v>
      </c>
      <c r="HK1051">
        <v>2136</v>
      </c>
      <c r="HL1051">
        <v>3</v>
      </c>
      <c r="HM1051">
        <v>30</v>
      </c>
      <c r="HN1051">
        <v>7.6</v>
      </c>
      <c r="HO1051">
        <v>7.5</v>
      </c>
      <c r="HP1051">
        <v>2.4621599999999999</v>
      </c>
      <c r="HQ1051">
        <v>2.3034699999999999</v>
      </c>
      <c r="HR1051">
        <v>1.4978</v>
      </c>
      <c r="HS1051">
        <v>2.3022499999999999</v>
      </c>
      <c r="HT1051">
        <v>1.5478499999999999</v>
      </c>
      <c r="HU1051">
        <v>2.4609399999999999</v>
      </c>
      <c r="HV1051">
        <v>40.732300000000002</v>
      </c>
      <c r="HW1051">
        <v>13.116400000000001</v>
      </c>
      <c r="HX1051">
        <v>18</v>
      </c>
      <c r="HY1051">
        <v>500.62200000000001</v>
      </c>
      <c r="HZ1051">
        <v>478.702</v>
      </c>
      <c r="IA1051">
        <v>26.7164</v>
      </c>
      <c r="IB1051">
        <v>33.570099999999996</v>
      </c>
      <c r="IC1051">
        <v>30.000399999999999</v>
      </c>
      <c r="ID1051">
        <v>33.386600000000001</v>
      </c>
      <c r="IE1051">
        <v>33.488399999999999</v>
      </c>
      <c r="IF1051">
        <v>49.293900000000001</v>
      </c>
      <c r="IG1051">
        <v>38.920499999999997</v>
      </c>
      <c r="IH1051">
        <v>0</v>
      </c>
      <c r="II1051">
        <v>26.694900000000001</v>
      </c>
      <c r="IJ1051">
        <v>1187.08</v>
      </c>
      <c r="IK1051">
        <v>23.929099999999998</v>
      </c>
      <c r="IL1051">
        <v>100.248</v>
      </c>
      <c r="IM1051">
        <v>99.9255</v>
      </c>
      <c r="IN1051" t="s">
        <v>2772</v>
      </c>
    </row>
    <row r="1052" spans="1:248" x14ac:dyDescent="0.2">
      <c r="A1052">
        <v>1036</v>
      </c>
      <c r="B1052">
        <v>1660411758.5</v>
      </c>
      <c r="C1052">
        <v>12034.400000095369</v>
      </c>
      <c r="D1052" t="s">
        <v>2424</v>
      </c>
      <c r="E1052" t="s">
        <v>2425</v>
      </c>
      <c r="F1052">
        <v>1</v>
      </c>
      <c r="G1052" t="s">
        <v>376</v>
      </c>
      <c r="H1052" t="s">
        <v>377</v>
      </c>
      <c r="I1052" t="s">
        <v>378</v>
      </c>
      <c r="J1052" t="s">
        <v>379</v>
      </c>
      <c r="K1052" t="s">
        <v>1984</v>
      </c>
      <c r="L1052" t="s">
        <v>376</v>
      </c>
      <c r="M1052" t="s">
        <v>381</v>
      </c>
      <c r="N1052">
        <v>1660411750.5</v>
      </c>
      <c r="O1052">
        <f t="shared" si="544"/>
        <v>2.8146538113398606E-3</v>
      </c>
      <c r="P1052">
        <f t="shared" si="545"/>
        <v>2.8146538113398605</v>
      </c>
      <c r="Q1052">
        <f t="shared" si="546"/>
        <v>8.9020985415075682</v>
      </c>
      <c r="R1052">
        <f t="shared" si="547"/>
        <v>1068.6375</v>
      </c>
      <c r="S1052">
        <f t="shared" si="548"/>
        <v>928.34019221120627</v>
      </c>
      <c r="T1052">
        <f t="shared" si="549"/>
        <v>92.377612984897766</v>
      </c>
      <c r="U1052">
        <f t="shared" si="550"/>
        <v>106.3383684390661</v>
      </c>
      <c r="V1052">
        <f t="shared" si="551"/>
        <v>0.13654053342935535</v>
      </c>
      <c r="W1052">
        <f t="shared" si="552"/>
        <v>2.9189250229977315</v>
      </c>
      <c r="X1052">
        <f t="shared" si="553"/>
        <v>0.13308891622941751</v>
      </c>
      <c r="Y1052">
        <f t="shared" si="554"/>
        <v>8.3483419335538933E-2</v>
      </c>
      <c r="Z1052">
        <f t="shared" si="555"/>
        <v>321.51542099999995</v>
      </c>
      <c r="AA1052">
        <f t="shared" si="556"/>
        <v>32.186933968001469</v>
      </c>
      <c r="AB1052">
        <f t="shared" si="557"/>
        <v>31.815462499999999</v>
      </c>
      <c r="AC1052">
        <f t="shared" si="558"/>
        <v>4.7254340058064344</v>
      </c>
      <c r="AD1052">
        <f t="shared" si="559"/>
        <v>59.761345726034065</v>
      </c>
      <c r="AE1052">
        <f t="shared" si="560"/>
        <v>2.6994778021267747</v>
      </c>
      <c r="AF1052">
        <f t="shared" si="561"/>
        <v>4.5170967442769463</v>
      </c>
      <c r="AG1052">
        <f t="shared" si="562"/>
        <v>2.0259562036796597</v>
      </c>
      <c r="AH1052">
        <f t="shared" si="563"/>
        <v>-124.12623308008786</v>
      </c>
      <c r="AI1052">
        <f t="shared" si="564"/>
        <v>-124.82887081067722</v>
      </c>
      <c r="AJ1052">
        <f t="shared" si="565"/>
        <v>-9.6431435143689068</v>
      </c>
      <c r="AK1052">
        <f t="shared" si="566"/>
        <v>62.917173594866</v>
      </c>
      <c r="AL1052">
        <f t="shared" si="567"/>
        <v>40.654143457971401</v>
      </c>
      <c r="AM1052">
        <f t="shared" si="568"/>
        <v>2.8442208279209344</v>
      </c>
      <c r="AN1052">
        <f t="shared" si="569"/>
        <v>8.9020985415075682</v>
      </c>
      <c r="AO1052">
        <v>1174.0851215078319</v>
      </c>
      <c r="AP1052">
        <v>1136.901575757576</v>
      </c>
      <c r="AQ1052">
        <v>5.1356856478719051</v>
      </c>
      <c r="AR1052">
        <v>65.016461255683083</v>
      </c>
      <c r="AS1052">
        <f t="shared" si="570"/>
        <v>2.8146538113398605</v>
      </c>
      <c r="AT1052">
        <v>23.81000915472292</v>
      </c>
      <c r="AU1052">
        <v>27.098345454545449</v>
      </c>
      <c r="AV1052">
        <v>-4.8819289658152612E-4</v>
      </c>
      <c r="AW1052">
        <v>83.562977856309928</v>
      </c>
      <c r="AX1052">
        <v>0</v>
      </c>
      <c r="AY1052">
        <v>0</v>
      </c>
      <c r="AZ1052">
        <f t="shared" si="571"/>
        <v>1</v>
      </c>
      <c r="BA1052">
        <f t="shared" si="572"/>
        <v>0</v>
      </c>
      <c r="BB1052">
        <f t="shared" si="573"/>
        <v>51862.510378474944</v>
      </c>
      <c r="BC1052">
        <f t="shared" si="574"/>
        <v>2000</v>
      </c>
      <c r="BD1052">
        <f t="shared" si="575"/>
        <v>1681.1996999999999</v>
      </c>
      <c r="BE1052">
        <f t="shared" si="576"/>
        <v>0.84059984999999993</v>
      </c>
      <c r="BF1052">
        <f t="shared" si="577"/>
        <v>0.16075771049999998</v>
      </c>
      <c r="BG1052">
        <v>6</v>
      </c>
      <c r="BH1052">
        <v>0.5</v>
      </c>
      <c r="BI1052" t="s">
        <v>382</v>
      </c>
      <c r="BJ1052">
        <v>2</v>
      </c>
      <c r="BK1052" t="b">
        <v>1</v>
      </c>
      <c r="BL1052">
        <v>1660411750.5</v>
      </c>
      <c r="BM1052">
        <v>1068.6375</v>
      </c>
      <c r="BN1052">
        <v>1121.0550000000001</v>
      </c>
      <c r="BO1052">
        <v>27.128150000000002</v>
      </c>
      <c r="BP1052">
        <v>23.808612499999999</v>
      </c>
      <c r="BQ1052">
        <v>1066.345</v>
      </c>
      <c r="BR1052">
        <v>27.119787500000001</v>
      </c>
      <c r="BS1052">
        <v>500.1411875</v>
      </c>
      <c r="BT1052">
        <v>99.408487500000007</v>
      </c>
      <c r="BU1052">
        <v>9.987566249999999E-2</v>
      </c>
      <c r="BV1052">
        <v>31.02221875</v>
      </c>
      <c r="BW1052">
        <v>31.815462499999999</v>
      </c>
      <c r="BX1052">
        <v>999.9</v>
      </c>
      <c r="BY1052">
        <v>0</v>
      </c>
      <c r="BZ1052">
        <v>0</v>
      </c>
      <c r="CA1052">
        <v>9998.7018750000007</v>
      </c>
      <c r="CB1052">
        <v>0</v>
      </c>
      <c r="CC1052">
        <v>55.373781249999993</v>
      </c>
      <c r="CD1052">
        <v>-52.418737500000013</v>
      </c>
      <c r="CE1052">
        <v>1098.43625</v>
      </c>
      <c r="CF1052">
        <v>1148.3981249999999</v>
      </c>
      <c r="CG1052">
        <v>3.3195375</v>
      </c>
      <c r="CH1052">
        <v>1121.0550000000001</v>
      </c>
      <c r="CI1052">
        <v>23.808612499999999</v>
      </c>
      <c r="CJ1052">
        <v>2.6967687499999999</v>
      </c>
      <c r="CK1052">
        <v>2.3667787499999999</v>
      </c>
      <c r="CL1052">
        <v>22.265437500000001</v>
      </c>
      <c r="CM1052">
        <v>20.138249999999999</v>
      </c>
      <c r="CN1052">
        <v>2000</v>
      </c>
      <c r="CO1052">
        <v>0.98000562499999999</v>
      </c>
      <c r="CP1052">
        <v>1.99945625E-2</v>
      </c>
      <c r="CQ1052">
        <v>0</v>
      </c>
      <c r="CR1052">
        <v>2.6944374999999998</v>
      </c>
      <c r="CS1052">
        <v>0</v>
      </c>
      <c r="CT1052">
        <v>29234.5</v>
      </c>
      <c r="CU1052">
        <v>17412.356250000001</v>
      </c>
      <c r="CV1052">
        <v>43.531000000000013</v>
      </c>
      <c r="CW1052">
        <v>44.625</v>
      </c>
      <c r="CX1052">
        <v>43.561999999999998</v>
      </c>
      <c r="CY1052">
        <v>42.996062500000001</v>
      </c>
      <c r="CZ1052">
        <v>43.436999999999998</v>
      </c>
      <c r="DA1052">
        <v>1960.01</v>
      </c>
      <c r="DB1052">
        <v>39.99</v>
      </c>
      <c r="DC1052">
        <v>0</v>
      </c>
      <c r="DD1052">
        <v>1660411756.8</v>
      </c>
      <c r="DE1052">
        <v>0</v>
      </c>
      <c r="DF1052">
        <v>1660411308.0999999</v>
      </c>
      <c r="DG1052" t="s">
        <v>1985</v>
      </c>
      <c r="DH1052">
        <v>1660411299.5999999</v>
      </c>
      <c r="DI1052">
        <v>1660411308.0999999</v>
      </c>
      <c r="DJ1052">
        <v>25</v>
      </c>
      <c r="DK1052">
        <v>0.20799999999999999</v>
      </c>
      <c r="DL1052">
        <v>-5.0000000000000001E-3</v>
      </c>
      <c r="DM1052">
        <v>1.3160000000000001</v>
      </c>
      <c r="DN1052">
        <v>1.4999999999999999E-2</v>
      </c>
      <c r="DO1052">
        <v>400</v>
      </c>
      <c r="DP1052">
        <v>24</v>
      </c>
      <c r="DQ1052">
        <v>0.34</v>
      </c>
      <c r="DR1052">
        <v>0.09</v>
      </c>
      <c r="DS1052">
        <v>8.7639632950586019</v>
      </c>
      <c r="DT1052">
        <v>1.190048312431651</v>
      </c>
      <c r="DU1052">
        <v>0.14786724866351969</v>
      </c>
      <c r="DV1052">
        <v>0</v>
      </c>
      <c r="DW1052">
        <v>40.649000352836559</v>
      </c>
      <c r="DX1052">
        <v>1.562374992703651</v>
      </c>
      <c r="DY1052">
        <v>0.1410864952742332</v>
      </c>
      <c r="DZ1052">
        <v>0</v>
      </c>
      <c r="EA1052">
        <v>-52.407283870967738</v>
      </c>
      <c r="EB1052">
        <v>-2.5244758064514579</v>
      </c>
      <c r="EC1052">
        <v>0.21637903585885859</v>
      </c>
      <c r="ED1052">
        <v>0</v>
      </c>
      <c r="EE1052">
        <v>927.53763789512936</v>
      </c>
      <c r="EF1052">
        <v>266.32049357150993</v>
      </c>
      <c r="EG1052">
        <v>19.263851557446351</v>
      </c>
      <c r="EH1052">
        <v>0</v>
      </c>
      <c r="EI1052">
        <v>3.3266231707317071</v>
      </c>
      <c r="EJ1052">
        <v>-0.15629080139373219</v>
      </c>
      <c r="EK1052">
        <v>1.6237519250485132E-2</v>
      </c>
      <c r="EL1052">
        <v>0</v>
      </c>
      <c r="EM1052">
        <v>2.0258323052268099</v>
      </c>
      <c r="EN1052">
        <v>1.8608929312244799E-2</v>
      </c>
      <c r="EO1052">
        <v>1.8090887411292809E-3</v>
      </c>
      <c r="EP1052">
        <v>1</v>
      </c>
      <c r="EQ1052">
        <v>1</v>
      </c>
      <c r="ER1052">
        <v>6</v>
      </c>
      <c r="ES1052" t="s">
        <v>458</v>
      </c>
      <c r="ET1052">
        <v>2.9411200000000002</v>
      </c>
      <c r="EU1052">
        <v>2.8009400000000002</v>
      </c>
      <c r="EV1052">
        <v>0.17716599999999999</v>
      </c>
      <c r="EW1052">
        <v>0.182363</v>
      </c>
      <c r="EX1052">
        <v>0.11694599999999999</v>
      </c>
      <c r="EY1052">
        <v>0.106821</v>
      </c>
      <c r="EZ1052">
        <v>16813</v>
      </c>
      <c r="FA1052">
        <v>17513.599999999999</v>
      </c>
      <c r="FB1052">
        <v>23772.9</v>
      </c>
      <c r="FC1052">
        <v>24939.7</v>
      </c>
      <c r="FD1052">
        <v>33611.599999999999</v>
      </c>
      <c r="FE1052">
        <v>35579.9</v>
      </c>
      <c r="FF1052">
        <v>43356.1</v>
      </c>
      <c r="FG1052">
        <v>46109.1</v>
      </c>
      <c r="FH1052">
        <v>1.94398</v>
      </c>
      <c r="FI1052">
        <v>1.8117000000000001</v>
      </c>
      <c r="FJ1052">
        <v>0.103667</v>
      </c>
      <c r="FK1052">
        <v>0</v>
      </c>
      <c r="FL1052">
        <v>30.125499999999999</v>
      </c>
      <c r="FM1052">
        <v>999.9</v>
      </c>
      <c r="FN1052">
        <v>57.7</v>
      </c>
      <c r="FO1052">
        <v>37.4</v>
      </c>
      <c r="FP1052">
        <v>37.404800000000002</v>
      </c>
      <c r="FQ1052">
        <v>63.486199999999997</v>
      </c>
      <c r="FR1052">
        <v>26.3582</v>
      </c>
      <c r="FS1052">
        <v>1</v>
      </c>
      <c r="FT1052">
        <v>0.526837</v>
      </c>
      <c r="FU1052">
        <v>2.5839300000000001</v>
      </c>
      <c r="FV1052">
        <v>20.3019</v>
      </c>
      <c r="FW1052">
        <v>5.2117500000000003</v>
      </c>
      <c r="FX1052">
        <v>11.907400000000001</v>
      </c>
      <c r="FY1052">
        <v>5.0027499999999998</v>
      </c>
      <c r="FZ1052">
        <v>3.2905199999999999</v>
      </c>
      <c r="GA1052">
        <v>9999</v>
      </c>
      <c r="GB1052">
        <v>9999</v>
      </c>
      <c r="GC1052">
        <v>9999</v>
      </c>
      <c r="GD1052">
        <v>999.9</v>
      </c>
      <c r="GE1052">
        <v>1.85978</v>
      </c>
      <c r="GF1052">
        <v>1.85486</v>
      </c>
      <c r="GG1052">
        <v>1.8580000000000001</v>
      </c>
      <c r="GH1052">
        <v>1.85642</v>
      </c>
      <c r="GI1052">
        <v>1.85524</v>
      </c>
      <c r="GJ1052">
        <v>1.85483</v>
      </c>
      <c r="GK1052">
        <v>1.85364</v>
      </c>
      <c r="GL1052">
        <v>1.8566199999999999</v>
      </c>
      <c r="GM1052">
        <v>0</v>
      </c>
      <c r="GN1052">
        <v>0</v>
      </c>
      <c r="GO1052">
        <v>0</v>
      </c>
      <c r="GP1052">
        <v>0</v>
      </c>
      <c r="GQ1052" t="s">
        <v>385</v>
      </c>
      <c r="GR1052" t="s">
        <v>386</v>
      </c>
      <c r="GS1052" t="s">
        <v>387</v>
      </c>
      <c r="GT1052" t="s">
        <v>387</v>
      </c>
      <c r="GU1052" t="s">
        <v>387</v>
      </c>
      <c r="GV1052" t="s">
        <v>387</v>
      </c>
      <c r="GW1052">
        <v>0</v>
      </c>
      <c r="GX1052">
        <v>100</v>
      </c>
      <c r="GY1052">
        <v>100</v>
      </c>
      <c r="GZ1052">
        <v>2.33</v>
      </c>
      <c r="HA1052">
        <v>8.3999999999999995E-3</v>
      </c>
      <c r="HB1052">
        <v>0.36341150857684917</v>
      </c>
      <c r="HC1052">
        <v>2.8098669343081611E-3</v>
      </c>
      <c r="HD1052">
        <v>-1.127031966113555E-6</v>
      </c>
      <c r="HE1052">
        <v>1.768598670541231E-10</v>
      </c>
      <c r="HF1052">
        <v>-7.1736991530500657E-2</v>
      </c>
      <c r="HG1052">
        <v>1.081145868756639E-2</v>
      </c>
      <c r="HH1052">
        <v>-3.689364805754238E-4</v>
      </c>
      <c r="HI1052">
        <v>2.919854880483278E-6</v>
      </c>
      <c r="HJ1052">
        <v>2</v>
      </c>
      <c r="HK1052">
        <v>2136</v>
      </c>
      <c r="HL1052">
        <v>3</v>
      </c>
      <c r="HM1052">
        <v>30</v>
      </c>
      <c r="HN1052">
        <v>7.6</v>
      </c>
      <c r="HO1052">
        <v>7.5</v>
      </c>
      <c r="HP1052">
        <v>2.4682599999999999</v>
      </c>
      <c r="HQ1052">
        <v>2.3168899999999999</v>
      </c>
      <c r="HR1052">
        <v>1.4978</v>
      </c>
      <c r="HS1052">
        <v>2.3010299999999999</v>
      </c>
      <c r="HT1052">
        <v>1.5478499999999999</v>
      </c>
      <c r="HU1052">
        <v>2.3913600000000002</v>
      </c>
      <c r="HV1052">
        <v>40.732300000000002</v>
      </c>
      <c r="HW1052">
        <v>13.1251</v>
      </c>
      <c r="HX1052">
        <v>18</v>
      </c>
      <c r="HY1052">
        <v>500.56599999999997</v>
      </c>
      <c r="HZ1052">
        <v>478.78699999999998</v>
      </c>
      <c r="IA1052">
        <v>26.712800000000001</v>
      </c>
      <c r="IB1052">
        <v>33.570700000000002</v>
      </c>
      <c r="IC1052">
        <v>30.000399999999999</v>
      </c>
      <c r="ID1052">
        <v>33.387300000000003</v>
      </c>
      <c r="IE1052">
        <v>33.488900000000001</v>
      </c>
      <c r="IF1052">
        <v>49.4099</v>
      </c>
      <c r="IG1052">
        <v>38.646900000000002</v>
      </c>
      <c r="IH1052">
        <v>0</v>
      </c>
      <c r="II1052">
        <v>26.694900000000001</v>
      </c>
      <c r="IJ1052">
        <v>1197.0999999999999</v>
      </c>
      <c r="IK1052">
        <v>23.938600000000001</v>
      </c>
      <c r="IL1052">
        <v>100.247</v>
      </c>
      <c r="IM1052">
        <v>99.925399999999996</v>
      </c>
      <c r="IN1052" t="s">
        <v>2772</v>
      </c>
    </row>
    <row r="1053" spans="1:248" x14ac:dyDescent="0.2">
      <c r="A1053">
        <v>1037</v>
      </c>
      <c r="B1053">
        <v>1660411759.5</v>
      </c>
      <c r="C1053">
        <v>12035.400000095369</v>
      </c>
      <c r="D1053" t="s">
        <v>2426</v>
      </c>
      <c r="E1053" t="s">
        <v>2427</v>
      </c>
      <c r="F1053">
        <v>1</v>
      </c>
      <c r="G1053" t="s">
        <v>376</v>
      </c>
      <c r="H1053" t="s">
        <v>377</v>
      </c>
      <c r="I1053" t="s">
        <v>378</v>
      </c>
      <c r="J1053" t="s">
        <v>379</v>
      </c>
      <c r="K1053" t="s">
        <v>1984</v>
      </c>
      <c r="L1053" t="s">
        <v>376</v>
      </c>
      <c r="M1053" t="s">
        <v>381</v>
      </c>
      <c r="N1053">
        <v>1660411752</v>
      </c>
      <c r="O1053">
        <f t="shared" si="544"/>
        <v>2.8099291462637677E-3</v>
      </c>
      <c r="P1053">
        <f t="shared" si="545"/>
        <v>2.8099291462637677</v>
      </c>
      <c r="Q1053">
        <f t="shared" si="546"/>
        <v>8.8685713408538565</v>
      </c>
      <c r="R1053">
        <f t="shared" si="547"/>
        <v>1076.1226666666671</v>
      </c>
      <c r="S1053">
        <f t="shared" si="548"/>
        <v>935.77070985508101</v>
      </c>
      <c r="T1053">
        <f t="shared" si="549"/>
        <v>93.117065780682154</v>
      </c>
      <c r="U1053">
        <f t="shared" si="550"/>
        <v>107.08326739100599</v>
      </c>
      <c r="V1053">
        <f t="shared" si="551"/>
        <v>0.13628047545083063</v>
      </c>
      <c r="W1053">
        <f t="shared" si="552"/>
        <v>2.9187215568917693</v>
      </c>
      <c r="X1053">
        <f t="shared" si="553"/>
        <v>0.13284158225487663</v>
      </c>
      <c r="Y1053">
        <f t="shared" si="554"/>
        <v>8.3327732120512629E-2</v>
      </c>
      <c r="Z1053">
        <f t="shared" si="555"/>
        <v>321.51414419999998</v>
      </c>
      <c r="AA1053">
        <f t="shared" si="556"/>
        <v>32.188445747737589</v>
      </c>
      <c r="AB1053">
        <f t="shared" si="557"/>
        <v>31.81504</v>
      </c>
      <c r="AC1053">
        <f t="shared" si="558"/>
        <v>4.7253208512355735</v>
      </c>
      <c r="AD1053">
        <f t="shared" si="559"/>
        <v>59.749862544550425</v>
      </c>
      <c r="AE1053">
        <f t="shared" si="560"/>
        <v>2.6989921123062737</v>
      </c>
      <c r="AF1053">
        <f t="shared" si="561"/>
        <v>4.5171520023060525</v>
      </c>
      <c r="AG1053">
        <f t="shared" si="562"/>
        <v>2.0263287389292999</v>
      </c>
      <c r="AH1053">
        <f t="shared" si="563"/>
        <v>-123.91787535023215</v>
      </c>
      <c r="AI1053">
        <f t="shared" si="564"/>
        <v>-124.71992182490605</v>
      </c>
      <c r="AJ1053">
        <f t="shared" si="565"/>
        <v>-9.6353888522482762</v>
      </c>
      <c r="AK1053">
        <f t="shared" si="566"/>
        <v>63.240958172613475</v>
      </c>
      <c r="AL1053">
        <f t="shared" si="567"/>
        <v>40.692924288563695</v>
      </c>
      <c r="AM1053">
        <f t="shared" si="568"/>
        <v>2.8396247332942179</v>
      </c>
      <c r="AN1053">
        <f t="shared" si="569"/>
        <v>8.8685713408538565</v>
      </c>
      <c r="AO1053">
        <v>1179.176519185206</v>
      </c>
      <c r="AP1053">
        <v>1142.0570303030299</v>
      </c>
      <c r="AQ1053">
        <v>5.1311623420506276</v>
      </c>
      <c r="AR1053">
        <v>65.016461255683083</v>
      </c>
      <c r="AS1053">
        <f t="shared" si="570"/>
        <v>2.8099291462637677</v>
      </c>
      <c r="AT1053">
        <v>23.80963922287804</v>
      </c>
      <c r="AU1053">
        <v>27.09234606060604</v>
      </c>
      <c r="AV1053">
        <v>-4.6407648331083391E-4</v>
      </c>
      <c r="AW1053">
        <v>83.562977856309928</v>
      </c>
      <c r="AX1053">
        <v>0</v>
      </c>
      <c r="AY1053">
        <v>0</v>
      </c>
      <c r="AZ1053">
        <f t="shared" si="571"/>
        <v>1</v>
      </c>
      <c r="BA1053">
        <f t="shared" si="572"/>
        <v>0</v>
      </c>
      <c r="BB1053">
        <f t="shared" si="573"/>
        <v>51856.693946141939</v>
      </c>
      <c r="BC1053">
        <f t="shared" si="574"/>
        <v>1999.992</v>
      </c>
      <c r="BD1053">
        <f t="shared" si="575"/>
        <v>1681.19298</v>
      </c>
      <c r="BE1053">
        <f t="shared" si="576"/>
        <v>0.8405998523994096</v>
      </c>
      <c r="BF1053">
        <f t="shared" si="577"/>
        <v>0.16075771513086051</v>
      </c>
      <c r="BG1053">
        <v>6</v>
      </c>
      <c r="BH1053">
        <v>0.5</v>
      </c>
      <c r="BI1053" t="s">
        <v>382</v>
      </c>
      <c r="BJ1053">
        <v>2</v>
      </c>
      <c r="BK1053" t="b">
        <v>1</v>
      </c>
      <c r="BL1053">
        <v>1660411752</v>
      </c>
      <c r="BM1053">
        <v>1076.1226666666671</v>
      </c>
      <c r="BN1053">
        <v>1128.606666666667</v>
      </c>
      <c r="BO1053">
        <v>27.123253333333331</v>
      </c>
      <c r="BP1053">
        <v>23.80904</v>
      </c>
      <c r="BQ1053">
        <v>1073.8219999999999</v>
      </c>
      <c r="BR1053">
        <v>27.11488000000001</v>
      </c>
      <c r="BS1053">
        <v>500.13766666666669</v>
      </c>
      <c r="BT1053">
        <v>99.408533333333352</v>
      </c>
      <c r="BU1053">
        <v>9.9887693333333319E-2</v>
      </c>
      <c r="BV1053">
        <v>31.022433333333339</v>
      </c>
      <c r="BW1053">
        <v>31.81504</v>
      </c>
      <c r="BX1053">
        <v>999.89999999999986</v>
      </c>
      <c r="BY1053">
        <v>0</v>
      </c>
      <c r="BZ1053">
        <v>0</v>
      </c>
      <c r="CA1053">
        <v>9997.5353333333351</v>
      </c>
      <c r="CB1053">
        <v>0</v>
      </c>
      <c r="CC1053">
        <v>55.038773333333332</v>
      </c>
      <c r="CD1053">
        <v>-52.485473333333317</v>
      </c>
      <c r="CE1053">
        <v>1106.124</v>
      </c>
      <c r="CF1053">
        <v>1156.134</v>
      </c>
      <c r="CG1053">
        <v>3.3142140000000002</v>
      </c>
      <c r="CH1053">
        <v>1128.606666666667</v>
      </c>
      <c r="CI1053">
        <v>23.80904</v>
      </c>
      <c r="CJ1053">
        <v>2.6962826666666668</v>
      </c>
      <c r="CK1053">
        <v>2.3668226666666672</v>
      </c>
      <c r="CL1053">
        <v>22.26248</v>
      </c>
      <c r="CM1053">
        <v>20.138546666666659</v>
      </c>
      <c r="CN1053">
        <v>1999.992</v>
      </c>
      <c r="CO1053">
        <v>0.9800055333333334</v>
      </c>
      <c r="CP1053">
        <v>1.9994700000000001E-2</v>
      </c>
      <c r="CQ1053">
        <v>0</v>
      </c>
      <c r="CR1053">
        <v>2.6576666666666671</v>
      </c>
      <c r="CS1053">
        <v>0</v>
      </c>
      <c r="CT1053">
        <v>29241.06</v>
      </c>
      <c r="CU1053">
        <v>17412.28666666667</v>
      </c>
      <c r="CV1053">
        <v>43.537199999999999</v>
      </c>
      <c r="CW1053">
        <v>44.625</v>
      </c>
      <c r="CX1053">
        <v>43.561999999999998</v>
      </c>
      <c r="CY1053">
        <v>43</v>
      </c>
      <c r="CZ1053">
        <v>43.436999999999998</v>
      </c>
      <c r="DA1053">
        <v>1960.002</v>
      </c>
      <c r="DB1053">
        <v>39.99</v>
      </c>
      <c r="DC1053">
        <v>0</v>
      </c>
      <c r="DD1053">
        <v>1660411758</v>
      </c>
      <c r="DE1053">
        <v>0</v>
      </c>
      <c r="DF1053">
        <v>1660411308.0999999</v>
      </c>
      <c r="DG1053" t="s">
        <v>1985</v>
      </c>
      <c r="DH1053">
        <v>1660411299.5999999</v>
      </c>
      <c r="DI1053">
        <v>1660411308.0999999</v>
      </c>
      <c r="DJ1053">
        <v>25</v>
      </c>
      <c r="DK1053">
        <v>0.20799999999999999</v>
      </c>
      <c r="DL1053">
        <v>-5.0000000000000001E-3</v>
      </c>
      <c r="DM1053">
        <v>1.3160000000000001</v>
      </c>
      <c r="DN1053">
        <v>1.4999999999999999E-2</v>
      </c>
      <c r="DO1053">
        <v>400</v>
      </c>
      <c r="DP1053">
        <v>24</v>
      </c>
      <c r="DQ1053">
        <v>0.34</v>
      </c>
      <c r="DR1053">
        <v>0.09</v>
      </c>
      <c r="DS1053">
        <v>8.7726065685206773</v>
      </c>
      <c r="DT1053">
        <v>1.206267694481086</v>
      </c>
      <c r="DU1053">
        <v>0.14805658774466421</v>
      </c>
      <c r="DV1053">
        <v>0</v>
      </c>
      <c r="DW1053">
        <v>40.668557533746338</v>
      </c>
      <c r="DX1053">
        <v>1.1970707565462799</v>
      </c>
      <c r="DY1053">
        <v>0.12396043913279151</v>
      </c>
      <c r="DZ1053">
        <v>0</v>
      </c>
      <c r="EA1053">
        <v>-52.441906451612887</v>
      </c>
      <c r="EB1053">
        <v>-2.0720419354836839</v>
      </c>
      <c r="EC1053">
        <v>0.19046368705716321</v>
      </c>
      <c r="ED1053">
        <v>0</v>
      </c>
      <c r="EE1053">
        <v>932.04591794105716</v>
      </c>
      <c r="EF1053">
        <v>266.24423917926299</v>
      </c>
      <c r="EG1053">
        <v>19.257720596580072</v>
      </c>
      <c r="EH1053">
        <v>0</v>
      </c>
      <c r="EI1053">
        <v>3.324056097560975</v>
      </c>
      <c r="EJ1053">
        <v>-0.17718668989546441</v>
      </c>
      <c r="EK1053">
        <v>1.8061093189782121E-2</v>
      </c>
      <c r="EL1053">
        <v>0</v>
      </c>
      <c r="EM1053">
        <v>2.0259928516603898</v>
      </c>
      <c r="EN1053">
        <v>1.9399271453042391E-2</v>
      </c>
      <c r="EO1053">
        <v>1.830872141493063E-3</v>
      </c>
      <c r="EP1053">
        <v>1</v>
      </c>
      <c r="EQ1053">
        <v>1</v>
      </c>
      <c r="ER1053">
        <v>6</v>
      </c>
      <c r="ES1053" t="s">
        <v>458</v>
      </c>
      <c r="ET1053">
        <v>2.9411</v>
      </c>
      <c r="EU1053">
        <v>2.80097</v>
      </c>
      <c r="EV1053">
        <v>0.17766499999999999</v>
      </c>
      <c r="EW1053">
        <v>0.18285999999999999</v>
      </c>
      <c r="EX1053">
        <v>0.11692900000000001</v>
      </c>
      <c r="EY1053">
        <v>0.106818</v>
      </c>
      <c r="EZ1053">
        <v>16802.7</v>
      </c>
      <c r="FA1053">
        <v>17502.900000000001</v>
      </c>
      <c r="FB1053">
        <v>23772.799999999999</v>
      </c>
      <c r="FC1053">
        <v>24939.7</v>
      </c>
      <c r="FD1053">
        <v>33612.199999999997</v>
      </c>
      <c r="FE1053">
        <v>35579.800000000003</v>
      </c>
      <c r="FF1053">
        <v>43356</v>
      </c>
      <c r="FG1053">
        <v>46108.800000000003</v>
      </c>
      <c r="FH1053">
        <v>1.9438299999999999</v>
      </c>
      <c r="FI1053">
        <v>1.8118300000000001</v>
      </c>
      <c r="FJ1053">
        <v>0.10366400000000001</v>
      </c>
      <c r="FK1053">
        <v>0</v>
      </c>
      <c r="FL1053">
        <v>30.126200000000001</v>
      </c>
      <c r="FM1053">
        <v>999.9</v>
      </c>
      <c r="FN1053">
        <v>57.7</v>
      </c>
      <c r="FO1053">
        <v>37.4</v>
      </c>
      <c r="FP1053">
        <v>37.4056</v>
      </c>
      <c r="FQ1053">
        <v>63.5062</v>
      </c>
      <c r="FR1053">
        <v>25.472799999999999</v>
      </c>
      <c r="FS1053">
        <v>1</v>
      </c>
      <c r="FT1053">
        <v>0.52684699999999995</v>
      </c>
      <c r="FU1053">
        <v>2.59476</v>
      </c>
      <c r="FV1053">
        <v>20.3017</v>
      </c>
      <c r="FW1053">
        <v>5.2119</v>
      </c>
      <c r="FX1053">
        <v>11.907500000000001</v>
      </c>
      <c r="FY1053">
        <v>5.0027499999999998</v>
      </c>
      <c r="FZ1053">
        <v>3.2905199999999999</v>
      </c>
      <c r="GA1053">
        <v>9999</v>
      </c>
      <c r="GB1053">
        <v>9999</v>
      </c>
      <c r="GC1053">
        <v>9999</v>
      </c>
      <c r="GD1053">
        <v>999.9</v>
      </c>
      <c r="GE1053">
        <v>1.85978</v>
      </c>
      <c r="GF1053">
        <v>1.85486</v>
      </c>
      <c r="GG1053">
        <v>1.8580000000000001</v>
      </c>
      <c r="GH1053">
        <v>1.85643</v>
      </c>
      <c r="GI1053">
        <v>1.8552599999999999</v>
      </c>
      <c r="GJ1053">
        <v>1.85484</v>
      </c>
      <c r="GK1053">
        <v>1.85364</v>
      </c>
      <c r="GL1053">
        <v>1.85663</v>
      </c>
      <c r="GM1053">
        <v>0</v>
      </c>
      <c r="GN1053">
        <v>0</v>
      </c>
      <c r="GO1053">
        <v>0</v>
      </c>
      <c r="GP1053">
        <v>0</v>
      </c>
      <c r="GQ1053" t="s">
        <v>385</v>
      </c>
      <c r="GR1053" t="s">
        <v>386</v>
      </c>
      <c r="GS1053" t="s">
        <v>387</v>
      </c>
      <c r="GT1053" t="s">
        <v>387</v>
      </c>
      <c r="GU1053" t="s">
        <v>387</v>
      </c>
      <c r="GV1053" t="s">
        <v>387</v>
      </c>
      <c r="GW1053">
        <v>0</v>
      </c>
      <c r="GX1053">
        <v>100</v>
      </c>
      <c r="GY1053">
        <v>100</v>
      </c>
      <c r="GZ1053">
        <v>2.34</v>
      </c>
      <c r="HA1053">
        <v>8.5000000000000006E-3</v>
      </c>
      <c r="HB1053">
        <v>0.36341150857684917</v>
      </c>
      <c r="HC1053">
        <v>2.8098669343081611E-3</v>
      </c>
      <c r="HD1053">
        <v>-1.127031966113555E-6</v>
      </c>
      <c r="HE1053">
        <v>1.768598670541231E-10</v>
      </c>
      <c r="HF1053">
        <v>-7.1736991530500657E-2</v>
      </c>
      <c r="HG1053">
        <v>1.081145868756639E-2</v>
      </c>
      <c r="HH1053">
        <v>-3.689364805754238E-4</v>
      </c>
      <c r="HI1053">
        <v>2.919854880483278E-6</v>
      </c>
      <c r="HJ1053">
        <v>2</v>
      </c>
      <c r="HK1053">
        <v>2136</v>
      </c>
      <c r="HL1053">
        <v>3</v>
      </c>
      <c r="HM1053">
        <v>30</v>
      </c>
      <c r="HN1053">
        <v>7.7</v>
      </c>
      <c r="HO1053">
        <v>7.5</v>
      </c>
      <c r="HP1053">
        <v>2.47925</v>
      </c>
      <c r="HQ1053">
        <v>2.32056</v>
      </c>
      <c r="HR1053">
        <v>1.4978</v>
      </c>
      <c r="HS1053">
        <v>2.3010299999999999</v>
      </c>
      <c r="HT1053">
        <v>1.5478499999999999</v>
      </c>
      <c r="HU1053">
        <v>2.2460900000000001</v>
      </c>
      <c r="HV1053">
        <v>40.732300000000002</v>
      </c>
      <c r="HW1053">
        <v>13.0901</v>
      </c>
      <c r="HX1053">
        <v>18</v>
      </c>
      <c r="HY1053">
        <v>500.476</v>
      </c>
      <c r="HZ1053">
        <v>478.875</v>
      </c>
      <c r="IA1053">
        <v>26.708400000000001</v>
      </c>
      <c r="IB1053">
        <v>33.571599999999997</v>
      </c>
      <c r="IC1053">
        <v>30.000399999999999</v>
      </c>
      <c r="ID1053">
        <v>33.3874</v>
      </c>
      <c r="IE1053">
        <v>33.489699999999999</v>
      </c>
      <c r="IF1053">
        <v>49.640900000000002</v>
      </c>
      <c r="IG1053">
        <v>38.646900000000002</v>
      </c>
      <c r="IH1053">
        <v>0</v>
      </c>
      <c r="II1053">
        <v>26.694900000000001</v>
      </c>
      <c r="IJ1053">
        <v>1197.0999999999999</v>
      </c>
      <c r="IK1053">
        <v>23.952000000000002</v>
      </c>
      <c r="IL1053">
        <v>100.247</v>
      </c>
      <c r="IM1053">
        <v>99.924999999999997</v>
      </c>
      <c r="IN1053" t="s">
        <v>2772</v>
      </c>
    </row>
    <row r="1054" spans="1:248" x14ac:dyDescent="0.2">
      <c r="A1054">
        <v>1038</v>
      </c>
      <c r="B1054">
        <v>1660411760.5</v>
      </c>
      <c r="C1054">
        <v>12036.400000095369</v>
      </c>
      <c r="D1054" t="s">
        <v>2428</v>
      </c>
      <c r="E1054" t="s">
        <v>2429</v>
      </c>
      <c r="F1054">
        <v>1</v>
      </c>
      <c r="G1054" t="s">
        <v>376</v>
      </c>
      <c r="H1054" t="s">
        <v>377</v>
      </c>
      <c r="I1054" t="s">
        <v>378</v>
      </c>
      <c r="J1054" t="s">
        <v>379</v>
      </c>
      <c r="K1054" t="s">
        <v>1984</v>
      </c>
      <c r="L1054" t="s">
        <v>376</v>
      </c>
      <c r="M1054" t="s">
        <v>381</v>
      </c>
      <c r="N1054">
        <v>1660411752.5</v>
      </c>
      <c r="O1054">
        <f t="shared" si="544"/>
        <v>2.8054904103842712E-3</v>
      </c>
      <c r="P1054">
        <f t="shared" si="545"/>
        <v>2.8054904103842713</v>
      </c>
      <c r="Q1054">
        <f t="shared" si="546"/>
        <v>8.9035152322736906</v>
      </c>
      <c r="R1054">
        <f t="shared" si="547"/>
        <v>1078.6187500000001</v>
      </c>
      <c r="S1054">
        <f t="shared" si="548"/>
        <v>937.59796419627639</v>
      </c>
      <c r="T1054">
        <f t="shared" si="549"/>
        <v>93.298881681230469</v>
      </c>
      <c r="U1054">
        <f t="shared" si="550"/>
        <v>107.33163570984468</v>
      </c>
      <c r="V1054">
        <f t="shared" si="551"/>
        <v>0.13605297786357379</v>
      </c>
      <c r="W1054">
        <f t="shared" si="552"/>
        <v>2.9187614088519171</v>
      </c>
      <c r="X1054">
        <f t="shared" si="553"/>
        <v>0.13262544642020002</v>
      </c>
      <c r="Y1054">
        <f t="shared" si="554"/>
        <v>8.3191662093482596E-2</v>
      </c>
      <c r="Z1054">
        <f t="shared" si="555"/>
        <v>321.51621899999998</v>
      </c>
      <c r="AA1054">
        <f t="shared" si="556"/>
        <v>32.189746095716174</v>
      </c>
      <c r="AB1054">
        <f t="shared" si="557"/>
        <v>31.814568749999999</v>
      </c>
      <c r="AC1054">
        <f t="shared" si="558"/>
        <v>4.7251946431511582</v>
      </c>
      <c r="AD1054">
        <f t="shared" si="559"/>
        <v>59.744360110654895</v>
      </c>
      <c r="AE1054">
        <f t="shared" si="560"/>
        <v>2.698766316125369</v>
      </c>
      <c r="AF1054">
        <f t="shared" si="561"/>
        <v>4.5171900931349454</v>
      </c>
      <c r="AG1054">
        <f t="shared" si="562"/>
        <v>2.0264283270257892</v>
      </c>
      <c r="AH1054">
        <f t="shared" si="563"/>
        <v>-123.72212709794636</v>
      </c>
      <c r="AI1054">
        <f t="shared" si="564"/>
        <v>-124.62419498531366</v>
      </c>
      <c r="AJ1054">
        <f t="shared" si="565"/>
        <v>-9.6278465366081196</v>
      </c>
      <c r="AK1054">
        <f t="shared" si="566"/>
        <v>63.542050380131855</v>
      </c>
      <c r="AL1054">
        <f t="shared" si="567"/>
        <v>40.702242711782183</v>
      </c>
      <c r="AM1054">
        <f t="shared" si="568"/>
        <v>2.8376048250018329</v>
      </c>
      <c r="AN1054">
        <f t="shared" si="569"/>
        <v>8.9035152322736906</v>
      </c>
      <c r="AO1054">
        <v>1184.2505625325909</v>
      </c>
      <c r="AP1054">
        <v>1147.1604242424239</v>
      </c>
      <c r="AQ1054">
        <v>5.1169929584196332</v>
      </c>
      <c r="AR1054">
        <v>65.016461255683083</v>
      </c>
      <c r="AS1054">
        <f t="shared" si="570"/>
        <v>2.8054904103842713</v>
      </c>
      <c r="AT1054">
        <v>23.809099090617909</v>
      </c>
      <c r="AU1054">
        <v>27.086708484848479</v>
      </c>
      <c r="AV1054">
        <v>-4.7214650122597772E-4</v>
      </c>
      <c r="AW1054">
        <v>83.562977856309928</v>
      </c>
      <c r="AX1054">
        <v>0</v>
      </c>
      <c r="AY1054">
        <v>0</v>
      </c>
      <c r="AZ1054">
        <f t="shared" si="571"/>
        <v>1</v>
      </c>
      <c r="BA1054">
        <f t="shared" si="572"/>
        <v>0</v>
      </c>
      <c r="BB1054">
        <f t="shared" si="573"/>
        <v>51857.800644034258</v>
      </c>
      <c r="BC1054">
        <f t="shared" si="574"/>
        <v>2000.0050000000001</v>
      </c>
      <c r="BD1054">
        <f t="shared" si="575"/>
        <v>1681.2039</v>
      </c>
      <c r="BE1054">
        <f t="shared" si="576"/>
        <v>0.84059984850037872</v>
      </c>
      <c r="BF1054">
        <f t="shared" si="577"/>
        <v>0.16075770760573097</v>
      </c>
      <c r="BG1054">
        <v>6</v>
      </c>
      <c r="BH1054">
        <v>0.5</v>
      </c>
      <c r="BI1054" t="s">
        <v>382</v>
      </c>
      <c r="BJ1054">
        <v>2</v>
      </c>
      <c r="BK1054" t="b">
        <v>1</v>
      </c>
      <c r="BL1054">
        <v>1660411752.5</v>
      </c>
      <c r="BM1054">
        <v>1078.6187500000001</v>
      </c>
      <c r="BN1054">
        <v>1131.1199999999999</v>
      </c>
      <c r="BO1054">
        <v>27.120987499999998</v>
      </c>
      <c r="BP1054">
        <v>23.809112500000001</v>
      </c>
      <c r="BQ1054">
        <v>1076.315625</v>
      </c>
      <c r="BR1054">
        <v>27.112612500000001</v>
      </c>
      <c r="BS1054">
        <v>500.13593750000001</v>
      </c>
      <c r="BT1054">
        <v>99.408518750000013</v>
      </c>
      <c r="BU1054">
        <v>9.9890231249999989E-2</v>
      </c>
      <c r="BV1054">
        <v>31.022581250000002</v>
      </c>
      <c r="BW1054">
        <v>31.814568749999999</v>
      </c>
      <c r="BX1054">
        <v>999.9</v>
      </c>
      <c r="BY1054">
        <v>0</v>
      </c>
      <c r="BZ1054">
        <v>0</v>
      </c>
      <c r="CA1054">
        <v>9997.7643749999988</v>
      </c>
      <c r="CB1054">
        <v>0</v>
      </c>
      <c r="CC1054">
        <v>54.966787500000002</v>
      </c>
      <c r="CD1054">
        <v>-52.502393750000003</v>
      </c>
      <c r="CE1054">
        <v>1108.6868750000001</v>
      </c>
      <c r="CF1054">
        <v>1158.7081250000001</v>
      </c>
      <c r="CG1054">
        <v>3.3118762500000001</v>
      </c>
      <c r="CH1054">
        <v>1131.1199999999999</v>
      </c>
      <c r="CI1054">
        <v>23.809112500000001</v>
      </c>
      <c r="CJ1054">
        <v>2.6960575000000002</v>
      </c>
      <c r="CK1054">
        <v>2.366829375</v>
      </c>
      <c r="CL1054">
        <v>22.261106250000001</v>
      </c>
      <c r="CM1054">
        <v>20.138593749999998</v>
      </c>
      <c r="CN1054">
        <v>2000.0050000000001</v>
      </c>
      <c r="CO1054">
        <v>0.98000562499999999</v>
      </c>
      <c r="CP1054">
        <v>1.99945625E-2</v>
      </c>
      <c r="CQ1054">
        <v>0</v>
      </c>
      <c r="CR1054">
        <v>2.6706249999999998</v>
      </c>
      <c r="CS1054">
        <v>0</v>
      </c>
      <c r="CT1054">
        <v>29242.85</v>
      </c>
      <c r="CU1054">
        <v>17412.400000000001</v>
      </c>
      <c r="CV1054">
        <v>43.538749999999993</v>
      </c>
      <c r="CW1054">
        <v>44.625</v>
      </c>
      <c r="CX1054">
        <v>43.561999999999998</v>
      </c>
      <c r="CY1054">
        <v>43</v>
      </c>
      <c r="CZ1054">
        <v>43.436999999999998</v>
      </c>
      <c r="DA1054">
        <v>1960.0150000000001</v>
      </c>
      <c r="DB1054">
        <v>39.99</v>
      </c>
      <c r="DC1054">
        <v>0</v>
      </c>
      <c r="DD1054">
        <v>1660411759.2</v>
      </c>
      <c r="DE1054">
        <v>0</v>
      </c>
      <c r="DF1054">
        <v>1660411308.0999999</v>
      </c>
      <c r="DG1054" t="s">
        <v>1985</v>
      </c>
      <c r="DH1054">
        <v>1660411299.5999999</v>
      </c>
      <c r="DI1054">
        <v>1660411308.0999999</v>
      </c>
      <c r="DJ1054">
        <v>25</v>
      </c>
      <c r="DK1054">
        <v>0.20799999999999999</v>
      </c>
      <c r="DL1054">
        <v>-5.0000000000000001E-3</v>
      </c>
      <c r="DM1054">
        <v>1.3160000000000001</v>
      </c>
      <c r="DN1054">
        <v>1.4999999999999999E-2</v>
      </c>
      <c r="DO1054">
        <v>400</v>
      </c>
      <c r="DP1054">
        <v>24</v>
      </c>
      <c r="DQ1054">
        <v>0.34</v>
      </c>
      <c r="DR1054">
        <v>0.09</v>
      </c>
      <c r="DS1054">
        <v>8.7988171322758699</v>
      </c>
      <c r="DT1054">
        <v>0.99238930453874374</v>
      </c>
      <c r="DU1054">
        <v>0.13922458934115389</v>
      </c>
      <c r="DV1054">
        <v>0</v>
      </c>
      <c r="DW1054">
        <v>40.691000580452737</v>
      </c>
      <c r="DX1054">
        <v>0.65381102056080365</v>
      </c>
      <c r="DY1054">
        <v>9.2142572230272696E-2</v>
      </c>
      <c r="DZ1054">
        <v>0</v>
      </c>
      <c r="EA1054">
        <v>-52.51898666666667</v>
      </c>
      <c r="EB1054">
        <v>-1.1739817575084619</v>
      </c>
      <c r="EC1054">
        <v>0.108866342314275</v>
      </c>
      <c r="ED1054">
        <v>0</v>
      </c>
      <c r="EE1054">
        <v>937.6337896997552</v>
      </c>
      <c r="EF1054">
        <v>268.57129978994283</v>
      </c>
      <c r="EG1054">
        <v>20.068155367869782</v>
      </c>
      <c r="EH1054">
        <v>0</v>
      </c>
      <c r="EI1054">
        <v>3.3188735000000009</v>
      </c>
      <c r="EJ1054">
        <v>-0.20933425891183219</v>
      </c>
      <c r="EK1054">
        <v>2.048475183520659E-2</v>
      </c>
      <c r="EL1054">
        <v>0</v>
      </c>
      <c r="EM1054">
        <v>2.0263250992078761</v>
      </c>
      <c r="EN1054">
        <v>1.9419606862124659E-2</v>
      </c>
      <c r="EO1054">
        <v>1.853189598211225E-3</v>
      </c>
      <c r="EP1054">
        <v>1</v>
      </c>
      <c r="EQ1054">
        <v>1</v>
      </c>
      <c r="ER1054">
        <v>6</v>
      </c>
      <c r="ES1054" t="s">
        <v>458</v>
      </c>
      <c r="ET1054">
        <v>2.9410599999999998</v>
      </c>
      <c r="EU1054">
        <v>2.8011499999999998</v>
      </c>
      <c r="EV1054">
        <v>0.17816599999999999</v>
      </c>
      <c r="EW1054">
        <v>0.183361</v>
      </c>
      <c r="EX1054">
        <v>0.116912</v>
      </c>
      <c r="EY1054">
        <v>0.106831</v>
      </c>
      <c r="EZ1054">
        <v>16792.5</v>
      </c>
      <c r="FA1054">
        <v>17492.099999999999</v>
      </c>
      <c r="FB1054">
        <v>23772.9</v>
      </c>
      <c r="FC1054">
        <v>24939.599999999999</v>
      </c>
      <c r="FD1054">
        <v>33612.9</v>
      </c>
      <c r="FE1054">
        <v>35579.4</v>
      </c>
      <c r="FF1054">
        <v>43356.1</v>
      </c>
      <c r="FG1054">
        <v>46108.9</v>
      </c>
      <c r="FH1054">
        <v>1.9438299999999999</v>
      </c>
      <c r="FI1054">
        <v>1.8118300000000001</v>
      </c>
      <c r="FJ1054">
        <v>0.103272</v>
      </c>
      <c r="FK1054">
        <v>0</v>
      </c>
      <c r="FL1054">
        <v>30.126799999999999</v>
      </c>
      <c r="FM1054">
        <v>999.9</v>
      </c>
      <c r="FN1054">
        <v>57.7</v>
      </c>
      <c r="FO1054">
        <v>37.4</v>
      </c>
      <c r="FP1054">
        <v>37.398499999999999</v>
      </c>
      <c r="FQ1054">
        <v>63.586199999999998</v>
      </c>
      <c r="FR1054">
        <v>25.464700000000001</v>
      </c>
      <c r="FS1054">
        <v>1</v>
      </c>
      <c r="FT1054">
        <v>0.526972</v>
      </c>
      <c r="FU1054">
        <v>2.6057100000000002</v>
      </c>
      <c r="FV1054">
        <v>20.301500000000001</v>
      </c>
      <c r="FW1054">
        <v>5.2115999999999998</v>
      </c>
      <c r="FX1054">
        <v>11.907500000000001</v>
      </c>
      <c r="FY1054">
        <v>5.0027999999999997</v>
      </c>
      <c r="FZ1054">
        <v>3.2905199999999999</v>
      </c>
      <c r="GA1054">
        <v>9999</v>
      </c>
      <c r="GB1054">
        <v>9999</v>
      </c>
      <c r="GC1054">
        <v>9999</v>
      </c>
      <c r="GD1054">
        <v>999.9</v>
      </c>
      <c r="GE1054">
        <v>1.8597600000000001</v>
      </c>
      <c r="GF1054">
        <v>1.8548500000000001</v>
      </c>
      <c r="GG1054">
        <v>1.85798</v>
      </c>
      <c r="GH1054">
        <v>1.85642</v>
      </c>
      <c r="GI1054">
        <v>1.8552500000000001</v>
      </c>
      <c r="GJ1054">
        <v>1.85484</v>
      </c>
      <c r="GK1054">
        <v>1.85364</v>
      </c>
      <c r="GL1054">
        <v>1.8566100000000001</v>
      </c>
      <c r="GM1054">
        <v>0</v>
      </c>
      <c r="GN1054">
        <v>0</v>
      </c>
      <c r="GO1054">
        <v>0</v>
      </c>
      <c r="GP1054">
        <v>0</v>
      </c>
      <c r="GQ1054" t="s">
        <v>385</v>
      </c>
      <c r="GR1054" t="s">
        <v>386</v>
      </c>
      <c r="GS1054" t="s">
        <v>387</v>
      </c>
      <c r="GT1054" t="s">
        <v>387</v>
      </c>
      <c r="GU1054" t="s">
        <v>387</v>
      </c>
      <c r="GV1054" t="s">
        <v>387</v>
      </c>
      <c r="GW1054">
        <v>0</v>
      </c>
      <c r="GX1054">
        <v>100</v>
      </c>
      <c r="GY1054">
        <v>100</v>
      </c>
      <c r="GZ1054">
        <v>2.34</v>
      </c>
      <c r="HA1054">
        <v>8.5000000000000006E-3</v>
      </c>
      <c r="HB1054">
        <v>0.36341150857684917</v>
      </c>
      <c r="HC1054">
        <v>2.8098669343081611E-3</v>
      </c>
      <c r="HD1054">
        <v>-1.127031966113555E-6</v>
      </c>
      <c r="HE1054">
        <v>1.768598670541231E-10</v>
      </c>
      <c r="HF1054">
        <v>-7.1736991530500657E-2</v>
      </c>
      <c r="HG1054">
        <v>1.081145868756639E-2</v>
      </c>
      <c r="HH1054">
        <v>-3.689364805754238E-4</v>
      </c>
      <c r="HI1054">
        <v>2.919854880483278E-6</v>
      </c>
      <c r="HJ1054">
        <v>2</v>
      </c>
      <c r="HK1054">
        <v>2136</v>
      </c>
      <c r="HL1054">
        <v>3</v>
      </c>
      <c r="HM1054">
        <v>30</v>
      </c>
      <c r="HN1054">
        <v>7.7</v>
      </c>
      <c r="HO1054">
        <v>7.5</v>
      </c>
      <c r="HP1054">
        <v>2.4853499999999999</v>
      </c>
      <c r="HQ1054">
        <v>2.2936999999999999</v>
      </c>
      <c r="HR1054">
        <v>1.4978</v>
      </c>
      <c r="HS1054">
        <v>2.3022499999999999</v>
      </c>
      <c r="HT1054">
        <v>1.5478499999999999</v>
      </c>
      <c r="HU1054">
        <v>2.4450699999999999</v>
      </c>
      <c r="HV1054">
        <v>40.732300000000002</v>
      </c>
      <c r="HW1054">
        <v>13.1251</v>
      </c>
      <c r="HX1054">
        <v>18</v>
      </c>
      <c r="HY1054">
        <v>500.476</v>
      </c>
      <c r="HZ1054">
        <v>478.88</v>
      </c>
      <c r="IA1054">
        <v>26.7027</v>
      </c>
      <c r="IB1054">
        <v>33.572099999999999</v>
      </c>
      <c r="IC1054">
        <v>30.000399999999999</v>
      </c>
      <c r="ID1054">
        <v>33.3874</v>
      </c>
      <c r="IE1054">
        <v>33.490400000000001</v>
      </c>
      <c r="IF1054">
        <v>49.755699999999997</v>
      </c>
      <c r="IG1054">
        <v>38.646900000000002</v>
      </c>
      <c r="IH1054">
        <v>0</v>
      </c>
      <c r="II1054">
        <v>26.694900000000001</v>
      </c>
      <c r="IJ1054">
        <v>1207.1099999999999</v>
      </c>
      <c r="IK1054">
        <v>23.964300000000001</v>
      </c>
      <c r="IL1054">
        <v>100.247</v>
      </c>
      <c r="IM1054">
        <v>99.924999999999997</v>
      </c>
      <c r="IN1054" t="s">
        <v>2772</v>
      </c>
    </row>
    <row r="1055" spans="1:248" x14ac:dyDescent="0.2">
      <c r="A1055">
        <v>1039</v>
      </c>
      <c r="B1055">
        <v>1660411761.5</v>
      </c>
      <c r="C1055">
        <v>12037.400000095369</v>
      </c>
      <c r="D1055" t="s">
        <v>2430</v>
      </c>
      <c r="E1055" t="s">
        <v>2431</v>
      </c>
      <c r="F1055">
        <v>1</v>
      </c>
      <c r="G1055" t="s">
        <v>376</v>
      </c>
      <c r="H1055" t="s">
        <v>377</v>
      </c>
      <c r="I1055" t="s">
        <v>378</v>
      </c>
      <c r="J1055" t="s">
        <v>379</v>
      </c>
      <c r="K1055" t="s">
        <v>1984</v>
      </c>
      <c r="L1055" t="s">
        <v>376</v>
      </c>
      <c r="M1055" t="s">
        <v>381</v>
      </c>
      <c r="N1055">
        <v>1660411754</v>
      </c>
      <c r="O1055">
        <f t="shared" si="544"/>
        <v>2.7715573722597794E-3</v>
      </c>
      <c r="P1055">
        <f t="shared" si="545"/>
        <v>2.7715573722597795</v>
      </c>
      <c r="Q1055">
        <f t="shared" si="546"/>
        <v>8.8458204323671268</v>
      </c>
      <c r="R1055">
        <f t="shared" si="547"/>
        <v>1086.1073333333329</v>
      </c>
      <c r="S1055">
        <f t="shared" si="548"/>
        <v>944.21656814696917</v>
      </c>
      <c r="T1055">
        <f t="shared" si="549"/>
        <v>93.957608570976788</v>
      </c>
      <c r="U1055">
        <f t="shared" si="550"/>
        <v>108.07695091780758</v>
      </c>
      <c r="V1055">
        <f t="shared" si="551"/>
        <v>0.13434882462936565</v>
      </c>
      <c r="W1055">
        <f t="shared" si="552"/>
        <v>2.9183938421671556</v>
      </c>
      <c r="X1055">
        <f t="shared" si="553"/>
        <v>0.13100507345225232</v>
      </c>
      <c r="Y1055">
        <f t="shared" si="554"/>
        <v>8.217166216324788E-2</v>
      </c>
      <c r="Z1055">
        <f t="shared" si="555"/>
        <v>321.51148419999993</v>
      </c>
      <c r="AA1055">
        <f t="shared" si="556"/>
        <v>32.198871342287021</v>
      </c>
      <c r="AB1055">
        <f t="shared" si="557"/>
        <v>31.813353333333328</v>
      </c>
      <c r="AC1055">
        <f t="shared" si="558"/>
        <v>4.7248691491970591</v>
      </c>
      <c r="AD1055">
        <f t="shared" si="559"/>
        <v>59.730688784064498</v>
      </c>
      <c r="AE1055">
        <f t="shared" si="560"/>
        <v>2.6981772765565073</v>
      </c>
      <c r="AF1055">
        <f t="shared" si="561"/>
        <v>4.5172378411888525</v>
      </c>
      <c r="AG1055">
        <f t="shared" si="562"/>
        <v>2.0266918726405518</v>
      </c>
      <c r="AH1055">
        <f t="shared" si="563"/>
        <v>-122.22568011665628</v>
      </c>
      <c r="AI1055">
        <f t="shared" si="564"/>
        <v>-124.38809861691763</v>
      </c>
      <c r="AJ1055">
        <f t="shared" si="565"/>
        <v>-9.610768382253104</v>
      </c>
      <c r="AK1055">
        <f t="shared" si="566"/>
        <v>65.286937084172877</v>
      </c>
      <c r="AL1055">
        <f t="shared" si="567"/>
        <v>40.737838881691097</v>
      </c>
      <c r="AM1055">
        <f t="shared" si="568"/>
        <v>2.831809691080641</v>
      </c>
      <c r="AN1055">
        <f t="shared" si="569"/>
        <v>8.8458204323671268</v>
      </c>
      <c r="AO1055">
        <v>1189.3807531890379</v>
      </c>
      <c r="AP1055">
        <v>1152.2988484848479</v>
      </c>
      <c r="AQ1055">
        <v>5.1291466512384281</v>
      </c>
      <c r="AR1055">
        <v>65.016461255683083</v>
      </c>
      <c r="AS1055">
        <f t="shared" si="570"/>
        <v>2.7715573722597795</v>
      </c>
      <c r="AT1055">
        <v>23.808334769190679</v>
      </c>
      <c r="AU1055">
        <v>27.080710303030308</v>
      </c>
      <c r="AV1055">
        <v>-5.6952245487272247E-3</v>
      </c>
      <c r="AW1055">
        <v>83.562977856309928</v>
      </c>
      <c r="AX1055">
        <v>0</v>
      </c>
      <c r="AY1055">
        <v>0</v>
      </c>
      <c r="AZ1055">
        <f t="shared" si="571"/>
        <v>1</v>
      </c>
      <c r="BA1055">
        <f t="shared" si="572"/>
        <v>0</v>
      </c>
      <c r="BB1055">
        <f t="shared" si="573"/>
        <v>51847.328573344807</v>
      </c>
      <c r="BC1055">
        <f t="shared" si="574"/>
        <v>1999.9753333333331</v>
      </c>
      <c r="BD1055">
        <f t="shared" si="575"/>
        <v>1681.1789799999997</v>
      </c>
      <c r="BE1055">
        <f t="shared" si="576"/>
        <v>0.84059985739824117</v>
      </c>
      <c r="BF1055">
        <f t="shared" si="577"/>
        <v>0.16075772477860559</v>
      </c>
      <c r="BG1055">
        <v>6</v>
      </c>
      <c r="BH1055">
        <v>0.5</v>
      </c>
      <c r="BI1055" t="s">
        <v>382</v>
      </c>
      <c r="BJ1055">
        <v>2</v>
      </c>
      <c r="BK1055" t="b">
        <v>1</v>
      </c>
      <c r="BL1055">
        <v>1660411754</v>
      </c>
      <c r="BM1055">
        <v>1086.1073333333329</v>
      </c>
      <c r="BN1055">
        <v>1138.67</v>
      </c>
      <c r="BO1055">
        <v>27.115033333333329</v>
      </c>
      <c r="BP1055">
        <v>23.809853333333329</v>
      </c>
      <c r="BQ1055">
        <v>1083.7966666666671</v>
      </c>
      <c r="BR1055">
        <v>27.10664666666667</v>
      </c>
      <c r="BS1055">
        <v>500.12860000000001</v>
      </c>
      <c r="BT1055">
        <v>99.408620000000013</v>
      </c>
      <c r="BU1055">
        <v>9.9916219999999972E-2</v>
      </c>
      <c r="BV1055">
        <v>31.022766666666659</v>
      </c>
      <c r="BW1055">
        <v>31.813353333333328</v>
      </c>
      <c r="BX1055">
        <v>999.89999999999986</v>
      </c>
      <c r="BY1055">
        <v>0</v>
      </c>
      <c r="BZ1055">
        <v>0</v>
      </c>
      <c r="CA1055">
        <v>9995.6553333333341</v>
      </c>
      <c r="CB1055">
        <v>0</v>
      </c>
      <c r="CC1055">
        <v>54.871979999999994</v>
      </c>
      <c r="CD1055">
        <v>-52.563666666666663</v>
      </c>
      <c r="CE1055">
        <v>1116.3773333333329</v>
      </c>
      <c r="CF1055">
        <v>1166.4433333333329</v>
      </c>
      <c r="CG1055">
        <v>3.305187333333333</v>
      </c>
      <c r="CH1055">
        <v>1138.67</v>
      </c>
      <c r="CI1055">
        <v>23.809853333333329</v>
      </c>
      <c r="CJ1055">
        <v>2.6954693333333331</v>
      </c>
      <c r="CK1055">
        <v>2.366905333333333</v>
      </c>
      <c r="CL1055">
        <v>22.25752</v>
      </c>
      <c r="CM1055">
        <v>20.139113333333331</v>
      </c>
      <c r="CN1055">
        <v>1999.9753333333331</v>
      </c>
      <c r="CO1055">
        <v>0.9800055333333334</v>
      </c>
      <c r="CP1055">
        <v>1.9994700000000001E-2</v>
      </c>
      <c r="CQ1055">
        <v>0</v>
      </c>
      <c r="CR1055">
        <v>2.6950666666666669</v>
      </c>
      <c r="CS1055">
        <v>0</v>
      </c>
      <c r="CT1055">
        <v>29247.986666666671</v>
      </c>
      <c r="CU1055">
        <v>17412.146666666671</v>
      </c>
      <c r="CV1055">
        <v>43.53306666666667</v>
      </c>
      <c r="CW1055">
        <v>44.625</v>
      </c>
      <c r="CX1055">
        <v>43.561999999999998</v>
      </c>
      <c r="CY1055">
        <v>43</v>
      </c>
      <c r="CZ1055">
        <v>43.436999999999998</v>
      </c>
      <c r="DA1055">
        <v>1959.985333333334</v>
      </c>
      <c r="DB1055">
        <v>39.99</v>
      </c>
      <c r="DC1055">
        <v>0</v>
      </c>
      <c r="DD1055">
        <v>1660411759.8</v>
      </c>
      <c r="DE1055">
        <v>0</v>
      </c>
      <c r="DF1055">
        <v>1660411308.0999999</v>
      </c>
      <c r="DG1055" t="s">
        <v>1985</v>
      </c>
      <c r="DH1055">
        <v>1660411299.5999999</v>
      </c>
      <c r="DI1055">
        <v>1660411308.0999999</v>
      </c>
      <c r="DJ1055">
        <v>25</v>
      </c>
      <c r="DK1055">
        <v>0.20799999999999999</v>
      </c>
      <c r="DL1055">
        <v>-5.0000000000000001E-3</v>
      </c>
      <c r="DM1055">
        <v>1.3160000000000001</v>
      </c>
      <c r="DN1055">
        <v>1.4999999999999999E-2</v>
      </c>
      <c r="DO1055">
        <v>400</v>
      </c>
      <c r="DP1055">
        <v>24</v>
      </c>
      <c r="DQ1055">
        <v>0.34</v>
      </c>
      <c r="DR1055">
        <v>0.09</v>
      </c>
      <c r="DS1055">
        <v>8.8345809070079646</v>
      </c>
      <c r="DT1055">
        <v>0.47335481494225612</v>
      </c>
      <c r="DU1055">
        <v>0.1042076407421542</v>
      </c>
      <c r="DV1055">
        <v>1</v>
      </c>
      <c r="DW1055">
        <v>40.719306333852799</v>
      </c>
      <c r="DX1055">
        <v>0.43217260912546451</v>
      </c>
      <c r="DY1055">
        <v>6.5634062591277187E-2</v>
      </c>
      <c r="DZ1055">
        <v>1</v>
      </c>
      <c r="EA1055">
        <v>-52.554970000000012</v>
      </c>
      <c r="EB1055">
        <v>-1.0576044493881569</v>
      </c>
      <c r="EC1055">
        <v>9.5476046385118335E-2</v>
      </c>
      <c r="ED1055">
        <v>0</v>
      </c>
      <c r="EE1055">
        <v>941.9700003164686</v>
      </c>
      <c r="EF1055">
        <v>271.62174878647193</v>
      </c>
      <c r="EG1055">
        <v>20.28670589679086</v>
      </c>
      <c r="EH1055">
        <v>0</v>
      </c>
      <c r="EI1055">
        <v>3.3149747500000002</v>
      </c>
      <c r="EJ1055">
        <v>-0.23039853658537099</v>
      </c>
      <c r="EK1055">
        <v>2.2610560805462119E-2</v>
      </c>
      <c r="EL1055">
        <v>0</v>
      </c>
      <c r="EM1055">
        <v>2.0265653202572178</v>
      </c>
      <c r="EN1055">
        <v>1.7635363648149251E-2</v>
      </c>
      <c r="EO1055">
        <v>1.775666036047163E-3</v>
      </c>
      <c r="EP1055">
        <v>1</v>
      </c>
      <c r="EQ1055">
        <v>3</v>
      </c>
      <c r="ER1055">
        <v>6</v>
      </c>
      <c r="ES1055" t="s">
        <v>406</v>
      </c>
      <c r="ET1055">
        <v>2.94109</v>
      </c>
      <c r="EU1055">
        <v>2.8012600000000001</v>
      </c>
      <c r="EV1055">
        <v>0.17866799999999999</v>
      </c>
      <c r="EW1055">
        <v>0.183861</v>
      </c>
      <c r="EX1055">
        <v>0.116895</v>
      </c>
      <c r="EY1055">
        <v>0.106868</v>
      </c>
      <c r="EZ1055">
        <v>16782.3</v>
      </c>
      <c r="FA1055">
        <v>17481.400000000001</v>
      </c>
      <c r="FB1055">
        <v>23773</v>
      </c>
      <c r="FC1055">
        <v>24939.7</v>
      </c>
      <c r="FD1055">
        <v>33613.800000000003</v>
      </c>
      <c r="FE1055">
        <v>35578</v>
      </c>
      <c r="FF1055">
        <v>43356.3</v>
      </c>
      <c r="FG1055">
        <v>46109</v>
      </c>
      <c r="FH1055">
        <v>1.94377</v>
      </c>
      <c r="FI1055">
        <v>1.8119700000000001</v>
      </c>
      <c r="FJ1055">
        <v>0.10277699999999999</v>
      </c>
      <c r="FK1055">
        <v>0</v>
      </c>
      <c r="FL1055">
        <v>30.127500000000001</v>
      </c>
      <c r="FM1055">
        <v>999.9</v>
      </c>
      <c r="FN1055">
        <v>57.7</v>
      </c>
      <c r="FO1055">
        <v>37.4</v>
      </c>
      <c r="FP1055">
        <v>37.4026</v>
      </c>
      <c r="FQ1055">
        <v>63.666200000000003</v>
      </c>
      <c r="FR1055">
        <v>25.556899999999999</v>
      </c>
      <c r="FS1055">
        <v>1</v>
      </c>
      <c r="FT1055">
        <v>0.52707099999999996</v>
      </c>
      <c r="FU1055">
        <v>2.6001099999999999</v>
      </c>
      <c r="FV1055">
        <v>20.301600000000001</v>
      </c>
      <c r="FW1055">
        <v>5.2117500000000003</v>
      </c>
      <c r="FX1055">
        <v>11.9072</v>
      </c>
      <c r="FY1055">
        <v>5.0028499999999996</v>
      </c>
      <c r="FZ1055">
        <v>3.2906499999999999</v>
      </c>
      <c r="GA1055">
        <v>9999</v>
      </c>
      <c r="GB1055">
        <v>9999</v>
      </c>
      <c r="GC1055">
        <v>9999</v>
      </c>
      <c r="GD1055">
        <v>999.9</v>
      </c>
      <c r="GE1055">
        <v>1.85975</v>
      </c>
      <c r="GF1055">
        <v>1.8548500000000001</v>
      </c>
      <c r="GG1055">
        <v>1.85795</v>
      </c>
      <c r="GH1055">
        <v>1.8564000000000001</v>
      </c>
      <c r="GI1055">
        <v>1.8552500000000001</v>
      </c>
      <c r="GJ1055">
        <v>1.85484</v>
      </c>
      <c r="GK1055">
        <v>1.85364</v>
      </c>
      <c r="GL1055">
        <v>1.8565799999999999</v>
      </c>
      <c r="GM1055">
        <v>0</v>
      </c>
      <c r="GN1055">
        <v>0</v>
      </c>
      <c r="GO1055">
        <v>0</v>
      </c>
      <c r="GP1055">
        <v>0</v>
      </c>
      <c r="GQ1055" t="s">
        <v>385</v>
      </c>
      <c r="GR1055" t="s">
        <v>386</v>
      </c>
      <c r="GS1055" t="s">
        <v>387</v>
      </c>
      <c r="GT1055" t="s">
        <v>387</v>
      </c>
      <c r="GU1055" t="s">
        <v>387</v>
      </c>
      <c r="GV1055" t="s">
        <v>387</v>
      </c>
      <c r="GW1055">
        <v>0</v>
      </c>
      <c r="GX1055">
        <v>100</v>
      </c>
      <c r="GY1055">
        <v>100</v>
      </c>
      <c r="GZ1055">
        <v>2.35</v>
      </c>
      <c r="HA1055">
        <v>8.5000000000000006E-3</v>
      </c>
      <c r="HB1055">
        <v>0.36341150857684917</v>
      </c>
      <c r="HC1055">
        <v>2.8098669343081611E-3</v>
      </c>
      <c r="HD1055">
        <v>-1.127031966113555E-6</v>
      </c>
      <c r="HE1055">
        <v>1.768598670541231E-10</v>
      </c>
      <c r="HF1055">
        <v>-7.1736991530500657E-2</v>
      </c>
      <c r="HG1055">
        <v>1.081145868756639E-2</v>
      </c>
      <c r="HH1055">
        <v>-3.689364805754238E-4</v>
      </c>
      <c r="HI1055">
        <v>2.919854880483278E-6</v>
      </c>
      <c r="HJ1055">
        <v>2</v>
      </c>
      <c r="HK1055">
        <v>2136</v>
      </c>
      <c r="HL1055">
        <v>3</v>
      </c>
      <c r="HM1055">
        <v>30</v>
      </c>
      <c r="HN1055">
        <v>7.7</v>
      </c>
      <c r="HO1055">
        <v>7.6</v>
      </c>
      <c r="HP1055">
        <v>2.49634</v>
      </c>
      <c r="HQ1055">
        <v>2.3156699999999999</v>
      </c>
      <c r="HR1055">
        <v>1.4978</v>
      </c>
      <c r="HS1055">
        <v>2.3010299999999999</v>
      </c>
      <c r="HT1055">
        <v>1.5478499999999999</v>
      </c>
      <c r="HU1055">
        <v>2.4597199999999999</v>
      </c>
      <c r="HV1055">
        <v>40.732300000000002</v>
      </c>
      <c r="HW1055">
        <v>13.1076</v>
      </c>
      <c r="HX1055">
        <v>18</v>
      </c>
      <c r="HY1055">
        <v>500.44600000000003</v>
      </c>
      <c r="HZ1055">
        <v>478.98399999999998</v>
      </c>
      <c r="IA1055">
        <v>26.698799999999999</v>
      </c>
      <c r="IB1055">
        <v>33.572099999999999</v>
      </c>
      <c r="IC1055">
        <v>30.000399999999999</v>
      </c>
      <c r="ID1055">
        <v>33.3874</v>
      </c>
      <c r="IE1055">
        <v>33.491199999999999</v>
      </c>
      <c r="IF1055">
        <v>49.982199999999999</v>
      </c>
      <c r="IG1055">
        <v>38.646900000000002</v>
      </c>
      <c r="IH1055">
        <v>0</v>
      </c>
      <c r="II1055">
        <v>26.694900000000001</v>
      </c>
      <c r="IJ1055">
        <v>1207.1099999999999</v>
      </c>
      <c r="IK1055">
        <v>23.972999999999999</v>
      </c>
      <c r="IL1055">
        <v>100.248</v>
      </c>
      <c r="IM1055">
        <v>99.925299999999993</v>
      </c>
      <c r="IN1055" t="s">
        <v>2772</v>
      </c>
    </row>
    <row r="1056" spans="1:248" x14ac:dyDescent="0.2">
      <c r="A1056">
        <v>1040</v>
      </c>
      <c r="B1056">
        <v>1660411762.5</v>
      </c>
      <c r="C1056">
        <v>12038.400000095369</v>
      </c>
      <c r="D1056" t="s">
        <v>2432</v>
      </c>
      <c r="E1056" t="s">
        <v>2433</v>
      </c>
      <c r="F1056">
        <v>1</v>
      </c>
      <c r="G1056" t="s">
        <v>376</v>
      </c>
      <c r="H1056" t="s">
        <v>377</v>
      </c>
      <c r="I1056" t="s">
        <v>378</v>
      </c>
      <c r="J1056" t="s">
        <v>379</v>
      </c>
      <c r="K1056" t="s">
        <v>1984</v>
      </c>
      <c r="L1056" t="s">
        <v>376</v>
      </c>
      <c r="M1056" t="s">
        <v>381</v>
      </c>
      <c r="N1056">
        <v>1660411754.5</v>
      </c>
      <c r="O1056">
        <f t="shared" si="544"/>
        <v>2.765314112851048E-3</v>
      </c>
      <c r="P1056">
        <f t="shared" si="545"/>
        <v>2.7653141128510481</v>
      </c>
      <c r="Q1056">
        <f t="shared" si="546"/>
        <v>8.8450133775966187</v>
      </c>
      <c r="R1056">
        <f t="shared" si="547"/>
        <v>1088.608125</v>
      </c>
      <c r="S1056">
        <f t="shared" si="548"/>
        <v>946.40777052733188</v>
      </c>
      <c r="T1056">
        <f t="shared" si="549"/>
        <v>94.175647758861359</v>
      </c>
      <c r="U1056">
        <f t="shared" si="550"/>
        <v>108.32579625831988</v>
      </c>
      <c r="V1056">
        <f t="shared" si="551"/>
        <v>0.13404224298029124</v>
      </c>
      <c r="W1056">
        <f t="shared" si="552"/>
        <v>2.9183864265989827</v>
      </c>
      <c r="X1056">
        <f t="shared" si="553"/>
        <v>0.13071352328311989</v>
      </c>
      <c r="Y1056">
        <f t="shared" si="554"/>
        <v>8.1988139261119031E-2</v>
      </c>
      <c r="Z1056">
        <f t="shared" si="555"/>
        <v>321.51083249999994</v>
      </c>
      <c r="AA1056">
        <f t="shared" si="556"/>
        <v>32.200572167851341</v>
      </c>
      <c r="AB1056">
        <f t="shared" si="557"/>
        <v>31.812249999999999</v>
      </c>
      <c r="AC1056">
        <f t="shared" si="558"/>
        <v>4.7245736885589329</v>
      </c>
      <c r="AD1056">
        <f t="shared" si="559"/>
        <v>59.724980789901174</v>
      </c>
      <c r="AE1056">
        <f t="shared" si="560"/>
        <v>2.6979312885580051</v>
      </c>
      <c r="AF1056">
        <f t="shared" si="561"/>
        <v>4.5172576916327705</v>
      </c>
      <c r="AG1056">
        <f t="shared" si="562"/>
        <v>2.0266424000009278</v>
      </c>
      <c r="AH1056">
        <f t="shared" si="563"/>
        <v>-121.95035237673122</v>
      </c>
      <c r="AI1056">
        <f t="shared" si="564"/>
        <v>-124.20206045522325</v>
      </c>
      <c r="AJ1056">
        <f t="shared" si="565"/>
        <v>-9.5963700695822833</v>
      </c>
      <c r="AK1056">
        <f t="shared" si="566"/>
        <v>65.762049598463179</v>
      </c>
      <c r="AL1056">
        <f t="shared" si="567"/>
        <v>40.752434005399522</v>
      </c>
      <c r="AM1056">
        <f t="shared" si="568"/>
        <v>2.8286018080345099</v>
      </c>
      <c r="AN1056">
        <f t="shared" si="569"/>
        <v>8.8450133775966187</v>
      </c>
      <c r="AO1056">
        <v>1194.5760870304359</v>
      </c>
      <c r="AP1056">
        <v>1157.459818181818</v>
      </c>
      <c r="AQ1056">
        <v>5.136079525828773</v>
      </c>
      <c r="AR1056">
        <v>65.016461255683083</v>
      </c>
      <c r="AS1056">
        <f t="shared" si="570"/>
        <v>2.7653141128510481</v>
      </c>
      <c r="AT1056">
        <v>23.80869923054393</v>
      </c>
      <c r="AU1056">
        <v>27.075218787878779</v>
      </c>
      <c r="AV1056">
        <v>-5.9113770313459976E-3</v>
      </c>
      <c r="AW1056">
        <v>83.562977856309928</v>
      </c>
      <c r="AX1056">
        <v>0</v>
      </c>
      <c r="AY1056">
        <v>0</v>
      </c>
      <c r="AZ1056">
        <f t="shared" si="571"/>
        <v>1</v>
      </c>
      <c r="BA1056">
        <f t="shared" si="572"/>
        <v>0</v>
      </c>
      <c r="BB1056">
        <f t="shared" si="573"/>
        <v>51847.104467151868</v>
      </c>
      <c r="BC1056">
        <f t="shared" si="574"/>
        <v>1999.9712500000001</v>
      </c>
      <c r="BD1056">
        <f t="shared" si="575"/>
        <v>1681.1755499999999</v>
      </c>
      <c r="BE1056">
        <f t="shared" si="576"/>
        <v>0.8405998586229676</v>
      </c>
      <c r="BF1056">
        <f t="shared" si="577"/>
        <v>0.16075772714232764</v>
      </c>
      <c r="BG1056">
        <v>6</v>
      </c>
      <c r="BH1056">
        <v>0.5</v>
      </c>
      <c r="BI1056" t="s">
        <v>382</v>
      </c>
      <c r="BJ1056">
        <v>2</v>
      </c>
      <c r="BK1056" t="b">
        <v>1</v>
      </c>
      <c r="BL1056">
        <v>1660411754.5</v>
      </c>
      <c r="BM1056">
        <v>1088.608125</v>
      </c>
      <c r="BN1056">
        <v>1141.1925000000001</v>
      </c>
      <c r="BO1056">
        <v>27.112562499999999</v>
      </c>
      <c r="BP1056">
        <v>23.811125000000001</v>
      </c>
      <c r="BQ1056">
        <v>1086.2950000000001</v>
      </c>
      <c r="BR1056">
        <v>27.104168749999999</v>
      </c>
      <c r="BS1056">
        <v>500.12962499999998</v>
      </c>
      <c r="BT1056">
        <v>99.408606250000005</v>
      </c>
      <c r="BU1056">
        <v>9.9925581250000006E-2</v>
      </c>
      <c r="BV1056">
        <v>31.02284375</v>
      </c>
      <c r="BW1056">
        <v>31.812249999999999</v>
      </c>
      <c r="BX1056">
        <v>999.9</v>
      </c>
      <c r="BY1056">
        <v>0</v>
      </c>
      <c r="BZ1056">
        <v>0</v>
      </c>
      <c r="CA1056">
        <v>9995.614375000001</v>
      </c>
      <c r="CB1056">
        <v>0</v>
      </c>
      <c r="CC1056">
        <v>54.813868749999997</v>
      </c>
      <c r="CD1056">
        <v>-52.585706250000001</v>
      </c>
      <c r="CE1056">
        <v>1118.9449999999999</v>
      </c>
      <c r="CF1056">
        <v>1169.0293750000001</v>
      </c>
      <c r="CG1056">
        <v>3.3014450000000002</v>
      </c>
      <c r="CH1056">
        <v>1141.1925000000001</v>
      </c>
      <c r="CI1056">
        <v>23.811125000000001</v>
      </c>
      <c r="CJ1056">
        <v>2.6952237499999998</v>
      </c>
      <c r="CK1056">
        <v>2.3670318749999999</v>
      </c>
      <c r="CL1056">
        <v>22.256018749999999</v>
      </c>
      <c r="CM1056">
        <v>20.139975</v>
      </c>
      <c r="CN1056">
        <v>1999.9712500000001</v>
      </c>
      <c r="CO1056">
        <v>0.98000549999999997</v>
      </c>
      <c r="CP1056">
        <v>1.9994749999999999E-2</v>
      </c>
      <c r="CQ1056">
        <v>0</v>
      </c>
      <c r="CR1056">
        <v>2.7112500000000002</v>
      </c>
      <c r="CS1056">
        <v>0</v>
      </c>
      <c r="CT1056">
        <v>29249.40625</v>
      </c>
      <c r="CU1056">
        <v>17412.106250000001</v>
      </c>
      <c r="CV1056">
        <v>43.530999999999999</v>
      </c>
      <c r="CW1056">
        <v>44.625</v>
      </c>
      <c r="CX1056">
        <v>43.561999999999998</v>
      </c>
      <c r="CY1056">
        <v>43</v>
      </c>
      <c r="CZ1056">
        <v>43.436999999999998</v>
      </c>
      <c r="DA1056">
        <v>1959.98125</v>
      </c>
      <c r="DB1056">
        <v>39.99</v>
      </c>
      <c r="DC1056">
        <v>0</v>
      </c>
      <c r="DD1056">
        <v>1660411761</v>
      </c>
      <c r="DE1056">
        <v>0</v>
      </c>
      <c r="DF1056">
        <v>1660411308.0999999</v>
      </c>
      <c r="DG1056" t="s">
        <v>1985</v>
      </c>
      <c r="DH1056">
        <v>1660411299.5999999</v>
      </c>
      <c r="DI1056">
        <v>1660411308.0999999</v>
      </c>
      <c r="DJ1056">
        <v>25</v>
      </c>
      <c r="DK1056">
        <v>0.20799999999999999</v>
      </c>
      <c r="DL1056">
        <v>-5.0000000000000001E-3</v>
      </c>
      <c r="DM1056">
        <v>1.3160000000000001</v>
      </c>
      <c r="DN1056">
        <v>1.4999999999999999E-2</v>
      </c>
      <c r="DO1056">
        <v>400</v>
      </c>
      <c r="DP1056">
        <v>24</v>
      </c>
      <c r="DQ1056">
        <v>0.34</v>
      </c>
      <c r="DR1056">
        <v>0.09</v>
      </c>
      <c r="DS1056">
        <v>8.8345809070079646</v>
      </c>
      <c r="DT1056">
        <v>0.47335481494225612</v>
      </c>
      <c r="DU1056">
        <v>0.1042076407421542</v>
      </c>
      <c r="DV1056">
        <v>1</v>
      </c>
      <c r="DW1056">
        <v>40.719306333852799</v>
      </c>
      <c r="DX1056">
        <v>0.43217260912546451</v>
      </c>
      <c r="DY1056">
        <v>6.5634062591277187E-2</v>
      </c>
      <c r="DZ1056">
        <v>1</v>
      </c>
      <c r="EA1056">
        <v>-52.554970000000012</v>
      </c>
      <c r="EB1056">
        <v>-1.0576044493881569</v>
      </c>
      <c r="EC1056">
        <v>9.5476046385118335E-2</v>
      </c>
      <c r="ED1056">
        <v>0</v>
      </c>
      <c r="EE1056">
        <v>941.9700003164686</v>
      </c>
      <c r="EF1056">
        <v>271.62174878647193</v>
      </c>
      <c r="EG1056">
        <v>20.28670589679086</v>
      </c>
      <c r="EH1056">
        <v>0</v>
      </c>
      <c r="EI1056">
        <v>3.3149747500000002</v>
      </c>
      <c r="EJ1056">
        <v>-0.23039853658537099</v>
      </c>
      <c r="EK1056">
        <v>2.2610560805462119E-2</v>
      </c>
      <c r="EL1056">
        <v>0</v>
      </c>
      <c r="EM1056">
        <v>2.0265653202572178</v>
      </c>
      <c r="EN1056">
        <v>1.7635363648149251E-2</v>
      </c>
      <c r="EO1056">
        <v>1.775666036047163E-3</v>
      </c>
      <c r="EP1056">
        <v>1</v>
      </c>
      <c r="EQ1056">
        <v>3</v>
      </c>
      <c r="ER1056">
        <v>6</v>
      </c>
      <c r="ES1056" t="s">
        <v>406</v>
      </c>
      <c r="ET1056">
        <v>2.9412500000000001</v>
      </c>
      <c r="EU1056">
        <v>2.8012000000000001</v>
      </c>
      <c r="EV1056">
        <v>0.17916599999999999</v>
      </c>
      <c r="EW1056">
        <v>0.18435699999999999</v>
      </c>
      <c r="EX1056">
        <v>0.11688</v>
      </c>
      <c r="EY1056">
        <v>0.106909</v>
      </c>
      <c r="EZ1056">
        <v>16772</v>
      </c>
      <c r="FA1056">
        <v>17470.8</v>
      </c>
      <c r="FB1056">
        <v>23772.9</v>
      </c>
      <c r="FC1056">
        <v>24939.7</v>
      </c>
      <c r="FD1056">
        <v>33614.400000000001</v>
      </c>
      <c r="FE1056">
        <v>35576.300000000003</v>
      </c>
      <c r="FF1056">
        <v>43356.4</v>
      </c>
      <c r="FG1056">
        <v>46108.800000000003</v>
      </c>
      <c r="FH1056">
        <v>1.9438299999999999</v>
      </c>
      <c r="FI1056">
        <v>1.81185</v>
      </c>
      <c r="FJ1056">
        <v>0.102617</v>
      </c>
      <c r="FK1056">
        <v>0</v>
      </c>
      <c r="FL1056">
        <v>30.1281</v>
      </c>
      <c r="FM1056">
        <v>999.9</v>
      </c>
      <c r="FN1056">
        <v>57.7</v>
      </c>
      <c r="FO1056">
        <v>37.4</v>
      </c>
      <c r="FP1056">
        <v>37.398099999999999</v>
      </c>
      <c r="FQ1056">
        <v>63.596200000000003</v>
      </c>
      <c r="FR1056">
        <v>25.384599999999999</v>
      </c>
      <c r="FS1056">
        <v>1</v>
      </c>
      <c r="FT1056">
        <v>0.52715400000000001</v>
      </c>
      <c r="FU1056">
        <v>2.5951900000000001</v>
      </c>
      <c r="FV1056">
        <v>20.301600000000001</v>
      </c>
      <c r="FW1056">
        <v>5.2117500000000003</v>
      </c>
      <c r="FX1056">
        <v>11.907400000000001</v>
      </c>
      <c r="FY1056">
        <v>5.0030000000000001</v>
      </c>
      <c r="FZ1056">
        <v>3.2906499999999999</v>
      </c>
      <c r="GA1056">
        <v>9999</v>
      </c>
      <c r="GB1056">
        <v>9999</v>
      </c>
      <c r="GC1056">
        <v>9999</v>
      </c>
      <c r="GD1056">
        <v>999.9</v>
      </c>
      <c r="GE1056">
        <v>1.8597699999999999</v>
      </c>
      <c r="GF1056">
        <v>1.8548500000000001</v>
      </c>
      <c r="GG1056">
        <v>1.8579600000000001</v>
      </c>
      <c r="GH1056">
        <v>1.8564000000000001</v>
      </c>
      <c r="GI1056">
        <v>1.8552299999999999</v>
      </c>
      <c r="GJ1056">
        <v>1.85484</v>
      </c>
      <c r="GK1056">
        <v>1.85364</v>
      </c>
      <c r="GL1056">
        <v>1.8565799999999999</v>
      </c>
      <c r="GM1056">
        <v>0</v>
      </c>
      <c r="GN1056">
        <v>0</v>
      </c>
      <c r="GO1056">
        <v>0</v>
      </c>
      <c r="GP1056">
        <v>0</v>
      </c>
      <c r="GQ1056" t="s">
        <v>385</v>
      </c>
      <c r="GR1056" t="s">
        <v>386</v>
      </c>
      <c r="GS1056" t="s">
        <v>387</v>
      </c>
      <c r="GT1056" t="s">
        <v>387</v>
      </c>
      <c r="GU1056" t="s">
        <v>387</v>
      </c>
      <c r="GV1056" t="s">
        <v>387</v>
      </c>
      <c r="GW1056">
        <v>0</v>
      </c>
      <c r="GX1056">
        <v>100</v>
      </c>
      <c r="GY1056">
        <v>100</v>
      </c>
      <c r="GZ1056">
        <v>2.35</v>
      </c>
      <c r="HA1056">
        <v>8.6E-3</v>
      </c>
      <c r="HB1056">
        <v>0.36341150857684917</v>
      </c>
      <c r="HC1056">
        <v>2.8098669343081611E-3</v>
      </c>
      <c r="HD1056">
        <v>-1.127031966113555E-6</v>
      </c>
      <c r="HE1056">
        <v>1.768598670541231E-10</v>
      </c>
      <c r="HF1056">
        <v>-7.1736991530500657E-2</v>
      </c>
      <c r="HG1056">
        <v>1.081145868756639E-2</v>
      </c>
      <c r="HH1056">
        <v>-3.689364805754238E-4</v>
      </c>
      <c r="HI1056">
        <v>2.919854880483278E-6</v>
      </c>
      <c r="HJ1056">
        <v>2</v>
      </c>
      <c r="HK1056">
        <v>2136</v>
      </c>
      <c r="HL1056">
        <v>3</v>
      </c>
      <c r="HM1056">
        <v>30</v>
      </c>
      <c r="HN1056">
        <v>7.7</v>
      </c>
      <c r="HO1056">
        <v>7.6</v>
      </c>
      <c r="HP1056">
        <v>2.50244</v>
      </c>
      <c r="HQ1056">
        <v>2.31812</v>
      </c>
      <c r="HR1056">
        <v>1.4978</v>
      </c>
      <c r="HS1056">
        <v>2.3010299999999999</v>
      </c>
      <c r="HT1056">
        <v>1.5478499999999999</v>
      </c>
      <c r="HU1056">
        <v>2.33643</v>
      </c>
      <c r="HV1056">
        <v>40.732300000000002</v>
      </c>
      <c r="HW1056">
        <v>13.1076</v>
      </c>
      <c r="HX1056">
        <v>18</v>
      </c>
      <c r="HY1056">
        <v>500.476</v>
      </c>
      <c r="HZ1056">
        <v>478.904</v>
      </c>
      <c r="IA1056">
        <v>26.694600000000001</v>
      </c>
      <c r="IB1056">
        <v>33.572099999999999</v>
      </c>
      <c r="IC1056">
        <v>30.000299999999999</v>
      </c>
      <c r="ID1056">
        <v>33.3874</v>
      </c>
      <c r="IE1056">
        <v>33.491399999999999</v>
      </c>
      <c r="IF1056">
        <v>50.097099999999998</v>
      </c>
      <c r="IG1056">
        <v>38.646900000000002</v>
      </c>
      <c r="IH1056">
        <v>0</v>
      </c>
      <c r="II1056">
        <v>26.6708</v>
      </c>
      <c r="IJ1056">
        <v>1217.1300000000001</v>
      </c>
      <c r="IK1056">
        <v>23.9879</v>
      </c>
      <c r="IL1056">
        <v>100.248</v>
      </c>
      <c r="IM1056">
        <v>99.9251</v>
      </c>
      <c r="IN1056" t="s">
        <v>2772</v>
      </c>
    </row>
    <row r="1057" spans="1:248" x14ac:dyDescent="0.2">
      <c r="A1057">
        <v>1041</v>
      </c>
      <c r="B1057">
        <v>1660411763.5</v>
      </c>
      <c r="C1057">
        <v>12039.400000095369</v>
      </c>
      <c r="D1057" t="s">
        <v>2434</v>
      </c>
      <c r="E1057" t="s">
        <v>2435</v>
      </c>
      <c r="F1057">
        <v>1</v>
      </c>
      <c r="G1057" t="s">
        <v>376</v>
      </c>
      <c r="H1057" t="s">
        <v>377</v>
      </c>
      <c r="I1057" t="s">
        <v>378</v>
      </c>
      <c r="J1057" t="s">
        <v>379</v>
      </c>
      <c r="K1057" t="s">
        <v>1984</v>
      </c>
      <c r="L1057" t="s">
        <v>376</v>
      </c>
      <c r="M1057" t="s">
        <v>381</v>
      </c>
      <c r="N1057">
        <v>1660411756</v>
      </c>
      <c r="O1057">
        <f t="shared" si="544"/>
        <v>2.7591086450055634E-3</v>
      </c>
      <c r="P1057">
        <f t="shared" si="545"/>
        <v>2.7591086450055635</v>
      </c>
      <c r="Q1057">
        <f t="shared" si="546"/>
        <v>8.9851541044918104</v>
      </c>
      <c r="R1057">
        <f t="shared" si="547"/>
        <v>1096.1020000000001</v>
      </c>
      <c r="S1057">
        <f t="shared" si="548"/>
        <v>951.70884398226895</v>
      </c>
      <c r="T1057">
        <f t="shared" si="549"/>
        <v>94.703187764312617</v>
      </c>
      <c r="U1057">
        <f t="shared" si="550"/>
        <v>109.07154448674278</v>
      </c>
      <c r="V1057">
        <f t="shared" si="551"/>
        <v>0.13371479542640996</v>
      </c>
      <c r="W1057">
        <f t="shared" si="552"/>
        <v>2.9183792478254071</v>
      </c>
      <c r="X1057">
        <f t="shared" si="553"/>
        <v>0.13040209471531161</v>
      </c>
      <c r="Y1057">
        <f t="shared" si="554"/>
        <v>8.1792106576888929E-2</v>
      </c>
      <c r="Z1057">
        <f t="shared" si="555"/>
        <v>321.51499540000009</v>
      </c>
      <c r="AA1057">
        <f t="shared" si="556"/>
        <v>32.202277335430985</v>
      </c>
      <c r="AB1057">
        <f t="shared" si="557"/>
        <v>31.810933333333331</v>
      </c>
      <c r="AC1057">
        <f t="shared" si="558"/>
        <v>4.724221120632154</v>
      </c>
      <c r="AD1057">
        <f t="shared" si="559"/>
        <v>59.710481198500865</v>
      </c>
      <c r="AE1057">
        <f t="shared" si="560"/>
        <v>2.6972859791278072</v>
      </c>
      <c r="AF1057">
        <f t="shared" si="561"/>
        <v>4.517273893943309</v>
      </c>
      <c r="AG1057">
        <f t="shared" si="562"/>
        <v>2.0269351415043468</v>
      </c>
      <c r="AH1057">
        <f t="shared" si="563"/>
        <v>-121.67669124474534</v>
      </c>
      <c r="AI1057">
        <f t="shared" si="564"/>
        <v>-123.98469728055973</v>
      </c>
      <c r="AJ1057">
        <f t="shared" si="565"/>
        <v>-9.5795400102235622</v>
      </c>
      <c r="AK1057">
        <f t="shared" si="566"/>
        <v>66.274066864471436</v>
      </c>
      <c r="AL1057">
        <f t="shared" si="567"/>
        <v>40.779604043703891</v>
      </c>
      <c r="AM1057">
        <f t="shared" si="568"/>
        <v>2.8208878774931789</v>
      </c>
      <c r="AN1057">
        <f t="shared" si="569"/>
        <v>8.9851541044918104</v>
      </c>
      <c r="AO1057">
        <v>1199.827618721652</v>
      </c>
      <c r="AP1057">
        <v>1162.567333333333</v>
      </c>
      <c r="AQ1057">
        <v>5.1305892843733627</v>
      </c>
      <c r="AR1057">
        <v>65.016461255683083</v>
      </c>
      <c r="AS1057">
        <f t="shared" si="570"/>
        <v>2.7591086450055635</v>
      </c>
      <c r="AT1057">
        <v>23.810272287145558</v>
      </c>
      <c r="AU1057">
        <v>27.06973575757576</v>
      </c>
      <c r="AV1057">
        <v>-5.9395053419185424E-3</v>
      </c>
      <c r="AW1057">
        <v>83.562977856309928</v>
      </c>
      <c r="AX1057">
        <v>0</v>
      </c>
      <c r="AY1057">
        <v>0</v>
      </c>
      <c r="AZ1057">
        <f t="shared" si="571"/>
        <v>1</v>
      </c>
      <c r="BA1057">
        <f t="shared" si="572"/>
        <v>0</v>
      </c>
      <c r="BB1057">
        <f t="shared" si="573"/>
        <v>51846.890230858378</v>
      </c>
      <c r="BC1057">
        <f t="shared" si="574"/>
        <v>1999.9973333333339</v>
      </c>
      <c r="BD1057">
        <f t="shared" si="575"/>
        <v>1681.1974600000005</v>
      </c>
      <c r="BE1057">
        <f t="shared" si="576"/>
        <v>0.84059985079980104</v>
      </c>
      <c r="BF1057">
        <f t="shared" si="577"/>
        <v>0.16075771204361605</v>
      </c>
      <c r="BG1057">
        <v>6</v>
      </c>
      <c r="BH1057">
        <v>0.5</v>
      </c>
      <c r="BI1057" t="s">
        <v>382</v>
      </c>
      <c r="BJ1057">
        <v>2</v>
      </c>
      <c r="BK1057" t="b">
        <v>1</v>
      </c>
      <c r="BL1057">
        <v>1660411756</v>
      </c>
      <c r="BM1057">
        <v>1096.1020000000001</v>
      </c>
      <c r="BN1057">
        <v>1148.7339999999999</v>
      </c>
      <c r="BO1057">
        <v>27.10606666666666</v>
      </c>
      <c r="BP1057">
        <v>23.813626666666671</v>
      </c>
      <c r="BQ1057">
        <v>1093.780666666667</v>
      </c>
      <c r="BR1057">
        <v>27.09764666666667</v>
      </c>
      <c r="BS1057">
        <v>500.13206666666667</v>
      </c>
      <c r="BT1057">
        <v>99.408626666666663</v>
      </c>
      <c r="BU1057">
        <v>9.9945059999999988E-2</v>
      </c>
      <c r="BV1057">
        <v>31.02290666666666</v>
      </c>
      <c r="BW1057">
        <v>31.810933333333331</v>
      </c>
      <c r="BX1057">
        <v>999.89999999999986</v>
      </c>
      <c r="BY1057">
        <v>0</v>
      </c>
      <c r="BZ1057">
        <v>0</v>
      </c>
      <c r="CA1057">
        <v>9995.5713333333333</v>
      </c>
      <c r="CB1057">
        <v>0</v>
      </c>
      <c r="CC1057">
        <v>54.703253333333329</v>
      </c>
      <c r="CD1057">
        <v>-52.633286666666663</v>
      </c>
      <c r="CE1057">
        <v>1126.6406666666669</v>
      </c>
      <c r="CF1057">
        <v>1176.757333333333</v>
      </c>
      <c r="CG1057">
        <v>3.292444666666666</v>
      </c>
      <c r="CH1057">
        <v>1148.7339999999999</v>
      </c>
      <c r="CI1057">
        <v>23.813626666666671</v>
      </c>
      <c r="CJ1057">
        <v>2.6945779999999999</v>
      </c>
      <c r="CK1057">
        <v>2.3672813333333331</v>
      </c>
      <c r="CL1057">
        <v>22.252079999999999</v>
      </c>
      <c r="CM1057">
        <v>20.14167333333333</v>
      </c>
      <c r="CN1057">
        <v>1999.9973333333339</v>
      </c>
      <c r="CO1057">
        <v>0.9800055333333334</v>
      </c>
      <c r="CP1057">
        <v>1.9994700000000001E-2</v>
      </c>
      <c r="CQ1057">
        <v>0</v>
      </c>
      <c r="CR1057">
        <v>2.6772666666666671</v>
      </c>
      <c r="CS1057">
        <v>0</v>
      </c>
      <c r="CT1057">
        <v>29254.69333333334</v>
      </c>
      <c r="CU1057">
        <v>17412.326666666671</v>
      </c>
      <c r="CV1057">
        <v>43.528933333333327</v>
      </c>
      <c r="CW1057">
        <v>44.625</v>
      </c>
      <c r="CX1057">
        <v>43.561999999999998</v>
      </c>
      <c r="CY1057">
        <v>43</v>
      </c>
      <c r="CZ1057">
        <v>43.436999999999998</v>
      </c>
      <c r="DA1057">
        <v>1960.007333333333</v>
      </c>
      <c r="DB1057">
        <v>39.99</v>
      </c>
      <c r="DC1057">
        <v>0</v>
      </c>
      <c r="DD1057">
        <v>1660411761.5999999</v>
      </c>
      <c r="DE1057">
        <v>0</v>
      </c>
      <c r="DF1057">
        <v>1660411308.0999999</v>
      </c>
      <c r="DG1057" t="s">
        <v>1985</v>
      </c>
      <c r="DH1057">
        <v>1660411299.5999999</v>
      </c>
      <c r="DI1057">
        <v>1660411308.0999999</v>
      </c>
      <c r="DJ1057">
        <v>25</v>
      </c>
      <c r="DK1057">
        <v>0.20799999999999999</v>
      </c>
      <c r="DL1057">
        <v>-5.0000000000000001E-3</v>
      </c>
      <c r="DM1057">
        <v>1.3160000000000001</v>
      </c>
      <c r="DN1057">
        <v>1.4999999999999999E-2</v>
      </c>
      <c r="DO1057">
        <v>400</v>
      </c>
      <c r="DP1057">
        <v>24</v>
      </c>
      <c r="DQ1057">
        <v>0.34</v>
      </c>
      <c r="DR1057">
        <v>0.09</v>
      </c>
      <c r="DS1057">
        <v>8.8508342164241132</v>
      </c>
      <c r="DT1057">
        <v>8.1871127929264736E-2</v>
      </c>
      <c r="DU1057">
        <v>8.1542483885833933E-2</v>
      </c>
      <c r="DV1057">
        <v>1</v>
      </c>
      <c r="DW1057">
        <v>40.752575945377352</v>
      </c>
      <c r="DX1057">
        <v>0.53555155380918229</v>
      </c>
      <c r="DY1057">
        <v>7.4742167277997804E-2</v>
      </c>
      <c r="DZ1057">
        <v>0</v>
      </c>
      <c r="EA1057">
        <v>-52.600003225806461</v>
      </c>
      <c r="EB1057">
        <v>-1.459708064516037</v>
      </c>
      <c r="EC1057">
        <v>0.1350393550375184</v>
      </c>
      <c r="ED1057">
        <v>0</v>
      </c>
      <c r="EE1057">
        <v>949.6790012685675</v>
      </c>
      <c r="EF1057">
        <v>277.48750363638692</v>
      </c>
      <c r="EG1057">
        <v>20.041639185052919</v>
      </c>
      <c r="EH1057">
        <v>0</v>
      </c>
      <c r="EI1057">
        <v>3.3083809756097571</v>
      </c>
      <c r="EJ1057">
        <v>-0.27199045296167002</v>
      </c>
      <c r="EK1057">
        <v>2.7952498191498872E-2</v>
      </c>
      <c r="EL1057">
        <v>0</v>
      </c>
      <c r="EM1057">
        <v>2.026774050916242</v>
      </c>
      <c r="EN1057">
        <v>1.1984186824229781E-2</v>
      </c>
      <c r="EO1057">
        <v>1.6666205554014971E-3</v>
      </c>
      <c r="EP1057">
        <v>1</v>
      </c>
      <c r="EQ1057">
        <v>2</v>
      </c>
      <c r="ER1057">
        <v>6</v>
      </c>
      <c r="ES1057" t="s">
        <v>415</v>
      </c>
      <c r="ET1057">
        <v>2.9411900000000002</v>
      </c>
      <c r="EU1057">
        <v>2.8011499999999998</v>
      </c>
      <c r="EV1057">
        <v>0.17966299999999999</v>
      </c>
      <c r="EW1057">
        <v>0.18485199999999999</v>
      </c>
      <c r="EX1057">
        <v>0.116867</v>
      </c>
      <c r="EY1057">
        <v>0.10695399999999999</v>
      </c>
      <c r="EZ1057">
        <v>16761.900000000001</v>
      </c>
      <c r="FA1057">
        <v>17460.099999999999</v>
      </c>
      <c r="FB1057">
        <v>23772.9</v>
      </c>
      <c r="FC1057">
        <v>24939.7</v>
      </c>
      <c r="FD1057">
        <v>33614.800000000003</v>
      </c>
      <c r="FE1057">
        <v>35574.5</v>
      </c>
      <c r="FF1057">
        <v>43356.3</v>
      </c>
      <c r="FG1057">
        <v>46108.9</v>
      </c>
      <c r="FH1057">
        <v>1.94387</v>
      </c>
      <c r="FI1057">
        <v>1.8118300000000001</v>
      </c>
      <c r="FJ1057">
        <v>0.102807</v>
      </c>
      <c r="FK1057">
        <v>0</v>
      </c>
      <c r="FL1057">
        <v>30.128799999999998</v>
      </c>
      <c r="FM1057">
        <v>999.9</v>
      </c>
      <c r="FN1057">
        <v>57.7</v>
      </c>
      <c r="FO1057">
        <v>37.4</v>
      </c>
      <c r="FP1057">
        <v>37.4041</v>
      </c>
      <c r="FQ1057">
        <v>63.6462</v>
      </c>
      <c r="FR1057">
        <v>26.366199999999999</v>
      </c>
      <c r="FS1057">
        <v>1</v>
      </c>
      <c r="FT1057">
        <v>0.52712599999999998</v>
      </c>
      <c r="FU1057">
        <v>2.6103900000000002</v>
      </c>
      <c r="FV1057">
        <v>20.301400000000001</v>
      </c>
      <c r="FW1057">
        <v>5.2115999999999998</v>
      </c>
      <c r="FX1057">
        <v>11.9071</v>
      </c>
      <c r="FY1057">
        <v>5.0028499999999996</v>
      </c>
      <c r="FZ1057">
        <v>3.2906300000000002</v>
      </c>
      <c r="GA1057">
        <v>9999</v>
      </c>
      <c r="GB1057">
        <v>9999</v>
      </c>
      <c r="GC1057">
        <v>9999</v>
      </c>
      <c r="GD1057">
        <v>999.9</v>
      </c>
      <c r="GE1057">
        <v>1.8597699999999999</v>
      </c>
      <c r="GF1057">
        <v>1.85484</v>
      </c>
      <c r="GG1057">
        <v>1.85795</v>
      </c>
      <c r="GH1057">
        <v>1.85639</v>
      </c>
      <c r="GI1057">
        <v>1.85521</v>
      </c>
      <c r="GJ1057">
        <v>1.85483</v>
      </c>
      <c r="GK1057">
        <v>1.85364</v>
      </c>
      <c r="GL1057">
        <v>1.85656</v>
      </c>
      <c r="GM1057">
        <v>0</v>
      </c>
      <c r="GN1057">
        <v>0</v>
      </c>
      <c r="GO1057">
        <v>0</v>
      </c>
      <c r="GP1057">
        <v>0</v>
      </c>
      <c r="GQ1057" t="s">
        <v>385</v>
      </c>
      <c r="GR1057" t="s">
        <v>386</v>
      </c>
      <c r="GS1057" t="s">
        <v>387</v>
      </c>
      <c r="GT1057" t="s">
        <v>387</v>
      </c>
      <c r="GU1057" t="s">
        <v>387</v>
      </c>
      <c r="GV1057" t="s">
        <v>387</v>
      </c>
      <c r="GW1057">
        <v>0</v>
      </c>
      <c r="GX1057">
        <v>100</v>
      </c>
      <c r="GY1057">
        <v>100</v>
      </c>
      <c r="GZ1057">
        <v>2.35</v>
      </c>
      <c r="HA1057">
        <v>8.6E-3</v>
      </c>
      <c r="HB1057">
        <v>0.36341150857684917</v>
      </c>
      <c r="HC1057">
        <v>2.8098669343081611E-3</v>
      </c>
      <c r="HD1057">
        <v>-1.127031966113555E-6</v>
      </c>
      <c r="HE1057">
        <v>1.768598670541231E-10</v>
      </c>
      <c r="HF1057">
        <v>-7.1736991530500657E-2</v>
      </c>
      <c r="HG1057">
        <v>1.081145868756639E-2</v>
      </c>
      <c r="HH1057">
        <v>-3.689364805754238E-4</v>
      </c>
      <c r="HI1057">
        <v>2.919854880483278E-6</v>
      </c>
      <c r="HJ1057">
        <v>2</v>
      </c>
      <c r="HK1057">
        <v>2136</v>
      </c>
      <c r="HL1057">
        <v>3</v>
      </c>
      <c r="HM1057">
        <v>30</v>
      </c>
      <c r="HN1057">
        <v>7.7</v>
      </c>
      <c r="HO1057">
        <v>7.6</v>
      </c>
      <c r="HP1057">
        <v>2.5134300000000001</v>
      </c>
      <c r="HQ1057">
        <v>2.3132299999999999</v>
      </c>
      <c r="HR1057">
        <v>1.4978</v>
      </c>
      <c r="HS1057">
        <v>2.3010299999999999</v>
      </c>
      <c r="HT1057">
        <v>1.5478499999999999</v>
      </c>
      <c r="HU1057">
        <v>2.2888199999999999</v>
      </c>
      <c r="HV1057">
        <v>40.732300000000002</v>
      </c>
      <c r="HW1057">
        <v>13.0901</v>
      </c>
      <c r="HX1057">
        <v>18</v>
      </c>
      <c r="HY1057">
        <v>500.50700000000001</v>
      </c>
      <c r="HZ1057">
        <v>478.88799999999998</v>
      </c>
      <c r="IA1057">
        <v>26.6907</v>
      </c>
      <c r="IB1057">
        <v>33.572099999999999</v>
      </c>
      <c r="IC1057">
        <v>30.000299999999999</v>
      </c>
      <c r="ID1057">
        <v>33.3874</v>
      </c>
      <c r="IE1057">
        <v>33.491399999999999</v>
      </c>
      <c r="IF1057">
        <v>50.3245</v>
      </c>
      <c r="IG1057">
        <v>38.646900000000002</v>
      </c>
      <c r="IH1057">
        <v>0</v>
      </c>
      <c r="II1057">
        <v>26.6708</v>
      </c>
      <c r="IJ1057">
        <v>1217.1300000000001</v>
      </c>
      <c r="IK1057">
        <v>23.994900000000001</v>
      </c>
      <c r="IL1057">
        <v>100.248</v>
      </c>
      <c r="IM1057">
        <v>99.9251</v>
      </c>
      <c r="IN1057" t="s">
        <v>2772</v>
      </c>
    </row>
    <row r="1058" spans="1:248" x14ac:dyDescent="0.2">
      <c r="A1058">
        <v>1042</v>
      </c>
      <c r="B1058">
        <v>1660411764.5</v>
      </c>
      <c r="C1058">
        <v>12040.400000095369</v>
      </c>
      <c r="D1058" t="s">
        <v>2436</v>
      </c>
      <c r="E1058" t="s">
        <v>2437</v>
      </c>
      <c r="F1058">
        <v>1</v>
      </c>
      <c r="G1058" t="s">
        <v>376</v>
      </c>
      <c r="H1058" t="s">
        <v>377</v>
      </c>
      <c r="I1058" t="s">
        <v>378</v>
      </c>
      <c r="J1058" t="s">
        <v>379</v>
      </c>
      <c r="K1058" t="s">
        <v>1984</v>
      </c>
      <c r="L1058" t="s">
        <v>376</v>
      </c>
      <c r="M1058" t="s">
        <v>381</v>
      </c>
      <c r="N1058">
        <v>1660411756.5</v>
      </c>
      <c r="O1058">
        <f t="shared" si="544"/>
        <v>2.7464119556300029E-3</v>
      </c>
      <c r="P1058">
        <f t="shared" si="545"/>
        <v>2.7464119556300028</v>
      </c>
      <c r="Q1058">
        <f t="shared" si="546"/>
        <v>9.1299984238990675</v>
      </c>
      <c r="R1058">
        <f t="shared" si="547"/>
        <v>1098.5999999999999</v>
      </c>
      <c r="S1058">
        <f t="shared" si="548"/>
        <v>951.86626258912918</v>
      </c>
      <c r="T1058">
        <f t="shared" si="549"/>
        <v>94.718893092571548</v>
      </c>
      <c r="U1058">
        <f t="shared" si="550"/>
        <v>109.32016402015874</v>
      </c>
      <c r="V1058">
        <f t="shared" si="551"/>
        <v>0.13307804153251451</v>
      </c>
      <c r="W1058">
        <f t="shared" si="552"/>
        <v>2.9182915263610956</v>
      </c>
      <c r="X1058">
        <f t="shared" si="553"/>
        <v>0.12979630301158324</v>
      </c>
      <c r="Y1058">
        <f t="shared" si="554"/>
        <v>8.1410800023072508E-2</v>
      </c>
      <c r="Z1058">
        <f t="shared" si="555"/>
        <v>321.51422400000001</v>
      </c>
      <c r="AA1058">
        <f t="shared" si="556"/>
        <v>32.205447472929833</v>
      </c>
      <c r="AB1058">
        <f t="shared" si="557"/>
        <v>31.810368749999999</v>
      </c>
      <c r="AC1058">
        <f t="shared" si="558"/>
        <v>4.7240699474149359</v>
      </c>
      <c r="AD1058">
        <f t="shared" si="559"/>
        <v>59.70560022849164</v>
      </c>
      <c r="AE1058">
        <f t="shared" si="560"/>
        <v>2.6970404433230697</v>
      </c>
      <c r="AF1058">
        <f t="shared" si="561"/>
        <v>4.5172319397201806</v>
      </c>
      <c r="AG1058">
        <f t="shared" si="562"/>
        <v>2.0270295040918662</v>
      </c>
      <c r="AH1058">
        <f t="shared" si="563"/>
        <v>-121.11676724328312</v>
      </c>
      <c r="AI1058">
        <f t="shared" si="564"/>
        <v>-123.91777592232467</v>
      </c>
      <c r="AJ1058">
        <f t="shared" si="565"/>
        <v>-9.5746228647516034</v>
      </c>
      <c r="AK1058">
        <f t="shared" si="566"/>
        <v>66.905057969640609</v>
      </c>
      <c r="AL1058">
        <f t="shared" si="567"/>
        <v>40.800365130021966</v>
      </c>
      <c r="AM1058">
        <f t="shared" si="568"/>
        <v>2.8163312049654152</v>
      </c>
      <c r="AN1058">
        <f t="shared" si="569"/>
        <v>9.1299984238990675</v>
      </c>
      <c r="AO1058">
        <v>1205.081513609771</v>
      </c>
      <c r="AP1058">
        <v>1167.6673333333331</v>
      </c>
      <c r="AQ1058">
        <v>5.1258571750383668</v>
      </c>
      <c r="AR1058">
        <v>65.016461255683083</v>
      </c>
      <c r="AS1058">
        <f t="shared" si="570"/>
        <v>2.7464119556300028</v>
      </c>
      <c r="AT1058">
        <v>23.816345531540058</v>
      </c>
      <c r="AU1058">
        <v>27.066087878787879</v>
      </c>
      <c r="AV1058">
        <v>-6.7137703134985136E-3</v>
      </c>
      <c r="AW1058">
        <v>83.562977856309928</v>
      </c>
      <c r="AX1058">
        <v>0</v>
      </c>
      <c r="AY1058">
        <v>0</v>
      </c>
      <c r="AZ1058">
        <f t="shared" si="571"/>
        <v>1</v>
      </c>
      <c r="BA1058">
        <f t="shared" si="572"/>
        <v>0</v>
      </c>
      <c r="BB1058">
        <f t="shared" si="573"/>
        <v>51844.426733138418</v>
      </c>
      <c r="BC1058">
        <f t="shared" si="574"/>
        <v>1999.9925000000001</v>
      </c>
      <c r="BD1058">
        <f t="shared" si="575"/>
        <v>1681.1933999999999</v>
      </c>
      <c r="BE1058">
        <f t="shared" si="576"/>
        <v>0.84059985224944589</v>
      </c>
      <c r="BF1058">
        <f t="shared" si="577"/>
        <v>0.16075771484143064</v>
      </c>
      <c r="BG1058">
        <v>6</v>
      </c>
      <c r="BH1058">
        <v>0.5</v>
      </c>
      <c r="BI1058" t="s">
        <v>382</v>
      </c>
      <c r="BJ1058">
        <v>2</v>
      </c>
      <c r="BK1058" t="b">
        <v>1</v>
      </c>
      <c r="BL1058">
        <v>1660411756.5</v>
      </c>
      <c r="BM1058">
        <v>1098.5999999999999</v>
      </c>
      <c r="BN1058">
        <v>1151.2593750000001</v>
      </c>
      <c r="BO1058">
        <v>27.1035875</v>
      </c>
      <c r="BP1058">
        <v>23.816456250000002</v>
      </c>
      <c r="BQ1058">
        <v>1096.276875</v>
      </c>
      <c r="BR1058">
        <v>27.095162500000001</v>
      </c>
      <c r="BS1058">
        <v>500.13187499999998</v>
      </c>
      <c r="BT1058">
        <v>99.408662500000005</v>
      </c>
      <c r="BU1058">
        <v>9.9952118750000013E-2</v>
      </c>
      <c r="BV1058">
        <v>31.02274375</v>
      </c>
      <c r="BW1058">
        <v>31.810368749999999</v>
      </c>
      <c r="BX1058">
        <v>999.9</v>
      </c>
      <c r="BY1058">
        <v>0</v>
      </c>
      <c r="BZ1058">
        <v>0</v>
      </c>
      <c r="CA1058">
        <v>9995.0668750000004</v>
      </c>
      <c r="CB1058">
        <v>0</v>
      </c>
      <c r="CC1058">
        <v>54.671668750000002</v>
      </c>
      <c r="CD1058">
        <v>-52.659975000000003</v>
      </c>
      <c r="CE1058">
        <v>1129.2056250000001</v>
      </c>
      <c r="CF1058">
        <v>1179.3475000000001</v>
      </c>
      <c r="CG1058">
        <v>3.2871324999999998</v>
      </c>
      <c r="CH1058">
        <v>1151.2593750000001</v>
      </c>
      <c r="CI1058">
        <v>23.816456250000002</v>
      </c>
      <c r="CJ1058">
        <v>2.6943324999999998</v>
      </c>
      <c r="CK1058">
        <v>2.36756375</v>
      </c>
      <c r="CL1058">
        <v>22.25058125</v>
      </c>
      <c r="CM1058">
        <v>20.143599999999999</v>
      </c>
      <c r="CN1058">
        <v>1999.9925000000001</v>
      </c>
      <c r="CO1058">
        <v>0.98000549999999997</v>
      </c>
      <c r="CP1058">
        <v>1.9994749999999999E-2</v>
      </c>
      <c r="CQ1058">
        <v>0</v>
      </c>
      <c r="CR1058">
        <v>2.6324999999999998</v>
      </c>
      <c r="CS1058">
        <v>0</v>
      </c>
      <c r="CT1058">
        <v>29256.056250000001</v>
      </c>
      <c r="CU1058">
        <v>17412.28125</v>
      </c>
      <c r="CV1058">
        <v>43.530999999999999</v>
      </c>
      <c r="CW1058">
        <v>44.625</v>
      </c>
      <c r="CX1058">
        <v>43.561999999999998</v>
      </c>
      <c r="CY1058">
        <v>43</v>
      </c>
      <c r="CZ1058">
        <v>43.436999999999998</v>
      </c>
      <c r="DA1058">
        <v>1960.0025000000001</v>
      </c>
      <c r="DB1058">
        <v>39.99</v>
      </c>
      <c r="DC1058">
        <v>0</v>
      </c>
      <c r="DD1058">
        <v>1660411762.8</v>
      </c>
      <c r="DE1058">
        <v>0</v>
      </c>
      <c r="DF1058">
        <v>1660411308.0999999</v>
      </c>
      <c r="DG1058" t="s">
        <v>1985</v>
      </c>
      <c r="DH1058">
        <v>1660411299.5999999</v>
      </c>
      <c r="DI1058">
        <v>1660411308.0999999</v>
      </c>
      <c r="DJ1058">
        <v>25</v>
      </c>
      <c r="DK1058">
        <v>0.20799999999999999</v>
      </c>
      <c r="DL1058">
        <v>-5.0000000000000001E-3</v>
      </c>
      <c r="DM1058">
        <v>1.3160000000000001</v>
      </c>
      <c r="DN1058">
        <v>1.4999999999999999E-2</v>
      </c>
      <c r="DO1058">
        <v>400</v>
      </c>
      <c r="DP1058">
        <v>24</v>
      </c>
      <c r="DQ1058">
        <v>0.34</v>
      </c>
      <c r="DR1058">
        <v>0.09</v>
      </c>
      <c r="DS1058">
        <v>8.8735539258886309</v>
      </c>
      <c r="DT1058">
        <v>8.9021474238695858E-2</v>
      </c>
      <c r="DU1058">
        <v>8.3663224575414058E-2</v>
      </c>
      <c r="DV1058">
        <v>1</v>
      </c>
      <c r="DW1058">
        <v>40.784585958016578</v>
      </c>
      <c r="DX1058">
        <v>1.1093104946291461</v>
      </c>
      <c r="DY1058">
        <v>0.119357995516606</v>
      </c>
      <c r="DZ1058">
        <v>0</v>
      </c>
      <c r="EA1058">
        <v>-52.661279999999998</v>
      </c>
      <c r="EB1058">
        <v>-2.150111679643993</v>
      </c>
      <c r="EC1058">
        <v>0.18289598209547009</v>
      </c>
      <c r="ED1058">
        <v>0</v>
      </c>
      <c r="EE1058">
        <v>955.17611546896399</v>
      </c>
      <c r="EF1058">
        <v>274.42751086988852</v>
      </c>
      <c r="EG1058">
        <v>20.488795687896101</v>
      </c>
      <c r="EH1058">
        <v>0</v>
      </c>
      <c r="EI1058">
        <v>3.2981657499999999</v>
      </c>
      <c r="EJ1058">
        <v>-0.3426919699812494</v>
      </c>
      <c r="EK1058">
        <v>3.5024159296655498E-2</v>
      </c>
      <c r="EL1058">
        <v>0</v>
      </c>
      <c r="EM1058">
        <v>2.0269258545462319</v>
      </c>
      <c r="EN1058">
        <v>7.3690476013839063E-3</v>
      </c>
      <c r="EO1058">
        <v>1.5372767806174641E-3</v>
      </c>
      <c r="EP1058">
        <v>1</v>
      </c>
      <c r="EQ1058">
        <v>2</v>
      </c>
      <c r="ER1058">
        <v>6</v>
      </c>
      <c r="ES1058" t="s">
        <v>415</v>
      </c>
      <c r="ET1058">
        <v>2.9411200000000002</v>
      </c>
      <c r="EU1058">
        <v>2.8011499999999998</v>
      </c>
      <c r="EV1058">
        <v>0.18015900000000001</v>
      </c>
      <c r="EW1058">
        <v>0.185337</v>
      </c>
      <c r="EX1058">
        <v>0.116858</v>
      </c>
      <c r="EY1058">
        <v>0.106992</v>
      </c>
      <c r="EZ1058">
        <v>16751.7</v>
      </c>
      <c r="FA1058">
        <v>17449.8</v>
      </c>
      <c r="FB1058">
        <v>23773</v>
      </c>
      <c r="FC1058">
        <v>24939.7</v>
      </c>
      <c r="FD1058">
        <v>33615.300000000003</v>
      </c>
      <c r="FE1058">
        <v>35573.1</v>
      </c>
      <c r="FF1058">
        <v>43356.4</v>
      </c>
      <c r="FG1058">
        <v>46108.9</v>
      </c>
      <c r="FH1058">
        <v>1.9439500000000001</v>
      </c>
      <c r="FI1058">
        <v>1.8119499999999999</v>
      </c>
      <c r="FJ1058">
        <v>0.103101</v>
      </c>
      <c r="FK1058">
        <v>0</v>
      </c>
      <c r="FL1058">
        <v>30.128799999999998</v>
      </c>
      <c r="FM1058">
        <v>999.9</v>
      </c>
      <c r="FN1058">
        <v>57.7</v>
      </c>
      <c r="FO1058">
        <v>37.4</v>
      </c>
      <c r="FP1058">
        <v>37.4011</v>
      </c>
      <c r="FQ1058">
        <v>63.786200000000001</v>
      </c>
      <c r="FR1058">
        <v>26.414300000000001</v>
      </c>
      <c r="FS1058">
        <v>1</v>
      </c>
      <c r="FT1058">
        <v>0.52714399999999995</v>
      </c>
      <c r="FU1058">
        <v>2.6230099999999998</v>
      </c>
      <c r="FV1058">
        <v>20.301200000000001</v>
      </c>
      <c r="FW1058">
        <v>5.2117500000000003</v>
      </c>
      <c r="FX1058">
        <v>11.9068</v>
      </c>
      <c r="FY1058">
        <v>5.0026999999999999</v>
      </c>
      <c r="FZ1058">
        <v>3.2906300000000002</v>
      </c>
      <c r="GA1058">
        <v>9999</v>
      </c>
      <c r="GB1058">
        <v>9999</v>
      </c>
      <c r="GC1058">
        <v>9999</v>
      </c>
      <c r="GD1058">
        <v>999.9</v>
      </c>
      <c r="GE1058">
        <v>1.8597699999999999</v>
      </c>
      <c r="GF1058">
        <v>1.85483</v>
      </c>
      <c r="GG1058">
        <v>1.85795</v>
      </c>
      <c r="GH1058">
        <v>1.8563799999999999</v>
      </c>
      <c r="GI1058">
        <v>1.85521</v>
      </c>
      <c r="GJ1058">
        <v>1.8548100000000001</v>
      </c>
      <c r="GK1058">
        <v>1.85364</v>
      </c>
      <c r="GL1058">
        <v>1.8565700000000001</v>
      </c>
      <c r="GM1058">
        <v>0</v>
      </c>
      <c r="GN1058">
        <v>0</v>
      </c>
      <c r="GO1058">
        <v>0</v>
      </c>
      <c r="GP1058">
        <v>0</v>
      </c>
      <c r="GQ1058" t="s">
        <v>385</v>
      </c>
      <c r="GR1058" t="s">
        <v>386</v>
      </c>
      <c r="GS1058" t="s">
        <v>387</v>
      </c>
      <c r="GT1058" t="s">
        <v>387</v>
      </c>
      <c r="GU1058" t="s">
        <v>387</v>
      </c>
      <c r="GV1058" t="s">
        <v>387</v>
      </c>
      <c r="GW1058">
        <v>0</v>
      </c>
      <c r="GX1058">
        <v>100</v>
      </c>
      <c r="GY1058">
        <v>100</v>
      </c>
      <c r="GZ1058">
        <v>2.36</v>
      </c>
      <c r="HA1058">
        <v>8.5000000000000006E-3</v>
      </c>
      <c r="HB1058">
        <v>0.36341150857684917</v>
      </c>
      <c r="HC1058">
        <v>2.8098669343081611E-3</v>
      </c>
      <c r="HD1058">
        <v>-1.127031966113555E-6</v>
      </c>
      <c r="HE1058">
        <v>1.768598670541231E-10</v>
      </c>
      <c r="HF1058">
        <v>-7.1736991530500657E-2</v>
      </c>
      <c r="HG1058">
        <v>1.081145868756639E-2</v>
      </c>
      <c r="HH1058">
        <v>-3.689364805754238E-4</v>
      </c>
      <c r="HI1058">
        <v>2.919854880483278E-6</v>
      </c>
      <c r="HJ1058">
        <v>2</v>
      </c>
      <c r="HK1058">
        <v>2136</v>
      </c>
      <c r="HL1058">
        <v>3</v>
      </c>
      <c r="HM1058">
        <v>30</v>
      </c>
      <c r="HN1058">
        <v>7.7</v>
      </c>
      <c r="HO1058">
        <v>7.6</v>
      </c>
      <c r="HP1058">
        <v>2.51953</v>
      </c>
      <c r="HQ1058">
        <v>2.3034699999999999</v>
      </c>
      <c r="HR1058">
        <v>1.4978</v>
      </c>
      <c r="HS1058">
        <v>2.3022499999999999</v>
      </c>
      <c r="HT1058">
        <v>1.5478499999999999</v>
      </c>
      <c r="HU1058">
        <v>2.4633799999999999</v>
      </c>
      <c r="HV1058">
        <v>40.732300000000002</v>
      </c>
      <c r="HW1058">
        <v>13.098800000000001</v>
      </c>
      <c r="HX1058">
        <v>18</v>
      </c>
      <c r="HY1058">
        <v>500.553</v>
      </c>
      <c r="HZ1058">
        <v>478.97</v>
      </c>
      <c r="IA1058">
        <v>26.686599999999999</v>
      </c>
      <c r="IB1058">
        <v>33.572200000000002</v>
      </c>
      <c r="IC1058">
        <v>30.000299999999999</v>
      </c>
      <c r="ID1058">
        <v>33.3874</v>
      </c>
      <c r="IE1058">
        <v>33.491399999999999</v>
      </c>
      <c r="IF1058">
        <v>50.441299999999998</v>
      </c>
      <c r="IG1058">
        <v>38.364400000000003</v>
      </c>
      <c r="IH1058">
        <v>0</v>
      </c>
      <c r="II1058">
        <v>26.6708</v>
      </c>
      <c r="IJ1058">
        <v>1227.17</v>
      </c>
      <c r="IK1058">
        <v>24.0063</v>
      </c>
      <c r="IL1058">
        <v>100.248</v>
      </c>
      <c r="IM1058">
        <v>99.925200000000004</v>
      </c>
      <c r="IN1058" t="s">
        <v>2772</v>
      </c>
    </row>
    <row r="1059" spans="1:248" x14ac:dyDescent="0.2">
      <c r="A1059">
        <v>1043</v>
      </c>
      <c r="B1059">
        <v>1660411765.5</v>
      </c>
      <c r="C1059">
        <v>12041.400000095369</v>
      </c>
      <c r="D1059" t="s">
        <v>2438</v>
      </c>
      <c r="E1059" t="s">
        <v>2439</v>
      </c>
      <c r="F1059">
        <v>1</v>
      </c>
      <c r="G1059" t="s">
        <v>376</v>
      </c>
      <c r="H1059" t="s">
        <v>377</v>
      </c>
      <c r="I1059" t="s">
        <v>378</v>
      </c>
      <c r="J1059" t="s">
        <v>379</v>
      </c>
      <c r="K1059" t="s">
        <v>1984</v>
      </c>
      <c r="L1059" t="s">
        <v>376</v>
      </c>
      <c r="M1059" t="s">
        <v>381</v>
      </c>
      <c r="N1059">
        <v>1660411758</v>
      </c>
      <c r="O1059">
        <f t="shared" si="544"/>
        <v>2.7366337556158707E-3</v>
      </c>
      <c r="P1059">
        <f t="shared" si="545"/>
        <v>2.7366337556158706</v>
      </c>
      <c r="Q1059">
        <f t="shared" si="546"/>
        <v>9.1795194816008134</v>
      </c>
      <c r="R1059">
        <f t="shared" si="547"/>
        <v>1106.096</v>
      </c>
      <c r="S1059">
        <f t="shared" si="548"/>
        <v>958.0742971227321</v>
      </c>
      <c r="T1059">
        <f t="shared" si="549"/>
        <v>95.336523989370846</v>
      </c>
      <c r="U1059">
        <f t="shared" si="550"/>
        <v>110.06593972433697</v>
      </c>
      <c r="V1059">
        <f t="shared" si="551"/>
        <v>0.1325520036751357</v>
      </c>
      <c r="W1059">
        <f t="shared" si="552"/>
        <v>2.9185604461503813</v>
      </c>
      <c r="X1059">
        <f t="shared" si="553"/>
        <v>0.12929610852320303</v>
      </c>
      <c r="Y1059">
        <f t="shared" si="554"/>
        <v>8.1095935964044019E-2</v>
      </c>
      <c r="Z1059">
        <f t="shared" si="555"/>
        <v>321.51269242817381</v>
      </c>
      <c r="AA1059">
        <f t="shared" si="556"/>
        <v>32.207558510872872</v>
      </c>
      <c r="AB1059">
        <f t="shared" si="557"/>
        <v>31.81010666666667</v>
      </c>
      <c r="AC1059">
        <f t="shared" si="558"/>
        <v>4.7239997732347536</v>
      </c>
      <c r="AD1059">
        <f t="shared" si="559"/>
        <v>59.691820413469074</v>
      </c>
      <c r="AE1059">
        <f t="shared" si="560"/>
        <v>2.6963682114859195</v>
      </c>
      <c r="AF1059">
        <f t="shared" si="561"/>
        <v>4.5171485687802901</v>
      </c>
      <c r="AG1059">
        <f t="shared" si="562"/>
        <v>2.0276315617488341</v>
      </c>
      <c r="AH1059">
        <f t="shared" si="563"/>
        <v>-120.68554862265989</v>
      </c>
      <c r="AI1059">
        <f t="shared" si="564"/>
        <v>-123.93889788070477</v>
      </c>
      <c r="AJ1059">
        <f t="shared" si="565"/>
        <v>-9.5753448662193961</v>
      </c>
      <c r="AK1059">
        <f t="shared" si="566"/>
        <v>67.312901058589759</v>
      </c>
      <c r="AL1059">
        <f t="shared" si="567"/>
        <v>40.83200136021599</v>
      </c>
      <c r="AM1059">
        <f t="shared" si="568"/>
        <v>2.8067623977638902</v>
      </c>
      <c r="AN1059">
        <f t="shared" si="569"/>
        <v>9.1795194816008134</v>
      </c>
      <c r="AO1059">
        <v>1210.3145427263951</v>
      </c>
      <c r="AP1059">
        <v>1172.831393939394</v>
      </c>
      <c r="AQ1059">
        <v>5.127521087195853</v>
      </c>
      <c r="AR1059">
        <v>65.016461255683083</v>
      </c>
      <c r="AS1059">
        <f t="shared" si="570"/>
        <v>2.7366337556158706</v>
      </c>
      <c r="AT1059">
        <v>23.827997803016359</v>
      </c>
      <c r="AU1059">
        <v>27.063521212121209</v>
      </c>
      <c r="AV1059">
        <v>-6.2911371109937702E-3</v>
      </c>
      <c r="AW1059">
        <v>83.562977856309928</v>
      </c>
      <c r="AX1059">
        <v>0</v>
      </c>
      <c r="AY1059">
        <v>0</v>
      </c>
      <c r="AZ1059">
        <f t="shared" si="571"/>
        <v>1</v>
      </c>
      <c r="BA1059">
        <f t="shared" si="572"/>
        <v>0</v>
      </c>
      <c r="BB1059">
        <f t="shared" si="573"/>
        <v>51852.119409152212</v>
      </c>
      <c r="BC1059">
        <f t="shared" si="574"/>
        <v>1999.982666666667</v>
      </c>
      <c r="BD1059">
        <f t="shared" si="575"/>
        <v>1681.1851596000904</v>
      </c>
      <c r="BE1059">
        <f t="shared" si="576"/>
        <v>0.84059986499887507</v>
      </c>
      <c r="BF1059">
        <f t="shared" si="577"/>
        <v>0.16075773944782876</v>
      </c>
      <c r="BG1059">
        <v>6</v>
      </c>
      <c r="BH1059">
        <v>0.5</v>
      </c>
      <c r="BI1059" t="s">
        <v>382</v>
      </c>
      <c r="BJ1059">
        <v>2</v>
      </c>
      <c r="BK1059" t="b">
        <v>1</v>
      </c>
      <c r="BL1059">
        <v>1660411758</v>
      </c>
      <c r="BM1059">
        <v>1106.096</v>
      </c>
      <c r="BN1059">
        <v>1158.805333333333</v>
      </c>
      <c r="BO1059">
        <v>27.096866666666671</v>
      </c>
      <c r="BP1059">
        <v>23.820920000000001</v>
      </c>
      <c r="BQ1059">
        <v>1103.7660000000001</v>
      </c>
      <c r="BR1059">
        <v>27.088419999999999</v>
      </c>
      <c r="BS1059">
        <v>500.13779999999991</v>
      </c>
      <c r="BT1059">
        <v>99.408553333333344</v>
      </c>
      <c r="BU1059">
        <v>9.9933926666666659E-2</v>
      </c>
      <c r="BV1059">
        <v>31.02242</v>
      </c>
      <c r="BW1059">
        <v>31.81010666666667</v>
      </c>
      <c r="BX1059">
        <v>999.89999999999986</v>
      </c>
      <c r="BY1059">
        <v>0</v>
      </c>
      <c r="BZ1059">
        <v>0</v>
      </c>
      <c r="CA1059">
        <v>9996.6133333333346</v>
      </c>
      <c r="CB1059">
        <v>0</v>
      </c>
      <c r="CC1059">
        <v>54.479506666666673</v>
      </c>
      <c r="CD1059">
        <v>-52.709686666666663</v>
      </c>
      <c r="CE1059">
        <v>1136.9026666666671</v>
      </c>
      <c r="CF1059">
        <v>1187.083333333333</v>
      </c>
      <c r="CG1059">
        <v>3.2759399999999999</v>
      </c>
      <c r="CH1059">
        <v>1158.805333333333</v>
      </c>
      <c r="CI1059">
        <v>23.820920000000001</v>
      </c>
      <c r="CJ1059">
        <v>2.693661333333333</v>
      </c>
      <c r="CK1059">
        <v>2.368005333333334</v>
      </c>
      <c r="CL1059">
        <v>22.246486666666669</v>
      </c>
      <c r="CM1059">
        <v>20.146613333333331</v>
      </c>
      <c r="CN1059">
        <v>1999.982666666667</v>
      </c>
      <c r="CO1059">
        <v>0.98000526666666687</v>
      </c>
      <c r="CP1059">
        <v>1.9995099999999998E-2</v>
      </c>
      <c r="CQ1059">
        <v>0</v>
      </c>
      <c r="CR1059">
        <v>2.5901333333333332</v>
      </c>
      <c r="CS1059">
        <v>0</v>
      </c>
      <c r="CT1059">
        <v>29260.39333333333</v>
      </c>
      <c r="CU1059">
        <v>17412.186666666668</v>
      </c>
      <c r="CV1059">
        <v>43.53306666666667</v>
      </c>
      <c r="CW1059">
        <v>44.625</v>
      </c>
      <c r="CX1059">
        <v>43.561999999999998</v>
      </c>
      <c r="CY1059">
        <v>43</v>
      </c>
      <c r="CZ1059">
        <v>43.436999999999998</v>
      </c>
      <c r="DA1059">
        <v>1959.992666666667</v>
      </c>
      <c r="DB1059">
        <v>39.990666666666669</v>
      </c>
      <c r="DC1059">
        <v>0</v>
      </c>
      <c r="DD1059">
        <v>1660411764</v>
      </c>
      <c r="DE1059">
        <v>0</v>
      </c>
      <c r="DF1059">
        <v>1660411308.0999999</v>
      </c>
      <c r="DG1059" t="s">
        <v>1985</v>
      </c>
      <c r="DH1059">
        <v>1660411299.5999999</v>
      </c>
      <c r="DI1059">
        <v>1660411308.0999999</v>
      </c>
      <c r="DJ1059">
        <v>25</v>
      </c>
      <c r="DK1059">
        <v>0.20799999999999999</v>
      </c>
      <c r="DL1059">
        <v>-5.0000000000000001E-3</v>
      </c>
      <c r="DM1059">
        <v>1.3160000000000001</v>
      </c>
      <c r="DN1059">
        <v>1.4999999999999999E-2</v>
      </c>
      <c r="DO1059">
        <v>400</v>
      </c>
      <c r="DP1059">
        <v>24</v>
      </c>
      <c r="DQ1059">
        <v>0.34</v>
      </c>
      <c r="DR1059">
        <v>0.09</v>
      </c>
      <c r="DS1059">
        <v>8.8859376879939909</v>
      </c>
      <c r="DT1059">
        <v>0.19338531510474091</v>
      </c>
      <c r="DU1059">
        <v>9.4799917281231202E-2</v>
      </c>
      <c r="DV1059">
        <v>1</v>
      </c>
      <c r="DW1059">
        <v>40.799766158636643</v>
      </c>
      <c r="DX1059">
        <v>1.371172666495343</v>
      </c>
      <c r="DY1059">
        <v>0.1335191901138478</v>
      </c>
      <c r="DZ1059">
        <v>0</v>
      </c>
      <c r="EA1059">
        <v>-52.700016666666677</v>
      </c>
      <c r="EB1059">
        <v>-2.5617503893214022</v>
      </c>
      <c r="EC1059">
        <v>0.20831708856665801</v>
      </c>
      <c r="ED1059">
        <v>0</v>
      </c>
      <c r="EE1059">
        <v>958.46470871652662</v>
      </c>
      <c r="EF1059">
        <v>271.95271111962342</v>
      </c>
      <c r="EG1059">
        <v>19.662836888080331</v>
      </c>
      <c r="EH1059">
        <v>0</v>
      </c>
      <c r="EI1059">
        <v>3.2911637499999999</v>
      </c>
      <c r="EJ1059">
        <v>-0.3891706941838648</v>
      </c>
      <c r="EK1059">
        <v>3.9849751673473467E-2</v>
      </c>
      <c r="EL1059">
        <v>0</v>
      </c>
      <c r="EM1059">
        <v>2.0271602119045031</v>
      </c>
      <c r="EN1059">
        <v>4.6129390875654739E-3</v>
      </c>
      <c r="EO1059">
        <v>1.3977864222000441E-3</v>
      </c>
      <c r="EP1059">
        <v>1</v>
      </c>
      <c r="EQ1059">
        <v>2</v>
      </c>
      <c r="ER1059">
        <v>6</v>
      </c>
      <c r="ES1059" t="s">
        <v>415</v>
      </c>
      <c r="ET1059">
        <v>2.9412199999999999</v>
      </c>
      <c r="EU1059">
        <v>2.8011300000000001</v>
      </c>
      <c r="EV1059">
        <v>0.18065200000000001</v>
      </c>
      <c r="EW1059">
        <v>0.18581500000000001</v>
      </c>
      <c r="EX1059">
        <v>0.116851</v>
      </c>
      <c r="EY1059">
        <v>0.107007</v>
      </c>
      <c r="EZ1059">
        <v>16741.7</v>
      </c>
      <c r="FA1059">
        <v>17439.599999999999</v>
      </c>
      <c r="FB1059">
        <v>23773</v>
      </c>
      <c r="FC1059">
        <v>24939.8</v>
      </c>
      <c r="FD1059">
        <v>33615.599999999999</v>
      </c>
      <c r="FE1059">
        <v>35572.5</v>
      </c>
      <c r="FF1059">
        <v>43356.5</v>
      </c>
      <c r="FG1059">
        <v>46108.9</v>
      </c>
      <c r="FH1059">
        <v>1.9440500000000001</v>
      </c>
      <c r="FI1059">
        <v>1.8120499999999999</v>
      </c>
      <c r="FJ1059">
        <v>0.103384</v>
      </c>
      <c r="FK1059">
        <v>0</v>
      </c>
      <c r="FL1059">
        <v>30.128799999999998</v>
      </c>
      <c r="FM1059">
        <v>999.9</v>
      </c>
      <c r="FN1059">
        <v>57.7</v>
      </c>
      <c r="FO1059">
        <v>37.4</v>
      </c>
      <c r="FP1059">
        <v>37.402000000000001</v>
      </c>
      <c r="FQ1059">
        <v>63.806199999999997</v>
      </c>
      <c r="FR1059">
        <v>25.436699999999998</v>
      </c>
      <c r="FS1059">
        <v>1</v>
      </c>
      <c r="FT1059">
        <v>0.52731399999999995</v>
      </c>
      <c r="FU1059">
        <v>2.6329899999999999</v>
      </c>
      <c r="FV1059">
        <v>20.301100000000002</v>
      </c>
      <c r="FW1059">
        <v>5.2117500000000003</v>
      </c>
      <c r="FX1059">
        <v>11.9069</v>
      </c>
      <c r="FY1059">
        <v>5.0026999999999999</v>
      </c>
      <c r="FZ1059">
        <v>3.2906300000000002</v>
      </c>
      <c r="GA1059">
        <v>9999</v>
      </c>
      <c r="GB1059">
        <v>9999</v>
      </c>
      <c r="GC1059">
        <v>9999</v>
      </c>
      <c r="GD1059">
        <v>999.9</v>
      </c>
      <c r="GE1059">
        <v>1.8597699999999999</v>
      </c>
      <c r="GF1059">
        <v>1.8548199999999999</v>
      </c>
      <c r="GG1059">
        <v>1.85795</v>
      </c>
      <c r="GH1059">
        <v>1.8563799999999999</v>
      </c>
      <c r="GI1059">
        <v>1.8551899999999999</v>
      </c>
      <c r="GJ1059">
        <v>1.8548100000000001</v>
      </c>
      <c r="GK1059">
        <v>1.85364</v>
      </c>
      <c r="GL1059">
        <v>1.8565700000000001</v>
      </c>
      <c r="GM1059">
        <v>0</v>
      </c>
      <c r="GN1059">
        <v>0</v>
      </c>
      <c r="GO1059">
        <v>0</v>
      </c>
      <c r="GP1059">
        <v>0</v>
      </c>
      <c r="GQ1059" t="s">
        <v>385</v>
      </c>
      <c r="GR1059" t="s">
        <v>386</v>
      </c>
      <c r="GS1059" t="s">
        <v>387</v>
      </c>
      <c r="GT1059" t="s">
        <v>387</v>
      </c>
      <c r="GU1059" t="s">
        <v>387</v>
      </c>
      <c r="GV1059" t="s">
        <v>387</v>
      </c>
      <c r="GW1059">
        <v>0</v>
      </c>
      <c r="GX1059">
        <v>100</v>
      </c>
      <c r="GY1059">
        <v>100</v>
      </c>
      <c r="GZ1059">
        <v>2.36</v>
      </c>
      <c r="HA1059">
        <v>8.6E-3</v>
      </c>
      <c r="HB1059">
        <v>0.36341150857684917</v>
      </c>
      <c r="HC1059">
        <v>2.8098669343081611E-3</v>
      </c>
      <c r="HD1059">
        <v>-1.127031966113555E-6</v>
      </c>
      <c r="HE1059">
        <v>1.768598670541231E-10</v>
      </c>
      <c r="HF1059">
        <v>-7.1736991530500657E-2</v>
      </c>
      <c r="HG1059">
        <v>1.081145868756639E-2</v>
      </c>
      <c r="HH1059">
        <v>-3.689364805754238E-4</v>
      </c>
      <c r="HI1059">
        <v>2.919854880483278E-6</v>
      </c>
      <c r="HJ1059">
        <v>2</v>
      </c>
      <c r="HK1059">
        <v>2136</v>
      </c>
      <c r="HL1059">
        <v>3</v>
      </c>
      <c r="HM1059">
        <v>30</v>
      </c>
      <c r="HN1059">
        <v>7.8</v>
      </c>
      <c r="HO1059">
        <v>7.6</v>
      </c>
      <c r="HP1059">
        <v>2.5317400000000001</v>
      </c>
      <c r="HQ1059">
        <v>2.3120099999999999</v>
      </c>
      <c r="HR1059">
        <v>1.4978</v>
      </c>
      <c r="HS1059">
        <v>2.3010299999999999</v>
      </c>
      <c r="HT1059">
        <v>1.5478499999999999</v>
      </c>
      <c r="HU1059">
        <v>2.4450699999999999</v>
      </c>
      <c r="HV1059">
        <v>40.732300000000002</v>
      </c>
      <c r="HW1059">
        <v>13.1076</v>
      </c>
      <c r="HX1059">
        <v>18</v>
      </c>
      <c r="HY1059">
        <v>500.61399999999998</v>
      </c>
      <c r="HZ1059">
        <v>479.03500000000003</v>
      </c>
      <c r="IA1059">
        <v>26.680900000000001</v>
      </c>
      <c r="IB1059">
        <v>33.573099999999997</v>
      </c>
      <c r="IC1059">
        <v>30.000399999999999</v>
      </c>
      <c r="ID1059">
        <v>33.3874</v>
      </c>
      <c r="IE1059">
        <v>33.491399999999999</v>
      </c>
      <c r="IF1059">
        <v>50.671500000000002</v>
      </c>
      <c r="IG1059">
        <v>38.364400000000003</v>
      </c>
      <c r="IH1059">
        <v>0</v>
      </c>
      <c r="II1059">
        <v>26.6708</v>
      </c>
      <c r="IJ1059">
        <v>1227.17</v>
      </c>
      <c r="IK1059">
        <v>24.0124</v>
      </c>
      <c r="IL1059">
        <v>100.248</v>
      </c>
      <c r="IM1059">
        <v>99.925399999999996</v>
      </c>
      <c r="IN1059" t="s">
        <v>2772</v>
      </c>
    </row>
    <row r="1060" spans="1:248" x14ac:dyDescent="0.2">
      <c r="A1060">
        <v>1044</v>
      </c>
      <c r="B1060">
        <v>1660411766.5</v>
      </c>
      <c r="C1060">
        <v>12042.400000095369</v>
      </c>
      <c r="D1060" t="s">
        <v>2440</v>
      </c>
      <c r="E1060" t="s">
        <v>2441</v>
      </c>
      <c r="F1060">
        <v>1</v>
      </c>
      <c r="G1060" t="s">
        <v>376</v>
      </c>
      <c r="H1060" t="s">
        <v>377</v>
      </c>
      <c r="I1060" t="s">
        <v>378</v>
      </c>
      <c r="J1060" t="s">
        <v>379</v>
      </c>
      <c r="K1060" t="s">
        <v>1984</v>
      </c>
      <c r="L1060" t="s">
        <v>376</v>
      </c>
      <c r="M1060" t="s">
        <v>381</v>
      </c>
      <c r="N1060">
        <v>1660411758.5</v>
      </c>
      <c r="O1060">
        <f t="shared" si="544"/>
        <v>2.7274816881751765E-3</v>
      </c>
      <c r="P1060">
        <f t="shared" si="545"/>
        <v>2.7274816881751764</v>
      </c>
      <c r="Q1060">
        <f t="shared" si="546"/>
        <v>9.1589590493081587</v>
      </c>
      <c r="R1060">
        <f t="shared" si="547"/>
        <v>1108.598125</v>
      </c>
      <c r="S1060">
        <f t="shared" si="548"/>
        <v>960.35258713458325</v>
      </c>
      <c r="T1060">
        <f t="shared" si="549"/>
        <v>95.563272900972279</v>
      </c>
      <c r="U1060">
        <f t="shared" si="550"/>
        <v>110.3149682482551</v>
      </c>
      <c r="V1060">
        <f t="shared" si="551"/>
        <v>0.13208299840755455</v>
      </c>
      <c r="W1060">
        <f t="shared" si="552"/>
        <v>2.918618912423228</v>
      </c>
      <c r="X1060">
        <f t="shared" si="553"/>
        <v>0.12884986336298979</v>
      </c>
      <c r="Y1060">
        <f t="shared" si="554"/>
        <v>8.0815057318801481E-2</v>
      </c>
      <c r="Z1060">
        <f t="shared" si="555"/>
        <v>321.51495771391876</v>
      </c>
      <c r="AA1060">
        <f t="shared" si="556"/>
        <v>32.209474468755261</v>
      </c>
      <c r="AB1060">
        <f t="shared" si="557"/>
        <v>31.810112499999999</v>
      </c>
      <c r="AC1060">
        <f t="shared" si="558"/>
        <v>4.7240013351303203</v>
      </c>
      <c r="AD1060">
        <f t="shared" si="559"/>
        <v>59.688518847915176</v>
      </c>
      <c r="AE1060">
        <f t="shared" si="560"/>
        <v>2.6961487549400149</v>
      </c>
      <c r="AF1060">
        <f t="shared" si="561"/>
        <v>4.5170307573048234</v>
      </c>
      <c r="AG1060">
        <f t="shared" si="562"/>
        <v>2.0278525801903053</v>
      </c>
      <c r="AH1060">
        <f t="shared" si="563"/>
        <v>-120.28194244852529</v>
      </c>
      <c r="AI1060">
        <f t="shared" si="564"/>
        <v>-124.01428553899083</v>
      </c>
      <c r="AJ1060">
        <f t="shared" si="565"/>
        <v>-9.5809559747748061</v>
      </c>
      <c r="AK1060">
        <f t="shared" si="566"/>
        <v>67.637773751627861</v>
      </c>
      <c r="AL1060">
        <f t="shared" si="567"/>
        <v>40.844035264892391</v>
      </c>
      <c r="AM1060">
        <f t="shared" si="568"/>
        <v>2.8022238174660634</v>
      </c>
      <c r="AN1060">
        <f t="shared" si="569"/>
        <v>9.1589590493081587</v>
      </c>
      <c r="AO1060">
        <v>1215.532085993219</v>
      </c>
      <c r="AP1060">
        <v>1177.999575757575</v>
      </c>
      <c r="AQ1060">
        <v>5.1420962884088501</v>
      </c>
      <c r="AR1060">
        <v>65.016461255683083</v>
      </c>
      <c r="AS1060">
        <f t="shared" si="570"/>
        <v>2.7274816881751764</v>
      </c>
      <c r="AT1060">
        <v>23.841788546902599</v>
      </c>
      <c r="AU1060">
        <v>27.061745454545459</v>
      </c>
      <c r="AV1060">
        <v>-5.5457368285006508E-3</v>
      </c>
      <c r="AW1060">
        <v>83.562977856309928</v>
      </c>
      <c r="AX1060">
        <v>0</v>
      </c>
      <c r="AY1060">
        <v>0</v>
      </c>
      <c r="AZ1060">
        <f t="shared" si="571"/>
        <v>1</v>
      </c>
      <c r="BA1060">
        <f t="shared" si="572"/>
        <v>0</v>
      </c>
      <c r="BB1060">
        <f t="shared" si="573"/>
        <v>51853.859204729677</v>
      </c>
      <c r="BC1060">
        <f t="shared" si="574"/>
        <v>1999.996875</v>
      </c>
      <c r="BD1060">
        <f t="shared" si="575"/>
        <v>1681.1970933750877</v>
      </c>
      <c r="BE1060">
        <f t="shared" si="576"/>
        <v>0.84059986012482524</v>
      </c>
      <c r="BF1060">
        <f t="shared" si="577"/>
        <v>0.16075773004091257</v>
      </c>
      <c r="BG1060">
        <v>6</v>
      </c>
      <c r="BH1060">
        <v>0.5</v>
      </c>
      <c r="BI1060" t="s">
        <v>382</v>
      </c>
      <c r="BJ1060">
        <v>2</v>
      </c>
      <c r="BK1060" t="b">
        <v>1</v>
      </c>
      <c r="BL1060">
        <v>1660411758.5</v>
      </c>
      <c r="BM1060">
        <v>1108.598125</v>
      </c>
      <c r="BN1060">
        <v>1161.3243749999999</v>
      </c>
      <c r="BO1060">
        <v>27.094650000000001</v>
      </c>
      <c r="BP1060">
        <v>23.823987500000001</v>
      </c>
      <c r="BQ1060">
        <v>1106.265625</v>
      </c>
      <c r="BR1060">
        <v>27.08619375</v>
      </c>
      <c r="BS1060">
        <v>500.13693749999999</v>
      </c>
      <c r="BT1060">
        <v>99.40858750000001</v>
      </c>
      <c r="BU1060">
        <v>9.9941118750000002E-2</v>
      </c>
      <c r="BV1060">
        <v>31.021962500000001</v>
      </c>
      <c r="BW1060">
        <v>31.810112499999999</v>
      </c>
      <c r="BX1060">
        <v>999.9</v>
      </c>
      <c r="BY1060">
        <v>0</v>
      </c>
      <c r="BZ1060">
        <v>0</v>
      </c>
      <c r="CA1060">
        <v>9996.9437500000004</v>
      </c>
      <c r="CB1060">
        <v>0</v>
      </c>
      <c r="CC1060">
        <v>54.473531250000001</v>
      </c>
      <c r="CD1060">
        <v>-52.726412500000002</v>
      </c>
      <c r="CE1060">
        <v>1139.471875</v>
      </c>
      <c r="CF1060">
        <v>1189.6675</v>
      </c>
      <c r="CG1060">
        <v>3.2706550000000001</v>
      </c>
      <c r="CH1060">
        <v>1161.3243749999999</v>
      </c>
      <c r="CI1060">
        <v>23.823987500000001</v>
      </c>
      <c r="CJ1060">
        <v>2.693441875</v>
      </c>
      <c r="CK1060">
        <v>2.3683112500000001</v>
      </c>
      <c r="CL1060">
        <v>22.245149999999999</v>
      </c>
      <c r="CM1060">
        <v>20.148700000000002</v>
      </c>
      <c r="CN1060">
        <v>1999.996875</v>
      </c>
      <c r="CO1060">
        <v>0.98000537499999996</v>
      </c>
      <c r="CP1060">
        <v>1.9994937500000001E-2</v>
      </c>
      <c r="CQ1060">
        <v>0</v>
      </c>
      <c r="CR1060">
        <v>2.5931875</v>
      </c>
      <c r="CS1060">
        <v>0</v>
      </c>
      <c r="CT1060">
        <v>29261.85</v>
      </c>
      <c r="CU1060">
        <v>17412.3125</v>
      </c>
      <c r="CV1060">
        <v>43.530999999999999</v>
      </c>
      <c r="CW1060">
        <v>44.625</v>
      </c>
      <c r="CX1060">
        <v>43.561999999999998</v>
      </c>
      <c r="CY1060">
        <v>43</v>
      </c>
      <c r="CZ1060">
        <v>43.436999999999998</v>
      </c>
      <c r="DA1060">
        <v>1960.006875</v>
      </c>
      <c r="DB1060">
        <v>39.990625000000009</v>
      </c>
      <c r="DC1060">
        <v>0</v>
      </c>
      <c r="DD1060">
        <v>1660411764.5999999</v>
      </c>
      <c r="DE1060">
        <v>0</v>
      </c>
      <c r="DF1060">
        <v>1660411308.0999999</v>
      </c>
      <c r="DG1060" t="s">
        <v>1985</v>
      </c>
      <c r="DH1060">
        <v>1660411299.5999999</v>
      </c>
      <c r="DI1060">
        <v>1660411308.0999999</v>
      </c>
      <c r="DJ1060">
        <v>25</v>
      </c>
      <c r="DK1060">
        <v>0.20799999999999999</v>
      </c>
      <c r="DL1060">
        <v>-5.0000000000000001E-3</v>
      </c>
      <c r="DM1060">
        <v>1.3160000000000001</v>
      </c>
      <c r="DN1060">
        <v>1.4999999999999999E-2</v>
      </c>
      <c r="DO1060">
        <v>400</v>
      </c>
      <c r="DP1060">
        <v>24</v>
      </c>
      <c r="DQ1060">
        <v>0.34</v>
      </c>
      <c r="DR1060">
        <v>0.09</v>
      </c>
      <c r="DS1060">
        <v>8.9045385747215828</v>
      </c>
      <c r="DT1060">
        <v>0.62282578579420123</v>
      </c>
      <c r="DU1060">
        <v>0.1179877114067631</v>
      </c>
      <c r="DV1060">
        <v>0</v>
      </c>
      <c r="DW1060">
        <v>40.826448401922363</v>
      </c>
      <c r="DX1060">
        <v>1.772123903367701</v>
      </c>
      <c r="DY1060">
        <v>0.15649898368686099</v>
      </c>
      <c r="DZ1060">
        <v>0</v>
      </c>
      <c r="EA1060">
        <v>-52.735723333333347</v>
      </c>
      <c r="EB1060">
        <v>-2.6492182424916639</v>
      </c>
      <c r="EC1060">
        <v>0.21322099596949201</v>
      </c>
      <c r="ED1060">
        <v>0</v>
      </c>
      <c r="EE1060">
        <v>962.77678635073175</v>
      </c>
      <c r="EF1060">
        <v>265.05897570949901</v>
      </c>
      <c r="EG1060">
        <v>19.18514968571079</v>
      </c>
      <c r="EH1060">
        <v>0</v>
      </c>
      <c r="EI1060">
        <v>3.283998749999999</v>
      </c>
      <c r="EJ1060">
        <v>-0.43064093808630849</v>
      </c>
      <c r="EK1060">
        <v>4.3793395117728673E-2</v>
      </c>
      <c r="EL1060">
        <v>0</v>
      </c>
      <c r="EM1060">
        <v>2.027533552269742</v>
      </c>
      <c r="EN1060">
        <v>2.9569263048280399E-3</v>
      </c>
      <c r="EO1060">
        <v>1.2555002233004149E-3</v>
      </c>
      <c r="EP1060">
        <v>1</v>
      </c>
      <c r="EQ1060">
        <v>1</v>
      </c>
      <c r="ER1060">
        <v>6</v>
      </c>
      <c r="ES1060" t="s">
        <v>458</v>
      </c>
      <c r="ET1060">
        <v>2.9409700000000001</v>
      </c>
      <c r="EU1060">
        <v>2.8012899999999998</v>
      </c>
      <c r="EV1060">
        <v>0.18115200000000001</v>
      </c>
      <c r="EW1060">
        <v>0.18629299999999999</v>
      </c>
      <c r="EX1060">
        <v>0.116843</v>
      </c>
      <c r="EY1060">
        <v>0.10702</v>
      </c>
      <c r="EZ1060">
        <v>16731.5</v>
      </c>
      <c r="FA1060">
        <v>17429.400000000001</v>
      </c>
      <c r="FB1060">
        <v>23773.1</v>
      </c>
      <c r="FC1060">
        <v>24939.9</v>
      </c>
      <c r="FD1060">
        <v>33616.1</v>
      </c>
      <c r="FE1060">
        <v>35572</v>
      </c>
      <c r="FF1060">
        <v>43356.6</v>
      </c>
      <c r="FG1060">
        <v>46109</v>
      </c>
      <c r="FH1060">
        <v>1.9439500000000001</v>
      </c>
      <c r="FI1060">
        <v>1.8121799999999999</v>
      </c>
      <c r="FJ1060">
        <v>0.10351100000000001</v>
      </c>
      <c r="FK1060">
        <v>0</v>
      </c>
      <c r="FL1060">
        <v>30.1295</v>
      </c>
      <c r="FM1060">
        <v>999.9</v>
      </c>
      <c r="FN1060">
        <v>57.6</v>
      </c>
      <c r="FO1060">
        <v>37.4</v>
      </c>
      <c r="FP1060">
        <v>37.338099999999997</v>
      </c>
      <c r="FQ1060">
        <v>63.556199999999997</v>
      </c>
      <c r="FR1060">
        <v>25.845400000000001</v>
      </c>
      <c r="FS1060">
        <v>1</v>
      </c>
      <c r="FT1060">
        <v>0.52737000000000001</v>
      </c>
      <c r="FU1060">
        <v>2.62616</v>
      </c>
      <c r="FV1060">
        <v>20.301300000000001</v>
      </c>
      <c r="FW1060">
        <v>5.2115999999999998</v>
      </c>
      <c r="FX1060">
        <v>11.9063</v>
      </c>
      <c r="FY1060">
        <v>5.00265</v>
      </c>
      <c r="FZ1060">
        <v>3.2906499999999999</v>
      </c>
      <c r="GA1060">
        <v>9999</v>
      </c>
      <c r="GB1060">
        <v>9999</v>
      </c>
      <c r="GC1060">
        <v>9999</v>
      </c>
      <c r="GD1060">
        <v>999.9</v>
      </c>
      <c r="GE1060">
        <v>1.85975</v>
      </c>
      <c r="GF1060">
        <v>1.8547899999999999</v>
      </c>
      <c r="GG1060">
        <v>1.8579399999999999</v>
      </c>
      <c r="GH1060">
        <v>1.8563799999999999</v>
      </c>
      <c r="GI1060">
        <v>1.8551800000000001</v>
      </c>
      <c r="GJ1060">
        <v>1.8548</v>
      </c>
      <c r="GK1060">
        <v>1.85364</v>
      </c>
      <c r="GL1060">
        <v>1.8565700000000001</v>
      </c>
      <c r="GM1060">
        <v>0</v>
      </c>
      <c r="GN1060">
        <v>0</v>
      </c>
      <c r="GO1060">
        <v>0</v>
      </c>
      <c r="GP1060">
        <v>0</v>
      </c>
      <c r="GQ1060" t="s">
        <v>385</v>
      </c>
      <c r="GR1060" t="s">
        <v>386</v>
      </c>
      <c r="GS1060" t="s">
        <v>387</v>
      </c>
      <c r="GT1060" t="s">
        <v>387</v>
      </c>
      <c r="GU1060" t="s">
        <v>387</v>
      </c>
      <c r="GV1060" t="s">
        <v>387</v>
      </c>
      <c r="GW1060">
        <v>0</v>
      </c>
      <c r="GX1060">
        <v>100</v>
      </c>
      <c r="GY1060">
        <v>100</v>
      </c>
      <c r="GZ1060">
        <v>2.37</v>
      </c>
      <c r="HA1060">
        <v>8.6E-3</v>
      </c>
      <c r="HB1060">
        <v>0.36341150857684917</v>
      </c>
      <c r="HC1060">
        <v>2.8098669343081611E-3</v>
      </c>
      <c r="HD1060">
        <v>-1.127031966113555E-6</v>
      </c>
      <c r="HE1060">
        <v>1.768598670541231E-10</v>
      </c>
      <c r="HF1060">
        <v>-7.1736991530500657E-2</v>
      </c>
      <c r="HG1060">
        <v>1.081145868756639E-2</v>
      </c>
      <c r="HH1060">
        <v>-3.689364805754238E-4</v>
      </c>
      <c r="HI1060">
        <v>2.919854880483278E-6</v>
      </c>
      <c r="HJ1060">
        <v>2</v>
      </c>
      <c r="HK1060">
        <v>2136</v>
      </c>
      <c r="HL1060">
        <v>3</v>
      </c>
      <c r="HM1060">
        <v>30</v>
      </c>
      <c r="HN1060">
        <v>7.8</v>
      </c>
      <c r="HO1060">
        <v>7.6</v>
      </c>
      <c r="HP1060">
        <v>2.5378400000000001</v>
      </c>
      <c r="HQ1060">
        <v>2.323</v>
      </c>
      <c r="HR1060">
        <v>1.4978</v>
      </c>
      <c r="HS1060">
        <v>2.3010299999999999</v>
      </c>
      <c r="HT1060">
        <v>1.5478499999999999</v>
      </c>
      <c r="HU1060">
        <v>2.32422</v>
      </c>
      <c r="HV1060">
        <v>40.732300000000002</v>
      </c>
      <c r="HW1060">
        <v>13.0901</v>
      </c>
      <c r="HX1060">
        <v>18</v>
      </c>
      <c r="HY1060">
        <v>500.55700000000002</v>
      </c>
      <c r="HZ1060">
        <v>479.11700000000002</v>
      </c>
      <c r="IA1060">
        <v>26.6751</v>
      </c>
      <c r="IB1060">
        <v>33.573799999999999</v>
      </c>
      <c r="IC1060">
        <v>30.000399999999999</v>
      </c>
      <c r="ID1060">
        <v>33.388100000000001</v>
      </c>
      <c r="IE1060">
        <v>33.491399999999999</v>
      </c>
      <c r="IF1060">
        <v>50.789700000000003</v>
      </c>
      <c r="IG1060">
        <v>38.364400000000003</v>
      </c>
      <c r="IH1060">
        <v>0</v>
      </c>
      <c r="II1060">
        <v>26.6708</v>
      </c>
      <c r="IJ1060">
        <v>1227.17</v>
      </c>
      <c r="IK1060">
        <v>24.0274</v>
      </c>
      <c r="IL1060">
        <v>100.248</v>
      </c>
      <c r="IM1060">
        <v>99.925600000000003</v>
      </c>
      <c r="IN1060" t="s">
        <v>2772</v>
      </c>
    </row>
    <row r="1061" spans="1:248" x14ac:dyDescent="0.2">
      <c r="A1061">
        <v>1045</v>
      </c>
      <c r="B1061">
        <v>1660411767.5</v>
      </c>
      <c r="C1061">
        <v>12043.400000095369</v>
      </c>
      <c r="D1061" t="s">
        <v>2442</v>
      </c>
      <c r="E1061" t="s">
        <v>2443</v>
      </c>
      <c r="F1061">
        <v>1</v>
      </c>
      <c r="G1061" t="s">
        <v>376</v>
      </c>
      <c r="H1061" t="s">
        <v>377</v>
      </c>
      <c r="I1061" t="s">
        <v>378</v>
      </c>
      <c r="J1061" t="s">
        <v>379</v>
      </c>
      <c r="K1061" t="s">
        <v>1984</v>
      </c>
      <c r="L1061" t="s">
        <v>376</v>
      </c>
      <c r="M1061" t="s">
        <v>381</v>
      </c>
      <c r="N1061">
        <v>1660411760</v>
      </c>
      <c r="O1061">
        <f t="shared" si="544"/>
        <v>2.7332153026862643E-3</v>
      </c>
      <c r="P1061">
        <f t="shared" si="545"/>
        <v>2.7332153026862644</v>
      </c>
      <c r="Q1061">
        <f t="shared" si="546"/>
        <v>8.998879107577137</v>
      </c>
      <c r="R1061">
        <f t="shared" si="547"/>
        <v>1116.1073333333329</v>
      </c>
      <c r="S1061">
        <f t="shared" si="548"/>
        <v>969.7607382920346</v>
      </c>
      <c r="T1061">
        <f t="shared" si="549"/>
        <v>96.499361683640288</v>
      </c>
      <c r="U1061">
        <f t="shared" si="550"/>
        <v>111.06208055688742</v>
      </c>
      <c r="V1061">
        <f t="shared" si="551"/>
        <v>0.13233888947321845</v>
      </c>
      <c r="W1061">
        <f t="shared" si="552"/>
        <v>2.9186543057742567</v>
      </c>
      <c r="X1061">
        <f t="shared" si="553"/>
        <v>0.12909341896807613</v>
      </c>
      <c r="Y1061">
        <f t="shared" si="554"/>
        <v>8.0968350309816736E-2</v>
      </c>
      <c r="Z1061">
        <f t="shared" si="555"/>
        <v>321.51641642818271</v>
      </c>
      <c r="AA1061">
        <f t="shared" si="556"/>
        <v>32.207495498454634</v>
      </c>
      <c r="AB1061">
        <f t="shared" si="557"/>
        <v>31.809239999999999</v>
      </c>
      <c r="AC1061">
        <f t="shared" si="558"/>
        <v>4.7237677251747838</v>
      </c>
      <c r="AD1061">
        <f t="shared" si="559"/>
        <v>59.675329710523982</v>
      </c>
      <c r="AE1061">
        <f t="shared" si="560"/>
        <v>2.6954788531216578</v>
      </c>
      <c r="AF1061">
        <f t="shared" si="561"/>
        <v>4.5169065109434987</v>
      </c>
      <c r="AG1061">
        <f t="shared" si="562"/>
        <v>2.028288872053126</v>
      </c>
      <c r="AH1061">
        <f t="shared" si="563"/>
        <v>-120.53479484846426</v>
      </c>
      <c r="AI1061">
        <f t="shared" si="564"/>
        <v>-123.95442273730245</v>
      </c>
      <c r="AJ1061">
        <f t="shared" si="565"/>
        <v>-9.5761510801943679</v>
      </c>
      <c r="AK1061">
        <f t="shared" si="566"/>
        <v>67.451047762221606</v>
      </c>
      <c r="AL1061">
        <f t="shared" si="567"/>
        <v>40.868289802696488</v>
      </c>
      <c r="AM1061">
        <f t="shared" si="568"/>
        <v>2.7914624156748484</v>
      </c>
      <c r="AN1061">
        <f t="shared" si="569"/>
        <v>8.998879107577137</v>
      </c>
      <c r="AO1061">
        <v>1220.6878457341691</v>
      </c>
      <c r="AP1061">
        <v>1183.20903030303</v>
      </c>
      <c r="AQ1061">
        <v>5.1700968242925551</v>
      </c>
      <c r="AR1061">
        <v>65.016461255683083</v>
      </c>
      <c r="AS1061">
        <f t="shared" si="570"/>
        <v>2.7332153026862644</v>
      </c>
      <c r="AT1061">
        <v>23.854354095101439</v>
      </c>
      <c r="AU1061">
        <v>27.059695151515129</v>
      </c>
      <c r="AV1061">
        <v>-2.3020598057549701E-3</v>
      </c>
      <c r="AW1061">
        <v>83.562977856309928</v>
      </c>
      <c r="AX1061">
        <v>0</v>
      </c>
      <c r="AY1061">
        <v>0</v>
      </c>
      <c r="AZ1061">
        <f t="shared" si="571"/>
        <v>1</v>
      </c>
      <c r="BA1061">
        <f t="shared" si="572"/>
        <v>0</v>
      </c>
      <c r="BB1061">
        <f t="shared" si="573"/>
        <v>51854.944756855402</v>
      </c>
      <c r="BC1061">
        <f t="shared" si="574"/>
        <v>2000.0060000000001</v>
      </c>
      <c r="BD1061">
        <f t="shared" si="575"/>
        <v>1681.204759600095</v>
      </c>
      <c r="BE1061">
        <f t="shared" si="576"/>
        <v>0.84059985800047343</v>
      </c>
      <c r="BF1061">
        <f t="shared" si="577"/>
        <v>0.16075772594091353</v>
      </c>
      <c r="BG1061">
        <v>6</v>
      </c>
      <c r="BH1061">
        <v>0.5</v>
      </c>
      <c r="BI1061" t="s">
        <v>382</v>
      </c>
      <c r="BJ1061">
        <v>2</v>
      </c>
      <c r="BK1061" t="b">
        <v>1</v>
      </c>
      <c r="BL1061">
        <v>1660411760</v>
      </c>
      <c r="BM1061">
        <v>1116.1073333333329</v>
      </c>
      <c r="BN1061">
        <v>1168.873333333333</v>
      </c>
      <c r="BO1061">
        <v>27.087946666666671</v>
      </c>
      <c r="BP1061">
        <v>23.82983333333333</v>
      </c>
      <c r="BQ1061">
        <v>1113.768</v>
      </c>
      <c r="BR1061">
        <v>27.079460000000001</v>
      </c>
      <c r="BS1061">
        <v>500.13866666666661</v>
      </c>
      <c r="BT1061">
        <v>99.408479999999997</v>
      </c>
      <c r="BU1061">
        <v>9.9942926666666668E-2</v>
      </c>
      <c r="BV1061">
        <v>31.02148</v>
      </c>
      <c r="BW1061">
        <v>31.809239999999999</v>
      </c>
      <c r="BX1061">
        <v>999.89999999999986</v>
      </c>
      <c r="BY1061">
        <v>0</v>
      </c>
      <c r="BZ1061">
        <v>0</v>
      </c>
      <c r="CA1061">
        <v>9997.1566666666677</v>
      </c>
      <c r="CB1061">
        <v>0</v>
      </c>
      <c r="CC1061">
        <v>54.25063333333334</v>
      </c>
      <c r="CD1061">
        <v>-52.765906666666659</v>
      </c>
      <c r="CE1061">
        <v>1147.182</v>
      </c>
      <c r="CF1061">
        <v>1197.4073333333331</v>
      </c>
      <c r="CG1061">
        <v>3.2581013333333342</v>
      </c>
      <c r="CH1061">
        <v>1168.873333333333</v>
      </c>
      <c r="CI1061">
        <v>23.82983333333333</v>
      </c>
      <c r="CJ1061">
        <v>2.692771333333333</v>
      </c>
      <c r="CK1061">
        <v>2.3688893333333341</v>
      </c>
      <c r="CL1061">
        <v>22.241060000000001</v>
      </c>
      <c r="CM1061">
        <v>20.152646666666669</v>
      </c>
      <c r="CN1061">
        <v>2000.0060000000001</v>
      </c>
      <c r="CO1061">
        <v>0.98000540000000003</v>
      </c>
      <c r="CP1061">
        <v>1.9994899999999999E-2</v>
      </c>
      <c r="CQ1061">
        <v>0</v>
      </c>
      <c r="CR1061">
        <v>2.511133333333333</v>
      </c>
      <c r="CS1061">
        <v>0</v>
      </c>
      <c r="CT1061">
        <v>29266.293333333331</v>
      </c>
      <c r="CU1061">
        <v>17412.39333333333</v>
      </c>
      <c r="CV1061">
        <v>43.533066666666663</v>
      </c>
      <c r="CW1061">
        <v>44.625</v>
      </c>
      <c r="CX1061">
        <v>43.561999999999998</v>
      </c>
      <c r="CY1061">
        <v>42.995800000000003</v>
      </c>
      <c r="CZ1061">
        <v>43.436999999999998</v>
      </c>
      <c r="DA1061">
        <v>1960.0160000000001</v>
      </c>
      <c r="DB1061">
        <v>39.990666666666677</v>
      </c>
      <c r="DC1061">
        <v>0</v>
      </c>
      <c r="DD1061">
        <v>1660411765.8</v>
      </c>
      <c r="DE1061">
        <v>0</v>
      </c>
      <c r="DF1061">
        <v>1660411308.0999999</v>
      </c>
      <c r="DG1061" t="s">
        <v>1985</v>
      </c>
      <c r="DH1061">
        <v>1660411299.5999999</v>
      </c>
      <c r="DI1061">
        <v>1660411308.0999999</v>
      </c>
      <c r="DJ1061">
        <v>25</v>
      </c>
      <c r="DK1061">
        <v>0.20799999999999999</v>
      </c>
      <c r="DL1061">
        <v>-5.0000000000000001E-3</v>
      </c>
      <c r="DM1061">
        <v>1.3160000000000001</v>
      </c>
      <c r="DN1061">
        <v>1.4999999999999999E-2</v>
      </c>
      <c r="DO1061">
        <v>400</v>
      </c>
      <c r="DP1061">
        <v>24</v>
      </c>
      <c r="DQ1061">
        <v>0.34</v>
      </c>
      <c r="DR1061">
        <v>0.09</v>
      </c>
      <c r="DS1061">
        <v>8.9278856860145037</v>
      </c>
      <c r="DT1061">
        <v>1.055006929442545</v>
      </c>
      <c r="DU1061">
        <v>0.13759703215834601</v>
      </c>
      <c r="DV1061">
        <v>0</v>
      </c>
      <c r="DW1061">
        <v>40.855276644653998</v>
      </c>
      <c r="DX1061">
        <v>1.8121512275606051</v>
      </c>
      <c r="DY1061">
        <v>0.16163460861934431</v>
      </c>
      <c r="DZ1061">
        <v>0</v>
      </c>
      <c r="EA1061">
        <v>-52.763133333333343</v>
      </c>
      <c r="EB1061">
        <v>-2.5122634037817528</v>
      </c>
      <c r="EC1061">
        <v>0.20766525200160171</v>
      </c>
      <c r="ED1061">
        <v>0</v>
      </c>
      <c r="EE1061">
        <v>968.13177190446061</v>
      </c>
      <c r="EF1061">
        <v>257.88865375865191</v>
      </c>
      <c r="EG1061">
        <v>19.293904057576569</v>
      </c>
      <c r="EH1061">
        <v>0</v>
      </c>
      <c r="EI1061">
        <v>3.2765402499999992</v>
      </c>
      <c r="EJ1061">
        <v>-0.47064596622889943</v>
      </c>
      <c r="EK1061">
        <v>4.7428012476146447E-2</v>
      </c>
      <c r="EL1061">
        <v>0</v>
      </c>
      <c r="EM1061">
        <v>2.0280382218660931</v>
      </c>
      <c r="EN1061">
        <v>6.0906925525957417E-3</v>
      </c>
      <c r="EO1061">
        <v>1.4594907189146931E-3</v>
      </c>
      <c r="EP1061">
        <v>1</v>
      </c>
      <c r="EQ1061">
        <v>1</v>
      </c>
      <c r="ER1061">
        <v>6</v>
      </c>
      <c r="ES1061" t="s">
        <v>458</v>
      </c>
      <c r="ET1061">
        <v>2.9411700000000001</v>
      </c>
      <c r="EU1061">
        <v>2.8012999999999999</v>
      </c>
      <c r="EV1061">
        <v>0.181646</v>
      </c>
      <c r="EW1061">
        <v>0.18676300000000001</v>
      </c>
      <c r="EX1061">
        <v>0.116838</v>
      </c>
      <c r="EY1061">
        <v>0.10707800000000001</v>
      </c>
      <c r="EZ1061">
        <v>16721.5</v>
      </c>
      <c r="FA1061">
        <v>17419.2</v>
      </c>
      <c r="FB1061">
        <v>23773.200000000001</v>
      </c>
      <c r="FC1061">
        <v>24939.8</v>
      </c>
      <c r="FD1061">
        <v>33616.5</v>
      </c>
      <c r="FE1061">
        <v>35569.800000000003</v>
      </c>
      <c r="FF1061">
        <v>43356.9</v>
      </c>
      <c r="FG1061">
        <v>46109.1</v>
      </c>
      <c r="FH1061">
        <v>1.9442200000000001</v>
      </c>
      <c r="FI1061">
        <v>1.8120799999999999</v>
      </c>
      <c r="FJ1061">
        <v>0.10359699999999999</v>
      </c>
      <c r="FK1061">
        <v>0</v>
      </c>
      <c r="FL1061">
        <v>30.130099999999999</v>
      </c>
      <c r="FM1061">
        <v>999.9</v>
      </c>
      <c r="FN1061">
        <v>57.7</v>
      </c>
      <c r="FO1061">
        <v>37.4</v>
      </c>
      <c r="FP1061">
        <v>37.401699999999998</v>
      </c>
      <c r="FQ1061">
        <v>63.5762</v>
      </c>
      <c r="FR1061">
        <v>26.366199999999999</v>
      </c>
      <c r="FS1061">
        <v>1</v>
      </c>
      <c r="FT1061">
        <v>0.52735299999999996</v>
      </c>
      <c r="FU1061">
        <v>2.6105499999999999</v>
      </c>
      <c r="FV1061">
        <v>20.301600000000001</v>
      </c>
      <c r="FW1061">
        <v>5.2122000000000002</v>
      </c>
      <c r="FX1061">
        <v>11.906499999999999</v>
      </c>
      <c r="FY1061">
        <v>5.00265</v>
      </c>
      <c r="FZ1061">
        <v>3.2907000000000002</v>
      </c>
      <c r="GA1061">
        <v>9999</v>
      </c>
      <c r="GB1061">
        <v>9999</v>
      </c>
      <c r="GC1061">
        <v>9999</v>
      </c>
      <c r="GD1061">
        <v>999.9</v>
      </c>
      <c r="GE1061">
        <v>1.85975</v>
      </c>
      <c r="GF1061">
        <v>1.85477</v>
      </c>
      <c r="GG1061">
        <v>1.8579399999999999</v>
      </c>
      <c r="GH1061">
        <v>1.8563799999999999</v>
      </c>
      <c r="GI1061">
        <v>1.8551800000000001</v>
      </c>
      <c r="GJ1061">
        <v>1.8548</v>
      </c>
      <c r="GK1061">
        <v>1.85364</v>
      </c>
      <c r="GL1061">
        <v>1.8565700000000001</v>
      </c>
      <c r="GM1061">
        <v>0</v>
      </c>
      <c r="GN1061">
        <v>0</v>
      </c>
      <c r="GO1061">
        <v>0</v>
      </c>
      <c r="GP1061">
        <v>0</v>
      </c>
      <c r="GQ1061" t="s">
        <v>385</v>
      </c>
      <c r="GR1061" t="s">
        <v>386</v>
      </c>
      <c r="GS1061" t="s">
        <v>387</v>
      </c>
      <c r="GT1061" t="s">
        <v>387</v>
      </c>
      <c r="GU1061" t="s">
        <v>387</v>
      </c>
      <c r="GV1061" t="s">
        <v>387</v>
      </c>
      <c r="GW1061">
        <v>0</v>
      </c>
      <c r="GX1061">
        <v>100</v>
      </c>
      <c r="GY1061">
        <v>100</v>
      </c>
      <c r="GZ1061">
        <v>2.37</v>
      </c>
      <c r="HA1061">
        <v>8.5000000000000006E-3</v>
      </c>
      <c r="HB1061">
        <v>0.36341150857684917</v>
      </c>
      <c r="HC1061">
        <v>2.8098669343081611E-3</v>
      </c>
      <c r="HD1061">
        <v>-1.127031966113555E-6</v>
      </c>
      <c r="HE1061">
        <v>1.768598670541231E-10</v>
      </c>
      <c r="HF1061">
        <v>-7.1736991530500657E-2</v>
      </c>
      <c r="HG1061">
        <v>1.081145868756639E-2</v>
      </c>
      <c r="HH1061">
        <v>-3.689364805754238E-4</v>
      </c>
      <c r="HI1061">
        <v>2.919854880483278E-6</v>
      </c>
      <c r="HJ1061">
        <v>2</v>
      </c>
      <c r="HK1061">
        <v>2136</v>
      </c>
      <c r="HL1061">
        <v>3</v>
      </c>
      <c r="HM1061">
        <v>30</v>
      </c>
      <c r="HN1061">
        <v>7.8</v>
      </c>
      <c r="HO1061">
        <v>7.7</v>
      </c>
      <c r="HP1061">
        <v>2.5488300000000002</v>
      </c>
      <c r="HQ1061">
        <v>2.32056</v>
      </c>
      <c r="HR1061">
        <v>1.4978</v>
      </c>
      <c r="HS1061">
        <v>2.3010299999999999</v>
      </c>
      <c r="HT1061">
        <v>1.5478499999999999</v>
      </c>
      <c r="HU1061">
        <v>2.31812</v>
      </c>
      <c r="HV1061">
        <v>40.732300000000002</v>
      </c>
      <c r="HW1061">
        <v>13.098800000000001</v>
      </c>
      <c r="HX1061">
        <v>18</v>
      </c>
      <c r="HY1061">
        <v>500.73</v>
      </c>
      <c r="HZ1061">
        <v>479.05200000000002</v>
      </c>
      <c r="IA1061">
        <v>26.669899999999998</v>
      </c>
      <c r="IB1061">
        <v>33.5745</v>
      </c>
      <c r="IC1061">
        <v>30.000399999999999</v>
      </c>
      <c r="ID1061">
        <v>33.388800000000003</v>
      </c>
      <c r="IE1061">
        <v>33.491399999999999</v>
      </c>
      <c r="IF1061">
        <v>51.027299999999997</v>
      </c>
      <c r="IG1061">
        <v>38.364400000000003</v>
      </c>
      <c r="IH1061">
        <v>0</v>
      </c>
      <c r="II1061">
        <v>26.6523</v>
      </c>
      <c r="IJ1061">
        <v>1237.56</v>
      </c>
      <c r="IK1061">
        <v>24.036100000000001</v>
      </c>
      <c r="IL1061">
        <v>100.249</v>
      </c>
      <c r="IM1061">
        <v>99.9255</v>
      </c>
      <c r="IN1061" t="s">
        <v>2772</v>
      </c>
    </row>
    <row r="1062" spans="1:248" x14ac:dyDescent="0.2">
      <c r="A1062">
        <v>1046</v>
      </c>
      <c r="B1062">
        <v>1660411768.5</v>
      </c>
      <c r="C1062">
        <v>12044.400000095369</v>
      </c>
      <c r="D1062" t="s">
        <v>2444</v>
      </c>
      <c r="E1062" t="s">
        <v>2445</v>
      </c>
      <c r="F1062">
        <v>1</v>
      </c>
      <c r="G1062" t="s">
        <v>376</v>
      </c>
      <c r="H1062" t="s">
        <v>377</v>
      </c>
      <c r="I1062" t="s">
        <v>378</v>
      </c>
      <c r="J1062" t="s">
        <v>379</v>
      </c>
      <c r="K1062" t="s">
        <v>1984</v>
      </c>
      <c r="L1062" t="s">
        <v>376</v>
      </c>
      <c r="M1062" t="s">
        <v>381</v>
      </c>
      <c r="N1062">
        <v>1660411760.5</v>
      </c>
      <c r="O1062">
        <f t="shared" si="544"/>
        <v>2.7300999927220653E-3</v>
      </c>
      <c r="P1062">
        <f t="shared" si="545"/>
        <v>2.7300999927220655</v>
      </c>
      <c r="Q1062">
        <f t="shared" si="546"/>
        <v>8.8768900841331995</v>
      </c>
      <c r="R1062">
        <f t="shared" si="547"/>
        <v>1118.6156249999999</v>
      </c>
      <c r="S1062">
        <f t="shared" si="548"/>
        <v>973.524198062143</v>
      </c>
      <c r="T1062">
        <f t="shared" si="549"/>
        <v>96.873834160471475</v>
      </c>
      <c r="U1062">
        <f t="shared" si="550"/>
        <v>111.31164973738528</v>
      </c>
      <c r="V1062">
        <f t="shared" si="551"/>
        <v>0.13216566522705797</v>
      </c>
      <c r="W1062">
        <f t="shared" si="552"/>
        <v>2.91872670846656</v>
      </c>
      <c r="X1062">
        <f t="shared" si="553"/>
        <v>0.12892865169196163</v>
      </c>
      <c r="Y1062">
        <f t="shared" si="554"/>
        <v>8.0864636799086079E-2</v>
      </c>
      <c r="Z1062">
        <f t="shared" si="555"/>
        <v>321.5183492139264</v>
      </c>
      <c r="AA1062">
        <f t="shared" si="556"/>
        <v>32.207779470148395</v>
      </c>
      <c r="AB1062">
        <f t="shared" si="557"/>
        <v>31.809574999999999</v>
      </c>
      <c r="AC1062">
        <f t="shared" si="558"/>
        <v>4.7238574194982403</v>
      </c>
      <c r="AD1062">
        <f t="shared" si="559"/>
        <v>59.672903576262591</v>
      </c>
      <c r="AE1062">
        <f t="shared" si="560"/>
        <v>2.6952907096795884</v>
      </c>
      <c r="AF1062">
        <f t="shared" si="561"/>
        <v>4.5167748645496673</v>
      </c>
      <c r="AG1062">
        <f t="shared" si="562"/>
        <v>2.0285667098186519</v>
      </c>
      <c r="AH1062">
        <f t="shared" si="563"/>
        <v>-120.39740967904308</v>
      </c>
      <c r="AI1062">
        <f t="shared" si="564"/>
        <v>-124.09065881534526</v>
      </c>
      <c r="AJ1062">
        <f t="shared" si="565"/>
        <v>-9.5864299551447569</v>
      </c>
      <c r="AK1062">
        <f t="shared" si="566"/>
        <v>67.443850764393304</v>
      </c>
      <c r="AL1062">
        <f t="shared" si="567"/>
        <v>40.868760778087108</v>
      </c>
      <c r="AM1062">
        <f t="shared" si="568"/>
        <v>2.7859554877043657</v>
      </c>
      <c r="AN1062">
        <f t="shared" si="569"/>
        <v>8.8768900841331995</v>
      </c>
      <c r="AO1062">
        <v>1225.7957040761489</v>
      </c>
      <c r="AP1062">
        <v>1188.3974545454539</v>
      </c>
      <c r="AQ1062">
        <v>5.1836612327379683</v>
      </c>
      <c r="AR1062">
        <v>65.016461255683083</v>
      </c>
      <c r="AS1062">
        <f t="shared" si="570"/>
        <v>2.7300999927220655</v>
      </c>
      <c r="AT1062">
        <v>23.86261484242992</v>
      </c>
      <c r="AU1062">
        <v>27.058003636363619</v>
      </c>
      <c r="AV1062">
        <v>-1.3402296552186129E-3</v>
      </c>
      <c r="AW1062">
        <v>83.562977856309928</v>
      </c>
      <c r="AX1062">
        <v>0</v>
      </c>
      <c r="AY1062">
        <v>0</v>
      </c>
      <c r="AZ1062">
        <f t="shared" si="571"/>
        <v>1</v>
      </c>
      <c r="BA1062">
        <f t="shared" si="572"/>
        <v>0</v>
      </c>
      <c r="BB1062">
        <f t="shared" si="573"/>
        <v>51857.08861339849</v>
      </c>
      <c r="BC1062">
        <f t="shared" si="574"/>
        <v>2000.0181250000001</v>
      </c>
      <c r="BD1062">
        <f t="shared" si="575"/>
        <v>1681.2149433750913</v>
      </c>
      <c r="BE1062">
        <f t="shared" si="576"/>
        <v>0.84059985375137103</v>
      </c>
      <c r="BF1062">
        <f t="shared" si="577"/>
        <v>0.16075771774014619</v>
      </c>
      <c r="BG1062">
        <v>6</v>
      </c>
      <c r="BH1062">
        <v>0.5</v>
      </c>
      <c r="BI1062" t="s">
        <v>382</v>
      </c>
      <c r="BJ1062">
        <v>2</v>
      </c>
      <c r="BK1062" t="b">
        <v>1</v>
      </c>
      <c r="BL1062">
        <v>1660411760.5</v>
      </c>
      <c r="BM1062">
        <v>1118.6156249999999</v>
      </c>
      <c r="BN1062">
        <v>1171.3831250000001</v>
      </c>
      <c r="BO1062">
        <v>27.086062500000001</v>
      </c>
      <c r="BP1062">
        <v>23.834375000000001</v>
      </c>
      <c r="BQ1062">
        <v>1116.2737500000001</v>
      </c>
      <c r="BR1062">
        <v>27.077575</v>
      </c>
      <c r="BS1062">
        <v>500.13937499999997</v>
      </c>
      <c r="BT1062">
        <v>99.408462499999999</v>
      </c>
      <c r="BU1062">
        <v>9.9936318750000003E-2</v>
      </c>
      <c r="BV1062">
        <v>31.020968750000002</v>
      </c>
      <c r="BW1062">
        <v>31.809574999999999</v>
      </c>
      <c r="BX1062">
        <v>999.9</v>
      </c>
      <c r="BY1062">
        <v>0</v>
      </c>
      <c r="BZ1062">
        <v>0</v>
      </c>
      <c r="CA1062">
        <v>9997.5718750000015</v>
      </c>
      <c r="CB1062">
        <v>0</v>
      </c>
      <c r="CC1062">
        <v>54.2582375</v>
      </c>
      <c r="CD1062">
        <v>-52.767325</v>
      </c>
      <c r="CE1062">
        <v>1149.7574999999999</v>
      </c>
      <c r="CF1062">
        <v>1199.9837500000001</v>
      </c>
      <c r="CG1062">
        <v>3.2516756249999998</v>
      </c>
      <c r="CH1062">
        <v>1171.3831250000001</v>
      </c>
      <c r="CI1062">
        <v>23.834375000000001</v>
      </c>
      <c r="CJ1062">
        <v>2.6925837499999998</v>
      </c>
      <c r="CK1062">
        <v>2.369340625</v>
      </c>
      <c r="CL1062">
        <v>22.239918750000001</v>
      </c>
      <c r="CM1062">
        <v>20.155725</v>
      </c>
      <c r="CN1062">
        <v>2000.0181250000001</v>
      </c>
      <c r="CO1062">
        <v>0.98000549999999997</v>
      </c>
      <c r="CP1062">
        <v>1.9994749999999999E-2</v>
      </c>
      <c r="CQ1062">
        <v>0</v>
      </c>
      <c r="CR1062">
        <v>2.6245625000000001</v>
      </c>
      <c r="CS1062">
        <v>0</v>
      </c>
      <c r="CT1062">
        <v>29267.631249999999</v>
      </c>
      <c r="CU1062">
        <v>17412.5</v>
      </c>
      <c r="CV1062">
        <v>43.534875</v>
      </c>
      <c r="CW1062">
        <v>44.625</v>
      </c>
      <c r="CX1062">
        <v>43.561999999999998</v>
      </c>
      <c r="CY1062">
        <v>42.992125000000001</v>
      </c>
      <c r="CZ1062">
        <v>43.436999999999998</v>
      </c>
      <c r="DA1062">
        <v>1960.028125</v>
      </c>
      <c r="DB1062">
        <v>39.990625000000009</v>
      </c>
      <c r="DC1062">
        <v>0</v>
      </c>
      <c r="DD1062">
        <v>1660411767</v>
      </c>
      <c r="DE1062">
        <v>0</v>
      </c>
      <c r="DF1062">
        <v>1660411308.0999999</v>
      </c>
      <c r="DG1062" t="s">
        <v>1985</v>
      </c>
      <c r="DH1062">
        <v>1660411299.5999999</v>
      </c>
      <c r="DI1062">
        <v>1660411308.0999999</v>
      </c>
      <c r="DJ1062">
        <v>25</v>
      </c>
      <c r="DK1062">
        <v>0.20799999999999999</v>
      </c>
      <c r="DL1062">
        <v>-5.0000000000000001E-3</v>
      </c>
      <c r="DM1062">
        <v>1.3160000000000001</v>
      </c>
      <c r="DN1062">
        <v>1.4999999999999999E-2</v>
      </c>
      <c r="DO1062">
        <v>400</v>
      </c>
      <c r="DP1062">
        <v>24</v>
      </c>
      <c r="DQ1062">
        <v>0.34</v>
      </c>
      <c r="DR1062">
        <v>0.09</v>
      </c>
      <c r="DS1062">
        <v>8.9278856860145037</v>
      </c>
      <c r="DT1062">
        <v>1.055006929442545</v>
      </c>
      <c r="DU1062">
        <v>0.13759703215834601</v>
      </c>
      <c r="DV1062">
        <v>0</v>
      </c>
      <c r="DW1062">
        <v>40.855276644653998</v>
      </c>
      <c r="DX1062">
        <v>1.8121512275606051</v>
      </c>
      <c r="DY1062">
        <v>0.16163460861934431</v>
      </c>
      <c r="DZ1062">
        <v>0</v>
      </c>
      <c r="EA1062">
        <v>-52.763133333333343</v>
      </c>
      <c r="EB1062">
        <v>-2.5122634037817528</v>
      </c>
      <c r="EC1062">
        <v>0.20766525200160171</v>
      </c>
      <c r="ED1062">
        <v>0</v>
      </c>
      <c r="EE1062">
        <v>968.13177190446061</v>
      </c>
      <c r="EF1062">
        <v>257.88865375865191</v>
      </c>
      <c r="EG1062">
        <v>19.293904057576569</v>
      </c>
      <c r="EH1062">
        <v>0</v>
      </c>
      <c r="EI1062">
        <v>3.2765402499999992</v>
      </c>
      <c r="EJ1062">
        <v>-0.47064596622889943</v>
      </c>
      <c r="EK1062">
        <v>4.7428012476146447E-2</v>
      </c>
      <c r="EL1062">
        <v>0</v>
      </c>
      <c r="EM1062">
        <v>2.0280382218660931</v>
      </c>
      <c r="EN1062">
        <v>6.0906925525957417E-3</v>
      </c>
      <c r="EO1062">
        <v>1.4594907189146931E-3</v>
      </c>
      <c r="EP1062">
        <v>1</v>
      </c>
      <c r="EQ1062">
        <v>1</v>
      </c>
      <c r="ER1062">
        <v>6</v>
      </c>
      <c r="ES1062" t="s">
        <v>458</v>
      </c>
      <c r="ET1062">
        <v>2.9411499999999999</v>
      </c>
      <c r="EU1062">
        <v>2.80097</v>
      </c>
      <c r="EV1062">
        <v>0.182139</v>
      </c>
      <c r="EW1062">
        <v>0.18723699999999999</v>
      </c>
      <c r="EX1062">
        <v>0.11683200000000001</v>
      </c>
      <c r="EY1062">
        <v>0.107155</v>
      </c>
      <c r="EZ1062">
        <v>16711.400000000001</v>
      </c>
      <c r="FA1062">
        <v>17408.900000000001</v>
      </c>
      <c r="FB1062">
        <v>23773.3</v>
      </c>
      <c r="FC1062">
        <v>24939.7</v>
      </c>
      <c r="FD1062">
        <v>33616.699999999997</v>
      </c>
      <c r="FE1062">
        <v>35566.6</v>
      </c>
      <c r="FF1062">
        <v>43356.9</v>
      </c>
      <c r="FG1062">
        <v>46108.9</v>
      </c>
      <c r="FH1062">
        <v>1.9440500000000001</v>
      </c>
      <c r="FI1062">
        <v>1.8121</v>
      </c>
      <c r="FJ1062">
        <v>0.10372000000000001</v>
      </c>
      <c r="FK1062">
        <v>0</v>
      </c>
      <c r="FL1062">
        <v>30.130800000000001</v>
      </c>
      <c r="FM1062">
        <v>999.9</v>
      </c>
      <c r="FN1062">
        <v>57.7</v>
      </c>
      <c r="FO1062">
        <v>37.4</v>
      </c>
      <c r="FP1062">
        <v>37.401899999999998</v>
      </c>
      <c r="FQ1062">
        <v>63.776200000000003</v>
      </c>
      <c r="FR1062">
        <v>26.222000000000001</v>
      </c>
      <c r="FS1062">
        <v>1</v>
      </c>
      <c r="FT1062">
        <v>0.52734000000000003</v>
      </c>
      <c r="FU1062">
        <v>2.6155599999999999</v>
      </c>
      <c r="FV1062">
        <v>20.301300000000001</v>
      </c>
      <c r="FW1062">
        <v>5.2110000000000003</v>
      </c>
      <c r="FX1062">
        <v>11.906499999999999</v>
      </c>
      <c r="FY1062">
        <v>5.0023999999999997</v>
      </c>
      <c r="FZ1062">
        <v>3.2904</v>
      </c>
      <c r="GA1062">
        <v>9999</v>
      </c>
      <c r="GB1062">
        <v>9999</v>
      </c>
      <c r="GC1062">
        <v>9999</v>
      </c>
      <c r="GD1062">
        <v>999.9</v>
      </c>
      <c r="GE1062">
        <v>1.8597399999999999</v>
      </c>
      <c r="GF1062">
        <v>1.8547800000000001</v>
      </c>
      <c r="GG1062">
        <v>1.8579300000000001</v>
      </c>
      <c r="GH1062">
        <v>1.8563799999999999</v>
      </c>
      <c r="GI1062">
        <v>1.85517</v>
      </c>
      <c r="GJ1062">
        <v>1.8548</v>
      </c>
      <c r="GK1062">
        <v>1.85364</v>
      </c>
      <c r="GL1062">
        <v>1.85656</v>
      </c>
      <c r="GM1062">
        <v>0</v>
      </c>
      <c r="GN1062">
        <v>0</v>
      </c>
      <c r="GO1062">
        <v>0</v>
      </c>
      <c r="GP1062">
        <v>0</v>
      </c>
      <c r="GQ1062" t="s">
        <v>385</v>
      </c>
      <c r="GR1062" t="s">
        <v>386</v>
      </c>
      <c r="GS1062" t="s">
        <v>387</v>
      </c>
      <c r="GT1062" t="s">
        <v>387</v>
      </c>
      <c r="GU1062" t="s">
        <v>387</v>
      </c>
      <c r="GV1062" t="s">
        <v>387</v>
      </c>
      <c r="GW1062">
        <v>0</v>
      </c>
      <c r="GX1062">
        <v>100</v>
      </c>
      <c r="GY1062">
        <v>100</v>
      </c>
      <c r="GZ1062">
        <v>2.37</v>
      </c>
      <c r="HA1062">
        <v>8.6E-3</v>
      </c>
      <c r="HB1062">
        <v>0.36341150857684917</v>
      </c>
      <c r="HC1062">
        <v>2.8098669343081611E-3</v>
      </c>
      <c r="HD1062">
        <v>-1.127031966113555E-6</v>
      </c>
      <c r="HE1062">
        <v>1.768598670541231E-10</v>
      </c>
      <c r="HF1062">
        <v>-7.1736991530500657E-2</v>
      </c>
      <c r="HG1062">
        <v>1.081145868756639E-2</v>
      </c>
      <c r="HH1062">
        <v>-3.689364805754238E-4</v>
      </c>
      <c r="HI1062">
        <v>2.919854880483278E-6</v>
      </c>
      <c r="HJ1062">
        <v>2</v>
      </c>
      <c r="HK1062">
        <v>2136</v>
      </c>
      <c r="HL1062">
        <v>3</v>
      </c>
      <c r="HM1062">
        <v>30</v>
      </c>
      <c r="HN1062">
        <v>7.8</v>
      </c>
      <c r="HO1062">
        <v>7.7</v>
      </c>
      <c r="HP1062">
        <v>2.5549300000000001</v>
      </c>
      <c r="HQ1062">
        <v>2.2997999999999998</v>
      </c>
      <c r="HR1062">
        <v>1.4978</v>
      </c>
      <c r="HS1062">
        <v>2.3022499999999999</v>
      </c>
      <c r="HT1062">
        <v>1.5478499999999999</v>
      </c>
      <c r="HU1062">
        <v>2.4511699999999998</v>
      </c>
      <c r="HV1062">
        <v>40.732300000000002</v>
      </c>
      <c r="HW1062">
        <v>13.1076</v>
      </c>
      <c r="HX1062">
        <v>18</v>
      </c>
      <c r="HY1062">
        <v>500.62799999999999</v>
      </c>
      <c r="HZ1062">
        <v>479.07100000000003</v>
      </c>
      <c r="IA1062">
        <v>26.6663</v>
      </c>
      <c r="IB1062">
        <v>33.575099999999999</v>
      </c>
      <c r="IC1062">
        <v>30.000299999999999</v>
      </c>
      <c r="ID1062">
        <v>33.389600000000002</v>
      </c>
      <c r="IE1062">
        <v>33.491900000000001</v>
      </c>
      <c r="IF1062">
        <v>51.141599999999997</v>
      </c>
      <c r="IG1062">
        <v>38.364400000000003</v>
      </c>
      <c r="IH1062">
        <v>0</v>
      </c>
      <c r="II1062">
        <v>26.6523</v>
      </c>
      <c r="IJ1062">
        <v>1237.56</v>
      </c>
      <c r="IK1062">
        <v>24.0458</v>
      </c>
      <c r="IL1062">
        <v>100.249</v>
      </c>
      <c r="IM1062">
        <v>99.925200000000004</v>
      </c>
      <c r="IN1062" t="s">
        <v>2772</v>
      </c>
    </row>
    <row r="1063" spans="1:248" x14ac:dyDescent="0.2">
      <c r="A1063">
        <v>1047</v>
      </c>
      <c r="B1063">
        <v>1660411769</v>
      </c>
      <c r="C1063">
        <v>12044.900000095369</v>
      </c>
      <c r="D1063" t="s">
        <v>2446</v>
      </c>
      <c r="E1063" t="s">
        <v>2447</v>
      </c>
      <c r="F1063">
        <v>1</v>
      </c>
      <c r="G1063" t="s">
        <v>376</v>
      </c>
      <c r="H1063" t="s">
        <v>377</v>
      </c>
      <c r="I1063" t="s">
        <v>378</v>
      </c>
      <c r="J1063" t="s">
        <v>379</v>
      </c>
      <c r="K1063" t="s">
        <v>1984</v>
      </c>
      <c r="L1063" t="s">
        <v>376</v>
      </c>
      <c r="M1063" t="s">
        <v>381</v>
      </c>
      <c r="N1063">
        <v>1660411760.5</v>
      </c>
      <c r="O1063">
        <f t="shared" si="544"/>
        <v>2.7287764464347499E-3</v>
      </c>
      <c r="P1063">
        <f t="shared" si="545"/>
        <v>2.7287764464347499</v>
      </c>
      <c r="Q1063">
        <f t="shared" si="546"/>
        <v>8.837552900507518</v>
      </c>
      <c r="R1063">
        <f t="shared" si="547"/>
        <v>1118.6156249999999</v>
      </c>
      <c r="S1063">
        <f t="shared" si="548"/>
        <v>973.9502090285265</v>
      </c>
      <c r="T1063">
        <f t="shared" si="549"/>
        <v>96.916225829615527</v>
      </c>
      <c r="U1063">
        <f t="shared" si="550"/>
        <v>111.31164973738528</v>
      </c>
      <c r="V1063">
        <f t="shared" si="551"/>
        <v>0.1320999869066056</v>
      </c>
      <c r="W1063">
        <f t="shared" si="552"/>
        <v>2.91872670846656</v>
      </c>
      <c r="X1063">
        <f t="shared" si="553"/>
        <v>0.12886614737390353</v>
      </c>
      <c r="Y1063">
        <f t="shared" si="554"/>
        <v>8.0825296096122518E-2</v>
      </c>
      <c r="Z1063">
        <f t="shared" si="555"/>
        <v>321.5183492139264</v>
      </c>
      <c r="AA1063">
        <f t="shared" si="556"/>
        <v>32.208123900880665</v>
      </c>
      <c r="AB1063">
        <f t="shared" si="557"/>
        <v>31.809574999999999</v>
      </c>
      <c r="AC1063">
        <f t="shared" si="558"/>
        <v>4.7238574194982403</v>
      </c>
      <c r="AD1063">
        <f t="shared" si="559"/>
        <v>59.672903576262591</v>
      </c>
      <c r="AE1063">
        <f t="shared" si="560"/>
        <v>2.6952907096795884</v>
      </c>
      <c r="AF1063">
        <f t="shared" si="561"/>
        <v>4.5167748645496673</v>
      </c>
      <c r="AG1063">
        <f t="shared" si="562"/>
        <v>2.0285667098186519</v>
      </c>
      <c r="AH1063">
        <f t="shared" si="563"/>
        <v>-120.33904128777247</v>
      </c>
      <c r="AI1063">
        <f t="shared" si="564"/>
        <v>-124.09065881534526</v>
      </c>
      <c r="AJ1063">
        <f t="shared" si="565"/>
        <v>-9.5864299551447569</v>
      </c>
      <c r="AK1063">
        <f t="shared" si="566"/>
        <v>67.502219155663894</v>
      </c>
      <c r="AL1063">
        <f t="shared" si="567"/>
        <v>40.868760778087108</v>
      </c>
      <c r="AM1063">
        <f t="shared" si="568"/>
        <v>2.7859554877043657</v>
      </c>
      <c r="AN1063">
        <f t="shared" si="569"/>
        <v>8.837552900507518</v>
      </c>
      <c r="AO1063">
        <v>1228.337286954991</v>
      </c>
      <c r="AP1063">
        <v>1190.982</v>
      </c>
      <c r="AQ1063">
        <v>5.1847142749872708</v>
      </c>
      <c r="AR1063">
        <v>65.016461255683083</v>
      </c>
      <c r="AS1063">
        <f t="shared" si="570"/>
        <v>2.7287764464347499</v>
      </c>
      <c r="AT1063">
        <v>23.8653480145976</v>
      </c>
      <c r="AU1063">
        <v>27.05726363636364</v>
      </c>
      <c r="AV1063">
        <v>-1.046257344346786E-3</v>
      </c>
      <c r="AW1063">
        <v>83.562977856309928</v>
      </c>
      <c r="AX1063">
        <v>0</v>
      </c>
      <c r="AY1063">
        <v>0</v>
      </c>
      <c r="AZ1063">
        <f t="shared" si="571"/>
        <v>1</v>
      </c>
      <c r="BA1063">
        <f t="shared" si="572"/>
        <v>0</v>
      </c>
      <c r="BB1063">
        <f t="shared" si="573"/>
        <v>51857.08861339849</v>
      </c>
      <c r="BC1063">
        <f t="shared" si="574"/>
        <v>2000.0181250000001</v>
      </c>
      <c r="BD1063">
        <f t="shared" si="575"/>
        <v>1681.2149433750913</v>
      </c>
      <c r="BE1063">
        <f t="shared" si="576"/>
        <v>0.84059985375137103</v>
      </c>
      <c r="BF1063">
        <f t="shared" si="577"/>
        <v>0.16075771774014619</v>
      </c>
      <c r="BG1063">
        <v>6</v>
      </c>
      <c r="BH1063">
        <v>0.5</v>
      </c>
      <c r="BI1063" t="s">
        <v>382</v>
      </c>
      <c r="BJ1063">
        <v>2</v>
      </c>
      <c r="BK1063" t="b">
        <v>1</v>
      </c>
      <c r="BL1063">
        <v>1660411760.5</v>
      </c>
      <c r="BM1063">
        <v>1118.6156249999999</v>
      </c>
      <c r="BN1063">
        <v>1171.3831250000001</v>
      </c>
      <c r="BO1063">
        <v>27.086062500000001</v>
      </c>
      <c r="BP1063">
        <v>23.834375000000001</v>
      </c>
      <c r="BQ1063">
        <v>1116.2737500000001</v>
      </c>
      <c r="BR1063">
        <v>27.077575</v>
      </c>
      <c r="BS1063">
        <v>500.13937499999997</v>
      </c>
      <c r="BT1063">
        <v>99.408462499999999</v>
      </c>
      <c r="BU1063">
        <v>9.9936318750000003E-2</v>
      </c>
      <c r="BV1063">
        <v>31.020968750000002</v>
      </c>
      <c r="BW1063">
        <v>31.809574999999999</v>
      </c>
      <c r="BX1063">
        <v>999.9</v>
      </c>
      <c r="BY1063">
        <v>0</v>
      </c>
      <c r="BZ1063">
        <v>0</v>
      </c>
      <c r="CA1063">
        <v>9997.5718750000015</v>
      </c>
      <c r="CB1063">
        <v>0</v>
      </c>
      <c r="CC1063">
        <v>54.2582375</v>
      </c>
      <c r="CD1063">
        <v>-52.767325</v>
      </c>
      <c r="CE1063">
        <v>1149.7574999999999</v>
      </c>
      <c r="CF1063">
        <v>1199.9837500000001</v>
      </c>
      <c r="CG1063">
        <v>3.2516756249999998</v>
      </c>
      <c r="CH1063">
        <v>1171.3831250000001</v>
      </c>
      <c r="CI1063">
        <v>23.834375000000001</v>
      </c>
      <c r="CJ1063">
        <v>2.6925837499999998</v>
      </c>
      <c r="CK1063">
        <v>2.369340625</v>
      </c>
      <c r="CL1063">
        <v>22.239918750000001</v>
      </c>
      <c r="CM1063">
        <v>20.155725</v>
      </c>
      <c r="CN1063">
        <v>2000.0181250000001</v>
      </c>
      <c r="CO1063">
        <v>0.98000549999999997</v>
      </c>
      <c r="CP1063">
        <v>1.9994749999999999E-2</v>
      </c>
      <c r="CQ1063">
        <v>0</v>
      </c>
      <c r="CR1063">
        <v>2.6245625000000001</v>
      </c>
      <c r="CS1063">
        <v>0</v>
      </c>
      <c r="CT1063">
        <v>29267.631249999999</v>
      </c>
      <c r="CU1063">
        <v>17412.5</v>
      </c>
      <c r="CV1063">
        <v>43.534875</v>
      </c>
      <c r="CW1063">
        <v>44.625</v>
      </c>
      <c r="CX1063">
        <v>43.561999999999998</v>
      </c>
      <c r="CY1063">
        <v>42.992125000000001</v>
      </c>
      <c r="CZ1063">
        <v>43.436999999999998</v>
      </c>
      <c r="DA1063">
        <v>1960.028125</v>
      </c>
      <c r="DB1063">
        <v>39.990625000000009</v>
      </c>
      <c r="DC1063">
        <v>0</v>
      </c>
      <c r="DD1063">
        <v>1660411768.2</v>
      </c>
      <c r="DE1063">
        <v>0</v>
      </c>
      <c r="DF1063">
        <v>1660411308.0999999</v>
      </c>
      <c r="DG1063" t="s">
        <v>1985</v>
      </c>
      <c r="DH1063">
        <v>1660411299.5999999</v>
      </c>
      <c r="DI1063">
        <v>1660411308.0999999</v>
      </c>
      <c r="DJ1063">
        <v>25</v>
      </c>
      <c r="DK1063">
        <v>0.20799999999999999</v>
      </c>
      <c r="DL1063">
        <v>-5.0000000000000001E-3</v>
      </c>
      <c r="DM1063">
        <v>1.3160000000000001</v>
      </c>
      <c r="DN1063">
        <v>1.4999999999999999E-2</v>
      </c>
      <c r="DO1063">
        <v>400</v>
      </c>
      <c r="DP1063">
        <v>24</v>
      </c>
      <c r="DQ1063">
        <v>0.34</v>
      </c>
      <c r="DR1063">
        <v>0.09</v>
      </c>
      <c r="DS1063">
        <v>8.9244150734356946</v>
      </c>
      <c r="DT1063">
        <v>1.1845761580321279</v>
      </c>
      <c r="DU1063">
        <v>0.13733219482322831</v>
      </c>
      <c r="DV1063">
        <v>0</v>
      </c>
      <c r="DW1063">
        <v>40.879661635314378</v>
      </c>
      <c r="DX1063">
        <v>1.5940950438645201</v>
      </c>
      <c r="DY1063">
        <v>0.15482546854653509</v>
      </c>
      <c r="DZ1063">
        <v>0</v>
      </c>
      <c r="EA1063">
        <v>-52.78018387096774</v>
      </c>
      <c r="EB1063">
        <v>-1.927195161290105</v>
      </c>
      <c r="EC1063">
        <v>0.1946471184158558</v>
      </c>
      <c r="ED1063">
        <v>0</v>
      </c>
      <c r="EE1063">
        <v>976.16480627511214</v>
      </c>
      <c r="EF1063">
        <v>253.02855474039211</v>
      </c>
      <c r="EG1063">
        <v>18.306953297690189</v>
      </c>
      <c r="EH1063">
        <v>0</v>
      </c>
      <c r="EI1063">
        <v>3.2650131707317072</v>
      </c>
      <c r="EJ1063">
        <v>-0.53411184668989087</v>
      </c>
      <c r="EK1063">
        <v>5.4875658579926032E-2</v>
      </c>
      <c r="EL1063">
        <v>0</v>
      </c>
      <c r="EM1063">
        <v>2.0284806719259998</v>
      </c>
      <c r="EN1063">
        <v>1.507249905606404E-2</v>
      </c>
      <c r="EO1063">
        <v>1.912694109108403E-3</v>
      </c>
      <c r="EP1063">
        <v>1</v>
      </c>
      <c r="EQ1063">
        <v>1</v>
      </c>
      <c r="ER1063">
        <v>6</v>
      </c>
      <c r="ES1063" t="s">
        <v>458</v>
      </c>
      <c r="ET1063">
        <v>2.9412600000000002</v>
      </c>
      <c r="EU1063">
        <v>2.8012700000000001</v>
      </c>
      <c r="EV1063">
        <v>0.18238599999999999</v>
      </c>
      <c r="EW1063">
        <v>0.18746299999999999</v>
      </c>
      <c r="EX1063">
        <v>0.116829</v>
      </c>
      <c r="EY1063">
        <v>0.107199</v>
      </c>
      <c r="EZ1063">
        <v>16706.3</v>
      </c>
      <c r="FA1063">
        <v>17404.099999999999</v>
      </c>
      <c r="FB1063">
        <v>23773.200000000001</v>
      </c>
      <c r="FC1063">
        <v>24939.599999999999</v>
      </c>
      <c r="FD1063">
        <v>33616.800000000003</v>
      </c>
      <c r="FE1063">
        <v>35564.800000000003</v>
      </c>
      <c r="FF1063">
        <v>43356.800000000003</v>
      </c>
      <c r="FG1063">
        <v>46108.9</v>
      </c>
      <c r="FH1063">
        <v>1.9439500000000001</v>
      </c>
      <c r="FI1063">
        <v>1.8121</v>
      </c>
      <c r="FJ1063">
        <v>0.103764</v>
      </c>
      <c r="FK1063">
        <v>0</v>
      </c>
      <c r="FL1063">
        <v>30.131</v>
      </c>
      <c r="FM1063">
        <v>999.9</v>
      </c>
      <c r="FN1063">
        <v>57.7</v>
      </c>
      <c r="FO1063">
        <v>37.4</v>
      </c>
      <c r="FP1063">
        <v>37.401400000000002</v>
      </c>
      <c r="FQ1063">
        <v>63.676200000000001</v>
      </c>
      <c r="FR1063">
        <v>25.5288</v>
      </c>
      <c r="FS1063">
        <v>1</v>
      </c>
      <c r="FT1063">
        <v>0.52730200000000005</v>
      </c>
      <c r="FU1063">
        <v>2.6179700000000001</v>
      </c>
      <c r="FV1063">
        <v>20.301600000000001</v>
      </c>
      <c r="FW1063">
        <v>5.2123499999999998</v>
      </c>
      <c r="FX1063">
        <v>11.906499999999999</v>
      </c>
      <c r="FY1063">
        <v>5.0027499999999998</v>
      </c>
      <c r="FZ1063">
        <v>3.2906300000000002</v>
      </c>
      <c r="GA1063">
        <v>9999</v>
      </c>
      <c r="GB1063">
        <v>9999</v>
      </c>
      <c r="GC1063">
        <v>9999</v>
      </c>
      <c r="GD1063">
        <v>999.9</v>
      </c>
      <c r="GE1063">
        <v>1.8597399999999999</v>
      </c>
      <c r="GF1063">
        <v>1.8547800000000001</v>
      </c>
      <c r="GG1063">
        <v>1.8579300000000001</v>
      </c>
      <c r="GH1063">
        <v>1.8563799999999999</v>
      </c>
      <c r="GI1063">
        <v>1.85517</v>
      </c>
      <c r="GJ1063">
        <v>1.8548</v>
      </c>
      <c r="GK1063">
        <v>1.85364</v>
      </c>
      <c r="GL1063">
        <v>1.85656</v>
      </c>
      <c r="GM1063">
        <v>0</v>
      </c>
      <c r="GN1063">
        <v>0</v>
      </c>
      <c r="GO1063">
        <v>0</v>
      </c>
      <c r="GP1063">
        <v>0</v>
      </c>
      <c r="GQ1063" t="s">
        <v>385</v>
      </c>
      <c r="GR1063" t="s">
        <v>386</v>
      </c>
      <c r="GS1063" t="s">
        <v>387</v>
      </c>
      <c r="GT1063" t="s">
        <v>387</v>
      </c>
      <c r="GU1063" t="s">
        <v>387</v>
      </c>
      <c r="GV1063" t="s">
        <v>387</v>
      </c>
      <c r="GW1063">
        <v>0</v>
      </c>
      <c r="GX1063">
        <v>100</v>
      </c>
      <c r="GY1063">
        <v>100</v>
      </c>
      <c r="GZ1063">
        <v>2.38</v>
      </c>
      <c r="HA1063">
        <v>8.5000000000000006E-3</v>
      </c>
      <c r="HB1063">
        <v>0.36341150857684917</v>
      </c>
      <c r="HC1063">
        <v>2.8098669343081611E-3</v>
      </c>
      <c r="HD1063">
        <v>-1.127031966113555E-6</v>
      </c>
      <c r="HE1063">
        <v>1.768598670541231E-10</v>
      </c>
      <c r="HF1063">
        <v>-7.1736991530500657E-2</v>
      </c>
      <c r="HG1063">
        <v>1.081145868756639E-2</v>
      </c>
      <c r="HH1063">
        <v>-3.689364805754238E-4</v>
      </c>
      <c r="HI1063">
        <v>2.919854880483278E-6</v>
      </c>
      <c r="HJ1063">
        <v>2</v>
      </c>
      <c r="HK1063">
        <v>2136</v>
      </c>
      <c r="HL1063">
        <v>3</v>
      </c>
      <c r="HM1063">
        <v>30</v>
      </c>
      <c r="HN1063">
        <v>7.8</v>
      </c>
      <c r="HO1063">
        <v>7.7</v>
      </c>
      <c r="HP1063">
        <v>2.5573700000000001</v>
      </c>
      <c r="HQ1063">
        <v>2.31934</v>
      </c>
      <c r="HR1063">
        <v>1.4978</v>
      </c>
      <c r="HS1063">
        <v>2.3022499999999999</v>
      </c>
      <c r="HT1063">
        <v>1.5478499999999999</v>
      </c>
      <c r="HU1063">
        <v>2.33643</v>
      </c>
      <c r="HV1063">
        <v>40.732300000000002</v>
      </c>
      <c r="HW1063">
        <v>13.1076</v>
      </c>
      <c r="HX1063">
        <v>18</v>
      </c>
      <c r="HY1063">
        <v>500.56900000000002</v>
      </c>
      <c r="HZ1063">
        <v>479.07299999999998</v>
      </c>
      <c r="IA1063">
        <v>26.664999999999999</v>
      </c>
      <c r="IB1063">
        <v>33.575099999999999</v>
      </c>
      <c r="IC1063">
        <v>30.000299999999999</v>
      </c>
      <c r="ID1063">
        <v>33.389800000000001</v>
      </c>
      <c r="IE1063">
        <v>33.492199999999997</v>
      </c>
      <c r="IF1063">
        <v>51.197800000000001</v>
      </c>
      <c r="IG1063">
        <v>38.364400000000003</v>
      </c>
      <c r="IH1063">
        <v>0</v>
      </c>
      <c r="II1063">
        <v>26.6523</v>
      </c>
      <c r="IJ1063">
        <v>1247.5899999999999</v>
      </c>
      <c r="IK1063">
        <v>24.049800000000001</v>
      </c>
      <c r="IL1063">
        <v>100.249</v>
      </c>
      <c r="IM1063">
        <v>99.924999999999997</v>
      </c>
      <c r="IN1063" t="s">
        <v>2772</v>
      </c>
    </row>
    <row r="1064" spans="1:248" x14ac:dyDescent="0.2">
      <c r="A1064">
        <v>1048</v>
      </c>
      <c r="B1064">
        <v>1660411770.5</v>
      </c>
      <c r="C1064">
        <v>12046.400000095369</v>
      </c>
      <c r="D1064" t="s">
        <v>2448</v>
      </c>
      <c r="E1064" t="s">
        <v>2449</v>
      </c>
      <c r="F1064">
        <v>1</v>
      </c>
      <c r="G1064" t="s">
        <v>376</v>
      </c>
      <c r="H1064" t="s">
        <v>377</v>
      </c>
      <c r="I1064" t="s">
        <v>378</v>
      </c>
      <c r="J1064" t="s">
        <v>379</v>
      </c>
      <c r="K1064" t="s">
        <v>1984</v>
      </c>
      <c r="L1064" t="s">
        <v>376</v>
      </c>
      <c r="M1064" t="s">
        <v>381</v>
      </c>
      <c r="N1064">
        <v>1660411762.53125</v>
      </c>
      <c r="O1064">
        <f t="shared" si="544"/>
        <v>2.7187938740577972E-3</v>
      </c>
      <c r="P1064">
        <f t="shared" si="545"/>
        <v>2.718793874057797</v>
      </c>
      <c r="Q1064">
        <f t="shared" si="546"/>
        <v>8.9743057889766149</v>
      </c>
      <c r="R1064">
        <f t="shared" si="547"/>
        <v>1128.7893750000001</v>
      </c>
      <c r="S1064">
        <f t="shared" si="548"/>
        <v>981.68001474920175</v>
      </c>
      <c r="T1064">
        <f t="shared" si="549"/>
        <v>97.685372515286431</v>
      </c>
      <c r="U1064">
        <f t="shared" si="550"/>
        <v>112.32398432430452</v>
      </c>
      <c r="V1064">
        <f t="shared" si="551"/>
        <v>0.13156785572772919</v>
      </c>
      <c r="W1064">
        <f t="shared" si="552"/>
        <v>2.9188225805155503</v>
      </c>
      <c r="X1064">
        <f t="shared" si="553"/>
        <v>0.12835977894265035</v>
      </c>
      <c r="Y1064">
        <f t="shared" si="554"/>
        <v>8.0506579546699139E-2</v>
      </c>
      <c r="Z1064">
        <f t="shared" si="555"/>
        <v>321.51854871392692</v>
      </c>
      <c r="AA1064">
        <f t="shared" si="556"/>
        <v>32.209606245682963</v>
      </c>
      <c r="AB1064">
        <f t="shared" si="557"/>
        <v>31.808737499999999</v>
      </c>
      <c r="AC1064">
        <f t="shared" si="558"/>
        <v>4.7236331864697902</v>
      </c>
      <c r="AD1064">
        <f t="shared" si="559"/>
        <v>59.65916960346496</v>
      </c>
      <c r="AE1064">
        <f t="shared" si="560"/>
        <v>2.6945042800441596</v>
      </c>
      <c r="AF1064">
        <f t="shared" si="561"/>
        <v>4.5164964547003432</v>
      </c>
      <c r="AG1064">
        <f t="shared" si="562"/>
        <v>2.0291289064256306</v>
      </c>
      <c r="AH1064">
        <f t="shared" si="563"/>
        <v>-119.89880984594886</v>
      </c>
      <c r="AI1064">
        <f t="shared" si="564"/>
        <v>-124.1330912415911</v>
      </c>
      <c r="AJ1064">
        <f t="shared" si="565"/>
        <v>-9.5893023675100029</v>
      </c>
      <c r="AK1064">
        <f t="shared" si="566"/>
        <v>67.897345258876953</v>
      </c>
      <c r="AL1064">
        <f t="shared" si="567"/>
        <v>40.853042789134449</v>
      </c>
      <c r="AM1064">
        <f t="shared" si="568"/>
        <v>2.7639359574236044</v>
      </c>
      <c r="AN1064">
        <f t="shared" si="569"/>
        <v>8.9743057889766149</v>
      </c>
      <c r="AO1064">
        <v>1235.982185937439</v>
      </c>
      <c r="AP1064">
        <v>1198.637818181817</v>
      </c>
      <c r="AQ1064">
        <v>5.1495915029982653</v>
      </c>
      <c r="AR1064">
        <v>65.016461255683083</v>
      </c>
      <c r="AS1064">
        <f t="shared" si="570"/>
        <v>2.718793874057797</v>
      </c>
      <c r="AT1064">
        <v>23.877840167604631</v>
      </c>
      <c r="AU1064">
        <v>27.055994545454531</v>
      </c>
      <c r="AV1064">
        <v>-7.2171020772678963E-4</v>
      </c>
      <c r="AW1064">
        <v>83.562977856309928</v>
      </c>
      <c r="AX1064">
        <v>0</v>
      </c>
      <c r="AY1064">
        <v>0</v>
      </c>
      <c r="AZ1064">
        <f t="shared" si="571"/>
        <v>1</v>
      </c>
      <c r="BA1064">
        <f t="shared" si="572"/>
        <v>0</v>
      </c>
      <c r="BB1064">
        <f t="shared" si="573"/>
        <v>51859.996385672057</v>
      </c>
      <c r="BC1064">
        <f t="shared" si="574"/>
        <v>2000.0193750000001</v>
      </c>
      <c r="BD1064">
        <f t="shared" si="575"/>
        <v>1681.2159933750918</v>
      </c>
      <c r="BE1064">
        <f t="shared" si="576"/>
        <v>0.84059985337646626</v>
      </c>
      <c r="BF1064">
        <f t="shared" si="577"/>
        <v>0.16075771701657984</v>
      </c>
      <c r="BG1064">
        <v>6</v>
      </c>
      <c r="BH1064">
        <v>0.5</v>
      </c>
      <c r="BI1064" t="s">
        <v>382</v>
      </c>
      <c r="BJ1064">
        <v>2</v>
      </c>
      <c r="BK1064" t="b">
        <v>1</v>
      </c>
      <c r="BL1064">
        <v>1660411762.53125</v>
      </c>
      <c r="BM1064">
        <v>1128.7893750000001</v>
      </c>
      <c r="BN1064">
        <v>1181.5425</v>
      </c>
      <c r="BO1064">
        <v>27.07816875</v>
      </c>
      <c r="BP1064">
        <v>23.852137500000001</v>
      </c>
      <c r="BQ1064">
        <v>1126.4375</v>
      </c>
      <c r="BR1064">
        <v>27.069668750000002</v>
      </c>
      <c r="BS1064">
        <v>500.13656250000003</v>
      </c>
      <c r="BT1064">
        <v>99.408437499999991</v>
      </c>
      <c r="BU1064">
        <v>9.9926781250000013E-2</v>
      </c>
      <c r="BV1064">
        <v>31.019887499999999</v>
      </c>
      <c r="BW1064">
        <v>31.808737499999999</v>
      </c>
      <c r="BX1064">
        <v>999.9</v>
      </c>
      <c r="BY1064">
        <v>0</v>
      </c>
      <c r="BZ1064">
        <v>0</v>
      </c>
      <c r="CA1064">
        <v>9998.1218749999989</v>
      </c>
      <c r="CB1064">
        <v>0</v>
      </c>
      <c r="CC1064">
        <v>54.15961875</v>
      </c>
      <c r="CD1064">
        <v>-52.752381249999999</v>
      </c>
      <c r="CE1064">
        <v>1160.2056250000001</v>
      </c>
      <c r="CF1064">
        <v>1210.4137499999999</v>
      </c>
      <c r="CG1064">
        <v>3.2260206249999999</v>
      </c>
      <c r="CH1064">
        <v>1181.5425</v>
      </c>
      <c r="CI1064">
        <v>23.852137500000001</v>
      </c>
      <c r="CJ1064">
        <v>2.691799375</v>
      </c>
      <c r="CK1064">
        <v>2.3711056250000002</v>
      </c>
      <c r="CL1064">
        <v>22.235131249999998</v>
      </c>
      <c r="CM1064">
        <v>20.16774375</v>
      </c>
      <c r="CN1064">
        <v>2000.0193750000001</v>
      </c>
      <c r="CO1064">
        <v>0.98000549999999997</v>
      </c>
      <c r="CP1064">
        <v>1.9994749999999999E-2</v>
      </c>
      <c r="CQ1064">
        <v>0</v>
      </c>
      <c r="CR1064">
        <v>2.585375</v>
      </c>
      <c r="CS1064">
        <v>0</v>
      </c>
      <c r="CT1064">
        <v>29272.787499999999</v>
      </c>
      <c r="CU1064">
        <v>17412.512500000001</v>
      </c>
      <c r="CV1064">
        <v>43.542625000000001</v>
      </c>
      <c r="CW1064">
        <v>44.625</v>
      </c>
      <c r="CX1064">
        <v>43.561999999999998</v>
      </c>
      <c r="CY1064">
        <v>42.992125000000001</v>
      </c>
      <c r="CZ1064">
        <v>43.436999999999998</v>
      </c>
      <c r="DA1064">
        <v>1960.0293750000001</v>
      </c>
      <c r="DB1064">
        <v>39.990625000000009</v>
      </c>
      <c r="DC1064">
        <v>0</v>
      </c>
      <c r="DD1064">
        <v>1660411768.8</v>
      </c>
      <c r="DE1064">
        <v>0</v>
      </c>
      <c r="DF1064">
        <v>1660411308.0999999</v>
      </c>
      <c r="DG1064" t="s">
        <v>1985</v>
      </c>
      <c r="DH1064">
        <v>1660411299.5999999</v>
      </c>
      <c r="DI1064">
        <v>1660411308.0999999</v>
      </c>
      <c r="DJ1064">
        <v>25</v>
      </c>
      <c r="DK1064">
        <v>0.20799999999999999</v>
      </c>
      <c r="DL1064">
        <v>-5.0000000000000001E-3</v>
      </c>
      <c r="DM1064">
        <v>1.3160000000000001</v>
      </c>
      <c r="DN1064">
        <v>1.4999999999999999E-2</v>
      </c>
      <c r="DO1064">
        <v>400</v>
      </c>
      <c r="DP1064">
        <v>24</v>
      </c>
      <c r="DQ1064">
        <v>0.34</v>
      </c>
      <c r="DR1064">
        <v>0.09</v>
      </c>
      <c r="DS1064">
        <v>8.9200806973242042</v>
      </c>
      <c r="DT1064">
        <v>1.1613982775916061</v>
      </c>
      <c r="DU1064">
        <v>0.13792563581073691</v>
      </c>
      <c r="DV1064">
        <v>0</v>
      </c>
      <c r="DW1064">
        <v>40.87848685688671</v>
      </c>
      <c r="DX1064">
        <v>1.4182161188797431</v>
      </c>
      <c r="DY1064">
        <v>0.15244367213233731</v>
      </c>
      <c r="DZ1064">
        <v>0</v>
      </c>
      <c r="EA1064">
        <v>-52.787999999999997</v>
      </c>
      <c r="EB1064">
        <v>-1.5895635150166081</v>
      </c>
      <c r="EC1064">
        <v>0.19298396133703269</v>
      </c>
      <c r="ED1064">
        <v>0</v>
      </c>
      <c r="EE1064">
        <v>977.33471386780423</v>
      </c>
      <c r="EF1064">
        <v>255.63004856905081</v>
      </c>
      <c r="EG1064">
        <v>19.115280226673779</v>
      </c>
      <c r="EH1064">
        <v>0</v>
      </c>
      <c r="EI1064">
        <v>3.2584035</v>
      </c>
      <c r="EJ1064">
        <v>-0.57624675422140337</v>
      </c>
      <c r="EK1064">
        <v>5.7636522429359002E-2</v>
      </c>
      <c r="EL1064">
        <v>0</v>
      </c>
      <c r="EM1064">
        <v>2.0286316922898582</v>
      </c>
      <c r="EN1064">
        <v>1.7057410456371321E-2</v>
      </c>
      <c r="EO1064">
        <v>2.0553832734921812E-3</v>
      </c>
      <c r="EP1064">
        <v>1</v>
      </c>
      <c r="EQ1064">
        <v>1</v>
      </c>
      <c r="ER1064">
        <v>6</v>
      </c>
      <c r="ES1064" t="s">
        <v>458</v>
      </c>
      <c r="ET1064">
        <v>2.9409100000000001</v>
      </c>
      <c r="EU1064">
        <v>2.8003</v>
      </c>
      <c r="EV1064">
        <v>0.183111</v>
      </c>
      <c r="EW1064">
        <v>0.188162</v>
      </c>
      <c r="EX1064">
        <v>0.11683499999999999</v>
      </c>
      <c r="EY1064">
        <v>0.107335</v>
      </c>
      <c r="EZ1064">
        <v>16691.3</v>
      </c>
      <c r="FA1064">
        <v>17389</v>
      </c>
      <c r="FB1064">
        <v>23773</v>
      </c>
      <c r="FC1064">
        <v>24939.5</v>
      </c>
      <c r="FD1064">
        <v>33616.6</v>
      </c>
      <c r="FE1064">
        <v>35559.599999999999</v>
      </c>
      <c r="FF1064">
        <v>43356.800000000003</v>
      </c>
      <c r="FG1064">
        <v>46109.1</v>
      </c>
      <c r="FH1064">
        <v>1.9437</v>
      </c>
      <c r="FI1064">
        <v>1.8121499999999999</v>
      </c>
      <c r="FJ1064">
        <v>0.103954</v>
      </c>
      <c r="FK1064">
        <v>0</v>
      </c>
      <c r="FL1064">
        <v>30.1313</v>
      </c>
      <c r="FM1064">
        <v>999.9</v>
      </c>
      <c r="FN1064">
        <v>57.7</v>
      </c>
      <c r="FO1064">
        <v>37.4</v>
      </c>
      <c r="FP1064">
        <v>37.399000000000001</v>
      </c>
      <c r="FQ1064">
        <v>63.486199999999997</v>
      </c>
      <c r="FR1064">
        <v>26.105799999999999</v>
      </c>
      <c r="FS1064">
        <v>1</v>
      </c>
      <c r="FT1064">
        <v>0.52726899999999999</v>
      </c>
      <c r="FU1064">
        <v>2.6255299999999999</v>
      </c>
      <c r="FV1064">
        <v>20.300899999999999</v>
      </c>
      <c r="FW1064">
        <v>5.2096499999999999</v>
      </c>
      <c r="FX1064">
        <v>11.9062</v>
      </c>
      <c r="FY1064">
        <v>5.0014500000000002</v>
      </c>
      <c r="FZ1064">
        <v>3.2899699999999998</v>
      </c>
      <c r="GA1064">
        <v>9999</v>
      </c>
      <c r="GB1064">
        <v>9999</v>
      </c>
      <c r="GC1064">
        <v>9999</v>
      </c>
      <c r="GD1064">
        <v>999.9</v>
      </c>
      <c r="GE1064">
        <v>1.8597399999999999</v>
      </c>
      <c r="GF1064">
        <v>1.85477</v>
      </c>
      <c r="GG1064">
        <v>1.85792</v>
      </c>
      <c r="GH1064">
        <v>1.85639</v>
      </c>
      <c r="GI1064">
        <v>1.85517</v>
      </c>
      <c r="GJ1064">
        <v>1.8547800000000001</v>
      </c>
      <c r="GK1064">
        <v>1.85364</v>
      </c>
      <c r="GL1064">
        <v>1.8565499999999999</v>
      </c>
      <c r="GM1064">
        <v>0</v>
      </c>
      <c r="GN1064">
        <v>0</v>
      </c>
      <c r="GO1064">
        <v>0</v>
      </c>
      <c r="GP1064">
        <v>0</v>
      </c>
      <c r="GQ1064" t="s">
        <v>385</v>
      </c>
      <c r="GR1064" t="s">
        <v>386</v>
      </c>
      <c r="GS1064" t="s">
        <v>387</v>
      </c>
      <c r="GT1064" t="s">
        <v>387</v>
      </c>
      <c r="GU1064" t="s">
        <v>387</v>
      </c>
      <c r="GV1064" t="s">
        <v>387</v>
      </c>
      <c r="GW1064">
        <v>0</v>
      </c>
      <c r="GX1064">
        <v>100</v>
      </c>
      <c r="GY1064">
        <v>100</v>
      </c>
      <c r="GZ1064">
        <v>2.39</v>
      </c>
      <c r="HA1064">
        <v>8.6E-3</v>
      </c>
      <c r="HB1064">
        <v>0.36341150857684917</v>
      </c>
      <c r="HC1064">
        <v>2.8098669343081611E-3</v>
      </c>
      <c r="HD1064">
        <v>-1.127031966113555E-6</v>
      </c>
      <c r="HE1064">
        <v>1.768598670541231E-10</v>
      </c>
      <c r="HF1064">
        <v>-7.1736991530500657E-2</v>
      </c>
      <c r="HG1064">
        <v>1.081145868756639E-2</v>
      </c>
      <c r="HH1064">
        <v>-3.689364805754238E-4</v>
      </c>
      <c r="HI1064">
        <v>2.919854880483278E-6</v>
      </c>
      <c r="HJ1064">
        <v>2</v>
      </c>
      <c r="HK1064">
        <v>2136</v>
      </c>
      <c r="HL1064">
        <v>3</v>
      </c>
      <c r="HM1064">
        <v>30</v>
      </c>
      <c r="HN1064">
        <v>7.8</v>
      </c>
      <c r="HO1064">
        <v>7.7</v>
      </c>
      <c r="HP1064">
        <v>2.5708000000000002</v>
      </c>
      <c r="HQ1064">
        <v>2.323</v>
      </c>
      <c r="HR1064">
        <v>1.4978</v>
      </c>
      <c r="HS1064">
        <v>2.3010299999999999</v>
      </c>
      <c r="HT1064">
        <v>1.5478499999999999</v>
      </c>
      <c r="HU1064">
        <v>2.2900399999999999</v>
      </c>
      <c r="HV1064">
        <v>40.732300000000002</v>
      </c>
      <c r="HW1064">
        <v>13.081300000000001</v>
      </c>
      <c r="HX1064">
        <v>18</v>
      </c>
      <c r="HY1064">
        <v>500.42200000000003</v>
      </c>
      <c r="HZ1064">
        <v>479.11200000000002</v>
      </c>
      <c r="IA1064">
        <v>26.659800000000001</v>
      </c>
      <c r="IB1064">
        <v>33.575099999999999</v>
      </c>
      <c r="IC1064">
        <v>30.0002</v>
      </c>
      <c r="ID1064">
        <v>33.3904</v>
      </c>
      <c r="IE1064">
        <v>33.493000000000002</v>
      </c>
      <c r="IF1064">
        <v>51.468000000000004</v>
      </c>
      <c r="IG1064">
        <v>38.364400000000003</v>
      </c>
      <c r="IH1064">
        <v>0</v>
      </c>
      <c r="II1064">
        <v>26.6523</v>
      </c>
      <c r="IJ1064">
        <v>1247.5899999999999</v>
      </c>
      <c r="IK1064">
        <v>24.0563</v>
      </c>
      <c r="IL1064">
        <v>100.248</v>
      </c>
      <c r="IM1064">
        <v>99.925299999999993</v>
      </c>
      <c r="IN1064" t="s">
        <v>2772</v>
      </c>
    </row>
    <row r="1065" spans="1:248" x14ac:dyDescent="0.2">
      <c r="A1065">
        <v>1049</v>
      </c>
      <c r="B1065">
        <v>1660411771</v>
      </c>
      <c r="C1065">
        <v>12046.900000095369</v>
      </c>
      <c r="D1065" t="s">
        <v>2450</v>
      </c>
      <c r="E1065" t="s">
        <v>2451</v>
      </c>
      <c r="F1065">
        <v>1</v>
      </c>
      <c r="G1065" t="s">
        <v>376</v>
      </c>
      <c r="H1065" t="s">
        <v>377</v>
      </c>
      <c r="I1065" t="s">
        <v>378</v>
      </c>
      <c r="J1065" t="s">
        <v>379</v>
      </c>
      <c r="K1065" t="s">
        <v>1984</v>
      </c>
      <c r="L1065" t="s">
        <v>376</v>
      </c>
      <c r="M1065" t="s">
        <v>381</v>
      </c>
      <c r="N1065">
        <v>1660411762.53125</v>
      </c>
      <c r="O1065">
        <f t="shared" si="544"/>
        <v>2.7118522439146305E-3</v>
      </c>
      <c r="P1065">
        <f t="shared" si="545"/>
        <v>2.7118522439146306</v>
      </c>
      <c r="Q1065">
        <f t="shared" si="546"/>
        <v>9.041823154615841</v>
      </c>
      <c r="R1065">
        <f t="shared" si="547"/>
        <v>1128.7893750000001</v>
      </c>
      <c r="S1065">
        <f t="shared" si="548"/>
        <v>980.57126772079425</v>
      </c>
      <c r="T1065">
        <f t="shared" si="549"/>
        <v>97.575042912087909</v>
      </c>
      <c r="U1065">
        <f t="shared" si="550"/>
        <v>112.32398432430452</v>
      </c>
      <c r="V1065">
        <f t="shared" si="551"/>
        <v>0.13122357930891379</v>
      </c>
      <c r="W1065">
        <f t="shared" si="552"/>
        <v>2.9188225805155503</v>
      </c>
      <c r="X1065">
        <f t="shared" si="553"/>
        <v>0.1280320504895372</v>
      </c>
      <c r="Y1065">
        <f t="shared" si="554"/>
        <v>8.0300312621650979E-2</v>
      </c>
      <c r="Z1065">
        <f t="shared" si="555"/>
        <v>321.51854871392692</v>
      </c>
      <c r="AA1065">
        <f t="shared" si="556"/>
        <v>32.211412634834637</v>
      </c>
      <c r="AB1065">
        <f t="shared" si="557"/>
        <v>31.808737499999999</v>
      </c>
      <c r="AC1065">
        <f t="shared" si="558"/>
        <v>4.7236331864697902</v>
      </c>
      <c r="AD1065">
        <f t="shared" si="559"/>
        <v>59.65916960346496</v>
      </c>
      <c r="AE1065">
        <f t="shared" si="560"/>
        <v>2.6945042800441596</v>
      </c>
      <c r="AF1065">
        <f t="shared" si="561"/>
        <v>4.5164964547003432</v>
      </c>
      <c r="AG1065">
        <f t="shared" si="562"/>
        <v>2.0291289064256306</v>
      </c>
      <c r="AH1065">
        <f t="shared" si="563"/>
        <v>-119.59268395663521</v>
      </c>
      <c r="AI1065">
        <f t="shared" si="564"/>
        <v>-124.1330912415911</v>
      </c>
      <c r="AJ1065">
        <f t="shared" si="565"/>
        <v>-9.5893023675100029</v>
      </c>
      <c r="AK1065">
        <f t="shared" si="566"/>
        <v>68.203471148190602</v>
      </c>
      <c r="AL1065">
        <f t="shared" si="567"/>
        <v>40.853042789134449</v>
      </c>
      <c r="AM1065">
        <f t="shared" si="568"/>
        <v>2.7639359574236044</v>
      </c>
      <c r="AN1065">
        <f t="shared" si="569"/>
        <v>9.041823154615841</v>
      </c>
      <c r="AO1065">
        <v>1238.479642516661</v>
      </c>
      <c r="AP1065">
        <v>1201.161636363636</v>
      </c>
      <c r="AQ1065">
        <v>5.1281948705321421</v>
      </c>
      <c r="AR1065">
        <v>65.016461255683083</v>
      </c>
      <c r="AS1065">
        <f t="shared" si="570"/>
        <v>2.7118522439146306</v>
      </c>
      <c r="AT1065">
        <v>23.886256836140479</v>
      </c>
      <c r="AU1065">
        <v>27.057279393939378</v>
      </c>
      <c r="AV1065">
        <v>-8.7011950468623967E-4</v>
      </c>
      <c r="AW1065">
        <v>83.562977856309928</v>
      </c>
      <c r="AX1065">
        <v>0</v>
      </c>
      <c r="AY1065">
        <v>0</v>
      </c>
      <c r="AZ1065">
        <f t="shared" si="571"/>
        <v>1</v>
      </c>
      <c r="BA1065">
        <f t="shared" si="572"/>
        <v>0</v>
      </c>
      <c r="BB1065">
        <f t="shared" si="573"/>
        <v>51859.996385672057</v>
      </c>
      <c r="BC1065">
        <f t="shared" si="574"/>
        <v>2000.0193750000001</v>
      </c>
      <c r="BD1065">
        <f t="shared" si="575"/>
        <v>1681.2159933750918</v>
      </c>
      <c r="BE1065">
        <f t="shared" si="576"/>
        <v>0.84059985337646626</v>
      </c>
      <c r="BF1065">
        <f t="shared" si="577"/>
        <v>0.16075771701657984</v>
      </c>
      <c r="BG1065">
        <v>6</v>
      </c>
      <c r="BH1065">
        <v>0.5</v>
      </c>
      <c r="BI1065" t="s">
        <v>382</v>
      </c>
      <c r="BJ1065">
        <v>2</v>
      </c>
      <c r="BK1065" t="b">
        <v>1</v>
      </c>
      <c r="BL1065">
        <v>1660411762.53125</v>
      </c>
      <c r="BM1065">
        <v>1128.7893750000001</v>
      </c>
      <c r="BN1065">
        <v>1181.5425</v>
      </c>
      <c r="BO1065">
        <v>27.07816875</v>
      </c>
      <c r="BP1065">
        <v>23.852137500000001</v>
      </c>
      <c r="BQ1065">
        <v>1126.4375</v>
      </c>
      <c r="BR1065">
        <v>27.069668750000002</v>
      </c>
      <c r="BS1065">
        <v>500.13656250000003</v>
      </c>
      <c r="BT1065">
        <v>99.408437499999991</v>
      </c>
      <c r="BU1065">
        <v>9.9926781250000013E-2</v>
      </c>
      <c r="BV1065">
        <v>31.019887499999999</v>
      </c>
      <c r="BW1065">
        <v>31.808737499999999</v>
      </c>
      <c r="BX1065">
        <v>999.9</v>
      </c>
      <c r="BY1065">
        <v>0</v>
      </c>
      <c r="BZ1065">
        <v>0</v>
      </c>
      <c r="CA1065">
        <v>9998.1218749999989</v>
      </c>
      <c r="CB1065">
        <v>0</v>
      </c>
      <c r="CC1065">
        <v>54.15961875</v>
      </c>
      <c r="CD1065">
        <v>-52.752381249999999</v>
      </c>
      <c r="CE1065">
        <v>1160.2056250000001</v>
      </c>
      <c r="CF1065">
        <v>1210.4137499999999</v>
      </c>
      <c r="CG1065">
        <v>3.2260206249999999</v>
      </c>
      <c r="CH1065">
        <v>1181.5425</v>
      </c>
      <c r="CI1065">
        <v>23.852137500000001</v>
      </c>
      <c r="CJ1065">
        <v>2.691799375</v>
      </c>
      <c r="CK1065">
        <v>2.3711056250000002</v>
      </c>
      <c r="CL1065">
        <v>22.235131249999998</v>
      </c>
      <c r="CM1065">
        <v>20.16774375</v>
      </c>
      <c r="CN1065">
        <v>2000.0193750000001</v>
      </c>
      <c r="CO1065">
        <v>0.98000549999999997</v>
      </c>
      <c r="CP1065">
        <v>1.9994749999999999E-2</v>
      </c>
      <c r="CQ1065">
        <v>0</v>
      </c>
      <c r="CR1065">
        <v>2.585375</v>
      </c>
      <c r="CS1065">
        <v>0</v>
      </c>
      <c r="CT1065">
        <v>29272.787499999999</v>
      </c>
      <c r="CU1065">
        <v>17412.512500000001</v>
      </c>
      <c r="CV1065">
        <v>43.542625000000001</v>
      </c>
      <c r="CW1065">
        <v>44.625</v>
      </c>
      <c r="CX1065">
        <v>43.561999999999998</v>
      </c>
      <c r="CY1065">
        <v>42.992125000000001</v>
      </c>
      <c r="CZ1065">
        <v>43.436999999999998</v>
      </c>
      <c r="DA1065">
        <v>1960.0293750000001</v>
      </c>
      <c r="DB1065">
        <v>39.990625000000009</v>
      </c>
      <c r="DC1065">
        <v>0</v>
      </c>
      <c r="DD1065">
        <v>1660411770</v>
      </c>
      <c r="DE1065">
        <v>0</v>
      </c>
      <c r="DF1065">
        <v>1660411308.0999999</v>
      </c>
      <c r="DG1065" t="s">
        <v>1985</v>
      </c>
      <c r="DH1065">
        <v>1660411299.5999999</v>
      </c>
      <c r="DI1065">
        <v>1660411308.0999999</v>
      </c>
      <c r="DJ1065">
        <v>25</v>
      </c>
      <c r="DK1065">
        <v>0.20799999999999999</v>
      </c>
      <c r="DL1065">
        <v>-5.0000000000000001E-3</v>
      </c>
      <c r="DM1065">
        <v>1.3160000000000001</v>
      </c>
      <c r="DN1065">
        <v>1.4999999999999999E-2</v>
      </c>
      <c r="DO1065">
        <v>400</v>
      </c>
      <c r="DP1065">
        <v>24</v>
      </c>
      <c r="DQ1065">
        <v>0.34</v>
      </c>
      <c r="DR1065">
        <v>0.09</v>
      </c>
      <c r="DS1065">
        <v>8.9200806973242042</v>
      </c>
      <c r="DT1065">
        <v>1.1613982775916061</v>
      </c>
      <c r="DU1065">
        <v>0.13792563581073691</v>
      </c>
      <c r="DV1065">
        <v>0</v>
      </c>
      <c r="DW1065">
        <v>40.87848685688671</v>
      </c>
      <c r="DX1065">
        <v>1.4182161188797431</v>
      </c>
      <c r="DY1065">
        <v>0.15244367213233731</v>
      </c>
      <c r="DZ1065">
        <v>0</v>
      </c>
      <c r="EA1065">
        <v>-52.787999999999997</v>
      </c>
      <c r="EB1065">
        <v>-1.5895635150166081</v>
      </c>
      <c r="EC1065">
        <v>0.19298396133703269</v>
      </c>
      <c r="ED1065">
        <v>0</v>
      </c>
      <c r="EE1065">
        <v>977.33471386780423</v>
      </c>
      <c r="EF1065">
        <v>255.63004856905081</v>
      </c>
      <c r="EG1065">
        <v>19.115280226673779</v>
      </c>
      <c r="EH1065">
        <v>0</v>
      </c>
      <c r="EI1065">
        <v>3.2584035</v>
      </c>
      <c r="EJ1065">
        <v>-0.57624675422140337</v>
      </c>
      <c r="EK1065">
        <v>5.7636522429359002E-2</v>
      </c>
      <c r="EL1065">
        <v>0</v>
      </c>
      <c r="EM1065">
        <v>2.0286316922898582</v>
      </c>
      <c r="EN1065">
        <v>1.7057410456371321E-2</v>
      </c>
      <c r="EO1065">
        <v>2.0553832734921812E-3</v>
      </c>
      <c r="EP1065">
        <v>1</v>
      </c>
      <c r="EQ1065">
        <v>1</v>
      </c>
      <c r="ER1065">
        <v>6</v>
      </c>
      <c r="ES1065" t="s">
        <v>458</v>
      </c>
      <c r="ET1065">
        <v>2.9409800000000001</v>
      </c>
      <c r="EU1065">
        <v>2.8002500000000001</v>
      </c>
      <c r="EV1065">
        <v>0.18335499999999999</v>
      </c>
      <c r="EW1065">
        <v>0.188393</v>
      </c>
      <c r="EX1065">
        <v>0.116838</v>
      </c>
      <c r="EY1065">
        <v>0.107358</v>
      </c>
      <c r="EZ1065">
        <v>16686.3</v>
      </c>
      <c r="FA1065">
        <v>17384.099999999999</v>
      </c>
      <c r="FB1065">
        <v>23773</v>
      </c>
      <c r="FC1065">
        <v>24939.7</v>
      </c>
      <c r="FD1065">
        <v>33616.400000000001</v>
      </c>
      <c r="FE1065">
        <v>35558.699999999997</v>
      </c>
      <c r="FF1065">
        <v>43356.800000000003</v>
      </c>
      <c r="FG1065">
        <v>46109.1</v>
      </c>
      <c r="FH1065">
        <v>1.9437199999999999</v>
      </c>
      <c r="FI1065">
        <v>1.8121</v>
      </c>
      <c r="FJ1065">
        <v>0.103991</v>
      </c>
      <c r="FK1065">
        <v>0</v>
      </c>
      <c r="FL1065">
        <v>30.1313</v>
      </c>
      <c r="FM1065">
        <v>999.9</v>
      </c>
      <c r="FN1065">
        <v>57.7</v>
      </c>
      <c r="FO1065">
        <v>37.4</v>
      </c>
      <c r="FP1065">
        <v>37.401299999999999</v>
      </c>
      <c r="FQ1065">
        <v>63.626199999999997</v>
      </c>
      <c r="FR1065">
        <v>25.7011</v>
      </c>
      <c r="FS1065">
        <v>1</v>
      </c>
      <c r="FT1065">
        <v>0.52726899999999999</v>
      </c>
      <c r="FU1065">
        <v>2.6267800000000001</v>
      </c>
      <c r="FV1065">
        <v>20.300699999999999</v>
      </c>
      <c r="FW1065">
        <v>5.2095000000000002</v>
      </c>
      <c r="FX1065">
        <v>11.9063</v>
      </c>
      <c r="FY1065">
        <v>5.0014000000000003</v>
      </c>
      <c r="FZ1065">
        <v>3.2898999999999998</v>
      </c>
      <c r="GA1065">
        <v>9999</v>
      </c>
      <c r="GB1065">
        <v>9999</v>
      </c>
      <c r="GC1065">
        <v>9999</v>
      </c>
      <c r="GD1065">
        <v>999.9</v>
      </c>
      <c r="GE1065">
        <v>1.8597399999999999</v>
      </c>
      <c r="GF1065">
        <v>1.85477</v>
      </c>
      <c r="GG1065">
        <v>1.85792</v>
      </c>
      <c r="GH1065">
        <v>1.85639</v>
      </c>
      <c r="GI1065">
        <v>1.85517</v>
      </c>
      <c r="GJ1065">
        <v>1.85477</v>
      </c>
      <c r="GK1065">
        <v>1.85364</v>
      </c>
      <c r="GL1065">
        <v>1.8565499999999999</v>
      </c>
      <c r="GM1065">
        <v>0</v>
      </c>
      <c r="GN1065">
        <v>0</v>
      </c>
      <c r="GO1065">
        <v>0</v>
      </c>
      <c r="GP1065">
        <v>0</v>
      </c>
      <c r="GQ1065" t="s">
        <v>385</v>
      </c>
      <c r="GR1065" t="s">
        <v>386</v>
      </c>
      <c r="GS1065" t="s">
        <v>387</v>
      </c>
      <c r="GT1065" t="s">
        <v>387</v>
      </c>
      <c r="GU1065" t="s">
        <v>387</v>
      </c>
      <c r="GV1065" t="s">
        <v>387</v>
      </c>
      <c r="GW1065">
        <v>0</v>
      </c>
      <c r="GX1065">
        <v>100</v>
      </c>
      <c r="GY1065">
        <v>100</v>
      </c>
      <c r="GZ1065">
        <v>2.39</v>
      </c>
      <c r="HA1065">
        <v>8.5000000000000006E-3</v>
      </c>
      <c r="HB1065">
        <v>0.36341150857684917</v>
      </c>
      <c r="HC1065">
        <v>2.8098669343081611E-3</v>
      </c>
      <c r="HD1065">
        <v>-1.127031966113555E-6</v>
      </c>
      <c r="HE1065">
        <v>1.768598670541231E-10</v>
      </c>
      <c r="HF1065">
        <v>-7.1736991530500657E-2</v>
      </c>
      <c r="HG1065">
        <v>1.081145868756639E-2</v>
      </c>
      <c r="HH1065">
        <v>-3.689364805754238E-4</v>
      </c>
      <c r="HI1065">
        <v>2.919854880483278E-6</v>
      </c>
      <c r="HJ1065">
        <v>2</v>
      </c>
      <c r="HK1065">
        <v>2136</v>
      </c>
      <c r="HL1065">
        <v>3</v>
      </c>
      <c r="HM1065">
        <v>30</v>
      </c>
      <c r="HN1065">
        <v>7.9</v>
      </c>
      <c r="HO1065">
        <v>7.7</v>
      </c>
      <c r="HP1065">
        <v>2.5708000000000002</v>
      </c>
      <c r="HQ1065">
        <v>2.3095699999999999</v>
      </c>
      <c r="HR1065">
        <v>1.4978</v>
      </c>
      <c r="HS1065">
        <v>2.3010299999999999</v>
      </c>
      <c r="HT1065">
        <v>1.5478499999999999</v>
      </c>
      <c r="HU1065">
        <v>2.3584000000000001</v>
      </c>
      <c r="HV1065">
        <v>40.732300000000002</v>
      </c>
      <c r="HW1065">
        <v>13.1076</v>
      </c>
      <c r="HX1065">
        <v>18</v>
      </c>
      <c r="HY1065">
        <v>500.43700000000001</v>
      </c>
      <c r="HZ1065">
        <v>479.08</v>
      </c>
      <c r="IA1065">
        <v>26.6586</v>
      </c>
      <c r="IB1065">
        <v>33.575099999999999</v>
      </c>
      <c r="IC1065">
        <v>30.0002</v>
      </c>
      <c r="ID1065">
        <v>33.3904</v>
      </c>
      <c r="IE1065">
        <v>33.493099999999998</v>
      </c>
      <c r="IF1065">
        <v>51.6509</v>
      </c>
      <c r="IG1065">
        <v>38.364400000000003</v>
      </c>
      <c r="IH1065">
        <v>0</v>
      </c>
      <c r="II1065">
        <v>26.6523</v>
      </c>
      <c r="IJ1065">
        <v>1258.6500000000001</v>
      </c>
      <c r="IK1065">
        <v>24.061399999999999</v>
      </c>
      <c r="IL1065">
        <v>100.248</v>
      </c>
      <c r="IM1065">
        <v>99.925399999999996</v>
      </c>
      <c r="IN1065" t="s">
        <v>2772</v>
      </c>
    </row>
    <row r="1066" spans="1:248" x14ac:dyDescent="0.2">
      <c r="A1066">
        <v>1050</v>
      </c>
      <c r="B1066">
        <v>1660411772.5</v>
      </c>
      <c r="C1066">
        <v>12048.400000095369</v>
      </c>
      <c r="D1066" t="s">
        <v>2452</v>
      </c>
      <c r="E1066" t="s">
        <v>2453</v>
      </c>
      <c r="F1066">
        <v>1</v>
      </c>
      <c r="G1066" t="s">
        <v>376</v>
      </c>
      <c r="H1066" t="s">
        <v>377</v>
      </c>
      <c r="I1066" t="s">
        <v>378</v>
      </c>
      <c r="J1066" t="s">
        <v>379</v>
      </c>
      <c r="K1066" t="s">
        <v>1984</v>
      </c>
      <c r="L1066" t="s">
        <v>376</v>
      </c>
      <c r="M1066" t="s">
        <v>381</v>
      </c>
      <c r="N1066">
        <v>1660411764.5625</v>
      </c>
      <c r="O1066">
        <f t="shared" si="544"/>
        <v>2.6848627438477209E-3</v>
      </c>
      <c r="P1066">
        <f t="shared" si="545"/>
        <v>2.6848627438477211</v>
      </c>
      <c r="Q1066">
        <f t="shared" si="546"/>
        <v>9.1093425584563121</v>
      </c>
      <c r="R1066">
        <f t="shared" si="547"/>
        <v>1138.9425000000001</v>
      </c>
      <c r="S1066">
        <f t="shared" si="548"/>
        <v>988.36750897375418</v>
      </c>
      <c r="T1066">
        <f t="shared" si="549"/>
        <v>98.35087768900992</v>
      </c>
      <c r="U1066">
        <f t="shared" si="550"/>
        <v>113.33435538428829</v>
      </c>
      <c r="V1066">
        <f t="shared" si="551"/>
        <v>0.12982609118759833</v>
      </c>
      <c r="W1066">
        <f t="shared" si="552"/>
        <v>2.9188181071792245</v>
      </c>
      <c r="X1066">
        <f t="shared" si="553"/>
        <v>0.12670130135051491</v>
      </c>
      <c r="Y1066">
        <f t="shared" si="554"/>
        <v>7.9462799039614299E-2</v>
      </c>
      <c r="Z1066">
        <f t="shared" si="555"/>
        <v>321.51605496392119</v>
      </c>
      <c r="AA1066">
        <f t="shared" si="556"/>
        <v>32.217255219024075</v>
      </c>
      <c r="AB1066">
        <f t="shared" si="557"/>
        <v>31.809818750000002</v>
      </c>
      <c r="AC1066">
        <f t="shared" si="558"/>
        <v>4.7239226830909233</v>
      </c>
      <c r="AD1066">
        <f t="shared" si="559"/>
        <v>59.64941396289678</v>
      </c>
      <c r="AE1066">
        <f t="shared" si="560"/>
        <v>2.6938841678897734</v>
      </c>
      <c r="AF1066">
        <f t="shared" si="561"/>
        <v>4.516195531385149</v>
      </c>
      <c r="AG1066">
        <f t="shared" si="562"/>
        <v>2.03003851520115</v>
      </c>
      <c r="AH1066">
        <f t="shared" si="563"/>
        <v>-118.40244700368449</v>
      </c>
      <c r="AI1066">
        <f t="shared" si="564"/>
        <v>-124.48695947142832</v>
      </c>
      <c r="AJ1066">
        <f t="shared" si="565"/>
        <v>-9.616649432597427</v>
      </c>
      <c r="AK1066">
        <f t="shared" si="566"/>
        <v>69.009999056210944</v>
      </c>
      <c r="AL1066">
        <f t="shared" si="567"/>
        <v>40.789990331684542</v>
      </c>
      <c r="AM1066">
        <f t="shared" si="568"/>
        <v>2.7396121135900766</v>
      </c>
      <c r="AN1066">
        <f t="shared" si="569"/>
        <v>9.1093425584563121</v>
      </c>
      <c r="AO1066">
        <v>1246.0208458723871</v>
      </c>
      <c r="AP1066">
        <v>1208.797151515151</v>
      </c>
      <c r="AQ1066">
        <v>5.0932224258796994</v>
      </c>
      <c r="AR1066">
        <v>65.016461255683083</v>
      </c>
      <c r="AS1066">
        <f t="shared" si="570"/>
        <v>2.6848627438477211</v>
      </c>
      <c r="AT1066">
        <v>23.924892766505039</v>
      </c>
      <c r="AU1066">
        <v>27.06189151515153</v>
      </c>
      <c r="AV1066">
        <v>-4.7523801605938652E-4</v>
      </c>
      <c r="AW1066">
        <v>83.562977856309928</v>
      </c>
      <c r="AX1066">
        <v>0</v>
      </c>
      <c r="AY1066">
        <v>0</v>
      </c>
      <c r="AZ1066">
        <f t="shared" si="571"/>
        <v>1</v>
      </c>
      <c r="BA1066">
        <f t="shared" si="572"/>
        <v>0</v>
      </c>
      <c r="BB1066">
        <f t="shared" si="573"/>
        <v>51860.071585272271</v>
      </c>
      <c r="BC1066">
        <f t="shared" si="574"/>
        <v>2000.0037500000001</v>
      </c>
      <c r="BD1066">
        <f t="shared" si="575"/>
        <v>1681.2028683750889</v>
      </c>
      <c r="BE1066">
        <f t="shared" si="576"/>
        <v>0.84059985806281057</v>
      </c>
      <c r="BF1066">
        <f t="shared" si="577"/>
        <v>0.16075772606122424</v>
      </c>
      <c r="BG1066">
        <v>6</v>
      </c>
      <c r="BH1066">
        <v>0.5</v>
      </c>
      <c r="BI1066" t="s">
        <v>382</v>
      </c>
      <c r="BJ1066">
        <v>2</v>
      </c>
      <c r="BK1066" t="b">
        <v>1</v>
      </c>
      <c r="BL1066">
        <v>1660411764.5625</v>
      </c>
      <c r="BM1066">
        <v>1138.9425000000001</v>
      </c>
      <c r="BN1066">
        <v>1191.621875</v>
      </c>
      <c r="BO1066">
        <v>27.071925</v>
      </c>
      <c r="BP1066">
        <v>23.874175000000001</v>
      </c>
      <c r="BQ1066">
        <v>1136.5806250000001</v>
      </c>
      <c r="BR1066">
        <v>27.06340625</v>
      </c>
      <c r="BS1066">
        <v>500.12268749999998</v>
      </c>
      <c r="BT1066">
        <v>99.408574999999999</v>
      </c>
      <c r="BU1066">
        <v>9.9833356250000005E-2</v>
      </c>
      <c r="BV1066">
        <v>31.018718750000001</v>
      </c>
      <c r="BW1066">
        <v>31.809818750000002</v>
      </c>
      <c r="BX1066">
        <v>999.9</v>
      </c>
      <c r="BY1066">
        <v>0</v>
      </c>
      <c r="BZ1066">
        <v>0</v>
      </c>
      <c r="CA1066">
        <v>9998.0825000000004</v>
      </c>
      <c r="CB1066">
        <v>0</v>
      </c>
      <c r="CC1066">
        <v>54.198843750000002</v>
      </c>
      <c r="CD1066">
        <v>-52.679637499999998</v>
      </c>
      <c r="CE1066">
        <v>1170.6331250000001</v>
      </c>
      <c r="CF1066">
        <v>1220.7674999999999</v>
      </c>
      <c r="CG1066">
        <v>3.1977375000000001</v>
      </c>
      <c r="CH1066">
        <v>1191.621875</v>
      </c>
      <c r="CI1066">
        <v>23.874175000000001</v>
      </c>
      <c r="CJ1066">
        <v>2.6911825</v>
      </c>
      <c r="CK1066">
        <v>2.3732993750000002</v>
      </c>
      <c r="CL1066">
        <v>22.231362499999999</v>
      </c>
      <c r="CM1066">
        <v>20.182675</v>
      </c>
      <c r="CN1066">
        <v>2000.0037500000001</v>
      </c>
      <c r="CO1066">
        <v>0.98000537499999996</v>
      </c>
      <c r="CP1066">
        <v>1.9994937500000001E-2</v>
      </c>
      <c r="CQ1066">
        <v>0</v>
      </c>
      <c r="CR1066">
        <v>2.4821875000000002</v>
      </c>
      <c r="CS1066">
        <v>0</v>
      </c>
      <c r="CT1066">
        <v>29277.237499999999</v>
      </c>
      <c r="CU1066">
        <v>17412.381249999999</v>
      </c>
      <c r="CV1066">
        <v>43.542625000000001</v>
      </c>
      <c r="CW1066">
        <v>44.625</v>
      </c>
      <c r="CX1066">
        <v>43.561999999999998</v>
      </c>
      <c r="CY1066">
        <v>42.992125000000001</v>
      </c>
      <c r="CZ1066">
        <v>43.436999999999998</v>
      </c>
      <c r="DA1066">
        <v>1960.0137500000001</v>
      </c>
      <c r="DB1066">
        <v>39.990625000000009</v>
      </c>
      <c r="DC1066">
        <v>0</v>
      </c>
      <c r="DD1066">
        <v>1660411770.5999999</v>
      </c>
      <c r="DE1066">
        <v>0</v>
      </c>
      <c r="DF1066">
        <v>1660411308.0999999</v>
      </c>
      <c r="DG1066" t="s">
        <v>1985</v>
      </c>
      <c r="DH1066">
        <v>1660411299.5999999</v>
      </c>
      <c r="DI1066">
        <v>1660411308.0999999</v>
      </c>
      <c r="DJ1066">
        <v>25</v>
      </c>
      <c r="DK1066">
        <v>0.20799999999999999</v>
      </c>
      <c r="DL1066">
        <v>-5.0000000000000001E-3</v>
      </c>
      <c r="DM1066">
        <v>1.3160000000000001</v>
      </c>
      <c r="DN1066">
        <v>1.4999999999999999E-2</v>
      </c>
      <c r="DO1066">
        <v>400</v>
      </c>
      <c r="DP1066">
        <v>24</v>
      </c>
      <c r="DQ1066">
        <v>0.34</v>
      </c>
      <c r="DR1066">
        <v>0.09</v>
      </c>
      <c r="DS1066">
        <v>8.9290140480128617</v>
      </c>
      <c r="DT1066">
        <v>0.93552519755261276</v>
      </c>
      <c r="DU1066">
        <v>0.1383007649088786</v>
      </c>
      <c r="DV1066">
        <v>0</v>
      </c>
      <c r="DW1066">
        <v>40.860900729626508</v>
      </c>
      <c r="DX1066">
        <v>0.43243446487286991</v>
      </c>
      <c r="DY1066">
        <v>0.1702318997186138</v>
      </c>
      <c r="DZ1066">
        <v>1</v>
      </c>
      <c r="EA1066">
        <v>-52.763610000000007</v>
      </c>
      <c r="EB1066">
        <v>1.9480311457063179E-2</v>
      </c>
      <c r="EC1066">
        <v>0.22212948078391889</v>
      </c>
      <c r="ED1066">
        <v>1</v>
      </c>
      <c r="EE1066">
        <v>986.31201005719254</v>
      </c>
      <c r="EF1066">
        <v>257.53846400947458</v>
      </c>
      <c r="EG1066">
        <v>19.26724704785827</v>
      </c>
      <c r="EH1066">
        <v>0</v>
      </c>
      <c r="EI1066">
        <v>3.2353532500000002</v>
      </c>
      <c r="EJ1066">
        <v>-0.71542142589118962</v>
      </c>
      <c r="EK1066">
        <v>7.1445770602167225E-2</v>
      </c>
      <c r="EL1066">
        <v>0</v>
      </c>
      <c r="EM1066">
        <v>2.02928740297618</v>
      </c>
      <c r="EN1066">
        <v>3.1243068623909791E-2</v>
      </c>
      <c r="EO1066">
        <v>2.6847821477752822E-3</v>
      </c>
      <c r="EP1066">
        <v>1</v>
      </c>
      <c r="EQ1066">
        <v>3</v>
      </c>
      <c r="ER1066">
        <v>6</v>
      </c>
      <c r="ES1066" t="s">
        <v>406</v>
      </c>
      <c r="ET1066">
        <v>2.9409100000000001</v>
      </c>
      <c r="EU1066">
        <v>2.80023</v>
      </c>
      <c r="EV1066">
        <v>0.18407899999999999</v>
      </c>
      <c r="EW1066">
        <v>0.189027</v>
      </c>
      <c r="EX1066">
        <v>0.116851</v>
      </c>
      <c r="EY1066">
        <v>0.107392</v>
      </c>
      <c r="EZ1066">
        <v>16671.3</v>
      </c>
      <c r="FA1066">
        <v>17370.599999999999</v>
      </c>
      <c r="FB1066">
        <v>23772.799999999999</v>
      </c>
      <c r="FC1066">
        <v>24939.8</v>
      </c>
      <c r="FD1066">
        <v>33615.800000000003</v>
      </c>
      <c r="FE1066">
        <v>35557.5</v>
      </c>
      <c r="FF1066">
        <v>43356.5</v>
      </c>
      <c r="FG1066">
        <v>46109.2</v>
      </c>
      <c r="FH1066">
        <v>1.9434199999999999</v>
      </c>
      <c r="FI1066">
        <v>1.8121499999999999</v>
      </c>
      <c r="FJ1066">
        <v>0.104103</v>
      </c>
      <c r="FK1066">
        <v>0</v>
      </c>
      <c r="FL1066">
        <v>30.131499999999999</v>
      </c>
      <c r="FM1066">
        <v>999.9</v>
      </c>
      <c r="FN1066">
        <v>57.6</v>
      </c>
      <c r="FO1066">
        <v>37.4</v>
      </c>
      <c r="FP1066">
        <v>37.3352</v>
      </c>
      <c r="FQ1066">
        <v>63.886200000000002</v>
      </c>
      <c r="FR1066">
        <v>25.769200000000001</v>
      </c>
      <c r="FS1066">
        <v>1</v>
      </c>
      <c r="FT1066">
        <v>0.52754100000000004</v>
      </c>
      <c r="FU1066">
        <v>2.6240800000000002</v>
      </c>
      <c r="FV1066">
        <v>20.3005</v>
      </c>
      <c r="FW1066">
        <v>5.2077099999999996</v>
      </c>
      <c r="FX1066">
        <v>11.9063</v>
      </c>
      <c r="FY1066">
        <v>5.0006000000000004</v>
      </c>
      <c r="FZ1066">
        <v>3.2894800000000002</v>
      </c>
      <c r="GA1066">
        <v>9999</v>
      </c>
      <c r="GB1066">
        <v>9999</v>
      </c>
      <c r="GC1066">
        <v>9999</v>
      </c>
      <c r="GD1066">
        <v>999.9</v>
      </c>
      <c r="GE1066">
        <v>1.8597399999999999</v>
      </c>
      <c r="GF1066">
        <v>1.85477</v>
      </c>
      <c r="GG1066">
        <v>1.8579300000000001</v>
      </c>
      <c r="GH1066">
        <v>1.85639</v>
      </c>
      <c r="GI1066">
        <v>1.85517</v>
      </c>
      <c r="GJ1066">
        <v>1.8547499999999999</v>
      </c>
      <c r="GK1066">
        <v>1.85364</v>
      </c>
      <c r="GL1066">
        <v>1.8565499999999999</v>
      </c>
      <c r="GM1066">
        <v>0</v>
      </c>
      <c r="GN1066">
        <v>0</v>
      </c>
      <c r="GO1066">
        <v>0</v>
      </c>
      <c r="GP1066">
        <v>0</v>
      </c>
      <c r="GQ1066" t="s">
        <v>385</v>
      </c>
      <c r="GR1066" t="s">
        <v>386</v>
      </c>
      <c r="GS1066" t="s">
        <v>387</v>
      </c>
      <c r="GT1066" t="s">
        <v>387</v>
      </c>
      <c r="GU1066" t="s">
        <v>387</v>
      </c>
      <c r="GV1066" t="s">
        <v>387</v>
      </c>
      <c r="GW1066">
        <v>0</v>
      </c>
      <c r="GX1066">
        <v>100</v>
      </c>
      <c r="GY1066">
        <v>100</v>
      </c>
      <c r="GZ1066">
        <v>2.39</v>
      </c>
      <c r="HA1066">
        <v>8.5000000000000006E-3</v>
      </c>
      <c r="HB1066">
        <v>0.36341150857684917</v>
      </c>
      <c r="HC1066">
        <v>2.8098669343081611E-3</v>
      </c>
      <c r="HD1066">
        <v>-1.127031966113555E-6</v>
      </c>
      <c r="HE1066">
        <v>1.768598670541231E-10</v>
      </c>
      <c r="HF1066">
        <v>-7.1736991530500657E-2</v>
      </c>
      <c r="HG1066">
        <v>1.081145868756639E-2</v>
      </c>
      <c r="HH1066">
        <v>-3.689364805754238E-4</v>
      </c>
      <c r="HI1066">
        <v>2.919854880483278E-6</v>
      </c>
      <c r="HJ1066">
        <v>2</v>
      </c>
      <c r="HK1066">
        <v>2136</v>
      </c>
      <c r="HL1066">
        <v>3</v>
      </c>
      <c r="HM1066">
        <v>30</v>
      </c>
      <c r="HN1066">
        <v>7.9</v>
      </c>
      <c r="HO1066">
        <v>7.7</v>
      </c>
      <c r="HP1066">
        <v>2.5915499999999998</v>
      </c>
      <c r="HQ1066">
        <v>2.3095699999999999</v>
      </c>
      <c r="HR1066">
        <v>1.4978</v>
      </c>
      <c r="HS1066">
        <v>2.3022499999999999</v>
      </c>
      <c r="HT1066">
        <v>1.5478499999999999</v>
      </c>
      <c r="HU1066">
        <v>2.4597199999999999</v>
      </c>
      <c r="HV1066">
        <v>40.732300000000002</v>
      </c>
      <c r="HW1066">
        <v>13.1076</v>
      </c>
      <c r="HX1066">
        <v>18</v>
      </c>
      <c r="HY1066">
        <v>500.25400000000002</v>
      </c>
      <c r="HZ1066">
        <v>479.12099999999998</v>
      </c>
      <c r="IA1066">
        <v>26.652200000000001</v>
      </c>
      <c r="IB1066">
        <v>33.576099999999997</v>
      </c>
      <c r="IC1066">
        <v>30.000299999999999</v>
      </c>
      <c r="ID1066">
        <v>33.3904</v>
      </c>
      <c r="IE1066">
        <v>33.494100000000003</v>
      </c>
      <c r="IF1066">
        <v>51.8919</v>
      </c>
      <c r="IG1066">
        <v>38.364400000000003</v>
      </c>
      <c r="IH1066">
        <v>0</v>
      </c>
      <c r="II1066">
        <v>26.639099999999999</v>
      </c>
      <c r="IJ1066">
        <v>1258.6500000000001</v>
      </c>
      <c r="IK1066">
        <v>24.068899999999999</v>
      </c>
      <c r="IL1066">
        <v>100.248</v>
      </c>
      <c r="IM1066">
        <v>99.925700000000006</v>
      </c>
      <c r="IN1066" t="s">
        <v>2772</v>
      </c>
    </row>
    <row r="1067" spans="1:248" x14ac:dyDescent="0.2">
      <c r="A1067">
        <v>1051</v>
      </c>
      <c r="B1067">
        <v>1660411773.5</v>
      </c>
      <c r="C1067">
        <v>12049.400000095369</v>
      </c>
      <c r="D1067" t="s">
        <v>2454</v>
      </c>
      <c r="E1067" t="s">
        <v>2455</v>
      </c>
      <c r="F1067">
        <v>1</v>
      </c>
      <c r="G1067" t="s">
        <v>376</v>
      </c>
      <c r="H1067" t="s">
        <v>377</v>
      </c>
      <c r="I1067" t="s">
        <v>378</v>
      </c>
      <c r="J1067" t="s">
        <v>379</v>
      </c>
      <c r="K1067" t="s">
        <v>1984</v>
      </c>
      <c r="L1067" t="s">
        <v>376</v>
      </c>
      <c r="M1067" t="s">
        <v>381</v>
      </c>
      <c r="N1067">
        <v>1660411766.0666671</v>
      </c>
      <c r="O1067">
        <f t="shared" si="544"/>
        <v>2.6672682542600761E-3</v>
      </c>
      <c r="P1067">
        <f t="shared" si="545"/>
        <v>2.6672682542600761</v>
      </c>
      <c r="Q1067">
        <f t="shared" si="546"/>
        <v>8.9371766982393286</v>
      </c>
      <c r="R1067">
        <f t="shared" si="547"/>
        <v>1146.4639999999999</v>
      </c>
      <c r="S1067">
        <f t="shared" si="548"/>
        <v>996.98929241196186</v>
      </c>
      <c r="T1067">
        <f t="shared" si="549"/>
        <v>99.208841241936781</v>
      </c>
      <c r="U1067">
        <f t="shared" si="550"/>
        <v>114.08283502266345</v>
      </c>
      <c r="V1067">
        <f t="shared" si="551"/>
        <v>0.12891171085269479</v>
      </c>
      <c r="W1067">
        <f t="shared" si="552"/>
        <v>2.9190666430588732</v>
      </c>
      <c r="X1067">
        <f t="shared" si="553"/>
        <v>0.1258304754139751</v>
      </c>
      <c r="Y1067">
        <f t="shared" si="554"/>
        <v>7.8914749854664623E-2</v>
      </c>
      <c r="Z1067">
        <f t="shared" si="555"/>
        <v>321.51737402818497</v>
      </c>
      <c r="AA1067">
        <f t="shared" si="556"/>
        <v>32.220748526819122</v>
      </c>
      <c r="AB1067">
        <f t="shared" si="557"/>
        <v>31.810653333333331</v>
      </c>
      <c r="AC1067">
        <f t="shared" si="558"/>
        <v>4.7241461471153325</v>
      </c>
      <c r="AD1067">
        <f t="shared" si="559"/>
        <v>59.643221049866838</v>
      </c>
      <c r="AE1067">
        <f t="shared" si="560"/>
        <v>2.6934511179577187</v>
      </c>
      <c r="AF1067">
        <f t="shared" si="561"/>
        <v>4.5159383925723313</v>
      </c>
      <c r="AG1067">
        <f t="shared" si="562"/>
        <v>2.0306950291576138</v>
      </c>
      <c r="AH1067">
        <f t="shared" si="563"/>
        <v>-117.62653001286935</v>
      </c>
      <c r="AI1067">
        <f t="shared" si="564"/>
        <v>-124.78607612772336</v>
      </c>
      <c r="AJ1067">
        <f t="shared" si="565"/>
        <v>-9.6389277985709558</v>
      </c>
      <c r="AK1067">
        <f t="shared" si="566"/>
        <v>69.465840089021327</v>
      </c>
      <c r="AL1067">
        <f t="shared" si="567"/>
        <v>40.735176433115001</v>
      </c>
      <c r="AM1067">
        <f t="shared" si="568"/>
        <v>2.7216983180587562</v>
      </c>
      <c r="AN1067">
        <f t="shared" si="569"/>
        <v>8.9371766982393286</v>
      </c>
      <c r="AO1067">
        <v>1250.964841742709</v>
      </c>
      <c r="AP1067">
        <v>1213.9311515151519</v>
      </c>
      <c r="AQ1067">
        <v>5.0972580945757491</v>
      </c>
      <c r="AR1067">
        <v>65.016461255683083</v>
      </c>
      <c r="AS1067">
        <f t="shared" si="570"/>
        <v>2.6672682542600761</v>
      </c>
      <c r="AT1067">
        <v>23.95257767643032</v>
      </c>
      <c r="AU1067">
        <v>27.06530727272726</v>
      </c>
      <c r="AV1067">
        <v>1.0006633295173971E-4</v>
      </c>
      <c r="AW1067">
        <v>83.562977856309928</v>
      </c>
      <c r="AX1067">
        <v>0</v>
      </c>
      <c r="AY1067">
        <v>0</v>
      </c>
      <c r="AZ1067">
        <f t="shared" si="571"/>
        <v>1</v>
      </c>
      <c r="BA1067">
        <f t="shared" si="572"/>
        <v>0</v>
      </c>
      <c r="BB1067">
        <f t="shared" si="573"/>
        <v>51867.305085594104</v>
      </c>
      <c r="BC1067">
        <f t="shared" si="574"/>
        <v>2000.0119999999999</v>
      </c>
      <c r="BD1067">
        <f t="shared" si="575"/>
        <v>1681.2097996000957</v>
      </c>
      <c r="BE1067">
        <f t="shared" si="576"/>
        <v>0.84059985620091071</v>
      </c>
      <c r="BF1067">
        <f t="shared" si="577"/>
        <v>0.16075772246775769</v>
      </c>
      <c r="BG1067">
        <v>6</v>
      </c>
      <c r="BH1067">
        <v>0.5</v>
      </c>
      <c r="BI1067" t="s">
        <v>382</v>
      </c>
      <c r="BJ1067">
        <v>2</v>
      </c>
      <c r="BK1067" t="b">
        <v>1</v>
      </c>
      <c r="BL1067">
        <v>1660411766.0666671</v>
      </c>
      <c r="BM1067">
        <v>1146.4639999999999</v>
      </c>
      <c r="BN1067">
        <v>1199.078666666667</v>
      </c>
      <c r="BO1067">
        <v>27.067566666666671</v>
      </c>
      <c r="BP1067">
        <v>23.89065333333334</v>
      </c>
      <c r="BQ1067">
        <v>1144.095333333333</v>
      </c>
      <c r="BR1067">
        <v>27.05904666666666</v>
      </c>
      <c r="BS1067">
        <v>500.11346666666662</v>
      </c>
      <c r="BT1067">
        <v>99.408646666666655</v>
      </c>
      <c r="BU1067">
        <v>9.9785366666666653E-2</v>
      </c>
      <c r="BV1067">
        <v>31.017720000000001</v>
      </c>
      <c r="BW1067">
        <v>31.810653333333331</v>
      </c>
      <c r="BX1067">
        <v>999.89999999999986</v>
      </c>
      <c r="BY1067">
        <v>0</v>
      </c>
      <c r="BZ1067">
        <v>0</v>
      </c>
      <c r="CA1067">
        <v>9999.4946666666674</v>
      </c>
      <c r="CB1067">
        <v>0</v>
      </c>
      <c r="CC1067">
        <v>54.265826666666662</v>
      </c>
      <c r="CD1067">
        <v>-52.614780000000003</v>
      </c>
      <c r="CE1067">
        <v>1178.358666666667</v>
      </c>
      <c r="CF1067">
        <v>1228.426666666667</v>
      </c>
      <c r="CG1067">
        <v>3.176909333333334</v>
      </c>
      <c r="CH1067">
        <v>1199.078666666667</v>
      </c>
      <c r="CI1067">
        <v>23.89065333333334</v>
      </c>
      <c r="CJ1067">
        <v>2.6907519999999998</v>
      </c>
      <c r="CK1067">
        <v>2.374938666666667</v>
      </c>
      <c r="CL1067">
        <v>22.228739999999998</v>
      </c>
      <c r="CM1067">
        <v>20.193840000000002</v>
      </c>
      <c r="CN1067">
        <v>2000.0119999999999</v>
      </c>
      <c r="CO1067">
        <v>0.98000540000000003</v>
      </c>
      <c r="CP1067">
        <v>1.9994899999999999E-2</v>
      </c>
      <c r="CQ1067">
        <v>0</v>
      </c>
      <c r="CR1067">
        <v>2.3949333333333329</v>
      </c>
      <c r="CS1067">
        <v>0</v>
      </c>
      <c r="CT1067">
        <v>29280.900000000009</v>
      </c>
      <c r="CU1067">
        <v>17412.453333333331</v>
      </c>
      <c r="CV1067">
        <v>43.54546666666667</v>
      </c>
      <c r="CW1067">
        <v>44.625</v>
      </c>
      <c r="CX1067">
        <v>43.561999999999998</v>
      </c>
      <c r="CY1067">
        <v>42.991599999999998</v>
      </c>
      <c r="CZ1067">
        <v>43.436999999999998</v>
      </c>
      <c r="DA1067">
        <v>1960.0219999999999</v>
      </c>
      <c r="DB1067">
        <v>39.990666666666677</v>
      </c>
      <c r="DC1067">
        <v>0</v>
      </c>
      <c r="DD1067">
        <v>1660411771.8</v>
      </c>
      <c r="DE1067">
        <v>0</v>
      </c>
      <c r="DF1067">
        <v>1660411308.0999999</v>
      </c>
      <c r="DG1067" t="s">
        <v>1985</v>
      </c>
      <c r="DH1067">
        <v>1660411299.5999999</v>
      </c>
      <c r="DI1067">
        <v>1660411308.0999999</v>
      </c>
      <c r="DJ1067">
        <v>25</v>
      </c>
      <c r="DK1067">
        <v>0.20799999999999999</v>
      </c>
      <c r="DL1067">
        <v>-5.0000000000000001E-3</v>
      </c>
      <c r="DM1067">
        <v>1.3160000000000001</v>
      </c>
      <c r="DN1067">
        <v>1.4999999999999999E-2</v>
      </c>
      <c r="DO1067">
        <v>400</v>
      </c>
      <c r="DP1067">
        <v>24</v>
      </c>
      <c r="DQ1067">
        <v>0.34</v>
      </c>
      <c r="DR1067">
        <v>0.09</v>
      </c>
      <c r="DS1067">
        <v>8.9778396582150659</v>
      </c>
      <c r="DT1067">
        <v>0.56874255862486234</v>
      </c>
      <c r="DU1067">
        <v>0.1176471192742638</v>
      </c>
      <c r="DV1067">
        <v>0</v>
      </c>
      <c r="DW1067">
        <v>40.799921929687841</v>
      </c>
      <c r="DX1067">
        <v>-1.6397489035763511</v>
      </c>
      <c r="DY1067">
        <v>0.2788444394660719</v>
      </c>
      <c r="DZ1067">
        <v>0</v>
      </c>
      <c r="EA1067">
        <v>-52.65985666666667</v>
      </c>
      <c r="EB1067">
        <v>3.4476467185761721</v>
      </c>
      <c r="EC1067">
        <v>0.40836635731765281</v>
      </c>
      <c r="ED1067">
        <v>0</v>
      </c>
      <c r="EE1067">
        <v>994.69186807395988</v>
      </c>
      <c r="EF1067">
        <v>260.3242821992788</v>
      </c>
      <c r="EG1067">
        <v>19.46712297714928</v>
      </c>
      <c r="EH1067">
        <v>0</v>
      </c>
      <c r="EI1067">
        <v>3.2112769999999999</v>
      </c>
      <c r="EJ1067">
        <v>-0.81848172607879899</v>
      </c>
      <c r="EK1067">
        <v>8.0527320866895832E-2</v>
      </c>
      <c r="EL1067">
        <v>0</v>
      </c>
      <c r="EM1067">
        <v>2.0302514639606088</v>
      </c>
      <c r="EN1067">
        <v>3.6480239703070072E-2</v>
      </c>
      <c r="EO1067">
        <v>2.9820108367948472E-3</v>
      </c>
      <c r="EP1067">
        <v>1</v>
      </c>
      <c r="EQ1067">
        <v>1</v>
      </c>
      <c r="ER1067">
        <v>6</v>
      </c>
      <c r="ES1067" t="s">
        <v>458</v>
      </c>
      <c r="ET1067">
        <v>2.9408599999999998</v>
      </c>
      <c r="EU1067">
        <v>2.8003800000000001</v>
      </c>
      <c r="EV1067">
        <v>0.184557</v>
      </c>
      <c r="EW1067">
        <v>0.18946499999999999</v>
      </c>
      <c r="EX1067">
        <v>0.116858</v>
      </c>
      <c r="EY1067">
        <v>0.107392</v>
      </c>
      <c r="EZ1067">
        <v>16661.599999999999</v>
      </c>
      <c r="FA1067">
        <v>17361.3</v>
      </c>
      <c r="FB1067">
        <v>23772.9</v>
      </c>
      <c r="FC1067">
        <v>24939.9</v>
      </c>
      <c r="FD1067">
        <v>33615.5</v>
      </c>
      <c r="FE1067">
        <v>35557.4</v>
      </c>
      <c r="FF1067">
        <v>43356.4</v>
      </c>
      <c r="FG1067">
        <v>46109</v>
      </c>
      <c r="FH1067">
        <v>1.9433499999999999</v>
      </c>
      <c r="FI1067">
        <v>1.8121</v>
      </c>
      <c r="FJ1067">
        <v>0.104133</v>
      </c>
      <c r="FK1067">
        <v>0</v>
      </c>
      <c r="FL1067">
        <v>30.132100000000001</v>
      </c>
      <c r="FM1067">
        <v>999.9</v>
      </c>
      <c r="FN1067">
        <v>57.6</v>
      </c>
      <c r="FO1067">
        <v>37.4</v>
      </c>
      <c r="FP1067">
        <v>37.336500000000001</v>
      </c>
      <c r="FQ1067">
        <v>63.726199999999999</v>
      </c>
      <c r="FR1067">
        <v>25.632999999999999</v>
      </c>
      <c r="FS1067">
        <v>1</v>
      </c>
      <c r="FT1067">
        <v>0.52760399999999996</v>
      </c>
      <c r="FU1067">
        <v>2.6231399999999998</v>
      </c>
      <c r="FV1067">
        <v>20.3001</v>
      </c>
      <c r="FW1067">
        <v>5.2059100000000003</v>
      </c>
      <c r="FX1067">
        <v>11.9063</v>
      </c>
      <c r="FY1067">
        <v>5.0000499999999999</v>
      </c>
      <c r="FZ1067">
        <v>3.28925</v>
      </c>
      <c r="GA1067">
        <v>9999</v>
      </c>
      <c r="GB1067">
        <v>9999</v>
      </c>
      <c r="GC1067">
        <v>9999</v>
      </c>
      <c r="GD1067">
        <v>999.9</v>
      </c>
      <c r="GE1067">
        <v>1.8597399999999999</v>
      </c>
      <c r="GF1067">
        <v>1.85477</v>
      </c>
      <c r="GG1067">
        <v>1.8579300000000001</v>
      </c>
      <c r="GH1067">
        <v>1.8563799999999999</v>
      </c>
      <c r="GI1067">
        <v>1.85517</v>
      </c>
      <c r="GJ1067">
        <v>1.8547499999999999</v>
      </c>
      <c r="GK1067">
        <v>1.85364</v>
      </c>
      <c r="GL1067">
        <v>1.8565499999999999</v>
      </c>
      <c r="GM1067">
        <v>0</v>
      </c>
      <c r="GN1067">
        <v>0</v>
      </c>
      <c r="GO1067">
        <v>0</v>
      </c>
      <c r="GP1067">
        <v>0</v>
      </c>
      <c r="GQ1067" t="s">
        <v>385</v>
      </c>
      <c r="GR1067" t="s">
        <v>386</v>
      </c>
      <c r="GS1067" t="s">
        <v>387</v>
      </c>
      <c r="GT1067" t="s">
        <v>387</v>
      </c>
      <c r="GU1067" t="s">
        <v>387</v>
      </c>
      <c r="GV1067" t="s">
        <v>387</v>
      </c>
      <c r="GW1067">
        <v>0</v>
      </c>
      <c r="GX1067">
        <v>100</v>
      </c>
      <c r="GY1067">
        <v>100</v>
      </c>
      <c r="GZ1067">
        <v>2.4</v>
      </c>
      <c r="HA1067">
        <v>8.6E-3</v>
      </c>
      <c r="HB1067">
        <v>0.36341150857684917</v>
      </c>
      <c r="HC1067">
        <v>2.8098669343081611E-3</v>
      </c>
      <c r="HD1067">
        <v>-1.127031966113555E-6</v>
      </c>
      <c r="HE1067">
        <v>1.768598670541231E-10</v>
      </c>
      <c r="HF1067">
        <v>-7.1736991530500657E-2</v>
      </c>
      <c r="HG1067">
        <v>1.081145868756639E-2</v>
      </c>
      <c r="HH1067">
        <v>-3.689364805754238E-4</v>
      </c>
      <c r="HI1067">
        <v>2.919854880483278E-6</v>
      </c>
      <c r="HJ1067">
        <v>2</v>
      </c>
      <c r="HK1067">
        <v>2136</v>
      </c>
      <c r="HL1067">
        <v>3</v>
      </c>
      <c r="HM1067">
        <v>30</v>
      </c>
      <c r="HN1067">
        <v>7.9</v>
      </c>
      <c r="HO1067">
        <v>7.8</v>
      </c>
      <c r="HP1067">
        <v>2.6049799999999999</v>
      </c>
      <c r="HQ1067">
        <v>2.3120099999999999</v>
      </c>
      <c r="HR1067">
        <v>1.4978</v>
      </c>
      <c r="HS1067">
        <v>2.3022499999999999</v>
      </c>
      <c r="HT1067">
        <v>1.5478499999999999</v>
      </c>
      <c r="HU1067">
        <v>2.3767100000000001</v>
      </c>
      <c r="HV1067">
        <v>40.732300000000002</v>
      </c>
      <c r="HW1067">
        <v>13.1076</v>
      </c>
      <c r="HX1067">
        <v>18</v>
      </c>
      <c r="HY1067">
        <v>500.20800000000003</v>
      </c>
      <c r="HZ1067">
        <v>479.09</v>
      </c>
      <c r="IA1067">
        <v>26.648499999999999</v>
      </c>
      <c r="IB1067">
        <v>33.576799999999999</v>
      </c>
      <c r="IC1067">
        <v>30.000299999999999</v>
      </c>
      <c r="ID1067">
        <v>33.3904</v>
      </c>
      <c r="IE1067">
        <v>33.494399999999999</v>
      </c>
      <c r="IF1067">
        <v>52.123800000000003</v>
      </c>
      <c r="IG1067">
        <v>38.364400000000003</v>
      </c>
      <c r="IH1067">
        <v>0</v>
      </c>
      <c r="II1067">
        <v>26.639099999999999</v>
      </c>
      <c r="IJ1067">
        <v>1268.69</v>
      </c>
      <c r="IK1067">
        <v>24.077100000000002</v>
      </c>
      <c r="IL1067">
        <v>100.248</v>
      </c>
      <c r="IM1067">
        <v>99.925700000000006</v>
      </c>
      <c r="IN1067" t="s">
        <v>2772</v>
      </c>
    </row>
    <row r="1068" spans="1:248" x14ac:dyDescent="0.2">
      <c r="A1068">
        <v>1052</v>
      </c>
      <c r="B1068">
        <v>1660411774.5</v>
      </c>
      <c r="C1068">
        <v>12050.400000095369</v>
      </c>
      <c r="D1068" t="s">
        <v>2456</v>
      </c>
      <c r="E1068" t="s">
        <v>2457</v>
      </c>
      <c r="F1068">
        <v>1</v>
      </c>
      <c r="G1068" t="s">
        <v>376</v>
      </c>
      <c r="H1068" t="s">
        <v>377</v>
      </c>
      <c r="I1068" t="s">
        <v>378</v>
      </c>
      <c r="J1068" t="s">
        <v>379</v>
      </c>
      <c r="K1068" t="s">
        <v>1984</v>
      </c>
      <c r="L1068" t="s">
        <v>376</v>
      </c>
      <c r="M1068" t="s">
        <v>381</v>
      </c>
      <c r="N1068">
        <v>1660411766.5625</v>
      </c>
      <c r="O1068">
        <f t="shared" si="544"/>
        <v>2.6529781177032342E-3</v>
      </c>
      <c r="P1068">
        <f t="shared" si="545"/>
        <v>2.6529781177032343</v>
      </c>
      <c r="Q1068">
        <f t="shared" si="546"/>
        <v>8.7314365620405656</v>
      </c>
      <c r="R1068">
        <f t="shared" si="547"/>
        <v>1148.934375</v>
      </c>
      <c r="S1068">
        <f t="shared" si="548"/>
        <v>1001.3353917846231</v>
      </c>
      <c r="T1068">
        <f t="shared" si="549"/>
        <v>99.641300667572921</v>
      </c>
      <c r="U1068">
        <f t="shared" si="550"/>
        <v>114.32864197744121</v>
      </c>
      <c r="V1068">
        <f t="shared" si="551"/>
        <v>0.12818866313368987</v>
      </c>
      <c r="W1068">
        <f t="shared" si="552"/>
        <v>2.9191540854989007</v>
      </c>
      <c r="X1068">
        <f t="shared" si="553"/>
        <v>0.12514154406203037</v>
      </c>
      <c r="Y1068">
        <f t="shared" si="554"/>
        <v>7.8481203792283238E-2</v>
      </c>
      <c r="Z1068">
        <f t="shared" si="555"/>
        <v>321.51635421392189</v>
      </c>
      <c r="AA1068">
        <f t="shared" si="556"/>
        <v>32.224113836232775</v>
      </c>
      <c r="AB1068">
        <f t="shared" si="557"/>
        <v>31.811531250000002</v>
      </c>
      <c r="AC1068">
        <f t="shared" si="558"/>
        <v>4.7243812237975558</v>
      </c>
      <c r="AD1068">
        <f t="shared" si="559"/>
        <v>59.644242724040112</v>
      </c>
      <c r="AE1068">
        <f t="shared" si="560"/>
        <v>2.6934490781133502</v>
      </c>
      <c r="AF1068">
        <f t="shared" si="561"/>
        <v>4.5158576169292752</v>
      </c>
      <c r="AG1068">
        <f t="shared" si="562"/>
        <v>2.0309321456842055</v>
      </c>
      <c r="AH1068">
        <f t="shared" si="563"/>
        <v>-116.99633499071263</v>
      </c>
      <c r="AI1068">
        <f t="shared" si="564"/>
        <v>-124.97735561497123</v>
      </c>
      <c r="AJ1068">
        <f t="shared" si="565"/>
        <v>-9.6534406290139305</v>
      </c>
      <c r="AK1068">
        <f t="shared" si="566"/>
        <v>69.889222979224115</v>
      </c>
      <c r="AL1068">
        <f t="shared" si="567"/>
        <v>40.659821528979506</v>
      </c>
      <c r="AM1068">
        <f t="shared" si="568"/>
        <v>2.7163228151443577</v>
      </c>
      <c r="AN1068">
        <f t="shared" si="569"/>
        <v>8.7314365620405656</v>
      </c>
      <c r="AO1068">
        <v>1255.75266248766</v>
      </c>
      <c r="AP1068">
        <v>1218.9909696969701</v>
      </c>
      <c r="AQ1068">
        <v>5.0934864902679706</v>
      </c>
      <c r="AR1068">
        <v>65.016461255683083</v>
      </c>
      <c r="AS1068">
        <f t="shared" si="570"/>
        <v>2.6529781177032343</v>
      </c>
      <c r="AT1068">
        <v>23.974413965357861</v>
      </c>
      <c r="AU1068">
        <v>27.067390303030301</v>
      </c>
      <c r="AV1068">
        <v>5.6765039502053543E-4</v>
      </c>
      <c r="AW1068">
        <v>83.562977856309928</v>
      </c>
      <c r="AX1068">
        <v>0</v>
      </c>
      <c r="AY1068">
        <v>0</v>
      </c>
      <c r="AZ1068">
        <f t="shared" si="571"/>
        <v>1</v>
      </c>
      <c r="BA1068">
        <f t="shared" si="572"/>
        <v>0</v>
      </c>
      <c r="BB1068">
        <f t="shared" si="573"/>
        <v>51869.842997686304</v>
      </c>
      <c r="BC1068">
        <f t="shared" si="574"/>
        <v>2000.005625</v>
      </c>
      <c r="BD1068">
        <f t="shared" si="575"/>
        <v>1681.2044433750891</v>
      </c>
      <c r="BE1068">
        <f t="shared" si="576"/>
        <v>0.8405998575004453</v>
      </c>
      <c r="BF1068">
        <f t="shared" si="577"/>
        <v>0.16075772497585944</v>
      </c>
      <c r="BG1068">
        <v>6</v>
      </c>
      <c r="BH1068">
        <v>0.5</v>
      </c>
      <c r="BI1068" t="s">
        <v>382</v>
      </c>
      <c r="BJ1068">
        <v>2</v>
      </c>
      <c r="BK1068" t="b">
        <v>1</v>
      </c>
      <c r="BL1068">
        <v>1660411766.5625</v>
      </c>
      <c r="BM1068">
        <v>1148.934375</v>
      </c>
      <c r="BN1068">
        <v>1201.4593749999999</v>
      </c>
      <c r="BO1068">
        <v>27.067550000000001</v>
      </c>
      <c r="BP1068">
        <v>23.896906250000001</v>
      </c>
      <c r="BQ1068">
        <v>1146.5631249999999</v>
      </c>
      <c r="BR1068">
        <v>27.05903125</v>
      </c>
      <c r="BS1068">
        <v>500.11268749999999</v>
      </c>
      <c r="BT1068">
        <v>99.408637499999998</v>
      </c>
      <c r="BU1068">
        <v>9.9780443750000003E-2</v>
      </c>
      <c r="BV1068">
        <v>31.017406250000001</v>
      </c>
      <c r="BW1068">
        <v>31.811531250000002</v>
      </c>
      <c r="BX1068">
        <v>999.9</v>
      </c>
      <c r="BY1068">
        <v>0</v>
      </c>
      <c r="BZ1068">
        <v>0</v>
      </c>
      <c r="CA1068">
        <v>9999.994999999999</v>
      </c>
      <c r="CB1068">
        <v>0</v>
      </c>
      <c r="CC1068">
        <v>54.304537500000002</v>
      </c>
      <c r="CD1068">
        <v>-52.525562500000007</v>
      </c>
      <c r="CE1068">
        <v>1180.8975</v>
      </c>
      <c r="CF1068">
        <v>1230.87375</v>
      </c>
      <c r="CG1068">
        <v>3.1706400000000001</v>
      </c>
      <c r="CH1068">
        <v>1201.4593749999999</v>
      </c>
      <c r="CI1068">
        <v>23.896906250000001</v>
      </c>
      <c r="CJ1068">
        <v>2.69075</v>
      </c>
      <c r="CK1068">
        <v>2.3755600000000001</v>
      </c>
      <c r="CL1068">
        <v>22.228725000000001</v>
      </c>
      <c r="CM1068">
        <v>20.198068750000001</v>
      </c>
      <c r="CN1068">
        <v>2000.005625</v>
      </c>
      <c r="CO1068">
        <v>0.98000537499999996</v>
      </c>
      <c r="CP1068">
        <v>1.9994937500000001E-2</v>
      </c>
      <c r="CQ1068">
        <v>0</v>
      </c>
      <c r="CR1068">
        <v>2.38225</v>
      </c>
      <c r="CS1068">
        <v>0</v>
      </c>
      <c r="CT1068">
        <v>29281.787499999999</v>
      </c>
      <c r="CU1068">
        <v>17412.400000000001</v>
      </c>
      <c r="CV1068">
        <v>43.542625000000001</v>
      </c>
      <c r="CW1068">
        <v>44.625</v>
      </c>
      <c r="CX1068">
        <v>43.561999999999998</v>
      </c>
      <c r="CY1068">
        <v>42.992125000000001</v>
      </c>
      <c r="CZ1068">
        <v>43.436999999999998</v>
      </c>
      <c r="DA1068">
        <v>1960.015625</v>
      </c>
      <c r="DB1068">
        <v>39.990625000000009</v>
      </c>
      <c r="DC1068">
        <v>0</v>
      </c>
      <c r="DD1068">
        <v>1660411773</v>
      </c>
      <c r="DE1068">
        <v>0</v>
      </c>
      <c r="DF1068">
        <v>1660411308.0999999</v>
      </c>
      <c r="DG1068" t="s">
        <v>1985</v>
      </c>
      <c r="DH1068">
        <v>1660411299.5999999</v>
      </c>
      <c r="DI1068">
        <v>1660411308.0999999</v>
      </c>
      <c r="DJ1068">
        <v>25</v>
      </c>
      <c r="DK1068">
        <v>0.20799999999999999</v>
      </c>
      <c r="DL1068">
        <v>-5.0000000000000001E-3</v>
      </c>
      <c r="DM1068">
        <v>1.3160000000000001</v>
      </c>
      <c r="DN1068">
        <v>1.4999999999999999E-2</v>
      </c>
      <c r="DO1068">
        <v>400</v>
      </c>
      <c r="DP1068">
        <v>24</v>
      </c>
      <c r="DQ1068">
        <v>0.34</v>
      </c>
      <c r="DR1068">
        <v>0.09</v>
      </c>
      <c r="DS1068">
        <v>8.9778396582150659</v>
      </c>
      <c r="DT1068">
        <v>0.56874255862486234</v>
      </c>
      <c r="DU1068">
        <v>0.1176471192742638</v>
      </c>
      <c r="DV1068">
        <v>0</v>
      </c>
      <c r="DW1068">
        <v>40.799921929687841</v>
      </c>
      <c r="DX1068">
        <v>-1.6397489035763511</v>
      </c>
      <c r="DY1068">
        <v>0.2788444394660719</v>
      </c>
      <c r="DZ1068">
        <v>0</v>
      </c>
      <c r="EA1068">
        <v>-52.65985666666667</v>
      </c>
      <c r="EB1068">
        <v>3.4476467185761721</v>
      </c>
      <c r="EC1068">
        <v>0.40836635731765281</v>
      </c>
      <c r="ED1068">
        <v>0</v>
      </c>
      <c r="EE1068">
        <v>994.69186807395988</v>
      </c>
      <c r="EF1068">
        <v>260.3242821992788</v>
      </c>
      <c r="EG1068">
        <v>19.46712297714928</v>
      </c>
      <c r="EH1068">
        <v>0</v>
      </c>
      <c r="EI1068">
        <v>3.2112769999999999</v>
      </c>
      <c r="EJ1068">
        <v>-0.81848172607879899</v>
      </c>
      <c r="EK1068">
        <v>8.0527320866895832E-2</v>
      </c>
      <c r="EL1068">
        <v>0</v>
      </c>
      <c r="EM1068">
        <v>2.0302514639606088</v>
      </c>
      <c r="EN1068">
        <v>3.6480239703070072E-2</v>
      </c>
      <c r="EO1068">
        <v>2.9820108367948472E-3</v>
      </c>
      <c r="EP1068">
        <v>1</v>
      </c>
      <c r="EQ1068">
        <v>1</v>
      </c>
      <c r="ER1068">
        <v>6</v>
      </c>
      <c r="ES1068" t="s">
        <v>458</v>
      </c>
      <c r="ET1068">
        <v>2.9413200000000002</v>
      </c>
      <c r="EU1068">
        <v>2.80138</v>
      </c>
      <c r="EV1068">
        <v>0.185026</v>
      </c>
      <c r="EW1068">
        <v>0.189918</v>
      </c>
      <c r="EX1068">
        <v>0.116866</v>
      </c>
      <c r="EY1068">
        <v>0.107395</v>
      </c>
      <c r="EZ1068">
        <v>16652</v>
      </c>
      <c r="FA1068">
        <v>17351.5</v>
      </c>
      <c r="FB1068">
        <v>23772.799999999999</v>
      </c>
      <c r="FC1068">
        <v>24939.9</v>
      </c>
      <c r="FD1068">
        <v>33615</v>
      </c>
      <c r="FE1068">
        <v>35557.1</v>
      </c>
      <c r="FF1068">
        <v>43356.1</v>
      </c>
      <c r="FG1068">
        <v>46108.800000000003</v>
      </c>
      <c r="FH1068">
        <v>1.9437</v>
      </c>
      <c r="FI1068">
        <v>1.8117700000000001</v>
      </c>
      <c r="FJ1068">
        <v>0.104148</v>
      </c>
      <c r="FK1068">
        <v>0</v>
      </c>
      <c r="FL1068">
        <v>30.1328</v>
      </c>
      <c r="FM1068">
        <v>999.9</v>
      </c>
      <c r="FN1068">
        <v>57.6</v>
      </c>
      <c r="FO1068">
        <v>37.4</v>
      </c>
      <c r="FP1068">
        <v>37.336799999999997</v>
      </c>
      <c r="FQ1068">
        <v>63.656199999999998</v>
      </c>
      <c r="FR1068">
        <v>25.464700000000001</v>
      </c>
      <c r="FS1068">
        <v>1</v>
      </c>
      <c r="FT1068">
        <v>0.52766999999999997</v>
      </c>
      <c r="FU1068">
        <v>2.6241699999999999</v>
      </c>
      <c r="FV1068">
        <v>20.300699999999999</v>
      </c>
      <c r="FW1068">
        <v>5.2085999999999997</v>
      </c>
      <c r="FX1068">
        <v>11.9069</v>
      </c>
      <c r="FY1068">
        <v>5.0014000000000003</v>
      </c>
      <c r="FZ1068">
        <v>3.2898200000000002</v>
      </c>
      <c r="GA1068">
        <v>9999</v>
      </c>
      <c r="GB1068">
        <v>9999</v>
      </c>
      <c r="GC1068">
        <v>9999</v>
      </c>
      <c r="GD1068">
        <v>999.9</v>
      </c>
      <c r="GE1068">
        <v>1.8597399999999999</v>
      </c>
      <c r="GF1068">
        <v>1.8547899999999999</v>
      </c>
      <c r="GG1068">
        <v>1.8579300000000001</v>
      </c>
      <c r="GH1068">
        <v>1.8563799999999999</v>
      </c>
      <c r="GI1068">
        <v>1.85517</v>
      </c>
      <c r="GJ1068">
        <v>1.85477</v>
      </c>
      <c r="GK1068">
        <v>1.85364</v>
      </c>
      <c r="GL1068">
        <v>1.85656</v>
      </c>
      <c r="GM1068">
        <v>0</v>
      </c>
      <c r="GN1068">
        <v>0</v>
      </c>
      <c r="GO1068">
        <v>0</v>
      </c>
      <c r="GP1068">
        <v>0</v>
      </c>
      <c r="GQ1068" t="s">
        <v>385</v>
      </c>
      <c r="GR1068" t="s">
        <v>386</v>
      </c>
      <c r="GS1068" t="s">
        <v>387</v>
      </c>
      <c r="GT1068" t="s">
        <v>387</v>
      </c>
      <c r="GU1068" t="s">
        <v>387</v>
      </c>
      <c r="GV1068" t="s">
        <v>387</v>
      </c>
      <c r="GW1068">
        <v>0</v>
      </c>
      <c r="GX1068">
        <v>100</v>
      </c>
      <c r="GY1068">
        <v>100</v>
      </c>
      <c r="GZ1068">
        <v>2.4</v>
      </c>
      <c r="HA1068">
        <v>8.5000000000000006E-3</v>
      </c>
      <c r="HB1068">
        <v>0.36341150857684917</v>
      </c>
      <c r="HC1068">
        <v>2.8098669343081611E-3</v>
      </c>
      <c r="HD1068">
        <v>-1.127031966113555E-6</v>
      </c>
      <c r="HE1068">
        <v>1.768598670541231E-10</v>
      </c>
      <c r="HF1068">
        <v>-7.1736991530500657E-2</v>
      </c>
      <c r="HG1068">
        <v>1.081145868756639E-2</v>
      </c>
      <c r="HH1068">
        <v>-3.689364805754238E-4</v>
      </c>
      <c r="HI1068">
        <v>2.919854880483278E-6</v>
      </c>
      <c r="HJ1068">
        <v>2</v>
      </c>
      <c r="HK1068">
        <v>2136</v>
      </c>
      <c r="HL1068">
        <v>3</v>
      </c>
      <c r="HM1068">
        <v>30</v>
      </c>
      <c r="HN1068">
        <v>7.9</v>
      </c>
      <c r="HO1068">
        <v>7.8</v>
      </c>
      <c r="HP1068">
        <v>2.6098599999999998</v>
      </c>
      <c r="HQ1068">
        <v>2.32544</v>
      </c>
      <c r="HR1068">
        <v>1.4978</v>
      </c>
      <c r="HS1068">
        <v>2.3022499999999999</v>
      </c>
      <c r="HT1068">
        <v>1.5478499999999999</v>
      </c>
      <c r="HU1068">
        <v>2.2583000000000002</v>
      </c>
      <c r="HV1068">
        <v>40.732300000000002</v>
      </c>
      <c r="HW1068">
        <v>13.098800000000001</v>
      </c>
      <c r="HX1068">
        <v>18</v>
      </c>
      <c r="HY1068">
        <v>500.42200000000003</v>
      </c>
      <c r="HZ1068">
        <v>478.87700000000001</v>
      </c>
      <c r="IA1068">
        <v>26.645299999999999</v>
      </c>
      <c r="IB1068">
        <v>33.577599999999997</v>
      </c>
      <c r="IC1068">
        <v>30.0002</v>
      </c>
      <c r="ID1068">
        <v>33.3904</v>
      </c>
      <c r="IE1068">
        <v>33.494399999999999</v>
      </c>
      <c r="IF1068">
        <v>52.243200000000002</v>
      </c>
      <c r="IG1068">
        <v>38.364400000000003</v>
      </c>
      <c r="IH1068">
        <v>0</v>
      </c>
      <c r="II1068">
        <v>26.639099999999999</v>
      </c>
      <c r="IJ1068">
        <v>1268.69</v>
      </c>
      <c r="IK1068">
        <v>24.081700000000001</v>
      </c>
      <c r="IL1068">
        <v>100.247</v>
      </c>
      <c r="IM1068">
        <v>99.925299999999993</v>
      </c>
      <c r="IN1068" t="s">
        <v>2772</v>
      </c>
    </row>
    <row r="1069" spans="1:248" x14ac:dyDescent="0.2">
      <c r="A1069">
        <v>1053</v>
      </c>
      <c r="B1069">
        <v>1660411775.5</v>
      </c>
      <c r="C1069">
        <v>12051.400000095369</v>
      </c>
      <c r="D1069" t="s">
        <v>2458</v>
      </c>
      <c r="E1069" t="s">
        <v>2459</v>
      </c>
      <c r="F1069">
        <v>1</v>
      </c>
      <c r="G1069" t="s">
        <v>376</v>
      </c>
      <c r="H1069" t="s">
        <v>377</v>
      </c>
      <c r="I1069" t="s">
        <v>378</v>
      </c>
      <c r="J1069" t="s">
        <v>379</v>
      </c>
      <c r="K1069" t="s">
        <v>1984</v>
      </c>
      <c r="L1069" t="s">
        <v>376</v>
      </c>
      <c r="M1069" t="s">
        <v>381</v>
      </c>
      <c r="N1069">
        <v>1660411768.0666671</v>
      </c>
      <c r="O1069">
        <f t="shared" si="544"/>
        <v>2.6456344144474126E-3</v>
      </c>
      <c r="P1069">
        <f t="shared" si="545"/>
        <v>2.6456344144474127</v>
      </c>
      <c r="Q1069">
        <f t="shared" si="546"/>
        <v>8.7003560266487892</v>
      </c>
      <c r="R1069">
        <f t="shared" si="547"/>
        <v>1156.434666666667</v>
      </c>
      <c r="S1069">
        <f t="shared" si="548"/>
        <v>1008.6293890896636</v>
      </c>
      <c r="T1069">
        <f t="shared" si="549"/>
        <v>100.36715190693845</v>
      </c>
      <c r="U1069">
        <f t="shared" si="550"/>
        <v>115.07502668005746</v>
      </c>
      <c r="V1069">
        <f t="shared" si="551"/>
        <v>0.12778685393995581</v>
      </c>
      <c r="W1069">
        <f t="shared" si="552"/>
        <v>2.9194613931101565</v>
      </c>
      <c r="X1069">
        <f t="shared" si="553"/>
        <v>0.12475887496287968</v>
      </c>
      <c r="Y1069">
        <f t="shared" si="554"/>
        <v>7.8240372765580241E-2</v>
      </c>
      <c r="Z1069">
        <f t="shared" si="555"/>
        <v>321.51418202817729</v>
      </c>
      <c r="AA1069">
        <f t="shared" si="556"/>
        <v>32.224575249485518</v>
      </c>
      <c r="AB1069">
        <f t="shared" si="557"/>
        <v>31.812706666666671</v>
      </c>
      <c r="AC1069">
        <f t="shared" si="558"/>
        <v>4.7246959769625025</v>
      </c>
      <c r="AD1069">
        <f t="shared" si="559"/>
        <v>59.642618360922796</v>
      </c>
      <c r="AE1069">
        <f t="shared" si="560"/>
        <v>2.6931731087182293</v>
      </c>
      <c r="AF1069">
        <f t="shared" si="561"/>
        <v>4.5155179010094697</v>
      </c>
      <c r="AG1069">
        <f t="shared" si="562"/>
        <v>2.0315228682442732</v>
      </c>
      <c r="AH1069">
        <f t="shared" si="563"/>
        <v>-116.6724776771309</v>
      </c>
      <c r="AI1069">
        <f t="shared" si="564"/>
        <v>-125.38321037141024</v>
      </c>
      <c r="AJ1069">
        <f t="shared" si="565"/>
        <v>-9.6837632530407287</v>
      </c>
      <c r="AK1069">
        <f t="shared" si="566"/>
        <v>69.774730726595394</v>
      </c>
      <c r="AL1069">
        <f t="shared" si="567"/>
        <v>40.592804432420785</v>
      </c>
      <c r="AM1069">
        <f t="shared" si="568"/>
        <v>2.6985705359741372</v>
      </c>
      <c r="AN1069">
        <f t="shared" si="569"/>
        <v>8.7003560266487892</v>
      </c>
      <c r="AO1069">
        <v>1260.348419624916</v>
      </c>
      <c r="AP1069">
        <v>1223.910484848484</v>
      </c>
      <c r="AQ1069">
        <v>5.0376034426231646</v>
      </c>
      <c r="AR1069">
        <v>65.016461255683083</v>
      </c>
      <c r="AS1069">
        <f t="shared" si="570"/>
        <v>2.6456344144474127</v>
      </c>
      <c r="AT1069">
        <v>23.985484539952552</v>
      </c>
      <c r="AU1069">
        <v>27.06987999999998</v>
      </c>
      <c r="AV1069">
        <v>5.6412526838563561E-4</v>
      </c>
      <c r="AW1069">
        <v>83.562977856309928</v>
      </c>
      <c r="AX1069">
        <v>0</v>
      </c>
      <c r="AY1069">
        <v>0</v>
      </c>
      <c r="AZ1069">
        <f t="shared" si="571"/>
        <v>1</v>
      </c>
      <c r="BA1069">
        <f t="shared" si="572"/>
        <v>0</v>
      </c>
      <c r="BB1069">
        <f t="shared" si="573"/>
        <v>51878.800838035015</v>
      </c>
      <c r="BC1069">
        <f t="shared" si="574"/>
        <v>1999.992</v>
      </c>
      <c r="BD1069">
        <f t="shared" si="575"/>
        <v>1681.192999600092</v>
      </c>
      <c r="BE1069">
        <f t="shared" si="576"/>
        <v>0.84059986219949479</v>
      </c>
      <c r="BF1069">
        <f t="shared" si="577"/>
        <v>0.16075773404502483</v>
      </c>
      <c r="BG1069">
        <v>6</v>
      </c>
      <c r="BH1069">
        <v>0.5</v>
      </c>
      <c r="BI1069" t="s">
        <v>382</v>
      </c>
      <c r="BJ1069">
        <v>2</v>
      </c>
      <c r="BK1069" t="b">
        <v>1</v>
      </c>
      <c r="BL1069">
        <v>1660411768.0666671</v>
      </c>
      <c r="BM1069">
        <v>1156.434666666667</v>
      </c>
      <c r="BN1069">
        <v>1208.878666666667</v>
      </c>
      <c r="BO1069">
        <v>27.064766666666671</v>
      </c>
      <c r="BP1069">
        <v>23.91485999999999</v>
      </c>
      <c r="BQ1069">
        <v>1154.0566666666671</v>
      </c>
      <c r="BR1069">
        <v>27.056233333333331</v>
      </c>
      <c r="BS1069">
        <v>500.11659999999989</v>
      </c>
      <c r="BT1069">
        <v>99.408659999999998</v>
      </c>
      <c r="BU1069">
        <v>9.9794733333333344E-2</v>
      </c>
      <c r="BV1069">
        <v>31.01608666666667</v>
      </c>
      <c r="BW1069">
        <v>31.812706666666671</v>
      </c>
      <c r="BX1069">
        <v>999.89999999999986</v>
      </c>
      <c r="BY1069">
        <v>0</v>
      </c>
      <c r="BZ1069">
        <v>0</v>
      </c>
      <c r="CA1069">
        <v>10001.748</v>
      </c>
      <c r="CB1069">
        <v>0</v>
      </c>
      <c r="CC1069">
        <v>54.410640000000008</v>
      </c>
      <c r="CD1069">
        <v>-52.445000000000007</v>
      </c>
      <c r="CE1069">
        <v>1188.603333333333</v>
      </c>
      <c r="CF1069">
        <v>1238.498</v>
      </c>
      <c r="CG1069">
        <v>3.1499039999999998</v>
      </c>
      <c r="CH1069">
        <v>1208.878666666667</v>
      </c>
      <c r="CI1069">
        <v>23.91485999999999</v>
      </c>
      <c r="CJ1069">
        <v>2.690474</v>
      </c>
      <c r="CK1069">
        <v>2.377345333333333</v>
      </c>
      <c r="CL1069">
        <v>22.227033333333331</v>
      </c>
      <c r="CM1069">
        <v>20.210226666666671</v>
      </c>
      <c r="CN1069">
        <v>1999.992</v>
      </c>
      <c r="CO1069">
        <v>0.98000526666666665</v>
      </c>
      <c r="CP1069">
        <v>1.9995099999999998E-2</v>
      </c>
      <c r="CQ1069">
        <v>0</v>
      </c>
      <c r="CR1069">
        <v>2.3916000000000008</v>
      </c>
      <c r="CS1069">
        <v>0</v>
      </c>
      <c r="CT1069">
        <v>29284.76</v>
      </c>
      <c r="CU1069">
        <v>17412.28</v>
      </c>
      <c r="CV1069">
        <v>43.541333333333327</v>
      </c>
      <c r="CW1069">
        <v>44.625</v>
      </c>
      <c r="CX1069">
        <v>43.561999999999998</v>
      </c>
      <c r="CY1069">
        <v>42.991599999999998</v>
      </c>
      <c r="CZ1069">
        <v>43.436999999999998</v>
      </c>
      <c r="DA1069">
        <v>1960.002</v>
      </c>
      <c r="DB1069">
        <v>39.990666666666677</v>
      </c>
      <c r="DC1069">
        <v>0</v>
      </c>
      <c r="DD1069">
        <v>1660411773.5999999</v>
      </c>
      <c r="DE1069">
        <v>0</v>
      </c>
      <c r="DF1069">
        <v>1660411308.0999999</v>
      </c>
      <c r="DG1069" t="s">
        <v>1985</v>
      </c>
      <c r="DH1069">
        <v>1660411299.5999999</v>
      </c>
      <c r="DI1069">
        <v>1660411308.0999999</v>
      </c>
      <c r="DJ1069">
        <v>25</v>
      </c>
      <c r="DK1069">
        <v>0.20799999999999999</v>
      </c>
      <c r="DL1069">
        <v>-5.0000000000000001E-3</v>
      </c>
      <c r="DM1069">
        <v>1.3160000000000001</v>
      </c>
      <c r="DN1069">
        <v>1.4999999999999999E-2</v>
      </c>
      <c r="DO1069">
        <v>400</v>
      </c>
      <c r="DP1069">
        <v>24</v>
      </c>
      <c r="DQ1069">
        <v>0.34</v>
      </c>
      <c r="DR1069">
        <v>0.09</v>
      </c>
      <c r="DS1069">
        <v>8.9660984095235428</v>
      </c>
      <c r="DT1069">
        <v>0.13787426349186099</v>
      </c>
      <c r="DU1069">
        <v>0.1240686856487913</v>
      </c>
      <c r="DV1069">
        <v>1</v>
      </c>
      <c r="DW1069">
        <v>40.702694563774358</v>
      </c>
      <c r="DX1069">
        <v>-4.7011793214252782</v>
      </c>
      <c r="DY1069">
        <v>0.44528900057348431</v>
      </c>
      <c r="DZ1069">
        <v>0</v>
      </c>
      <c r="EA1069">
        <v>-52.532664516129039</v>
      </c>
      <c r="EB1069">
        <v>6.163543548387211</v>
      </c>
      <c r="EC1069">
        <v>0.57737242945024847</v>
      </c>
      <c r="ED1069">
        <v>0</v>
      </c>
      <c r="EE1069">
        <v>1002.421492826663</v>
      </c>
      <c r="EF1069">
        <v>266.55136592504738</v>
      </c>
      <c r="EG1069">
        <v>19.2985310898206</v>
      </c>
      <c r="EH1069">
        <v>0</v>
      </c>
      <c r="EI1069">
        <v>3.1966536585365861</v>
      </c>
      <c r="EJ1069">
        <v>-0.83353672473867002</v>
      </c>
      <c r="EK1069">
        <v>8.3586067830683328E-2</v>
      </c>
      <c r="EL1069">
        <v>0</v>
      </c>
      <c r="EM1069">
        <v>2.031001384689882</v>
      </c>
      <c r="EN1069">
        <v>4.011280079629706E-2</v>
      </c>
      <c r="EO1069">
        <v>3.0830126057905891E-3</v>
      </c>
      <c r="EP1069">
        <v>1</v>
      </c>
      <c r="EQ1069">
        <v>2</v>
      </c>
      <c r="ER1069">
        <v>6</v>
      </c>
      <c r="ES1069" t="s">
        <v>415</v>
      </c>
      <c r="ET1069">
        <v>2.9413900000000002</v>
      </c>
      <c r="EU1069">
        <v>2.80185</v>
      </c>
      <c r="EV1069">
        <v>0.18548600000000001</v>
      </c>
      <c r="EW1069">
        <v>0.190444</v>
      </c>
      <c r="EX1069">
        <v>0.11687</v>
      </c>
      <c r="EY1069">
        <v>0.1074</v>
      </c>
      <c r="EZ1069">
        <v>16642.5</v>
      </c>
      <c r="FA1069">
        <v>17340.2</v>
      </c>
      <c r="FB1069">
        <v>23772.799999999999</v>
      </c>
      <c r="FC1069">
        <v>24939.9</v>
      </c>
      <c r="FD1069">
        <v>33614.800000000003</v>
      </c>
      <c r="FE1069">
        <v>35556.9</v>
      </c>
      <c r="FF1069">
        <v>43356.1</v>
      </c>
      <c r="FG1069">
        <v>46108.800000000003</v>
      </c>
      <c r="FH1069">
        <v>1.94387</v>
      </c>
      <c r="FI1069">
        <v>1.8118300000000001</v>
      </c>
      <c r="FJ1069">
        <v>0.10412200000000001</v>
      </c>
      <c r="FK1069">
        <v>0</v>
      </c>
      <c r="FL1069">
        <v>30.133400000000002</v>
      </c>
      <c r="FM1069">
        <v>999.9</v>
      </c>
      <c r="FN1069">
        <v>57.6</v>
      </c>
      <c r="FO1069">
        <v>37.4</v>
      </c>
      <c r="FP1069">
        <v>37.340299999999999</v>
      </c>
      <c r="FQ1069">
        <v>63.2562</v>
      </c>
      <c r="FR1069">
        <v>26.1859</v>
      </c>
      <c r="FS1069">
        <v>1</v>
      </c>
      <c r="FT1069">
        <v>0.52766800000000003</v>
      </c>
      <c r="FU1069">
        <v>2.6254900000000001</v>
      </c>
      <c r="FV1069">
        <v>20.300899999999999</v>
      </c>
      <c r="FW1069">
        <v>5.2092000000000001</v>
      </c>
      <c r="FX1069">
        <v>11.9072</v>
      </c>
      <c r="FY1069">
        <v>5.0016999999999996</v>
      </c>
      <c r="FZ1069">
        <v>3.2900499999999999</v>
      </c>
      <c r="GA1069">
        <v>9999</v>
      </c>
      <c r="GB1069">
        <v>9999</v>
      </c>
      <c r="GC1069">
        <v>9999</v>
      </c>
      <c r="GD1069">
        <v>999.9</v>
      </c>
      <c r="GE1069">
        <v>1.8597399999999999</v>
      </c>
      <c r="GF1069">
        <v>1.8548</v>
      </c>
      <c r="GG1069">
        <v>1.8579399999999999</v>
      </c>
      <c r="GH1069">
        <v>1.8563799999999999</v>
      </c>
      <c r="GI1069">
        <v>1.8551800000000001</v>
      </c>
      <c r="GJ1069">
        <v>1.8547899999999999</v>
      </c>
      <c r="GK1069">
        <v>1.85364</v>
      </c>
      <c r="GL1069">
        <v>1.85656</v>
      </c>
      <c r="GM1069">
        <v>0</v>
      </c>
      <c r="GN1069">
        <v>0</v>
      </c>
      <c r="GO1069">
        <v>0</v>
      </c>
      <c r="GP1069">
        <v>0</v>
      </c>
      <c r="GQ1069" t="s">
        <v>385</v>
      </c>
      <c r="GR1069" t="s">
        <v>386</v>
      </c>
      <c r="GS1069" t="s">
        <v>387</v>
      </c>
      <c r="GT1069" t="s">
        <v>387</v>
      </c>
      <c r="GU1069" t="s">
        <v>387</v>
      </c>
      <c r="GV1069" t="s">
        <v>387</v>
      </c>
      <c r="GW1069">
        <v>0</v>
      </c>
      <c r="GX1069">
        <v>100</v>
      </c>
      <c r="GY1069">
        <v>100</v>
      </c>
      <c r="GZ1069">
        <v>2.41</v>
      </c>
      <c r="HA1069">
        <v>8.6E-3</v>
      </c>
      <c r="HB1069">
        <v>0.36341150857684917</v>
      </c>
      <c r="HC1069">
        <v>2.8098669343081611E-3</v>
      </c>
      <c r="HD1069">
        <v>-1.127031966113555E-6</v>
      </c>
      <c r="HE1069">
        <v>1.768598670541231E-10</v>
      </c>
      <c r="HF1069">
        <v>-7.1736991530500657E-2</v>
      </c>
      <c r="HG1069">
        <v>1.081145868756639E-2</v>
      </c>
      <c r="HH1069">
        <v>-3.689364805754238E-4</v>
      </c>
      <c r="HI1069">
        <v>2.919854880483278E-6</v>
      </c>
      <c r="HJ1069">
        <v>2</v>
      </c>
      <c r="HK1069">
        <v>2136</v>
      </c>
      <c r="HL1069">
        <v>3</v>
      </c>
      <c r="HM1069">
        <v>30</v>
      </c>
      <c r="HN1069">
        <v>7.9</v>
      </c>
      <c r="HO1069">
        <v>7.8</v>
      </c>
      <c r="HP1069">
        <v>2.6184099999999999</v>
      </c>
      <c r="HQ1069">
        <v>2.3083499999999999</v>
      </c>
      <c r="HR1069">
        <v>1.4978</v>
      </c>
      <c r="HS1069">
        <v>2.3022499999999999</v>
      </c>
      <c r="HT1069">
        <v>1.5478499999999999</v>
      </c>
      <c r="HU1069">
        <v>2.4169900000000002</v>
      </c>
      <c r="HV1069">
        <v>40.732300000000002</v>
      </c>
      <c r="HW1069">
        <v>13.098800000000001</v>
      </c>
      <c r="HX1069">
        <v>18</v>
      </c>
      <c r="HY1069">
        <v>500.52800000000002</v>
      </c>
      <c r="HZ1069">
        <v>478.90899999999999</v>
      </c>
      <c r="IA1069">
        <v>26.641999999999999</v>
      </c>
      <c r="IB1069">
        <v>33.578099999999999</v>
      </c>
      <c r="IC1069">
        <v>30.0002</v>
      </c>
      <c r="ID1069">
        <v>33.3904</v>
      </c>
      <c r="IE1069">
        <v>33.494399999999999</v>
      </c>
      <c r="IF1069">
        <v>52.429900000000004</v>
      </c>
      <c r="IG1069">
        <v>38.364400000000003</v>
      </c>
      <c r="IH1069">
        <v>0</v>
      </c>
      <c r="II1069">
        <v>26.639099999999999</v>
      </c>
      <c r="IJ1069">
        <v>1278.79</v>
      </c>
      <c r="IK1069">
        <v>24.093</v>
      </c>
      <c r="IL1069">
        <v>100.247</v>
      </c>
      <c r="IM1069">
        <v>99.925299999999993</v>
      </c>
      <c r="IN1069" t="s">
        <v>2772</v>
      </c>
    </row>
    <row r="1070" spans="1:248" x14ac:dyDescent="0.2">
      <c r="A1070">
        <v>1054</v>
      </c>
      <c r="B1070">
        <v>1660411776.5</v>
      </c>
      <c r="C1070">
        <v>12052.400000095369</v>
      </c>
      <c r="D1070" t="s">
        <v>2460</v>
      </c>
      <c r="E1070" t="s">
        <v>2461</v>
      </c>
      <c r="F1070">
        <v>1</v>
      </c>
      <c r="G1070" t="s">
        <v>376</v>
      </c>
      <c r="H1070" t="s">
        <v>377</v>
      </c>
      <c r="I1070" t="s">
        <v>378</v>
      </c>
      <c r="J1070" t="s">
        <v>379</v>
      </c>
      <c r="K1070" t="s">
        <v>1984</v>
      </c>
      <c r="L1070" t="s">
        <v>376</v>
      </c>
      <c r="M1070" t="s">
        <v>381</v>
      </c>
      <c r="N1070">
        <v>1660411768.5625</v>
      </c>
      <c r="O1070">
        <f t="shared" si="544"/>
        <v>2.6431506527450199E-3</v>
      </c>
      <c r="P1070">
        <f t="shared" si="545"/>
        <v>2.6431506527450197</v>
      </c>
      <c r="Q1070">
        <f t="shared" si="546"/>
        <v>8.7334842732854554</v>
      </c>
      <c r="R1070">
        <f t="shared" si="547"/>
        <v>1158.880625</v>
      </c>
      <c r="S1070">
        <f t="shared" si="548"/>
        <v>1010.4628226322714</v>
      </c>
      <c r="T1070">
        <f t="shared" si="549"/>
        <v>100.54958875753083</v>
      </c>
      <c r="U1070">
        <f t="shared" si="550"/>
        <v>115.31841414934094</v>
      </c>
      <c r="V1070">
        <f t="shared" si="551"/>
        <v>0.12765374011155156</v>
      </c>
      <c r="W1070">
        <f t="shared" si="552"/>
        <v>2.9197280893979158</v>
      </c>
      <c r="X1070">
        <f t="shared" si="553"/>
        <v>0.12463225488511527</v>
      </c>
      <c r="Y1070">
        <f t="shared" si="554"/>
        <v>7.8160671179877822E-2</v>
      </c>
      <c r="Z1070">
        <f t="shared" si="555"/>
        <v>321.51336171391512</v>
      </c>
      <c r="AA1070">
        <f t="shared" si="556"/>
        <v>32.224715235579268</v>
      </c>
      <c r="AB1070">
        <f t="shared" si="557"/>
        <v>31.813412499999998</v>
      </c>
      <c r="AC1070">
        <f t="shared" si="558"/>
        <v>4.7248849938398152</v>
      </c>
      <c r="AD1070">
        <f t="shared" si="559"/>
        <v>59.64478974168059</v>
      </c>
      <c r="AE1070">
        <f t="shared" si="560"/>
        <v>2.6932098681293057</v>
      </c>
      <c r="AF1070">
        <f t="shared" si="561"/>
        <v>4.5154151432061367</v>
      </c>
      <c r="AG1070">
        <f t="shared" si="562"/>
        <v>2.0316751257105095</v>
      </c>
      <c r="AH1070">
        <f t="shared" si="563"/>
        <v>-116.56294378605537</v>
      </c>
      <c r="AI1070">
        <f t="shared" si="564"/>
        <v>-125.56860053827728</v>
      </c>
      <c r="AJ1070">
        <f t="shared" si="565"/>
        <v>-9.6972104026296524</v>
      </c>
      <c r="AK1070">
        <f t="shared" si="566"/>
        <v>69.684606986952815</v>
      </c>
      <c r="AL1070">
        <f t="shared" si="567"/>
        <v>40.604935119494115</v>
      </c>
      <c r="AM1070">
        <f t="shared" si="568"/>
        <v>2.6946622425748896</v>
      </c>
      <c r="AN1070">
        <f t="shared" si="569"/>
        <v>8.7334842732854554</v>
      </c>
      <c r="AO1070">
        <v>1264.9984855074781</v>
      </c>
      <c r="AP1070">
        <v>1228.815454545454</v>
      </c>
      <c r="AQ1070">
        <v>4.9798815901720062</v>
      </c>
      <c r="AR1070">
        <v>65.016461255683083</v>
      </c>
      <c r="AS1070">
        <f t="shared" si="570"/>
        <v>2.6431506527450197</v>
      </c>
      <c r="AT1070">
        <v>23.989668823659141</v>
      </c>
      <c r="AU1070">
        <v>27.07097151515152</v>
      </c>
      <c r="AV1070">
        <v>5.8378862207037233E-4</v>
      </c>
      <c r="AW1070">
        <v>83.562977856309928</v>
      </c>
      <c r="AX1070">
        <v>0</v>
      </c>
      <c r="AY1070">
        <v>0</v>
      </c>
      <c r="AZ1070">
        <f t="shared" si="571"/>
        <v>1</v>
      </c>
      <c r="BA1070">
        <f t="shared" si="572"/>
        <v>0</v>
      </c>
      <c r="BB1070">
        <f t="shared" si="573"/>
        <v>51886.446662398223</v>
      </c>
      <c r="BC1070">
        <f t="shared" si="574"/>
        <v>1999.9868750000001</v>
      </c>
      <c r="BD1070">
        <f t="shared" si="575"/>
        <v>1681.1886933750857</v>
      </c>
      <c r="BE1070">
        <f t="shared" si="576"/>
        <v>0.84059986312414459</v>
      </c>
      <c r="BF1070">
        <f t="shared" si="577"/>
        <v>0.16075773582959893</v>
      </c>
      <c r="BG1070">
        <v>6</v>
      </c>
      <c r="BH1070">
        <v>0.5</v>
      </c>
      <c r="BI1070" t="s">
        <v>382</v>
      </c>
      <c r="BJ1070">
        <v>2</v>
      </c>
      <c r="BK1070" t="b">
        <v>1</v>
      </c>
      <c r="BL1070">
        <v>1660411768.5625</v>
      </c>
      <c r="BM1070">
        <v>1158.880625</v>
      </c>
      <c r="BN1070">
        <v>1211.340625</v>
      </c>
      <c r="BO1070">
        <v>27.065137499999999</v>
      </c>
      <c r="BP1070">
        <v>23.919856249999999</v>
      </c>
      <c r="BQ1070">
        <v>1156.5006249999999</v>
      </c>
      <c r="BR1070">
        <v>27.0566</v>
      </c>
      <c r="BS1070">
        <v>500.12650000000002</v>
      </c>
      <c r="BT1070">
        <v>99.408612500000004</v>
      </c>
      <c r="BU1070">
        <v>9.9837000000000009E-2</v>
      </c>
      <c r="BV1070">
        <v>31.015687499999999</v>
      </c>
      <c r="BW1070">
        <v>31.813412499999998</v>
      </c>
      <c r="BX1070">
        <v>999.9</v>
      </c>
      <c r="BY1070">
        <v>0</v>
      </c>
      <c r="BZ1070">
        <v>0</v>
      </c>
      <c r="CA1070">
        <v>10003.276250000001</v>
      </c>
      <c r="CB1070">
        <v>0</v>
      </c>
      <c r="CC1070">
        <v>54.469806249999998</v>
      </c>
      <c r="CD1070">
        <v>-52.460493749999998</v>
      </c>
      <c r="CE1070">
        <v>1191.118125</v>
      </c>
      <c r="CF1070">
        <v>1241.026875</v>
      </c>
      <c r="CG1070">
        <v>3.1452787500000001</v>
      </c>
      <c r="CH1070">
        <v>1211.340625</v>
      </c>
      <c r="CI1070">
        <v>23.919856249999999</v>
      </c>
      <c r="CJ1070">
        <v>2.690509375</v>
      </c>
      <c r="CK1070">
        <v>2.3778406250000002</v>
      </c>
      <c r="CL1070">
        <v>22.227250000000002</v>
      </c>
      <c r="CM1070">
        <v>20.213593750000001</v>
      </c>
      <c r="CN1070">
        <v>1999.9868750000001</v>
      </c>
      <c r="CO1070">
        <v>0.98000525000000005</v>
      </c>
      <c r="CP1070">
        <v>1.9995124999999999E-2</v>
      </c>
      <c r="CQ1070">
        <v>0</v>
      </c>
      <c r="CR1070">
        <v>2.4562499999999998</v>
      </c>
      <c r="CS1070">
        <v>0</v>
      </c>
      <c r="CT1070">
        <v>29285.456249999999</v>
      </c>
      <c r="CU1070">
        <v>17412.237499999999</v>
      </c>
      <c r="CV1070">
        <v>43.542625000000001</v>
      </c>
      <c r="CW1070">
        <v>44.625</v>
      </c>
      <c r="CX1070">
        <v>43.561999999999998</v>
      </c>
      <c r="CY1070">
        <v>42.992125000000001</v>
      </c>
      <c r="CZ1070">
        <v>43.436999999999998</v>
      </c>
      <c r="DA1070">
        <v>1959.996875</v>
      </c>
      <c r="DB1070">
        <v>39.990625000000009</v>
      </c>
      <c r="DC1070">
        <v>0</v>
      </c>
      <c r="DD1070">
        <v>1660411774.8</v>
      </c>
      <c r="DE1070">
        <v>0</v>
      </c>
      <c r="DF1070">
        <v>1660411308.0999999</v>
      </c>
      <c r="DG1070" t="s">
        <v>1985</v>
      </c>
      <c r="DH1070">
        <v>1660411299.5999999</v>
      </c>
      <c r="DI1070">
        <v>1660411308.0999999</v>
      </c>
      <c r="DJ1070">
        <v>25</v>
      </c>
      <c r="DK1070">
        <v>0.20799999999999999</v>
      </c>
      <c r="DL1070">
        <v>-5.0000000000000001E-3</v>
      </c>
      <c r="DM1070">
        <v>1.3160000000000001</v>
      </c>
      <c r="DN1070">
        <v>1.4999999999999999E-2</v>
      </c>
      <c r="DO1070">
        <v>400</v>
      </c>
      <c r="DP1070">
        <v>24</v>
      </c>
      <c r="DQ1070">
        <v>0.34</v>
      </c>
      <c r="DR1070">
        <v>0.09</v>
      </c>
      <c r="DS1070">
        <v>8.9517662023532747</v>
      </c>
      <c r="DT1070">
        <v>-0.66389018328814964</v>
      </c>
      <c r="DU1070">
        <v>0.14610152870952359</v>
      </c>
      <c r="DV1070">
        <v>0</v>
      </c>
      <c r="DW1070">
        <v>40.620313244948257</v>
      </c>
      <c r="DX1070">
        <v>-5.6866641808164227</v>
      </c>
      <c r="DY1070">
        <v>0.50248535177599285</v>
      </c>
      <c r="DZ1070">
        <v>0</v>
      </c>
      <c r="EA1070">
        <v>-52.464433333333332</v>
      </c>
      <c r="EB1070">
        <v>6.9198914349277256</v>
      </c>
      <c r="EC1070">
        <v>0.61034995007418147</v>
      </c>
      <c r="ED1070">
        <v>0</v>
      </c>
      <c r="EE1070">
        <v>1008.124234464146</v>
      </c>
      <c r="EF1070">
        <v>273.9861104171585</v>
      </c>
      <c r="EG1070">
        <v>20.491348609346719</v>
      </c>
      <c r="EH1070">
        <v>0</v>
      </c>
      <c r="EI1070">
        <v>3.1771045</v>
      </c>
      <c r="EJ1070">
        <v>-0.83810048780488156</v>
      </c>
      <c r="EK1070">
        <v>8.2113246189332925E-2</v>
      </c>
      <c r="EL1070">
        <v>0</v>
      </c>
      <c r="EM1070">
        <v>2.0315095556513101</v>
      </c>
      <c r="EN1070">
        <v>3.8754876073172101E-2</v>
      </c>
      <c r="EO1070">
        <v>3.0879011965901778E-3</v>
      </c>
      <c r="EP1070">
        <v>1</v>
      </c>
      <c r="EQ1070">
        <v>1</v>
      </c>
      <c r="ER1070">
        <v>6</v>
      </c>
      <c r="ES1070" t="s">
        <v>458</v>
      </c>
      <c r="ET1070">
        <v>2.9415399999999998</v>
      </c>
      <c r="EU1070">
        <v>2.80193</v>
      </c>
      <c r="EV1070">
        <v>0.185948</v>
      </c>
      <c r="EW1070">
        <v>0.19101399999999999</v>
      </c>
      <c r="EX1070">
        <v>0.116873</v>
      </c>
      <c r="EY1070">
        <v>0.107406</v>
      </c>
      <c r="EZ1070">
        <v>16633</v>
      </c>
      <c r="FA1070">
        <v>17328</v>
      </c>
      <c r="FB1070">
        <v>23772.7</v>
      </c>
      <c r="FC1070">
        <v>24939.9</v>
      </c>
      <c r="FD1070">
        <v>33614.6</v>
      </c>
      <c r="FE1070">
        <v>35556.800000000003</v>
      </c>
      <c r="FF1070">
        <v>43355.9</v>
      </c>
      <c r="FG1070">
        <v>46109</v>
      </c>
      <c r="FH1070">
        <v>1.9439500000000001</v>
      </c>
      <c r="FI1070">
        <v>1.81175</v>
      </c>
      <c r="FJ1070">
        <v>0.103995</v>
      </c>
      <c r="FK1070">
        <v>0</v>
      </c>
      <c r="FL1070">
        <v>30.134</v>
      </c>
      <c r="FM1070">
        <v>999.9</v>
      </c>
      <c r="FN1070">
        <v>57.6</v>
      </c>
      <c r="FO1070">
        <v>37.4</v>
      </c>
      <c r="FP1070">
        <v>37.337000000000003</v>
      </c>
      <c r="FQ1070">
        <v>63.5762</v>
      </c>
      <c r="FR1070">
        <v>25.468800000000002</v>
      </c>
      <c r="FS1070">
        <v>1</v>
      </c>
      <c r="FT1070">
        <v>0.52765799999999996</v>
      </c>
      <c r="FU1070">
        <v>2.6178499999999998</v>
      </c>
      <c r="FV1070">
        <v>20.301500000000001</v>
      </c>
      <c r="FW1070">
        <v>5.2115999999999998</v>
      </c>
      <c r="FX1070">
        <v>11.907400000000001</v>
      </c>
      <c r="FY1070">
        <v>5.0027999999999997</v>
      </c>
      <c r="FZ1070">
        <v>3.2905799999999998</v>
      </c>
      <c r="GA1070">
        <v>9999</v>
      </c>
      <c r="GB1070">
        <v>9999</v>
      </c>
      <c r="GC1070">
        <v>9999</v>
      </c>
      <c r="GD1070">
        <v>999.9</v>
      </c>
      <c r="GE1070">
        <v>1.8597399999999999</v>
      </c>
      <c r="GF1070">
        <v>1.8548100000000001</v>
      </c>
      <c r="GG1070">
        <v>1.8579300000000001</v>
      </c>
      <c r="GH1070">
        <v>1.85639</v>
      </c>
      <c r="GI1070">
        <v>1.8551800000000001</v>
      </c>
      <c r="GJ1070">
        <v>1.8548100000000001</v>
      </c>
      <c r="GK1070">
        <v>1.85364</v>
      </c>
      <c r="GL1070">
        <v>1.8565700000000001</v>
      </c>
      <c r="GM1070">
        <v>0</v>
      </c>
      <c r="GN1070">
        <v>0</v>
      </c>
      <c r="GO1070">
        <v>0</v>
      </c>
      <c r="GP1070">
        <v>0</v>
      </c>
      <c r="GQ1070" t="s">
        <v>385</v>
      </c>
      <c r="GR1070" t="s">
        <v>386</v>
      </c>
      <c r="GS1070" t="s">
        <v>387</v>
      </c>
      <c r="GT1070" t="s">
        <v>387</v>
      </c>
      <c r="GU1070" t="s">
        <v>387</v>
      </c>
      <c r="GV1070" t="s">
        <v>387</v>
      </c>
      <c r="GW1070">
        <v>0</v>
      </c>
      <c r="GX1070">
        <v>100</v>
      </c>
      <c r="GY1070">
        <v>100</v>
      </c>
      <c r="GZ1070">
        <v>2.41</v>
      </c>
      <c r="HA1070">
        <v>8.6E-3</v>
      </c>
      <c r="HB1070">
        <v>0.36341150857684917</v>
      </c>
      <c r="HC1070">
        <v>2.8098669343081611E-3</v>
      </c>
      <c r="HD1070">
        <v>-1.127031966113555E-6</v>
      </c>
      <c r="HE1070">
        <v>1.768598670541231E-10</v>
      </c>
      <c r="HF1070">
        <v>-7.1736991530500657E-2</v>
      </c>
      <c r="HG1070">
        <v>1.081145868756639E-2</v>
      </c>
      <c r="HH1070">
        <v>-3.689364805754238E-4</v>
      </c>
      <c r="HI1070">
        <v>2.919854880483278E-6</v>
      </c>
      <c r="HJ1070">
        <v>2</v>
      </c>
      <c r="HK1070">
        <v>2136</v>
      </c>
      <c r="HL1070">
        <v>3</v>
      </c>
      <c r="HM1070">
        <v>30</v>
      </c>
      <c r="HN1070">
        <v>7.9</v>
      </c>
      <c r="HO1070">
        <v>7.8</v>
      </c>
      <c r="HP1070">
        <v>2.6245099999999999</v>
      </c>
      <c r="HQ1070">
        <v>2.3083499999999999</v>
      </c>
      <c r="HR1070">
        <v>1.4978</v>
      </c>
      <c r="HS1070">
        <v>2.3010299999999999</v>
      </c>
      <c r="HT1070">
        <v>1.5478499999999999</v>
      </c>
      <c r="HU1070">
        <v>2.4536099999999998</v>
      </c>
      <c r="HV1070">
        <v>40.732300000000002</v>
      </c>
      <c r="HW1070">
        <v>13.116400000000001</v>
      </c>
      <c r="HX1070">
        <v>18</v>
      </c>
      <c r="HY1070">
        <v>500.57900000000001</v>
      </c>
      <c r="HZ1070">
        <v>478.86</v>
      </c>
      <c r="IA1070">
        <v>26.638500000000001</v>
      </c>
      <c r="IB1070">
        <v>33.578400000000002</v>
      </c>
      <c r="IC1070">
        <v>30.0002</v>
      </c>
      <c r="ID1070">
        <v>33.391100000000002</v>
      </c>
      <c r="IE1070">
        <v>33.494399999999999</v>
      </c>
      <c r="IF1070">
        <v>52.535600000000002</v>
      </c>
      <c r="IG1070">
        <v>38.364400000000003</v>
      </c>
      <c r="IH1070">
        <v>0</v>
      </c>
      <c r="II1070">
        <v>26.639099999999999</v>
      </c>
      <c r="IJ1070">
        <v>1278.79</v>
      </c>
      <c r="IK1070">
        <v>24.1</v>
      </c>
      <c r="IL1070">
        <v>100.247</v>
      </c>
      <c r="IM1070">
        <v>99.9255</v>
      </c>
      <c r="IN1070" t="s">
        <v>2772</v>
      </c>
    </row>
    <row r="1071" spans="1:248" x14ac:dyDescent="0.2">
      <c r="A1071">
        <v>1055</v>
      </c>
      <c r="B1071">
        <v>1660411777.5</v>
      </c>
      <c r="C1071">
        <v>12053.400000095369</v>
      </c>
      <c r="D1071" t="s">
        <v>2462</v>
      </c>
      <c r="E1071" t="s">
        <v>2463</v>
      </c>
      <c r="F1071">
        <v>1</v>
      </c>
      <c r="G1071" t="s">
        <v>376</v>
      </c>
      <c r="H1071" t="s">
        <v>377</v>
      </c>
      <c r="I1071" t="s">
        <v>378</v>
      </c>
      <c r="J1071" t="s">
        <v>379</v>
      </c>
      <c r="K1071" t="s">
        <v>1984</v>
      </c>
      <c r="L1071" t="s">
        <v>376</v>
      </c>
      <c r="M1071" t="s">
        <v>381</v>
      </c>
      <c r="N1071">
        <v>1660411770.0666671</v>
      </c>
      <c r="O1071">
        <f t="shared" si="544"/>
        <v>2.6415160250834501E-3</v>
      </c>
      <c r="P1071">
        <f t="shared" si="545"/>
        <v>2.6415160250834502</v>
      </c>
      <c r="Q1071">
        <f t="shared" si="546"/>
        <v>9.0552034385804525</v>
      </c>
      <c r="R1071">
        <f t="shared" si="547"/>
        <v>1166.3473333333329</v>
      </c>
      <c r="S1071">
        <f t="shared" si="548"/>
        <v>1013.4978244498184</v>
      </c>
      <c r="T1071">
        <f t="shared" si="549"/>
        <v>100.85159427185732</v>
      </c>
      <c r="U1071">
        <f t="shared" si="550"/>
        <v>116.06141148378971</v>
      </c>
      <c r="V1071">
        <f t="shared" si="551"/>
        <v>0.12751626198899238</v>
      </c>
      <c r="W1071">
        <f t="shared" si="552"/>
        <v>2.9201675121525001</v>
      </c>
      <c r="X1071">
        <f t="shared" si="553"/>
        <v>0.12450164065424352</v>
      </c>
      <c r="Y1071">
        <f t="shared" si="554"/>
        <v>7.8078441232793394E-2</v>
      </c>
      <c r="Z1071">
        <f t="shared" si="555"/>
        <v>321.51428842817762</v>
      </c>
      <c r="AA1071">
        <f t="shared" si="556"/>
        <v>32.223364162324934</v>
      </c>
      <c r="AB1071">
        <f t="shared" si="557"/>
        <v>31.81615333333334</v>
      </c>
      <c r="AC1071">
        <f t="shared" si="558"/>
        <v>4.7256190308873194</v>
      </c>
      <c r="AD1071">
        <f t="shared" si="559"/>
        <v>59.647329403616226</v>
      </c>
      <c r="AE1071">
        <f t="shared" si="560"/>
        <v>2.6930767005211615</v>
      </c>
      <c r="AF1071">
        <f t="shared" si="561"/>
        <v>4.5149996277249747</v>
      </c>
      <c r="AG1071">
        <f t="shared" si="562"/>
        <v>2.0325423303661578</v>
      </c>
      <c r="AH1071">
        <f t="shared" si="563"/>
        <v>-116.49085670618015</v>
      </c>
      <c r="AI1071">
        <f t="shared" si="564"/>
        <v>-126.27311543963603</v>
      </c>
      <c r="AJ1071">
        <f t="shared" si="565"/>
        <v>-9.7502044517600588</v>
      </c>
      <c r="AK1071">
        <f t="shared" si="566"/>
        <v>69.000111830601384</v>
      </c>
      <c r="AL1071">
        <f t="shared" si="567"/>
        <v>40.641618346956378</v>
      </c>
      <c r="AM1071">
        <f t="shared" si="568"/>
        <v>2.6783194410288544</v>
      </c>
      <c r="AN1071">
        <f t="shared" si="569"/>
        <v>9.0552034385804525</v>
      </c>
      <c r="AO1071">
        <v>1270.1122686132539</v>
      </c>
      <c r="AP1071">
        <v>1233.739636363636</v>
      </c>
      <c r="AQ1071">
        <v>4.9396234205066314</v>
      </c>
      <c r="AR1071">
        <v>65.016461255683083</v>
      </c>
      <c r="AS1071">
        <f t="shared" si="570"/>
        <v>2.6415160250834502</v>
      </c>
      <c r="AT1071">
        <v>23.990976666006411</v>
      </c>
      <c r="AU1071">
        <v>27.07088606060605</v>
      </c>
      <c r="AV1071">
        <v>4.999981358011689E-4</v>
      </c>
      <c r="AW1071">
        <v>83.562977856309928</v>
      </c>
      <c r="AX1071">
        <v>0</v>
      </c>
      <c r="AY1071">
        <v>0</v>
      </c>
      <c r="AZ1071">
        <f t="shared" si="571"/>
        <v>1</v>
      </c>
      <c r="BA1071">
        <f t="shared" si="572"/>
        <v>0</v>
      </c>
      <c r="BB1071">
        <f t="shared" si="573"/>
        <v>51899.21001633953</v>
      </c>
      <c r="BC1071">
        <f t="shared" si="574"/>
        <v>1999.992666666667</v>
      </c>
      <c r="BD1071">
        <f t="shared" si="575"/>
        <v>1681.1935596000922</v>
      </c>
      <c r="BE1071">
        <f t="shared" si="576"/>
        <v>0.84059986199953995</v>
      </c>
      <c r="BF1071">
        <f t="shared" si="577"/>
        <v>0.1607577336591122</v>
      </c>
      <c r="BG1071">
        <v>6</v>
      </c>
      <c r="BH1071">
        <v>0.5</v>
      </c>
      <c r="BI1071" t="s">
        <v>382</v>
      </c>
      <c r="BJ1071">
        <v>2</v>
      </c>
      <c r="BK1071" t="b">
        <v>1</v>
      </c>
      <c r="BL1071">
        <v>1660411770.0666671</v>
      </c>
      <c r="BM1071">
        <v>1166.3473333333329</v>
      </c>
      <c r="BN1071">
        <v>1218.8520000000001</v>
      </c>
      <c r="BO1071">
        <v>27.063800000000001</v>
      </c>
      <c r="BP1071">
        <v>23.93762666666667</v>
      </c>
      <c r="BQ1071">
        <v>1163.961333333333</v>
      </c>
      <c r="BR1071">
        <v>27.055260000000001</v>
      </c>
      <c r="BS1071">
        <v>500.13233333333318</v>
      </c>
      <c r="BT1071">
        <v>99.408600000000007</v>
      </c>
      <c r="BU1071">
        <v>9.9846726666666663E-2</v>
      </c>
      <c r="BV1071">
        <v>31.014073333333339</v>
      </c>
      <c r="BW1071">
        <v>31.81615333333334</v>
      </c>
      <c r="BX1071">
        <v>999.89999999999986</v>
      </c>
      <c r="BY1071">
        <v>0</v>
      </c>
      <c r="BZ1071">
        <v>0</v>
      </c>
      <c r="CA1071">
        <v>10005.788</v>
      </c>
      <c r="CB1071">
        <v>0</v>
      </c>
      <c r="CC1071">
        <v>54.619853333333339</v>
      </c>
      <c r="CD1071">
        <v>-52.503726666666672</v>
      </c>
      <c r="CE1071">
        <v>1198.7913333333329</v>
      </c>
      <c r="CF1071">
        <v>1248.7433333333331</v>
      </c>
      <c r="CG1071">
        <v>3.1261673333333331</v>
      </c>
      <c r="CH1071">
        <v>1218.8520000000001</v>
      </c>
      <c r="CI1071">
        <v>23.93762666666667</v>
      </c>
      <c r="CJ1071">
        <v>2.6903753333333338</v>
      </c>
      <c r="CK1071">
        <v>2.3796066666666671</v>
      </c>
      <c r="CL1071">
        <v>22.226433333333329</v>
      </c>
      <c r="CM1071">
        <v>20.225613333333339</v>
      </c>
      <c r="CN1071">
        <v>1999.992666666667</v>
      </c>
      <c r="CO1071">
        <v>0.98000526666666665</v>
      </c>
      <c r="CP1071">
        <v>1.9995099999999998E-2</v>
      </c>
      <c r="CQ1071">
        <v>0</v>
      </c>
      <c r="CR1071">
        <v>2.3341333333333329</v>
      </c>
      <c r="CS1071">
        <v>0</v>
      </c>
      <c r="CT1071">
        <v>29288.433333333342</v>
      </c>
      <c r="CU1071">
        <v>17412.293333333331</v>
      </c>
      <c r="CV1071">
        <v>43.549600000000012</v>
      </c>
      <c r="CW1071">
        <v>44.625</v>
      </c>
      <c r="CX1071">
        <v>43.561999999999998</v>
      </c>
      <c r="CY1071">
        <v>42.991599999999998</v>
      </c>
      <c r="CZ1071">
        <v>43.436999999999998</v>
      </c>
      <c r="DA1071">
        <v>1960.0026666666661</v>
      </c>
      <c r="DB1071">
        <v>39.990666666666677</v>
      </c>
      <c r="DC1071">
        <v>0</v>
      </c>
      <c r="DD1071">
        <v>1660411776</v>
      </c>
      <c r="DE1071">
        <v>0</v>
      </c>
      <c r="DF1071">
        <v>1660411308.0999999</v>
      </c>
      <c r="DG1071" t="s">
        <v>1985</v>
      </c>
      <c r="DH1071">
        <v>1660411299.5999999</v>
      </c>
      <c r="DI1071">
        <v>1660411308.0999999</v>
      </c>
      <c r="DJ1071">
        <v>25</v>
      </c>
      <c r="DK1071">
        <v>0.20799999999999999</v>
      </c>
      <c r="DL1071">
        <v>-5.0000000000000001E-3</v>
      </c>
      <c r="DM1071">
        <v>1.3160000000000001</v>
      </c>
      <c r="DN1071">
        <v>1.4999999999999999E-2</v>
      </c>
      <c r="DO1071">
        <v>400</v>
      </c>
      <c r="DP1071">
        <v>24</v>
      </c>
      <c r="DQ1071">
        <v>0.34</v>
      </c>
      <c r="DR1071">
        <v>0.09</v>
      </c>
      <c r="DS1071">
        <v>8.9519155347356314</v>
      </c>
      <c r="DT1071">
        <v>-1.160800776625492</v>
      </c>
      <c r="DU1071">
        <v>0.1509383105155887</v>
      </c>
      <c r="DV1071">
        <v>0</v>
      </c>
      <c r="DW1071">
        <v>40.633838359822747</v>
      </c>
      <c r="DX1071">
        <v>-4.6833177597360738</v>
      </c>
      <c r="DY1071">
        <v>0.51595370738399593</v>
      </c>
      <c r="DZ1071">
        <v>0</v>
      </c>
      <c r="EA1071">
        <v>-52.512586666666671</v>
      </c>
      <c r="EB1071">
        <v>4.4611434927697742</v>
      </c>
      <c r="EC1071">
        <v>0.67122154699886971</v>
      </c>
      <c r="ED1071">
        <v>0</v>
      </c>
      <c r="EE1071">
        <v>1012.58956020524</v>
      </c>
      <c r="EF1071">
        <v>276.53227471704622</v>
      </c>
      <c r="EG1071">
        <v>20.67678526143105</v>
      </c>
      <c r="EH1071">
        <v>0</v>
      </c>
      <c r="EI1071">
        <v>3.1660802499999998</v>
      </c>
      <c r="EJ1071">
        <v>-0.81218870544091548</v>
      </c>
      <c r="EK1071">
        <v>8.0158670039101196E-2</v>
      </c>
      <c r="EL1071">
        <v>0</v>
      </c>
      <c r="EM1071">
        <v>2.031952364323264</v>
      </c>
      <c r="EN1071">
        <v>3.5009485553468112E-2</v>
      </c>
      <c r="EO1071">
        <v>2.8999299511382592E-3</v>
      </c>
      <c r="EP1071">
        <v>1</v>
      </c>
      <c r="EQ1071">
        <v>1</v>
      </c>
      <c r="ER1071">
        <v>6</v>
      </c>
      <c r="ES1071" t="s">
        <v>458</v>
      </c>
      <c r="ET1071">
        <v>2.9415200000000001</v>
      </c>
      <c r="EU1071">
        <v>2.80165</v>
      </c>
      <c r="EV1071">
        <v>0.186418</v>
      </c>
      <c r="EW1071">
        <v>0.191576</v>
      </c>
      <c r="EX1071">
        <v>0.116872</v>
      </c>
      <c r="EY1071">
        <v>0.107409</v>
      </c>
      <c r="EZ1071">
        <v>16623.3</v>
      </c>
      <c r="FA1071">
        <v>17316</v>
      </c>
      <c r="FB1071">
        <v>23772.5</v>
      </c>
      <c r="FC1071">
        <v>24939.9</v>
      </c>
      <c r="FD1071">
        <v>33614.6</v>
      </c>
      <c r="FE1071">
        <v>35556.699999999997</v>
      </c>
      <c r="FF1071">
        <v>43355.8</v>
      </c>
      <c r="FG1071">
        <v>46109</v>
      </c>
      <c r="FH1071">
        <v>1.94387</v>
      </c>
      <c r="FI1071">
        <v>1.8118700000000001</v>
      </c>
      <c r="FJ1071">
        <v>0.103824</v>
      </c>
      <c r="FK1071">
        <v>0</v>
      </c>
      <c r="FL1071">
        <v>30.134</v>
      </c>
      <c r="FM1071">
        <v>999.9</v>
      </c>
      <c r="FN1071">
        <v>57.6</v>
      </c>
      <c r="FO1071">
        <v>37.4</v>
      </c>
      <c r="FP1071">
        <v>37.335999999999999</v>
      </c>
      <c r="FQ1071">
        <v>62.786200000000001</v>
      </c>
      <c r="FR1071">
        <v>25.813300000000002</v>
      </c>
      <c r="FS1071">
        <v>1</v>
      </c>
      <c r="FT1071">
        <v>0.52765799999999996</v>
      </c>
      <c r="FU1071">
        <v>2.6074000000000002</v>
      </c>
      <c r="FV1071">
        <v>20.3017</v>
      </c>
      <c r="FW1071">
        <v>5.2117500000000003</v>
      </c>
      <c r="FX1071">
        <v>11.9071</v>
      </c>
      <c r="FY1071">
        <v>5.0029500000000002</v>
      </c>
      <c r="FZ1071">
        <v>3.2905799999999998</v>
      </c>
      <c r="GA1071">
        <v>9999</v>
      </c>
      <c r="GB1071">
        <v>9999</v>
      </c>
      <c r="GC1071">
        <v>9999</v>
      </c>
      <c r="GD1071">
        <v>999.9</v>
      </c>
      <c r="GE1071">
        <v>1.8597399999999999</v>
      </c>
      <c r="GF1071">
        <v>1.8548199999999999</v>
      </c>
      <c r="GG1071">
        <v>1.8579399999999999</v>
      </c>
      <c r="GH1071">
        <v>1.8564000000000001</v>
      </c>
      <c r="GI1071">
        <v>1.8551800000000001</v>
      </c>
      <c r="GJ1071">
        <v>1.8548100000000001</v>
      </c>
      <c r="GK1071">
        <v>1.85364</v>
      </c>
      <c r="GL1071">
        <v>1.8565700000000001</v>
      </c>
      <c r="GM1071">
        <v>0</v>
      </c>
      <c r="GN1071">
        <v>0</v>
      </c>
      <c r="GO1071">
        <v>0</v>
      </c>
      <c r="GP1071">
        <v>0</v>
      </c>
      <c r="GQ1071" t="s">
        <v>385</v>
      </c>
      <c r="GR1071" t="s">
        <v>386</v>
      </c>
      <c r="GS1071" t="s">
        <v>387</v>
      </c>
      <c r="GT1071" t="s">
        <v>387</v>
      </c>
      <c r="GU1071" t="s">
        <v>387</v>
      </c>
      <c r="GV1071" t="s">
        <v>387</v>
      </c>
      <c r="GW1071">
        <v>0</v>
      </c>
      <c r="GX1071">
        <v>100</v>
      </c>
      <c r="GY1071">
        <v>100</v>
      </c>
      <c r="GZ1071">
        <v>2.42</v>
      </c>
      <c r="HA1071">
        <v>8.6E-3</v>
      </c>
      <c r="HB1071">
        <v>0.36341150857684917</v>
      </c>
      <c r="HC1071">
        <v>2.8098669343081611E-3</v>
      </c>
      <c r="HD1071">
        <v>-1.127031966113555E-6</v>
      </c>
      <c r="HE1071">
        <v>1.768598670541231E-10</v>
      </c>
      <c r="HF1071">
        <v>-7.1736991530500657E-2</v>
      </c>
      <c r="HG1071">
        <v>1.081145868756639E-2</v>
      </c>
      <c r="HH1071">
        <v>-3.689364805754238E-4</v>
      </c>
      <c r="HI1071">
        <v>2.919854880483278E-6</v>
      </c>
      <c r="HJ1071">
        <v>2</v>
      </c>
      <c r="HK1071">
        <v>2136</v>
      </c>
      <c r="HL1071">
        <v>3</v>
      </c>
      <c r="HM1071">
        <v>30</v>
      </c>
      <c r="HN1071">
        <v>8</v>
      </c>
      <c r="HO1071">
        <v>7.8</v>
      </c>
      <c r="HP1071">
        <v>2.6355</v>
      </c>
      <c r="HQ1071">
        <v>2.3156699999999999</v>
      </c>
      <c r="HR1071">
        <v>1.4978</v>
      </c>
      <c r="HS1071">
        <v>2.3010299999999999</v>
      </c>
      <c r="HT1071">
        <v>1.5478499999999999</v>
      </c>
      <c r="HU1071">
        <v>2.34497</v>
      </c>
      <c r="HV1071">
        <v>40.732300000000002</v>
      </c>
      <c r="HW1071">
        <v>13.098800000000001</v>
      </c>
      <c r="HX1071">
        <v>18</v>
      </c>
      <c r="HY1071">
        <v>500.53800000000001</v>
      </c>
      <c r="HZ1071">
        <v>478.94200000000001</v>
      </c>
      <c r="IA1071">
        <v>26.6356</v>
      </c>
      <c r="IB1071">
        <v>33.5792</v>
      </c>
      <c r="IC1071">
        <v>30.0002</v>
      </c>
      <c r="ID1071">
        <v>33.3919</v>
      </c>
      <c r="IE1071">
        <v>33.494399999999999</v>
      </c>
      <c r="IF1071">
        <v>52.737200000000001</v>
      </c>
      <c r="IG1071">
        <v>38.07</v>
      </c>
      <c r="IH1071">
        <v>0</v>
      </c>
      <c r="II1071">
        <v>26.6279</v>
      </c>
      <c r="IJ1071">
        <v>1288.8699999999999</v>
      </c>
      <c r="IK1071">
        <v>24.113199999999999</v>
      </c>
      <c r="IL1071">
        <v>100.246</v>
      </c>
      <c r="IM1071">
        <v>99.925600000000003</v>
      </c>
      <c r="IN1071" t="s">
        <v>2772</v>
      </c>
    </row>
    <row r="1072" spans="1:248" x14ac:dyDescent="0.2">
      <c r="A1072">
        <v>1056</v>
      </c>
      <c r="B1072">
        <v>1660411778.5</v>
      </c>
      <c r="C1072">
        <v>12054.400000095369</v>
      </c>
      <c r="D1072" t="s">
        <v>2464</v>
      </c>
      <c r="E1072" t="s">
        <v>2465</v>
      </c>
      <c r="F1072">
        <v>1</v>
      </c>
      <c r="G1072" t="s">
        <v>376</v>
      </c>
      <c r="H1072" t="s">
        <v>377</v>
      </c>
      <c r="I1072" t="s">
        <v>378</v>
      </c>
      <c r="J1072" t="s">
        <v>379</v>
      </c>
      <c r="K1072" t="s">
        <v>1984</v>
      </c>
      <c r="L1072" t="s">
        <v>376</v>
      </c>
      <c r="M1072" t="s">
        <v>381</v>
      </c>
      <c r="N1072">
        <v>1660411770.5625</v>
      </c>
      <c r="O1072">
        <f t="shared" si="544"/>
        <v>2.6390575652185579E-3</v>
      </c>
      <c r="P1072">
        <f t="shared" si="545"/>
        <v>2.6390575652185579</v>
      </c>
      <c r="Q1072">
        <f t="shared" si="546"/>
        <v>9.3773311047869505</v>
      </c>
      <c r="R1072">
        <f t="shared" si="547"/>
        <v>1168.7862500000001</v>
      </c>
      <c r="S1072">
        <f t="shared" si="548"/>
        <v>1011.6885771943154</v>
      </c>
      <c r="T1072">
        <f t="shared" si="549"/>
        <v>100.67152899695718</v>
      </c>
      <c r="U1072">
        <f t="shared" si="550"/>
        <v>116.30406976070877</v>
      </c>
      <c r="V1072">
        <f t="shared" si="551"/>
        <v>0.12739518829037591</v>
      </c>
      <c r="W1072">
        <f t="shared" si="552"/>
        <v>2.9201580116057468</v>
      </c>
      <c r="X1072">
        <f t="shared" si="553"/>
        <v>0.12438620656116507</v>
      </c>
      <c r="Y1072">
        <f t="shared" si="554"/>
        <v>7.8005804797519646E-2</v>
      </c>
      <c r="Z1072">
        <f t="shared" si="555"/>
        <v>321.51376071391604</v>
      </c>
      <c r="AA1072">
        <f t="shared" si="556"/>
        <v>32.223606194273515</v>
      </c>
      <c r="AB1072">
        <f t="shared" si="557"/>
        <v>31.816262500000001</v>
      </c>
      <c r="AC1072">
        <f t="shared" si="558"/>
        <v>4.7256482694446369</v>
      </c>
      <c r="AD1072">
        <f t="shared" si="559"/>
        <v>59.649520330926755</v>
      </c>
      <c r="AE1072">
        <f t="shared" si="560"/>
        <v>2.6931144604215715</v>
      </c>
      <c r="AF1072">
        <f t="shared" si="561"/>
        <v>4.5148970946967708</v>
      </c>
      <c r="AG1072">
        <f t="shared" si="562"/>
        <v>2.0325338090230654</v>
      </c>
      <c r="AH1072">
        <f t="shared" si="563"/>
        <v>-116.38243862613841</v>
      </c>
      <c r="AI1072">
        <f t="shared" si="564"/>
        <v>-126.35260113554382</v>
      </c>
      <c r="AJ1072">
        <f t="shared" si="565"/>
        <v>-9.7563598176260289</v>
      </c>
      <c r="AK1072">
        <f t="shared" si="566"/>
        <v>69.022361134607749</v>
      </c>
      <c r="AL1072">
        <f t="shared" si="567"/>
        <v>40.757479756560983</v>
      </c>
      <c r="AM1072">
        <f t="shared" si="568"/>
        <v>2.6754791531544861</v>
      </c>
      <c r="AN1072">
        <f t="shared" si="569"/>
        <v>9.3773311047869505</v>
      </c>
      <c r="AO1072">
        <v>1275.8363133375949</v>
      </c>
      <c r="AP1072">
        <v>1238.859696969696</v>
      </c>
      <c r="AQ1072">
        <v>4.9804122481887054</v>
      </c>
      <c r="AR1072">
        <v>65.016461255683083</v>
      </c>
      <c r="AS1072">
        <f t="shared" si="570"/>
        <v>2.6390575652185579</v>
      </c>
      <c r="AT1072">
        <v>23.99209417489087</v>
      </c>
      <c r="AU1072">
        <v>27.069844848484848</v>
      </c>
      <c r="AV1072">
        <v>3.8655800766182832E-4</v>
      </c>
      <c r="AW1072">
        <v>83.562977856309928</v>
      </c>
      <c r="AX1072">
        <v>0</v>
      </c>
      <c r="AY1072">
        <v>0</v>
      </c>
      <c r="AZ1072">
        <f t="shared" si="571"/>
        <v>1</v>
      </c>
      <c r="BA1072">
        <f t="shared" si="572"/>
        <v>0</v>
      </c>
      <c r="BB1072">
        <f t="shared" si="573"/>
        <v>51899.006933795652</v>
      </c>
      <c r="BC1072">
        <f t="shared" si="574"/>
        <v>1999.9893750000001</v>
      </c>
      <c r="BD1072">
        <f t="shared" si="575"/>
        <v>1681.1907933750863</v>
      </c>
      <c r="BE1072">
        <f t="shared" si="576"/>
        <v>0.84059986237431195</v>
      </c>
      <c r="BF1072">
        <f t="shared" si="577"/>
        <v>0.16075773438242191</v>
      </c>
      <c r="BG1072">
        <v>6</v>
      </c>
      <c r="BH1072">
        <v>0.5</v>
      </c>
      <c r="BI1072" t="s">
        <v>382</v>
      </c>
      <c r="BJ1072">
        <v>2</v>
      </c>
      <c r="BK1072" t="b">
        <v>1</v>
      </c>
      <c r="BL1072">
        <v>1660411770.5625</v>
      </c>
      <c r="BM1072">
        <v>1168.7862500000001</v>
      </c>
      <c r="BN1072">
        <v>1221.433125</v>
      </c>
      <c r="BO1072">
        <v>27.064187499999999</v>
      </c>
      <c r="BP1072">
        <v>23.941368749999999</v>
      </c>
      <c r="BQ1072">
        <v>1166.3981249999999</v>
      </c>
      <c r="BR1072">
        <v>27.055643750000002</v>
      </c>
      <c r="BS1072">
        <v>500.13843750000001</v>
      </c>
      <c r="BT1072">
        <v>99.408549999999991</v>
      </c>
      <c r="BU1072">
        <v>9.9867181249999992E-2</v>
      </c>
      <c r="BV1072">
        <v>31.013674999999999</v>
      </c>
      <c r="BW1072">
        <v>31.816262500000001</v>
      </c>
      <c r="BX1072">
        <v>999.9</v>
      </c>
      <c r="BY1072">
        <v>0</v>
      </c>
      <c r="BZ1072">
        <v>0</v>
      </c>
      <c r="CA1072">
        <v>10005.73875</v>
      </c>
      <c r="CB1072">
        <v>0</v>
      </c>
      <c r="CC1072">
        <v>54.704812500000003</v>
      </c>
      <c r="CD1072">
        <v>-52.645975000000007</v>
      </c>
      <c r="CE1072">
        <v>1201.2987499999999</v>
      </c>
      <c r="CF1072">
        <v>1251.3924999999999</v>
      </c>
      <c r="CG1072">
        <v>3.1228099999999999</v>
      </c>
      <c r="CH1072">
        <v>1221.433125</v>
      </c>
      <c r="CI1072">
        <v>23.941368749999999</v>
      </c>
      <c r="CJ1072">
        <v>2.6904118750000001</v>
      </c>
      <c r="CK1072">
        <v>2.3799774999999999</v>
      </c>
      <c r="CL1072">
        <v>22.226656250000001</v>
      </c>
      <c r="CM1072">
        <v>20.228131250000001</v>
      </c>
      <c r="CN1072">
        <v>1999.9893750000001</v>
      </c>
      <c r="CO1072">
        <v>0.98000525000000005</v>
      </c>
      <c r="CP1072">
        <v>1.9995124999999999E-2</v>
      </c>
      <c r="CQ1072">
        <v>0</v>
      </c>
      <c r="CR1072">
        <v>2.3131875000000002</v>
      </c>
      <c r="CS1072">
        <v>0</v>
      </c>
      <c r="CT1072">
        <v>29289.075000000001</v>
      </c>
      <c r="CU1072">
        <v>17412.262500000001</v>
      </c>
      <c r="CV1072">
        <v>43.550375000000003</v>
      </c>
      <c r="CW1072">
        <v>44.625</v>
      </c>
      <c r="CX1072">
        <v>43.561999999999998</v>
      </c>
      <c r="CY1072">
        <v>42.992125000000001</v>
      </c>
      <c r="CZ1072">
        <v>43.436999999999998</v>
      </c>
      <c r="DA1072">
        <v>1959.9993750000001</v>
      </c>
      <c r="DB1072">
        <v>39.990625000000009</v>
      </c>
      <c r="DC1072">
        <v>0</v>
      </c>
      <c r="DD1072">
        <v>1660411776.5999999</v>
      </c>
      <c r="DE1072">
        <v>0</v>
      </c>
      <c r="DF1072">
        <v>1660411308.0999999</v>
      </c>
      <c r="DG1072" t="s">
        <v>1985</v>
      </c>
      <c r="DH1072">
        <v>1660411299.5999999</v>
      </c>
      <c r="DI1072">
        <v>1660411308.0999999</v>
      </c>
      <c r="DJ1072">
        <v>25</v>
      </c>
      <c r="DK1072">
        <v>0.20799999999999999</v>
      </c>
      <c r="DL1072">
        <v>-5.0000000000000001E-3</v>
      </c>
      <c r="DM1072">
        <v>1.3160000000000001</v>
      </c>
      <c r="DN1072">
        <v>1.4999999999999999E-2</v>
      </c>
      <c r="DO1072">
        <v>400</v>
      </c>
      <c r="DP1072">
        <v>24</v>
      </c>
      <c r="DQ1072">
        <v>0.34</v>
      </c>
      <c r="DR1072">
        <v>0.09</v>
      </c>
      <c r="DS1072">
        <v>8.9519155347356314</v>
      </c>
      <c r="DT1072">
        <v>-1.160800776625492</v>
      </c>
      <c r="DU1072">
        <v>0.1509383105155887</v>
      </c>
      <c r="DV1072">
        <v>0</v>
      </c>
      <c r="DW1072">
        <v>40.633838359822747</v>
      </c>
      <c r="DX1072">
        <v>-4.6833177597360738</v>
      </c>
      <c r="DY1072">
        <v>0.51595370738399593</v>
      </c>
      <c r="DZ1072">
        <v>0</v>
      </c>
      <c r="EA1072">
        <v>-52.512586666666671</v>
      </c>
      <c r="EB1072">
        <v>4.4611434927697742</v>
      </c>
      <c r="EC1072">
        <v>0.67122154699886971</v>
      </c>
      <c r="ED1072">
        <v>0</v>
      </c>
      <c r="EE1072">
        <v>1012.58956020524</v>
      </c>
      <c r="EF1072">
        <v>276.53227471704622</v>
      </c>
      <c r="EG1072">
        <v>20.67678526143105</v>
      </c>
      <c r="EH1072">
        <v>0</v>
      </c>
      <c r="EI1072">
        <v>3.1660802499999998</v>
      </c>
      <c r="EJ1072">
        <v>-0.81218870544091548</v>
      </c>
      <c r="EK1072">
        <v>8.0158670039101196E-2</v>
      </c>
      <c r="EL1072">
        <v>0</v>
      </c>
      <c r="EM1072">
        <v>2.031952364323264</v>
      </c>
      <c r="EN1072">
        <v>3.5009485553468112E-2</v>
      </c>
      <c r="EO1072">
        <v>2.8999299511382592E-3</v>
      </c>
      <c r="EP1072">
        <v>1</v>
      </c>
      <c r="EQ1072">
        <v>1</v>
      </c>
      <c r="ER1072">
        <v>6</v>
      </c>
      <c r="ES1072" t="s">
        <v>458</v>
      </c>
      <c r="ET1072">
        <v>2.94136</v>
      </c>
      <c r="EU1072">
        <v>2.8012700000000001</v>
      </c>
      <c r="EV1072">
        <v>0.186913</v>
      </c>
      <c r="EW1072">
        <v>0.19209200000000001</v>
      </c>
      <c r="EX1072">
        <v>0.116867</v>
      </c>
      <c r="EY1072">
        <v>0.10741299999999999</v>
      </c>
      <c r="EZ1072">
        <v>16613.2</v>
      </c>
      <c r="FA1072">
        <v>17304.8</v>
      </c>
      <c r="FB1072">
        <v>23772.7</v>
      </c>
      <c r="FC1072">
        <v>24939.8</v>
      </c>
      <c r="FD1072">
        <v>33614.9</v>
      </c>
      <c r="FE1072">
        <v>35556.6</v>
      </c>
      <c r="FF1072">
        <v>43356</v>
      </c>
      <c r="FG1072">
        <v>46109</v>
      </c>
      <c r="FH1072">
        <v>1.94387</v>
      </c>
      <c r="FI1072">
        <v>1.8120000000000001</v>
      </c>
      <c r="FJ1072">
        <v>0.1036</v>
      </c>
      <c r="FK1072">
        <v>0</v>
      </c>
      <c r="FL1072">
        <v>30.134</v>
      </c>
      <c r="FM1072">
        <v>999.9</v>
      </c>
      <c r="FN1072">
        <v>57.6</v>
      </c>
      <c r="FO1072">
        <v>37.4</v>
      </c>
      <c r="FP1072">
        <v>37.336799999999997</v>
      </c>
      <c r="FQ1072">
        <v>63.496200000000002</v>
      </c>
      <c r="FR1072">
        <v>26.274000000000001</v>
      </c>
      <c r="FS1072">
        <v>1</v>
      </c>
      <c r="FT1072">
        <v>0.52763700000000002</v>
      </c>
      <c r="FU1072">
        <v>2.60812</v>
      </c>
      <c r="FV1072">
        <v>20.3017</v>
      </c>
      <c r="FW1072">
        <v>5.2114500000000001</v>
      </c>
      <c r="FX1072">
        <v>11.9069</v>
      </c>
      <c r="FY1072">
        <v>5.0029000000000003</v>
      </c>
      <c r="FZ1072">
        <v>3.2905799999999998</v>
      </c>
      <c r="GA1072">
        <v>9999</v>
      </c>
      <c r="GB1072">
        <v>9999</v>
      </c>
      <c r="GC1072">
        <v>9999</v>
      </c>
      <c r="GD1072">
        <v>999.9</v>
      </c>
      <c r="GE1072">
        <v>1.85975</v>
      </c>
      <c r="GF1072">
        <v>1.85483</v>
      </c>
      <c r="GG1072">
        <v>1.8579399999999999</v>
      </c>
      <c r="GH1072">
        <v>1.8564000000000001</v>
      </c>
      <c r="GI1072">
        <v>1.8551899999999999</v>
      </c>
      <c r="GJ1072">
        <v>1.8548</v>
      </c>
      <c r="GK1072">
        <v>1.85364</v>
      </c>
      <c r="GL1072">
        <v>1.8565799999999999</v>
      </c>
      <c r="GM1072">
        <v>0</v>
      </c>
      <c r="GN1072">
        <v>0</v>
      </c>
      <c r="GO1072">
        <v>0</v>
      </c>
      <c r="GP1072">
        <v>0</v>
      </c>
      <c r="GQ1072" t="s">
        <v>385</v>
      </c>
      <c r="GR1072" t="s">
        <v>386</v>
      </c>
      <c r="GS1072" t="s">
        <v>387</v>
      </c>
      <c r="GT1072" t="s">
        <v>387</v>
      </c>
      <c r="GU1072" t="s">
        <v>387</v>
      </c>
      <c r="GV1072" t="s">
        <v>387</v>
      </c>
      <c r="GW1072">
        <v>0</v>
      </c>
      <c r="GX1072">
        <v>100</v>
      </c>
      <c r="GY1072">
        <v>100</v>
      </c>
      <c r="GZ1072">
        <v>2.4300000000000002</v>
      </c>
      <c r="HA1072">
        <v>8.5000000000000006E-3</v>
      </c>
      <c r="HB1072">
        <v>0.36341150857684917</v>
      </c>
      <c r="HC1072">
        <v>2.8098669343081611E-3</v>
      </c>
      <c r="HD1072">
        <v>-1.127031966113555E-6</v>
      </c>
      <c r="HE1072">
        <v>1.768598670541231E-10</v>
      </c>
      <c r="HF1072">
        <v>-7.1736991530500657E-2</v>
      </c>
      <c r="HG1072">
        <v>1.081145868756639E-2</v>
      </c>
      <c r="HH1072">
        <v>-3.689364805754238E-4</v>
      </c>
      <c r="HI1072">
        <v>2.919854880483278E-6</v>
      </c>
      <c r="HJ1072">
        <v>2</v>
      </c>
      <c r="HK1072">
        <v>2136</v>
      </c>
      <c r="HL1072">
        <v>3</v>
      </c>
      <c r="HM1072">
        <v>30</v>
      </c>
      <c r="HN1072">
        <v>8</v>
      </c>
      <c r="HO1072">
        <v>7.8</v>
      </c>
      <c r="HP1072">
        <v>2.6403799999999999</v>
      </c>
      <c r="HQ1072">
        <v>2.32422</v>
      </c>
      <c r="HR1072">
        <v>1.4978</v>
      </c>
      <c r="HS1072">
        <v>2.3022499999999999</v>
      </c>
      <c r="HT1072">
        <v>1.5478499999999999</v>
      </c>
      <c r="HU1072">
        <v>2.2875999999999999</v>
      </c>
      <c r="HV1072">
        <v>40.732300000000002</v>
      </c>
      <c r="HW1072">
        <v>13.098800000000001</v>
      </c>
      <c r="HX1072">
        <v>18</v>
      </c>
      <c r="HY1072">
        <v>500.54399999999998</v>
      </c>
      <c r="HZ1072">
        <v>479.02800000000002</v>
      </c>
      <c r="IA1072">
        <v>26.633299999999998</v>
      </c>
      <c r="IB1072">
        <v>33.579900000000002</v>
      </c>
      <c r="IC1072">
        <v>30.0001</v>
      </c>
      <c r="ID1072">
        <v>33.392600000000002</v>
      </c>
      <c r="IE1072">
        <v>33.494999999999997</v>
      </c>
      <c r="IF1072">
        <v>52.854599999999998</v>
      </c>
      <c r="IG1072">
        <v>38.07</v>
      </c>
      <c r="IH1072">
        <v>0</v>
      </c>
      <c r="II1072">
        <v>26.6279</v>
      </c>
      <c r="IJ1072">
        <v>1288.8699999999999</v>
      </c>
      <c r="IK1072">
        <v>24.1172</v>
      </c>
      <c r="IL1072">
        <v>100.247</v>
      </c>
      <c r="IM1072">
        <v>99.925600000000003</v>
      </c>
      <c r="IN1072" t="s">
        <v>2772</v>
      </c>
    </row>
    <row r="1073" spans="1:248" x14ac:dyDescent="0.2">
      <c r="A1073">
        <v>1057</v>
      </c>
      <c r="B1073">
        <v>1660411779.5</v>
      </c>
      <c r="C1073">
        <v>12055.400000095369</v>
      </c>
      <c r="D1073" t="s">
        <v>2466</v>
      </c>
      <c r="E1073" t="s">
        <v>2467</v>
      </c>
      <c r="F1073">
        <v>1</v>
      </c>
      <c r="G1073" t="s">
        <v>376</v>
      </c>
      <c r="H1073" t="s">
        <v>377</v>
      </c>
      <c r="I1073" t="s">
        <v>378</v>
      </c>
      <c r="J1073" t="s">
        <v>379</v>
      </c>
      <c r="K1073" t="s">
        <v>1984</v>
      </c>
      <c r="L1073" t="s">
        <v>376</v>
      </c>
      <c r="M1073" t="s">
        <v>381</v>
      </c>
      <c r="N1073">
        <v>1660411772.0666671</v>
      </c>
      <c r="O1073">
        <f t="shared" si="544"/>
        <v>2.63431144369085E-3</v>
      </c>
      <c r="P1073">
        <f t="shared" si="545"/>
        <v>2.6343114436908501</v>
      </c>
      <c r="Q1073">
        <f t="shared" si="546"/>
        <v>9.3823183188746846</v>
      </c>
      <c r="R1073">
        <f t="shared" si="547"/>
        <v>1176.269333333333</v>
      </c>
      <c r="S1073">
        <f t="shared" si="548"/>
        <v>1018.5947412665189</v>
      </c>
      <c r="T1073">
        <f t="shared" si="549"/>
        <v>101.35863712924264</v>
      </c>
      <c r="U1073">
        <f t="shared" si="550"/>
        <v>117.04856867348954</v>
      </c>
      <c r="V1073">
        <f t="shared" si="551"/>
        <v>0.12711792533388788</v>
      </c>
      <c r="W1073">
        <f t="shared" si="552"/>
        <v>2.9200406592737878</v>
      </c>
      <c r="X1073">
        <f t="shared" si="553"/>
        <v>0.12412174358549753</v>
      </c>
      <c r="Y1073">
        <f t="shared" si="554"/>
        <v>7.7839402864642138E-2</v>
      </c>
      <c r="Z1073">
        <f t="shared" si="555"/>
        <v>321.51173482817143</v>
      </c>
      <c r="AA1073">
        <f t="shared" si="556"/>
        <v>32.223453532820827</v>
      </c>
      <c r="AB1073">
        <f t="shared" si="557"/>
        <v>31.818580000000001</v>
      </c>
      <c r="AC1073">
        <f t="shared" si="558"/>
        <v>4.7262690121652886</v>
      </c>
      <c r="AD1073">
        <f t="shared" si="559"/>
        <v>59.653507911755597</v>
      </c>
      <c r="AE1073">
        <f t="shared" si="560"/>
        <v>2.6930762068816523</v>
      </c>
      <c r="AF1073">
        <f t="shared" si="561"/>
        <v>4.5145311669943586</v>
      </c>
      <c r="AG1073">
        <f t="shared" si="562"/>
        <v>2.0331928052836363</v>
      </c>
      <c r="AH1073">
        <f t="shared" si="563"/>
        <v>-116.17313466676649</v>
      </c>
      <c r="AI1073">
        <f t="shared" si="564"/>
        <v>-126.9361625861461</v>
      </c>
      <c r="AJ1073">
        <f t="shared" si="565"/>
        <v>-9.8018570485573413</v>
      </c>
      <c r="AK1073">
        <f t="shared" si="566"/>
        <v>68.600580526701506</v>
      </c>
      <c r="AL1073">
        <f t="shared" si="567"/>
        <v>40.823483640508812</v>
      </c>
      <c r="AM1073">
        <f t="shared" si="568"/>
        <v>2.6617126430436699</v>
      </c>
      <c r="AN1073">
        <f t="shared" si="569"/>
        <v>9.3823183188746846</v>
      </c>
      <c r="AO1073">
        <v>1282.0033449019829</v>
      </c>
      <c r="AP1073">
        <v>1244.270181818182</v>
      </c>
      <c r="AQ1073">
        <v>5.127295220744081</v>
      </c>
      <c r="AR1073">
        <v>65.016461255683083</v>
      </c>
      <c r="AS1073">
        <f t="shared" si="570"/>
        <v>2.6343114436908501</v>
      </c>
      <c r="AT1073">
        <v>23.99382992497284</v>
      </c>
      <c r="AU1073">
        <v>27.0670806060606</v>
      </c>
      <c r="AV1073">
        <v>2.2383089487633531E-4</v>
      </c>
      <c r="AW1073">
        <v>83.562977856309928</v>
      </c>
      <c r="AX1073">
        <v>0</v>
      </c>
      <c r="AY1073">
        <v>0</v>
      </c>
      <c r="AZ1073">
        <f t="shared" si="571"/>
        <v>1</v>
      </c>
      <c r="BA1073">
        <f t="shared" si="572"/>
        <v>0</v>
      </c>
      <c r="BB1073">
        <f t="shared" si="573"/>
        <v>51895.911922368832</v>
      </c>
      <c r="BC1073">
        <f t="shared" si="574"/>
        <v>1999.9766666666669</v>
      </c>
      <c r="BD1073">
        <f t="shared" si="575"/>
        <v>1681.180119600089</v>
      </c>
      <c r="BE1073">
        <f t="shared" si="576"/>
        <v>0.84059986679849041</v>
      </c>
      <c r="BF1073">
        <f t="shared" si="577"/>
        <v>0.16075774292108644</v>
      </c>
      <c r="BG1073">
        <v>6</v>
      </c>
      <c r="BH1073">
        <v>0.5</v>
      </c>
      <c r="BI1073" t="s">
        <v>382</v>
      </c>
      <c r="BJ1073">
        <v>2</v>
      </c>
      <c r="BK1073" t="b">
        <v>1</v>
      </c>
      <c r="BL1073">
        <v>1660411772.0666671</v>
      </c>
      <c r="BM1073">
        <v>1176.269333333333</v>
      </c>
      <c r="BN1073">
        <v>1228.999333333333</v>
      </c>
      <c r="BO1073">
        <v>27.063833333333331</v>
      </c>
      <c r="BP1073">
        <v>23.95712</v>
      </c>
      <c r="BQ1073">
        <v>1173.8746666666671</v>
      </c>
      <c r="BR1073">
        <v>27.055293333333331</v>
      </c>
      <c r="BS1073">
        <v>500.14460000000003</v>
      </c>
      <c r="BT1073">
        <v>99.408433333333335</v>
      </c>
      <c r="BU1073">
        <v>9.9872593333333329E-2</v>
      </c>
      <c r="BV1073">
        <v>31.01225333333333</v>
      </c>
      <c r="BW1073">
        <v>31.818580000000001</v>
      </c>
      <c r="BX1073">
        <v>999.89999999999986</v>
      </c>
      <c r="BY1073">
        <v>0</v>
      </c>
      <c r="BZ1073">
        <v>0</v>
      </c>
      <c r="CA1073">
        <v>10005.08</v>
      </c>
      <c r="CB1073">
        <v>0</v>
      </c>
      <c r="CC1073">
        <v>54.876240000000003</v>
      </c>
      <c r="CD1073">
        <v>-52.729053333333333</v>
      </c>
      <c r="CE1073">
        <v>1208.989333333333</v>
      </c>
      <c r="CF1073">
        <v>1259.164666666667</v>
      </c>
      <c r="CG1073">
        <v>3.1067100000000001</v>
      </c>
      <c r="CH1073">
        <v>1228.999333333333</v>
      </c>
      <c r="CI1073">
        <v>23.95712</v>
      </c>
      <c r="CJ1073">
        <v>2.6903739999999989</v>
      </c>
      <c r="CK1073">
        <v>2.3815400000000002</v>
      </c>
      <c r="CL1073">
        <v>22.226426666666661</v>
      </c>
      <c r="CM1073">
        <v>20.23876666666667</v>
      </c>
      <c r="CN1073">
        <v>1999.9766666666669</v>
      </c>
      <c r="CO1073">
        <v>0.98000526666666665</v>
      </c>
      <c r="CP1073">
        <v>1.9995099999999998E-2</v>
      </c>
      <c r="CQ1073">
        <v>0</v>
      </c>
      <c r="CR1073">
        <v>2.2958666666666669</v>
      </c>
      <c r="CS1073">
        <v>0</v>
      </c>
      <c r="CT1073">
        <v>29291.433333333331</v>
      </c>
      <c r="CU1073">
        <v>17412.153333333328</v>
      </c>
      <c r="CV1073">
        <v>43.54546666666667</v>
      </c>
      <c r="CW1073">
        <v>44.625</v>
      </c>
      <c r="CX1073">
        <v>43.561999999999998</v>
      </c>
      <c r="CY1073">
        <v>42.991599999999998</v>
      </c>
      <c r="CZ1073">
        <v>43.436999999999998</v>
      </c>
      <c r="DA1073">
        <v>1959.986666666666</v>
      </c>
      <c r="DB1073">
        <v>39.990666666666677</v>
      </c>
      <c r="DC1073">
        <v>0</v>
      </c>
      <c r="DD1073">
        <v>1660411777.8</v>
      </c>
      <c r="DE1073">
        <v>0</v>
      </c>
      <c r="DF1073">
        <v>1660411308.0999999</v>
      </c>
      <c r="DG1073" t="s">
        <v>1985</v>
      </c>
      <c r="DH1073">
        <v>1660411299.5999999</v>
      </c>
      <c r="DI1073">
        <v>1660411308.0999999</v>
      </c>
      <c r="DJ1073">
        <v>25</v>
      </c>
      <c r="DK1073">
        <v>0.20799999999999999</v>
      </c>
      <c r="DL1073">
        <v>-5.0000000000000001E-3</v>
      </c>
      <c r="DM1073">
        <v>1.3160000000000001</v>
      </c>
      <c r="DN1073">
        <v>1.4999999999999999E-2</v>
      </c>
      <c r="DO1073">
        <v>400</v>
      </c>
      <c r="DP1073">
        <v>24</v>
      </c>
      <c r="DQ1073">
        <v>0.34</v>
      </c>
      <c r="DR1073">
        <v>0.09</v>
      </c>
      <c r="DS1073">
        <v>8.9844954500295486</v>
      </c>
      <c r="DT1073">
        <v>-0.59698894233355215</v>
      </c>
      <c r="DU1073">
        <v>0.1736164381629727</v>
      </c>
      <c r="DV1073">
        <v>0</v>
      </c>
      <c r="DW1073">
        <v>40.737584451983643</v>
      </c>
      <c r="DX1073">
        <v>-0.49681921478415142</v>
      </c>
      <c r="DY1073">
        <v>0.69921302656256379</v>
      </c>
      <c r="DZ1073">
        <v>0</v>
      </c>
      <c r="EA1073">
        <v>-52.691016129032263</v>
      </c>
      <c r="EB1073">
        <v>-1.1555758064516111</v>
      </c>
      <c r="EC1073">
        <v>0.91991148034761383</v>
      </c>
      <c r="ED1073">
        <v>0</v>
      </c>
      <c r="EE1073">
        <v>1019.884000691319</v>
      </c>
      <c r="EF1073">
        <v>271.41112217470243</v>
      </c>
      <c r="EG1073">
        <v>19.695198278344868</v>
      </c>
      <c r="EH1073">
        <v>0</v>
      </c>
      <c r="EI1073">
        <v>3.153173658536585</v>
      </c>
      <c r="EJ1073">
        <v>-0.75320257839720994</v>
      </c>
      <c r="EK1073">
        <v>7.7327598164139422E-2</v>
      </c>
      <c r="EL1073">
        <v>0</v>
      </c>
      <c r="EM1073">
        <v>2.0328321912112659</v>
      </c>
      <c r="EN1073">
        <v>2.0245998164878119E-2</v>
      </c>
      <c r="EO1073">
        <v>1.924431736201927E-3</v>
      </c>
      <c r="EP1073">
        <v>1</v>
      </c>
      <c r="EQ1073">
        <v>1</v>
      </c>
      <c r="ER1073">
        <v>6</v>
      </c>
      <c r="ES1073" t="s">
        <v>458</v>
      </c>
      <c r="ET1073">
        <v>2.9412400000000001</v>
      </c>
      <c r="EU1073">
        <v>2.80124</v>
      </c>
      <c r="EV1073">
        <v>0.187414</v>
      </c>
      <c r="EW1073">
        <v>0.192551</v>
      </c>
      <c r="EX1073">
        <v>0.116858</v>
      </c>
      <c r="EY1073">
        <v>0.107422</v>
      </c>
      <c r="EZ1073">
        <v>16602.900000000001</v>
      </c>
      <c r="FA1073">
        <v>17295</v>
      </c>
      <c r="FB1073">
        <v>23772.5</v>
      </c>
      <c r="FC1073">
        <v>24939.9</v>
      </c>
      <c r="FD1073">
        <v>33615.1</v>
      </c>
      <c r="FE1073">
        <v>35556.300000000003</v>
      </c>
      <c r="FF1073">
        <v>43355.8</v>
      </c>
      <c r="FG1073">
        <v>46109</v>
      </c>
      <c r="FH1073">
        <v>1.9435800000000001</v>
      </c>
      <c r="FI1073">
        <v>1.8122</v>
      </c>
      <c r="FJ1073">
        <v>0.10354099999999999</v>
      </c>
      <c r="FK1073">
        <v>0</v>
      </c>
      <c r="FL1073">
        <v>30.134</v>
      </c>
      <c r="FM1073">
        <v>999.9</v>
      </c>
      <c r="FN1073">
        <v>57.6</v>
      </c>
      <c r="FO1073">
        <v>37.4</v>
      </c>
      <c r="FP1073">
        <v>37.333100000000002</v>
      </c>
      <c r="FQ1073">
        <v>63.606200000000001</v>
      </c>
      <c r="FR1073">
        <v>25.9375</v>
      </c>
      <c r="FS1073">
        <v>1</v>
      </c>
      <c r="FT1073">
        <v>0.52766299999999999</v>
      </c>
      <c r="FU1073">
        <v>2.61009</v>
      </c>
      <c r="FV1073">
        <v>20.301600000000001</v>
      </c>
      <c r="FW1073">
        <v>5.2108499999999998</v>
      </c>
      <c r="FX1073">
        <v>11.9063</v>
      </c>
      <c r="FY1073">
        <v>5.0027499999999998</v>
      </c>
      <c r="FZ1073">
        <v>3.2904800000000001</v>
      </c>
      <c r="GA1073">
        <v>9999</v>
      </c>
      <c r="GB1073">
        <v>9999</v>
      </c>
      <c r="GC1073">
        <v>9999</v>
      </c>
      <c r="GD1073">
        <v>999.9</v>
      </c>
      <c r="GE1073">
        <v>1.85975</v>
      </c>
      <c r="GF1073">
        <v>1.8548500000000001</v>
      </c>
      <c r="GG1073">
        <v>1.85795</v>
      </c>
      <c r="GH1073">
        <v>1.85643</v>
      </c>
      <c r="GI1073">
        <v>1.8552</v>
      </c>
      <c r="GJ1073">
        <v>1.8548100000000001</v>
      </c>
      <c r="GK1073">
        <v>1.85364</v>
      </c>
      <c r="GL1073">
        <v>1.8566</v>
      </c>
      <c r="GM1073">
        <v>0</v>
      </c>
      <c r="GN1073">
        <v>0</v>
      </c>
      <c r="GO1073">
        <v>0</v>
      </c>
      <c r="GP1073">
        <v>0</v>
      </c>
      <c r="GQ1073" t="s">
        <v>385</v>
      </c>
      <c r="GR1073" t="s">
        <v>386</v>
      </c>
      <c r="GS1073" t="s">
        <v>387</v>
      </c>
      <c r="GT1073" t="s">
        <v>387</v>
      </c>
      <c r="GU1073" t="s">
        <v>387</v>
      </c>
      <c r="GV1073" t="s">
        <v>387</v>
      </c>
      <c r="GW1073">
        <v>0</v>
      </c>
      <c r="GX1073">
        <v>100</v>
      </c>
      <c r="GY1073">
        <v>100</v>
      </c>
      <c r="GZ1073">
        <v>2.4300000000000002</v>
      </c>
      <c r="HA1073">
        <v>8.6E-3</v>
      </c>
      <c r="HB1073">
        <v>0.36341150857684917</v>
      </c>
      <c r="HC1073">
        <v>2.8098669343081611E-3</v>
      </c>
      <c r="HD1073">
        <v>-1.127031966113555E-6</v>
      </c>
      <c r="HE1073">
        <v>1.768598670541231E-10</v>
      </c>
      <c r="HF1073">
        <v>-7.1736991530500657E-2</v>
      </c>
      <c r="HG1073">
        <v>1.081145868756639E-2</v>
      </c>
      <c r="HH1073">
        <v>-3.689364805754238E-4</v>
      </c>
      <c r="HI1073">
        <v>2.919854880483278E-6</v>
      </c>
      <c r="HJ1073">
        <v>2</v>
      </c>
      <c r="HK1073">
        <v>2136</v>
      </c>
      <c r="HL1073">
        <v>3</v>
      </c>
      <c r="HM1073">
        <v>30</v>
      </c>
      <c r="HN1073">
        <v>8</v>
      </c>
      <c r="HO1073">
        <v>7.9</v>
      </c>
      <c r="HP1073">
        <v>2.65137</v>
      </c>
      <c r="HQ1073">
        <v>2.3022499999999999</v>
      </c>
      <c r="HR1073">
        <v>1.4978</v>
      </c>
      <c r="HS1073">
        <v>2.3022499999999999</v>
      </c>
      <c r="HT1073">
        <v>1.5478499999999999</v>
      </c>
      <c r="HU1073">
        <v>2.4340799999999998</v>
      </c>
      <c r="HV1073">
        <v>40.758000000000003</v>
      </c>
      <c r="HW1073">
        <v>13.116400000000001</v>
      </c>
      <c r="HX1073">
        <v>18</v>
      </c>
      <c r="HY1073">
        <v>500.36599999999999</v>
      </c>
      <c r="HZ1073">
        <v>479.16500000000002</v>
      </c>
      <c r="IA1073">
        <v>26.6312</v>
      </c>
      <c r="IB1073">
        <v>33.5807</v>
      </c>
      <c r="IC1073">
        <v>30.0002</v>
      </c>
      <c r="ID1073">
        <v>33.3934</v>
      </c>
      <c r="IE1073">
        <v>33.495699999999999</v>
      </c>
      <c r="IF1073">
        <v>53.065100000000001</v>
      </c>
      <c r="IG1073">
        <v>38.07</v>
      </c>
      <c r="IH1073">
        <v>0</v>
      </c>
      <c r="II1073">
        <v>26.6279</v>
      </c>
      <c r="IJ1073">
        <v>1298.8900000000001</v>
      </c>
      <c r="IK1073">
        <v>24.131900000000002</v>
      </c>
      <c r="IL1073">
        <v>100.246</v>
      </c>
      <c r="IM1073">
        <v>99.925700000000006</v>
      </c>
      <c r="IN1073" t="s">
        <v>2772</v>
      </c>
    </row>
    <row r="1074" spans="1:248" x14ac:dyDescent="0.2">
      <c r="A1074">
        <v>1058</v>
      </c>
      <c r="B1074">
        <v>1660411780.5</v>
      </c>
      <c r="C1074">
        <v>12056.400000095369</v>
      </c>
      <c r="D1074" t="s">
        <v>2468</v>
      </c>
      <c r="E1074" t="s">
        <v>2469</v>
      </c>
      <c r="F1074">
        <v>1</v>
      </c>
      <c r="G1074" t="s">
        <v>376</v>
      </c>
      <c r="H1074" t="s">
        <v>377</v>
      </c>
      <c r="I1074" t="s">
        <v>378</v>
      </c>
      <c r="J1074" t="s">
        <v>379</v>
      </c>
      <c r="K1074" t="s">
        <v>1984</v>
      </c>
      <c r="L1074" t="s">
        <v>376</v>
      </c>
      <c r="M1074" t="s">
        <v>381</v>
      </c>
      <c r="N1074">
        <v>1660411772.5625</v>
      </c>
      <c r="O1074">
        <f t="shared" si="544"/>
        <v>2.6298500915970719E-3</v>
      </c>
      <c r="P1074">
        <f t="shared" si="545"/>
        <v>2.6298500915970719</v>
      </c>
      <c r="Q1074">
        <f t="shared" si="546"/>
        <v>9.2753516333965003</v>
      </c>
      <c r="R1074">
        <f t="shared" si="547"/>
        <v>1178.7437500000001</v>
      </c>
      <c r="S1074">
        <f t="shared" si="548"/>
        <v>1022.1436959856521</v>
      </c>
      <c r="T1074">
        <f t="shared" si="549"/>
        <v>101.7118590920136</v>
      </c>
      <c r="U1074">
        <f t="shared" si="550"/>
        <v>117.29487612793989</v>
      </c>
      <c r="V1074">
        <f t="shared" si="551"/>
        <v>0.12690228570747691</v>
      </c>
      <c r="W1074">
        <f t="shared" si="552"/>
        <v>2.919561771627551</v>
      </c>
      <c r="X1074">
        <f t="shared" si="553"/>
        <v>0.12391565461319819</v>
      </c>
      <c r="Y1074">
        <f t="shared" si="554"/>
        <v>7.7709766677293929E-2</v>
      </c>
      <c r="Z1074">
        <f t="shared" si="555"/>
        <v>321.51415971391697</v>
      </c>
      <c r="AA1074">
        <f t="shared" si="556"/>
        <v>32.224572380499566</v>
      </c>
      <c r="AB1074">
        <f t="shared" si="557"/>
        <v>31.818362499999999</v>
      </c>
      <c r="AC1074">
        <f t="shared" si="558"/>
        <v>4.7262107517393819</v>
      </c>
      <c r="AD1074">
        <f t="shared" si="559"/>
        <v>59.654488314500419</v>
      </c>
      <c r="AE1074">
        <f t="shared" si="560"/>
        <v>2.6930834898195646</v>
      </c>
      <c r="AF1074">
        <f t="shared" si="561"/>
        <v>4.5144691806281871</v>
      </c>
      <c r="AG1074">
        <f t="shared" si="562"/>
        <v>2.0331272619198173</v>
      </c>
      <c r="AH1074">
        <f t="shared" si="563"/>
        <v>-115.97638903943087</v>
      </c>
      <c r="AI1074">
        <f t="shared" si="564"/>
        <v>-126.91901766596047</v>
      </c>
      <c r="AJ1074">
        <f t="shared" si="565"/>
        <v>-9.8021185565179838</v>
      </c>
      <c r="AK1074">
        <f t="shared" si="566"/>
        <v>68.816634452007634</v>
      </c>
      <c r="AL1074">
        <f t="shared" si="567"/>
        <v>40.896498611916861</v>
      </c>
      <c r="AM1074">
        <f t="shared" si="568"/>
        <v>2.6592907861585684</v>
      </c>
      <c r="AN1074">
        <f t="shared" si="569"/>
        <v>9.2753516333965003</v>
      </c>
      <c r="AO1074">
        <v>1288.061003278031</v>
      </c>
      <c r="AP1074">
        <v>1249.716787878788</v>
      </c>
      <c r="AQ1074">
        <v>5.2726133991490274</v>
      </c>
      <c r="AR1074">
        <v>65.016461255683083</v>
      </c>
      <c r="AS1074">
        <f t="shared" si="570"/>
        <v>2.6298500915970719</v>
      </c>
      <c r="AT1074">
        <v>23.995024424512771</v>
      </c>
      <c r="AU1074">
        <v>27.064235151515149</v>
      </c>
      <c r="AV1074">
        <v>4.5759409843645113E-5</v>
      </c>
      <c r="AW1074">
        <v>83.562977856309928</v>
      </c>
      <c r="AX1074">
        <v>0</v>
      </c>
      <c r="AY1074">
        <v>0</v>
      </c>
      <c r="AZ1074">
        <f t="shared" si="571"/>
        <v>1</v>
      </c>
      <c r="BA1074">
        <f t="shared" si="572"/>
        <v>0</v>
      </c>
      <c r="BB1074">
        <f t="shared" si="573"/>
        <v>51882.344442652626</v>
      </c>
      <c r="BC1074">
        <f t="shared" si="574"/>
        <v>1999.9918749999999</v>
      </c>
      <c r="BD1074">
        <f t="shared" si="575"/>
        <v>1681.1928933750867</v>
      </c>
      <c r="BE1074">
        <f t="shared" si="576"/>
        <v>0.84059986162448119</v>
      </c>
      <c r="BF1074">
        <f t="shared" si="577"/>
        <v>0.16075773293524853</v>
      </c>
      <c r="BG1074">
        <v>6</v>
      </c>
      <c r="BH1074">
        <v>0.5</v>
      </c>
      <c r="BI1074" t="s">
        <v>382</v>
      </c>
      <c r="BJ1074">
        <v>2</v>
      </c>
      <c r="BK1074" t="b">
        <v>1</v>
      </c>
      <c r="BL1074">
        <v>1660411772.5625</v>
      </c>
      <c r="BM1074">
        <v>1178.7437500000001</v>
      </c>
      <c r="BN1074">
        <v>1231.565625</v>
      </c>
      <c r="BO1074">
        <v>27.0638875</v>
      </c>
      <c r="BP1074">
        <v>23.960012500000001</v>
      </c>
      <c r="BQ1074">
        <v>1176.346875</v>
      </c>
      <c r="BR1074">
        <v>27.055343749999999</v>
      </c>
      <c r="BS1074">
        <v>500.14643749999999</v>
      </c>
      <c r="BT1074">
        <v>99.408468749999997</v>
      </c>
      <c r="BU1074">
        <v>9.9907118749999996E-2</v>
      </c>
      <c r="BV1074">
        <v>31.012012500000001</v>
      </c>
      <c r="BW1074">
        <v>31.818362499999999</v>
      </c>
      <c r="BX1074">
        <v>999.9</v>
      </c>
      <c r="BY1074">
        <v>0</v>
      </c>
      <c r="BZ1074">
        <v>0</v>
      </c>
      <c r="CA1074">
        <v>10002.340625000001</v>
      </c>
      <c r="CB1074">
        <v>0</v>
      </c>
      <c r="CC1074">
        <v>54.967693750000002</v>
      </c>
      <c r="CD1074">
        <v>-52.821131250000001</v>
      </c>
      <c r="CE1074">
        <v>1211.5325</v>
      </c>
      <c r="CF1074">
        <v>1261.7974999999999</v>
      </c>
      <c r="CG1074">
        <v>3.1038725</v>
      </c>
      <c r="CH1074">
        <v>1231.565625</v>
      </c>
      <c r="CI1074">
        <v>23.960012500000001</v>
      </c>
      <c r="CJ1074">
        <v>2.6903800000000002</v>
      </c>
      <c r="CK1074">
        <v>2.3818281250000002</v>
      </c>
      <c r="CL1074">
        <v>22.2264625</v>
      </c>
      <c r="CM1074">
        <v>20.240725000000001</v>
      </c>
      <c r="CN1074">
        <v>1999.9918749999999</v>
      </c>
      <c r="CO1074">
        <v>0.98000537499999996</v>
      </c>
      <c r="CP1074">
        <v>1.9994937500000001E-2</v>
      </c>
      <c r="CQ1074">
        <v>0</v>
      </c>
      <c r="CR1074">
        <v>2.3101250000000002</v>
      </c>
      <c r="CS1074">
        <v>0</v>
      </c>
      <c r="CT1074">
        <v>29292.368750000001</v>
      </c>
      <c r="CU1074">
        <v>17412.28125</v>
      </c>
      <c r="CV1074">
        <v>43.542625000000001</v>
      </c>
      <c r="CW1074">
        <v>44.625</v>
      </c>
      <c r="CX1074">
        <v>43.561999999999998</v>
      </c>
      <c r="CY1074">
        <v>42.992125000000001</v>
      </c>
      <c r="CZ1074">
        <v>43.436999999999998</v>
      </c>
      <c r="DA1074">
        <v>1960.0018749999999</v>
      </c>
      <c r="DB1074">
        <v>39.990625000000009</v>
      </c>
      <c r="DC1074">
        <v>0</v>
      </c>
      <c r="DD1074">
        <v>1660411779</v>
      </c>
      <c r="DE1074">
        <v>0</v>
      </c>
      <c r="DF1074">
        <v>1660411308.0999999</v>
      </c>
      <c r="DG1074" t="s">
        <v>1985</v>
      </c>
      <c r="DH1074">
        <v>1660411299.5999999</v>
      </c>
      <c r="DI1074">
        <v>1660411308.0999999</v>
      </c>
      <c r="DJ1074">
        <v>25</v>
      </c>
      <c r="DK1074">
        <v>0.20799999999999999</v>
      </c>
      <c r="DL1074">
        <v>-5.0000000000000001E-3</v>
      </c>
      <c r="DM1074">
        <v>1.3160000000000001</v>
      </c>
      <c r="DN1074">
        <v>1.4999999999999999E-2</v>
      </c>
      <c r="DO1074">
        <v>400</v>
      </c>
      <c r="DP1074">
        <v>24</v>
      </c>
      <c r="DQ1074">
        <v>0.34</v>
      </c>
      <c r="DR1074">
        <v>0.09</v>
      </c>
      <c r="DS1074">
        <v>9.0164798104037462</v>
      </c>
      <c r="DT1074">
        <v>0.39736763751344201</v>
      </c>
      <c r="DU1074">
        <v>0.20957142028228981</v>
      </c>
      <c r="DV1074">
        <v>1</v>
      </c>
      <c r="DW1074">
        <v>40.872487072852969</v>
      </c>
      <c r="DX1074">
        <v>3.480957797732072</v>
      </c>
      <c r="DY1074">
        <v>0.84212497270817777</v>
      </c>
      <c r="DZ1074">
        <v>0</v>
      </c>
      <c r="EA1074">
        <v>-52.815096666666683</v>
      </c>
      <c r="EB1074">
        <v>-6.4809370411568459</v>
      </c>
      <c r="EC1074">
        <v>1.073919352801793</v>
      </c>
      <c r="ED1074">
        <v>0</v>
      </c>
      <c r="EE1074">
        <v>1025.0678518427981</v>
      </c>
      <c r="EF1074">
        <v>259.28299102657257</v>
      </c>
      <c r="EG1074">
        <v>19.486230170346769</v>
      </c>
      <c r="EH1074">
        <v>0</v>
      </c>
      <c r="EI1074">
        <v>3.1337807500000001</v>
      </c>
      <c r="EJ1074">
        <v>-0.66757587242027161</v>
      </c>
      <c r="EK1074">
        <v>6.8540487610882189E-2</v>
      </c>
      <c r="EL1074">
        <v>0</v>
      </c>
      <c r="EM1074">
        <v>2.033104045028677</v>
      </c>
      <c r="EN1074">
        <v>9.8129316703993424E-3</v>
      </c>
      <c r="EO1074">
        <v>1.4200578572267791E-3</v>
      </c>
      <c r="EP1074">
        <v>1</v>
      </c>
      <c r="EQ1074">
        <v>2</v>
      </c>
      <c r="ER1074">
        <v>6</v>
      </c>
      <c r="ES1074" t="s">
        <v>415</v>
      </c>
      <c r="ET1074">
        <v>2.9411900000000002</v>
      </c>
      <c r="EU1074">
        <v>2.8013400000000002</v>
      </c>
      <c r="EV1074">
        <v>0.187915</v>
      </c>
      <c r="EW1074">
        <v>0.19298199999999999</v>
      </c>
      <c r="EX1074">
        <v>0.11684899999999999</v>
      </c>
      <c r="EY1074">
        <v>0.107451</v>
      </c>
      <c r="EZ1074">
        <v>16592.599999999999</v>
      </c>
      <c r="FA1074">
        <v>17285.7</v>
      </c>
      <c r="FB1074">
        <v>23772.6</v>
      </c>
      <c r="FC1074">
        <v>24939.8</v>
      </c>
      <c r="FD1074">
        <v>33615.4</v>
      </c>
      <c r="FE1074">
        <v>35555</v>
      </c>
      <c r="FF1074">
        <v>43355.8</v>
      </c>
      <c r="FG1074">
        <v>46108.800000000003</v>
      </c>
      <c r="FH1074">
        <v>1.94357</v>
      </c>
      <c r="FI1074">
        <v>1.8123800000000001</v>
      </c>
      <c r="FJ1074">
        <v>0.103451</v>
      </c>
      <c r="FK1074">
        <v>0</v>
      </c>
      <c r="FL1074">
        <v>30.1341</v>
      </c>
      <c r="FM1074">
        <v>999.9</v>
      </c>
      <c r="FN1074">
        <v>57.6</v>
      </c>
      <c r="FO1074">
        <v>37.4</v>
      </c>
      <c r="FP1074">
        <v>37.334800000000001</v>
      </c>
      <c r="FQ1074">
        <v>63.626199999999997</v>
      </c>
      <c r="FR1074">
        <v>26.277999999999999</v>
      </c>
      <c r="FS1074">
        <v>1</v>
      </c>
      <c r="FT1074">
        <v>0.52768800000000005</v>
      </c>
      <c r="FU1074">
        <v>2.6113900000000001</v>
      </c>
      <c r="FV1074">
        <v>20.301600000000001</v>
      </c>
      <c r="FW1074">
        <v>5.2112999999999996</v>
      </c>
      <c r="FX1074">
        <v>11.906499999999999</v>
      </c>
      <c r="FY1074">
        <v>5.0027499999999998</v>
      </c>
      <c r="FZ1074">
        <v>3.2904800000000001</v>
      </c>
      <c r="GA1074">
        <v>9999</v>
      </c>
      <c r="GB1074">
        <v>9999</v>
      </c>
      <c r="GC1074">
        <v>9999</v>
      </c>
      <c r="GD1074">
        <v>999.9</v>
      </c>
      <c r="GE1074">
        <v>1.85975</v>
      </c>
      <c r="GF1074">
        <v>1.8548500000000001</v>
      </c>
      <c r="GG1074">
        <v>1.8579600000000001</v>
      </c>
      <c r="GH1074">
        <v>1.85643</v>
      </c>
      <c r="GI1074">
        <v>1.8552</v>
      </c>
      <c r="GJ1074">
        <v>1.8548100000000001</v>
      </c>
      <c r="GK1074">
        <v>1.85364</v>
      </c>
      <c r="GL1074">
        <v>1.8566</v>
      </c>
      <c r="GM1074">
        <v>0</v>
      </c>
      <c r="GN1074">
        <v>0</v>
      </c>
      <c r="GO1074">
        <v>0</v>
      </c>
      <c r="GP1074">
        <v>0</v>
      </c>
      <c r="GQ1074" t="s">
        <v>385</v>
      </c>
      <c r="GR1074" t="s">
        <v>386</v>
      </c>
      <c r="GS1074" t="s">
        <v>387</v>
      </c>
      <c r="GT1074" t="s">
        <v>387</v>
      </c>
      <c r="GU1074" t="s">
        <v>387</v>
      </c>
      <c r="GV1074" t="s">
        <v>387</v>
      </c>
      <c r="GW1074">
        <v>0</v>
      </c>
      <c r="GX1074">
        <v>100</v>
      </c>
      <c r="GY1074">
        <v>100</v>
      </c>
      <c r="GZ1074">
        <v>2.44</v>
      </c>
      <c r="HA1074">
        <v>8.5000000000000006E-3</v>
      </c>
      <c r="HB1074">
        <v>0.36341150857684917</v>
      </c>
      <c r="HC1074">
        <v>2.8098669343081611E-3</v>
      </c>
      <c r="HD1074">
        <v>-1.127031966113555E-6</v>
      </c>
      <c r="HE1074">
        <v>1.768598670541231E-10</v>
      </c>
      <c r="HF1074">
        <v>-7.1736991530500657E-2</v>
      </c>
      <c r="HG1074">
        <v>1.081145868756639E-2</v>
      </c>
      <c r="HH1074">
        <v>-3.689364805754238E-4</v>
      </c>
      <c r="HI1074">
        <v>2.919854880483278E-6</v>
      </c>
      <c r="HJ1074">
        <v>2</v>
      </c>
      <c r="HK1074">
        <v>2136</v>
      </c>
      <c r="HL1074">
        <v>3</v>
      </c>
      <c r="HM1074">
        <v>30</v>
      </c>
      <c r="HN1074">
        <v>8</v>
      </c>
      <c r="HO1074">
        <v>7.9</v>
      </c>
      <c r="HP1074">
        <v>2.65747</v>
      </c>
      <c r="HQ1074">
        <v>2.3156699999999999</v>
      </c>
      <c r="HR1074">
        <v>1.4978</v>
      </c>
      <c r="HS1074">
        <v>2.3022499999999999</v>
      </c>
      <c r="HT1074">
        <v>1.5478499999999999</v>
      </c>
      <c r="HU1074">
        <v>2.4438499999999999</v>
      </c>
      <c r="HV1074">
        <v>40.758000000000003</v>
      </c>
      <c r="HW1074">
        <v>13.116400000000001</v>
      </c>
      <c r="HX1074">
        <v>18</v>
      </c>
      <c r="HY1074">
        <v>500.36700000000002</v>
      </c>
      <c r="HZ1074">
        <v>479.28500000000003</v>
      </c>
      <c r="IA1074">
        <v>26.628900000000002</v>
      </c>
      <c r="IB1074">
        <v>33.581099999999999</v>
      </c>
      <c r="IC1074">
        <v>30.0002</v>
      </c>
      <c r="ID1074">
        <v>33.3934</v>
      </c>
      <c r="IE1074">
        <v>33.496400000000001</v>
      </c>
      <c r="IF1074">
        <v>53.188299999999998</v>
      </c>
      <c r="IG1074">
        <v>38.07</v>
      </c>
      <c r="IH1074">
        <v>0</v>
      </c>
      <c r="II1074">
        <v>26.6279</v>
      </c>
      <c r="IJ1074">
        <v>1298.8900000000001</v>
      </c>
      <c r="IK1074">
        <v>24.142199999999999</v>
      </c>
      <c r="IL1074">
        <v>100.246</v>
      </c>
      <c r="IM1074">
        <v>99.925299999999993</v>
      </c>
      <c r="IN1074" t="s">
        <v>2772</v>
      </c>
    </row>
    <row r="1075" spans="1:248" x14ac:dyDescent="0.2">
      <c r="A1075">
        <v>1059</v>
      </c>
      <c r="B1075">
        <v>1660411781.5</v>
      </c>
      <c r="C1075">
        <v>12057.400000095369</v>
      </c>
      <c r="D1075" t="s">
        <v>2470</v>
      </c>
      <c r="E1075" t="s">
        <v>2471</v>
      </c>
      <c r="F1075">
        <v>1</v>
      </c>
      <c r="G1075" t="s">
        <v>376</v>
      </c>
      <c r="H1075" t="s">
        <v>377</v>
      </c>
      <c r="I1075" t="s">
        <v>378</v>
      </c>
      <c r="J1075" t="s">
        <v>379</v>
      </c>
      <c r="K1075" t="s">
        <v>1984</v>
      </c>
      <c r="L1075" t="s">
        <v>376</v>
      </c>
      <c r="M1075" t="s">
        <v>381</v>
      </c>
      <c r="N1075">
        <v>1660411774.0666671</v>
      </c>
      <c r="O1075">
        <f t="shared" si="544"/>
        <v>2.6257733272541765E-3</v>
      </c>
      <c r="P1075">
        <f t="shared" si="545"/>
        <v>2.6257733272541763</v>
      </c>
      <c r="Q1075">
        <f t="shared" si="546"/>
        <v>9.2011304824529194</v>
      </c>
      <c r="R1075">
        <f t="shared" si="547"/>
        <v>1186.247333333333</v>
      </c>
      <c r="S1075">
        <f t="shared" si="548"/>
        <v>1030.1330169611906</v>
      </c>
      <c r="T1075">
        <f t="shared" si="549"/>
        <v>102.50687662327253</v>
      </c>
      <c r="U1075">
        <f t="shared" si="550"/>
        <v>118.04156069222189</v>
      </c>
      <c r="V1075">
        <f t="shared" si="551"/>
        <v>0.1266822940033801</v>
      </c>
      <c r="W1075">
        <f t="shared" si="552"/>
        <v>2.9193991651723841</v>
      </c>
      <c r="X1075">
        <f t="shared" si="553"/>
        <v>0.12370571648760958</v>
      </c>
      <c r="Y1075">
        <f t="shared" si="554"/>
        <v>7.7577681325585734E-2</v>
      </c>
      <c r="Z1075">
        <f t="shared" si="555"/>
        <v>321.50839860000002</v>
      </c>
      <c r="AA1075">
        <f t="shared" si="556"/>
        <v>32.224816684392891</v>
      </c>
      <c r="AB1075">
        <f t="shared" si="557"/>
        <v>31.819459999999999</v>
      </c>
      <c r="AC1075">
        <f t="shared" si="558"/>
        <v>4.7265047388920181</v>
      </c>
      <c r="AD1075">
        <f t="shared" si="559"/>
        <v>59.65744442582335</v>
      </c>
      <c r="AE1075">
        <f t="shared" si="560"/>
        <v>2.6930870700231475</v>
      </c>
      <c r="AF1075">
        <f t="shared" si="561"/>
        <v>4.514251483520499</v>
      </c>
      <c r="AG1075">
        <f t="shared" si="562"/>
        <v>2.0334176688688705</v>
      </c>
      <c r="AH1075">
        <f t="shared" si="563"/>
        <v>-115.79660373190919</v>
      </c>
      <c r="AI1075">
        <f t="shared" si="564"/>
        <v>-127.21781133991445</v>
      </c>
      <c r="AJ1075">
        <f t="shared" si="565"/>
        <v>-9.8257542927971997</v>
      </c>
      <c r="AK1075">
        <f t="shared" si="566"/>
        <v>68.668229235379215</v>
      </c>
      <c r="AL1075">
        <f t="shared" si="567"/>
        <v>40.906351282029405</v>
      </c>
      <c r="AM1075">
        <f t="shared" si="568"/>
        <v>2.645680088988037</v>
      </c>
      <c r="AN1075">
        <f t="shared" si="569"/>
        <v>9.2011304824529194</v>
      </c>
      <c r="AO1075">
        <v>1293.66634092251</v>
      </c>
      <c r="AP1075">
        <v>1255.037515151515</v>
      </c>
      <c r="AQ1075">
        <v>5.3461465761489118</v>
      </c>
      <c r="AR1075">
        <v>65.016461255683083</v>
      </c>
      <c r="AS1075">
        <f t="shared" si="570"/>
        <v>2.6257733272541763</v>
      </c>
      <c r="AT1075">
        <v>23.995462917362499</v>
      </c>
      <c r="AU1075">
        <v>27.06135212121211</v>
      </c>
      <c r="AV1075">
        <v>-1.7394831603992009E-4</v>
      </c>
      <c r="AW1075">
        <v>83.562977856309928</v>
      </c>
      <c r="AX1075">
        <v>0</v>
      </c>
      <c r="AY1075">
        <v>0</v>
      </c>
      <c r="AZ1075">
        <f t="shared" si="571"/>
        <v>1</v>
      </c>
      <c r="BA1075">
        <f t="shared" si="572"/>
        <v>0</v>
      </c>
      <c r="BB1075">
        <f t="shared" si="573"/>
        <v>51877.868142071085</v>
      </c>
      <c r="BC1075">
        <f t="shared" si="574"/>
        <v>1999.9559999999999</v>
      </c>
      <c r="BD1075">
        <f t="shared" si="575"/>
        <v>1681.16274</v>
      </c>
      <c r="BE1075">
        <f t="shared" si="576"/>
        <v>0.84059986319699032</v>
      </c>
      <c r="BF1075">
        <f t="shared" si="577"/>
        <v>0.16075773597019136</v>
      </c>
      <c r="BG1075">
        <v>6</v>
      </c>
      <c r="BH1075">
        <v>0.5</v>
      </c>
      <c r="BI1075" t="s">
        <v>382</v>
      </c>
      <c r="BJ1075">
        <v>2</v>
      </c>
      <c r="BK1075" t="b">
        <v>1</v>
      </c>
      <c r="BL1075">
        <v>1660411774.0666671</v>
      </c>
      <c r="BM1075">
        <v>1186.247333333333</v>
      </c>
      <c r="BN1075">
        <v>1239.085333333333</v>
      </c>
      <c r="BO1075">
        <v>27.06392</v>
      </c>
      <c r="BP1075">
        <v>23.975946666666669</v>
      </c>
      <c r="BQ1075">
        <v>1183.8440000000001</v>
      </c>
      <c r="BR1075">
        <v>27.05538</v>
      </c>
      <c r="BS1075">
        <v>500.14893333333328</v>
      </c>
      <c r="BT1075">
        <v>99.408473333333347</v>
      </c>
      <c r="BU1075">
        <v>9.9915326666666651E-2</v>
      </c>
      <c r="BV1075">
        <v>31.011166666666661</v>
      </c>
      <c r="BW1075">
        <v>31.819459999999999</v>
      </c>
      <c r="BX1075">
        <v>999.89999999999986</v>
      </c>
      <c r="BY1075">
        <v>0</v>
      </c>
      <c r="BZ1075">
        <v>0</v>
      </c>
      <c r="CA1075">
        <v>10001.41133333333</v>
      </c>
      <c r="CB1075">
        <v>0</v>
      </c>
      <c r="CC1075">
        <v>55.148700000000012</v>
      </c>
      <c r="CD1075">
        <v>-52.837166666666668</v>
      </c>
      <c r="CE1075">
        <v>1219.2446666666669</v>
      </c>
      <c r="CF1075">
        <v>1269.5219999999999</v>
      </c>
      <c r="CG1075">
        <v>3.0879746666666672</v>
      </c>
      <c r="CH1075">
        <v>1239.085333333333</v>
      </c>
      <c r="CI1075">
        <v>23.975946666666669</v>
      </c>
      <c r="CJ1075">
        <v>2.6903833333333331</v>
      </c>
      <c r="CK1075">
        <v>2.383411999999999</v>
      </c>
      <c r="CL1075">
        <v>22.226479999999999</v>
      </c>
      <c r="CM1075">
        <v>20.251486666666668</v>
      </c>
      <c r="CN1075">
        <v>1999.9559999999999</v>
      </c>
      <c r="CO1075">
        <v>0.98000526666666687</v>
      </c>
      <c r="CP1075">
        <v>1.9995099999999998E-2</v>
      </c>
      <c r="CQ1075">
        <v>0</v>
      </c>
      <c r="CR1075">
        <v>2.3994</v>
      </c>
      <c r="CS1075">
        <v>0</v>
      </c>
      <c r="CT1075">
        <v>29294.240000000002</v>
      </c>
      <c r="CU1075">
        <v>17411.973333333339</v>
      </c>
      <c r="CV1075">
        <v>43.541333333333327</v>
      </c>
      <c r="CW1075">
        <v>44.625</v>
      </c>
      <c r="CX1075">
        <v>43.561999999999998</v>
      </c>
      <c r="CY1075">
        <v>42.987400000000001</v>
      </c>
      <c r="CZ1075">
        <v>43.436999999999998</v>
      </c>
      <c r="DA1075">
        <v>1959.9659999999999</v>
      </c>
      <c r="DB1075">
        <v>39.99</v>
      </c>
      <c r="DC1075">
        <v>0</v>
      </c>
      <c r="DD1075">
        <v>1660411779.5999999</v>
      </c>
      <c r="DE1075">
        <v>0</v>
      </c>
      <c r="DF1075">
        <v>1660411308.0999999</v>
      </c>
      <c r="DG1075" t="s">
        <v>1985</v>
      </c>
      <c r="DH1075">
        <v>1660411299.5999999</v>
      </c>
      <c r="DI1075">
        <v>1660411308.0999999</v>
      </c>
      <c r="DJ1075">
        <v>25</v>
      </c>
      <c r="DK1075">
        <v>0.20799999999999999</v>
      </c>
      <c r="DL1075">
        <v>-5.0000000000000001E-3</v>
      </c>
      <c r="DM1075">
        <v>1.3160000000000001</v>
      </c>
      <c r="DN1075">
        <v>1.4999999999999999E-2</v>
      </c>
      <c r="DO1075">
        <v>400</v>
      </c>
      <c r="DP1075">
        <v>24</v>
      </c>
      <c r="DQ1075">
        <v>0.34</v>
      </c>
      <c r="DR1075">
        <v>0.09</v>
      </c>
      <c r="DS1075">
        <v>9.0214948151636012</v>
      </c>
      <c r="DT1075">
        <v>0.9685338078550485</v>
      </c>
      <c r="DU1075">
        <v>0.2141261502129502</v>
      </c>
      <c r="DV1075">
        <v>0</v>
      </c>
      <c r="DW1075">
        <v>40.91821627817454</v>
      </c>
      <c r="DX1075">
        <v>5.2649302142026597</v>
      </c>
      <c r="DY1075">
        <v>0.87473765018379368</v>
      </c>
      <c r="DZ1075">
        <v>0</v>
      </c>
      <c r="EA1075">
        <v>-52.85973666666667</v>
      </c>
      <c r="EB1075">
        <v>-8.1101873192435061</v>
      </c>
      <c r="EC1075">
        <v>1.0958043178363961</v>
      </c>
      <c r="ED1075">
        <v>0</v>
      </c>
      <c r="EE1075">
        <v>1029.5120480785449</v>
      </c>
      <c r="EF1075">
        <v>253.2133087556918</v>
      </c>
      <c r="EG1075">
        <v>19.01954577222509</v>
      </c>
      <c r="EH1075">
        <v>0</v>
      </c>
      <c r="EI1075">
        <v>3.1229390000000001</v>
      </c>
      <c r="EJ1075">
        <v>-0.61441440900562971</v>
      </c>
      <c r="EK1075">
        <v>6.3701002299806839E-2</v>
      </c>
      <c r="EL1075">
        <v>0</v>
      </c>
      <c r="EM1075">
        <v>2.0332715167924378</v>
      </c>
      <c r="EN1075">
        <v>2.9989100312976828E-3</v>
      </c>
      <c r="EO1075">
        <v>1.1158300944275621E-3</v>
      </c>
      <c r="EP1075">
        <v>1</v>
      </c>
      <c r="EQ1075">
        <v>1</v>
      </c>
      <c r="ER1075">
        <v>6</v>
      </c>
      <c r="ES1075" t="s">
        <v>458</v>
      </c>
      <c r="ET1075">
        <v>2.94116</v>
      </c>
      <c r="EU1075">
        <v>2.8012600000000001</v>
      </c>
      <c r="EV1075">
        <v>0.18840999999999999</v>
      </c>
      <c r="EW1075">
        <v>0.19340199999999999</v>
      </c>
      <c r="EX1075">
        <v>0.116843</v>
      </c>
      <c r="EY1075">
        <v>0.107498</v>
      </c>
      <c r="EZ1075">
        <v>16582.5</v>
      </c>
      <c r="FA1075">
        <v>17276.599999999999</v>
      </c>
      <c r="FB1075">
        <v>23772.5</v>
      </c>
      <c r="FC1075">
        <v>24939.7</v>
      </c>
      <c r="FD1075">
        <v>33615.599999999999</v>
      </c>
      <c r="FE1075">
        <v>35553.1</v>
      </c>
      <c r="FF1075">
        <v>43355.7</v>
      </c>
      <c r="FG1075">
        <v>46108.800000000003</v>
      </c>
      <c r="FH1075">
        <v>1.9436800000000001</v>
      </c>
      <c r="FI1075">
        <v>1.8123199999999999</v>
      </c>
      <c r="FJ1075">
        <v>0.103496</v>
      </c>
      <c r="FK1075">
        <v>0</v>
      </c>
      <c r="FL1075">
        <v>30.134799999999998</v>
      </c>
      <c r="FM1075">
        <v>999.9</v>
      </c>
      <c r="FN1075">
        <v>57.6</v>
      </c>
      <c r="FO1075">
        <v>37.4</v>
      </c>
      <c r="FP1075">
        <v>37.334099999999999</v>
      </c>
      <c r="FQ1075">
        <v>63.046199999999999</v>
      </c>
      <c r="FR1075">
        <v>25.813300000000002</v>
      </c>
      <c r="FS1075">
        <v>1</v>
      </c>
      <c r="FT1075">
        <v>0.52778999999999998</v>
      </c>
      <c r="FU1075">
        <v>2.6071399999999998</v>
      </c>
      <c r="FV1075">
        <v>20.301600000000001</v>
      </c>
      <c r="FW1075">
        <v>5.2112999999999996</v>
      </c>
      <c r="FX1075">
        <v>11.906499999999999</v>
      </c>
      <c r="FY1075">
        <v>5.0027999999999997</v>
      </c>
      <c r="FZ1075">
        <v>3.2905199999999999</v>
      </c>
      <c r="GA1075">
        <v>9999</v>
      </c>
      <c r="GB1075">
        <v>9999</v>
      </c>
      <c r="GC1075">
        <v>9999</v>
      </c>
      <c r="GD1075">
        <v>999.9</v>
      </c>
      <c r="GE1075">
        <v>1.85975</v>
      </c>
      <c r="GF1075">
        <v>1.85484</v>
      </c>
      <c r="GG1075">
        <v>1.85795</v>
      </c>
      <c r="GH1075">
        <v>1.8564400000000001</v>
      </c>
      <c r="GI1075">
        <v>1.8552</v>
      </c>
      <c r="GJ1075">
        <v>1.8548100000000001</v>
      </c>
      <c r="GK1075">
        <v>1.85364</v>
      </c>
      <c r="GL1075">
        <v>1.8566</v>
      </c>
      <c r="GM1075">
        <v>0</v>
      </c>
      <c r="GN1075">
        <v>0</v>
      </c>
      <c r="GO1075">
        <v>0</v>
      </c>
      <c r="GP1075">
        <v>0</v>
      </c>
      <c r="GQ1075" t="s">
        <v>385</v>
      </c>
      <c r="GR1075" t="s">
        <v>386</v>
      </c>
      <c r="GS1075" t="s">
        <v>387</v>
      </c>
      <c r="GT1075" t="s">
        <v>387</v>
      </c>
      <c r="GU1075" t="s">
        <v>387</v>
      </c>
      <c r="GV1075" t="s">
        <v>387</v>
      </c>
      <c r="GW1075">
        <v>0</v>
      </c>
      <c r="GX1075">
        <v>100</v>
      </c>
      <c r="GY1075">
        <v>100</v>
      </c>
      <c r="GZ1075">
        <v>2.44</v>
      </c>
      <c r="HA1075">
        <v>8.6E-3</v>
      </c>
      <c r="HB1075">
        <v>0.36341150857684917</v>
      </c>
      <c r="HC1075">
        <v>2.8098669343081611E-3</v>
      </c>
      <c r="HD1075">
        <v>-1.127031966113555E-6</v>
      </c>
      <c r="HE1075">
        <v>1.768598670541231E-10</v>
      </c>
      <c r="HF1075">
        <v>-7.1736991530500657E-2</v>
      </c>
      <c r="HG1075">
        <v>1.081145868756639E-2</v>
      </c>
      <c r="HH1075">
        <v>-3.689364805754238E-4</v>
      </c>
      <c r="HI1075">
        <v>2.919854880483278E-6</v>
      </c>
      <c r="HJ1075">
        <v>2</v>
      </c>
      <c r="HK1075">
        <v>2136</v>
      </c>
      <c r="HL1075">
        <v>3</v>
      </c>
      <c r="HM1075">
        <v>30</v>
      </c>
      <c r="HN1075">
        <v>8</v>
      </c>
      <c r="HO1075">
        <v>7.9</v>
      </c>
      <c r="HP1075">
        <v>2.6684600000000001</v>
      </c>
      <c r="HQ1075">
        <v>2.32056</v>
      </c>
      <c r="HR1075">
        <v>1.4978</v>
      </c>
      <c r="HS1075">
        <v>2.3022499999999999</v>
      </c>
      <c r="HT1075">
        <v>1.5478499999999999</v>
      </c>
      <c r="HU1075">
        <v>2.3168899999999999</v>
      </c>
      <c r="HV1075">
        <v>40.758000000000003</v>
      </c>
      <c r="HW1075">
        <v>13.098800000000001</v>
      </c>
      <c r="HX1075">
        <v>18</v>
      </c>
      <c r="HY1075">
        <v>500.428</v>
      </c>
      <c r="HZ1075">
        <v>479.25799999999998</v>
      </c>
      <c r="IA1075">
        <v>26.6264</v>
      </c>
      <c r="IB1075">
        <v>33.581099999999999</v>
      </c>
      <c r="IC1075">
        <v>30.000299999999999</v>
      </c>
      <c r="ID1075">
        <v>33.3934</v>
      </c>
      <c r="IE1075">
        <v>33.497199999999999</v>
      </c>
      <c r="IF1075">
        <v>53.4071</v>
      </c>
      <c r="IG1075">
        <v>38.07</v>
      </c>
      <c r="IH1075">
        <v>0</v>
      </c>
      <c r="II1075">
        <v>26.6279</v>
      </c>
      <c r="IJ1075">
        <v>1308.92</v>
      </c>
      <c r="IK1075">
        <v>24.153600000000001</v>
      </c>
      <c r="IL1075">
        <v>100.246</v>
      </c>
      <c r="IM1075">
        <v>99.924999999999997</v>
      </c>
      <c r="IN1075" t="s">
        <v>2772</v>
      </c>
    </row>
    <row r="1076" spans="1:248" x14ac:dyDescent="0.2">
      <c r="A1076">
        <v>1060</v>
      </c>
      <c r="B1076">
        <v>1660411782.5</v>
      </c>
      <c r="C1076">
        <v>12058.400000095369</v>
      </c>
      <c r="D1076" t="s">
        <v>2472</v>
      </c>
      <c r="E1076" t="s">
        <v>2473</v>
      </c>
      <c r="F1076">
        <v>1</v>
      </c>
      <c r="G1076" t="s">
        <v>376</v>
      </c>
      <c r="H1076" t="s">
        <v>377</v>
      </c>
      <c r="I1076" t="s">
        <v>378</v>
      </c>
      <c r="J1076" t="s">
        <v>379</v>
      </c>
      <c r="K1076" t="s">
        <v>1984</v>
      </c>
      <c r="L1076" t="s">
        <v>376</v>
      </c>
      <c r="M1076" t="s">
        <v>381</v>
      </c>
      <c r="N1076">
        <v>1660411774.5625</v>
      </c>
      <c r="O1076">
        <f t="shared" si="544"/>
        <v>2.6213063207895623E-3</v>
      </c>
      <c r="P1076">
        <f t="shared" si="545"/>
        <v>2.6213063207895622</v>
      </c>
      <c r="Q1076">
        <f t="shared" si="546"/>
        <v>9.0819272844694119</v>
      </c>
      <c r="R1076">
        <f t="shared" si="547"/>
        <v>1188.7418749999999</v>
      </c>
      <c r="S1076">
        <f t="shared" si="548"/>
        <v>1033.8592059310165</v>
      </c>
      <c r="T1076">
        <f t="shared" si="549"/>
        <v>102.87783235375504</v>
      </c>
      <c r="U1076">
        <f t="shared" si="550"/>
        <v>118.28998245269625</v>
      </c>
      <c r="V1076">
        <f t="shared" si="551"/>
        <v>0.12646227620469599</v>
      </c>
      <c r="W1076">
        <f t="shared" si="552"/>
        <v>2.9193522544512174</v>
      </c>
      <c r="X1076">
        <f t="shared" si="553"/>
        <v>0.12349585209179027</v>
      </c>
      <c r="Y1076">
        <f t="shared" si="554"/>
        <v>7.7445633443636253E-2</v>
      </c>
      <c r="Z1076">
        <f t="shared" si="555"/>
        <v>321.50813924999994</v>
      </c>
      <c r="AA1076">
        <f t="shared" si="556"/>
        <v>32.225735309779054</v>
      </c>
      <c r="AB1076">
        <f t="shared" si="557"/>
        <v>31.819343750000002</v>
      </c>
      <c r="AC1076">
        <f t="shared" si="558"/>
        <v>4.7264735982688943</v>
      </c>
      <c r="AD1076">
        <f t="shared" si="559"/>
        <v>59.657763923460706</v>
      </c>
      <c r="AE1076">
        <f t="shared" si="560"/>
        <v>2.6930615084489737</v>
      </c>
      <c r="AF1076">
        <f t="shared" si="561"/>
        <v>4.5141844603899317</v>
      </c>
      <c r="AG1076">
        <f t="shared" si="562"/>
        <v>2.0334120898199206</v>
      </c>
      <c r="AH1076">
        <f t="shared" si="563"/>
        <v>-115.5996087468197</v>
      </c>
      <c r="AI1076">
        <f t="shared" si="564"/>
        <v>-127.23845724546466</v>
      </c>
      <c r="AJ1076">
        <f t="shared" si="565"/>
        <v>-9.8274885740554581</v>
      </c>
      <c r="AK1076">
        <f t="shared" si="566"/>
        <v>68.842584683660149</v>
      </c>
      <c r="AL1076">
        <f t="shared" si="567"/>
        <v>40.912544362855002</v>
      </c>
      <c r="AM1076">
        <f t="shared" si="568"/>
        <v>2.642503267665318</v>
      </c>
      <c r="AN1076">
        <f t="shared" si="569"/>
        <v>9.0819272844694119</v>
      </c>
      <c r="AO1076">
        <v>1298.7147209811451</v>
      </c>
      <c r="AP1076">
        <v>1260.282727272727</v>
      </c>
      <c r="AQ1076">
        <v>5.3362890154056606</v>
      </c>
      <c r="AR1076">
        <v>65.016461255683083</v>
      </c>
      <c r="AS1076">
        <f t="shared" si="570"/>
        <v>2.6213063207895622</v>
      </c>
      <c r="AT1076">
        <v>23.997503849694969</v>
      </c>
      <c r="AU1076">
        <v>27.059229696969702</v>
      </c>
      <c r="AV1076">
        <v>-3.334537935221571E-4</v>
      </c>
      <c r="AW1076">
        <v>83.562977856309928</v>
      </c>
      <c r="AX1076">
        <v>0</v>
      </c>
      <c r="AY1076">
        <v>0</v>
      </c>
      <c r="AZ1076">
        <f t="shared" si="571"/>
        <v>1</v>
      </c>
      <c r="BA1076">
        <f t="shared" si="572"/>
        <v>0</v>
      </c>
      <c r="BB1076">
        <f t="shared" si="573"/>
        <v>51876.582796832081</v>
      </c>
      <c r="BC1076">
        <f t="shared" si="574"/>
        <v>1999.954375</v>
      </c>
      <c r="BD1076">
        <f t="shared" si="575"/>
        <v>1681.1613749999999</v>
      </c>
      <c r="BE1076">
        <f t="shared" si="576"/>
        <v>0.84059986368439021</v>
      </c>
      <c r="BF1076">
        <f t="shared" si="577"/>
        <v>0.16075773691087325</v>
      </c>
      <c r="BG1076">
        <v>6</v>
      </c>
      <c r="BH1076">
        <v>0.5</v>
      </c>
      <c r="BI1076" t="s">
        <v>382</v>
      </c>
      <c r="BJ1076">
        <v>2</v>
      </c>
      <c r="BK1076" t="b">
        <v>1</v>
      </c>
      <c r="BL1076">
        <v>1660411774.5625</v>
      </c>
      <c r="BM1076">
        <v>1188.7418749999999</v>
      </c>
      <c r="BN1076">
        <v>1241.590625</v>
      </c>
      <c r="BO1076">
        <v>27.06361875</v>
      </c>
      <c r="BP1076">
        <v>23.979356249999999</v>
      </c>
      <c r="BQ1076">
        <v>1186.3362500000001</v>
      </c>
      <c r="BR1076">
        <v>27.055074999999999</v>
      </c>
      <c r="BS1076">
        <v>500.1495625</v>
      </c>
      <c r="BT1076">
        <v>99.408625000000001</v>
      </c>
      <c r="BU1076">
        <v>9.992680625E-2</v>
      </c>
      <c r="BV1076">
        <v>31.010906250000001</v>
      </c>
      <c r="BW1076">
        <v>31.819343750000002</v>
      </c>
      <c r="BX1076">
        <v>999.9</v>
      </c>
      <c r="BY1076">
        <v>0</v>
      </c>
      <c r="BZ1076">
        <v>0</v>
      </c>
      <c r="CA1076">
        <v>10001.128124999999</v>
      </c>
      <c r="CB1076">
        <v>0</v>
      </c>
      <c r="CC1076">
        <v>55.239012500000001</v>
      </c>
      <c r="CD1076">
        <v>-52.848206249999997</v>
      </c>
      <c r="CE1076">
        <v>1221.808125</v>
      </c>
      <c r="CF1076">
        <v>1272.09375</v>
      </c>
      <c r="CG1076">
        <v>3.0842618750000002</v>
      </c>
      <c r="CH1076">
        <v>1241.590625</v>
      </c>
      <c r="CI1076">
        <v>23.979356249999999</v>
      </c>
      <c r="CJ1076">
        <v>2.6903575000000002</v>
      </c>
      <c r="CK1076">
        <v>2.3837549999999998</v>
      </c>
      <c r="CL1076">
        <v>22.226324999999999</v>
      </c>
      <c r="CM1076">
        <v>20.253812499999999</v>
      </c>
      <c r="CN1076">
        <v>1999.954375</v>
      </c>
      <c r="CO1076">
        <v>0.98000525000000005</v>
      </c>
      <c r="CP1076">
        <v>1.9995124999999999E-2</v>
      </c>
      <c r="CQ1076">
        <v>0</v>
      </c>
      <c r="CR1076">
        <v>2.4424375</v>
      </c>
      <c r="CS1076">
        <v>0</v>
      </c>
      <c r="CT1076">
        <v>29294.818749999999</v>
      </c>
      <c r="CU1076">
        <v>17411.956249999999</v>
      </c>
      <c r="CV1076">
        <v>43.53875</v>
      </c>
      <c r="CW1076">
        <v>44.625</v>
      </c>
      <c r="CX1076">
        <v>43.561999999999998</v>
      </c>
      <c r="CY1076">
        <v>42.984250000000003</v>
      </c>
      <c r="CZ1076">
        <v>43.436999999999998</v>
      </c>
      <c r="DA1076">
        <v>1959.964375</v>
      </c>
      <c r="DB1076">
        <v>39.99</v>
      </c>
      <c r="DC1076">
        <v>0</v>
      </c>
      <c r="DD1076">
        <v>1660411780.8</v>
      </c>
      <c r="DE1076">
        <v>0</v>
      </c>
      <c r="DF1076">
        <v>1660411308.0999999</v>
      </c>
      <c r="DG1076" t="s">
        <v>1985</v>
      </c>
      <c r="DH1076">
        <v>1660411299.5999999</v>
      </c>
      <c r="DI1076">
        <v>1660411308.0999999</v>
      </c>
      <c r="DJ1076">
        <v>25</v>
      </c>
      <c r="DK1076">
        <v>0.20799999999999999</v>
      </c>
      <c r="DL1076">
        <v>-5.0000000000000001E-3</v>
      </c>
      <c r="DM1076">
        <v>1.3160000000000001</v>
      </c>
      <c r="DN1076">
        <v>1.4999999999999999E-2</v>
      </c>
      <c r="DO1076">
        <v>400</v>
      </c>
      <c r="DP1076">
        <v>24</v>
      </c>
      <c r="DQ1076">
        <v>0.34</v>
      </c>
      <c r="DR1076">
        <v>0.09</v>
      </c>
      <c r="DS1076">
        <v>9.0214948151636012</v>
      </c>
      <c r="DT1076">
        <v>0.9685338078550485</v>
      </c>
      <c r="DU1076">
        <v>0.2141261502129502</v>
      </c>
      <c r="DV1076">
        <v>0</v>
      </c>
      <c r="DW1076">
        <v>40.91821627817454</v>
      </c>
      <c r="DX1076">
        <v>5.2649302142026597</v>
      </c>
      <c r="DY1076">
        <v>0.87473765018379368</v>
      </c>
      <c r="DZ1076">
        <v>0</v>
      </c>
      <c r="EA1076">
        <v>-52.85973666666667</v>
      </c>
      <c r="EB1076">
        <v>-8.1101873192435061</v>
      </c>
      <c r="EC1076">
        <v>1.0958043178363961</v>
      </c>
      <c r="ED1076">
        <v>0</v>
      </c>
      <c r="EE1076">
        <v>1029.5120480785449</v>
      </c>
      <c r="EF1076">
        <v>253.2133087556918</v>
      </c>
      <c r="EG1076">
        <v>19.01954577222509</v>
      </c>
      <c r="EH1076">
        <v>0</v>
      </c>
      <c r="EI1076">
        <v>3.1229390000000001</v>
      </c>
      <c r="EJ1076">
        <v>-0.61441440900562971</v>
      </c>
      <c r="EK1076">
        <v>6.3701002299806839E-2</v>
      </c>
      <c r="EL1076">
        <v>0</v>
      </c>
      <c r="EM1076">
        <v>2.0332715167924378</v>
      </c>
      <c r="EN1076">
        <v>2.9989100312976828E-3</v>
      </c>
      <c r="EO1076">
        <v>1.1158300944275621E-3</v>
      </c>
      <c r="EP1076">
        <v>1</v>
      </c>
      <c r="EQ1076">
        <v>1</v>
      </c>
      <c r="ER1076">
        <v>6</v>
      </c>
      <c r="ES1076" t="s">
        <v>458</v>
      </c>
      <c r="ET1076">
        <v>2.9410699999999999</v>
      </c>
      <c r="EU1076">
        <v>2.8013300000000001</v>
      </c>
      <c r="EV1076">
        <v>0.18889</v>
      </c>
      <c r="EW1076">
        <v>0.19384100000000001</v>
      </c>
      <c r="EX1076">
        <v>0.116837</v>
      </c>
      <c r="EY1076">
        <v>0.107547</v>
      </c>
      <c r="EZ1076">
        <v>16572.5</v>
      </c>
      <c r="FA1076">
        <v>17267.2</v>
      </c>
      <c r="FB1076">
        <v>23772.400000000001</v>
      </c>
      <c r="FC1076">
        <v>24939.8</v>
      </c>
      <c r="FD1076">
        <v>33615.699999999997</v>
      </c>
      <c r="FE1076">
        <v>35551.1</v>
      </c>
      <c r="FF1076">
        <v>43355.4</v>
      </c>
      <c r="FG1076">
        <v>46108.7</v>
      </c>
      <c r="FH1076">
        <v>1.9436</v>
      </c>
      <c r="FI1076">
        <v>1.8123499999999999</v>
      </c>
      <c r="FJ1076">
        <v>0.103548</v>
      </c>
      <c r="FK1076">
        <v>0</v>
      </c>
      <c r="FL1076">
        <v>30.135400000000001</v>
      </c>
      <c r="FM1076">
        <v>999.9</v>
      </c>
      <c r="FN1076">
        <v>57.6</v>
      </c>
      <c r="FO1076">
        <v>37.4</v>
      </c>
      <c r="FP1076">
        <v>37.339700000000001</v>
      </c>
      <c r="FQ1076">
        <v>63.5762</v>
      </c>
      <c r="FR1076">
        <v>26.3582</v>
      </c>
      <c r="FS1076">
        <v>1</v>
      </c>
      <c r="FT1076">
        <v>0.52782799999999996</v>
      </c>
      <c r="FU1076">
        <v>2.5990700000000002</v>
      </c>
      <c r="FV1076">
        <v>20.3017</v>
      </c>
      <c r="FW1076">
        <v>5.2114500000000001</v>
      </c>
      <c r="FX1076">
        <v>11.906499999999999</v>
      </c>
      <c r="FY1076">
        <v>5.0027499999999998</v>
      </c>
      <c r="FZ1076">
        <v>3.2905199999999999</v>
      </c>
      <c r="GA1076">
        <v>9999</v>
      </c>
      <c r="GB1076">
        <v>9999</v>
      </c>
      <c r="GC1076">
        <v>9999</v>
      </c>
      <c r="GD1076">
        <v>999.9</v>
      </c>
      <c r="GE1076">
        <v>1.85975</v>
      </c>
      <c r="GF1076">
        <v>1.85484</v>
      </c>
      <c r="GG1076">
        <v>1.85795</v>
      </c>
      <c r="GH1076">
        <v>1.8564400000000001</v>
      </c>
      <c r="GI1076">
        <v>1.8552</v>
      </c>
      <c r="GJ1076">
        <v>1.85483</v>
      </c>
      <c r="GK1076">
        <v>1.85364</v>
      </c>
      <c r="GL1076">
        <v>1.8566100000000001</v>
      </c>
      <c r="GM1076">
        <v>0</v>
      </c>
      <c r="GN1076">
        <v>0</v>
      </c>
      <c r="GO1076">
        <v>0</v>
      </c>
      <c r="GP1076">
        <v>0</v>
      </c>
      <c r="GQ1076" t="s">
        <v>385</v>
      </c>
      <c r="GR1076" t="s">
        <v>386</v>
      </c>
      <c r="GS1076" t="s">
        <v>387</v>
      </c>
      <c r="GT1076" t="s">
        <v>387</v>
      </c>
      <c r="GU1076" t="s">
        <v>387</v>
      </c>
      <c r="GV1076" t="s">
        <v>387</v>
      </c>
      <c r="GW1076">
        <v>0</v>
      </c>
      <c r="GX1076">
        <v>100</v>
      </c>
      <c r="GY1076">
        <v>100</v>
      </c>
      <c r="GZ1076">
        <v>2.44</v>
      </c>
      <c r="HA1076">
        <v>8.6E-3</v>
      </c>
      <c r="HB1076">
        <v>0.36341150857684917</v>
      </c>
      <c r="HC1076">
        <v>2.8098669343081611E-3</v>
      </c>
      <c r="HD1076">
        <v>-1.127031966113555E-6</v>
      </c>
      <c r="HE1076">
        <v>1.768598670541231E-10</v>
      </c>
      <c r="HF1076">
        <v>-7.1736991530500657E-2</v>
      </c>
      <c r="HG1076">
        <v>1.081145868756639E-2</v>
      </c>
      <c r="HH1076">
        <v>-3.689364805754238E-4</v>
      </c>
      <c r="HI1076">
        <v>2.919854880483278E-6</v>
      </c>
      <c r="HJ1076">
        <v>2</v>
      </c>
      <c r="HK1076">
        <v>2136</v>
      </c>
      <c r="HL1076">
        <v>3</v>
      </c>
      <c r="HM1076">
        <v>30</v>
      </c>
      <c r="HN1076">
        <v>8</v>
      </c>
      <c r="HO1076">
        <v>7.9</v>
      </c>
      <c r="HP1076">
        <v>2.67334</v>
      </c>
      <c r="HQ1076">
        <v>2.3144499999999999</v>
      </c>
      <c r="HR1076">
        <v>1.4978</v>
      </c>
      <c r="HS1076">
        <v>2.3022499999999999</v>
      </c>
      <c r="HT1076">
        <v>1.5478499999999999</v>
      </c>
      <c r="HU1076">
        <v>2.32544</v>
      </c>
      <c r="HV1076">
        <v>40.758000000000003</v>
      </c>
      <c r="HW1076">
        <v>13.1076</v>
      </c>
      <c r="HX1076">
        <v>18</v>
      </c>
      <c r="HY1076">
        <v>500.38200000000001</v>
      </c>
      <c r="HZ1076">
        <v>479.27600000000001</v>
      </c>
      <c r="IA1076">
        <v>26.624099999999999</v>
      </c>
      <c r="IB1076">
        <v>33.581400000000002</v>
      </c>
      <c r="IC1076">
        <v>30.000299999999999</v>
      </c>
      <c r="ID1076">
        <v>33.3934</v>
      </c>
      <c r="IE1076">
        <v>33.497300000000003</v>
      </c>
      <c r="IF1076">
        <v>53.531599999999997</v>
      </c>
      <c r="IG1076">
        <v>38.07</v>
      </c>
      <c r="IH1076">
        <v>0</v>
      </c>
      <c r="II1076">
        <v>26.62</v>
      </c>
      <c r="IJ1076">
        <v>1308.92</v>
      </c>
      <c r="IK1076">
        <v>24.160399999999999</v>
      </c>
      <c r="IL1076">
        <v>100.245</v>
      </c>
      <c r="IM1076">
        <v>99.9251</v>
      </c>
      <c r="IN1076" t="s">
        <v>2772</v>
      </c>
    </row>
    <row r="1077" spans="1:248" x14ac:dyDescent="0.2">
      <c r="A1077">
        <v>1061</v>
      </c>
      <c r="B1077">
        <v>1660411783.5</v>
      </c>
      <c r="C1077">
        <v>12059.400000095369</v>
      </c>
      <c r="D1077" t="s">
        <v>2474</v>
      </c>
      <c r="E1077" t="s">
        <v>2475</v>
      </c>
      <c r="F1077">
        <v>1</v>
      </c>
      <c r="G1077" t="s">
        <v>376</v>
      </c>
      <c r="H1077" t="s">
        <v>377</v>
      </c>
      <c r="I1077" t="s">
        <v>378</v>
      </c>
      <c r="J1077" t="s">
        <v>379</v>
      </c>
      <c r="K1077" t="s">
        <v>1984</v>
      </c>
      <c r="L1077" t="s">
        <v>376</v>
      </c>
      <c r="M1077" t="s">
        <v>381</v>
      </c>
      <c r="N1077">
        <v>1660411776.0666671</v>
      </c>
      <c r="O1077">
        <f t="shared" si="544"/>
        <v>2.6160351151630549E-3</v>
      </c>
      <c r="P1077">
        <f t="shared" si="545"/>
        <v>2.6160351151630548</v>
      </c>
      <c r="Q1077">
        <f t="shared" si="546"/>
        <v>9.0429863566008049</v>
      </c>
      <c r="R1077">
        <f t="shared" si="547"/>
        <v>1196.2413333333341</v>
      </c>
      <c r="S1077">
        <f t="shared" si="548"/>
        <v>1041.3591231887608</v>
      </c>
      <c r="T1077">
        <f t="shared" si="549"/>
        <v>103.62430387692874</v>
      </c>
      <c r="U1077">
        <f t="shared" si="550"/>
        <v>119.03643294149774</v>
      </c>
      <c r="V1077">
        <f t="shared" si="551"/>
        <v>0.12619177761964243</v>
      </c>
      <c r="W1077">
        <f t="shared" si="552"/>
        <v>2.9193240340191133</v>
      </c>
      <c r="X1077">
        <f t="shared" si="553"/>
        <v>0.12323784259923178</v>
      </c>
      <c r="Y1077">
        <f t="shared" si="554"/>
        <v>7.7283291795817305E-2</v>
      </c>
      <c r="Z1077">
        <f t="shared" si="555"/>
        <v>321.50829220000008</v>
      </c>
      <c r="AA1077">
        <f t="shared" si="556"/>
        <v>32.22644626899784</v>
      </c>
      <c r="AB1077">
        <f t="shared" si="557"/>
        <v>31.82007333333333</v>
      </c>
      <c r="AC1077">
        <f t="shared" si="558"/>
        <v>4.7266690393305897</v>
      </c>
      <c r="AD1077">
        <f t="shared" si="559"/>
        <v>59.660826878945983</v>
      </c>
      <c r="AE1077">
        <f t="shared" si="560"/>
        <v>2.693096453048724</v>
      </c>
      <c r="AF1077">
        <f t="shared" si="561"/>
        <v>4.5140112766340232</v>
      </c>
      <c r="AG1077">
        <f t="shared" si="562"/>
        <v>2.0335725862818657</v>
      </c>
      <c r="AH1077">
        <f t="shared" si="563"/>
        <v>-115.36714857869072</v>
      </c>
      <c r="AI1077">
        <f t="shared" si="564"/>
        <v>-127.45796197527982</v>
      </c>
      <c r="AJ1077">
        <f t="shared" si="565"/>
        <v>-9.8445403853721647</v>
      </c>
      <c r="AK1077">
        <f t="shared" si="566"/>
        <v>68.838641260657383</v>
      </c>
      <c r="AL1077">
        <f t="shared" si="567"/>
        <v>40.902693938170799</v>
      </c>
      <c r="AM1077">
        <f t="shared" si="568"/>
        <v>2.6288636397213421</v>
      </c>
      <c r="AN1077">
        <f t="shared" si="569"/>
        <v>9.0429863566008049</v>
      </c>
      <c r="AO1077">
        <v>1303.461679541577</v>
      </c>
      <c r="AP1077">
        <v>1265.427090909091</v>
      </c>
      <c r="AQ1077">
        <v>5.2678026002269149</v>
      </c>
      <c r="AR1077">
        <v>65.016461255683083</v>
      </c>
      <c r="AS1077">
        <f t="shared" si="570"/>
        <v>2.6160351151630548</v>
      </c>
      <c r="AT1077">
        <v>24.002478444066838</v>
      </c>
      <c r="AU1077">
        <v>27.058005454545441</v>
      </c>
      <c r="AV1077">
        <v>-3.2404061606378277E-4</v>
      </c>
      <c r="AW1077">
        <v>83.562977856309928</v>
      </c>
      <c r="AX1077">
        <v>0</v>
      </c>
      <c r="AY1077">
        <v>0</v>
      </c>
      <c r="AZ1077">
        <f t="shared" si="571"/>
        <v>1</v>
      </c>
      <c r="BA1077">
        <f t="shared" si="572"/>
        <v>0</v>
      </c>
      <c r="BB1077">
        <f t="shared" si="573"/>
        <v>51875.899305386745</v>
      </c>
      <c r="BC1077">
        <f t="shared" si="574"/>
        <v>1999.955333333334</v>
      </c>
      <c r="BD1077">
        <f t="shared" si="575"/>
        <v>1681.1621800000005</v>
      </c>
      <c r="BE1077">
        <f t="shared" si="576"/>
        <v>0.84059986339694914</v>
      </c>
      <c r="BF1077">
        <f t="shared" si="577"/>
        <v>0.16075773635611193</v>
      </c>
      <c r="BG1077">
        <v>6</v>
      </c>
      <c r="BH1077">
        <v>0.5</v>
      </c>
      <c r="BI1077" t="s">
        <v>382</v>
      </c>
      <c r="BJ1077">
        <v>2</v>
      </c>
      <c r="BK1077" t="b">
        <v>1</v>
      </c>
      <c r="BL1077">
        <v>1660411776.0666671</v>
      </c>
      <c r="BM1077">
        <v>1196.2413333333341</v>
      </c>
      <c r="BN1077">
        <v>1249.082666666666</v>
      </c>
      <c r="BO1077">
        <v>27.06392666666666</v>
      </c>
      <c r="BP1077">
        <v>23.995573333333329</v>
      </c>
      <c r="BQ1077">
        <v>1193.829333333334</v>
      </c>
      <c r="BR1077">
        <v>27.05538</v>
      </c>
      <c r="BS1077">
        <v>500.14766666666668</v>
      </c>
      <c r="BT1077">
        <v>99.408793333333335</v>
      </c>
      <c r="BU1077">
        <v>9.9917513333333333E-2</v>
      </c>
      <c r="BV1077">
        <v>31.010233333333328</v>
      </c>
      <c r="BW1077">
        <v>31.82007333333333</v>
      </c>
      <c r="BX1077">
        <v>999.89999999999986</v>
      </c>
      <c r="BY1077">
        <v>0</v>
      </c>
      <c r="BZ1077">
        <v>0</v>
      </c>
      <c r="CA1077">
        <v>10000.950000000001</v>
      </c>
      <c r="CB1077">
        <v>0</v>
      </c>
      <c r="CC1077">
        <v>55.451573333333343</v>
      </c>
      <c r="CD1077">
        <v>-52.841500000000003</v>
      </c>
      <c r="CE1077">
        <v>1229.5166666666671</v>
      </c>
      <c r="CF1077">
        <v>1279.7919999999999</v>
      </c>
      <c r="CG1077">
        <v>3.068352</v>
      </c>
      <c r="CH1077">
        <v>1249.082666666666</v>
      </c>
      <c r="CI1077">
        <v>23.995573333333329</v>
      </c>
      <c r="CJ1077">
        <v>2.6903926666666669</v>
      </c>
      <c r="CK1077">
        <v>2.3853713333333331</v>
      </c>
      <c r="CL1077">
        <v>22.22654</v>
      </c>
      <c r="CM1077">
        <v>20.264786666666669</v>
      </c>
      <c r="CN1077">
        <v>1999.955333333334</v>
      </c>
      <c r="CO1077">
        <v>0.98000526666666687</v>
      </c>
      <c r="CP1077">
        <v>1.9995099999999998E-2</v>
      </c>
      <c r="CQ1077">
        <v>0</v>
      </c>
      <c r="CR1077">
        <v>2.42</v>
      </c>
      <c r="CS1077">
        <v>0</v>
      </c>
      <c r="CT1077">
        <v>29297.073333333341</v>
      </c>
      <c r="CU1077">
        <v>17411.966666666671</v>
      </c>
      <c r="CV1077">
        <v>43.537199999999999</v>
      </c>
      <c r="CW1077">
        <v>44.625</v>
      </c>
      <c r="CX1077">
        <v>43.561999999999998</v>
      </c>
      <c r="CY1077">
        <v>42.991599999999998</v>
      </c>
      <c r="CZ1077">
        <v>43.436999999999998</v>
      </c>
      <c r="DA1077">
        <v>1959.965333333334</v>
      </c>
      <c r="DB1077">
        <v>39.99</v>
      </c>
      <c r="DC1077">
        <v>0</v>
      </c>
      <c r="DD1077">
        <v>1660411782</v>
      </c>
      <c r="DE1077">
        <v>0</v>
      </c>
      <c r="DF1077">
        <v>1660411308.0999999</v>
      </c>
      <c r="DG1077" t="s">
        <v>1985</v>
      </c>
      <c r="DH1077">
        <v>1660411299.5999999</v>
      </c>
      <c r="DI1077">
        <v>1660411308.0999999</v>
      </c>
      <c r="DJ1077">
        <v>25</v>
      </c>
      <c r="DK1077">
        <v>0.20799999999999999</v>
      </c>
      <c r="DL1077">
        <v>-5.0000000000000001E-3</v>
      </c>
      <c r="DM1077">
        <v>1.3160000000000001</v>
      </c>
      <c r="DN1077">
        <v>1.4999999999999999E-2</v>
      </c>
      <c r="DO1077">
        <v>400</v>
      </c>
      <c r="DP1077">
        <v>24</v>
      </c>
      <c r="DQ1077">
        <v>0.34</v>
      </c>
      <c r="DR1077">
        <v>0.09</v>
      </c>
      <c r="DS1077">
        <v>9.0200843362546053</v>
      </c>
      <c r="DT1077">
        <v>1.5231795871775591</v>
      </c>
      <c r="DU1077">
        <v>0.2132005709212442</v>
      </c>
      <c r="DV1077">
        <v>0</v>
      </c>
      <c r="DW1077">
        <v>40.93242229192785</v>
      </c>
      <c r="DX1077">
        <v>6.7322254327296296</v>
      </c>
      <c r="DY1077">
        <v>0.89394293542256775</v>
      </c>
      <c r="DZ1077">
        <v>0</v>
      </c>
      <c r="EA1077">
        <v>-52.871174193548391</v>
      </c>
      <c r="EB1077">
        <v>-7.7348758064515541</v>
      </c>
      <c r="EC1077">
        <v>1.079626894921228</v>
      </c>
      <c r="ED1077">
        <v>0</v>
      </c>
      <c r="EE1077">
        <v>1037.422822174711</v>
      </c>
      <c r="EF1077">
        <v>246.89139885522749</v>
      </c>
      <c r="EG1077">
        <v>17.930298803889411</v>
      </c>
      <c r="EH1077">
        <v>0</v>
      </c>
      <c r="EI1077">
        <v>3.1098585365853659</v>
      </c>
      <c r="EJ1077">
        <v>-0.57019735191637666</v>
      </c>
      <c r="EK1077">
        <v>6.0580537587939742E-2</v>
      </c>
      <c r="EL1077">
        <v>0</v>
      </c>
      <c r="EM1077">
        <v>2.0334987252301779</v>
      </c>
      <c r="EN1077">
        <v>-4.8313177607826278E-3</v>
      </c>
      <c r="EO1077">
        <v>8.4031063073847071E-4</v>
      </c>
      <c r="EP1077">
        <v>1</v>
      </c>
      <c r="EQ1077">
        <v>1</v>
      </c>
      <c r="ER1077">
        <v>6</v>
      </c>
      <c r="ES1077" t="s">
        <v>458</v>
      </c>
      <c r="ET1077">
        <v>2.9410799999999999</v>
      </c>
      <c r="EU1077">
        <v>2.80132</v>
      </c>
      <c r="EV1077">
        <v>0.18936700000000001</v>
      </c>
      <c r="EW1077">
        <v>0.19428200000000001</v>
      </c>
      <c r="EX1077">
        <v>0.116836</v>
      </c>
      <c r="EY1077">
        <v>0.107594</v>
      </c>
      <c r="EZ1077">
        <v>16562.8</v>
      </c>
      <c r="FA1077">
        <v>17257.8</v>
      </c>
      <c r="FB1077">
        <v>23772.400000000001</v>
      </c>
      <c r="FC1077">
        <v>24939.8</v>
      </c>
      <c r="FD1077">
        <v>33615.800000000003</v>
      </c>
      <c r="FE1077">
        <v>35549.4</v>
      </c>
      <c r="FF1077">
        <v>43355.5</v>
      </c>
      <c r="FG1077">
        <v>46108.9</v>
      </c>
      <c r="FH1077">
        <v>1.9435500000000001</v>
      </c>
      <c r="FI1077">
        <v>1.81227</v>
      </c>
      <c r="FJ1077">
        <v>0.103585</v>
      </c>
      <c r="FK1077">
        <v>0</v>
      </c>
      <c r="FL1077">
        <v>30.135999999999999</v>
      </c>
      <c r="FM1077">
        <v>999.9</v>
      </c>
      <c r="FN1077">
        <v>57.6</v>
      </c>
      <c r="FO1077">
        <v>37.4</v>
      </c>
      <c r="FP1077">
        <v>37.340000000000003</v>
      </c>
      <c r="FQ1077">
        <v>63.656199999999998</v>
      </c>
      <c r="FR1077">
        <v>26.209900000000001</v>
      </c>
      <c r="FS1077">
        <v>1</v>
      </c>
      <c r="FT1077">
        <v>0.52779500000000001</v>
      </c>
      <c r="FU1077">
        <v>2.5977399999999999</v>
      </c>
      <c r="FV1077">
        <v>20.3017</v>
      </c>
      <c r="FW1077">
        <v>5.2114500000000001</v>
      </c>
      <c r="FX1077">
        <v>11.9071</v>
      </c>
      <c r="FY1077">
        <v>5.00265</v>
      </c>
      <c r="FZ1077">
        <v>3.2905199999999999</v>
      </c>
      <c r="GA1077">
        <v>9999</v>
      </c>
      <c r="GB1077">
        <v>9999</v>
      </c>
      <c r="GC1077">
        <v>9999</v>
      </c>
      <c r="GD1077">
        <v>999.9</v>
      </c>
      <c r="GE1077">
        <v>1.85975</v>
      </c>
      <c r="GF1077">
        <v>1.85483</v>
      </c>
      <c r="GG1077">
        <v>1.8579399999999999</v>
      </c>
      <c r="GH1077">
        <v>1.85642</v>
      </c>
      <c r="GI1077">
        <v>1.8551800000000001</v>
      </c>
      <c r="GJ1077">
        <v>1.85483</v>
      </c>
      <c r="GK1077">
        <v>1.85364</v>
      </c>
      <c r="GL1077">
        <v>1.85659</v>
      </c>
      <c r="GM1077">
        <v>0</v>
      </c>
      <c r="GN1077">
        <v>0</v>
      </c>
      <c r="GO1077">
        <v>0</v>
      </c>
      <c r="GP1077">
        <v>0</v>
      </c>
      <c r="GQ1077" t="s">
        <v>385</v>
      </c>
      <c r="GR1077" t="s">
        <v>386</v>
      </c>
      <c r="GS1077" t="s">
        <v>387</v>
      </c>
      <c r="GT1077" t="s">
        <v>387</v>
      </c>
      <c r="GU1077" t="s">
        <v>387</v>
      </c>
      <c r="GV1077" t="s">
        <v>387</v>
      </c>
      <c r="GW1077">
        <v>0</v>
      </c>
      <c r="GX1077">
        <v>100</v>
      </c>
      <c r="GY1077">
        <v>100</v>
      </c>
      <c r="GZ1077">
        <v>2.44</v>
      </c>
      <c r="HA1077">
        <v>8.6E-3</v>
      </c>
      <c r="HB1077">
        <v>0.36341150857684917</v>
      </c>
      <c r="HC1077">
        <v>2.8098669343081611E-3</v>
      </c>
      <c r="HD1077">
        <v>-1.127031966113555E-6</v>
      </c>
      <c r="HE1077">
        <v>1.768598670541231E-10</v>
      </c>
      <c r="HF1077">
        <v>-7.1736991530500657E-2</v>
      </c>
      <c r="HG1077">
        <v>1.081145868756639E-2</v>
      </c>
      <c r="HH1077">
        <v>-3.689364805754238E-4</v>
      </c>
      <c r="HI1077">
        <v>2.919854880483278E-6</v>
      </c>
      <c r="HJ1077">
        <v>2</v>
      </c>
      <c r="HK1077">
        <v>2136</v>
      </c>
      <c r="HL1077">
        <v>3</v>
      </c>
      <c r="HM1077">
        <v>30</v>
      </c>
      <c r="HN1077">
        <v>8.1</v>
      </c>
      <c r="HO1077">
        <v>7.9</v>
      </c>
      <c r="HP1077">
        <v>2.6855500000000001</v>
      </c>
      <c r="HQ1077">
        <v>2.3022499999999999</v>
      </c>
      <c r="HR1077">
        <v>1.4978</v>
      </c>
      <c r="HS1077">
        <v>2.3022499999999999</v>
      </c>
      <c r="HT1077">
        <v>1.5478499999999999</v>
      </c>
      <c r="HU1077">
        <v>2.4658199999999999</v>
      </c>
      <c r="HV1077">
        <v>40.758000000000003</v>
      </c>
      <c r="HW1077">
        <v>13.1076</v>
      </c>
      <c r="HX1077">
        <v>18</v>
      </c>
      <c r="HY1077">
        <v>500.35199999999998</v>
      </c>
      <c r="HZ1077">
        <v>479.226</v>
      </c>
      <c r="IA1077">
        <v>26.622499999999999</v>
      </c>
      <c r="IB1077">
        <v>33.5822</v>
      </c>
      <c r="IC1077">
        <v>30.0002</v>
      </c>
      <c r="ID1077">
        <v>33.3934</v>
      </c>
      <c r="IE1077">
        <v>33.497300000000003</v>
      </c>
      <c r="IF1077">
        <v>53.746400000000001</v>
      </c>
      <c r="IG1077">
        <v>38.07</v>
      </c>
      <c r="IH1077">
        <v>0</v>
      </c>
      <c r="II1077">
        <v>26.62</v>
      </c>
      <c r="IJ1077">
        <v>1318.94</v>
      </c>
      <c r="IK1077">
        <v>24.166499999999999</v>
      </c>
      <c r="IL1077">
        <v>100.246</v>
      </c>
      <c r="IM1077">
        <v>99.925200000000004</v>
      </c>
      <c r="IN1077" t="s">
        <v>2772</v>
      </c>
    </row>
    <row r="1078" spans="1:248" x14ac:dyDescent="0.2">
      <c r="A1078">
        <v>1062</v>
      </c>
      <c r="B1078">
        <v>1660411784.5</v>
      </c>
      <c r="C1078">
        <v>12060.400000095369</v>
      </c>
      <c r="D1078" t="s">
        <v>2476</v>
      </c>
      <c r="E1078" t="s">
        <v>2477</v>
      </c>
      <c r="F1078">
        <v>1</v>
      </c>
      <c r="G1078" t="s">
        <v>376</v>
      </c>
      <c r="H1078" t="s">
        <v>377</v>
      </c>
      <c r="I1078" t="s">
        <v>378</v>
      </c>
      <c r="J1078" t="s">
        <v>379</v>
      </c>
      <c r="K1078" t="s">
        <v>1984</v>
      </c>
      <c r="L1078" t="s">
        <v>376</v>
      </c>
      <c r="M1078" t="s">
        <v>381</v>
      </c>
      <c r="N1078">
        <v>1660411776.5625</v>
      </c>
      <c r="O1078">
        <f t="shared" si="544"/>
        <v>2.60668218582288E-3</v>
      </c>
      <c r="P1078">
        <f t="shared" si="545"/>
        <v>2.6066821858228799</v>
      </c>
      <c r="Q1078">
        <f t="shared" si="546"/>
        <v>9.0182213090141161</v>
      </c>
      <c r="R1078">
        <f t="shared" si="547"/>
        <v>1198.735625</v>
      </c>
      <c r="S1078">
        <f t="shared" si="548"/>
        <v>1043.6686519939653</v>
      </c>
      <c r="T1078">
        <f t="shared" si="549"/>
        <v>103.85421044145937</v>
      </c>
      <c r="U1078">
        <f t="shared" si="550"/>
        <v>119.28473814421341</v>
      </c>
      <c r="V1078">
        <f t="shared" si="551"/>
        <v>0.12572709023207879</v>
      </c>
      <c r="W1078">
        <f t="shared" si="552"/>
        <v>2.919321422473816</v>
      </c>
      <c r="X1078">
        <f t="shared" si="553"/>
        <v>0.12279459536448954</v>
      </c>
      <c r="Y1078">
        <f t="shared" si="554"/>
        <v>7.7004398284578765E-2</v>
      </c>
      <c r="Z1078">
        <f t="shared" si="555"/>
        <v>321.5080395</v>
      </c>
      <c r="AA1078">
        <f t="shared" si="556"/>
        <v>32.228608688752736</v>
      </c>
      <c r="AB1078">
        <f t="shared" si="557"/>
        <v>31.820106249999998</v>
      </c>
      <c r="AC1078">
        <f t="shared" si="558"/>
        <v>4.7266778572256998</v>
      </c>
      <c r="AD1078">
        <f t="shared" si="559"/>
        <v>59.660927172353382</v>
      </c>
      <c r="AE1078">
        <f t="shared" si="560"/>
        <v>2.6930593961566682</v>
      </c>
      <c r="AF1078">
        <f t="shared" si="561"/>
        <v>4.5139415758269008</v>
      </c>
      <c r="AG1078">
        <f t="shared" si="562"/>
        <v>2.0336184610690315</v>
      </c>
      <c r="AH1078">
        <f t="shared" si="563"/>
        <v>-114.95468439478901</v>
      </c>
      <c r="AI1078">
        <f t="shared" si="564"/>
        <v>-127.50565409113646</v>
      </c>
      <c r="AJ1078">
        <f t="shared" si="565"/>
        <v>-9.8482212850986741</v>
      </c>
      <c r="AK1078">
        <f t="shared" si="566"/>
        <v>69.199479728975817</v>
      </c>
      <c r="AL1078">
        <f t="shared" si="567"/>
        <v>40.886360969726262</v>
      </c>
      <c r="AM1078">
        <f t="shared" si="568"/>
        <v>2.6251313560135694</v>
      </c>
      <c r="AN1078">
        <f t="shared" si="569"/>
        <v>9.0182213090141161</v>
      </c>
      <c r="AO1078">
        <v>1308.176303710957</v>
      </c>
      <c r="AP1078">
        <v>1270.5410909090899</v>
      </c>
      <c r="AQ1078">
        <v>5.1955704533472042</v>
      </c>
      <c r="AR1078">
        <v>65.016461255683083</v>
      </c>
      <c r="AS1078">
        <f t="shared" si="570"/>
        <v>2.6066821858228799</v>
      </c>
      <c r="AT1078">
        <v>24.013148897833162</v>
      </c>
      <c r="AU1078">
        <v>27.05788545454546</v>
      </c>
      <c r="AV1078">
        <v>-3.4199293047717507E-4</v>
      </c>
      <c r="AW1078">
        <v>83.562977856309928</v>
      </c>
      <c r="AX1078">
        <v>0</v>
      </c>
      <c r="AY1078">
        <v>0</v>
      </c>
      <c r="AZ1078">
        <f t="shared" si="571"/>
        <v>1</v>
      </c>
      <c r="BA1078">
        <f t="shared" si="572"/>
        <v>0</v>
      </c>
      <c r="BB1078">
        <f t="shared" si="573"/>
        <v>51875.872786692387</v>
      </c>
      <c r="BC1078">
        <f t="shared" si="574"/>
        <v>1999.9537499999999</v>
      </c>
      <c r="BD1078">
        <f t="shared" si="575"/>
        <v>1681.16085</v>
      </c>
      <c r="BE1078">
        <f t="shared" si="576"/>
        <v>0.84059986387185204</v>
      </c>
      <c r="BF1078">
        <f t="shared" si="577"/>
        <v>0.16075773727267442</v>
      </c>
      <c r="BG1078">
        <v>6</v>
      </c>
      <c r="BH1078">
        <v>0.5</v>
      </c>
      <c r="BI1078" t="s">
        <v>382</v>
      </c>
      <c r="BJ1078">
        <v>2</v>
      </c>
      <c r="BK1078" t="b">
        <v>1</v>
      </c>
      <c r="BL1078">
        <v>1660411776.5625</v>
      </c>
      <c r="BM1078">
        <v>1198.735625</v>
      </c>
      <c r="BN1078">
        <v>1251.56</v>
      </c>
      <c r="BO1078">
        <v>27.06353125</v>
      </c>
      <c r="BP1078">
        <v>23.999524999999998</v>
      </c>
      <c r="BQ1078">
        <v>1196.3218750000001</v>
      </c>
      <c r="BR1078">
        <v>27.054987499999999</v>
      </c>
      <c r="BS1078">
        <v>500.14637499999998</v>
      </c>
      <c r="BT1078">
        <v>99.408862499999998</v>
      </c>
      <c r="BU1078">
        <v>9.9932981249999997E-2</v>
      </c>
      <c r="BV1078">
        <v>31.0099625</v>
      </c>
      <c r="BW1078">
        <v>31.820106249999998</v>
      </c>
      <c r="BX1078">
        <v>999.9</v>
      </c>
      <c r="BY1078">
        <v>0</v>
      </c>
      <c r="BZ1078">
        <v>0</v>
      </c>
      <c r="CA1078">
        <v>10000.928125</v>
      </c>
      <c r="CB1078">
        <v>0</v>
      </c>
      <c r="CC1078">
        <v>55.539850000000001</v>
      </c>
      <c r="CD1078">
        <v>-52.82433125</v>
      </c>
      <c r="CE1078">
        <v>1232.08</v>
      </c>
      <c r="CF1078">
        <v>1282.3356249999999</v>
      </c>
      <c r="CG1078">
        <v>3.0640049999999999</v>
      </c>
      <c r="CH1078">
        <v>1251.56</v>
      </c>
      <c r="CI1078">
        <v>23.999524999999998</v>
      </c>
      <c r="CJ1078">
        <v>2.690355625</v>
      </c>
      <c r="CK1078">
        <v>2.3857656249999999</v>
      </c>
      <c r="CL1078">
        <v>22.226312499999999</v>
      </c>
      <c r="CM1078">
        <v>20.267462500000001</v>
      </c>
      <c r="CN1078">
        <v>1999.9537499999999</v>
      </c>
      <c r="CO1078">
        <v>0.98000525000000005</v>
      </c>
      <c r="CP1078">
        <v>1.9995124999999999E-2</v>
      </c>
      <c r="CQ1078">
        <v>0</v>
      </c>
      <c r="CR1078">
        <v>2.4421875000000002</v>
      </c>
      <c r="CS1078">
        <v>0</v>
      </c>
      <c r="CT1078">
        <v>29297.568749999999</v>
      </c>
      <c r="CU1078">
        <v>17411.95</v>
      </c>
      <c r="CV1078">
        <v>43.538749999999993</v>
      </c>
      <c r="CW1078">
        <v>44.625</v>
      </c>
      <c r="CX1078">
        <v>43.561999999999998</v>
      </c>
      <c r="CY1078">
        <v>42.992125000000001</v>
      </c>
      <c r="CZ1078">
        <v>43.436999999999998</v>
      </c>
      <c r="DA1078">
        <v>1959.9637499999999</v>
      </c>
      <c r="DB1078">
        <v>39.99</v>
      </c>
      <c r="DC1078">
        <v>0</v>
      </c>
      <c r="DD1078">
        <v>1660411782.5999999</v>
      </c>
      <c r="DE1078">
        <v>0</v>
      </c>
      <c r="DF1078">
        <v>1660411308.0999999</v>
      </c>
      <c r="DG1078" t="s">
        <v>1985</v>
      </c>
      <c r="DH1078">
        <v>1660411299.5999999</v>
      </c>
      <c r="DI1078">
        <v>1660411308.0999999</v>
      </c>
      <c r="DJ1078">
        <v>25</v>
      </c>
      <c r="DK1078">
        <v>0.20799999999999999</v>
      </c>
      <c r="DL1078">
        <v>-5.0000000000000001E-3</v>
      </c>
      <c r="DM1078">
        <v>1.3160000000000001</v>
      </c>
      <c r="DN1078">
        <v>1.4999999999999999E-2</v>
      </c>
      <c r="DO1078">
        <v>400</v>
      </c>
      <c r="DP1078">
        <v>24</v>
      </c>
      <c r="DQ1078">
        <v>0.34</v>
      </c>
      <c r="DR1078">
        <v>0.09</v>
      </c>
      <c r="DS1078">
        <v>9.0298046577200939</v>
      </c>
      <c r="DT1078">
        <v>1.5204585848343899</v>
      </c>
      <c r="DU1078">
        <v>0.2145112092495432</v>
      </c>
      <c r="DV1078">
        <v>0</v>
      </c>
      <c r="DW1078">
        <v>40.927803254374048</v>
      </c>
      <c r="DX1078">
        <v>6.4859381169223527</v>
      </c>
      <c r="DY1078">
        <v>0.89443988666220708</v>
      </c>
      <c r="DZ1078">
        <v>0</v>
      </c>
      <c r="EA1078">
        <v>-52.860770967741942</v>
      </c>
      <c r="EB1078">
        <v>-7.301661290322496</v>
      </c>
      <c r="EC1078">
        <v>1.0811928183480739</v>
      </c>
      <c r="ED1078">
        <v>0</v>
      </c>
      <c r="EE1078">
        <v>1041.819592523846</v>
      </c>
      <c r="EF1078">
        <v>251.2876048001431</v>
      </c>
      <c r="EG1078">
        <v>18.263292721728948</v>
      </c>
      <c r="EH1078">
        <v>0</v>
      </c>
      <c r="EI1078">
        <v>3.0990187804878051</v>
      </c>
      <c r="EJ1078">
        <v>-0.54527456445993405</v>
      </c>
      <c r="EK1078">
        <v>5.7919100358324489E-2</v>
      </c>
      <c r="EL1078">
        <v>0</v>
      </c>
      <c r="EM1078">
        <v>2.033562755034275</v>
      </c>
      <c r="EN1078">
        <v>-6.5864960789121223E-3</v>
      </c>
      <c r="EO1078">
        <v>7.9559167092559796E-4</v>
      </c>
      <c r="EP1078">
        <v>1</v>
      </c>
      <c r="EQ1078">
        <v>1</v>
      </c>
      <c r="ER1078">
        <v>6</v>
      </c>
      <c r="ES1078" t="s">
        <v>458</v>
      </c>
      <c r="ET1078">
        <v>2.9411900000000002</v>
      </c>
      <c r="EU1078">
        <v>2.80138</v>
      </c>
      <c r="EV1078">
        <v>0.189836</v>
      </c>
      <c r="EW1078">
        <v>0.19473699999999999</v>
      </c>
      <c r="EX1078">
        <v>0.116836</v>
      </c>
      <c r="EY1078">
        <v>0.107616</v>
      </c>
      <c r="EZ1078">
        <v>16553.2</v>
      </c>
      <c r="FA1078">
        <v>17248.099999999999</v>
      </c>
      <c r="FB1078">
        <v>23772.400000000001</v>
      </c>
      <c r="FC1078">
        <v>24939.9</v>
      </c>
      <c r="FD1078">
        <v>33615.9</v>
      </c>
      <c r="FE1078">
        <v>35548.699999999997</v>
      </c>
      <c r="FF1078">
        <v>43355.7</v>
      </c>
      <c r="FG1078">
        <v>46109.1</v>
      </c>
      <c r="FH1078">
        <v>1.94363</v>
      </c>
      <c r="FI1078">
        <v>1.8122199999999999</v>
      </c>
      <c r="FJ1078">
        <v>0.10354099999999999</v>
      </c>
      <c r="FK1078">
        <v>0</v>
      </c>
      <c r="FL1078">
        <v>30.136600000000001</v>
      </c>
      <c r="FM1078">
        <v>999.9</v>
      </c>
      <c r="FN1078">
        <v>57.6</v>
      </c>
      <c r="FO1078">
        <v>37.4</v>
      </c>
      <c r="FP1078">
        <v>37.335799999999999</v>
      </c>
      <c r="FQ1078">
        <v>63.706200000000003</v>
      </c>
      <c r="FR1078">
        <v>25.404599999999999</v>
      </c>
      <c r="FS1078">
        <v>1</v>
      </c>
      <c r="FT1078">
        <v>0.52782499999999999</v>
      </c>
      <c r="FU1078">
        <v>2.5970499999999999</v>
      </c>
      <c r="FV1078">
        <v>20.301600000000001</v>
      </c>
      <c r="FW1078">
        <v>5.2111499999999999</v>
      </c>
      <c r="FX1078">
        <v>11.9071</v>
      </c>
      <c r="FY1078">
        <v>5.0025500000000003</v>
      </c>
      <c r="FZ1078">
        <v>3.2905199999999999</v>
      </c>
      <c r="GA1078">
        <v>9999</v>
      </c>
      <c r="GB1078">
        <v>9999</v>
      </c>
      <c r="GC1078">
        <v>9999</v>
      </c>
      <c r="GD1078">
        <v>999.9</v>
      </c>
      <c r="GE1078">
        <v>1.85975</v>
      </c>
      <c r="GF1078">
        <v>1.85483</v>
      </c>
      <c r="GG1078">
        <v>1.8579399999999999</v>
      </c>
      <c r="GH1078">
        <v>1.8564400000000001</v>
      </c>
      <c r="GI1078">
        <v>1.8551899999999999</v>
      </c>
      <c r="GJ1078">
        <v>1.85483</v>
      </c>
      <c r="GK1078">
        <v>1.85364</v>
      </c>
      <c r="GL1078">
        <v>1.8565700000000001</v>
      </c>
      <c r="GM1078">
        <v>0</v>
      </c>
      <c r="GN1078">
        <v>0</v>
      </c>
      <c r="GO1078">
        <v>0</v>
      </c>
      <c r="GP1078">
        <v>0</v>
      </c>
      <c r="GQ1078" t="s">
        <v>385</v>
      </c>
      <c r="GR1078" t="s">
        <v>386</v>
      </c>
      <c r="GS1078" t="s">
        <v>387</v>
      </c>
      <c r="GT1078" t="s">
        <v>387</v>
      </c>
      <c r="GU1078" t="s">
        <v>387</v>
      </c>
      <c r="GV1078" t="s">
        <v>387</v>
      </c>
      <c r="GW1078">
        <v>0</v>
      </c>
      <c r="GX1078">
        <v>100</v>
      </c>
      <c r="GY1078">
        <v>100</v>
      </c>
      <c r="GZ1078">
        <v>2.4500000000000002</v>
      </c>
      <c r="HA1078">
        <v>8.5000000000000006E-3</v>
      </c>
      <c r="HB1078">
        <v>0.36341150857684917</v>
      </c>
      <c r="HC1078">
        <v>2.8098669343081611E-3</v>
      </c>
      <c r="HD1078">
        <v>-1.127031966113555E-6</v>
      </c>
      <c r="HE1078">
        <v>1.768598670541231E-10</v>
      </c>
      <c r="HF1078">
        <v>-7.1736991530500657E-2</v>
      </c>
      <c r="HG1078">
        <v>1.081145868756639E-2</v>
      </c>
      <c r="HH1078">
        <v>-3.689364805754238E-4</v>
      </c>
      <c r="HI1078">
        <v>2.919854880483278E-6</v>
      </c>
      <c r="HJ1078">
        <v>2</v>
      </c>
      <c r="HK1078">
        <v>2136</v>
      </c>
      <c r="HL1078">
        <v>3</v>
      </c>
      <c r="HM1078">
        <v>30</v>
      </c>
      <c r="HN1078">
        <v>8.1</v>
      </c>
      <c r="HO1078">
        <v>7.9</v>
      </c>
      <c r="HP1078">
        <v>2.6916500000000001</v>
      </c>
      <c r="HQ1078">
        <v>2.3132299999999999</v>
      </c>
      <c r="HR1078">
        <v>1.4978</v>
      </c>
      <c r="HS1078">
        <v>2.3010299999999999</v>
      </c>
      <c r="HT1078">
        <v>1.5478499999999999</v>
      </c>
      <c r="HU1078">
        <v>2.4304199999999998</v>
      </c>
      <c r="HV1078">
        <v>40.758000000000003</v>
      </c>
      <c r="HW1078">
        <v>13.1076</v>
      </c>
      <c r="HX1078">
        <v>18</v>
      </c>
      <c r="HY1078">
        <v>500.39699999999999</v>
      </c>
      <c r="HZ1078">
        <v>479.19400000000002</v>
      </c>
      <c r="IA1078">
        <v>26.620799999999999</v>
      </c>
      <c r="IB1078">
        <v>33.582900000000002</v>
      </c>
      <c r="IC1078">
        <v>30.0002</v>
      </c>
      <c r="ID1078">
        <v>33.3934</v>
      </c>
      <c r="IE1078">
        <v>33.497300000000003</v>
      </c>
      <c r="IF1078">
        <v>53.869199999999999</v>
      </c>
      <c r="IG1078">
        <v>38.07</v>
      </c>
      <c r="IH1078">
        <v>0</v>
      </c>
      <c r="II1078">
        <v>26.62</v>
      </c>
      <c r="IJ1078">
        <v>1318.94</v>
      </c>
      <c r="IK1078">
        <v>24.175899999999999</v>
      </c>
      <c r="IL1078">
        <v>100.246</v>
      </c>
      <c r="IM1078">
        <v>99.925700000000006</v>
      </c>
      <c r="IN1078" t="s">
        <v>2772</v>
      </c>
    </row>
    <row r="1079" spans="1:248" x14ac:dyDescent="0.2">
      <c r="A1079">
        <v>1063</v>
      </c>
      <c r="B1079">
        <v>1660411785.5</v>
      </c>
      <c r="C1079">
        <v>12061.400000095369</v>
      </c>
      <c r="D1079" t="s">
        <v>2478</v>
      </c>
      <c r="E1079" t="s">
        <v>2479</v>
      </c>
      <c r="F1079">
        <v>1</v>
      </c>
      <c r="G1079" t="s">
        <v>376</v>
      </c>
      <c r="H1079" t="s">
        <v>377</v>
      </c>
      <c r="I1079" t="s">
        <v>378</v>
      </c>
      <c r="J1079" t="s">
        <v>379</v>
      </c>
      <c r="K1079" t="s">
        <v>1984</v>
      </c>
      <c r="L1079" t="s">
        <v>376</v>
      </c>
      <c r="M1079" t="s">
        <v>381</v>
      </c>
      <c r="N1079">
        <v>1660411778.0333331</v>
      </c>
      <c r="O1079">
        <f t="shared" si="544"/>
        <v>2.594589707155984E-3</v>
      </c>
      <c r="P1079">
        <f t="shared" si="545"/>
        <v>2.594589707155984</v>
      </c>
      <c r="Q1079">
        <f t="shared" si="546"/>
        <v>8.8892832430476787</v>
      </c>
      <c r="R1079">
        <f t="shared" si="547"/>
        <v>1206.0693333333329</v>
      </c>
      <c r="S1079">
        <f t="shared" si="548"/>
        <v>1051.8759372921941</v>
      </c>
      <c r="T1079">
        <f t="shared" si="549"/>
        <v>104.67104439145173</v>
      </c>
      <c r="U1079">
        <f t="shared" si="550"/>
        <v>120.0146635671487</v>
      </c>
      <c r="V1079">
        <f t="shared" si="551"/>
        <v>0.12513228825601377</v>
      </c>
      <c r="W1079">
        <f t="shared" si="552"/>
        <v>2.9191733634643602</v>
      </c>
      <c r="X1079">
        <f t="shared" si="553"/>
        <v>0.1222269854022642</v>
      </c>
      <c r="Y1079">
        <f t="shared" si="554"/>
        <v>7.6647277547073039E-2</v>
      </c>
      <c r="Z1079">
        <f t="shared" si="555"/>
        <v>321.50903699999998</v>
      </c>
      <c r="AA1079">
        <f t="shared" si="556"/>
        <v>32.231123176014023</v>
      </c>
      <c r="AB1079">
        <f t="shared" si="557"/>
        <v>31.820213333333339</v>
      </c>
      <c r="AC1079">
        <f t="shared" si="558"/>
        <v>4.7267065433886186</v>
      </c>
      <c r="AD1079">
        <f t="shared" si="559"/>
        <v>59.664640647643317</v>
      </c>
      <c r="AE1079">
        <f t="shared" si="560"/>
        <v>2.6931201769042246</v>
      </c>
      <c r="AF1079">
        <f t="shared" si="561"/>
        <v>4.5137625026668111</v>
      </c>
      <c r="AG1079">
        <f t="shared" si="562"/>
        <v>2.0335863664843941</v>
      </c>
      <c r="AH1079">
        <f t="shared" si="563"/>
        <v>-114.42140608557889</v>
      </c>
      <c r="AI1079">
        <f t="shared" si="564"/>
        <v>-127.62554919632184</v>
      </c>
      <c r="AJ1079">
        <f t="shared" si="565"/>
        <v>-9.8579530890661875</v>
      </c>
      <c r="AK1079">
        <f t="shared" si="566"/>
        <v>69.604128629033042</v>
      </c>
      <c r="AL1079">
        <f t="shared" si="567"/>
        <v>40.909000156620451</v>
      </c>
      <c r="AM1079">
        <f t="shared" si="568"/>
        <v>2.6165843640845057</v>
      </c>
      <c r="AN1079">
        <f t="shared" si="569"/>
        <v>8.8892832430476787</v>
      </c>
      <c r="AO1079">
        <v>1312.9677616837421</v>
      </c>
      <c r="AP1079">
        <v>1275.689454545455</v>
      </c>
      <c r="AQ1079">
        <v>5.156738690120739</v>
      </c>
      <c r="AR1079">
        <v>65.016461255683083</v>
      </c>
      <c r="AS1079">
        <f t="shared" si="570"/>
        <v>2.594589707155984</v>
      </c>
      <c r="AT1079">
        <v>24.028295026137741</v>
      </c>
      <c r="AU1079">
        <v>27.058090303030291</v>
      </c>
      <c r="AV1079">
        <v>-2.184617540374316E-4</v>
      </c>
      <c r="AW1079">
        <v>83.562977856309928</v>
      </c>
      <c r="AX1079">
        <v>0</v>
      </c>
      <c r="AY1079">
        <v>0</v>
      </c>
      <c r="AZ1079">
        <f t="shared" si="571"/>
        <v>1</v>
      </c>
      <c r="BA1079">
        <f t="shared" si="572"/>
        <v>0</v>
      </c>
      <c r="BB1079">
        <f t="shared" si="573"/>
        <v>51871.786286860821</v>
      </c>
      <c r="BC1079">
        <f t="shared" si="574"/>
        <v>1999.96</v>
      </c>
      <c r="BD1079">
        <f t="shared" si="575"/>
        <v>1681.1660999999999</v>
      </c>
      <c r="BE1079">
        <f t="shared" si="576"/>
        <v>0.84059986199723991</v>
      </c>
      <c r="BF1079">
        <f t="shared" si="577"/>
        <v>0.16075773365467308</v>
      </c>
      <c r="BG1079">
        <v>6</v>
      </c>
      <c r="BH1079">
        <v>0.5</v>
      </c>
      <c r="BI1079" t="s">
        <v>382</v>
      </c>
      <c r="BJ1079">
        <v>2</v>
      </c>
      <c r="BK1079" t="b">
        <v>1</v>
      </c>
      <c r="BL1079">
        <v>1660411778.0333331</v>
      </c>
      <c r="BM1079">
        <v>1206.0693333333329</v>
      </c>
      <c r="BN1079">
        <v>1258.931333333333</v>
      </c>
      <c r="BO1079">
        <v>27.06410666666666</v>
      </c>
      <c r="BP1079">
        <v>24.01009333333333</v>
      </c>
      <c r="BQ1079">
        <v>1203.6486666666669</v>
      </c>
      <c r="BR1079">
        <v>27.05556</v>
      </c>
      <c r="BS1079">
        <v>500.14886666666672</v>
      </c>
      <c r="BT1079">
        <v>99.408953333333343</v>
      </c>
      <c r="BU1079">
        <v>9.9972273333333334E-2</v>
      </c>
      <c r="BV1079">
        <v>31.009266666666669</v>
      </c>
      <c r="BW1079">
        <v>31.820213333333339</v>
      </c>
      <c r="BX1079">
        <v>999.89999999999986</v>
      </c>
      <c r="BY1079">
        <v>0</v>
      </c>
      <c r="BZ1079">
        <v>0</v>
      </c>
      <c r="CA1079">
        <v>10000.07333333333</v>
      </c>
      <c r="CB1079">
        <v>0</v>
      </c>
      <c r="CC1079">
        <v>55.779933333333339</v>
      </c>
      <c r="CD1079">
        <v>-52.862606666666657</v>
      </c>
      <c r="CE1079">
        <v>1239.6173333333329</v>
      </c>
      <c r="CF1079">
        <v>1289.902</v>
      </c>
      <c r="CG1079">
        <v>3.0540133333333328</v>
      </c>
      <c r="CH1079">
        <v>1258.931333333333</v>
      </c>
      <c r="CI1079">
        <v>24.01009333333333</v>
      </c>
      <c r="CJ1079">
        <v>2.6904146666666668</v>
      </c>
      <c r="CK1079">
        <v>2.3868186666666671</v>
      </c>
      <c r="CL1079">
        <v>22.226673333333331</v>
      </c>
      <c r="CM1079">
        <v>20.274606666666671</v>
      </c>
      <c r="CN1079">
        <v>1999.96</v>
      </c>
      <c r="CO1079">
        <v>0.98000526666666687</v>
      </c>
      <c r="CP1079">
        <v>1.9995099999999998E-2</v>
      </c>
      <c r="CQ1079">
        <v>0</v>
      </c>
      <c r="CR1079">
        <v>2.5317333333333329</v>
      </c>
      <c r="CS1079">
        <v>0</v>
      </c>
      <c r="CT1079">
        <v>29299.506666666672</v>
      </c>
      <c r="CU1079">
        <v>17412</v>
      </c>
      <c r="CV1079">
        <v>43.533066666666663</v>
      </c>
      <c r="CW1079">
        <v>44.625</v>
      </c>
      <c r="CX1079">
        <v>43.561999999999998</v>
      </c>
      <c r="CY1079">
        <v>42.991599999999998</v>
      </c>
      <c r="CZ1079">
        <v>43.436999999999998</v>
      </c>
      <c r="DA1079">
        <v>1959.97</v>
      </c>
      <c r="DB1079">
        <v>39.99</v>
      </c>
      <c r="DC1079">
        <v>0</v>
      </c>
      <c r="DD1079">
        <v>1660411783.8</v>
      </c>
      <c r="DE1079">
        <v>0</v>
      </c>
      <c r="DF1079">
        <v>1660411308.0999999</v>
      </c>
      <c r="DG1079" t="s">
        <v>1985</v>
      </c>
      <c r="DH1079">
        <v>1660411299.5999999</v>
      </c>
      <c r="DI1079">
        <v>1660411308.0999999</v>
      </c>
      <c r="DJ1079">
        <v>25</v>
      </c>
      <c r="DK1079">
        <v>0.20799999999999999</v>
      </c>
      <c r="DL1079">
        <v>-5.0000000000000001E-3</v>
      </c>
      <c r="DM1079">
        <v>1.3160000000000001</v>
      </c>
      <c r="DN1079">
        <v>1.4999999999999999E-2</v>
      </c>
      <c r="DO1079">
        <v>400</v>
      </c>
      <c r="DP1079">
        <v>24</v>
      </c>
      <c r="DQ1079">
        <v>0.34</v>
      </c>
      <c r="DR1079">
        <v>0.09</v>
      </c>
      <c r="DS1079">
        <v>9.0315096756394251</v>
      </c>
      <c r="DT1079">
        <v>1.0068675123999451</v>
      </c>
      <c r="DU1079">
        <v>0.2054786993047634</v>
      </c>
      <c r="DV1079">
        <v>0</v>
      </c>
      <c r="DW1079">
        <v>40.909039611260361</v>
      </c>
      <c r="DX1079">
        <v>5.0441356585447661</v>
      </c>
      <c r="DY1079">
        <v>0.88346247114917376</v>
      </c>
      <c r="DZ1079">
        <v>0</v>
      </c>
      <c r="EA1079">
        <v>-52.874460000000013</v>
      </c>
      <c r="EB1079">
        <v>-6.2838513904338731</v>
      </c>
      <c r="EC1079">
        <v>1.095590396270431</v>
      </c>
      <c r="ED1079">
        <v>0</v>
      </c>
      <c r="EE1079">
        <v>1047.360500087688</v>
      </c>
      <c r="EF1079">
        <v>261.04561221439951</v>
      </c>
      <c r="EG1079">
        <v>19.601986263464809</v>
      </c>
      <c r="EH1079">
        <v>0</v>
      </c>
      <c r="EI1079">
        <v>3.0807087499999999</v>
      </c>
      <c r="EJ1079">
        <v>-0.50365001876173221</v>
      </c>
      <c r="EK1079">
        <v>5.2452537983757243E-2</v>
      </c>
      <c r="EL1079">
        <v>0</v>
      </c>
      <c r="EM1079">
        <v>2.033617929507876</v>
      </c>
      <c r="EN1079">
        <v>-5.5005527372116118E-3</v>
      </c>
      <c r="EO1079">
        <v>7.9132985758213531E-4</v>
      </c>
      <c r="EP1079">
        <v>1</v>
      </c>
      <c r="EQ1079">
        <v>1</v>
      </c>
      <c r="ER1079">
        <v>6</v>
      </c>
      <c r="ES1079" t="s">
        <v>458</v>
      </c>
      <c r="ET1079">
        <v>2.9410400000000001</v>
      </c>
      <c r="EU1079">
        <v>2.8013300000000001</v>
      </c>
      <c r="EV1079">
        <v>0.190306</v>
      </c>
      <c r="EW1079">
        <v>0.195211</v>
      </c>
      <c r="EX1079">
        <v>0.11683399999999999</v>
      </c>
      <c r="EY1079">
        <v>0.107626</v>
      </c>
      <c r="EZ1079">
        <v>16543.599999999999</v>
      </c>
      <c r="FA1079">
        <v>17238</v>
      </c>
      <c r="FB1079">
        <v>23772.5</v>
      </c>
      <c r="FC1079">
        <v>24940</v>
      </c>
      <c r="FD1079">
        <v>33616</v>
      </c>
      <c r="FE1079">
        <v>35548.300000000003</v>
      </c>
      <c r="FF1079">
        <v>43355.7</v>
      </c>
      <c r="FG1079">
        <v>46109.1</v>
      </c>
      <c r="FH1079">
        <v>1.9435</v>
      </c>
      <c r="FI1079">
        <v>1.8123499999999999</v>
      </c>
      <c r="FJ1079">
        <v>0.103295</v>
      </c>
      <c r="FK1079">
        <v>0</v>
      </c>
      <c r="FL1079">
        <v>30.136600000000001</v>
      </c>
      <c r="FM1079">
        <v>999.9</v>
      </c>
      <c r="FN1079">
        <v>57.6</v>
      </c>
      <c r="FO1079">
        <v>37.4</v>
      </c>
      <c r="FP1079">
        <v>37.338299999999997</v>
      </c>
      <c r="FQ1079">
        <v>63.246200000000002</v>
      </c>
      <c r="FR1079">
        <v>26.0657</v>
      </c>
      <c r="FS1079">
        <v>1</v>
      </c>
      <c r="FT1079">
        <v>0.52778999999999998</v>
      </c>
      <c r="FU1079">
        <v>2.59632</v>
      </c>
      <c r="FV1079">
        <v>20.301500000000001</v>
      </c>
      <c r="FW1079">
        <v>5.2108499999999998</v>
      </c>
      <c r="FX1079">
        <v>11.907400000000001</v>
      </c>
      <c r="FY1079">
        <v>5.0023999999999997</v>
      </c>
      <c r="FZ1079">
        <v>3.2904300000000002</v>
      </c>
      <c r="GA1079">
        <v>9999</v>
      </c>
      <c r="GB1079">
        <v>9999</v>
      </c>
      <c r="GC1079">
        <v>9999</v>
      </c>
      <c r="GD1079">
        <v>999.9</v>
      </c>
      <c r="GE1079">
        <v>1.85975</v>
      </c>
      <c r="GF1079">
        <v>1.85483</v>
      </c>
      <c r="GG1079">
        <v>1.8579399999999999</v>
      </c>
      <c r="GH1079">
        <v>1.85646</v>
      </c>
      <c r="GI1079">
        <v>1.8552</v>
      </c>
      <c r="GJ1079">
        <v>1.85483</v>
      </c>
      <c r="GK1079">
        <v>1.85364</v>
      </c>
      <c r="GL1079">
        <v>1.8565799999999999</v>
      </c>
      <c r="GM1079">
        <v>0</v>
      </c>
      <c r="GN1079">
        <v>0</v>
      </c>
      <c r="GO1079">
        <v>0</v>
      </c>
      <c r="GP1079">
        <v>0</v>
      </c>
      <c r="GQ1079" t="s">
        <v>385</v>
      </c>
      <c r="GR1079" t="s">
        <v>386</v>
      </c>
      <c r="GS1079" t="s">
        <v>387</v>
      </c>
      <c r="GT1079" t="s">
        <v>387</v>
      </c>
      <c r="GU1079" t="s">
        <v>387</v>
      </c>
      <c r="GV1079" t="s">
        <v>387</v>
      </c>
      <c r="GW1079">
        <v>0</v>
      </c>
      <c r="GX1079">
        <v>100</v>
      </c>
      <c r="GY1079">
        <v>100</v>
      </c>
      <c r="GZ1079">
        <v>2.4500000000000002</v>
      </c>
      <c r="HA1079">
        <v>8.6E-3</v>
      </c>
      <c r="HB1079">
        <v>0.36341150857684917</v>
      </c>
      <c r="HC1079">
        <v>2.8098669343081611E-3</v>
      </c>
      <c r="HD1079">
        <v>-1.127031966113555E-6</v>
      </c>
      <c r="HE1079">
        <v>1.768598670541231E-10</v>
      </c>
      <c r="HF1079">
        <v>-7.1736991530500657E-2</v>
      </c>
      <c r="HG1079">
        <v>1.081145868756639E-2</v>
      </c>
      <c r="HH1079">
        <v>-3.689364805754238E-4</v>
      </c>
      <c r="HI1079">
        <v>2.919854880483278E-6</v>
      </c>
      <c r="HJ1079">
        <v>2</v>
      </c>
      <c r="HK1079">
        <v>2136</v>
      </c>
      <c r="HL1079">
        <v>3</v>
      </c>
      <c r="HM1079">
        <v>30</v>
      </c>
      <c r="HN1079">
        <v>8.1</v>
      </c>
      <c r="HO1079">
        <v>8</v>
      </c>
      <c r="HP1079">
        <v>2.7026400000000002</v>
      </c>
      <c r="HQ1079">
        <v>2.32178</v>
      </c>
      <c r="HR1079">
        <v>1.4978</v>
      </c>
      <c r="HS1079">
        <v>2.3010299999999999</v>
      </c>
      <c r="HT1079">
        <v>1.5478499999999999</v>
      </c>
      <c r="HU1079">
        <v>2.2900399999999999</v>
      </c>
      <c r="HV1079">
        <v>40.758000000000003</v>
      </c>
      <c r="HW1079">
        <v>13.098800000000001</v>
      </c>
      <c r="HX1079">
        <v>18</v>
      </c>
      <c r="HY1079">
        <v>500.32100000000003</v>
      </c>
      <c r="HZ1079">
        <v>479.27600000000001</v>
      </c>
      <c r="IA1079">
        <v>26.6191</v>
      </c>
      <c r="IB1079">
        <v>33.5837</v>
      </c>
      <c r="IC1079">
        <v>30.0002</v>
      </c>
      <c r="ID1079">
        <v>33.3934</v>
      </c>
      <c r="IE1079">
        <v>33.497300000000003</v>
      </c>
      <c r="IF1079">
        <v>54.082099999999997</v>
      </c>
      <c r="IG1079">
        <v>38.07</v>
      </c>
      <c r="IH1079">
        <v>0</v>
      </c>
      <c r="II1079">
        <v>26.62</v>
      </c>
      <c r="IJ1079">
        <v>1328.96</v>
      </c>
      <c r="IK1079">
        <v>24.189</v>
      </c>
      <c r="IL1079">
        <v>100.246</v>
      </c>
      <c r="IM1079">
        <v>99.925799999999995</v>
      </c>
      <c r="IN1079" t="s">
        <v>2772</v>
      </c>
    </row>
    <row r="1080" spans="1:248" x14ac:dyDescent="0.2">
      <c r="A1080">
        <v>1064</v>
      </c>
      <c r="B1080">
        <v>1660411786.5</v>
      </c>
      <c r="C1080">
        <v>12062.400000095369</v>
      </c>
      <c r="D1080" t="s">
        <v>2480</v>
      </c>
      <c r="E1080" t="s">
        <v>2481</v>
      </c>
      <c r="F1080">
        <v>1</v>
      </c>
      <c r="G1080" t="s">
        <v>376</v>
      </c>
      <c r="H1080" t="s">
        <v>377</v>
      </c>
      <c r="I1080" t="s">
        <v>378</v>
      </c>
      <c r="J1080" t="s">
        <v>379</v>
      </c>
      <c r="K1080" t="s">
        <v>1984</v>
      </c>
      <c r="L1080" t="s">
        <v>376</v>
      </c>
      <c r="M1080" t="s">
        <v>381</v>
      </c>
      <c r="N1080">
        <v>1660411778.53125</v>
      </c>
      <c r="O1080">
        <f t="shared" si="544"/>
        <v>2.5826186935299401E-3</v>
      </c>
      <c r="P1080">
        <f t="shared" si="545"/>
        <v>2.5826186935299402</v>
      </c>
      <c r="Q1080">
        <f t="shared" si="546"/>
        <v>8.7767104528692919</v>
      </c>
      <c r="R1080">
        <f t="shared" si="547"/>
        <v>1208.576875</v>
      </c>
      <c r="S1080">
        <f t="shared" si="548"/>
        <v>1055.22512211549</v>
      </c>
      <c r="T1080">
        <f t="shared" si="549"/>
        <v>105.0043137161102</v>
      </c>
      <c r="U1080">
        <f t="shared" si="550"/>
        <v>120.2641812375718</v>
      </c>
      <c r="V1080">
        <f t="shared" si="551"/>
        <v>0.1245455951915431</v>
      </c>
      <c r="W1080">
        <f t="shared" si="552"/>
        <v>2.9191930736540943</v>
      </c>
      <c r="X1080">
        <f t="shared" si="553"/>
        <v>0.12166715334953693</v>
      </c>
      <c r="Y1080">
        <f t="shared" si="554"/>
        <v>7.629504658992084E-2</v>
      </c>
      <c r="Z1080">
        <f t="shared" si="555"/>
        <v>321.51163049999991</v>
      </c>
      <c r="AA1080">
        <f t="shared" si="556"/>
        <v>32.233979200296083</v>
      </c>
      <c r="AB1080">
        <f t="shared" si="557"/>
        <v>31.819825000000002</v>
      </c>
      <c r="AC1080">
        <f t="shared" si="558"/>
        <v>4.7266025149126518</v>
      </c>
      <c r="AD1080">
        <f t="shared" si="559"/>
        <v>59.664731376987604</v>
      </c>
      <c r="AE1080">
        <f t="shared" si="560"/>
        <v>2.693083327170287</v>
      </c>
      <c r="AF1080">
        <f t="shared" si="561"/>
        <v>4.5136938774671096</v>
      </c>
      <c r="AG1080">
        <f t="shared" si="562"/>
        <v>2.0335191877423648</v>
      </c>
      <c r="AH1080">
        <f t="shared" si="563"/>
        <v>-113.89348438467036</v>
      </c>
      <c r="AI1080">
        <f t="shared" si="564"/>
        <v>-127.60726307735435</v>
      </c>
      <c r="AJ1080">
        <f t="shared" si="565"/>
        <v>-9.8564422792603139</v>
      </c>
      <c r="AK1080">
        <f t="shared" si="566"/>
        <v>70.154440758714898</v>
      </c>
      <c r="AL1080">
        <f t="shared" si="567"/>
        <v>40.897705806749876</v>
      </c>
      <c r="AM1080">
        <f t="shared" si="568"/>
        <v>2.6132718612577563</v>
      </c>
      <c r="AN1080">
        <f t="shared" si="569"/>
        <v>8.7767104528692919</v>
      </c>
      <c r="AO1080">
        <v>1317.899823685982</v>
      </c>
      <c r="AP1080">
        <v>1280.8395757575761</v>
      </c>
      <c r="AQ1080">
        <v>5.1410844238734903</v>
      </c>
      <c r="AR1080">
        <v>65.016461255683083</v>
      </c>
      <c r="AS1080">
        <f t="shared" si="570"/>
        <v>2.5826186935299402</v>
      </c>
      <c r="AT1080">
        <v>24.043221979298</v>
      </c>
      <c r="AU1080">
        <v>27.058088484848479</v>
      </c>
      <c r="AV1080">
        <v>-6.9752925904160857E-5</v>
      </c>
      <c r="AW1080">
        <v>83.562977856309928</v>
      </c>
      <c r="AX1080">
        <v>0</v>
      </c>
      <c r="AY1080">
        <v>0</v>
      </c>
      <c r="AZ1080">
        <f t="shared" si="571"/>
        <v>1</v>
      </c>
      <c r="BA1080">
        <f t="shared" si="572"/>
        <v>0</v>
      </c>
      <c r="BB1080">
        <f t="shared" si="573"/>
        <v>51872.391517410739</v>
      </c>
      <c r="BC1080">
        <f t="shared" si="574"/>
        <v>1999.9762499999999</v>
      </c>
      <c r="BD1080">
        <f t="shared" si="575"/>
        <v>1681.1797499999998</v>
      </c>
      <c r="BE1080">
        <f t="shared" si="576"/>
        <v>0.84059985712330321</v>
      </c>
      <c r="BF1080">
        <f t="shared" si="577"/>
        <v>0.16075772424797541</v>
      </c>
      <c r="BG1080">
        <v>6</v>
      </c>
      <c r="BH1080">
        <v>0.5</v>
      </c>
      <c r="BI1080" t="s">
        <v>382</v>
      </c>
      <c r="BJ1080">
        <v>2</v>
      </c>
      <c r="BK1080" t="b">
        <v>1</v>
      </c>
      <c r="BL1080">
        <v>1660411778.53125</v>
      </c>
      <c r="BM1080">
        <v>1208.576875</v>
      </c>
      <c r="BN1080">
        <v>1261.42875</v>
      </c>
      <c r="BO1080">
        <v>27.063737499999998</v>
      </c>
      <c r="BP1080">
        <v>24.013568750000001</v>
      </c>
      <c r="BQ1080">
        <v>1206.1543750000001</v>
      </c>
      <c r="BR1080">
        <v>27.055187499999999</v>
      </c>
      <c r="BS1080">
        <v>500.14550000000003</v>
      </c>
      <c r="BT1080">
        <v>99.408937499999993</v>
      </c>
      <c r="BU1080">
        <v>9.998388124999999E-2</v>
      </c>
      <c r="BV1080">
        <v>31.009</v>
      </c>
      <c r="BW1080">
        <v>31.819825000000002</v>
      </c>
      <c r="BX1080">
        <v>999.9</v>
      </c>
      <c r="BY1080">
        <v>0</v>
      </c>
      <c r="BZ1080">
        <v>0</v>
      </c>
      <c r="CA1080">
        <v>10000.1875</v>
      </c>
      <c r="CB1080">
        <v>0</v>
      </c>
      <c r="CC1080">
        <v>55.854225</v>
      </c>
      <c r="CD1080">
        <v>-52.852181250000001</v>
      </c>
      <c r="CE1080">
        <v>1242.194375</v>
      </c>
      <c r="CF1080">
        <v>1292.465625</v>
      </c>
      <c r="CG1080">
        <v>3.0501706249999998</v>
      </c>
      <c r="CH1080">
        <v>1261.42875</v>
      </c>
      <c r="CI1080">
        <v>24.013568750000001</v>
      </c>
      <c r="CJ1080">
        <v>2.6903774999999999</v>
      </c>
      <c r="CK1080">
        <v>2.38716375</v>
      </c>
      <c r="CL1080">
        <v>22.22645</v>
      </c>
      <c r="CM1080">
        <v>20.276943750000001</v>
      </c>
      <c r="CN1080">
        <v>1999.9762499999999</v>
      </c>
      <c r="CO1080">
        <v>0.98000537499999996</v>
      </c>
      <c r="CP1080">
        <v>1.9994937500000001E-2</v>
      </c>
      <c r="CQ1080">
        <v>0</v>
      </c>
      <c r="CR1080">
        <v>2.548</v>
      </c>
      <c r="CS1080">
        <v>0</v>
      </c>
      <c r="CT1080">
        <v>29300.243750000001</v>
      </c>
      <c r="CU1080">
        <v>17412.143749999999</v>
      </c>
      <c r="CV1080">
        <v>43.530999999999999</v>
      </c>
      <c r="CW1080">
        <v>44.625</v>
      </c>
      <c r="CX1080">
        <v>43.561999999999998</v>
      </c>
      <c r="CY1080">
        <v>42.992125000000001</v>
      </c>
      <c r="CZ1080">
        <v>43.436999999999998</v>
      </c>
      <c r="DA1080">
        <v>1959.9862499999999</v>
      </c>
      <c r="DB1080">
        <v>39.99</v>
      </c>
      <c r="DC1080">
        <v>0</v>
      </c>
      <c r="DD1080">
        <v>1660411785</v>
      </c>
      <c r="DE1080">
        <v>0</v>
      </c>
      <c r="DF1080">
        <v>1660411308.0999999</v>
      </c>
      <c r="DG1080" t="s">
        <v>1985</v>
      </c>
      <c r="DH1080">
        <v>1660411299.5999999</v>
      </c>
      <c r="DI1080">
        <v>1660411308.0999999</v>
      </c>
      <c r="DJ1080">
        <v>25</v>
      </c>
      <c r="DK1080">
        <v>0.20799999999999999</v>
      </c>
      <c r="DL1080">
        <v>-5.0000000000000001E-3</v>
      </c>
      <c r="DM1080">
        <v>1.3160000000000001</v>
      </c>
      <c r="DN1080">
        <v>1.4999999999999999E-2</v>
      </c>
      <c r="DO1080">
        <v>400</v>
      </c>
      <c r="DP1080">
        <v>24</v>
      </c>
      <c r="DQ1080">
        <v>0.34</v>
      </c>
      <c r="DR1080">
        <v>0.09</v>
      </c>
      <c r="DS1080">
        <v>9.0315096756394251</v>
      </c>
      <c r="DT1080">
        <v>1.0068675123999451</v>
      </c>
      <c r="DU1080">
        <v>0.2054786993047634</v>
      </c>
      <c r="DV1080">
        <v>0</v>
      </c>
      <c r="DW1080">
        <v>40.909039611260361</v>
      </c>
      <c r="DX1080">
        <v>5.0441356585447661</v>
      </c>
      <c r="DY1080">
        <v>0.88346247114917376</v>
      </c>
      <c r="DZ1080">
        <v>0</v>
      </c>
      <c r="EA1080">
        <v>-52.874460000000013</v>
      </c>
      <c r="EB1080">
        <v>-6.2838513904338731</v>
      </c>
      <c r="EC1080">
        <v>1.095590396270431</v>
      </c>
      <c r="ED1080">
        <v>0</v>
      </c>
      <c r="EE1080">
        <v>1047.360500087688</v>
      </c>
      <c r="EF1080">
        <v>261.04561221439951</v>
      </c>
      <c r="EG1080">
        <v>19.601986263464809</v>
      </c>
      <c r="EH1080">
        <v>0</v>
      </c>
      <c r="EI1080">
        <v>3.0807087499999999</v>
      </c>
      <c r="EJ1080">
        <v>-0.50365001876173221</v>
      </c>
      <c r="EK1080">
        <v>5.2452537983757243E-2</v>
      </c>
      <c r="EL1080">
        <v>0</v>
      </c>
      <c r="EM1080">
        <v>2.033617929507876</v>
      </c>
      <c r="EN1080">
        <v>-5.5005527372116118E-3</v>
      </c>
      <c r="EO1080">
        <v>7.9132985758213531E-4</v>
      </c>
      <c r="EP1080">
        <v>1</v>
      </c>
      <c r="EQ1080">
        <v>1</v>
      </c>
      <c r="ER1080">
        <v>6</v>
      </c>
      <c r="ES1080" t="s">
        <v>458</v>
      </c>
      <c r="ET1080">
        <v>2.9411299999999998</v>
      </c>
      <c r="EU1080">
        <v>2.8014100000000002</v>
      </c>
      <c r="EV1080">
        <v>0.190776</v>
      </c>
      <c r="EW1080">
        <v>0.19566900000000001</v>
      </c>
      <c r="EX1080">
        <v>0.11683399999999999</v>
      </c>
      <c r="EY1080">
        <v>0.10763200000000001</v>
      </c>
      <c r="EZ1080">
        <v>16534.099999999999</v>
      </c>
      <c r="FA1080">
        <v>17228</v>
      </c>
      <c r="FB1080">
        <v>23772.6</v>
      </c>
      <c r="FC1080">
        <v>24939.8</v>
      </c>
      <c r="FD1080">
        <v>33616.400000000001</v>
      </c>
      <c r="FE1080">
        <v>35548</v>
      </c>
      <c r="FF1080">
        <v>43356.1</v>
      </c>
      <c r="FG1080">
        <v>46108.9</v>
      </c>
      <c r="FH1080">
        <v>1.9434800000000001</v>
      </c>
      <c r="FI1080">
        <v>1.8124499999999999</v>
      </c>
      <c r="FJ1080">
        <v>0.103183</v>
      </c>
      <c r="FK1080">
        <v>0</v>
      </c>
      <c r="FL1080">
        <v>30.136600000000001</v>
      </c>
      <c r="FM1080">
        <v>999.9</v>
      </c>
      <c r="FN1080">
        <v>57.6</v>
      </c>
      <c r="FO1080">
        <v>37.4</v>
      </c>
      <c r="FP1080">
        <v>37.336500000000001</v>
      </c>
      <c r="FQ1080">
        <v>63.356200000000001</v>
      </c>
      <c r="FR1080">
        <v>25.584900000000001</v>
      </c>
      <c r="FS1080">
        <v>1</v>
      </c>
      <c r="FT1080">
        <v>0.527752</v>
      </c>
      <c r="FU1080">
        <v>2.5909599999999999</v>
      </c>
      <c r="FV1080">
        <v>20.3017</v>
      </c>
      <c r="FW1080">
        <v>5.2112999999999996</v>
      </c>
      <c r="FX1080">
        <v>11.907400000000001</v>
      </c>
      <c r="FY1080">
        <v>5.0025000000000004</v>
      </c>
      <c r="FZ1080">
        <v>3.2904300000000002</v>
      </c>
      <c r="GA1080">
        <v>9999</v>
      </c>
      <c r="GB1080">
        <v>9999</v>
      </c>
      <c r="GC1080">
        <v>9999</v>
      </c>
      <c r="GD1080">
        <v>999.9</v>
      </c>
      <c r="GE1080">
        <v>1.85975</v>
      </c>
      <c r="GF1080">
        <v>1.8548199999999999</v>
      </c>
      <c r="GG1080">
        <v>1.8579600000000001</v>
      </c>
      <c r="GH1080">
        <v>1.85646</v>
      </c>
      <c r="GI1080">
        <v>1.8552</v>
      </c>
      <c r="GJ1080">
        <v>1.8548199999999999</v>
      </c>
      <c r="GK1080">
        <v>1.85364</v>
      </c>
      <c r="GL1080">
        <v>1.8565799999999999</v>
      </c>
      <c r="GM1080">
        <v>0</v>
      </c>
      <c r="GN1080">
        <v>0</v>
      </c>
      <c r="GO1080">
        <v>0</v>
      </c>
      <c r="GP1080">
        <v>0</v>
      </c>
      <c r="GQ1080" t="s">
        <v>385</v>
      </c>
      <c r="GR1080" t="s">
        <v>386</v>
      </c>
      <c r="GS1080" t="s">
        <v>387</v>
      </c>
      <c r="GT1080" t="s">
        <v>387</v>
      </c>
      <c r="GU1080" t="s">
        <v>387</v>
      </c>
      <c r="GV1080" t="s">
        <v>387</v>
      </c>
      <c r="GW1080">
        <v>0</v>
      </c>
      <c r="GX1080">
        <v>100</v>
      </c>
      <c r="GY1080">
        <v>100</v>
      </c>
      <c r="GZ1080">
        <v>2.46</v>
      </c>
      <c r="HA1080">
        <v>8.6E-3</v>
      </c>
      <c r="HB1080">
        <v>0.36341150857684917</v>
      </c>
      <c r="HC1080">
        <v>2.8098669343081611E-3</v>
      </c>
      <c r="HD1080">
        <v>-1.127031966113555E-6</v>
      </c>
      <c r="HE1080">
        <v>1.768598670541231E-10</v>
      </c>
      <c r="HF1080">
        <v>-7.1736991530500657E-2</v>
      </c>
      <c r="HG1080">
        <v>1.081145868756639E-2</v>
      </c>
      <c r="HH1080">
        <v>-3.689364805754238E-4</v>
      </c>
      <c r="HI1080">
        <v>2.919854880483278E-6</v>
      </c>
      <c r="HJ1080">
        <v>2</v>
      </c>
      <c r="HK1080">
        <v>2136</v>
      </c>
      <c r="HL1080">
        <v>3</v>
      </c>
      <c r="HM1080">
        <v>30</v>
      </c>
      <c r="HN1080">
        <v>8.1</v>
      </c>
      <c r="HO1080">
        <v>8</v>
      </c>
      <c r="HP1080">
        <v>2.7075200000000001</v>
      </c>
      <c r="HQ1080">
        <v>2.3083499999999999</v>
      </c>
      <c r="HR1080">
        <v>1.4978</v>
      </c>
      <c r="HS1080">
        <v>2.3022499999999999</v>
      </c>
      <c r="HT1080">
        <v>1.5478499999999999</v>
      </c>
      <c r="HU1080">
        <v>2.3767100000000001</v>
      </c>
      <c r="HV1080">
        <v>40.758000000000003</v>
      </c>
      <c r="HW1080">
        <v>13.1076</v>
      </c>
      <c r="HX1080">
        <v>18</v>
      </c>
      <c r="HY1080">
        <v>500.31</v>
      </c>
      <c r="HZ1080">
        <v>479.34100000000001</v>
      </c>
      <c r="IA1080">
        <v>26.6173</v>
      </c>
      <c r="IB1080">
        <v>33.584099999999999</v>
      </c>
      <c r="IC1080">
        <v>30.0002</v>
      </c>
      <c r="ID1080">
        <v>33.394100000000002</v>
      </c>
      <c r="IE1080">
        <v>33.497300000000003</v>
      </c>
      <c r="IF1080">
        <v>54.208500000000001</v>
      </c>
      <c r="IG1080">
        <v>37.7928</v>
      </c>
      <c r="IH1080">
        <v>0</v>
      </c>
      <c r="II1080">
        <v>26.62</v>
      </c>
      <c r="IJ1080">
        <v>1328.96</v>
      </c>
      <c r="IK1080">
        <v>24.193999999999999</v>
      </c>
      <c r="IL1080">
        <v>100.247</v>
      </c>
      <c r="IM1080">
        <v>99.925399999999996</v>
      </c>
      <c r="IN1080" t="s">
        <v>2772</v>
      </c>
    </row>
    <row r="1081" spans="1:248" x14ac:dyDescent="0.2">
      <c r="A1081">
        <v>1065</v>
      </c>
      <c r="B1081">
        <v>1660411787.5</v>
      </c>
      <c r="C1081">
        <v>12063.400000095369</v>
      </c>
      <c r="D1081" t="s">
        <v>2482</v>
      </c>
      <c r="E1081" t="s">
        <v>2483</v>
      </c>
      <c r="F1081">
        <v>1</v>
      </c>
      <c r="G1081" t="s">
        <v>376</v>
      </c>
      <c r="H1081" t="s">
        <v>377</v>
      </c>
      <c r="I1081" t="s">
        <v>378</v>
      </c>
      <c r="J1081" t="s">
        <v>379</v>
      </c>
      <c r="K1081" t="s">
        <v>1984</v>
      </c>
      <c r="L1081" t="s">
        <v>376</v>
      </c>
      <c r="M1081" t="s">
        <v>381</v>
      </c>
      <c r="N1081">
        <v>1660411780</v>
      </c>
      <c r="O1081">
        <f t="shared" si="544"/>
        <v>2.5720053645906797E-3</v>
      </c>
      <c r="P1081">
        <f t="shared" si="545"/>
        <v>2.5720053645906797</v>
      </c>
      <c r="Q1081">
        <f t="shared" si="546"/>
        <v>8.8321428634950827</v>
      </c>
      <c r="R1081">
        <f t="shared" si="547"/>
        <v>1215.9106666666671</v>
      </c>
      <c r="S1081">
        <f t="shared" si="548"/>
        <v>1061.1438766973833</v>
      </c>
      <c r="T1081">
        <f t="shared" si="549"/>
        <v>105.59342875403162</v>
      </c>
      <c r="U1081">
        <f t="shared" si="550"/>
        <v>120.99412640586593</v>
      </c>
      <c r="V1081">
        <f t="shared" si="551"/>
        <v>0.12403436763806783</v>
      </c>
      <c r="W1081">
        <f t="shared" si="552"/>
        <v>2.9193562628244187</v>
      </c>
      <c r="X1081">
        <f t="shared" si="553"/>
        <v>0.1211793716542639</v>
      </c>
      <c r="Y1081">
        <f t="shared" si="554"/>
        <v>7.5988143944370076E-2</v>
      </c>
      <c r="Z1081">
        <f t="shared" si="555"/>
        <v>321.51222899999999</v>
      </c>
      <c r="AA1081">
        <f t="shared" si="556"/>
        <v>32.235787998496235</v>
      </c>
      <c r="AB1081">
        <f t="shared" si="557"/>
        <v>31.819066666666671</v>
      </c>
      <c r="AC1081">
        <f t="shared" si="558"/>
        <v>4.7263993749233117</v>
      </c>
      <c r="AD1081">
        <f t="shared" si="559"/>
        <v>59.667696747349019</v>
      </c>
      <c r="AE1081">
        <f t="shared" si="560"/>
        <v>2.6930800061568827</v>
      </c>
      <c r="AF1081">
        <f t="shared" si="561"/>
        <v>4.5134639896696429</v>
      </c>
      <c r="AG1081">
        <f t="shared" si="562"/>
        <v>2.033319368766429</v>
      </c>
      <c r="AH1081">
        <f t="shared" si="563"/>
        <v>-113.42543657844898</v>
      </c>
      <c r="AI1081">
        <f t="shared" si="564"/>
        <v>-127.63564402297392</v>
      </c>
      <c r="AJ1081">
        <f t="shared" si="565"/>
        <v>-9.8580031235509367</v>
      </c>
      <c r="AK1081">
        <f t="shared" si="566"/>
        <v>70.593145275026174</v>
      </c>
      <c r="AL1081">
        <f t="shared" si="567"/>
        <v>40.972432767207067</v>
      </c>
      <c r="AM1081">
        <f t="shared" si="568"/>
        <v>2.6071075385230418</v>
      </c>
      <c r="AN1081">
        <f t="shared" si="569"/>
        <v>8.8321428634950827</v>
      </c>
      <c r="AO1081">
        <v>1323.0098063382891</v>
      </c>
      <c r="AP1081">
        <v>1285.9476969696971</v>
      </c>
      <c r="AQ1081">
        <v>5.12829330247689</v>
      </c>
      <c r="AR1081">
        <v>65.016461255683083</v>
      </c>
      <c r="AS1081">
        <f t="shared" si="570"/>
        <v>2.5720053645906797</v>
      </c>
      <c r="AT1081">
        <v>24.055388820156299</v>
      </c>
      <c r="AU1081">
        <v>27.0573703030303</v>
      </c>
      <c r="AV1081">
        <v>-6.8373458521421097E-6</v>
      </c>
      <c r="AW1081">
        <v>83.562977856309928</v>
      </c>
      <c r="AX1081">
        <v>0</v>
      </c>
      <c r="AY1081">
        <v>0</v>
      </c>
      <c r="AZ1081">
        <f t="shared" si="571"/>
        <v>1</v>
      </c>
      <c r="BA1081">
        <f t="shared" si="572"/>
        <v>0</v>
      </c>
      <c r="BB1081">
        <f t="shared" si="573"/>
        <v>51877.181007700456</v>
      </c>
      <c r="BC1081">
        <f t="shared" si="574"/>
        <v>1999.98</v>
      </c>
      <c r="BD1081">
        <f t="shared" si="575"/>
        <v>1681.1829</v>
      </c>
      <c r="BE1081">
        <f t="shared" si="576"/>
        <v>0.84059985599856002</v>
      </c>
      <c r="BF1081">
        <f t="shared" si="577"/>
        <v>0.16075772207722078</v>
      </c>
      <c r="BG1081">
        <v>6</v>
      </c>
      <c r="BH1081">
        <v>0.5</v>
      </c>
      <c r="BI1081" t="s">
        <v>382</v>
      </c>
      <c r="BJ1081">
        <v>2</v>
      </c>
      <c r="BK1081" t="b">
        <v>1</v>
      </c>
      <c r="BL1081">
        <v>1660411780</v>
      </c>
      <c r="BM1081">
        <v>1215.9106666666671</v>
      </c>
      <c r="BN1081">
        <v>1268.8646666666671</v>
      </c>
      <c r="BO1081">
        <v>27.06366666666667</v>
      </c>
      <c r="BP1081">
        <v>24.020779999999998</v>
      </c>
      <c r="BQ1081">
        <v>1213.482</v>
      </c>
      <c r="BR1081">
        <v>27.055113333333331</v>
      </c>
      <c r="BS1081">
        <v>500.15986666666669</v>
      </c>
      <c r="BT1081">
        <v>99.408933333333337</v>
      </c>
      <c r="BU1081">
        <v>0.10012578</v>
      </c>
      <c r="BV1081">
        <v>31.00810666666667</v>
      </c>
      <c r="BW1081">
        <v>31.819066666666671</v>
      </c>
      <c r="BX1081">
        <v>999.89999999999986</v>
      </c>
      <c r="BY1081">
        <v>0</v>
      </c>
      <c r="BZ1081">
        <v>0</v>
      </c>
      <c r="CA1081">
        <v>10001.120000000001</v>
      </c>
      <c r="CB1081">
        <v>0</v>
      </c>
      <c r="CC1081">
        <v>56.105186666666668</v>
      </c>
      <c r="CD1081">
        <v>-52.954126666666653</v>
      </c>
      <c r="CE1081">
        <v>1249.732</v>
      </c>
      <c r="CF1081">
        <v>1300.093333333333</v>
      </c>
      <c r="CG1081">
        <v>3.0428906666666671</v>
      </c>
      <c r="CH1081">
        <v>1268.8646666666671</v>
      </c>
      <c r="CI1081">
        <v>24.020779999999998</v>
      </c>
      <c r="CJ1081">
        <v>2.6903700000000002</v>
      </c>
      <c r="CK1081">
        <v>2.38788</v>
      </c>
      <c r="CL1081">
        <v>22.226406666666669</v>
      </c>
      <c r="CM1081">
        <v>20.2818</v>
      </c>
      <c r="CN1081">
        <v>1999.98</v>
      </c>
      <c r="CO1081">
        <v>0.98000540000000014</v>
      </c>
      <c r="CP1081">
        <v>1.9994899999999999E-2</v>
      </c>
      <c r="CQ1081">
        <v>0</v>
      </c>
      <c r="CR1081">
        <v>2.6398000000000001</v>
      </c>
      <c r="CS1081">
        <v>0</v>
      </c>
      <c r="CT1081">
        <v>29301.986666666671</v>
      </c>
      <c r="CU1081">
        <v>17412.17333333334</v>
      </c>
      <c r="CV1081">
        <v>43.524799999999999</v>
      </c>
      <c r="CW1081">
        <v>44.625</v>
      </c>
      <c r="CX1081">
        <v>43.561999999999998</v>
      </c>
      <c r="CY1081">
        <v>42.991599999999998</v>
      </c>
      <c r="CZ1081">
        <v>43.436999999999998</v>
      </c>
      <c r="DA1081">
        <v>1959.99</v>
      </c>
      <c r="DB1081">
        <v>39.99</v>
      </c>
      <c r="DC1081">
        <v>0</v>
      </c>
      <c r="DD1081">
        <v>1660411785.5999999</v>
      </c>
      <c r="DE1081">
        <v>0</v>
      </c>
      <c r="DF1081">
        <v>1660411308.0999999</v>
      </c>
      <c r="DG1081" t="s">
        <v>1985</v>
      </c>
      <c r="DH1081">
        <v>1660411299.5999999</v>
      </c>
      <c r="DI1081">
        <v>1660411308.0999999</v>
      </c>
      <c r="DJ1081">
        <v>25</v>
      </c>
      <c r="DK1081">
        <v>0.20799999999999999</v>
      </c>
      <c r="DL1081">
        <v>-5.0000000000000001E-3</v>
      </c>
      <c r="DM1081">
        <v>1.3160000000000001</v>
      </c>
      <c r="DN1081">
        <v>1.4999999999999999E-2</v>
      </c>
      <c r="DO1081">
        <v>400</v>
      </c>
      <c r="DP1081">
        <v>24</v>
      </c>
      <c r="DQ1081">
        <v>0.34</v>
      </c>
      <c r="DR1081">
        <v>0.09</v>
      </c>
      <c r="DS1081">
        <v>9.026486451874927</v>
      </c>
      <c r="DT1081">
        <v>0.30729147901303749</v>
      </c>
      <c r="DU1081">
        <v>0.21237356071864569</v>
      </c>
      <c r="DV1081">
        <v>1</v>
      </c>
      <c r="DW1081">
        <v>40.92889945544097</v>
      </c>
      <c r="DX1081">
        <v>4.0328037879969081</v>
      </c>
      <c r="DY1081">
        <v>0.89341480270854134</v>
      </c>
      <c r="DZ1081">
        <v>0</v>
      </c>
      <c r="EA1081">
        <v>-52.884522580645161</v>
      </c>
      <c r="EB1081">
        <v>-4.6248822580643596</v>
      </c>
      <c r="EC1081">
        <v>1.0735831300984799</v>
      </c>
      <c r="ED1081">
        <v>0</v>
      </c>
      <c r="EE1081">
        <v>1055.356146655721</v>
      </c>
      <c r="EF1081">
        <v>272.35109588405351</v>
      </c>
      <c r="EG1081">
        <v>19.816862768385949</v>
      </c>
      <c r="EH1081">
        <v>0</v>
      </c>
      <c r="EI1081">
        <v>3.0687721951219511</v>
      </c>
      <c r="EJ1081">
        <v>-0.47206620209058747</v>
      </c>
      <c r="EK1081">
        <v>4.9982426009704477E-2</v>
      </c>
      <c r="EL1081">
        <v>0</v>
      </c>
      <c r="EM1081">
        <v>2.0334911465011341</v>
      </c>
      <c r="EN1081">
        <v>-6.2008934030674924E-3</v>
      </c>
      <c r="EO1081">
        <v>8.1086760851374466E-4</v>
      </c>
      <c r="EP1081">
        <v>1</v>
      </c>
      <c r="EQ1081">
        <v>2</v>
      </c>
      <c r="ER1081">
        <v>6</v>
      </c>
      <c r="ES1081" t="s">
        <v>415</v>
      </c>
      <c r="ET1081">
        <v>2.9412600000000002</v>
      </c>
      <c r="EU1081">
        <v>2.8013499999999998</v>
      </c>
      <c r="EV1081">
        <v>0.191243</v>
      </c>
      <c r="EW1081">
        <v>0.196131</v>
      </c>
      <c r="EX1081">
        <v>0.116829</v>
      </c>
      <c r="EY1081">
        <v>0.107636</v>
      </c>
      <c r="EZ1081">
        <v>16524.599999999999</v>
      </c>
      <c r="FA1081">
        <v>17218.099999999999</v>
      </c>
      <c r="FB1081">
        <v>23772.7</v>
      </c>
      <c r="FC1081">
        <v>24939.8</v>
      </c>
      <c r="FD1081">
        <v>33616.6</v>
      </c>
      <c r="FE1081">
        <v>35547.699999999997</v>
      </c>
      <c r="FF1081">
        <v>43356.1</v>
      </c>
      <c r="FG1081">
        <v>46108.7</v>
      </c>
      <c r="FH1081">
        <v>1.9436500000000001</v>
      </c>
      <c r="FI1081">
        <v>1.81253</v>
      </c>
      <c r="FJ1081">
        <v>0.103127</v>
      </c>
      <c r="FK1081">
        <v>0</v>
      </c>
      <c r="FL1081">
        <v>30.136600000000001</v>
      </c>
      <c r="FM1081">
        <v>999.9</v>
      </c>
      <c r="FN1081">
        <v>57.6</v>
      </c>
      <c r="FO1081">
        <v>37.4</v>
      </c>
      <c r="FP1081">
        <v>37.340800000000002</v>
      </c>
      <c r="FQ1081">
        <v>63.496200000000002</v>
      </c>
      <c r="FR1081">
        <v>25.572900000000001</v>
      </c>
      <c r="FS1081">
        <v>1</v>
      </c>
      <c r="FT1081">
        <v>0.52781999999999996</v>
      </c>
      <c r="FU1081">
        <v>2.5827900000000001</v>
      </c>
      <c r="FV1081">
        <v>20.3018</v>
      </c>
      <c r="FW1081">
        <v>5.2111499999999999</v>
      </c>
      <c r="FX1081">
        <v>11.9072</v>
      </c>
      <c r="FY1081">
        <v>5.0025500000000003</v>
      </c>
      <c r="FZ1081">
        <v>3.2904</v>
      </c>
      <c r="GA1081">
        <v>9999</v>
      </c>
      <c r="GB1081">
        <v>9999</v>
      </c>
      <c r="GC1081">
        <v>9999</v>
      </c>
      <c r="GD1081">
        <v>999.9</v>
      </c>
      <c r="GE1081">
        <v>1.8597600000000001</v>
      </c>
      <c r="GF1081">
        <v>1.85483</v>
      </c>
      <c r="GG1081">
        <v>1.85795</v>
      </c>
      <c r="GH1081">
        <v>1.85646</v>
      </c>
      <c r="GI1081">
        <v>1.85521</v>
      </c>
      <c r="GJ1081">
        <v>1.8548100000000001</v>
      </c>
      <c r="GK1081">
        <v>1.85364</v>
      </c>
      <c r="GL1081">
        <v>1.8565799999999999</v>
      </c>
      <c r="GM1081">
        <v>0</v>
      </c>
      <c r="GN1081">
        <v>0</v>
      </c>
      <c r="GO1081">
        <v>0</v>
      </c>
      <c r="GP1081">
        <v>0</v>
      </c>
      <c r="GQ1081" t="s">
        <v>385</v>
      </c>
      <c r="GR1081" t="s">
        <v>386</v>
      </c>
      <c r="GS1081" t="s">
        <v>387</v>
      </c>
      <c r="GT1081" t="s">
        <v>387</v>
      </c>
      <c r="GU1081" t="s">
        <v>387</v>
      </c>
      <c r="GV1081" t="s">
        <v>387</v>
      </c>
      <c r="GW1081">
        <v>0</v>
      </c>
      <c r="GX1081">
        <v>100</v>
      </c>
      <c r="GY1081">
        <v>100</v>
      </c>
      <c r="GZ1081">
        <v>2.4700000000000002</v>
      </c>
      <c r="HA1081">
        <v>8.6E-3</v>
      </c>
      <c r="HB1081">
        <v>0.36341150857684917</v>
      </c>
      <c r="HC1081">
        <v>2.8098669343081611E-3</v>
      </c>
      <c r="HD1081">
        <v>-1.127031966113555E-6</v>
      </c>
      <c r="HE1081">
        <v>1.768598670541231E-10</v>
      </c>
      <c r="HF1081">
        <v>-7.1736991530500657E-2</v>
      </c>
      <c r="HG1081">
        <v>1.081145868756639E-2</v>
      </c>
      <c r="HH1081">
        <v>-3.689364805754238E-4</v>
      </c>
      <c r="HI1081">
        <v>2.919854880483278E-6</v>
      </c>
      <c r="HJ1081">
        <v>2</v>
      </c>
      <c r="HK1081">
        <v>2136</v>
      </c>
      <c r="HL1081">
        <v>3</v>
      </c>
      <c r="HM1081">
        <v>30</v>
      </c>
      <c r="HN1081">
        <v>8.1</v>
      </c>
      <c r="HO1081">
        <v>8</v>
      </c>
      <c r="HP1081">
        <v>2.7185100000000002</v>
      </c>
      <c r="HQ1081">
        <v>2.3107899999999999</v>
      </c>
      <c r="HR1081">
        <v>1.4978</v>
      </c>
      <c r="HS1081">
        <v>2.3022499999999999</v>
      </c>
      <c r="HT1081">
        <v>1.5478499999999999</v>
      </c>
      <c r="HU1081">
        <v>2.4645999999999999</v>
      </c>
      <c r="HV1081">
        <v>40.758000000000003</v>
      </c>
      <c r="HW1081">
        <v>13.1076</v>
      </c>
      <c r="HX1081">
        <v>18</v>
      </c>
      <c r="HY1081">
        <v>500.42200000000003</v>
      </c>
      <c r="HZ1081">
        <v>479.39400000000001</v>
      </c>
      <c r="IA1081">
        <v>26.6157</v>
      </c>
      <c r="IB1081">
        <v>33.584099999999999</v>
      </c>
      <c r="IC1081">
        <v>30.0002</v>
      </c>
      <c r="ID1081">
        <v>33.394799999999996</v>
      </c>
      <c r="IE1081">
        <v>33.497900000000001</v>
      </c>
      <c r="IF1081">
        <v>54.420400000000001</v>
      </c>
      <c r="IG1081">
        <v>37.7928</v>
      </c>
      <c r="IH1081">
        <v>0</v>
      </c>
      <c r="II1081">
        <v>26.6145</v>
      </c>
      <c r="IJ1081">
        <v>1338.98</v>
      </c>
      <c r="IK1081">
        <v>24.207000000000001</v>
      </c>
      <c r="IL1081">
        <v>100.247</v>
      </c>
      <c r="IM1081">
        <v>99.924999999999997</v>
      </c>
      <c r="IN1081" t="s">
        <v>2772</v>
      </c>
    </row>
    <row r="1082" spans="1:248" x14ac:dyDescent="0.2">
      <c r="A1082">
        <v>1066</v>
      </c>
      <c r="B1082">
        <v>1660411788.5</v>
      </c>
      <c r="C1082">
        <v>12064.400000095369</v>
      </c>
      <c r="D1082" t="s">
        <v>2484</v>
      </c>
      <c r="E1082" t="s">
        <v>2485</v>
      </c>
      <c r="F1082">
        <v>1</v>
      </c>
      <c r="G1082" t="s">
        <v>376</v>
      </c>
      <c r="H1082" t="s">
        <v>377</v>
      </c>
      <c r="I1082" t="s">
        <v>378</v>
      </c>
      <c r="J1082" t="s">
        <v>379</v>
      </c>
      <c r="K1082" t="s">
        <v>1984</v>
      </c>
      <c r="L1082" t="s">
        <v>376</v>
      </c>
      <c r="M1082" t="s">
        <v>381</v>
      </c>
      <c r="N1082">
        <v>1660411780.5</v>
      </c>
      <c r="O1082">
        <f t="shared" si="544"/>
        <v>2.5650979850245278E-3</v>
      </c>
      <c r="P1082">
        <f t="shared" si="545"/>
        <v>2.5650979850245279</v>
      </c>
      <c r="Q1082">
        <f t="shared" si="546"/>
        <v>8.910210855985051</v>
      </c>
      <c r="R1082">
        <f t="shared" si="547"/>
        <v>1218.425</v>
      </c>
      <c r="S1082">
        <f t="shared" si="548"/>
        <v>1062.2568976811128</v>
      </c>
      <c r="T1082">
        <f t="shared" si="549"/>
        <v>105.70420048400719</v>
      </c>
      <c r="U1082">
        <f t="shared" si="550"/>
        <v>121.24434377021078</v>
      </c>
      <c r="V1082">
        <f t="shared" si="551"/>
        <v>0.12369708408191513</v>
      </c>
      <c r="W1082">
        <f t="shared" si="552"/>
        <v>2.9194407011085945</v>
      </c>
      <c r="X1082">
        <f t="shared" si="553"/>
        <v>0.12085748263655517</v>
      </c>
      <c r="Y1082">
        <f t="shared" si="554"/>
        <v>7.5785624275115149E-2</v>
      </c>
      <c r="Z1082">
        <f t="shared" si="555"/>
        <v>321.51143099999996</v>
      </c>
      <c r="AA1082">
        <f t="shared" si="556"/>
        <v>32.237153631685516</v>
      </c>
      <c r="AB1082">
        <f t="shared" si="557"/>
        <v>31.81865625</v>
      </c>
      <c r="AC1082">
        <f t="shared" si="558"/>
        <v>4.7262894369453843</v>
      </c>
      <c r="AD1082">
        <f t="shared" si="559"/>
        <v>59.667880058122613</v>
      </c>
      <c r="AE1082">
        <f t="shared" si="560"/>
        <v>2.6930277584180251</v>
      </c>
      <c r="AF1082">
        <f t="shared" si="561"/>
        <v>4.5133625592106519</v>
      </c>
      <c r="AG1082">
        <f t="shared" si="562"/>
        <v>2.0332616785273592</v>
      </c>
      <c r="AH1082">
        <f t="shared" si="563"/>
        <v>-113.12082113958168</v>
      </c>
      <c r="AI1082">
        <f t="shared" si="564"/>
        <v>-127.6367780704949</v>
      </c>
      <c r="AJ1082">
        <f t="shared" si="565"/>
        <v>-9.8577665063257207</v>
      </c>
      <c r="AK1082">
        <f t="shared" si="566"/>
        <v>70.896065283597665</v>
      </c>
      <c r="AL1082">
        <f t="shared" si="567"/>
        <v>40.957617750610204</v>
      </c>
      <c r="AM1082">
        <f t="shared" si="568"/>
        <v>2.6039583619535902</v>
      </c>
      <c r="AN1082">
        <f t="shared" si="569"/>
        <v>8.910210855985051</v>
      </c>
      <c r="AO1082">
        <v>1328.187981076512</v>
      </c>
      <c r="AP1082">
        <v>1291.056545454546</v>
      </c>
      <c r="AQ1082">
        <v>5.1230828162218884</v>
      </c>
      <c r="AR1082">
        <v>65.016461255683083</v>
      </c>
      <c r="AS1082">
        <f t="shared" si="570"/>
        <v>2.5650979850245279</v>
      </c>
      <c r="AT1082">
        <v>24.061867265388951</v>
      </c>
      <c r="AU1082">
        <v>27.055278181818181</v>
      </c>
      <c r="AV1082">
        <v>7.0599564005224691E-5</v>
      </c>
      <c r="AW1082">
        <v>83.562977856309928</v>
      </c>
      <c r="AX1082">
        <v>0</v>
      </c>
      <c r="AY1082">
        <v>0</v>
      </c>
      <c r="AZ1082">
        <f t="shared" si="571"/>
        <v>1</v>
      </c>
      <c r="BA1082">
        <f t="shared" si="572"/>
        <v>0</v>
      </c>
      <c r="BB1082">
        <f t="shared" si="573"/>
        <v>51879.648208870851</v>
      </c>
      <c r="BC1082">
        <f t="shared" si="574"/>
        <v>1999.9749999999999</v>
      </c>
      <c r="BD1082">
        <f t="shared" si="575"/>
        <v>1681.1786999999997</v>
      </c>
      <c r="BE1082">
        <f t="shared" si="576"/>
        <v>0.84059985749821864</v>
      </c>
      <c r="BF1082">
        <f t="shared" si="577"/>
        <v>0.16075772497156213</v>
      </c>
      <c r="BG1082">
        <v>6</v>
      </c>
      <c r="BH1082">
        <v>0.5</v>
      </c>
      <c r="BI1082" t="s">
        <v>382</v>
      </c>
      <c r="BJ1082">
        <v>2</v>
      </c>
      <c r="BK1082" t="b">
        <v>1</v>
      </c>
      <c r="BL1082">
        <v>1660411780.5</v>
      </c>
      <c r="BM1082">
        <v>1218.425</v>
      </c>
      <c r="BN1082">
        <v>1271.3643750000001</v>
      </c>
      <c r="BO1082">
        <v>27.0631375</v>
      </c>
      <c r="BP1082">
        <v>24.02393125</v>
      </c>
      <c r="BQ1082">
        <v>1215.9937500000001</v>
      </c>
      <c r="BR1082">
        <v>27.054581249999998</v>
      </c>
      <c r="BS1082">
        <v>500.16093749999999</v>
      </c>
      <c r="BT1082">
        <v>99.408956250000003</v>
      </c>
      <c r="BU1082">
        <v>0.10011798125</v>
      </c>
      <c r="BV1082">
        <v>31.0077125</v>
      </c>
      <c r="BW1082">
        <v>31.81865625</v>
      </c>
      <c r="BX1082">
        <v>999.9</v>
      </c>
      <c r="BY1082">
        <v>0</v>
      </c>
      <c r="BZ1082">
        <v>0</v>
      </c>
      <c r="CA1082">
        <v>10001.6</v>
      </c>
      <c r="CB1082">
        <v>0</v>
      </c>
      <c r="CC1082">
        <v>56.165050000000001</v>
      </c>
      <c r="CD1082">
        <v>-52.939856249999998</v>
      </c>
      <c r="CE1082">
        <v>1252.315625</v>
      </c>
      <c r="CF1082">
        <v>1302.659375</v>
      </c>
      <c r="CG1082">
        <v>3.0392087499999998</v>
      </c>
      <c r="CH1082">
        <v>1271.3643750000001</v>
      </c>
      <c r="CI1082">
        <v>24.02393125</v>
      </c>
      <c r="CJ1082">
        <v>2.6903174999999999</v>
      </c>
      <c r="CK1082">
        <v>2.3881937500000001</v>
      </c>
      <c r="CL1082">
        <v>22.226087499999998</v>
      </c>
      <c r="CM1082">
        <v>20.283925</v>
      </c>
      <c r="CN1082">
        <v>1999.9749999999999</v>
      </c>
      <c r="CO1082">
        <v>0.98000537499999996</v>
      </c>
      <c r="CP1082">
        <v>1.9994937500000001E-2</v>
      </c>
      <c r="CQ1082">
        <v>0</v>
      </c>
      <c r="CR1082">
        <v>2.6077499999999998</v>
      </c>
      <c r="CS1082">
        <v>0</v>
      </c>
      <c r="CT1082">
        <v>29302.400000000001</v>
      </c>
      <c r="CU1082">
        <v>17412.131249999999</v>
      </c>
      <c r="CV1082">
        <v>43.523249999999997</v>
      </c>
      <c r="CW1082">
        <v>44.625</v>
      </c>
      <c r="CX1082">
        <v>43.561999999999998</v>
      </c>
      <c r="CY1082">
        <v>42.992125000000001</v>
      </c>
      <c r="CZ1082">
        <v>43.436999999999998</v>
      </c>
      <c r="DA1082">
        <v>1959.9849999999999</v>
      </c>
      <c r="DB1082">
        <v>39.99</v>
      </c>
      <c r="DC1082">
        <v>0</v>
      </c>
      <c r="DD1082">
        <v>1660411786.8</v>
      </c>
      <c r="DE1082">
        <v>0</v>
      </c>
      <c r="DF1082">
        <v>1660411308.0999999</v>
      </c>
      <c r="DG1082" t="s">
        <v>1985</v>
      </c>
      <c r="DH1082">
        <v>1660411299.5999999</v>
      </c>
      <c r="DI1082">
        <v>1660411308.0999999</v>
      </c>
      <c r="DJ1082">
        <v>25</v>
      </c>
      <c r="DK1082">
        <v>0.20799999999999999</v>
      </c>
      <c r="DL1082">
        <v>-5.0000000000000001E-3</v>
      </c>
      <c r="DM1082">
        <v>1.3160000000000001</v>
      </c>
      <c r="DN1082">
        <v>1.4999999999999999E-2</v>
      </c>
      <c r="DO1082">
        <v>400</v>
      </c>
      <c r="DP1082">
        <v>24</v>
      </c>
      <c r="DQ1082">
        <v>0.34</v>
      </c>
      <c r="DR1082">
        <v>0.09</v>
      </c>
      <c r="DS1082">
        <v>9.0018789369766061</v>
      </c>
      <c r="DT1082">
        <v>5.4086947694667938E-2</v>
      </c>
      <c r="DU1082">
        <v>0.2188053944220287</v>
      </c>
      <c r="DV1082">
        <v>1</v>
      </c>
      <c r="DW1082">
        <v>40.95319234689471</v>
      </c>
      <c r="DX1082">
        <v>2.1860812133860459</v>
      </c>
      <c r="DY1082">
        <v>0.86338065714046874</v>
      </c>
      <c r="DZ1082">
        <v>0</v>
      </c>
      <c r="EA1082">
        <v>-53.013703333333318</v>
      </c>
      <c r="EB1082">
        <v>-0.86581802002217945</v>
      </c>
      <c r="EC1082">
        <v>1.005314931578934</v>
      </c>
      <c r="ED1082">
        <v>0</v>
      </c>
      <c r="EE1082">
        <v>1061.3048175516101</v>
      </c>
      <c r="EF1082">
        <v>276.52861203692902</v>
      </c>
      <c r="EG1082">
        <v>20.780950876419649</v>
      </c>
      <c r="EH1082">
        <v>0</v>
      </c>
      <c r="EI1082">
        <v>3.0523017499999998</v>
      </c>
      <c r="EJ1082">
        <v>-0.40320641651032418</v>
      </c>
      <c r="EK1082">
        <v>4.1148055354263108E-2</v>
      </c>
      <c r="EL1082">
        <v>0</v>
      </c>
      <c r="EM1082">
        <v>2.0333148220236228</v>
      </c>
      <c r="EN1082">
        <v>-6.7223331232581108E-3</v>
      </c>
      <c r="EO1082">
        <v>8.367360521108261E-4</v>
      </c>
      <c r="EP1082">
        <v>1</v>
      </c>
      <c r="EQ1082">
        <v>2</v>
      </c>
      <c r="ER1082">
        <v>6</v>
      </c>
      <c r="ES1082" t="s">
        <v>415</v>
      </c>
      <c r="ET1082">
        <v>2.9411499999999999</v>
      </c>
      <c r="EU1082">
        <v>2.8010600000000001</v>
      </c>
      <c r="EV1082">
        <v>0.19170799999999999</v>
      </c>
      <c r="EW1082">
        <v>0.19658400000000001</v>
      </c>
      <c r="EX1082">
        <v>0.116823</v>
      </c>
      <c r="EY1082">
        <v>0.107672</v>
      </c>
      <c r="EZ1082">
        <v>16515</v>
      </c>
      <c r="FA1082">
        <v>17208.2</v>
      </c>
      <c r="FB1082">
        <v>23772.6</v>
      </c>
      <c r="FC1082">
        <v>24939.599999999999</v>
      </c>
      <c r="FD1082">
        <v>33616.699999999997</v>
      </c>
      <c r="FE1082">
        <v>35546.1</v>
      </c>
      <c r="FF1082">
        <v>43355.8</v>
      </c>
      <c r="FG1082">
        <v>46108.5</v>
      </c>
      <c r="FH1082">
        <v>1.9434800000000001</v>
      </c>
      <c r="FI1082">
        <v>1.8126500000000001</v>
      </c>
      <c r="FJ1082">
        <v>0.10331</v>
      </c>
      <c r="FK1082">
        <v>0</v>
      </c>
      <c r="FL1082">
        <v>30.136600000000001</v>
      </c>
      <c r="FM1082">
        <v>999.9</v>
      </c>
      <c r="FN1082">
        <v>57.6</v>
      </c>
      <c r="FO1082">
        <v>37.4</v>
      </c>
      <c r="FP1082">
        <v>37.338099999999997</v>
      </c>
      <c r="FQ1082">
        <v>63.606200000000001</v>
      </c>
      <c r="FR1082">
        <v>25.556899999999999</v>
      </c>
      <c r="FS1082">
        <v>1</v>
      </c>
      <c r="FT1082">
        <v>0.52781199999999995</v>
      </c>
      <c r="FU1082">
        <v>2.5808900000000001</v>
      </c>
      <c r="FV1082">
        <v>20.3018</v>
      </c>
      <c r="FW1082">
        <v>5.2108499999999998</v>
      </c>
      <c r="FX1082">
        <v>11.9071</v>
      </c>
      <c r="FY1082">
        <v>5.0020499999999997</v>
      </c>
      <c r="FZ1082">
        <v>3.2904</v>
      </c>
      <c r="GA1082">
        <v>9999</v>
      </c>
      <c r="GB1082">
        <v>9999</v>
      </c>
      <c r="GC1082">
        <v>9999</v>
      </c>
      <c r="GD1082">
        <v>999.9</v>
      </c>
      <c r="GE1082">
        <v>1.8597699999999999</v>
      </c>
      <c r="GF1082">
        <v>1.85483</v>
      </c>
      <c r="GG1082">
        <v>1.85795</v>
      </c>
      <c r="GH1082">
        <v>1.8564400000000001</v>
      </c>
      <c r="GI1082">
        <v>1.8552</v>
      </c>
      <c r="GJ1082">
        <v>1.8548100000000001</v>
      </c>
      <c r="GK1082">
        <v>1.85364</v>
      </c>
      <c r="GL1082">
        <v>1.8565799999999999</v>
      </c>
      <c r="GM1082">
        <v>0</v>
      </c>
      <c r="GN1082">
        <v>0</v>
      </c>
      <c r="GO1082">
        <v>0</v>
      </c>
      <c r="GP1082">
        <v>0</v>
      </c>
      <c r="GQ1082" t="s">
        <v>385</v>
      </c>
      <c r="GR1082" t="s">
        <v>386</v>
      </c>
      <c r="GS1082" t="s">
        <v>387</v>
      </c>
      <c r="GT1082" t="s">
        <v>387</v>
      </c>
      <c r="GU1082" t="s">
        <v>387</v>
      </c>
      <c r="GV1082" t="s">
        <v>387</v>
      </c>
      <c r="GW1082">
        <v>0</v>
      </c>
      <c r="GX1082">
        <v>100</v>
      </c>
      <c r="GY1082">
        <v>100</v>
      </c>
      <c r="GZ1082">
        <v>2.4700000000000002</v>
      </c>
      <c r="HA1082">
        <v>8.6E-3</v>
      </c>
      <c r="HB1082">
        <v>0.36341150857684917</v>
      </c>
      <c r="HC1082">
        <v>2.8098669343081611E-3</v>
      </c>
      <c r="HD1082">
        <v>-1.127031966113555E-6</v>
      </c>
      <c r="HE1082">
        <v>1.768598670541231E-10</v>
      </c>
      <c r="HF1082">
        <v>-7.1736991530500657E-2</v>
      </c>
      <c r="HG1082">
        <v>1.081145868756639E-2</v>
      </c>
      <c r="HH1082">
        <v>-3.689364805754238E-4</v>
      </c>
      <c r="HI1082">
        <v>2.919854880483278E-6</v>
      </c>
      <c r="HJ1082">
        <v>2</v>
      </c>
      <c r="HK1082">
        <v>2136</v>
      </c>
      <c r="HL1082">
        <v>3</v>
      </c>
      <c r="HM1082">
        <v>30</v>
      </c>
      <c r="HN1082">
        <v>8.1</v>
      </c>
      <c r="HO1082">
        <v>8</v>
      </c>
      <c r="HP1082">
        <v>2.7246100000000002</v>
      </c>
      <c r="HQ1082">
        <v>2.3168899999999999</v>
      </c>
      <c r="HR1082">
        <v>1.4978</v>
      </c>
      <c r="HS1082">
        <v>2.3022499999999999</v>
      </c>
      <c r="HT1082">
        <v>1.5478499999999999</v>
      </c>
      <c r="HU1082">
        <v>2.36816</v>
      </c>
      <c r="HV1082">
        <v>40.758000000000003</v>
      </c>
      <c r="HW1082">
        <v>13.098800000000001</v>
      </c>
      <c r="HX1082">
        <v>18</v>
      </c>
      <c r="HY1082">
        <v>500.32100000000003</v>
      </c>
      <c r="HZ1082">
        <v>479.48099999999999</v>
      </c>
      <c r="IA1082">
        <v>26.614699999999999</v>
      </c>
      <c r="IB1082">
        <v>33.584400000000002</v>
      </c>
      <c r="IC1082">
        <v>30.0002</v>
      </c>
      <c r="ID1082">
        <v>33.395499999999998</v>
      </c>
      <c r="IE1082">
        <v>33.498600000000003</v>
      </c>
      <c r="IF1082">
        <v>54.5473</v>
      </c>
      <c r="IG1082">
        <v>37.7928</v>
      </c>
      <c r="IH1082">
        <v>0</v>
      </c>
      <c r="II1082">
        <v>26.6145</v>
      </c>
      <c r="IJ1082">
        <v>1338.98</v>
      </c>
      <c r="IK1082">
        <v>24.2165</v>
      </c>
      <c r="IL1082">
        <v>100.246</v>
      </c>
      <c r="IM1082">
        <v>99.924499999999995</v>
      </c>
      <c r="IN1082" t="s">
        <v>2772</v>
      </c>
    </row>
    <row r="1083" spans="1:248" x14ac:dyDescent="0.2">
      <c r="A1083">
        <v>1067</v>
      </c>
      <c r="B1083">
        <v>1660411789.5</v>
      </c>
      <c r="C1083">
        <v>12065.400000095369</v>
      </c>
      <c r="D1083" t="s">
        <v>2486</v>
      </c>
      <c r="E1083" t="s">
        <v>2487</v>
      </c>
      <c r="F1083">
        <v>1</v>
      </c>
      <c r="G1083" t="s">
        <v>376</v>
      </c>
      <c r="H1083" t="s">
        <v>377</v>
      </c>
      <c r="I1083" t="s">
        <v>378</v>
      </c>
      <c r="J1083" t="s">
        <v>379</v>
      </c>
      <c r="K1083" t="s">
        <v>1984</v>
      </c>
      <c r="L1083" t="s">
        <v>376</v>
      </c>
      <c r="M1083" t="s">
        <v>381</v>
      </c>
      <c r="N1083">
        <v>1660411782</v>
      </c>
      <c r="O1083">
        <f t="shared" si="544"/>
        <v>2.5613533434607474E-3</v>
      </c>
      <c r="P1083">
        <f t="shared" si="545"/>
        <v>2.5613533434607474</v>
      </c>
      <c r="Q1083">
        <f t="shared" si="546"/>
        <v>9.0514075072608762</v>
      </c>
      <c r="R1083">
        <f t="shared" si="547"/>
        <v>1225.921333333333</v>
      </c>
      <c r="S1083">
        <f t="shared" si="548"/>
        <v>1067.5063551708938</v>
      </c>
      <c r="T1083">
        <f t="shared" si="549"/>
        <v>106.22674360737756</v>
      </c>
      <c r="U1083">
        <f t="shared" si="550"/>
        <v>121.99049731930354</v>
      </c>
      <c r="V1083">
        <f t="shared" si="551"/>
        <v>0.12351842222867326</v>
      </c>
      <c r="W1083">
        <f t="shared" si="552"/>
        <v>2.9190450871754523</v>
      </c>
      <c r="X1083">
        <f t="shared" si="553"/>
        <v>0.12068654219796694</v>
      </c>
      <c r="Y1083">
        <f t="shared" si="554"/>
        <v>7.5678114438999938E-2</v>
      </c>
      <c r="Z1083">
        <f t="shared" si="555"/>
        <v>321.51535242818005</v>
      </c>
      <c r="AA1083">
        <f t="shared" si="556"/>
        <v>32.237107754986091</v>
      </c>
      <c r="AB1083">
        <f t="shared" si="557"/>
        <v>31.817946666666671</v>
      </c>
      <c r="AC1083">
        <f t="shared" si="558"/>
        <v>4.726099366688576</v>
      </c>
      <c r="AD1083">
        <f t="shared" si="559"/>
        <v>59.669652495500777</v>
      </c>
      <c r="AE1083">
        <f t="shared" si="560"/>
        <v>2.6929236334997584</v>
      </c>
      <c r="AF1083">
        <f t="shared" si="561"/>
        <v>4.5130539912274683</v>
      </c>
      <c r="AG1083">
        <f t="shared" si="562"/>
        <v>2.0331757331888176</v>
      </c>
      <c r="AH1083">
        <f t="shared" si="563"/>
        <v>-112.95568244661897</v>
      </c>
      <c r="AI1083">
        <f t="shared" si="564"/>
        <v>-127.69652848010195</v>
      </c>
      <c r="AJ1083">
        <f t="shared" si="565"/>
        <v>-9.8636250910650602</v>
      </c>
      <c r="AK1083">
        <f t="shared" si="566"/>
        <v>70.999516410394094</v>
      </c>
      <c r="AL1083">
        <f t="shared" si="567"/>
        <v>41.114060902503297</v>
      </c>
      <c r="AM1083">
        <f t="shared" si="568"/>
        <v>2.5955737490502488</v>
      </c>
      <c r="AN1083">
        <f t="shared" si="569"/>
        <v>9.0514075072608762</v>
      </c>
      <c r="AO1083">
        <v>1333.3528688391859</v>
      </c>
      <c r="AP1083">
        <v>1296.1406666666669</v>
      </c>
      <c r="AQ1083">
        <v>5.10508335210565</v>
      </c>
      <c r="AR1083">
        <v>65.016461255683083</v>
      </c>
      <c r="AS1083">
        <f t="shared" si="570"/>
        <v>2.5613533434607474</v>
      </c>
      <c r="AT1083">
        <v>24.063608143098261</v>
      </c>
      <c r="AU1083">
        <v>27.052799999999991</v>
      </c>
      <c r="AV1083">
        <v>3.6133665682788638E-5</v>
      </c>
      <c r="AW1083">
        <v>83.562977856309928</v>
      </c>
      <c r="AX1083">
        <v>0</v>
      </c>
      <c r="AY1083">
        <v>0</v>
      </c>
      <c r="AZ1083">
        <f t="shared" si="571"/>
        <v>1</v>
      </c>
      <c r="BA1083">
        <f t="shared" si="572"/>
        <v>0</v>
      </c>
      <c r="BB1083">
        <f t="shared" si="573"/>
        <v>51868.61268249205</v>
      </c>
      <c r="BC1083">
        <f t="shared" si="574"/>
        <v>1999.999333333333</v>
      </c>
      <c r="BD1083">
        <f t="shared" si="575"/>
        <v>1681.1991596000933</v>
      </c>
      <c r="BE1083">
        <f t="shared" si="576"/>
        <v>0.84059986000000009</v>
      </c>
      <c r="BF1083">
        <f t="shared" si="577"/>
        <v>0.1607577298</v>
      </c>
      <c r="BG1083">
        <v>6</v>
      </c>
      <c r="BH1083">
        <v>0.5</v>
      </c>
      <c r="BI1083" t="s">
        <v>382</v>
      </c>
      <c r="BJ1083">
        <v>2</v>
      </c>
      <c r="BK1083" t="b">
        <v>1</v>
      </c>
      <c r="BL1083">
        <v>1660411782</v>
      </c>
      <c r="BM1083">
        <v>1225.921333333333</v>
      </c>
      <c r="BN1083">
        <v>1279.058</v>
      </c>
      <c r="BO1083">
        <v>27.062046666666671</v>
      </c>
      <c r="BP1083">
        <v>24.032706666666659</v>
      </c>
      <c r="BQ1083">
        <v>1223.4839999999999</v>
      </c>
      <c r="BR1083">
        <v>27.053486666666661</v>
      </c>
      <c r="BS1083">
        <v>500.17473333333328</v>
      </c>
      <c r="BT1083">
        <v>99.409026666666676</v>
      </c>
      <c r="BU1083">
        <v>0.10021099999999999</v>
      </c>
      <c r="BV1083">
        <v>31.006513333333331</v>
      </c>
      <c r="BW1083">
        <v>31.817946666666671</v>
      </c>
      <c r="BX1083">
        <v>999.89999999999986</v>
      </c>
      <c r="BY1083">
        <v>0</v>
      </c>
      <c r="BZ1083">
        <v>0</v>
      </c>
      <c r="CA1083">
        <v>9999.3333333333339</v>
      </c>
      <c r="CB1083">
        <v>0</v>
      </c>
      <c r="CC1083">
        <v>56.406513333333343</v>
      </c>
      <c r="CD1083">
        <v>-53.136740000000003</v>
      </c>
      <c r="CE1083">
        <v>1260.019333333333</v>
      </c>
      <c r="CF1083">
        <v>1310.5546666666669</v>
      </c>
      <c r="CG1083">
        <v>3.0293406666666671</v>
      </c>
      <c r="CH1083">
        <v>1279.058</v>
      </c>
      <c r="CI1083">
        <v>24.032706666666659</v>
      </c>
      <c r="CJ1083">
        <v>2.6902106666666659</v>
      </c>
      <c r="CK1083">
        <v>2.389068</v>
      </c>
      <c r="CL1083">
        <v>22.225439999999999</v>
      </c>
      <c r="CM1083">
        <v>20.289846666666669</v>
      </c>
      <c r="CN1083">
        <v>1999.999333333333</v>
      </c>
      <c r="CO1083">
        <v>0.98000540000000014</v>
      </c>
      <c r="CP1083">
        <v>1.9994899999999999E-2</v>
      </c>
      <c r="CQ1083">
        <v>0</v>
      </c>
      <c r="CR1083">
        <v>2.634733333333334</v>
      </c>
      <c r="CS1083">
        <v>0</v>
      </c>
      <c r="CT1083">
        <v>29304.246666666659</v>
      </c>
      <c r="CU1083">
        <v>17412.333333333328</v>
      </c>
      <c r="CV1083">
        <v>43.524800000000013</v>
      </c>
      <c r="CW1083">
        <v>44.625</v>
      </c>
      <c r="CX1083">
        <v>43.561999999999998</v>
      </c>
      <c r="CY1083">
        <v>42.991599999999998</v>
      </c>
      <c r="CZ1083">
        <v>43.436999999999998</v>
      </c>
      <c r="DA1083">
        <v>1960.0093333333341</v>
      </c>
      <c r="DB1083">
        <v>39.990666666666669</v>
      </c>
      <c r="DC1083">
        <v>0</v>
      </c>
      <c r="DD1083">
        <v>1660411788</v>
      </c>
      <c r="DE1083">
        <v>0</v>
      </c>
      <c r="DF1083">
        <v>1660411308.0999999</v>
      </c>
      <c r="DG1083" t="s">
        <v>1985</v>
      </c>
      <c r="DH1083">
        <v>1660411299.5999999</v>
      </c>
      <c r="DI1083">
        <v>1660411308.0999999</v>
      </c>
      <c r="DJ1083">
        <v>25</v>
      </c>
      <c r="DK1083">
        <v>0.20799999999999999</v>
      </c>
      <c r="DL1083">
        <v>-5.0000000000000001E-3</v>
      </c>
      <c r="DM1083">
        <v>1.3160000000000001</v>
      </c>
      <c r="DN1083">
        <v>1.4999999999999999E-2</v>
      </c>
      <c r="DO1083">
        <v>400</v>
      </c>
      <c r="DP1083">
        <v>24</v>
      </c>
      <c r="DQ1083">
        <v>0.34</v>
      </c>
      <c r="DR1083">
        <v>0.09</v>
      </c>
      <c r="DS1083">
        <v>9.0063294314868081</v>
      </c>
      <c r="DT1083">
        <v>-0.20529265518838469</v>
      </c>
      <c r="DU1083">
        <v>0.22023389701516019</v>
      </c>
      <c r="DV1083">
        <v>1</v>
      </c>
      <c r="DW1083">
        <v>41.008880678564992</v>
      </c>
      <c r="DX1083">
        <v>0.16351629282234609</v>
      </c>
      <c r="DY1083">
        <v>0.81852901867835415</v>
      </c>
      <c r="DZ1083">
        <v>0</v>
      </c>
      <c r="EA1083">
        <v>-53.110946666666663</v>
      </c>
      <c r="EB1083">
        <v>2.5757739710789611</v>
      </c>
      <c r="EC1083">
        <v>0.89508602816836713</v>
      </c>
      <c r="ED1083">
        <v>0</v>
      </c>
      <c r="EE1083">
        <v>1065.864088847108</v>
      </c>
      <c r="EF1083">
        <v>277.76229991708772</v>
      </c>
      <c r="EG1083">
        <v>20.87119250263018</v>
      </c>
      <c r="EH1083">
        <v>0</v>
      </c>
      <c r="EI1083">
        <v>3.0440707499999999</v>
      </c>
      <c r="EJ1083">
        <v>-0.39658187617261298</v>
      </c>
      <c r="EK1083">
        <v>4.0395135931662628E-2</v>
      </c>
      <c r="EL1083">
        <v>0</v>
      </c>
      <c r="EM1083">
        <v>2.0332149712149792</v>
      </c>
      <c r="EN1083">
        <v>-5.7753111255166084E-3</v>
      </c>
      <c r="EO1083">
        <v>8.0544576268727305E-4</v>
      </c>
      <c r="EP1083">
        <v>1</v>
      </c>
      <c r="EQ1083">
        <v>2</v>
      </c>
      <c r="ER1083">
        <v>6</v>
      </c>
      <c r="ES1083" t="s">
        <v>415</v>
      </c>
      <c r="ET1083">
        <v>2.94123</v>
      </c>
      <c r="EU1083">
        <v>2.8011599999999999</v>
      </c>
      <c r="EV1083">
        <v>0.19217600000000001</v>
      </c>
      <c r="EW1083">
        <v>0.19703699999999999</v>
      </c>
      <c r="EX1083">
        <v>0.116816</v>
      </c>
      <c r="EY1083">
        <v>0.10774400000000001</v>
      </c>
      <c r="EZ1083">
        <v>16505.400000000001</v>
      </c>
      <c r="FA1083">
        <v>17198.400000000001</v>
      </c>
      <c r="FB1083">
        <v>23772.6</v>
      </c>
      <c r="FC1083">
        <v>24939.5</v>
      </c>
      <c r="FD1083">
        <v>33617</v>
      </c>
      <c r="FE1083">
        <v>35543</v>
      </c>
      <c r="FF1083">
        <v>43355.9</v>
      </c>
      <c r="FG1083">
        <v>46108.2</v>
      </c>
      <c r="FH1083">
        <v>1.9435</v>
      </c>
      <c r="FI1083">
        <v>1.8127500000000001</v>
      </c>
      <c r="FJ1083">
        <v>0.103798</v>
      </c>
      <c r="FK1083">
        <v>0</v>
      </c>
      <c r="FL1083">
        <v>30.136600000000001</v>
      </c>
      <c r="FM1083">
        <v>999.9</v>
      </c>
      <c r="FN1083">
        <v>57.6</v>
      </c>
      <c r="FO1083">
        <v>37.4</v>
      </c>
      <c r="FP1083">
        <v>37.338999999999999</v>
      </c>
      <c r="FQ1083">
        <v>63.686199999999999</v>
      </c>
      <c r="FR1083">
        <v>25.392600000000002</v>
      </c>
      <c r="FS1083">
        <v>1</v>
      </c>
      <c r="FT1083">
        <v>0.52785099999999996</v>
      </c>
      <c r="FU1083">
        <v>2.5799500000000002</v>
      </c>
      <c r="FV1083">
        <v>20.3018</v>
      </c>
      <c r="FW1083">
        <v>5.2107000000000001</v>
      </c>
      <c r="FX1083">
        <v>11.9069</v>
      </c>
      <c r="FY1083">
        <v>5.0019</v>
      </c>
      <c r="FZ1083">
        <v>3.2904300000000002</v>
      </c>
      <c r="GA1083">
        <v>9999</v>
      </c>
      <c r="GB1083">
        <v>9999</v>
      </c>
      <c r="GC1083">
        <v>9999</v>
      </c>
      <c r="GD1083">
        <v>999.9</v>
      </c>
      <c r="GE1083">
        <v>1.85978</v>
      </c>
      <c r="GF1083">
        <v>1.85484</v>
      </c>
      <c r="GG1083">
        <v>1.85795</v>
      </c>
      <c r="GH1083">
        <v>1.8564400000000001</v>
      </c>
      <c r="GI1083">
        <v>1.8552</v>
      </c>
      <c r="GJ1083">
        <v>1.8548</v>
      </c>
      <c r="GK1083">
        <v>1.85364</v>
      </c>
      <c r="GL1083">
        <v>1.85659</v>
      </c>
      <c r="GM1083">
        <v>0</v>
      </c>
      <c r="GN1083">
        <v>0</v>
      </c>
      <c r="GO1083">
        <v>0</v>
      </c>
      <c r="GP1083">
        <v>0</v>
      </c>
      <c r="GQ1083" t="s">
        <v>385</v>
      </c>
      <c r="GR1083" t="s">
        <v>386</v>
      </c>
      <c r="GS1083" t="s">
        <v>387</v>
      </c>
      <c r="GT1083" t="s">
        <v>387</v>
      </c>
      <c r="GU1083" t="s">
        <v>387</v>
      </c>
      <c r="GV1083" t="s">
        <v>387</v>
      </c>
      <c r="GW1083">
        <v>0</v>
      </c>
      <c r="GX1083">
        <v>100</v>
      </c>
      <c r="GY1083">
        <v>100</v>
      </c>
      <c r="GZ1083">
        <v>2.4700000000000002</v>
      </c>
      <c r="HA1083">
        <v>8.5000000000000006E-3</v>
      </c>
      <c r="HB1083">
        <v>0.36341150857684917</v>
      </c>
      <c r="HC1083">
        <v>2.8098669343081611E-3</v>
      </c>
      <c r="HD1083">
        <v>-1.127031966113555E-6</v>
      </c>
      <c r="HE1083">
        <v>1.768598670541231E-10</v>
      </c>
      <c r="HF1083">
        <v>-7.1736991530500657E-2</v>
      </c>
      <c r="HG1083">
        <v>1.081145868756639E-2</v>
      </c>
      <c r="HH1083">
        <v>-3.689364805754238E-4</v>
      </c>
      <c r="HI1083">
        <v>2.919854880483278E-6</v>
      </c>
      <c r="HJ1083">
        <v>2</v>
      </c>
      <c r="HK1083">
        <v>2136</v>
      </c>
      <c r="HL1083">
        <v>3</v>
      </c>
      <c r="HM1083">
        <v>30</v>
      </c>
      <c r="HN1083">
        <v>8.1999999999999993</v>
      </c>
      <c r="HO1083">
        <v>8</v>
      </c>
      <c r="HP1083">
        <v>2.7355999999999998</v>
      </c>
      <c r="HQ1083">
        <v>2.32056</v>
      </c>
      <c r="HR1083">
        <v>1.4978</v>
      </c>
      <c r="HS1083">
        <v>2.3010299999999999</v>
      </c>
      <c r="HT1083">
        <v>1.5478499999999999</v>
      </c>
      <c r="HU1083">
        <v>2.2570800000000002</v>
      </c>
      <c r="HV1083">
        <v>40.758000000000003</v>
      </c>
      <c r="HW1083">
        <v>13.0901</v>
      </c>
      <c r="HX1083">
        <v>18</v>
      </c>
      <c r="HY1083">
        <v>500.34100000000001</v>
      </c>
      <c r="HZ1083">
        <v>479.553</v>
      </c>
      <c r="IA1083">
        <v>26.613700000000001</v>
      </c>
      <c r="IB1083">
        <v>33.585099999999997</v>
      </c>
      <c r="IC1083">
        <v>30.0002</v>
      </c>
      <c r="ID1083">
        <v>33.396299999999997</v>
      </c>
      <c r="IE1083">
        <v>33.499400000000001</v>
      </c>
      <c r="IF1083">
        <v>54.759</v>
      </c>
      <c r="IG1083">
        <v>37.7928</v>
      </c>
      <c r="IH1083">
        <v>0</v>
      </c>
      <c r="II1083">
        <v>26.6145</v>
      </c>
      <c r="IJ1083">
        <v>1349</v>
      </c>
      <c r="IK1083">
        <v>24.2301</v>
      </c>
      <c r="IL1083">
        <v>100.246</v>
      </c>
      <c r="IM1083">
        <v>99.924000000000007</v>
      </c>
      <c r="IN1083" t="s">
        <v>2772</v>
      </c>
    </row>
    <row r="1084" spans="1:248" x14ac:dyDescent="0.2">
      <c r="A1084">
        <v>1068</v>
      </c>
      <c r="B1084">
        <v>1660411790.5</v>
      </c>
      <c r="C1084">
        <v>12066.400000095369</v>
      </c>
      <c r="D1084" t="s">
        <v>2488</v>
      </c>
      <c r="E1084" t="s">
        <v>2489</v>
      </c>
      <c r="F1084">
        <v>1</v>
      </c>
      <c r="G1084" t="s">
        <v>376</v>
      </c>
      <c r="H1084" t="s">
        <v>377</v>
      </c>
      <c r="I1084" t="s">
        <v>378</v>
      </c>
      <c r="J1084" t="s">
        <v>379</v>
      </c>
      <c r="K1084" t="s">
        <v>1984</v>
      </c>
      <c r="L1084" t="s">
        <v>376</v>
      </c>
      <c r="M1084" t="s">
        <v>381</v>
      </c>
      <c r="N1084">
        <v>1660411782.5</v>
      </c>
      <c r="O1084">
        <f t="shared" si="544"/>
        <v>2.5580756141603093E-3</v>
      </c>
      <c r="P1084">
        <f t="shared" si="545"/>
        <v>2.5580756141603094</v>
      </c>
      <c r="Q1084">
        <f t="shared" si="546"/>
        <v>8.9891234595841105</v>
      </c>
      <c r="R1084">
        <f t="shared" si="547"/>
        <v>1228.4312500000001</v>
      </c>
      <c r="S1084">
        <f t="shared" si="548"/>
        <v>1070.5756603304799</v>
      </c>
      <c r="T1084">
        <f t="shared" si="549"/>
        <v>106.53212803424562</v>
      </c>
      <c r="U1084">
        <f t="shared" si="550"/>
        <v>122.24021155671564</v>
      </c>
      <c r="V1084">
        <f t="shared" si="551"/>
        <v>0.12334379201542135</v>
      </c>
      <c r="W1084">
        <f t="shared" si="552"/>
        <v>2.918853499728002</v>
      </c>
      <c r="X1084">
        <f t="shared" si="553"/>
        <v>0.12051963433740077</v>
      </c>
      <c r="Y1084">
        <f t="shared" si="554"/>
        <v>7.557312504175942E-2</v>
      </c>
      <c r="Z1084">
        <f t="shared" si="555"/>
        <v>321.51775071392507</v>
      </c>
      <c r="AA1084">
        <f t="shared" si="556"/>
        <v>32.237487013941433</v>
      </c>
      <c r="AB1084">
        <f t="shared" si="557"/>
        <v>31.818474999999999</v>
      </c>
      <c r="AC1084">
        <f t="shared" si="558"/>
        <v>4.726240886364371</v>
      </c>
      <c r="AD1084">
        <f t="shared" si="559"/>
        <v>59.670079496853901</v>
      </c>
      <c r="AE1084">
        <f t="shared" si="560"/>
        <v>2.6928564126131906</v>
      </c>
      <c r="AF1084">
        <f t="shared" si="561"/>
        <v>4.5129090413817385</v>
      </c>
      <c r="AG1084">
        <f t="shared" si="562"/>
        <v>2.0333844737511804</v>
      </c>
      <c r="AH1084">
        <f t="shared" si="563"/>
        <v>-112.81113458446964</v>
      </c>
      <c r="AI1084">
        <f t="shared" si="564"/>
        <v>-127.85993330608261</v>
      </c>
      <c r="AJ1084">
        <f t="shared" si="565"/>
        <v>-9.8768935216508833</v>
      </c>
      <c r="AK1084">
        <f t="shared" si="566"/>
        <v>70.96978930172196</v>
      </c>
      <c r="AL1084">
        <f t="shared" si="567"/>
        <v>41.089188539181144</v>
      </c>
      <c r="AM1084">
        <f t="shared" si="568"/>
        <v>2.5904695068709715</v>
      </c>
      <c r="AN1084">
        <f t="shared" si="569"/>
        <v>8.9891234595841105</v>
      </c>
      <c r="AO1084">
        <v>1338.4655100052789</v>
      </c>
      <c r="AP1084">
        <v>1301.2893939393939</v>
      </c>
      <c r="AQ1084">
        <v>5.1129318028223931</v>
      </c>
      <c r="AR1084">
        <v>65.016461255683083</v>
      </c>
      <c r="AS1084">
        <f t="shared" si="570"/>
        <v>2.5580756141603094</v>
      </c>
      <c r="AT1084">
        <v>24.064754275976838</v>
      </c>
      <c r="AU1084">
        <v>27.051123030303039</v>
      </c>
      <c r="AV1084">
        <v>-1.124902197040717E-4</v>
      </c>
      <c r="AW1084">
        <v>83.562977856309928</v>
      </c>
      <c r="AX1084">
        <v>0</v>
      </c>
      <c r="AY1084">
        <v>0</v>
      </c>
      <c r="AZ1084">
        <f t="shared" si="571"/>
        <v>1</v>
      </c>
      <c r="BA1084">
        <f t="shared" si="572"/>
        <v>0</v>
      </c>
      <c r="BB1084">
        <f t="shared" si="573"/>
        <v>51863.264331254315</v>
      </c>
      <c r="BC1084">
        <f t="shared" si="574"/>
        <v>2000.014375</v>
      </c>
      <c r="BD1084">
        <f t="shared" si="575"/>
        <v>1681.2117933750906</v>
      </c>
      <c r="BE1084">
        <f t="shared" si="576"/>
        <v>0.84059985487608835</v>
      </c>
      <c r="BF1084">
        <f t="shared" si="577"/>
        <v>0.16075771991085067</v>
      </c>
      <c r="BG1084">
        <v>6</v>
      </c>
      <c r="BH1084">
        <v>0.5</v>
      </c>
      <c r="BI1084" t="s">
        <v>382</v>
      </c>
      <c r="BJ1084">
        <v>2</v>
      </c>
      <c r="BK1084" t="b">
        <v>1</v>
      </c>
      <c r="BL1084">
        <v>1660411782.5</v>
      </c>
      <c r="BM1084">
        <v>1228.4312500000001</v>
      </c>
      <c r="BN1084">
        <v>1281.5387499999999</v>
      </c>
      <c r="BO1084">
        <v>27.06138125</v>
      </c>
      <c r="BP1084">
        <v>24.037974999999999</v>
      </c>
      <c r="BQ1084">
        <v>1225.9918749999999</v>
      </c>
      <c r="BR1084">
        <v>27.052824999999999</v>
      </c>
      <c r="BS1084">
        <v>500.17118749999997</v>
      </c>
      <c r="BT1084">
        <v>99.408993749999993</v>
      </c>
      <c r="BU1084">
        <v>0.10020675</v>
      </c>
      <c r="BV1084">
        <v>31.005949999999999</v>
      </c>
      <c r="BW1084">
        <v>31.818474999999999</v>
      </c>
      <c r="BX1084">
        <v>999.9</v>
      </c>
      <c r="BY1084">
        <v>0</v>
      </c>
      <c r="BZ1084">
        <v>0</v>
      </c>
      <c r="CA1084">
        <v>9998.2425000000003</v>
      </c>
      <c r="CB1084">
        <v>0</v>
      </c>
      <c r="CC1084">
        <v>56.458987499999999</v>
      </c>
      <c r="CD1084">
        <v>-53.107181249999996</v>
      </c>
      <c r="CE1084">
        <v>1262.5987500000001</v>
      </c>
      <c r="CF1084">
        <v>1313.10375</v>
      </c>
      <c r="CG1084">
        <v>3.023409375</v>
      </c>
      <c r="CH1084">
        <v>1281.5387499999999</v>
      </c>
      <c r="CI1084">
        <v>24.037974999999999</v>
      </c>
      <c r="CJ1084">
        <v>2.6901437499999998</v>
      </c>
      <c r="CK1084">
        <v>2.3895906249999999</v>
      </c>
      <c r="CL1084">
        <v>22.225031250000001</v>
      </c>
      <c r="CM1084">
        <v>20.293381249999999</v>
      </c>
      <c r="CN1084">
        <v>2000.014375</v>
      </c>
      <c r="CO1084">
        <v>0.98000549999999997</v>
      </c>
      <c r="CP1084">
        <v>1.9994749999999999E-2</v>
      </c>
      <c r="CQ1084">
        <v>0</v>
      </c>
      <c r="CR1084">
        <v>2.6516250000000001</v>
      </c>
      <c r="CS1084">
        <v>0</v>
      </c>
      <c r="CT1084">
        <v>29304.868750000001</v>
      </c>
      <c r="CU1084">
        <v>17412.462500000001</v>
      </c>
      <c r="CV1084">
        <v>43.523249999999997</v>
      </c>
      <c r="CW1084">
        <v>44.625</v>
      </c>
      <c r="CX1084">
        <v>43.561999999999998</v>
      </c>
      <c r="CY1084">
        <v>42.992125000000001</v>
      </c>
      <c r="CZ1084">
        <v>43.436999999999998</v>
      </c>
      <c r="DA1084">
        <v>1960.024375</v>
      </c>
      <c r="DB1084">
        <v>39.990625000000009</v>
      </c>
      <c r="DC1084">
        <v>0</v>
      </c>
      <c r="DD1084">
        <v>1660411788.5999999</v>
      </c>
      <c r="DE1084">
        <v>0</v>
      </c>
      <c r="DF1084">
        <v>1660411308.0999999</v>
      </c>
      <c r="DG1084" t="s">
        <v>1985</v>
      </c>
      <c r="DH1084">
        <v>1660411299.5999999</v>
      </c>
      <c r="DI1084">
        <v>1660411308.0999999</v>
      </c>
      <c r="DJ1084">
        <v>25</v>
      </c>
      <c r="DK1084">
        <v>0.20799999999999999</v>
      </c>
      <c r="DL1084">
        <v>-5.0000000000000001E-3</v>
      </c>
      <c r="DM1084">
        <v>1.3160000000000001</v>
      </c>
      <c r="DN1084">
        <v>1.4999999999999999E-2</v>
      </c>
      <c r="DO1084">
        <v>400</v>
      </c>
      <c r="DP1084">
        <v>24</v>
      </c>
      <c r="DQ1084">
        <v>0.34</v>
      </c>
      <c r="DR1084">
        <v>0.09</v>
      </c>
      <c r="DS1084">
        <v>9.0063294314868081</v>
      </c>
      <c r="DT1084">
        <v>-0.20529265518838469</v>
      </c>
      <c r="DU1084">
        <v>0.22023389701516019</v>
      </c>
      <c r="DV1084">
        <v>1</v>
      </c>
      <c r="DW1084">
        <v>41.008880678564992</v>
      </c>
      <c r="DX1084">
        <v>0.16351629282234609</v>
      </c>
      <c r="DY1084">
        <v>0.81852901867835415</v>
      </c>
      <c r="DZ1084">
        <v>0</v>
      </c>
      <c r="EA1084">
        <v>-53.110946666666663</v>
      </c>
      <c r="EB1084">
        <v>2.5757739710789611</v>
      </c>
      <c r="EC1084">
        <v>0.89508602816836713</v>
      </c>
      <c r="ED1084">
        <v>0</v>
      </c>
      <c r="EE1084">
        <v>1065.864088847108</v>
      </c>
      <c r="EF1084">
        <v>277.76229991708772</v>
      </c>
      <c r="EG1084">
        <v>20.87119250263018</v>
      </c>
      <c r="EH1084">
        <v>0</v>
      </c>
      <c r="EI1084">
        <v>3.0440707499999999</v>
      </c>
      <c r="EJ1084">
        <v>-0.39658187617261298</v>
      </c>
      <c r="EK1084">
        <v>4.0395135931662628E-2</v>
      </c>
      <c r="EL1084">
        <v>0</v>
      </c>
      <c r="EM1084">
        <v>2.0332149712149792</v>
      </c>
      <c r="EN1084">
        <v>-5.7753111255166084E-3</v>
      </c>
      <c r="EO1084">
        <v>8.0544576268727305E-4</v>
      </c>
      <c r="EP1084">
        <v>1</v>
      </c>
      <c r="EQ1084">
        <v>2</v>
      </c>
      <c r="ER1084">
        <v>6</v>
      </c>
      <c r="ES1084" t="s">
        <v>415</v>
      </c>
      <c r="ET1084">
        <v>2.9411999999999998</v>
      </c>
      <c r="EU1084">
        <v>2.8011400000000002</v>
      </c>
      <c r="EV1084">
        <v>0.19264100000000001</v>
      </c>
      <c r="EW1084">
        <v>0.19749900000000001</v>
      </c>
      <c r="EX1084">
        <v>0.116813</v>
      </c>
      <c r="EY1084">
        <v>0.107838</v>
      </c>
      <c r="EZ1084">
        <v>16495.8</v>
      </c>
      <c r="FA1084">
        <v>17188.5</v>
      </c>
      <c r="FB1084">
        <v>23772.5</v>
      </c>
      <c r="FC1084">
        <v>24939.599999999999</v>
      </c>
      <c r="FD1084">
        <v>33617.1</v>
      </c>
      <c r="FE1084">
        <v>35539.4</v>
      </c>
      <c r="FF1084">
        <v>43355.9</v>
      </c>
      <c r="FG1084">
        <v>46108.3</v>
      </c>
      <c r="FH1084">
        <v>1.9435</v>
      </c>
      <c r="FI1084">
        <v>1.8127500000000001</v>
      </c>
      <c r="FJ1084">
        <v>0.10410700000000001</v>
      </c>
      <c r="FK1084">
        <v>0</v>
      </c>
      <c r="FL1084">
        <v>30.136600000000001</v>
      </c>
      <c r="FM1084">
        <v>999.9</v>
      </c>
      <c r="FN1084">
        <v>57.6</v>
      </c>
      <c r="FO1084">
        <v>37.4</v>
      </c>
      <c r="FP1084">
        <v>37.337899999999998</v>
      </c>
      <c r="FQ1084">
        <v>63.6462</v>
      </c>
      <c r="FR1084">
        <v>26.021599999999999</v>
      </c>
      <c r="FS1084">
        <v>1</v>
      </c>
      <c r="FT1084">
        <v>0.52794200000000002</v>
      </c>
      <c r="FU1084">
        <v>2.5788600000000002</v>
      </c>
      <c r="FV1084">
        <v>20.3018</v>
      </c>
      <c r="FW1084">
        <v>5.2107000000000001</v>
      </c>
      <c r="FX1084">
        <v>11.9072</v>
      </c>
      <c r="FY1084">
        <v>5.0020499999999997</v>
      </c>
      <c r="FZ1084">
        <v>3.2904300000000002</v>
      </c>
      <c r="GA1084">
        <v>9999</v>
      </c>
      <c r="GB1084">
        <v>9999</v>
      </c>
      <c r="GC1084">
        <v>9999</v>
      </c>
      <c r="GD1084">
        <v>999.9</v>
      </c>
      <c r="GE1084">
        <v>1.85978</v>
      </c>
      <c r="GF1084">
        <v>1.8548500000000001</v>
      </c>
      <c r="GG1084">
        <v>1.8579300000000001</v>
      </c>
      <c r="GH1084">
        <v>1.85642</v>
      </c>
      <c r="GI1084">
        <v>1.8551899999999999</v>
      </c>
      <c r="GJ1084">
        <v>1.8548100000000001</v>
      </c>
      <c r="GK1084">
        <v>1.85364</v>
      </c>
      <c r="GL1084">
        <v>1.8566</v>
      </c>
      <c r="GM1084">
        <v>0</v>
      </c>
      <c r="GN1084">
        <v>0</v>
      </c>
      <c r="GO1084">
        <v>0</v>
      </c>
      <c r="GP1084">
        <v>0</v>
      </c>
      <c r="GQ1084" t="s">
        <v>385</v>
      </c>
      <c r="GR1084" t="s">
        <v>386</v>
      </c>
      <c r="GS1084" t="s">
        <v>387</v>
      </c>
      <c r="GT1084" t="s">
        <v>387</v>
      </c>
      <c r="GU1084" t="s">
        <v>387</v>
      </c>
      <c r="GV1084" t="s">
        <v>387</v>
      </c>
      <c r="GW1084">
        <v>0</v>
      </c>
      <c r="GX1084">
        <v>100</v>
      </c>
      <c r="GY1084">
        <v>100</v>
      </c>
      <c r="GZ1084">
        <v>2.48</v>
      </c>
      <c r="HA1084">
        <v>8.5000000000000006E-3</v>
      </c>
      <c r="HB1084">
        <v>0.36341150857684917</v>
      </c>
      <c r="HC1084">
        <v>2.8098669343081611E-3</v>
      </c>
      <c r="HD1084">
        <v>-1.127031966113555E-6</v>
      </c>
      <c r="HE1084">
        <v>1.768598670541231E-10</v>
      </c>
      <c r="HF1084">
        <v>-7.1736991530500657E-2</v>
      </c>
      <c r="HG1084">
        <v>1.081145868756639E-2</v>
      </c>
      <c r="HH1084">
        <v>-3.689364805754238E-4</v>
      </c>
      <c r="HI1084">
        <v>2.919854880483278E-6</v>
      </c>
      <c r="HJ1084">
        <v>2</v>
      </c>
      <c r="HK1084">
        <v>2136</v>
      </c>
      <c r="HL1084">
        <v>3</v>
      </c>
      <c r="HM1084">
        <v>30</v>
      </c>
      <c r="HN1084">
        <v>8.1999999999999993</v>
      </c>
      <c r="HO1084">
        <v>8</v>
      </c>
      <c r="HP1084">
        <v>2.7416999999999998</v>
      </c>
      <c r="HQ1084">
        <v>2.3022499999999999</v>
      </c>
      <c r="HR1084">
        <v>1.4978</v>
      </c>
      <c r="HS1084">
        <v>2.3022499999999999</v>
      </c>
      <c r="HT1084">
        <v>1.5478499999999999</v>
      </c>
      <c r="HU1084">
        <v>2.4182100000000002</v>
      </c>
      <c r="HV1084">
        <v>40.758000000000003</v>
      </c>
      <c r="HW1084">
        <v>13.1076</v>
      </c>
      <c r="HX1084">
        <v>18</v>
      </c>
      <c r="HY1084">
        <v>500.34199999999998</v>
      </c>
      <c r="HZ1084">
        <v>479.55799999999999</v>
      </c>
      <c r="IA1084">
        <v>26.6127</v>
      </c>
      <c r="IB1084">
        <v>33.585900000000002</v>
      </c>
      <c r="IC1084">
        <v>30.000299999999999</v>
      </c>
      <c r="ID1084">
        <v>33.3964</v>
      </c>
      <c r="IE1084">
        <v>33.500100000000003</v>
      </c>
      <c r="IF1084">
        <v>54.883800000000001</v>
      </c>
      <c r="IG1084">
        <v>37.7928</v>
      </c>
      <c r="IH1084">
        <v>0</v>
      </c>
      <c r="II1084">
        <v>26.6145</v>
      </c>
      <c r="IJ1084">
        <v>1349</v>
      </c>
      <c r="IK1084">
        <v>24.237100000000002</v>
      </c>
      <c r="IL1084">
        <v>100.246</v>
      </c>
      <c r="IM1084">
        <v>99.924199999999999</v>
      </c>
      <c r="IN1084" t="s">
        <v>2772</v>
      </c>
    </row>
    <row r="1085" spans="1:248" x14ac:dyDescent="0.2">
      <c r="A1085">
        <v>1069</v>
      </c>
      <c r="B1085">
        <v>1660411791</v>
      </c>
      <c r="C1085">
        <v>12066.900000095369</v>
      </c>
      <c r="D1085" t="s">
        <v>2490</v>
      </c>
      <c r="E1085" t="s">
        <v>2491</v>
      </c>
      <c r="F1085">
        <v>1</v>
      </c>
      <c r="G1085" t="s">
        <v>376</v>
      </c>
      <c r="H1085" t="s">
        <v>377</v>
      </c>
      <c r="I1085" t="s">
        <v>378</v>
      </c>
      <c r="J1085" t="s">
        <v>379</v>
      </c>
      <c r="K1085" t="s">
        <v>1984</v>
      </c>
      <c r="L1085" t="s">
        <v>376</v>
      </c>
      <c r="M1085" t="s">
        <v>381</v>
      </c>
      <c r="N1085">
        <v>1660411782.5</v>
      </c>
      <c r="O1085">
        <f t="shared" si="544"/>
        <v>2.5558294739198104E-3</v>
      </c>
      <c r="P1085">
        <f t="shared" si="545"/>
        <v>2.5558294739198106</v>
      </c>
      <c r="Q1085">
        <f t="shared" si="546"/>
        <v>8.9705263475187706</v>
      </c>
      <c r="R1085">
        <f t="shared" si="547"/>
        <v>1228.4312500000001</v>
      </c>
      <c r="S1085">
        <f t="shared" si="548"/>
        <v>1070.714617421346</v>
      </c>
      <c r="T1085">
        <f t="shared" si="549"/>
        <v>106.5459555432615</v>
      </c>
      <c r="U1085">
        <f t="shared" si="550"/>
        <v>122.24021155671564</v>
      </c>
      <c r="V1085">
        <f t="shared" si="551"/>
        <v>0.12323295803621416</v>
      </c>
      <c r="W1085">
        <f t="shared" si="552"/>
        <v>2.918853499728002</v>
      </c>
      <c r="X1085">
        <f t="shared" si="553"/>
        <v>0.12041381103845021</v>
      </c>
      <c r="Y1085">
        <f t="shared" si="554"/>
        <v>7.5506549557974256E-2</v>
      </c>
      <c r="Z1085">
        <f t="shared" si="555"/>
        <v>321.51775071392507</v>
      </c>
      <c r="AA1085">
        <f t="shared" si="556"/>
        <v>32.238071516895445</v>
      </c>
      <c r="AB1085">
        <f t="shared" si="557"/>
        <v>31.818474999999999</v>
      </c>
      <c r="AC1085">
        <f t="shared" si="558"/>
        <v>4.726240886364371</v>
      </c>
      <c r="AD1085">
        <f t="shared" si="559"/>
        <v>59.670079496853901</v>
      </c>
      <c r="AE1085">
        <f t="shared" si="560"/>
        <v>2.6928564126131906</v>
      </c>
      <c r="AF1085">
        <f t="shared" si="561"/>
        <v>4.5129090413817385</v>
      </c>
      <c r="AG1085">
        <f t="shared" si="562"/>
        <v>2.0333844737511804</v>
      </c>
      <c r="AH1085">
        <f t="shared" si="563"/>
        <v>-112.71207979986364</v>
      </c>
      <c r="AI1085">
        <f t="shared" si="564"/>
        <v>-127.85993330608261</v>
      </c>
      <c r="AJ1085">
        <f t="shared" si="565"/>
        <v>-9.8768935216508833</v>
      </c>
      <c r="AK1085">
        <f t="shared" si="566"/>
        <v>71.068844086327942</v>
      </c>
      <c r="AL1085">
        <f t="shared" si="567"/>
        <v>41.089188539181144</v>
      </c>
      <c r="AM1085">
        <f t="shared" si="568"/>
        <v>2.5904695068709715</v>
      </c>
      <c r="AN1085">
        <f t="shared" si="569"/>
        <v>8.9705263475187706</v>
      </c>
      <c r="AO1085">
        <v>1341.009800613878</v>
      </c>
      <c r="AP1085">
        <v>1303.845454545454</v>
      </c>
      <c r="AQ1085">
        <v>5.1151017223373616</v>
      </c>
      <c r="AR1085">
        <v>65.016461255683083</v>
      </c>
      <c r="AS1085">
        <f t="shared" si="570"/>
        <v>2.5558294739198106</v>
      </c>
      <c r="AT1085">
        <v>24.06662115897457</v>
      </c>
      <c r="AU1085">
        <v>27.050666666666672</v>
      </c>
      <c r="AV1085">
        <v>-1.5769802515200169E-4</v>
      </c>
      <c r="AW1085">
        <v>83.562977856309928</v>
      </c>
      <c r="AX1085">
        <v>0</v>
      </c>
      <c r="AY1085">
        <v>0</v>
      </c>
      <c r="AZ1085">
        <f t="shared" si="571"/>
        <v>1</v>
      </c>
      <c r="BA1085">
        <f t="shared" si="572"/>
        <v>0</v>
      </c>
      <c r="BB1085">
        <f t="shared" si="573"/>
        <v>51863.264331254315</v>
      </c>
      <c r="BC1085">
        <f t="shared" si="574"/>
        <v>2000.014375</v>
      </c>
      <c r="BD1085">
        <f t="shared" si="575"/>
        <v>1681.2117933750906</v>
      </c>
      <c r="BE1085">
        <f t="shared" si="576"/>
        <v>0.84059985487608835</v>
      </c>
      <c r="BF1085">
        <f t="shared" si="577"/>
        <v>0.16075771991085067</v>
      </c>
      <c r="BG1085">
        <v>6</v>
      </c>
      <c r="BH1085">
        <v>0.5</v>
      </c>
      <c r="BI1085" t="s">
        <v>382</v>
      </c>
      <c r="BJ1085">
        <v>2</v>
      </c>
      <c r="BK1085" t="b">
        <v>1</v>
      </c>
      <c r="BL1085">
        <v>1660411782.5</v>
      </c>
      <c r="BM1085">
        <v>1228.4312500000001</v>
      </c>
      <c r="BN1085">
        <v>1281.5387499999999</v>
      </c>
      <c r="BO1085">
        <v>27.06138125</v>
      </c>
      <c r="BP1085">
        <v>24.037974999999999</v>
      </c>
      <c r="BQ1085">
        <v>1225.9918749999999</v>
      </c>
      <c r="BR1085">
        <v>27.052824999999999</v>
      </c>
      <c r="BS1085">
        <v>500.17118749999997</v>
      </c>
      <c r="BT1085">
        <v>99.408993749999993</v>
      </c>
      <c r="BU1085">
        <v>0.10020675</v>
      </c>
      <c r="BV1085">
        <v>31.005949999999999</v>
      </c>
      <c r="BW1085">
        <v>31.818474999999999</v>
      </c>
      <c r="BX1085">
        <v>999.9</v>
      </c>
      <c r="BY1085">
        <v>0</v>
      </c>
      <c r="BZ1085">
        <v>0</v>
      </c>
      <c r="CA1085">
        <v>9998.2425000000003</v>
      </c>
      <c r="CB1085">
        <v>0</v>
      </c>
      <c r="CC1085">
        <v>56.458987499999999</v>
      </c>
      <c r="CD1085">
        <v>-53.107181249999996</v>
      </c>
      <c r="CE1085">
        <v>1262.5987500000001</v>
      </c>
      <c r="CF1085">
        <v>1313.10375</v>
      </c>
      <c r="CG1085">
        <v>3.023409375</v>
      </c>
      <c r="CH1085">
        <v>1281.5387499999999</v>
      </c>
      <c r="CI1085">
        <v>24.037974999999999</v>
      </c>
      <c r="CJ1085">
        <v>2.6901437499999998</v>
      </c>
      <c r="CK1085">
        <v>2.3895906249999999</v>
      </c>
      <c r="CL1085">
        <v>22.225031250000001</v>
      </c>
      <c r="CM1085">
        <v>20.293381249999999</v>
      </c>
      <c r="CN1085">
        <v>2000.014375</v>
      </c>
      <c r="CO1085">
        <v>0.98000549999999997</v>
      </c>
      <c r="CP1085">
        <v>1.9994749999999999E-2</v>
      </c>
      <c r="CQ1085">
        <v>0</v>
      </c>
      <c r="CR1085">
        <v>2.6516250000000001</v>
      </c>
      <c r="CS1085">
        <v>0</v>
      </c>
      <c r="CT1085">
        <v>29304.868750000001</v>
      </c>
      <c r="CU1085">
        <v>17412.462500000001</v>
      </c>
      <c r="CV1085">
        <v>43.523249999999997</v>
      </c>
      <c r="CW1085">
        <v>44.625</v>
      </c>
      <c r="CX1085">
        <v>43.561999999999998</v>
      </c>
      <c r="CY1085">
        <v>42.992125000000001</v>
      </c>
      <c r="CZ1085">
        <v>43.436999999999998</v>
      </c>
      <c r="DA1085">
        <v>1960.024375</v>
      </c>
      <c r="DB1085">
        <v>39.990625000000009</v>
      </c>
      <c r="DC1085">
        <v>0</v>
      </c>
      <c r="DD1085">
        <v>1660411789.2</v>
      </c>
      <c r="DE1085">
        <v>0</v>
      </c>
      <c r="DF1085">
        <v>1660411308.0999999</v>
      </c>
      <c r="DG1085" t="s">
        <v>1985</v>
      </c>
      <c r="DH1085">
        <v>1660411299.5999999</v>
      </c>
      <c r="DI1085">
        <v>1660411308.0999999</v>
      </c>
      <c r="DJ1085">
        <v>25</v>
      </c>
      <c r="DK1085">
        <v>0.20799999999999999</v>
      </c>
      <c r="DL1085">
        <v>-5.0000000000000001E-3</v>
      </c>
      <c r="DM1085">
        <v>1.3160000000000001</v>
      </c>
      <c r="DN1085">
        <v>1.4999999999999999E-2</v>
      </c>
      <c r="DO1085">
        <v>400</v>
      </c>
      <c r="DP1085">
        <v>24</v>
      </c>
      <c r="DQ1085">
        <v>0.34</v>
      </c>
      <c r="DR1085">
        <v>0.09</v>
      </c>
      <c r="DS1085">
        <v>9.026029051888603</v>
      </c>
      <c r="DT1085">
        <v>-0.63961947443475198</v>
      </c>
      <c r="DU1085">
        <v>0.20270709191730471</v>
      </c>
      <c r="DV1085">
        <v>0</v>
      </c>
      <c r="DW1085">
        <v>41.159754576857253</v>
      </c>
      <c r="DX1085">
        <v>-5.3593831441975457</v>
      </c>
      <c r="DY1085">
        <v>0.65858491843447842</v>
      </c>
      <c r="DZ1085">
        <v>0</v>
      </c>
      <c r="EA1085">
        <v>-53.17927741935484</v>
      </c>
      <c r="EB1085">
        <v>5.8995967741936646</v>
      </c>
      <c r="EC1085">
        <v>0.77576910877868566</v>
      </c>
      <c r="ED1085">
        <v>0</v>
      </c>
      <c r="EE1085">
        <v>1073.4222229154659</v>
      </c>
      <c r="EF1085">
        <v>287.25054810929078</v>
      </c>
      <c r="EG1085">
        <v>20.8422491351307</v>
      </c>
      <c r="EH1085">
        <v>0</v>
      </c>
      <c r="EI1085">
        <v>3.0331304878048782</v>
      </c>
      <c r="EJ1085">
        <v>-0.44529930313588412</v>
      </c>
      <c r="EK1085">
        <v>4.6721949610132978E-2</v>
      </c>
      <c r="EL1085">
        <v>0</v>
      </c>
      <c r="EM1085">
        <v>2.0332716967347011</v>
      </c>
      <c r="EN1085">
        <v>3.059558150012557E-3</v>
      </c>
      <c r="EO1085">
        <v>1.0217140262328559E-3</v>
      </c>
      <c r="EP1085">
        <v>1</v>
      </c>
      <c r="EQ1085">
        <v>1</v>
      </c>
      <c r="ER1085">
        <v>6</v>
      </c>
      <c r="ES1085" t="s">
        <v>458</v>
      </c>
      <c r="ET1085">
        <v>2.9411100000000001</v>
      </c>
      <c r="EU1085">
        <v>2.8012899999999998</v>
      </c>
      <c r="EV1085">
        <v>0.19287000000000001</v>
      </c>
      <c r="EW1085">
        <v>0.19772100000000001</v>
      </c>
      <c r="EX1085">
        <v>0.116816</v>
      </c>
      <c r="EY1085">
        <v>0.107888</v>
      </c>
      <c r="EZ1085">
        <v>16491.099999999999</v>
      </c>
      <c r="FA1085">
        <v>17183.7</v>
      </c>
      <c r="FB1085">
        <v>23772.5</v>
      </c>
      <c r="FC1085">
        <v>24939.5</v>
      </c>
      <c r="FD1085">
        <v>33617.1</v>
      </c>
      <c r="FE1085">
        <v>35537.4</v>
      </c>
      <c r="FF1085">
        <v>43356</v>
      </c>
      <c r="FG1085">
        <v>46108.3</v>
      </c>
      <c r="FH1085">
        <v>1.9435</v>
      </c>
      <c r="FI1085">
        <v>1.8127800000000001</v>
      </c>
      <c r="FJ1085">
        <v>0.10413699999999999</v>
      </c>
      <c r="FK1085">
        <v>0</v>
      </c>
      <c r="FL1085">
        <v>30.136600000000001</v>
      </c>
      <c r="FM1085">
        <v>999.9</v>
      </c>
      <c r="FN1085">
        <v>57.6</v>
      </c>
      <c r="FO1085">
        <v>37.4</v>
      </c>
      <c r="FP1085">
        <v>37.3414</v>
      </c>
      <c r="FQ1085">
        <v>63.426200000000001</v>
      </c>
      <c r="FR1085">
        <v>25.416699999999999</v>
      </c>
      <c r="FS1085">
        <v>1</v>
      </c>
      <c r="FT1085">
        <v>0.52796500000000002</v>
      </c>
      <c r="FU1085">
        <v>2.5779200000000002</v>
      </c>
      <c r="FV1085">
        <v>20.3019</v>
      </c>
      <c r="FW1085">
        <v>5.2105499999999996</v>
      </c>
      <c r="FX1085">
        <v>11.9072</v>
      </c>
      <c r="FY1085">
        <v>5.0018500000000001</v>
      </c>
      <c r="FZ1085">
        <v>3.2904300000000002</v>
      </c>
      <c r="GA1085">
        <v>9999</v>
      </c>
      <c r="GB1085">
        <v>9999</v>
      </c>
      <c r="GC1085">
        <v>9999</v>
      </c>
      <c r="GD1085">
        <v>999.9</v>
      </c>
      <c r="GE1085">
        <v>1.85978</v>
      </c>
      <c r="GF1085">
        <v>1.85484</v>
      </c>
      <c r="GG1085">
        <v>1.8579300000000001</v>
      </c>
      <c r="GH1085">
        <v>1.85642</v>
      </c>
      <c r="GI1085">
        <v>1.8551899999999999</v>
      </c>
      <c r="GJ1085">
        <v>1.8548</v>
      </c>
      <c r="GK1085">
        <v>1.85364</v>
      </c>
      <c r="GL1085">
        <v>1.8566</v>
      </c>
      <c r="GM1085">
        <v>0</v>
      </c>
      <c r="GN1085">
        <v>0</v>
      </c>
      <c r="GO1085">
        <v>0</v>
      </c>
      <c r="GP1085">
        <v>0</v>
      </c>
      <c r="GQ1085" t="s">
        <v>385</v>
      </c>
      <c r="GR1085" t="s">
        <v>386</v>
      </c>
      <c r="GS1085" t="s">
        <v>387</v>
      </c>
      <c r="GT1085" t="s">
        <v>387</v>
      </c>
      <c r="GU1085" t="s">
        <v>387</v>
      </c>
      <c r="GV1085" t="s">
        <v>387</v>
      </c>
      <c r="GW1085">
        <v>0</v>
      </c>
      <c r="GX1085">
        <v>100</v>
      </c>
      <c r="GY1085">
        <v>100</v>
      </c>
      <c r="GZ1085">
        <v>2.48</v>
      </c>
      <c r="HA1085">
        <v>8.5000000000000006E-3</v>
      </c>
      <c r="HB1085">
        <v>0.36341150857684917</v>
      </c>
      <c r="HC1085">
        <v>2.8098669343081611E-3</v>
      </c>
      <c r="HD1085">
        <v>-1.127031966113555E-6</v>
      </c>
      <c r="HE1085">
        <v>1.768598670541231E-10</v>
      </c>
      <c r="HF1085">
        <v>-7.1736991530500657E-2</v>
      </c>
      <c r="HG1085">
        <v>1.081145868756639E-2</v>
      </c>
      <c r="HH1085">
        <v>-3.689364805754238E-4</v>
      </c>
      <c r="HI1085">
        <v>2.919854880483278E-6</v>
      </c>
      <c r="HJ1085">
        <v>2</v>
      </c>
      <c r="HK1085">
        <v>2136</v>
      </c>
      <c r="HL1085">
        <v>3</v>
      </c>
      <c r="HM1085">
        <v>30</v>
      </c>
      <c r="HN1085">
        <v>8.1999999999999993</v>
      </c>
      <c r="HO1085">
        <v>8</v>
      </c>
      <c r="HP1085">
        <v>2.7441399999999998</v>
      </c>
      <c r="HQ1085">
        <v>2.3046899999999999</v>
      </c>
      <c r="HR1085">
        <v>1.4978</v>
      </c>
      <c r="HS1085">
        <v>2.3022499999999999</v>
      </c>
      <c r="HT1085">
        <v>1.5478499999999999</v>
      </c>
      <c r="HU1085">
        <v>2.4572799999999999</v>
      </c>
      <c r="HV1085">
        <v>40.758000000000003</v>
      </c>
      <c r="HW1085">
        <v>13.0901</v>
      </c>
      <c r="HX1085">
        <v>18</v>
      </c>
      <c r="HY1085">
        <v>500.34199999999998</v>
      </c>
      <c r="HZ1085">
        <v>479.577</v>
      </c>
      <c r="IA1085">
        <v>26.611899999999999</v>
      </c>
      <c r="IB1085">
        <v>33.586199999999998</v>
      </c>
      <c r="IC1085">
        <v>30.000299999999999</v>
      </c>
      <c r="ID1085">
        <v>33.3964</v>
      </c>
      <c r="IE1085">
        <v>33.500399999999999</v>
      </c>
      <c r="IF1085">
        <v>54.939900000000002</v>
      </c>
      <c r="IG1085">
        <v>37.7928</v>
      </c>
      <c r="IH1085">
        <v>0</v>
      </c>
      <c r="II1085">
        <v>26.6145</v>
      </c>
      <c r="IJ1085">
        <v>1359.05</v>
      </c>
      <c r="IK1085">
        <v>24.2409</v>
      </c>
      <c r="IL1085">
        <v>100.246</v>
      </c>
      <c r="IM1085">
        <v>99.924000000000007</v>
      </c>
      <c r="IN1085" t="s">
        <v>2772</v>
      </c>
    </row>
    <row r="1086" spans="1:248" x14ac:dyDescent="0.2">
      <c r="A1086">
        <v>1070</v>
      </c>
      <c r="B1086">
        <v>1660411792.5</v>
      </c>
      <c r="C1086">
        <v>12068.400000095369</v>
      </c>
      <c r="D1086" t="s">
        <v>2492</v>
      </c>
      <c r="E1086" t="s">
        <v>2493</v>
      </c>
      <c r="F1086">
        <v>1</v>
      </c>
      <c r="G1086" t="s">
        <v>376</v>
      </c>
      <c r="H1086" t="s">
        <v>377</v>
      </c>
      <c r="I1086" t="s">
        <v>378</v>
      </c>
      <c r="J1086" t="s">
        <v>379</v>
      </c>
      <c r="K1086" t="s">
        <v>1984</v>
      </c>
      <c r="L1086" t="s">
        <v>376</v>
      </c>
      <c r="M1086" t="s">
        <v>381</v>
      </c>
      <c r="N1086">
        <v>1660411784.53125</v>
      </c>
      <c r="O1086">
        <f t="shared" si="544"/>
        <v>2.542978820966288E-3</v>
      </c>
      <c r="P1086">
        <f t="shared" si="545"/>
        <v>2.542978820966288</v>
      </c>
      <c r="Q1086">
        <f t="shared" si="546"/>
        <v>9.0102738038249708</v>
      </c>
      <c r="R1086">
        <f t="shared" si="547"/>
        <v>1238.6312499999999</v>
      </c>
      <c r="S1086">
        <f t="shared" si="548"/>
        <v>1079.4393440836336</v>
      </c>
      <c r="T1086">
        <f t="shared" si="549"/>
        <v>107.41424650586579</v>
      </c>
      <c r="U1086">
        <f t="shared" si="550"/>
        <v>123.25532059452186</v>
      </c>
      <c r="V1086">
        <f t="shared" si="551"/>
        <v>0.12258156125476216</v>
      </c>
      <c r="W1086">
        <f t="shared" si="552"/>
        <v>2.918110505279182</v>
      </c>
      <c r="X1086">
        <f t="shared" si="553"/>
        <v>0.11979108258097705</v>
      </c>
      <c r="Y1086">
        <f t="shared" si="554"/>
        <v>7.5114849263987218E-2</v>
      </c>
      <c r="Z1086">
        <f t="shared" si="555"/>
        <v>321.51795021392547</v>
      </c>
      <c r="AA1086">
        <f t="shared" si="556"/>
        <v>32.23978552863781</v>
      </c>
      <c r="AB1086">
        <f t="shared" si="557"/>
        <v>31.818843749999999</v>
      </c>
      <c r="AC1086">
        <f t="shared" si="558"/>
        <v>4.7263396621413012</v>
      </c>
      <c r="AD1086">
        <f t="shared" si="559"/>
        <v>59.672246672036358</v>
      </c>
      <c r="AE1086">
        <f t="shared" si="560"/>
        <v>2.692658666868478</v>
      </c>
      <c r="AF1086">
        <f t="shared" si="561"/>
        <v>4.5124137552044159</v>
      </c>
      <c r="AG1086">
        <f t="shared" si="562"/>
        <v>2.0336809952728232</v>
      </c>
      <c r="AH1086">
        <f t="shared" si="563"/>
        <v>-112.14536600461329</v>
      </c>
      <c r="AI1086">
        <f t="shared" si="564"/>
        <v>-128.18824198919043</v>
      </c>
      <c r="AJ1086">
        <f t="shared" si="565"/>
        <v>-9.9047000394853182</v>
      </c>
      <c r="AK1086">
        <f t="shared" si="566"/>
        <v>71.279642180636444</v>
      </c>
      <c r="AL1086">
        <f t="shared" si="567"/>
        <v>41.15713788223357</v>
      </c>
      <c r="AM1086">
        <f t="shared" si="568"/>
        <v>2.5697893980595392</v>
      </c>
      <c r="AN1086">
        <f t="shared" si="569"/>
        <v>9.0102738038249708</v>
      </c>
      <c r="AO1086">
        <v>1348.6778192817669</v>
      </c>
      <c r="AP1086">
        <v>1311.492484848485</v>
      </c>
      <c r="AQ1086">
        <v>5.1094724071076367</v>
      </c>
      <c r="AR1086">
        <v>65.016461255683083</v>
      </c>
      <c r="AS1086">
        <f t="shared" si="570"/>
        <v>2.542978820966288</v>
      </c>
      <c r="AT1086">
        <v>24.085107893784372</v>
      </c>
      <c r="AU1086">
        <v>27.055024242424238</v>
      </c>
      <c r="AV1086">
        <v>-2.8660542788768822E-4</v>
      </c>
      <c r="AW1086">
        <v>83.562977856309928</v>
      </c>
      <c r="AX1086">
        <v>0</v>
      </c>
      <c r="AY1086">
        <v>0</v>
      </c>
      <c r="AZ1086">
        <f t="shared" si="571"/>
        <v>1</v>
      </c>
      <c r="BA1086">
        <f t="shared" si="572"/>
        <v>0</v>
      </c>
      <c r="BB1086">
        <f t="shared" si="573"/>
        <v>51842.485974838753</v>
      </c>
      <c r="BC1086">
        <f t="shared" si="574"/>
        <v>2000.015625</v>
      </c>
      <c r="BD1086">
        <f t="shared" si="575"/>
        <v>1681.2128433750909</v>
      </c>
      <c r="BE1086">
        <f t="shared" si="576"/>
        <v>0.84059985450118213</v>
      </c>
      <c r="BF1086">
        <f t="shared" si="577"/>
        <v>0.1607577191872816</v>
      </c>
      <c r="BG1086">
        <v>6</v>
      </c>
      <c r="BH1086">
        <v>0.5</v>
      </c>
      <c r="BI1086" t="s">
        <v>382</v>
      </c>
      <c r="BJ1086">
        <v>2</v>
      </c>
      <c r="BK1086" t="b">
        <v>1</v>
      </c>
      <c r="BL1086">
        <v>1660411784.53125</v>
      </c>
      <c r="BM1086">
        <v>1238.6312499999999</v>
      </c>
      <c r="BN1086">
        <v>1291.8218750000001</v>
      </c>
      <c r="BO1086">
        <v>27.059368750000001</v>
      </c>
      <c r="BP1086">
        <v>24.060056249999999</v>
      </c>
      <c r="BQ1086">
        <v>1236.183125</v>
      </c>
      <c r="BR1086">
        <v>27.050812499999999</v>
      </c>
      <c r="BS1086">
        <v>500.16512499999999</v>
      </c>
      <c r="BT1086">
        <v>99.409118750000005</v>
      </c>
      <c r="BU1086">
        <v>0.10017475000000001</v>
      </c>
      <c r="BV1086">
        <v>31.004024999999999</v>
      </c>
      <c r="BW1086">
        <v>31.818843749999999</v>
      </c>
      <c r="BX1086">
        <v>999.9</v>
      </c>
      <c r="BY1086">
        <v>0</v>
      </c>
      <c r="BZ1086">
        <v>0</v>
      </c>
      <c r="CA1086">
        <v>9993.9874999999993</v>
      </c>
      <c r="CB1086">
        <v>0</v>
      </c>
      <c r="CC1086">
        <v>56.791512500000003</v>
      </c>
      <c r="CD1086">
        <v>-53.190362499999999</v>
      </c>
      <c r="CE1086">
        <v>1273.079375</v>
      </c>
      <c r="CF1086">
        <v>1323.67</v>
      </c>
      <c r="CG1086">
        <v>2.9993162500000001</v>
      </c>
      <c r="CH1086">
        <v>1291.8218750000001</v>
      </c>
      <c r="CI1086">
        <v>24.060056249999999</v>
      </c>
      <c r="CJ1086">
        <v>2.689946875</v>
      </c>
      <c r="CK1086">
        <v>2.3917887499999999</v>
      </c>
      <c r="CL1086">
        <v>22.22383125</v>
      </c>
      <c r="CM1086">
        <v>20.308250000000001</v>
      </c>
      <c r="CN1086">
        <v>2000.015625</v>
      </c>
      <c r="CO1086">
        <v>0.98000549999999997</v>
      </c>
      <c r="CP1086">
        <v>1.9994749999999999E-2</v>
      </c>
      <c r="CQ1086">
        <v>0</v>
      </c>
      <c r="CR1086">
        <v>2.6717499999999998</v>
      </c>
      <c r="CS1086">
        <v>0</v>
      </c>
      <c r="CT1086">
        <v>29306.606250000001</v>
      </c>
      <c r="CU1086">
        <v>17412.46875</v>
      </c>
      <c r="CV1086">
        <v>43.515500000000003</v>
      </c>
      <c r="CW1086">
        <v>44.625</v>
      </c>
      <c r="CX1086">
        <v>43.561999999999998</v>
      </c>
      <c r="CY1086">
        <v>42.992125000000001</v>
      </c>
      <c r="CZ1086">
        <v>43.436999999999998</v>
      </c>
      <c r="DA1086">
        <v>1960.025625</v>
      </c>
      <c r="DB1086">
        <v>39.990625000000009</v>
      </c>
      <c r="DC1086">
        <v>0</v>
      </c>
      <c r="DD1086">
        <v>1660411791</v>
      </c>
      <c r="DE1086">
        <v>0</v>
      </c>
      <c r="DF1086">
        <v>1660411308.0999999</v>
      </c>
      <c r="DG1086" t="s">
        <v>1985</v>
      </c>
      <c r="DH1086">
        <v>1660411299.5999999</v>
      </c>
      <c r="DI1086">
        <v>1660411308.0999999</v>
      </c>
      <c r="DJ1086">
        <v>25</v>
      </c>
      <c r="DK1086">
        <v>0.20799999999999999</v>
      </c>
      <c r="DL1086">
        <v>-5.0000000000000001E-3</v>
      </c>
      <c r="DM1086">
        <v>1.3160000000000001</v>
      </c>
      <c r="DN1086">
        <v>1.4999999999999999E-2</v>
      </c>
      <c r="DO1086">
        <v>400</v>
      </c>
      <c r="DP1086">
        <v>24</v>
      </c>
      <c r="DQ1086">
        <v>0.34</v>
      </c>
      <c r="DR1086">
        <v>0.09</v>
      </c>
      <c r="DS1086">
        <v>9.0516931315702323</v>
      </c>
      <c r="DT1086">
        <v>-1.486759307264778</v>
      </c>
      <c r="DU1086">
        <v>0.17739436533886871</v>
      </c>
      <c r="DV1086">
        <v>0</v>
      </c>
      <c r="DW1086">
        <v>41.165191056426153</v>
      </c>
      <c r="DX1086">
        <v>-6.5814070156259712</v>
      </c>
      <c r="DY1086">
        <v>0.635096901160488</v>
      </c>
      <c r="DZ1086">
        <v>0</v>
      </c>
      <c r="EA1086">
        <v>-53.161433333333328</v>
      </c>
      <c r="EB1086">
        <v>8.1884796440490764</v>
      </c>
      <c r="EC1086">
        <v>0.75813321535349099</v>
      </c>
      <c r="ED1086">
        <v>0</v>
      </c>
      <c r="EE1086">
        <v>1078.94048752613</v>
      </c>
      <c r="EF1086">
        <v>291.6044613205201</v>
      </c>
      <c r="EG1086">
        <v>21.813225021649711</v>
      </c>
      <c r="EH1086">
        <v>0</v>
      </c>
      <c r="EI1086">
        <v>3.0179114999999999</v>
      </c>
      <c r="EJ1086">
        <v>-0.56745636022515167</v>
      </c>
      <c r="EK1086">
        <v>5.7659224394280603E-2</v>
      </c>
      <c r="EL1086">
        <v>0</v>
      </c>
      <c r="EM1086">
        <v>2.0335711897201629</v>
      </c>
      <c r="EN1086">
        <v>1.1625431104903741E-2</v>
      </c>
      <c r="EO1086">
        <v>1.4753548890425569E-3</v>
      </c>
      <c r="EP1086">
        <v>1</v>
      </c>
      <c r="EQ1086">
        <v>1</v>
      </c>
      <c r="ER1086">
        <v>6</v>
      </c>
      <c r="ES1086" t="s">
        <v>458</v>
      </c>
      <c r="ET1086">
        <v>2.9411999999999998</v>
      </c>
      <c r="EU1086">
        <v>2.8012600000000001</v>
      </c>
      <c r="EV1086">
        <v>0.19356599999999999</v>
      </c>
      <c r="EW1086">
        <v>0.19841600000000001</v>
      </c>
      <c r="EX1086">
        <v>0.11683</v>
      </c>
      <c r="EY1086">
        <v>0.10800800000000001</v>
      </c>
      <c r="EZ1086">
        <v>16476.900000000001</v>
      </c>
      <c r="FA1086">
        <v>17168.8</v>
      </c>
      <c r="FB1086">
        <v>23772.5</v>
      </c>
      <c r="FC1086">
        <v>24939.5</v>
      </c>
      <c r="FD1086">
        <v>33616.6</v>
      </c>
      <c r="FE1086">
        <v>35532.400000000001</v>
      </c>
      <c r="FF1086">
        <v>43356</v>
      </c>
      <c r="FG1086">
        <v>46108.1</v>
      </c>
      <c r="FH1086">
        <v>1.9436</v>
      </c>
      <c r="FI1086">
        <v>1.8126500000000001</v>
      </c>
      <c r="FJ1086">
        <v>0.103965</v>
      </c>
      <c r="FK1086">
        <v>0</v>
      </c>
      <c r="FL1086">
        <v>30.136600000000001</v>
      </c>
      <c r="FM1086">
        <v>999.9</v>
      </c>
      <c r="FN1086">
        <v>57.6</v>
      </c>
      <c r="FO1086">
        <v>37.4</v>
      </c>
      <c r="FP1086">
        <v>37.336599999999997</v>
      </c>
      <c r="FQ1086">
        <v>63.446199999999997</v>
      </c>
      <c r="FR1086">
        <v>25.7011</v>
      </c>
      <c r="FS1086">
        <v>1</v>
      </c>
      <c r="FT1086">
        <v>0.52810699999999999</v>
      </c>
      <c r="FU1086">
        <v>2.4663200000000001</v>
      </c>
      <c r="FV1086">
        <v>20.3033</v>
      </c>
      <c r="FW1086">
        <v>5.2111499999999999</v>
      </c>
      <c r="FX1086">
        <v>11.907400000000001</v>
      </c>
      <c r="FY1086">
        <v>5.0026999999999999</v>
      </c>
      <c r="FZ1086">
        <v>3.2905500000000001</v>
      </c>
      <c r="GA1086">
        <v>9999</v>
      </c>
      <c r="GB1086">
        <v>9999</v>
      </c>
      <c r="GC1086">
        <v>9999</v>
      </c>
      <c r="GD1086">
        <v>999.9</v>
      </c>
      <c r="GE1086">
        <v>1.8597900000000001</v>
      </c>
      <c r="GF1086">
        <v>1.8548500000000001</v>
      </c>
      <c r="GG1086">
        <v>1.8579600000000001</v>
      </c>
      <c r="GH1086">
        <v>1.8564499999999999</v>
      </c>
      <c r="GI1086">
        <v>1.8551800000000001</v>
      </c>
      <c r="GJ1086">
        <v>1.8548100000000001</v>
      </c>
      <c r="GK1086">
        <v>1.85364</v>
      </c>
      <c r="GL1086">
        <v>1.8566199999999999</v>
      </c>
      <c r="GM1086">
        <v>0</v>
      </c>
      <c r="GN1086">
        <v>0</v>
      </c>
      <c r="GO1086">
        <v>0</v>
      </c>
      <c r="GP1086">
        <v>0</v>
      </c>
      <c r="GQ1086" t="s">
        <v>385</v>
      </c>
      <c r="GR1086" t="s">
        <v>386</v>
      </c>
      <c r="GS1086" t="s">
        <v>387</v>
      </c>
      <c r="GT1086" t="s">
        <v>387</v>
      </c>
      <c r="GU1086" t="s">
        <v>387</v>
      </c>
      <c r="GV1086" t="s">
        <v>387</v>
      </c>
      <c r="GW1086">
        <v>0</v>
      </c>
      <c r="GX1086">
        <v>100</v>
      </c>
      <c r="GY1086">
        <v>100</v>
      </c>
      <c r="GZ1086">
        <v>2.48</v>
      </c>
      <c r="HA1086">
        <v>8.6E-3</v>
      </c>
      <c r="HB1086">
        <v>0.36341150857684917</v>
      </c>
      <c r="HC1086">
        <v>2.8098669343081611E-3</v>
      </c>
      <c r="HD1086">
        <v>-1.127031966113555E-6</v>
      </c>
      <c r="HE1086">
        <v>1.768598670541231E-10</v>
      </c>
      <c r="HF1086">
        <v>-7.1736991530500657E-2</v>
      </c>
      <c r="HG1086">
        <v>1.081145868756639E-2</v>
      </c>
      <c r="HH1086">
        <v>-3.689364805754238E-4</v>
      </c>
      <c r="HI1086">
        <v>2.919854880483278E-6</v>
      </c>
      <c r="HJ1086">
        <v>2</v>
      </c>
      <c r="HK1086">
        <v>2136</v>
      </c>
      <c r="HL1086">
        <v>3</v>
      </c>
      <c r="HM1086">
        <v>30</v>
      </c>
      <c r="HN1086">
        <v>8.1999999999999993</v>
      </c>
      <c r="HO1086">
        <v>8.1</v>
      </c>
      <c r="HP1086">
        <v>2.7587899999999999</v>
      </c>
      <c r="HQ1086">
        <v>2.323</v>
      </c>
      <c r="HR1086">
        <v>1.4978</v>
      </c>
      <c r="HS1086">
        <v>2.3010299999999999</v>
      </c>
      <c r="HT1086">
        <v>1.5478499999999999</v>
      </c>
      <c r="HU1086">
        <v>2.34497</v>
      </c>
      <c r="HV1086">
        <v>40.758000000000003</v>
      </c>
      <c r="HW1086">
        <v>13.1076</v>
      </c>
      <c r="HX1086">
        <v>18</v>
      </c>
      <c r="HY1086">
        <v>500.40300000000002</v>
      </c>
      <c r="HZ1086">
        <v>479.495</v>
      </c>
      <c r="IA1086">
        <v>26.610499999999998</v>
      </c>
      <c r="IB1086">
        <v>33.587200000000003</v>
      </c>
      <c r="IC1086">
        <v>30.000399999999999</v>
      </c>
      <c r="ID1086">
        <v>33.3964</v>
      </c>
      <c r="IE1086">
        <v>33.500399999999999</v>
      </c>
      <c r="IF1086">
        <v>55.2196</v>
      </c>
      <c r="IG1086">
        <v>37.7928</v>
      </c>
      <c r="IH1086">
        <v>0</v>
      </c>
      <c r="II1086">
        <v>26.786200000000001</v>
      </c>
      <c r="IJ1086">
        <v>1359.05</v>
      </c>
      <c r="IK1086">
        <v>24.2441</v>
      </c>
      <c r="IL1086">
        <v>100.247</v>
      </c>
      <c r="IM1086">
        <v>99.923699999999997</v>
      </c>
      <c r="IN1086" t="s">
        <v>2772</v>
      </c>
    </row>
    <row r="1087" spans="1:248" x14ac:dyDescent="0.2">
      <c r="A1087">
        <v>1071</v>
      </c>
      <c r="B1087">
        <v>1660411793</v>
      </c>
      <c r="C1087">
        <v>12068.900000095369</v>
      </c>
      <c r="D1087" t="s">
        <v>2494</v>
      </c>
      <c r="E1087" t="s">
        <v>2495</v>
      </c>
      <c r="F1087">
        <v>1</v>
      </c>
      <c r="G1087" t="s">
        <v>376</v>
      </c>
      <c r="H1087" t="s">
        <v>377</v>
      </c>
      <c r="I1087" t="s">
        <v>378</v>
      </c>
      <c r="J1087" t="s">
        <v>379</v>
      </c>
      <c r="K1087" t="s">
        <v>1984</v>
      </c>
      <c r="L1087" t="s">
        <v>376</v>
      </c>
      <c r="M1087" t="s">
        <v>381</v>
      </c>
      <c r="N1087">
        <v>1660411784.53125</v>
      </c>
      <c r="O1087">
        <f t="shared" si="544"/>
        <v>2.5348407357750655E-3</v>
      </c>
      <c r="P1087">
        <f t="shared" si="545"/>
        <v>2.5348407357750653</v>
      </c>
      <c r="Q1087">
        <f t="shared" si="546"/>
        <v>8.9703585465905196</v>
      </c>
      <c r="R1087">
        <f t="shared" si="547"/>
        <v>1238.6312499999999</v>
      </c>
      <c r="S1087">
        <f t="shared" si="548"/>
        <v>1079.5832322751585</v>
      </c>
      <c r="T1087">
        <f t="shared" si="549"/>
        <v>107.42856471814741</v>
      </c>
      <c r="U1087">
        <f t="shared" si="550"/>
        <v>123.25532059452186</v>
      </c>
      <c r="V1087">
        <f t="shared" si="551"/>
        <v>0.12218018210867507</v>
      </c>
      <c r="W1087">
        <f t="shared" si="552"/>
        <v>2.918110505279182</v>
      </c>
      <c r="X1087">
        <f t="shared" si="553"/>
        <v>0.11940772506845858</v>
      </c>
      <c r="Y1087">
        <f t="shared" si="554"/>
        <v>7.4873682607978442E-2</v>
      </c>
      <c r="Z1087">
        <f t="shared" si="555"/>
        <v>321.51795021392547</v>
      </c>
      <c r="AA1087">
        <f t="shared" si="556"/>
        <v>32.241903769429804</v>
      </c>
      <c r="AB1087">
        <f t="shared" si="557"/>
        <v>31.818843749999999</v>
      </c>
      <c r="AC1087">
        <f t="shared" si="558"/>
        <v>4.7263396621413012</v>
      </c>
      <c r="AD1087">
        <f t="shared" si="559"/>
        <v>59.672246672036358</v>
      </c>
      <c r="AE1087">
        <f t="shared" si="560"/>
        <v>2.692658666868478</v>
      </c>
      <c r="AF1087">
        <f t="shared" si="561"/>
        <v>4.5124137552044159</v>
      </c>
      <c r="AG1087">
        <f t="shared" si="562"/>
        <v>2.0336809952728232</v>
      </c>
      <c r="AH1087">
        <f t="shared" si="563"/>
        <v>-111.78647644768039</v>
      </c>
      <c r="AI1087">
        <f t="shared" si="564"/>
        <v>-128.18824198919043</v>
      </c>
      <c r="AJ1087">
        <f t="shared" si="565"/>
        <v>-9.9047000394853182</v>
      </c>
      <c r="AK1087">
        <f t="shared" si="566"/>
        <v>71.638531737569338</v>
      </c>
      <c r="AL1087">
        <f t="shared" si="567"/>
        <v>41.15713788223357</v>
      </c>
      <c r="AM1087">
        <f t="shared" si="568"/>
        <v>2.5697893980595392</v>
      </c>
      <c r="AN1087">
        <f t="shared" si="569"/>
        <v>8.9703585465905196</v>
      </c>
      <c r="AO1087">
        <v>1351.246543012825</v>
      </c>
      <c r="AP1087">
        <v>1314.068121212121</v>
      </c>
      <c r="AQ1087">
        <v>5.1177207806833156</v>
      </c>
      <c r="AR1087">
        <v>65.016461255683083</v>
      </c>
      <c r="AS1087">
        <f t="shared" si="570"/>
        <v>2.5348407357750653</v>
      </c>
      <c r="AT1087">
        <v>24.09709696330269</v>
      </c>
      <c r="AU1087">
        <v>27.057229090909079</v>
      </c>
      <c r="AV1087">
        <v>-2.441010331195792E-4</v>
      </c>
      <c r="AW1087">
        <v>83.562977856309928</v>
      </c>
      <c r="AX1087">
        <v>0</v>
      </c>
      <c r="AY1087">
        <v>0</v>
      </c>
      <c r="AZ1087">
        <f t="shared" si="571"/>
        <v>1</v>
      </c>
      <c r="BA1087">
        <f t="shared" si="572"/>
        <v>0</v>
      </c>
      <c r="BB1087">
        <f t="shared" si="573"/>
        <v>51842.485974838753</v>
      </c>
      <c r="BC1087">
        <f t="shared" si="574"/>
        <v>2000.015625</v>
      </c>
      <c r="BD1087">
        <f t="shared" si="575"/>
        <v>1681.2128433750909</v>
      </c>
      <c r="BE1087">
        <f t="shared" si="576"/>
        <v>0.84059985450118213</v>
      </c>
      <c r="BF1087">
        <f t="shared" si="577"/>
        <v>0.1607577191872816</v>
      </c>
      <c r="BG1087">
        <v>6</v>
      </c>
      <c r="BH1087">
        <v>0.5</v>
      </c>
      <c r="BI1087" t="s">
        <v>382</v>
      </c>
      <c r="BJ1087">
        <v>2</v>
      </c>
      <c r="BK1087" t="b">
        <v>1</v>
      </c>
      <c r="BL1087">
        <v>1660411784.53125</v>
      </c>
      <c r="BM1087">
        <v>1238.6312499999999</v>
      </c>
      <c r="BN1087">
        <v>1291.8218750000001</v>
      </c>
      <c r="BO1087">
        <v>27.059368750000001</v>
      </c>
      <c r="BP1087">
        <v>24.060056249999999</v>
      </c>
      <c r="BQ1087">
        <v>1236.183125</v>
      </c>
      <c r="BR1087">
        <v>27.050812499999999</v>
      </c>
      <c r="BS1087">
        <v>500.16512499999999</v>
      </c>
      <c r="BT1087">
        <v>99.409118750000005</v>
      </c>
      <c r="BU1087">
        <v>0.10017475000000001</v>
      </c>
      <c r="BV1087">
        <v>31.004024999999999</v>
      </c>
      <c r="BW1087">
        <v>31.818843749999999</v>
      </c>
      <c r="BX1087">
        <v>999.9</v>
      </c>
      <c r="BY1087">
        <v>0</v>
      </c>
      <c r="BZ1087">
        <v>0</v>
      </c>
      <c r="CA1087">
        <v>9993.9874999999993</v>
      </c>
      <c r="CB1087">
        <v>0</v>
      </c>
      <c r="CC1087">
        <v>56.791512500000003</v>
      </c>
      <c r="CD1087">
        <v>-53.190362499999999</v>
      </c>
      <c r="CE1087">
        <v>1273.079375</v>
      </c>
      <c r="CF1087">
        <v>1323.67</v>
      </c>
      <c r="CG1087">
        <v>2.9993162500000001</v>
      </c>
      <c r="CH1087">
        <v>1291.8218750000001</v>
      </c>
      <c r="CI1087">
        <v>24.060056249999999</v>
      </c>
      <c r="CJ1087">
        <v>2.689946875</v>
      </c>
      <c r="CK1087">
        <v>2.3917887499999999</v>
      </c>
      <c r="CL1087">
        <v>22.22383125</v>
      </c>
      <c r="CM1087">
        <v>20.308250000000001</v>
      </c>
      <c r="CN1087">
        <v>2000.015625</v>
      </c>
      <c r="CO1087">
        <v>0.98000549999999997</v>
      </c>
      <c r="CP1087">
        <v>1.9994749999999999E-2</v>
      </c>
      <c r="CQ1087">
        <v>0</v>
      </c>
      <c r="CR1087">
        <v>2.6717499999999998</v>
      </c>
      <c r="CS1087">
        <v>0</v>
      </c>
      <c r="CT1087">
        <v>29306.606250000001</v>
      </c>
      <c r="CU1087">
        <v>17412.46875</v>
      </c>
      <c r="CV1087">
        <v>43.515500000000003</v>
      </c>
      <c r="CW1087">
        <v>44.625</v>
      </c>
      <c r="CX1087">
        <v>43.561999999999998</v>
      </c>
      <c r="CY1087">
        <v>42.992125000000001</v>
      </c>
      <c r="CZ1087">
        <v>43.436999999999998</v>
      </c>
      <c r="DA1087">
        <v>1960.025625</v>
      </c>
      <c r="DB1087">
        <v>39.990625000000009</v>
      </c>
      <c r="DC1087">
        <v>0</v>
      </c>
      <c r="DD1087">
        <v>1660411791.5999999</v>
      </c>
      <c r="DE1087">
        <v>0</v>
      </c>
      <c r="DF1087">
        <v>1660411308.0999999</v>
      </c>
      <c r="DG1087" t="s">
        <v>1985</v>
      </c>
      <c r="DH1087">
        <v>1660411299.5999999</v>
      </c>
      <c r="DI1087">
        <v>1660411308.0999999</v>
      </c>
      <c r="DJ1087">
        <v>25</v>
      </c>
      <c r="DK1087">
        <v>0.20799999999999999</v>
      </c>
      <c r="DL1087">
        <v>-5.0000000000000001E-3</v>
      </c>
      <c r="DM1087">
        <v>1.3160000000000001</v>
      </c>
      <c r="DN1087">
        <v>1.4999999999999999E-2</v>
      </c>
      <c r="DO1087">
        <v>400</v>
      </c>
      <c r="DP1087">
        <v>24</v>
      </c>
      <c r="DQ1087">
        <v>0.34</v>
      </c>
      <c r="DR1087">
        <v>0.09</v>
      </c>
      <c r="DS1087">
        <v>9.0516931315702323</v>
      </c>
      <c r="DT1087">
        <v>-1.486759307264778</v>
      </c>
      <c r="DU1087">
        <v>0.17739436533886871</v>
      </c>
      <c r="DV1087">
        <v>0</v>
      </c>
      <c r="DW1087">
        <v>41.165191056426153</v>
      </c>
      <c r="DX1087">
        <v>-6.5814070156259712</v>
      </c>
      <c r="DY1087">
        <v>0.635096901160488</v>
      </c>
      <c r="DZ1087">
        <v>0</v>
      </c>
      <c r="EA1087">
        <v>-53.161433333333328</v>
      </c>
      <c r="EB1087">
        <v>8.1884796440490764</v>
      </c>
      <c r="EC1087">
        <v>0.75813321535349099</v>
      </c>
      <c r="ED1087">
        <v>0</v>
      </c>
      <c r="EE1087">
        <v>1078.94048752613</v>
      </c>
      <c r="EF1087">
        <v>291.6044613205201</v>
      </c>
      <c r="EG1087">
        <v>21.813225021649711</v>
      </c>
      <c r="EH1087">
        <v>0</v>
      </c>
      <c r="EI1087">
        <v>3.0179114999999999</v>
      </c>
      <c r="EJ1087">
        <v>-0.56745636022515167</v>
      </c>
      <c r="EK1087">
        <v>5.7659224394280603E-2</v>
      </c>
      <c r="EL1087">
        <v>0</v>
      </c>
      <c r="EM1087">
        <v>2.0335711897201629</v>
      </c>
      <c r="EN1087">
        <v>1.1625431104903741E-2</v>
      </c>
      <c r="EO1087">
        <v>1.4753548890425569E-3</v>
      </c>
      <c r="EP1087">
        <v>1</v>
      </c>
      <c r="EQ1087">
        <v>1</v>
      </c>
      <c r="ER1087">
        <v>6</v>
      </c>
      <c r="ES1087" t="s">
        <v>458</v>
      </c>
      <c r="ET1087">
        <v>2.9412400000000001</v>
      </c>
      <c r="EU1087">
        <v>2.8012899999999998</v>
      </c>
      <c r="EV1087">
        <v>0.193799</v>
      </c>
      <c r="EW1087">
        <v>0.19864200000000001</v>
      </c>
      <c r="EX1087">
        <v>0.116836</v>
      </c>
      <c r="EY1087">
        <v>0.108028</v>
      </c>
      <c r="EZ1087">
        <v>16472.099999999999</v>
      </c>
      <c r="FA1087">
        <v>17163.900000000001</v>
      </c>
      <c r="FB1087">
        <v>23772.5</v>
      </c>
      <c r="FC1087">
        <v>24939.4</v>
      </c>
      <c r="FD1087">
        <v>33616.300000000003</v>
      </c>
      <c r="FE1087">
        <v>35531.599999999999</v>
      </c>
      <c r="FF1087">
        <v>43355.9</v>
      </c>
      <c r="FG1087">
        <v>46108.1</v>
      </c>
      <c r="FH1087">
        <v>1.9436</v>
      </c>
      <c r="FI1087">
        <v>1.8126500000000001</v>
      </c>
      <c r="FJ1087">
        <v>0.103906</v>
      </c>
      <c r="FK1087">
        <v>0</v>
      </c>
      <c r="FL1087">
        <v>30.136600000000001</v>
      </c>
      <c r="FM1087">
        <v>999.9</v>
      </c>
      <c r="FN1087">
        <v>57.6</v>
      </c>
      <c r="FO1087">
        <v>37.4</v>
      </c>
      <c r="FP1087">
        <v>37.341000000000001</v>
      </c>
      <c r="FQ1087">
        <v>63.406199999999998</v>
      </c>
      <c r="FR1087">
        <v>26.021599999999999</v>
      </c>
      <c r="FS1087">
        <v>1</v>
      </c>
      <c r="FT1087">
        <v>0.52812700000000001</v>
      </c>
      <c r="FU1087">
        <v>2.3835099999999998</v>
      </c>
      <c r="FV1087">
        <v>20.304300000000001</v>
      </c>
      <c r="FW1087">
        <v>5.2112999999999996</v>
      </c>
      <c r="FX1087">
        <v>11.9072</v>
      </c>
      <c r="FY1087">
        <v>5.0028499999999996</v>
      </c>
      <c r="FZ1087">
        <v>3.2905500000000001</v>
      </c>
      <c r="GA1087">
        <v>9999</v>
      </c>
      <c r="GB1087">
        <v>9999</v>
      </c>
      <c r="GC1087">
        <v>9999</v>
      </c>
      <c r="GD1087">
        <v>999.9</v>
      </c>
      <c r="GE1087">
        <v>1.8597900000000001</v>
      </c>
      <c r="GF1087">
        <v>1.8548500000000001</v>
      </c>
      <c r="GG1087">
        <v>1.8579600000000001</v>
      </c>
      <c r="GH1087">
        <v>1.8564499999999999</v>
      </c>
      <c r="GI1087">
        <v>1.8551800000000001</v>
      </c>
      <c r="GJ1087">
        <v>1.8548100000000001</v>
      </c>
      <c r="GK1087">
        <v>1.85364</v>
      </c>
      <c r="GL1087">
        <v>1.85663</v>
      </c>
      <c r="GM1087">
        <v>0</v>
      </c>
      <c r="GN1087">
        <v>0</v>
      </c>
      <c r="GO1087">
        <v>0</v>
      </c>
      <c r="GP1087">
        <v>0</v>
      </c>
      <c r="GQ1087" t="s">
        <v>385</v>
      </c>
      <c r="GR1087" t="s">
        <v>386</v>
      </c>
      <c r="GS1087" t="s">
        <v>387</v>
      </c>
      <c r="GT1087" t="s">
        <v>387</v>
      </c>
      <c r="GU1087" t="s">
        <v>387</v>
      </c>
      <c r="GV1087" t="s">
        <v>387</v>
      </c>
      <c r="GW1087">
        <v>0</v>
      </c>
      <c r="GX1087">
        <v>100</v>
      </c>
      <c r="GY1087">
        <v>100</v>
      </c>
      <c r="GZ1087">
        <v>2.48</v>
      </c>
      <c r="HA1087">
        <v>8.5000000000000006E-3</v>
      </c>
      <c r="HB1087">
        <v>0.36341150857684917</v>
      </c>
      <c r="HC1087">
        <v>2.8098669343081611E-3</v>
      </c>
      <c r="HD1087">
        <v>-1.127031966113555E-6</v>
      </c>
      <c r="HE1087">
        <v>1.768598670541231E-10</v>
      </c>
      <c r="HF1087">
        <v>-7.1736991530500657E-2</v>
      </c>
      <c r="HG1087">
        <v>1.081145868756639E-2</v>
      </c>
      <c r="HH1087">
        <v>-3.689364805754238E-4</v>
      </c>
      <c r="HI1087">
        <v>2.919854880483278E-6</v>
      </c>
      <c r="HJ1087">
        <v>2</v>
      </c>
      <c r="HK1087">
        <v>2136</v>
      </c>
      <c r="HL1087">
        <v>3</v>
      </c>
      <c r="HM1087">
        <v>30</v>
      </c>
      <c r="HN1087">
        <v>8.1999999999999993</v>
      </c>
      <c r="HO1087">
        <v>8.1</v>
      </c>
      <c r="HP1087">
        <v>2.7612299999999999</v>
      </c>
      <c r="HQ1087">
        <v>2.32544</v>
      </c>
      <c r="HR1087">
        <v>1.4978</v>
      </c>
      <c r="HS1087">
        <v>2.3010299999999999</v>
      </c>
      <c r="HT1087">
        <v>1.5478499999999999</v>
      </c>
      <c r="HU1087">
        <v>2.2534200000000002</v>
      </c>
      <c r="HV1087">
        <v>40.758000000000003</v>
      </c>
      <c r="HW1087">
        <v>13.081300000000001</v>
      </c>
      <c r="HX1087">
        <v>18</v>
      </c>
      <c r="HY1087">
        <v>500.40300000000002</v>
      </c>
      <c r="HZ1087">
        <v>479.495</v>
      </c>
      <c r="IA1087">
        <v>26.610900000000001</v>
      </c>
      <c r="IB1087">
        <v>33.587200000000003</v>
      </c>
      <c r="IC1087">
        <v>30.000299999999999</v>
      </c>
      <c r="ID1087">
        <v>33.3964</v>
      </c>
      <c r="IE1087">
        <v>33.500399999999999</v>
      </c>
      <c r="IF1087">
        <v>55.276899999999998</v>
      </c>
      <c r="IG1087">
        <v>37.7928</v>
      </c>
      <c r="IH1087">
        <v>0</v>
      </c>
      <c r="II1087">
        <v>26.786200000000001</v>
      </c>
      <c r="IJ1087">
        <v>1369.12</v>
      </c>
      <c r="IK1087">
        <v>24.2471</v>
      </c>
      <c r="IL1087">
        <v>100.247</v>
      </c>
      <c r="IM1087">
        <v>99.923599999999993</v>
      </c>
      <c r="IN1087" t="s">
        <v>2772</v>
      </c>
    </row>
    <row r="1088" spans="1:248" x14ac:dyDescent="0.2">
      <c r="A1088">
        <v>1072</v>
      </c>
      <c r="B1088">
        <v>1660411794.5</v>
      </c>
      <c r="C1088">
        <v>12070.400000095369</v>
      </c>
      <c r="D1088" t="s">
        <v>2496</v>
      </c>
      <c r="E1088" t="s">
        <v>2497</v>
      </c>
      <c r="F1088">
        <v>1</v>
      </c>
      <c r="G1088" t="s">
        <v>376</v>
      </c>
      <c r="H1088" t="s">
        <v>377</v>
      </c>
      <c r="I1088" t="s">
        <v>378</v>
      </c>
      <c r="J1088" t="s">
        <v>379</v>
      </c>
      <c r="K1088" t="s">
        <v>1984</v>
      </c>
      <c r="L1088" t="s">
        <v>376</v>
      </c>
      <c r="M1088" t="s">
        <v>381</v>
      </c>
      <c r="N1088">
        <v>1660411786.5625</v>
      </c>
      <c r="O1088">
        <f t="shared" si="544"/>
        <v>2.5041902304348846E-3</v>
      </c>
      <c r="P1088">
        <f t="shared" si="545"/>
        <v>2.5041902304348844</v>
      </c>
      <c r="Q1088">
        <f t="shared" si="546"/>
        <v>8.994982329851549</v>
      </c>
      <c r="R1088">
        <f t="shared" si="547"/>
        <v>1248.86625</v>
      </c>
      <c r="S1088">
        <f t="shared" si="548"/>
        <v>1087.6937418733278</v>
      </c>
      <c r="T1088">
        <f t="shared" si="549"/>
        <v>108.23578626022113</v>
      </c>
      <c r="U1088">
        <f t="shared" si="550"/>
        <v>124.27397097072382</v>
      </c>
      <c r="V1088">
        <f t="shared" si="551"/>
        <v>0.12066306524022197</v>
      </c>
      <c r="W1088">
        <f t="shared" si="552"/>
        <v>2.9176072174760561</v>
      </c>
      <c r="X1088">
        <f t="shared" si="553"/>
        <v>0.11795775575221383</v>
      </c>
      <c r="Y1088">
        <f t="shared" si="554"/>
        <v>7.3961606856175366E-2</v>
      </c>
      <c r="Z1088">
        <f t="shared" si="555"/>
        <v>321.51775071392507</v>
      </c>
      <c r="AA1088">
        <f t="shared" si="556"/>
        <v>32.248156773934667</v>
      </c>
      <c r="AB1088">
        <f t="shared" si="557"/>
        <v>31.818906250000001</v>
      </c>
      <c r="AC1088">
        <f t="shared" si="558"/>
        <v>4.7263564039765367</v>
      </c>
      <c r="AD1088">
        <f t="shared" si="559"/>
        <v>59.676742842122991</v>
      </c>
      <c r="AE1088">
        <f t="shared" si="560"/>
        <v>2.6925660102626949</v>
      </c>
      <c r="AF1088">
        <f t="shared" si="561"/>
        <v>4.5119185163740871</v>
      </c>
      <c r="AG1088">
        <f t="shared" si="562"/>
        <v>2.0337903937138417</v>
      </c>
      <c r="AH1088">
        <f t="shared" si="563"/>
        <v>-110.4347891621784</v>
      </c>
      <c r="AI1088">
        <f t="shared" si="564"/>
        <v>-128.47875521179162</v>
      </c>
      <c r="AJ1088">
        <f t="shared" si="565"/>
        <v>-9.9287684768494184</v>
      </c>
      <c r="AK1088">
        <f t="shared" si="566"/>
        <v>72.675437863105628</v>
      </c>
      <c r="AL1088">
        <f t="shared" si="567"/>
        <v>41.014060766159353</v>
      </c>
      <c r="AM1088">
        <f t="shared" si="568"/>
        <v>2.5474489236108813</v>
      </c>
      <c r="AN1088">
        <f t="shared" si="569"/>
        <v>8.994982329851549</v>
      </c>
      <c r="AO1088">
        <v>1359.041275700328</v>
      </c>
      <c r="AP1088">
        <v>1321.7812727272731</v>
      </c>
      <c r="AQ1088">
        <v>5.1275205513121929</v>
      </c>
      <c r="AR1088">
        <v>65.016461255683083</v>
      </c>
      <c r="AS1088">
        <f t="shared" si="570"/>
        <v>2.5041902304348844</v>
      </c>
      <c r="AT1088">
        <v>24.141663908528891</v>
      </c>
      <c r="AU1088">
        <v>27.063990909090901</v>
      </c>
      <c r="AV1088">
        <v>7.0958254581991034E-5</v>
      </c>
      <c r="AW1088">
        <v>83.562977856309928</v>
      </c>
      <c r="AX1088">
        <v>0</v>
      </c>
      <c r="AY1088">
        <v>0</v>
      </c>
      <c r="AZ1088">
        <f t="shared" si="571"/>
        <v>1</v>
      </c>
      <c r="BA1088">
        <f t="shared" si="572"/>
        <v>0</v>
      </c>
      <c r="BB1088">
        <f t="shared" si="573"/>
        <v>51828.520762110238</v>
      </c>
      <c r="BC1088">
        <f t="shared" si="574"/>
        <v>2000.014375</v>
      </c>
      <c r="BD1088">
        <f t="shared" si="575"/>
        <v>1681.2117933750906</v>
      </c>
      <c r="BE1088">
        <f t="shared" si="576"/>
        <v>0.84059985487608835</v>
      </c>
      <c r="BF1088">
        <f t="shared" si="577"/>
        <v>0.16075771991085067</v>
      </c>
      <c r="BG1088">
        <v>6</v>
      </c>
      <c r="BH1088">
        <v>0.5</v>
      </c>
      <c r="BI1088" t="s">
        <v>382</v>
      </c>
      <c r="BJ1088">
        <v>2</v>
      </c>
      <c r="BK1088" t="b">
        <v>1</v>
      </c>
      <c r="BL1088">
        <v>1660411786.5625</v>
      </c>
      <c r="BM1088">
        <v>1248.86625</v>
      </c>
      <c r="BN1088">
        <v>1301.8843750000001</v>
      </c>
      <c r="BO1088">
        <v>27.058399999999999</v>
      </c>
      <c r="BP1088">
        <v>24.085100000000001</v>
      </c>
      <c r="BQ1088">
        <v>1246.409375</v>
      </c>
      <c r="BR1088">
        <v>27.049843750000001</v>
      </c>
      <c r="BS1088">
        <v>500.15518750000001</v>
      </c>
      <c r="BT1088">
        <v>99.409293750000003</v>
      </c>
      <c r="BU1088">
        <v>0.10013808125</v>
      </c>
      <c r="BV1088">
        <v>31.002099999999999</v>
      </c>
      <c r="BW1088">
        <v>31.818906250000001</v>
      </c>
      <c r="BX1088">
        <v>999.9</v>
      </c>
      <c r="BY1088">
        <v>0</v>
      </c>
      <c r="BZ1088">
        <v>0</v>
      </c>
      <c r="CA1088">
        <v>9991.0968750000011</v>
      </c>
      <c r="CB1088">
        <v>0</v>
      </c>
      <c r="CC1088">
        <v>57.120493750000001</v>
      </c>
      <c r="CD1088">
        <v>-53.018099999999997</v>
      </c>
      <c r="CE1088">
        <v>1283.5975000000001</v>
      </c>
      <c r="CF1088">
        <v>1334.015625</v>
      </c>
      <c r="CG1088">
        <v>2.9733031250000002</v>
      </c>
      <c r="CH1088">
        <v>1301.8843750000001</v>
      </c>
      <c r="CI1088">
        <v>24.085100000000001</v>
      </c>
      <c r="CJ1088">
        <v>2.6898556249999999</v>
      </c>
      <c r="CK1088">
        <v>2.3942825000000001</v>
      </c>
      <c r="CL1088">
        <v>22.223275000000001</v>
      </c>
      <c r="CM1088">
        <v>20.325106250000001</v>
      </c>
      <c r="CN1088">
        <v>2000.014375</v>
      </c>
      <c r="CO1088">
        <v>0.98000549999999997</v>
      </c>
      <c r="CP1088">
        <v>1.9994749999999999E-2</v>
      </c>
      <c r="CQ1088">
        <v>0</v>
      </c>
      <c r="CR1088">
        <v>2.8485624999999999</v>
      </c>
      <c r="CS1088">
        <v>0</v>
      </c>
      <c r="CT1088">
        <v>29308.087500000001</v>
      </c>
      <c r="CU1088">
        <v>17412.456249999999</v>
      </c>
      <c r="CV1088">
        <v>43.515500000000003</v>
      </c>
      <c r="CW1088">
        <v>44.625</v>
      </c>
      <c r="CX1088">
        <v>43.561999999999998</v>
      </c>
      <c r="CY1088">
        <v>42.992125000000001</v>
      </c>
      <c r="CZ1088">
        <v>43.436999999999998</v>
      </c>
      <c r="DA1088">
        <v>1960.024375</v>
      </c>
      <c r="DB1088">
        <v>39.990625000000009</v>
      </c>
      <c r="DC1088">
        <v>0</v>
      </c>
      <c r="DD1088">
        <v>1660411792.8</v>
      </c>
      <c r="DE1088">
        <v>0</v>
      </c>
      <c r="DF1088">
        <v>1660411308.0999999</v>
      </c>
      <c r="DG1088" t="s">
        <v>1985</v>
      </c>
      <c r="DH1088">
        <v>1660411299.5999999</v>
      </c>
      <c r="DI1088">
        <v>1660411308.0999999</v>
      </c>
      <c r="DJ1088">
        <v>25</v>
      </c>
      <c r="DK1088">
        <v>0.20799999999999999</v>
      </c>
      <c r="DL1088">
        <v>-5.0000000000000001E-3</v>
      </c>
      <c r="DM1088">
        <v>1.3160000000000001</v>
      </c>
      <c r="DN1088">
        <v>1.4999999999999999E-2</v>
      </c>
      <c r="DO1088">
        <v>400</v>
      </c>
      <c r="DP1088">
        <v>24</v>
      </c>
      <c r="DQ1088">
        <v>0.34</v>
      </c>
      <c r="DR1088">
        <v>0.09</v>
      </c>
      <c r="DS1088">
        <v>9.0450355964212559</v>
      </c>
      <c r="DT1088">
        <v>-1.6815002202434941</v>
      </c>
      <c r="DU1088">
        <v>0.17439487503064291</v>
      </c>
      <c r="DV1088">
        <v>0</v>
      </c>
      <c r="DW1088">
        <v>41.123577244346677</v>
      </c>
      <c r="DX1088">
        <v>-6.3505198271617216</v>
      </c>
      <c r="DY1088">
        <v>0.62755285617218293</v>
      </c>
      <c r="DZ1088">
        <v>0</v>
      </c>
      <c r="EA1088">
        <v>-53.043756666666667</v>
      </c>
      <c r="EB1088">
        <v>6.1751679644050714</v>
      </c>
      <c r="EC1088">
        <v>0.65146270534509954</v>
      </c>
      <c r="ED1088">
        <v>0</v>
      </c>
      <c r="EE1088">
        <v>1083.495400521658</v>
      </c>
      <c r="EF1088">
        <v>292.21923321829519</v>
      </c>
      <c r="EG1088">
        <v>21.8545265765229</v>
      </c>
      <c r="EH1088">
        <v>0</v>
      </c>
      <c r="EI1088">
        <v>3.0076652500000001</v>
      </c>
      <c r="EJ1088">
        <v>-0.6421478048780529</v>
      </c>
      <c r="EK1088">
        <v>6.4605034981319392E-2</v>
      </c>
      <c r="EL1088">
        <v>0</v>
      </c>
      <c r="EM1088">
        <v>2.033712789814917</v>
      </c>
      <c r="EN1088">
        <v>1.547645706674017E-2</v>
      </c>
      <c r="EO1088">
        <v>1.595241732224492E-3</v>
      </c>
      <c r="EP1088">
        <v>1</v>
      </c>
      <c r="EQ1088">
        <v>1</v>
      </c>
      <c r="ER1088">
        <v>6</v>
      </c>
      <c r="ES1088" t="s">
        <v>458</v>
      </c>
      <c r="ET1088">
        <v>2.9411700000000001</v>
      </c>
      <c r="EU1088">
        <v>2.8011300000000001</v>
      </c>
      <c r="EV1088">
        <v>0.194489</v>
      </c>
      <c r="EW1088">
        <v>0.19933500000000001</v>
      </c>
      <c r="EX1088">
        <v>0.116855</v>
      </c>
      <c r="EY1088">
        <v>0.108047</v>
      </c>
      <c r="EZ1088">
        <v>16457.8</v>
      </c>
      <c r="FA1088">
        <v>17148.900000000001</v>
      </c>
      <c r="FB1088">
        <v>23772.3</v>
      </c>
      <c r="FC1088">
        <v>24939.200000000001</v>
      </c>
      <c r="FD1088">
        <v>33615.199999999997</v>
      </c>
      <c r="FE1088">
        <v>35530.400000000001</v>
      </c>
      <c r="FF1088">
        <v>43355.5</v>
      </c>
      <c r="FG1088">
        <v>46107.4</v>
      </c>
      <c r="FH1088">
        <v>1.9434800000000001</v>
      </c>
      <c r="FI1088">
        <v>1.8127800000000001</v>
      </c>
      <c r="FJ1088">
        <v>0.10354099999999999</v>
      </c>
      <c r="FK1088">
        <v>0</v>
      </c>
      <c r="FL1088">
        <v>30.135899999999999</v>
      </c>
      <c r="FM1088">
        <v>999.9</v>
      </c>
      <c r="FN1088">
        <v>57.6</v>
      </c>
      <c r="FO1088">
        <v>37.4</v>
      </c>
      <c r="FP1088">
        <v>37.336799999999997</v>
      </c>
      <c r="FQ1088">
        <v>63.426200000000001</v>
      </c>
      <c r="FR1088">
        <v>25.921500000000002</v>
      </c>
      <c r="FS1088">
        <v>1</v>
      </c>
      <c r="FT1088">
        <v>0.52767500000000001</v>
      </c>
      <c r="FU1088">
        <v>2.0520399999999999</v>
      </c>
      <c r="FV1088">
        <v>20.308499999999999</v>
      </c>
      <c r="FW1088">
        <v>5.2110000000000003</v>
      </c>
      <c r="FX1088">
        <v>11.9072</v>
      </c>
      <c r="FY1088">
        <v>5.0027499999999998</v>
      </c>
      <c r="FZ1088">
        <v>3.2906300000000002</v>
      </c>
      <c r="GA1088">
        <v>9999</v>
      </c>
      <c r="GB1088">
        <v>9999</v>
      </c>
      <c r="GC1088">
        <v>9999</v>
      </c>
      <c r="GD1088">
        <v>999.9</v>
      </c>
      <c r="GE1088">
        <v>1.8597900000000001</v>
      </c>
      <c r="GF1088">
        <v>1.8548500000000001</v>
      </c>
      <c r="GG1088">
        <v>1.8579699999999999</v>
      </c>
      <c r="GH1088">
        <v>1.8564700000000001</v>
      </c>
      <c r="GI1088">
        <v>1.8551899999999999</v>
      </c>
      <c r="GJ1088">
        <v>1.85484</v>
      </c>
      <c r="GK1088">
        <v>1.85364</v>
      </c>
      <c r="GL1088">
        <v>1.8566400000000001</v>
      </c>
      <c r="GM1088">
        <v>0</v>
      </c>
      <c r="GN1088">
        <v>0</v>
      </c>
      <c r="GO1088">
        <v>0</v>
      </c>
      <c r="GP1088">
        <v>0</v>
      </c>
      <c r="GQ1088" t="s">
        <v>385</v>
      </c>
      <c r="GR1088" t="s">
        <v>386</v>
      </c>
      <c r="GS1088" t="s">
        <v>387</v>
      </c>
      <c r="GT1088" t="s">
        <v>387</v>
      </c>
      <c r="GU1088" t="s">
        <v>387</v>
      </c>
      <c r="GV1088" t="s">
        <v>387</v>
      </c>
      <c r="GW1088">
        <v>0</v>
      </c>
      <c r="GX1088">
        <v>100</v>
      </c>
      <c r="GY1088">
        <v>100</v>
      </c>
      <c r="GZ1088">
        <v>2.48</v>
      </c>
      <c r="HA1088">
        <v>8.5000000000000006E-3</v>
      </c>
      <c r="HB1088">
        <v>0.36341150857684917</v>
      </c>
      <c r="HC1088">
        <v>2.8098669343081611E-3</v>
      </c>
      <c r="HD1088">
        <v>-1.127031966113555E-6</v>
      </c>
      <c r="HE1088">
        <v>1.768598670541231E-10</v>
      </c>
      <c r="HF1088">
        <v>-7.1736991530500657E-2</v>
      </c>
      <c r="HG1088">
        <v>1.081145868756639E-2</v>
      </c>
      <c r="HH1088">
        <v>-3.689364805754238E-4</v>
      </c>
      <c r="HI1088">
        <v>2.919854880483278E-6</v>
      </c>
      <c r="HJ1088">
        <v>2</v>
      </c>
      <c r="HK1088">
        <v>2136</v>
      </c>
      <c r="HL1088">
        <v>3</v>
      </c>
      <c r="HM1088">
        <v>30</v>
      </c>
      <c r="HN1088">
        <v>8.1999999999999993</v>
      </c>
      <c r="HO1088">
        <v>8.1</v>
      </c>
      <c r="HP1088">
        <v>2.7746599999999999</v>
      </c>
      <c r="HQ1088">
        <v>2.3034699999999999</v>
      </c>
      <c r="HR1088">
        <v>1.4978</v>
      </c>
      <c r="HS1088">
        <v>2.3022499999999999</v>
      </c>
      <c r="HT1088">
        <v>1.5478499999999999</v>
      </c>
      <c r="HU1088">
        <v>2.47437</v>
      </c>
      <c r="HV1088">
        <v>40.758000000000003</v>
      </c>
      <c r="HW1088">
        <v>13.116400000000001</v>
      </c>
      <c r="HX1088">
        <v>18</v>
      </c>
      <c r="HY1088">
        <v>500.33100000000002</v>
      </c>
      <c r="HZ1088">
        <v>479.577</v>
      </c>
      <c r="IA1088">
        <v>26.6327</v>
      </c>
      <c r="IB1088">
        <v>33.587200000000003</v>
      </c>
      <c r="IC1088">
        <v>29.9998</v>
      </c>
      <c r="ID1088">
        <v>33.396999999999998</v>
      </c>
      <c r="IE1088">
        <v>33.500399999999999</v>
      </c>
      <c r="IF1088">
        <v>55.555799999999998</v>
      </c>
      <c r="IG1088">
        <v>37.7928</v>
      </c>
      <c r="IH1088">
        <v>0</v>
      </c>
      <c r="II1088">
        <v>26.786200000000001</v>
      </c>
      <c r="IJ1088">
        <v>1369.12</v>
      </c>
      <c r="IK1088">
        <v>24.259499999999999</v>
      </c>
      <c r="IL1088">
        <v>100.245</v>
      </c>
      <c r="IM1088">
        <v>99.922300000000007</v>
      </c>
      <c r="IN1088" t="s">
        <v>2772</v>
      </c>
    </row>
    <row r="1089" spans="1:248" x14ac:dyDescent="0.2">
      <c r="A1089">
        <v>1073</v>
      </c>
      <c r="B1089">
        <v>1660411795</v>
      </c>
      <c r="C1089">
        <v>12070.900000095369</v>
      </c>
      <c r="D1089" t="s">
        <v>2498</v>
      </c>
      <c r="E1089" t="s">
        <v>2499</v>
      </c>
      <c r="F1089">
        <v>1</v>
      </c>
      <c r="G1089" t="s">
        <v>376</v>
      </c>
      <c r="H1089" t="s">
        <v>377</v>
      </c>
      <c r="I1089" t="s">
        <v>378</v>
      </c>
      <c r="J1089" t="s">
        <v>379</v>
      </c>
      <c r="K1089" t="s">
        <v>1984</v>
      </c>
      <c r="L1089" t="s">
        <v>376</v>
      </c>
      <c r="M1089" t="s">
        <v>381</v>
      </c>
      <c r="N1089">
        <v>1660411786.5625</v>
      </c>
      <c r="O1089">
        <f t="shared" si="544"/>
        <v>2.4939564725522841E-3</v>
      </c>
      <c r="P1089">
        <f t="shared" si="545"/>
        <v>2.4939564725522843</v>
      </c>
      <c r="Q1089">
        <f t="shared" si="546"/>
        <v>9.0061699213837318</v>
      </c>
      <c r="R1089">
        <f t="shared" si="547"/>
        <v>1248.86625</v>
      </c>
      <c r="S1089">
        <f t="shared" si="548"/>
        <v>1087.051557176499</v>
      </c>
      <c r="T1089">
        <f t="shared" si="549"/>
        <v>108.17188282590899</v>
      </c>
      <c r="U1089">
        <f t="shared" si="550"/>
        <v>124.27397097072382</v>
      </c>
      <c r="V1089">
        <f t="shared" si="551"/>
        <v>0.12015871551779332</v>
      </c>
      <c r="W1089">
        <f t="shared" si="552"/>
        <v>2.9176072174760561</v>
      </c>
      <c r="X1089">
        <f t="shared" si="553"/>
        <v>0.11747570327150694</v>
      </c>
      <c r="Y1089">
        <f t="shared" si="554"/>
        <v>7.3658382812389886E-2</v>
      </c>
      <c r="Z1089">
        <f t="shared" si="555"/>
        <v>321.51775071392507</v>
      </c>
      <c r="AA1089">
        <f t="shared" si="556"/>
        <v>32.250820922129414</v>
      </c>
      <c r="AB1089">
        <f t="shared" si="557"/>
        <v>31.818906250000001</v>
      </c>
      <c r="AC1089">
        <f t="shared" si="558"/>
        <v>4.7263564039765367</v>
      </c>
      <c r="AD1089">
        <f t="shared" si="559"/>
        <v>59.676742842122991</v>
      </c>
      <c r="AE1089">
        <f t="shared" si="560"/>
        <v>2.6925660102626949</v>
      </c>
      <c r="AF1089">
        <f t="shared" si="561"/>
        <v>4.5119185163740871</v>
      </c>
      <c r="AG1089">
        <f t="shared" si="562"/>
        <v>2.0337903937138417</v>
      </c>
      <c r="AH1089">
        <f t="shared" si="563"/>
        <v>-109.98348043955572</v>
      </c>
      <c r="AI1089">
        <f t="shared" si="564"/>
        <v>-128.47875521179162</v>
      </c>
      <c r="AJ1089">
        <f t="shared" si="565"/>
        <v>-9.9287684768494184</v>
      </c>
      <c r="AK1089">
        <f t="shared" si="566"/>
        <v>73.126746585728313</v>
      </c>
      <c r="AL1089">
        <f t="shared" si="567"/>
        <v>41.014060766159353</v>
      </c>
      <c r="AM1089">
        <f t="shared" si="568"/>
        <v>2.5474489236108813</v>
      </c>
      <c r="AN1089">
        <f t="shared" si="569"/>
        <v>9.0061699213837318</v>
      </c>
      <c r="AO1089">
        <v>1361.641096862086</v>
      </c>
      <c r="AP1089">
        <v>1324.347696969696</v>
      </c>
      <c r="AQ1089">
        <v>5.1313647149575123</v>
      </c>
      <c r="AR1089">
        <v>65.016461255683083</v>
      </c>
      <c r="AS1089">
        <f t="shared" si="570"/>
        <v>2.4939564725522843</v>
      </c>
      <c r="AT1089">
        <v>24.156198116427319</v>
      </c>
      <c r="AU1089">
        <v>27.065855151515152</v>
      </c>
      <c r="AV1089">
        <v>1.8057181301889521E-4</v>
      </c>
      <c r="AW1089">
        <v>83.562977856309928</v>
      </c>
      <c r="AX1089">
        <v>0</v>
      </c>
      <c r="AY1089">
        <v>0</v>
      </c>
      <c r="AZ1089">
        <f t="shared" si="571"/>
        <v>1</v>
      </c>
      <c r="BA1089">
        <f t="shared" si="572"/>
        <v>0</v>
      </c>
      <c r="BB1089">
        <f t="shared" si="573"/>
        <v>51828.520762110238</v>
      </c>
      <c r="BC1089">
        <f t="shared" si="574"/>
        <v>2000.014375</v>
      </c>
      <c r="BD1089">
        <f t="shared" si="575"/>
        <v>1681.2117933750906</v>
      </c>
      <c r="BE1089">
        <f t="shared" si="576"/>
        <v>0.84059985487608835</v>
      </c>
      <c r="BF1089">
        <f t="shared" si="577"/>
        <v>0.16075771991085067</v>
      </c>
      <c r="BG1089">
        <v>6</v>
      </c>
      <c r="BH1089">
        <v>0.5</v>
      </c>
      <c r="BI1089" t="s">
        <v>382</v>
      </c>
      <c r="BJ1089">
        <v>2</v>
      </c>
      <c r="BK1089" t="b">
        <v>1</v>
      </c>
      <c r="BL1089">
        <v>1660411786.5625</v>
      </c>
      <c r="BM1089">
        <v>1248.86625</v>
      </c>
      <c r="BN1089">
        <v>1301.8843750000001</v>
      </c>
      <c r="BO1089">
        <v>27.058399999999999</v>
      </c>
      <c r="BP1089">
        <v>24.085100000000001</v>
      </c>
      <c r="BQ1089">
        <v>1246.409375</v>
      </c>
      <c r="BR1089">
        <v>27.049843750000001</v>
      </c>
      <c r="BS1089">
        <v>500.15518750000001</v>
      </c>
      <c r="BT1089">
        <v>99.409293750000003</v>
      </c>
      <c r="BU1089">
        <v>0.10013808125</v>
      </c>
      <c r="BV1089">
        <v>31.002099999999999</v>
      </c>
      <c r="BW1089">
        <v>31.818906250000001</v>
      </c>
      <c r="BX1089">
        <v>999.9</v>
      </c>
      <c r="BY1089">
        <v>0</v>
      </c>
      <c r="BZ1089">
        <v>0</v>
      </c>
      <c r="CA1089">
        <v>9991.0968750000011</v>
      </c>
      <c r="CB1089">
        <v>0</v>
      </c>
      <c r="CC1089">
        <v>57.120493750000001</v>
      </c>
      <c r="CD1089">
        <v>-53.018099999999997</v>
      </c>
      <c r="CE1089">
        <v>1283.5975000000001</v>
      </c>
      <c r="CF1089">
        <v>1334.015625</v>
      </c>
      <c r="CG1089">
        <v>2.9733031250000002</v>
      </c>
      <c r="CH1089">
        <v>1301.8843750000001</v>
      </c>
      <c r="CI1089">
        <v>24.085100000000001</v>
      </c>
      <c r="CJ1089">
        <v>2.6898556249999999</v>
      </c>
      <c r="CK1089">
        <v>2.3942825000000001</v>
      </c>
      <c r="CL1089">
        <v>22.223275000000001</v>
      </c>
      <c r="CM1089">
        <v>20.325106250000001</v>
      </c>
      <c r="CN1089">
        <v>2000.014375</v>
      </c>
      <c r="CO1089">
        <v>0.98000549999999997</v>
      </c>
      <c r="CP1089">
        <v>1.9994749999999999E-2</v>
      </c>
      <c r="CQ1089">
        <v>0</v>
      </c>
      <c r="CR1089">
        <v>2.8485624999999999</v>
      </c>
      <c r="CS1089">
        <v>0</v>
      </c>
      <c r="CT1089">
        <v>29308.087500000001</v>
      </c>
      <c r="CU1089">
        <v>17412.456249999999</v>
      </c>
      <c r="CV1089">
        <v>43.515500000000003</v>
      </c>
      <c r="CW1089">
        <v>44.625</v>
      </c>
      <c r="CX1089">
        <v>43.561999999999998</v>
      </c>
      <c r="CY1089">
        <v>42.992125000000001</v>
      </c>
      <c r="CZ1089">
        <v>43.436999999999998</v>
      </c>
      <c r="DA1089">
        <v>1960.024375</v>
      </c>
      <c r="DB1089">
        <v>39.990625000000009</v>
      </c>
      <c r="DC1089">
        <v>0</v>
      </c>
      <c r="DD1089">
        <v>1660411793.4000001</v>
      </c>
      <c r="DE1089">
        <v>0</v>
      </c>
      <c r="DF1089">
        <v>1660411308.0999999</v>
      </c>
      <c r="DG1089" t="s">
        <v>1985</v>
      </c>
      <c r="DH1089">
        <v>1660411299.5999999</v>
      </c>
      <c r="DI1089">
        <v>1660411308.0999999</v>
      </c>
      <c r="DJ1089">
        <v>25</v>
      </c>
      <c r="DK1089">
        <v>0.20799999999999999</v>
      </c>
      <c r="DL1089">
        <v>-5.0000000000000001E-3</v>
      </c>
      <c r="DM1089">
        <v>1.3160000000000001</v>
      </c>
      <c r="DN1089">
        <v>1.4999999999999999E-2</v>
      </c>
      <c r="DO1089">
        <v>400</v>
      </c>
      <c r="DP1089">
        <v>24</v>
      </c>
      <c r="DQ1089">
        <v>0.34</v>
      </c>
      <c r="DR1089">
        <v>0.09</v>
      </c>
      <c r="DS1089">
        <v>9.0133640711328002</v>
      </c>
      <c r="DT1089">
        <v>-1.1644184834110769</v>
      </c>
      <c r="DU1089">
        <v>0.14696282809986591</v>
      </c>
      <c r="DV1089">
        <v>0</v>
      </c>
      <c r="DW1089">
        <v>40.934853948592497</v>
      </c>
      <c r="DX1089">
        <v>-2.689919004973516</v>
      </c>
      <c r="DY1089">
        <v>0.38802453733252568</v>
      </c>
      <c r="DZ1089">
        <v>0</v>
      </c>
      <c r="EA1089">
        <v>-52.928029032258067</v>
      </c>
      <c r="EB1089">
        <v>2.9927854838712391</v>
      </c>
      <c r="EC1089">
        <v>0.4592896416898386</v>
      </c>
      <c r="ED1089">
        <v>0</v>
      </c>
      <c r="EE1089">
        <v>1092.0355383320041</v>
      </c>
      <c r="EF1089">
        <v>278.85617262937433</v>
      </c>
      <c r="EG1089">
        <v>20.175893691626118</v>
      </c>
      <c r="EH1089">
        <v>0</v>
      </c>
      <c r="EI1089">
        <v>2.9939975609756102</v>
      </c>
      <c r="EJ1089">
        <v>-0.70341658536584761</v>
      </c>
      <c r="EK1089">
        <v>7.1555953231241698E-2</v>
      </c>
      <c r="EL1089">
        <v>0</v>
      </c>
      <c r="EM1089">
        <v>2.0339301837821471</v>
      </c>
      <c r="EN1089">
        <v>1.460477302374375E-2</v>
      </c>
      <c r="EO1089">
        <v>1.585631559282101E-3</v>
      </c>
      <c r="EP1089">
        <v>1</v>
      </c>
      <c r="EQ1089">
        <v>1</v>
      </c>
      <c r="ER1089">
        <v>6</v>
      </c>
      <c r="ES1089" t="s">
        <v>458</v>
      </c>
      <c r="ET1089">
        <v>2.9412199999999999</v>
      </c>
      <c r="EU1089">
        <v>2.8010299999999999</v>
      </c>
      <c r="EV1089">
        <v>0.19472</v>
      </c>
      <c r="EW1089">
        <v>0.199569</v>
      </c>
      <c r="EX1089">
        <v>0.11686100000000001</v>
      </c>
      <c r="EY1089">
        <v>0.108047</v>
      </c>
      <c r="EZ1089">
        <v>16453.099999999999</v>
      </c>
      <c r="FA1089">
        <v>17143.8</v>
      </c>
      <c r="FB1089">
        <v>23772.2</v>
      </c>
      <c r="FC1089">
        <v>24939.1</v>
      </c>
      <c r="FD1089">
        <v>33614.9</v>
      </c>
      <c r="FE1089">
        <v>35530.199999999997</v>
      </c>
      <c r="FF1089">
        <v>43355.3</v>
      </c>
      <c r="FG1089">
        <v>46107.1</v>
      </c>
      <c r="FH1089">
        <v>1.94337</v>
      </c>
      <c r="FI1089">
        <v>1.8128</v>
      </c>
      <c r="FJ1089">
        <v>0.10351100000000001</v>
      </c>
      <c r="FK1089">
        <v>0</v>
      </c>
      <c r="FL1089">
        <v>30.1356</v>
      </c>
      <c r="FM1089">
        <v>999.9</v>
      </c>
      <c r="FN1089">
        <v>57.6</v>
      </c>
      <c r="FO1089">
        <v>37.4</v>
      </c>
      <c r="FP1089">
        <v>37.339700000000001</v>
      </c>
      <c r="FQ1089">
        <v>63.596200000000003</v>
      </c>
      <c r="FR1089">
        <v>25.997599999999998</v>
      </c>
      <c r="FS1089">
        <v>1</v>
      </c>
      <c r="FT1089">
        <v>0.52734000000000003</v>
      </c>
      <c r="FU1089">
        <v>1.9529799999999999</v>
      </c>
      <c r="FV1089">
        <v>20.309799999999999</v>
      </c>
      <c r="FW1089">
        <v>5.2110000000000003</v>
      </c>
      <c r="FX1089">
        <v>11.9072</v>
      </c>
      <c r="FY1089">
        <v>5.0029500000000002</v>
      </c>
      <c r="FZ1089">
        <v>3.2906</v>
      </c>
      <c r="GA1089">
        <v>9999</v>
      </c>
      <c r="GB1089">
        <v>9999</v>
      </c>
      <c r="GC1089">
        <v>9999</v>
      </c>
      <c r="GD1089">
        <v>999.9</v>
      </c>
      <c r="GE1089">
        <v>1.8597999999999999</v>
      </c>
      <c r="GF1089">
        <v>1.8548500000000001</v>
      </c>
      <c r="GG1089">
        <v>1.8579699999999999</v>
      </c>
      <c r="GH1089">
        <v>1.8564700000000001</v>
      </c>
      <c r="GI1089">
        <v>1.8551899999999999</v>
      </c>
      <c r="GJ1089">
        <v>1.85484</v>
      </c>
      <c r="GK1089">
        <v>1.85364</v>
      </c>
      <c r="GL1089">
        <v>1.8566499999999999</v>
      </c>
      <c r="GM1089">
        <v>0</v>
      </c>
      <c r="GN1089">
        <v>0</v>
      </c>
      <c r="GO1089">
        <v>0</v>
      </c>
      <c r="GP1089">
        <v>0</v>
      </c>
      <c r="GQ1089" t="s">
        <v>385</v>
      </c>
      <c r="GR1089" t="s">
        <v>386</v>
      </c>
      <c r="GS1089" t="s">
        <v>387</v>
      </c>
      <c r="GT1089" t="s">
        <v>387</v>
      </c>
      <c r="GU1089" t="s">
        <v>387</v>
      </c>
      <c r="GV1089" t="s">
        <v>387</v>
      </c>
      <c r="GW1089">
        <v>0</v>
      </c>
      <c r="GX1089">
        <v>100</v>
      </c>
      <c r="GY1089">
        <v>100</v>
      </c>
      <c r="GZ1089">
        <v>2.4900000000000002</v>
      </c>
      <c r="HA1089">
        <v>8.5000000000000006E-3</v>
      </c>
      <c r="HB1089">
        <v>0.36341150857684917</v>
      </c>
      <c r="HC1089">
        <v>2.8098669343081611E-3</v>
      </c>
      <c r="HD1089">
        <v>-1.127031966113555E-6</v>
      </c>
      <c r="HE1089">
        <v>1.768598670541231E-10</v>
      </c>
      <c r="HF1089">
        <v>-7.1736991530500657E-2</v>
      </c>
      <c r="HG1089">
        <v>1.081145868756639E-2</v>
      </c>
      <c r="HH1089">
        <v>-3.689364805754238E-4</v>
      </c>
      <c r="HI1089">
        <v>2.919854880483278E-6</v>
      </c>
      <c r="HJ1089">
        <v>2</v>
      </c>
      <c r="HK1089">
        <v>2136</v>
      </c>
      <c r="HL1089">
        <v>3</v>
      </c>
      <c r="HM1089">
        <v>30</v>
      </c>
      <c r="HN1089">
        <v>8.3000000000000007</v>
      </c>
      <c r="HO1089">
        <v>8.1</v>
      </c>
      <c r="HP1089">
        <v>2.7783199999999999</v>
      </c>
      <c r="HQ1089">
        <v>2.3010299999999999</v>
      </c>
      <c r="HR1089">
        <v>1.4978</v>
      </c>
      <c r="HS1089">
        <v>2.3022499999999999</v>
      </c>
      <c r="HT1089">
        <v>1.5478499999999999</v>
      </c>
      <c r="HU1089">
        <v>2.4560499999999998</v>
      </c>
      <c r="HV1089">
        <v>40.758000000000003</v>
      </c>
      <c r="HW1089">
        <v>13.098800000000001</v>
      </c>
      <c r="HX1089">
        <v>18</v>
      </c>
      <c r="HY1089">
        <v>500.27199999999999</v>
      </c>
      <c r="HZ1089">
        <v>479.59300000000002</v>
      </c>
      <c r="IA1089">
        <v>26.6495</v>
      </c>
      <c r="IB1089">
        <v>33.587200000000003</v>
      </c>
      <c r="IC1089">
        <v>29.999500000000001</v>
      </c>
      <c r="ID1089">
        <v>33.397300000000001</v>
      </c>
      <c r="IE1089">
        <v>33.500399999999999</v>
      </c>
      <c r="IF1089">
        <v>55.6081</v>
      </c>
      <c r="IG1089">
        <v>37.7928</v>
      </c>
      <c r="IH1089">
        <v>0</v>
      </c>
      <c r="II1089">
        <v>26.786200000000001</v>
      </c>
      <c r="IJ1089">
        <v>1379.19</v>
      </c>
      <c r="IK1089">
        <v>24.257999999999999</v>
      </c>
      <c r="IL1089">
        <v>100.245</v>
      </c>
      <c r="IM1089">
        <v>99.921800000000005</v>
      </c>
      <c r="IN1089" t="s">
        <v>2772</v>
      </c>
    </row>
    <row r="1090" spans="1:248" x14ac:dyDescent="0.2">
      <c r="A1090">
        <v>1074</v>
      </c>
      <c r="B1090">
        <v>1660411796.5</v>
      </c>
      <c r="C1090">
        <v>12072.400000095369</v>
      </c>
      <c r="D1090" t="s">
        <v>2500</v>
      </c>
      <c r="E1090" t="s">
        <v>2501</v>
      </c>
      <c r="F1090">
        <v>1</v>
      </c>
      <c r="G1090" t="s">
        <v>376</v>
      </c>
      <c r="H1090" t="s">
        <v>377</v>
      </c>
      <c r="I1090" t="s">
        <v>378</v>
      </c>
      <c r="J1090" t="s">
        <v>379</v>
      </c>
      <c r="K1090" t="s">
        <v>1984</v>
      </c>
      <c r="L1090" t="s">
        <v>376</v>
      </c>
      <c r="M1090" t="s">
        <v>381</v>
      </c>
      <c r="N1090">
        <v>1660411788.59375</v>
      </c>
      <c r="O1090">
        <f t="shared" si="544"/>
        <v>2.4721376068357064E-3</v>
      </c>
      <c r="P1090">
        <f t="shared" si="545"/>
        <v>2.4721376068357062</v>
      </c>
      <c r="Q1090">
        <f t="shared" si="546"/>
        <v>9.0250654259938781</v>
      </c>
      <c r="R1090">
        <f t="shared" si="547"/>
        <v>1259.059375</v>
      </c>
      <c r="S1090">
        <f t="shared" si="548"/>
        <v>1095.5904873130316</v>
      </c>
      <c r="T1090">
        <f t="shared" si="549"/>
        <v>109.02155711902827</v>
      </c>
      <c r="U1090">
        <f t="shared" si="550"/>
        <v>125.28824880951285</v>
      </c>
      <c r="V1090">
        <f t="shared" si="551"/>
        <v>0.11908744114626615</v>
      </c>
      <c r="W1090">
        <f t="shared" si="552"/>
        <v>2.9180250221878392</v>
      </c>
      <c r="X1090">
        <f t="shared" si="553"/>
        <v>0.11645185943429864</v>
      </c>
      <c r="Y1090">
        <f t="shared" si="554"/>
        <v>7.3014350514374021E-2</v>
      </c>
      <c r="Z1090">
        <f t="shared" si="555"/>
        <v>321.5147582139183</v>
      </c>
      <c r="AA1090">
        <f t="shared" si="556"/>
        <v>32.2541809706929</v>
      </c>
      <c r="AB1090">
        <f t="shared" si="557"/>
        <v>31.818862500000002</v>
      </c>
      <c r="AC1090">
        <f t="shared" si="558"/>
        <v>4.7263446846864534</v>
      </c>
      <c r="AD1090">
        <f t="shared" si="559"/>
        <v>59.685295902079673</v>
      </c>
      <c r="AE1090">
        <f t="shared" si="560"/>
        <v>2.6926237362185543</v>
      </c>
      <c r="AF1090">
        <f t="shared" si="561"/>
        <v>4.5113686637930073</v>
      </c>
      <c r="AG1090">
        <f t="shared" si="562"/>
        <v>2.0337209484678991</v>
      </c>
      <c r="AH1090">
        <f t="shared" si="563"/>
        <v>-109.02126846145465</v>
      </c>
      <c r="AI1090">
        <f t="shared" si="564"/>
        <v>-128.82653507538109</v>
      </c>
      <c r="AJ1090">
        <f t="shared" si="565"/>
        <v>-9.9541123625271268</v>
      </c>
      <c r="AK1090">
        <f t="shared" si="566"/>
        <v>73.712842314555445</v>
      </c>
      <c r="AL1090">
        <f t="shared" si="567"/>
        <v>40.882424185454632</v>
      </c>
      <c r="AM1090">
        <f t="shared" si="568"/>
        <v>2.5264788894784758</v>
      </c>
      <c r="AN1090">
        <f t="shared" si="569"/>
        <v>9.0250654259938781</v>
      </c>
      <c r="AO1090">
        <v>1369.4721359119119</v>
      </c>
      <c r="AP1090">
        <v>1332.087575757575</v>
      </c>
      <c r="AQ1090">
        <v>5.1444355915545232</v>
      </c>
      <c r="AR1090">
        <v>65.016461255683083</v>
      </c>
      <c r="AS1090">
        <f t="shared" si="570"/>
        <v>2.4721376068357062</v>
      </c>
      <c r="AT1090">
        <v>24.18768570085188</v>
      </c>
      <c r="AU1090">
        <v>27.07136666666667</v>
      </c>
      <c r="AV1090">
        <v>2.6351929315239362E-4</v>
      </c>
      <c r="AW1090">
        <v>83.562977856309928</v>
      </c>
      <c r="AX1090">
        <v>0</v>
      </c>
      <c r="AY1090">
        <v>0</v>
      </c>
      <c r="AZ1090">
        <f t="shared" si="571"/>
        <v>1</v>
      </c>
      <c r="BA1090">
        <f t="shared" si="572"/>
        <v>0</v>
      </c>
      <c r="BB1090">
        <f t="shared" si="573"/>
        <v>51840.754387937057</v>
      </c>
      <c r="BC1090">
        <f t="shared" si="574"/>
        <v>1999.995625</v>
      </c>
      <c r="BD1090">
        <f t="shared" si="575"/>
        <v>1681.1960433750871</v>
      </c>
      <c r="BE1090">
        <f t="shared" si="576"/>
        <v>0.84059986049973845</v>
      </c>
      <c r="BF1090">
        <f t="shared" si="577"/>
        <v>0.1607577307644952</v>
      </c>
      <c r="BG1090">
        <v>6</v>
      </c>
      <c r="BH1090">
        <v>0.5</v>
      </c>
      <c r="BI1090" t="s">
        <v>382</v>
      </c>
      <c r="BJ1090">
        <v>2</v>
      </c>
      <c r="BK1090" t="b">
        <v>1</v>
      </c>
      <c r="BL1090">
        <v>1660411788.59375</v>
      </c>
      <c r="BM1090">
        <v>1259.059375</v>
      </c>
      <c r="BN1090">
        <v>1311.92</v>
      </c>
      <c r="BO1090">
        <v>27.058987500000001</v>
      </c>
      <c r="BP1090">
        <v>24.1101125</v>
      </c>
      <c r="BQ1090">
        <v>1256.59375</v>
      </c>
      <c r="BR1090">
        <v>27.050431249999999</v>
      </c>
      <c r="BS1090">
        <v>500.14631250000002</v>
      </c>
      <c r="BT1090">
        <v>99.409312499999999</v>
      </c>
      <c r="BU1090">
        <v>0.1000921375</v>
      </c>
      <c r="BV1090">
        <v>30.999962499999999</v>
      </c>
      <c r="BW1090">
        <v>31.818862500000002</v>
      </c>
      <c r="BX1090">
        <v>999.9</v>
      </c>
      <c r="BY1090">
        <v>0</v>
      </c>
      <c r="BZ1090">
        <v>0</v>
      </c>
      <c r="CA1090">
        <v>9993.48</v>
      </c>
      <c r="CB1090">
        <v>0</v>
      </c>
      <c r="CC1090">
        <v>57.353949999999998</v>
      </c>
      <c r="CD1090">
        <v>-52.860962499999999</v>
      </c>
      <c r="CE1090">
        <v>1294.075</v>
      </c>
      <c r="CF1090">
        <v>1344.33375</v>
      </c>
      <c r="CG1090">
        <v>2.9488781249999998</v>
      </c>
      <c r="CH1090">
        <v>1311.92</v>
      </c>
      <c r="CI1090">
        <v>24.1101125</v>
      </c>
      <c r="CJ1090">
        <v>2.6899143749999999</v>
      </c>
      <c r="CK1090">
        <v>2.3967693749999999</v>
      </c>
      <c r="CL1090">
        <v>22.223637499999999</v>
      </c>
      <c r="CM1090">
        <v>20.341906250000001</v>
      </c>
      <c r="CN1090">
        <v>1999.995625</v>
      </c>
      <c r="CO1090">
        <v>0.98000537499999996</v>
      </c>
      <c r="CP1090">
        <v>1.9994937500000001E-2</v>
      </c>
      <c r="CQ1090">
        <v>0</v>
      </c>
      <c r="CR1090">
        <v>2.7990624999999998</v>
      </c>
      <c r="CS1090">
        <v>0</v>
      </c>
      <c r="CT1090">
        <v>29309.224999999999</v>
      </c>
      <c r="CU1090">
        <v>17412.306250000001</v>
      </c>
      <c r="CV1090">
        <v>43.523249999999997</v>
      </c>
      <c r="CW1090">
        <v>44.625</v>
      </c>
      <c r="CX1090">
        <v>43.561999999999998</v>
      </c>
      <c r="CY1090">
        <v>42.992125000000001</v>
      </c>
      <c r="CZ1090">
        <v>43.436999999999998</v>
      </c>
      <c r="DA1090">
        <v>1960.005625</v>
      </c>
      <c r="DB1090">
        <v>39.990625000000009</v>
      </c>
      <c r="DC1090">
        <v>0</v>
      </c>
      <c r="DD1090">
        <v>1660411794.5999999</v>
      </c>
      <c r="DE1090">
        <v>0</v>
      </c>
      <c r="DF1090">
        <v>1660411308.0999999</v>
      </c>
      <c r="DG1090" t="s">
        <v>1985</v>
      </c>
      <c r="DH1090">
        <v>1660411299.5999999</v>
      </c>
      <c r="DI1090">
        <v>1660411308.0999999</v>
      </c>
      <c r="DJ1090">
        <v>25</v>
      </c>
      <c r="DK1090">
        <v>0.20799999999999999</v>
      </c>
      <c r="DL1090">
        <v>-5.0000000000000001E-3</v>
      </c>
      <c r="DM1090">
        <v>1.3160000000000001</v>
      </c>
      <c r="DN1090">
        <v>1.4999999999999999E-2</v>
      </c>
      <c r="DO1090">
        <v>400</v>
      </c>
      <c r="DP1090">
        <v>24</v>
      </c>
      <c r="DQ1090">
        <v>0.34</v>
      </c>
      <c r="DR1090">
        <v>0.09</v>
      </c>
      <c r="DS1090">
        <v>8.9814994562473718</v>
      </c>
      <c r="DT1090">
        <v>-0.33832265911769271</v>
      </c>
      <c r="DU1090">
        <v>9.9114503076833199E-2</v>
      </c>
      <c r="DV1090">
        <v>1</v>
      </c>
      <c r="DW1090">
        <v>40.875974468309401</v>
      </c>
      <c r="DX1090">
        <v>-0.20632738768495271</v>
      </c>
      <c r="DY1090">
        <v>0.236187786671466</v>
      </c>
      <c r="DZ1090">
        <v>0</v>
      </c>
      <c r="EA1090">
        <v>-52.807673333333341</v>
      </c>
      <c r="EB1090">
        <v>-1.24345094549496</v>
      </c>
      <c r="EC1090">
        <v>0.18772267654412189</v>
      </c>
      <c r="ED1090">
        <v>0</v>
      </c>
      <c r="EE1090">
        <v>1097.761071201013</v>
      </c>
      <c r="EF1090">
        <v>267.51740365179739</v>
      </c>
      <c r="EG1090">
        <v>19.987195835653409</v>
      </c>
      <c r="EH1090">
        <v>0</v>
      </c>
      <c r="EI1090">
        <v>2.9763632499999999</v>
      </c>
      <c r="EJ1090">
        <v>-0.74926818011257679</v>
      </c>
      <c r="EK1090">
        <v>7.3610543891058852E-2</v>
      </c>
      <c r="EL1090">
        <v>0</v>
      </c>
      <c r="EM1090">
        <v>2.0338972854602329</v>
      </c>
      <c r="EN1090">
        <v>7.5586332488966727E-3</v>
      </c>
      <c r="EO1090">
        <v>1.5708612838581471E-3</v>
      </c>
      <c r="EP1090">
        <v>1</v>
      </c>
      <c r="EQ1090">
        <v>2</v>
      </c>
      <c r="ER1090">
        <v>6</v>
      </c>
      <c r="ES1090" t="s">
        <v>415</v>
      </c>
      <c r="ET1090">
        <v>2.9411100000000001</v>
      </c>
      <c r="EU1090">
        <v>2.8010600000000001</v>
      </c>
      <c r="EV1090">
        <v>0.195412</v>
      </c>
      <c r="EW1090">
        <v>0.20025200000000001</v>
      </c>
      <c r="EX1090">
        <v>0.116879</v>
      </c>
      <c r="EY1090">
        <v>0.108059</v>
      </c>
      <c r="EZ1090">
        <v>16438.8</v>
      </c>
      <c r="FA1090">
        <v>17129</v>
      </c>
      <c r="FB1090">
        <v>23772.1</v>
      </c>
      <c r="FC1090">
        <v>24938.9</v>
      </c>
      <c r="FD1090">
        <v>33614.199999999997</v>
      </c>
      <c r="FE1090">
        <v>35529.5</v>
      </c>
      <c r="FF1090">
        <v>43355.199999999997</v>
      </c>
      <c r="FG1090">
        <v>46106.8</v>
      </c>
      <c r="FH1090">
        <v>1.9432</v>
      </c>
      <c r="FI1090">
        <v>1.81288</v>
      </c>
      <c r="FJ1090">
        <v>0.103336</v>
      </c>
      <c r="FK1090">
        <v>0</v>
      </c>
      <c r="FL1090">
        <v>30.134599999999999</v>
      </c>
      <c r="FM1090">
        <v>999.9</v>
      </c>
      <c r="FN1090">
        <v>57.6</v>
      </c>
      <c r="FO1090">
        <v>37.4</v>
      </c>
      <c r="FP1090">
        <v>37.335900000000002</v>
      </c>
      <c r="FQ1090">
        <v>63.676200000000001</v>
      </c>
      <c r="FR1090">
        <v>25.773199999999999</v>
      </c>
      <c r="FS1090">
        <v>1</v>
      </c>
      <c r="FT1090">
        <v>0.52634099999999995</v>
      </c>
      <c r="FU1090">
        <v>1.86764</v>
      </c>
      <c r="FV1090">
        <v>20.311199999999999</v>
      </c>
      <c r="FW1090">
        <v>5.2114500000000001</v>
      </c>
      <c r="FX1090">
        <v>11.907400000000001</v>
      </c>
      <c r="FY1090">
        <v>5.0029500000000002</v>
      </c>
      <c r="FZ1090">
        <v>3.2906</v>
      </c>
      <c r="GA1090">
        <v>9999</v>
      </c>
      <c r="GB1090">
        <v>9999</v>
      </c>
      <c r="GC1090">
        <v>9999</v>
      </c>
      <c r="GD1090">
        <v>999.9</v>
      </c>
      <c r="GE1090">
        <v>1.85981</v>
      </c>
      <c r="GF1090">
        <v>1.85484</v>
      </c>
      <c r="GG1090">
        <v>1.8579699999999999</v>
      </c>
      <c r="GH1090">
        <v>1.8564700000000001</v>
      </c>
      <c r="GI1090">
        <v>1.8552</v>
      </c>
      <c r="GJ1090">
        <v>1.8548199999999999</v>
      </c>
      <c r="GK1090">
        <v>1.85364</v>
      </c>
      <c r="GL1090">
        <v>1.8566499999999999</v>
      </c>
      <c r="GM1090">
        <v>0</v>
      </c>
      <c r="GN1090">
        <v>0</v>
      </c>
      <c r="GO1090">
        <v>0</v>
      </c>
      <c r="GP1090">
        <v>0</v>
      </c>
      <c r="GQ1090" t="s">
        <v>385</v>
      </c>
      <c r="GR1090" t="s">
        <v>386</v>
      </c>
      <c r="GS1090" t="s">
        <v>387</v>
      </c>
      <c r="GT1090" t="s">
        <v>387</v>
      </c>
      <c r="GU1090" t="s">
        <v>387</v>
      </c>
      <c r="GV1090" t="s">
        <v>387</v>
      </c>
      <c r="GW1090">
        <v>0</v>
      </c>
      <c r="GX1090">
        <v>100</v>
      </c>
      <c r="GY1090">
        <v>100</v>
      </c>
      <c r="GZ1090">
        <v>2.4900000000000002</v>
      </c>
      <c r="HA1090">
        <v>8.5000000000000006E-3</v>
      </c>
      <c r="HB1090">
        <v>0.36341150857684917</v>
      </c>
      <c r="HC1090">
        <v>2.8098669343081611E-3</v>
      </c>
      <c r="HD1090">
        <v>-1.127031966113555E-6</v>
      </c>
      <c r="HE1090">
        <v>1.768598670541231E-10</v>
      </c>
      <c r="HF1090">
        <v>-7.1736991530500657E-2</v>
      </c>
      <c r="HG1090">
        <v>1.081145868756639E-2</v>
      </c>
      <c r="HH1090">
        <v>-3.689364805754238E-4</v>
      </c>
      <c r="HI1090">
        <v>2.919854880483278E-6</v>
      </c>
      <c r="HJ1090">
        <v>2</v>
      </c>
      <c r="HK1090">
        <v>2136</v>
      </c>
      <c r="HL1090">
        <v>3</v>
      </c>
      <c r="HM1090">
        <v>30</v>
      </c>
      <c r="HN1090">
        <v>8.3000000000000007</v>
      </c>
      <c r="HO1090">
        <v>8.1</v>
      </c>
      <c r="HP1090">
        <v>2.79175</v>
      </c>
      <c r="HQ1090">
        <v>2.31934</v>
      </c>
      <c r="HR1090">
        <v>1.4978</v>
      </c>
      <c r="HS1090">
        <v>2.3022499999999999</v>
      </c>
      <c r="HT1090">
        <v>1.5478499999999999</v>
      </c>
      <c r="HU1090">
        <v>2.32178</v>
      </c>
      <c r="HV1090">
        <v>40.758000000000003</v>
      </c>
      <c r="HW1090">
        <v>13.098800000000001</v>
      </c>
      <c r="HX1090">
        <v>18</v>
      </c>
      <c r="HY1090">
        <v>500.17399999999998</v>
      </c>
      <c r="HZ1090">
        <v>479.65100000000001</v>
      </c>
      <c r="IA1090">
        <v>26.697099999999999</v>
      </c>
      <c r="IB1090">
        <v>33.588200000000001</v>
      </c>
      <c r="IC1090">
        <v>29.998799999999999</v>
      </c>
      <c r="ID1090">
        <v>33.398499999999999</v>
      </c>
      <c r="IE1090">
        <v>33.501600000000003</v>
      </c>
      <c r="IF1090">
        <v>55.887599999999999</v>
      </c>
      <c r="IG1090">
        <v>37.7928</v>
      </c>
      <c r="IH1090">
        <v>0</v>
      </c>
      <c r="II1090">
        <v>26.786200000000001</v>
      </c>
      <c r="IJ1090">
        <v>1379.19</v>
      </c>
      <c r="IK1090">
        <v>24.262699999999999</v>
      </c>
      <c r="IL1090">
        <v>100.245</v>
      </c>
      <c r="IM1090">
        <v>99.921099999999996</v>
      </c>
      <c r="IN1090" t="s">
        <v>2772</v>
      </c>
    </row>
    <row r="1091" spans="1:248" x14ac:dyDescent="0.2">
      <c r="A1091">
        <v>1075</v>
      </c>
      <c r="B1091">
        <v>1660411797</v>
      </c>
      <c r="C1091">
        <v>12072.900000095369</v>
      </c>
      <c r="D1091" t="s">
        <v>2502</v>
      </c>
      <c r="E1091" t="s">
        <v>2503</v>
      </c>
      <c r="F1091">
        <v>1</v>
      </c>
      <c r="G1091" t="s">
        <v>376</v>
      </c>
      <c r="H1091" t="s">
        <v>377</v>
      </c>
      <c r="I1091" t="s">
        <v>378</v>
      </c>
      <c r="J1091" t="s">
        <v>379</v>
      </c>
      <c r="K1091" t="s">
        <v>1984</v>
      </c>
      <c r="L1091" t="s">
        <v>376</v>
      </c>
      <c r="M1091" t="s">
        <v>381</v>
      </c>
      <c r="N1091">
        <v>1660411788.59375</v>
      </c>
      <c r="O1091">
        <f t="shared" si="544"/>
        <v>2.4697307877726417E-3</v>
      </c>
      <c r="P1091">
        <f t="shared" si="545"/>
        <v>2.4697307877726415</v>
      </c>
      <c r="Q1091">
        <f t="shared" si="546"/>
        <v>9.0374798303531989</v>
      </c>
      <c r="R1091">
        <f t="shared" si="547"/>
        <v>1259.059375</v>
      </c>
      <c r="S1091">
        <f t="shared" si="548"/>
        <v>1095.3041772124407</v>
      </c>
      <c r="T1091">
        <f t="shared" si="549"/>
        <v>108.99306657137677</v>
      </c>
      <c r="U1091">
        <f t="shared" si="550"/>
        <v>125.28824880951285</v>
      </c>
      <c r="V1091">
        <f t="shared" si="551"/>
        <v>0.11896888350871533</v>
      </c>
      <c r="W1091">
        <f t="shared" si="552"/>
        <v>2.9180250221878392</v>
      </c>
      <c r="X1091">
        <f t="shared" si="553"/>
        <v>0.11633848445288951</v>
      </c>
      <c r="Y1091">
        <f t="shared" si="554"/>
        <v>7.2943039775162838E-2</v>
      </c>
      <c r="Z1091">
        <f t="shared" si="555"/>
        <v>321.5147582139183</v>
      </c>
      <c r="AA1091">
        <f t="shared" si="556"/>
        <v>32.254807454132582</v>
      </c>
      <c r="AB1091">
        <f t="shared" si="557"/>
        <v>31.818862500000002</v>
      </c>
      <c r="AC1091">
        <f t="shared" si="558"/>
        <v>4.7263446846864534</v>
      </c>
      <c r="AD1091">
        <f t="shared" si="559"/>
        <v>59.685295902079673</v>
      </c>
      <c r="AE1091">
        <f t="shared" si="560"/>
        <v>2.6926237362185543</v>
      </c>
      <c r="AF1091">
        <f t="shared" si="561"/>
        <v>4.5113686637930073</v>
      </c>
      <c r="AG1091">
        <f t="shared" si="562"/>
        <v>2.0337209484678991</v>
      </c>
      <c r="AH1091">
        <f t="shared" si="563"/>
        <v>-108.9151277407735</v>
      </c>
      <c r="AI1091">
        <f t="shared" si="564"/>
        <v>-128.82653507538109</v>
      </c>
      <c r="AJ1091">
        <f t="shared" si="565"/>
        <v>-9.9541123625271268</v>
      </c>
      <c r="AK1091">
        <f t="shared" si="566"/>
        <v>73.818983035236613</v>
      </c>
      <c r="AL1091">
        <f t="shared" si="567"/>
        <v>40.882424185454632</v>
      </c>
      <c r="AM1091">
        <f t="shared" si="568"/>
        <v>2.5264788894784758</v>
      </c>
      <c r="AN1091">
        <f t="shared" si="569"/>
        <v>9.0374798303531989</v>
      </c>
      <c r="AO1091">
        <v>1372.098982758997</v>
      </c>
      <c r="AP1091">
        <v>1334.67696969697</v>
      </c>
      <c r="AQ1091">
        <v>5.1487781100039456</v>
      </c>
      <c r="AR1091">
        <v>65.016461255683083</v>
      </c>
      <c r="AS1091">
        <f t="shared" si="570"/>
        <v>2.4697307877726415</v>
      </c>
      <c r="AT1091">
        <v>24.19272109870208</v>
      </c>
      <c r="AU1091">
        <v>27.073599393939379</v>
      </c>
      <c r="AV1091">
        <v>2.6152203969242598E-4</v>
      </c>
      <c r="AW1091">
        <v>83.562977856309928</v>
      </c>
      <c r="AX1091">
        <v>0</v>
      </c>
      <c r="AY1091">
        <v>0</v>
      </c>
      <c r="AZ1091">
        <f t="shared" si="571"/>
        <v>1</v>
      </c>
      <c r="BA1091">
        <f t="shared" si="572"/>
        <v>0</v>
      </c>
      <c r="BB1091">
        <f t="shared" si="573"/>
        <v>51840.754387937057</v>
      </c>
      <c r="BC1091">
        <f t="shared" si="574"/>
        <v>1999.995625</v>
      </c>
      <c r="BD1091">
        <f t="shared" si="575"/>
        <v>1681.1960433750871</v>
      </c>
      <c r="BE1091">
        <f t="shared" si="576"/>
        <v>0.84059986049973845</v>
      </c>
      <c r="BF1091">
        <f t="shared" si="577"/>
        <v>0.1607577307644952</v>
      </c>
      <c r="BG1091">
        <v>6</v>
      </c>
      <c r="BH1091">
        <v>0.5</v>
      </c>
      <c r="BI1091" t="s">
        <v>382</v>
      </c>
      <c r="BJ1091">
        <v>2</v>
      </c>
      <c r="BK1091" t="b">
        <v>1</v>
      </c>
      <c r="BL1091">
        <v>1660411788.59375</v>
      </c>
      <c r="BM1091">
        <v>1259.059375</v>
      </c>
      <c r="BN1091">
        <v>1311.92</v>
      </c>
      <c r="BO1091">
        <v>27.058987500000001</v>
      </c>
      <c r="BP1091">
        <v>24.1101125</v>
      </c>
      <c r="BQ1091">
        <v>1256.59375</v>
      </c>
      <c r="BR1091">
        <v>27.050431249999999</v>
      </c>
      <c r="BS1091">
        <v>500.14631250000002</v>
      </c>
      <c r="BT1091">
        <v>99.409312499999999</v>
      </c>
      <c r="BU1091">
        <v>0.1000921375</v>
      </c>
      <c r="BV1091">
        <v>30.999962499999999</v>
      </c>
      <c r="BW1091">
        <v>31.818862500000002</v>
      </c>
      <c r="BX1091">
        <v>999.9</v>
      </c>
      <c r="BY1091">
        <v>0</v>
      </c>
      <c r="BZ1091">
        <v>0</v>
      </c>
      <c r="CA1091">
        <v>9993.48</v>
      </c>
      <c r="CB1091">
        <v>0</v>
      </c>
      <c r="CC1091">
        <v>57.353949999999998</v>
      </c>
      <c r="CD1091">
        <v>-52.860962499999999</v>
      </c>
      <c r="CE1091">
        <v>1294.075</v>
      </c>
      <c r="CF1091">
        <v>1344.33375</v>
      </c>
      <c r="CG1091">
        <v>2.9488781249999998</v>
      </c>
      <c r="CH1091">
        <v>1311.92</v>
      </c>
      <c r="CI1091">
        <v>24.1101125</v>
      </c>
      <c r="CJ1091">
        <v>2.6899143749999999</v>
      </c>
      <c r="CK1091">
        <v>2.3967693749999999</v>
      </c>
      <c r="CL1091">
        <v>22.223637499999999</v>
      </c>
      <c r="CM1091">
        <v>20.341906250000001</v>
      </c>
      <c r="CN1091">
        <v>1999.995625</v>
      </c>
      <c r="CO1091">
        <v>0.98000537499999996</v>
      </c>
      <c r="CP1091">
        <v>1.9994937500000001E-2</v>
      </c>
      <c r="CQ1091">
        <v>0</v>
      </c>
      <c r="CR1091">
        <v>2.7990624999999998</v>
      </c>
      <c r="CS1091">
        <v>0</v>
      </c>
      <c r="CT1091">
        <v>29309.224999999999</v>
      </c>
      <c r="CU1091">
        <v>17412.306250000001</v>
      </c>
      <c r="CV1091">
        <v>43.523249999999997</v>
      </c>
      <c r="CW1091">
        <v>44.625</v>
      </c>
      <c r="CX1091">
        <v>43.561999999999998</v>
      </c>
      <c r="CY1091">
        <v>42.992125000000001</v>
      </c>
      <c r="CZ1091">
        <v>43.436999999999998</v>
      </c>
      <c r="DA1091">
        <v>1960.005625</v>
      </c>
      <c r="DB1091">
        <v>39.990625000000009</v>
      </c>
      <c r="DC1091">
        <v>0</v>
      </c>
      <c r="DD1091">
        <v>1660411795.2</v>
      </c>
      <c r="DE1091">
        <v>0</v>
      </c>
      <c r="DF1091">
        <v>1660411308.0999999</v>
      </c>
      <c r="DG1091" t="s">
        <v>1985</v>
      </c>
      <c r="DH1091">
        <v>1660411299.5999999</v>
      </c>
      <c r="DI1091">
        <v>1660411308.0999999</v>
      </c>
      <c r="DJ1091">
        <v>25</v>
      </c>
      <c r="DK1091">
        <v>0.20799999999999999</v>
      </c>
      <c r="DL1091">
        <v>-5.0000000000000001E-3</v>
      </c>
      <c r="DM1091">
        <v>1.3160000000000001</v>
      </c>
      <c r="DN1091">
        <v>1.4999999999999999E-2</v>
      </c>
      <c r="DO1091">
        <v>400</v>
      </c>
      <c r="DP1091">
        <v>24</v>
      </c>
      <c r="DQ1091">
        <v>0.34</v>
      </c>
      <c r="DR1091">
        <v>0.09</v>
      </c>
      <c r="DS1091">
        <v>8.9814994562473718</v>
      </c>
      <c r="DT1091">
        <v>-0.33832265911769271</v>
      </c>
      <c r="DU1091">
        <v>9.9114503076833199E-2</v>
      </c>
      <c r="DV1091">
        <v>1</v>
      </c>
      <c r="DW1091">
        <v>40.875974468309401</v>
      </c>
      <c r="DX1091">
        <v>-0.20632738768495271</v>
      </c>
      <c r="DY1091">
        <v>0.236187786671466</v>
      </c>
      <c r="DZ1091">
        <v>0</v>
      </c>
      <c r="EA1091">
        <v>-52.807673333333341</v>
      </c>
      <c r="EB1091">
        <v>-1.24345094549496</v>
      </c>
      <c r="EC1091">
        <v>0.18772267654412189</v>
      </c>
      <c r="ED1091">
        <v>0</v>
      </c>
      <c r="EE1091">
        <v>1097.761071201013</v>
      </c>
      <c r="EF1091">
        <v>267.51740365179739</v>
      </c>
      <c r="EG1091">
        <v>19.987195835653409</v>
      </c>
      <c r="EH1091">
        <v>0</v>
      </c>
      <c r="EI1091">
        <v>2.9763632499999999</v>
      </c>
      <c r="EJ1091">
        <v>-0.74926818011257679</v>
      </c>
      <c r="EK1091">
        <v>7.3610543891058852E-2</v>
      </c>
      <c r="EL1091">
        <v>0</v>
      </c>
      <c r="EM1091">
        <v>2.0338972854602329</v>
      </c>
      <c r="EN1091">
        <v>7.5586332488966727E-3</v>
      </c>
      <c r="EO1091">
        <v>1.5708612838581471E-3</v>
      </c>
      <c r="EP1091">
        <v>1</v>
      </c>
      <c r="EQ1091">
        <v>2</v>
      </c>
      <c r="ER1091">
        <v>6</v>
      </c>
      <c r="ES1091" t="s">
        <v>415</v>
      </c>
      <c r="ET1091">
        <v>2.9411200000000002</v>
      </c>
      <c r="EU1091">
        <v>2.8011200000000001</v>
      </c>
      <c r="EV1091">
        <v>0.19564400000000001</v>
      </c>
      <c r="EW1091">
        <v>0.20047999999999999</v>
      </c>
      <c r="EX1091">
        <v>0.116886</v>
      </c>
      <c r="EY1091">
        <v>0.108066</v>
      </c>
      <c r="EZ1091">
        <v>16434.099999999999</v>
      </c>
      <c r="FA1091">
        <v>17124</v>
      </c>
      <c r="FB1091">
        <v>23772.2</v>
      </c>
      <c r="FC1091">
        <v>24938.799999999999</v>
      </c>
      <c r="FD1091">
        <v>33614</v>
      </c>
      <c r="FE1091">
        <v>35529.199999999997</v>
      </c>
      <c r="FF1091">
        <v>43355.3</v>
      </c>
      <c r="FG1091">
        <v>46106.8</v>
      </c>
      <c r="FH1091">
        <v>1.9432499999999999</v>
      </c>
      <c r="FI1091">
        <v>1.8129</v>
      </c>
      <c r="FJ1091">
        <v>0.103232</v>
      </c>
      <c r="FK1091">
        <v>0</v>
      </c>
      <c r="FL1091">
        <v>30.1343</v>
      </c>
      <c r="FM1091">
        <v>999.9</v>
      </c>
      <c r="FN1091">
        <v>57.6</v>
      </c>
      <c r="FO1091">
        <v>37.4</v>
      </c>
      <c r="FP1091">
        <v>37.3384</v>
      </c>
      <c r="FQ1091">
        <v>63.3962</v>
      </c>
      <c r="FR1091">
        <v>25.5288</v>
      </c>
      <c r="FS1091">
        <v>1</v>
      </c>
      <c r="FT1091">
        <v>0.52605400000000002</v>
      </c>
      <c r="FU1091">
        <v>1.90272</v>
      </c>
      <c r="FV1091">
        <v>20.3109</v>
      </c>
      <c r="FW1091">
        <v>5.2114500000000001</v>
      </c>
      <c r="FX1091">
        <v>11.907500000000001</v>
      </c>
      <c r="FY1091">
        <v>5.0030000000000001</v>
      </c>
      <c r="FZ1091">
        <v>3.2906</v>
      </c>
      <c r="GA1091">
        <v>9999</v>
      </c>
      <c r="GB1091">
        <v>9999</v>
      </c>
      <c r="GC1091">
        <v>9999</v>
      </c>
      <c r="GD1091">
        <v>999.9</v>
      </c>
      <c r="GE1091">
        <v>1.85981</v>
      </c>
      <c r="GF1091">
        <v>1.85484</v>
      </c>
      <c r="GG1091">
        <v>1.8579600000000001</v>
      </c>
      <c r="GH1091">
        <v>1.8564700000000001</v>
      </c>
      <c r="GI1091">
        <v>1.8552</v>
      </c>
      <c r="GJ1091">
        <v>1.8548199999999999</v>
      </c>
      <c r="GK1091">
        <v>1.85364</v>
      </c>
      <c r="GL1091">
        <v>1.8566499999999999</v>
      </c>
      <c r="GM1091">
        <v>0</v>
      </c>
      <c r="GN1091">
        <v>0</v>
      </c>
      <c r="GO1091">
        <v>0</v>
      </c>
      <c r="GP1091">
        <v>0</v>
      </c>
      <c r="GQ1091" t="s">
        <v>385</v>
      </c>
      <c r="GR1091" t="s">
        <v>386</v>
      </c>
      <c r="GS1091" t="s">
        <v>387</v>
      </c>
      <c r="GT1091" t="s">
        <v>387</v>
      </c>
      <c r="GU1091" t="s">
        <v>387</v>
      </c>
      <c r="GV1091" t="s">
        <v>387</v>
      </c>
      <c r="GW1091">
        <v>0</v>
      </c>
      <c r="GX1091">
        <v>100</v>
      </c>
      <c r="GY1091">
        <v>100</v>
      </c>
      <c r="GZ1091">
        <v>2.5</v>
      </c>
      <c r="HA1091">
        <v>8.5000000000000006E-3</v>
      </c>
      <c r="HB1091">
        <v>0.36341150857684917</v>
      </c>
      <c r="HC1091">
        <v>2.8098669343081611E-3</v>
      </c>
      <c r="HD1091">
        <v>-1.127031966113555E-6</v>
      </c>
      <c r="HE1091">
        <v>1.768598670541231E-10</v>
      </c>
      <c r="HF1091">
        <v>-7.1736991530500657E-2</v>
      </c>
      <c r="HG1091">
        <v>1.081145868756639E-2</v>
      </c>
      <c r="HH1091">
        <v>-3.689364805754238E-4</v>
      </c>
      <c r="HI1091">
        <v>2.919854880483278E-6</v>
      </c>
      <c r="HJ1091">
        <v>2</v>
      </c>
      <c r="HK1091">
        <v>2136</v>
      </c>
      <c r="HL1091">
        <v>3</v>
      </c>
      <c r="HM1091">
        <v>30</v>
      </c>
      <c r="HN1091">
        <v>8.3000000000000007</v>
      </c>
      <c r="HO1091">
        <v>8.1</v>
      </c>
      <c r="HP1091">
        <v>2.79419</v>
      </c>
      <c r="HQ1091">
        <v>2.32544</v>
      </c>
      <c r="HR1091">
        <v>1.4978</v>
      </c>
      <c r="HS1091">
        <v>2.3022499999999999</v>
      </c>
      <c r="HT1091">
        <v>1.5478499999999999</v>
      </c>
      <c r="HU1091">
        <v>2.2692899999999998</v>
      </c>
      <c r="HV1091">
        <v>40.758000000000003</v>
      </c>
      <c r="HW1091">
        <v>13.081300000000001</v>
      </c>
      <c r="HX1091">
        <v>18</v>
      </c>
      <c r="HY1091">
        <v>500.20699999999999</v>
      </c>
      <c r="HZ1091">
        <v>479.67</v>
      </c>
      <c r="IA1091">
        <v>26.710599999999999</v>
      </c>
      <c r="IB1091">
        <v>33.588500000000003</v>
      </c>
      <c r="IC1091">
        <v>29.998699999999999</v>
      </c>
      <c r="ID1091">
        <v>33.398800000000001</v>
      </c>
      <c r="IE1091">
        <v>33.501899999999999</v>
      </c>
      <c r="IF1091">
        <v>55.943300000000001</v>
      </c>
      <c r="IG1091">
        <v>37.7928</v>
      </c>
      <c r="IH1091">
        <v>0</v>
      </c>
      <c r="II1091">
        <v>26.791599999999999</v>
      </c>
      <c r="IJ1091">
        <v>1389.23</v>
      </c>
      <c r="IK1091">
        <v>24.264600000000002</v>
      </c>
      <c r="IL1091">
        <v>100.245</v>
      </c>
      <c r="IM1091">
        <v>99.920900000000003</v>
      </c>
      <c r="IN1091" t="s">
        <v>2772</v>
      </c>
    </row>
    <row r="1092" spans="1:248" x14ac:dyDescent="0.2">
      <c r="A1092">
        <v>1076</v>
      </c>
      <c r="B1092">
        <v>1660411798.5</v>
      </c>
      <c r="C1092">
        <v>12074.400000095369</v>
      </c>
      <c r="D1092" t="s">
        <v>2504</v>
      </c>
      <c r="E1092" t="s">
        <v>2505</v>
      </c>
      <c r="F1092">
        <v>1</v>
      </c>
      <c r="G1092" t="s">
        <v>376</v>
      </c>
      <c r="H1092" t="s">
        <v>377</v>
      </c>
      <c r="I1092" t="s">
        <v>378</v>
      </c>
      <c r="J1092" t="s">
        <v>379</v>
      </c>
      <c r="K1092" t="s">
        <v>1984</v>
      </c>
      <c r="L1092" t="s">
        <v>376</v>
      </c>
      <c r="M1092" t="s">
        <v>381</v>
      </c>
      <c r="N1092">
        <v>1660411790.625</v>
      </c>
      <c r="O1092">
        <f t="shared" si="544"/>
        <v>2.4705783975739921E-3</v>
      </c>
      <c r="P1092">
        <f t="shared" si="545"/>
        <v>2.4705783975739921</v>
      </c>
      <c r="Q1092">
        <f t="shared" si="546"/>
        <v>8.933562300161686</v>
      </c>
      <c r="R1092">
        <f t="shared" si="547"/>
        <v>1269.21875</v>
      </c>
      <c r="S1092">
        <f t="shared" si="548"/>
        <v>1106.6057281558237</v>
      </c>
      <c r="T1092">
        <f t="shared" si="549"/>
        <v>110.1173315704317</v>
      </c>
      <c r="U1092">
        <f t="shared" si="550"/>
        <v>126.29880577437109</v>
      </c>
      <c r="V1092">
        <f t="shared" si="551"/>
        <v>0.11903946220696518</v>
      </c>
      <c r="W1092">
        <f t="shared" si="552"/>
        <v>2.9180403218552198</v>
      </c>
      <c r="X1092">
        <f t="shared" si="553"/>
        <v>0.11640599193578571</v>
      </c>
      <c r="Y1092">
        <f t="shared" si="554"/>
        <v>7.2985499449202851E-2</v>
      </c>
      <c r="Z1092">
        <f t="shared" si="555"/>
        <v>321.51465846391807</v>
      </c>
      <c r="AA1092">
        <f t="shared" si="556"/>
        <v>32.252644342627327</v>
      </c>
      <c r="AB1092">
        <f t="shared" si="557"/>
        <v>31.817900000000002</v>
      </c>
      <c r="AC1092">
        <f t="shared" si="558"/>
        <v>4.7260868667052698</v>
      </c>
      <c r="AD1092">
        <f t="shared" si="559"/>
        <v>59.696996859060761</v>
      </c>
      <c r="AE1092">
        <f t="shared" si="560"/>
        <v>2.6928541071801004</v>
      </c>
      <c r="AF1092">
        <f t="shared" si="561"/>
        <v>4.5108703098376735</v>
      </c>
      <c r="AG1092">
        <f t="shared" si="562"/>
        <v>2.0332327595251694</v>
      </c>
      <c r="AH1092">
        <f t="shared" si="563"/>
        <v>-108.95250733301306</v>
      </c>
      <c r="AI1092">
        <f t="shared" si="564"/>
        <v>-128.98059498839561</v>
      </c>
      <c r="AJ1092">
        <f t="shared" si="565"/>
        <v>-9.9658215739003051</v>
      </c>
      <c r="AK1092">
        <f t="shared" si="566"/>
        <v>73.615734568609099</v>
      </c>
      <c r="AL1092">
        <f t="shared" si="567"/>
        <v>40.870250630602371</v>
      </c>
      <c r="AM1092">
        <f t="shared" si="568"/>
        <v>2.5089109078104848</v>
      </c>
      <c r="AN1092">
        <f t="shared" si="569"/>
        <v>8.933562300161686</v>
      </c>
      <c r="AO1092">
        <v>1379.9686072921941</v>
      </c>
      <c r="AP1092">
        <v>1342.4886666666659</v>
      </c>
      <c r="AQ1092">
        <v>5.1849642562145331</v>
      </c>
      <c r="AR1092">
        <v>65.016461255683083</v>
      </c>
      <c r="AS1092">
        <f t="shared" si="570"/>
        <v>2.4705783975739921</v>
      </c>
      <c r="AT1092">
        <v>24.198712818072689</v>
      </c>
      <c r="AU1092">
        <v>27.08088484848485</v>
      </c>
      <c r="AV1092">
        <v>2.165456292426595E-4</v>
      </c>
      <c r="AW1092">
        <v>83.562977856309928</v>
      </c>
      <c r="AX1092">
        <v>0</v>
      </c>
      <c r="AY1092">
        <v>0</v>
      </c>
      <c r="AZ1092">
        <f t="shared" si="571"/>
        <v>1</v>
      </c>
      <c r="BA1092">
        <f t="shared" si="572"/>
        <v>0</v>
      </c>
      <c r="BB1092">
        <f t="shared" si="573"/>
        <v>51841.513201426278</v>
      </c>
      <c r="BC1092">
        <f t="shared" si="574"/>
        <v>1999.9949999999999</v>
      </c>
      <c r="BD1092">
        <f t="shared" si="575"/>
        <v>1681.195518375087</v>
      </c>
      <c r="BE1092">
        <f t="shared" si="576"/>
        <v>0.84059986068719528</v>
      </c>
      <c r="BF1092">
        <f t="shared" si="577"/>
        <v>0.16075773112628686</v>
      </c>
      <c r="BG1092">
        <v>6</v>
      </c>
      <c r="BH1092">
        <v>0.5</v>
      </c>
      <c r="BI1092" t="s">
        <v>382</v>
      </c>
      <c r="BJ1092">
        <v>2</v>
      </c>
      <c r="BK1092" t="b">
        <v>1</v>
      </c>
      <c r="BL1092">
        <v>1660411790.625</v>
      </c>
      <c r="BM1092">
        <v>1269.21875</v>
      </c>
      <c r="BN1092">
        <v>1322.069375</v>
      </c>
      <c r="BO1092">
        <v>27.061387499999999</v>
      </c>
      <c r="BP1092">
        <v>24.132993750000001</v>
      </c>
      <c r="BQ1092">
        <v>1266.7449999999999</v>
      </c>
      <c r="BR1092">
        <v>27.052837499999999</v>
      </c>
      <c r="BS1092">
        <v>500.14100000000002</v>
      </c>
      <c r="BT1092">
        <v>99.409018750000001</v>
      </c>
      <c r="BU1092">
        <v>0.100073575</v>
      </c>
      <c r="BV1092">
        <v>30.998024999999998</v>
      </c>
      <c r="BW1092">
        <v>31.817900000000002</v>
      </c>
      <c r="BX1092">
        <v>999.9</v>
      </c>
      <c r="BY1092">
        <v>0</v>
      </c>
      <c r="BZ1092">
        <v>0</v>
      </c>
      <c r="CA1092">
        <v>9993.5968749999993</v>
      </c>
      <c r="CB1092">
        <v>0</v>
      </c>
      <c r="CC1092">
        <v>57.534837500000002</v>
      </c>
      <c r="CD1092">
        <v>-52.850850000000001</v>
      </c>
      <c r="CE1092">
        <v>1304.5206250000001</v>
      </c>
      <c r="CF1092">
        <v>1354.765625</v>
      </c>
      <c r="CG1092">
        <v>2.9283999999999999</v>
      </c>
      <c r="CH1092">
        <v>1322.069375</v>
      </c>
      <c r="CI1092">
        <v>24.132993750000001</v>
      </c>
      <c r="CJ1092">
        <v>2.6901449999999998</v>
      </c>
      <c r="CK1092">
        <v>2.39903625</v>
      </c>
      <c r="CL1092">
        <v>22.22505</v>
      </c>
      <c r="CM1092">
        <v>20.357225</v>
      </c>
      <c r="CN1092">
        <v>1999.9949999999999</v>
      </c>
      <c r="CO1092">
        <v>0.98000537499999996</v>
      </c>
      <c r="CP1092">
        <v>1.9994937500000001E-2</v>
      </c>
      <c r="CQ1092">
        <v>0</v>
      </c>
      <c r="CR1092">
        <v>2.7611875000000001</v>
      </c>
      <c r="CS1092">
        <v>0</v>
      </c>
      <c r="CT1092">
        <v>29310.381249999999</v>
      </c>
      <c r="CU1092">
        <v>17412.306250000001</v>
      </c>
      <c r="CV1092">
        <v>43.523249999999997</v>
      </c>
      <c r="CW1092">
        <v>44.625</v>
      </c>
      <c r="CX1092">
        <v>43.561999999999998</v>
      </c>
      <c r="CY1092">
        <v>43</v>
      </c>
      <c r="CZ1092">
        <v>43.436999999999998</v>
      </c>
      <c r="DA1092">
        <v>1960.0050000000001</v>
      </c>
      <c r="DB1092">
        <v>39.990625000000009</v>
      </c>
      <c r="DC1092">
        <v>0</v>
      </c>
      <c r="DD1092">
        <v>1660411797</v>
      </c>
      <c r="DE1092">
        <v>0</v>
      </c>
      <c r="DF1092">
        <v>1660411308.0999999</v>
      </c>
      <c r="DG1092" t="s">
        <v>1985</v>
      </c>
      <c r="DH1092">
        <v>1660411299.5999999</v>
      </c>
      <c r="DI1092">
        <v>1660411308.0999999</v>
      </c>
      <c r="DJ1092">
        <v>25</v>
      </c>
      <c r="DK1092">
        <v>0.20799999999999999</v>
      </c>
      <c r="DL1092">
        <v>-5.0000000000000001E-3</v>
      </c>
      <c r="DM1092">
        <v>1.3160000000000001</v>
      </c>
      <c r="DN1092">
        <v>1.4999999999999999E-2</v>
      </c>
      <c r="DO1092">
        <v>400</v>
      </c>
      <c r="DP1092">
        <v>24</v>
      </c>
      <c r="DQ1092">
        <v>0.34</v>
      </c>
      <c r="DR1092">
        <v>0.09</v>
      </c>
      <c r="DS1092">
        <v>8.9699365708970422</v>
      </c>
      <c r="DT1092">
        <v>8.6667423091284487E-2</v>
      </c>
      <c r="DU1092">
        <v>8.0880121291804816E-2</v>
      </c>
      <c r="DV1092">
        <v>1</v>
      </c>
      <c r="DW1092">
        <v>40.850234045693547</v>
      </c>
      <c r="DX1092">
        <v>1.2938898530207441</v>
      </c>
      <c r="DY1092">
        <v>0.1699648864440767</v>
      </c>
      <c r="DZ1092">
        <v>0</v>
      </c>
      <c r="EA1092">
        <v>-52.815436666666663</v>
      </c>
      <c r="EB1092">
        <v>-2.336678976640632</v>
      </c>
      <c r="EC1092">
        <v>0.20024811190676001</v>
      </c>
      <c r="ED1092">
        <v>0</v>
      </c>
      <c r="EE1092">
        <v>1102.281331523174</v>
      </c>
      <c r="EF1092">
        <v>260.24496434823288</v>
      </c>
      <c r="EG1092">
        <v>19.43119390659605</v>
      </c>
      <c r="EH1092">
        <v>0</v>
      </c>
      <c r="EI1092">
        <v>2.9661485000000001</v>
      </c>
      <c r="EJ1092">
        <v>-0.74506333958724336</v>
      </c>
      <c r="EK1092">
        <v>7.3286266706320935E-2</v>
      </c>
      <c r="EL1092">
        <v>0</v>
      </c>
      <c r="EM1092">
        <v>2.0338214193396031</v>
      </c>
      <c r="EN1092">
        <v>1.345995763833697E-3</v>
      </c>
      <c r="EO1092">
        <v>1.669957360078058E-3</v>
      </c>
      <c r="EP1092">
        <v>1</v>
      </c>
      <c r="EQ1092">
        <v>2</v>
      </c>
      <c r="ER1092">
        <v>6</v>
      </c>
      <c r="ES1092" t="s">
        <v>415</v>
      </c>
      <c r="ET1092">
        <v>2.9410599999999998</v>
      </c>
      <c r="EU1092">
        <v>2.8011400000000002</v>
      </c>
      <c r="EV1092">
        <v>0.19633900000000001</v>
      </c>
      <c r="EW1092">
        <v>0.20114699999999999</v>
      </c>
      <c r="EX1092">
        <v>0.116907</v>
      </c>
      <c r="EY1092">
        <v>0.10807700000000001</v>
      </c>
      <c r="EZ1092">
        <v>16419.900000000001</v>
      </c>
      <c r="FA1092">
        <v>17109.8</v>
      </c>
      <c r="FB1092">
        <v>23772.3</v>
      </c>
      <c r="FC1092">
        <v>24938.9</v>
      </c>
      <c r="FD1092">
        <v>33613.300000000003</v>
      </c>
      <c r="FE1092">
        <v>35529</v>
      </c>
      <c r="FF1092">
        <v>43355.4</v>
      </c>
      <c r="FG1092">
        <v>46107.1</v>
      </c>
      <c r="FH1092">
        <v>1.9432799999999999</v>
      </c>
      <c r="FI1092">
        <v>1.8128</v>
      </c>
      <c r="FJ1092">
        <v>0.103116</v>
      </c>
      <c r="FK1092">
        <v>0</v>
      </c>
      <c r="FL1092">
        <v>30.134</v>
      </c>
      <c r="FM1092">
        <v>999.9</v>
      </c>
      <c r="FN1092">
        <v>57.6</v>
      </c>
      <c r="FO1092">
        <v>37.4</v>
      </c>
      <c r="FP1092">
        <v>37.338799999999999</v>
      </c>
      <c r="FQ1092">
        <v>63.536200000000001</v>
      </c>
      <c r="FR1092">
        <v>26.161899999999999</v>
      </c>
      <c r="FS1092">
        <v>1</v>
      </c>
      <c r="FT1092">
        <v>0.52546000000000004</v>
      </c>
      <c r="FU1092">
        <v>2.0292699999999999</v>
      </c>
      <c r="FV1092">
        <v>20.3096</v>
      </c>
      <c r="FW1092">
        <v>5.2119</v>
      </c>
      <c r="FX1092">
        <v>11.9078</v>
      </c>
      <c r="FY1092">
        <v>5.0029000000000003</v>
      </c>
      <c r="FZ1092">
        <v>3.2906300000000002</v>
      </c>
      <c r="GA1092">
        <v>9999</v>
      </c>
      <c r="GB1092">
        <v>9999</v>
      </c>
      <c r="GC1092">
        <v>9999</v>
      </c>
      <c r="GD1092">
        <v>999.9</v>
      </c>
      <c r="GE1092">
        <v>1.85982</v>
      </c>
      <c r="GF1092">
        <v>1.85484</v>
      </c>
      <c r="GG1092">
        <v>1.85798</v>
      </c>
      <c r="GH1092">
        <v>1.8564799999999999</v>
      </c>
      <c r="GI1092">
        <v>1.85524</v>
      </c>
      <c r="GJ1092">
        <v>1.8548199999999999</v>
      </c>
      <c r="GK1092">
        <v>1.85364</v>
      </c>
      <c r="GL1092">
        <v>1.8566499999999999</v>
      </c>
      <c r="GM1092">
        <v>0</v>
      </c>
      <c r="GN1092">
        <v>0</v>
      </c>
      <c r="GO1092">
        <v>0</v>
      </c>
      <c r="GP1092">
        <v>0</v>
      </c>
      <c r="GQ1092" t="s">
        <v>385</v>
      </c>
      <c r="GR1092" t="s">
        <v>386</v>
      </c>
      <c r="GS1092" t="s">
        <v>387</v>
      </c>
      <c r="GT1092" t="s">
        <v>387</v>
      </c>
      <c r="GU1092" t="s">
        <v>387</v>
      </c>
      <c r="GV1092" t="s">
        <v>387</v>
      </c>
      <c r="GW1092">
        <v>0</v>
      </c>
      <c r="GX1092">
        <v>100</v>
      </c>
      <c r="GY1092">
        <v>100</v>
      </c>
      <c r="GZ1092">
        <v>2.5</v>
      </c>
      <c r="HA1092">
        <v>8.5000000000000006E-3</v>
      </c>
      <c r="HB1092">
        <v>0.36341150857684917</v>
      </c>
      <c r="HC1092">
        <v>2.8098669343081611E-3</v>
      </c>
      <c r="HD1092">
        <v>-1.127031966113555E-6</v>
      </c>
      <c r="HE1092">
        <v>1.768598670541231E-10</v>
      </c>
      <c r="HF1092">
        <v>-7.1736991530500657E-2</v>
      </c>
      <c r="HG1092">
        <v>1.081145868756639E-2</v>
      </c>
      <c r="HH1092">
        <v>-3.689364805754238E-4</v>
      </c>
      <c r="HI1092">
        <v>2.919854880483278E-6</v>
      </c>
      <c r="HJ1092">
        <v>2</v>
      </c>
      <c r="HK1092">
        <v>2136</v>
      </c>
      <c r="HL1092">
        <v>3</v>
      </c>
      <c r="HM1092">
        <v>30</v>
      </c>
      <c r="HN1092">
        <v>8.3000000000000007</v>
      </c>
      <c r="HO1092">
        <v>8.1999999999999993</v>
      </c>
      <c r="HP1092">
        <v>2.80884</v>
      </c>
      <c r="HQ1092">
        <v>2.3059099999999999</v>
      </c>
      <c r="HR1092">
        <v>1.4978</v>
      </c>
      <c r="HS1092">
        <v>2.3022499999999999</v>
      </c>
      <c r="HT1092">
        <v>1.5478499999999999</v>
      </c>
      <c r="HU1092">
        <v>2.4450699999999999</v>
      </c>
      <c r="HV1092">
        <v>40.758000000000003</v>
      </c>
      <c r="HW1092">
        <v>13.116400000000001</v>
      </c>
      <c r="HX1092">
        <v>18</v>
      </c>
      <c r="HY1092">
        <v>500.22699999999998</v>
      </c>
      <c r="HZ1092">
        <v>479.61200000000002</v>
      </c>
      <c r="IA1092">
        <v>26.7562</v>
      </c>
      <c r="IB1092">
        <v>33.589700000000001</v>
      </c>
      <c r="IC1092">
        <v>29.9986</v>
      </c>
      <c r="ID1092">
        <v>33.399299999999997</v>
      </c>
      <c r="IE1092">
        <v>33.503100000000003</v>
      </c>
      <c r="IF1092">
        <v>56.227400000000003</v>
      </c>
      <c r="IG1092">
        <v>37.7928</v>
      </c>
      <c r="IH1092">
        <v>0</v>
      </c>
      <c r="II1092">
        <v>26.791599999999999</v>
      </c>
      <c r="IJ1092">
        <v>1389.23</v>
      </c>
      <c r="IK1092">
        <v>24.274100000000001</v>
      </c>
      <c r="IL1092">
        <v>100.245</v>
      </c>
      <c r="IM1092">
        <v>99.921499999999995</v>
      </c>
      <c r="IN1092" t="s">
        <v>2772</v>
      </c>
    </row>
    <row r="1093" spans="1:248" x14ac:dyDescent="0.2">
      <c r="A1093">
        <v>1077</v>
      </c>
      <c r="B1093">
        <v>1660411799</v>
      </c>
      <c r="C1093">
        <v>12074.900000095369</v>
      </c>
      <c r="D1093" t="s">
        <v>2506</v>
      </c>
      <c r="E1093" t="s">
        <v>2507</v>
      </c>
      <c r="F1093">
        <v>1</v>
      </c>
      <c r="G1093" t="s">
        <v>376</v>
      </c>
      <c r="H1093" t="s">
        <v>377</v>
      </c>
      <c r="I1093" t="s">
        <v>378</v>
      </c>
      <c r="J1093" t="s">
        <v>379</v>
      </c>
      <c r="K1093" t="s">
        <v>1984</v>
      </c>
      <c r="L1093" t="s">
        <v>376</v>
      </c>
      <c r="M1093" t="s">
        <v>381</v>
      </c>
      <c r="N1093">
        <v>1660411790.625</v>
      </c>
      <c r="O1093">
        <f t="shared" si="544"/>
        <v>2.4720033525975115E-3</v>
      </c>
      <c r="P1093">
        <f t="shared" si="545"/>
        <v>2.4720033525975116</v>
      </c>
      <c r="Q1093">
        <f t="shared" si="546"/>
        <v>8.9360526182484836</v>
      </c>
      <c r="R1093">
        <f t="shared" si="547"/>
        <v>1269.21875</v>
      </c>
      <c r="S1093">
        <f t="shared" si="548"/>
        <v>1106.641870124042</v>
      </c>
      <c r="T1093">
        <f t="shared" si="549"/>
        <v>110.12092802488395</v>
      </c>
      <c r="U1093">
        <f t="shared" si="550"/>
        <v>126.29880577437109</v>
      </c>
      <c r="V1093">
        <f t="shared" si="551"/>
        <v>0.11910967197285553</v>
      </c>
      <c r="W1093">
        <f t="shared" si="552"/>
        <v>2.9180403218552198</v>
      </c>
      <c r="X1093">
        <f t="shared" si="553"/>
        <v>0.11647313139719262</v>
      </c>
      <c r="Y1093">
        <f t="shared" si="554"/>
        <v>7.3027729013082979E-2</v>
      </c>
      <c r="Z1093">
        <f t="shared" si="555"/>
        <v>321.51465846391807</v>
      </c>
      <c r="AA1093">
        <f t="shared" si="556"/>
        <v>32.252273434979237</v>
      </c>
      <c r="AB1093">
        <f t="shared" si="557"/>
        <v>31.817900000000002</v>
      </c>
      <c r="AC1093">
        <f t="shared" si="558"/>
        <v>4.7260868667052698</v>
      </c>
      <c r="AD1093">
        <f t="shared" si="559"/>
        <v>59.696996859060761</v>
      </c>
      <c r="AE1093">
        <f t="shared" si="560"/>
        <v>2.6928541071801004</v>
      </c>
      <c r="AF1093">
        <f t="shared" si="561"/>
        <v>4.5108703098376735</v>
      </c>
      <c r="AG1093">
        <f t="shared" si="562"/>
        <v>2.0332327595251694</v>
      </c>
      <c r="AH1093">
        <f t="shared" si="563"/>
        <v>-109.01534784955025</v>
      </c>
      <c r="AI1093">
        <f t="shared" si="564"/>
        <v>-128.98059498839561</v>
      </c>
      <c r="AJ1093">
        <f t="shared" si="565"/>
        <v>-9.9658215739003051</v>
      </c>
      <c r="AK1093">
        <f t="shared" si="566"/>
        <v>73.552894052071878</v>
      </c>
      <c r="AL1093">
        <f t="shared" si="567"/>
        <v>40.870250630602371</v>
      </c>
      <c r="AM1093">
        <f t="shared" si="568"/>
        <v>2.5089109078104848</v>
      </c>
      <c r="AN1093">
        <f t="shared" si="569"/>
        <v>8.9360526182484836</v>
      </c>
      <c r="AO1093">
        <v>1382.586542891785</v>
      </c>
      <c r="AP1093">
        <v>1345.084606060605</v>
      </c>
      <c r="AQ1093">
        <v>5.1886693460859492</v>
      </c>
      <c r="AR1093">
        <v>65.016461255683083</v>
      </c>
      <c r="AS1093">
        <f t="shared" si="570"/>
        <v>2.4720033525975116</v>
      </c>
      <c r="AT1093">
        <v>24.199673682981022</v>
      </c>
      <c r="AU1093">
        <v>27.083527878787891</v>
      </c>
      <c r="AV1093">
        <v>2.1246034620586471E-4</v>
      </c>
      <c r="AW1093">
        <v>83.562977856309928</v>
      </c>
      <c r="AX1093">
        <v>0</v>
      </c>
      <c r="AY1093">
        <v>0</v>
      </c>
      <c r="AZ1093">
        <f t="shared" si="571"/>
        <v>1</v>
      </c>
      <c r="BA1093">
        <f t="shared" si="572"/>
        <v>0</v>
      </c>
      <c r="BB1093">
        <f t="shared" si="573"/>
        <v>51841.513201426278</v>
      </c>
      <c r="BC1093">
        <f t="shared" si="574"/>
        <v>1999.9949999999999</v>
      </c>
      <c r="BD1093">
        <f t="shared" si="575"/>
        <v>1681.195518375087</v>
      </c>
      <c r="BE1093">
        <f t="shared" si="576"/>
        <v>0.84059986068719528</v>
      </c>
      <c r="BF1093">
        <f t="shared" si="577"/>
        <v>0.16075773112628686</v>
      </c>
      <c r="BG1093">
        <v>6</v>
      </c>
      <c r="BH1093">
        <v>0.5</v>
      </c>
      <c r="BI1093" t="s">
        <v>382</v>
      </c>
      <c r="BJ1093">
        <v>2</v>
      </c>
      <c r="BK1093" t="b">
        <v>1</v>
      </c>
      <c r="BL1093">
        <v>1660411790.625</v>
      </c>
      <c r="BM1093">
        <v>1269.21875</v>
      </c>
      <c r="BN1093">
        <v>1322.069375</v>
      </c>
      <c r="BO1093">
        <v>27.061387499999999</v>
      </c>
      <c r="BP1093">
        <v>24.132993750000001</v>
      </c>
      <c r="BQ1093">
        <v>1266.7449999999999</v>
      </c>
      <c r="BR1093">
        <v>27.052837499999999</v>
      </c>
      <c r="BS1093">
        <v>500.14100000000002</v>
      </c>
      <c r="BT1093">
        <v>99.409018750000001</v>
      </c>
      <c r="BU1093">
        <v>0.100073575</v>
      </c>
      <c r="BV1093">
        <v>30.998024999999998</v>
      </c>
      <c r="BW1093">
        <v>31.817900000000002</v>
      </c>
      <c r="BX1093">
        <v>999.9</v>
      </c>
      <c r="BY1093">
        <v>0</v>
      </c>
      <c r="BZ1093">
        <v>0</v>
      </c>
      <c r="CA1093">
        <v>9993.5968749999993</v>
      </c>
      <c r="CB1093">
        <v>0</v>
      </c>
      <c r="CC1093">
        <v>57.534837500000002</v>
      </c>
      <c r="CD1093">
        <v>-52.850850000000001</v>
      </c>
      <c r="CE1093">
        <v>1304.5206250000001</v>
      </c>
      <c r="CF1093">
        <v>1354.765625</v>
      </c>
      <c r="CG1093">
        <v>2.9283999999999999</v>
      </c>
      <c r="CH1093">
        <v>1322.069375</v>
      </c>
      <c r="CI1093">
        <v>24.132993750000001</v>
      </c>
      <c r="CJ1093">
        <v>2.6901449999999998</v>
      </c>
      <c r="CK1093">
        <v>2.39903625</v>
      </c>
      <c r="CL1093">
        <v>22.22505</v>
      </c>
      <c r="CM1093">
        <v>20.357225</v>
      </c>
      <c r="CN1093">
        <v>1999.9949999999999</v>
      </c>
      <c r="CO1093">
        <v>0.98000537499999996</v>
      </c>
      <c r="CP1093">
        <v>1.9994937500000001E-2</v>
      </c>
      <c r="CQ1093">
        <v>0</v>
      </c>
      <c r="CR1093">
        <v>2.7611875000000001</v>
      </c>
      <c r="CS1093">
        <v>0</v>
      </c>
      <c r="CT1093">
        <v>29310.381249999999</v>
      </c>
      <c r="CU1093">
        <v>17412.306250000001</v>
      </c>
      <c r="CV1093">
        <v>43.523249999999997</v>
      </c>
      <c r="CW1093">
        <v>44.625</v>
      </c>
      <c r="CX1093">
        <v>43.561999999999998</v>
      </c>
      <c r="CY1093">
        <v>43</v>
      </c>
      <c r="CZ1093">
        <v>43.436999999999998</v>
      </c>
      <c r="DA1093">
        <v>1960.0050000000001</v>
      </c>
      <c r="DB1093">
        <v>39.990625000000009</v>
      </c>
      <c r="DC1093">
        <v>0</v>
      </c>
      <c r="DD1093">
        <v>1660411797.5999999</v>
      </c>
      <c r="DE1093">
        <v>0</v>
      </c>
      <c r="DF1093">
        <v>1660411308.0999999</v>
      </c>
      <c r="DG1093" t="s">
        <v>1985</v>
      </c>
      <c r="DH1093">
        <v>1660411299.5999999</v>
      </c>
      <c r="DI1093">
        <v>1660411308.0999999</v>
      </c>
      <c r="DJ1093">
        <v>25</v>
      </c>
      <c r="DK1093">
        <v>0.20799999999999999</v>
      </c>
      <c r="DL1093">
        <v>-5.0000000000000001E-3</v>
      </c>
      <c r="DM1093">
        <v>1.3160000000000001</v>
      </c>
      <c r="DN1093">
        <v>1.4999999999999999E-2</v>
      </c>
      <c r="DO1093">
        <v>400</v>
      </c>
      <c r="DP1093">
        <v>24</v>
      </c>
      <c r="DQ1093">
        <v>0.34</v>
      </c>
      <c r="DR1093">
        <v>0.09</v>
      </c>
      <c r="DS1093">
        <v>8.9605303885425052</v>
      </c>
      <c r="DT1093">
        <v>0.39727073466311019</v>
      </c>
      <c r="DU1093">
        <v>7.3096413154306608E-2</v>
      </c>
      <c r="DV1093">
        <v>1</v>
      </c>
      <c r="DW1093">
        <v>40.865246913810211</v>
      </c>
      <c r="DX1093">
        <v>2.4047481466870591</v>
      </c>
      <c r="DY1093">
        <v>0.18320702970174629</v>
      </c>
      <c r="DZ1093">
        <v>0</v>
      </c>
      <c r="EA1093">
        <v>-52.849274193548382</v>
      </c>
      <c r="EB1093">
        <v>-2.7461758064515371</v>
      </c>
      <c r="EC1093">
        <v>0.2196374710491496</v>
      </c>
      <c r="ED1093">
        <v>0</v>
      </c>
      <c r="EE1093">
        <v>1110.1205059314291</v>
      </c>
      <c r="EF1093">
        <v>254.68688304372691</v>
      </c>
      <c r="EG1093">
        <v>18.3919645958185</v>
      </c>
      <c r="EH1093">
        <v>0</v>
      </c>
      <c r="EI1093">
        <v>2.9541451219512189</v>
      </c>
      <c r="EJ1093">
        <v>-0.70547560975609991</v>
      </c>
      <c r="EK1093">
        <v>7.1830821773751483E-2</v>
      </c>
      <c r="EL1093">
        <v>0</v>
      </c>
      <c r="EM1093">
        <v>2.0334474874355282</v>
      </c>
      <c r="EN1093">
        <v>-1.0268821398001039E-2</v>
      </c>
      <c r="EO1093">
        <v>2.172404665510289E-3</v>
      </c>
      <c r="EP1093">
        <v>1</v>
      </c>
      <c r="EQ1093">
        <v>2</v>
      </c>
      <c r="ER1093">
        <v>6</v>
      </c>
      <c r="ES1093" t="s">
        <v>415</v>
      </c>
      <c r="ET1093">
        <v>2.9411700000000001</v>
      </c>
      <c r="EU1093">
        <v>2.80118</v>
      </c>
      <c r="EV1093">
        <v>0.19656899999999999</v>
      </c>
      <c r="EW1093">
        <v>0.20136999999999999</v>
      </c>
      <c r="EX1093">
        <v>0.116914</v>
      </c>
      <c r="EY1093">
        <v>0.108085</v>
      </c>
      <c r="EZ1093">
        <v>16415.2</v>
      </c>
      <c r="FA1093">
        <v>17105</v>
      </c>
      <c r="FB1093">
        <v>23772.400000000001</v>
      </c>
      <c r="FC1093">
        <v>24939</v>
      </c>
      <c r="FD1093">
        <v>33613.1</v>
      </c>
      <c r="FE1093">
        <v>35528.800000000003</v>
      </c>
      <c r="FF1093">
        <v>43355.5</v>
      </c>
      <c r="FG1093">
        <v>46107.199999999997</v>
      </c>
      <c r="FH1093">
        <v>1.9433499999999999</v>
      </c>
      <c r="FI1093">
        <v>1.8127800000000001</v>
      </c>
      <c r="FJ1093">
        <v>0.103265</v>
      </c>
      <c r="FK1093">
        <v>0</v>
      </c>
      <c r="FL1093">
        <v>30.134</v>
      </c>
      <c r="FM1093">
        <v>999.9</v>
      </c>
      <c r="FN1093">
        <v>57.6</v>
      </c>
      <c r="FO1093">
        <v>37.4</v>
      </c>
      <c r="FP1093">
        <v>37.335500000000003</v>
      </c>
      <c r="FQ1093">
        <v>63.436199999999999</v>
      </c>
      <c r="FR1093">
        <v>26.057700000000001</v>
      </c>
      <c r="FS1093">
        <v>1</v>
      </c>
      <c r="FT1093">
        <v>0.52545500000000001</v>
      </c>
      <c r="FU1093">
        <v>2.0497200000000002</v>
      </c>
      <c r="FV1093">
        <v>20.3094</v>
      </c>
      <c r="FW1093">
        <v>5.2120499999999996</v>
      </c>
      <c r="FX1093">
        <v>11.9078</v>
      </c>
      <c r="FY1093">
        <v>5.0029000000000003</v>
      </c>
      <c r="FZ1093">
        <v>3.2906499999999999</v>
      </c>
      <c r="GA1093">
        <v>9999</v>
      </c>
      <c r="GB1093">
        <v>9999</v>
      </c>
      <c r="GC1093">
        <v>9999</v>
      </c>
      <c r="GD1093">
        <v>999.9</v>
      </c>
      <c r="GE1093">
        <v>1.85981</v>
      </c>
      <c r="GF1093">
        <v>1.85484</v>
      </c>
      <c r="GG1093">
        <v>1.85798</v>
      </c>
      <c r="GH1093">
        <v>1.8564799999999999</v>
      </c>
      <c r="GI1093">
        <v>1.85524</v>
      </c>
      <c r="GJ1093">
        <v>1.8548199999999999</v>
      </c>
      <c r="GK1093">
        <v>1.85364</v>
      </c>
      <c r="GL1093">
        <v>1.8566499999999999</v>
      </c>
      <c r="GM1093">
        <v>0</v>
      </c>
      <c r="GN1093">
        <v>0</v>
      </c>
      <c r="GO1093">
        <v>0</v>
      </c>
      <c r="GP1093">
        <v>0</v>
      </c>
      <c r="GQ1093" t="s">
        <v>385</v>
      </c>
      <c r="GR1093" t="s">
        <v>386</v>
      </c>
      <c r="GS1093" t="s">
        <v>387</v>
      </c>
      <c r="GT1093" t="s">
        <v>387</v>
      </c>
      <c r="GU1093" t="s">
        <v>387</v>
      </c>
      <c r="GV1093" t="s">
        <v>387</v>
      </c>
      <c r="GW1093">
        <v>0</v>
      </c>
      <c r="GX1093">
        <v>100</v>
      </c>
      <c r="GY1093">
        <v>100</v>
      </c>
      <c r="GZ1093">
        <v>2.5099999999999998</v>
      </c>
      <c r="HA1093">
        <v>8.5000000000000006E-3</v>
      </c>
      <c r="HB1093">
        <v>0.36341150857684917</v>
      </c>
      <c r="HC1093">
        <v>2.8098669343081611E-3</v>
      </c>
      <c r="HD1093">
        <v>-1.127031966113555E-6</v>
      </c>
      <c r="HE1093">
        <v>1.768598670541231E-10</v>
      </c>
      <c r="HF1093">
        <v>-7.1736991530500657E-2</v>
      </c>
      <c r="HG1093">
        <v>1.081145868756639E-2</v>
      </c>
      <c r="HH1093">
        <v>-3.689364805754238E-4</v>
      </c>
      <c r="HI1093">
        <v>2.919854880483278E-6</v>
      </c>
      <c r="HJ1093">
        <v>2</v>
      </c>
      <c r="HK1093">
        <v>2136</v>
      </c>
      <c r="HL1093">
        <v>3</v>
      </c>
      <c r="HM1093">
        <v>30</v>
      </c>
      <c r="HN1093">
        <v>8.3000000000000007</v>
      </c>
      <c r="HO1093">
        <v>8.1999999999999993</v>
      </c>
      <c r="HP1093">
        <v>2.81128</v>
      </c>
      <c r="HQ1093">
        <v>2.3083499999999999</v>
      </c>
      <c r="HR1093">
        <v>1.4978</v>
      </c>
      <c r="HS1093">
        <v>2.3010299999999999</v>
      </c>
      <c r="HT1093">
        <v>1.5478499999999999</v>
      </c>
      <c r="HU1093">
        <v>2.4731399999999999</v>
      </c>
      <c r="HV1093">
        <v>40.758000000000003</v>
      </c>
      <c r="HW1093">
        <v>13.0901</v>
      </c>
      <c r="HX1093">
        <v>18</v>
      </c>
      <c r="HY1093">
        <v>500.27199999999999</v>
      </c>
      <c r="HZ1093">
        <v>479.59800000000001</v>
      </c>
      <c r="IA1093">
        <v>26.763300000000001</v>
      </c>
      <c r="IB1093">
        <v>33.590000000000003</v>
      </c>
      <c r="IC1093">
        <v>29.998699999999999</v>
      </c>
      <c r="ID1093">
        <v>33.399299999999997</v>
      </c>
      <c r="IE1093">
        <v>33.503300000000003</v>
      </c>
      <c r="IF1093">
        <v>56.281500000000001</v>
      </c>
      <c r="IG1093">
        <v>37.7928</v>
      </c>
      <c r="IH1093">
        <v>0</v>
      </c>
      <c r="II1093">
        <v>26.791599999999999</v>
      </c>
      <c r="IJ1093">
        <v>1399.25</v>
      </c>
      <c r="IK1093">
        <v>24.270199999999999</v>
      </c>
      <c r="IL1093">
        <v>100.246</v>
      </c>
      <c r="IM1093">
        <v>99.921899999999994</v>
      </c>
      <c r="IN1093" t="s">
        <v>2772</v>
      </c>
    </row>
    <row r="1094" spans="1:248" x14ac:dyDescent="0.2">
      <c r="A1094">
        <v>1078</v>
      </c>
      <c r="B1094">
        <v>1660411800.5</v>
      </c>
      <c r="C1094">
        <v>12076.400000095369</v>
      </c>
      <c r="D1094" t="s">
        <v>2508</v>
      </c>
      <c r="E1094" t="s">
        <v>2509</v>
      </c>
      <c r="F1094">
        <v>1</v>
      </c>
      <c r="G1094" t="s">
        <v>376</v>
      </c>
      <c r="H1094" t="s">
        <v>377</v>
      </c>
      <c r="I1094" t="s">
        <v>378</v>
      </c>
      <c r="J1094" t="s">
        <v>379</v>
      </c>
      <c r="K1094" t="s">
        <v>1984</v>
      </c>
      <c r="L1094" t="s">
        <v>376</v>
      </c>
      <c r="M1094" t="s">
        <v>381</v>
      </c>
      <c r="N1094">
        <v>1660411792.65625</v>
      </c>
      <c r="O1094">
        <f t="shared" si="544"/>
        <v>2.5028974128780816E-3</v>
      </c>
      <c r="P1094">
        <f t="shared" si="545"/>
        <v>2.5028974128780814</v>
      </c>
      <c r="Q1094">
        <f t="shared" si="546"/>
        <v>9.078854091585395</v>
      </c>
      <c r="R1094">
        <f t="shared" si="547"/>
        <v>1279.3687500000001</v>
      </c>
      <c r="S1094">
        <f t="shared" si="548"/>
        <v>1116.0962613857303</v>
      </c>
      <c r="T1094">
        <f t="shared" si="549"/>
        <v>111.06133393086178</v>
      </c>
      <c r="U1094">
        <f t="shared" si="550"/>
        <v>127.30837373117275</v>
      </c>
      <c r="V1094">
        <f t="shared" si="551"/>
        <v>0.12067061145924747</v>
      </c>
      <c r="W1094">
        <f t="shared" si="552"/>
        <v>2.9178505604382661</v>
      </c>
      <c r="X1094">
        <f t="shared" si="553"/>
        <v>0.11796518786493623</v>
      </c>
      <c r="Y1094">
        <f t="shared" si="554"/>
        <v>7.396626206840666E-2</v>
      </c>
      <c r="Z1094">
        <f t="shared" si="555"/>
        <v>321.51465846391807</v>
      </c>
      <c r="AA1094">
        <f t="shared" si="556"/>
        <v>32.242639859358704</v>
      </c>
      <c r="AB1094">
        <f t="shared" si="557"/>
        <v>31.816868750000001</v>
      </c>
      <c r="AC1094">
        <f t="shared" si="558"/>
        <v>4.7258106467416683</v>
      </c>
      <c r="AD1094">
        <f t="shared" si="559"/>
        <v>59.710657049556183</v>
      </c>
      <c r="AE1094">
        <f t="shared" si="560"/>
        <v>2.6932140290839239</v>
      </c>
      <c r="AF1094">
        <f t="shared" si="561"/>
        <v>4.5104411208349653</v>
      </c>
      <c r="AG1094">
        <f t="shared" si="562"/>
        <v>2.0325966176577444</v>
      </c>
      <c r="AH1094">
        <f t="shared" si="563"/>
        <v>-110.37777590792339</v>
      </c>
      <c r="AI1094">
        <f t="shared" si="564"/>
        <v>-129.07249063896498</v>
      </c>
      <c r="AJ1094">
        <f t="shared" si="565"/>
        <v>-9.9734379091301548</v>
      </c>
      <c r="AK1094">
        <f t="shared" si="566"/>
        <v>72.090954007899541</v>
      </c>
      <c r="AL1094">
        <f t="shared" si="567"/>
        <v>40.907751356977663</v>
      </c>
      <c r="AM1094">
        <f t="shared" si="568"/>
        <v>2.4952944610554115</v>
      </c>
      <c r="AN1094">
        <f t="shared" si="569"/>
        <v>9.078854091585395</v>
      </c>
      <c r="AO1094">
        <v>1390.316981226626</v>
      </c>
      <c r="AP1094">
        <v>1352.7614545454551</v>
      </c>
      <c r="AQ1094">
        <v>5.1647862984415154</v>
      </c>
      <c r="AR1094">
        <v>65.016461255683083</v>
      </c>
      <c r="AS1094">
        <f t="shared" si="570"/>
        <v>2.5028974128780814</v>
      </c>
      <c r="AT1094">
        <v>24.203804507922548</v>
      </c>
      <c r="AU1094">
        <v>27.088709090909109</v>
      </c>
      <c r="AV1094">
        <v>5.5377740386888339E-3</v>
      </c>
      <c r="AW1094">
        <v>83.562977856309928</v>
      </c>
      <c r="AX1094">
        <v>0</v>
      </c>
      <c r="AY1094">
        <v>0</v>
      </c>
      <c r="AZ1094">
        <f t="shared" si="571"/>
        <v>1</v>
      </c>
      <c r="BA1094">
        <f t="shared" si="572"/>
        <v>0</v>
      </c>
      <c r="BB1094">
        <f t="shared" si="573"/>
        <v>51836.39988148924</v>
      </c>
      <c r="BC1094">
        <f t="shared" si="574"/>
        <v>1999.9949999999999</v>
      </c>
      <c r="BD1094">
        <f t="shared" si="575"/>
        <v>1681.195518375087</v>
      </c>
      <c r="BE1094">
        <f t="shared" si="576"/>
        <v>0.84059986068719528</v>
      </c>
      <c r="BF1094">
        <f t="shared" si="577"/>
        <v>0.16075773112628686</v>
      </c>
      <c r="BG1094">
        <v>6</v>
      </c>
      <c r="BH1094">
        <v>0.5</v>
      </c>
      <c r="BI1094" t="s">
        <v>382</v>
      </c>
      <c r="BJ1094">
        <v>2</v>
      </c>
      <c r="BK1094" t="b">
        <v>1</v>
      </c>
      <c r="BL1094">
        <v>1660411792.65625</v>
      </c>
      <c r="BM1094">
        <v>1279.3687500000001</v>
      </c>
      <c r="BN1094">
        <v>1332.2737500000001</v>
      </c>
      <c r="BO1094">
        <v>27.065100000000001</v>
      </c>
      <c r="BP1094">
        <v>24.152625</v>
      </c>
      <c r="BQ1094">
        <v>1276.88625</v>
      </c>
      <c r="BR1094">
        <v>27.05655625</v>
      </c>
      <c r="BS1094">
        <v>500.14350000000002</v>
      </c>
      <c r="BT1094">
        <v>99.408687499999999</v>
      </c>
      <c r="BU1094">
        <v>0.1000536125</v>
      </c>
      <c r="BV1094">
        <v>30.996356250000002</v>
      </c>
      <c r="BW1094">
        <v>31.816868750000001</v>
      </c>
      <c r="BX1094">
        <v>999.9</v>
      </c>
      <c r="BY1094">
        <v>0</v>
      </c>
      <c r="BZ1094">
        <v>0</v>
      </c>
      <c r="CA1094">
        <v>9992.546875</v>
      </c>
      <c r="CB1094">
        <v>0</v>
      </c>
      <c r="CC1094">
        <v>57.686206249999998</v>
      </c>
      <c r="CD1094">
        <v>-52.905043749999997</v>
      </c>
      <c r="CE1094">
        <v>1314.9581250000001</v>
      </c>
      <c r="CF1094">
        <v>1365.2493750000001</v>
      </c>
      <c r="CG1094">
        <v>2.9124850000000002</v>
      </c>
      <c r="CH1094">
        <v>1332.2737500000001</v>
      </c>
      <c r="CI1094">
        <v>24.152625</v>
      </c>
      <c r="CJ1094">
        <v>2.6905043750000002</v>
      </c>
      <c r="CK1094">
        <v>2.4009793749999999</v>
      </c>
      <c r="CL1094">
        <v>22.22724375</v>
      </c>
      <c r="CM1094">
        <v>20.37034375</v>
      </c>
      <c r="CN1094">
        <v>1999.9949999999999</v>
      </c>
      <c r="CO1094">
        <v>0.98000537499999996</v>
      </c>
      <c r="CP1094">
        <v>1.9994937500000001E-2</v>
      </c>
      <c r="CQ1094">
        <v>0</v>
      </c>
      <c r="CR1094">
        <v>2.7165625000000002</v>
      </c>
      <c r="CS1094">
        <v>0</v>
      </c>
      <c r="CT1094">
        <v>29311.262500000001</v>
      </c>
      <c r="CU1094">
        <v>17412.306250000001</v>
      </c>
      <c r="CV1094">
        <v>43.523249999999997</v>
      </c>
      <c r="CW1094">
        <v>44.625</v>
      </c>
      <c r="CX1094">
        <v>43.561999999999998</v>
      </c>
      <c r="CY1094">
        <v>42.992125000000001</v>
      </c>
      <c r="CZ1094">
        <v>43.436999999999998</v>
      </c>
      <c r="DA1094">
        <v>1960.0050000000001</v>
      </c>
      <c r="DB1094">
        <v>39.990625000000009</v>
      </c>
      <c r="DC1094">
        <v>0</v>
      </c>
      <c r="DD1094">
        <v>1660411798.8</v>
      </c>
      <c r="DE1094">
        <v>0</v>
      </c>
      <c r="DF1094">
        <v>1660411308.0999999</v>
      </c>
      <c r="DG1094" t="s">
        <v>1985</v>
      </c>
      <c r="DH1094">
        <v>1660411299.5999999</v>
      </c>
      <c r="DI1094">
        <v>1660411308.0999999</v>
      </c>
      <c r="DJ1094">
        <v>25</v>
      </c>
      <c r="DK1094">
        <v>0.20799999999999999</v>
      </c>
      <c r="DL1094">
        <v>-5.0000000000000001E-3</v>
      </c>
      <c r="DM1094">
        <v>1.3160000000000001</v>
      </c>
      <c r="DN1094">
        <v>1.4999999999999999E-2</v>
      </c>
      <c r="DO1094">
        <v>400</v>
      </c>
      <c r="DP1094">
        <v>24</v>
      </c>
      <c r="DQ1094">
        <v>0.34</v>
      </c>
      <c r="DR1094">
        <v>0.09</v>
      </c>
      <c r="DS1094">
        <v>8.9569312426989338</v>
      </c>
      <c r="DT1094">
        <v>0.55192704091967448</v>
      </c>
      <c r="DU1094">
        <v>7.2035071320249139E-2</v>
      </c>
      <c r="DV1094">
        <v>0</v>
      </c>
      <c r="DW1094">
        <v>40.893238351997439</v>
      </c>
      <c r="DX1094">
        <v>2.1103925860092421</v>
      </c>
      <c r="DY1094">
        <v>0.1745370789130534</v>
      </c>
      <c r="DZ1094">
        <v>0</v>
      </c>
      <c r="EA1094">
        <v>-52.909533333333322</v>
      </c>
      <c r="EB1094">
        <v>-2.4902335928808088</v>
      </c>
      <c r="EC1094">
        <v>0.20150420232728589</v>
      </c>
      <c r="ED1094">
        <v>0</v>
      </c>
      <c r="EE1094">
        <v>1115.6993524910849</v>
      </c>
      <c r="EF1094">
        <v>256.31271002397921</v>
      </c>
      <c r="EG1094">
        <v>19.128271076382369</v>
      </c>
      <c r="EH1094">
        <v>0</v>
      </c>
      <c r="EI1094">
        <v>2.9370894999999999</v>
      </c>
      <c r="EJ1094">
        <v>-0.63279174484052236</v>
      </c>
      <c r="EK1094">
        <v>6.4627597547410043E-2</v>
      </c>
      <c r="EL1094">
        <v>0</v>
      </c>
      <c r="EM1094">
        <v>2.0329821356821678</v>
      </c>
      <c r="EN1094">
        <v>-1.7236169348436879E-2</v>
      </c>
      <c r="EO1094">
        <v>2.4886667256037161E-3</v>
      </c>
      <c r="EP1094">
        <v>1</v>
      </c>
      <c r="EQ1094">
        <v>1</v>
      </c>
      <c r="ER1094">
        <v>6</v>
      </c>
      <c r="ES1094" t="s">
        <v>458</v>
      </c>
      <c r="ET1094">
        <v>2.9410799999999999</v>
      </c>
      <c r="EU1094">
        <v>2.8011200000000001</v>
      </c>
      <c r="EV1094">
        <v>0.19725400000000001</v>
      </c>
      <c r="EW1094">
        <v>0.202044</v>
      </c>
      <c r="EX1094">
        <v>0.116925</v>
      </c>
      <c r="EY1094">
        <v>0.108084</v>
      </c>
      <c r="EZ1094">
        <v>16401.2</v>
      </c>
      <c r="FA1094">
        <v>17090.8</v>
      </c>
      <c r="FB1094">
        <v>23772.3</v>
      </c>
      <c r="FC1094">
        <v>24939.3</v>
      </c>
      <c r="FD1094">
        <v>33612.5</v>
      </c>
      <c r="FE1094">
        <v>35529.1</v>
      </c>
      <c r="FF1094">
        <v>43355.199999999997</v>
      </c>
      <c r="FG1094">
        <v>46107.4</v>
      </c>
      <c r="FH1094">
        <v>1.9434499999999999</v>
      </c>
      <c r="FI1094">
        <v>1.8128500000000001</v>
      </c>
      <c r="FJ1094">
        <v>0.103168</v>
      </c>
      <c r="FK1094">
        <v>0</v>
      </c>
      <c r="FL1094">
        <v>30.133900000000001</v>
      </c>
      <c r="FM1094">
        <v>999.9</v>
      </c>
      <c r="FN1094">
        <v>57.6</v>
      </c>
      <c r="FO1094">
        <v>37.4</v>
      </c>
      <c r="FP1094">
        <v>37.340299999999999</v>
      </c>
      <c r="FQ1094">
        <v>63.636200000000002</v>
      </c>
      <c r="FR1094">
        <v>25.929500000000001</v>
      </c>
      <c r="FS1094">
        <v>1</v>
      </c>
      <c r="FT1094">
        <v>0.52571400000000001</v>
      </c>
      <c r="FU1094">
        <v>2.1153200000000001</v>
      </c>
      <c r="FV1094">
        <v>20.308599999999998</v>
      </c>
      <c r="FW1094">
        <v>5.2120499999999996</v>
      </c>
      <c r="FX1094">
        <v>11.9078</v>
      </c>
      <c r="FY1094">
        <v>5.0027999999999997</v>
      </c>
      <c r="FZ1094">
        <v>3.2906300000000002</v>
      </c>
      <c r="GA1094">
        <v>9999</v>
      </c>
      <c r="GB1094">
        <v>9999</v>
      </c>
      <c r="GC1094">
        <v>9999</v>
      </c>
      <c r="GD1094">
        <v>999.9</v>
      </c>
      <c r="GE1094">
        <v>1.8597900000000001</v>
      </c>
      <c r="GF1094">
        <v>1.8548500000000001</v>
      </c>
      <c r="GG1094">
        <v>1.85798</v>
      </c>
      <c r="GH1094">
        <v>1.8564700000000001</v>
      </c>
      <c r="GI1094">
        <v>1.8552500000000001</v>
      </c>
      <c r="GJ1094">
        <v>1.8548500000000001</v>
      </c>
      <c r="GK1094">
        <v>1.85364</v>
      </c>
      <c r="GL1094">
        <v>1.85666</v>
      </c>
      <c r="GM1094">
        <v>0</v>
      </c>
      <c r="GN1094">
        <v>0</v>
      </c>
      <c r="GO1094">
        <v>0</v>
      </c>
      <c r="GP1094">
        <v>0</v>
      </c>
      <c r="GQ1094" t="s">
        <v>385</v>
      </c>
      <c r="GR1094" t="s">
        <v>386</v>
      </c>
      <c r="GS1094" t="s">
        <v>387</v>
      </c>
      <c r="GT1094" t="s">
        <v>387</v>
      </c>
      <c r="GU1094" t="s">
        <v>387</v>
      </c>
      <c r="GV1094" t="s">
        <v>387</v>
      </c>
      <c r="GW1094">
        <v>0</v>
      </c>
      <c r="GX1094">
        <v>100</v>
      </c>
      <c r="GY1094">
        <v>100</v>
      </c>
      <c r="GZ1094">
        <v>2.5099999999999998</v>
      </c>
      <c r="HA1094">
        <v>8.3999999999999995E-3</v>
      </c>
      <c r="HB1094">
        <v>0.36341150857684917</v>
      </c>
      <c r="HC1094">
        <v>2.8098669343081611E-3</v>
      </c>
      <c r="HD1094">
        <v>-1.127031966113555E-6</v>
      </c>
      <c r="HE1094">
        <v>1.768598670541231E-10</v>
      </c>
      <c r="HF1094">
        <v>-7.1736991530500657E-2</v>
      </c>
      <c r="HG1094">
        <v>1.081145868756639E-2</v>
      </c>
      <c r="HH1094">
        <v>-3.689364805754238E-4</v>
      </c>
      <c r="HI1094">
        <v>2.919854880483278E-6</v>
      </c>
      <c r="HJ1094">
        <v>2</v>
      </c>
      <c r="HK1094">
        <v>2136</v>
      </c>
      <c r="HL1094">
        <v>3</v>
      </c>
      <c r="HM1094">
        <v>30</v>
      </c>
      <c r="HN1094">
        <v>8.3000000000000007</v>
      </c>
      <c r="HO1094">
        <v>8.1999999999999993</v>
      </c>
      <c r="HP1094">
        <v>2.8259300000000001</v>
      </c>
      <c r="HQ1094">
        <v>2.32178</v>
      </c>
      <c r="HR1094">
        <v>1.4978</v>
      </c>
      <c r="HS1094">
        <v>2.3010299999999999</v>
      </c>
      <c r="HT1094">
        <v>1.5478499999999999</v>
      </c>
      <c r="HU1094">
        <v>2.3095699999999999</v>
      </c>
      <c r="HV1094">
        <v>40.758000000000003</v>
      </c>
      <c r="HW1094">
        <v>13.098800000000001</v>
      </c>
      <c r="HX1094">
        <v>18</v>
      </c>
      <c r="HY1094">
        <v>500.33300000000003</v>
      </c>
      <c r="HZ1094">
        <v>479.64800000000002</v>
      </c>
      <c r="IA1094">
        <v>26.784500000000001</v>
      </c>
      <c r="IB1094">
        <v>33.590200000000003</v>
      </c>
      <c r="IC1094">
        <v>29.999300000000002</v>
      </c>
      <c r="ID1094">
        <v>33.399299999999997</v>
      </c>
      <c r="IE1094">
        <v>33.503300000000003</v>
      </c>
      <c r="IF1094">
        <v>56.560600000000001</v>
      </c>
      <c r="IG1094">
        <v>37.7928</v>
      </c>
      <c r="IH1094">
        <v>0</v>
      </c>
      <c r="II1094">
        <v>26.791599999999999</v>
      </c>
      <c r="IJ1094">
        <v>1399.25</v>
      </c>
      <c r="IK1094">
        <v>24.278099999999998</v>
      </c>
      <c r="IL1094">
        <v>100.245</v>
      </c>
      <c r="IM1094">
        <v>99.922600000000003</v>
      </c>
      <c r="IN1094" t="s">
        <v>2772</v>
      </c>
    </row>
    <row r="1095" spans="1:248" x14ac:dyDescent="0.2">
      <c r="A1095">
        <v>1079</v>
      </c>
      <c r="B1095">
        <v>1660411801</v>
      </c>
      <c r="C1095">
        <v>12076.900000095369</v>
      </c>
      <c r="D1095" t="s">
        <v>2510</v>
      </c>
      <c r="E1095" t="s">
        <v>2511</v>
      </c>
      <c r="F1095">
        <v>1</v>
      </c>
      <c r="G1095" t="s">
        <v>376</v>
      </c>
      <c r="H1095" t="s">
        <v>377</v>
      </c>
      <c r="I1095" t="s">
        <v>378</v>
      </c>
      <c r="J1095" t="s">
        <v>379</v>
      </c>
      <c r="K1095" t="s">
        <v>1984</v>
      </c>
      <c r="L1095" t="s">
        <v>376</v>
      </c>
      <c r="M1095" t="s">
        <v>381</v>
      </c>
      <c r="N1095">
        <v>1660411792.65625</v>
      </c>
      <c r="O1095">
        <f t="shared" si="544"/>
        <v>2.5044340728136195E-3</v>
      </c>
      <c r="P1095">
        <f t="shared" si="545"/>
        <v>2.5044340728136194</v>
      </c>
      <c r="Q1095">
        <f t="shared" si="546"/>
        <v>9.0761786675656762</v>
      </c>
      <c r="R1095">
        <f t="shared" si="547"/>
        <v>1279.3687500000001</v>
      </c>
      <c r="S1095">
        <f t="shared" si="548"/>
        <v>1116.2061848005678</v>
      </c>
      <c r="T1095">
        <f t="shared" si="549"/>
        <v>111.07227227149103</v>
      </c>
      <c r="U1095">
        <f t="shared" si="550"/>
        <v>127.30837373117275</v>
      </c>
      <c r="V1095">
        <f t="shared" si="551"/>
        <v>0.12074639454608602</v>
      </c>
      <c r="W1095">
        <f t="shared" si="552"/>
        <v>2.9178505604382661</v>
      </c>
      <c r="X1095">
        <f t="shared" si="553"/>
        <v>0.11803761287806204</v>
      </c>
      <c r="Y1095">
        <f t="shared" si="554"/>
        <v>7.4011820040655291E-2</v>
      </c>
      <c r="Z1095">
        <f t="shared" si="555"/>
        <v>321.51465846391807</v>
      </c>
      <c r="AA1095">
        <f t="shared" si="556"/>
        <v>32.24223985093581</v>
      </c>
      <c r="AB1095">
        <f t="shared" si="557"/>
        <v>31.816868750000001</v>
      </c>
      <c r="AC1095">
        <f t="shared" si="558"/>
        <v>4.7258106467416683</v>
      </c>
      <c r="AD1095">
        <f t="shared" si="559"/>
        <v>59.710657049556183</v>
      </c>
      <c r="AE1095">
        <f t="shared" si="560"/>
        <v>2.6932140290839239</v>
      </c>
      <c r="AF1095">
        <f t="shared" si="561"/>
        <v>4.5104411208349653</v>
      </c>
      <c r="AG1095">
        <f t="shared" si="562"/>
        <v>2.0325966176577444</v>
      </c>
      <c r="AH1095">
        <f t="shared" si="563"/>
        <v>-110.44554261108063</v>
      </c>
      <c r="AI1095">
        <f t="shared" si="564"/>
        <v>-129.07249063896498</v>
      </c>
      <c r="AJ1095">
        <f t="shared" si="565"/>
        <v>-9.9734379091301548</v>
      </c>
      <c r="AK1095">
        <f t="shared" si="566"/>
        <v>72.023187304742322</v>
      </c>
      <c r="AL1095">
        <f t="shared" si="567"/>
        <v>40.907751356977663</v>
      </c>
      <c r="AM1095">
        <f t="shared" si="568"/>
        <v>2.4952944610554115</v>
      </c>
      <c r="AN1095">
        <f t="shared" si="569"/>
        <v>9.0761786675656762</v>
      </c>
      <c r="AO1095">
        <v>1392.8626937928041</v>
      </c>
      <c r="AP1095">
        <v>1355.337393939393</v>
      </c>
      <c r="AQ1095">
        <v>5.1595151924728881</v>
      </c>
      <c r="AR1095">
        <v>65.016461255683083</v>
      </c>
      <c r="AS1095">
        <f t="shared" si="570"/>
        <v>2.5044340728136194</v>
      </c>
      <c r="AT1095">
        <v>24.20531189653197</v>
      </c>
      <c r="AU1095">
        <v>27.089390909090909</v>
      </c>
      <c r="AV1095">
        <v>5.9362119605894468E-3</v>
      </c>
      <c r="AW1095">
        <v>83.562977856309928</v>
      </c>
      <c r="AX1095">
        <v>0</v>
      </c>
      <c r="AY1095">
        <v>0</v>
      </c>
      <c r="AZ1095">
        <f t="shared" si="571"/>
        <v>1</v>
      </c>
      <c r="BA1095">
        <f t="shared" si="572"/>
        <v>0</v>
      </c>
      <c r="BB1095">
        <f t="shared" si="573"/>
        <v>51836.39988148924</v>
      </c>
      <c r="BC1095">
        <f t="shared" si="574"/>
        <v>1999.9949999999999</v>
      </c>
      <c r="BD1095">
        <f t="shared" si="575"/>
        <v>1681.195518375087</v>
      </c>
      <c r="BE1095">
        <f t="shared" si="576"/>
        <v>0.84059986068719528</v>
      </c>
      <c r="BF1095">
        <f t="shared" si="577"/>
        <v>0.16075773112628686</v>
      </c>
      <c r="BG1095">
        <v>6</v>
      </c>
      <c r="BH1095">
        <v>0.5</v>
      </c>
      <c r="BI1095" t="s">
        <v>382</v>
      </c>
      <c r="BJ1095">
        <v>2</v>
      </c>
      <c r="BK1095" t="b">
        <v>1</v>
      </c>
      <c r="BL1095">
        <v>1660411792.65625</v>
      </c>
      <c r="BM1095">
        <v>1279.3687500000001</v>
      </c>
      <c r="BN1095">
        <v>1332.2737500000001</v>
      </c>
      <c r="BO1095">
        <v>27.065100000000001</v>
      </c>
      <c r="BP1095">
        <v>24.152625</v>
      </c>
      <c r="BQ1095">
        <v>1276.88625</v>
      </c>
      <c r="BR1095">
        <v>27.05655625</v>
      </c>
      <c r="BS1095">
        <v>500.14350000000002</v>
      </c>
      <c r="BT1095">
        <v>99.408687499999999</v>
      </c>
      <c r="BU1095">
        <v>0.1000536125</v>
      </c>
      <c r="BV1095">
        <v>30.996356250000002</v>
      </c>
      <c r="BW1095">
        <v>31.816868750000001</v>
      </c>
      <c r="BX1095">
        <v>999.9</v>
      </c>
      <c r="BY1095">
        <v>0</v>
      </c>
      <c r="BZ1095">
        <v>0</v>
      </c>
      <c r="CA1095">
        <v>9992.546875</v>
      </c>
      <c r="CB1095">
        <v>0</v>
      </c>
      <c r="CC1095">
        <v>57.686206249999998</v>
      </c>
      <c r="CD1095">
        <v>-52.905043749999997</v>
      </c>
      <c r="CE1095">
        <v>1314.9581250000001</v>
      </c>
      <c r="CF1095">
        <v>1365.2493750000001</v>
      </c>
      <c r="CG1095">
        <v>2.9124850000000002</v>
      </c>
      <c r="CH1095">
        <v>1332.2737500000001</v>
      </c>
      <c r="CI1095">
        <v>24.152625</v>
      </c>
      <c r="CJ1095">
        <v>2.6905043750000002</v>
      </c>
      <c r="CK1095">
        <v>2.4009793749999999</v>
      </c>
      <c r="CL1095">
        <v>22.22724375</v>
      </c>
      <c r="CM1095">
        <v>20.37034375</v>
      </c>
      <c r="CN1095">
        <v>1999.9949999999999</v>
      </c>
      <c r="CO1095">
        <v>0.98000537499999996</v>
      </c>
      <c r="CP1095">
        <v>1.9994937500000001E-2</v>
      </c>
      <c r="CQ1095">
        <v>0</v>
      </c>
      <c r="CR1095">
        <v>2.7165625000000002</v>
      </c>
      <c r="CS1095">
        <v>0</v>
      </c>
      <c r="CT1095">
        <v>29311.262500000001</v>
      </c>
      <c r="CU1095">
        <v>17412.306250000001</v>
      </c>
      <c r="CV1095">
        <v>43.523249999999997</v>
      </c>
      <c r="CW1095">
        <v>44.625</v>
      </c>
      <c r="CX1095">
        <v>43.561999999999998</v>
      </c>
      <c r="CY1095">
        <v>42.992125000000001</v>
      </c>
      <c r="CZ1095">
        <v>43.436999999999998</v>
      </c>
      <c r="DA1095">
        <v>1960.0050000000001</v>
      </c>
      <c r="DB1095">
        <v>39.990625000000009</v>
      </c>
      <c r="DC1095">
        <v>0</v>
      </c>
      <c r="DD1095">
        <v>1660411799.4000001</v>
      </c>
      <c r="DE1095">
        <v>0</v>
      </c>
      <c r="DF1095">
        <v>1660411308.0999999</v>
      </c>
      <c r="DG1095" t="s">
        <v>1985</v>
      </c>
      <c r="DH1095">
        <v>1660411299.5999999</v>
      </c>
      <c r="DI1095">
        <v>1660411308.0999999</v>
      </c>
      <c r="DJ1095">
        <v>25</v>
      </c>
      <c r="DK1095">
        <v>0.20799999999999999</v>
      </c>
      <c r="DL1095">
        <v>-5.0000000000000001E-3</v>
      </c>
      <c r="DM1095">
        <v>1.3160000000000001</v>
      </c>
      <c r="DN1095">
        <v>1.4999999999999999E-2</v>
      </c>
      <c r="DO1095">
        <v>400</v>
      </c>
      <c r="DP1095">
        <v>24</v>
      </c>
      <c r="DQ1095">
        <v>0.34</v>
      </c>
      <c r="DR1095">
        <v>0.09</v>
      </c>
      <c r="DS1095">
        <v>8.9569312426989338</v>
      </c>
      <c r="DT1095">
        <v>0.55192704091967448</v>
      </c>
      <c r="DU1095">
        <v>7.2035071320249139E-2</v>
      </c>
      <c r="DV1095">
        <v>0</v>
      </c>
      <c r="DW1095">
        <v>40.893238351997439</v>
      </c>
      <c r="DX1095">
        <v>2.1103925860092421</v>
      </c>
      <c r="DY1095">
        <v>0.1745370789130534</v>
      </c>
      <c r="DZ1095">
        <v>0</v>
      </c>
      <c r="EA1095">
        <v>-52.909533333333322</v>
      </c>
      <c r="EB1095">
        <v>-2.4902335928808088</v>
      </c>
      <c r="EC1095">
        <v>0.20150420232728589</v>
      </c>
      <c r="ED1095">
        <v>0</v>
      </c>
      <c r="EE1095">
        <v>1115.6993524910849</v>
      </c>
      <c r="EF1095">
        <v>256.31271002397921</v>
      </c>
      <c r="EG1095">
        <v>19.128271076382369</v>
      </c>
      <c r="EH1095">
        <v>0</v>
      </c>
      <c r="EI1095">
        <v>2.9370894999999999</v>
      </c>
      <c r="EJ1095">
        <v>-0.63279174484052236</v>
      </c>
      <c r="EK1095">
        <v>6.4627597547410043E-2</v>
      </c>
      <c r="EL1095">
        <v>0</v>
      </c>
      <c r="EM1095">
        <v>2.0329821356821678</v>
      </c>
      <c r="EN1095">
        <v>-1.7236169348436879E-2</v>
      </c>
      <c r="EO1095">
        <v>2.4886667256037161E-3</v>
      </c>
      <c r="EP1095">
        <v>1</v>
      </c>
      <c r="EQ1095">
        <v>1</v>
      </c>
      <c r="ER1095">
        <v>6</v>
      </c>
      <c r="ES1095" t="s">
        <v>458</v>
      </c>
      <c r="ET1095">
        <v>2.9412199999999999</v>
      </c>
      <c r="EU1095">
        <v>2.8010199999999998</v>
      </c>
      <c r="EV1095">
        <v>0.19747700000000001</v>
      </c>
      <c r="EW1095">
        <v>0.20227200000000001</v>
      </c>
      <c r="EX1095">
        <v>0.116928</v>
      </c>
      <c r="EY1095">
        <v>0.108081</v>
      </c>
      <c r="EZ1095">
        <v>16396.599999999999</v>
      </c>
      <c r="FA1095">
        <v>17086</v>
      </c>
      <c r="FB1095">
        <v>23772.3</v>
      </c>
      <c r="FC1095">
        <v>24939.4</v>
      </c>
      <c r="FD1095">
        <v>33612.400000000001</v>
      </c>
      <c r="FE1095">
        <v>35529.300000000003</v>
      </c>
      <c r="FF1095">
        <v>43355.199999999997</v>
      </c>
      <c r="FG1095">
        <v>46107.5</v>
      </c>
      <c r="FH1095">
        <v>1.9434800000000001</v>
      </c>
      <c r="FI1095">
        <v>1.8127800000000001</v>
      </c>
      <c r="FJ1095">
        <v>0.103287</v>
      </c>
      <c r="FK1095">
        <v>0</v>
      </c>
      <c r="FL1095">
        <v>30.133600000000001</v>
      </c>
      <c r="FM1095">
        <v>999.9</v>
      </c>
      <c r="FN1095">
        <v>57.6</v>
      </c>
      <c r="FO1095">
        <v>37.4</v>
      </c>
      <c r="FP1095">
        <v>37.336300000000001</v>
      </c>
      <c r="FQ1095">
        <v>63.416200000000003</v>
      </c>
      <c r="FR1095">
        <v>25.5929</v>
      </c>
      <c r="FS1095">
        <v>1</v>
      </c>
      <c r="FT1095">
        <v>0.52581800000000001</v>
      </c>
      <c r="FU1095">
        <v>2.1276899999999999</v>
      </c>
      <c r="FV1095">
        <v>20.308399999999999</v>
      </c>
      <c r="FW1095">
        <v>5.2120499999999996</v>
      </c>
      <c r="FX1095">
        <v>11.9077</v>
      </c>
      <c r="FY1095">
        <v>5.0029000000000003</v>
      </c>
      <c r="FZ1095">
        <v>3.2906300000000002</v>
      </c>
      <c r="GA1095">
        <v>9999</v>
      </c>
      <c r="GB1095">
        <v>9999</v>
      </c>
      <c r="GC1095">
        <v>9999</v>
      </c>
      <c r="GD1095">
        <v>999.9</v>
      </c>
      <c r="GE1095">
        <v>1.8597900000000001</v>
      </c>
      <c r="GF1095">
        <v>1.8548500000000001</v>
      </c>
      <c r="GG1095">
        <v>1.85798</v>
      </c>
      <c r="GH1095">
        <v>1.8564700000000001</v>
      </c>
      <c r="GI1095">
        <v>1.8552500000000001</v>
      </c>
      <c r="GJ1095">
        <v>1.8548500000000001</v>
      </c>
      <c r="GK1095">
        <v>1.85364</v>
      </c>
      <c r="GL1095">
        <v>1.85666</v>
      </c>
      <c r="GM1095">
        <v>0</v>
      </c>
      <c r="GN1095">
        <v>0</v>
      </c>
      <c r="GO1095">
        <v>0</v>
      </c>
      <c r="GP1095">
        <v>0</v>
      </c>
      <c r="GQ1095" t="s">
        <v>385</v>
      </c>
      <c r="GR1095" t="s">
        <v>386</v>
      </c>
      <c r="GS1095" t="s">
        <v>387</v>
      </c>
      <c r="GT1095" t="s">
        <v>387</v>
      </c>
      <c r="GU1095" t="s">
        <v>387</v>
      </c>
      <c r="GV1095" t="s">
        <v>387</v>
      </c>
      <c r="GW1095">
        <v>0</v>
      </c>
      <c r="GX1095">
        <v>100</v>
      </c>
      <c r="GY1095">
        <v>100</v>
      </c>
      <c r="GZ1095">
        <v>2.52</v>
      </c>
      <c r="HA1095">
        <v>8.3999999999999995E-3</v>
      </c>
      <c r="HB1095">
        <v>0.36341150857684917</v>
      </c>
      <c r="HC1095">
        <v>2.8098669343081611E-3</v>
      </c>
      <c r="HD1095">
        <v>-1.127031966113555E-6</v>
      </c>
      <c r="HE1095">
        <v>1.768598670541231E-10</v>
      </c>
      <c r="HF1095">
        <v>-7.1736991530500657E-2</v>
      </c>
      <c r="HG1095">
        <v>1.081145868756639E-2</v>
      </c>
      <c r="HH1095">
        <v>-3.689364805754238E-4</v>
      </c>
      <c r="HI1095">
        <v>2.919854880483278E-6</v>
      </c>
      <c r="HJ1095">
        <v>2</v>
      </c>
      <c r="HK1095">
        <v>2136</v>
      </c>
      <c r="HL1095">
        <v>3</v>
      </c>
      <c r="HM1095">
        <v>30</v>
      </c>
      <c r="HN1095">
        <v>8.4</v>
      </c>
      <c r="HO1095">
        <v>8.1999999999999993</v>
      </c>
      <c r="HP1095">
        <v>2.8271500000000001</v>
      </c>
      <c r="HQ1095">
        <v>2.3046899999999999</v>
      </c>
      <c r="HR1095">
        <v>1.4978</v>
      </c>
      <c r="HS1095">
        <v>2.3010299999999999</v>
      </c>
      <c r="HT1095">
        <v>1.5478499999999999</v>
      </c>
      <c r="HU1095">
        <v>2.2936999999999999</v>
      </c>
      <c r="HV1095">
        <v>40.783700000000003</v>
      </c>
      <c r="HW1095">
        <v>13.081300000000001</v>
      </c>
      <c r="HX1095">
        <v>18</v>
      </c>
      <c r="HY1095">
        <v>500.34800000000001</v>
      </c>
      <c r="HZ1095">
        <v>479.59800000000001</v>
      </c>
      <c r="IA1095">
        <v>26.788</v>
      </c>
      <c r="IB1095">
        <v>33.590200000000003</v>
      </c>
      <c r="IC1095">
        <v>29.999500000000001</v>
      </c>
      <c r="ID1095">
        <v>33.399299999999997</v>
      </c>
      <c r="IE1095">
        <v>33.503300000000003</v>
      </c>
      <c r="IF1095">
        <v>56.612299999999998</v>
      </c>
      <c r="IG1095">
        <v>37.7928</v>
      </c>
      <c r="IH1095">
        <v>0</v>
      </c>
      <c r="II1095">
        <v>26.791599999999999</v>
      </c>
      <c r="IJ1095">
        <v>1409.27</v>
      </c>
      <c r="IK1095">
        <v>24.287400000000002</v>
      </c>
      <c r="IL1095">
        <v>100.245</v>
      </c>
      <c r="IM1095">
        <v>99.922899999999998</v>
      </c>
      <c r="IN1095" t="s">
        <v>2772</v>
      </c>
    </row>
    <row r="1096" spans="1:248" x14ac:dyDescent="0.2">
      <c r="A1096">
        <v>1080</v>
      </c>
      <c r="B1096">
        <v>1660411802.5</v>
      </c>
      <c r="C1096">
        <v>12078.400000095369</v>
      </c>
      <c r="D1096" t="s">
        <v>2512</v>
      </c>
      <c r="E1096" t="s">
        <v>2513</v>
      </c>
      <c r="F1096">
        <v>1</v>
      </c>
      <c r="G1096" t="s">
        <v>376</v>
      </c>
      <c r="H1096" t="s">
        <v>377</v>
      </c>
      <c r="I1096" t="s">
        <v>378</v>
      </c>
      <c r="J1096" t="s">
        <v>379</v>
      </c>
      <c r="K1096" t="s">
        <v>1984</v>
      </c>
      <c r="L1096" t="s">
        <v>376</v>
      </c>
      <c r="M1096" t="s">
        <v>381</v>
      </c>
      <c r="N1096">
        <v>1660411794.6875</v>
      </c>
      <c r="O1096">
        <f t="shared" si="544"/>
        <v>2.4898938432109988E-3</v>
      </c>
      <c r="P1096">
        <f t="shared" si="545"/>
        <v>2.4898938432109987</v>
      </c>
      <c r="Q1096">
        <f t="shared" si="546"/>
        <v>9.3464961025889188</v>
      </c>
      <c r="R1096">
        <f t="shared" si="547"/>
        <v>1289.504375</v>
      </c>
      <c r="S1096">
        <f t="shared" si="548"/>
        <v>1121.725032084747</v>
      </c>
      <c r="T1096">
        <f t="shared" si="549"/>
        <v>111.62120505287527</v>
      </c>
      <c r="U1096">
        <f t="shared" si="550"/>
        <v>128.31668023931582</v>
      </c>
      <c r="V1096">
        <f t="shared" si="551"/>
        <v>0.12005941641223275</v>
      </c>
      <c r="W1096">
        <f t="shared" si="552"/>
        <v>2.9177444509556558</v>
      </c>
      <c r="X1096">
        <f t="shared" si="553"/>
        <v>0.11738090651754207</v>
      </c>
      <c r="Y1096">
        <f t="shared" si="554"/>
        <v>7.3598742942156972E-2</v>
      </c>
      <c r="Z1096">
        <f t="shared" si="555"/>
        <v>321.51246396391315</v>
      </c>
      <c r="AA1096">
        <f t="shared" si="556"/>
        <v>32.244717746346275</v>
      </c>
      <c r="AB1096">
        <f t="shared" si="557"/>
        <v>31.81650625</v>
      </c>
      <c r="AC1096">
        <f t="shared" si="558"/>
        <v>4.7257135545780997</v>
      </c>
      <c r="AD1096">
        <f t="shared" si="559"/>
        <v>59.724210930442403</v>
      </c>
      <c r="AE1096">
        <f t="shared" si="560"/>
        <v>2.6936199364268125</v>
      </c>
      <c r="AF1096">
        <f t="shared" si="561"/>
        <v>4.510097152332289</v>
      </c>
      <c r="AG1096">
        <f t="shared" si="562"/>
        <v>2.0320936181512872</v>
      </c>
      <c r="AH1096">
        <f t="shared" si="563"/>
        <v>-109.80431848560505</v>
      </c>
      <c r="AI1096">
        <f t="shared" si="564"/>
        <v>-129.22116573900988</v>
      </c>
      <c r="AJ1096">
        <f t="shared" si="565"/>
        <v>-9.9852055601868059</v>
      </c>
      <c r="AK1096">
        <f t="shared" si="566"/>
        <v>72.501774179111436</v>
      </c>
      <c r="AL1096">
        <f t="shared" si="567"/>
        <v>40.965479698754592</v>
      </c>
      <c r="AM1096">
        <f t="shared" si="568"/>
        <v>2.4832482697210003</v>
      </c>
      <c r="AN1096">
        <f t="shared" si="569"/>
        <v>9.3464961025889188</v>
      </c>
      <c r="AO1096">
        <v>1400.51063922961</v>
      </c>
      <c r="AP1096">
        <v>1362.937151515152</v>
      </c>
      <c r="AQ1096">
        <v>5.1039962488126474</v>
      </c>
      <c r="AR1096">
        <v>65.016461255683083</v>
      </c>
      <c r="AS1096">
        <f t="shared" si="570"/>
        <v>2.4898938432109987</v>
      </c>
      <c r="AT1096">
        <v>24.208954379834221</v>
      </c>
      <c r="AU1096">
        <v>27.091013333333329</v>
      </c>
      <c r="AV1096">
        <v>3.65131600912438E-3</v>
      </c>
      <c r="AW1096">
        <v>83.562977856309928</v>
      </c>
      <c r="AX1096">
        <v>0</v>
      </c>
      <c r="AY1096">
        <v>0</v>
      </c>
      <c r="AZ1096">
        <f t="shared" si="571"/>
        <v>1</v>
      </c>
      <c r="BA1096">
        <f t="shared" si="572"/>
        <v>0</v>
      </c>
      <c r="BB1096">
        <f t="shared" si="573"/>
        <v>51833.609762002787</v>
      </c>
      <c r="BC1096">
        <f t="shared" si="574"/>
        <v>1999.98125</v>
      </c>
      <c r="BD1096">
        <f t="shared" si="575"/>
        <v>1681.1839683750848</v>
      </c>
      <c r="BE1096">
        <f t="shared" si="576"/>
        <v>0.84059986481127491</v>
      </c>
      <c r="BF1096">
        <f t="shared" si="577"/>
        <v>0.16075773908576049</v>
      </c>
      <c r="BG1096">
        <v>6</v>
      </c>
      <c r="BH1096">
        <v>0.5</v>
      </c>
      <c r="BI1096" t="s">
        <v>382</v>
      </c>
      <c r="BJ1096">
        <v>2</v>
      </c>
      <c r="BK1096" t="b">
        <v>1</v>
      </c>
      <c r="BL1096">
        <v>1660411794.6875</v>
      </c>
      <c r="BM1096">
        <v>1289.504375</v>
      </c>
      <c r="BN1096">
        <v>1342.4893750000001</v>
      </c>
      <c r="BO1096">
        <v>27.0692375</v>
      </c>
      <c r="BP1096">
        <v>24.170887499999999</v>
      </c>
      <c r="BQ1096">
        <v>1287.0137500000001</v>
      </c>
      <c r="BR1096">
        <v>27.060706249999999</v>
      </c>
      <c r="BS1096">
        <v>500.15256249999999</v>
      </c>
      <c r="BT1096">
        <v>99.408506250000002</v>
      </c>
      <c r="BU1096">
        <v>0.100020225</v>
      </c>
      <c r="BV1096">
        <v>30.99501875</v>
      </c>
      <c r="BW1096">
        <v>31.81650625</v>
      </c>
      <c r="BX1096">
        <v>999.9</v>
      </c>
      <c r="BY1096">
        <v>0</v>
      </c>
      <c r="BZ1096">
        <v>0</v>
      </c>
      <c r="CA1096">
        <v>9991.9593749999985</v>
      </c>
      <c r="CB1096">
        <v>0</v>
      </c>
      <c r="CC1096">
        <v>57.861362499999998</v>
      </c>
      <c r="CD1096">
        <v>-52.9853375</v>
      </c>
      <c r="CE1096">
        <v>1325.3812499999999</v>
      </c>
      <c r="CF1096">
        <v>1375.743125</v>
      </c>
      <c r="CG1096">
        <v>2.8983581250000001</v>
      </c>
      <c r="CH1096">
        <v>1342.4893750000001</v>
      </c>
      <c r="CI1096">
        <v>24.170887499999999</v>
      </c>
      <c r="CJ1096">
        <v>2.6909112500000001</v>
      </c>
      <c r="CK1096">
        <v>2.40279</v>
      </c>
      <c r="CL1096">
        <v>22.229724999999998</v>
      </c>
      <c r="CM1096">
        <v>20.382562499999999</v>
      </c>
      <c r="CN1096">
        <v>1999.98125</v>
      </c>
      <c r="CO1096">
        <v>0.98000525000000005</v>
      </c>
      <c r="CP1096">
        <v>1.9995124999999999E-2</v>
      </c>
      <c r="CQ1096">
        <v>0</v>
      </c>
      <c r="CR1096">
        <v>2.60825</v>
      </c>
      <c r="CS1096">
        <v>0</v>
      </c>
      <c r="CT1096">
        <v>29311.9</v>
      </c>
      <c r="CU1096">
        <v>17412.174999999999</v>
      </c>
      <c r="CV1096">
        <v>43.530999999999999</v>
      </c>
      <c r="CW1096">
        <v>44.625</v>
      </c>
      <c r="CX1096">
        <v>43.561999999999998</v>
      </c>
      <c r="CY1096">
        <v>42.984250000000003</v>
      </c>
      <c r="CZ1096">
        <v>43.436999999999998</v>
      </c>
      <c r="DA1096">
        <v>1959.99125</v>
      </c>
      <c r="DB1096">
        <v>39.990625000000009</v>
      </c>
      <c r="DC1096">
        <v>0</v>
      </c>
      <c r="DD1096">
        <v>1660411800.5999999</v>
      </c>
      <c r="DE1096">
        <v>0</v>
      </c>
      <c r="DF1096">
        <v>1660411308.0999999</v>
      </c>
      <c r="DG1096" t="s">
        <v>1985</v>
      </c>
      <c r="DH1096">
        <v>1660411299.5999999</v>
      </c>
      <c r="DI1096">
        <v>1660411308.0999999</v>
      </c>
      <c r="DJ1096">
        <v>25</v>
      </c>
      <c r="DK1096">
        <v>0.20799999999999999</v>
      </c>
      <c r="DL1096">
        <v>-5.0000000000000001E-3</v>
      </c>
      <c r="DM1096">
        <v>1.3160000000000001</v>
      </c>
      <c r="DN1096">
        <v>1.4999999999999999E-2</v>
      </c>
      <c r="DO1096">
        <v>400</v>
      </c>
      <c r="DP1096">
        <v>24</v>
      </c>
      <c r="DQ1096">
        <v>0.34</v>
      </c>
      <c r="DR1096">
        <v>0.09</v>
      </c>
      <c r="DS1096">
        <v>8.970852474813876</v>
      </c>
      <c r="DT1096">
        <v>0.63270742339531583</v>
      </c>
      <c r="DU1096">
        <v>7.4288184729518161E-2</v>
      </c>
      <c r="DV1096">
        <v>0</v>
      </c>
      <c r="DW1096">
        <v>40.917731722865419</v>
      </c>
      <c r="DX1096">
        <v>1.8723894940683801</v>
      </c>
      <c r="DY1096">
        <v>0.16298898485676211</v>
      </c>
      <c r="DZ1096">
        <v>0</v>
      </c>
      <c r="EA1096">
        <v>-52.940889999999989</v>
      </c>
      <c r="EB1096">
        <v>-2.5063608453835462</v>
      </c>
      <c r="EC1096">
        <v>0.2027268512884606</v>
      </c>
      <c r="ED1096">
        <v>0</v>
      </c>
      <c r="EE1096">
        <v>1120.145788217912</v>
      </c>
      <c r="EF1096">
        <v>258.87299690430018</v>
      </c>
      <c r="EG1096">
        <v>19.325405665643089</v>
      </c>
      <c r="EH1096">
        <v>0</v>
      </c>
      <c r="EI1096">
        <v>2.9285887499999999</v>
      </c>
      <c r="EJ1096">
        <v>-0.57573354596623438</v>
      </c>
      <c r="EK1096">
        <v>6.0319150822417088E-2</v>
      </c>
      <c r="EL1096">
        <v>0</v>
      </c>
      <c r="EM1096">
        <v>2.032649415910885</v>
      </c>
      <c r="EN1096">
        <v>-2.255723743176585E-2</v>
      </c>
      <c r="EO1096">
        <v>2.7154595372939519E-3</v>
      </c>
      <c r="EP1096">
        <v>1</v>
      </c>
      <c r="EQ1096">
        <v>1</v>
      </c>
      <c r="ER1096">
        <v>6</v>
      </c>
      <c r="ES1096" t="s">
        <v>458</v>
      </c>
      <c r="ET1096">
        <v>2.9414400000000001</v>
      </c>
      <c r="EU1096">
        <v>2.8010000000000002</v>
      </c>
      <c r="EV1096">
        <v>0.19814899999999999</v>
      </c>
      <c r="EW1096">
        <v>0.20294999999999999</v>
      </c>
      <c r="EX1096">
        <v>0.11693099999999999</v>
      </c>
      <c r="EY1096">
        <v>0.108087</v>
      </c>
      <c r="EZ1096">
        <v>16382.8</v>
      </c>
      <c r="FA1096">
        <v>17071.5</v>
      </c>
      <c r="FB1096">
        <v>23772.3</v>
      </c>
      <c r="FC1096">
        <v>24939.599999999999</v>
      </c>
      <c r="FD1096">
        <v>33612.400000000001</v>
      </c>
      <c r="FE1096">
        <v>35529.300000000003</v>
      </c>
      <c r="FF1096">
        <v>43355.3</v>
      </c>
      <c r="FG1096">
        <v>46107.9</v>
      </c>
      <c r="FH1096">
        <v>1.9435199999999999</v>
      </c>
      <c r="FI1096">
        <v>1.8126800000000001</v>
      </c>
      <c r="FJ1096">
        <v>0.103243</v>
      </c>
      <c r="FK1096">
        <v>0</v>
      </c>
      <c r="FL1096">
        <v>30.1326</v>
      </c>
      <c r="FM1096">
        <v>999.9</v>
      </c>
      <c r="FN1096">
        <v>57.6</v>
      </c>
      <c r="FO1096">
        <v>37.4</v>
      </c>
      <c r="FP1096">
        <v>37.337899999999998</v>
      </c>
      <c r="FQ1096">
        <v>63.286200000000001</v>
      </c>
      <c r="FR1096">
        <v>25.625</v>
      </c>
      <c r="FS1096">
        <v>1</v>
      </c>
      <c r="FT1096">
        <v>0.45889200000000002</v>
      </c>
      <c r="FU1096">
        <v>2.2444199999999999</v>
      </c>
      <c r="FV1096">
        <v>20.3078</v>
      </c>
      <c r="FW1096">
        <v>5.2117500000000003</v>
      </c>
      <c r="FX1096">
        <v>11.9078</v>
      </c>
      <c r="FY1096">
        <v>5.0029500000000002</v>
      </c>
      <c r="FZ1096">
        <v>3.2906300000000002</v>
      </c>
      <c r="GA1096">
        <v>9999</v>
      </c>
      <c r="GB1096">
        <v>9999</v>
      </c>
      <c r="GC1096">
        <v>9999</v>
      </c>
      <c r="GD1096">
        <v>999.9</v>
      </c>
      <c r="GE1096">
        <v>1.8597699999999999</v>
      </c>
      <c r="GF1096">
        <v>1.8548500000000001</v>
      </c>
      <c r="GG1096">
        <v>1.8579699999999999</v>
      </c>
      <c r="GH1096">
        <v>1.8564499999999999</v>
      </c>
      <c r="GI1096">
        <v>1.8552200000000001</v>
      </c>
      <c r="GJ1096">
        <v>1.85483</v>
      </c>
      <c r="GK1096">
        <v>1.85364</v>
      </c>
      <c r="GL1096">
        <v>1.8566499999999999</v>
      </c>
      <c r="GM1096">
        <v>0</v>
      </c>
      <c r="GN1096">
        <v>0</v>
      </c>
      <c r="GO1096">
        <v>0</v>
      </c>
      <c r="GP1096">
        <v>0</v>
      </c>
      <c r="GQ1096" t="s">
        <v>385</v>
      </c>
      <c r="GR1096" t="s">
        <v>386</v>
      </c>
      <c r="GS1096" t="s">
        <v>387</v>
      </c>
      <c r="GT1096" t="s">
        <v>387</v>
      </c>
      <c r="GU1096" t="s">
        <v>387</v>
      </c>
      <c r="GV1096" t="s">
        <v>387</v>
      </c>
      <c r="GW1096">
        <v>0</v>
      </c>
      <c r="GX1096">
        <v>100</v>
      </c>
      <c r="GY1096">
        <v>100</v>
      </c>
      <c r="GZ1096">
        <v>2.52</v>
      </c>
      <c r="HA1096">
        <v>8.5000000000000006E-3</v>
      </c>
      <c r="HB1096">
        <v>0.36341150857684917</v>
      </c>
      <c r="HC1096">
        <v>2.8098669343081611E-3</v>
      </c>
      <c r="HD1096">
        <v>-1.127031966113555E-6</v>
      </c>
      <c r="HE1096">
        <v>1.768598670541231E-10</v>
      </c>
      <c r="HF1096">
        <v>-7.1736991530500657E-2</v>
      </c>
      <c r="HG1096">
        <v>1.081145868756639E-2</v>
      </c>
      <c r="HH1096">
        <v>-3.689364805754238E-4</v>
      </c>
      <c r="HI1096">
        <v>2.919854880483278E-6</v>
      </c>
      <c r="HJ1096">
        <v>2</v>
      </c>
      <c r="HK1096">
        <v>2136</v>
      </c>
      <c r="HL1096">
        <v>3</v>
      </c>
      <c r="HM1096">
        <v>30</v>
      </c>
      <c r="HN1096">
        <v>8.4</v>
      </c>
      <c r="HO1096">
        <v>8.1999999999999993</v>
      </c>
      <c r="HP1096">
        <v>2.8418000000000001</v>
      </c>
      <c r="HQ1096">
        <v>2.3034699999999999</v>
      </c>
      <c r="HR1096">
        <v>1.4978</v>
      </c>
      <c r="HS1096">
        <v>2.3010299999999999</v>
      </c>
      <c r="HT1096">
        <v>1.5478499999999999</v>
      </c>
      <c r="HU1096">
        <v>2.4645999999999999</v>
      </c>
      <c r="HV1096">
        <v>40.758000000000003</v>
      </c>
      <c r="HW1096">
        <v>13.1076</v>
      </c>
      <c r="HX1096">
        <v>18</v>
      </c>
      <c r="HY1096">
        <v>500.37799999999999</v>
      </c>
      <c r="HZ1096">
        <v>479.53300000000002</v>
      </c>
      <c r="IA1096">
        <v>26.8001</v>
      </c>
      <c r="IB1096">
        <v>33.590400000000002</v>
      </c>
      <c r="IC1096">
        <v>29.9998</v>
      </c>
      <c r="ID1096">
        <v>33.399299999999997</v>
      </c>
      <c r="IE1096">
        <v>33.503300000000003</v>
      </c>
      <c r="IF1096">
        <v>56.8902</v>
      </c>
      <c r="IG1096">
        <v>37.7928</v>
      </c>
      <c r="IH1096">
        <v>0</v>
      </c>
      <c r="II1096">
        <v>26.796500000000002</v>
      </c>
      <c r="IJ1096">
        <v>1409.27</v>
      </c>
      <c r="IK1096">
        <v>24.2988</v>
      </c>
      <c r="IL1096">
        <v>100.245</v>
      </c>
      <c r="IM1096">
        <v>99.923599999999993</v>
      </c>
      <c r="IN1096" t="s">
        <v>2772</v>
      </c>
    </row>
    <row r="1097" spans="1:248" x14ac:dyDescent="0.2">
      <c r="A1097">
        <v>1081</v>
      </c>
      <c r="B1097">
        <v>1660411803</v>
      </c>
      <c r="C1097">
        <v>12078.900000095369</v>
      </c>
      <c r="D1097" t="s">
        <v>2514</v>
      </c>
      <c r="E1097" t="s">
        <v>2515</v>
      </c>
      <c r="F1097">
        <v>1</v>
      </c>
      <c r="G1097" t="s">
        <v>376</v>
      </c>
      <c r="H1097" t="s">
        <v>377</v>
      </c>
      <c r="I1097" t="s">
        <v>378</v>
      </c>
      <c r="J1097" t="s">
        <v>379</v>
      </c>
      <c r="K1097" t="s">
        <v>1984</v>
      </c>
      <c r="L1097" t="s">
        <v>376</v>
      </c>
      <c r="M1097" t="s">
        <v>381</v>
      </c>
      <c r="N1097">
        <v>1660411794.6875</v>
      </c>
      <c r="O1097">
        <f t="shared" si="544"/>
        <v>2.482556593962498E-3</v>
      </c>
      <c r="P1097">
        <f t="shared" si="545"/>
        <v>2.4825565939624981</v>
      </c>
      <c r="Q1097">
        <f t="shared" si="546"/>
        <v>9.425394937873504</v>
      </c>
      <c r="R1097">
        <f t="shared" si="547"/>
        <v>1289.504375</v>
      </c>
      <c r="S1097">
        <f t="shared" si="548"/>
        <v>1120.2970788009804</v>
      </c>
      <c r="T1097">
        <f t="shared" si="549"/>
        <v>111.47911152573252</v>
      </c>
      <c r="U1097">
        <f t="shared" si="550"/>
        <v>128.31668023931582</v>
      </c>
      <c r="V1097">
        <f t="shared" si="551"/>
        <v>0.11969758952969907</v>
      </c>
      <c r="W1097">
        <f t="shared" si="552"/>
        <v>2.9177444509556558</v>
      </c>
      <c r="X1097">
        <f t="shared" si="553"/>
        <v>0.11703500704456554</v>
      </c>
      <c r="Y1097">
        <f t="shared" si="554"/>
        <v>7.338116890601587E-2</v>
      </c>
      <c r="Z1097">
        <f t="shared" si="555"/>
        <v>321.51246396391315</v>
      </c>
      <c r="AA1097">
        <f t="shared" si="556"/>
        <v>32.246627774263942</v>
      </c>
      <c r="AB1097">
        <f t="shared" si="557"/>
        <v>31.81650625</v>
      </c>
      <c r="AC1097">
        <f t="shared" si="558"/>
        <v>4.7257135545780997</v>
      </c>
      <c r="AD1097">
        <f t="shared" si="559"/>
        <v>59.724210930442403</v>
      </c>
      <c r="AE1097">
        <f t="shared" si="560"/>
        <v>2.6936199364268125</v>
      </c>
      <c r="AF1097">
        <f t="shared" si="561"/>
        <v>4.510097152332289</v>
      </c>
      <c r="AG1097">
        <f t="shared" si="562"/>
        <v>2.0320936181512872</v>
      </c>
      <c r="AH1097">
        <f t="shared" si="563"/>
        <v>-109.48074579374617</v>
      </c>
      <c r="AI1097">
        <f t="shared" si="564"/>
        <v>-129.22116573900988</v>
      </c>
      <c r="AJ1097">
        <f t="shared" si="565"/>
        <v>-9.9852055601868059</v>
      </c>
      <c r="AK1097">
        <f t="shared" si="566"/>
        <v>72.825346870970321</v>
      </c>
      <c r="AL1097">
        <f t="shared" si="567"/>
        <v>40.965479698754592</v>
      </c>
      <c r="AM1097">
        <f t="shared" si="568"/>
        <v>2.4832482697210003</v>
      </c>
      <c r="AN1097">
        <f t="shared" si="569"/>
        <v>9.425394937873504</v>
      </c>
      <c r="AO1097">
        <v>1403.0774628909651</v>
      </c>
      <c r="AP1097">
        <v>1365.4654545454539</v>
      </c>
      <c r="AQ1097">
        <v>5.0925541515614432</v>
      </c>
      <c r="AR1097">
        <v>65.016461255683083</v>
      </c>
      <c r="AS1097">
        <f t="shared" si="570"/>
        <v>2.4825565939624981</v>
      </c>
      <c r="AT1097">
        <v>24.20973102450828</v>
      </c>
      <c r="AU1097">
        <v>27.09132787878788</v>
      </c>
      <c r="AV1097">
        <v>2.4177306476436569E-3</v>
      </c>
      <c r="AW1097">
        <v>83.562977856309928</v>
      </c>
      <c r="AX1097">
        <v>0</v>
      </c>
      <c r="AY1097">
        <v>0</v>
      </c>
      <c r="AZ1097">
        <f t="shared" si="571"/>
        <v>1</v>
      </c>
      <c r="BA1097">
        <f t="shared" si="572"/>
        <v>0</v>
      </c>
      <c r="BB1097">
        <f t="shared" si="573"/>
        <v>51833.609762002787</v>
      </c>
      <c r="BC1097">
        <f t="shared" si="574"/>
        <v>1999.98125</v>
      </c>
      <c r="BD1097">
        <f t="shared" si="575"/>
        <v>1681.1839683750848</v>
      </c>
      <c r="BE1097">
        <f t="shared" si="576"/>
        <v>0.84059986481127491</v>
      </c>
      <c r="BF1097">
        <f t="shared" si="577"/>
        <v>0.16075773908576049</v>
      </c>
      <c r="BG1097">
        <v>6</v>
      </c>
      <c r="BH1097">
        <v>0.5</v>
      </c>
      <c r="BI1097" t="s">
        <v>382</v>
      </c>
      <c r="BJ1097">
        <v>2</v>
      </c>
      <c r="BK1097" t="b">
        <v>1</v>
      </c>
      <c r="BL1097">
        <v>1660411794.6875</v>
      </c>
      <c r="BM1097">
        <v>1289.504375</v>
      </c>
      <c r="BN1097">
        <v>1342.4893750000001</v>
      </c>
      <c r="BO1097">
        <v>27.0692375</v>
      </c>
      <c r="BP1097">
        <v>24.170887499999999</v>
      </c>
      <c r="BQ1097">
        <v>1287.0137500000001</v>
      </c>
      <c r="BR1097">
        <v>27.060706249999999</v>
      </c>
      <c r="BS1097">
        <v>500.15256249999999</v>
      </c>
      <c r="BT1097">
        <v>99.408506250000002</v>
      </c>
      <c r="BU1097">
        <v>0.100020225</v>
      </c>
      <c r="BV1097">
        <v>30.99501875</v>
      </c>
      <c r="BW1097">
        <v>31.81650625</v>
      </c>
      <c r="BX1097">
        <v>999.9</v>
      </c>
      <c r="BY1097">
        <v>0</v>
      </c>
      <c r="BZ1097">
        <v>0</v>
      </c>
      <c r="CA1097">
        <v>9991.9593749999985</v>
      </c>
      <c r="CB1097">
        <v>0</v>
      </c>
      <c r="CC1097">
        <v>57.861362499999998</v>
      </c>
      <c r="CD1097">
        <v>-52.9853375</v>
      </c>
      <c r="CE1097">
        <v>1325.3812499999999</v>
      </c>
      <c r="CF1097">
        <v>1375.743125</v>
      </c>
      <c r="CG1097">
        <v>2.8983581250000001</v>
      </c>
      <c r="CH1097">
        <v>1342.4893750000001</v>
      </c>
      <c r="CI1097">
        <v>24.170887499999999</v>
      </c>
      <c r="CJ1097">
        <v>2.6909112500000001</v>
      </c>
      <c r="CK1097">
        <v>2.40279</v>
      </c>
      <c r="CL1097">
        <v>22.229724999999998</v>
      </c>
      <c r="CM1097">
        <v>20.382562499999999</v>
      </c>
      <c r="CN1097">
        <v>1999.98125</v>
      </c>
      <c r="CO1097">
        <v>0.98000525000000005</v>
      </c>
      <c r="CP1097">
        <v>1.9995124999999999E-2</v>
      </c>
      <c r="CQ1097">
        <v>0</v>
      </c>
      <c r="CR1097">
        <v>2.60825</v>
      </c>
      <c r="CS1097">
        <v>0</v>
      </c>
      <c r="CT1097">
        <v>29311.9</v>
      </c>
      <c r="CU1097">
        <v>17412.174999999999</v>
      </c>
      <c r="CV1097">
        <v>43.530999999999999</v>
      </c>
      <c r="CW1097">
        <v>44.625</v>
      </c>
      <c r="CX1097">
        <v>43.561999999999998</v>
      </c>
      <c r="CY1097">
        <v>42.984250000000003</v>
      </c>
      <c r="CZ1097">
        <v>43.436999999999998</v>
      </c>
      <c r="DA1097">
        <v>1959.99125</v>
      </c>
      <c r="DB1097">
        <v>39.990625000000009</v>
      </c>
      <c r="DC1097">
        <v>0</v>
      </c>
      <c r="DD1097">
        <v>1660411801.2</v>
      </c>
      <c r="DE1097">
        <v>0</v>
      </c>
      <c r="DF1097">
        <v>1660411308.0999999</v>
      </c>
      <c r="DG1097" t="s">
        <v>1985</v>
      </c>
      <c r="DH1097">
        <v>1660411299.5999999</v>
      </c>
      <c r="DI1097">
        <v>1660411308.0999999</v>
      </c>
      <c r="DJ1097">
        <v>25</v>
      </c>
      <c r="DK1097">
        <v>0.20799999999999999</v>
      </c>
      <c r="DL1097">
        <v>-5.0000000000000001E-3</v>
      </c>
      <c r="DM1097">
        <v>1.3160000000000001</v>
      </c>
      <c r="DN1097">
        <v>1.4999999999999999E-2</v>
      </c>
      <c r="DO1097">
        <v>400</v>
      </c>
      <c r="DP1097">
        <v>24</v>
      </c>
      <c r="DQ1097">
        <v>0.34</v>
      </c>
      <c r="DR1097">
        <v>0.09</v>
      </c>
      <c r="DS1097">
        <v>9.0115043930688774</v>
      </c>
      <c r="DT1097">
        <v>0.86996561597643629</v>
      </c>
      <c r="DU1097">
        <v>0.1009732186382656</v>
      </c>
      <c r="DV1097">
        <v>0</v>
      </c>
      <c r="DW1097">
        <v>40.965228975778182</v>
      </c>
      <c r="DX1097">
        <v>1.8486125564223259</v>
      </c>
      <c r="DY1097">
        <v>0.15875916291775491</v>
      </c>
      <c r="DZ1097">
        <v>0</v>
      </c>
      <c r="EA1097">
        <v>-52.995929032258061</v>
      </c>
      <c r="EB1097">
        <v>-2.7150193548387218</v>
      </c>
      <c r="EC1097">
        <v>0.22256453387225331</v>
      </c>
      <c r="ED1097">
        <v>0</v>
      </c>
      <c r="EE1097">
        <v>1127.484525197593</v>
      </c>
      <c r="EF1097">
        <v>262.60034710232259</v>
      </c>
      <c r="EG1097">
        <v>18.966833677936268</v>
      </c>
      <c r="EH1097">
        <v>0</v>
      </c>
      <c r="EI1097">
        <v>2.9199595121951218</v>
      </c>
      <c r="EJ1097">
        <v>-0.49861337979094211</v>
      </c>
      <c r="EK1097">
        <v>5.5825417628716241E-2</v>
      </c>
      <c r="EL1097">
        <v>0</v>
      </c>
      <c r="EM1097">
        <v>2.0323006036922671</v>
      </c>
      <c r="EN1097">
        <v>-3.3617917938832252E-2</v>
      </c>
      <c r="EO1097">
        <v>2.9811884751515822E-3</v>
      </c>
      <c r="EP1097">
        <v>1</v>
      </c>
      <c r="EQ1097">
        <v>1</v>
      </c>
      <c r="ER1097">
        <v>6</v>
      </c>
      <c r="ES1097" t="s">
        <v>458</v>
      </c>
      <c r="ET1097">
        <v>2.9413800000000001</v>
      </c>
      <c r="EU1097">
        <v>2.80098</v>
      </c>
      <c r="EV1097">
        <v>0.198376</v>
      </c>
      <c r="EW1097">
        <v>0.203178</v>
      </c>
      <c r="EX1097">
        <v>0.11693000000000001</v>
      </c>
      <c r="EY1097">
        <v>0.108085</v>
      </c>
      <c r="EZ1097">
        <v>16378.2</v>
      </c>
      <c r="FA1097">
        <v>17066.7</v>
      </c>
      <c r="FB1097">
        <v>23772.3</v>
      </c>
      <c r="FC1097">
        <v>24939.7</v>
      </c>
      <c r="FD1097">
        <v>33612.400000000001</v>
      </c>
      <c r="FE1097">
        <v>35529.4</v>
      </c>
      <c r="FF1097">
        <v>43355.3</v>
      </c>
      <c r="FG1097">
        <v>46107.9</v>
      </c>
      <c r="FH1097">
        <v>1.9436</v>
      </c>
      <c r="FI1097">
        <v>1.8126199999999999</v>
      </c>
      <c r="FJ1097">
        <v>0.103064</v>
      </c>
      <c r="FK1097">
        <v>0</v>
      </c>
      <c r="FL1097">
        <v>30.132300000000001</v>
      </c>
      <c r="FM1097">
        <v>999.9</v>
      </c>
      <c r="FN1097">
        <v>57.6</v>
      </c>
      <c r="FO1097">
        <v>37.4</v>
      </c>
      <c r="FP1097">
        <v>37.336399999999998</v>
      </c>
      <c r="FQ1097">
        <v>63.666200000000003</v>
      </c>
      <c r="FR1097">
        <v>25.424700000000001</v>
      </c>
      <c r="FS1097">
        <v>1</v>
      </c>
      <c r="FT1097">
        <v>0.45892500000000003</v>
      </c>
      <c r="FU1097">
        <v>2.2553999999999998</v>
      </c>
      <c r="FV1097">
        <v>20.307700000000001</v>
      </c>
      <c r="FW1097">
        <v>5.2117500000000003</v>
      </c>
      <c r="FX1097">
        <v>11.9078</v>
      </c>
      <c r="FY1097">
        <v>5.0029500000000002</v>
      </c>
      <c r="FZ1097">
        <v>3.2906300000000002</v>
      </c>
      <c r="GA1097">
        <v>9999</v>
      </c>
      <c r="GB1097">
        <v>9999</v>
      </c>
      <c r="GC1097">
        <v>9999</v>
      </c>
      <c r="GD1097">
        <v>999.9</v>
      </c>
      <c r="GE1097">
        <v>1.8597600000000001</v>
      </c>
      <c r="GF1097">
        <v>1.8548500000000001</v>
      </c>
      <c r="GG1097">
        <v>1.8579699999999999</v>
      </c>
      <c r="GH1097">
        <v>1.8564499999999999</v>
      </c>
      <c r="GI1097">
        <v>1.8552200000000001</v>
      </c>
      <c r="GJ1097">
        <v>1.85483</v>
      </c>
      <c r="GK1097">
        <v>1.85364</v>
      </c>
      <c r="GL1097">
        <v>1.8566499999999999</v>
      </c>
      <c r="GM1097">
        <v>0</v>
      </c>
      <c r="GN1097">
        <v>0</v>
      </c>
      <c r="GO1097">
        <v>0</v>
      </c>
      <c r="GP1097">
        <v>0</v>
      </c>
      <c r="GQ1097" t="s">
        <v>385</v>
      </c>
      <c r="GR1097" t="s">
        <v>386</v>
      </c>
      <c r="GS1097" t="s">
        <v>387</v>
      </c>
      <c r="GT1097" t="s">
        <v>387</v>
      </c>
      <c r="GU1097" t="s">
        <v>387</v>
      </c>
      <c r="GV1097" t="s">
        <v>387</v>
      </c>
      <c r="GW1097">
        <v>0</v>
      </c>
      <c r="GX1097">
        <v>100</v>
      </c>
      <c r="GY1097">
        <v>100</v>
      </c>
      <c r="GZ1097">
        <v>2.5299999999999998</v>
      </c>
      <c r="HA1097">
        <v>8.5000000000000006E-3</v>
      </c>
      <c r="HB1097">
        <v>0.36341150857684917</v>
      </c>
      <c r="HC1097">
        <v>2.8098669343081611E-3</v>
      </c>
      <c r="HD1097">
        <v>-1.127031966113555E-6</v>
      </c>
      <c r="HE1097">
        <v>1.768598670541231E-10</v>
      </c>
      <c r="HF1097">
        <v>-7.1736991530500657E-2</v>
      </c>
      <c r="HG1097">
        <v>1.081145868756639E-2</v>
      </c>
      <c r="HH1097">
        <v>-3.689364805754238E-4</v>
      </c>
      <c r="HI1097">
        <v>2.919854880483278E-6</v>
      </c>
      <c r="HJ1097">
        <v>2</v>
      </c>
      <c r="HK1097">
        <v>2136</v>
      </c>
      <c r="HL1097">
        <v>3</v>
      </c>
      <c r="HM1097">
        <v>30</v>
      </c>
      <c r="HN1097">
        <v>8.4</v>
      </c>
      <c r="HO1097">
        <v>8.1999999999999993</v>
      </c>
      <c r="HP1097">
        <v>2.8442400000000001</v>
      </c>
      <c r="HQ1097">
        <v>2.3046899999999999</v>
      </c>
      <c r="HR1097">
        <v>1.4978</v>
      </c>
      <c r="HS1097">
        <v>2.3010299999999999</v>
      </c>
      <c r="HT1097">
        <v>1.5478499999999999</v>
      </c>
      <c r="HU1097">
        <v>2.4597199999999999</v>
      </c>
      <c r="HV1097">
        <v>40.758000000000003</v>
      </c>
      <c r="HW1097">
        <v>13.0901</v>
      </c>
      <c r="HX1097">
        <v>18</v>
      </c>
      <c r="HY1097">
        <v>500.42399999999998</v>
      </c>
      <c r="HZ1097">
        <v>479.5</v>
      </c>
      <c r="IA1097">
        <v>26.802299999999999</v>
      </c>
      <c r="IB1097">
        <v>33.590699999999998</v>
      </c>
      <c r="IC1097">
        <v>29.9999</v>
      </c>
      <c r="ID1097">
        <v>33.399299999999997</v>
      </c>
      <c r="IE1097">
        <v>33.503300000000003</v>
      </c>
      <c r="IF1097">
        <v>56.942</v>
      </c>
      <c r="IG1097">
        <v>37.7928</v>
      </c>
      <c r="IH1097">
        <v>0</v>
      </c>
      <c r="II1097">
        <v>26.796500000000002</v>
      </c>
      <c r="IJ1097">
        <v>1419.28</v>
      </c>
      <c r="IK1097">
        <v>24.297599999999999</v>
      </c>
      <c r="IL1097">
        <v>100.245</v>
      </c>
      <c r="IM1097">
        <v>99.923699999999997</v>
      </c>
      <c r="IN1097" t="s">
        <v>2772</v>
      </c>
    </row>
    <row r="1098" spans="1:248" x14ac:dyDescent="0.2">
      <c r="A1098">
        <v>1082</v>
      </c>
      <c r="B1098">
        <v>1660411804</v>
      </c>
      <c r="C1098">
        <v>12079.900000095369</v>
      </c>
      <c r="D1098" t="s">
        <v>2516</v>
      </c>
      <c r="E1098" t="s">
        <v>2517</v>
      </c>
      <c r="F1098">
        <v>1</v>
      </c>
      <c r="G1098" t="s">
        <v>376</v>
      </c>
      <c r="H1098" t="s">
        <v>377</v>
      </c>
      <c r="I1098" t="s">
        <v>378</v>
      </c>
      <c r="J1098" t="s">
        <v>379</v>
      </c>
      <c r="K1098" t="s">
        <v>1984</v>
      </c>
      <c r="L1098" t="s">
        <v>376</v>
      </c>
      <c r="M1098" t="s">
        <v>381</v>
      </c>
      <c r="N1098">
        <v>1660411796.2333331</v>
      </c>
      <c r="O1098">
        <f t="shared" si="544"/>
        <v>2.4754216759133255E-3</v>
      </c>
      <c r="P1098">
        <f t="shared" si="545"/>
        <v>2.4754216759133256</v>
      </c>
      <c r="Q1098">
        <f t="shared" si="546"/>
        <v>9.4677665071867239</v>
      </c>
      <c r="R1098">
        <f t="shared" si="547"/>
        <v>1297.217333333333</v>
      </c>
      <c r="S1098">
        <f t="shared" si="548"/>
        <v>1126.8464215288816</v>
      </c>
      <c r="T1098">
        <f t="shared" si="549"/>
        <v>112.13059984092295</v>
      </c>
      <c r="U1098">
        <f t="shared" si="550"/>
        <v>129.08392388854116</v>
      </c>
      <c r="V1098">
        <f t="shared" si="551"/>
        <v>0.11936654056518889</v>
      </c>
      <c r="W1098">
        <f t="shared" si="552"/>
        <v>2.9172371722196946</v>
      </c>
      <c r="X1098">
        <f t="shared" si="553"/>
        <v>0.11671804059309814</v>
      </c>
      <c r="Y1098">
        <f t="shared" si="554"/>
        <v>7.3181838122626339E-2</v>
      </c>
      <c r="Z1098">
        <f t="shared" si="555"/>
        <v>321.51386282817651</v>
      </c>
      <c r="AA1098">
        <f t="shared" si="556"/>
        <v>32.247797821977592</v>
      </c>
      <c r="AB1098">
        <f t="shared" si="557"/>
        <v>31.816400000000002</v>
      </c>
      <c r="AC1098">
        <f t="shared" si="558"/>
        <v>4.7256850968592783</v>
      </c>
      <c r="AD1098">
        <f t="shared" si="559"/>
        <v>59.734290420789137</v>
      </c>
      <c r="AE1098">
        <f t="shared" si="560"/>
        <v>2.6939364726608859</v>
      </c>
      <c r="AF1098">
        <f t="shared" si="561"/>
        <v>4.5098660311922343</v>
      </c>
      <c r="AG1098">
        <f t="shared" si="562"/>
        <v>2.0317486241983924</v>
      </c>
      <c r="AH1098">
        <f t="shared" si="563"/>
        <v>-109.16609590777766</v>
      </c>
      <c r="AI1098">
        <f t="shared" si="564"/>
        <v>-129.3233390777186</v>
      </c>
      <c r="AJ1098">
        <f t="shared" si="565"/>
        <v>-9.9947889599175284</v>
      </c>
      <c r="AK1098">
        <f t="shared" si="566"/>
        <v>73.029638882762725</v>
      </c>
      <c r="AL1098">
        <f t="shared" si="567"/>
        <v>41.024036875618734</v>
      </c>
      <c r="AM1098">
        <f t="shared" si="568"/>
        <v>2.4720594406323393</v>
      </c>
      <c r="AN1098">
        <f t="shared" si="569"/>
        <v>9.4677665071867239</v>
      </c>
      <c r="AO1098">
        <v>1408.2609468774911</v>
      </c>
      <c r="AP1098">
        <v>1370.589818181817</v>
      </c>
      <c r="AQ1098">
        <v>5.0939069268942916</v>
      </c>
      <c r="AR1098">
        <v>65.016461255683083</v>
      </c>
      <c r="AS1098">
        <f t="shared" si="570"/>
        <v>2.4754216759133256</v>
      </c>
      <c r="AT1098">
        <v>24.210033922464071</v>
      </c>
      <c r="AU1098">
        <v>27.09136787878786</v>
      </c>
      <c r="AV1098">
        <v>1.1886917595902379E-3</v>
      </c>
      <c r="AW1098">
        <v>83.562977856309928</v>
      </c>
      <c r="AX1098">
        <v>0</v>
      </c>
      <c r="AY1098">
        <v>0</v>
      </c>
      <c r="AZ1098">
        <f t="shared" si="571"/>
        <v>1</v>
      </c>
      <c r="BA1098">
        <f t="shared" si="572"/>
        <v>0</v>
      </c>
      <c r="BB1098">
        <f t="shared" si="573"/>
        <v>51819.349154852527</v>
      </c>
      <c r="BC1098">
        <f t="shared" si="574"/>
        <v>1999.99</v>
      </c>
      <c r="BD1098">
        <f t="shared" si="575"/>
        <v>1681.1913196000914</v>
      </c>
      <c r="BE1098">
        <f t="shared" si="576"/>
        <v>0.84059986279935972</v>
      </c>
      <c r="BF1098">
        <f t="shared" si="577"/>
        <v>0.16075773520276426</v>
      </c>
      <c r="BG1098">
        <v>6</v>
      </c>
      <c r="BH1098">
        <v>0.5</v>
      </c>
      <c r="BI1098" t="s">
        <v>382</v>
      </c>
      <c r="BJ1098">
        <v>2</v>
      </c>
      <c r="BK1098" t="b">
        <v>1</v>
      </c>
      <c r="BL1098">
        <v>1660411796.2333331</v>
      </c>
      <c r="BM1098">
        <v>1297.217333333333</v>
      </c>
      <c r="BN1098">
        <v>1350.278</v>
      </c>
      <c r="BO1098">
        <v>27.072473333333331</v>
      </c>
      <c r="BP1098">
        <v>24.187200000000001</v>
      </c>
      <c r="BQ1098">
        <v>1294.7206666666671</v>
      </c>
      <c r="BR1098">
        <v>27.063960000000002</v>
      </c>
      <c r="BS1098">
        <v>500.15393333333338</v>
      </c>
      <c r="BT1098">
        <v>99.408313333333354</v>
      </c>
      <c r="BU1098">
        <v>0.10001158</v>
      </c>
      <c r="BV1098">
        <v>30.994119999999999</v>
      </c>
      <c r="BW1098">
        <v>31.816400000000002</v>
      </c>
      <c r="BX1098">
        <v>999.89999999999986</v>
      </c>
      <c r="BY1098">
        <v>0</v>
      </c>
      <c r="BZ1098">
        <v>0</v>
      </c>
      <c r="CA1098">
        <v>9989.0833333333339</v>
      </c>
      <c r="CB1098">
        <v>0</v>
      </c>
      <c r="CC1098">
        <v>58.031199999999998</v>
      </c>
      <c r="CD1098">
        <v>-53.060353333333339</v>
      </c>
      <c r="CE1098">
        <v>1333.313333333333</v>
      </c>
      <c r="CF1098">
        <v>1383.7466666666669</v>
      </c>
      <c r="CG1098">
        <v>2.8852819999999988</v>
      </c>
      <c r="CH1098">
        <v>1350.278</v>
      </c>
      <c r="CI1098">
        <v>24.187200000000001</v>
      </c>
      <c r="CJ1098">
        <v>2.691228666666666</v>
      </c>
      <c r="CK1098">
        <v>2.4044073333333329</v>
      </c>
      <c r="CL1098">
        <v>22.231660000000002</v>
      </c>
      <c r="CM1098">
        <v>20.39348</v>
      </c>
      <c r="CN1098">
        <v>1999.99</v>
      </c>
      <c r="CO1098">
        <v>0.98000526666666687</v>
      </c>
      <c r="CP1098">
        <v>1.9995099999999998E-2</v>
      </c>
      <c r="CQ1098">
        <v>0</v>
      </c>
      <c r="CR1098">
        <v>2.5886666666666671</v>
      </c>
      <c r="CS1098">
        <v>0</v>
      </c>
      <c r="CT1098">
        <v>29312.46000000001</v>
      </c>
      <c r="CU1098">
        <v>17412.240000000002</v>
      </c>
      <c r="CV1098">
        <v>43.537199999999999</v>
      </c>
      <c r="CW1098">
        <v>44.625</v>
      </c>
      <c r="CX1098">
        <v>43.561999999999998</v>
      </c>
      <c r="CY1098">
        <v>42.979000000000013</v>
      </c>
      <c r="CZ1098">
        <v>43.436999999999998</v>
      </c>
      <c r="DA1098">
        <v>1960</v>
      </c>
      <c r="DB1098">
        <v>39.990666666666677</v>
      </c>
      <c r="DC1098">
        <v>0</v>
      </c>
      <c r="DD1098">
        <v>1660411802.4000001</v>
      </c>
      <c r="DE1098">
        <v>0</v>
      </c>
      <c r="DF1098">
        <v>1660411308.0999999</v>
      </c>
      <c r="DG1098" t="s">
        <v>1985</v>
      </c>
      <c r="DH1098">
        <v>1660411299.5999999</v>
      </c>
      <c r="DI1098">
        <v>1660411308.0999999</v>
      </c>
      <c r="DJ1098">
        <v>25</v>
      </c>
      <c r="DK1098">
        <v>0.20799999999999999</v>
      </c>
      <c r="DL1098">
        <v>-5.0000000000000001E-3</v>
      </c>
      <c r="DM1098">
        <v>1.3160000000000001</v>
      </c>
      <c r="DN1098">
        <v>1.4999999999999999E-2</v>
      </c>
      <c r="DO1098">
        <v>400</v>
      </c>
      <c r="DP1098">
        <v>24</v>
      </c>
      <c r="DQ1098">
        <v>0.34</v>
      </c>
      <c r="DR1098">
        <v>0.09</v>
      </c>
      <c r="DS1098">
        <v>9.0115043930688774</v>
      </c>
      <c r="DT1098">
        <v>0.86996561597643629</v>
      </c>
      <c r="DU1098">
        <v>0.1009732186382656</v>
      </c>
      <c r="DV1098">
        <v>0</v>
      </c>
      <c r="DW1098">
        <v>40.965228975778182</v>
      </c>
      <c r="DX1098">
        <v>1.8486125564223259</v>
      </c>
      <c r="DY1098">
        <v>0.15875916291775491</v>
      </c>
      <c r="DZ1098">
        <v>0</v>
      </c>
      <c r="EA1098">
        <v>-52.995929032258061</v>
      </c>
      <c r="EB1098">
        <v>-2.7150193548387218</v>
      </c>
      <c r="EC1098">
        <v>0.22256453387225331</v>
      </c>
      <c r="ED1098">
        <v>0</v>
      </c>
      <c r="EE1098">
        <v>1127.484525197593</v>
      </c>
      <c r="EF1098">
        <v>262.60034710232259</v>
      </c>
      <c r="EG1098">
        <v>18.966833677936268</v>
      </c>
      <c r="EH1098">
        <v>0</v>
      </c>
      <c r="EI1098">
        <v>2.9199595121951218</v>
      </c>
      <c r="EJ1098">
        <v>-0.49861337979094211</v>
      </c>
      <c r="EK1098">
        <v>5.5825417628716241E-2</v>
      </c>
      <c r="EL1098">
        <v>0</v>
      </c>
      <c r="EM1098">
        <v>2.0323006036922671</v>
      </c>
      <c r="EN1098">
        <v>-3.3617917938832252E-2</v>
      </c>
      <c r="EO1098">
        <v>2.9811884751515822E-3</v>
      </c>
      <c r="EP1098">
        <v>1</v>
      </c>
      <c r="EQ1098">
        <v>1</v>
      </c>
      <c r="ER1098">
        <v>6</v>
      </c>
      <c r="ES1098" t="s">
        <v>458</v>
      </c>
      <c r="ET1098">
        <v>2.9413200000000002</v>
      </c>
      <c r="EU1098">
        <v>2.8009599999999999</v>
      </c>
      <c r="EV1098">
        <v>0.19883100000000001</v>
      </c>
      <c r="EW1098">
        <v>0.203626</v>
      </c>
      <c r="EX1098">
        <v>0.11693000000000001</v>
      </c>
      <c r="EY1098">
        <v>0.108088</v>
      </c>
      <c r="EZ1098">
        <v>16369</v>
      </c>
      <c r="FA1098">
        <v>17057.099999999999</v>
      </c>
      <c r="FB1098">
        <v>23772.400000000001</v>
      </c>
      <c r="FC1098">
        <v>24939.7</v>
      </c>
      <c r="FD1098">
        <v>33612.6</v>
      </c>
      <c r="FE1098">
        <v>35529.5</v>
      </c>
      <c r="FF1098">
        <v>43355.5</v>
      </c>
      <c r="FG1098">
        <v>46108.1</v>
      </c>
      <c r="FH1098">
        <v>1.9434800000000001</v>
      </c>
      <c r="FI1098">
        <v>1.8126800000000001</v>
      </c>
      <c r="FJ1098">
        <v>0.10334699999999999</v>
      </c>
      <c r="FK1098">
        <v>0</v>
      </c>
      <c r="FL1098">
        <v>30.131599999999999</v>
      </c>
      <c r="FM1098">
        <v>999.9</v>
      </c>
      <c r="FN1098">
        <v>57.6</v>
      </c>
      <c r="FO1098">
        <v>37.4</v>
      </c>
      <c r="FP1098">
        <v>37.336500000000001</v>
      </c>
      <c r="FQ1098">
        <v>63.446199999999997</v>
      </c>
      <c r="FR1098">
        <v>25.769200000000001</v>
      </c>
      <c r="FS1098">
        <v>1</v>
      </c>
      <c r="FT1098">
        <v>0.45901399999999998</v>
      </c>
      <c r="FU1098">
        <v>2.2849200000000001</v>
      </c>
      <c r="FV1098">
        <v>20.307700000000001</v>
      </c>
      <c r="FW1098">
        <v>5.2120499999999996</v>
      </c>
      <c r="FX1098">
        <v>11.907999999999999</v>
      </c>
      <c r="FY1098">
        <v>5.0029000000000003</v>
      </c>
      <c r="FZ1098">
        <v>3.2906499999999999</v>
      </c>
      <c r="GA1098">
        <v>9999</v>
      </c>
      <c r="GB1098">
        <v>9999</v>
      </c>
      <c r="GC1098">
        <v>9999</v>
      </c>
      <c r="GD1098">
        <v>999.9</v>
      </c>
      <c r="GE1098">
        <v>1.85975</v>
      </c>
      <c r="GF1098">
        <v>1.8548500000000001</v>
      </c>
      <c r="GG1098">
        <v>1.8579699999999999</v>
      </c>
      <c r="GH1098">
        <v>1.8564499999999999</v>
      </c>
      <c r="GI1098">
        <v>1.85521</v>
      </c>
      <c r="GJ1098">
        <v>1.8548100000000001</v>
      </c>
      <c r="GK1098">
        <v>1.85364</v>
      </c>
      <c r="GL1098">
        <v>1.8566400000000001</v>
      </c>
      <c r="GM1098">
        <v>0</v>
      </c>
      <c r="GN1098">
        <v>0</v>
      </c>
      <c r="GO1098">
        <v>0</v>
      </c>
      <c r="GP1098">
        <v>0</v>
      </c>
      <c r="GQ1098" t="s">
        <v>385</v>
      </c>
      <c r="GR1098" t="s">
        <v>386</v>
      </c>
      <c r="GS1098" t="s">
        <v>387</v>
      </c>
      <c r="GT1098" t="s">
        <v>387</v>
      </c>
      <c r="GU1098" t="s">
        <v>387</v>
      </c>
      <c r="GV1098" t="s">
        <v>387</v>
      </c>
      <c r="GW1098">
        <v>0</v>
      </c>
      <c r="GX1098">
        <v>100</v>
      </c>
      <c r="GY1098">
        <v>100</v>
      </c>
      <c r="GZ1098">
        <v>2.5299999999999998</v>
      </c>
      <c r="HA1098">
        <v>8.5000000000000006E-3</v>
      </c>
      <c r="HB1098">
        <v>0.36341150857684917</v>
      </c>
      <c r="HC1098">
        <v>2.8098669343081611E-3</v>
      </c>
      <c r="HD1098">
        <v>-1.127031966113555E-6</v>
      </c>
      <c r="HE1098">
        <v>1.768598670541231E-10</v>
      </c>
      <c r="HF1098">
        <v>-7.1736991530500657E-2</v>
      </c>
      <c r="HG1098">
        <v>1.081145868756639E-2</v>
      </c>
      <c r="HH1098">
        <v>-3.689364805754238E-4</v>
      </c>
      <c r="HI1098">
        <v>2.919854880483278E-6</v>
      </c>
      <c r="HJ1098">
        <v>2</v>
      </c>
      <c r="HK1098">
        <v>2136</v>
      </c>
      <c r="HL1098">
        <v>3</v>
      </c>
      <c r="HM1098">
        <v>30</v>
      </c>
      <c r="HN1098">
        <v>8.4</v>
      </c>
      <c r="HO1098">
        <v>8.3000000000000007</v>
      </c>
      <c r="HP1098">
        <v>2.8564500000000002</v>
      </c>
      <c r="HQ1098">
        <v>2.32056</v>
      </c>
      <c r="HR1098">
        <v>1.4978</v>
      </c>
      <c r="HS1098">
        <v>2.3010299999999999</v>
      </c>
      <c r="HT1098">
        <v>1.5478499999999999</v>
      </c>
      <c r="HU1098">
        <v>2.3535200000000001</v>
      </c>
      <c r="HV1098">
        <v>40.758000000000003</v>
      </c>
      <c r="HW1098">
        <v>13.098800000000001</v>
      </c>
      <c r="HX1098">
        <v>18</v>
      </c>
      <c r="HY1098">
        <v>500.35</v>
      </c>
      <c r="HZ1098">
        <v>479.53300000000002</v>
      </c>
      <c r="IA1098">
        <v>26.807400000000001</v>
      </c>
      <c r="IB1098">
        <v>33.591500000000003</v>
      </c>
      <c r="IC1098">
        <v>29.9999</v>
      </c>
      <c r="ID1098">
        <v>33.3996</v>
      </c>
      <c r="IE1098">
        <v>33.503300000000003</v>
      </c>
      <c r="IF1098">
        <v>57.165300000000002</v>
      </c>
      <c r="IG1098">
        <v>37.7928</v>
      </c>
      <c r="IH1098">
        <v>0</v>
      </c>
      <c r="II1098">
        <v>26.796500000000002</v>
      </c>
      <c r="IJ1098">
        <v>1419.28</v>
      </c>
      <c r="IK1098">
        <v>24.308299999999999</v>
      </c>
      <c r="IL1098">
        <v>100.246</v>
      </c>
      <c r="IM1098">
        <v>99.924099999999996</v>
      </c>
      <c r="IN1098" t="s">
        <v>2772</v>
      </c>
    </row>
    <row r="1099" spans="1:248" x14ac:dyDescent="0.2">
      <c r="A1099">
        <v>1083</v>
      </c>
      <c r="B1099">
        <v>1660411805</v>
      </c>
      <c r="C1099">
        <v>12080.900000095369</v>
      </c>
      <c r="D1099" t="s">
        <v>2518</v>
      </c>
      <c r="E1099" t="s">
        <v>2519</v>
      </c>
      <c r="F1099">
        <v>1</v>
      </c>
      <c r="G1099" t="s">
        <v>376</v>
      </c>
      <c r="H1099" t="s">
        <v>377</v>
      </c>
      <c r="I1099" t="s">
        <v>378</v>
      </c>
      <c r="J1099" t="s">
        <v>379</v>
      </c>
      <c r="K1099" t="s">
        <v>1984</v>
      </c>
      <c r="L1099" t="s">
        <v>376</v>
      </c>
      <c r="M1099" t="s">
        <v>381</v>
      </c>
      <c r="N1099">
        <v>1660411797.2666669</v>
      </c>
      <c r="O1099">
        <f t="shared" si="544"/>
        <v>2.4717708687784705E-3</v>
      </c>
      <c r="P1099">
        <f t="shared" si="545"/>
        <v>2.4717708687784703</v>
      </c>
      <c r="Q1099">
        <f t="shared" si="546"/>
        <v>9.4991609245048494</v>
      </c>
      <c r="R1099">
        <f t="shared" si="547"/>
        <v>1302.374</v>
      </c>
      <c r="S1099">
        <f t="shared" si="548"/>
        <v>1131.2479985720104</v>
      </c>
      <c r="T1099">
        <f t="shared" si="549"/>
        <v>112.56842209080641</v>
      </c>
      <c r="U1099">
        <f t="shared" si="550"/>
        <v>129.59685792784151</v>
      </c>
      <c r="V1099">
        <f t="shared" si="551"/>
        <v>0.11920624518903286</v>
      </c>
      <c r="W1099">
        <f t="shared" si="552"/>
        <v>2.9174976363530076</v>
      </c>
      <c r="X1099">
        <f t="shared" si="553"/>
        <v>0.11656499908717588</v>
      </c>
      <c r="Y1099">
        <f t="shared" si="554"/>
        <v>7.3085555678177566E-2</v>
      </c>
      <c r="Z1099">
        <f t="shared" si="555"/>
        <v>321.51095219999996</v>
      </c>
      <c r="AA1099">
        <f t="shared" si="556"/>
        <v>32.24852725346328</v>
      </c>
      <c r="AB1099">
        <f t="shared" si="557"/>
        <v>31.81603333333333</v>
      </c>
      <c r="AC1099">
        <f t="shared" si="558"/>
        <v>4.725586890975503</v>
      </c>
      <c r="AD1099">
        <f t="shared" si="559"/>
        <v>59.739938613049134</v>
      </c>
      <c r="AE1099">
        <f t="shared" si="560"/>
        <v>2.6941758363171218</v>
      </c>
      <c r="AF1099">
        <f t="shared" si="561"/>
        <v>4.5098403159869109</v>
      </c>
      <c r="AG1099">
        <f t="shared" si="562"/>
        <v>2.0314110546583812</v>
      </c>
      <c r="AH1099">
        <f t="shared" si="563"/>
        <v>-109.00509531313055</v>
      </c>
      <c r="AI1099">
        <f t="shared" si="564"/>
        <v>-129.29294214851464</v>
      </c>
      <c r="AJ1099">
        <f t="shared" si="565"/>
        <v>-9.9915246465126142</v>
      </c>
      <c r="AK1099">
        <f t="shared" si="566"/>
        <v>73.221390091842153</v>
      </c>
      <c r="AL1099">
        <f t="shared" si="567"/>
        <v>41.071022624788704</v>
      </c>
      <c r="AM1099">
        <f t="shared" si="568"/>
        <v>2.4671618028906876</v>
      </c>
      <c r="AN1099">
        <f t="shared" si="569"/>
        <v>9.4991609245048494</v>
      </c>
      <c r="AO1099">
        <v>1413.496127807219</v>
      </c>
      <c r="AP1099">
        <v>1375.733151515152</v>
      </c>
      <c r="AQ1099">
        <v>5.1044068893496872</v>
      </c>
      <c r="AR1099">
        <v>65.016461255683083</v>
      </c>
      <c r="AS1099">
        <f t="shared" si="570"/>
        <v>2.4717708687784703</v>
      </c>
      <c r="AT1099">
        <v>24.210537107438729</v>
      </c>
      <c r="AU1099">
        <v>27.089952121212111</v>
      </c>
      <c r="AV1099">
        <v>8.2720742537258172E-4</v>
      </c>
      <c r="AW1099">
        <v>83.562977856309928</v>
      </c>
      <c r="AX1099">
        <v>0</v>
      </c>
      <c r="AY1099">
        <v>0</v>
      </c>
      <c r="AZ1099">
        <f t="shared" si="571"/>
        <v>1</v>
      </c>
      <c r="BA1099">
        <f t="shared" si="572"/>
        <v>0</v>
      </c>
      <c r="BB1099">
        <f t="shared" si="573"/>
        <v>51826.761923185855</v>
      </c>
      <c r="BC1099">
        <f t="shared" si="574"/>
        <v>1999.972</v>
      </c>
      <c r="BD1099">
        <f t="shared" si="575"/>
        <v>1681.1761799999999</v>
      </c>
      <c r="BE1099">
        <f t="shared" si="576"/>
        <v>0.84059985839801754</v>
      </c>
      <c r="BF1099">
        <f t="shared" si="577"/>
        <v>0.1607577267081739</v>
      </c>
      <c r="BG1099">
        <v>6</v>
      </c>
      <c r="BH1099">
        <v>0.5</v>
      </c>
      <c r="BI1099" t="s">
        <v>382</v>
      </c>
      <c r="BJ1099">
        <v>2</v>
      </c>
      <c r="BK1099" t="b">
        <v>1</v>
      </c>
      <c r="BL1099">
        <v>1660411797.2666669</v>
      </c>
      <c r="BM1099">
        <v>1302.374</v>
      </c>
      <c r="BN1099">
        <v>1355.498</v>
      </c>
      <c r="BO1099">
        <v>27.074919999999999</v>
      </c>
      <c r="BP1099">
        <v>24.195406666666671</v>
      </c>
      <c r="BQ1099">
        <v>1299.873333333333</v>
      </c>
      <c r="BR1099">
        <v>27.066406666666669</v>
      </c>
      <c r="BS1099">
        <v>500.1602666666667</v>
      </c>
      <c r="BT1099">
        <v>99.408180000000002</v>
      </c>
      <c r="BU1099">
        <v>9.9993479999999996E-2</v>
      </c>
      <c r="BV1099">
        <v>30.994019999999999</v>
      </c>
      <c r="BW1099">
        <v>31.81603333333333</v>
      </c>
      <c r="BX1099">
        <v>999.89999999999986</v>
      </c>
      <c r="BY1099">
        <v>0</v>
      </c>
      <c r="BZ1099">
        <v>0</v>
      </c>
      <c r="CA1099">
        <v>9990.5833333333339</v>
      </c>
      <c r="CB1099">
        <v>0</v>
      </c>
      <c r="CC1099">
        <v>58.154400000000003</v>
      </c>
      <c r="CD1099">
        <v>-53.123366666666683</v>
      </c>
      <c r="CE1099">
        <v>1338.6173333333329</v>
      </c>
      <c r="CF1099">
        <v>1389.1073333333341</v>
      </c>
      <c r="CG1099">
        <v>2.879513333333334</v>
      </c>
      <c r="CH1099">
        <v>1355.498</v>
      </c>
      <c r="CI1099">
        <v>24.195406666666671</v>
      </c>
      <c r="CJ1099">
        <v>2.691468</v>
      </c>
      <c r="CK1099">
        <v>2.4052206666666671</v>
      </c>
      <c r="CL1099">
        <v>22.23312</v>
      </c>
      <c r="CM1099">
        <v>20.39896666666667</v>
      </c>
      <c r="CN1099">
        <v>1999.972</v>
      </c>
      <c r="CO1099">
        <v>0.98000526666666687</v>
      </c>
      <c r="CP1099">
        <v>1.9995099999999998E-2</v>
      </c>
      <c r="CQ1099">
        <v>0</v>
      </c>
      <c r="CR1099">
        <v>2.6497333333333328</v>
      </c>
      <c r="CS1099">
        <v>0</v>
      </c>
      <c r="CT1099">
        <v>29312.453333333338</v>
      </c>
      <c r="CU1099">
        <v>17412.08666666667</v>
      </c>
      <c r="CV1099">
        <v>43.541333333333327</v>
      </c>
      <c r="CW1099">
        <v>44.625</v>
      </c>
      <c r="CX1099">
        <v>43.561999999999998</v>
      </c>
      <c r="CY1099">
        <v>42.974800000000002</v>
      </c>
      <c r="CZ1099">
        <v>43.436999999999998</v>
      </c>
      <c r="DA1099">
        <v>1959.982</v>
      </c>
      <c r="DB1099">
        <v>39.99</v>
      </c>
      <c r="DC1099">
        <v>0</v>
      </c>
      <c r="DD1099">
        <v>1660411803.5999999</v>
      </c>
      <c r="DE1099">
        <v>0</v>
      </c>
      <c r="DF1099">
        <v>1660411308.0999999</v>
      </c>
      <c r="DG1099" t="s">
        <v>1985</v>
      </c>
      <c r="DH1099">
        <v>1660411299.5999999</v>
      </c>
      <c r="DI1099">
        <v>1660411308.0999999</v>
      </c>
      <c r="DJ1099">
        <v>25</v>
      </c>
      <c r="DK1099">
        <v>0.20799999999999999</v>
      </c>
      <c r="DL1099">
        <v>-5.0000000000000001E-3</v>
      </c>
      <c r="DM1099">
        <v>1.3160000000000001</v>
      </c>
      <c r="DN1099">
        <v>1.4999999999999999E-2</v>
      </c>
      <c r="DO1099">
        <v>400</v>
      </c>
      <c r="DP1099">
        <v>24</v>
      </c>
      <c r="DQ1099">
        <v>0.34</v>
      </c>
      <c r="DR1099">
        <v>0.09</v>
      </c>
      <c r="DS1099">
        <v>9.0678262506989338</v>
      </c>
      <c r="DT1099">
        <v>1.435784635754453</v>
      </c>
      <c r="DU1099">
        <v>0.15567272504651761</v>
      </c>
      <c r="DV1099">
        <v>0</v>
      </c>
      <c r="DW1099">
        <v>41.016044236408447</v>
      </c>
      <c r="DX1099">
        <v>2.08860793835786</v>
      </c>
      <c r="DY1099">
        <v>0.18004882786723439</v>
      </c>
      <c r="DZ1099">
        <v>0</v>
      </c>
      <c r="EA1099">
        <v>-53.088470000000001</v>
      </c>
      <c r="EB1099">
        <v>-3.224470745272487</v>
      </c>
      <c r="EC1099">
        <v>0.2535906651147346</v>
      </c>
      <c r="ED1099">
        <v>0</v>
      </c>
      <c r="EE1099">
        <v>1132.558755644196</v>
      </c>
      <c r="EF1099">
        <v>257.22087777328733</v>
      </c>
      <c r="EG1099">
        <v>19.216500287499521</v>
      </c>
      <c r="EH1099">
        <v>0</v>
      </c>
      <c r="EI1099">
        <v>2.9080815000000002</v>
      </c>
      <c r="EJ1099">
        <v>-0.41138904315197838</v>
      </c>
      <c r="EK1099">
        <v>4.8854790171998473E-2</v>
      </c>
      <c r="EL1099">
        <v>0</v>
      </c>
      <c r="EM1099">
        <v>2.0318504059915128</v>
      </c>
      <c r="EN1099">
        <v>-3.9924997143317223E-2</v>
      </c>
      <c r="EO1099">
        <v>3.240260115064703E-3</v>
      </c>
      <c r="EP1099">
        <v>1</v>
      </c>
      <c r="EQ1099">
        <v>1</v>
      </c>
      <c r="ER1099">
        <v>6</v>
      </c>
      <c r="ES1099" t="s">
        <v>458</v>
      </c>
      <c r="ET1099">
        <v>2.9412799999999999</v>
      </c>
      <c r="EU1099">
        <v>2.8011300000000001</v>
      </c>
      <c r="EV1099">
        <v>0.19928000000000001</v>
      </c>
      <c r="EW1099">
        <v>0.204069</v>
      </c>
      <c r="EX1099">
        <v>0.116922</v>
      </c>
      <c r="EY1099">
        <v>0.10809000000000001</v>
      </c>
      <c r="EZ1099">
        <v>16359.9</v>
      </c>
      <c r="FA1099">
        <v>17047.5</v>
      </c>
      <c r="FB1099">
        <v>23772.6</v>
      </c>
      <c r="FC1099">
        <v>24939.7</v>
      </c>
      <c r="FD1099">
        <v>33613.199999999997</v>
      </c>
      <c r="FE1099">
        <v>35529.4</v>
      </c>
      <c r="FF1099">
        <v>43355.9</v>
      </c>
      <c r="FG1099">
        <v>46108</v>
      </c>
      <c r="FH1099">
        <v>1.9432499999999999</v>
      </c>
      <c r="FI1099">
        <v>1.81273</v>
      </c>
      <c r="FJ1099">
        <v>0.103556</v>
      </c>
      <c r="FK1099">
        <v>0</v>
      </c>
      <c r="FL1099">
        <v>30.1313</v>
      </c>
      <c r="FM1099">
        <v>999.9</v>
      </c>
      <c r="FN1099">
        <v>57.6</v>
      </c>
      <c r="FO1099">
        <v>37.4</v>
      </c>
      <c r="FP1099">
        <v>37.338900000000002</v>
      </c>
      <c r="FQ1099">
        <v>63.466200000000001</v>
      </c>
      <c r="FR1099">
        <v>26.1418</v>
      </c>
      <c r="FS1099">
        <v>1</v>
      </c>
      <c r="FT1099">
        <v>0.45910099999999998</v>
      </c>
      <c r="FU1099">
        <v>2.3062100000000001</v>
      </c>
      <c r="FV1099">
        <v>20.307500000000001</v>
      </c>
      <c r="FW1099">
        <v>5.2122000000000002</v>
      </c>
      <c r="FX1099">
        <v>11.908099999999999</v>
      </c>
      <c r="FY1099">
        <v>5.0027999999999997</v>
      </c>
      <c r="FZ1099">
        <v>3.2906499999999999</v>
      </c>
      <c r="GA1099">
        <v>9999</v>
      </c>
      <c r="GB1099">
        <v>9999</v>
      </c>
      <c r="GC1099">
        <v>9999</v>
      </c>
      <c r="GD1099">
        <v>999.9</v>
      </c>
      <c r="GE1099">
        <v>1.85975</v>
      </c>
      <c r="GF1099">
        <v>1.8548500000000001</v>
      </c>
      <c r="GG1099">
        <v>1.8579699999999999</v>
      </c>
      <c r="GH1099">
        <v>1.85646</v>
      </c>
      <c r="GI1099">
        <v>1.85521</v>
      </c>
      <c r="GJ1099">
        <v>1.8548100000000001</v>
      </c>
      <c r="GK1099">
        <v>1.85364</v>
      </c>
      <c r="GL1099">
        <v>1.85663</v>
      </c>
      <c r="GM1099">
        <v>0</v>
      </c>
      <c r="GN1099">
        <v>0</v>
      </c>
      <c r="GO1099">
        <v>0</v>
      </c>
      <c r="GP1099">
        <v>0</v>
      </c>
      <c r="GQ1099" t="s">
        <v>385</v>
      </c>
      <c r="GR1099" t="s">
        <v>386</v>
      </c>
      <c r="GS1099" t="s">
        <v>387</v>
      </c>
      <c r="GT1099" t="s">
        <v>387</v>
      </c>
      <c r="GU1099" t="s">
        <v>387</v>
      </c>
      <c r="GV1099" t="s">
        <v>387</v>
      </c>
      <c r="GW1099">
        <v>0</v>
      </c>
      <c r="GX1099">
        <v>100</v>
      </c>
      <c r="GY1099">
        <v>100</v>
      </c>
      <c r="GZ1099">
        <v>2.5299999999999998</v>
      </c>
      <c r="HA1099">
        <v>8.5000000000000006E-3</v>
      </c>
      <c r="HB1099">
        <v>0.36341150857684917</v>
      </c>
      <c r="HC1099">
        <v>2.8098669343081611E-3</v>
      </c>
      <c r="HD1099">
        <v>-1.127031966113555E-6</v>
      </c>
      <c r="HE1099">
        <v>1.768598670541231E-10</v>
      </c>
      <c r="HF1099">
        <v>-7.1736991530500657E-2</v>
      </c>
      <c r="HG1099">
        <v>1.081145868756639E-2</v>
      </c>
      <c r="HH1099">
        <v>-3.689364805754238E-4</v>
      </c>
      <c r="HI1099">
        <v>2.919854880483278E-6</v>
      </c>
      <c r="HJ1099">
        <v>2</v>
      </c>
      <c r="HK1099">
        <v>2136</v>
      </c>
      <c r="HL1099">
        <v>3</v>
      </c>
      <c r="HM1099">
        <v>30</v>
      </c>
      <c r="HN1099">
        <v>8.4</v>
      </c>
      <c r="HO1099">
        <v>8.3000000000000007</v>
      </c>
      <c r="HP1099">
        <v>2.8613300000000002</v>
      </c>
      <c r="HQ1099">
        <v>2.31934</v>
      </c>
      <c r="HR1099">
        <v>1.4978</v>
      </c>
      <c r="HS1099">
        <v>2.3010299999999999</v>
      </c>
      <c r="HT1099">
        <v>1.5478499999999999</v>
      </c>
      <c r="HU1099">
        <v>2.3071299999999999</v>
      </c>
      <c r="HV1099">
        <v>40.758000000000003</v>
      </c>
      <c r="HW1099">
        <v>13.0901</v>
      </c>
      <c r="HX1099">
        <v>18</v>
      </c>
      <c r="HY1099">
        <v>500.21699999999998</v>
      </c>
      <c r="HZ1099">
        <v>479.565</v>
      </c>
      <c r="IA1099">
        <v>26.810400000000001</v>
      </c>
      <c r="IB1099">
        <v>33.592199999999998</v>
      </c>
      <c r="IC1099">
        <v>30</v>
      </c>
      <c r="ID1099">
        <v>33.400300000000001</v>
      </c>
      <c r="IE1099">
        <v>33.503300000000003</v>
      </c>
      <c r="IF1099">
        <v>57.275799999999997</v>
      </c>
      <c r="IG1099">
        <v>37.7928</v>
      </c>
      <c r="IH1099">
        <v>0</v>
      </c>
      <c r="II1099">
        <v>26.796500000000002</v>
      </c>
      <c r="IJ1099">
        <v>1429.3</v>
      </c>
      <c r="IK1099">
        <v>24.318999999999999</v>
      </c>
      <c r="IL1099">
        <v>100.247</v>
      </c>
      <c r="IM1099">
        <v>99.923900000000003</v>
      </c>
      <c r="IN1099" t="s">
        <v>2772</v>
      </c>
    </row>
    <row r="1100" spans="1:248" x14ac:dyDescent="0.2">
      <c r="A1100">
        <v>1084</v>
      </c>
      <c r="B1100">
        <v>1660411806</v>
      </c>
      <c r="C1100">
        <v>12081.900000095369</v>
      </c>
      <c r="D1100" t="s">
        <v>2520</v>
      </c>
      <c r="E1100" t="s">
        <v>2521</v>
      </c>
      <c r="F1100">
        <v>1</v>
      </c>
      <c r="G1100" t="s">
        <v>376</v>
      </c>
      <c r="H1100" t="s">
        <v>377</v>
      </c>
      <c r="I1100" t="s">
        <v>378</v>
      </c>
      <c r="J1100" t="s">
        <v>379</v>
      </c>
      <c r="K1100" t="s">
        <v>1984</v>
      </c>
      <c r="L1100" t="s">
        <v>376</v>
      </c>
      <c r="M1100" t="s">
        <v>381</v>
      </c>
      <c r="N1100">
        <v>1660411798.3</v>
      </c>
      <c r="O1100">
        <f t="shared" si="544"/>
        <v>2.4666812468309169E-3</v>
      </c>
      <c r="P1100">
        <f t="shared" si="545"/>
        <v>2.4666812468309169</v>
      </c>
      <c r="Q1100">
        <f t="shared" si="546"/>
        <v>9.4959824139976732</v>
      </c>
      <c r="R1100">
        <f t="shared" si="547"/>
        <v>1307.5340000000001</v>
      </c>
      <c r="S1100">
        <f t="shared" si="548"/>
        <v>1136.0498198952016</v>
      </c>
      <c r="T1100">
        <f t="shared" si="549"/>
        <v>113.04613130290878</v>
      </c>
      <c r="U1100">
        <f t="shared" si="550"/>
        <v>130.11019205183527</v>
      </c>
      <c r="V1100">
        <f t="shared" si="551"/>
        <v>0.11898059483237119</v>
      </c>
      <c r="W1100">
        <f t="shared" si="552"/>
        <v>2.9176346300019329</v>
      </c>
      <c r="X1100">
        <f t="shared" si="553"/>
        <v>0.11634934040738908</v>
      </c>
      <c r="Y1100">
        <f t="shared" si="554"/>
        <v>7.2949898924496215E-2</v>
      </c>
      <c r="Z1100">
        <f t="shared" si="555"/>
        <v>321.51105860000007</v>
      </c>
      <c r="AA1100">
        <f t="shared" si="556"/>
        <v>32.249931376759832</v>
      </c>
      <c r="AB1100">
        <f t="shared" si="557"/>
        <v>31.81532</v>
      </c>
      <c r="AC1100">
        <f t="shared" si="558"/>
        <v>4.7253958409833752</v>
      </c>
      <c r="AD1100">
        <f t="shared" si="559"/>
        <v>59.74473582441847</v>
      </c>
      <c r="AE1100">
        <f t="shared" si="560"/>
        <v>2.6944126675484377</v>
      </c>
      <c r="AF1100">
        <f t="shared" si="561"/>
        <v>4.5098746029557226</v>
      </c>
      <c r="AG1100">
        <f t="shared" si="562"/>
        <v>2.0309831734349375</v>
      </c>
      <c r="AH1100">
        <f t="shared" si="563"/>
        <v>-108.78064298524343</v>
      </c>
      <c r="AI1100">
        <f t="shared" si="564"/>
        <v>-129.16583633945334</v>
      </c>
      <c r="AJ1100">
        <f t="shared" si="565"/>
        <v>-9.9812048979118781</v>
      </c>
      <c r="AK1100">
        <f t="shared" si="566"/>
        <v>73.583374377391408</v>
      </c>
      <c r="AL1100">
        <f t="shared" si="567"/>
        <v>41.117565941158134</v>
      </c>
      <c r="AM1100">
        <f t="shared" si="568"/>
        <v>2.463730205974596</v>
      </c>
      <c r="AN1100">
        <f t="shared" si="569"/>
        <v>9.4959824139976732</v>
      </c>
      <c r="AO1100">
        <v>1418.7326088602169</v>
      </c>
      <c r="AP1100">
        <v>1380.870787878787</v>
      </c>
      <c r="AQ1100">
        <v>5.124560046284456</v>
      </c>
      <c r="AR1100">
        <v>65.016461255683083</v>
      </c>
      <c r="AS1100">
        <f t="shared" si="570"/>
        <v>2.4666812468309169</v>
      </c>
      <c r="AT1100">
        <v>24.211030673566249</v>
      </c>
      <c r="AU1100">
        <v>27.08745939393938</v>
      </c>
      <c r="AV1100">
        <v>3.7538446088873428E-4</v>
      </c>
      <c r="AW1100">
        <v>83.562977856309928</v>
      </c>
      <c r="AX1100">
        <v>0</v>
      </c>
      <c r="AY1100">
        <v>0</v>
      </c>
      <c r="AZ1100">
        <f t="shared" si="571"/>
        <v>1</v>
      </c>
      <c r="BA1100">
        <f t="shared" si="572"/>
        <v>0</v>
      </c>
      <c r="BB1100">
        <f t="shared" si="573"/>
        <v>51830.628716352745</v>
      </c>
      <c r="BC1100">
        <f t="shared" si="574"/>
        <v>1999.972666666667</v>
      </c>
      <c r="BD1100">
        <f t="shared" si="575"/>
        <v>1681.1767400000003</v>
      </c>
      <c r="BE1100">
        <f t="shared" si="576"/>
        <v>0.84059985819806204</v>
      </c>
      <c r="BF1100">
        <f t="shared" si="577"/>
        <v>0.16075772632225974</v>
      </c>
      <c r="BG1100">
        <v>6</v>
      </c>
      <c r="BH1100">
        <v>0.5</v>
      </c>
      <c r="BI1100" t="s">
        <v>382</v>
      </c>
      <c r="BJ1100">
        <v>2</v>
      </c>
      <c r="BK1100" t="b">
        <v>1</v>
      </c>
      <c r="BL1100">
        <v>1660411798.3</v>
      </c>
      <c r="BM1100">
        <v>1307.5340000000001</v>
      </c>
      <c r="BN1100">
        <v>1360.723333333334</v>
      </c>
      <c r="BO1100">
        <v>27.077326666666661</v>
      </c>
      <c r="BP1100">
        <v>24.201846666666661</v>
      </c>
      <c r="BQ1100">
        <v>1305.0293333333329</v>
      </c>
      <c r="BR1100">
        <v>27.068813333333331</v>
      </c>
      <c r="BS1100">
        <v>500.16393333333332</v>
      </c>
      <c r="BT1100">
        <v>99.408086666666662</v>
      </c>
      <c r="BU1100">
        <v>9.9988880000000002E-2</v>
      </c>
      <c r="BV1100">
        <v>30.99415333333333</v>
      </c>
      <c r="BW1100">
        <v>31.81532</v>
      </c>
      <c r="BX1100">
        <v>999.89999999999986</v>
      </c>
      <c r="BY1100">
        <v>0</v>
      </c>
      <c r="BZ1100">
        <v>0</v>
      </c>
      <c r="CA1100">
        <v>9991.3746666666666</v>
      </c>
      <c r="CB1100">
        <v>0</v>
      </c>
      <c r="CC1100">
        <v>58.264813333333329</v>
      </c>
      <c r="CD1100">
        <v>-53.189173333333343</v>
      </c>
      <c r="CE1100">
        <v>1343.9233333333329</v>
      </c>
      <c r="CF1100">
        <v>1394.4713333333341</v>
      </c>
      <c r="CG1100">
        <v>2.8754780000000002</v>
      </c>
      <c r="CH1100">
        <v>1360.723333333334</v>
      </c>
      <c r="CI1100">
        <v>24.201846666666661</v>
      </c>
      <c r="CJ1100">
        <v>2.6917040000000001</v>
      </c>
      <c r="CK1100">
        <v>2.405858666666667</v>
      </c>
      <c r="CL1100">
        <v>22.234559999999998</v>
      </c>
      <c r="CM1100">
        <v>20.40326666666666</v>
      </c>
      <c r="CN1100">
        <v>1999.972666666667</v>
      </c>
      <c r="CO1100">
        <v>0.98000526666666687</v>
      </c>
      <c r="CP1100">
        <v>1.9995099999999998E-2</v>
      </c>
      <c r="CQ1100">
        <v>0</v>
      </c>
      <c r="CR1100">
        <v>2.6810666666666672</v>
      </c>
      <c r="CS1100">
        <v>0</v>
      </c>
      <c r="CT1100">
        <v>29312.67333333334</v>
      </c>
      <c r="CU1100">
        <v>17412.093333333331</v>
      </c>
      <c r="CV1100">
        <v>43.54546666666667</v>
      </c>
      <c r="CW1100">
        <v>44.625</v>
      </c>
      <c r="CX1100">
        <v>43.561999999999998</v>
      </c>
      <c r="CY1100">
        <v>42.974800000000002</v>
      </c>
      <c r="CZ1100">
        <v>43.436999999999998</v>
      </c>
      <c r="DA1100">
        <v>1959.982666666667</v>
      </c>
      <c r="DB1100">
        <v>39.99</v>
      </c>
      <c r="DC1100">
        <v>0</v>
      </c>
      <c r="DD1100">
        <v>1660411804.2</v>
      </c>
      <c r="DE1100">
        <v>0</v>
      </c>
      <c r="DF1100">
        <v>1660411308.0999999</v>
      </c>
      <c r="DG1100" t="s">
        <v>1985</v>
      </c>
      <c r="DH1100">
        <v>1660411299.5999999</v>
      </c>
      <c r="DI1100">
        <v>1660411308.0999999</v>
      </c>
      <c r="DJ1100">
        <v>25</v>
      </c>
      <c r="DK1100">
        <v>0.20799999999999999</v>
      </c>
      <c r="DL1100">
        <v>-5.0000000000000001E-3</v>
      </c>
      <c r="DM1100">
        <v>1.3160000000000001</v>
      </c>
      <c r="DN1100">
        <v>1.4999999999999999E-2</v>
      </c>
      <c r="DO1100">
        <v>400</v>
      </c>
      <c r="DP1100">
        <v>24</v>
      </c>
      <c r="DQ1100">
        <v>0.34</v>
      </c>
      <c r="DR1100">
        <v>0.09</v>
      </c>
      <c r="DS1100">
        <v>9.0968779119247731</v>
      </c>
      <c r="DT1100">
        <v>1.926633149684627</v>
      </c>
      <c r="DU1100">
        <v>0.18378322579050271</v>
      </c>
      <c r="DV1100">
        <v>0</v>
      </c>
      <c r="DW1100">
        <v>41.058640623622452</v>
      </c>
      <c r="DX1100">
        <v>2.1768097860125062</v>
      </c>
      <c r="DY1100">
        <v>0.18700124651378769</v>
      </c>
      <c r="DZ1100">
        <v>0</v>
      </c>
      <c r="EA1100">
        <v>-53.153106666666673</v>
      </c>
      <c r="EB1100">
        <v>-3.3109001112347212</v>
      </c>
      <c r="EC1100">
        <v>0.26055160836621638</v>
      </c>
      <c r="ED1100">
        <v>0</v>
      </c>
      <c r="EE1100">
        <v>1136.746281093984</v>
      </c>
      <c r="EF1100">
        <v>252.6566931183869</v>
      </c>
      <c r="EG1100">
        <v>18.882182499317601</v>
      </c>
      <c r="EH1100">
        <v>0</v>
      </c>
      <c r="EI1100">
        <v>2.9021385</v>
      </c>
      <c r="EJ1100">
        <v>-0.35529568480300933</v>
      </c>
      <c r="EK1100">
        <v>4.4907098467280179E-2</v>
      </c>
      <c r="EL1100">
        <v>0</v>
      </c>
      <c r="EM1100">
        <v>2.0315337607168491</v>
      </c>
      <c r="EN1100">
        <v>-4.1245423470722402E-2</v>
      </c>
      <c r="EO1100">
        <v>3.281436345151914E-3</v>
      </c>
      <c r="EP1100">
        <v>1</v>
      </c>
      <c r="EQ1100">
        <v>1</v>
      </c>
      <c r="ER1100">
        <v>6</v>
      </c>
      <c r="ES1100" t="s">
        <v>458</v>
      </c>
      <c r="ET1100">
        <v>2.9411499999999999</v>
      </c>
      <c r="EU1100">
        <v>2.8011300000000001</v>
      </c>
      <c r="EV1100">
        <v>0.19973099999999999</v>
      </c>
      <c r="EW1100">
        <v>0.204516</v>
      </c>
      <c r="EX1100">
        <v>0.11691500000000001</v>
      </c>
      <c r="EY1100">
        <v>0.108094</v>
      </c>
      <c r="EZ1100">
        <v>16350.8</v>
      </c>
      <c r="FA1100">
        <v>17038</v>
      </c>
      <c r="FB1100">
        <v>23772.799999999999</v>
      </c>
      <c r="FC1100">
        <v>24939.7</v>
      </c>
      <c r="FD1100">
        <v>33613.9</v>
      </c>
      <c r="FE1100">
        <v>35529.199999999997</v>
      </c>
      <c r="FF1100">
        <v>43356.4</v>
      </c>
      <c r="FG1100">
        <v>46108</v>
      </c>
      <c r="FH1100">
        <v>1.9433</v>
      </c>
      <c r="FI1100">
        <v>1.8129200000000001</v>
      </c>
      <c r="FJ1100">
        <v>0.103779</v>
      </c>
      <c r="FK1100">
        <v>0</v>
      </c>
      <c r="FL1100">
        <v>30.131</v>
      </c>
      <c r="FM1100">
        <v>999.9</v>
      </c>
      <c r="FN1100">
        <v>57.6</v>
      </c>
      <c r="FO1100">
        <v>37.4</v>
      </c>
      <c r="FP1100">
        <v>37.340000000000003</v>
      </c>
      <c r="FQ1100">
        <v>63.636200000000002</v>
      </c>
      <c r="FR1100">
        <v>25.901399999999999</v>
      </c>
      <c r="FS1100">
        <v>1</v>
      </c>
      <c r="FT1100">
        <v>0.52646300000000001</v>
      </c>
      <c r="FU1100">
        <v>2.26979</v>
      </c>
      <c r="FV1100">
        <v>20.307099999999998</v>
      </c>
      <c r="FW1100">
        <v>5.2119</v>
      </c>
      <c r="FX1100">
        <v>11.908099999999999</v>
      </c>
      <c r="FY1100">
        <v>5.0027499999999998</v>
      </c>
      <c r="FZ1100">
        <v>3.2905500000000001</v>
      </c>
      <c r="GA1100">
        <v>9999</v>
      </c>
      <c r="GB1100">
        <v>9999</v>
      </c>
      <c r="GC1100">
        <v>9999</v>
      </c>
      <c r="GD1100">
        <v>999.9</v>
      </c>
      <c r="GE1100">
        <v>1.85975</v>
      </c>
      <c r="GF1100">
        <v>1.8548500000000001</v>
      </c>
      <c r="GG1100">
        <v>1.8579600000000001</v>
      </c>
      <c r="GH1100">
        <v>1.8564799999999999</v>
      </c>
      <c r="GI1100">
        <v>1.85521</v>
      </c>
      <c r="GJ1100">
        <v>1.8548</v>
      </c>
      <c r="GK1100">
        <v>1.85364</v>
      </c>
      <c r="GL1100">
        <v>1.8566199999999999</v>
      </c>
      <c r="GM1100">
        <v>0</v>
      </c>
      <c r="GN1100">
        <v>0</v>
      </c>
      <c r="GO1100">
        <v>0</v>
      </c>
      <c r="GP1100">
        <v>0</v>
      </c>
      <c r="GQ1100" t="s">
        <v>385</v>
      </c>
      <c r="GR1100" t="s">
        <v>386</v>
      </c>
      <c r="GS1100" t="s">
        <v>387</v>
      </c>
      <c r="GT1100" t="s">
        <v>387</v>
      </c>
      <c r="GU1100" t="s">
        <v>387</v>
      </c>
      <c r="GV1100" t="s">
        <v>387</v>
      </c>
      <c r="GW1100">
        <v>0</v>
      </c>
      <c r="GX1100">
        <v>100</v>
      </c>
      <c r="GY1100">
        <v>100</v>
      </c>
      <c r="GZ1100">
        <v>2.54</v>
      </c>
      <c r="HA1100">
        <v>8.5000000000000006E-3</v>
      </c>
      <c r="HB1100">
        <v>0.36341150857684917</v>
      </c>
      <c r="HC1100">
        <v>2.8098669343081611E-3</v>
      </c>
      <c r="HD1100">
        <v>-1.127031966113555E-6</v>
      </c>
      <c r="HE1100">
        <v>1.768598670541231E-10</v>
      </c>
      <c r="HF1100">
        <v>-7.1736991530500657E-2</v>
      </c>
      <c r="HG1100">
        <v>1.081145868756639E-2</v>
      </c>
      <c r="HH1100">
        <v>-3.689364805754238E-4</v>
      </c>
      <c r="HI1100">
        <v>2.919854880483278E-6</v>
      </c>
      <c r="HJ1100">
        <v>2</v>
      </c>
      <c r="HK1100">
        <v>2136</v>
      </c>
      <c r="HL1100">
        <v>3</v>
      </c>
      <c r="HM1100">
        <v>30</v>
      </c>
      <c r="HN1100">
        <v>8.4</v>
      </c>
      <c r="HO1100">
        <v>8.3000000000000007</v>
      </c>
      <c r="HP1100">
        <v>2.8723100000000001</v>
      </c>
      <c r="HQ1100">
        <v>2.3034699999999999</v>
      </c>
      <c r="HR1100">
        <v>1.4978</v>
      </c>
      <c r="HS1100">
        <v>2.3022499999999999</v>
      </c>
      <c r="HT1100">
        <v>1.5478499999999999</v>
      </c>
      <c r="HU1100">
        <v>2.4487299999999999</v>
      </c>
      <c r="HV1100">
        <v>40.758000000000003</v>
      </c>
      <c r="HW1100">
        <v>13.0901</v>
      </c>
      <c r="HX1100">
        <v>18</v>
      </c>
      <c r="HY1100">
        <v>500.25400000000002</v>
      </c>
      <c r="HZ1100">
        <v>479.697</v>
      </c>
      <c r="IA1100">
        <v>26.813300000000002</v>
      </c>
      <c r="IB1100">
        <v>33.593000000000004</v>
      </c>
      <c r="IC1100">
        <v>30.0002</v>
      </c>
      <c r="ID1100">
        <v>33.4011</v>
      </c>
      <c r="IE1100">
        <v>33.503300000000003</v>
      </c>
      <c r="IF1100">
        <v>57.496200000000002</v>
      </c>
      <c r="IG1100">
        <v>37.515599999999999</v>
      </c>
      <c r="IH1100">
        <v>0</v>
      </c>
      <c r="II1100">
        <v>26.796500000000002</v>
      </c>
      <c r="IJ1100">
        <v>1429.3</v>
      </c>
      <c r="IK1100">
        <v>24.328299999999999</v>
      </c>
      <c r="IL1100">
        <v>100.248</v>
      </c>
      <c r="IM1100">
        <v>99.924000000000007</v>
      </c>
      <c r="IN1100" t="s">
        <v>2772</v>
      </c>
    </row>
    <row r="1101" spans="1:248" x14ac:dyDescent="0.2">
      <c r="A1101">
        <v>1085</v>
      </c>
      <c r="B1101">
        <v>1660411807</v>
      </c>
      <c r="C1101">
        <v>12082.900000095369</v>
      </c>
      <c r="D1101" t="s">
        <v>2522</v>
      </c>
      <c r="E1101" t="s">
        <v>2523</v>
      </c>
      <c r="F1101">
        <v>1</v>
      </c>
      <c r="G1101" t="s">
        <v>376</v>
      </c>
      <c r="H1101" t="s">
        <v>377</v>
      </c>
      <c r="I1101" t="s">
        <v>378</v>
      </c>
      <c r="J1101" t="s">
        <v>379</v>
      </c>
      <c r="K1101" t="s">
        <v>1984</v>
      </c>
      <c r="L1101" t="s">
        <v>376</v>
      </c>
      <c r="M1101" t="s">
        <v>381</v>
      </c>
      <c r="N1101">
        <v>1660411798.8125</v>
      </c>
      <c r="O1101">
        <f t="shared" si="544"/>
        <v>2.4615026094191536E-3</v>
      </c>
      <c r="P1101">
        <f t="shared" si="545"/>
        <v>2.4615026094191537</v>
      </c>
      <c r="Q1101">
        <f t="shared" si="546"/>
        <v>9.4796980979658478</v>
      </c>
      <c r="R1101">
        <f t="shared" si="547"/>
        <v>1310.09375</v>
      </c>
      <c r="S1101">
        <f t="shared" si="548"/>
        <v>1138.4707132605429</v>
      </c>
      <c r="T1101">
        <f t="shared" si="549"/>
        <v>113.28699220552073</v>
      </c>
      <c r="U1101">
        <f t="shared" si="550"/>
        <v>130.36486465224141</v>
      </c>
      <c r="V1101">
        <f t="shared" si="551"/>
        <v>0.11872275144735654</v>
      </c>
      <c r="W1101">
        <f t="shared" si="552"/>
        <v>2.9177216360551887</v>
      </c>
      <c r="X1101">
        <f t="shared" si="553"/>
        <v>0.11610283005183313</v>
      </c>
      <c r="Y1101">
        <f t="shared" si="554"/>
        <v>7.2794842948475796E-2</v>
      </c>
      <c r="Z1101">
        <f t="shared" si="555"/>
        <v>321.51093224999994</v>
      </c>
      <c r="AA1101">
        <f t="shared" si="556"/>
        <v>32.251615307054664</v>
      </c>
      <c r="AB1101">
        <f t="shared" si="557"/>
        <v>31.815606249999998</v>
      </c>
      <c r="AC1101">
        <f t="shared" si="558"/>
        <v>4.7254725056805489</v>
      </c>
      <c r="AD1101">
        <f t="shared" si="559"/>
        <v>59.744342580312363</v>
      </c>
      <c r="AE1101">
        <f t="shared" si="560"/>
        <v>2.6944520340594083</v>
      </c>
      <c r="AF1101">
        <f t="shared" si="561"/>
        <v>4.5099701790798763</v>
      </c>
      <c r="AG1101">
        <f t="shared" si="562"/>
        <v>2.0310204716211406</v>
      </c>
      <c r="AH1101">
        <f t="shared" si="563"/>
        <v>-108.55226507538467</v>
      </c>
      <c r="AI1101">
        <f t="shared" si="564"/>
        <v>-129.15625210207733</v>
      </c>
      <c r="AJ1101">
        <f t="shared" si="565"/>
        <v>-9.9801990179764513</v>
      </c>
      <c r="AK1101">
        <f t="shared" si="566"/>
        <v>73.822216054561466</v>
      </c>
      <c r="AL1101">
        <f t="shared" si="567"/>
        <v>41.13373076191796</v>
      </c>
      <c r="AM1101">
        <f t="shared" si="568"/>
        <v>2.4634341586032864</v>
      </c>
      <c r="AN1101">
        <f t="shared" si="569"/>
        <v>9.4796980979658478</v>
      </c>
      <c r="AO1101">
        <v>1423.9345733828579</v>
      </c>
      <c r="AP1101">
        <v>1386.022545454545</v>
      </c>
      <c r="AQ1101">
        <v>5.1382494453433871</v>
      </c>
      <c r="AR1101">
        <v>65.016461255683083</v>
      </c>
      <c r="AS1101">
        <f t="shared" si="570"/>
        <v>2.4615026094191537</v>
      </c>
      <c r="AT1101">
        <v>24.211677762618471</v>
      </c>
      <c r="AU1101">
        <v>27.08393757575756</v>
      </c>
      <c r="AV1101">
        <v>9.4964988725623409E-5</v>
      </c>
      <c r="AW1101">
        <v>83.562977856309928</v>
      </c>
      <c r="AX1101">
        <v>0</v>
      </c>
      <c r="AY1101">
        <v>0</v>
      </c>
      <c r="AZ1101">
        <f t="shared" si="571"/>
        <v>1</v>
      </c>
      <c r="BA1101">
        <f t="shared" si="572"/>
        <v>0</v>
      </c>
      <c r="BB1101">
        <f t="shared" si="573"/>
        <v>51833.036159962503</v>
      </c>
      <c r="BC1101">
        <f t="shared" si="574"/>
        <v>1999.971875</v>
      </c>
      <c r="BD1101">
        <f t="shared" si="575"/>
        <v>1681.1760749999996</v>
      </c>
      <c r="BE1101">
        <f t="shared" si="576"/>
        <v>0.84059985843550911</v>
      </c>
      <c r="BF1101">
        <f t="shared" si="577"/>
        <v>0.16075772678053282</v>
      </c>
      <c r="BG1101">
        <v>6</v>
      </c>
      <c r="BH1101">
        <v>0.5</v>
      </c>
      <c r="BI1101" t="s">
        <v>382</v>
      </c>
      <c r="BJ1101">
        <v>2</v>
      </c>
      <c r="BK1101" t="b">
        <v>1</v>
      </c>
      <c r="BL1101">
        <v>1660411798.8125</v>
      </c>
      <c r="BM1101">
        <v>1310.09375</v>
      </c>
      <c r="BN1101">
        <v>1363.31</v>
      </c>
      <c r="BO1101">
        <v>27.077731249999999</v>
      </c>
      <c r="BP1101">
        <v>24.202575</v>
      </c>
      <c r="BQ1101">
        <v>1307.5875000000001</v>
      </c>
      <c r="BR1101">
        <v>27.069218750000001</v>
      </c>
      <c r="BS1101">
        <v>500.15993750000001</v>
      </c>
      <c r="BT1101">
        <v>99.408050000000003</v>
      </c>
      <c r="BU1101">
        <v>9.9992575E-2</v>
      </c>
      <c r="BV1101">
        <v>30.994524999999999</v>
      </c>
      <c r="BW1101">
        <v>31.815606249999998</v>
      </c>
      <c r="BX1101">
        <v>999.9</v>
      </c>
      <c r="BY1101">
        <v>0</v>
      </c>
      <c r="BZ1101">
        <v>0</v>
      </c>
      <c r="CA1101">
        <v>9991.875</v>
      </c>
      <c r="CB1101">
        <v>0</v>
      </c>
      <c r="CC1101">
        <v>58.299031249999999</v>
      </c>
      <c r="CD1101">
        <v>-53.215718750000001</v>
      </c>
      <c r="CE1101">
        <v>1346.5550000000001</v>
      </c>
      <c r="CF1101">
        <v>1397.1231250000001</v>
      </c>
      <c r="CG1101">
        <v>2.87515375</v>
      </c>
      <c r="CH1101">
        <v>1363.31</v>
      </c>
      <c r="CI1101">
        <v>24.202575</v>
      </c>
      <c r="CJ1101">
        <v>2.6917431249999999</v>
      </c>
      <c r="CK1101">
        <v>2.4059300000000001</v>
      </c>
      <c r="CL1101">
        <v>22.2348</v>
      </c>
      <c r="CM1101">
        <v>20.40374375</v>
      </c>
      <c r="CN1101">
        <v>1999.971875</v>
      </c>
      <c r="CO1101">
        <v>0.98000525000000005</v>
      </c>
      <c r="CP1101">
        <v>1.9995124999999999E-2</v>
      </c>
      <c r="CQ1101">
        <v>0</v>
      </c>
      <c r="CR1101">
        <v>2.6850000000000001</v>
      </c>
      <c r="CS1101">
        <v>0</v>
      </c>
      <c r="CT1101">
        <v>29312.65625</v>
      </c>
      <c r="CU1101">
        <v>17412.087500000001</v>
      </c>
      <c r="CV1101">
        <v>43.546499999999988</v>
      </c>
      <c r="CW1101">
        <v>44.625</v>
      </c>
      <c r="CX1101">
        <v>43.561999999999998</v>
      </c>
      <c r="CY1101">
        <v>42.976374999999997</v>
      </c>
      <c r="CZ1101">
        <v>43.436999999999998</v>
      </c>
      <c r="DA1101">
        <v>1959.9818749999999</v>
      </c>
      <c r="DB1101">
        <v>39.99</v>
      </c>
      <c r="DC1101">
        <v>0</v>
      </c>
      <c r="DD1101">
        <v>1660411805.4000001</v>
      </c>
      <c r="DE1101">
        <v>0</v>
      </c>
      <c r="DF1101">
        <v>1660411308.0999999</v>
      </c>
      <c r="DG1101" t="s">
        <v>1985</v>
      </c>
      <c r="DH1101">
        <v>1660411299.5999999</v>
      </c>
      <c r="DI1101">
        <v>1660411308.0999999</v>
      </c>
      <c r="DJ1101">
        <v>25</v>
      </c>
      <c r="DK1101">
        <v>0.20799999999999999</v>
      </c>
      <c r="DL1101">
        <v>-5.0000000000000001E-3</v>
      </c>
      <c r="DM1101">
        <v>1.3160000000000001</v>
      </c>
      <c r="DN1101">
        <v>1.4999999999999999E-2</v>
      </c>
      <c r="DO1101">
        <v>400</v>
      </c>
      <c r="DP1101">
        <v>24</v>
      </c>
      <c r="DQ1101">
        <v>0.34</v>
      </c>
      <c r="DR1101">
        <v>0.09</v>
      </c>
      <c r="DS1101">
        <v>9.1468255679321668</v>
      </c>
      <c r="DT1101">
        <v>2.4829325908672359</v>
      </c>
      <c r="DU1101">
        <v>0.21494369239656699</v>
      </c>
      <c r="DV1101">
        <v>0</v>
      </c>
      <c r="DW1101">
        <v>41.134976765261293</v>
      </c>
      <c r="DX1101">
        <v>2.0170018623178878</v>
      </c>
      <c r="DY1101">
        <v>0.17119399048878561</v>
      </c>
      <c r="DZ1101">
        <v>0</v>
      </c>
      <c r="EA1101">
        <v>-53.227812903225797</v>
      </c>
      <c r="EB1101">
        <v>-3.3137322580644182</v>
      </c>
      <c r="EC1101">
        <v>0.26759338284640788</v>
      </c>
      <c r="ED1101">
        <v>0</v>
      </c>
      <c r="EE1101">
        <v>1143.9898326875671</v>
      </c>
      <c r="EF1101">
        <v>247.31332084593251</v>
      </c>
      <c r="EG1101">
        <v>17.896463370298619</v>
      </c>
      <c r="EH1101">
        <v>0</v>
      </c>
      <c r="EI1101">
        <v>2.8955180487804868</v>
      </c>
      <c r="EJ1101">
        <v>-0.28402473867595662</v>
      </c>
      <c r="EK1101">
        <v>3.9838270007222329E-2</v>
      </c>
      <c r="EL1101">
        <v>0</v>
      </c>
      <c r="EM1101">
        <v>2.0307225024456339</v>
      </c>
      <c r="EN1101">
        <v>-3.0599319118392299E-2</v>
      </c>
      <c r="EO1101">
        <v>2.707652985761505E-3</v>
      </c>
      <c r="EP1101">
        <v>1</v>
      </c>
      <c r="EQ1101">
        <v>1</v>
      </c>
      <c r="ER1101">
        <v>6</v>
      </c>
      <c r="ES1101" t="s">
        <v>458</v>
      </c>
      <c r="ET1101">
        <v>2.9410400000000001</v>
      </c>
      <c r="EU1101">
        <v>2.8014000000000001</v>
      </c>
      <c r="EV1101">
        <v>0.200185</v>
      </c>
      <c r="EW1101">
        <v>0.20494899999999999</v>
      </c>
      <c r="EX1101">
        <v>0.11690200000000001</v>
      </c>
      <c r="EY1101">
        <v>0.10809199999999999</v>
      </c>
      <c r="EZ1101">
        <v>16341.6</v>
      </c>
      <c r="FA1101">
        <v>17028.599999999999</v>
      </c>
      <c r="FB1101">
        <v>23773</v>
      </c>
      <c r="FC1101">
        <v>24939.599999999999</v>
      </c>
      <c r="FD1101">
        <v>33614.5</v>
      </c>
      <c r="FE1101">
        <v>35529.199999999997</v>
      </c>
      <c r="FF1101">
        <v>43356.6</v>
      </c>
      <c r="FG1101">
        <v>46107.9</v>
      </c>
      <c r="FH1101">
        <v>1.94313</v>
      </c>
      <c r="FI1101">
        <v>1.8130299999999999</v>
      </c>
      <c r="FJ1101">
        <v>0.104211</v>
      </c>
      <c r="FK1101">
        <v>0</v>
      </c>
      <c r="FL1101">
        <v>30.130299999999998</v>
      </c>
      <c r="FM1101">
        <v>999.9</v>
      </c>
      <c r="FN1101">
        <v>57.6</v>
      </c>
      <c r="FO1101">
        <v>37.4</v>
      </c>
      <c r="FP1101">
        <v>37.339500000000001</v>
      </c>
      <c r="FQ1101">
        <v>63.296199999999999</v>
      </c>
      <c r="FR1101">
        <v>26.3261</v>
      </c>
      <c r="FS1101">
        <v>1</v>
      </c>
      <c r="FT1101">
        <v>0.52668400000000004</v>
      </c>
      <c r="FU1101">
        <v>2.2984900000000001</v>
      </c>
      <c r="FV1101">
        <v>20.306699999999999</v>
      </c>
      <c r="FW1101">
        <v>5.2120499999999996</v>
      </c>
      <c r="FX1101">
        <v>11.907999999999999</v>
      </c>
      <c r="FY1101">
        <v>5.0027499999999998</v>
      </c>
      <c r="FZ1101">
        <v>3.2905500000000001</v>
      </c>
      <c r="GA1101">
        <v>9999</v>
      </c>
      <c r="GB1101">
        <v>9999</v>
      </c>
      <c r="GC1101">
        <v>9999</v>
      </c>
      <c r="GD1101">
        <v>999.9</v>
      </c>
      <c r="GE1101">
        <v>1.85975</v>
      </c>
      <c r="GF1101">
        <v>1.8548500000000001</v>
      </c>
      <c r="GG1101">
        <v>1.85795</v>
      </c>
      <c r="GH1101">
        <v>1.85646</v>
      </c>
      <c r="GI1101">
        <v>1.8552</v>
      </c>
      <c r="GJ1101">
        <v>1.8547899999999999</v>
      </c>
      <c r="GK1101">
        <v>1.85364</v>
      </c>
      <c r="GL1101">
        <v>1.8566</v>
      </c>
      <c r="GM1101">
        <v>0</v>
      </c>
      <c r="GN1101">
        <v>0</v>
      </c>
      <c r="GO1101">
        <v>0</v>
      </c>
      <c r="GP1101">
        <v>0</v>
      </c>
      <c r="GQ1101" t="s">
        <v>385</v>
      </c>
      <c r="GR1101" t="s">
        <v>386</v>
      </c>
      <c r="GS1101" t="s">
        <v>387</v>
      </c>
      <c r="GT1101" t="s">
        <v>387</v>
      </c>
      <c r="GU1101" t="s">
        <v>387</v>
      </c>
      <c r="GV1101" t="s">
        <v>387</v>
      </c>
      <c r="GW1101">
        <v>0</v>
      </c>
      <c r="GX1101">
        <v>100</v>
      </c>
      <c r="GY1101">
        <v>100</v>
      </c>
      <c r="GZ1101">
        <v>2.54</v>
      </c>
      <c r="HA1101">
        <v>8.5000000000000006E-3</v>
      </c>
      <c r="HB1101">
        <v>0.36341150857684917</v>
      </c>
      <c r="HC1101">
        <v>2.8098669343081611E-3</v>
      </c>
      <c r="HD1101">
        <v>-1.127031966113555E-6</v>
      </c>
      <c r="HE1101">
        <v>1.768598670541231E-10</v>
      </c>
      <c r="HF1101">
        <v>-7.1736991530500657E-2</v>
      </c>
      <c r="HG1101">
        <v>1.081145868756639E-2</v>
      </c>
      <c r="HH1101">
        <v>-3.689364805754238E-4</v>
      </c>
      <c r="HI1101">
        <v>2.919854880483278E-6</v>
      </c>
      <c r="HJ1101">
        <v>2</v>
      </c>
      <c r="HK1101">
        <v>2136</v>
      </c>
      <c r="HL1101">
        <v>3</v>
      </c>
      <c r="HM1101">
        <v>30</v>
      </c>
      <c r="HN1101">
        <v>8.5</v>
      </c>
      <c r="HO1101">
        <v>8.3000000000000007</v>
      </c>
      <c r="HP1101">
        <v>2.8784200000000002</v>
      </c>
      <c r="HQ1101">
        <v>2.3071299999999999</v>
      </c>
      <c r="HR1101">
        <v>1.4978</v>
      </c>
      <c r="HS1101">
        <v>2.3010299999999999</v>
      </c>
      <c r="HT1101">
        <v>1.5478499999999999</v>
      </c>
      <c r="HU1101">
        <v>2.4377399999999998</v>
      </c>
      <c r="HV1101">
        <v>40.783700000000003</v>
      </c>
      <c r="HW1101">
        <v>13.1076</v>
      </c>
      <c r="HX1101">
        <v>18</v>
      </c>
      <c r="HY1101">
        <v>500.15300000000002</v>
      </c>
      <c r="HZ1101">
        <v>479.76299999999998</v>
      </c>
      <c r="IA1101">
        <v>26.815200000000001</v>
      </c>
      <c r="IB1101">
        <v>33.593200000000003</v>
      </c>
      <c r="IC1101">
        <v>30.000399999999999</v>
      </c>
      <c r="ID1101">
        <v>33.401800000000001</v>
      </c>
      <c r="IE1101">
        <v>33.503300000000003</v>
      </c>
      <c r="IF1101">
        <v>57.608499999999999</v>
      </c>
      <c r="IG1101">
        <v>37.515599999999999</v>
      </c>
      <c r="IH1101">
        <v>0</v>
      </c>
      <c r="II1101">
        <v>26.797499999999999</v>
      </c>
      <c r="IJ1101">
        <v>1439.48</v>
      </c>
      <c r="IK1101">
        <v>24.337900000000001</v>
      </c>
      <c r="IL1101">
        <v>100.248</v>
      </c>
      <c r="IM1101">
        <v>99.923599999999993</v>
      </c>
      <c r="IN1101" t="s">
        <v>2772</v>
      </c>
    </row>
    <row r="1102" spans="1:248" x14ac:dyDescent="0.2">
      <c r="A1102">
        <v>1086</v>
      </c>
      <c r="B1102">
        <v>1660411808</v>
      </c>
      <c r="C1102">
        <v>12083.900000095369</v>
      </c>
      <c r="D1102" t="s">
        <v>2524</v>
      </c>
      <c r="E1102" t="s">
        <v>2525</v>
      </c>
      <c r="F1102">
        <v>1</v>
      </c>
      <c r="G1102" t="s">
        <v>376</v>
      </c>
      <c r="H1102" t="s">
        <v>377</v>
      </c>
      <c r="I1102" t="s">
        <v>378</v>
      </c>
      <c r="J1102" t="s">
        <v>379</v>
      </c>
      <c r="K1102" t="s">
        <v>1984</v>
      </c>
      <c r="L1102" t="s">
        <v>376</v>
      </c>
      <c r="M1102" t="s">
        <v>381</v>
      </c>
      <c r="N1102">
        <v>1660411800.333333</v>
      </c>
      <c r="O1102">
        <f t="shared" si="544"/>
        <v>2.4550812144841943E-3</v>
      </c>
      <c r="P1102">
        <f t="shared" si="545"/>
        <v>2.4550812144841943</v>
      </c>
      <c r="Q1102">
        <f t="shared" si="546"/>
        <v>9.4334353857807223</v>
      </c>
      <c r="R1102">
        <f t="shared" si="547"/>
        <v>1317.6980000000001</v>
      </c>
      <c r="S1102">
        <f t="shared" si="548"/>
        <v>1146.1595612938199</v>
      </c>
      <c r="T1102">
        <f t="shared" si="549"/>
        <v>114.05185973342672</v>
      </c>
      <c r="U1102">
        <f t="shared" si="550"/>
        <v>131.12127887095372</v>
      </c>
      <c r="V1102">
        <f t="shared" si="551"/>
        <v>0.11843965995019805</v>
      </c>
      <c r="W1102">
        <f t="shared" si="552"/>
        <v>2.917966278858743</v>
      </c>
      <c r="X1102">
        <f t="shared" si="553"/>
        <v>0.11583228353201205</v>
      </c>
      <c r="Y1102">
        <f t="shared" si="554"/>
        <v>7.2624658861842301E-2</v>
      </c>
      <c r="Z1102">
        <f t="shared" si="555"/>
        <v>321.51201620000001</v>
      </c>
      <c r="AA1102">
        <f t="shared" si="556"/>
        <v>32.2535100576955</v>
      </c>
      <c r="AB1102">
        <f t="shared" si="557"/>
        <v>31.81466666666666</v>
      </c>
      <c r="AC1102">
        <f t="shared" si="558"/>
        <v>4.7252208665168896</v>
      </c>
      <c r="AD1102">
        <f t="shared" si="559"/>
        <v>59.750373310731561</v>
      </c>
      <c r="AE1102">
        <f t="shared" si="560"/>
        <v>2.6947724192084648</v>
      </c>
      <c r="AF1102">
        <f t="shared" si="561"/>
        <v>4.5100511844408269</v>
      </c>
      <c r="AG1102">
        <f t="shared" si="562"/>
        <v>2.0304484473084248</v>
      </c>
      <c r="AH1102">
        <f t="shared" si="563"/>
        <v>-108.26908155875297</v>
      </c>
      <c r="AI1102">
        <f t="shared" si="564"/>
        <v>-128.9697187255239</v>
      </c>
      <c r="AJ1102">
        <f t="shared" si="565"/>
        <v>-9.9649188994921722</v>
      </c>
      <c r="AK1102">
        <f t="shared" si="566"/>
        <v>74.308297016230966</v>
      </c>
      <c r="AL1102">
        <f t="shared" si="567"/>
        <v>41.179852253817742</v>
      </c>
      <c r="AM1102">
        <f t="shared" si="568"/>
        <v>2.4619527768746621</v>
      </c>
      <c r="AN1102">
        <f t="shared" si="569"/>
        <v>9.4334353857807223</v>
      </c>
      <c r="AO1102">
        <v>1429.1073739070459</v>
      </c>
      <c r="AP1102">
        <v>1391.193636363636</v>
      </c>
      <c r="AQ1102">
        <v>5.1496769235503379</v>
      </c>
      <c r="AR1102">
        <v>65.016461255683083</v>
      </c>
      <c r="AS1102">
        <f t="shared" si="570"/>
        <v>2.4550812144841943</v>
      </c>
      <c r="AT1102">
        <v>24.212384009046541</v>
      </c>
      <c r="AU1102">
        <v>27.079883030303019</v>
      </c>
      <c r="AV1102">
        <v>-3.170530057775904E-4</v>
      </c>
      <c r="AW1102">
        <v>83.562977856309928</v>
      </c>
      <c r="AX1102">
        <v>0</v>
      </c>
      <c r="AY1102">
        <v>0</v>
      </c>
      <c r="AZ1102">
        <f t="shared" si="571"/>
        <v>1</v>
      </c>
      <c r="BA1102">
        <f t="shared" si="572"/>
        <v>0</v>
      </c>
      <c r="BB1102">
        <f t="shared" si="573"/>
        <v>51839.927970344441</v>
      </c>
      <c r="BC1102">
        <f t="shared" si="574"/>
        <v>1999.9786666666671</v>
      </c>
      <c r="BD1102">
        <f t="shared" si="575"/>
        <v>1681.1817800000001</v>
      </c>
      <c r="BE1102">
        <f t="shared" si="576"/>
        <v>0.84059985639846813</v>
      </c>
      <c r="BF1102">
        <f t="shared" si="577"/>
        <v>0.16075772284904369</v>
      </c>
      <c r="BG1102">
        <v>6</v>
      </c>
      <c r="BH1102">
        <v>0.5</v>
      </c>
      <c r="BI1102" t="s">
        <v>382</v>
      </c>
      <c r="BJ1102">
        <v>2</v>
      </c>
      <c r="BK1102" t="b">
        <v>1</v>
      </c>
      <c r="BL1102">
        <v>1660411800.333333</v>
      </c>
      <c r="BM1102">
        <v>1317.6980000000001</v>
      </c>
      <c r="BN1102">
        <v>1370.99</v>
      </c>
      <c r="BO1102">
        <v>27.08100666666666</v>
      </c>
      <c r="BP1102">
        <v>24.20757333333334</v>
      </c>
      <c r="BQ1102">
        <v>1315.186666666667</v>
      </c>
      <c r="BR1102">
        <v>27.072506666666669</v>
      </c>
      <c r="BS1102">
        <v>500.15719999999999</v>
      </c>
      <c r="BT1102">
        <v>99.407846666666671</v>
      </c>
      <c r="BU1102">
        <v>9.9991146666666669E-2</v>
      </c>
      <c r="BV1102">
        <v>30.99484</v>
      </c>
      <c r="BW1102">
        <v>31.81466666666666</v>
      </c>
      <c r="BX1102">
        <v>999.89999999999986</v>
      </c>
      <c r="BY1102">
        <v>0</v>
      </c>
      <c r="BZ1102">
        <v>0</v>
      </c>
      <c r="CA1102">
        <v>9993.2919999999995</v>
      </c>
      <c r="CB1102">
        <v>0</v>
      </c>
      <c r="CC1102">
        <v>58.398286666666657</v>
      </c>
      <c r="CD1102">
        <v>-53.291513333333342</v>
      </c>
      <c r="CE1102">
        <v>1354.376</v>
      </c>
      <c r="CF1102">
        <v>1405.000666666667</v>
      </c>
      <c r="CG1102">
        <v>2.8734280000000001</v>
      </c>
      <c r="CH1102">
        <v>1370.99</v>
      </c>
      <c r="CI1102">
        <v>24.20757333333334</v>
      </c>
      <c r="CJ1102">
        <v>2.692063333333333</v>
      </c>
      <c r="CK1102">
        <v>2.4064226666666668</v>
      </c>
      <c r="CL1102">
        <v>22.236753333333329</v>
      </c>
      <c r="CM1102">
        <v>20.407053333333341</v>
      </c>
      <c r="CN1102">
        <v>1999.9786666666671</v>
      </c>
      <c r="CO1102">
        <v>0.98000526666666687</v>
      </c>
      <c r="CP1102">
        <v>1.9995099999999998E-2</v>
      </c>
      <c r="CQ1102">
        <v>0</v>
      </c>
      <c r="CR1102">
        <v>2.6457999999999999</v>
      </c>
      <c r="CS1102">
        <v>0</v>
      </c>
      <c r="CT1102">
        <v>29312.92</v>
      </c>
      <c r="CU1102">
        <v>17412.153333333339</v>
      </c>
      <c r="CV1102">
        <v>43.553733333333327</v>
      </c>
      <c r="CW1102">
        <v>44.625</v>
      </c>
      <c r="CX1102">
        <v>43.561999999999998</v>
      </c>
      <c r="CY1102">
        <v>42.974800000000002</v>
      </c>
      <c r="CZ1102">
        <v>43.436999999999998</v>
      </c>
      <c r="DA1102">
        <v>1959.9886666666671</v>
      </c>
      <c r="DB1102">
        <v>39.99</v>
      </c>
      <c r="DC1102">
        <v>0</v>
      </c>
      <c r="DD1102">
        <v>1660411806</v>
      </c>
      <c r="DE1102">
        <v>0</v>
      </c>
      <c r="DF1102">
        <v>1660411308.0999999</v>
      </c>
      <c r="DG1102" t="s">
        <v>1985</v>
      </c>
      <c r="DH1102">
        <v>1660411299.5999999</v>
      </c>
      <c r="DI1102">
        <v>1660411308.0999999</v>
      </c>
      <c r="DJ1102">
        <v>25</v>
      </c>
      <c r="DK1102">
        <v>0.20799999999999999</v>
      </c>
      <c r="DL1102">
        <v>-5.0000000000000001E-3</v>
      </c>
      <c r="DM1102">
        <v>1.3160000000000001</v>
      </c>
      <c r="DN1102">
        <v>1.4999999999999999E-2</v>
      </c>
      <c r="DO1102">
        <v>400</v>
      </c>
      <c r="DP1102">
        <v>24</v>
      </c>
      <c r="DQ1102">
        <v>0.34</v>
      </c>
      <c r="DR1102">
        <v>0.09</v>
      </c>
      <c r="DS1102">
        <v>9.1468255679321668</v>
      </c>
      <c r="DT1102">
        <v>2.4829325908672359</v>
      </c>
      <c r="DU1102">
        <v>0.21494369239656699</v>
      </c>
      <c r="DV1102">
        <v>0</v>
      </c>
      <c r="DW1102">
        <v>41.134976765261293</v>
      </c>
      <c r="DX1102">
        <v>2.0170018623178878</v>
      </c>
      <c r="DY1102">
        <v>0.17119399048878561</v>
      </c>
      <c r="DZ1102">
        <v>0</v>
      </c>
      <c r="EA1102">
        <v>-53.227812903225797</v>
      </c>
      <c r="EB1102">
        <v>-3.3137322580644182</v>
      </c>
      <c r="EC1102">
        <v>0.26759338284640788</v>
      </c>
      <c r="ED1102">
        <v>0</v>
      </c>
      <c r="EE1102">
        <v>1143.9898326875671</v>
      </c>
      <c r="EF1102">
        <v>247.31332084593251</v>
      </c>
      <c r="EG1102">
        <v>17.896463370298619</v>
      </c>
      <c r="EH1102">
        <v>0</v>
      </c>
      <c r="EI1102">
        <v>2.8955180487804868</v>
      </c>
      <c r="EJ1102">
        <v>-0.28402473867595662</v>
      </c>
      <c r="EK1102">
        <v>3.9838270007222329E-2</v>
      </c>
      <c r="EL1102">
        <v>0</v>
      </c>
      <c r="EM1102">
        <v>2.0307225024456339</v>
      </c>
      <c r="EN1102">
        <v>-3.0599319118392299E-2</v>
      </c>
      <c r="EO1102">
        <v>2.707652985761505E-3</v>
      </c>
      <c r="EP1102">
        <v>1</v>
      </c>
      <c r="EQ1102">
        <v>1</v>
      </c>
      <c r="ER1102">
        <v>6</v>
      </c>
      <c r="ES1102" t="s">
        <v>458</v>
      </c>
      <c r="ET1102">
        <v>2.9411700000000001</v>
      </c>
      <c r="EU1102">
        <v>2.8012999999999999</v>
      </c>
      <c r="EV1102">
        <v>0.20063400000000001</v>
      </c>
      <c r="EW1102">
        <v>0.20538400000000001</v>
      </c>
      <c r="EX1102">
        <v>0.116892</v>
      </c>
      <c r="EY1102">
        <v>0.108098</v>
      </c>
      <c r="EZ1102">
        <v>16332.5</v>
      </c>
      <c r="FA1102">
        <v>17019.099999999999</v>
      </c>
      <c r="FB1102">
        <v>23773</v>
      </c>
      <c r="FC1102">
        <v>24939.4</v>
      </c>
      <c r="FD1102">
        <v>33615</v>
      </c>
      <c r="FE1102">
        <v>35528.9</v>
      </c>
      <c r="FF1102">
        <v>43356.7</v>
      </c>
      <c r="FG1102">
        <v>46107.7</v>
      </c>
      <c r="FH1102">
        <v>1.9432499999999999</v>
      </c>
      <c r="FI1102">
        <v>1.8129200000000001</v>
      </c>
      <c r="FJ1102">
        <v>0.10442700000000001</v>
      </c>
      <c r="FK1102">
        <v>0</v>
      </c>
      <c r="FL1102">
        <v>30.1297</v>
      </c>
      <c r="FM1102">
        <v>999.9</v>
      </c>
      <c r="FN1102">
        <v>57.6</v>
      </c>
      <c r="FO1102">
        <v>37.4</v>
      </c>
      <c r="FP1102">
        <v>37.338799999999999</v>
      </c>
      <c r="FQ1102">
        <v>63.346200000000003</v>
      </c>
      <c r="FR1102">
        <v>25.869399999999999</v>
      </c>
      <c r="FS1102">
        <v>1</v>
      </c>
      <c r="FT1102">
        <v>0.52690800000000004</v>
      </c>
      <c r="FU1102">
        <v>2.3149799999999998</v>
      </c>
      <c r="FV1102">
        <v>20.306000000000001</v>
      </c>
      <c r="FW1102">
        <v>5.2114500000000001</v>
      </c>
      <c r="FX1102">
        <v>11.907999999999999</v>
      </c>
      <c r="FY1102">
        <v>5.0027499999999998</v>
      </c>
      <c r="FZ1102">
        <v>3.2904800000000001</v>
      </c>
      <c r="GA1102">
        <v>9999</v>
      </c>
      <c r="GB1102">
        <v>9999</v>
      </c>
      <c r="GC1102">
        <v>9999</v>
      </c>
      <c r="GD1102">
        <v>999.9</v>
      </c>
      <c r="GE1102">
        <v>1.85975</v>
      </c>
      <c r="GF1102">
        <v>1.8548500000000001</v>
      </c>
      <c r="GG1102">
        <v>1.8579399999999999</v>
      </c>
      <c r="GH1102">
        <v>1.8564700000000001</v>
      </c>
      <c r="GI1102">
        <v>1.8552299999999999</v>
      </c>
      <c r="GJ1102">
        <v>1.8547899999999999</v>
      </c>
      <c r="GK1102">
        <v>1.85364</v>
      </c>
      <c r="GL1102">
        <v>1.85659</v>
      </c>
      <c r="GM1102">
        <v>0</v>
      </c>
      <c r="GN1102">
        <v>0</v>
      </c>
      <c r="GO1102">
        <v>0</v>
      </c>
      <c r="GP1102">
        <v>0</v>
      </c>
      <c r="GQ1102" t="s">
        <v>385</v>
      </c>
      <c r="GR1102" t="s">
        <v>386</v>
      </c>
      <c r="GS1102" t="s">
        <v>387</v>
      </c>
      <c r="GT1102" t="s">
        <v>387</v>
      </c>
      <c r="GU1102" t="s">
        <v>387</v>
      </c>
      <c r="GV1102" t="s">
        <v>387</v>
      </c>
      <c r="GW1102">
        <v>0</v>
      </c>
      <c r="GX1102">
        <v>100</v>
      </c>
      <c r="GY1102">
        <v>100</v>
      </c>
      <c r="GZ1102">
        <v>2.54</v>
      </c>
      <c r="HA1102">
        <v>8.5000000000000006E-3</v>
      </c>
      <c r="HB1102">
        <v>0.36341150857684917</v>
      </c>
      <c r="HC1102">
        <v>2.8098669343081611E-3</v>
      </c>
      <c r="HD1102">
        <v>-1.127031966113555E-6</v>
      </c>
      <c r="HE1102">
        <v>1.768598670541231E-10</v>
      </c>
      <c r="HF1102">
        <v>-7.1736991530500657E-2</v>
      </c>
      <c r="HG1102">
        <v>1.081145868756639E-2</v>
      </c>
      <c r="HH1102">
        <v>-3.689364805754238E-4</v>
      </c>
      <c r="HI1102">
        <v>2.919854880483278E-6</v>
      </c>
      <c r="HJ1102">
        <v>2</v>
      </c>
      <c r="HK1102">
        <v>2136</v>
      </c>
      <c r="HL1102">
        <v>3</v>
      </c>
      <c r="HM1102">
        <v>30</v>
      </c>
      <c r="HN1102">
        <v>8.5</v>
      </c>
      <c r="HO1102">
        <v>8.3000000000000007</v>
      </c>
      <c r="HP1102">
        <v>2.8894000000000002</v>
      </c>
      <c r="HQ1102">
        <v>2.32178</v>
      </c>
      <c r="HR1102">
        <v>1.4978</v>
      </c>
      <c r="HS1102">
        <v>2.3010299999999999</v>
      </c>
      <c r="HT1102">
        <v>1.5478499999999999</v>
      </c>
      <c r="HU1102">
        <v>2.323</v>
      </c>
      <c r="HV1102">
        <v>40.783700000000003</v>
      </c>
      <c r="HW1102">
        <v>13.0726</v>
      </c>
      <c r="HX1102">
        <v>18</v>
      </c>
      <c r="HY1102">
        <v>500.23200000000003</v>
      </c>
      <c r="HZ1102">
        <v>479.697</v>
      </c>
      <c r="IA1102">
        <v>26.815899999999999</v>
      </c>
      <c r="IB1102">
        <v>33.593200000000003</v>
      </c>
      <c r="IC1102">
        <v>30.000599999999999</v>
      </c>
      <c r="ID1102">
        <v>33.402299999999997</v>
      </c>
      <c r="IE1102">
        <v>33.503399999999999</v>
      </c>
      <c r="IF1102">
        <v>57.837000000000003</v>
      </c>
      <c r="IG1102">
        <v>37.515599999999999</v>
      </c>
      <c r="IH1102">
        <v>0</v>
      </c>
      <c r="II1102">
        <v>26.797499999999999</v>
      </c>
      <c r="IJ1102">
        <v>1439.48</v>
      </c>
      <c r="IK1102">
        <v>24.344000000000001</v>
      </c>
      <c r="IL1102">
        <v>100.248</v>
      </c>
      <c r="IM1102">
        <v>99.923100000000005</v>
      </c>
      <c r="IN1102" t="s">
        <v>2772</v>
      </c>
    </row>
    <row r="1103" spans="1:248" x14ac:dyDescent="0.2">
      <c r="A1103">
        <v>1087</v>
      </c>
      <c r="B1103">
        <v>1660411809</v>
      </c>
      <c r="C1103">
        <v>12084.900000095369</v>
      </c>
      <c r="D1103" t="s">
        <v>2526</v>
      </c>
      <c r="E1103" t="s">
        <v>2527</v>
      </c>
      <c r="F1103">
        <v>1</v>
      </c>
      <c r="G1103" t="s">
        <v>376</v>
      </c>
      <c r="H1103" t="s">
        <v>377</v>
      </c>
      <c r="I1103" t="s">
        <v>378</v>
      </c>
      <c r="J1103" t="s">
        <v>379</v>
      </c>
      <c r="K1103" t="s">
        <v>1984</v>
      </c>
      <c r="L1103" t="s">
        <v>376</v>
      </c>
      <c r="M1103" t="s">
        <v>381</v>
      </c>
      <c r="N1103">
        <v>1660411800.84375</v>
      </c>
      <c r="O1103">
        <f t="shared" si="544"/>
        <v>2.4504567475040991E-3</v>
      </c>
      <c r="P1103">
        <f t="shared" si="545"/>
        <v>2.450456747504099</v>
      </c>
      <c r="Q1103">
        <f t="shared" si="546"/>
        <v>9.4182982103015203</v>
      </c>
      <c r="R1103">
        <f t="shared" si="547"/>
        <v>1320.24875</v>
      </c>
      <c r="S1103">
        <f t="shared" si="548"/>
        <v>1148.5702292607621</v>
      </c>
      <c r="T1103">
        <f t="shared" si="549"/>
        <v>114.29169624287735</v>
      </c>
      <c r="U1103">
        <f t="shared" si="550"/>
        <v>131.37504808665983</v>
      </c>
      <c r="V1103">
        <f t="shared" si="551"/>
        <v>0.11819832572073566</v>
      </c>
      <c r="W1103">
        <f t="shared" si="552"/>
        <v>2.9179362040842616</v>
      </c>
      <c r="X1103">
        <f t="shared" si="553"/>
        <v>0.11560141248278809</v>
      </c>
      <c r="Y1103">
        <f t="shared" si="554"/>
        <v>7.247945299021577E-2</v>
      </c>
      <c r="Z1103">
        <f t="shared" si="555"/>
        <v>321.51182999999997</v>
      </c>
      <c r="AA1103">
        <f t="shared" si="556"/>
        <v>32.255146894135592</v>
      </c>
      <c r="AB1103">
        <f t="shared" si="557"/>
        <v>31.8153875</v>
      </c>
      <c r="AC1103">
        <f t="shared" si="558"/>
        <v>4.7254139190240041</v>
      </c>
      <c r="AD1103">
        <f t="shared" si="559"/>
        <v>59.748330897594656</v>
      </c>
      <c r="AE1103">
        <f t="shared" si="560"/>
        <v>2.6947452231094804</v>
      </c>
      <c r="AF1103">
        <f t="shared" si="561"/>
        <v>4.5101598364783193</v>
      </c>
      <c r="AG1103">
        <f t="shared" si="562"/>
        <v>2.0306686959145237</v>
      </c>
      <c r="AH1103">
        <f t="shared" si="563"/>
        <v>-108.06514256493077</v>
      </c>
      <c r="AI1103">
        <f t="shared" si="564"/>
        <v>-129.01532081244386</v>
      </c>
      <c r="AJ1103">
        <f t="shared" si="565"/>
        <v>-9.968601289587621</v>
      </c>
      <c r="AK1103">
        <f t="shared" si="566"/>
        <v>74.462765333037709</v>
      </c>
      <c r="AL1103">
        <f t="shared" si="567"/>
        <v>41.186573122557199</v>
      </c>
      <c r="AM1103">
        <f t="shared" si="568"/>
        <v>2.461219888266041</v>
      </c>
      <c r="AN1103">
        <f t="shared" si="569"/>
        <v>9.4182982103015203</v>
      </c>
      <c r="AO1103">
        <v>1434.215649969505</v>
      </c>
      <c r="AP1103">
        <v>1396.3161212121199</v>
      </c>
      <c r="AQ1103">
        <v>5.1505719859091661</v>
      </c>
      <c r="AR1103">
        <v>65.016461255683083</v>
      </c>
      <c r="AS1103">
        <f t="shared" si="570"/>
        <v>2.450456747504099</v>
      </c>
      <c r="AT1103">
        <v>24.212656457632342</v>
      </c>
      <c r="AU1103">
        <v>27.076518787878779</v>
      </c>
      <c r="AV1103">
        <v>-5.8513229272638136E-4</v>
      </c>
      <c r="AW1103">
        <v>83.562977856309928</v>
      </c>
      <c r="AX1103">
        <v>0</v>
      </c>
      <c r="AY1103">
        <v>0</v>
      </c>
      <c r="AZ1103">
        <f t="shared" si="571"/>
        <v>1</v>
      </c>
      <c r="BA1103">
        <f t="shared" si="572"/>
        <v>0</v>
      </c>
      <c r="BB1103">
        <f t="shared" si="573"/>
        <v>51839.000545898023</v>
      </c>
      <c r="BC1103">
        <f t="shared" si="574"/>
        <v>1999.9775</v>
      </c>
      <c r="BD1103">
        <f t="shared" si="575"/>
        <v>1681.1807999999999</v>
      </c>
      <c r="BE1103">
        <f t="shared" si="576"/>
        <v>0.84059985674838833</v>
      </c>
      <c r="BF1103">
        <f t="shared" si="577"/>
        <v>0.16075772352438963</v>
      </c>
      <c r="BG1103">
        <v>6</v>
      </c>
      <c r="BH1103">
        <v>0.5</v>
      </c>
      <c r="BI1103" t="s">
        <v>382</v>
      </c>
      <c r="BJ1103">
        <v>2</v>
      </c>
      <c r="BK1103" t="b">
        <v>1</v>
      </c>
      <c r="BL1103">
        <v>1660411800.84375</v>
      </c>
      <c r="BM1103">
        <v>1320.24875</v>
      </c>
      <c r="BN1103">
        <v>1373.5550000000001</v>
      </c>
      <c r="BO1103">
        <v>27.08074375</v>
      </c>
      <c r="BP1103">
        <v>24.208175000000001</v>
      </c>
      <c r="BQ1103">
        <v>1317.735625</v>
      </c>
      <c r="BR1103">
        <v>27.072243749999998</v>
      </c>
      <c r="BS1103">
        <v>500.15893749999998</v>
      </c>
      <c r="BT1103">
        <v>99.407799999999995</v>
      </c>
      <c r="BU1103">
        <v>9.9999637500000002E-2</v>
      </c>
      <c r="BV1103">
        <v>30.995262499999999</v>
      </c>
      <c r="BW1103">
        <v>31.8153875</v>
      </c>
      <c r="BX1103">
        <v>999.9</v>
      </c>
      <c r="BY1103">
        <v>0</v>
      </c>
      <c r="BZ1103">
        <v>0</v>
      </c>
      <c r="CA1103">
        <v>9993.125</v>
      </c>
      <c r="CB1103">
        <v>0</v>
      </c>
      <c r="CC1103">
        <v>58.423162499999997</v>
      </c>
      <c r="CD1103">
        <v>-53.3055375</v>
      </c>
      <c r="CE1103">
        <v>1356.9974999999999</v>
      </c>
      <c r="CF1103">
        <v>1407.63</v>
      </c>
      <c r="CG1103">
        <v>2.8725643750000001</v>
      </c>
      <c r="CH1103">
        <v>1373.5550000000001</v>
      </c>
      <c r="CI1103">
        <v>24.208175000000001</v>
      </c>
      <c r="CJ1103">
        <v>2.6920356249999999</v>
      </c>
      <c r="CK1103">
        <v>2.4064812500000001</v>
      </c>
      <c r="CL1103">
        <v>22.236587499999999</v>
      </c>
      <c r="CM1103">
        <v>20.407443749999999</v>
      </c>
      <c r="CN1103">
        <v>1999.9775</v>
      </c>
      <c r="CO1103">
        <v>0.98000525000000005</v>
      </c>
      <c r="CP1103">
        <v>1.9995124999999999E-2</v>
      </c>
      <c r="CQ1103">
        <v>0</v>
      </c>
      <c r="CR1103">
        <v>2.6812499999999999</v>
      </c>
      <c r="CS1103">
        <v>0</v>
      </c>
      <c r="CT1103">
        <v>29312.8125</v>
      </c>
      <c r="CU1103">
        <v>17412.143749999999</v>
      </c>
      <c r="CV1103">
        <v>43.554250000000003</v>
      </c>
      <c r="CW1103">
        <v>44.625</v>
      </c>
      <c r="CX1103">
        <v>43.561999999999998</v>
      </c>
      <c r="CY1103">
        <v>42.972437499999998</v>
      </c>
      <c r="CZ1103">
        <v>43.436999999999998</v>
      </c>
      <c r="DA1103">
        <v>1959.9875</v>
      </c>
      <c r="DB1103">
        <v>39.99</v>
      </c>
      <c r="DC1103">
        <v>0</v>
      </c>
      <c r="DD1103">
        <v>1660411807.2</v>
      </c>
      <c r="DE1103">
        <v>0</v>
      </c>
      <c r="DF1103">
        <v>1660411308.0999999</v>
      </c>
      <c r="DG1103" t="s">
        <v>1985</v>
      </c>
      <c r="DH1103">
        <v>1660411299.5999999</v>
      </c>
      <c r="DI1103">
        <v>1660411308.0999999</v>
      </c>
      <c r="DJ1103">
        <v>25</v>
      </c>
      <c r="DK1103">
        <v>0.20799999999999999</v>
      </c>
      <c r="DL1103">
        <v>-5.0000000000000001E-3</v>
      </c>
      <c r="DM1103">
        <v>1.3160000000000001</v>
      </c>
      <c r="DN1103">
        <v>1.4999999999999999E-2</v>
      </c>
      <c r="DO1103">
        <v>400</v>
      </c>
      <c r="DP1103">
        <v>24</v>
      </c>
      <c r="DQ1103">
        <v>0.34</v>
      </c>
      <c r="DR1103">
        <v>0.09</v>
      </c>
      <c r="DS1103">
        <v>9.1906208106768901</v>
      </c>
      <c r="DT1103">
        <v>2.7264145115142981</v>
      </c>
      <c r="DU1103">
        <v>0.2258831074016131</v>
      </c>
      <c r="DV1103">
        <v>0</v>
      </c>
      <c r="DW1103">
        <v>41.170327289672358</v>
      </c>
      <c r="DX1103">
        <v>1.7538230820898519</v>
      </c>
      <c r="DY1103">
        <v>0.16003612972858711</v>
      </c>
      <c r="DZ1103">
        <v>0</v>
      </c>
      <c r="EA1103">
        <v>-53.309793333333339</v>
      </c>
      <c r="EB1103">
        <v>-2.7781962180200441</v>
      </c>
      <c r="EC1103">
        <v>0.23023231301351979</v>
      </c>
      <c r="ED1103">
        <v>0</v>
      </c>
      <c r="EE1103">
        <v>1149.208296817477</v>
      </c>
      <c r="EF1103">
        <v>246.2043712948261</v>
      </c>
      <c r="EG1103">
        <v>18.40438081123769</v>
      </c>
      <c r="EH1103">
        <v>0</v>
      </c>
      <c r="EI1103">
        <v>2.8840377500000001</v>
      </c>
      <c r="EJ1103">
        <v>-0.15800814258912579</v>
      </c>
      <c r="EK1103">
        <v>2.6352459039670279E-2</v>
      </c>
      <c r="EL1103">
        <v>0</v>
      </c>
      <c r="EM1103">
        <v>2.0305283335082249</v>
      </c>
      <c r="EN1103">
        <v>-1.4529811495163809E-2</v>
      </c>
      <c r="EO1103">
        <v>2.2948977067491E-3</v>
      </c>
      <c r="EP1103">
        <v>1</v>
      </c>
      <c r="EQ1103">
        <v>1</v>
      </c>
      <c r="ER1103">
        <v>6</v>
      </c>
      <c r="ES1103" t="s">
        <v>458</v>
      </c>
      <c r="ET1103">
        <v>2.9411800000000001</v>
      </c>
      <c r="EU1103">
        <v>2.8011400000000002</v>
      </c>
      <c r="EV1103">
        <v>0.20108100000000001</v>
      </c>
      <c r="EW1103">
        <v>0.20583099999999999</v>
      </c>
      <c r="EX1103">
        <v>0.11688</v>
      </c>
      <c r="EY1103">
        <v>0.10811900000000001</v>
      </c>
      <c r="EZ1103">
        <v>16323.3</v>
      </c>
      <c r="FA1103">
        <v>17009.5</v>
      </c>
      <c r="FB1103">
        <v>23773</v>
      </c>
      <c r="FC1103">
        <v>24939.4</v>
      </c>
      <c r="FD1103">
        <v>33615.5</v>
      </c>
      <c r="FE1103">
        <v>35527.9</v>
      </c>
      <c r="FF1103">
        <v>43356.7</v>
      </c>
      <c r="FG1103">
        <v>46107.5</v>
      </c>
      <c r="FH1103">
        <v>1.9433</v>
      </c>
      <c r="FI1103">
        <v>1.8129200000000001</v>
      </c>
      <c r="FJ1103">
        <v>0.104398</v>
      </c>
      <c r="FK1103">
        <v>0</v>
      </c>
      <c r="FL1103">
        <v>30.129000000000001</v>
      </c>
      <c r="FM1103">
        <v>999.9</v>
      </c>
      <c r="FN1103">
        <v>57.6</v>
      </c>
      <c r="FO1103">
        <v>37.4</v>
      </c>
      <c r="FP1103">
        <v>37.3401</v>
      </c>
      <c r="FQ1103">
        <v>63.606200000000001</v>
      </c>
      <c r="FR1103">
        <v>26.286100000000001</v>
      </c>
      <c r="FS1103">
        <v>1</v>
      </c>
      <c r="FT1103">
        <v>0.527088</v>
      </c>
      <c r="FU1103">
        <v>2.3304200000000002</v>
      </c>
      <c r="FV1103">
        <v>20.305499999999999</v>
      </c>
      <c r="FW1103">
        <v>5.2112999999999996</v>
      </c>
      <c r="FX1103">
        <v>11.907999999999999</v>
      </c>
      <c r="FY1103">
        <v>5.0026999999999999</v>
      </c>
      <c r="FZ1103">
        <v>3.2904800000000001</v>
      </c>
      <c r="GA1103">
        <v>9999</v>
      </c>
      <c r="GB1103">
        <v>9999</v>
      </c>
      <c r="GC1103">
        <v>9999</v>
      </c>
      <c r="GD1103">
        <v>999.9</v>
      </c>
      <c r="GE1103">
        <v>1.85975</v>
      </c>
      <c r="GF1103">
        <v>1.8548500000000001</v>
      </c>
      <c r="GG1103">
        <v>1.85795</v>
      </c>
      <c r="GH1103">
        <v>1.85646</v>
      </c>
      <c r="GI1103">
        <v>1.8552299999999999</v>
      </c>
      <c r="GJ1103">
        <v>1.8547899999999999</v>
      </c>
      <c r="GK1103">
        <v>1.85364</v>
      </c>
      <c r="GL1103">
        <v>1.85659</v>
      </c>
      <c r="GM1103">
        <v>0</v>
      </c>
      <c r="GN1103">
        <v>0</v>
      </c>
      <c r="GO1103">
        <v>0</v>
      </c>
      <c r="GP1103">
        <v>0</v>
      </c>
      <c r="GQ1103" t="s">
        <v>385</v>
      </c>
      <c r="GR1103" t="s">
        <v>386</v>
      </c>
      <c r="GS1103" t="s">
        <v>387</v>
      </c>
      <c r="GT1103" t="s">
        <v>387</v>
      </c>
      <c r="GU1103" t="s">
        <v>387</v>
      </c>
      <c r="GV1103" t="s">
        <v>387</v>
      </c>
      <c r="GW1103">
        <v>0</v>
      </c>
      <c r="GX1103">
        <v>100</v>
      </c>
      <c r="GY1103">
        <v>100</v>
      </c>
      <c r="GZ1103">
        <v>2.54</v>
      </c>
      <c r="HA1103">
        <v>8.5000000000000006E-3</v>
      </c>
      <c r="HB1103">
        <v>0.36341150857684917</v>
      </c>
      <c r="HC1103">
        <v>2.8098669343081611E-3</v>
      </c>
      <c r="HD1103">
        <v>-1.127031966113555E-6</v>
      </c>
      <c r="HE1103">
        <v>1.768598670541231E-10</v>
      </c>
      <c r="HF1103">
        <v>-7.1736991530500657E-2</v>
      </c>
      <c r="HG1103">
        <v>1.081145868756639E-2</v>
      </c>
      <c r="HH1103">
        <v>-3.689364805754238E-4</v>
      </c>
      <c r="HI1103">
        <v>2.919854880483278E-6</v>
      </c>
      <c r="HJ1103">
        <v>2</v>
      </c>
      <c r="HK1103">
        <v>2136</v>
      </c>
      <c r="HL1103">
        <v>3</v>
      </c>
      <c r="HM1103">
        <v>30</v>
      </c>
      <c r="HN1103">
        <v>8.5</v>
      </c>
      <c r="HO1103">
        <v>8.3000000000000007</v>
      </c>
      <c r="HP1103">
        <v>2.8942899999999998</v>
      </c>
      <c r="HQ1103">
        <v>2.3132299999999999</v>
      </c>
      <c r="HR1103">
        <v>1.4978</v>
      </c>
      <c r="HS1103">
        <v>2.3010299999999999</v>
      </c>
      <c r="HT1103">
        <v>1.5478499999999999</v>
      </c>
      <c r="HU1103">
        <v>2.3168899999999999</v>
      </c>
      <c r="HV1103">
        <v>40.783700000000003</v>
      </c>
      <c r="HW1103">
        <v>13.0901</v>
      </c>
      <c r="HX1103">
        <v>18</v>
      </c>
      <c r="HY1103">
        <v>500.26299999999998</v>
      </c>
      <c r="HZ1103">
        <v>479.70299999999997</v>
      </c>
      <c r="IA1103">
        <v>26.815899999999999</v>
      </c>
      <c r="IB1103">
        <v>33.593200000000003</v>
      </c>
      <c r="IC1103">
        <v>30.000699999999998</v>
      </c>
      <c r="ID1103">
        <v>33.402299999999997</v>
      </c>
      <c r="IE1103">
        <v>33.504199999999997</v>
      </c>
      <c r="IF1103">
        <v>57.938499999999998</v>
      </c>
      <c r="IG1103">
        <v>37.515599999999999</v>
      </c>
      <c r="IH1103">
        <v>0</v>
      </c>
      <c r="II1103">
        <v>26.797499999999999</v>
      </c>
      <c r="IJ1103">
        <v>1449.52</v>
      </c>
      <c r="IK1103">
        <v>24.3627</v>
      </c>
      <c r="IL1103">
        <v>100.248</v>
      </c>
      <c r="IM1103">
        <v>99.922799999999995</v>
      </c>
      <c r="IN1103" t="s">
        <v>2772</v>
      </c>
    </row>
    <row r="1104" spans="1:248" x14ac:dyDescent="0.2">
      <c r="A1104">
        <v>1088</v>
      </c>
      <c r="B1104">
        <v>1660411810</v>
      </c>
      <c r="C1104">
        <v>12085.900000095369</v>
      </c>
      <c r="D1104" t="s">
        <v>2528</v>
      </c>
      <c r="E1104" t="s">
        <v>2529</v>
      </c>
      <c r="F1104">
        <v>1</v>
      </c>
      <c r="G1104" t="s">
        <v>376</v>
      </c>
      <c r="H1104" t="s">
        <v>377</v>
      </c>
      <c r="I1104" t="s">
        <v>378</v>
      </c>
      <c r="J1104" t="s">
        <v>379</v>
      </c>
      <c r="K1104" t="s">
        <v>1984</v>
      </c>
      <c r="L1104" t="s">
        <v>376</v>
      </c>
      <c r="M1104" t="s">
        <v>381</v>
      </c>
      <c r="N1104">
        <v>1660411802.366667</v>
      </c>
      <c r="O1104">
        <f t="shared" si="544"/>
        <v>2.4462361688339061E-3</v>
      </c>
      <c r="P1104">
        <f t="shared" si="545"/>
        <v>2.4462361688339063</v>
      </c>
      <c r="Q1104">
        <f t="shared" si="546"/>
        <v>9.4800716631282693</v>
      </c>
      <c r="R1104">
        <f t="shared" si="547"/>
        <v>1327.863333333333</v>
      </c>
      <c r="S1104">
        <f t="shared" si="548"/>
        <v>1154.8865413064268</v>
      </c>
      <c r="T1104">
        <f t="shared" si="549"/>
        <v>114.91989455968294</v>
      </c>
      <c r="U1104">
        <f t="shared" si="550"/>
        <v>132.13238599500386</v>
      </c>
      <c r="V1104">
        <f t="shared" si="551"/>
        <v>0.11800142695756247</v>
      </c>
      <c r="W1104">
        <f t="shared" si="552"/>
        <v>2.9178947798227051</v>
      </c>
      <c r="X1104">
        <f t="shared" si="553"/>
        <v>0.11541302061432944</v>
      </c>
      <c r="Y1104">
        <f t="shared" si="554"/>
        <v>7.2360966966812129E-2</v>
      </c>
      <c r="Z1104">
        <f t="shared" si="555"/>
        <v>321.51595299999997</v>
      </c>
      <c r="AA1104">
        <f t="shared" si="556"/>
        <v>32.257149882516224</v>
      </c>
      <c r="AB1104">
        <f t="shared" si="557"/>
        <v>31.815306666666661</v>
      </c>
      <c r="AC1104">
        <f t="shared" si="558"/>
        <v>4.7253922700195083</v>
      </c>
      <c r="AD1104">
        <f t="shared" si="559"/>
        <v>59.74925488063397</v>
      </c>
      <c r="AE1104">
        <f t="shared" si="560"/>
        <v>2.694919683063266</v>
      </c>
      <c r="AF1104">
        <f t="shared" si="561"/>
        <v>4.51038207664201</v>
      </c>
      <c r="AG1104">
        <f t="shared" si="562"/>
        <v>2.0304725869562423</v>
      </c>
      <c r="AH1104">
        <f t="shared" si="563"/>
        <v>-107.87901504557526</v>
      </c>
      <c r="AI1104">
        <f t="shared" si="564"/>
        <v>-128.86483173767292</v>
      </c>
      <c r="AJ1104">
        <f t="shared" si="565"/>
        <v>-9.9571532281286093</v>
      </c>
      <c r="AK1104">
        <f t="shared" si="566"/>
        <v>74.814952988623162</v>
      </c>
      <c r="AL1104">
        <f t="shared" si="567"/>
        <v>41.224690143509108</v>
      </c>
      <c r="AM1104">
        <f t="shared" si="568"/>
        <v>2.4603973658954446</v>
      </c>
      <c r="AN1104">
        <f t="shared" si="569"/>
        <v>9.4800716631282693</v>
      </c>
      <c r="AO1104">
        <v>1439.286884766356</v>
      </c>
      <c r="AP1104">
        <v>1401.4132121212119</v>
      </c>
      <c r="AQ1104">
        <v>5.1306482964349032</v>
      </c>
      <c r="AR1104">
        <v>65.016461255683083</v>
      </c>
      <c r="AS1104">
        <f t="shared" si="570"/>
        <v>2.4462361688339063</v>
      </c>
      <c r="AT1104">
        <v>24.212697825881861</v>
      </c>
      <c r="AU1104">
        <v>27.07231333333333</v>
      </c>
      <c r="AV1104">
        <v>-6.8515035002040354E-4</v>
      </c>
      <c r="AW1104">
        <v>83.562977856309928</v>
      </c>
      <c r="AX1104">
        <v>0</v>
      </c>
      <c r="AY1104">
        <v>0</v>
      </c>
      <c r="AZ1104">
        <f t="shared" si="571"/>
        <v>1</v>
      </c>
      <c r="BA1104">
        <f t="shared" si="572"/>
        <v>0</v>
      </c>
      <c r="BB1104">
        <f t="shared" si="573"/>
        <v>51837.670443843424</v>
      </c>
      <c r="BC1104">
        <f t="shared" si="574"/>
        <v>2000.0033333333331</v>
      </c>
      <c r="BD1104">
        <f t="shared" si="575"/>
        <v>1681.2024999999996</v>
      </c>
      <c r="BE1104">
        <f t="shared" si="576"/>
        <v>0.84059984900025164</v>
      </c>
      <c r="BF1104">
        <f t="shared" si="577"/>
        <v>0.16075770857048571</v>
      </c>
      <c r="BG1104">
        <v>6</v>
      </c>
      <c r="BH1104">
        <v>0.5</v>
      </c>
      <c r="BI1104" t="s">
        <v>382</v>
      </c>
      <c r="BJ1104">
        <v>2</v>
      </c>
      <c r="BK1104" t="b">
        <v>1</v>
      </c>
      <c r="BL1104">
        <v>1660411802.366667</v>
      </c>
      <c r="BM1104">
        <v>1327.863333333333</v>
      </c>
      <c r="BN1104">
        <v>1381.2366666666669</v>
      </c>
      <c r="BO1104">
        <v>27.082573333333329</v>
      </c>
      <c r="BP1104">
        <v>24.21096</v>
      </c>
      <c r="BQ1104">
        <v>1325.3440000000001</v>
      </c>
      <c r="BR1104">
        <v>27.074079999999999</v>
      </c>
      <c r="BS1104">
        <v>500.15719999999999</v>
      </c>
      <c r="BT1104">
        <v>99.407519999999977</v>
      </c>
      <c r="BU1104">
        <v>9.9999093333333358E-2</v>
      </c>
      <c r="BV1104">
        <v>30.996126666666669</v>
      </c>
      <c r="BW1104">
        <v>31.815306666666661</v>
      </c>
      <c r="BX1104">
        <v>999.89999999999986</v>
      </c>
      <c r="BY1104">
        <v>0</v>
      </c>
      <c r="BZ1104">
        <v>0</v>
      </c>
      <c r="CA1104">
        <v>9992.9166666666661</v>
      </c>
      <c r="CB1104">
        <v>0</v>
      </c>
      <c r="CC1104">
        <v>58.453886666666662</v>
      </c>
      <c r="CD1104">
        <v>-53.373066666666674</v>
      </c>
      <c r="CE1104">
        <v>1364.8266666666671</v>
      </c>
      <c r="CF1104">
        <v>1415.5060000000001</v>
      </c>
      <c r="CG1104">
        <v>2.871617333333333</v>
      </c>
      <c r="CH1104">
        <v>1381.2366666666669</v>
      </c>
      <c r="CI1104">
        <v>24.21096</v>
      </c>
      <c r="CJ1104">
        <v>2.692210666666667</v>
      </c>
      <c r="CK1104">
        <v>2.406750666666666</v>
      </c>
      <c r="CL1104">
        <v>22.237660000000002</v>
      </c>
      <c r="CM1104">
        <v>20.40926</v>
      </c>
      <c r="CN1104">
        <v>2000.0033333333331</v>
      </c>
      <c r="CO1104">
        <v>0.98000540000000014</v>
      </c>
      <c r="CP1104">
        <v>1.9994899999999999E-2</v>
      </c>
      <c r="CQ1104">
        <v>0</v>
      </c>
      <c r="CR1104">
        <v>2.663666666666666</v>
      </c>
      <c r="CS1104">
        <v>0</v>
      </c>
      <c r="CT1104">
        <v>29313.346666666672</v>
      </c>
      <c r="CU1104">
        <v>17412.366666666661</v>
      </c>
      <c r="CV1104">
        <v>43.553733333333327</v>
      </c>
      <c r="CW1104">
        <v>44.625</v>
      </c>
      <c r="CX1104">
        <v>43.561999999999998</v>
      </c>
      <c r="CY1104">
        <v>42.970599999999997</v>
      </c>
      <c r="CZ1104">
        <v>43.436999999999998</v>
      </c>
      <c r="DA1104">
        <v>1960.0133333333331</v>
      </c>
      <c r="DB1104">
        <v>39.99</v>
      </c>
      <c r="DC1104">
        <v>0</v>
      </c>
      <c r="DD1104">
        <v>1660411808.4000001</v>
      </c>
      <c r="DE1104">
        <v>0</v>
      </c>
      <c r="DF1104">
        <v>1660411308.0999999</v>
      </c>
      <c r="DG1104" t="s">
        <v>1985</v>
      </c>
      <c r="DH1104">
        <v>1660411299.5999999</v>
      </c>
      <c r="DI1104">
        <v>1660411308.0999999</v>
      </c>
      <c r="DJ1104">
        <v>25</v>
      </c>
      <c r="DK1104">
        <v>0.20799999999999999</v>
      </c>
      <c r="DL1104">
        <v>-5.0000000000000001E-3</v>
      </c>
      <c r="DM1104">
        <v>1.3160000000000001</v>
      </c>
      <c r="DN1104">
        <v>1.4999999999999999E-2</v>
      </c>
      <c r="DO1104">
        <v>400</v>
      </c>
      <c r="DP1104">
        <v>24</v>
      </c>
      <c r="DQ1104">
        <v>0.34</v>
      </c>
      <c r="DR1104">
        <v>0.09</v>
      </c>
      <c r="DS1104">
        <v>9.2221658938132833</v>
      </c>
      <c r="DT1104">
        <v>2.6523962559096321</v>
      </c>
      <c r="DU1104">
        <v>0.22261206496668701</v>
      </c>
      <c r="DV1104">
        <v>0</v>
      </c>
      <c r="DW1104">
        <v>41.193543065951417</v>
      </c>
      <c r="DX1104">
        <v>1.493366677204</v>
      </c>
      <c r="DY1104">
        <v>0.14683990640805081</v>
      </c>
      <c r="DZ1104">
        <v>0</v>
      </c>
      <c r="EA1104">
        <v>-53.350386666666672</v>
      </c>
      <c r="EB1104">
        <v>-2.5306091212458202</v>
      </c>
      <c r="EC1104">
        <v>0.21608098594945541</v>
      </c>
      <c r="ED1104">
        <v>0</v>
      </c>
      <c r="EE1104">
        <v>1153.3744752355251</v>
      </c>
      <c r="EF1104">
        <v>247.42989315486801</v>
      </c>
      <c r="EG1104">
        <v>18.496485475710351</v>
      </c>
      <c r="EH1104">
        <v>0</v>
      </c>
      <c r="EI1104">
        <v>2.8783685000000001</v>
      </c>
      <c r="EJ1104">
        <v>-0.10098574108818351</v>
      </c>
      <c r="EK1104">
        <v>1.8299602939681501E-2</v>
      </c>
      <c r="EL1104">
        <v>1</v>
      </c>
      <c r="EM1104">
        <v>2.0304222962422052</v>
      </c>
      <c r="EN1104">
        <v>-1.7433929122380931E-3</v>
      </c>
      <c r="EO1104">
        <v>2.0881538678856788E-3</v>
      </c>
      <c r="EP1104">
        <v>1</v>
      </c>
      <c r="EQ1104">
        <v>2</v>
      </c>
      <c r="ER1104">
        <v>6</v>
      </c>
      <c r="ES1104" t="s">
        <v>415</v>
      </c>
      <c r="ET1104">
        <v>2.94123</v>
      </c>
      <c r="EU1104">
        <v>2.8010700000000002</v>
      </c>
      <c r="EV1104">
        <v>0.20152600000000001</v>
      </c>
      <c r="EW1104">
        <v>0.206262</v>
      </c>
      <c r="EX1104">
        <v>0.116865</v>
      </c>
      <c r="EY1104">
        <v>0.108155</v>
      </c>
      <c r="EZ1104">
        <v>16314.2</v>
      </c>
      <c r="FA1104">
        <v>17000.2</v>
      </c>
      <c r="FB1104">
        <v>23773</v>
      </c>
      <c r="FC1104">
        <v>24939.3</v>
      </c>
      <c r="FD1104">
        <v>33616</v>
      </c>
      <c r="FE1104">
        <v>35526.400000000001</v>
      </c>
      <c r="FF1104">
        <v>43356.6</v>
      </c>
      <c r="FG1104">
        <v>46107.4</v>
      </c>
      <c r="FH1104">
        <v>1.9431700000000001</v>
      </c>
      <c r="FI1104">
        <v>1.8129500000000001</v>
      </c>
      <c r="FJ1104">
        <v>0.104561</v>
      </c>
      <c r="FK1104">
        <v>0</v>
      </c>
      <c r="FL1104">
        <v>30.128799999999998</v>
      </c>
      <c r="FM1104">
        <v>999.9</v>
      </c>
      <c r="FN1104">
        <v>57.6</v>
      </c>
      <c r="FO1104">
        <v>37.4</v>
      </c>
      <c r="FP1104">
        <v>37.335799999999999</v>
      </c>
      <c r="FQ1104">
        <v>63.596200000000003</v>
      </c>
      <c r="FR1104">
        <v>25.7011</v>
      </c>
      <c r="FS1104">
        <v>1</v>
      </c>
      <c r="FT1104">
        <v>0.52729899999999996</v>
      </c>
      <c r="FU1104">
        <v>2.34599</v>
      </c>
      <c r="FV1104">
        <v>20.305399999999999</v>
      </c>
      <c r="FW1104">
        <v>5.2110000000000003</v>
      </c>
      <c r="FX1104">
        <v>11.9078</v>
      </c>
      <c r="FY1104">
        <v>5.0024499999999996</v>
      </c>
      <c r="FZ1104">
        <v>3.2904800000000001</v>
      </c>
      <c r="GA1104">
        <v>9999</v>
      </c>
      <c r="GB1104">
        <v>9999</v>
      </c>
      <c r="GC1104">
        <v>9999</v>
      </c>
      <c r="GD1104">
        <v>999.9</v>
      </c>
      <c r="GE1104">
        <v>1.85975</v>
      </c>
      <c r="GF1104">
        <v>1.85483</v>
      </c>
      <c r="GG1104">
        <v>1.85795</v>
      </c>
      <c r="GH1104">
        <v>1.8564499999999999</v>
      </c>
      <c r="GI1104">
        <v>1.8552200000000001</v>
      </c>
      <c r="GJ1104">
        <v>1.8547800000000001</v>
      </c>
      <c r="GK1104">
        <v>1.85364</v>
      </c>
      <c r="GL1104">
        <v>1.8565799999999999</v>
      </c>
      <c r="GM1104">
        <v>0</v>
      </c>
      <c r="GN1104">
        <v>0</v>
      </c>
      <c r="GO1104">
        <v>0</v>
      </c>
      <c r="GP1104">
        <v>0</v>
      </c>
      <c r="GQ1104" t="s">
        <v>385</v>
      </c>
      <c r="GR1104" t="s">
        <v>386</v>
      </c>
      <c r="GS1104" t="s">
        <v>387</v>
      </c>
      <c r="GT1104" t="s">
        <v>387</v>
      </c>
      <c r="GU1104" t="s">
        <v>387</v>
      </c>
      <c r="GV1104" t="s">
        <v>387</v>
      </c>
      <c r="GW1104">
        <v>0</v>
      </c>
      <c r="GX1104">
        <v>100</v>
      </c>
      <c r="GY1104">
        <v>100</v>
      </c>
      <c r="GZ1104">
        <v>2.54</v>
      </c>
      <c r="HA1104">
        <v>8.5000000000000006E-3</v>
      </c>
      <c r="HB1104">
        <v>0.36341150857684917</v>
      </c>
      <c r="HC1104">
        <v>2.8098669343081611E-3</v>
      </c>
      <c r="HD1104">
        <v>-1.127031966113555E-6</v>
      </c>
      <c r="HE1104">
        <v>1.768598670541231E-10</v>
      </c>
      <c r="HF1104">
        <v>-7.1736991530500657E-2</v>
      </c>
      <c r="HG1104">
        <v>1.081145868756639E-2</v>
      </c>
      <c r="HH1104">
        <v>-3.689364805754238E-4</v>
      </c>
      <c r="HI1104">
        <v>2.919854880483278E-6</v>
      </c>
      <c r="HJ1104">
        <v>2</v>
      </c>
      <c r="HK1104">
        <v>2136</v>
      </c>
      <c r="HL1104">
        <v>3</v>
      </c>
      <c r="HM1104">
        <v>30</v>
      </c>
      <c r="HN1104">
        <v>8.5</v>
      </c>
      <c r="HO1104">
        <v>8.4</v>
      </c>
      <c r="HP1104">
        <v>2.9052699999999998</v>
      </c>
      <c r="HQ1104">
        <v>2.3034699999999999</v>
      </c>
      <c r="HR1104">
        <v>1.4978</v>
      </c>
      <c r="HS1104">
        <v>2.3010299999999999</v>
      </c>
      <c r="HT1104">
        <v>1.5478499999999999</v>
      </c>
      <c r="HU1104">
        <v>2.4731399999999999</v>
      </c>
      <c r="HV1104">
        <v>40.783700000000003</v>
      </c>
      <c r="HW1104">
        <v>13.098800000000001</v>
      </c>
      <c r="HX1104">
        <v>18</v>
      </c>
      <c r="HY1104">
        <v>500.18599999999998</v>
      </c>
      <c r="HZ1104">
        <v>479.72500000000002</v>
      </c>
      <c r="IA1104">
        <v>26.8155</v>
      </c>
      <c r="IB1104">
        <v>33.593200000000003</v>
      </c>
      <c r="IC1104">
        <v>30.000699999999998</v>
      </c>
      <c r="ID1104">
        <v>33.402299999999997</v>
      </c>
      <c r="IE1104">
        <v>33.504899999999999</v>
      </c>
      <c r="IF1104">
        <v>58.168700000000001</v>
      </c>
      <c r="IG1104">
        <v>37.515599999999999</v>
      </c>
      <c r="IH1104">
        <v>0</v>
      </c>
      <c r="II1104">
        <v>26.797499999999999</v>
      </c>
      <c r="IJ1104">
        <v>1449.52</v>
      </c>
      <c r="IK1104">
        <v>24.370200000000001</v>
      </c>
      <c r="IL1104">
        <v>100.248</v>
      </c>
      <c r="IM1104">
        <v>99.922499999999999</v>
      </c>
      <c r="IN1104" t="s">
        <v>2772</v>
      </c>
    </row>
    <row r="1105" spans="1:248" x14ac:dyDescent="0.2">
      <c r="A1105">
        <v>1089</v>
      </c>
      <c r="B1105">
        <v>1660411811</v>
      </c>
      <c r="C1105">
        <v>12086.900000095369</v>
      </c>
      <c r="D1105" t="s">
        <v>2530</v>
      </c>
      <c r="E1105" t="s">
        <v>2531</v>
      </c>
      <c r="F1105">
        <v>1</v>
      </c>
      <c r="G1105" t="s">
        <v>376</v>
      </c>
      <c r="H1105" t="s">
        <v>377</v>
      </c>
      <c r="I1105" t="s">
        <v>378</v>
      </c>
      <c r="J1105" t="s">
        <v>379</v>
      </c>
      <c r="K1105" t="s">
        <v>1984</v>
      </c>
      <c r="L1105" t="s">
        <v>376</v>
      </c>
      <c r="M1105" t="s">
        <v>381</v>
      </c>
      <c r="N1105">
        <v>1660411802.875</v>
      </c>
      <c r="O1105">
        <f t="shared" ref="O1105:O1168" si="578">(P1105)/1000</f>
        <v>2.4430598127029891E-3</v>
      </c>
      <c r="P1105">
        <f t="shared" ref="P1105:P1168" si="579">IF(BK1105, AS1105, AM1105)</f>
        <v>2.4430598127029892</v>
      </c>
      <c r="Q1105">
        <f t="shared" ref="Q1105:Q1168" si="580">IF(BK1105, AN1105, AL1105)</f>
        <v>9.5739425631149491</v>
      </c>
      <c r="R1105">
        <f t="shared" ref="R1105:R1168" si="581">BM1105 - IF(AZ1105&gt;1, Q1105*BG1105*100/(BB1105*CA1105), 0)</f>
        <v>1330.3987500000001</v>
      </c>
      <c r="S1105">
        <f t="shared" ref="S1105:S1168" si="582">((Y1105-O1105/2)*R1105-Q1105)/(Y1105+O1105/2)</f>
        <v>1155.8661246349097</v>
      </c>
      <c r="T1105">
        <f t="shared" ref="T1105:T1168" si="583">S1105*(BT1105+BU1105)/1000</f>
        <v>115.01731031854364</v>
      </c>
      <c r="U1105">
        <f t="shared" ref="U1105:U1168" si="584">(BM1105 - IF(AZ1105&gt;1, Q1105*BG1105*100/(BB1105*CA1105), 0))*(BT1105+BU1105)/1000</f>
        <v>132.3846097873012</v>
      </c>
      <c r="V1105">
        <f t="shared" ref="V1105:V1168" si="585">2/((1/X1105-1/W1105)+SIGN(X1105)*SQRT((1/X1105-1/W1105)*(1/X1105-1/W1105) + 4*BH1105/((BH1105+1)*(BH1105+1))*(2*1/X1105*1/W1105-1/W1105*1/W1105)))</f>
        <v>0.11782662108217132</v>
      </c>
      <c r="W1105">
        <f t="shared" ref="W1105:W1168" si="586">IF(LEFT(BI1105,1)&lt;&gt;"0",IF(LEFT(BI1105,1)="1",3,BJ1105),$D$5+$E$5*(CA1105*BT1105/($K$5*1000))+$F$5*(CA1105*BT1105/($K$5*1000))*MAX(MIN(BG1105,$J$5),$I$5)*MAX(MIN(BG1105,$J$5),$I$5)+$G$5*MAX(MIN(BG1105,$J$5),$I$5)*(CA1105*BT1105/($K$5*1000))+$H$5*(CA1105*BT1105/($K$5*1000))*(CA1105*BT1105/($K$5*1000)))</f>
        <v>2.9178619449523984</v>
      </c>
      <c r="X1105">
        <f t="shared" ref="X1105:X1168" si="587">O1105*(1000-(1000*0.61365*EXP(17.502*AB1105/(240.97+AB1105))/(BT1105+BU1105)+BO1105)/2)/(1000*0.61365*EXP(17.502*AB1105/(240.97+AB1105))/(BT1105+BU1105)-BO1105)</f>
        <v>0.11524575920798076</v>
      </c>
      <c r="Y1105">
        <f t="shared" ref="Y1105:Y1168" si="588">1/((BH1105+1)/(V1105/1.6)+1/(W1105/1.37)) + BH1105/((BH1105+1)/(V1105/1.6) + BH1105/(W1105/1.37))</f>
        <v>7.2255771298992744E-2</v>
      </c>
      <c r="Z1105">
        <f t="shared" ref="Z1105:Z1168" si="589">(BC1105*BF1105)</f>
        <v>321.51532125</v>
      </c>
      <c r="AA1105">
        <f t="shared" ref="AA1105:AA1168" si="590">(BV1105+(Z1105+2*0.95*0.0000000567*(((BV1105+$B$7)+273)^4-(BV1105+273)^4)-44100*O1105)/(1.84*29.3*W1105+8*0.95*0.0000000567*(BV1105+273)^3))</f>
        <v>32.258434099598873</v>
      </c>
      <c r="AB1105">
        <f t="shared" ref="AB1105:AB1168" si="591">($C$7*BW1105+$D$7*BX1105+$E$7*AA1105)</f>
        <v>31.8161375</v>
      </c>
      <c r="AC1105">
        <f t="shared" ref="AC1105:AC1168" si="592">0.61365*EXP(17.502*AB1105/(240.97+AB1105))</f>
        <v>4.7256147901936103</v>
      </c>
      <c r="AD1105">
        <f t="shared" ref="AD1105:AD1168" si="593">(AE1105/AF1105*100)</f>
        <v>59.745921235642129</v>
      </c>
      <c r="AE1105">
        <f t="shared" ref="AE1105:AE1168" si="594">BO1105*(BT1105+BU1105)/1000</f>
        <v>2.6948382117156053</v>
      </c>
      <c r="AF1105">
        <f t="shared" ref="AF1105:AF1168" si="595">0.61365*EXP(17.502*BV1105/(240.97+BV1105))</f>
        <v>4.510497379539891</v>
      </c>
      <c r="AG1105">
        <f t="shared" ref="AG1105:AG1168" si="596">(AC1105-BO1105*(BT1105+BU1105)/1000)</f>
        <v>2.030776578478005</v>
      </c>
      <c r="AH1105">
        <f t="shared" ref="AH1105:AH1168" si="597">(-O1105*44100)</f>
        <v>-107.73893774020182</v>
      </c>
      <c r="AI1105">
        <f t="shared" ref="AI1105:AI1168" si="598">2*29.3*W1105*0.92*(BV1105-AB1105)</f>
        <v>-128.92355185377983</v>
      </c>
      <c r="AJ1105">
        <f t="shared" ref="AJ1105:AJ1168" si="599">2*0.95*0.0000000567*(((BV1105+$B$7)+273)^4-(AB1105+273)^4)</f>
        <v>-9.9618653339078378</v>
      </c>
      <c r="AK1105">
        <f t="shared" ref="AK1105:AK1168" si="600">Z1105+AJ1105+AH1105+AI1105</f>
        <v>74.890966322110501</v>
      </c>
      <c r="AL1105">
        <f t="shared" ref="AL1105:AL1168" si="601">BS1105*AZ1105*(BN1105-BM1105*(1000-AZ1105*BP1105)/(1000-AZ1105*BO1105))/(100*BG1105)</f>
        <v>41.233309151555908</v>
      </c>
      <c r="AM1105">
        <f t="shared" ref="AM1105:AM1168" si="602">1000*BS1105*AZ1105*(BO1105-BP1105)/(100*BG1105*(1000-AZ1105*BO1105))</f>
        <v>2.4581139428563774</v>
      </c>
      <c r="AN1105">
        <f t="shared" ref="AN1105:AN1168" si="603">(AO1105 - AP1105 - BT1105*1000/(8.314*(BV1105+273.15)) * AR1105/BS1105 * AQ1105) * BS1105/(100*BG1105) * (1000 - BP1105)/1000</f>
        <v>9.5739425631149491</v>
      </c>
      <c r="AO1105">
        <v>1444.403594277074</v>
      </c>
      <c r="AP1105">
        <v>1406.5063030303029</v>
      </c>
      <c r="AQ1105">
        <v>5.1126948329876631</v>
      </c>
      <c r="AR1105">
        <v>65.016461255683083</v>
      </c>
      <c r="AS1105">
        <f t="shared" ref="AS1105:AS1168" si="604">(AU1105 - AT1105 + BT1105*1000/(8.314*(BV1105+273.15)) * AW1105/BS1105 * AV1105) * BS1105/(100*BG1105) * 1000/(1000 - AU1105)</f>
        <v>2.4430598127029892</v>
      </c>
      <c r="AT1105">
        <v>24.212924046189588</v>
      </c>
      <c r="AU1105">
        <v>27.0689606060606</v>
      </c>
      <c r="AV1105">
        <v>-7.0329132289795987E-4</v>
      </c>
      <c r="AW1105">
        <v>83.562977856309928</v>
      </c>
      <c r="AX1105">
        <v>0</v>
      </c>
      <c r="AY1105">
        <v>0</v>
      </c>
      <c r="AZ1105">
        <f t="shared" ref="AZ1105:AZ1168" si="605">IF(AX1105*$H$13&gt;=BB1105,1,(BB1105/(BB1105-AX1105*$H$13)))</f>
        <v>1</v>
      </c>
      <c r="BA1105">
        <f t="shared" ref="BA1105:BA1168" si="606">(AZ1105-1)*100</f>
        <v>0</v>
      </c>
      <c r="BB1105">
        <f t="shared" ref="BB1105:BB1168" si="607">MAX(0,($B$13+$C$13*CA1105)/(1+$D$13*CA1105)*BT1105/(BV1105+273)*$E$13)</f>
        <v>51836.66012972928</v>
      </c>
      <c r="BC1105">
        <f t="shared" ref="BC1105:BC1168" si="608">$B$11*CB1105+$C$11*CC1105+$F$11*CN1105*(1-CQ1105)</f>
        <v>1999.9993750000001</v>
      </c>
      <c r="BD1105">
        <f t="shared" ref="BD1105:BD1168" si="609">BC1105*BE1105</f>
        <v>1681.1991750000002</v>
      </c>
      <c r="BE1105">
        <f t="shared" ref="BE1105:BE1168" si="610">($B$11*$D$9+$C$11*$D$9+$F$11*((DA1105+CS1105)/MAX(DA1105+CS1105+DB1105, 0.1)*$I$9+DB1105/MAX(DA1105+CS1105+DB1105, 0.1)*$J$9))/($B$11+$C$11+$F$11)</f>
        <v>0.8405998501874532</v>
      </c>
      <c r="BF1105">
        <f t="shared" ref="BF1105:BF1168" si="611">($B$11*$K$9+$C$11*$K$9+$F$11*((DA1105+CS1105)/MAX(DA1105+CS1105+DB1105, 0.1)*$P$9+DB1105/MAX(DA1105+CS1105+DB1105, 0.1)*$Q$9))/($B$11+$C$11+$F$11)</f>
        <v>0.16075771086178464</v>
      </c>
      <c r="BG1105">
        <v>6</v>
      </c>
      <c r="BH1105">
        <v>0.5</v>
      </c>
      <c r="BI1105" t="s">
        <v>382</v>
      </c>
      <c r="BJ1105">
        <v>2</v>
      </c>
      <c r="BK1105" t="b">
        <v>1</v>
      </c>
      <c r="BL1105">
        <v>1660411802.875</v>
      </c>
      <c r="BM1105">
        <v>1330.3987500000001</v>
      </c>
      <c r="BN1105">
        <v>1383.7862500000001</v>
      </c>
      <c r="BO1105">
        <v>27.081768749999998</v>
      </c>
      <c r="BP1105">
        <v>24.21281875</v>
      </c>
      <c r="BQ1105">
        <v>1327.8775000000001</v>
      </c>
      <c r="BR1105">
        <v>27.073274999999999</v>
      </c>
      <c r="BS1105">
        <v>500.15731249999999</v>
      </c>
      <c r="BT1105">
        <v>99.407468749999992</v>
      </c>
      <c r="BU1105">
        <v>9.9998306250000002E-2</v>
      </c>
      <c r="BV1105">
        <v>30.996575</v>
      </c>
      <c r="BW1105">
        <v>31.8161375</v>
      </c>
      <c r="BX1105">
        <v>999.9</v>
      </c>
      <c r="BY1105">
        <v>0</v>
      </c>
      <c r="BZ1105">
        <v>0</v>
      </c>
      <c r="CA1105">
        <v>9992.734375</v>
      </c>
      <c r="CB1105">
        <v>0</v>
      </c>
      <c r="CC1105">
        <v>58.542393750000002</v>
      </c>
      <c r="CD1105">
        <v>-53.387537500000001</v>
      </c>
      <c r="CE1105">
        <v>1367.4312500000001</v>
      </c>
      <c r="CF1105">
        <v>1418.121875</v>
      </c>
      <c r="CG1105">
        <v>2.8689562500000001</v>
      </c>
      <c r="CH1105">
        <v>1383.7862500000001</v>
      </c>
      <c r="CI1105">
        <v>24.21281875</v>
      </c>
      <c r="CJ1105">
        <v>2.6921293749999999</v>
      </c>
      <c r="CK1105">
        <v>2.4069343750000001</v>
      </c>
      <c r="CL1105">
        <v>22.2371625</v>
      </c>
      <c r="CM1105">
        <v>20.410493750000001</v>
      </c>
      <c r="CN1105">
        <v>1999.9993750000001</v>
      </c>
      <c r="CO1105">
        <v>0.98000537499999996</v>
      </c>
      <c r="CP1105">
        <v>1.9994937500000001E-2</v>
      </c>
      <c r="CQ1105">
        <v>0</v>
      </c>
      <c r="CR1105">
        <v>2.6233749999999998</v>
      </c>
      <c r="CS1105">
        <v>0</v>
      </c>
      <c r="CT1105">
        <v>29313.231250000001</v>
      </c>
      <c r="CU1105">
        <v>17412.331249999999</v>
      </c>
      <c r="CV1105">
        <v>43.550375000000003</v>
      </c>
      <c r="CW1105">
        <v>44.625</v>
      </c>
      <c r="CX1105">
        <v>43.561999999999998</v>
      </c>
      <c r="CY1105">
        <v>42.972437499999998</v>
      </c>
      <c r="CZ1105">
        <v>43.436999999999998</v>
      </c>
      <c r="DA1105">
        <v>1960.0093750000001</v>
      </c>
      <c r="DB1105">
        <v>39.99</v>
      </c>
      <c r="DC1105">
        <v>0</v>
      </c>
      <c r="DD1105">
        <v>1660411809.5999999</v>
      </c>
      <c r="DE1105">
        <v>0</v>
      </c>
      <c r="DF1105">
        <v>1660411308.0999999</v>
      </c>
      <c r="DG1105" t="s">
        <v>1985</v>
      </c>
      <c r="DH1105">
        <v>1660411299.5999999</v>
      </c>
      <c r="DI1105">
        <v>1660411308.0999999</v>
      </c>
      <c r="DJ1105">
        <v>25</v>
      </c>
      <c r="DK1105">
        <v>0.20799999999999999</v>
      </c>
      <c r="DL1105">
        <v>-5.0000000000000001E-3</v>
      </c>
      <c r="DM1105">
        <v>1.3160000000000001</v>
      </c>
      <c r="DN1105">
        <v>1.4999999999999999E-2</v>
      </c>
      <c r="DO1105">
        <v>400</v>
      </c>
      <c r="DP1105">
        <v>24</v>
      </c>
      <c r="DQ1105">
        <v>0.34</v>
      </c>
      <c r="DR1105">
        <v>0.09</v>
      </c>
      <c r="DS1105">
        <v>9.2700401867770363</v>
      </c>
      <c r="DT1105">
        <v>2.5718140005229042</v>
      </c>
      <c r="DU1105">
        <v>0.21874441709962961</v>
      </c>
      <c r="DV1105">
        <v>0</v>
      </c>
      <c r="DW1105">
        <v>41.229057821498422</v>
      </c>
      <c r="DX1105">
        <v>1.3964608936038301</v>
      </c>
      <c r="DY1105">
        <v>0.1399236533954708</v>
      </c>
      <c r="DZ1105">
        <v>0</v>
      </c>
      <c r="EA1105">
        <v>-53.389625806451619</v>
      </c>
      <c r="EB1105">
        <v>-2.3573758064514458</v>
      </c>
      <c r="EC1105">
        <v>0.21132655508102599</v>
      </c>
      <c r="ED1105">
        <v>0</v>
      </c>
      <c r="EE1105">
        <v>1160.772141085283</v>
      </c>
      <c r="EF1105">
        <v>245.59209155811899</v>
      </c>
      <c r="EG1105">
        <v>17.76831802004881</v>
      </c>
      <c r="EH1105">
        <v>0</v>
      </c>
      <c r="EI1105">
        <v>2.8722139024390239</v>
      </c>
      <c r="EJ1105">
        <v>-8.6154146341462109E-2</v>
      </c>
      <c r="EK1105">
        <v>1.473362454007986E-2</v>
      </c>
      <c r="EL1105">
        <v>1</v>
      </c>
      <c r="EM1105">
        <v>2.0304369261852862</v>
      </c>
      <c r="EN1105">
        <v>1.7617093445229749E-2</v>
      </c>
      <c r="EO1105">
        <v>2.2245395107984779E-3</v>
      </c>
      <c r="EP1105">
        <v>1</v>
      </c>
      <c r="EQ1105">
        <v>2</v>
      </c>
      <c r="ER1105">
        <v>6</v>
      </c>
      <c r="ES1105" t="s">
        <v>415</v>
      </c>
      <c r="ET1105">
        <v>2.9411</v>
      </c>
      <c r="EU1105">
        <v>2.8011400000000002</v>
      </c>
      <c r="EV1105">
        <v>0.20196500000000001</v>
      </c>
      <c r="EW1105">
        <v>0.20669999999999999</v>
      </c>
      <c r="EX1105">
        <v>0.116858</v>
      </c>
      <c r="EY1105">
        <v>0.108211</v>
      </c>
      <c r="EZ1105">
        <v>16305.1</v>
      </c>
      <c r="FA1105">
        <v>16990.8</v>
      </c>
      <c r="FB1105">
        <v>23772.9</v>
      </c>
      <c r="FC1105">
        <v>24939.4</v>
      </c>
      <c r="FD1105">
        <v>33616.300000000003</v>
      </c>
      <c r="FE1105">
        <v>35524.5</v>
      </c>
      <c r="FF1105">
        <v>43356.6</v>
      </c>
      <c r="FG1105">
        <v>46107.8</v>
      </c>
      <c r="FH1105">
        <v>1.9433</v>
      </c>
      <c r="FI1105">
        <v>1.8129500000000001</v>
      </c>
      <c r="FJ1105">
        <v>0.10463600000000001</v>
      </c>
      <c r="FK1105">
        <v>0</v>
      </c>
      <c r="FL1105">
        <v>30.128799999999998</v>
      </c>
      <c r="FM1105">
        <v>999.9</v>
      </c>
      <c r="FN1105">
        <v>57.6</v>
      </c>
      <c r="FO1105">
        <v>37.4</v>
      </c>
      <c r="FP1105">
        <v>37.340600000000002</v>
      </c>
      <c r="FQ1105">
        <v>63.406199999999998</v>
      </c>
      <c r="FR1105">
        <v>26.3261</v>
      </c>
      <c r="FS1105">
        <v>1</v>
      </c>
      <c r="FT1105">
        <v>0.52742599999999995</v>
      </c>
      <c r="FU1105">
        <v>2.3595600000000001</v>
      </c>
      <c r="FV1105">
        <v>20.305</v>
      </c>
      <c r="FW1105">
        <v>5.2111499999999999</v>
      </c>
      <c r="FX1105">
        <v>11.907999999999999</v>
      </c>
      <c r="FY1105">
        <v>5.0026000000000002</v>
      </c>
      <c r="FZ1105">
        <v>3.2904800000000001</v>
      </c>
      <c r="GA1105">
        <v>9999</v>
      </c>
      <c r="GB1105">
        <v>9999</v>
      </c>
      <c r="GC1105">
        <v>9999</v>
      </c>
      <c r="GD1105">
        <v>999.9</v>
      </c>
      <c r="GE1105">
        <v>1.85975</v>
      </c>
      <c r="GF1105">
        <v>1.8548199999999999</v>
      </c>
      <c r="GG1105">
        <v>1.8579399999999999</v>
      </c>
      <c r="GH1105">
        <v>1.8564499999999999</v>
      </c>
      <c r="GI1105">
        <v>1.85521</v>
      </c>
      <c r="GJ1105">
        <v>1.85477</v>
      </c>
      <c r="GK1105">
        <v>1.85364</v>
      </c>
      <c r="GL1105">
        <v>1.8565700000000001</v>
      </c>
      <c r="GM1105">
        <v>0</v>
      </c>
      <c r="GN1105">
        <v>0</v>
      </c>
      <c r="GO1105">
        <v>0</v>
      </c>
      <c r="GP1105">
        <v>0</v>
      </c>
      <c r="GQ1105" t="s">
        <v>385</v>
      </c>
      <c r="GR1105" t="s">
        <v>386</v>
      </c>
      <c r="GS1105" t="s">
        <v>387</v>
      </c>
      <c r="GT1105" t="s">
        <v>387</v>
      </c>
      <c r="GU1105" t="s">
        <v>387</v>
      </c>
      <c r="GV1105" t="s">
        <v>387</v>
      </c>
      <c r="GW1105">
        <v>0</v>
      </c>
      <c r="GX1105">
        <v>100</v>
      </c>
      <c r="GY1105">
        <v>100</v>
      </c>
      <c r="GZ1105">
        <v>2.5499999999999998</v>
      </c>
      <c r="HA1105">
        <v>8.5000000000000006E-3</v>
      </c>
      <c r="HB1105">
        <v>0.36341150857684917</v>
      </c>
      <c r="HC1105">
        <v>2.8098669343081611E-3</v>
      </c>
      <c r="HD1105">
        <v>-1.127031966113555E-6</v>
      </c>
      <c r="HE1105">
        <v>1.768598670541231E-10</v>
      </c>
      <c r="HF1105">
        <v>-7.1736991530500657E-2</v>
      </c>
      <c r="HG1105">
        <v>1.081145868756639E-2</v>
      </c>
      <c r="HH1105">
        <v>-3.689364805754238E-4</v>
      </c>
      <c r="HI1105">
        <v>2.919854880483278E-6</v>
      </c>
      <c r="HJ1105">
        <v>2</v>
      </c>
      <c r="HK1105">
        <v>2136</v>
      </c>
      <c r="HL1105">
        <v>3</v>
      </c>
      <c r="HM1105">
        <v>30</v>
      </c>
      <c r="HN1105">
        <v>8.5</v>
      </c>
      <c r="HO1105">
        <v>8.4</v>
      </c>
      <c r="HP1105">
        <v>2.9113799999999999</v>
      </c>
      <c r="HQ1105">
        <v>2.3120099999999999</v>
      </c>
      <c r="HR1105">
        <v>1.4978</v>
      </c>
      <c r="HS1105">
        <v>2.3010299999999999</v>
      </c>
      <c r="HT1105">
        <v>1.5478499999999999</v>
      </c>
      <c r="HU1105">
        <v>2.4121100000000002</v>
      </c>
      <c r="HV1105">
        <v>40.783700000000003</v>
      </c>
      <c r="HW1105">
        <v>13.098800000000001</v>
      </c>
      <c r="HX1105">
        <v>18</v>
      </c>
      <c r="HY1105">
        <v>500.26299999999998</v>
      </c>
      <c r="HZ1105">
        <v>479.73</v>
      </c>
      <c r="IA1105">
        <v>26.814599999999999</v>
      </c>
      <c r="IB1105">
        <v>33.593800000000002</v>
      </c>
      <c r="IC1105">
        <v>30.000699999999998</v>
      </c>
      <c r="ID1105">
        <v>33.402299999999997</v>
      </c>
      <c r="IE1105">
        <v>33.505699999999997</v>
      </c>
      <c r="IF1105">
        <v>58.277500000000003</v>
      </c>
      <c r="IG1105">
        <v>37.515599999999999</v>
      </c>
      <c r="IH1105">
        <v>0</v>
      </c>
      <c r="II1105">
        <v>26.797499999999999</v>
      </c>
      <c r="IJ1105">
        <v>1459.54</v>
      </c>
      <c r="IK1105">
        <v>24.378299999999999</v>
      </c>
      <c r="IL1105">
        <v>100.248</v>
      </c>
      <c r="IM1105">
        <v>99.923199999999994</v>
      </c>
      <c r="IN1105" t="s">
        <v>2772</v>
      </c>
    </row>
    <row r="1106" spans="1:248" x14ac:dyDescent="0.2">
      <c r="A1106">
        <v>1090</v>
      </c>
      <c r="B1106">
        <v>1660411812</v>
      </c>
      <c r="C1106">
        <v>12087.900000095369</v>
      </c>
      <c r="D1106" t="s">
        <v>2532</v>
      </c>
      <c r="E1106" t="s">
        <v>2533</v>
      </c>
      <c r="F1106">
        <v>1</v>
      </c>
      <c r="G1106" t="s">
        <v>376</v>
      </c>
      <c r="H1106" t="s">
        <v>377</v>
      </c>
      <c r="I1106" t="s">
        <v>378</v>
      </c>
      <c r="J1106" t="s">
        <v>379</v>
      </c>
      <c r="K1106" t="s">
        <v>1984</v>
      </c>
      <c r="L1106" t="s">
        <v>376</v>
      </c>
      <c r="M1106" t="s">
        <v>381</v>
      </c>
      <c r="N1106">
        <v>1660411804.4000001</v>
      </c>
      <c r="O1106">
        <f t="shared" si="578"/>
        <v>2.4380585839392632E-3</v>
      </c>
      <c r="P1106">
        <f t="shared" si="579"/>
        <v>2.438058583939263</v>
      </c>
      <c r="Q1106">
        <f t="shared" si="580"/>
        <v>9.6796378851009042</v>
      </c>
      <c r="R1106">
        <f t="shared" si="581"/>
        <v>1338.0146666666669</v>
      </c>
      <c r="S1106">
        <f t="shared" si="582"/>
        <v>1161.4994891846152</v>
      </c>
      <c r="T1106">
        <f t="shared" si="583"/>
        <v>115.57762368453085</v>
      </c>
      <c r="U1106">
        <f t="shared" si="584"/>
        <v>133.14216413211264</v>
      </c>
      <c r="V1106">
        <f t="shared" si="585"/>
        <v>0.11756646602185643</v>
      </c>
      <c r="W1106">
        <f t="shared" si="586"/>
        <v>2.917999387779779</v>
      </c>
      <c r="X1106">
        <f t="shared" si="587"/>
        <v>0.11499697266488712</v>
      </c>
      <c r="Y1106">
        <f t="shared" si="588"/>
        <v>7.2099289354709467E-2</v>
      </c>
      <c r="Z1106">
        <f t="shared" si="589"/>
        <v>321.51584660000003</v>
      </c>
      <c r="AA1106">
        <f t="shared" si="590"/>
        <v>32.260754533390589</v>
      </c>
      <c r="AB1106">
        <f t="shared" si="591"/>
        <v>31.817119999999999</v>
      </c>
      <c r="AC1106">
        <f t="shared" si="592"/>
        <v>4.7258779426740727</v>
      </c>
      <c r="AD1106">
        <f t="shared" si="593"/>
        <v>59.743240530235354</v>
      </c>
      <c r="AE1106">
        <f t="shared" si="594"/>
        <v>2.6948819646244355</v>
      </c>
      <c r="AF1106">
        <f t="shared" si="595"/>
        <v>4.5107730024463395</v>
      </c>
      <c r="AG1106">
        <f t="shared" si="596"/>
        <v>2.0309959780496372</v>
      </c>
      <c r="AH1106">
        <f t="shared" si="597"/>
        <v>-107.5183835517215</v>
      </c>
      <c r="AI1106">
        <f t="shared" si="598"/>
        <v>-128.9155973920237</v>
      </c>
      <c r="AJ1106">
        <f t="shared" si="599"/>
        <v>-9.9608823249483844</v>
      </c>
      <c r="AK1106">
        <f t="shared" si="600"/>
        <v>75.120983331306434</v>
      </c>
      <c r="AL1106">
        <f t="shared" si="601"/>
        <v>41.25894588659925</v>
      </c>
      <c r="AM1106">
        <f t="shared" si="602"/>
        <v>2.454619526559036</v>
      </c>
      <c r="AN1106">
        <f t="shared" si="603"/>
        <v>9.6796378851009042</v>
      </c>
      <c r="AO1106">
        <v>1449.5412423644941</v>
      </c>
      <c r="AP1106">
        <v>1411.5897575757569</v>
      </c>
      <c r="AQ1106">
        <v>5.0979513199115418</v>
      </c>
      <c r="AR1106">
        <v>65.016461255683083</v>
      </c>
      <c r="AS1106">
        <f t="shared" si="604"/>
        <v>2.438058583939263</v>
      </c>
      <c r="AT1106">
        <v>24.21607327996038</v>
      </c>
      <c r="AU1106">
        <v>27.06640666666668</v>
      </c>
      <c r="AV1106">
        <v>-7.261084741723013E-4</v>
      </c>
      <c r="AW1106">
        <v>83.562977856309928</v>
      </c>
      <c r="AX1106">
        <v>0</v>
      </c>
      <c r="AY1106">
        <v>0</v>
      </c>
      <c r="AZ1106">
        <f t="shared" si="605"/>
        <v>1</v>
      </c>
      <c r="BA1106">
        <f t="shared" si="606"/>
        <v>0</v>
      </c>
      <c r="BB1106">
        <f t="shared" si="607"/>
        <v>51840.377197474001</v>
      </c>
      <c r="BC1106">
        <f t="shared" si="608"/>
        <v>2000.002666666667</v>
      </c>
      <c r="BD1106">
        <f t="shared" si="609"/>
        <v>1681.2019400000001</v>
      </c>
      <c r="BE1106">
        <f t="shared" si="610"/>
        <v>0.84059984920020103</v>
      </c>
      <c r="BF1106">
        <f t="shared" si="611"/>
        <v>0.16075770895638805</v>
      </c>
      <c r="BG1106">
        <v>6</v>
      </c>
      <c r="BH1106">
        <v>0.5</v>
      </c>
      <c r="BI1106" t="s">
        <v>382</v>
      </c>
      <c r="BJ1106">
        <v>2</v>
      </c>
      <c r="BK1106" t="b">
        <v>1</v>
      </c>
      <c r="BL1106">
        <v>1660411804.4000001</v>
      </c>
      <c r="BM1106">
        <v>1338.0146666666669</v>
      </c>
      <c r="BN1106">
        <v>1391.449333333333</v>
      </c>
      <c r="BO1106">
        <v>27.082266666666669</v>
      </c>
      <c r="BP1106">
        <v>24.217420000000001</v>
      </c>
      <c r="BQ1106">
        <v>1335.487333333333</v>
      </c>
      <c r="BR1106">
        <v>27.073773333333332</v>
      </c>
      <c r="BS1106">
        <v>500.16140000000001</v>
      </c>
      <c r="BT1106">
        <v>99.407246666666651</v>
      </c>
      <c r="BU1106">
        <v>0.1000064666666667</v>
      </c>
      <c r="BV1106">
        <v>30.997646666666661</v>
      </c>
      <c r="BW1106">
        <v>31.817119999999999</v>
      </c>
      <c r="BX1106">
        <v>999.89999999999986</v>
      </c>
      <c r="BY1106">
        <v>0</v>
      </c>
      <c r="BZ1106">
        <v>0</v>
      </c>
      <c r="CA1106">
        <v>9993.5413333333327</v>
      </c>
      <c r="CB1106">
        <v>0</v>
      </c>
      <c r="CC1106">
        <v>58.757060000000003</v>
      </c>
      <c r="CD1106">
        <v>-53.43493333333334</v>
      </c>
      <c r="CE1106">
        <v>1375.259333333333</v>
      </c>
      <c r="CF1106">
        <v>1425.982</v>
      </c>
      <c r="CG1106">
        <v>2.8648479999999998</v>
      </c>
      <c r="CH1106">
        <v>1391.449333333333</v>
      </c>
      <c r="CI1106">
        <v>24.217420000000001</v>
      </c>
      <c r="CJ1106">
        <v>2.692172666666667</v>
      </c>
      <c r="CK1106">
        <v>2.407386666666667</v>
      </c>
      <c r="CL1106">
        <v>22.237426666666671</v>
      </c>
      <c r="CM1106">
        <v>20.41353333333333</v>
      </c>
      <c r="CN1106">
        <v>2000.002666666667</v>
      </c>
      <c r="CO1106">
        <v>0.98000540000000014</v>
      </c>
      <c r="CP1106">
        <v>1.9994899999999999E-2</v>
      </c>
      <c r="CQ1106">
        <v>0</v>
      </c>
      <c r="CR1106">
        <v>2.7094666666666658</v>
      </c>
      <c r="CS1106">
        <v>0</v>
      </c>
      <c r="CT1106">
        <v>29313.200000000001</v>
      </c>
      <c r="CU1106">
        <v>17412.353333333329</v>
      </c>
      <c r="CV1106">
        <v>43.549600000000012</v>
      </c>
      <c r="CW1106">
        <v>44.625</v>
      </c>
      <c r="CX1106">
        <v>43.561999999999998</v>
      </c>
      <c r="CY1106">
        <v>42.9664</v>
      </c>
      <c r="CZ1106">
        <v>43.436999999999998</v>
      </c>
      <c r="DA1106">
        <v>1960.012666666667</v>
      </c>
      <c r="DB1106">
        <v>39.99</v>
      </c>
      <c r="DC1106">
        <v>0</v>
      </c>
      <c r="DD1106">
        <v>1660411810.2</v>
      </c>
      <c r="DE1106">
        <v>0</v>
      </c>
      <c r="DF1106">
        <v>1660411308.0999999</v>
      </c>
      <c r="DG1106" t="s">
        <v>1985</v>
      </c>
      <c r="DH1106">
        <v>1660411299.5999999</v>
      </c>
      <c r="DI1106">
        <v>1660411308.0999999</v>
      </c>
      <c r="DJ1106">
        <v>25</v>
      </c>
      <c r="DK1106">
        <v>0.20799999999999999</v>
      </c>
      <c r="DL1106">
        <v>-5.0000000000000001E-3</v>
      </c>
      <c r="DM1106">
        <v>1.3160000000000001</v>
      </c>
      <c r="DN1106">
        <v>1.4999999999999999E-2</v>
      </c>
      <c r="DO1106">
        <v>400</v>
      </c>
      <c r="DP1106">
        <v>24</v>
      </c>
      <c r="DQ1106">
        <v>0.34</v>
      </c>
      <c r="DR1106">
        <v>0.09</v>
      </c>
      <c r="DS1106">
        <v>9.2700401867770363</v>
      </c>
      <c r="DT1106">
        <v>2.5718140005229042</v>
      </c>
      <c r="DU1106">
        <v>0.21874441709962961</v>
      </c>
      <c r="DV1106">
        <v>0</v>
      </c>
      <c r="DW1106">
        <v>41.229057821498422</v>
      </c>
      <c r="DX1106">
        <v>1.3964608936038301</v>
      </c>
      <c r="DY1106">
        <v>0.1399236533954708</v>
      </c>
      <c r="DZ1106">
        <v>0</v>
      </c>
      <c r="EA1106">
        <v>-53.389625806451619</v>
      </c>
      <c r="EB1106">
        <v>-2.3573758064514458</v>
      </c>
      <c r="EC1106">
        <v>0.21132655508102599</v>
      </c>
      <c r="ED1106">
        <v>0</v>
      </c>
      <c r="EE1106">
        <v>1160.772141085283</v>
      </c>
      <c r="EF1106">
        <v>245.59209155811899</v>
      </c>
      <c r="EG1106">
        <v>17.76831802004881</v>
      </c>
      <c r="EH1106">
        <v>0</v>
      </c>
      <c r="EI1106">
        <v>2.8722139024390239</v>
      </c>
      <c r="EJ1106">
        <v>-8.6154146341462109E-2</v>
      </c>
      <c r="EK1106">
        <v>1.473362454007986E-2</v>
      </c>
      <c r="EL1106">
        <v>1</v>
      </c>
      <c r="EM1106">
        <v>2.0304369261852862</v>
      </c>
      <c r="EN1106">
        <v>1.7617093445229749E-2</v>
      </c>
      <c r="EO1106">
        <v>2.2245395107984779E-3</v>
      </c>
      <c r="EP1106">
        <v>1</v>
      </c>
      <c r="EQ1106">
        <v>2</v>
      </c>
      <c r="ER1106">
        <v>6</v>
      </c>
      <c r="ES1106" t="s">
        <v>415</v>
      </c>
      <c r="ET1106">
        <v>2.9410400000000001</v>
      </c>
      <c r="EU1106">
        <v>2.80118</v>
      </c>
      <c r="EV1106">
        <v>0.202406</v>
      </c>
      <c r="EW1106">
        <v>0.207145</v>
      </c>
      <c r="EX1106">
        <v>0.11684600000000001</v>
      </c>
      <c r="EY1106">
        <v>0.108249</v>
      </c>
      <c r="EZ1106">
        <v>16295.9</v>
      </c>
      <c r="FA1106">
        <v>16981.400000000001</v>
      </c>
      <c r="FB1106">
        <v>23772.7</v>
      </c>
      <c r="FC1106">
        <v>24939.599999999999</v>
      </c>
      <c r="FD1106">
        <v>33616.699999999997</v>
      </c>
      <c r="FE1106">
        <v>35523</v>
      </c>
      <c r="FF1106">
        <v>43356.5</v>
      </c>
      <c r="FG1106">
        <v>46107.9</v>
      </c>
      <c r="FH1106">
        <v>1.9433</v>
      </c>
      <c r="FI1106">
        <v>1.8129999999999999</v>
      </c>
      <c r="FJ1106">
        <v>0.104852</v>
      </c>
      <c r="FK1106">
        <v>0</v>
      </c>
      <c r="FL1106">
        <v>30.128799999999998</v>
      </c>
      <c r="FM1106">
        <v>999.9</v>
      </c>
      <c r="FN1106">
        <v>57.6</v>
      </c>
      <c r="FO1106">
        <v>37.4</v>
      </c>
      <c r="FP1106">
        <v>37.339799999999997</v>
      </c>
      <c r="FQ1106">
        <v>63.456200000000003</v>
      </c>
      <c r="FR1106">
        <v>26.029599999999999</v>
      </c>
      <c r="FS1106">
        <v>1</v>
      </c>
      <c r="FT1106">
        <v>0.527505</v>
      </c>
      <c r="FU1106">
        <v>2.3683000000000001</v>
      </c>
      <c r="FV1106">
        <v>20.3048</v>
      </c>
      <c r="FW1106">
        <v>5.2111499999999999</v>
      </c>
      <c r="FX1106">
        <v>11.907999999999999</v>
      </c>
      <c r="FY1106">
        <v>5.0025000000000004</v>
      </c>
      <c r="FZ1106">
        <v>3.2904800000000001</v>
      </c>
      <c r="GA1106">
        <v>9999</v>
      </c>
      <c r="GB1106">
        <v>9999</v>
      </c>
      <c r="GC1106">
        <v>9999</v>
      </c>
      <c r="GD1106">
        <v>999.9</v>
      </c>
      <c r="GE1106">
        <v>1.8597399999999999</v>
      </c>
      <c r="GF1106">
        <v>1.8548100000000001</v>
      </c>
      <c r="GG1106">
        <v>1.8579399999999999</v>
      </c>
      <c r="GH1106">
        <v>1.8564400000000001</v>
      </c>
      <c r="GI1106">
        <v>1.8552</v>
      </c>
      <c r="GJ1106">
        <v>1.85476</v>
      </c>
      <c r="GK1106">
        <v>1.85364</v>
      </c>
      <c r="GL1106">
        <v>1.8565700000000001</v>
      </c>
      <c r="GM1106">
        <v>0</v>
      </c>
      <c r="GN1106">
        <v>0</v>
      </c>
      <c r="GO1106">
        <v>0</v>
      </c>
      <c r="GP1106">
        <v>0</v>
      </c>
      <c r="GQ1106" t="s">
        <v>385</v>
      </c>
      <c r="GR1106" t="s">
        <v>386</v>
      </c>
      <c r="GS1106" t="s">
        <v>387</v>
      </c>
      <c r="GT1106" t="s">
        <v>387</v>
      </c>
      <c r="GU1106" t="s">
        <v>387</v>
      </c>
      <c r="GV1106" t="s">
        <v>387</v>
      </c>
      <c r="GW1106">
        <v>0</v>
      </c>
      <c r="GX1106">
        <v>100</v>
      </c>
      <c r="GY1106">
        <v>100</v>
      </c>
      <c r="GZ1106">
        <v>2.5499999999999998</v>
      </c>
      <c r="HA1106">
        <v>8.6E-3</v>
      </c>
      <c r="HB1106">
        <v>0.36341150857684917</v>
      </c>
      <c r="HC1106">
        <v>2.8098669343081611E-3</v>
      </c>
      <c r="HD1106">
        <v>-1.127031966113555E-6</v>
      </c>
      <c r="HE1106">
        <v>1.768598670541231E-10</v>
      </c>
      <c r="HF1106">
        <v>-7.1736991530500657E-2</v>
      </c>
      <c r="HG1106">
        <v>1.081145868756639E-2</v>
      </c>
      <c r="HH1106">
        <v>-3.689364805754238E-4</v>
      </c>
      <c r="HI1106">
        <v>2.919854880483278E-6</v>
      </c>
      <c r="HJ1106">
        <v>2</v>
      </c>
      <c r="HK1106">
        <v>2136</v>
      </c>
      <c r="HL1106">
        <v>3</v>
      </c>
      <c r="HM1106">
        <v>30</v>
      </c>
      <c r="HN1106">
        <v>8.5</v>
      </c>
      <c r="HO1106">
        <v>8.4</v>
      </c>
      <c r="HP1106">
        <v>2.9223599999999998</v>
      </c>
      <c r="HQ1106">
        <v>2.32178</v>
      </c>
      <c r="HR1106">
        <v>1.4978</v>
      </c>
      <c r="HS1106">
        <v>2.3010299999999999</v>
      </c>
      <c r="HT1106">
        <v>1.5478499999999999</v>
      </c>
      <c r="HU1106">
        <v>2.2753899999999998</v>
      </c>
      <c r="HV1106">
        <v>40.783700000000003</v>
      </c>
      <c r="HW1106">
        <v>13.081300000000001</v>
      </c>
      <c r="HX1106">
        <v>18</v>
      </c>
      <c r="HY1106">
        <v>500.26299999999998</v>
      </c>
      <c r="HZ1106">
        <v>479.76799999999997</v>
      </c>
      <c r="IA1106">
        <v>26.813700000000001</v>
      </c>
      <c r="IB1106">
        <v>33.594499999999996</v>
      </c>
      <c r="IC1106">
        <v>30.000699999999998</v>
      </c>
      <c r="ID1106">
        <v>33.402299999999997</v>
      </c>
      <c r="IE1106">
        <v>33.506300000000003</v>
      </c>
      <c r="IF1106">
        <v>58.500599999999999</v>
      </c>
      <c r="IG1106">
        <v>37.515599999999999</v>
      </c>
      <c r="IH1106">
        <v>0</v>
      </c>
      <c r="II1106">
        <v>26.799900000000001</v>
      </c>
      <c r="IJ1106">
        <v>1459.54</v>
      </c>
      <c r="IK1106">
        <v>24.3889</v>
      </c>
      <c r="IL1106">
        <v>100.248</v>
      </c>
      <c r="IM1106">
        <v>99.923599999999993</v>
      </c>
      <c r="IN1106" t="s">
        <v>2772</v>
      </c>
    </row>
    <row r="1107" spans="1:248" x14ac:dyDescent="0.2">
      <c r="A1107">
        <v>1091</v>
      </c>
      <c r="B1107">
        <v>1660411813</v>
      </c>
      <c r="C1107">
        <v>12088.900000095369</v>
      </c>
      <c r="D1107" t="s">
        <v>2534</v>
      </c>
      <c r="E1107" t="s">
        <v>2535</v>
      </c>
      <c r="F1107">
        <v>1</v>
      </c>
      <c r="G1107" t="s">
        <v>376</v>
      </c>
      <c r="H1107" t="s">
        <v>377</v>
      </c>
      <c r="I1107" t="s">
        <v>378</v>
      </c>
      <c r="J1107" t="s">
        <v>379</v>
      </c>
      <c r="K1107" t="s">
        <v>1984</v>
      </c>
      <c r="L1107" t="s">
        <v>376</v>
      </c>
      <c r="M1107" t="s">
        <v>381</v>
      </c>
      <c r="N1107">
        <v>1660411804.90625</v>
      </c>
      <c r="O1107">
        <f t="shared" si="578"/>
        <v>2.4281081945467893E-3</v>
      </c>
      <c r="P1107">
        <f t="shared" si="579"/>
        <v>2.4281081945467893</v>
      </c>
      <c r="Q1107">
        <f t="shared" si="580"/>
        <v>9.727747003577063</v>
      </c>
      <c r="R1107">
        <f t="shared" si="581"/>
        <v>1340.536875</v>
      </c>
      <c r="S1107">
        <f t="shared" si="582"/>
        <v>1162.699323974723</v>
      </c>
      <c r="T1107">
        <f t="shared" si="583"/>
        <v>115.69686530405484</v>
      </c>
      <c r="U1107">
        <f t="shared" si="584"/>
        <v>133.39296846909096</v>
      </c>
      <c r="V1107">
        <f t="shared" si="585"/>
        <v>0.11705111122088367</v>
      </c>
      <c r="W1107">
        <f t="shared" si="586"/>
        <v>2.9180744103513874</v>
      </c>
      <c r="X1107">
        <f t="shared" si="587"/>
        <v>0.11450389633719182</v>
      </c>
      <c r="Y1107">
        <f t="shared" si="588"/>
        <v>7.1789175535659402E-2</v>
      </c>
      <c r="Z1107">
        <f t="shared" si="589"/>
        <v>321.51831375000006</v>
      </c>
      <c r="AA1107">
        <f t="shared" si="590"/>
        <v>32.263507117902861</v>
      </c>
      <c r="AB1107">
        <f t="shared" si="591"/>
        <v>31.818212500000001</v>
      </c>
      <c r="AC1107">
        <f t="shared" si="592"/>
        <v>4.7261705724996208</v>
      </c>
      <c r="AD1107">
        <f t="shared" si="593"/>
        <v>59.739885119625647</v>
      </c>
      <c r="AE1107">
        <f t="shared" si="594"/>
        <v>2.6947580106410189</v>
      </c>
      <c r="AF1107">
        <f t="shared" si="595"/>
        <v>4.5108188695792144</v>
      </c>
      <c r="AG1107">
        <f t="shared" si="596"/>
        <v>2.0314125618586019</v>
      </c>
      <c r="AH1107">
        <f t="shared" si="597"/>
        <v>-107.07957137951341</v>
      </c>
      <c r="AI1107">
        <f t="shared" si="598"/>
        <v>-129.06272784160808</v>
      </c>
      <c r="AJ1107">
        <f t="shared" si="599"/>
        <v>-9.9720567126813151</v>
      </c>
      <c r="AK1107">
        <f t="shared" si="600"/>
        <v>75.403957816197249</v>
      </c>
      <c r="AL1107">
        <f t="shared" si="601"/>
        <v>41.270826316293075</v>
      </c>
      <c r="AM1107">
        <f t="shared" si="602"/>
        <v>2.4507283716812411</v>
      </c>
      <c r="AN1107">
        <f t="shared" si="603"/>
        <v>9.727747003577063</v>
      </c>
      <c r="AO1107">
        <v>1454.6994541087299</v>
      </c>
      <c r="AP1107">
        <v>1416.700242424243</v>
      </c>
      <c r="AQ1107">
        <v>5.0956439342741238</v>
      </c>
      <c r="AR1107">
        <v>65.016461255683083</v>
      </c>
      <c r="AS1107">
        <f t="shared" si="604"/>
        <v>2.4281081945467893</v>
      </c>
      <c r="AT1107">
        <v>24.225102192356271</v>
      </c>
      <c r="AU1107">
        <v>27.063096363636362</v>
      </c>
      <c r="AV1107">
        <v>-6.0981124889506713E-4</v>
      </c>
      <c r="AW1107">
        <v>83.562977856309928</v>
      </c>
      <c r="AX1107">
        <v>0</v>
      </c>
      <c r="AY1107">
        <v>0</v>
      </c>
      <c r="AZ1107">
        <f t="shared" si="605"/>
        <v>1</v>
      </c>
      <c r="BA1107">
        <f t="shared" si="606"/>
        <v>0</v>
      </c>
      <c r="BB1107">
        <f t="shared" si="607"/>
        <v>51842.475381810822</v>
      </c>
      <c r="BC1107">
        <f t="shared" si="608"/>
        <v>2000.0181250000001</v>
      </c>
      <c r="BD1107">
        <f t="shared" si="609"/>
        <v>1681.2149250000002</v>
      </c>
      <c r="BE1107">
        <f t="shared" si="610"/>
        <v>0.84059984456390868</v>
      </c>
      <c r="BF1107">
        <f t="shared" si="611"/>
        <v>0.16075770000834369</v>
      </c>
      <c r="BG1107">
        <v>6</v>
      </c>
      <c r="BH1107">
        <v>0.5</v>
      </c>
      <c r="BI1107" t="s">
        <v>382</v>
      </c>
      <c r="BJ1107">
        <v>2</v>
      </c>
      <c r="BK1107" t="b">
        <v>1</v>
      </c>
      <c r="BL1107">
        <v>1660411804.90625</v>
      </c>
      <c r="BM1107">
        <v>1340.536875</v>
      </c>
      <c r="BN1107">
        <v>1393.9875</v>
      </c>
      <c r="BO1107">
        <v>27.08105625</v>
      </c>
      <c r="BP1107">
        <v>24.22071875</v>
      </c>
      <c r="BQ1107">
        <v>1338.0074999999999</v>
      </c>
      <c r="BR1107">
        <v>27.072556250000002</v>
      </c>
      <c r="BS1107">
        <v>500.15637500000003</v>
      </c>
      <c r="BT1107">
        <v>99.407118749999995</v>
      </c>
      <c r="BU1107">
        <v>0.10000481875</v>
      </c>
      <c r="BV1107">
        <v>30.997824999999999</v>
      </c>
      <c r="BW1107">
        <v>31.818212500000001</v>
      </c>
      <c r="BX1107">
        <v>999.9</v>
      </c>
      <c r="BY1107">
        <v>0</v>
      </c>
      <c r="BZ1107">
        <v>0</v>
      </c>
      <c r="CA1107">
        <v>9993.9825000000001</v>
      </c>
      <c r="CB1107">
        <v>0</v>
      </c>
      <c r="CC1107">
        <v>58.967362499999993</v>
      </c>
      <c r="CD1107">
        <v>-53.450824999999988</v>
      </c>
      <c r="CE1107">
        <v>1377.85</v>
      </c>
      <c r="CF1107">
        <v>1428.588125</v>
      </c>
      <c r="CG1107">
        <v>2.8603393750000001</v>
      </c>
      <c r="CH1107">
        <v>1393.9875</v>
      </c>
      <c r="CI1107">
        <v>24.22071875</v>
      </c>
      <c r="CJ1107">
        <v>2.6920487500000001</v>
      </c>
      <c r="CK1107">
        <v>2.4077112500000002</v>
      </c>
      <c r="CL1107">
        <v>22.23666875</v>
      </c>
      <c r="CM1107">
        <v>20.41571875</v>
      </c>
      <c r="CN1107">
        <v>2000.0181250000001</v>
      </c>
      <c r="CO1107">
        <v>0.98000549999999997</v>
      </c>
      <c r="CP1107">
        <v>1.9994749999999999E-2</v>
      </c>
      <c r="CQ1107">
        <v>0</v>
      </c>
      <c r="CR1107">
        <v>2.8140624999999999</v>
      </c>
      <c r="CS1107">
        <v>0</v>
      </c>
      <c r="CT1107">
        <v>29313.231250000001</v>
      </c>
      <c r="CU1107">
        <v>17412.487499999999</v>
      </c>
      <c r="CV1107">
        <v>43.550375000000003</v>
      </c>
      <c r="CW1107">
        <v>44.625</v>
      </c>
      <c r="CX1107">
        <v>43.561999999999998</v>
      </c>
      <c r="CY1107">
        <v>42.9645625</v>
      </c>
      <c r="CZ1107">
        <v>43.436999999999998</v>
      </c>
      <c r="DA1107">
        <v>1960.028125</v>
      </c>
      <c r="DB1107">
        <v>39.99</v>
      </c>
      <c r="DC1107">
        <v>0</v>
      </c>
      <c r="DD1107">
        <v>1660411811.4000001</v>
      </c>
      <c r="DE1107">
        <v>0</v>
      </c>
      <c r="DF1107">
        <v>1660411308.0999999</v>
      </c>
      <c r="DG1107" t="s">
        <v>1985</v>
      </c>
      <c r="DH1107">
        <v>1660411299.5999999</v>
      </c>
      <c r="DI1107">
        <v>1660411308.0999999</v>
      </c>
      <c r="DJ1107">
        <v>25</v>
      </c>
      <c r="DK1107">
        <v>0.20799999999999999</v>
      </c>
      <c r="DL1107">
        <v>-5.0000000000000001E-3</v>
      </c>
      <c r="DM1107">
        <v>1.3160000000000001</v>
      </c>
      <c r="DN1107">
        <v>1.4999999999999999E-2</v>
      </c>
      <c r="DO1107">
        <v>400</v>
      </c>
      <c r="DP1107">
        <v>24</v>
      </c>
      <c r="DQ1107">
        <v>0.34</v>
      </c>
      <c r="DR1107">
        <v>0.09</v>
      </c>
      <c r="DS1107">
        <v>9.3293067604704216</v>
      </c>
      <c r="DT1107">
        <v>2.6999101658781561</v>
      </c>
      <c r="DU1107">
        <v>0.2261960551089873</v>
      </c>
      <c r="DV1107">
        <v>0</v>
      </c>
      <c r="DW1107">
        <v>41.25135536534188</v>
      </c>
      <c r="DX1107">
        <v>1.5018188422972709</v>
      </c>
      <c r="DY1107">
        <v>0.14556013906478071</v>
      </c>
      <c r="DZ1107">
        <v>0</v>
      </c>
      <c r="EA1107">
        <v>-53.447383333333327</v>
      </c>
      <c r="EB1107">
        <v>-2.6025850945496201</v>
      </c>
      <c r="EC1107">
        <v>0.22034936212498729</v>
      </c>
      <c r="ED1107">
        <v>0</v>
      </c>
      <c r="EE1107">
        <v>1165.910090357909</v>
      </c>
      <c r="EF1107">
        <v>241.1974682377585</v>
      </c>
      <c r="EG1107">
        <v>18.024188502888808</v>
      </c>
      <c r="EH1107">
        <v>0</v>
      </c>
      <c r="EI1107">
        <v>2.8648380000000002</v>
      </c>
      <c r="EJ1107">
        <v>-0.12062521575985261</v>
      </c>
      <c r="EK1107">
        <v>1.9724760987145071E-2</v>
      </c>
      <c r="EL1107">
        <v>1</v>
      </c>
      <c r="EM1107">
        <v>2.0308568436477121</v>
      </c>
      <c r="EN1107">
        <v>2.8856128970688181E-2</v>
      </c>
      <c r="EO1107">
        <v>2.6766969801260061E-3</v>
      </c>
      <c r="EP1107">
        <v>1</v>
      </c>
      <c r="EQ1107">
        <v>2</v>
      </c>
      <c r="ER1107">
        <v>6</v>
      </c>
      <c r="ES1107" t="s">
        <v>415</v>
      </c>
      <c r="ET1107">
        <v>2.94123</v>
      </c>
      <c r="EU1107">
        <v>2.8011900000000001</v>
      </c>
      <c r="EV1107">
        <v>0.20285</v>
      </c>
      <c r="EW1107">
        <v>0.20757800000000001</v>
      </c>
      <c r="EX1107">
        <v>0.116839</v>
      </c>
      <c r="EY1107">
        <v>0.108275</v>
      </c>
      <c r="EZ1107">
        <v>16286.7</v>
      </c>
      <c r="FA1107">
        <v>16972.2</v>
      </c>
      <c r="FB1107">
        <v>23772.5</v>
      </c>
      <c r="FC1107">
        <v>24939.7</v>
      </c>
      <c r="FD1107">
        <v>33616.6</v>
      </c>
      <c r="FE1107">
        <v>35522.199999999997</v>
      </c>
      <c r="FF1107">
        <v>43356</v>
      </c>
      <c r="FG1107">
        <v>46108.1</v>
      </c>
      <c r="FH1107">
        <v>1.94337</v>
      </c>
      <c r="FI1107">
        <v>1.8130200000000001</v>
      </c>
      <c r="FJ1107">
        <v>0.105143</v>
      </c>
      <c r="FK1107">
        <v>0</v>
      </c>
      <c r="FL1107">
        <v>30.128399999999999</v>
      </c>
      <c r="FM1107">
        <v>999.9</v>
      </c>
      <c r="FN1107">
        <v>57.6</v>
      </c>
      <c r="FO1107">
        <v>37.4</v>
      </c>
      <c r="FP1107">
        <v>37.339599999999997</v>
      </c>
      <c r="FQ1107">
        <v>63.5062</v>
      </c>
      <c r="FR1107">
        <v>25.304500000000001</v>
      </c>
      <c r="FS1107">
        <v>1</v>
      </c>
      <c r="FT1107">
        <v>0.527586</v>
      </c>
      <c r="FU1107">
        <v>2.3752399999999998</v>
      </c>
      <c r="FV1107">
        <v>20.3047</v>
      </c>
      <c r="FW1107">
        <v>5.2112999999999996</v>
      </c>
      <c r="FX1107">
        <v>11.907999999999999</v>
      </c>
      <c r="FY1107">
        <v>5.00265</v>
      </c>
      <c r="FZ1107">
        <v>3.2904499999999999</v>
      </c>
      <c r="GA1107">
        <v>9999</v>
      </c>
      <c r="GB1107">
        <v>9999</v>
      </c>
      <c r="GC1107">
        <v>9999</v>
      </c>
      <c r="GD1107">
        <v>999.9</v>
      </c>
      <c r="GE1107">
        <v>1.85975</v>
      </c>
      <c r="GF1107">
        <v>1.8548</v>
      </c>
      <c r="GG1107">
        <v>1.8579300000000001</v>
      </c>
      <c r="GH1107">
        <v>1.8564400000000001</v>
      </c>
      <c r="GI1107">
        <v>1.8551899999999999</v>
      </c>
      <c r="GJ1107">
        <v>1.8547499999999999</v>
      </c>
      <c r="GK1107">
        <v>1.85364</v>
      </c>
      <c r="GL1107">
        <v>1.8565499999999999</v>
      </c>
      <c r="GM1107">
        <v>0</v>
      </c>
      <c r="GN1107">
        <v>0</v>
      </c>
      <c r="GO1107">
        <v>0</v>
      </c>
      <c r="GP1107">
        <v>0</v>
      </c>
      <c r="GQ1107" t="s">
        <v>385</v>
      </c>
      <c r="GR1107" t="s">
        <v>386</v>
      </c>
      <c r="GS1107" t="s">
        <v>387</v>
      </c>
      <c r="GT1107" t="s">
        <v>387</v>
      </c>
      <c r="GU1107" t="s">
        <v>387</v>
      </c>
      <c r="GV1107" t="s">
        <v>387</v>
      </c>
      <c r="GW1107">
        <v>0</v>
      </c>
      <c r="GX1107">
        <v>100</v>
      </c>
      <c r="GY1107">
        <v>100</v>
      </c>
      <c r="GZ1107">
        <v>2.5499999999999998</v>
      </c>
      <c r="HA1107">
        <v>8.5000000000000006E-3</v>
      </c>
      <c r="HB1107">
        <v>0.36341150857684917</v>
      </c>
      <c r="HC1107">
        <v>2.8098669343081611E-3</v>
      </c>
      <c r="HD1107">
        <v>-1.127031966113555E-6</v>
      </c>
      <c r="HE1107">
        <v>1.768598670541231E-10</v>
      </c>
      <c r="HF1107">
        <v>-7.1736991530500657E-2</v>
      </c>
      <c r="HG1107">
        <v>1.081145868756639E-2</v>
      </c>
      <c r="HH1107">
        <v>-3.689364805754238E-4</v>
      </c>
      <c r="HI1107">
        <v>2.919854880483278E-6</v>
      </c>
      <c r="HJ1107">
        <v>2</v>
      </c>
      <c r="HK1107">
        <v>2136</v>
      </c>
      <c r="HL1107">
        <v>3</v>
      </c>
      <c r="HM1107">
        <v>30</v>
      </c>
      <c r="HN1107">
        <v>8.6</v>
      </c>
      <c r="HO1107">
        <v>8.4</v>
      </c>
      <c r="HP1107">
        <v>2.9272499999999999</v>
      </c>
      <c r="HQ1107">
        <v>2.3046899999999999</v>
      </c>
      <c r="HR1107">
        <v>1.4978</v>
      </c>
      <c r="HS1107">
        <v>2.3010299999999999</v>
      </c>
      <c r="HT1107">
        <v>1.5478499999999999</v>
      </c>
      <c r="HU1107">
        <v>2.3706100000000001</v>
      </c>
      <c r="HV1107">
        <v>40.783700000000003</v>
      </c>
      <c r="HW1107">
        <v>13.0901</v>
      </c>
      <c r="HX1107">
        <v>18</v>
      </c>
      <c r="HY1107">
        <v>500.30799999999999</v>
      </c>
      <c r="HZ1107">
        <v>479.78399999999999</v>
      </c>
      <c r="IA1107">
        <v>26.8124</v>
      </c>
      <c r="IB1107">
        <v>33.595300000000002</v>
      </c>
      <c r="IC1107">
        <v>30.000599999999999</v>
      </c>
      <c r="ID1107">
        <v>33.402299999999997</v>
      </c>
      <c r="IE1107">
        <v>33.506300000000003</v>
      </c>
      <c r="IF1107">
        <v>58.609900000000003</v>
      </c>
      <c r="IG1107">
        <v>37.237000000000002</v>
      </c>
      <c r="IH1107">
        <v>0</v>
      </c>
      <c r="II1107">
        <v>26.799900000000001</v>
      </c>
      <c r="IJ1107">
        <v>1469.56</v>
      </c>
      <c r="IK1107">
        <v>24.396999999999998</v>
      </c>
      <c r="IL1107">
        <v>100.247</v>
      </c>
      <c r="IM1107">
        <v>99.924099999999996</v>
      </c>
      <c r="IN1107" t="s">
        <v>2772</v>
      </c>
    </row>
    <row r="1108" spans="1:248" x14ac:dyDescent="0.2">
      <c r="A1108">
        <v>1092</v>
      </c>
      <c r="B1108">
        <v>1660411814</v>
      </c>
      <c r="C1108">
        <v>12089.900000095369</v>
      </c>
      <c r="D1108" t="s">
        <v>2536</v>
      </c>
      <c r="E1108" t="s">
        <v>2537</v>
      </c>
      <c r="F1108">
        <v>1</v>
      </c>
      <c r="G1108" t="s">
        <v>376</v>
      </c>
      <c r="H1108" t="s">
        <v>377</v>
      </c>
      <c r="I1108" t="s">
        <v>378</v>
      </c>
      <c r="J1108" t="s">
        <v>379</v>
      </c>
      <c r="K1108" t="s">
        <v>1984</v>
      </c>
      <c r="L1108" t="s">
        <v>376</v>
      </c>
      <c r="M1108" t="s">
        <v>381</v>
      </c>
      <c r="N1108">
        <v>1660411806.4333329</v>
      </c>
      <c r="O1108">
        <f t="shared" si="578"/>
        <v>2.4156642503729391E-3</v>
      </c>
      <c r="P1108">
        <f t="shared" si="579"/>
        <v>2.4156642503729389</v>
      </c>
      <c r="Q1108">
        <f t="shared" si="580"/>
        <v>9.6985565761753829</v>
      </c>
      <c r="R1108">
        <f t="shared" si="581"/>
        <v>1348.146666666667</v>
      </c>
      <c r="S1108">
        <f t="shared" si="582"/>
        <v>1169.6974562127984</v>
      </c>
      <c r="T1108">
        <f t="shared" si="583"/>
        <v>116.39297514352333</v>
      </c>
      <c r="U1108">
        <f t="shared" si="584"/>
        <v>134.14990400270676</v>
      </c>
      <c r="V1108">
        <f t="shared" si="585"/>
        <v>0.11638971242494014</v>
      </c>
      <c r="W1108">
        <f t="shared" si="586"/>
        <v>2.918212111931493</v>
      </c>
      <c r="X1108">
        <f t="shared" si="587"/>
        <v>0.11387098470752664</v>
      </c>
      <c r="Y1108">
        <f t="shared" si="588"/>
        <v>7.1391123343157128E-2</v>
      </c>
      <c r="Z1108">
        <f t="shared" si="589"/>
        <v>321.51957059999995</v>
      </c>
      <c r="AA1108">
        <f t="shared" si="590"/>
        <v>32.267545564793025</v>
      </c>
      <c r="AB1108">
        <f t="shared" si="591"/>
        <v>31.820826666666669</v>
      </c>
      <c r="AC1108">
        <f t="shared" si="592"/>
        <v>4.7268708499347092</v>
      </c>
      <c r="AD1108">
        <f t="shared" si="593"/>
        <v>59.734535157720593</v>
      </c>
      <c r="AE1108">
        <f t="shared" si="594"/>
        <v>2.6946470218818659</v>
      </c>
      <c r="AF1108">
        <f t="shared" si="595"/>
        <v>4.5110370655216983</v>
      </c>
      <c r="AG1108">
        <f t="shared" si="596"/>
        <v>2.0322238280528433</v>
      </c>
      <c r="AH1108">
        <f t="shared" si="597"/>
        <v>-106.53079344144662</v>
      </c>
      <c r="AI1108">
        <f t="shared" si="598"/>
        <v>-129.34663085296549</v>
      </c>
      <c r="AJ1108">
        <f t="shared" si="599"/>
        <v>-9.9936915342088906</v>
      </c>
      <c r="AK1108">
        <f t="shared" si="600"/>
        <v>75.648454771378937</v>
      </c>
      <c r="AL1108">
        <f t="shared" si="601"/>
        <v>41.311310693189164</v>
      </c>
      <c r="AM1108">
        <f t="shared" si="602"/>
        <v>2.4450504107117084</v>
      </c>
      <c r="AN1108">
        <f t="shared" si="603"/>
        <v>9.6985565761753829</v>
      </c>
      <c r="AO1108">
        <v>1459.8585403808779</v>
      </c>
      <c r="AP1108">
        <v>1421.834848484848</v>
      </c>
      <c r="AQ1108">
        <v>5.1075216230797542</v>
      </c>
      <c r="AR1108">
        <v>65.016461255683083</v>
      </c>
      <c r="AS1108">
        <f t="shared" si="604"/>
        <v>2.4156642503729389</v>
      </c>
      <c r="AT1108">
        <v>24.238883689586249</v>
      </c>
      <c r="AU1108">
        <v>27.0615903030303</v>
      </c>
      <c r="AV1108">
        <v>-4.9596174332335421E-4</v>
      </c>
      <c r="AW1108">
        <v>83.562977856309928</v>
      </c>
      <c r="AX1108">
        <v>0</v>
      </c>
      <c r="AY1108">
        <v>0</v>
      </c>
      <c r="AZ1108">
        <f t="shared" si="605"/>
        <v>1</v>
      </c>
      <c r="BA1108">
        <f t="shared" si="606"/>
        <v>0</v>
      </c>
      <c r="BB1108">
        <f t="shared" si="607"/>
        <v>51846.238239234641</v>
      </c>
      <c r="BC1108">
        <f t="shared" si="608"/>
        <v>2000.0260000000001</v>
      </c>
      <c r="BD1108">
        <f t="shared" si="609"/>
        <v>1681.22154</v>
      </c>
      <c r="BE1108">
        <f t="shared" si="610"/>
        <v>0.84059984220205131</v>
      </c>
      <c r="BF1108">
        <f t="shared" si="611"/>
        <v>0.16075769544995913</v>
      </c>
      <c r="BG1108">
        <v>6</v>
      </c>
      <c r="BH1108">
        <v>0.5</v>
      </c>
      <c r="BI1108" t="s">
        <v>382</v>
      </c>
      <c r="BJ1108">
        <v>2</v>
      </c>
      <c r="BK1108" t="b">
        <v>1</v>
      </c>
      <c r="BL1108">
        <v>1660411806.4333329</v>
      </c>
      <c r="BM1108">
        <v>1348.146666666667</v>
      </c>
      <c r="BN1108">
        <v>1401.6586666666669</v>
      </c>
      <c r="BO1108">
        <v>27.08</v>
      </c>
      <c r="BP1108">
        <v>24.226306666666659</v>
      </c>
      <c r="BQ1108">
        <v>1345.611333333334</v>
      </c>
      <c r="BR1108">
        <v>27.0715</v>
      </c>
      <c r="BS1108">
        <v>500.15993333333341</v>
      </c>
      <c r="BT1108">
        <v>99.406906666666643</v>
      </c>
      <c r="BU1108">
        <v>9.9999606666666657E-2</v>
      </c>
      <c r="BV1108">
        <v>30.998673333333329</v>
      </c>
      <c r="BW1108">
        <v>31.820826666666669</v>
      </c>
      <c r="BX1108">
        <v>999.89999999999986</v>
      </c>
      <c r="BY1108">
        <v>0</v>
      </c>
      <c r="BZ1108">
        <v>0</v>
      </c>
      <c r="CA1108">
        <v>9994.7900000000009</v>
      </c>
      <c r="CB1108">
        <v>0</v>
      </c>
      <c r="CC1108">
        <v>59.37975999999999</v>
      </c>
      <c r="CD1108">
        <v>-53.511839999999999</v>
      </c>
      <c r="CE1108">
        <v>1385.67</v>
      </c>
      <c r="CF1108">
        <v>1436.4573333333331</v>
      </c>
      <c r="CG1108">
        <v>2.8536920000000001</v>
      </c>
      <c r="CH1108">
        <v>1401.6586666666669</v>
      </c>
      <c r="CI1108">
        <v>24.226306666666659</v>
      </c>
      <c r="CJ1108">
        <v>2.6919379999999999</v>
      </c>
      <c r="CK1108">
        <v>2.4082620000000001</v>
      </c>
      <c r="CL1108">
        <v>22.235986666666669</v>
      </c>
      <c r="CM1108">
        <v>20.419419999999999</v>
      </c>
      <c r="CN1108">
        <v>2000.0260000000001</v>
      </c>
      <c r="CO1108">
        <v>0.9800055333333334</v>
      </c>
      <c r="CP1108">
        <v>1.9994700000000001E-2</v>
      </c>
      <c r="CQ1108">
        <v>0</v>
      </c>
      <c r="CR1108">
        <v>2.852533333333334</v>
      </c>
      <c r="CS1108">
        <v>0</v>
      </c>
      <c r="CT1108">
        <v>29313.06</v>
      </c>
      <c r="CU1108">
        <v>17412.546666666669</v>
      </c>
      <c r="CV1108">
        <v>43.557866666666669</v>
      </c>
      <c r="CW1108">
        <v>44.625</v>
      </c>
      <c r="CX1108">
        <v>43.561999999999998</v>
      </c>
      <c r="CY1108">
        <v>42.962200000000003</v>
      </c>
      <c r="CZ1108">
        <v>43.436999999999998</v>
      </c>
      <c r="DA1108">
        <v>1960.0360000000001</v>
      </c>
      <c r="DB1108">
        <v>39.99</v>
      </c>
      <c r="DC1108">
        <v>0</v>
      </c>
      <c r="DD1108">
        <v>1660411812</v>
      </c>
      <c r="DE1108">
        <v>0</v>
      </c>
      <c r="DF1108">
        <v>1660411308.0999999</v>
      </c>
      <c r="DG1108" t="s">
        <v>1985</v>
      </c>
      <c r="DH1108">
        <v>1660411299.5999999</v>
      </c>
      <c r="DI1108">
        <v>1660411308.0999999</v>
      </c>
      <c r="DJ1108">
        <v>25</v>
      </c>
      <c r="DK1108">
        <v>0.20799999999999999</v>
      </c>
      <c r="DL1108">
        <v>-5.0000000000000001E-3</v>
      </c>
      <c r="DM1108">
        <v>1.3160000000000001</v>
      </c>
      <c r="DN1108">
        <v>1.4999999999999999E-2</v>
      </c>
      <c r="DO1108">
        <v>400</v>
      </c>
      <c r="DP1108">
        <v>24</v>
      </c>
      <c r="DQ1108">
        <v>0.34</v>
      </c>
      <c r="DR1108">
        <v>0.09</v>
      </c>
      <c r="DS1108">
        <v>9.3861079339376765</v>
      </c>
      <c r="DT1108">
        <v>2.742318101807582</v>
      </c>
      <c r="DU1108">
        <v>0.22370494395286669</v>
      </c>
      <c r="DV1108">
        <v>0</v>
      </c>
      <c r="DW1108">
        <v>41.273099377142799</v>
      </c>
      <c r="DX1108">
        <v>1.6850318499610399</v>
      </c>
      <c r="DY1108">
        <v>0.1548510384336228</v>
      </c>
      <c r="DZ1108">
        <v>0</v>
      </c>
      <c r="EA1108">
        <v>-53.484139999999996</v>
      </c>
      <c r="EB1108">
        <v>-2.579185761957802</v>
      </c>
      <c r="EC1108">
        <v>0.2191707486565363</v>
      </c>
      <c r="ED1108">
        <v>0</v>
      </c>
      <c r="EE1108">
        <v>1169.9656886318089</v>
      </c>
      <c r="EF1108">
        <v>236.54521908433841</v>
      </c>
      <c r="EG1108">
        <v>17.671728606301059</v>
      </c>
      <c r="EH1108">
        <v>0</v>
      </c>
      <c r="EI1108">
        <v>2.8609567500000002</v>
      </c>
      <c r="EJ1108">
        <v>-0.17971193245779429</v>
      </c>
      <c r="EK1108">
        <v>2.537034571970789E-2</v>
      </c>
      <c r="EL1108">
        <v>0</v>
      </c>
      <c r="EM1108">
        <v>2.0312974579270748</v>
      </c>
      <c r="EN1108">
        <v>3.7296220306768123E-2</v>
      </c>
      <c r="EO1108">
        <v>3.1036657220112601E-3</v>
      </c>
      <c r="EP1108">
        <v>1</v>
      </c>
      <c r="EQ1108">
        <v>1</v>
      </c>
      <c r="ER1108">
        <v>6</v>
      </c>
      <c r="ES1108" t="s">
        <v>458</v>
      </c>
      <c r="ET1108">
        <v>2.9411100000000001</v>
      </c>
      <c r="EU1108">
        <v>2.8012199999999998</v>
      </c>
      <c r="EV1108">
        <v>0.20329</v>
      </c>
      <c r="EW1108">
        <v>0.20802200000000001</v>
      </c>
      <c r="EX1108">
        <v>0.116836</v>
      </c>
      <c r="EY1108">
        <v>0.10828400000000001</v>
      </c>
      <c r="EZ1108">
        <v>16277.6</v>
      </c>
      <c r="FA1108">
        <v>16962.7</v>
      </c>
      <c r="FB1108">
        <v>23772.400000000001</v>
      </c>
      <c r="FC1108">
        <v>24939.7</v>
      </c>
      <c r="FD1108">
        <v>33616.5</v>
      </c>
      <c r="FE1108">
        <v>35521.9</v>
      </c>
      <c r="FF1108">
        <v>43355.7</v>
      </c>
      <c r="FG1108">
        <v>46108.1</v>
      </c>
      <c r="FH1108">
        <v>1.9434</v>
      </c>
      <c r="FI1108">
        <v>1.8131299999999999</v>
      </c>
      <c r="FJ1108">
        <v>0.105381</v>
      </c>
      <c r="FK1108">
        <v>0</v>
      </c>
      <c r="FL1108">
        <v>30.127700000000001</v>
      </c>
      <c r="FM1108">
        <v>999.9</v>
      </c>
      <c r="FN1108">
        <v>57.6</v>
      </c>
      <c r="FO1108">
        <v>37.4</v>
      </c>
      <c r="FP1108">
        <v>37.340600000000002</v>
      </c>
      <c r="FQ1108">
        <v>63.406199999999998</v>
      </c>
      <c r="FR1108">
        <v>25.609000000000002</v>
      </c>
      <c r="FS1108">
        <v>1</v>
      </c>
      <c r="FT1108">
        <v>0.52767799999999998</v>
      </c>
      <c r="FU1108">
        <v>2.3786100000000001</v>
      </c>
      <c r="FV1108">
        <v>20.304600000000001</v>
      </c>
      <c r="FW1108">
        <v>5.2119</v>
      </c>
      <c r="FX1108">
        <v>11.907999999999999</v>
      </c>
      <c r="FY1108">
        <v>5.0029500000000002</v>
      </c>
      <c r="FZ1108">
        <v>3.2905500000000001</v>
      </c>
      <c r="GA1108">
        <v>9999</v>
      </c>
      <c r="GB1108">
        <v>9999</v>
      </c>
      <c r="GC1108">
        <v>9999</v>
      </c>
      <c r="GD1108">
        <v>999.9</v>
      </c>
      <c r="GE1108">
        <v>1.85975</v>
      </c>
      <c r="GF1108">
        <v>1.85483</v>
      </c>
      <c r="GG1108">
        <v>1.85792</v>
      </c>
      <c r="GH1108">
        <v>1.8564400000000001</v>
      </c>
      <c r="GI1108">
        <v>1.8551800000000001</v>
      </c>
      <c r="GJ1108">
        <v>1.8547499999999999</v>
      </c>
      <c r="GK1108">
        <v>1.85364</v>
      </c>
      <c r="GL1108">
        <v>1.8565499999999999</v>
      </c>
      <c r="GM1108">
        <v>0</v>
      </c>
      <c r="GN1108">
        <v>0</v>
      </c>
      <c r="GO1108">
        <v>0</v>
      </c>
      <c r="GP1108">
        <v>0</v>
      </c>
      <c r="GQ1108" t="s">
        <v>385</v>
      </c>
      <c r="GR1108" t="s">
        <v>386</v>
      </c>
      <c r="GS1108" t="s">
        <v>387</v>
      </c>
      <c r="GT1108" t="s">
        <v>387</v>
      </c>
      <c r="GU1108" t="s">
        <v>387</v>
      </c>
      <c r="GV1108" t="s">
        <v>387</v>
      </c>
      <c r="GW1108">
        <v>0</v>
      </c>
      <c r="GX1108">
        <v>100</v>
      </c>
      <c r="GY1108">
        <v>100</v>
      </c>
      <c r="GZ1108">
        <v>2.56</v>
      </c>
      <c r="HA1108">
        <v>8.6E-3</v>
      </c>
      <c r="HB1108">
        <v>0.36341150857684917</v>
      </c>
      <c r="HC1108">
        <v>2.8098669343081611E-3</v>
      </c>
      <c r="HD1108">
        <v>-1.127031966113555E-6</v>
      </c>
      <c r="HE1108">
        <v>1.768598670541231E-10</v>
      </c>
      <c r="HF1108">
        <v>-7.1736991530500657E-2</v>
      </c>
      <c r="HG1108">
        <v>1.081145868756639E-2</v>
      </c>
      <c r="HH1108">
        <v>-3.689364805754238E-4</v>
      </c>
      <c r="HI1108">
        <v>2.919854880483278E-6</v>
      </c>
      <c r="HJ1108">
        <v>2</v>
      </c>
      <c r="HK1108">
        <v>2136</v>
      </c>
      <c r="HL1108">
        <v>3</v>
      </c>
      <c r="HM1108">
        <v>30</v>
      </c>
      <c r="HN1108">
        <v>8.6</v>
      </c>
      <c r="HO1108">
        <v>8.4</v>
      </c>
      <c r="HP1108">
        <v>2.9394499999999999</v>
      </c>
      <c r="HQ1108">
        <v>2.3046899999999999</v>
      </c>
      <c r="HR1108">
        <v>1.4978</v>
      </c>
      <c r="HS1108">
        <v>2.3010299999999999</v>
      </c>
      <c r="HT1108">
        <v>1.5478499999999999</v>
      </c>
      <c r="HU1108">
        <v>2.4731399999999999</v>
      </c>
      <c r="HV1108">
        <v>40.783700000000003</v>
      </c>
      <c r="HW1108">
        <v>13.081300000000001</v>
      </c>
      <c r="HX1108">
        <v>18</v>
      </c>
      <c r="HY1108">
        <v>500.32400000000001</v>
      </c>
      <c r="HZ1108">
        <v>479.85</v>
      </c>
      <c r="IA1108">
        <v>26.811399999999999</v>
      </c>
      <c r="IB1108">
        <v>33.595999999999997</v>
      </c>
      <c r="IC1108">
        <v>30.000599999999999</v>
      </c>
      <c r="ID1108">
        <v>33.402299999999997</v>
      </c>
      <c r="IE1108">
        <v>33.506300000000003</v>
      </c>
      <c r="IF1108">
        <v>58.835000000000001</v>
      </c>
      <c r="IG1108">
        <v>37.237000000000002</v>
      </c>
      <c r="IH1108">
        <v>0</v>
      </c>
      <c r="II1108">
        <v>26.799900000000001</v>
      </c>
      <c r="IJ1108">
        <v>1469.56</v>
      </c>
      <c r="IK1108">
        <v>24.4133</v>
      </c>
      <c r="IL1108">
        <v>100.246</v>
      </c>
      <c r="IM1108">
        <v>99.924099999999996</v>
      </c>
      <c r="IN1108" t="s">
        <v>2772</v>
      </c>
    </row>
    <row r="1109" spans="1:248" x14ac:dyDescent="0.2">
      <c r="A1109">
        <v>1093</v>
      </c>
      <c r="B1109">
        <v>1660411815</v>
      </c>
      <c r="C1109">
        <v>12090.900000095369</v>
      </c>
      <c r="D1109" t="s">
        <v>2538</v>
      </c>
      <c r="E1109" t="s">
        <v>2539</v>
      </c>
      <c r="F1109">
        <v>1</v>
      </c>
      <c r="G1109" t="s">
        <v>376</v>
      </c>
      <c r="H1109" t="s">
        <v>377</v>
      </c>
      <c r="I1109" t="s">
        <v>378</v>
      </c>
      <c r="J1109" t="s">
        <v>379</v>
      </c>
      <c r="K1109" t="s">
        <v>1984</v>
      </c>
      <c r="L1109" t="s">
        <v>376</v>
      </c>
      <c r="M1109" t="s">
        <v>381</v>
      </c>
      <c r="N1109">
        <v>1660411806.9375</v>
      </c>
      <c r="O1109">
        <f t="shared" si="578"/>
        <v>2.4010579946150763E-3</v>
      </c>
      <c r="P1109">
        <f t="shared" si="579"/>
        <v>2.4010579946150763</v>
      </c>
      <c r="Q1109">
        <f t="shared" si="580"/>
        <v>9.6793055701796327</v>
      </c>
      <c r="R1109">
        <f t="shared" si="581"/>
        <v>1350.66</v>
      </c>
      <c r="S1109">
        <f t="shared" si="582"/>
        <v>1171.5394835284001</v>
      </c>
      <c r="T1109">
        <f t="shared" si="583"/>
        <v>116.57614872598045</v>
      </c>
      <c r="U1109">
        <f t="shared" si="584"/>
        <v>134.39985869192927</v>
      </c>
      <c r="V1109">
        <f t="shared" si="585"/>
        <v>0.11564472799667255</v>
      </c>
      <c r="W1109">
        <f t="shared" si="586"/>
        <v>2.9182739435940515</v>
      </c>
      <c r="X1109">
        <f t="shared" si="587"/>
        <v>0.11315782099534735</v>
      </c>
      <c r="Y1109">
        <f t="shared" si="588"/>
        <v>7.094262252847143E-2</v>
      </c>
      <c r="Z1109">
        <f t="shared" si="589"/>
        <v>321.51861299999996</v>
      </c>
      <c r="AA1109">
        <f t="shared" si="590"/>
        <v>32.271336988358534</v>
      </c>
      <c r="AB1109">
        <f t="shared" si="591"/>
        <v>31.821974999999998</v>
      </c>
      <c r="AC1109">
        <f t="shared" si="592"/>
        <v>4.7271784915942714</v>
      </c>
      <c r="AD1109">
        <f t="shared" si="593"/>
        <v>59.731563660472553</v>
      </c>
      <c r="AE1109">
        <f t="shared" si="594"/>
        <v>2.6945161132774929</v>
      </c>
      <c r="AF1109">
        <f t="shared" si="595"/>
        <v>4.5110423169125786</v>
      </c>
      <c r="AG1109">
        <f t="shared" si="596"/>
        <v>2.0326623783167785</v>
      </c>
      <c r="AH1109">
        <f t="shared" si="597"/>
        <v>-105.88665756252486</v>
      </c>
      <c r="AI1109">
        <f t="shared" si="598"/>
        <v>-129.52682658735378</v>
      </c>
      <c r="AJ1109">
        <f t="shared" si="599"/>
        <v>-10.007459618166317</v>
      </c>
      <c r="AK1109">
        <f t="shared" si="600"/>
        <v>76.097669231954995</v>
      </c>
      <c r="AL1109">
        <f t="shared" si="601"/>
        <v>41.337230791764355</v>
      </c>
      <c r="AM1109">
        <f t="shared" si="602"/>
        <v>2.4412418374925986</v>
      </c>
      <c r="AN1109">
        <f t="shared" si="603"/>
        <v>9.6793055701796327</v>
      </c>
      <c r="AO1109">
        <v>1465.025853147519</v>
      </c>
      <c r="AP1109">
        <v>1426.9633333333329</v>
      </c>
      <c r="AQ1109">
        <v>5.1197380791475986</v>
      </c>
      <c r="AR1109">
        <v>65.016461255683083</v>
      </c>
      <c r="AS1109">
        <f t="shared" si="604"/>
        <v>2.4010579946150763</v>
      </c>
      <c r="AT1109">
        <v>24.254349343518509</v>
      </c>
      <c r="AU1109">
        <v>27.060030909090901</v>
      </c>
      <c r="AV1109">
        <v>-4.9809514642054826E-4</v>
      </c>
      <c r="AW1109">
        <v>83.562977856309928</v>
      </c>
      <c r="AX1109">
        <v>0</v>
      </c>
      <c r="AY1109">
        <v>0</v>
      </c>
      <c r="AZ1109">
        <f t="shared" si="605"/>
        <v>1</v>
      </c>
      <c r="BA1109">
        <f t="shared" si="606"/>
        <v>0</v>
      </c>
      <c r="BB1109">
        <f t="shared" si="607"/>
        <v>51847.989267283541</v>
      </c>
      <c r="BC1109">
        <f t="shared" si="608"/>
        <v>2000.02</v>
      </c>
      <c r="BD1109">
        <f t="shared" si="609"/>
        <v>1681.2164999999998</v>
      </c>
      <c r="BE1109">
        <f t="shared" si="610"/>
        <v>0.84059984400155985</v>
      </c>
      <c r="BF1109">
        <f t="shared" si="611"/>
        <v>0.16075769892301076</v>
      </c>
      <c r="BG1109">
        <v>6</v>
      </c>
      <c r="BH1109">
        <v>0.5</v>
      </c>
      <c r="BI1109" t="s">
        <v>382</v>
      </c>
      <c r="BJ1109">
        <v>2</v>
      </c>
      <c r="BK1109" t="b">
        <v>1</v>
      </c>
      <c r="BL1109">
        <v>1660411806.9375</v>
      </c>
      <c r="BM1109">
        <v>1350.66</v>
      </c>
      <c r="BN1109">
        <v>1404.204375</v>
      </c>
      <c r="BO1109">
        <v>27.078712500000002</v>
      </c>
      <c r="BP1109">
        <v>24.229456249999998</v>
      </c>
      <c r="BQ1109">
        <v>1348.1224999999999</v>
      </c>
      <c r="BR1109">
        <v>27.070206249999998</v>
      </c>
      <c r="BS1109">
        <v>500.15918749999997</v>
      </c>
      <c r="BT1109">
        <v>99.406806249999988</v>
      </c>
      <c r="BU1109">
        <v>9.9996862500000006E-2</v>
      </c>
      <c r="BV1109">
        <v>30.998693750000001</v>
      </c>
      <c r="BW1109">
        <v>31.821974999999998</v>
      </c>
      <c r="BX1109">
        <v>999.9</v>
      </c>
      <c r="BY1109">
        <v>0</v>
      </c>
      <c r="BZ1109">
        <v>0</v>
      </c>
      <c r="CA1109">
        <v>9995.1531249999989</v>
      </c>
      <c r="CB1109">
        <v>0</v>
      </c>
      <c r="CC1109">
        <v>59.625968749999998</v>
      </c>
      <c r="CD1109">
        <v>-53.5443</v>
      </c>
      <c r="CE1109">
        <v>1388.25125</v>
      </c>
      <c r="CF1109">
        <v>1439.0706250000001</v>
      </c>
      <c r="CG1109">
        <v>2.8492543750000001</v>
      </c>
      <c r="CH1109">
        <v>1404.204375</v>
      </c>
      <c r="CI1109">
        <v>24.229456249999998</v>
      </c>
      <c r="CJ1109">
        <v>2.6918074999999999</v>
      </c>
      <c r="CK1109">
        <v>2.4085725</v>
      </c>
      <c r="CL1109">
        <v>22.235187499999999</v>
      </c>
      <c r="CM1109">
        <v>20.42150625</v>
      </c>
      <c r="CN1109">
        <v>2000.02</v>
      </c>
      <c r="CO1109">
        <v>0.98000549999999997</v>
      </c>
      <c r="CP1109">
        <v>1.9994749999999999E-2</v>
      </c>
      <c r="CQ1109">
        <v>0</v>
      </c>
      <c r="CR1109">
        <v>2.8644375000000002</v>
      </c>
      <c r="CS1109">
        <v>0</v>
      </c>
      <c r="CT1109">
        <v>29312.856250000001</v>
      </c>
      <c r="CU1109">
        <v>17412.493750000001</v>
      </c>
      <c r="CV1109">
        <v>43.554250000000003</v>
      </c>
      <c r="CW1109">
        <v>44.625</v>
      </c>
      <c r="CX1109">
        <v>43.561999999999998</v>
      </c>
      <c r="CY1109">
        <v>42.9645625</v>
      </c>
      <c r="CZ1109">
        <v>43.436999999999998</v>
      </c>
      <c r="DA1109">
        <v>1960.03</v>
      </c>
      <c r="DB1109">
        <v>39.99</v>
      </c>
      <c r="DC1109">
        <v>0</v>
      </c>
      <c r="DD1109">
        <v>1660411813.2</v>
      </c>
      <c r="DE1109">
        <v>0</v>
      </c>
      <c r="DF1109">
        <v>1660411308.0999999</v>
      </c>
      <c r="DG1109" t="s">
        <v>1985</v>
      </c>
      <c r="DH1109">
        <v>1660411299.5999999</v>
      </c>
      <c r="DI1109">
        <v>1660411308.0999999</v>
      </c>
      <c r="DJ1109">
        <v>25</v>
      </c>
      <c r="DK1109">
        <v>0.20799999999999999</v>
      </c>
      <c r="DL1109">
        <v>-5.0000000000000001E-3</v>
      </c>
      <c r="DM1109">
        <v>1.3160000000000001</v>
      </c>
      <c r="DN1109">
        <v>1.4999999999999999E-2</v>
      </c>
      <c r="DO1109">
        <v>400</v>
      </c>
      <c r="DP1109">
        <v>24</v>
      </c>
      <c r="DQ1109">
        <v>0.34</v>
      </c>
      <c r="DR1109">
        <v>0.09</v>
      </c>
      <c r="DS1109">
        <v>9.4459297808421887</v>
      </c>
      <c r="DT1109">
        <v>2.396767584277931</v>
      </c>
      <c r="DU1109">
        <v>0.20307634926417609</v>
      </c>
      <c r="DV1109">
        <v>0</v>
      </c>
      <c r="DW1109">
        <v>41.331461189348218</v>
      </c>
      <c r="DX1109">
        <v>1.782703275520398</v>
      </c>
      <c r="DY1109">
        <v>0.1574038882986605</v>
      </c>
      <c r="DZ1109">
        <v>0</v>
      </c>
      <c r="EA1109">
        <v>-53.55369677419354</v>
      </c>
      <c r="EB1109">
        <v>-2.5950822580644868</v>
      </c>
      <c r="EC1109">
        <v>0.2248539145596983</v>
      </c>
      <c r="ED1109">
        <v>0</v>
      </c>
      <c r="EE1109">
        <v>1176.7946573444331</v>
      </c>
      <c r="EF1109">
        <v>236.38333458788449</v>
      </c>
      <c r="EG1109">
        <v>17.091149728100429</v>
      </c>
      <c r="EH1109">
        <v>0</v>
      </c>
      <c r="EI1109">
        <v>2.8551439024390239</v>
      </c>
      <c r="EJ1109">
        <v>-0.25323700348431799</v>
      </c>
      <c r="EK1109">
        <v>3.1896806085084849E-2</v>
      </c>
      <c r="EL1109">
        <v>0</v>
      </c>
      <c r="EM1109">
        <v>2.0323511441979512</v>
      </c>
      <c r="EN1109">
        <v>4.9024750566202993E-2</v>
      </c>
      <c r="EO1109">
        <v>3.7053547973478619E-3</v>
      </c>
      <c r="EP1109">
        <v>1</v>
      </c>
      <c r="EQ1109">
        <v>1</v>
      </c>
      <c r="ER1109">
        <v>6</v>
      </c>
      <c r="ES1109" t="s">
        <v>458</v>
      </c>
      <c r="ET1109">
        <v>2.94116</v>
      </c>
      <c r="EU1109">
        <v>2.8011499999999998</v>
      </c>
      <c r="EV1109">
        <v>0.203735</v>
      </c>
      <c r="EW1109">
        <v>0.208481</v>
      </c>
      <c r="EX1109">
        <v>0.116828</v>
      </c>
      <c r="EY1109">
        <v>0.108292</v>
      </c>
      <c r="EZ1109">
        <v>16268.4</v>
      </c>
      <c r="FA1109">
        <v>16953</v>
      </c>
      <c r="FB1109">
        <v>23772.2</v>
      </c>
      <c r="FC1109">
        <v>24940</v>
      </c>
      <c r="FD1109">
        <v>33616.5</v>
      </c>
      <c r="FE1109">
        <v>35521.5</v>
      </c>
      <c r="FF1109">
        <v>43355.4</v>
      </c>
      <c r="FG1109">
        <v>46108</v>
      </c>
      <c r="FH1109">
        <v>1.9434</v>
      </c>
      <c r="FI1109">
        <v>1.8131299999999999</v>
      </c>
      <c r="FJ1109">
        <v>0.10524699999999999</v>
      </c>
      <c r="FK1109">
        <v>0</v>
      </c>
      <c r="FL1109">
        <v>30.126999999999999</v>
      </c>
      <c r="FM1109">
        <v>999.9</v>
      </c>
      <c r="FN1109">
        <v>57.6</v>
      </c>
      <c r="FO1109">
        <v>37.4</v>
      </c>
      <c r="FP1109">
        <v>37.336799999999997</v>
      </c>
      <c r="FQ1109">
        <v>63.426200000000001</v>
      </c>
      <c r="FR1109">
        <v>26.306100000000001</v>
      </c>
      <c r="FS1109">
        <v>1</v>
      </c>
      <c r="FT1109">
        <v>0.52778999999999998</v>
      </c>
      <c r="FU1109">
        <v>2.3817699999999999</v>
      </c>
      <c r="FV1109">
        <v>20.304600000000001</v>
      </c>
      <c r="FW1109">
        <v>5.2115999999999998</v>
      </c>
      <c r="FX1109">
        <v>11.9077</v>
      </c>
      <c r="FY1109">
        <v>5.0029500000000002</v>
      </c>
      <c r="FZ1109">
        <v>3.2905500000000001</v>
      </c>
      <c r="GA1109">
        <v>9999</v>
      </c>
      <c r="GB1109">
        <v>9999</v>
      </c>
      <c r="GC1109">
        <v>9999</v>
      </c>
      <c r="GD1109">
        <v>999.9</v>
      </c>
      <c r="GE1109">
        <v>1.8597399999999999</v>
      </c>
      <c r="GF1109">
        <v>1.85483</v>
      </c>
      <c r="GG1109">
        <v>1.85792</v>
      </c>
      <c r="GH1109">
        <v>1.8564499999999999</v>
      </c>
      <c r="GI1109">
        <v>1.8551800000000001</v>
      </c>
      <c r="GJ1109">
        <v>1.85476</v>
      </c>
      <c r="GK1109">
        <v>1.85364</v>
      </c>
      <c r="GL1109">
        <v>1.85656</v>
      </c>
      <c r="GM1109">
        <v>0</v>
      </c>
      <c r="GN1109">
        <v>0</v>
      </c>
      <c r="GO1109">
        <v>0</v>
      </c>
      <c r="GP1109">
        <v>0</v>
      </c>
      <c r="GQ1109" t="s">
        <v>385</v>
      </c>
      <c r="GR1109" t="s">
        <v>386</v>
      </c>
      <c r="GS1109" t="s">
        <v>387</v>
      </c>
      <c r="GT1109" t="s">
        <v>387</v>
      </c>
      <c r="GU1109" t="s">
        <v>387</v>
      </c>
      <c r="GV1109" t="s">
        <v>387</v>
      </c>
      <c r="GW1109">
        <v>0</v>
      </c>
      <c r="GX1109">
        <v>100</v>
      </c>
      <c r="GY1109">
        <v>100</v>
      </c>
      <c r="GZ1109">
        <v>2.57</v>
      </c>
      <c r="HA1109">
        <v>8.6E-3</v>
      </c>
      <c r="HB1109">
        <v>0.36341150857684917</v>
      </c>
      <c r="HC1109">
        <v>2.8098669343081611E-3</v>
      </c>
      <c r="HD1109">
        <v>-1.127031966113555E-6</v>
      </c>
      <c r="HE1109">
        <v>1.768598670541231E-10</v>
      </c>
      <c r="HF1109">
        <v>-7.1736991530500657E-2</v>
      </c>
      <c r="HG1109">
        <v>1.081145868756639E-2</v>
      </c>
      <c r="HH1109">
        <v>-3.689364805754238E-4</v>
      </c>
      <c r="HI1109">
        <v>2.919854880483278E-6</v>
      </c>
      <c r="HJ1109">
        <v>2</v>
      </c>
      <c r="HK1109">
        <v>2136</v>
      </c>
      <c r="HL1109">
        <v>3</v>
      </c>
      <c r="HM1109">
        <v>30</v>
      </c>
      <c r="HN1109">
        <v>8.6</v>
      </c>
      <c r="HO1109">
        <v>8.4</v>
      </c>
      <c r="HP1109">
        <v>2.94434</v>
      </c>
      <c r="HQ1109">
        <v>2.3156699999999999</v>
      </c>
      <c r="HR1109">
        <v>1.4978</v>
      </c>
      <c r="HS1109">
        <v>2.3010299999999999</v>
      </c>
      <c r="HT1109">
        <v>1.5478499999999999</v>
      </c>
      <c r="HU1109">
        <v>2.3999000000000001</v>
      </c>
      <c r="HV1109">
        <v>40.783700000000003</v>
      </c>
      <c r="HW1109">
        <v>13.0901</v>
      </c>
      <c r="HX1109">
        <v>18</v>
      </c>
      <c r="HY1109">
        <v>500.32499999999999</v>
      </c>
      <c r="HZ1109">
        <v>479.85</v>
      </c>
      <c r="IA1109">
        <v>26.810500000000001</v>
      </c>
      <c r="IB1109">
        <v>33.596200000000003</v>
      </c>
      <c r="IC1109">
        <v>30.000599999999999</v>
      </c>
      <c r="ID1109">
        <v>33.4026</v>
      </c>
      <c r="IE1109">
        <v>33.506300000000003</v>
      </c>
      <c r="IF1109">
        <v>58.929200000000002</v>
      </c>
      <c r="IG1109">
        <v>37.237000000000002</v>
      </c>
      <c r="IH1109">
        <v>0</v>
      </c>
      <c r="II1109">
        <v>26.799900000000001</v>
      </c>
      <c r="IJ1109">
        <v>1479.59</v>
      </c>
      <c r="IK1109">
        <v>24.420400000000001</v>
      </c>
      <c r="IL1109">
        <v>100.245</v>
      </c>
      <c r="IM1109">
        <v>99.924400000000006</v>
      </c>
      <c r="IN1109" t="s">
        <v>2772</v>
      </c>
    </row>
    <row r="1110" spans="1:248" x14ac:dyDescent="0.2">
      <c r="A1110">
        <v>1094</v>
      </c>
      <c r="B1110">
        <v>1660411816</v>
      </c>
      <c r="C1110">
        <v>12091.900000095369</v>
      </c>
      <c r="D1110" t="s">
        <v>2540</v>
      </c>
      <c r="E1110" t="s">
        <v>2541</v>
      </c>
      <c r="F1110">
        <v>1</v>
      </c>
      <c r="G1110" t="s">
        <v>376</v>
      </c>
      <c r="H1110" t="s">
        <v>377</v>
      </c>
      <c r="I1110" t="s">
        <v>378</v>
      </c>
      <c r="J1110" t="s">
        <v>379</v>
      </c>
      <c r="K1110" t="s">
        <v>1984</v>
      </c>
      <c r="L1110" t="s">
        <v>376</v>
      </c>
      <c r="M1110" t="s">
        <v>381</v>
      </c>
      <c r="N1110">
        <v>1660411808.4666669</v>
      </c>
      <c r="O1110">
        <f t="shared" si="578"/>
        <v>2.3901451333684732E-3</v>
      </c>
      <c r="P1110">
        <f t="shared" si="579"/>
        <v>2.3901451333684731</v>
      </c>
      <c r="Q1110">
        <f t="shared" si="580"/>
        <v>9.757023337352102</v>
      </c>
      <c r="R1110">
        <f t="shared" si="581"/>
        <v>1358.2760000000001</v>
      </c>
      <c r="S1110">
        <f t="shared" si="582"/>
        <v>1177.1262492746887</v>
      </c>
      <c r="T1110">
        <f t="shared" si="583"/>
        <v>117.13182972173054</v>
      </c>
      <c r="U1110">
        <f t="shared" si="584"/>
        <v>135.15742533576537</v>
      </c>
      <c r="V1110">
        <f t="shared" si="585"/>
        <v>0.11505590598788575</v>
      </c>
      <c r="W1110">
        <f t="shared" si="586"/>
        <v>2.9183670263188568</v>
      </c>
      <c r="X1110">
        <f t="shared" si="587"/>
        <v>0.1125940456601897</v>
      </c>
      <c r="Y1110">
        <f t="shared" si="588"/>
        <v>7.0588079529623704E-2</v>
      </c>
      <c r="Z1110">
        <f t="shared" si="589"/>
        <v>321.51701700000001</v>
      </c>
      <c r="AA1110">
        <f t="shared" si="590"/>
        <v>32.275135481680877</v>
      </c>
      <c r="AB1110">
        <f t="shared" si="591"/>
        <v>31.824280000000002</v>
      </c>
      <c r="AC1110">
        <f t="shared" si="592"/>
        <v>4.7277960600502063</v>
      </c>
      <c r="AD1110">
        <f t="shared" si="593"/>
        <v>59.722207665895809</v>
      </c>
      <c r="AE1110">
        <f t="shared" si="594"/>
        <v>2.6942486364959772</v>
      </c>
      <c r="AF1110">
        <f t="shared" si="595"/>
        <v>4.5113011420616322</v>
      </c>
      <c r="AG1110">
        <f t="shared" si="596"/>
        <v>2.033547423554229</v>
      </c>
      <c r="AH1110">
        <f t="shared" si="597"/>
        <v>-105.40540038154967</v>
      </c>
      <c r="AI1110">
        <f t="shared" si="598"/>
        <v>-129.73529687508287</v>
      </c>
      <c r="AJ1110">
        <f t="shared" si="599"/>
        <v>-10.023410277033671</v>
      </c>
      <c r="AK1110">
        <f t="shared" si="600"/>
        <v>76.352909466333784</v>
      </c>
      <c r="AL1110">
        <f t="shared" si="601"/>
        <v>41.418942074147679</v>
      </c>
      <c r="AM1110">
        <f t="shared" si="602"/>
        <v>2.433539853352567</v>
      </c>
      <c r="AN1110">
        <f t="shared" si="603"/>
        <v>9.757023337352102</v>
      </c>
      <c r="AO1110">
        <v>1470.227939847143</v>
      </c>
      <c r="AP1110">
        <v>1432.070606060606</v>
      </c>
      <c r="AQ1110">
        <v>5.1196277075782168</v>
      </c>
      <c r="AR1110">
        <v>65.016461255683083</v>
      </c>
      <c r="AS1110">
        <f t="shared" si="604"/>
        <v>2.3901451333684731</v>
      </c>
      <c r="AT1110">
        <v>24.266032515632041</v>
      </c>
      <c r="AU1110">
        <v>27.057422424242421</v>
      </c>
      <c r="AV1110">
        <v>-2.6145467221123009E-4</v>
      </c>
      <c r="AW1110">
        <v>83.562977856309928</v>
      </c>
      <c r="AX1110">
        <v>0</v>
      </c>
      <c r="AY1110">
        <v>0</v>
      </c>
      <c r="AZ1110">
        <f t="shared" si="605"/>
        <v>1</v>
      </c>
      <c r="BA1110">
        <f t="shared" si="606"/>
        <v>0</v>
      </c>
      <c r="BB1110">
        <f t="shared" si="607"/>
        <v>51850.457930465593</v>
      </c>
      <c r="BC1110">
        <f t="shared" si="608"/>
        <v>2000.01</v>
      </c>
      <c r="BD1110">
        <f t="shared" si="609"/>
        <v>1681.2080999999998</v>
      </c>
      <c r="BE1110">
        <f t="shared" si="610"/>
        <v>0.84059984700076495</v>
      </c>
      <c r="BF1110">
        <f t="shared" si="611"/>
        <v>0.16075770471147643</v>
      </c>
      <c r="BG1110">
        <v>6</v>
      </c>
      <c r="BH1110">
        <v>0.5</v>
      </c>
      <c r="BI1110" t="s">
        <v>382</v>
      </c>
      <c r="BJ1110">
        <v>2</v>
      </c>
      <c r="BK1110" t="b">
        <v>1</v>
      </c>
      <c r="BL1110">
        <v>1660411808.4666669</v>
      </c>
      <c r="BM1110">
        <v>1358.2760000000001</v>
      </c>
      <c r="BN1110">
        <v>1411.9280000000001</v>
      </c>
      <c r="BO1110">
        <v>27.076080000000001</v>
      </c>
      <c r="BP1110">
        <v>24.235813333333329</v>
      </c>
      <c r="BQ1110">
        <v>1355.732666666667</v>
      </c>
      <c r="BR1110">
        <v>27.067573333333328</v>
      </c>
      <c r="BS1110">
        <v>500.16059999999999</v>
      </c>
      <c r="BT1110">
        <v>99.406606666666647</v>
      </c>
      <c r="BU1110">
        <v>9.9992386666666669E-2</v>
      </c>
      <c r="BV1110">
        <v>30.999700000000001</v>
      </c>
      <c r="BW1110">
        <v>31.824280000000002</v>
      </c>
      <c r="BX1110">
        <v>999.89999999999986</v>
      </c>
      <c r="BY1110">
        <v>0</v>
      </c>
      <c r="BZ1110">
        <v>0</v>
      </c>
      <c r="CA1110">
        <v>9995.7046666666665</v>
      </c>
      <c r="CB1110">
        <v>0</v>
      </c>
      <c r="CC1110">
        <v>60.100866666666661</v>
      </c>
      <c r="CD1110">
        <v>-53.652193333333337</v>
      </c>
      <c r="CE1110">
        <v>1396.075333333333</v>
      </c>
      <c r="CF1110">
        <v>1446.9953333333331</v>
      </c>
      <c r="CG1110">
        <v>2.8402639999999999</v>
      </c>
      <c r="CH1110">
        <v>1411.9280000000001</v>
      </c>
      <c r="CI1110">
        <v>24.235813333333329</v>
      </c>
      <c r="CJ1110">
        <v>2.6915413333333338</v>
      </c>
      <c r="CK1110">
        <v>2.4091999999999998</v>
      </c>
      <c r="CL1110">
        <v>22.233560000000001</v>
      </c>
      <c r="CM1110">
        <v>20.425719999999998</v>
      </c>
      <c r="CN1110">
        <v>2000.01</v>
      </c>
      <c r="CO1110">
        <v>0.98000540000000014</v>
      </c>
      <c r="CP1110">
        <v>1.9994899999999999E-2</v>
      </c>
      <c r="CQ1110">
        <v>0</v>
      </c>
      <c r="CR1110">
        <v>2.8220666666666672</v>
      </c>
      <c r="CS1110">
        <v>0</v>
      </c>
      <c r="CT1110">
        <v>29312.466666666671</v>
      </c>
      <c r="CU1110">
        <v>17412.406666666669</v>
      </c>
      <c r="CV1110">
        <v>43.553733333333327</v>
      </c>
      <c r="CW1110">
        <v>44.629133333333343</v>
      </c>
      <c r="CX1110">
        <v>43.561999999999998</v>
      </c>
      <c r="CY1110">
        <v>42.9664</v>
      </c>
      <c r="CZ1110">
        <v>43.436999999999998</v>
      </c>
      <c r="DA1110">
        <v>1960.02</v>
      </c>
      <c r="DB1110">
        <v>39.99</v>
      </c>
      <c r="DC1110">
        <v>0</v>
      </c>
      <c r="DD1110">
        <v>1660411814.4000001</v>
      </c>
      <c r="DE1110">
        <v>0</v>
      </c>
      <c r="DF1110">
        <v>1660411308.0999999</v>
      </c>
      <c r="DG1110" t="s">
        <v>1985</v>
      </c>
      <c r="DH1110">
        <v>1660411299.5999999</v>
      </c>
      <c r="DI1110">
        <v>1660411308.0999999</v>
      </c>
      <c r="DJ1110">
        <v>25</v>
      </c>
      <c r="DK1110">
        <v>0.20799999999999999</v>
      </c>
      <c r="DL1110">
        <v>-5.0000000000000001E-3</v>
      </c>
      <c r="DM1110">
        <v>1.3160000000000001</v>
      </c>
      <c r="DN1110">
        <v>1.4999999999999999E-2</v>
      </c>
      <c r="DO1110">
        <v>400</v>
      </c>
      <c r="DP1110">
        <v>24</v>
      </c>
      <c r="DQ1110">
        <v>0.34</v>
      </c>
      <c r="DR1110">
        <v>0.09</v>
      </c>
      <c r="DS1110">
        <v>9.4459297808421887</v>
      </c>
      <c r="DT1110">
        <v>2.396767584277931</v>
      </c>
      <c r="DU1110">
        <v>0.20307634926417609</v>
      </c>
      <c r="DV1110">
        <v>0</v>
      </c>
      <c r="DW1110">
        <v>41.331461189348218</v>
      </c>
      <c r="DX1110">
        <v>1.782703275520398</v>
      </c>
      <c r="DY1110">
        <v>0.1574038882986605</v>
      </c>
      <c r="DZ1110">
        <v>0</v>
      </c>
      <c r="EA1110">
        <v>-53.55369677419354</v>
      </c>
      <c r="EB1110">
        <v>-2.5950822580644868</v>
      </c>
      <c r="EC1110">
        <v>0.2248539145596983</v>
      </c>
      <c r="ED1110">
        <v>0</v>
      </c>
      <c r="EE1110">
        <v>1176.7946573444331</v>
      </c>
      <c r="EF1110">
        <v>236.38333458788449</v>
      </c>
      <c r="EG1110">
        <v>17.091149728100429</v>
      </c>
      <c r="EH1110">
        <v>0</v>
      </c>
      <c r="EI1110">
        <v>2.8551439024390239</v>
      </c>
      <c r="EJ1110">
        <v>-0.25323700348431799</v>
      </c>
      <c r="EK1110">
        <v>3.1896806085084849E-2</v>
      </c>
      <c r="EL1110">
        <v>0</v>
      </c>
      <c r="EM1110">
        <v>2.0323511441979512</v>
      </c>
      <c r="EN1110">
        <v>4.9024750566202993E-2</v>
      </c>
      <c r="EO1110">
        <v>3.7053547973478619E-3</v>
      </c>
      <c r="EP1110">
        <v>1</v>
      </c>
      <c r="EQ1110">
        <v>1</v>
      </c>
      <c r="ER1110">
        <v>6</v>
      </c>
      <c r="ES1110" t="s">
        <v>458</v>
      </c>
      <c r="ET1110">
        <v>2.9411499999999999</v>
      </c>
      <c r="EU1110">
        <v>2.8011300000000001</v>
      </c>
      <c r="EV1110">
        <v>0.204178</v>
      </c>
      <c r="EW1110">
        <v>0.20891299999999999</v>
      </c>
      <c r="EX1110">
        <v>0.116824</v>
      </c>
      <c r="EY1110">
        <v>0.10834000000000001</v>
      </c>
      <c r="EZ1110">
        <v>16259.3</v>
      </c>
      <c r="FA1110">
        <v>16943.599999999999</v>
      </c>
      <c r="FB1110">
        <v>23772.3</v>
      </c>
      <c r="FC1110">
        <v>24939.8</v>
      </c>
      <c r="FD1110">
        <v>33616.6</v>
      </c>
      <c r="FE1110">
        <v>35519.800000000003</v>
      </c>
      <c r="FF1110">
        <v>43355.3</v>
      </c>
      <c r="FG1110">
        <v>46108.3</v>
      </c>
      <c r="FH1110">
        <v>1.9433</v>
      </c>
      <c r="FI1110">
        <v>1.81315</v>
      </c>
      <c r="FJ1110">
        <v>0.104964</v>
      </c>
      <c r="FK1110">
        <v>0</v>
      </c>
      <c r="FL1110">
        <v>30.1264</v>
      </c>
      <c r="FM1110">
        <v>999.9</v>
      </c>
      <c r="FN1110">
        <v>57.6</v>
      </c>
      <c r="FO1110">
        <v>37.4</v>
      </c>
      <c r="FP1110">
        <v>37.341799999999999</v>
      </c>
      <c r="FQ1110">
        <v>63.776200000000003</v>
      </c>
      <c r="FR1110">
        <v>26.145800000000001</v>
      </c>
      <c r="FS1110">
        <v>1</v>
      </c>
      <c r="FT1110">
        <v>0.52779500000000001</v>
      </c>
      <c r="FU1110">
        <v>2.3847100000000001</v>
      </c>
      <c r="FV1110">
        <v>20.3047</v>
      </c>
      <c r="FW1110">
        <v>5.2114500000000001</v>
      </c>
      <c r="FX1110">
        <v>11.9077</v>
      </c>
      <c r="FY1110">
        <v>5.00305</v>
      </c>
      <c r="FZ1110">
        <v>3.2905500000000001</v>
      </c>
      <c r="GA1110">
        <v>9999</v>
      </c>
      <c r="GB1110">
        <v>9999</v>
      </c>
      <c r="GC1110">
        <v>9999</v>
      </c>
      <c r="GD1110">
        <v>999.9</v>
      </c>
      <c r="GE1110">
        <v>1.8597399999999999</v>
      </c>
      <c r="GF1110">
        <v>1.85484</v>
      </c>
      <c r="GG1110">
        <v>1.8579300000000001</v>
      </c>
      <c r="GH1110">
        <v>1.8564400000000001</v>
      </c>
      <c r="GI1110">
        <v>1.8552</v>
      </c>
      <c r="GJ1110">
        <v>1.8547800000000001</v>
      </c>
      <c r="GK1110">
        <v>1.85364</v>
      </c>
      <c r="GL1110">
        <v>1.8565700000000001</v>
      </c>
      <c r="GM1110">
        <v>0</v>
      </c>
      <c r="GN1110">
        <v>0</v>
      </c>
      <c r="GO1110">
        <v>0</v>
      </c>
      <c r="GP1110">
        <v>0</v>
      </c>
      <c r="GQ1110" t="s">
        <v>385</v>
      </c>
      <c r="GR1110" t="s">
        <v>386</v>
      </c>
      <c r="GS1110" t="s">
        <v>387</v>
      </c>
      <c r="GT1110" t="s">
        <v>387</v>
      </c>
      <c r="GU1110" t="s">
        <v>387</v>
      </c>
      <c r="GV1110" t="s">
        <v>387</v>
      </c>
      <c r="GW1110">
        <v>0</v>
      </c>
      <c r="GX1110">
        <v>100</v>
      </c>
      <c r="GY1110">
        <v>100</v>
      </c>
      <c r="GZ1110">
        <v>2.57</v>
      </c>
      <c r="HA1110">
        <v>8.6E-3</v>
      </c>
      <c r="HB1110">
        <v>0.36341150857684917</v>
      </c>
      <c r="HC1110">
        <v>2.8098669343081611E-3</v>
      </c>
      <c r="HD1110">
        <v>-1.127031966113555E-6</v>
      </c>
      <c r="HE1110">
        <v>1.768598670541231E-10</v>
      </c>
      <c r="HF1110">
        <v>-7.1736991530500657E-2</v>
      </c>
      <c r="HG1110">
        <v>1.081145868756639E-2</v>
      </c>
      <c r="HH1110">
        <v>-3.689364805754238E-4</v>
      </c>
      <c r="HI1110">
        <v>2.919854880483278E-6</v>
      </c>
      <c r="HJ1110">
        <v>2</v>
      </c>
      <c r="HK1110">
        <v>2136</v>
      </c>
      <c r="HL1110">
        <v>3</v>
      </c>
      <c r="HM1110">
        <v>30</v>
      </c>
      <c r="HN1110">
        <v>8.6</v>
      </c>
      <c r="HO1110">
        <v>8.5</v>
      </c>
      <c r="HP1110">
        <v>2.9553199999999999</v>
      </c>
      <c r="HQ1110">
        <v>2.323</v>
      </c>
      <c r="HR1110">
        <v>1.4978</v>
      </c>
      <c r="HS1110">
        <v>2.3010299999999999</v>
      </c>
      <c r="HT1110">
        <v>1.5478499999999999</v>
      </c>
      <c r="HU1110">
        <v>2.2692899999999998</v>
      </c>
      <c r="HV1110">
        <v>40.783700000000003</v>
      </c>
      <c r="HW1110">
        <v>13.063800000000001</v>
      </c>
      <c r="HX1110">
        <v>18</v>
      </c>
      <c r="HY1110">
        <v>500.27</v>
      </c>
      <c r="HZ1110">
        <v>479.86599999999999</v>
      </c>
      <c r="IA1110">
        <v>26.8096</v>
      </c>
      <c r="IB1110">
        <v>33.596200000000003</v>
      </c>
      <c r="IC1110">
        <v>30.000499999999999</v>
      </c>
      <c r="ID1110">
        <v>33.403300000000002</v>
      </c>
      <c r="IE1110">
        <v>33.506300000000003</v>
      </c>
      <c r="IF1110">
        <v>59.158999999999999</v>
      </c>
      <c r="IG1110">
        <v>37.237000000000002</v>
      </c>
      <c r="IH1110">
        <v>0</v>
      </c>
      <c r="II1110">
        <v>26.799900000000001</v>
      </c>
      <c r="IJ1110">
        <v>1479.59</v>
      </c>
      <c r="IK1110">
        <v>24.4299</v>
      </c>
      <c r="IL1110">
        <v>100.245</v>
      </c>
      <c r="IM1110">
        <v>99.924499999999995</v>
      </c>
      <c r="IN1110" t="s">
        <v>2772</v>
      </c>
    </row>
    <row r="1111" spans="1:248" x14ac:dyDescent="0.2">
      <c r="A1111">
        <v>1095</v>
      </c>
      <c r="B1111">
        <v>1660411817</v>
      </c>
      <c r="C1111">
        <v>12092.900000095369</v>
      </c>
      <c r="D1111" t="s">
        <v>2542</v>
      </c>
      <c r="E1111" t="s">
        <v>2543</v>
      </c>
      <c r="F1111">
        <v>1</v>
      </c>
      <c r="G1111" t="s">
        <v>376</v>
      </c>
      <c r="H1111" t="s">
        <v>377</v>
      </c>
      <c r="I1111" t="s">
        <v>378</v>
      </c>
      <c r="J1111" t="s">
        <v>379</v>
      </c>
      <c r="K1111" t="s">
        <v>1984</v>
      </c>
      <c r="L1111" t="s">
        <v>376</v>
      </c>
      <c r="M1111" t="s">
        <v>381</v>
      </c>
      <c r="N1111">
        <v>1660411808.96875</v>
      </c>
      <c r="O1111">
        <f t="shared" si="578"/>
        <v>2.3838869211533662E-3</v>
      </c>
      <c r="P1111">
        <f t="shared" si="579"/>
        <v>2.3838869211533664</v>
      </c>
      <c r="Q1111">
        <f t="shared" si="580"/>
        <v>9.8129470563128951</v>
      </c>
      <c r="R1111">
        <f t="shared" si="581"/>
        <v>1360.7806250000001</v>
      </c>
      <c r="S1111">
        <f t="shared" si="582"/>
        <v>1178.389777848412</v>
      </c>
      <c r="T1111">
        <f t="shared" si="583"/>
        <v>117.25751245528554</v>
      </c>
      <c r="U1111">
        <f t="shared" si="584"/>
        <v>135.40659812595112</v>
      </c>
      <c r="V1111">
        <f t="shared" si="585"/>
        <v>0.11473623461759001</v>
      </c>
      <c r="W1111">
        <f t="shared" si="586"/>
        <v>2.9182557483599538</v>
      </c>
      <c r="X1111">
        <f t="shared" si="587"/>
        <v>0.11228778729966557</v>
      </c>
      <c r="Y1111">
        <f t="shared" si="588"/>
        <v>7.0395498534018053E-2</v>
      </c>
      <c r="Z1111">
        <f t="shared" si="589"/>
        <v>321.51951074999994</v>
      </c>
      <c r="AA1111">
        <f t="shared" si="590"/>
        <v>32.277105219163126</v>
      </c>
      <c r="AB1111">
        <f t="shared" si="591"/>
        <v>31.824593749999998</v>
      </c>
      <c r="AC1111">
        <f t="shared" si="592"/>
        <v>4.7278801271312627</v>
      </c>
      <c r="AD1111">
        <f t="shared" si="593"/>
        <v>59.718526968390485</v>
      </c>
      <c r="AE1111">
        <f t="shared" si="594"/>
        <v>2.6941257923639572</v>
      </c>
      <c r="AF1111">
        <f t="shared" si="595"/>
        <v>4.5113734868075035</v>
      </c>
      <c r="AG1111">
        <f t="shared" si="596"/>
        <v>2.0337543347673055</v>
      </c>
      <c r="AH1111">
        <f t="shared" si="597"/>
        <v>-105.12941322286345</v>
      </c>
      <c r="AI1111">
        <f t="shared" si="598"/>
        <v>-129.73546323309117</v>
      </c>
      <c r="AJ1111">
        <f t="shared" si="599"/>
        <v>-10.023834729829506</v>
      </c>
      <c r="AK1111">
        <f t="shared" si="600"/>
        <v>76.630799564215835</v>
      </c>
      <c r="AL1111">
        <f t="shared" si="601"/>
        <v>41.446310354631102</v>
      </c>
      <c r="AM1111">
        <f t="shared" si="602"/>
        <v>2.4290999089172276</v>
      </c>
      <c r="AN1111">
        <f t="shared" si="603"/>
        <v>9.8129470563128951</v>
      </c>
      <c r="AO1111">
        <v>1475.530476514225</v>
      </c>
      <c r="AP1111">
        <v>1437.2360000000001</v>
      </c>
      <c r="AQ1111">
        <v>5.1329940301874064</v>
      </c>
      <c r="AR1111">
        <v>65.016461255683083</v>
      </c>
      <c r="AS1111">
        <f t="shared" si="604"/>
        <v>2.3838869211533664</v>
      </c>
      <c r="AT1111">
        <v>24.272202566266191</v>
      </c>
      <c r="AU1111">
        <v>27.056029090909099</v>
      </c>
      <c r="AV1111">
        <v>-2.205763665631348E-4</v>
      </c>
      <c r="AW1111">
        <v>83.562977856309928</v>
      </c>
      <c r="AX1111">
        <v>0</v>
      </c>
      <c r="AY1111">
        <v>0</v>
      </c>
      <c r="AZ1111">
        <f t="shared" si="605"/>
        <v>1</v>
      </c>
      <c r="BA1111">
        <f t="shared" si="606"/>
        <v>0</v>
      </c>
      <c r="BB1111">
        <f t="shared" si="607"/>
        <v>51847.24743803501</v>
      </c>
      <c r="BC1111">
        <f t="shared" si="608"/>
        <v>2000.025625</v>
      </c>
      <c r="BD1111">
        <f t="shared" si="609"/>
        <v>1681.2212249999998</v>
      </c>
      <c r="BE1111">
        <f t="shared" si="610"/>
        <v>0.84059984231452023</v>
      </c>
      <c r="BF1111">
        <f t="shared" si="611"/>
        <v>0.16075769566702425</v>
      </c>
      <c r="BG1111">
        <v>6</v>
      </c>
      <c r="BH1111">
        <v>0.5</v>
      </c>
      <c r="BI1111" t="s">
        <v>382</v>
      </c>
      <c r="BJ1111">
        <v>2</v>
      </c>
      <c r="BK1111" t="b">
        <v>1</v>
      </c>
      <c r="BL1111">
        <v>1660411808.96875</v>
      </c>
      <c r="BM1111">
        <v>1360.7806250000001</v>
      </c>
      <c r="BN1111">
        <v>1414.465625</v>
      </c>
      <c r="BO1111">
        <v>27.07485625</v>
      </c>
      <c r="BP1111">
        <v>24.239762500000001</v>
      </c>
      <c r="BQ1111">
        <v>1358.235625</v>
      </c>
      <c r="BR1111">
        <v>27.066343750000001</v>
      </c>
      <c r="BS1111">
        <v>500.15962500000001</v>
      </c>
      <c r="BT1111">
        <v>99.406556249999994</v>
      </c>
      <c r="BU1111">
        <v>0.100003175</v>
      </c>
      <c r="BV1111">
        <v>30.999981250000001</v>
      </c>
      <c r="BW1111">
        <v>31.824593749999998</v>
      </c>
      <c r="BX1111">
        <v>999.9</v>
      </c>
      <c r="BY1111">
        <v>0</v>
      </c>
      <c r="BZ1111">
        <v>0</v>
      </c>
      <c r="CA1111">
        <v>9995.0743750000001</v>
      </c>
      <c r="CB1111">
        <v>0</v>
      </c>
      <c r="CC1111">
        <v>60.325793750000003</v>
      </c>
      <c r="CD1111">
        <v>-53.684818749999998</v>
      </c>
      <c r="CE1111">
        <v>1398.6481249999999</v>
      </c>
      <c r="CF1111">
        <v>1449.6018750000001</v>
      </c>
      <c r="CG1111">
        <v>2.8350925</v>
      </c>
      <c r="CH1111">
        <v>1414.465625</v>
      </c>
      <c r="CI1111">
        <v>24.239762500000001</v>
      </c>
      <c r="CJ1111">
        <v>2.6914181250000002</v>
      </c>
      <c r="CK1111">
        <v>2.4095912500000001</v>
      </c>
      <c r="CL1111">
        <v>22.232806249999999</v>
      </c>
      <c r="CM1111">
        <v>20.428349999999998</v>
      </c>
      <c r="CN1111">
        <v>2000.025625</v>
      </c>
      <c r="CO1111">
        <v>0.98000549999999997</v>
      </c>
      <c r="CP1111">
        <v>1.9994749999999999E-2</v>
      </c>
      <c r="CQ1111">
        <v>0</v>
      </c>
      <c r="CR1111">
        <v>2.8257500000000002</v>
      </c>
      <c r="CS1111">
        <v>0</v>
      </c>
      <c r="CT1111">
        <v>29312.568749999999</v>
      </c>
      <c r="CU1111">
        <v>17412.543750000001</v>
      </c>
      <c r="CV1111">
        <v>43.550375000000003</v>
      </c>
      <c r="CW1111">
        <v>44.628875000000001</v>
      </c>
      <c r="CX1111">
        <v>43.561999999999998</v>
      </c>
      <c r="CY1111">
        <v>42.968499999999999</v>
      </c>
      <c r="CZ1111">
        <v>43.436999999999998</v>
      </c>
      <c r="DA1111">
        <v>1960.035625</v>
      </c>
      <c r="DB1111">
        <v>39.99</v>
      </c>
      <c r="DC1111">
        <v>0</v>
      </c>
      <c r="DD1111">
        <v>1660411815.5999999</v>
      </c>
      <c r="DE1111">
        <v>0</v>
      </c>
      <c r="DF1111">
        <v>1660411308.0999999</v>
      </c>
      <c r="DG1111" t="s">
        <v>1985</v>
      </c>
      <c r="DH1111">
        <v>1660411299.5999999</v>
      </c>
      <c r="DI1111">
        <v>1660411308.0999999</v>
      </c>
      <c r="DJ1111">
        <v>25</v>
      </c>
      <c r="DK1111">
        <v>0.20799999999999999</v>
      </c>
      <c r="DL1111">
        <v>-5.0000000000000001E-3</v>
      </c>
      <c r="DM1111">
        <v>1.3160000000000001</v>
      </c>
      <c r="DN1111">
        <v>1.4999999999999999E-2</v>
      </c>
      <c r="DO1111">
        <v>400</v>
      </c>
      <c r="DP1111">
        <v>24</v>
      </c>
      <c r="DQ1111">
        <v>0.34</v>
      </c>
      <c r="DR1111">
        <v>0.09</v>
      </c>
      <c r="DS1111">
        <v>9.512256452196608</v>
      </c>
      <c r="DT1111">
        <v>1.8827790378569269</v>
      </c>
      <c r="DU1111">
        <v>0.16077455562469459</v>
      </c>
      <c r="DV1111">
        <v>0</v>
      </c>
      <c r="DW1111">
        <v>41.400871479041257</v>
      </c>
      <c r="DX1111">
        <v>2.1117110456327279</v>
      </c>
      <c r="DY1111">
        <v>0.1916938068600757</v>
      </c>
      <c r="DZ1111">
        <v>0</v>
      </c>
      <c r="EA1111">
        <v>-53.675749999999987</v>
      </c>
      <c r="EB1111">
        <v>-2.6709383759733472</v>
      </c>
      <c r="EC1111">
        <v>0.2311731252402266</v>
      </c>
      <c r="ED1111">
        <v>0</v>
      </c>
      <c r="EE1111">
        <v>1181.6295347715011</v>
      </c>
      <c r="EF1111">
        <v>237.79642896149389</v>
      </c>
      <c r="EG1111">
        <v>17.759413715346309</v>
      </c>
      <c r="EH1111">
        <v>0</v>
      </c>
      <c r="EI1111">
        <v>2.8475617500000001</v>
      </c>
      <c r="EJ1111">
        <v>-0.34990255159474593</v>
      </c>
      <c r="EK1111">
        <v>3.8554767791253768E-2</v>
      </c>
      <c r="EL1111">
        <v>0</v>
      </c>
      <c r="EM1111">
        <v>2.03319884049038</v>
      </c>
      <c r="EN1111">
        <v>5.171982440845007E-2</v>
      </c>
      <c r="EO1111">
        <v>3.9647632988353398E-3</v>
      </c>
      <c r="EP1111">
        <v>1</v>
      </c>
      <c r="EQ1111">
        <v>1</v>
      </c>
      <c r="ER1111">
        <v>6</v>
      </c>
      <c r="ES1111" t="s">
        <v>458</v>
      </c>
      <c r="ET1111">
        <v>2.9410699999999999</v>
      </c>
      <c r="EU1111">
        <v>2.8013599999999999</v>
      </c>
      <c r="EV1111">
        <v>0.204621</v>
      </c>
      <c r="EW1111">
        <v>0.20933199999999999</v>
      </c>
      <c r="EX1111">
        <v>0.11681999999999999</v>
      </c>
      <c r="EY1111">
        <v>0.108386</v>
      </c>
      <c r="EZ1111">
        <v>16250.3</v>
      </c>
      <c r="FA1111">
        <v>16934.400000000001</v>
      </c>
      <c r="FB1111">
        <v>23772.400000000001</v>
      </c>
      <c r="FC1111">
        <v>24939.5</v>
      </c>
      <c r="FD1111">
        <v>33617</v>
      </c>
      <c r="FE1111">
        <v>35518</v>
      </c>
      <c r="FF1111">
        <v>43355.5</v>
      </c>
      <c r="FG1111">
        <v>46108.3</v>
      </c>
      <c r="FH1111">
        <v>1.9432</v>
      </c>
      <c r="FI1111">
        <v>1.8132699999999999</v>
      </c>
      <c r="FJ1111">
        <v>0.104696</v>
      </c>
      <c r="FK1111">
        <v>0</v>
      </c>
      <c r="FL1111">
        <v>30.126100000000001</v>
      </c>
      <c r="FM1111">
        <v>999.9</v>
      </c>
      <c r="FN1111">
        <v>57.6</v>
      </c>
      <c r="FO1111">
        <v>37.4</v>
      </c>
      <c r="FP1111">
        <v>37.338200000000001</v>
      </c>
      <c r="FQ1111">
        <v>63.406199999999998</v>
      </c>
      <c r="FR1111">
        <v>26.262</v>
      </c>
      <c r="FS1111">
        <v>1</v>
      </c>
      <c r="FT1111">
        <v>0.52781500000000003</v>
      </c>
      <c r="FU1111">
        <v>2.3893399999999998</v>
      </c>
      <c r="FV1111">
        <v>20.3047</v>
      </c>
      <c r="FW1111">
        <v>5.2115999999999998</v>
      </c>
      <c r="FX1111">
        <v>11.907500000000001</v>
      </c>
      <c r="FY1111">
        <v>5.0030000000000001</v>
      </c>
      <c r="FZ1111">
        <v>3.2905799999999998</v>
      </c>
      <c r="GA1111">
        <v>9999</v>
      </c>
      <c r="GB1111">
        <v>9999</v>
      </c>
      <c r="GC1111">
        <v>9999</v>
      </c>
      <c r="GD1111">
        <v>999.9</v>
      </c>
      <c r="GE1111">
        <v>1.8597399999999999</v>
      </c>
      <c r="GF1111">
        <v>1.85484</v>
      </c>
      <c r="GG1111">
        <v>1.8579300000000001</v>
      </c>
      <c r="GH1111">
        <v>1.85643</v>
      </c>
      <c r="GI1111">
        <v>1.8552</v>
      </c>
      <c r="GJ1111">
        <v>1.8547899999999999</v>
      </c>
      <c r="GK1111">
        <v>1.85364</v>
      </c>
      <c r="GL1111">
        <v>1.85659</v>
      </c>
      <c r="GM1111">
        <v>0</v>
      </c>
      <c r="GN1111">
        <v>0</v>
      </c>
      <c r="GO1111">
        <v>0</v>
      </c>
      <c r="GP1111">
        <v>0</v>
      </c>
      <c r="GQ1111" t="s">
        <v>385</v>
      </c>
      <c r="GR1111" t="s">
        <v>386</v>
      </c>
      <c r="GS1111" t="s">
        <v>387</v>
      </c>
      <c r="GT1111" t="s">
        <v>387</v>
      </c>
      <c r="GU1111" t="s">
        <v>387</v>
      </c>
      <c r="GV1111" t="s">
        <v>387</v>
      </c>
      <c r="GW1111">
        <v>0</v>
      </c>
      <c r="GX1111">
        <v>100</v>
      </c>
      <c r="GY1111">
        <v>100</v>
      </c>
      <c r="GZ1111">
        <v>2.58</v>
      </c>
      <c r="HA1111">
        <v>8.6E-3</v>
      </c>
      <c r="HB1111">
        <v>0.36341150857684917</v>
      </c>
      <c r="HC1111">
        <v>2.8098669343081611E-3</v>
      </c>
      <c r="HD1111">
        <v>-1.127031966113555E-6</v>
      </c>
      <c r="HE1111">
        <v>1.768598670541231E-10</v>
      </c>
      <c r="HF1111">
        <v>-7.1736991530500657E-2</v>
      </c>
      <c r="HG1111">
        <v>1.081145868756639E-2</v>
      </c>
      <c r="HH1111">
        <v>-3.689364805754238E-4</v>
      </c>
      <c r="HI1111">
        <v>2.919854880483278E-6</v>
      </c>
      <c r="HJ1111">
        <v>2</v>
      </c>
      <c r="HK1111">
        <v>2136</v>
      </c>
      <c r="HL1111">
        <v>3</v>
      </c>
      <c r="HM1111">
        <v>30</v>
      </c>
      <c r="HN1111">
        <v>8.6</v>
      </c>
      <c r="HO1111">
        <v>8.5</v>
      </c>
      <c r="HP1111">
        <v>2.96021</v>
      </c>
      <c r="HQ1111">
        <v>2.3022499999999999</v>
      </c>
      <c r="HR1111">
        <v>1.4978</v>
      </c>
      <c r="HS1111">
        <v>2.3022499999999999</v>
      </c>
      <c r="HT1111">
        <v>1.5478499999999999</v>
      </c>
      <c r="HU1111">
        <v>2.3974600000000001</v>
      </c>
      <c r="HV1111">
        <v>40.783700000000003</v>
      </c>
      <c r="HW1111">
        <v>13.0901</v>
      </c>
      <c r="HX1111">
        <v>18</v>
      </c>
      <c r="HY1111">
        <v>500.214</v>
      </c>
      <c r="HZ1111">
        <v>479.94799999999998</v>
      </c>
      <c r="IA1111">
        <v>26.808900000000001</v>
      </c>
      <c r="IB1111">
        <v>33.596200000000003</v>
      </c>
      <c r="IC1111">
        <v>30.000399999999999</v>
      </c>
      <c r="ID1111">
        <v>33.4041</v>
      </c>
      <c r="IE1111">
        <v>33.506300000000003</v>
      </c>
      <c r="IF1111">
        <v>59.274900000000002</v>
      </c>
      <c r="IG1111">
        <v>37.237000000000002</v>
      </c>
      <c r="IH1111">
        <v>0</v>
      </c>
      <c r="II1111">
        <v>26.7989</v>
      </c>
      <c r="IJ1111">
        <v>1489.68</v>
      </c>
      <c r="IK1111">
        <v>24.439699999999998</v>
      </c>
      <c r="IL1111">
        <v>100.246</v>
      </c>
      <c r="IM1111">
        <v>99.924099999999996</v>
      </c>
      <c r="IN1111" t="s">
        <v>2772</v>
      </c>
    </row>
    <row r="1112" spans="1:248" x14ac:dyDescent="0.2">
      <c r="A1112">
        <v>1096</v>
      </c>
      <c r="B1112">
        <v>1660411818</v>
      </c>
      <c r="C1112">
        <v>12093.900000095369</v>
      </c>
      <c r="D1112" t="s">
        <v>2544</v>
      </c>
      <c r="E1112" t="s">
        <v>2545</v>
      </c>
      <c r="F1112">
        <v>1</v>
      </c>
      <c r="G1112" t="s">
        <v>376</v>
      </c>
      <c r="H1112" t="s">
        <v>377</v>
      </c>
      <c r="I1112" t="s">
        <v>378</v>
      </c>
      <c r="J1112" t="s">
        <v>379</v>
      </c>
      <c r="K1112" t="s">
        <v>1984</v>
      </c>
      <c r="L1112" t="s">
        <v>376</v>
      </c>
      <c r="M1112" t="s">
        <v>381</v>
      </c>
      <c r="N1112">
        <v>1660411810.5</v>
      </c>
      <c r="O1112">
        <f t="shared" si="578"/>
        <v>2.3789775831256953E-3</v>
      </c>
      <c r="P1112">
        <f t="shared" si="579"/>
        <v>2.3789775831256952</v>
      </c>
      <c r="Q1112">
        <f t="shared" si="580"/>
        <v>9.8176601414778251</v>
      </c>
      <c r="R1112">
        <f t="shared" si="581"/>
        <v>1368.4233333333329</v>
      </c>
      <c r="S1112">
        <f t="shared" si="582"/>
        <v>1185.3576260676875</v>
      </c>
      <c r="T1112">
        <f t="shared" si="583"/>
        <v>117.95069315750354</v>
      </c>
      <c r="U1112">
        <f t="shared" si="584"/>
        <v>136.16690621464085</v>
      </c>
      <c r="V1112">
        <f t="shared" si="585"/>
        <v>0.11444912600565024</v>
      </c>
      <c r="W1112">
        <f t="shared" si="586"/>
        <v>2.9183921085004325</v>
      </c>
      <c r="X1112">
        <f t="shared" si="587"/>
        <v>0.11201288807001641</v>
      </c>
      <c r="Y1112">
        <f t="shared" si="588"/>
        <v>7.0222622034489701E-2</v>
      </c>
      <c r="Z1112">
        <f t="shared" si="589"/>
        <v>321.52020899999997</v>
      </c>
      <c r="AA1112">
        <f t="shared" si="590"/>
        <v>32.279402775556221</v>
      </c>
      <c r="AB1112">
        <f t="shared" si="591"/>
        <v>31.826219999999999</v>
      </c>
      <c r="AC1112">
        <f t="shared" si="592"/>
        <v>4.7283158901084503</v>
      </c>
      <c r="AD1112">
        <f t="shared" si="593"/>
        <v>59.707052113223526</v>
      </c>
      <c r="AE1112">
        <f t="shared" si="594"/>
        <v>2.6937727769408819</v>
      </c>
      <c r="AF1112">
        <f t="shared" si="595"/>
        <v>4.5116492635285921</v>
      </c>
      <c r="AG1112">
        <f t="shared" si="596"/>
        <v>2.0345431131675684</v>
      </c>
      <c r="AH1112">
        <f t="shared" si="597"/>
        <v>-104.91291141584317</v>
      </c>
      <c r="AI1112">
        <f t="shared" si="598"/>
        <v>-129.82871589250959</v>
      </c>
      <c r="AJ1112">
        <f t="shared" si="599"/>
        <v>-10.030704468554219</v>
      </c>
      <c r="AK1112">
        <f t="shared" si="600"/>
        <v>76.747877223092985</v>
      </c>
      <c r="AL1112">
        <f t="shared" si="601"/>
        <v>41.49745863487086</v>
      </c>
      <c r="AM1112">
        <f t="shared" si="602"/>
        <v>2.4184140604769415</v>
      </c>
      <c r="AN1112">
        <f t="shared" si="603"/>
        <v>9.8176601414778251</v>
      </c>
      <c r="AO1112">
        <v>1480.8419584779581</v>
      </c>
      <c r="AP1112">
        <v>1442.428787878787</v>
      </c>
      <c r="AQ1112">
        <v>5.1549647920985802</v>
      </c>
      <c r="AR1112">
        <v>65.016461255683083</v>
      </c>
      <c r="AS1112">
        <f t="shared" si="604"/>
        <v>2.3789775831256952</v>
      </c>
      <c r="AT1112">
        <v>24.27619385142734</v>
      </c>
      <c r="AU1112">
        <v>27.054906060606051</v>
      </c>
      <c r="AV1112">
        <v>-3.0664682909927263E-4</v>
      </c>
      <c r="AW1112">
        <v>83.562977856309928</v>
      </c>
      <c r="AX1112">
        <v>0</v>
      </c>
      <c r="AY1112">
        <v>0</v>
      </c>
      <c r="AZ1112">
        <f t="shared" si="605"/>
        <v>1</v>
      </c>
      <c r="BA1112">
        <f t="shared" si="606"/>
        <v>0</v>
      </c>
      <c r="BB1112">
        <f t="shared" si="607"/>
        <v>51850.935171446494</v>
      </c>
      <c r="BC1112">
        <f t="shared" si="608"/>
        <v>2000.03</v>
      </c>
      <c r="BD1112">
        <f t="shared" si="609"/>
        <v>1681.2248999999999</v>
      </c>
      <c r="BE1112">
        <f t="shared" si="610"/>
        <v>0.84059984100238494</v>
      </c>
      <c r="BF1112">
        <f t="shared" si="611"/>
        <v>0.16075769313460297</v>
      </c>
      <c r="BG1112">
        <v>6</v>
      </c>
      <c r="BH1112">
        <v>0.5</v>
      </c>
      <c r="BI1112" t="s">
        <v>382</v>
      </c>
      <c r="BJ1112">
        <v>2</v>
      </c>
      <c r="BK1112" t="b">
        <v>1</v>
      </c>
      <c r="BL1112">
        <v>1660411810.5</v>
      </c>
      <c r="BM1112">
        <v>1368.4233333333329</v>
      </c>
      <c r="BN1112">
        <v>1422.1753333333329</v>
      </c>
      <c r="BO1112">
        <v>27.07134666666667</v>
      </c>
      <c r="BP1112">
        <v>24.248666666666661</v>
      </c>
      <c r="BQ1112">
        <v>1365.8726666666671</v>
      </c>
      <c r="BR1112">
        <v>27.06282666666667</v>
      </c>
      <c r="BS1112">
        <v>500.15113333333329</v>
      </c>
      <c r="BT1112">
        <v>99.406393333333341</v>
      </c>
      <c r="BU1112">
        <v>0.10002613333333329</v>
      </c>
      <c r="BV1112">
        <v>31.001053333333331</v>
      </c>
      <c r="BW1112">
        <v>31.826219999999999</v>
      </c>
      <c r="BX1112">
        <v>999.89999999999986</v>
      </c>
      <c r="BY1112">
        <v>0</v>
      </c>
      <c r="BZ1112">
        <v>0</v>
      </c>
      <c r="CA1112">
        <v>9995.869333333334</v>
      </c>
      <c r="CB1112">
        <v>0</v>
      </c>
      <c r="CC1112">
        <v>60.828366666666668</v>
      </c>
      <c r="CD1112">
        <v>-53.751686666666679</v>
      </c>
      <c r="CE1112">
        <v>1406.4986666666671</v>
      </c>
      <c r="CF1112">
        <v>1457.5166666666671</v>
      </c>
      <c r="CG1112">
        <v>2.822674666666666</v>
      </c>
      <c r="CH1112">
        <v>1422.1753333333329</v>
      </c>
      <c r="CI1112">
        <v>24.248666666666661</v>
      </c>
      <c r="CJ1112">
        <v>2.6910646666666671</v>
      </c>
      <c r="CK1112">
        <v>2.4104726666666672</v>
      </c>
      <c r="CL1112">
        <v>22.230646666666662</v>
      </c>
      <c r="CM1112">
        <v>20.43427333333333</v>
      </c>
      <c r="CN1112">
        <v>2000.03</v>
      </c>
      <c r="CO1112">
        <v>0.9800055333333334</v>
      </c>
      <c r="CP1112">
        <v>1.9994700000000001E-2</v>
      </c>
      <c r="CQ1112">
        <v>0</v>
      </c>
      <c r="CR1112">
        <v>2.863666666666667</v>
      </c>
      <c r="CS1112">
        <v>0</v>
      </c>
      <c r="CT1112">
        <v>29312.34</v>
      </c>
      <c r="CU1112">
        <v>17412.593333333331</v>
      </c>
      <c r="CV1112">
        <v>43.549600000000012</v>
      </c>
      <c r="CW1112">
        <v>44.633266666666671</v>
      </c>
      <c r="CX1112">
        <v>43.561999999999998</v>
      </c>
      <c r="CY1112">
        <v>42.974800000000002</v>
      </c>
      <c r="CZ1112">
        <v>43.436999999999998</v>
      </c>
      <c r="DA1112">
        <v>1960.04</v>
      </c>
      <c r="DB1112">
        <v>39.99</v>
      </c>
      <c r="DC1112">
        <v>0</v>
      </c>
      <c r="DD1112">
        <v>1660411816.2</v>
      </c>
      <c r="DE1112">
        <v>0</v>
      </c>
      <c r="DF1112">
        <v>1660411308.0999999</v>
      </c>
      <c r="DG1112" t="s">
        <v>1985</v>
      </c>
      <c r="DH1112">
        <v>1660411299.5999999</v>
      </c>
      <c r="DI1112">
        <v>1660411308.0999999</v>
      </c>
      <c r="DJ1112">
        <v>25</v>
      </c>
      <c r="DK1112">
        <v>0.20799999999999999</v>
      </c>
      <c r="DL1112">
        <v>-5.0000000000000001E-3</v>
      </c>
      <c r="DM1112">
        <v>1.3160000000000001</v>
      </c>
      <c r="DN1112">
        <v>1.4999999999999999E-2</v>
      </c>
      <c r="DO1112">
        <v>400</v>
      </c>
      <c r="DP1112">
        <v>24</v>
      </c>
      <c r="DQ1112">
        <v>0.34</v>
      </c>
      <c r="DR1112">
        <v>0.09</v>
      </c>
      <c r="DS1112">
        <v>9.555646832095535</v>
      </c>
      <c r="DT1112">
        <v>1.650851572797722</v>
      </c>
      <c r="DU1112">
        <v>0.1378337484527008</v>
      </c>
      <c r="DV1112">
        <v>0</v>
      </c>
      <c r="DW1112">
        <v>41.451806519870964</v>
      </c>
      <c r="DX1112">
        <v>2.1973042129787208</v>
      </c>
      <c r="DY1112">
        <v>0.19897524181926449</v>
      </c>
      <c r="DZ1112">
        <v>0</v>
      </c>
      <c r="EA1112">
        <v>-53.728683333333308</v>
      </c>
      <c r="EB1112">
        <v>-2.6093446051169562</v>
      </c>
      <c r="EC1112">
        <v>0.22830638198604</v>
      </c>
      <c r="ED1112">
        <v>0</v>
      </c>
      <c r="EE1112">
        <v>1185.402768146178</v>
      </c>
      <c r="EF1112">
        <v>240.2098094184999</v>
      </c>
      <c r="EG1112">
        <v>17.929255032861551</v>
      </c>
      <c r="EH1112">
        <v>0</v>
      </c>
      <c r="EI1112">
        <v>2.841631</v>
      </c>
      <c r="EJ1112">
        <v>-0.40848112570356809</v>
      </c>
      <c r="EK1112">
        <v>4.3274037759377153E-2</v>
      </c>
      <c r="EL1112">
        <v>0</v>
      </c>
      <c r="EM1112">
        <v>2.0337493532129818</v>
      </c>
      <c r="EN1112">
        <v>5.0015943672086553E-2</v>
      </c>
      <c r="EO1112">
        <v>3.8868468080288038E-3</v>
      </c>
      <c r="EP1112">
        <v>1</v>
      </c>
      <c r="EQ1112">
        <v>1</v>
      </c>
      <c r="ER1112">
        <v>6</v>
      </c>
      <c r="ES1112" t="s">
        <v>458</v>
      </c>
      <c r="ET1112">
        <v>2.9412199999999999</v>
      </c>
      <c r="EU1112">
        <v>2.80132</v>
      </c>
      <c r="EV1112">
        <v>0.205065</v>
      </c>
      <c r="EW1112">
        <v>0.209753</v>
      </c>
      <c r="EX1112">
        <v>0.11681800000000001</v>
      </c>
      <c r="EY1112">
        <v>0.10845</v>
      </c>
      <c r="EZ1112">
        <v>16241.2</v>
      </c>
      <c r="FA1112">
        <v>16925.2</v>
      </c>
      <c r="FB1112">
        <v>23772.3</v>
      </c>
      <c r="FC1112">
        <v>24939.200000000001</v>
      </c>
      <c r="FD1112">
        <v>33617.1</v>
      </c>
      <c r="FE1112">
        <v>35515.599999999999</v>
      </c>
      <c r="FF1112">
        <v>43355.5</v>
      </c>
      <c r="FG1112">
        <v>46108.5</v>
      </c>
      <c r="FH1112">
        <v>1.9432499999999999</v>
      </c>
      <c r="FI1112">
        <v>1.8131299999999999</v>
      </c>
      <c r="FJ1112">
        <v>0.104465</v>
      </c>
      <c r="FK1112">
        <v>0</v>
      </c>
      <c r="FL1112">
        <v>30.126100000000001</v>
      </c>
      <c r="FM1112">
        <v>999.9</v>
      </c>
      <c r="FN1112">
        <v>57.6</v>
      </c>
      <c r="FO1112">
        <v>37.4</v>
      </c>
      <c r="FP1112">
        <v>37.337499999999999</v>
      </c>
      <c r="FQ1112">
        <v>63.486199999999997</v>
      </c>
      <c r="FR1112">
        <v>25.4848</v>
      </c>
      <c r="FS1112">
        <v>1</v>
      </c>
      <c r="FT1112">
        <v>0.52783000000000002</v>
      </c>
      <c r="FU1112">
        <v>2.3942899999999998</v>
      </c>
      <c r="FV1112">
        <v>20.3047</v>
      </c>
      <c r="FW1112">
        <v>5.2114500000000001</v>
      </c>
      <c r="FX1112">
        <v>11.9072</v>
      </c>
      <c r="FY1112">
        <v>5.00305</v>
      </c>
      <c r="FZ1112">
        <v>3.2905799999999998</v>
      </c>
      <c r="GA1112">
        <v>9999</v>
      </c>
      <c r="GB1112">
        <v>9999</v>
      </c>
      <c r="GC1112">
        <v>9999</v>
      </c>
      <c r="GD1112">
        <v>999.9</v>
      </c>
      <c r="GE1112">
        <v>1.8597399999999999</v>
      </c>
      <c r="GF1112">
        <v>1.85484</v>
      </c>
      <c r="GG1112">
        <v>1.8579399999999999</v>
      </c>
      <c r="GH1112">
        <v>1.85643</v>
      </c>
      <c r="GI1112">
        <v>1.85521</v>
      </c>
      <c r="GJ1112">
        <v>1.8548</v>
      </c>
      <c r="GK1112">
        <v>1.85364</v>
      </c>
      <c r="GL1112">
        <v>1.8566100000000001</v>
      </c>
      <c r="GM1112">
        <v>0</v>
      </c>
      <c r="GN1112">
        <v>0</v>
      </c>
      <c r="GO1112">
        <v>0</v>
      </c>
      <c r="GP1112">
        <v>0</v>
      </c>
      <c r="GQ1112" t="s">
        <v>385</v>
      </c>
      <c r="GR1112" t="s">
        <v>386</v>
      </c>
      <c r="GS1112" t="s">
        <v>387</v>
      </c>
      <c r="GT1112" t="s">
        <v>387</v>
      </c>
      <c r="GU1112" t="s">
        <v>387</v>
      </c>
      <c r="GV1112" t="s">
        <v>387</v>
      </c>
      <c r="GW1112">
        <v>0</v>
      </c>
      <c r="GX1112">
        <v>100</v>
      </c>
      <c r="GY1112">
        <v>100</v>
      </c>
      <c r="GZ1112">
        <v>2.57</v>
      </c>
      <c r="HA1112">
        <v>8.6E-3</v>
      </c>
      <c r="HB1112">
        <v>0.36341150857684917</v>
      </c>
      <c r="HC1112">
        <v>2.8098669343081611E-3</v>
      </c>
      <c r="HD1112">
        <v>-1.127031966113555E-6</v>
      </c>
      <c r="HE1112">
        <v>1.768598670541231E-10</v>
      </c>
      <c r="HF1112">
        <v>-7.1736991530500657E-2</v>
      </c>
      <c r="HG1112">
        <v>1.081145868756639E-2</v>
      </c>
      <c r="HH1112">
        <v>-3.689364805754238E-4</v>
      </c>
      <c r="HI1112">
        <v>2.919854880483278E-6</v>
      </c>
      <c r="HJ1112">
        <v>2</v>
      </c>
      <c r="HK1112">
        <v>2136</v>
      </c>
      <c r="HL1112">
        <v>3</v>
      </c>
      <c r="HM1112">
        <v>30</v>
      </c>
      <c r="HN1112">
        <v>8.6</v>
      </c>
      <c r="HO1112">
        <v>8.5</v>
      </c>
      <c r="HP1112">
        <v>2.97241</v>
      </c>
      <c r="HQ1112">
        <v>2.3046899999999999</v>
      </c>
      <c r="HR1112">
        <v>1.4978</v>
      </c>
      <c r="HS1112">
        <v>2.3010299999999999</v>
      </c>
      <c r="HT1112">
        <v>1.5478499999999999</v>
      </c>
      <c r="HU1112">
        <v>2.4597199999999999</v>
      </c>
      <c r="HV1112">
        <v>40.783700000000003</v>
      </c>
      <c r="HW1112">
        <v>13.081300000000001</v>
      </c>
      <c r="HX1112">
        <v>18</v>
      </c>
      <c r="HY1112">
        <v>500.24900000000002</v>
      </c>
      <c r="HZ1112">
        <v>479.85</v>
      </c>
      <c r="IA1112">
        <v>26.8079</v>
      </c>
      <c r="IB1112">
        <v>33.596200000000003</v>
      </c>
      <c r="IC1112">
        <v>30.000399999999999</v>
      </c>
      <c r="ID1112">
        <v>33.404800000000002</v>
      </c>
      <c r="IE1112">
        <v>33.506399999999999</v>
      </c>
      <c r="IF1112">
        <v>59.502600000000001</v>
      </c>
      <c r="IG1112">
        <v>37.237000000000002</v>
      </c>
      <c r="IH1112">
        <v>0</v>
      </c>
      <c r="II1112">
        <v>26.7989</v>
      </c>
      <c r="IJ1112">
        <v>1489.68</v>
      </c>
      <c r="IK1112">
        <v>24.446000000000002</v>
      </c>
      <c r="IL1112">
        <v>100.246</v>
      </c>
      <c r="IM1112">
        <v>99.924000000000007</v>
      </c>
      <c r="IN1112" t="s">
        <v>2772</v>
      </c>
    </row>
    <row r="1113" spans="1:248" x14ac:dyDescent="0.2">
      <c r="A1113">
        <v>1097</v>
      </c>
      <c r="B1113">
        <v>1660411819</v>
      </c>
      <c r="C1113">
        <v>12094.900000095369</v>
      </c>
      <c r="D1113" t="s">
        <v>2546</v>
      </c>
      <c r="E1113" t="s">
        <v>2547</v>
      </c>
      <c r="F1113">
        <v>1</v>
      </c>
      <c r="G1113" t="s">
        <v>376</v>
      </c>
      <c r="H1113" t="s">
        <v>377</v>
      </c>
      <c r="I1113" t="s">
        <v>378</v>
      </c>
      <c r="J1113" t="s">
        <v>379</v>
      </c>
      <c r="K1113" t="s">
        <v>1984</v>
      </c>
      <c r="L1113" t="s">
        <v>376</v>
      </c>
      <c r="M1113" t="s">
        <v>381</v>
      </c>
      <c r="N1113">
        <v>1660411811</v>
      </c>
      <c r="O1113">
        <f t="shared" si="578"/>
        <v>2.3737546338012203E-3</v>
      </c>
      <c r="P1113">
        <f t="shared" si="579"/>
        <v>2.3737546338012203</v>
      </c>
      <c r="Q1113">
        <f t="shared" si="580"/>
        <v>9.7283181742893632</v>
      </c>
      <c r="R1113">
        <f t="shared" si="581"/>
        <v>1370.9243750000001</v>
      </c>
      <c r="S1113">
        <f t="shared" si="582"/>
        <v>1188.7184904560709</v>
      </c>
      <c r="T1113">
        <f t="shared" si="583"/>
        <v>118.28506104562439</v>
      </c>
      <c r="U1113">
        <f t="shared" si="584"/>
        <v>136.41570707257549</v>
      </c>
      <c r="V1113">
        <f t="shared" si="585"/>
        <v>0.11418785777761631</v>
      </c>
      <c r="W1113">
        <f t="shared" si="586"/>
        <v>2.9184157608350985</v>
      </c>
      <c r="X1113">
        <f t="shared" si="587"/>
        <v>0.11176262240773835</v>
      </c>
      <c r="Y1113">
        <f t="shared" si="588"/>
        <v>7.0065246589704658E-2</v>
      </c>
      <c r="Z1113">
        <f t="shared" si="589"/>
        <v>321.51931124999999</v>
      </c>
      <c r="AA1113">
        <f t="shared" si="590"/>
        <v>32.281012372932572</v>
      </c>
      <c r="AB1113">
        <f t="shared" si="591"/>
        <v>31.826125000000001</v>
      </c>
      <c r="AC1113">
        <f t="shared" si="592"/>
        <v>4.7282904333541236</v>
      </c>
      <c r="AD1113">
        <f t="shared" si="593"/>
        <v>59.703823776305306</v>
      </c>
      <c r="AE1113">
        <f t="shared" si="594"/>
        <v>2.6936678894230832</v>
      </c>
      <c r="AF1113">
        <f t="shared" si="595"/>
        <v>4.5117175400951801</v>
      </c>
      <c r="AG1113">
        <f t="shared" si="596"/>
        <v>2.0346225439310404</v>
      </c>
      <c r="AH1113">
        <f t="shared" si="597"/>
        <v>-104.68257935063382</v>
      </c>
      <c r="AI1113">
        <f t="shared" si="598"/>
        <v>-129.77306099505827</v>
      </c>
      <c r="AJ1113">
        <f t="shared" si="599"/>
        <v>-10.0263316562613</v>
      </c>
      <c r="AK1113">
        <f t="shared" si="600"/>
        <v>77.037339248046607</v>
      </c>
      <c r="AL1113">
        <f t="shared" si="601"/>
        <v>41.495700315526413</v>
      </c>
      <c r="AM1113">
        <f t="shared" si="602"/>
        <v>2.4128829671814658</v>
      </c>
      <c r="AN1113">
        <f t="shared" si="603"/>
        <v>9.7283181742893632</v>
      </c>
      <c r="AO1113">
        <v>1486.00433882329</v>
      </c>
      <c r="AP1113">
        <v>1447.6178181818179</v>
      </c>
      <c r="AQ1113">
        <v>5.171228320602796</v>
      </c>
      <c r="AR1113">
        <v>65.016461255683083</v>
      </c>
      <c r="AS1113">
        <f t="shared" si="604"/>
        <v>2.3737546338012203</v>
      </c>
      <c r="AT1113">
        <v>24.28252377824958</v>
      </c>
      <c r="AU1113">
        <v>27.054560606060601</v>
      </c>
      <c r="AV1113">
        <v>-2.177159200042284E-4</v>
      </c>
      <c r="AW1113">
        <v>83.562977856309928</v>
      </c>
      <c r="AX1113">
        <v>0</v>
      </c>
      <c r="AY1113">
        <v>0</v>
      </c>
      <c r="AZ1113">
        <f t="shared" si="605"/>
        <v>1</v>
      </c>
      <c r="BA1113">
        <f t="shared" si="606"/>
        <v>0</v>
      </c>
      <c r="BB1113">
        <f t="shared" si="607"/>
        <v>51851.560696339278</v>
      </c>
      <c r="BC1113">
        <f t="shared" si="608"/>
        <v>2000.024375</v>
      </c>
      <c r="BD1113">
        <f t="shared" si="609"/>
        <v>1681.2201749999999</v>
      </c>
      <c r="BE1113">
        <f t="shared" si="610"/>
        <v>0.84059984268941723</v>
      </c>
      <c r="BF1113">
        <f t="shared" si="611"/>
        <v>0.16075769639057524</v>
      </c>
      <c r="BG1113">
        <v>6</v>
      </c>
      <c r="BH1113">
        <v>0.5</v>
      </c>
      <c r="BI1113" t="s">
        <v>382</v>
      </c>
      <c r="BJ1113">
        <v>2</v>
      </c>
      <c r="BK1113" t="b">
        <v>1</v>
      </c>
      <c r="BL1113">
        <v>1660411811</v>
      </c>
      <c r="BM1113">
        <v>1370.9243750000001</v>
      </c>
      <c r="BN1113">
        <v>1424.6724999999999</v>
      </c>
      <c r="BO1113">
        <v>27.070306250000002</v>
      </c>
      <c r="BP1113">
        <v>24.254075</v>
      </c>
      <c r="BQ1113">
        <v>1368.3724999999999</v>
      </c>
      <c r="BR1113">
        <v>27.061787500000001</v>
      </c>
      <c r="BS1113">
        <v>500.15043750000001</v>
      </c>
      <c r="BT1113">
        <v>99.406337500000006</v>
      </c>
      <c r="BU1113">
        <v>0.10003175</v>
      </c>
      <c r="BV1113">
        <v>31.001318749999999</v>
      </c>
      <c r="BW1113">
        <v>31.826125000000001</v>
      </c>
      <c r="BX1113">
        <v>999.9</v>
      </c>
      <c r="BY1113">
        <v>0</v>
      </c>
      <c r="BZ1113">
        <v>0</v>
      </c>
      <c r="CA1113">
        <v>9996.0099999999984</v>
      </c>
      <c r="CB1113">
        <v>0</v>
      </c>
      <c r="CC1113">
        <v>61.031075000000001</v>
      </c>
      <c r="CD1113">
        <v>-53.747468750000003</v>
      </c>
      <c r="CE1113">
        <v>1409.068125</v>
      </c>
      <c r="CF1113">
        <v>1460.0843749999999</v>
      </c>
      <c r="CG1113">
        <v>2.81623</v>
      </c>
      <c r="CH1113">
        <v>1424.6724999999999</v>
      </c>
      <c r="CI1113">
        <v>24.254075</v>
      </c>
      <c r="CJ1113">
        <v>2.69096</v>
      </c>
      <c r="CK1113">
        <v>2.4110087500000001</v>
      </c>
      <c r="CL1113">
        <v>22.230006249999999</v>
      </c>
      <c r="CM1113">
        <v>20.437874999999998</v>
      </c>
      <c r="CN1113">
        <v>2000.024375</v>
      </c>
      <c r="CO1113">
        <v>0.98000549999999997</v>
      </c>
      <c r="CP1113">
        <v>1.9994749999999999E-2</v>
      </c>
      <c r="CQ1113">
        <v>0</v>
      </c>
      <c r="CR1113">
        <v>2.9006875000000001</v>
      </c>
      <c r="CS1113">
        <v>0</v>
      </c>
      <c r="CT1113">
        <v>29312.018749999999</v>
      </c>
      <c r="CU1113">
        <v>17412.543750000001</v>
      </c>
      <c r="CV1113">
        <v>43.550375000000003</v>
      </c>
      <c r="CW1113">
        <v>44.636625000000002</v>
      </c>
      <c r="CX1113">
        <v>43.561999999999998</v>
      </c>
      <c r="CY1113">
        <v>42.976374999999997</v>
      </c>
      <c r="CZ1113">
        <v>43.436999999999998</v>
      </c>
      <c r="DA1113">
        <v>1960.034375</v>
      </c>
      <c r="DB1113">
        <v>39.99</v>
      </c>
      <c r="DC1113">
        <v>0</v>
      </c>
      <c r="DD1113">
        <v>1660411817.4000001</v>
      </c>
      <c r="DE1113">
        <v>0</v>
      </c>
      <c r="DF1113">
        <v>1660411308.0999999</v>
      </c>
      <c r="DG1113" t="s">
        <v>1985</v>
      </c>
      <c r="DH1113">
        <v>1660411299.5999999</v>
      </c>
      <c r="DI1113">
        <v>1660411308.0999999</v>
      </c>
      <c r="DJ1113">
        <v>25</v>
      </c>
      <c r="DK1113">
        <v>0.20799999999999999</v>
      </c>
      <c r="DL1113">
        <v>-5.0000000000000001E-3</v>
      </c>
      <c r="DM1113">
        <v>1.3160000000000001</v>
      </c>
      <c r="DN1113">
        <v>1.4999999999999999E-2</v>
      </c>
      <c r="DO1113">
        <v>400</v>
      </c>
      <c r="DP1113">
        <v>24</v>
      </c>
      <c r="DQ1113">
        <v>0.34</v>
      </c>
      <c r="DR1113">
        <v>0.09</v>
      </c>
      <c r="DS1113">
        <v>9.6009935123680563</v>
      </c>
      <c r="DT1113">
        <v>1.679141578258911</v>
      </c>
      <c r="DU1113">
        <v>0.13929865075744441</v>
      </c>
      <c r="DV1113">
        <v>0</v>
      </c>
      <c r="DW1113">
        <v>41.498804760237832</v>
      </c>
      <c r="DX1113">
        <v>2.022829489424244</v>
      </c>
      <c r="DY1113">
        <v>0.1878205803874643</v>
      </c>
      <c r="DZ1113">
        <v>0</v>
      </c>
      <c r="EA1113">
        <v>-53.750267741935467</v>
      </c>
      <c r="EB1113">
        <v>-2.1229693548386082</v>
      </c>
      <c r="EC1113">
        <v>0.21824324752085589</v>
      </c>
      <c r="ED1113">
        <v>0</v>
      </c>
      <c r="EE1113">
        <v>1192.4194762290431</v>
      </c>
      <c r="EF1113">
        <v>238.1647325647271</v>
      </c>
      <c r="EG1113">
        <v>17.20238507317141</v>
      </c>
      <c r="EH1113">
        <v>0</v>
      </c>
      <c r="EI1113">
        <v>2.8318343902439018</v>
      </c>
      <c r="EJ1113">
        <v>-0.48605728222996281</v>
      </c>
      <c r="EK1113">
        <v>5.1193806649460473E-2</v>
      </c>
      <c r="EL1113">
        <v>0</v>
      </c>
      <c r="EM1113">
        <v>2.0346851079144268</v>
      </c>
      <c r="EN1113">
        <v>4.0530995938100493E-2</v>
      </c>
      <c r="EO1113">
        <v>3.3657700182436619E-3</v>
      </c>
      <c r="EP1113">
        <v>1</v>
      </c>
      <c r="EQ1113">
        <v>1</v>
      </c>
      <c r="ER1113">
        <v>6</v>
      </c>
      <c r="ES1113" t="s">
        <v>458</v>
      </c>
      <c r="ET1113">
        <v>2.9412099999999999</v>
      </c>
      <c r="EU1113">
        <v>2.8012800000000002</v>
      </c>
      <c r="EV1113">
        <v>0.205507</v>
      </c>
      <c r="EW1113">
        <v>0.210171</v>
      </c>
      <c r="EX1113">
        <v>0.11681800000000001</v>
      </c>
      <c r="EY1113">
        <v>0.108491</v>
      </c>
      <c r="EZ1113">
        <v>16232.3</v>
      </c>
      <c r="FA1113">
        <v>16916.099999999999</v>
      </c>
      <c r="FB1113">
        <v>23772.5</v>
      </c>
      <c r="FC1113">
        <v>24939</v>
      </c>
      <c r="FD1113">
        <v>33617.300000000003</v>
      </c>
      <c r="FE1113">
        <v>35513.9</v>
      </c>
      <c r="FF1113">
        <v>43355.7</v>
      </c>
      <c r="FG1113">
        <v>46108.3</v>
      </c>
      <c r="FH1113">
        <v>1.9432799999999999</v>
      </c>
      <c r="FI1113">
        <v>1.8131699999999999</v>
      </c>
      <c r="FJ1113">
        <v>0.10474799999999999</v>
      </c>
      <c r="FK1113">
        <v>0</v>
      </c>
      <c r="FL1113">
        <v>30.126100000000001</v>
      </c>
      <c r="FM1113">
        <v>999.9</v>
      </c>
      <c r="FN1113">
        <v>57.6</v>
      </c>
      <c r="FO1113">
        <v>37.4</v>
      </c>
      <c r="FP1113">
        <v>37.338500000000003</v>
      </c>
      <c r="FQ1113">
        <v>63.536200000000001</v>
      </c>
      <c r="FR1113">
        <v>25.757200000000001</v>
      </c>
      <c r="FS1113">
        <v>1</v>
      </c>
      <c r="FT1113">
        <v>0.52789600000000003</v>
      </c>
      <c r="FU1113">
        <v>2.39846</v>
      </c>
      <c r="FV1113">
        <v>20.3047</v>
      </c>
      <c r="FW1113">
        <v>5.2115999999999998</v>
      </c>
      <c r="FX1113">
        <v>11.907500000000001</v>
      </c>
      <c r="FY1113">
        <v>5.0030999999999999</v>
      </c>
      <c r="FZ1113">
        <v>3.2905500000000001</v>
      </c>
      <c r="GA1113">
        <v>9999</v>
      </c>
      <c r="GB1113">
        <v>9999</v>
      </c>
      <c r="GC1113">
        <v>9999</v>
      </c>
      <c r="GD1113">
        <v>999.9</v>
      </c>
      <c r="GE1113">
        <v>1.85975</v>
      </c>
      <c r="GF1113">
        <v>1.8548500000000001</v>
      </c>
      <c r="GG1113">
        <v>1.8579399999999999</v>
      </c>
      <c r="GH1113">
        <v>1.85642</v>
      </c>
      <c r="GI1113">
        <v>1.85521</v>
      </c>
      <c r="GJ1113">
        <v>1.8548100000000001</v>
      </c>
      <c r="GK1113">
        <v>1.85364</v>
      </c>
      <c r="GL1113">
        <v>1.8566100000000001</v>
      </c>
      <c r="GM1113">
        <v>0</v>
      </c>
      <c r="GN1113">
        <v>0</v>
      </c>
      <c r="GO1113">
        <v>0</v>
      </c>
      <c r="GP1113">
        <v>0</v>
      </c>
      <c r="GQ1113" t="s">
        <v>385</v>
      </c>
      <c r="GR1113" t="s">
        <v>386</v>
      </c>
      <c r="GS1113" t="s">
        <v>387</v>
      </c>
      <c r="GT1113" t="s">
        <v>387</v>
      </c>
      <c r="GU1113" t="s">
        <v>387</v>
      </c>
      <c r="GV1113" t="s">
        <v>387</v>
      </c>
      <c r="GW1113">
        <v>0</v>
      </c>
      <c r="GX1113">
        <v>100</v>
      </c>
      <c r="GY1113">
        <v>100</v>
      </c>
      <c r="GZ1113">
        <v>2.57</v>
      </c>
      <c r="HA1113">
        <v>8.6E-3</v>
      </c>
      <c r="HB1113">
        <v>0.36341150857684917</v>
      </c>
      <c r="HC1113">
        <v>2.8098669343081611E-3</v>
      </c>
      <c r="HD1113">
        <v>-1.127031966113555E-6</v>
      </c>
      <c r="HE1113">
        <v>1.768598670541231E-10</v>
      </c>
      <c r="HF1113">
        <v>-7.1736991530500657E-2</v>
      </c>
      <c r="HG1113">
        <v>1.081145868756639E-2</v>
      </c>
      <c r="HH1113">
        <v>-3.689364805754238E-4</v>
      </c>
      <c r="HI1113">
        <v>2.919854880483278E-6</v>
      </c>
      <c r="HJ1113">
        <v>2</v>
      </c>
      <c r="HK1113">
        <v>2136</v>
      </c>
      <c r="HL1113">
        <v>3</v>
      </c>
      <c r="HM1113">
        <v>30</v>
      </c>
      <c r="HN1113">
        <v>8.6999999999999993</v>
      </c>
      <c r="HO1113">
        <v>8.5</v>
      </c>
      <c r="HP1113">
        <v>2.97729</v>
      </c>
      <c r="HQ1113">
        <v>2.3156699999999999</v>
      </c>
      <c r="HR1113">
        <v>1.4978</v>
      </c>
      <c r="HS1113">
        <v>2.3010299999999999</v>
      </c>
      <c r="HT1113">
        <v>1.5478499999999999</v>
      </c>
      <c r="HU1113">
        <v>2.35229</v>
      </c>
      <c r="HV1113">
        <v>40.783700000000003</v>
      </c>
      <c r="HW1113">
        <v>13.0901</v>
      </c>
      <c r="HX1113">
        <v>18</v>
      </c>
      <c r="HY1113">
        <v>500.26799999999997</v>
      </c>
      <c r="HZ1113">
        <v>479.88900000000001</v>
      </c>
      <c r="IA1113">
        <v>26.806999999999999</v>
      </c>
      <c r="IB1113">
        <v>33.596200000000003</v>
      </c>
      <c r="IC1113">
        <v>30.000399999999999</v>
      </c>
      <c r="ID1113">
        <v>33.405200000000001</v>
      </c>
      <c r="IE1113">
        <v>33.507199999999997</v>
      </c>
      <c r="IF1113">
        <v>59.605800000000002</v>
      </c>
      <c r="IG1113">
        <v>37.237000000000002</v>
      </c>
      <c r="IH1113">
        <v>0</v>
      </c>
      <c r="II1113">
        <v>26.7989</v>
      </c>
      <c r="IJ1113">
        <v>1499.75</v>
      </c>
      <c r="IK1113">
        <v>24.456499999999998</v>
      </c>
      <c r="IL1113">
        <v>100.246</v>
      </c>
      <c r="IM1113">
        <v>99.923400000000001</v>
      </c>
      <c r="IN1113" t="s">
        <v>2772</v>
      </c>
    </row>
    <row r="1114" spans="1:248" x14ac:dyDescent="0.2">
      <c r="A1114">
        <v>1098</v>
      </c>
      <c r="B1114">
        <v>1660411820</v>
      </c>
      <c r="C1114">
        <v>12095.900000095369</v>
      </c>
      <c r="D1114" t="s">
        <v>2548</v>
      </c>
      <c r="E1114" t="s">
        <v>2549</v>
      </c>
      <c r="F1114">
        <v>1</v>
      </c>
      <c r="G1114" t="s">
        <v>376</v>
      </c>
      <c r="H1114" t="s">
        <v>377</v>
      </c>
      <c r="I1114" t="s">
        <v>378</v>
      </c>
      <c r="J1114" t="s">
        <v>379</v>
      </c>
      <c r="K1114" t="s">
        <v>1984</v>
      </c>
      <c r="L1114" t="s">
        <v>376</v>
      </c>
      <c r="M1114" t="s">
        <v>381</v>
      </c>
      <c r="N1114">
        <v>1660411812.5</v>
      </c>
      <c r="O1114">
        <f t="shared" si="578"/>
        <v>2.3623434584181631E-3</v>
      </c>
      <c r="P1114">
        <f t="shared" si="579"/>
        <v>2.3623434584181631</v>
      </c>
      <c r="Q1114">
        <f t="shared" si="580"/>
        <v>9.5256767656015082</v>
      </c>
      <c r="R1114">
        <f t="shared" si="581"/>
        <v>1378.424666666667</v>
      </c>
      <c r="S1114">
        <f t="shared" si="582"/>
        <v>1198.0727564160991</v>
      </c>
      <c r="T1114">
        <f t="shared" si="583"/>
        <v>119.21570600425453</v>
      </c>
      <c r="U1114">
        <f t="shared" si="584"/>
        <v>137.16184508019396</v>
      </c>
      <c r="V1114">
        <f t="shared" si="585"/>
        <v>0.11356714423076446</v>
      </c>
      <c r="W1114">
        <f t="shared" si="586"/>
        <v>2.9185051058193183</v>
      </c>
      <c r="X1114">
        <f t="shared" si="587"/>
        <v>0.11116797715493185</v>
      </c>
      <c r="Y1114">
        <f t="shared" si="588"/>
        <v>6.9691319956991321E-2</v>
      </c>
      <c r="Z1114">
        <f t="shared" si="589"/>
        <v>321.51957059999995</v>
      </c>
      <c r="AA1114">
        <f t="shared" si="590"/>
        <v>32.284594675185545</v>
      </c>
      <c r="AB1114">
        <f t="shared" si="591"/>
        <v>31.82863333333334</v>
      </c>
      <c r="AC1114">
        <f t="shared" si="592"/>
        <v>4.7289626210103144</v>
      </c>
      <c r="AD1114">
        <f t="shared" si="593"/>
        <v>59.693376902091089</v>
      </c>
      <c r="AE1114">
        <f t="shared" si="594"/>
        <v>2.693296050365618</v>
      </c>
      <c r="AF1114">
        <f t="shared" si="595"/>
        <v>4.5118842158706398</v>
      </c>
      <c r="AG1114">
        <f t="shared" si="596"/>
        <v>2.0356665706446964</v>
      </c>
      <c r="AH1114">
        <f t="shared" si="597"/>
        <v>-104.179346516241</v>
      </c>
      <c r="AI1114">
        <f t="shared" si="598"/>
        <v>-130.06975640567825</v>
      </c>
      <c r="AJ1114">
        <f t="shared" si="599"/>
        <v>-10.04910322119013</v>
      </c>
      <c r="AK1114">
        <f t="shared" si="600"/>
        <v>77.221364456890569</v>
      </c>
      <c r="AL1114">
        <f t="shared" si="601"/>
        <v>41.508704029973302</v>
      </c>
      <c r="AM1114">
        <f t="shared" si="602"/>
        <v>2.3997534098830378</v>
      </c>
      <c r="AN1114">
        <f t="shared" si="603"/>
        <v>9.5256767656015082</v>
      </c>
      <c r="AO1114">
        <v>1490.9997711263959</v>
      </c>
      <c r="AP1114">
        <v>1452.7977575757579</v>
      </c>
      <c r="AQ1114">
        <v>5.1837370073795146</v>
      </c>
      <c r="AR1114">
        <v>65.016461255683083</v>
      </c>
      <c r="AS1114">
        <f t="shared" si="604"/>
        <v>2.3623434584181631</v>
      </c>
      <c r="AT1114">
        <v>24.296725929623939</v>
      </c>
      <c r="AU1114">
        <v>27.055330303030299</v>
      </c>
      <c r="AV1114">
        <v>-1.9339916078906411E-4</v>
      </c>
      <c r="AW1114">
        <v>83.562977856309928</v>
      </c>
      <c r="AX1114">
        <v>0</v>
      </c>
      <c r="AY1114">
        <v>0</v>
      </c>
      <c r="AZ1114">
        <f t="shared" si="605"/>
        <v>1</v>
      </c>
      <c r="BA1114">
        <f t="shared" si="606"/>
        <v>0</v>
      </c>
      <c r="BB1114">
        <f t="shared" si="607"/>
        <v>51853.985224524986</v>
      </c>
      <c r="BC1114">
        <f t="shared" si="608"/>
        <v>2000.0260000000001</v>
      </c>
      <c r="BD1114">
        <f t="shared" si="609"/>
        <v>1681.22154</v>
      </c>
      <c r="BE1114">
        <f t="shared" si="610"/>
        <v>0.84059984220205131</v>
      </c>
      <c r="BF1114">
        <f t="shared" si="611"/>
        <v>0.16075769544995913</v>
      </c>
      <c r="BG1114">
        <v>6</v>
      </c>
      <c r="BH1114">
        <v>0.5</v>
      </c>
      <c r="BI1114" t="s">
        <v>382</v>
      </c>
      <c r="BJ1114">
        <v>2</v>
      </c>
      <c r="BK1114" t="b">
        <v>1</v>
      </c>
      <c r="BL1114">
        <v>1660411812.5</v>
      </c>
      <c r="BM1114">
        <v>1378.424666666667</v>
      </c>
      <c r="BN1114">
        <v>1432.189333333333</v>
      </c>
      <c r="BO1114">
        <v>27.066606666666669</v>
      </c>
      <c r="BP1114">
        <v>24.265640000000001</v>
      </c>
      <c r="BQ1114">
        <v>1375.8679999999999</v>
      </c>
      <c r="BR1114">
        <v>27.05808</v>
      </c>
      <c r="BS1114">
        <v>500.14166666666671</v>
      </c>
      <c r="BT1114">
        <v>99.406180000000006</v>
      </c>
      <c r="BU1114">
        <v>0.1000522933333334</v>
      </c>
      <c r="BV1114">
        <v>31.001966666666661</v>
      </c>
      <c r="BW1114">
        <v>31.82863333333334</v>
      </c>
      <c r="BX1114">
        <v>999.89999999999986</v>
      </c>
      <c r="BY1114">
        <v>0</v>
      </c>
      <c r="BZ1114">
        <v>0</v>
      </c>
      <c r="CA1114">
        <v>9996.5360000000001</v>
      </c>
      <c r="CB1114">
        <v>0</v>
      </c>
      <c r="CC1114">
        <v>61.537180000000014</v>
      </c>
      <c r="CD1114">
        <v>-53.764100000000013</v>
      </c>
      <c r="CE1114">
        <v>1416.7719999999999</v>
      </c>
      <c r="CF1114">
        <v>1467.806</v>
      </c>
      <c r="CG1114">
        <v>2.8009673333333329</v>
      </c>
      <c r="CH1114">
        <v>1432.189333333333</v>
      </c>
      <c r="CI1114">
        <v>24.265640000000001</v>
      </c>
      <c r="CJ1114">
        <v>2.690588</v>
      </c>
      <c r="CK1114">
        <v>2.4121540000000001</v>
      </c>
      <c r="CL1114">
        <v>22.22773333333333</v>
      </c>
      <c r="CM1114">
        <v>20.445566666666661</v>
      </c>
      <c r="CN1114">
        <v>2000.0260000000001</v>
      </c>
      <c r="CO1114">
        <v>0.9800055333333334</v>
      </c>
      <c r="CP1114">
        <v>1.9994700000000001E-2</v>
      </c>
      <c r="CQ1114">
        <v>0</v>
      </c>
      <c r="CR1114">
        <v>3.0047333333333341</v>
      </c>
      <c r="CS1114">
        <v>0</v>
      </c>
      <c r="CT1114">
        <v>29311.44666666667</v>
      </c>
      <c r="CU1114">
        <v>17412.560000000001</v>
      </c>
      <c r="CV1114">
        <v>43.54546666666667</v>
      </c>
      <c r="CW1114">
        <v>44.641533333333342</v>
      </c>
      <c r="CX1114">
        <v>43.561999999999998</v>
      </c>
      <c r="CY1114">
        <v>42.983199999999997</v>
      </c>
      <c r="CZ1114">
        <v>43.436999999999998</v>
      </c>
      <c r="DA1114">
        <v>1960.0360000000001</v>
      </c>
      <c r="DB1114">
        <v>39.99</v>
      </c>
      <c r="DC1114">
        <v>0</v>
      </c>
      <c r="DD1114">
        <v>1660411818</v>
      </c>
      <c r="DE1114">
        <v>0</v>
      </c>
      <c r="DF1114">
        <v>1660411308.0999999</v>
      </c>
      <c r="DG1114" t="s">
        <v>1985</v>
      </c>
      <c r="DH1114">
        <v>1660411299.5999999</v>
      </c>
      <c r="DI1114">
        <v>1660411308.0999999</v>
      </c>
      <c r="DJ1114">
        <v>25</v>
      </c>
      <c r="DK1114">
        <v>0.20799999999999999</v>
      </c>
      <c r="DL1114">
        <v>-5.0000000000000001E-3</v>
      </c>
      <c r="DM1114">
        <v>1.3160000000000001</v>
      </c>
      <c r="DN1114">
        <v>1.4999999999999999E-2</v>
      </c>
      <c r="DO1114">
        <v>400</v>
      </c>
      <c r="DP1114">
        <v>24</v>
      </c>
      <c r="DQ1114">
        <v>0.34</v>
      </c>
      <c r="DR1114">
        <v>0.09</v>
      </c>
      <c r="DS1114">
        <v>9.6140681082458421</v>
      </c>
      <c r="DT1114">
        <v>1.731805733348101</v>
      </c>
      <c r="DU1114">
        <v>0.13868109362416681</v>
      </c>
      <c r="DV1114">
        <v>0</v>
      </c>
      <c r="DW1114">
        <v>41.497960801682972</v>
      </c>
      <c r="DX1114">
        <v>1.814200157306348</v>
      </c>
      <c r="DY1114">
        <v>0.1848241989403209</v>
      </c>
      <c r="DZ1114">
        <v>0</v>
      </c>
      <c r="EA1114">
        <v>-53.758106451612903</v>
      </c>
      <c r="EB1114">
        <v>-1.7596887096775791</v>
      </c>
      <c r="EC1114">
        <v>0.21413011108787511</v>
      </c>
      <c r="ED1114">
        <v>0</v>
      </c>
      <c r="EE1114">
        <v>1193.4669067894281</v>
      </c>
      <c r="EF1114">
        <v>239.40397649544531</v>
      </c>
      <c r="EG1114">
        <v>17.868673787350289</v>
      </c>
      <c r="EH1114">
        <v>0</v>
      </c>
      <c r="EI1114">
        <v>2.823940243902439</v>
      </c>
      <c r="EJ1114">
        <v>-0.54435198606270752</v>
      </c>
      <c r="EK1114">
        <v>5.6192049888504847E-2</v>
      </c>
      <c r="EL1114">
        <v>0</v>
      </c>
      <c r="EM1114">
        <v>2.0347215240192158</v>
      </c>
      <c r="EN1114">
        <v>3.7550577426648933E-2</v>
      </c>
      <c r="EO1114">
        <v>3.3170407423129241E-3</v>
      </c>
      <c r="EP1114">
        <v>1</v>
      </c>
      <c r="EQ1114">
        <v>1</v>
      </c>
      <c r="ER1114">
        <v>6</v>
      </c>
      <c r="ES1114" t="s">
        <v>458</v>
      </c>
      <c r="ET1114">
        <v>2.9411499999999999</v>
      </c>
      <c r="EU1114">
        <v>2.8010899999999999</v>
      </c>
      <c r="EV1114">
        <v>0.20594699999999999</v>
      </c>
      <c r="EW1114">
        <v>0.210616</v>
      </c>
      <c r="EX1114">
        <v>0.11682099999999999</v>
      </c>
      <c r="EY1114">
        <v>0.108502</v>
      </c>
      <c r="EZ1114">
        <v>16223.4</v>
      </c>
      <c r="FA1114">
        <v>16906.599999999999</v>
      </c>
      <c r="FB1114">
        <v>23772.7</v>
      </c>
      <c r="FC1114">
        <v>24939.1</v>
      </c>
      <c r="FD1114">
        <v>33617.300000000003</v>
      </c>
      <c r="FE1114">
        <v>35513.1</v>
      </c>
      <c r="FF1114">
        <v>43355.8</v>
      </c>
      <c r="FG1114">
        <v>46107.9</v>
      </c>
      <c r="FH1114">
        <v>1.9433</v>
      </c>
      <c r="FI1114">
        <v>1.81315</v>
      </c>
      <c r="FJ1114">
        <v>0.105157</v>
      </c>
      <c r="FK1114">
        <v>0</v>
      </c>
      <c r="FL1114">
        <v>30.126100000000001</v>
      </c>
      <c r="FM1114">
        <v>999.9</v>
      </c>
      <c r="FN1114">
        <v>57.6</v>
      </c>
      <c r="FO1114">
        <v>37.4</v>
      </c>
      <c r="FP1114">
        <v>37.338299999999997</v>
      </c>
      <c r="FQ1114">
        <v>63.496200000000002</v>
      </c>
      <c r="FR1114">
        <v>26.286100000000001</v>
      </c>
      <c r="FS1114">
        <v>1</v>
      </c>
      <c r="FT1114">
        <v>0.52803100000000003</v>
      </c>
      <c r="FU1114">
        <v>2.40116</v>
      </c>
      <c r="FV1114">
        <v>20.3047</v>
      </c>
      <c r="FW1114">
        <v>5.2123499999999998</v>
      </c>
      <c r="FX1114">
        <v>11.907400000000001</v>
      </c>
      <c r="FY1114">
        <v>5.0033000000000003</v>
      </c>
      <c r="FZ1114">
        <v>3.2906300000000002</v>
      </c>
      <c r="GA1114">
        <v>9999</v>
      </c>
      <c r="GB1114">
        <v>9999</v>
      </c>
      <c r="GC1114">
        <v>9999</v>
      </c>
      <c r="GD1114">
        <v>999.9</v>
      </c>
      <c r="GE1114">
        <v>1.85975</v>
      </c>
      <c r="GF1114">
        <v>1.8548500000000001</v>
      </c>
      <c r="GG1114">
        <v>1.8579300000000001</v>
      </c>
      <c r="GH1114">
        <v>1.8564400000000001</v>
      </c>
      <c r="GI1114">
        <v>1.8552</v>
      </c>
      <c r="GJ1114">
        <v>1.8548199999999999</v>
      </c>
      <c r="GK1114">
        <v>1.85364</v>
      </c>
      <c r="GL1114">
        <v>1.85663</v>
      </c>
      <c r="GM1114">
        <v>0</v>
      </c>
      <c r="GN1114">
        <v>0</v>
      </c>
      <c r="GO1114">
        <v>0</v>
      </c>
      <c r="GP1114">
        <v>0</v>
      </c>
      <c r="GQ1114" t="s">
        <v>385</v>
      </c>
      <c r="GR1114" t="s">
        <v>386</v>
      </c>
      <c r="GS1114" t="s">
        <v>387</v>
      </c>
      <c r="GT1114" t="s">
        <v>387</v>
      </c>
      <c r="GU1114" t="s">
        <v>387</v>
      </c>
      <c r="GV1114" t="s">
        <v>387</v>
      </c>
      <c r="GW1114">
        <v>0</v>
      </c>
      <c r="GX1114">
        <v>100</v>
      </c>
      <c r="GY1114">
        <v>100</v>
      </c>
      <c r="GZ1114">
        <v>2.58</v>
      </c>
      <c r="HA1114">
        <v>8.6E-3</v>
      </c>
      <c r="HB1114">
        <v>0.36341150857684917</v>
      </c>
      <c r="HC1114">
        <v>2.8098669343081611E-3</v>
      </c>
      <c r="HD1114">
        <v>-1.127031966113555E-6</v>
      </c>
      <c r="HE1114">
        <v>1.768598670541231E-10</v>
      </c>
      <c r="HF1114">
        <v>-7.1736991530500657E-2</v>
      </c>
      <c r="HG1114">
        <v>1.081145868756639E-2</v>
      </c>
      <c r="HH1114">
        <v>-3.689364805754238E-4</v>
      </c>
      <c r="HI1114">
        <v>2.919854880483278E-6</v>
      </c>
      <c r="HJ1114">
        <v>2</v>
      </c>
      <c r="HK1114">
        <v>2136</v>
      </c>
      <c r="HL1114">
        <v>3</v>
      </c>
      <c r="HM1114">
        <v>30</v>
      </c>
      <c r="HN1114">
        <v>8.6999999999999993</v>
      </c>
      <c r="HO1114">
        <v>8.5</v>
      </c>
      <c r="HP1114">
        <v>2.98828</v>
      </c>
      <c r="HQ1114">
        <v>2.31934</v>
      </c>
      <c r="HR1114">
        <v>1.4978</v>
      </c>
      <c r="HS1114">
        <v>2.3010299999999999</v>
      </c>
      <c r="HT1114">
        <v>1.5478499999999999</v>
      </c>
      <c r="HU1114">
        <v>2.2619600000000002</v>
      </c>
      <c r="HV1114">
        <v>40.783700000000003</v>
      </c>
      <c r="HW1114">
        <v>13.063800000000001</v>
      </c>
      <c r="HX1114">
        <v>18</v>
      </c>
      <c r="HY1114">
        <v>500.28300000000002</v>
      </c>
      <c r="HZ1114">
        <v>479.87799999999999</v>
      </c>
      <c r="IA1114">
        <v>26.805800000000001</v>
      </c>
      <c r="IB1114">
        <v>33.596800000000002</v>
      </c>
      <c r="IC1114">
        <v>30.000499999999999</v>
      </c>
      <c r="ID1114">
        <v>33.405200000000001</v>
      </c>
      <c r="IE1114">
        <v>33.507899999999999</v>
      </c>
      <c r="IF1114">
        <v>59.821800000000003</v>
      </c>
      <c r="IG1114">
        <v>37.237000000000002</v>
      </c>
      <c r="IH1114">
        <v>0</v>
      </c>
      <c r="II1114">
        <v>26.7989</v>
      </c>
      <c r="IJ1114">
        <v>1499.75</v>
      </c>
      <c r="IK1114">
        <v>24.462399999999999</v>
      </c>
      <c r="IL1114">
        <v>100.247</v>
      </c>
      <c r="IM1114">
        <v>99.923000000000002</v>
      </c>
      <c r="IN1114" t="s">
        <v>2772</v>
      </c>
    </row>
    <row r="1115" spans="1:248" x14ac:dyDescent="0.2">
      <c r="A1115">
        <v>1099</v>
      </c>
      <c r="B1115">
        <v>1660411821</v>
      </c>
      <c r="C1115">
        <v>12096.900000095369</v>
      </c>
      <c r="D1115" t="s">
        <v>2550</v>
      </c>
      <c r="E1115" t="s">
        <v>2551</v>
      </c>
      <c r="F1115">
        <v>1</v>
      </c>
      <c r="G1115" t="s">
        <v>376</v>
      </c>
      <c r="H1115" t="s">
        <v>377</v>
      </c>
      <c r="I1115" t="s">
        <v>378</v>
      </c>
      <c r="J1115" t="s">
        <v>379</v>
      </c>
      <c r="K1115" t="s">
        <v>1984</v>
      </c>
      <c r="L1115" t="s">
        <v>376</v>
      </c>
      <c r="M1115" t="s">
        <v>381</v>
      </c>
      <c r="N1115">
        <v>1660411813</v>
      </c>
      <c r="O1115">
        <f t="shared" si="578"/>
        <v>2.3494658683138221E-3</v>
      </c>
      <c r="P1115">
        <f t="shared" si="579"/>
        <v>2.3494658683138221</v>
      </c>
      <c r="Q1115">
        <f t="shared" si="580"/>
        <v>9.4188414693352911</v>
      </c>
      <c r="R1115">
        <f t="shared" si="581"/>
        <v>1380.92875</v>
      </c>
      <c r="S1115">
        <f t="shared" si="582"/>
        <v>1201.2504085541839</v>
      </c>
      <c r="T1115">
        <f t="shared" si="583"/>
        <v>119.53186055070462</v>
      </c>
      <c r="U1115">
        <f t="shared" si="584"/>
        <v>137.41096910354423</v>
      </c>
      <c r="V1115">
        <f t="shared" si="585"/>
        <v>0.1129223156235005</v>
      </c>
      <c r="W1115">
        <f t="shared" si="586"/>
        <v>2.9186313679477895</v>
      </c>
      <c r="X1115">
        <f t="shared" si="587"/>
        <v>0.11055010957661128</v>
      </c>
      <c r="Y1115">
        <f t="shared" si="588"/>
        <v>6.9302801153346472E-2</v>
      </c>
      <c r="Z1115">
        <f t="shared" si="589"/>
        <v>321.51831375000006</v>
      </c>
      <c r="AA1115">
        <f t="shared" si="590"/>
        <v>32.287982804992062</v>
      </c>
      <c r="AB1115">
        <f t="shared" si="591"/>
        <v>31.8292</v>
      </c>
      <c r="AC1115">
        <f t="shared" si="592"/>
        <v>4.7291144888782233</v>
      </c>
      <c r="AD1115">
        <f t="shared" si="593"/>
        <v>59.691609281839611</v>
      </c>
      <c r="AE1115">
        <f t="shared" si="594"/>
        <v>2.693231013435839</v>
      </c>
      <c r="AF1115">
        <f t="shared" si="595"/>
        <v>4.5119088693345368</v>
      </c>
      <c r="AG1115">
        <f t="shared" si="596"/>
        <v>2.0358834754423842</v>
      </c>
      <c r="AH1115">
        <f t="shared" si="597"/>
        <v>-103.61144479263956</v>
      </c>
      <c r="AI1115">
        <f t="shared" si="598"/>
        <v>-130.14946883584597</v>
      </c>
      <c r="AJ1115">
        <f t="shared" si="599"/>
        <v>-10.054859597407173</v>
      </c>
      <c r="AK1115">
        <f t="shared" si="600"/>
        <v>77.702540524107349</v>
      </c>
      <c r="AL1115">
        <f t="shared" si="601"/>
        <v>41.520856254372504</v>
      </c>
      <c r="AM1115">
        <f t="shared" si="602"/>
        <v>2.3948122103228937</v>
      </c>
      <c r="AN1115">
        <f t="shared" si="603"/>
        <v>9.4188414693352911</v>
      </c>
      <c r="AO1115">
        <v>1495.976333487695</v>
      </c>
      <c r="AP1115">
        <v>1457.947333333334</v>
      </c>
      <c r="AQ1115">
        <v>5.1755952541858239</v>
      </c>
      <c r="AR1115">
        <v>65.016461255683083</v>
      </c>
      <c r="AS1115">
        <f t="shared" si="604"/>
        <v>2.3494658683138221</v>
      </c>
      <c r="AT1115">
        <v>24.313450768841211</v>
      </c>
      <c r="AU1115">
        <v>27.056696969696961</v>
      </c>
      <c r="AV1115">
        <v>-1.4524964859136111E-4</v>
      </c>
      <c r="AW1115">
        <v>83.562977856309928</v>
      </c>
      <c r="AX1115">
        <v>0</v>
      </c>
      <c r="AY1115">
        <v>0</v>
      </c>
      <c r="AZ1115">
        <f t="shared" si="605"/>
        <v>1</v>
      </c>
      <c r="BA1115">
        <f t="shared" si="606"/>
        <v>0</v>
      </c>
      <c r="BB1115">
        <f t="shared" si="607"/>
        <v>51857.555834295694</v>
      </c>
      <c r="BC1115">
        <f t="shared" si="608"/>
        <v>2000.0181250000001</v>
      </c>
      <c r="BD1115">
        <f t="shared" si="609"/>
        <v>1681.2149250000002</v>
      </c>
      <c r="BE1115">
        <f t="shared" si="610"/>
        <v>0.84059984456390868</v>
      </c>
      <c r="BF1115">
        <f t="shared" si="611"/>
        <v>0.16075770000834369</v>
      </c>
      <c r="BG1115">
        <v>6</v>
      </c>
      <c r="BH1115">
        <v>0.5</v>
      </c>
      <c r="BI1115" t="s">
        <v>382</v>
      </c>
      <c r="BJ1115">
        <v>2</v>
      </c>
      <c r="BK1115" t="b">
        <v>1</v>
      </c>
      <c r="BL1115">
        <v>1660411813</v>
      </c>
      <c r="BM1115">
        <v>1380.92875</v>
      </c>
      <c r="BN1115">
        <v>1434.7068750000001</v>
      </c>
      <c r="BO1115">
        <v>27.065962500000001</v>
      </c>
      <c r="BP1115">
        <v>24.270768749999998</v>
      </c>
      <c r="BQ1115">
        <v>1378.370625</v>
      </c>
      <c r="BR1115">
        <v>27.057437499999999</v>
      </c>
      <c r="BS1115">
        <v>500.14299999999997</v>
      </c>
      <c r="BT1115">
        <v>99.406162499999994</v>
      </c>
      <c r="BU1115">
        <v>0.100035125</v>
      </c>
      <c r="BV1115">
        <v>31.002062500000001</v>
      </c>
      <c r="BW1115">
        <v>31.8292</v>
      </c>
      <c r="BX1115">
        <v>999.9</v>
      </c>
      <c r="BY1115">
        <v>0</v>
      </c>
      <c r="BZ1115">
        <v>0</v>
      </c>
      <c r="CA1115">
        <v>9997.2587500000009</v>
      </c>
      <c r="CB1115">
        <v>0</v>
      </c>
      <c r="CC1115">
        <v>61.71275</v>
      </c>
      <c r="CD1115">
        <v>-53.777700000000003</v>
      </c>
      <c r="CE1115">
        <v>1419.345</v>
      </c>
      <c r="CF1115">
        <v>1470.3943750000001</v>
      </c>
      <c r="CG1115">
        <v>2.7951943749999999</v>
      </c>
      <c r="CH1115">
        <v>1434.7068750000001</v>
      </c>
      <c r="CI1115">
        <v>24.270768749999998</v>
      </c>
      <c r="CJ1115">
        <v>2.6905237500000001</v>
      </c>
      <c r="CK1115">
        <v>2.4126637500000001</v>
      </c>
      <c r="CL1115">
        <v>22.227337500000001</v>
      </c>
      <c r="CM1115">
        <v>20.448987500000001</v>
      </c>
      <c r="CN1115">
        <v>2000.0181250000001</v>
      </c>
      <c r="CO1115">
        <v>0.98000549999999997</v>
      </c>
      <c r="CP1115">
        <v>1.9994749999999999E-2</v>
      </c>
      <c r="CQ1115">
        <v>0</v>
      </c>
      <c r="CR1115">
        <v>3.0051874999999999</v>
      </c>
      <c r="CS1115">
        <v>0</v>
      </c>
      <c r="CT1115">
        <v>29311.087500000001</v>
      </c>
      <c r="CU1115">
        <v>17412.493750000001</v>
      </c>
      <c r="CV1115">
        <v>43.546499999999988</v>
      </c>
      <c r="CW1115">
        <v>44.640500000000003</v>
      </c>
      <c r="CX1115">
        <v>43.561999999999998</v>
      </c>
      <c r="CY1115">
        <v>42.984250000000003</v>
      </c>
      <c r="CZ1115">
        <v>43.436999999999998</v>
      </c>
      <c r="DA1115">
        <v>1960.028125</v>
      </c>
      <c r="DB1115">
        <v>39.99</v>
      </c>
      <c r="DC1115">
        <v>0</v>
      </c>
      <c r="DD1115">
        <v>1660411819.2</v>
      </c>
      <c r="DE1115">
        <v>0</v>
      </c>
      <c r="DF1115">
        <v>1660411308.0999999</v>
      </c>
      <c r="DG1115" t="s">
        <v>1985</v>
      </c>
      <c r="DH1115">
        <v>1660411299.5999999</v>
      </c>
      <c r="DI1115">
        <v>1660411308.0999999</v>
      </c>
      <c r="DJ1115">
        <v>25</v>
      </c>
      <c r="DK1115">
        <v>0.20799999999999999</v>
      </c>
      <c r="DL1115">
        <v>-5.0000000000000001E-3</v>
      </c>
      <c r="DM1115">
        <v>1.3160000000000001</v>
      </c>
      <c r="DN1115">
        <v>1.4999999999999999E-2</v>
      </c>
      <c r="DO1115">
        <v>400</v>
      </c>
      <c r="DP1115">
        <v>24</v>
      </c>
      <c r="DQ1115">
        <v>0.34</v>
      </c>
      <c r="DR1115">
        <v>0.09</v>
      </c>
      <c r="DS1115">
        <v>9.6140681082458421</v>
      </c>
      <c r="DT1115">
        <v>1.731805733348101</v>
      </c>
      <c r="DU1115">
        <v>0.13868109362416681</v>
      </c>
      <c r="DV1115">
        <v>0</v>
      </c>
      <c r="DW1115">
        <v>41.497960801682972</v>
      </c>
      <c r="DX1115">
        <v>1.814200157306348</v>
      </c>
      <c r="DY1115">
        <v>0.1848241989403209</v>
      </c>
      <c r="DZ1115">
        <v>0</v>
      </c>
      <c r="EA1115">
        <v>-53.758106451612903</v>
      </c>
      <c r="EB1115">
        <v>-1.7596887096775791</v>
      </c>
      <c r="EC1115">
        <v>0.21413011108787511</v>
      </c>
      <c r="ED1115">
        <v>0</v>
      </c>
      <c r="EE1115">
        <v>1193.4669067894281</v>
      </c>
      <c r="EF1115">
        <v>239.40397649544531</v>
      </c>
      <c r="EG1115">
        <v>17.868673787350289</v>
      </c>
      <c r="EH1115">
        <v>0</v>
      </c>
      <c r="EI1115">
        <v>2.823940243902439</v>
      </c>
      <c r="EJ1115">
        <v>-0.54435198606270752</v>
      </c>
      <c r="EK1115">
        <v>5.6192049888504847E-2</v>
      </c>
      <c r="EL1115">
        <v>0</v>
      </c>
      <c r="EM1115">
        <v>2.0347215240192158</v>
      </c>
      <c r="EN1115">
        <v>3.7550577426648933E-2</v>
      </c>
      <c r="EO1115">
        <v>3.3170407423129241E-3</v>
      </c>
      <c r="EP1115">
        <v>1</v>
      </c>
      <c r="EQ1115">
        <v>1</v>
      </c>
      <c r="ER1115">
        <v>6</v>
      </c>
      <c r="ES1115" t="s">
        <v>458</v>
      </c>
      <c r="ET1115">
        <v>2.9411200000000002</v>
      </c>
      <c r="EU1115">
        <v>2.8009400000000002</v>
      </c>
      <c r="EV1115">
        <v>0.20638600000000001</v>
      </c>
      <c r="EW1115">
        <v>0.21107600000000001</v>
      </c>
      <c r="EX1115">
        <v>0.116825</v>
      </c>
      <c r="EY1115">
        <v>0.108518</v>
      </c>
      <c r="EZ1115">
        <v>16214.4</v>
      </c>
      <c r="FA1115">
        <v>16896.8</v>
      </c>
      <c r="FB1115">
        <v>23772.6</v>
      </c>
      <c r="FC1115">
        <v>24939.200000000001</v>
      </c>
      <c r="FD1115">
        <v>33617.199999999997</v>
      </c>
      <c r="FE1115">
        <v>35512.300000000003</v>
      </c>
      <c r="FF1115">
        <v>43355.9</v>
      </c>
      <c r="FG1115">
        <v>46107.7</v>
      </c>
      <c r="FH1115">
        <v>1.9432799999999999</v>
      </c>
      <c r="FI1115">
        <v>1.81308</v>
      </c>
      <c r="FJ1115">
        <v>0.105508</v>
      </c>
      <c r="FK1115">
        <v>0</v>
      </c>
      <c r="FL1115">
        <v>30.126100000000001</v>
      </c>
      <c r="FM1115">
        <v>999.9</v>
      </c>
      <c r="FN1115">
        <v>57.6</v>
      </c>
      <c r="FO1115">
        <v>37.4</v>
      </c>
      <c r="FP1115">
        <v>37.337000000000003</v>
      </c>
      <c r="FQ1115">
        <v>63.606200000000001</v>
      </c>
      <c r="FR1115">
        <v>25.825299999999999</v>
      </c>
      <c r="FS1115">
        <v>1</v>
      </c>
      <c r="FT1115">
        <v>0.52806900000000001</v>
      </c>
      <c r="FU1115">
        <v>2.4031400000000001</v>
      </c>
      <c r="FV1115">
        <v>20.3047</v>
      </c>
      <c r="FW1115">
        <v>5.2125000000000004</v>
      </c>
      <c r="FX1115">
        <v>11.907400000000001</v>
      </c>
      <c r="FY1115">
        <v>5.0034999999999998</v>
      </c>
      <c r="FZ1115">
        <v>3.2906</v>
      </c>
      <c r="GA1115">
        <v>9999</v>
      </c>
      <c r="GB1115">
        <v>9999</v>
      </c>
      <c r="GC1115">
        <v>9999</v>
      </c>
      <c r="GD1115">
        <v>999.9</v>
      </c>
      <c r="GE1115">
        <v>1.85975</v>
      </c>
      <c r="GF1115">
        <v>1.8548500000000001</v>
      </c>
      <c r="GG1115">
        <v>1.8579300000000001</v>
      </c>
      <c r="GH1115">
        <v>1.85646</v>
      </c>
      <c r="GI1115">
        <v>1.8551899999999999</v>
      </c>
      <c r="GJ1115">
        <v>1.85483</v>
      </c>
      <c r="GK1115">
        <v>1.85364</v>
      </c>
      <c r="GL1115">
        <v>1.85663</v>
      </c>
      <c r="GM1115">
        <v>0</v>
      </c>
      <c r="GN1115">
        <v>0</v>
      </c>
      <c r="GO1115">
        <v>0</v>
      </c>
      <c r="GP1115">
        <v>0</v>
      </c>
      <c r="GQ1115" t="s">
        <v>385</v>
      </c>
      <c r="GR1115" t="s">
        <v>386</v>
      </c>
      <c r="GS1115" t="s">
        <v>387</v>
      </c>
      <c r="GT1115" t="s">
        <v>387</v>
      </c>
      <c r="GU1115" t="s">
        <v>387</v>
      </c>
      <c r="GV1115" t="s">
        <v>387</v>
      </c>
      <c r="GW1115">
        <v>0</v>
      </c>
      <c r="GX1115">
        <v>100</v>
      </c>
      <c r="GY1115">
        <v>100</v>
      </c>
      <c r="GZ1115">
        <v>2.58</v>
      </c>
      <c r="HA1115">
        <v>8.5000000000000006E-3</v>
      </c>
      <c r="HB1115">
        <v>0.36341150857684917</v>
      </c>
      <c r="HC1115">
        <v>2.8098669343081611E-3</v>
      </c>
      <c r="HD1115">
        <v>-1.127031966113555E-6</v>
      </c>
      <c r="HE1115">
        <v>1.768598670541231E-10</v>
      </c>
      <c r="HF1115">
        <v>-7.1736991530500657E-2</v>
      </c>
      <c r="HG1115">
        <v>1.081145868756639E-2</v>
      </c>
      <c r="HH1115">
        <v>-3.689364805754238E-4</v>
      </c>
      <c r="HI1115">
        <v>2.919854880483278E-6</v>
      </c>
      <c r="HJ1115">
        <v>2</v>
      </c>
      <c r="HK1115">
        <v>2136</v>
      </c>
      <c r="HL1115">
        <v>3</v>
      </c>
      <c r="HM1115">
        <v>30</v>
      </c>
      <c r="HN1115">
        <v>8.6999999999999993</v>
      </c>
      <c r="HO1115">
        <v>8.5</v>
      </c>
      <c r="HP1115">
        <v>2.99316</v>
      </c>
      <c r="HQ1115">
        <v>2.2949199999999998</v>
      </c>
      <c r="HR1115">
        <v>1.4978</v>
      </c>
      <c r="HS1115">
        <v>2.3010299999999999</v>
      </c>
      <c r="HT1115">
        <v>1.5478499999999999</v>
      </c>
      <c r="HU1115">
        <v>2.4291999999999998</v>
      </c>
      <c r="HV1115">
        <v>40.783700000000003</v>
      </c>
      <c r="HW1115">
        <v>13.0901</v>
      </c>
      <c r="HX1115">
        <v>18</v>
      </c>
      <c r="HY1115">
        <v>500.26799999999997</v>
      </c>
      <c r="HZ1115">
        <v>479.834</v>
      </c>
      <c r="IA1115">
        <v>26.8047</v>
      </c>
      <c r="IB1115">
        <v>33.597499999999997</v>
      </c>
      <c r="IC1115">
        <v>30.000499999999999</v>
      </c>
      <c r="ID1115">
        <v>33.405200000000001</v>
      </c>
      <c r="IE1115">
        <v>33.508699999999997</v>
      </c>
      <c r="IF1115">
        <v>59.924399999999999</v>
      </c>
      <c r="IG1115">
        <v>37.237000000000002</v>
      </c>
      <c r="IH1115">
        <v>0</v>
      </c>
      <c r="II1115">
        <v>26.7989</v>
      </c>
      <c r="IJ1115">
        <v>1509.8</v>
      </c>
      <c r="IK1115">
        <v>24.470500000000001</v>
      </c>
      <c r="IL1115">
        <v>100.247</v>
      </c>
      <c r="IM1115">
        <v>99.922700000000006</v>
      </c>
      <c r="IN1115" t="s">
        <v>2772</v>
      </c>
    </row>
    <row r="1116" spans="1:248" x14ac:dyDescent="0.2">
      <c r="A1116">
        <v>1100</v>
      </c>
      <c r="B1116">
        <v>1660411822</v>
      </c>
      <c r="C1116">
        <v>12097.900000095369</v>
      </c>
      <c r="D1116" t="s">
        <v>2552</v>
      </c>
      <c r="E1116" t="s">
        <v>2553</v>
      </c>
      <c r="F1116">
        <v>1</v>
      </c>
      <c r="G1116" t="s">
        <v>376</v>
      </c>
      <c r="H1116" t="s">
        <v>377</v>
      </c>
      <c r="I1116" t="s">
        <v>378</v>
      </c>
      <c r="J1116" t="s">
        <v>379</v>
      </c>
      <c r="K1116" t="s">
        <v>1984</v>
      </c>
      <c r="L1116" t="s">
        <v>376</v>
      </c>
      <c r="M1116" t="s">
        <v>381</v>
      </c>
      <c r="N1116">
        <v>1660411814.5</v>
      </c>
      <c r="O1116">
        <f t="shared" si="578"/>
        <v>2.337191124930429E-3</v>
      </c>
      <c r="P1116">
        <f t="shared" si="579"/>
        <v>2.3371911249304289</v>
      </c>
      <c r="Q1116">
        <f t="shared" si="580"/>
        <v>9.5249753653252132</v>
      </c>
      <c r="R1116">
        <f t="shared" si="581"/>
        <v>1388.4233333333329</v>
      </c>
      <c r="S1116">
        <f t="shared" si="582"/>
        <v>1206.1905722880156</v>
      </c>
      <c r="T1116">
        <f t="shared" si="583"/>
        <v>120.02318653366807</v>
      </c>
      <c r="U1116">
        <f t="shared" si="584"/>
        <v>138.15643775780782</v>
      </c>
      <c r="V1116">
        <f t="shared" si="585"/>
        <v>0.11226497845922941</v>
      </c>
      <c r="W1116">
        <f t="shared" si="586"/>
        <v>2.9184790490955899</v>
      </c>
      <c r="X1116">
        <f t="shared" si="587"/>
        <v>0.10991988129687714</v>
      </c>
      <c r="Y1116">
        <f t="shared" si="588"/>
        <v>6.890654342125771E-2</v>
      </c>
      <c r="Z1116">
        <f t="shared" si="589"/>
        <v>321.51893219999994</v>
      </c>
      <c r="AA1116">
        <f t="shared" si="590"/>
        <v>32.291687126734786</v>
      </c>
      <c r="AB1116">
        <f t="shared" si="591"/>
        <v>31.831599999999991</v>
      </c>
      <c r="AC1116">
        <f t="shared" si="592"/>
        <v>4.7297577410424347</v>
      </c>
      <c r="AD1116">
        <f t="shared" si="593"/>
        <v>59.68291018829737</v>
      </c>
      <c r="AE1116">
        <f t="shared" si="594"/>
        <v>2.6929067149268779</v>
      </c>
      <c r="AF1116">
        <f t="shared" si="595"/>
        <v>4.5120231343124138</v>
      </c>
      <c r="AG1116">
        <f t="shared" si="596"/>
        <v>2.0368510261155568</v>
      </c>
      <c r="AH1116">
        <f t="shared" si="597"/>
        <v>-103.07012860943192</v>
      </c>
      <c r="AI1116">
        <f t="shared" si="598"/>
        <v>-130.45040939218799</v>
      </c>
      <c r="AJ1116">
        <f t="shared" si="599"/>
        <v>-10.078776460083905</v>
      </c>
      <c r="AK1116">
        <f t="shared" si="600"/>
        <v>77.919617738296097</v>
      </c>
      <c r="AL1116">
        <f t="shared" si="601"/>
        <v>41.567323512943105</v>
      </c>
      <c r="AM1116">
        <f t="shared" si="602"/>
        <v>2.3809866897394674</v>
      </c>
      <c r="AN1116">
        <f t="shared" si="603"/>
        <v>9.5249753653252132</v>
      </c>
      <c r="AO1116">
        <v>1501.1024498441559</v>
      </c>
      <c r="AP1116">
        <v>1463.060424242424</v>
      </c>
      <c r="AQ1116">
        <v>5.1526477605510221</v>
      </c>
      <c r="AR1116">
        <v>65.016461255683083</v>
      </c>
      <c r="AS1116">
        <f t="shared" si="604"/>
        <v>2.3371911249304289</v>
      </c>
      <c r="AT1116">
        <v>24.329744287299359</v>
      </c>
      <c r="AU1116">
        <v>27.057514545454559</v>
      </c>
      <c r="AV1116">
        <v>2.6444698750543269E-5</v>
      </c>
      <c r="AW1116">
        <v>83.562977856309928</v>
      </c>
      <c r="AX1116">
        <v>0</v>
      </c>
      <c r="AY1116">
        <v>0</v>
      </c>
      <c r="AZ1116">
        <f t="shared" si="605"/>
        <v>1</v>
      </c>
      <c r="BA1116">
        <f t="shared" si="606"/>
        <v>0</v>
      </c>
      <c r="BB1116">
        <f t="shared" si="607"/>
        <v>51853.148273653271</v>
      </c>
      <c r="BC1116">
        <f t="shared" si="608"/>
        <v>2000.0219999999999</v>
      </c>
      <c r="BD1116">
        <f t="shared" si="609"/>
        <v>1681.2181799999998</v>
      </c>
      <c r="BE1116">
        <f t="shared" si="610"/>
        <v>0.84059984340172256</v>
      </c>
      <c r="BF1116">
        <f t="shared" si="611"/>
        <v>0.16075769776532456</v>
      </c>
      <c r="BG1116">
        <v>6</v>
      </c>
      <c r="BH1116">
        <v>0.5</v>
      </c>
      <c r="BI1116" t="s">
        <v>382</v>
      </c>
      <c r="BJ1116">
        <v>2</v>
      </c>
      <c r="BK1116" t="b">
        <v>1</v>
      </c>
      <c r="BL1116">
        <v>1660411814.5</v>
      </c>
      <c r="BM1116">
        <v>1388.4233333333329</v>
      </c>
      <c r="BN1116">
        <v>1442.2553333333331</v>
      </c>
      <c r="BO1116">
        <v>27.062760000000001</v>
      </c>
      <c r="BP1116">
        <v>24.283713333333331</v>
      </c>
      <c r="BQ1116">
        <v>1385.8593333333331</v>
      </c>
      <c r="BR1116">
        <v>27.054233333333329</v>
      </c>
      <c r="BS1116">
        <v>500.14646666666658</v>
      </c>
      <c r="BT1116">
        <v>99.405966666666671</v>
      </c>
      <c r="BU1116">
        <v>0.10002292666666671</v>
      </c>
      <c r="BV1116">
        <v>31.002506666666669</v>
      </c>
      <c r="BW1116">
        <v>31.831599999999991</v>
      </c>
      <c r="BX1116">
        <v>999.89999999999986</v>
      </c>
      <c r="BY1116">
        <v>0</v>
      </c>
      <c r="BZ1116">
        <v>0</v>
      </c>
      <c r="CA1116">
        <v>9996.4086666666662</v>
      </c>
      <c r="CB1116">
        <v>0</v>
      </c>
      <c r="CC1116">
        <v>62.278053333333339</v>
      </c>
      <c r="CD1116">
        <v>-53.831853333333349</v>
      </c>
      <c r="CE1116">
        <v>1427.0440000000001</v>
      </c>
      <c r="CF1116">
        <v>1478.15</v>
      </c>
      <c r="CG1116">
        <v>2.7790520000000001</v>
      </c>
      <c r="CH1116">
        <v>1442.2553333333331</v>
      </c>
      <c r="CI1116">
        <v>24.283713333333331</v>
      </c>
      <c r="CJ1116">
        <v>2.690201333333333</v>
      </c>
      <c r="CK1116">
        <v>2.4139460000000001</v>
      </c>
      <c r="CL1116">
        <v>22.22536666666667</v>
      </c>
      <c r="CM1116">
        <v>20.457599999999999</v>
      </c>
      <c r="CN1116">
        <v>2000.0219999999999</v>
      </c>
      <c r="CO1116">
        <v>0.9800055333333334</v>
      </c>
      <c r="CP1116">
        <v>1.9994700000000001E-2</v>
      </c>
      <c r="CQ1116">
        <v>0</v>
      </c>
      <c r="CR1116">
        <v>3.0262666666666669</v>
      </c>
      <c r="CS1116">
        <v>0</v>
      </c>
      <c r="CT1116">
        <v>29310.58666666667</v>
      </c>
      <c r="CU1116">
        <v>17412.526666666668</v>
      </c>
      <c r="CV1116">
        <v>43.541333333333327</v>
      </c>
      <c r="CW1116">
        <v>44.645666666666671</v>
      </c>
      <c r="CX1116">
        <v>43.561999999999998</v>
      </c>
      <c r="CY1116">
        <v>42.983199999999997</v>
      </c>
      <c r="CZ1116">
        <v>43.436999999999998</v>
      </c>
      <c r="DA1116">
        <v>1960.0319999999999</v>
      </c>
      <c r="DB1116">
        <v>39.99</v>
      </c>
      <c r="DC1116">
        <v>0</v>
      </c>
      <c r="DD1116">
        <v>1660411820.4000001</v>
      </c>
      <c r="DE1116">
        <v>0</v>
      </c>
      <c r="DF1116">
        <v>1660411308.0999999</v>
      </c>
      <c r="DG1116" t="s">
        <v>1985</v>
      </c>
      <c r="DH1116">
        <v>1660411299.5999999</v>
      </c>
      <c r="DI1116">
        <v>1660411308.0999999</v>
      </c>
      <c r="DJ1116">
        <v>25</v>
      </c>
      <c r="DK1116">
        <v>0.20799999999999999</v>
      </c>
      <c r="DL1116">
        <v>-5.0000000000000001E-3</v>
      </c>
      <c r="DM1116">
        <v>1.3160000000000001</v>
      </c>
      <c r="DN1116">
        <v>1.4999999999999999E-2</v>
      </c>
      <c r="DO1116">
        <v>400</v>
      </c>
      <c r="DP1116">
        <v>24</v>
      </c>
      <c r="DQ1116">
        <v>0.34</v>
      </c>
      <c r="DR1116">
        <v>0.09</v>
      </c>
      <c r="DS1116">
        <v>9.6131146951589468</v>
      </c>
      <c r="DT1116">
        <v>0.96523671980309644</v>
      </c>
      <c r="DU1116">
        <v>0.13862399915070969</v>
      </c>
      <c r="DV1116">
        <v>0</v>
      </c>
      <c r="DW1116">
        <v>41.519779472342471</v>
      </c>
      <c r="DX1116">
        <v>1.624011065487426</v>
      </c>
      <c r="DY1116">
        <v>0.18369957735147369</v>
      </c>
      <c r="DZ1116">
        <v>0</v>
      </c>
      <c r="EA1116">
        <v>-53.796759999999999</v>
      </c>
      <c r="EB1116">
        <v>-2.0540422691878821</v>
      </c>
      <c r="EC1116">
        <v>0.2274672879045832</v>
      </c>
      <c r="ED1116">
        <v>0</v>
      </c>
      <c r="EE1116">
        <v>1202.184797188818</v>
      </c>
      <c r="EF1116">
        <v>248.0447148209868</v>
      </c>
      <c r="EG1116">
        <v>18.560870098883839</v>
      </c>
      <c r="EH1116">
        <v>0</v>
      </c>
      <c r="EI1116">
        <v>2.8098697499999998</v>
      </c>
      <c r="EJ1116">
        <v>-0.62117572232645568</v>
      </c>
      <c r="EK1116">
        <v>6.1027145086735783E-2</v>
      </c>
      <c r="EL1116">
        <v>0</v>
      </c>
      <c r="EM1116">
        <v>2.0359234986062611</v>
      </c>
      <c r="EN1116">
        <v>2.5294137989066341E-2</v>
      </c>
      <c r="EO1116">
        <v>2.4703602916382721E-3</v>
      </c>
      <c r="EP1116">
        <v>1</v>
      </c>
      <c r="EQ1116">
        <v>1</v>
      </c>
      <c r="ER1116">
        <v>6</v>
      </c>
      <c r="ES1116" t="s">
        <v>458</v>
      </c>
      <c r="ET1116">
        <v>2.9411700000000001</v>
      </c>
      <c r="EU1116">
        <v>2.8008899999999999</v>
      </c>
      <c r="EV1116">
        <v>0.20682200000000001</v>
      </c>
      <c r="EW1116">
        <v>0.21152199999999999</v>
      </c>
      <c r="EX1116">
        <v>0.116827</v>
      </c>
      <c r="EY1116">
        <v>0.10852000000000001</v>
      </c>
      <c r="EZ1116">
        <v>16205.4</v>
      </c>
      <c r="FA1116">
        <v>16887.2</v>
      </c>
      <c r="FB1116">
        <v>23772.6</v>
      </c>
      <c r="FC1116">
        <v>24939.3</v>
      </c>
      <c r="FD1116">
        <v>33617.1</v>
      </c>
      <c r="FE1116">
        <v>35512</v>
      </c>
      <c r="FF1116">
        <v>43355.9</v>
      </c>
      <c r="FG1116">
        <v>46107.4</v>
      </c>
      <c r="FH1116">
        <v>1.9431499999999999</v>
      </c>
      <c r="FI1116">
        <v>1.8132699999999999</v>
      </c>
      <c r="FJ1116">
        <v>0.105724</v>
      </c>
      <c r="FK1116">
        <v>0</v>
      </c>
      <c r="FL1116">
        <v>30.126100000000001</v>
      </c>
      <c r="FM1116">
        <v>999.9</v>
      </c>
      <c r="FN1116">
        <v>57.6</v>
      </c>
      <c r="FO1116">
        <v>37.4</v>
      </c>
      <c r="FP1116">
        <v>37.339799999999997</v>
      </c>
      <c r="FQ1116">
        <v>63.656199999999998</v>
      </c>
      <c r="FR1116">
        <v>25.416699999999999</v>
      </c>
      <c r="FS1116">
        <v>1</v>
      </c>
      <c r="FT1116">
        <v>0.52811699999999995</v>
      </c>
      <c r="FU1116">
        <v>2.40334</v>
      </c>
      <c r="FV1116">
        <v>20.3048</v>
      </c>
      <c r="FW1116">
        <v>5.21265</v>
      </c>
      <c r="FX1116">
        <v>11.907400000000001</v>
      </c>
      <c r="FY1116">
        <v>5.0035499999999997</v>
      </c>
      <c r="FZ1116">
        <v>3.2906</v>
      </c>
      <c r="GA1116">
        <v>9999</v>
      </c>
      <c r="GB1116">
        <v>9999</v>
      </c>
      <c r="GC1116">
        <v>9999</v>
      </c>
      <c r="GD1116">
        <v>999.9</v>
      </c>
      <c r="GE1116">
        <v>1.8597600000000001</v>
      </c>
      <c r="GF1116">
        <v>1.8548500000000001</v>
      </c>
      <c r="GG1116">
        <v>1.8579399999999999</v>
      </c>
      <c r="GH1116">
        <v>1.85646</v>
      </c>
      <c r="GI1116">
        <v>1.8551800000000001</v>
      </c>
      <c r="GJ1116">
        <v>1.85484</v>
      </c>
      <c r="GK1116">
        <v>1.85364</v>
      </c>
      <c r="GL1116">
        <v>1.8566199999999999</v>
      </c>
      <c r="GM1116">
        <v>0</v>
      </c>
      <c r="GN1116">
        <v>0</v>
      </c>
      <c r="GO1116">
        <v>0</v>
      </c>
      <c r="GP1116">
        <v>0</v>
      </c>
      <c r="GQ1116" t="s">
        <v>385</v>
      </c>
      <c r="GR1116" t="s">
        <v>386</v>
      </c>
      <c r="GS1116" t="s">
        <v>387</v>
      </c>
      <c r="GT1116" t="s">
        <v>387</v>
      </c>
      <c r="GU1116" t="s">
        <v>387</v>
      </c>
      <c r="GV1116" t="s">
        <v>387</v>
      </c>
      <c r="GW1116">
        <v>0</v>
      </c>
      <c r="GX1116">
        <v>100</v>
      </c>
      <c r="GY1116">
        <v>100</v>
      </c>
      <c r="GZ1116">
        <v>2.59</v>
      </c>
      <c r="HA1116">
        <v>8.5000000000000006E-3</v>
      </c>
      <c r="HB1116">
        <v>0.36341150857684917</v>
      </c>
      <c r="HC1116">
        <v>2.8098669343081611E-3</v>
      </c>
      <c r="HD1116">
        <v>-1.127031966113555E-6</v>
      </c>
      <c r="HE1116">
        <v>1.768598670541231E-10</v>
      </c>
      <c r="HF1116">
        <v>-7.1736991530500657E-2</v>
      </c>
      <c r="HG1116">
        <v>1.081145868756639E-2</v>
      </c>
      <c r="HH1116">
        <v>-3.689364805754238E-4</v>
      </c>
      <c r="HI1116">
        <v>2.919854880483278E-6</v>
      </c>
      <c r="HJ1116">
        <v>2</v>
      </c>
      <c r="HK1116">
        <v>2136</v>
      </c>
      <c r="HL1116">
        <v>3</v>
      </c>
      <c r="HM1116">
        <v>30</v>
      </c>
      <c r="HN1116">
        <v>8.6999999999999993</v>
      </c>
      <c r="HO1116">
        <v>8.6</v>
      </c>
      <c r="HP1116">
        <v>3.0053700000000001</v>
      </c>
      <c r="HQ1116">
        <v>2.3046899999999999</v>
      </c>
      <c r="HR1116">
        <v>1.4978</v>
      </c>
      <c r="HS1116">
        <v>2.3010299999999999</v>
      </c>
      <c r="HT1116">
        <v>1.5478499999999999</v>
      </c>
      <c r="HU1116">
        <v>2.4487299999999999</v>
      </c>
      <c r="HV1116">
        <v>40.783700000000003</v>
      </c>
      <c r="HW1116">
        <v>13.081300000000001</v>
      </c>
      <c r="HX1116">
        <v>18</v>
      </c>
      <c r="HY1116">
        <v>500.19200000000001</v>
      </c>
      <c r="HZ1116">
        <v>479.971</v>
      </c>
      <c r="IA1116">
        <v>26.803599999999999</v>
      </c>
      <c r="IB1116">
        <v>33.598300000000002</v>
      </c>
      <c r="IC1116">
        <v>30.000499999999999</v>
      </c>
      <c r="ID1116">
        <v>33.405200000000001</v>
      </c>
      <c r="IE1116">
        <v>33.509300000000003</v>
      </c>
      <c r="IF1116">
        <v>60.15</v>
      </c>
      <c r="IG1116">
        <v>36.962200000000003</v>
      </c>
      <c r="IH1116">
        <v>0</v>
      </c>
      <c r="II1116">
        <v>26.7944</v>
      </c>
      <c r="IJ1116">
        <v>1509.8</v>
      </c>
      <c r="IK1116">
        <v>24.479700000000001</v>
      </c>
      <c r="IL1116">
        <v>100.246</v>
      </c>
      <c r="IM1116">
        <v>99.922399999999996</v>
      </c>
      <c r="IN1116" t="s">
        <v>2772</v>
      </c>
    </row>
    <row r="1117" spans="1:248" x14ac:dyDescent="0.2">
      <c r="A1117">
        <v>1101</v>
      </c>
      <c r="B1117">
        <v>1660411823</v>
      </c>
      <c r="C1117">
        <v>12098.900000095369</v>
      </c>
      <c r="D1117" t="s">
        <v>2554</v>
      </c>
      <c r="E1117" t="s">
        <v>2555</v>
      </c>
      <c r="F1117">
        <v>1</v>
      </c>
      <c r="G1117" t="s">
        <v>376</v>
      </c>
      <c r="H1117" t="s">
        <v>377</v>
      </c>
      <c r="I1117" t="s">
        <v>378</v>
      </c>
      <c r="J1117" t="s">
        <v>379</v>
      </c>
      <c r="K1117" t="s">
        <v>1984</v>
      </c>
      <c r="L1117" t="s">
        <v>376</v>
      </c>
      <c r="M1117" t="s">
        <v>381</v>
      </c>
      <c r="N1117">
        <v>1660411815</v>
      </c>
      <c r="O1117">
        <f t="shared" si="578"/>
        <v>2.3279361962182778E-3</v>
      </c>
      <c r="P1117">
        <f t="shared" si="579"/>
        <v>2.3279361962182779</v>
      </c>
      <c r="Q1117">
        <f t="shared" si="580"/>
        <v>9.7172220198634047</v>
      </c>
      <c r="R1117">
        <f t="shared" si="581"/>
        <v>1390.9268750000001</v>
      </c>
      <c r="S1117">
        <f t="shared" si="582"/>
        <v>1205.2898320754184</v>
      </c>
      <c r="T1117">
        <f t="shared" si="583"/>
        <v>119.93347256021447</v>
      </c>
      <c r="U1117">
        <f t="shared" si="584"/>
        <v>138.40545714123226</v>
      </c>
      <c r="V1117">
        <f t="shared" si="585"/>
        <v>0.11179616578786346</v>
      </c>
      <c r="W1117">
        <f t="shared" si="586"/>
        <v>2.9183804729605627</v>
      </c>
      <c r="X1117">
        <f t="shared" si="587"/>
        <v>0.10947031831555916</v>
      </c>
      <c r="Y1117">
        <f t="shared" si="588"/>
        <v>6.8623886924619015E-2</v>
      </c>
      <c r="Z1117">
        <f t="shared" si="589"/>
        <v>321.51841349999995</v>
      </c>
      <c r="AA1117">
        <f t="shared" si="590"/>
        <v>32.29432639367073</v>
      </c>
      <c r="AB1117">
        <f t="shared" si="591"/>
        <v>31.832450000000001</v>
      </c>
      <c r="AC1117">
        <f t="shared" si="592"/>
        <v>4.7299855777835491</v>
      </c>
      <c r="AD1117">
        <f t="shared" si="593"/>
        <v>59.681485033106881</v>
      </c>
      <c r="AE1117">
        <f t="shared" si="594"/>
        <v>2.6928720954575129</v>
      </c>
      <c r="AF1117">
        <f t="shared" si="595"/>
        <v>4.5120728714503437</v>
      </c>
      <c r="AG1117">
        <f t="shared" si="596"/>
        <v>2.0371134823260362</v>
      </c>
      <c r="AH1117">
        <f t="shared" si="597"/>
        <v>-102.66198625322605</v>
      </c>
      <c r="AI1117">
        <f t="shared" si="598"/>
        <v>-130.54932035633291</v>
      </c>
      <c r="AJ1117">
        <f t="shared" si="599"/>
        <v>-10.086811037298212</v>
      </c>
      <c r="AK1117">
        <f t="shared" si="600"/>
        <v>78.220295853142773</v>
      </c>
      <c r="AL1117">
        <f t="shared" si="601"/>
        <v>41.60063835869709</v>
      </c>
      <c r="AM1117">
        <f t="shared" si="602"/>
        <v>2.3770555183233077</v>
      </c>
      <c r="AN1117">
        <f t="shared" si="603"/>
        <v>9.7172220198634047</v>
      </c>
      <c r="AO1117">
        <v>1506.429152027551</v>
      </c>
      <c r="AP1117">
        <v>1468.2026666666659</v>
      </c>
      <c r="AQ1117">
        <v>5.1424940677322848</v>
      </c>
      <c r="AR1117">
        <v>65.016461255683083</v>
      </c>
      <c r="AS1117">
        <f t="shared" si="604"/>
        <v>2.3279361962182779</v>
      </c>
      <c r="AT1117">
        <v>24.341340953798909</v>
      </c>
      <c r="AU1117">
        <v>27.05778363636362</v>
      </c>
      <c r="AV1117">
        <v>1.058726976210416E-4</v>
      </c>
      <c r="AW1117">
        <v>83.562977856309928</v>
      </c>
      <c r="AX1117">
        <v>0</v>
      </c>
      <c r="AY1117">
        <v>0</v>
      </c>
      <c r="AZ1117">
        <f t="shared" si="605"/>
        <v>1</v>
      </c>
      <c r="BA1117">
        <f t="shared" si="606"/>
        <v>0</v>
      </c>
      <c r="BB1117">
        <f t="shared" si="607"/>
        <v>51850.313383492379</v>
      </c>
      <c r="BC1117">
        <f t="shared" si="608"/>
        <v>2000.01875</v>
      </c>
      <c r="BD1117">
        <f t="shared" si="609"/>
        <v>1681.2154499999999</v>
      </c>
      <c r="BE1117">
        <f t="shared" si="610"/>
        <v>0.84059984437645896</v>
      </c>
      <c r="BF1117">
        <f t="shared" si="611"/>
        <v>0.1607576996465658</v>
      </c>
      <c r="BG1117">
        <v>6</v>
      </c>
      <c r="BH1117">
        <v>0.5</v>
      </c>
      <c r="BI1117" t="s">
        <v>382</v>
      </c>
      <c r="BJ1117">
        <v>2</v>
      </c>
      <c r="BK1117" t="b">
        <v>1</v>
      </c>
      <c r="BL1117">
        <v>1660411815</v>
      </c>
      <c r="BM1117">
        <v>1390.9268750000001</v>
      </c>
      <c r="BN1117">
        <v>1444.7993750000001</v>
      </c>
      <c r="BO1117">
        <v>27.062431249999999</v>
      </c>
      <c r="BP1117">
        <v>24.287974999999999</v>
      </c>
      <c r="BQ1117">
        <v>1388.3612499999999</v>
      </c>
      <c r="BR1117">
        <v>27.053906250000001</v>
      </c>
      <c r="BS1117">
        <v>500.14699999999999</v>
      </c>
      <c r="BT1117">
        <v>99.405906250000001</v>
      </c>
      <c r="BU1117">
        <v>0.10001288125</v>
      </c>
      <c r="BV1117">
        <v>31.002700000000001</v>
      </c>
      <c r="BW1117">
        <v>31.832450000000001</v>
      </c>
      <c r="BX1117">
        <v>999.9</v>
      </c>
      <c r="BY1117">
        <v>0</v>
      </c>
      <c r="BZ1117">
        <v>0</v>
      </c>
      <c r="CA1117">
        <v>9995.8518750000003</v>
      </c>
      <c r="CB1117">
        <v>0</v>
      </c>
      <c r="CC1117">
        <v>62.426656249999994</v>
      </c>
      <c r="CD1117">
        <v>-53.872506250000001</v>
      </c>
      <c r="CE1117">
        <v>1429.6168749999999</v>
      </c>
      <c r="CF1117">
        <v>1480.764375</v>
      </c>
      <c r="CG1117">
        <v>2.7744668749999999</v>
      </c>
      <c r="CH1117">
        <v>1444.7993750000001</v>
      </c>
      <c r="CI1117">
        <v>24.287974999999999</v>
      </c>
      <c r="CJ1117">
        <v>2.6901668750000001</v>
      </c>
      <c r="CK1117">
        <v>2.4143675</v>
      </c>
      <c r="CL1117">
        <v>22.225156250000001</v>
      </c>
      <c r="CM1117">
        <v>20.460431249999999</v>
      </c>
      <c r="CN1117">
        <v>2000.01875</v>
      </c>
      <c r="CO1117">
        <v>0.98000549999999997</v>
      </c>
      <c r="CP1117">
        <v>1.9994749999999999E-2</v>
      </c>
      <c r="CQ1117">
        <v>0</v>
      </c>
      <c r="CR1117">
        <v>2.9721250000000001</v>
      </c>
      <c r="CS1117">
        <v>0</v>
      </c>
      <c r="CT1117">
        <v>29310.356250000001</v>
      </c>
      <c r="CU1117">
        <v>17412.5</v>
      </c>
      <c r="CV1117">
        <v>43.538749999999993</v>
      </c>
      <c r="CW1117">
        <v>44.644374999999997</v>
      </c>
      <c r="CX1117">
        <v>43.561999999999998</v>
      </c>
      <c r="CY1117">
        <v>42.984250000000003</v>
      </c>
      <c r="CZ1117">
        <v>43.436999999999998</v>
      </c>
      <c r="DA1117">
        <v>1960.0287499999999</v>
      </c>
      <c r="DB1117">
        <v>39.99</v>
      </c>
      <c r="DC1117">
        <v>0</v>
      </c>
      <c r="DD1117">
        <v>1660411821.5999999</v>
      </c>
      <c r="DE1117">
        <v>0</v>
      </c>
      <c r="DF1117">
        <v>1660411308.0999999</v>
      </c>
      <c r="DG1117" t="s">
        <v>1985</v>
      </c>
      <c r="DH1117">
        <v>1660411299.5999999</v>
      </c>
      <c r="DI1117">
        <v>1660411308.0999999</v>
      </c>
      <c r="DJ1117">
        <v>25</v>
      </c>
      <c r="DK1117">
        <v>0.20799999999999999</v>
      </c>
      <c r="DL1117">
        <v>-5.0000000000000001E-3</v>
      </c>
      <c r="DM1117">
        <v>1.3160000000000001</v>
      </c>
      <c r="DN1117">
        <v>1.4999999999999999E-2</v>
      </c>
      <c r="DO1117">
        <v>400</v>
      </c>
      <c r="DP1117">
        <v>24</v>
      </c>
      <c r="DQ1117">
        <v>0.34</v>
      </c>
      <c r="DR1117">
        <v>0.09</v>
      </c>
      <c r="DS1117">
        <v>9.6155343879422777</v>
      </c>
      <c r="DT1117">
        <v>0.47374016882341008</v>
      </c>
      <c r="DU1117">
        <v>0.13835624511740621</v>
      </c>
      <c r="DV1117">
        <v>1</v>
      </c>
      <c r="DW1117">
        <v>41.582582237428191</v>
      </c>
      <c r="DX1117">
        <v>2.2357368914969111</v>
      </c>
      <c r="DY1117">
        <v>0.21783401705231459</v>
      </c>
      <c r="DZ1117">
        <v>0</v>
      </c>
      <c r="EA1117">
        <v>-53.869222580645157</v>
      </c>
      <c r="EB1117">
        <v>-2.7284854838709669</v>
      </c>
      <c r="EC1117">
        <v>0.27681068960069283</v>
      </c>
      <c r="ED1117">
        <v>0</v>
      </c>
      <c r="EE1117">
        <v>1209.657877255662</v>
      </c>
      <c r="EF1117">
        <v>253.90902879395139</v>
      </c>
      <c r="EG1117">
        <v>18.403613771555449</v>
      </c>
      <c r="EH1117">
        <v>0</v>
      </c>
      <c r="EI1117">
        <v>2.7988851219512201</v>
      </c>
      <c r="EJ1117">
        <v>-0.63631087108013851</v>
      </c>
      <c r="EK1117">
        <v>6.3626096736800822E-2</v>
      </c>
      <c r="EL1117">
        <v>0</v>
      </c>
      <c r="EM1117">
        <v>2.03697810380707</v>
      </c>
      <c r="EN1117">
        <v>2.0139718328640949E-2</v>
      </c>
      <c r="EO1117">
        <v>2.0109200166193342E-3</v>
      </c>
      <c r="EP1117">
        <v>1</v>
      </c>
      <c r="EQ1117">
        <v>2</v>
      </c>
      <c r="ER1117">
        <v>6</v>
      </c>
      <c r="ES1117" t="s">
        <v>415</v>
      </c>
      <c r="ET1117">
        <v>2.9411</v>
      </c>
      <c r="EU1117">
        <v>2.8008199999999999</v>
      </c>
      <c r="EV1117">
        <v>0.207257</v>
      </c>
      <c r="EW1117">
        <v>0.211953</v>
      </c>
      <c r="EX1117">
        <v>0.116827</v>
      </c>
      <c r="EY1117">
        <v>0.108529</v>
      </c>
      <c r="EZ1117">
        <v>16196.4</v>
      </c>
      <c r="FA1117">
        <v>16877.900000000001</v>
      </c>
      <c r="FB1117">
        <v>23772.400000000001</v>
      </c>
      <c r="FC1117">
        <v>24939.200000000001</v>
      </c>
      <c r="FD1117">
        <v>33617</v>
      </c>
      <c r="FE1117">
        <v>35511.599999999999</v>
      </c>
      <c r="FF1117">
        <v>43355.8</v>
      </c>
      <c r="FG1117">
        <v>46107.3</v>
      </c>
      <c r="FH1117">
        <v>1.94313</v>
      </c>
      <c r="FI1117">
        <v>1.81335</v>
      </c>
      <c r="FJ1117">
        <v>0.10588</v>
      </c>
      <c r="FK1117">
        <v>0</v>
      </c>
      <c r="FL1117">
        <v>30.126100000000001</v>
      </c>
      <c r="FM1117">
        <v>999.9</v>
      </c>
      <c r="FN1117">
        <v>57.6</v>
      </c>
      <c r="FO1117">
        <v>37.4</v>
      </c>
      <c r="FP1117">
        <v>37.340200000000003</v>
      </c>
      <c r="FQ1117">
        <v>63.6462</v>
      </c>
      <c r="FR1117">
        <v>25.697099999999999</v>
      </c>
      <c r="FS1117">
        <v>1</v>
      </c>
      <c r="FT1117">
        <v>0.52818100000000001</v>
      </c>
      <c r="FU1117">
        <v>2.4077500000000001</v>
      </c>
      <c r="FV1117">
        <v>20.3047</v>
      </c>
      <c r="FW1117">
        <v>5.21265</v>
      </c>
      <c r="FX1117">
        <v>11.9071</v>
      </c>
      <c r="FY1117">
        <v>5.0032500000000004</v>
      </c>
      <c r="FZ1117">
        <v>3.2906300000000002</v>
      </c>
      <c r="GA1117">
        <v>9999</v>
      </c>
      <c r="GB1117">
        <v>9999</v>
      </c>
      <c r="GC1117">
        <v>9999</v>
      </c>
      <c r="GD1117">
        <v>999.9</v>
      </c>
      <c r="GE1117">
        <v>1.8597600000000001</v>
      </c>
      <c r="GF1117">
        <v>1.8548500000000001</v>
      </c>
      <c r="GG1117">
        <v>1.8579399999999999</v>
      </c>
      <c r="GH1117">
        <v>1.85646</v>
      </c>
      <c r="GI1117">
        <v>1.8552</v>
      </c>
      <c r="GJ1117">
        <v>1.85484</v>
      </c>
      <c r="GK1117">
        <v>1.85364</v>
      </c>
      <c r="GL1117">
        <v>1.8566100000000001</v>
      </c>
      <c r="GM1117">
        <v>0</v>
      </c>
      <c r="GN1117">
        <v>0</v>
      </c>
      <c r="GO1117">
        <v>0</v>
      </c>
      <c r="GP1117">
        <v>0</v>
      </c>
      <c r="GQ1117" t="s">
        <v>385</v>
      </c>
      <c r="GR1117" t="s">
        <v>386</v>
      </c>
      <c r="GS1117" t="s">
        <v>387</v>
      </c>
      <c r="GT1117" t="s">
        <v>387</v>
      </c>
      <c r="GU1117" t="s">
        <v>387</v>
      </c>
      <c r="GV1117" t="s">
        <v>387</v>
      </c>
      <c r="GW1117">
        <v>0</v>
      </c>
      <c r="GX1117">
        <v>100</v>
      </c>
      <c r="GY1117">
        <v>100</v>
      </c>
      <c r="GZ1117">
        <v>2.59</v>
      </c>
      <c r="HA1117">
        <v>8.5000000000000006E-3</v>
      </c>
      <c r="HB1117">
        <v>0.36341150857684917</v>
      </c>
      <c r="HC1117">
        <v>2.8098669343081611E-3</v>
      </c>
      <c r="HD1117">
        <v>-1.127031966113555E-6</v>
      </c>
      <c r="HE1117">
        <v>1.768598670541231E-10</v>
      </c>
      <c r="HF1117">
        <v>-7.1736991530500657E-2</v>
      </c>
      <c r="HG1117">
        <v>1.081145868756639E-2</v>
      </c>
      <c r="HH1117">
        <v>-3.689364805754238E-4</v>
      </c>
      <c r="HI1117">
        <v>2.919854880483278E-6</v>
      </c>
      <c r="HJ1117">
        <v>2</v>
      </c>
      <c r="HK1117">
        <v>2136</v>
      </c>
      <c r="HL1117">
        <v>3</v>
      </c>
      <c r="HM1117">
        <v>30</v>
      </c>
      <c r="HN1117">
        <v>8.6999999999999993</v>
      </c>
      <c r="HO1117">
        <v>8.6</v>
      </c>
      <c r="HP1117">
        <v>3.0102500000000001</v>
      </c>
      <c r="HQ1117">
        <v>2.3156699999999999</v>
      </c>
      <c r="HR1117">
        <v>1.4978</v>
      </c>
      <c r="HS1117">
        <v>2.3010299999999999</v>
      </c>
      <c r="HT1117">
        <v>1.5478499999999999</v>
      </c>
      <c r="HU1117">
        <v>2.3339799999999999</v>
      </c>
      <c r="HV1117">
        <v>40.783700000000003</v>
      </c>
      <c r="HW1117">
        <v>13.081300000000001</v>
      </c>
      <c r="HX1117">
        <v>18</v>
      </c>
      <c r="HY1117">
        <v>500.17700000000002</v>
      </c>
      <c r="HZ1117">
        <v>480.02</v>
      </c>
      <c r="IA1117">
        <v>26.802499999999998</v>
      </c>
      <c r="IB1117">
        <v>33.5991</v>
      </c>
      <c r="IC1117">
        <v>30.000499999999999</v>
      </c>
      <c r="ID1117">
        <v>33.405200000000001</v>
      </c>
      <c r="IE1117">
        <v>33.509300000000003</v>
      </c>
      <c r="IF1117">
        <v>60.255699999999997</v>
      </c>
      <c r="IG1117">
        <v>36.962200000000003</v>
      </c>
      <c r="IH1117">
        <v>0</v>
      </c>
      <c r="II1117">
        <v>26.7944</v>
      </c>
      <c r="IJ1117">
        <v>1519.82</v>
      </c>
      <c r="IK1117">
        <v>24.488299999999999</v>
      </c>
      <c r="IL1117">
        <v>100.246</v>
      </c>
      <c r="IM1117">
        <v>99.922200000000004</v>
      </c>
      <c r="IN1117" t="s">
        <v>2772</v>
      </c>
    </row>
    <row r="1118" spans="1:248" x14ac:dyDescent="0.2">
      <c r="A1118">
        <v>1102</v>
      </c>
      <c r="B1118">
        <v>1660411824</v>
      </c>
      <c r="C1118">
        <v>12099.900000095369</v>
      </c>
      <c r="D1118" t="s">
        <v>2556</v>
      </c>
      <c r="E1118" t="s">
        <v>2557</v>
      </c>
      <c r="F1118">
        <v>1</v>
      </c>
      <c r="G1118" t="s">
        <v>376</v>
      </c>
      <c r="H1118" t="s">
        <v>377</v>
      </c>
      <c r="I1118" t="s">
        <v>378</v>
      </c>
      <c r="J1118" t="s">
        <v>379</v>
      </c>
      <c r="K1118" t="s">
        <v>1984</v>
      </c>
      <c r="L1118" t="s">
        <v>376</v>
      </c>
      <c r="M1118" t="s">
        <v>381</v>
      </c>
      <c r="N1118">
        <v>1660411816.5</v>
      </c>
      <c r="O1118">
        <f t="shared" si="578"/>
        <v>2.3240254450520325E-3</v>
      </c>
      <c r="P1118">
        <f t="shared" si="579"/>
        <v>2.3240254450520323</v>
      </c>
      <c r="Q1118">
        <f t="shared" si="580"/>
        <v>9.8684193728963514</v>
      </c>
      <c r="R1118">
        <f t="shared" si="581"/>
        <v>1398.424666666667</v>
      </c>
      <c r="S1118">
        <f t="shared" si="582"/>
        <v>1210.0640665645503</v>
      </c>
      <c r="T1118">
        <f t="shared" si="583"/>
        <v>120.40819456038608</v>
      </c>
      <c r="U1118">
        <f t="shared" si="584"/>
        <v>139.15113587340034</v>
      </c>
      <c r="V1118">
        <f t="shared" si="585"/>
        <v>0.11156274962765184</v>
      </c>
      <c r="W1118">
        <f t="shared" si="586"/>
        <v>2.9182181806845842</v>
      </c>
      <c r="X1118">
        <f t="shared" si="587"/>
        <v>0.10924636981171272</v>
      </c>
      <c r="Y1118">
        <f t="shared" si="588"/>
        <v>6.8483092857442196E-2</v>
      </c>
      <c r="Z1118">
        <f t="shared" si="589"/>
        <v>321.51861299999996</v>
      </c>
      <c r="AA1118">
        <f t="shared" si="590"/>
        <v>32.295898378525607</v>
      </c>
      <c r="AB1118">
        <f t="shared" si="591"/>
        <v>31.834279999999989</v>
      </c>
      <c r="AC1118">
        <f t="shared" si="592"/>
        <v>4.7304761293163002</v>
      </c>
      <c r="AD1118">
        <f t="shared" si="593"/>
        <v>59.674341784351505</v>
      </c>
      <c r="AE1118">
        <f t="shared" si="594"/>
        <v>2.6926245006335208</v>
      </c>
      <c r="AF1118">
        <f t="shared" si="595"/>
        <v>4.5121980739460987</v>
      </c>
      <c r="AG1118">
        <f t="shared" si="596"/>
        <v>2.0378516286827795</v>
      </c>
      <c r="AH1118">
        <f t="shared" si="597"/>
        <v>-102.48952212679464</v>
      </c>
      <c r="AI1118">
        <f t="shared" si="598"/>
        <v>-130.75340303225244</v>
      </c>
      <c r="AJ1118">
        <f t="shared" si="599"/>
        <v>-10.103256587271295</v>
      </c>
      <c r="AK1118">
        <f t="shared" si="600"/>
        <v>78.172431253681594</v>
      </c>
      <c r="AL1118">
        <f t="shared" si="601"/>
        <v>41.668788185533437</v>
      </c>
      <c r="AM1118">
        <f t="shared" si="602"/>
        <v>2.3627088775130205</v>
      </c>
      <c r="AN1118">
        <f t="shared" si="603"/>
        <v>9.8684193728963514</v>
      </c>
      <c r="AO1118">
        <v>1511.866278738539</v>
      </c>
      <c r="AP1118">
        <v>1473.400727272727</v>
      </c>
      <c r="AQ1118">
        <v>5.1528246465565886</v>
      </c>
      <c r="AR1118">
        <v>65.016461255683083</v>
      </c>
      <c r="AS1118">
        <f t="shared" si="604"/>
        <v>2.3240254450520323</v>
      </c>
      <c r="AT1118">
        <v>24.346095046127129</v>
      </c>
      <c r="AU1118">
        <v>27.058024242424221</v>
      </c>
      <c r="AV1118">
        <v>1.012939709489436E-4</v>
      </c>
      <c r="AW1118">
        <v>83.562977856309928</v>
      </c>
      <c r="AX1118">
        <v>0</v>
      </c>
      <c r="AY1118">
        <v>0</v>
      </c>
      <c r="AZ1118">
        <f t="shared" si="605"/>
        <v>1</v>
      </c>
      <c r="BA1118">
        <f t="shared" si="606"/>
        <v>0</v>
      </c>
      <c r="BB1118">
        <f t="shared" si="607"/>
        <v>51845.614285786483</v>
      </c>
      <c r="BC1118">
        <f t="shared" si="608"/>
        <v>2000.02</v>
      </c>
      <c r="BD1118">
        <f t="shared" si="609"/>
        <v>1681.2164999999998</v>
      </c>
      <c r="BE1118">
        <f t="shared" si="610"/>
        <v>0.84059984400155985</v>
      </c>
      <c r="BF1118">
        <f t="shared" si="611"/>
        <v>0.16075769892301076</v>
      </c>
      <c r="BG1118">
        <v>6</v>
      </c>
      <c r="BH1118">
        <v>0.5</v>
      </c>
      <c r="BI1118" t="s">
        <v>382</v>
      </c>
      <c r="BJ1118">
        <v>2</v>
      </c>
      <c r="BK1118" t="b">
        <v>1</v>
      </c>
      <c r="BL1118">
        <v>1660411816.5</v>
      </c>
      <c r="BM1118">
        <v>1398.424666666667</v>
      </c>
      <c r="BN1118">
        <v>1452.376666666667</v>
      </c>
      <c r="BO1118">
        <v>27.060020000000009</v>
      </c>
      <c r="BP1118">
        <v>24.30228</v>
      </c>
      <c r="BQ1118">
        <v>1395.852666666666</v>
      </c>
      <c r="BR1118">
        <v>27.05149333333333</v>
      </c>
      <c r="BS1118">
        <v>500.14299999999997</v>
      </c>
      <c r="BT1118">
        <v>99.405653333333319</v>
      </c>
      <c r="BU1118">
        <v>9.9982680000000004E-2</v>
      </c>
      <c r="BV1118">
        <v>31.003186666666672</v>
      </c>
      <c r="BW1118">
        <v>31.834279999999989</v>
      </c>
      <c r="BX1118">
        <v>999.89999999999986</v>
      </c>
      <c r="BY1118">
        <v>0</v>
      </c>
      <c r="BZ1118">
        <v>0</v>
      </c>
      <c r="CA1118">
        <v>9994.9506666666675</v>
      </c>
      <c r="CB1118">
        <v>0</v>
      </c>
      <c r="CC1118">
        <v>63.062313333333343</v>
      </c>
      <c r="CD1118">
        <v>-53.952286666666673</v>
      </c>
      <c r="CE1118">
        <v>1437.3193333333329</v>
      </c>
      <c r="CF1118">
        <v>1488.5519999999999</v>
      </c>
      <c r="CG1118">
        <v>2.7577579999999999</v>
      </c>
      <c r="CH1118">
        <v>1452.376666666667</v>
      </c>
      <c r="CI1118">
        <v>24.30228</v>
      </c>
      <c r="CJ1118">
        <v>2.6899213333333329</v>
      </c>
      <c r="CK1118">
        <v>2.415782666666666</v>
      </c>
      <c r="CL1118">
        <v>22.223653333333331</v>
      </c>
      <c r="CM1118">
        <v>20.469940000000001</v>
      </c>
      <c r="CN1118">
        <v>2000.02</v>
      </c>
      <c r="CO1118">
        <v>0.9800055333333334</v>
      </c>
      <c r="CP1118">
        <v>1.9994700000000001E-2</v>
      </c>
      <c r="CQ1118">
        <v>0</v>
      </c>
      <c r="CR1118">
        <v>2.8331333333333339</v>
      </c>
      <c r="CS1118">
        <v>0</v>
      </c>
      <c r="CT1118">
        <v>29309.893333333341</v>
      </c>
      <c r="CU1118">
        <v>17412.506666666672</v>
      </c>
      <c r="CV1118">
        <v>43.533066666666663</v>
      </c>
      <c r="CW1118">
        <v>44.645666666666671</v>
      </c>
      <c r="CX1118">
        <v>43.561999999999998</v>
      </c>
      <c r="CY1118">
        <v>42.987400000000001</v>
      </c>
      <c r="CZ1118">
        <v>43.436999999999998</v>
      </c>
      <c r="DA1118">
        <v>1960.03</v>
      </c>
      <c r="DB1118">
        <v>39.99</v>
      </c>
      <c r="DC1118">
        <v>0</v>
      </c>
      <c r="DD1118">
        <v>1660411822.2</v>
      </c>
      <c r="DE1118">
        <v>0</v>
      </c>
      <c r="DF1118">
        <v>1660411308.0999999</v>
      </c>
      <c r="DG1118" t="s">
        <v>1985</v>
      </c>
      <c r="DH1118">
        <v>1660411299.5999999</v>
      </c>
      <c r="DI1118">
        <v>1660411308.0999999</v>
      </c>
      <c r="DJ1118">
        <v>25</v>
      </c>
      <c r="DK1118">
        <v>0.20799999999999999</v>
      </c>
      <c r="DL1118">
        <v>-5.0000000000000001E-3</v>
      </c>
      <c r="DM1118">
        <v>1.3160000000000001</v>
      </c>
      <c r="DN1118">
        <v>1.4999999999999999E-2</v>
      </c>
      <c r="DO1118">
        <v>400</v>
      </c>
      <c r="DP1118">
        <v>24</v>
      </c>
      <c r="DQ1118">
        <v>0.34</v>
      </c>
      <c r="DR1118">
        <v>0.09</v>
      </c>
      <c r="DS1118">
        <v>9.6308452254312744</v>
      </c>
      <c r="DT1118">
        <v>0.29744975359807818</v>
      </c>
      <c r="DU1118">
        <v>0.1332752451793118</v>
      </c>
      <c r="DV1118">
        <v>1</v>
      </c>
      <c r="DW1118">
        <v>41.599361284987253</v>
      </c>
      <c r="DX1118">
        <v>2.403665127997737</v>
      </c>
      <c r="DY1118">
        <v>0.23316743644403651</v>
      </c>
      <c r="DZ1118">
        <v>0</v>
      </c>
      <c r="EA1118">
        <v>-53.928180645161277</v>
      </c>
      <c r="EB1118">
        <v>-2.8882258064513699</v>
      </c>
      <c r="EC1118">
        <v>0.28852059402021418</v>
      </c>
      <c r="ED1118">
        <v>0</v>
      </c>
      <c r="EE1118">
        <v>1210.676266166498</v>
      </c>
      <c r="EF1118">
        <v>253.01880783832851</v>
      </c>
      <c r="EG1118">
        <v>18.944152090383909</v>
      </c>
      <c r="EH1118">
        <v>0</v>
      </c>
      <c r="EI1118">
        <v>2.7902648780487809</v>
      </c>
      <c r="EJ1118">
        <v>-0.64154362369337536</v>
      </c>
      <c r="EK1118">
        <v>6.4036090666997753E-2</v>
      </c>
      <c r="EL1118">
        <v>0</v>
      </c>
      <c r="EM1118">
        <v>2.0371095026112949</v>
      </c>
      <c r="EN1118">
        <v>2.12080928303989E-2</v>
      </c>
      <c r="EO1118">
        <v>2.1050709125012279E-3</v>
      </c>
      <c r="EP1118">
        <v>1</v>
      </c>
      <c r="EQ1118">
        <v>2</v>
      </c>
      <c r="ER1118">
        <v>6</v>
      </c>
      <c r="ES1118" t="s">
        <v>415</v>
      </c>
      <c r="ET1118">
        <v>2.9410599999999998</v>
      </c>
      <c r="EU1118">
        <v>2.80097</v>
      </c>
      <c r="EV1118">
        <v>0.20769399999999999</v>
      </c>
      <c r="EW1118">
        <v>0.212367</v>
      </c>
      <c r="EX1118">
        <v>0.116825</v>
      </c>
      <c r="EY1118">
        <v>0.10856499999999999</v>
      </c>
      <c r="EZ1118">
        <v>16187.4</v>
      </c>
      <c r="FA1118">
        <v>16868.900000000001</v>
      </c>
      <c r="FB1118">
        <v>23772.400000000001</v>
      </c>
      <c r="FC1118">
        <v>24939.1</v>
      </c>
      <c r="FD1118">
        <v>33617.1</v>
      </c>
      <c r="FE1118">
        <v>35510.300000000003</v>
      </c>
      <c r="FF1118">
        <v>43355.7</v>
      </c>
      <c r="FG1118">
        <v>46107.4</v>
      </c>
      <c r="FH1118">
        <v>1.9430499999999999</v>
      </c>
      <c r="FI1118">
        <v>1.8134999999999999</v>
      </c>
      <c r="FJ1118">
        <v>0.10588</v>
      </c>
      <c r="FK1118">
        <v>0</v>
      </c>
      <c r="FL1118">
        <v>30.126100000000001</v>
      </c>
      <c r="FM1118">
        <v>999.9</v>
      </c>
      <c r="FN1118">
        <v>57.6</v>
      </c>
      <c r="FO1118">
        <v>37.4</v>
      </c>
      <c r="FP1118">
        <v>37.341500000000003</v>
      </c>
      <c r="FQ1118">
        <v>63.546199999999999</v>
      </c>
      <c r="FR1118">
        <v>26.318100000000001</v>
      </c>
      <c r="FS1118">
        <v>1</v>
      </c>
      <c r="FT1118">
        <v>0.52824199999999999</v>
      </c>
      <c r="FU1118">
        <v>2.4120599999999999</v>
      </c>
      <c r="FV1118">
        <v>20.304600000000001</v>
      </c>
      <c r="FW1118">
        <v>5.2123499999999998</v>
      </c>
      <c r="FX1118">
        <v>11.9069</v>
      </c>
      <c r="FY1118">
        <v>5.00305</v>
      </c>
      <c r="FZ1118">
        <v>3.2906300000000002</v>
      </c>
      <c r="GA1118">
        <v>9999</v>
      </c>
      <c r="GB1118">
        <v>9999</v>
      </c>
      <c r="GC1118">
        <v>9999</v>
      </c>
      <c r="GD1118">
        <v>999.9</v>
      </c>
      <c r="GE1118">
        <v>1.8597699999999999</v>
      </c>
      <c r="GF1118">
        <v>1.85483</v>
      </c>
      <c r="GG1118">
        <v>1.85795</v>
      </c>
      <c r="GH1118">
        <v>1.85646</v>
      </c>
      <c r="GI1118">
        <v>1.8552</v>
      </c>
      <c r="GJ1118">
        <v>1.85483</v>
      </c>
      <c r="GK1118">
        <v>1.85364</v>
      </c>
      <c r="GL1118">
        <v>1.8566</v>
      </c>
      <c r="GM1118">
        <v>0</v>
      </c>
      <c r="GN1118">
        <v>0</v>
      </c>
      <c r="GO1118">
        <v>0</v>
      </c>
      <c r="GP1118">
        <v>0</v>
      </c>
      <c r="GQ1118" t="s">
        <v>385</v>
      </c>
      <c r="GR1118" t="s">
        <v>386</v>
      </c>
      <c r="GS1118" t="s">
        <v>387</v>
      </c>
      <c r="GT1118" t="s">
        <v>387</v>
      </c>
      <c r="GU1118" t="s">
        <v>387</v>
      </c>
      <c r="GV1118" t="s">
        <v>387</v>
      </c>
      <c r="GW1118">
        <v>0</v>
      </c>
      <c r="GX1118">
        <v>100</v>
      </c>
      <c r="GY1118">
        <v>100</v>
      </c>
      <c r="GZ1118">
        <v>2.59</v>
      </c>
      <c r="HA1118">
        <v>8.6E-3</v>
      </c>
      <c r="HB1118">
        <v>0.36341150857684917</v>
      </c>
      <c r="HC1118">
        <v>2.8098669343081611E-3</v>
      </c>
      <c r="HD1118">
        <v>-1.127031966113555E-6</v>
      </c>
      <c r="HE1118">
        <v>1.768598670541231E-10</v>
      </c>
      <c r="HF1118">
        <v>-7.1736991530500657E-2</v>
      </c>
      <c r="HG1118">
        <v>1.081145868756639E-2</v>
      </c>
      <c r="HH1118">
        <v>-3.689364805754238E-4</v>
      </c>
      <c r="HI1118">
        <v>2.919854880483278E-6</v>
      </c>
      <c r="HJ1118">
        <v>2</v>
      </c>
      <c r="HK1118">
        <v>2136</v>
      </c>
      <c r="HL1118">
        <v>3</v>
      </c>
      <c r="HM1118">
        <v>30</v>
      </c>
      <c r="HN1118">
        <v>8.6999999999999993</v>
      </c>
      <c r="HO1118">
        <v>8.6</v>
      </c>
      <c r="HP1118">
        <v>3.0212400000000001</v>
      </c>
      <c r="HQ1118">
        <v>2.3144499999999999</v>
      </c>
      <c r="HR1118">
        <v>1.4978</v>
      </c>
      <c r="HS1118">
        <v>2.3010299999999999</v>
      </c>
      <c r="HT1118">
        <v>1.5478499999999999</v>
      </c>
      <c r="HU1118">
        <v>2.3132299999999999</v>
      </c>
      <c r="HV1118">
        <v>40.783700000000003</v>
      </c>
      <c r="HW1118">
        <v>13.063800000000001</v>
      </c>
      <c r="HX1118">
        <v>18</v>
      </c>
      <c r="HY1118">
        <v>500.13099999999997</v>
      </c>
      <c r="HZ1118">
        <v>480.11900000000003</v>
      </c>
      <c r="IA1118">
        <v>26.801400000000001</v>
      </c>
      <c r="IB1118">
        <v>33.599200000000003</v>
      </c>
      <c r="IC1118">
        <v>30.000499999999999</v>
      </c>
      <c r="ID1118">
        <v>33.405200000000001</v>
      </c>
      <c r="IE1118">
        <v>33.509300000000003</v>
      </c>
      <c r="IF1118">
        <v>60.481900000000003</v>
      </c>
      <c r="IG1118">
        <v>36.962200000000003</v>
      </c>
      <c r="IH1118">
        <v>0</v>
      </c>
      <c r="II1118">
        <v>26.7944</v>
      </c>
      <c r="IJ1118">
        <v>1519.82</v>
      </c>
      <c r="IK1118">
        <v>24.497499999999999</v>
      </c>
      <c r="IL1118">
        <v>100.246</v>
      </c>
      <c r="IM1118">
        <v>99.922200000000004</v>
      </c>
      <c r="IN1118" t="s">
        <v>2772</v>
      </c>
    </row>
    <row r="1119" spans="1:248" x14ac:dyDescent="0.2">
      <c r="A1119">
        <v>1103</v>
      </c>
      <c r="B1119">
        <v>1660411825</v>
      </c>
      <c r="C1119">
        <v>12100.900000095369</v>
      </c>
      <c r="D1119" t="s">
        <v>2558</v>
      </c>
      <c r="E1119" t="s">
        <v>2559</v>
      </c>
      <c r="F1119">
        <v>1</v>
      </c>
      <c r="G1119" t="s">
        <v>376</v>
      </c>
      <c r="H1119" t="s">
        <v>377</v>
      </c>
      <c r="I1119" t="s">
        <v>378</v>
      </c>
      <c r="J1119" t="s">
        <v>379</v>
      </c>
      <c r="K1119" t="s">
        <v>1984</v>
      </c>
      <c r="L1119" t="s">
        <v>376</v>
      </c>
      <c r="M1119" t="s">
        <v>381</v>
      </c>
      <c r="N1119">
        <v>1660411817</v>
      </c>
      <c r="O1119">
        <f t="shared" si="578"/>
        <v>2.3220867011923374E-3</v>
      </c>
      <c r="P1119">
        <f t="shared" si="579"/>
        <v>2.3220867011923372</v>
      </c>
      <c r="Q1119">
        <f t="shared" si="580"/>
        <v>10.015846282218565</v>
      </c>
      <c r="R1119">
        <f t="shared" si="581"/>
        <v>1400.9312500000001</v>
      </c>
      <c r="S1119">
        <f t="shared" si="582"/>
        <v>1210.2289543185889</v>
      </c>
      <c r="T1119">
        <f t="shared" si="583"/>
        <v>120.42446971615971</v>
      </c>
      <c r="U1119">
        <f t="shared" si="584"/>
        <v>139.40040212063488</v>
      </c>
      <c r="V1119">
        <f t="shared" si="585"/>
        <v>0.11145514439836628</v>
      </c>
      <c r="W1119">
        <f t="shared" si="586"/>
        <v>2.9182925415854331</v>
      </c>
      <c r="X1119">
        <f t="shared" si="587"/>
        <v>0.10914323854731033</v>
      </c>
      <c r="Y1119">
        <f t="shared" si="588"/>
        <v>6.8418245455111215E-2</v>
      </c>
      <c r="Z1119">
        <f t="shared" si="589"/>
        <v>321.52040850000003</v>
      </c>
      <c r="AA1119">
        <f t="shared" si="590"/>
        <v>32.296696038651731</v>
      </c>
      <c r="AB1119">
        <f t="shared" si="591"/>
        <v>31.835043750000001</v>
      </c>
      <c r="AC1119">
        <f t="shared" si="592"/>
        <v>4.7306808739646824</v>
      </c>
      <c r="AD1119">
        <f t="shared" si="593"/>
        <v>59.672945620702137</v>
      </c>
      <c r="AE1119">
        <f t="shared" si="594"/>
        <v>2.6926096061774394</v>
      </c>
      <c r="AF1119">
        <f t="shared" si="595"/>
        <v>4.5122786853734622</v>
      </c>
      <c r="AG1119">
        <f t="shared" si="596"/>
        <v>2.038071267787243</v>
      </c>
      <c r="AH1119">
        <f t="shared" si="597"/>
        <v>-102.40402352258208</v>
      </c>
      <c r="AI1119">
        <f t="shared" si="598"/>
        <v>-130.82759933857812</v>
      </c>
      <c r="AJ1119">
        <f t="shared" si="599"/>
        <v>-10.108785785653552</v>
      </c>
      <c r="AK1119">
        <f t="shared" si="600"/>
        <v>78.179999853186303</v>
      </c>
      <c r="AL1119">
        <f t="shared" si="601"/>
        <v>41.68183076357348</v>
      </c>
      <c r="AM1119">
        <f t="shared" si="602"/>
        <v>2.3586497273442011</v>
      </c>
      <c r="AN1119">
        <f t="shared" si="603"/>
        <v>10.015846282218565</v>
      </c>
      <c r="AO1119">
        <v>1517.2217092494291</v>
      </c>
      <c r="AP1119">
        <v>1478.551696969696</v>
      </c>
      <c r="AQ1119">
        <v>5.1573349409848896</v>
      </c>
      <c r="AR1119">
        <v>65.016461255683083</v>
      </c>
      <c r="AS1119">
        <f t="shared" si="604"/>
        <v>2.3220867011923372</v>
      </c>
      <c r="AT1119">
        <v>24.348088813292531</v>
      </c>
      <c r="AU1119">
        <v>27.05793454545454</v>
      </c>
      <c r="AV1119">
        <v>7.5508097737486638E-5</v>
      </c>
      <c r="AW1119">
        <v>83.562977856309928</v>
      </c>
      <c r="AX1119">
        <v>0</v>
      </c>
      <c r="AY1119">
        <v>0</v>
      </c>
      <c r="AZ1119">
        <f t="shared" si="605"/>
        <v>1</v>
      </c>
      <c r="BA1119">
        <f t="shared" si="606"/>
        <v>0</v>
      </c>
      <c r="BB1119">
        <f t="shared" si="607"/>
        <v>51847.671351270044</v>
      </c>
      <c r="BC1119">
        <f t="shared" si="608"/>
        <v>2000.03125</v>
      </c>
      <c r="BD1119">
        <f t="shared" si="609"/>
        <v>1681.2259500000002</v>
      </c>
      <c r="BE1119">
        <f t="shared" si="610"/>
        <v>0.84059984062749027</v>
      </c>
      <c r="BF1119">
        <f t="shared" si="611"/>
        <v>0.16075769241105609</v>
      </c>
      <c r="BG1119">
        <v>6</v>
      </c>
      <c r="BH1119">
        <v>0.5</v>
      </c>
      <c r="BI1119" t="s">
        <v>382</v>
      </c>
      <c r="BJ1119">
        <v>2</v>
      </c>
      <c r="BK1119" t="b">
        <v>1</v>
      </c>
      <c r="BL1119">
        <v>1660411817</v>
      </c>
      <c r="BM1119">
        <v>1400.9312500000001</v>
      </c>
      <c r="BN1119">
        <v>1454.899375</v>
      </c>
      <c r="BO1119">
        <v>27.059899999999999</v>
      </c>
      <c r="BP1119">
        <v>24.306887499999998</v>
      </c>
      <c r="BQ1119">
        <v>1398.358125</v>
      </c>
      <c r="BR1119">
        <v>27.051375</v>
      </c>
      <c r="BS1119">
        <v>500.1411875</v>
      </c>
      <c r="BT1119">
        <v>99.405556250000004</v>
      </c>
      <c r="BU1119">
        <v>9.9970606249999996E-2</v>
      </c>
      <c r="BV1119">
        <v>31.003499999999999</v>
      </c>
      <c r="BW1119">
        <v>31.835043750000001</v>
      </c>
      <c r="BX1119">
        <v>999.9</v>
      </c>
      <c r="BY1119">
        <v>0</v>
      </c>
      <c r="BZ1119">
        <v>0</v>
      </c>
      <c r="CA1119">
        <v>9995.3850000000002</v>
      </c>
      <c r="CB1119">
        <v>0</v>
      </c>
      <c r="CC1119">
        <v>63.185693749999999</v>
      </c>
      <c r="CD1119">
        <v>-53.967993750000012</v>
      </c>
      <c r="CE1119">
        <v>1439.8956250000001</v>
      </c>
      <c r="CF1119">
        <v>1491.1443750000001</v>
      </c>
      <c r="CG1119">
        <v>2.7530281250000002</v>
      </c>
      <c r="CH1119">
        <v>1454.899375</v>
      </c>
      <c r="CI1119">
        <v>24.306887499999998</v>
      </c>
      <c r="CJ1119">
        <v>2.6899068750000001</v>
      </c>
      <c r="CK1119">
        <v>2.4162387500000002</v>
      </c>
      <c r="CL1119">
        <v>22.223568749999998</v>
      </c>
      <c r="CM1119">
        <v>20.472993750000001</v>
      </c>
      <c r="CN1119">
        <v>2000.03125</v>
      </c>
      <c r="CO1119">
        <v>0.98000562499999999</v>
      </c>
      <c r="CP1119">
        <v>1.99945625E-2</v>
      </c>
      <c r="CQ1119">
        <v>0</v>
      </c>
      <c r="CR1119">
        <v>2.8390624999999998</v>
      </c>
      <c r="CS1119">
        <v>0</v>
      </c>
      <c r="CT1119">
        <v>29309.71875</v>
      </c>
      <c r="CU1119">
        <v>17412.606250000001</v>
      </c>
      <c r="CV1119">
        <v>43.534875</v>
      </c>
      <c r="CW1119">
        <v>44.644374999999997</v>
      </c>
      <c r="CX1119">
        <v>43.561999999999998</v>
      </c>
      <c r="CY1119">
        <v>42.988187500000002</v>
      </c>
      <c r="CZ1119">
        <v>43.436999999999998</v>
      </c>
      <c r="DA1119">
        <v>1960.04125</v>
      </c>
      <c r="DB1119">
        <v>39.99</v>
      </c>
      <c r="DC1119">
        <v>0</v>
      </c>
      <c r="DD1119">
        <v>1660411823.4000001</v>
      </c>
      <c r="DE1119">
        <v>0</v>
      </c>
      <c r="DF1119">
        <v>1660411308.0999999</v>
      </c>
      <c r="DG1119" t="s">
        <v>1985</v>
      </c>
      <c r="DH1119">
        <v>1660411299.5999999</v>
      </c>
      <c r="DI1119">
        <v>1660411308.0999999</v>
      </c>
      <c r="DJ1119">
        <v>25</v>
      </c>
      <c r="DK1119">
        <v>0.20799999999999999</v>
      </c>
      <c r="DL1119">
        <v>-5.0000000000000001E-3</v>
      </c>
      <c r="DM1119">
        <v>1.3160000000000001</v>
      </c>
      <c r="DN1119">
        <v>1.4999999999999999E-2</v>
      </c>
      <c r="DO1119">
        <v>400</v>
      </c>
      <c r="DP1119">
        <v>24</v>
      </c>
      <c r="DQ1119">
        <v>0.34</v>
      </c>
      <c r="DR1119">
        <v>0.09</v>
      </c>
      <c r="DS1119">
        <v>9.6308452254312744</v>
      </c>
      <c r="DT1119">
        <v>0.29744975359807818</v>
      </c>
      <c r="DU1119">
        <v>0.1332752451793118</v>
      </c>
      <c r="DV1119">
        <v>1</v>
      </c>
      <c r="DW1119">
        <v>41.599361284987253</v>
      </c>
      <c r="DX1119">
        <v>2.403665127997737</v>
      </c>
      <c r="DY1119">
        <v>0.23316743644403651</v>
      </c>
      <c r="DZ1119">
        <v>0</v>
      </c>
      <c r="EA1119">
        <v>-53.928180645161277</v>
      </c>
      <c r="EB1119">
        <v>-2.8882258064513699</v>
      </c>
      <c r="EC1119">
        <v>0.28852059402021418</v>
      </c>
      <c r="ED1119">
        <v>0</v>
      </c>
      <c r="EE1119">
        <v>1210.676266166498</v>
      </c>
      <c r="EF1119">
        <v>253.01880783832851</v>
      </c>
      <c r="EG1119">
        <v>18.944152090383909</v>
      </c>
      <c r="EH1119">
        <v>0</v>
      </c>
      <c r="EI1119">
        <v>2.7902648780487809</v>
      </c>
      <c r="EJ1119">
        <v>-0.64154362369337536</v>
      </c>
      <c r="EK1119">
        <v>6.4036090666997753E-2</v>
      </c>
      <c r="EL1119">
        <v>0</v>
      </c>
      <c r="EM1119">
        <v>2.0371095026112949</v>
      </c>
      <c r="EN1119">
        <v>2.12080928303989E-2</v>
      </c>
      <c r="EO1119">
        <v>2.1050709125012279E-3</v>
      </c>
      <c r="EP1119">
        <v>1</v>
      </c>
      <c r="EQ1119">
        <v>2</v>
      </c>
      <c r="ER1119">
        <v>6</v>
      </c>
      <c r="ES1119" t="s">
        <v>415</v>
      </c>
      <c r="ET1119">
        <v>2.9410400000000001</v>
      </c>
      <c r="EU1119">
        <v>2.8009900000000001</v>
      </c>
      <c r="EV1119">
        <v>0.208125</v>
      </c>
      <c r="EW1119">
        <v>0.21277699999999999</v>
      </c>
      <c r="EX1119">
        <v>0.116825</v>
      </c>
      <c r="EY1119">
        <v>0.108642</v>
      </c>
      <c r="EZ1119">
        <v>16178.5</v>
      </c>
      <c r="FA1119">
        <v>16860.2</v>
      </c>
      <c r="FB1119">
        <v>23772.3</v>
      </c>
      <c r="FC1119">
        <v>24939.1</v>
      </c>
      <c r="FD1119">
        <v>33617</v>
      </c>
      <c r="FE1119">
        <v>35507.300000000003</v>
      </c>
      <c r="FF1119">
        <v>43355.5</v>
      </c>
      <c r="FG1119">
        <v>46107.4</v>
      </c>
      <c r="FH1119">
        <v>1.94313</v>
      </c>
      <c r="FI1119">
        <v>1.8134300000000001</v>
      </c>
      <c r="FJ1119">
        <v>0.105903</v>
      </c>
      <c r="FK1119">
        <v>0</v>
      </c>
      <c r="FL1119">
        <v>30.126100000000001</v>
      </c>
      <c r="FM1119">
        <v>999.9</v>
      </c>
      <c r="FN1119">
        <v>57.6</v>
      </c>
      <c r="FO1119">
        <v>37.4</v>
      </c>
      <c r="FP1119">
        <v>37.3371</v>
      </c>
      <c r="FQ1119">
        <v>63.566200000000002</v>
      </c>
      <c r="FR1119">
        <v>26.017600000000002</v>
      </c>
      <c r="FS1119">
        <v>1</v>
      </c>
      <c r="FT1119">
        <v>0.52833300000000005</v>
      </c>
      <c r="FU1119">
        <v>2.4150399999999999</v>
      </c>
      <c r="FV1119">
        <v>20.304600000000001</v>
      </c>
      <c r="FW1119">
        <v>5.2115999999999998</v>
      </c>
      <c r="FX1119">
        <v>11.9069</v>
      </c>
      <c r="FY1119">
        <v>5.00265</v>
      </c>
      <c r="FZ1119">
        <v>3.2904800000000001</v>
      </c>
      <c r="GA1119">
        <v>9999</v>
      </c>
      <c r="GB1119">
        <v>9999</v>
      </c>
      <c r="GC1119">
        <v>9999</v>
      </c>
      <c r="GD1119">
        <v>999.9</v>
      </c>
      <c r="GE1119">
        <v>1.8597699999999999</v>
      </c>
      <c r="GF1119">
        <v>1.85484</v>
      </c>
      <c r="GG1119">
        <v>1.85795</v>
      </c>
      <c r="GH1119">
        <v>1.8564400000000001</v>
      </c>
      <c r="GI1119">
        <v>1.8552</v>
      </c>
      <c r="GJ1119">
        <v>1.85483</v>
      </c>
      <c r="GK1119">
        <v>1.85364</v>
      </c>
      <c r="GL1119">
        <v>1.8566</v>
      </c>
      <c r="GM1119">
        <v>0</v>
      </c>
      <c r="GN1119">
        <v>0</v>
      </c>
      <c r="GO1119">
        <v>0</v>
      </c>
      <c r="GP1119">
        <v>0</v>
      </c>
      <c r="GQ1119" t="s">
        <v>385</v>
      </c>
      <c r="GR1119" t="s">
        <v>386</v>
      </c>
      <c r="GS1119" t="s">
        <v>387</v>
      </c>
      <c r="GT1119" t="s">
        <v>387</v>
      </c>
      <c r="GU1119" t="s">
        <v>387</v>
      </c>
      <c r="GV1119" t="s">
        <v>387</v>
      </c>
      <c r="GW1119">
        <v>0</v>
      </c>
      <c r="GX1119">
        <v>100</v>
      </c>
      <c r="GY1119">
        <v>100</v>
      </c>
      <c r="GZ1119">
        <v>2.6</v>
      </c>
      <c r="HA1119">
        <v>8.5000000000000006E-3</v>
      </c>
      <c r="HB1119">
        <v>0.36341150857684917</v>
      </c>
      <c r="HC1119">
        <v>2.8098669343081611E-3</v>
      </c>
      <c r="HD1119">
        <v>-1.127031966113555E-6</v>
      </c>
      <c r="HE1119">
        <v>1.768598670541231E-10</v>
      </c>
      <c r="HF1119">
        <v>-7.1736991530500657E-2</v>
      </c>
      <c r="HG1119">
        <v>1.081145868756639E-2</v>
      </c>
      <c r="HH1119">
        <v>-3.689364805754238E-4</v>
      </c>
      <c r="HI1119">
        <v>2.919854880483278E-6</v>
      </c>
      <c r="HJ1119">
        <v>2</v>
      </c>
      <c r="HK1119">
        <v>2136</v>
      </c>
      <c r="HL1119">
        <v>3</v>
      </c>
      <c r="HM1119">
        <v>30</v>
      </c>
      <c r="HN1119">
        <v>8.8000000000000007</v>
      </c>
      <c r="HO1119">
        <v>8.6</v>
      </c>
      <c r="HP1119">
        <v>3.0261200000000001</v>
      </c>
      <c r="HQ1119">
        <v>2.2973599999999998</v>
      </c>
      <c r="HR1119">
        <v>1.4978</v>
      </c>
      <c r="HS1119">
        <v>2.3022499999999999</v>
      </c>
      <c r="HT1119">
        <v>1.5478499999999999</v>
      </c>
      <c r="HU1119">
        <v>2.4389599999999998</v>
      </c>
      <c r="HV1119">
        <v>40.783700000000003</v>
      </c>
      <c r="HW1119">
        <v>13.0901</v>
      </c>
      <c r="HX1119">
        <v>18</v>
      </c>
      <c r="HY1119">
        <v>500.178</v>
      </c>
      <c r="HZ1119">
        <v>480.06900000000002</v>
      </c>
      <c r="IA1119">
        <v>26.8</v>
      </c>
      <c r="IB1119">
        <v>33.599200000000003</v>
      </c>
      <c r="IC1119">
        <v>30.000399999999999</v>
      </c>
      <c r="ID1119">
        <v>33.405500000000004</v>
      </c>
      <c r="IE1119">
        <v>33.509300000000003</v>
      </c>
      <c r="IF1119">
        <v>60.591299999999997</v>
      </c>
      <c r="IG1119">
        <v>36.962200000000003</v>
      </c>
      <c r="IH1119">
        <v>0</v>
      </c>
      <c r="II1119">
        <v>26.7944</v>
      </c>
      <c r="IJ1119">
        <v>1529.84</v>
      </c>
      <c r="IK1119">
        <v>24.5092</v>
      </c>
      <c r="IL1119">
        <v>100.245</v>
      </c>
      <c r="IM1119">
        <v>99.922300000000007</v>
      </c>
      <c r="IN1119" t="s">
        <v>2772</v>
      </c>
    </row>
    <row r="1120" spans="1:248" x14ac:dyDescent="0.2">
      <c r="A1120">
        <v>1104</v>
      </c>
      <c r="B1120">
        <v>1660411826</v>
      </c>
      <c r="C1120">
        <v>12101.900000095369</v>
      </c>
      <c r="D1120" t="s">
        <v>2560</v>
      </c>
      <c r="E1120" t="s">
        <v>2561</v>
      </c>
      <c r="F1120">
        <v>1</v>
      </c>
      <c r="G1120" t="s">
        <v>376</v>
      </c>
      <c r="H1120" t="s">
        <v>377</v>
      </c>
      <c r="I1120" t="s">
        <v>378</v>
      </c>
      <c r="J1120" t="s">
        <v>379</v>
      </c>
      <c r="K1120" t="s">
        <v>1984</v>
      </c>
      <c r="L1120" t="s">
        <v>376</v>
      </c>
      <c r="M1120" t="s">
        <v>381</v>
      </c>
      <c r="N1120">
        <v>1660411818.5</v>
      </c>
      <c r="O1120">
        <f t="shared" si="578"/>
        <v>2.3200801845223965E-3</v>
      </c>
      <c r="P1120">
        <f t="shared" si="579"/>
        <v>2.3200801845223964</v>
      </c>
      <c r="Q1120">
        <f t="shared" si="580"/>
        <v>10.150068157404183</v>
      </c>
      <c r="R1120">
        <f t="shared" si="581"/>
        <v>1408.432666666667</v>
      </c>
      <c r="S1120">
        <f t="shared" si="582"/>
        <v>1215.3604463369602</v>
      </c>
      <c r="T1120">
        <f t="shared" si="583"/>
        <v>120.93480047330716</v>
      </c>
      <c r="U1120">
        <f t="shared" si="584"/>
        <v>140.14650882936294</v>
      </c>
      <c r="V1120">
        <f t="shared" si="585"/>
        <v>0.11131847352242959</v>
      </c>
      <c r="W1120">
        <f t="shared" si="586"/>
        <v>2.9185559257499727</v>
      </c>
      <c r="X1120">
        <f t="shared" si="587"/>
        <v>0.10901237437242219</v>
      </c>
      <c r="Y1120">
        <f t="shared" si="588"/>
        <v>6.8335948795514884E-2</v>
      </c>
      <c r="Z1120">
        <f t="shared" si="589"/>
        <v>321.51765539999997</v>
      </c>
      <c r="AA1120">
        <f t="shared" si="590"/>
        <v>32.297466615650173</v>
      </c>
      <c r="AB1120">
        <f t="shared" si="591"/>
        <v>31.83692666666666</v>
      </c>
      <c r="AC1120">
        <f t="shared" si="592"/>
        <v>4.7311856756435802</v>
      </c>
      <c r="AD1120">
        <f t="shared" si="593"/>
        <v>59.667905585645933</v>
      </c>
      <c r="AE1120">
        <f t="shared" si="594"/>
        <v>2.692439496353018</v>
      </c>
      <c r="AF1120">
        <f t="shared" si="595"/>
        <v>4.5123747346692982</v>
      </c>
      <c r="AG1120">
        <f t="shared" si="596"/>
        <v>2.0387461792905621</v>
      </c>
      <c r="AH1120">
        <f t="shared" si="597"/>
        <v>-102.31553613743769</v>
      </c>
      <c r="AI1120">
        <f t="shared" si="598"/>
        <v>-131.0769325718137</v>
      </c>
      <c r="AJ1120">
        <f t="shared" si="599"/>
        <v>-10.127249918065912</v>
      </c>
      <c r="AK1120">
        <f t="shared" si="600"/>
        <v>77.997936772682692</v>
      </c>
      <c r="AL1120">
        <f t="shared" si="601"/>
        <v>41.736381232893876</v>
      </c>
      <c r="AM1120">
        <f t="shared" si="602"/>
        <v>2.3434247672487123</v>
      </c>
      <c r="AN1120">
        <f t="shared" si="603"/>
        <v>10.150068157404183</v>
      </c>
      <c r="AO1120">
        <v>1522.38767301643</v>
      </c>
      <c r="AP1120">
        <v>1483.6356969696969</v>
      </c>
      <c r="AQ1120">
        <v>5.1410195170889743</v>
      </c>
      <c r="AR1120">
        <v>65.016461255683083</v>
      </c>
      <c r="AS1120">
        <f t="shared" si="604"/>
        <v>2.3200801845223964</v>
      </c>
      <c r="AT1120">
        <v>24.349563571565639</v>
      </c>
      <c r="AU1120">
        <v>27.057223030303021</v>
      </c>
      <c r="AV1120">
        <v>5.4121373696912132E-5</v>
      </c>
      <c r="AW1120">
        <v>83.562977856309928</v>
      </c>
      <c r="AX1120">
        <v>0</v>
      </c>
      <c r="AY1120">
        <v>0</v>
      </c>
      <c r="AZ1120">
        <f t="shared" si="605"/>
        <v>1</v>
      </c>
      <c r="BA1120">
        <f t="shared" si="606"/>
        <v>0</v>
      </c>
      <c r="BB1120">
        <f t="shared" si="607"/>
        <v>51855.085990230407</v>
      </c>
      <c r="BC1120">
        <f t="shared" si="608"/>
        <v>2000.0139999999999</v>
      </c>
      <c r="BD1120">
        <f t="shared" si="609"/>
        <v>1681.21146</v>
      </c>
      <c r="BE1120">
        <f t="shared" si="610"/>
        <v>0.84059984580107938</v>
      </c>
      <c r="BF1120">
        <f t="shared" si="611"/>
        <v>0.16075770239608322</v>
      </c>
      <c r="BG1120">
        <v>6</v>
      </c>
      <c r="BH1120">
        <v>0.5</v>
      </c>
      <c r="BI1120" t="s">
        <v>382</v>
      </c>
      <c r="BJ1120">
        <v>2</v>
      </c>
      <c r="BK1120" t="b">
        <v>1</v>
      </c>
      <c r="BL1120">
        <v>1660411818.5</v>
      </c>
      <c r="BM1120">
        <v>1408.432666666667</v>
      </c>
      <c r="BN1120">
        <v>1462.462</v>
      </c>
      <c r="BO1120">
        <v>27.058253333333329</v>
      </c>
      <c r="BP1120">
        <v>24.322993333333329</v>
      </c>
      <c r="BQ1120">
        <v>1405.8546666666659</v>
      </c>
      <c r="BR1120">
        <v>27.04971999999999</v>
      </c>
      <c r="BS1120">
        <v>500.13873333333328</v>
      </c>
      <c r="BT1120">
        <v>99.405339999999995</v>
      </c>
      <c r="BU1120">
        <v>9.9955599999999992E-2</v>
      </c>
      <c r="BV1120">
        <v>31.003873333333331</v>
      </c>
      <c r="BW1120">
        <v>31.83692666666666</v>
      </c>
      <c r="BX1120">
        <v>999.89999999999986</v>
      </c>
      <c r="BY1120">
        <v>0</v>
      </c>
      <c r="BZ1120">
        <v>0</v>
      </c>
      <c r="CA1120">
        <v>9996.9106666666667</v>
      </c>
      <c r="CB1120">
        <v>0</v>
      </c>
      <c r="CC1120">
        <v>63.830300000000001</v>
      </c>
      <c r="CD1120">
        <v>-54.028553333333342</v>
      </c>
      <c r="CE1120">
        <v>1447.603333333333</v>
      </c>
      <c r="CF1120">
        <v>1498.92</v>
      </c>
      <c r="CG1120">
        <v>2.7352693333333331</v>
      </c>
      <c r="CH1120">
        <v>1462.462</v>
      </c>
      <c r="CI1120">
        <v>24.322993333333329</v>
      </c>
      <c r="CJ1120">
        <v>2.6897366666666671</v>
      </c>
      <c r="CK1120">
        <v>2.4178346666666659</v>
      </c>
      <c r="CL1120">
        <v>22.222526666666671</v>
      </c>
      <c r="CM1120">
        <v>20.483699999999999</v>
      </c>
      <c r="CN1120">
        <v>2000.0139999999999</v>
      </c>
      <c r="CO1120">
        <v>0.9800055333333334</v>
      </c>
      <c r="CP1120">
        <v>1.9994700000000001E-2</v>
      </c>
      <c r="CQ1120">
        <v>0</v>
      </c>
      <c r="CR1120">
        <v>2.8915333333333328</v>
      </c>
      <c r="CS1120">
        <v>0</v>
      </c>
      <c r="CT1120">
        <v>29308.58666666667</v>
      </c>
      <c r="CU1120">
        <v>17412.46</v>
      </c>
      <c r="CV1120">
        <v>43.533066666666663</v>
      </c>
      <c r="CW1120">
        <v>44.649799999999999</v>
      </c>
      <c r="CX1120">
        <v>43.561999999999998</v>
      </c>
      <c r="CY1120">
        <v>42.987400000000001</v>
      </c>
      <c r="CZ1120">
        <v>43.436999999999998</v>
      </c>
      <c r="DA1120">
        <v>1960.0239999999999</v>
      </c>
      <c r="DB1120">
        <v>39.99</v>
      </c>
      <c r="DC1120">
        <v>0</v>
      </c>
      <c r="DD1120">
        <v>1660411824</v>
      </c>
      <c r="DE1120">
        <v>0</v>
      </c>
      <c r="DF1120">
        <v>1660411308.0999999</v>
      </c>
      <c r="DG1120" t="s">
        <v>1985</v>
      </c>
      <c r="DH1120">
        <v>1660411299.5999999</v>
      </c>
      <c r="DI1120">
        <v>1660411308.0999999</v>
      </c>
      <c r="DJ1120">
        <v>25</v>
      </c>
      <c r="DK1120">
        <v>0.20799999999999999</v>
      </c>
      <c r="DL1120">
        <v>-5.0000000000000001E-3</v>
      </c>
      <c r="DM1120">
        <v>1.3160000000000001</v>
      </c>
      <c r="DN1120">
        <v>1.4999999999999999E-2</v>
      </c>
      <c r="DO1120">
        <v>400</v>
      </c>
      <c r="DP1120">
        <v>24</v>
      </c>
      <c r="DQ1120">
        <v>0.34</v>
      </c>
      <c r="DR1120">
        <v>0.09</v>
      </c>
      <c r="DS1120">
        <v>9.6868870637220166</v>
      </c>
      <c r="DT1120">
        <v>0.54332256530674095</v>
      </c>
      <c r="DU1120">
        <v>0.14664748004156189</v>
      </c>
      <c r="DV1120">
        <v>0</v>
      </c>
      <c r="DW1120">
        <v>41.687230984937713</v>
      </c>
      <c r="DX1120">
        <v>2.3370373007312808</v>
      </c>
      <c r="DY1120">
        <v>0.23153089684439859</v>
      </c>
      <c r="DZ1120">
        <v>0</v>
      </c>
      <c r="EA1120">
        <v>-54.005549999999992</v>
      </c>
      <c r="EB1120">
        <v>-2.4899853170188688</v>
      </c>
      <c r="EC1120">
        <v>0.26697918614254051</v>
      </c>
      <c r="ED1120">
        <v>0</v>
      </c>
      <c r="EE1120">
        <v>1218.444575156602</v>
      </c>
      <c r="EF1120">
        <v>249.65991982290001</v>
      </c>
      <c r="EG1120">
        <v>18.713859646309981</v>
      </c>
      <c r="EH1120">
        <v>0</v>
      </c>
      <c r="EI1120">
        <v>2.7733047499999999</v>
      </c>
      <c r="EJ1120">
        <v>-0.65377587242027002</v>
      </c>
      <c r="EK1120">
        <v>6.3605313928456433E-2</v>
      </c>
      <c r="EL1120">
        <v>0</v>
      </c>
      <c r="EM1120">
        <v>2.0380840625380028</v>
      </c>
      <c r="EN1120">
        <v>2.1133009306260692E-2</v>
      </c>
      <c r="EO1120">
        <v>2.100929646185939E-3</v>
      </c>
      <c r="EP1120">
        <v>1</v>
      </c>
      <c r="EQ1120">
        <v>1</v>
      </c>
      <c r="ER1120">
        <v>6</v>
      </c>
      <c r="ES1120" t="s">
        <v>458</v>
      </c>
      <c r="ET1120">
        <v>2.94109</v>
      </c>
      <c r="EU1120">
        <v>2.8011400000000002</v>
      </c>
      <c r="EV1120">
        <v>0.20855699999999999</v>
      </c>
      <c r="EW1120">
        <v>0.213202</v>
      </c>
      <c r="EX1120">
        <v>0.116824</v>
      </c>
      <c r="EY1120">
        <v>0.108732</v>
      </c>
      <c r="EZ1120">
        <v>16169.6</v>
      </c>
      <c r="FA1120">
        <v>16851.099999999999</v>
      </c>
      <c r="FB1120">
        <v>23772.2</v>
      </c>
      <c r="FC1120">
        <v>24939.200000000001</v>
      </c>
      <c r="FD1120">
        <v>33617</v>
      </c>
      <c r="FE1120">
        <v>35503.699999999997</v>
      </c>
      <c r="FF1120">
        <v>43355.4</v>
      </c>
      <c r="FG1120">
        <v>46107.4</v>
      </c>
      <c r="FH1120">
        <v>1.9431499999999999</v>
      </c>
      <c r="FI1120">
        <v>1.8134300000000001</v>
      </c>
      <c r="FJ1120">
        <v>0.106029</v>
      </c>
      <c r="FK1120">
        <v>0</v>
      </c>
      <c r="FL1120">
        <v>30.126100000000001</v>
      </c>
      <c r="FM1120">
        <v>999.9</v>
      </c>
      <c r="FN1120">
        <v>57.6</v>
      </c>
      <c r="FO1120">
        <v>37.4</v>
      </c>
      <c r="FP1120">
        <v>37.335299999999997</v>
      </c>
      <c r="FQ1120">
        <v>63.616199999999999</v>
      </c>
      <c r="FR1120">
        <v>25.372599999999998</v>
      </c>
      <c r="FS1120">
        <v>1</v>
      </c>
      <c r="FT1120">
        <v>0.52842</v>
      </c>
      <c r="FU1120">
        <v>2.4174199999999999</v>
      </c>
      <c r="FV1120">
        <v>20.304500000000001</v>
      </c>
      <c r="FW1120">
        <v>5.2115999999999998</v>
      </c>
      <c r="FX1120">
        <v>11.9069</v>
      </c>
      <c r="FY1120">
        <v>5.0023999999999997</v>
      </c>
      <c r="FZ1120">
        <v>3.2904800000000001</v>
      </c>
      <c r="GA1120">
        <v>9999</v>
      </c>
      <c r="GB1120">
        <v>9999</v>
      </c>
      <c r="GC1120">
        <v>9999</v>
      </c>
      <c r="GD1120">
        <v>999.9</v>
      </c>
      <c r="GE1120">
        <v>1.8597699999999999</v>
      </c>
      <c r="GF1120">
        <v>1.85484</v>
      </c>
      <c r="GG1120">
        <v>1.8579399999999999</v>
      </c>
      <c r="GH1120">
        <v>1.8564400000000001</v>
      </c>
      <c r="GI1120">
        <v>1.85521</v>
      </c>
      <c r="GJ1120">
        <v>1.85483</v>
      </c>
      <c r="GK1120">
        <v>1.85364</v>
      </c>
      <c r="GL1120">
        <v>1.8566199999999999</v>
      </c>
      <c r="GM1120">
        <v>0</v>
      </c>
      <c r="GN1120">
        <v>0</v>
      </c>
      <c r="GO1120">
        <v>0</v>
      </c>
      <c r="GP1120">
        <v>0</v>
      </c>
      <c r="GQ1120" t="s">
        <v>385</v>
      </c>
      <c r="GR1120" t="s">
        <v>386</v>
      </c>
      <c r="GS1120" t="s">
        <v>387</v>
      </c>
      <c r="GT1120" t="s">
        <v>387</v>
      </c>
      <c r="GU1120" t="s">
        <v>387</v>
      </c>
      <c r="GV1120" t="s">
        <v>387</v>
      </c>
      <c r="GW1120">
        <v>0</v>
      </c>
      <c r="GX1120">
        <v>100</v>
      </c>
      <c r="GY1120">
        <v>100</v>
      </c>
      <c r="GZ1120">
        <v>2.6</v>
      </c>
      <c r="HA1120">
        <v>8.5000000000000006E-3</v>
      </c>
      <c r="HB1120">
        <v>0.36341150857684917</v>
      </c>
      <c r="HC1120">
        <v>2.8098669343081611E-3</v>
      </c>
      <c r="HD1120">
        <v>-1.127031966113555E-6</v>
      </c>
      <c r="HE1120">
        <v>1.768598670541231E-10</v>
      </c>
      <c r="HF1120">
        <v>-7.1736991530500657E-2</v>
      </c>
      <c r="HG1120">
        <v>1.081145868756639E-2</v>
      </c>
      <c r="HH1120">
        <v>-3.689364805754238E-4</v>
      </c>
      <c r="HI1120">
        <v>2.919854880483278E-6</v>
      </c>
      <c r="HJ1120">
        <v>2</v>
      </c>
      <c r="HK1120">
        <v>2136</v>
      </c>
      <c r="HL1120">
        <v>3</v>
      </c>
      <c r="HM1120">
        <v>30</v>
      </c>
      <c r="HN1120">
        <v>8.8000000000000007</v>
      </c>
      <c r="HO1120">
        <v>8.6</v>
      </c>
      <c r="HP1120">
        <v>3.0383300000000002</v>
      </c>
      <c r="HQ1120">
        <v>2.3083499999999999</v>
      </c>
      <c r="HR1120">
        <v>1.4978</v>
      </c>
      <c r="HS1120">
        <v>2.3010299999999999</v>
      </c>
      <c r="HT1120">
        <v>1.5478499999999999</v>
      </c>
      <c r="HU1120">
        <v>2.4462899999999999</v>
      </c>
      <c r="HV1120">
        <v>40.783700000000003</v>
      </c>
      <c r="HW1120">
        <v>13.0726</v>
      </c>
      <c r="HX1120">
        <v>18</v>
      </c>
      <c r="HY1120">
        <v>500.19900000000001</v>
      </c>
      <c r="HZ1120">
        <v>480.06900000000002</v>
      </c>
      <c r="IA1120">
        <v>26.798500000000001</v>
      </c>
      <c r="IB1120">
        <v>33.599200000000003</v>
      </c>
      <c r="IC1120">
        <v>30.000399999999999</v>
      </c>
      <c r="ID1120">
        <v>33.406300000000002</v>
      </c>
      <c r="IE1120">
        <v>33.509300000000003</v>
      </c>
      <c r="IF1120">
        <v>60.811300000000003</v>
      </c>
      <c r="IG1120">
        <v>36.962200000000003</v>
      </c>
      <c r="IH1120">
        <v>0</v>
      </c>
      <c r="II1120">
        <v>26.7944</v>
      </c>
      <c r="IJ1120">
        <v>1529.84</v>
      </c>
      <c r="IK1120">
        <v>24.516400000000001</v>
      </c>
      <c r="IL1120">
        <v>100.245</v>
      </c>
      <c r="IM1120">
        <v>99.922300000000007</v>
      </c>
      <c r="IN1120" t="s">
        <v>2772</v>
      </c>
    </row>
    <row r="1121" spans="1:248" x14ac:dyDescent="0.2">
      <c r="A1121">
        <v>1105</v>
      </c>
      <c r="B1121">
        <v>1660411827</v>
      </c>
      <c r="C1121">
        <v>12102.900000095369</v>
      </c>
      <c r="D1121" t="s">
        <v>2562</v>
      </c>
      <c r="E1121" t="s">
        <v>2563</v>
      </c>
      <c r="F1121">
        <v>1</v>
      </c>
      <c r="G1121" t="s">
        <v>376</v>
      </c>
      <c r="H1121" t="s">
        <v>377</v>
      </c>
      <c r="I1121" t="s">
        <v>378</v>
      </c>
      <c r="J1121" t="s">
        <v>379</v>
      </c>
      <c r="K1121" t="s">
        <v>1984</v>
      </c>
      <c r="L1121" t="s">
        <v>376</v>
      </c>
      <c r="M1121" t="s">
        <v>381</v>
      </c>
      <c r="N1121">
        <v>1660411819</v>
      </c>
      <c r="O1121">
        <f t="shared" si="578"/>
        <v>2.3145403766547186E-3</v>
      </c>
      <c r="P1121">
        <f t="shared" si="579"/>
        <v>2.3145403766547186</v>
      </c>
      <c r="Q1121">
        <f t="shared" si="580"/>
        <v>10.160438120856091</v>
      </c>
      <c r="R1121">
        <f t="shared" si="581"/>
        <v>1410.9349999999999</v>
      </c>
      <c r="S1121">
        <f t="shared" si="582"/>
        <v>1217.2597053942807</v>
      </c>
      <c r="T1121">
        <f t="shared" si="583"/>
        <v>121.12381128936262</v>
      </c>
      <c r="U1121">
        <f t="shared" si="584"/>
        <v>140.39553262481618</v>
      </c>
      <c r="V1121">
        <f t="shared" si="585"/>
        <v>0.1110356727045437</v>
      </c>
      <c r="W1121">
        <f t="shared" si="586"/>
        <v>2.9186995829642743</v>
      </c>
      <c r="X1121">
        <f t="shared" si="587"/>
        <v>0.10874125609449016</v>
      </c>
      <c r="Y1121">
        <f t="shared" si="588"/>
        <v>6.8165480421263941E-2</v>
      </c>
      <c r="Z1121">
        <f t="shared" si="589"/>
        <v>321.51671775</v>
      </c>
      <c r="AA1121">
        <f t="shared" si="590"/>
        <v>32.299107558631505</v>
      </c>
      <c r="AB1121">
        <f t="shared" si="591"/>
        <v>31.837668749999999</v>
      </c>
      <c r="AC1121">
        <f t="shared" si="592"/>
        <v>4.7313846378055437</v>
      </c>
      <c r="AD1121">
        <f t="shared" si="593"/>
        <v>59.666956474007129</v>
      </c>
      <c r="AE1121">
        <f t="shared" si="594"/>
        <v>2.6924372212448602</v>
      </c>
      <c r="AF1121">
        <f t="shared" si="595"/>
        <v>4.5124426991977939</v>
      </c>
      <c r="AG1121">
        <f t="shared" si="596"/>
        <v>2.0389474165606836</v>
      </c>
      <c r="AH1121">
        <f t="shared" si="597"/>
        <v>-102.07123061047309</v>
      </c>
      <c r="AI1121">
        <f t="shared" si="598"/>
        <v>-131.15858603175019</v>
      </c>
      <c r="AJ1121">
        <f t="shared" si="599"/>
        <v>-10.133110111486134</v>
      </c>
      <c r="AK1121">
        <f t="shared" si="600"/>
        <v>78.153790996290581</v>
      </c>
      <c r="AL1121">
        <f t="shared" si="601"/>
        <v>41.745053185597691</v>
      </c>
      <c r="AM1121">
        <f t="shared" si="602"/>
        <v>2.3374872301462024</v>
      </c>
      <c r="AN1121">
        <f t="shared" si="603"/>
        <v>10.160438120856091</v>
      </c>
      <c r="AO1121">
        <v>1527.4143083791239</v>
      </c>
      <c r="AP1121">
        <v>1488.7388484848479</v>
      </c>
      <c r="AQ1121">
        <v>5.1235157283567494</v>
      </c>
      <c r="AR1121">
        <v>65.016461255683083</v>
      </c>
      <c r="AS1121">
        <f t="shared" si="604"/>
        <v>2.3145403766547186</v>
      </c>
      <c r="AT1121">
        <v>24.35579218034043</v>
      </c>
      <c r="AU1121">
        <v>27.05731696969697</v>
      </c>
      <c r="AV1121">
        <v>4.7875748720653723E-6</v>
      </c>
      <c r="AW1121">
        <v>83.562977856309928</v>
      </c>
      <c r="AX1121">
        <v>0</v>
      </c>
      <c r="AY1121">
        <v>0</v>
      </c>
      <c r="AZ1121">
        <f t="shared" si="605"/>
        <v>1</v>
      </c>
      <c r="BA1121">
        <f t="shared" si="606"/>
        <v>0</v>
      </c>
      <c r="BB1121">
        <f t="shared" si="607"/>
        <v>51859.122978215593</v>
      </c>
      <c r="BC1121">
        <f t="shared" si="608"/>
        <v>2000.0081250000001</v>
      </c>
      <c r="BD1121">
        <f t="shared" si="609"/>
        <v>1681.2065250000001</v>
      </c>
      <c r="BE1121">
        <f t="shared" si="610"/>
        <v>0.84059984756311923</v>
      </c>
      <c r="BF1121">
        <f t="shared" si="611"/>
        <v>0.16075770579682019</v>
      </c>
      <c r="BG1121">
        <v>6</v>
      </c>
      <c r="BH1121">
        <v>0.5</v>
      </c>
      <c r="BI1121" t="s">
        <v>382</v>
      </c>
      <c r="BJ1121">
        <v>2</v>
      </c>
      <c r="BK1121" t="b">
        <v>1</v>
      </c>
      <c r="BL1121">
        <v>1660411819</v>
      </c>
      <c r="BM1121">
        <v>1410.9349999999999</v>
      </c>
      <c r="BN1121">
        <v>1464.971875</v>
      </c>
      <c r="BO1121">
        <v>27.058225</v>
      </c>
      <c r="BP1121">
        <v>24.329887500000002</v>
      </c>
      <c r="BQ1121">
        <v>1408.3556249999999</v>
      </c>
      <c r="BR1121">
        <v>27.049687500000001</v>
      </c>
      <c r="BS1121">
        <v>500.13731250000001</v>
      </c>
      <c r="BT1121">
        <v>99.405362499999995</v>
      </c>
      <c r="BU1121">
        <v>9.9953212499999999E-2</v>
      </c>
      <c r="BV1121">
        <v>31.004137499999999</v>
      </c>
      <c r="BW1121">
        <v>31.837668749999999</v>
      </c>
      <c r="BX1121">
        <v>999.9</v>
      </c>
      <c r="BY1121">
        <v>0</v>
      </c>
      <c r="BZ1121">
        <v>0</v>
      </c>
      <c r="CA1121">
        <v>9997.7287500000002</v>
      </c>
      <c r="CB1121">
        <v>0</v>
      </c>
      <c r="CC1121">
        <v>63.92801875</v>
      </c>
      <c r="CD1121">
        <v>-54.036175</v>
      </c>
      <c r="CE1121">
        <v>1450.1756250000001</v>
      </c>
      <c r="CF1121">
        <v>1501.5037500000001</v>
      </c>
      <c r="CG1121">
        <v>2.7283431249999999</v>
      </c>
      <c r="CH1121">
        <v>1464.971875</v>
      </c>
      <c r="CI1121">
        <v>24.329887500000002</v>
      </c>
      <c r="CJ1121">
        <v>2.689734375</v>
      </c>
      <c r="CK1121">
        <v>2.4185206250000002</v>
      </c>
      <c r="CL1121">
        <v>22.222512500000001</v>
      </c>
      <c r="CM1121">
        <v>20.48829375</v>
      </c>
      <c r="CN1121">
        <v>2000.0081250000001</v>
      </c>
      <c r="CO1121">
        <v>0.98000549999999997</v>
      </c>
      <c r="CP1121">
        <v>1.9994749999999999E-2</v>
      </c>
      <c r="CQ1121">
        <v>0</v>
      </c>
      <c r="CR1121">
        <v>2.8685</v>
      </c>
      <c r="CS1121">
        <v>0</v>
      </c>
      <c r="CT1121">
        <v>29308.112499999999</v>
      </c>
      <c r="CU1121">
        <v>17412.40625</v>
      </c>
      <c r="CV1121">
        <v>43.530999999999999</v>
      </c>
      <c r="CW1121">
        <v>44.648249999999997</v>
      </c>
      <c r="CX1121">
        <v>43.561999999999998</v>
      </c>
      <c r="CY1121">
        <v>42.988187500000002</v>
      </c>
      <c r="CZ1121">
        <v>43.436999999999998</v>
      </c>
      <c r="DA1121">
        <v>1960.0181250000001</v>
      </c>
      <c r="DB1121">
        <v>39.99</v>
      </c>
      <c r="DC1121">
        <v>0</v>
      </c>
      <c r="DD1121">
        <v>1660411825.2</v>
      </c>
      <c r="DE1121">
        <v>0</v>
      </c>
      <c r="DF1121">
        <v>1660411308.0999999</v>
      </c>
      <c r="DG1121" t="s">
        <v>1985</v>
      </c>
      <c r="DH1121">
        <v>1660411299.5999999</v>
      </c>
      <c r="DI1121">
        <v>1660411308.0999999</v>
      </c>
      <c r="DJ1121">
        <v>25</v>
      </c>
      <c r="DK1121">
        <v>0.20799999999999999</v>
      </c>
      <c r="DL1121">
        <v>-5.0000000000000001E-3</v>
      </c>
      <c r="DM1121">
        <v>1.3160000000000001</v>
      </c>
      <c r="DN1121">
        <v>1.4999999999999999E-2</v>
      </c>
      <c r="DO1121">
        <v>400</v>
      </c>
      <c r="DP1121">
        <v>24</v>
      </c>
      <c r="DQ1121">
        <v>0.34</v>
      </c>
      <c r="DR1121">
        <v>0.09</v>
      </c>
      <c r="DS1121">
        <v>9.7470193897458977</v>
      </c>
      <c r="DT1121">
        <v>1.0533933395724819</v>
      </c>
      <c r="DU1121">
        <v>0.18730898841885149</v>
      </c>
      <c r="DV1121">
        <v>0</v>
      </c>
      <c r="DW1121">
        <v>41.747611100402359</v>
      </c>
      <c r="DX1121">
        <v>1.756198334238583</v>
      </c>
      <c r="DY1121">
        <v>0.20077504268647811</v>
      </c>
      <c r="DZ1121">
        <v>0</v>
      </c>
      <c r="EA1121">
        <v>-54.044377419354831</v>
      </c>
      <c r="EB1121">
        <v>-1.9464483870967111</v>
      </c>
      <c r="EC1121">
        <v>0.2453141760559005</v>
      </c>
      <c r="ED1121">
        <v>0</v>
      </c>
      <c r="EE1121">
        <v>1225.110007617779</v>
      </c>
      <c r="EF1121">
        <v>243.35331629209799</v>
      </c>
      <c r="EG1121">
        <v>17.70968486075504</v>
      </c>
      <c r="EH1121">
        <v>0</v>
      </c>
      <c r="EI1121">
        <v>2.7586463414634141</v>
      </c>
      <c r="EJ1121">
        <v>-0.67733163763065884</v>
      </c>
      <c r="EK1121">
        <v>6.7572883028337985E-2</v>
      </c>
      <c r="EL1121">
        <v>0</v>
      </c>
      <c r="EM1121">
        <v>2.0388520149336968</v>
      </c>
      <c r="EN1121">
        <v>2.0334210710048761E-2</v>
      </c>
      <c r="EO1121">
        <v>2.0271486512397339E-3</v>
      </c>
      <c r="EP1121">
        <v>1</v>
      </c>
      <c r="EQ1121">
        <v>1</v>
      </c>
      <c r="ER1121">
        <v>6</v>
      </c>
      <c r="ES1121" t="s">
        <v>458</v>
      </c>
      <c r="ET1121">
        <v>2.9410699999999999</v>
      </c>
      <c r="EU1121">
        <v>2.8013300000000001</v>
      </c>
      <c r="EV1121">
        <v>0.20899100000000001</v>
      </c>
      <c r="EW1121">
        <v>0.21363299999999999</v>
      </c>
      <c r="EX1121">
        <v>0.116828</v>
      </c>
      <c r="EY1121">
        <v>0.108833</v>
      </c>
      <c r="EZ1121">
        <v>16160.7</v>
      </c>
      <c r="FA1121">
        <v>16841.900000000001</v>
      </c>
      <c r="FB1121">
        <v>23772.2</v>
      </c>
      <c r="FC1121">
        <v>24939.4</v>
      </c>
      <c r="FD1121">
        <v>33616.800000000003</v>
      </c>
      <c r="FE1121">
        <v>35499.699999999997</v>
      </c>
      <c r="FF1121">
        <v>43355.4</v>
      </c>
      <c r="FG1121">
        <v>46107.4</v>
      </c>
      <c r="FH1121">
        <v>1.94313</v>
      </c>
      <c r="FI1121">
        <v>1.8134300000000001</v>
      </c>
      <c r="FJ1121">
        <v>0.10596999999999999</v>
      </c>
      <c r="FK1121">
        <v>0</v>
      </c>
      <c r="FL1121">
        <v>30.126100000000001</v>
      </c>
      <c r="FM1121">
        <v>999.9</v>
      </c>
      <c r="FN1121">
        <v>57.6</v>
      </c>
      <c r="FO1121">
        <v>37.4</v>
      </c>
      <c r="FP1121">
        <v>37.341500000000003</v>
      </c>
      <c r="FQ1121">
        <v>63.456200000000003</v>
      </c>
      <c r="FR1121">
        <v>25.7652</v>
      </c>
      <c r="FS1121">
        <v>1</v>
      </c>
      <c r="FT1121">
        <v>0.52842999999999996</v>
      </c>
      <c r="FU1121">
        <v>2.4136799999999998</v>
      </c>
      <c r="FV1121">
        <v>20.304600000000001</v>
      </c>
      <c r="FW1121">
        <v>5.2112999999999996</v>
      </c>
      <c r="FX1121">
        <v>11.9071</v>
      </c>
      <c r="FY1121">
        <v>5.0024499999999996</v>
      </c>
      <c r="FZ1121">
        <v>3.2903500000000001</v>
      </c>
      <c r="GA1121">
        <v>9999</v>
      </c>
      <c r="GB1121">
        <v>9999</v>
      </c>
      <c r="GC1121">
        <v>9999</v>
      </c>
      <c r="GD1121">
        <v>999.9</v>
      </c>
      <c r="GE1121">
        <v>1.8597600000000001</v>
      </c>
      <c r="GF1121">
        <v>1.85483</v>
      </c>
      <c r="GG1121">
        <v>1.8579399999999999</v>
      </c>
      <c r="GH1121">
        <v>1.85642</v>
      </c>
      <c r="GI1121">
        <v>1.8551899999999999</v>
      </c>
      <c r="GJ1121">
        <v>1.85483</v>
      </c>
      <c r="GK1121">
        <v>1.85364</v>
      </c>
      <c r="GL1121">
        <v>1.8566199999999999</v>
      </c>
      <c r="GM1121">
        <v>0</v>
      </c>
      <c r="GN1121">
        <v>0</v>
      </c>
      <c r="GO1121">
        <v>0</v>
      </c>
      <c r="GP1121">
        <v>0</v>
      </c>
      <c r="GQ1121" t="s">
        <v>385</v>
      </c>
      <c r="GR1121" t="s">
        <v>386</v>
      </c>
      <c r="GS1121" t="s">
        <v>387</v>
      </c>
      <c r="GT1121" t="s">
        <v>387</v>
      </c>
      <c r="GU1121" t="s">
        <v>387</v>
      </c>
      <c r="GV1121" t="s">
        <v>387</v>
      </c>
      <c r="GW1121">
        <v>0</v>
      </c>
      <c r="GX1121">
        <v>100</v>
      </c>
      <c r="GY1121">
        <v>100</v>
      </c>
      <c r="GZ1121">
        <v>2.6</v>
      </c>
      <c r="HA1121">
        <v>8.6E-3</v>
      </c>
      <c r="HB1121">
        <v>0.36341150857684917</v>
      </c>
      <c r="HC1121">
        <v>2.8098669343081611E-3</v>
      </c>
      <c r="HD1121">
        <v>-1.127031966113555E-6</v>
      </c>
      <c r="HE1121">
        <v>1.768598670541231E-10</v>
      </c>
      <c r="HF1121">
        <v>-7.1736991530500657E-2</v>
      </c>
      <c r="HG1121">
        <v>1.081145868756639E-2</v>
      </c>
      <c r="HH1121">
        <v>-3.689364805754238E-4</v>
      </c>
      <c r="HI1121">
        <v>2.919854880483278E-6</v>
      </c>
      <c r="HJ1121">
        <v>2</v>
      </c>
      <c r="HK1121">
        <v>2136</v>
      </c>
      <c r="HL1121">
        <v>3</v>
      </c>
      <c r="HM1121">
        <v>30</v>
      </c>
      <c r="HN1121">
        <v>8.8000000000000007</v>
      </c>
      <c r="HO1121">
        <v>8.6</v>
      </c>
      <c r="HP1121">
        <v>3.0432100000000002</v>
      </c>
      <c r="HQ1121">
        <v>2.32056</v>
      </c>
      <c r="HR1121">
        <v>1.4978</v>
      </c>
      <c r="HS1121">
        <v>2.3010299999999999</v>
      </c>
      <c r="HT1121">
        <v>1.5478499999999999</v>
      </c>
      <c r="HU1121">
        <v>2.3290999999999999</v>
      </c>
      <c r="HV1121">
        <v>40.783700000000003</v>
      </c>
      <c r="HW1121">
        <v>13.0726</v>
      </c>
      <c r="HX1121">
        <v>18</v>
      </c>
      <c r="HY1121">
        <v>500.18900000000002</v>
      </c>
      <c r="HZ1121">
        <v>480.07</v>
      </c>
      <c r="IA1121">
        <v>26.797000000000001</v>
      </c>
      <c r="IB1121">
        <v>33.599200000000003</v>
      </c>
      <c r="IC1121">
        <v>30.000399999999999</v>
      </c>
      <c r="ID1121">
        <v>33.406999999999996</v>
      </c>
      <c r="IE1121">
        <v>33.509500000000003</v>
      </c>
      <c r="IF1121">
        <v>60.913800000000002</v>
      </c>
      <c r="IG1121">
        <v>36.962200000000003</v>
      </c>
      <c r="IH1121">
        <v>0</v>
      </c>
      <c r="II1121">
        <v>26.786799999999999</v>
      </c>
      <c r="IJ1121">
        <v>1529.84</v>
      </c>
      <c r="IK1121">
        <v>24.523399999999999</v>
      </c>
      <c r="IL1121">
        <v>100.245</v>
      </c>
      <c r="IM1121">
        <v>99.922600000000003</v>
      </c>
      <c r="IN1121" t="s">
        <v>2772</v>
      </c>
    </row>
    <row r="1122" spans="1:248" x14ac:dyDescent="0.2">
      <c r="A1122">
        <v>1106</v>
      </c>
      <c r="B1122">
        <v>1660411828</v>
      </c>
      <c r="C1122">
        <v>12103.900000095369</v>
      </c>
      <c r="D1122" t="s">
        <v>2564</v>
      </c>
      <c r="E1122" t="s">
        <v>2565</v>
      </c>
      <c r="F1122">
        <v>1</v>
      </c>
      <c r="G1122" t="s">
        <v>376</v>
      </c>
      <c r="H1122" t="s">
        <v>377</v>
      </c>
      <c r="I1122" t="s">
        <v>378</v>
      </c>
      <c r="J1122" t="s">
        <v>379</v>
      </c>
      <c r="K1122" t="s">
        <v>1984</v>
      </c>
      <c r="L1122" t="s">
        <v>376</v>
      </c>
      <c r="M1122" t="s">
        <v>381</v>
      </c>
      <c r="N1122">
        <v>1660411820.5</v>
      </c>
      <c r="O1122">
        <f t="shared" si="578"/>
        <v>2.3027344585484339E-3</v>
      </c>
      <c r="P1122">
        <f t="shared" si="579"/>
        <v>2.3027344585484339</v>
      </c>
      <c r="Q1122">
        <f t="shared" si="580"/>
        <v>10.091083028085981</v>
      </c>
      <c r="R1122">
        <f t="shared" si="581"/>
        <v>1418.442666666667</v>
      </c>
      <c r="S1122">
        <f t="shared" si="582"/>
        <v>1224.7242505213101</v>
      </c>
      <c r="T1122">
        <f t="shared" si="583"/>
        <v>121.86651627655053</v>
      </c>
      <c r="U1122">
        <f t="shared" si="584"/>
        <v>141.14251942925773</v>
      </c>
      <c r="V1122">
        <f t="shared" si="585"/>
        <v>0.11043146217205224</v>
      </c>
      <c r="W1122">
        <f t="shared" si="586"/>
        <v>2.9189356791953154</v>
      </c>
      <c r="X1122">
        <f t="shared" si="587"/>
        <v>0.10816185265678541</v>
      </c>
      <c r="Y1122">
        <f t="shared" si="588"/>
        <v>6.7801188236964405E-2</v>
      </c>
      <c r="Z1122">
        <f t="shared" si="589"/>
        <v>321.51779962818608</v>
      </c>
      <c r="AA1122">
        <f t="shared" si="590"/>
        <v>32.302690755508692</v>
      </c>
      <c r="AB1122">
        <f t="shared" si="591"/>
        <v>31.83911333333333</v>
      </c>
      <c r="AC1122">
        <f t="shared" si="592"/>
        <v>4.7317719702174141</v>
      </c>
      <c r="AD1122">
        <f t="shared" si="593"/>
        <v>59.663250892918981</v>
      </c>
      <c r="AE1122">
        <f t="shared" si="594"/>
        <v>2.6923624953636107</v>
      </c>
      <c r="AF1122">
        <f t="shared" si="595"/>
        <v>4.5125977131144701</v>
      </c>
      <c r="AG1122">
        <f t="shared" si="596"/>
        <v>2.0394094748538034</v>
      </c>
      <c r="AH1122">
        <f t="shared" si="597"/>
        <v>-101.55058962198594</v>
      </c>
      <c r="AI1122">
        <f t="shared" si="598"/>
        <v>-131.30171056739653</v>
      </c>
      <c r="AJ1122">
        <f t="shared" si="599"/>
        <v>-10.143449540252412</v>
      </c>
      <c r="AK1122">
        <f t="shared" si="600"/>
        <v>78.522049898551245</v>
      </c>
      <c r="AL1122">
        <f t="shared" si="601"/>
        <v>41.802119633270394</v>
      </c>
      <c r="AM1122">
        <f t="shared" si="602"/>
        <v>2.3217034119132807</v>
      </c>
      <c r="AN1122">
        <f t="shared" si="603"/>
        <v>10.091083028085981</v>
      </c>
      <c r="AO1122">
        <v>1532.443613657269</v>
      </c>
      <c r="AP1122">
        <v>1493.8823030303031</v>
      </c>
      <c r="AQ1122">
        <v>5.1178614621094924</v>
      </c>
      <c r="AR1122">
        <v>65.016461255683083</v>
      </c>
      <c r="AS1122">
        <f t="shared" si="604"/>
        <v>2.3027344585484339</v>
      </c>
      <c r="AT1122">
        <v>24.371117652516631</v>
      </c>
      <c r="AU1122">
        <v>27.059536363636351</v>
      </c>
      <c r="AV1122">
        <v>-1.002428085667858E-4</v>
      </c>
      <c r="AW1122">
        <v>83.562977856309928</v>
      </c>
      <c r="AX1122">
        <v>0</v>
      </c>
      <c r="AY1122">
        <v>0</v>
      </c>
      <c r="AZ1122">
        <f t="shared" si="605"/>
        <v>1</v>
      </c>
      <c r="BA1122">
        <f t="shared" si="606"/>
        <v>0</v>
      </c>
      <c r="BB1122">
        <f t="shared" si="607"/>
        <v>51865.72763437542</v>
      </c>
      <c r="BC1122">
        <f t="shared" si="608"/>
        <v>2000.0146666666669</v>
      </c>
      <c r="BD1122">
        <f t="shared" si="609"/>
        <v>1681.2120396000967</v>
      </c>
      <c r="BE1122">
        <f t="shared" si="610"/>
        <v>0.8405998554011086</v>
      </c>
      <c r="BF1122">
        <f t="shared" si="611"/>
        <v>0.16075772092413956</v>
      </c>
      <c r="BG1122">
        <v>6</v>
      </c>
      <c r="BH1122">
        <v>0.5</v>
      </c>
      <c r="BI1122" t="s">
        <v>382</v>
      </c>
      <c r="BJ1122">
        <v>2</v>
      </c>
      <c r="BK1122" t="b">
        <v>1</v>
      </c>
      <c r="BL1122">
        <v>1660411820.5</v>
      </c>
      <c r="BM1122">
        <v>1418.442666666667</v>
      </c>
      <c r="BN1122">
        <v>1472.5419999999999</v>
      </c>
      <c r="BO1122">
        <v>27.057486666666669</v>
      </c>
      <c r="BP1122">
        <v>24.347580000000001</v>
      </c>
      <c r="BQ1122">
        <v>1415.858666666667</v>
      </c>
      <c r="BR1122">
        <v>27.048960000000001</v>
      </c>
      <c r="BS1122">
        <v>500.13913333333318</v>
      </c>
      <c r="BT1122">
        <v>99.405326666666667</v>
      </c>
      <c r="BU1122">
        <v>9.994256E-2</v>
      </c>
      <c r="BV1122">
        <v>31.004740000000009</v>
      </c>
      <c r="BW1122">
        <v>31.83911333333333</v>
      </c>
      <c r="BX1122">
        <v>999.89999999999986</v>
      </c>
      <c r="BY1122">
        <v>0</v>
      </c>
      <c r="BZ1122">
        <v>0</v>
      </c>
      <c r="CA1122">
        <v>9999.0806666666667</v>
      </c>
      <c r="CB1122">
        <v>0</v>
      </c>
      <c r="CC1122">
        <v>64.358566666666675</v>
      </c>
      <c r="CD1122">
        <v>-54.098500000000008</v>
      </c>
      <c r="CE1122">
        <v>1457.891333333333</v>
      </c>
      <c r="CF1122">
        <v>1509.29</v>
      </c>
      <c r="CG1122">
        <v>2.7099146666666671</v>
      </c>
      <c r="CH1122">
        <v>1472.5419999999999</v>
      </c>
      <c r="CI1122">
        <v>24.347580000000001</v>
      </c>
      <c r="CJ1122">
        <v>2.6896606666666671</v>
      </c>
      <c r="CK1122">
        <v>2.4202786666666669</v>
      </c>
      <c r="CL1122">
        <v>22.222059999999999</v>
      </c>
      <c r="CM1122">
        <v>20.500066666666669</v>
      </c>
      <c r="CN1122">
        <v>2000.0146666666669</v>
      </c>
      <c r="CO1122">
        <v>0.98000540000000014</v>
      </c>
      <c r="CP1122">
        <v>1.9994899999999999E-2</v>
      </c>
      <c r="CQ1122">
        <v>0</v>
      </c>
      <c r="CR1122">
        <v>2.6907333333333341</v>
      </c>
      <c r="CS1122">
        <v>0</v>
      </c>
      <c r="CT1122">
        <v>29307.433333333342</v>
      </c>
      <c r="CU1122">
        <v>17412.46</v>
      </c>
      <c r="CV1122">
        <v>43.524799999999999</v>
      </c>
      <c r="CW1122">
        <v>44.649799999999999</v>
      </c>
      <c r="CX1122">
        <v>43.561999999999998</v>
      </c>
      <c r="CY1122">
        <v>42.995800000000003</v>
      </c>
      <c r="CZ1122">
        <v>43.436999999999998</v>
      </c>
      <c r="DA1122">
        <v>1960.0246666666669</v>
      </c>
      <c r="DB1122">
        <v>39.990666666666669</v>
      </c>
      <c r="DC1122">
        <v>0</v>
      </c>
      <c r="DD1122">
        <v>1660411826.4000001</v>
      </c>
      <c r="DE1122">
        <v>0</v>
      </c>
      <c r="DF1122">
        <v>1660411308.0999999</v>
      </c>
      <c r="DG1122" t="s">
        <v>1985</v>
      </c>
      <c r="DH1122">
        <v>1660411299.5999999</v>
      </c>
      <c r="DI1122">
        <v>1660411308.0999999</v>
      </c>
      <c r="DJ1122">
        <v>25</v>
      </c>
      <c r="DK1122">
        <v>0.20799999999999999</v>
      </c>
      <c r="DL1122">
        <v>-5.0000000000000001E-3</v>
      </c>
      <c r="DM1122">
        <v>1.3160000000000001</v>
      </c>
      <c r="DN1122">
        <v>1.4999999999999999E-2</v>
      </c>
      <c r="DO1122">
        <v>400</v>
      </c>
      <c r="DP1122">
        <v>24</v>
      </c>
      <c r="DQ1122">
        <v>0.34</v>
      </c>
      <c r="DR1122">
        <v>0.09</v>
      </c>
      <c r="DS1122">
        <v>9.7470193897458977</v>
      </c>
      <c r="DT1122">
        <v>1.0533933395724819</v>
      </c>
      <c r="DU1122">
        <v>0.18730898841885149</v>
      </c>
      <c r="DV1122">
        <v>0</v>
      </c>
      <c r="DW1122">
        <v>41.747611100402359</v>
      </c>
      <c r="DX1122">
        <v>1.756198334238583</v>
      </c>
      <c r="DY1122">
        <v>0.20077504268647811</v>
      </c>
      <c r="DZ1122">
        <v>0</v>
      </c>
      <c r="EA1122">
        <v>-54.044377419354831</v>
      </c>
      <c r="EB1122">
        <v>-1.9464483870967111</v>
      </c>
      <c r="EC1122">
        <v>0.2453141760559005</v>
      </c>
      <c r="ED1122">
        <v>0</v>
      </c>
      <c r="EE1122">
        <v>1225.110007617779</v>
      </c>
      <c r="EF1122">
        <v>243.35331629209799</v>
      </c>
      <c r="EG1122">
        <v>17.70968486075504</v>
      </c>
      <c r="EH1122">
        <v>0</v>
      </c>
      <c r="EI1122">
        <v>2.7586463414634141</v>
      </c>
      <c r="EJ1122">
        <v>-0.67733163763065884</v>
      </c>
      <c r="EK1122">
        <v>6.7572883028337985E-2</v>
      </c>
      <c r="EL1122">
        <v>0</v>
      </c>
      <c r="EM1122">
        <v>2.0388520149336968</v>
      </c>
      <c r="EN1122">
        <v>2.0334210710048761E-2</v>
      </c>
      <c r="EO1122">
        <v>2.0271486512397339E-3</v>
      </c>
      <c r="EP1122">
        <v>1</v>
      </c>
      <c r="EQ1122">
        <v>1</v>
      </c>
      <c r="ER1122">
        <v>6</v>
      </c>
      <c r="ES1122" t="s">
        <v>458</v>
      </c>
      <c r="ET1122">
        <v>2.9412600000000002</v>
      </c>
      <c r="EU1122">
        <v>2.8012800000000002</v>
      </c>
      <c r="EV1122">
        <v>0.209423</v>
      </c>
      <c r="EW1122">
        <v>0.21407000000000001</v>
      </c>
      <c r="EX1122">
        <v>0.116837</v>
      </c>
      <c r="EY1122">
        <v>0.10891000000000001</v>
      </c>
      <c r="EZ1122">
        <v>16151.9</v>
      </c>
      <c r="FA1122">
        <v>16832.599999999999</v>
      </c>
      <c r="FB1122">
        <v>23772.2</v>
      </c>
      <c r="FC1122">
        <v>24939.5</v>
      </c>
      <c r="FD1122">
        <v>33616.6</v>
      </c>
      <c r="FE1122">
        <v>35496.6</v>
      </c>
      <c r="FF1122">
        <v>43355.5</v>
      </c>
      <c r="FG1122">
        <v>46107.4</v>
      </c>
      <c r="FH1122">
        <v>1.94337</v>
      </c>
      <c r="FI1122">
        <v>1.81332</v>
      </c>
      <c r="FJ1122">
        <v>0.106156</v>
      </c>
      <c r="FK1122">
        <v>0</v>
      </c>
      <c r="FL1122">
        <v>30.1265</v>
      </c>
      <c r="FM1122">
        <v>999.9</v>
      </c>
      <c r="FN1122">
        <v>57.6</v>
      </c>
      <c r="FO1122">
        <v>37.4</v>
      </c>
      <c r="FP1122">
        <v>37.3384</v>
      </c>
      <c r="FQ1122">
        <v>63.806199999999997</v>
      </c>
      <c r="FR1122">
        <v>26.265999999999998</v>
      </c>
      <c r="FS1122">
        <v>1</v>
      </c>
      <c r="FT1122">
        <v>0.52838700000000005</v>
      </c>
      <c r="FU1122">
        <v>2.4196599999999999</v>
      </c>
      <c r="FV1122">
        <v>20.304500000000001</v>
      </c>
      <c r="FW1122">
        <v>5.2115999999999998</v>
      </c>
      <c r="FX1122">
        <v>11.9071</v>
      </c>
      <c r="FY1122">
        <v>5.0026000000000002</v>
      </c>
      <c r="FZ1122">
        <v>3.29033</v>
      </c>
      <c r="GA1122">
        <v>9999</v>
      </c>
      <c r="GB1122">
        <v>9999</v>
      </c>
      <c r="GC1122">
        <v>9999</v>
      </c>
      <c r="GD1122">
        <v>999.9</v>
      </c>
      <c r="GE1122">
        <v>1.85975</v>
      </c>
      <c r="GF1122">
        <v>1.85484</v>
      </c>
      <c r="GG1122">
        <v>1.8579300000000001</v>
      </c>
      <c r="GH1122">
        <v>1.85642</v>
      </c>
      <c r="GI1122">
        <v>1.8551800000000001</v>
      </c>
      <c r="GJ1122">
        <v>1.85483</v>
      </c>
      <c r="GK1122">
        <v>1.85364</v>
      </c>
      <c r="GL1122">
        <v>1.8566</v>
      </c>
      <c r="GM1122">
        <v>0</v>
      </c>
      <c r="GN1122">
        <v>0</v>
      </c>
      <c r="GO1122">
        <v>0</v>
      </c>
      <c r="GP1122">
        <v>0</v>
      </c>
      <c r="GQ1122" t="s">
        <v>385</v>
      </c>
      <c r="GR1122" t="s">
        <v>386</v>
      </c>
      <c r="GS1122" t="s">
        <v>387</v>
      </c>
      <c r="GT1122" t="s">
        <v>387</v>
      </c>
      <c r="GU1122" t="s">
        <v>387</v>
      </c>
      <c r="GV1122" t="s">
        <v>387</v>
      </c>
      <c r="GW1122">
        <v>0</v>
      </c>
      <c r="GX1122">
        <v>100</v>
      </c>
      <c r="GY1122">
        <v>100</v>
      </c>
      <c r="GZ1122">
        <v>2.61</v>
      </c>
      <c r="HA1122">
        <v>8.6E-3</v>
      </c>
      <c r="HB1122">
        <v>0.36341150857684917</v>
      </c>
      <c r="HC1122">
        <v>2.8098669343081611E-3</v>
      </c>
      <c r="HD1122">
        <v>-1.127031966113555E-6</v>
      </c>
      <c r="HE1122">
        <v>1.768598670541231E-10</v>
      </c>
      <c r="HF1122">
        <v>-7.1736991530500657E-2</v>
      </c>
      <c r="HG1122">
        <v>1.081145868756639E-2</v>
      </c>
      <c r="HH1122">
        <v>-3.689364805754238E-4</v>
      </c>
      <c r="HI1122">
        <v>2.919854880483278E-6</v>
      </c>
      <c r="HJ1122">
        <v>2</v>
      </c>
      <c r="HK1122">
        <v>2136</v>
      </c>
      <c r="HL1122">
        <v>3</v>
      </c>
      <c r="HM1122">
        <v>30</v>
      </c>
      <c r="HN1122">
        <v>8.8000000000000007</v>
      </c>
      <c r="HO1122">
        <v>8.6999999999999993</v>
      </c>
      <c r="HP1122">
        <v>3.0529799999999998</v>
      </c>
      <c r="HQ1122">
        <v>2.3095699999999999</v>
      </c>
      <c r="HR1122">
        <v>1.4978</v>
      </c>
      <c r="HS1122">
        <v>2.3010299999999999</v>
      </c>
      <c r="HT1122">
        <v>1.5478499999999999</v>
      </c>
      <c r="HU1122">
        <v>2.3571800000000001</v>
      </c>
      <c r="HV1122">
        <v>40.783700000000003</v>
      </c>
      <c r="HW1122">
        <v>13.0726</v>
      </c>
      <c r="HX1122">
        <v>18</v>
      </c>
      <c r="HY1122">
        <v>500.34699999999998</v>
      </c>
      <c r="HZ1122">
        <v>480.01</v>
      </c>
      <c r="IA1122">
        <v>26.7958</v>
      </c>
      <c r="IB1122">
        <v>33.599200000000003</v>
      </c>
      <c r="IC1122">
        <v>30.000299999999999</v>
      </c>
      <c r="ID1122">
        <v>33.407800000000002</v>
      </c>
      <c r="IE1122">
        <v>33.510199999999998</v>
      </c>
      <c r="IF1122">
        <v>61.137</v>
      </c>
      <c r="IG1122">
        <v>36.962200000000003</v>
      </c>
      <c r="IH1122">
        <v>0</v>
      </c>
      <c r="II1122">
        <v>26.786799999999999</v>
      </c>
      <c r="IJ1122">
        <v>1539.98</v>
      </c>
      <c r="IK1122">
        <v>24.525200000000002</v>
      </c>
      <c r="IL1122">
        <v>100.245</v>
      </c>
      <c r="IM1122">
        <v>99.922799999999995</v>
      </c>
      <c r="IN1122" t="s">
        <v>2772</v>
      </c>
    </row>
    <row r="1123" spans="1:248" x14ac:dyDescent="0.2">
      <c r="A1123">
        <v>1107</v>
      </c>
      <c r="B1123">
        <v>1660411829</v>
      </c>
      <c r="C1123">
        <v>12104.900000095369</v>
      </c>
      <c r="D1123" t="s">
        <v>2566</v>
      </c>
      <c r="E1123" t="s">
        <v>2567</v>
      </c>
      <c r="F1123">
        <v>1</v>
      </c>
      <c r="G1123" t="s">
        <v>376</v>
      </c>
      <c r="H1123" t="s">
        <v>377</v>
      </c>
      <c r="I1123" t="s">
        <v>378</v>
      </c>
      <c r="J1123" t="s">
        <v>379</v>
      </c>
      <c r="K1123" t="s">
        <v>1984</v>
      </c>
      <c r="L1123" t="s">
        <v>376</v>
      </c>
      <c r="M1123" t="s">
        <v>381</v>
      </c>
      <c r="N1123">
        <v>1660411821</v>
      </c>
      <c r="O1123">
        <f t="shared" si="578"/>
        <v>2.2838226521804837E-3</v>
      </c>
      <c r="P1123">
        <f t="shared" si="579"/>
        <v>2.2838226521804836</v>
      </c>
      <c r="Q1123">
        <f t="shared" si="580"/>
        <v>9.9250310488460816</v>
      </c>
      <c r="R1123">
        <f t="shared" si="581"/>
        <v>1420.9475</v>
      </c>
      <c r="S1123">
        <f t="shared" si="582"/>
        <v>1228.3378815833607</v>
      </c>
      <c r="T1123">
        <f t="shared" si="583"/>
        <v>122.22616529113714</v>
      </c>
      <c r="U1123">
        <f t="shared" si="584"/>
        <v>141.39184878117882</v>
      </c>
      <c r="V1123">
        <f t="shared" si="585"/>
        <v>0.10949446193041702</v>
      </c>
      <c r="W1123">
        <f t="shared" si="586"/>
        <v>2.9187756478165507</v>
      </c>
      <c r="X1123">
        <f t="shared" si="587"/>
        <v>0.10726266479611751</v>
      </c>
      <c r="Y1123">
        <f t="shared" si="588"/>
        <v>6.7235894752194214E-2</v>
      </c>
      <c r="Z1123">
        <f t="shared" si="589"/>
        <v>321.51665346392258</v>
      </c>
      <c r="AA1123">
        <f t="shared" si="590"/>
        <v>32.307750210123075</v>
      </c>
      <c r="AB1123">
        <f t="shared" si="591"/>
        <v>31.840037500000001</v>
      </c>
      <c r="AC1123">
        <f t="shared" si="592"/>
        <v>4.7320197791273051</v>
      </c>
      <c r="AD1123">
        <f t="shared" si="593"/>
        <v>59.663930393536702</v>
      </c>
      <c r="AE1123">
        <f t="shared" si="594"/>
        <v>2.6924052472989035</v>
      </c>
      <c r="AF1123">
        <f t="shared" si="595"/>
        <v>4.5126179746122919</v>
      </c>
      <c r="AG1123">
        <f t="shared" si="596"/>
        <v>2.0396145318284016</v>
      </c>
      <c r="AH1123">
        <f t="shared" si="597"/>
        <v>-100.71657896115933</v>
      </c>
      <c r="AI1123">
        <f t="shared" si="598"/>
        <v>-131.42754417635578</v>
      </c>
      <c r="AJ1123">
        <f t="shared" si="599"/>
        <v>-10.153777459033488</v>
      </c>
      <c r="AK1123">
        <f t="shared" si="600"/>
        <v>79.218752867373979</v>
      </c>
      <c r="AL1123">
        <f t="shared" si="601"/>
        <v>41.823634676557688</v>
      </c>
      <c r="AM1123">
        <f t="shared" si="602"/>
        <v>2.3149511868434915</v>
      </c>
      <c r="AN1123">
        <f t="shared" si="603"/>
        <v>9.9250310488460816</v>
      </c>
      <c r="AO1123">
        <v>1537.5643183678051</v>
      </c>
      <c r="AP1123">
        <v>1499.0793333333329</v>
      </c>
      <c r="AQ1123">
        <v>5.1428570999487278</v>
      </c>
      <c r="AR1123">
        <v>65.016461255683083</v>
      </c>
      <c r="AS1123">
        <f t="shared" si="604"/>
        <v>2.2838226521804836</v>
      </c>
      <c r="AT1123">
        <v>24.397247921974522</v>
      </c>
      <c r="AU1123">
        <v>27.063787878787871</v>
      </c>
      <c r="AV1123">
        <v>-1.3162480566225151E-4</v>
      </c>
      <c r="AW1123">
        <v>83.562977856309928</v>
      </c>
      <c r="AX1123">
        <v>0</v>
      </c>
      <c r="AY1123">
        <v>0</v>
      </c>
      <c r="AZ1123">
        <f t="shared" si="605"/>
        <v>1</v>
      </c>
      <c r="BA1123">
        <f t="shared" si="606"/>
        <v>0</v>
      </c>
      <c r="BB1123">
        <f t="shared" si="607"/>
        <v>51861.168223496919</v>
      </c>
      <c r="BC1123">
        <f t="shared" si="608"/>
        <v>2000.0074999999999</v>
      </c>
      <c r="BD1123">
        <f t="shared" si="609"/>
        <v>1681.2060183750893</v>
      </c>
      <c r="BE1123">
        <f t="shared" si="610"/>
        <v>0.84059985693808115</v>
      </c>
      <c r="BF1123">
        <f t="shared" si="611"/>
        <v>0.1607577238904967</v>
      </c>
      <c r="BG1123">
        <v>6</v>
      </c>
      <c r="BH1123">
        <v>0.5</v>
      </c>
      <c r="BI1123" t="s">
        <v>382</v>
      </c>
      <c r="BJ1123">
        <v>2</v>
      </c>
      <c r="BK1123" t="b">
        <v>1</v>
      </c>
      <c r="BL1123">
        <v>1660411821</v>
      </c>
      <c r="BM1123">
        <v>1420.9475</v>
      </c>
      <c r="BN1123">
        <v>1475.068125</v>
      </c>
      <c r="BO1123">
        <v>27.0579</v>
      </c>
      <c r="BP1123">
        <v>24.355875000000001</v>
      </c>
      <c r="BQ1123">
        <v>1418.3612499999999</v>
      </c>
      <c r="BR1123">
        <v>27.049375000000001</v>
      </c>
      <c r="BS1123">
        <v>500.13900000000001</v>
      </c>
      <c r="BT1123">
        <v>99.405374999999992</v>
      </c>
      <c r="BU1123">
        <v>9.99542125E-2</v>
      </c>
      <c r="BV1123">
        <v>31.004818749999998</v>
      </c>
      <c r="BW1123">
        <v>31.840037500000001</v>
      </c>
      <c r="BX1123">
        <v>999.9</v>
      </c>
      <c r="BY1123">
        <v>0</v>
      </c>
      <c r="BZ1123">
        <v>0</v>
      </c>
      <c r="CA1123">
        <v>9998.1618749999998</v>
      </c>
      <c r="CB1123">
        <v>0</v>
      </c>
      <c r="CC1123">
        <v>64.438793750000002</v>
      </c>
      <c r="CD1123">
        <v>-54.120237500000002</v>
      </c>
      <c r="CE1123">
        <v>1460.4662499999999</v>
      </c>
      <c r="CF1123">
        <v>1511.8924999999999</v>
      </c>
      <c r="CG1123">
        <v>2.7020343750000002</v>
      </c>
      <c r="CH1123">
        <v>1475.068125</v>
      </c>
      <c r="CI1123">
        <v>24.355875000000001</v>
      </c>
      <c r="CJ1123">
        <v>2.6897031249999999</v>
      </c>
      <c r="CK1123">
        <v>2.4211043750000001</v>
      </c>
      <c r="CL1123">
        <v>22.222318749999999</v>
      </c>
      <c r="CM1123">
        <v>20.505587500000001</v>
      </c>
      <c r="CN1123">
        <v>2000.0074999999999</v>
      </c>
      <c r="CO1123">
        <v>0.98000537499999996</v>
      </c>
      <c r="CP1123">
        <v>1.9994937500000001E-2</v>
      </c>
      <c r="CQ1123">
        <v>0</v>
      </c>
      <c r="CR1123">
        <v>2.7420624999999998</v>
      </c>
      <c r="CS1123">
        <v>0</v>
      </c>
      <c r="CT1123">
        <v>29306.875</v>
      </c>
      <c r="CU1123">
        <v>17412.400000000001</v>
      </c>
      <c r="CV1123">
        <v>43.527124999999998</v>
      </c>
      <c r="CW1123">
        <v>44.648249999999997</v>
      </c>
      <c r="CX1123">
        <v>43.561999999999998</v>
      </c>
      <c r="CY1123">
        <v>42.996062500000001</v>
      </c>
      <c r="CZ1123">
        <v>43.436999999999998</v>
      </c>
      <c r="DA1123">
        <v>1960.0174999999999</v>
      </c>
      <c r="DB1123">
        <v>39.990625000000009</v>
      </c>
      <c r="DC1123">
        <v>0</v>
      </c>
      <c r="DD1123">
        <v>1660411827</v>
      </c>
      <c r="DE1123">
        <v>0</v>
      </c>
      <c r="DF1123">
        <v>1660411308.0999999</v>
      </c>
      <c r="DG1123" t="s">
        <v>1985</v>
      </c>
      <c r="DH1123">
        <v>1660411299.5999999</v>
      </c>
      <c r="DI1123">
        <v>1660411308.0999999</v>
      </c>
      <c r="DJ1123">
        <v>25</v>
      </c>
      <c r="DK1123">
        <v>0.20799999999999999</v>
      </c>
      <c r="DL1123">
        <v>-5.0000000000000001E-3</v>
      </c>
      <c r="DM1123">
        <v>1.3160000000000001</v>
      </c>
      <c r="DN1123">
        <v>1.4999999999999999E-2</v>
      </c>
      <c r="DO1123">
        <v>400</v>
      </c>
      <c r="DP1123">
        <v>24</v>
      </c>
      <c r="DQ1123">
        <v>0.34</v>
      </c>
      <c r="DR1123">
        <v>0.09</v>
      </c>
      <c r="DS1123">
        <v>9.7892276125931659</v>
      </c>
      <c r="DT1123">
        <v>1.621732444966274</v>
      </c>
      <c r="DU1123">
        <v>0.21422173723335969</v>
      </c>
      <c r="DV1123">
        <v>0</v>
      </c>
      <c r="DW1123">
        <v>41.783400718400372</v>
      </c>
      <c r="DX1123">
        <v>1.5948421082092561</v>
      </c>
      <c r="DY1123">
        <v>0.19384870152712541</v>
      </c>
      <c r="DZ1123">
        <v>0</v>
      </c>
      <c r="EA1123">
        <v>-54.109723333333328</v>
      </c>
      <c r="EB1123">
        <v>-1.5744720800891689</v>
      </c>
      <c r="EC1123">
        <v>0.22726799552266219</v>
      </c>
      <c r="ED1123">
        <v>0</v>
      </c>
      <c r="EE1123">
        <v>1229.972168677539</v>
      </c>
      <c r="EF1123">
        <v>237.1411817395219</v>
      </c>
      <c r="EG1123">
        <v>17.836917226514309</v>
      </c>
      <c r="EH1123">
        <v>0</v>
      </c>
      <c r="EI1123">
        <v>2.7356704999999999</v>
      </c>
      <c r="EJ1123">
        <v>-0.71598484052533562</v>
      </c>
      <c r="EK1123">
        <v>7.0212668370814649E-2</v>
      </c>
      <c r="EL1123">
        <v>0</v>
      </c>
      <c r="EM1123">
        <v>2.0392876492074361</v>
      </c>
      <c r="EN1123">
        <v>2.066213035459865E-2</v>
      </c>
      <c r="EO1123">
        <v>2.0657218202616151E-3</v>
      </c>
      <c r="EP1123">
        <v>1</v>
      </c>
      <c r="EQ1123">
        <v>1</v>
      </c>
      <c r="ER1123">
        <v>6</v>
      </c>
      <c r="ES1123" t="s">
        <v>458</v>
      </c>
      <c r="ET1123">
        <v>2.9411100000000001</v>
      </c>
      <c r="EU1123">
        <v>2.8013400000000002</v>
      </c>
      <c r="EV1123">
        <v>0.20985899999999999</v>
      </c>
      <c r="EW1123">
        <v>0.21449799999999999</v>
      </c>
      <c r="EX1123">
        <v>0.116855</v>
      </c>
      <c r="EY1123">
        <v>0.108943</v>
      </c>
      <c r="EZ1123">
        <v>16143</v>
      </c>
      <c r="FA1123">
        <v>16823.5</v>
      </c>
      <c r="FB1123">
        <v>23772.3</v>
      </c>
      <c r="FC1123">
        <v>24939.5</v>
      </c>
      <c r="FD1123">
        <v>33615.9</v>
      </c>
      <c r="FE1123">
        <v>35495.4</v>
      </c>
      <c r="FF1123">
        <v>43355.5</v>
      </c>
      <c r="FG1123">
        <v>46107.5</v>
      </c>
      <c r="FH1123">
        <v>1.9432499999999999</v>
      </c>
      <c r="FI1123">
        <v>1.81358</v>
      </c>
      <c r="FJ1123">
        <v>0.106446</v>
      </c>
      <c r="FK1123">
        <v>0</v>
      </c>
      <c r="FL1123">
        <v>30.126799999999999</v>
      </c>
      <c r="FM1123">
        <v>999.9</v>
      </c>
      <c r="FN1123">
        <v>57.6</v>
      </c>
      <c r="FO1123">
        <v>37.4</v>
      </c>
      <c r="FP1123">
        <v>37.338099999999997</v>
      </c>
      <c r="FQ1123">
        <v>63.766199999999998</v>
      </c>
      <c r="FR1123">
        <v>25.697099999999999</v>
      </c>
      <c r="FS1123">
        <v>1</v>
      </c>
      <c r="FT1123">
        <v>0.52842999999999996</v>
      </c>
      <c r="FU1123">
        <v>2.42578</v>
      </c>
      <c r="FV1123">
        <v>20.304400000000001</v>
      </c>
      <c r="FW1123">
        <v>5.2114500000000001</v>
      </c>
      <c r="FX1123">
        <v>11.9072</v>
      </c>
      <c r="FY1123">
        <v>5.0027999999999997</v>
      </c>
      <c r="FZ1123">
        <v>3.2904300000000002</v>
      </c>
      <c r="GA1123">
        <v>9999</v>
      </c>
      <c r="GB1123">
        <v>9999</v>
      </c>
      <c r="GC1123">
        <v>9999</v>
      </c>
      <c r="GD1123">
        <v>999.9</v>
      </c>
      <c r="GE1123">
        <v>1.85975</v>
      </c>
      <c r="GF1123">
        <v>1.85484</v>
      </c>
      <c r="GG1123">
        <v>1.8579300000000001</v>
      </c>
      <c r="GH1123">
        <v>1.85643</v>
      </c>
      <c r="GI1123">
        <v>1.8551800000000001</v>
      </c>
      <c r="GJ1123">
        <v>1.8548199999999999</v>
      </c>
      <c r="GK1123">
        <v>1.85364</v>
      </c>
      <c r="GL1123">
        <v>1.8566</v>
      </c>
      <c r="GM1123">
        <v>0</v>
      </c>
      <c r="GN1123">
        <v>0</v>
      </c>
      <c r="GO1123">
        <v>0</v>
      </c>
      <c r="GP1123">
        <v>0</v>
      </c>
      <c r="GQ1123" t="s">
        <v>385</v>
      </c>
      <c r="GR1123" t="s">
        <v>386</v>
      </c>
      <c r="GS1123" t="s">
        <v>387</v>
      </c>
      <c r="GT1123" t="s">
        <v>387</v>
      </c>
      <c r="GU1123" t="s">
        <v>387</v>
      </c>
      <c r="GV1123" t="s">
        <v>387</v>
      </c>
      <c r="GW1123">
        <v>0</v>
      </c>
      <c r="GX1123">
        <v>100</v>
      </c>
      <c r="GY1123">
        <v>100</v>
      </c>
      <c r="GZ1123">
        <v>2.62</v>
      </c>
      <c r="HA1123">
        <v>8.5000000000000006E-3</v>
      </c>
      <c r="HB1123">
        <v>0.36341150857684917</v>
      </c>
      <c r="HC1123">
        <v>2.8098669343081611E-3</v>
      </c>
      <c r="HD1123">
        <v>-1.127031966113555E-6</v>
      </c>
      <c r="HE1123">
        <v>1.768598670541231E-10</v>
      </c>
      <c r="HF1123">
        <v>-7.1736991530500657E-2</v>
      </c>
      <c r="HG1123">
        <v>1.081145868756639E-2</v>
      </c>
      <c r="HH1123">
        <v>-3.689364805754238E-4</v>
      </c>
      <c r="HI1123">
        <v>2.919854880483278E-6</v>
      </c>
      <c r="HJ1123">
        <v>2</v>
      </c>
      <c r="HK1123">
        <v>2136</v>
      </c>
      <c r="HL1123">
        <v>3</v>
      </c>
      <c r="HM1123">
        <v>30</v>
      </c>
      <c r="HN1123">
        <v>8.8000000000000007</v>
      </c>
      <c r="HO1123">
        <v>8.6999999999999993</v>
      </c>
      <c r="HP1123">
        <v>3.0602999999999998</v>
      </c>
      <c r="HQ1123">
        <v>2.3046899999999999</v>
      </c>
      <c r="HR1123">
        <v>1.4978</v>
      </c>
      <c r="HS1123">
        <v>2.3010299999999999</v>
      </c>
      <c r="HT1123">
        <v>1.5478499999999999</v>
      </c>
      <c r="HU1123">
        <v>2.4499499999999999</v>
      </c>
      <c r="HV1123">
        <v>40.783700000000003</v>
      </c>
      <c r="HW1123">
        <v>13.0726</v>
      </c>
      <c r="HX1123">
        <v>18</v>
      </c>
      <c r="HY1123">
        <v>500.27499999999998</v>
      </c>
      <c r="HZ1123">
        <v>480.17899999999997</v>
      </c>
      <c r="IA1123">
        <v>26.794499999999999</v>
      </c>
      <c r="IB1123">
        <v>33.599800000000002</v>
      </c>
      <c r="IC1123">
        <v>30.000299999999999</v>
      </c>
      <c r="ID1123">
        <v>33.408200000000001</v>
      </c>
      <c r="IE1123">
        <v>33.510899999999999</v>
      </c>
      <c r="IF1123">
        <v>61.246699999999997</v>
      </c>
      <c r="IG1123">
        <v>36.962200000000003</v>
      </c>
      <c r="IH1123">
        <v>0</v>
      </c>
      <c r="II1123">
        <v>26.786799999999999</v>
      </c>
      <c r="IJ1123">
        <v>1539.98</v>
      </c>
      <c r="IK1123">
        <v>24.524699999999999</v>
      </c>
      <c r="IL1123">
        <v>100.246</v>
      </c>
      <c r="IM1123">
        <v>99.923000000000002</v>
      </c>
      <c r="IN1123" t="s">
        <v>2772</v>
      </c>
    </row>
    <row r="1124" spans="1:248" x14ac:dyDescent="0.2">
      <c r="A1124">
        <v>1108</v>
      </c>
      <c r="B1124">
        <v>1660411830</v>
      </c>
      <c r="C1124">
        <v>12105.900000095369</v>
      </c>
      <c r="D1124" t="s">
        <v>2568</v>
      </c>
      <c r="E1124" t="s">
        <v>2569</v>
      </c>
      <c r="F1124">
        <v>1</v>
      </c>
      <c r="G1124" t="s">
        <v>376</v>
      </c>
      <c r="H1124" t="s">
        <v>377</v>
      </c>
      <c r="I1124" t="s">
        <v>378</v>
      </c>
      <c r="J1124" t="s">
        <v>379</v>
      </c>
      <c r="K1124" t="s">
        <v>1984</v>
      </c>
      <c r="L1124" t="s">
        <v>376</v>
      </c>
      <c r="M1124" t="s">
        <v>381</v>
      </c>
      <c r="N1124">
        <v>1660411822.5</v>
      </c>
      <c r="O1124">
        <f t="shared" si="578"/>
        <v>2.2646101893229525E-3</v>
      </c>
      <c r="P1124">
        <f t="shared" si="579"/>
        <v>2.2646101893229527</v>
      </c>
      <c r="Q1124">
        <f t="shared" si="580"/>
        <v>9.8080687163325599</v>
      </c>
      <c r="R1124">
        <f t="shared" si="581"/>
        <v>1428.469333333333</v>
      </c>
      <c r="S1124">
        <f t="shared" si="582"/>
        <v>1236.0680879691868</v>
      </c>
      <c r="T1124">
        <f t="shared" si="583"/>
        <v>122.99543936012942</v>
      </c>
      <c r="U1124">
        <f t="shared" si="584"/>
        <v>142.14040065904871</v>
      </c>
      <c r="V1124">
        <f t="shared" si="585"/>
        <v>0.10853723705795709</v>
      </c>
      <c r="W1124">
        <f t="shared" si="586"/>
        <v>2.9187700423038465</v>
      </c>
      <c r="X1124">
        <f t="shared" si="587"/>
        <v>0.10634386577556371</v>
      </c>
      <c r="Y1124">
        <f t="shared" si="588"/>
        <v>6.6658290018425742E-2</v>
      </c>
      <c r="Z1124">
        <f t="shared" si="589"/>
        <v>321.51748042818537</v>
      </c>
      <c r="AA1124">
        <f t="shared" si="590"/>
        <v>32.313557634042844</v>
      </c>
      <c r="AB1124">
        <f t="shared" si="591"/>
        <v>31.8414</v>
      </c>
      <c r="AC1124">
        <f t="shared" si="592"/>
        <v>4.7323851447023735</v>
      </c>
      <c r="AD1124">
        <f t="shared" si="593"/>
        <v>59.662374181516299</v>
      </c>
      <c r="AE1124">
        <f t="shared" si="594"/>
        <v>2.6924580196785088</v>
      </c>
      <c r="AF1124">
        <f t="shared" si="595"/>
        <v>4.512824131817144</v>
      </c>
      <c r="AG1124">
        <f t="shared" si="596"/>
        <v>2.0399271250238646</v>
      </c>
      <c r="AH1124">
        <f t="shared" si="597"/>
        <v>-99.869309349142199</v>
      </c>
      <c r="AI1124">
        <f t="shared" si="598"/>
        <v>-131.51560823457805</v>
      </c>
      <c r="AJ1124">
        <f t="shared" si="599"/>
        <v>-10.160708944859403</v>
      </c>
      <c r="AK1124">
        <f t="shared" si="600"/>
        <v>79.971853899605719</v>
      </c>
      <c r="AL1124">
        <f t="shared" si="601"/>
        <v>41.85929826901971</v>
      </c>
      <c r="AM1124">
        <f t="shared" si="602"/>
        <v>2.2987130590464084</v>
      </c>
      <c r="AN1124">
        <f t="shared" si="603"/>
        <v>9.8080687163325599</v>
      </c>
      <c r="AO1124">
        <v>1542.846775675247</v>
      </c>
      <c r="AP1124">
        <v>1504.3141818181809</v>
      </c>
      <c r="AQ1124">
        <v>5.1802537324147933</v>
      </c>
      <c r="AR1124">
        <v>65.016461255683083</v>
      </c>
      <c r="AS1124">
        <f t="shared" si="604"/>
        <v>2.2646101893229527</v>
      </c>
      <c r="AT1124">
        <v>24.42739188888115</v>
      </c>
      <c r="AU1124">
        <v>27.071046060606051</v>
      </c>
      <c r="AV1124">
        <v>-6.2986264865561609E-5</v>
      </c>
      <c r="AW1124">
        <v>83.562977856309928</v>
      </c>
      <c r="AX1124">
        <v>0</v>
      </c>
      <c r="AY1124">
        <v>0</v>
      </c>
      <c r="AZ1124">
        <f t="shared" si="605"/>
        <v>1</v>
      </c>
      <c r="BA1124">
        <f t="shared" si="606"/>
        <v>0</v>
      </c>
      <c r="BB1124">
        <f t="shared" si="607"/>
        <v>51860.873369203626</v>
      </c>
      <c r="BC1124">
        <f t="shared" si="608"/>
        <v>2000.012666666667</v>
      </c>
      <c r="BD1124">
        <f t="shared" si="609"/>
        <v>1681.2103596000964</v>
      </c>
      <c r="BE1124">
        <f t="shared" si="610"/>
        <v>0.84059985600095999</v>
      </c>
      <c r="BF1124">
        <f t="shared" si="611"/>
        <v>0.16075772208185279</v>
      </c>
      <c r="BG1124">
        <v>6</v>
      </c>
      <c r="BH1124">
        <v>0.5</v>
      </c>
      <c r="BI1124" t="s">
        <v>382</v>
      </c>
      <c r="BJ1124">
        <v>2</v>
      </c>
      <c r="BK1124" t="b">
        <v>1</v>
      </c>
      <c r="BL1124">
        <v>1660411822.5</v>
      </c>
      <c r="BM1124">
        <v>1428.469333333333</v>
      </c>
      <c r="BN1124">
        <v>1482.626</v>
      </c>
      <c r="BO1124">
        <v>27.058413333333331</v>
      </c>
      <c r="BP1124">
        <v>24.37533333333333</v>
      </c>
      <c r="BQ1124">
        <v>1425.878666666667</v>
      </c>
      <c r="BR1124">
        <v>27.049886666666659</v>
      </c>
      <c r="BS1124">
        <v>500.13719999999989</v>
      </c>
      <c r="BT1124">
        <v>99.405426666666656</v>
      </c>
      <c r="BU1124">
        <v>9.9965113333333327E-2</v>
      </c>
      <c r="BV1124">
        <v>31.00562</v>
      </c>
      <c r="BW1124">
        <v>31.8414</v>
      </c>
      <c r="BX1124">
        <v>999.89999999999986</v>
      </c>
      <c r="BY1124">
        <v>0</v>
      </c>
      <c r="BZ1124">
        <v>0</v>
      </c>
      <c r="CA1124">
        <v>9998.1246666666666</v>
      </c>
      <c r="CB1124">
        <v>0</v>
      </c>
      <c r="CC1124">
        <v>64.676066666666671</v>
      </c>
      <c r="CD1124">
        <v>-54.156226666666662</v>
      </c>
      <c r="CE1124">
        <v>1468.1986666666669</v>
      </c>
      <c r="CF1124">
        <v>1519.67</v>
      </c>
      <c r="CG1124">
        <v>2.6830913333333339</v>
      </c>
      <c r="CH1124">
        <v>1482.626</v>
      </c>
      <c r="CI1124">
        <v>24.37533333333333</v>
      </c>
      <c r="CJ1124">
        <v>2.6897546666666661</v>
      </c>
      <c r="CK1124">
        <v>2.423039333333334</v>
      </c>
      <c r="CL1124">
        <v>22.222639999999998</v>
      </c>
      <c r="CM1124">
        <v>20.518539999999991</v>
      </c>
      <c r="CN1124">
        <v>2000.012666666667</v>
      </c>
      <c r="CO1124">
        <v>0.98000540000000003</v>
      </c>
      <c r="CP1124">
        <v>1.9994899999999999E-2</v>
      </c>
      <c r="CQ1124">
        <v>0</v>
      </c>
      <c r="CR1124">
        <v>2.703333333333334</v>
      </c>
      <c r="CS1124">
        <v>0</v>
      </c>
      <c r="CT1124">
        <v>29305.873333333329</v>
      </c>
      <c r="CU1124">
        <v>17412.453333333331</v>
      </c>
      <c r="CV1124">
        <v>43.528933333333327</v>
      </c>
      <c r="CW1124">
        <v>44.649799999999999</v>
      </c>
      <c r="CX1124">
        <v>43.561999999999998</v>
      </c>
      <c r="CY1124">
        <v>42.995800000000003</v>
      </c>
      <c r="CZ1124">
        <v>43.436999999999998</v>
      </c>
      <c r="DA1124">
        <v>1960.022666666667</v>
      </c>
      <c r="DB1124">
        <v>39.990666666666677</v>
      </c>
      <c r="DC1124">
        <v>0</v>
      </c>
      <c r="DD1124">
        <v>1660411828.2</v>
      </c>
      <c r="DE1124">
        <v>0</v>
      </c>
      <c r="DF1124">
        <v>1660411308.0999999</v>
      </c>
      <c r="DG1124" t="s">
        <v>1985</v>
      </c>
      <c r="DH1124">
        <v>1660411299.5999999</v>
      </c>
      <c r="DI1124">
        <v>1660411308.0999999</v>
      </c>
      <c r="DJ1124">
        <v>25</v>
      </c>
      <c r="DK1124">
        <v>0.20799999999999999</v>
      </c>
      <c r="DL1124">
        <v>-5.0000000000000001E-3</v>
      </c>
      <c r="DM1124">
        <v>1.3160000000000001</v>
      </c>
      <c r="DN1124">
        <v>1.4999999999999999E-2</v>
      </c>
      <c r="DO1124">
        <v>400</v>
      </c>
      <c r="DP1124">
        <v>24</v>
      </c>
      <c r="DQ1124">
        <v>0.34</v>
      </c>
      <c r="DR1124">
        <v>0.09</v>
      </c>
      <c r="DS1124">
        <v>9.8114053041443228</v>
      </c>
      <c r="DT1124">
        <v>1.7131099101238789</v>
      </c>
      <c r="DU1124">
        <v>0.2172231942350118</v>
      </c>
      <c r="DV1124">
        <v>0</v>
      </c>
      <c r="DW1124">
        <v>41.848310627055127</v>
      </c>
      <c r="DX1124">
        <v>1.607966232917533</v>
      </c>
      <c r="DY1124">
        <v>0.1943939457664704</v>
      </c>
      <c r="DZ1124">
        <v>0</v>
      </c>
      <c r="EA1124">
        <v>-54.149945161290312</v>
      </c>
      <c r="EB1124">
        <v>-1.5762967741935541</v>
      </c>
      <c r="EC1124">
        <v>0.22757868662425121</v>
      </c>
      <c r="ED1124">
        <v>0</v>
      </c>
      <c r="EE1124">
        <v>1237.1236981711429</v>
      </c>
      <c r="EF1124">
        <v>233.9119901275424</v>
      </c>
      <c r="EG1124">
        <v>17.039397959354918</v>
      </c>
      <c r="EH1124">
        <v>0</v>
      </c>
      <c r="EI1124">
        <v>2.7186180487804879</v>
      </c>
      <c r="EJ1124">
        <v>-0.73849881533101114</v>
      </c>
      <c r="EK1124">
        <v>7.4277395051960016E-2</v>
      </c>
      <c r="EL1124">
        <v>0</v>
      </c>
      <c r="EM1124">
        <v>2.039732175884029</v>
      </c>
      <c r="EN1124">
        <v>2.7134358951780759E-2</v>
      </c>
      <c r="EO1124">
        <v>2.2883001881903579E-3</v>
      </c>
      <c r="EP1124">
        <v>1</v>
      </c>
      <c r="EQ1124">
        <v>1</v>
      </c>
      <c r="ER1124">
        <v>6</v>
      </c>
      <c r="ES1124" t="s">
        <v>458</v>
      </c>
      <c r="ET1124">
        <v>2.9411200000000002</v>
      </c>
      <c r="EU1124">
        <v>2.8014199999999998</v>
      </c>
      <c r="EV1124">
        <v>0.210289</v>
      </c>
      <c r="EW1124">
        <v>0.21491399999999999</v>
      </c>
      <c r="EX1124">
        <v>0.11687500000000001</v>
      </c>
      <c r="EY1124">
        <v>0.108961</v>
      </c>
      <c r="EZ1124">
        <v>16134.1</v>
      </c>
      <c r="FA1124">
        <v>16814.599999999999</v>
      </c>
      <c r="FB1124">
        <v>23772.3</v>
      </c>
      <c r="FC1124">
        <v>24939.7</v>
      </c>
      <c r="FD1124">
        <v>33615</v>
      </c>
      <c r="FE1124">
        <v>35494.9</v>
      </c>
      <c r="FF1124">
        <v>43355.4</v>
      </c>
      <c r="FG1124">
        <v>46107.8</v>
      </c>
      <c r="FH1124">
        <v>1.9431700000000001</v>
      </c>
      <c r="FI1124">
        <v>1.81348</v>
      </c>
      <c r="FJ1124">
        <v>0.106625</v>
      </c>
      <c r="FK1124">
        <v>0</v>
      </c>
      <c r="FL1124">
        <v>30.127199999999998</v>
      </c>
      <c r="FM1124">
        <v>999.9</v>
      </c>
      <c r="FN1124">
        <v>57.6</v>
      </c>
      <c r="FO1124">
        <v>37.4</v>
      </c>
      <c r="FP1124">
        <v>37.3399</v>
      </c>
      <c r="FQ1124">
        <v>63.516199999999998</v>
      </c>
      <c r="FR1124">
        <v>25.412700000000001</v>
      </c>
      <c r="FS1124">
        <v>1</v>
      </c>
      <c r="FT1124">
        <v>0.52841499999999997</v>
      </c>
      <c r="FU1124">
        <v>2.43024</v>
      </c>
      <c r="FV1124">
        <v>20.304300000000001</v>
      </c>
      <c r="FW1124">
        <v>5.2114500000000001</v>
      </c>
      <c r="FX1124">
        <v>11.907400000000001</v>
      </c>
      <c r="FY1124">
        <v>5.0029500000000002</v>
      </c>
      <c r="FZ1124">
        <v>3.2904300000000002</v>
      </c>
      <c r="GA1124">
        <v>9999</v>
      </c>
      <c r="GB1124">
        <v>9999</v>
      </c>
      <c r="GC1124">
        <v>9999</v>
      </c>
      <c r="GD1124">
        <v>999.9</v>
      </c>
      <c r="GE1124">
        <v>1.8597399999999999</v>
      </c>
      <c r="GF1124">
        <v>1.85483</v>
      </c>
      <c r="GG1124">
        <v>1.8579300000000001</v>
      </c>
      <c r="GH1124">
        <v>1.8564400000000001</v>
      </c>
      <c r="GI1124">
        <v>1.85517</v>
      </c>
      <c r="GJ1124">
        <v>1.8548100000000001</v>
      </c>
      <c r="GK1124">
        <v>1.85364</v>
      </c>
      <c r="GL1124">
        <v>1.8565799999999999</v>
      </c>
      <c r="GM1124">
        <v>0</v>
      </c>
      <c r="GN1124">
        <v>0</v>
      </c>
      <c r="GO1124">
        <v>0</v>
      </c>
      <c r="GP1124">
        <v>0</v>
      </c>
      <c r="GQ1124" t="s">
        <v>385</v>
      </c>
      <c r="GR1124" t="s">
        <v>386</v>
      </c>
      <c r="GS1124" t="s">
        <v>387</v>
      </c>
      <c r="GT1124" t="s">
        <v>387</v>
      </c>
      <c r="GU1124" t="s">
        <v>387</v>
      </c>
      <c r="GV1124" t="s">
        <v>387</v>
      </c>
      <c r="GW1124">
        <v>0</v>
      </c>
      <c r="GX1124">
        <v>100</v>
      </c>
      <c r="GY1124">
        <v>100</v>
      </c>
      <c r="GZ1124">
        <v>2.62</v>
      </c>
      <c r="HA1124">
        <v>8.5000000000000006E-3</v>
      </c>
      <c r="HB1124">
        <v>0.36341150857684917</v>
      </c>
      <c r="HC1124">
        <v>2.8098669343081611E-3</v>
      </c>
      <c r="HD1124">
        <v>-1.127031966113555E-6</v>
      </c>
      <c r="HE1124">
        <v>1.768598670541231E-10</v>
      </c>
      <c r="HF1124">
        <v>-7.1736991530500657E-2</v>
      </c>
      <c r="HG1124">
        <v>1.081145868756639E-2</v>
      </c>
      <c r="HH1124">
        <v>-3.689364805754238E-4</v>
      </c>
      <c r="HI1124">
        <v>2.919854880483278E-6</v>
      </c>
      <c r="HJ1124">
        <v>2</v>
      </c>
      <c r="HK1124">
        <v>2136</v>
      </c>
      <c r="HL1124">
        <v>3</v>
      </c>
      <c r="HM1124">
        <v>30</v>
      </c>
      <c r="HN1124">
        <v>8.8000000000000007</v>
      </c>
      <c r="HO1124">
        <v>8.6999999999999993</v>
      </c>
      <c r="HP1124">
        <v>3.0712899999999999</v>
      </c>
      <c r="HQ1124">
        <v>2.3083499999999999</v>
      </c>
      <c r="HR1124">
        <v>1.4978</v>
      </c>
      <c r="HS1124">
        <v>2.3010299999999999</v>
      </c>
      <c r="HT1124">
        <v>1.5478499999999999</v>
      </c>
      <c r="HU1124">
        <v>2.4230999999999998</v>
      </c>
      <c r="HV1124">
        <v>40.783700000000003</v>
      </c>
      <c r="HW1124">
        <v>13.0726</v>
      </c>
      <c r="HX1124">
        <v>18</v>
      </c>
      <c r="HY1124">
        <v>500.22899999999998</v>
      </c>
      <c r="HZ1124">
        <v>480.11900000000003</v>
      </c>
      <c r="IA1124">
        <v>26.7927</v>
      </c>
      <c r="IB1124">
        <v>33.6006</v>
      </c>
      <c r="IC1124">
        <v>30.000299999999999</v>
      </c>
      <c r="ID1124">
        <v>33.408200000000001</v>
      </c>
      <c r="IE1124">
        <v>33.511699999999998</v>
      </c>
      <c r="IF1124">
        <v>61.471499999999999</v>
      </c>
      <c r="IG1124">
        <v>36.962200000000003</v>
      </c>
      <c r="IH1124">
        <v>0</v>
      </c>
      <c r="II1124">
        <v>26.786799999999999</v>
      </c>
      <c r="IJ1124">
        <v>1550</v>
      </c>
      <c r="IK1124">
        <v>24.527200000000001</v>
      </c>
      <c r="IL1124">
        <v>100.245</v>
      </c>
      <c r="IM1124">
        <v>99.923599999999993</v>
      </c>
      <c r="IN1124" t="s">
        <v>2772</v>
      </c>
    </row>
    <row r="1125" spans="1:248" x14ac:dyDescent="0.2">
      <c r="A1125">
        <v>1109</v>
      </c>
      <c r="B1125">
        <v>1660411831</v>
      </c>
      <c r="C1125">
        <v>12106.900000095369</v>
      </c>
      <c r="D1125" t="s">
        <v>2570</v>
      </c>
      <c r="E1125" t="s">
        <v>2571</v>
      </c>
      <c r="F1125">
        <v>1</v>
      </c>
      <c r="G1125" t="s">
        <v>376</v>
      </c>
      <c r="H1125" t="s">
        <v>377</v>
      </c>
      <c r="I1125" t="s">
        <v>378</v>
      </c>
      <c r="J1125" t="s">
        <v>379</v>
      </c>
      <c r="K1125" t="s">
        <v>1984</v>
      </c>
      <c r="L1125" t="s">
        <v>376</v>
      </c>
      <c r="M1125" t="s">
        <v>381</v>
      </c>
      <c r="N1125">
        <v>1660411823</v>
      </c>
      <c r="O1125">
        <f t="shared" si="578"/>
        <v>2.2474847540699637E-3</v>
      </c>
      <c r="P1125">
        <f t="shared" si="579"/>
        <v>2.2474847540699638</v>
      </c>
      <c r="Q1125">
        <f t="shared" si="580"/>
        <v>9.8913499427258031</v>
      </c>
      <c r="R1125">
        <f t="shared" si="581"/>
        <v>1430.9762499999999</v>
      </c>
      <c r="S1125">
        <f t="shared" si="582"/>
        <v>1236.125756574969</v>
      </c>
      <c r="T1125">
        <f t="shared" si="583"/>
        <v>123.00113151413778</v>
      </c>
      <c r="U1125">
        <f t="shared" si="584"/>
        <v>142.3897989210638</v>
      </c>
      <c r="V1125">
        <f t="shared" si="585"/>
        <v>0.10768755801612831</v>
      </c>
      <c r="W1125">
        <f t="shared" si="586"/>
        <v>2.9189670561960224</v>
      </c>
      <c r="X1125">
        <f t="shared" si="587"/>
        <v>0.10552816816408189</v>
      </c>
      <c r="Y1125">
        <f t="shared" si="588"/>
        <v>6.6145511180591393E-2</v>
      </c>
      <c r="Z1125">
        <f t="shared" si="589"/>
        <v>321.51625446392165</v>
      </c>
      <c r="AA1125">
        <f t="shared" si="590"/>
        <v>32.317960959594537</v>
      </c>
      <c r="AB1125">
        <f t="shared" si="591"/>
        <v>31.842656250000001</v>
      </c>
      <c r="AC1125">
        <f t="shared" si="592"/>
        <v>4.7327220402287624</v>
      </c>
      <c r="AD1125">
        <f t="shared" si="593"/>
        <v>59.664913905479885</v>
      </c>
      <c r="AE1125">
        <f t="shared" si="594"/>
        <v>2.6925781979719332</v>
      </c>
      <c r="AF1125">
        <f t="shared" si="595"/>
        <v>4.5128334589361323</v>
      </c>
      <c r="AG1125">
        <f t="shared" si="596"/>
        <v>2.0401438422568292</v>
      </c>
      <c r="AH1125">
        <f t="shared" si="597"/>
        <v>-99.114077654485399</v>
      </c>
      <c r="AI1125">
        <f t="shared" si="598"/>
        <v>-131.71647356845662</v>
      </c>
      <c r="AJ1125">
        <f t="shared" si="599"/>
        <v>-10.175605536761484</v>
      </c>
      <c r="AK1125">
        <f t="shared" si="600"/>
        <v>80.510097704218111</v>
      </c>
      <c r="AL1125">
        <f t="shared" si="601"/>
        <v>41.86855113026693</v>
      </c>
      <c r="AM1125">
        <f t="shared" si="602"/>
        <v>2.2935123139409086</v>
      </c>
      <c r="AN1125">
        <f t="shared" si="603"/>
        <v>9.8913499427258031</v>
      </c>
      <c r="AO1125">
        <v>1548.1296458515969</v>
      </c>
      <c r="AP1125">
        <v>1509.472181818182</v>
      </c>
      <c r="AQ1125">
        <v>5.1846525835061854</v>
      </c>
      <c r="AR1125">
        <v>65.016461255683083</v>
      </c>
      <c r="AS1125">
        <f t="shared" si="604"/>
        <v>2.2474847540699638</v>
      </c>
      <c r="AT1125">
        <v>24.455834191448531</v>
      </c>
      <c r="AU1125">
        <v>27.07835515151514</v>
      </c>
      <c r="AV1125">
        <v>1.073306079303093E-4</v>
      </c>
      <c r="AW1125">
        <v>83.562977856309928</v>
      </c>
      <c r="AX1125">
        <v>0</v>
      </c>
      <c r="AY1125">
        <v>0</v>
      </c>
      <c r="AZ1125">
        <f t="shared" si="605"/>
        <v>1</v>
      </c>
      <c r="BA1125">
        <f t="shared" si="606"/>
        <v>0</v>
      </c>
      <c r="BB1125">
        <f t="shared" si="607"/>
        <v>51866.464015992555</v>
      </c>
      <c r="BC1125">
        <f t="shared" si="608"/>
        <v>2000.0050000000001</v>
      </c>
      <c r="BD1125">
        <f t="shared" si="609"/>
        <v>1681.203918375089</v>
      </c>
      <c r="BE1125">
        <f t="shared" si="610"/>
        <v>0.84059985768790024</v>
      </c>
      <c r="BF1125">
        <f t="shared" si="611"/>
        <v>0.16075772533764748</v>
      </c>
      <c r="BG1125">
        <v>6</v>
      </c>
      <c r="BH1125">
        <v>0.5</v>
      </c>
      <c r="BI1125" t="s">
        <v>382</v>
      </c>
      <c r="BJ1125">
        <v>2</v>
      </c>
      <c r="BK1125" t="b">
        <v>1</v>
      </c>
      <c r="BL1125">
        <v>1660411823</v>
      </c>
      <c r="BM1125">
        <v>1430.9762499999999</v>
      </c>
      <c r="BN1125">
        <v>1485.141875</v>
      </c>
      <c r="BO1125">
        <v>27.059631249999999</v>
      </c>
      <c r="BP1125">
        <v>24.382631249999999</v>
      </c>
      <c r="BQ1125">
        <v>1428.38375</v>
      </c>
      <c r="BR1125">
        <v>27.05110625</v>
      </c>
      <c r="BS1125">
        <v>500.138375</v>
      </c>
      <c r="BT1125">
        <v>99.405381250000005</v>
      </c>
      <c r="BU1125">
        <v>9.9973168749999994E-2</v>
      </c>
      <c r="BV1125">
        <v>31.005656250000001</v>
      </c>
      <c r="BW1125">
        <v>31.842656250000001</v>
      </c>
      <c r="BX1125">
        <v>999.9</v>
      </c>
      <c r="BY1125">
        <v>0</v>
      </c>
      <c r="BZ1125">
        <v>0</v>
      </c>
      <c r="CA1125">
        <v>9999.2543750000004</v>
      </c>
      <c r="CB1125">
        <v>0</v>
      </c>
      <c r="CC1125">
        <v>64.698131250000003</v>
      </c>
      <c r="CD1125">
        <v>-54.165437500000003</v>
      </c>
      <c r="CE1125">
        <v>1470.776875</v>
      </c>
      <c r="CF1125">
        <v>1522.2606249999999</v>
      </c>
      <c r="CG1125">
        <v>2.6770112500000001</v>
      </c>
      <c r="CH1125">
        <v>1485.141875</v>
      </c>
      <c r="CI1125">
        <v>24.382631249999999</v>
      </c>
      <c r="CJ1125">
        <v>2.689874375</v>
      </c>
      <c r="CK1125">
        <v>2.42376375</v>
      </c>
      <c r="CL1125">
        <v>22.223375000000001</v>
      </c>
      <c r="CM1125">
        <v>20.52338125</v>
      </c>
      <c r="CN1125">
        <v>2000.0050000000001</v>
      </c>
      <c r="CO1125">
        <v>0.98000537499999996</v>
      </c>
      <c r="CP1125">
        <v>1.9994937500000001E-2</v>
      </c>
      <c r="CQ1125">
        <v>0</v>
      </c>
      <c r="CR1125">
        <v>2.7947500000000001</v>
      </c>
      <c r="CS1125">
        <v>0</v>
      </c>
      <c r="CT1125">
        <v>29305.243750000001</v>
      </c>
      <c r="CU1125">
        <v>17412.387500000001</v>
      </c>
      <c r="CV1125">
        <v>43.530999999999999</v>
      </c>
      <c r="CW1125">
        <v>44.648249999999997</v>
      </c>
      <c r="CX1125">
        <v>43.561999999999998</v>
      </c>
      <c r="CY1125">
        <v>42.996062500000001</v>
      </c>
      <c r="CZ1125">
        <v>43.436999999999998</v>
      </c>
      <c r="DA1125">
        <v>1960.0150000000001</v>
      </c>
      <c r="DB1125">
        <v>39.990625000000009</v>
      </c>
      <c r="DC1125">
        <v>0</v>
      </c>
      <c r="DD1125">
        <v>1660411829.4000001</v>
      </c>
      <c r="DE1125">
        <v>0</v>
      </c>
      <c r="DF1125">
        <v>1660411308.0999999</v>
      </c>
      <c r="DG1125" t="s">
        <v>1985</v>
      </c>
      <c r="DH1125">
        <v>1660411299.5999999</v>
      </c>
      <c r="DI1125">
        <v>1660411308.0999999</v>
      </c>
      <c r="DJ1125">
        <v>25</v>
      </c>
      <c r="DK1125">
        <v>0.20799999999999999</v>
      </c>
      <c r="DL1125">
        <v>-5.0000000000000001E-3</v>
      </c>
      <c r="DM1125">
        <v>1.3160000000000001</v>
      </c>
      <c r="DN1125">
        <v>1.4999999999999999E-2</v>
      </c>
      <c r="DO1125">
        <v>400</v>
      </c>
      <c r="DP1125">
        <v>24</v>
      </c>
      <c r="DQ1125">
        <v>0.34</v>
      </c>
      <c r="DR1125">
        <v>0.09</v>
      </c>
      <c r="DS1125">
        <v>9.8114053041443228</v>
      </c>
      <c r="DT1125">
        <v>1.7131099101238789</v>
      </c>
      <c r="DU1125">
        <v>0.2172231942350118</v>
      </c>
      <c r="DV1125">
        <v>0</v>
      </c>
      <c r="DW1125">
        <v>41.848310627055127</v>
      </c>
      <c r="DX1125">
        <v>1.607966232917533</v>
      </c>
      <c r="DY1125">
        <v>0.1943939457664704</v>
      </c>
      <c r="DZ1125">
        <v>0</v>
      </c>
      <c r="EA1125">
        <v>-54.149945161290312</v>
      </c>
      <c r="EB1125">
        <v>-1.5762967741935541</v>
      </c>
      <c r="EC1125">
        <v>0.22757868662425121</v>
      </c>
      <c r="ED1125">
        <v>0</v>
      </c>
      <c r="EE1125">
        <v>1237.1236981711429</v>
      </c>
      <c r="EF1125">
        <v>233.9119901275424</v>
      </c>
      <c r="EG1125">
        <v>17.039397959354918</v>
      </c>
      <c r="EH1125">
        <v>0</v>
      </c>
      <c r="EI1125">
        <v>2.7186180487804879</v>
      </c>
      <c r="EJ1125">
        <v>-0.73849881533101114</v>
      </c>
      <c r="EK1125">
        <v>7.4277395051960016E-2</v>
      </c>
      <c r="EL1125">
        <v>0</v>
      </c>
      <c r="EM1125">
        <v>2.039732175884029</v>
      </c>
      <c r="EN1125">
        <v>2.7134358951780759E-2</v>
      </c>
      <c r="EO1125">
        <v>2.2883001881903579E-3</v>
      </c>
      <c r="EP1125">
        <v>1</v>
      </c>
      <c r="EQ1125">
        <v>1</v>
      </c>
      <c r="ER1125">
        <v>6</v>
      </c>
      <c r="ES1125" t="s">
        <v>458</v>
      </c>
      <c r="ET1125">
        <v>2.9411499999999999</v>
      </c>
      <c r="EU1125">
        <v>2.8013699999999999</v>
      </c>
      <c r="EV1125">
        <v>0.21071599999999999</v>
      </c>
      <c r="EW1125">
        <v>0.21532499999999999</v>
      </c>
      <c r="EX1125">
        <v>0.116893</v>
      </c>
      <c r="EY1125">
        <v>0.108968</v>
      </c>
      <c r="EZ1125">
        <v>16125.3</v>
      </c>
      <c r="FA1125">
        <v>16805.7</v>
      </c>
      <c r="FB1125">
        <v>23772.1</v>
      </c>
      <c r="FC1125">
        <v>24939.5</v>
      </c>
      <c r="FD1125">
        <v>33614.1</v>
      </c>
      <c r="FE1125">
        <v>35494.400000000001</v>
      </c>
      <c r="FF1125">
        <v>43355.1</v>
      </c>
      <c r="FG1125">
        <v>46107.5</v>
      </c>
      <c r="FH1125">
        <v>1.9431499999999999</v>
      </c>
      <c r="FI1125">
        <v>1.81345</v>
      </c>
      <c r="FJ1125">
        <v>0.106834</v>
      </c>
      <c r="FK1125">
        <v>0</v>
      </c>
      <c r="FL1125">
        <v>30.127800000000001</v>
      </c>
      <c r="FM1125">
        <v>999.9</v>
      </c>
      <c r="FN1125">
        <v>57.6</v>
      </c>
      <c r="FO1125">
        <v>37.4</v>
      </c>
      <c r="FP1125">
        <v>37.337800000000001</v>
      </c>
      <c r="FQ1125">
        <v>63.296199999999999</v>
      </c>
      <c r="FR1125">
        <v>25.961500000000001</v>
      </c>
      <c r="FS1125">
        <v>1</v>
      </c>
      <c r="FT1125">
        <v>0.52849100000000004</v>
      </c>
      <c r="FU1125">
        <v>2.43405</v>
      </c>
      <c r="FV1125">
        <v>20.304300000000001</v>
      </c>
      <c r="FW1125">
        <v>5.2111499999999999</v>
      </c>
      <c r="FX1125">
        <v>11.907400000000001</v>
      </c>
      <c r="FY1125">
        <v>5.0030000000000001</v>
      </c>
      <c r="FZ1125">
        <v>3.2904499999999999</v>
      </c>
      <c r="GA1125">
        <v>9999</v>
      </c>
      <c r="GB1125">
        <v>9999</v>
      </c>
      <c r="GC1125">
        <v>9999</v>
      </c>
      <c r="GD1125">
        <v>999.9</v>
      </c>
      <c r="GE1125">
        <v>1.8597399999999999</v>
      </c>
      <c r="GF1125">
        <v>1.8548500000000001</v>
      </c>
      <c r="GG1125">
        <v>1.8579300000000001</v>
      </c>
      <c r="GH1125">
        <v>1.8564400000000001</v>
      </c>
      <c r="GI1125">
        <v>1.8551800000000001</v>
      </c>
      <c r="GJ1125">
        <v>1.8548100000000001</v>
      </c>
      <c r="GK1125">
        <v>1.85364</v>
      </c>
      <c r="GL1125">
        <v>1.8565799999999999</v>
      </c>
      <c r="GM1125">
        <v>0</v>
      </c>
      <c r="GN1125">
        <v>0</v>
      </c>
      <c r="GO1125">
        <v>0</v>
      </c>
      <c r="GP1125">
        <v>0</v>
      </c>
      <c r="GQ1125" t="s">
        <v>385</v>
      </c>
      <c r="GR1125" t="s">
        <v>386</v>
      </c>
      <c r="GS1125" t="s">
        <v>387</v>
      </c>
      <c r="GT1125" t="s">
        <v>387</v>
      </c>
      <c r="GU1125" t="s">
        <v>387</v>
      </c>
      <c r="GV1125" t="s">
        <v>387</v>
      </c>
      <c r="GW1125">
        <v>0</v>
      </c>
      <c r="GX1125">
        <v>100</v>
      </c>
      <c r="GY1125">
        <v>100</v>
      </c>
      <c r="GZ1125">
        <v>2.62</v>
      </c>
      <c r="HA1125">
        <v>8.5000000000000006E-3</v>
      </c>
      <c r="HB1125">
        <v>0.36341150857684917</v>
      </c>
      <c r="HC1125">
        <v>2.8098669343081611E-3</v>
      </c>
      <c r="HD1125">
        <v>-1.127031966113555E-6</v>
      </c>
      <c r="HE1125">
        <v>1.768598670541231E-10</v>
      </c>
      <c r="HF1125">
        <v>-7.1736991530500657E-2</v>
      </c>
      <c r="HG1125">
        <v>1.081145868756639E-2</v>
      </c>
      <c r="HH1125">
        <v>-3.689364805754238E-4</v>
      </c>
      <c r="HI1125">
        <v>2.919854880483278E-6</v>
      </c>
      <c r="HJ1125">
        <v>2</v>
      </c>
      <c r="HK1125">
        <v>2136</v>
      </c>
      <c r="HL1125">
        <v>3</v>
      </c>
      <c r="HM1125">
        <v>30</v>
      </c>
      <c r="HN1125">
        <v>8.9</v>
      </c>
      <c r="HO1125">
        <v>8.6999999999999993</v>
      </c>
      <c r="HP1125">
        <v>3.0761699999999998</v>
      </c>
      <c r="HQ1125">
        <v>2.31934</v>
      </c>
      <c r="HR1125">
        <v>1.4978</v>
      </c>
      <c r="HS1125">
        <v>2.3010299999999999</v>
      </c>
      <c r="HT1125">
        <v>1.5478499999999999</v>
      </c>
      <c r="HU1125">
        <v>2.2900399999999999</v>
      </c>
      <c r="HV1125">
        <v>40.783700000000003</v>
      </c>
      <c r="HW1125">
        <v>13.063800000000001</v>
      </c>
      <c r="HX1125">
        <v>18</v>
      </c>
      <c r="HY1125">
        <v>500.214</v>
      </c>
      <c r="HZ1125">
        <v>480.108</v>
      </c>
      <c r="IA1125">
        <v>26.790800000000001</v>
      </c>
      <c r="IB1125">
        <v>33.601300000000002</v>
      </c>
      <c r="IC1125">
        <v>30.000299999999999</v>
      </c>
      <c r="ID1125">
        <v>33.408200000000001</v>
      </c>
      <c r="IE1125">
        <v>33.512300000000003</v>
      </c>
      <c r="IF1125">
        <v>61.5794</v>
      </c>
      <c r="IG1125">
        <v>36.962200000000003</v>
      </c>
      <c r="IH1125">
        <v>0</v>
      </c>
      <c r="II1125">
        <v>26.786799999999999</v>
      </c>
      <c r="IJ1125">
        <v>1550</v>
      </c>
      <c r="IK1125">
        <v>24.532399999999999</v>
      </c>
      <c r="IL1125">
        <v>100.245</v>
      </c>
      <c r="IM1125">
        <v>99.922899999999998</v>
      </c>
      <c r="IN1125" t="s">
        <v>2772</v>
      </c>
    </row>
    <row r="1126" spans="1:248" x14ac:dyDescent="0.2">
      <c r="A1126">
        <v>1110</v>
      </c>
      <c r="B1126">
        <v>1660411832</v>
      </c>
      <c r="C1126">
        <v>12107.900000095369</v>
      </c>
      <c r="D1126" t="s">
        <v>2572</v>
      </c>
      <c r="E1126" t="s">
        <v>2573</v>
      </c>
      <c r="F1126">
        <v>1</v>
      </c>
      <c r="G1126" t="s">
        <v>376</v>
      </c>
      <c r="H1126" t="s">
        <v>377</v>
      </c>
      <c r="I1126" t="s">
        <v>378</v>
      </c>
      <c r="J1126" t="s">
        <v>379</v>
      </c>
      <c r="K1126" t="s">
        <v>1984</v>
      </c>
      <c r="L1126" t="s">
        <v>376</v>
      </c>
      <c r="M1126" t="s">
        <v>381</v>
      </c>
      <c r="N1126">
        <v>1660411824.5</v>
      </c>
      <c r="O1126">
        <f t="shared" si="578"/>
        <v>2.2661828668611066E-3</v>
      </c>
      <c r="P1126">
        <f t="shared" si="579"/>
        <v>2.2661828668611066</v>
      </c>
      <c r="Q1126">
        <f t="shared" si="580"/>
        <v>10.053182607154534</v>
      </c>
      <c r="R1126">
        <f t="shared" si="581"/>
        <v>1438.5013333333329</v>
      </c>
      <c r="S1126">
        <f t="shared" si="582"/>
        <v>1242.1771943707654</v>
      </c>
      <c r="T1126">
        <f t="shared" si="583"/>
        <v>123.60320817641653</v>
      </c>
      <c r="U1126">
        <f t="shared" si="584"/>
        <v>143.13849954081664</v>
      </c>
      <c r="V1126">
        <f t="shared" si="585"/>
        <v>0.10857060143703359</v>
      </c>
      <c r="W1126">
        <f t="shared" si="586"/>
        <v>2.9194389759065942</v>
      </c>
      <c r="X1126">
        <f t="shared" si="587"/>
        <v>0.10637638807631014</v>
      </c>
      <c r="Y1126">
        <f t="shared" si="588"/>
        <v>6.6678690413985456E-2</v>
      </c>
      <c r="Z1126">
        <f t="shared" si="589"/>
        <v>321.51343722817563</v>
      </c>
      <c r="AA1126">
        <f t="shared" si="590"/>
        <v>32.313325880841326</v>
      </c>
      <c r="AB1126">
        <f t="shared" si="591"/>
        <v>31.84544</v>
      </c>
      <c r="AC1126">
        <f t="shared" si="592"/>
        <v>4.7334686482984019</v>
      </c>
      <c r="AD1126">
        <f t="shared" si="593"/>
        <v>59.667562626483296</v>
      </c>
      <c r="AE1126">
        <f t="shared" si="594"/>
        <v>2.6927658576660765</v>
      </c>
      <c r="AF1126">
        <f t="shared" si="595"/>
        <v>4.5129476370983843</v>
      </c>
      <c r="AG1126">
        <f t="shared" si="596"/>
        <v>2.0407027906323254</v>
      </c>
      <c r="AH1126">
        <f t="shared" si="597"/>
        <v>-99.938664428574796</v>
      </c>
      <c r="AI1126">
        <f t="shared" si="598"/>
        <v>-132.10606777393849</v>
      </c>
      <c r="AJ1126">
        <f t="shared" si="599"/>
        <v>-10.2042158496682</v>
      </c>
      <c r="AK1126">
        <f t="shared" si="600"/>
        <v>79.264489175994186</v>
      </c>
      <c r="AL1126">
        <f t="shared" si="601"/>
        <v>41.872281628197612</v>
      </c>
      <c r="AM1126">
        <f t="shared" si="602"/>
        <v>2.2784929357208812</v>
      </c>
      <c r="AN1126">
        <f t="shared" si="603"/>
        <v>10.053182607154534</v>
      </c>
      <c r="AO1126">
        <v>1553.3457698017351</v>
      </c>
      <c r="AP1126">
        <v>1514.57503030303</v>
      </c>
      <c r="AQ1126">
        <v>5.1678707223150049</v>
      </c>
      <c r="AR1126">
        <v>65.016461255683083</v>
      </c>
      <c r="AS1126">
        <f t="shared" si="604"/>
        <v>2.2661828668611066</v>
      </c>
      <c r="AT1126">
        <v>24.47612292465784</v>
      </c>
      <c r="AU1126">
        <v>27.083378787878779</v>
      </c>
      <c r="AV1126">
        <v>5.7506834091807972E-3</v>
      </c>
      <c r="AW1126">
        <v>83.562977856309928</v>
      </c>
      <c r="AX1126">
        <v>0</v>
      </c>
      <c r="AY1126">
        <v>0</v>
      </c>
      <c r="AZ1126">
        <f t="shared" si="605"/>
        <v>1</v>
      </c>
      <c r="BA1126">
        <f t="shared" si="606"/>
        <v>0</v>
      </c>
      <c r="BB1126">
        <f t="shared" si="607"/>
        <v>51879.796858165741</v>
      </c>
      <c r="BC1126">
        <f t="shared" si="608"/>
        <v>1999.9873333333339</v>
      </c>
      <c r="BD1126">
        <f t="shared" si="609"/>
        <v>1681.1890796000914</v>
      </c>
      <c r="BE1126">
        <f t="shared" si="610"/>
        <v>0.8405998635991816</v>
      </c>
      <c r="BF1126">
        <f t="shared" si="611"/>
        <v>0.16075773674642049</v>
      </c>
      <c r="BG1126">
        <v>6</v>
      </c>
      <c r="BH1126">
        <v>0.5</v>
      </c>
      <c r="BI1126" t="s">
        <v>382</v>
      </c>
      <c r="BJ1126">
        <v>2</v>
      </c>
      <c r="BK1126" t="b">
        <v>1</v>
      </c>
      <c r="BL1126">
        <v>1660411824.5</v>
      </c>
      <c r="BM1126">
        <v>1438.5013333333329</v>
      </c>
      <c r="BN1126">
        <v>1492.6659999999999</v>
      </c>
      <c r="BO1126">
        <v>27.06153333333333</v>
      </c>
      <c r="BP1126">
        <v>24.402080000000002</v>
      </c>
      <c r="BQ1126">
        <v>1435.904</v>
      </c>
      <c r="BR1126">
        <v>27.05301333333334</v>
      </c>
      <c r="BS1126">
        <v>500.14039999999989</v>
      </c>
      <c r="BT1126">
        <v>99.405326666666667</v>
      </c>
      <c r="BU1126">
        <v>9.9968340000000003E-2</v>
      </c>
      <c r="BV1126">
        <v>31.0061</v>
      </c>
      <c r="BW1126">
        <v>31.84544</v>
      </c>
      <c r="BX1126">
        <v>999.89999999999986</v>
      </c>
      <c r="BY1126">
        <v>0</v>
      </c>
      <c r="BZ1126">
        <v>0</v>
      </c>
      <c r="CA1126">
        <v>10001.955333333341</v>
      </c>
      <c r="CB1126">
        <v>0</v>
      </c>
      <c r="CC1126">
        <v>64.836853333333337</v>
      </c>
      <c r="CD1126">
        <v>-54.164879999999997</v>
      </c>
      <c r="CE1126">
        <v>1478.5139999999999</v>
      </c>
      <c r="CF1126">
        <v>1530.003333333334</v>
      </c>
      <c r="CG1126">
        <v>2.6594626666666672</v>
      </c>
      <c r="CH1126">
        <v>1492.6659999999999</v>
      </c>
      <c r="CI1126">
        <v>24.402080000000002</v>
      </c>
      <c r="CJ1126">
        <v>2.6900620000000002</v>
      </c>
      <c r="CK1126">
        <v>2.4256959999999999</v>
      </c>
      <c r="CL1126">
        <v>22.224519999999998</v>
      </c>
      <c r="CM1126">
        <v>20.536306666666668</v>
      </c>
      <c r="CN1126">
        <v>1999.9873333333339</v>
      </c>
      <c r="CO1126">
        <v>0.98000526666666665</v>
      </c>
      <c r="CP1126">
        <v>1.9995099999999998E-2</v>
      </c>
      <c r="CQ1126">
        <v>0</v>
      </c>
      <c r="CR1126">
        <v>2.807666666666667</v>
      </c>
      <c r="CS1126">
        <v>0</v>
      </c>
      <c r="CT1126">
        <v>29303.82666666666</v>
      </c>
      <c r="CU1126">
        <v>17412.23333333333</v>
      </c>
      <c r="CV1126">
        <v>43.528933333333327</v>
      </c>
      <c r="CW1126">
        <v>44.649799999999999</v>
      </c>
      <c r="CX1126">
        <v>43.561999999999998</v>
      </c>
      <c r="CY1126">
        <v>43</v>
      </c>
      <c r="CZ1126">
        <v>43.436999999999998</v>
      </c>
      <c r="DA1126">
        <v>1959.9973333333339</v>
      </c>
      <c r="DB1126">
        <v>39.990666666666669</v>
      </c>
      <c r="DC1126">
        <v>0</v>
      </c>
      <c r="DD1126">
        <v>1660411830</v>
      </c>
      <c r="DE1126">
        <v>0</v>
      </c>
      <c r="DF1126">
        <v>1660411308.0999999</v>
      </c>
      <c r="DG1126" t="s">
        <v>1985</v>
      </c>
      <c r="DH1126">
        <v>1660411299.5999999</v>
      </c>
      <c r="DI1126">
        <v>1660411308.0999999</v>
      </c>
      <c r="DJ1126">
        <v>25</v>
      </c>
      <c r="DK1126">
        <v>0.20799999999999999</v>
      </c>
      <c r="DL1126">
        <v>-5.0000000000000001E-3</v>
      </c>
      <c r="DM1126">
        <v>1.3160000000000001</v>
      </c>
      <c r="DN1126">
        <v>1.4999999999999999E-2</v>
      </c>
      <c r="DO1126">
        <v>400</v>
      </c>
      <c r="DP1126">
        <v>24</v>
      </c>
      <c r="DQ1126">
        <v>0.34</v>
      </c>
      <c r="DR1126">
        <v>0.09</v>
      </c>
      <c r="DS1126">
        <v>9.8262660778226305</v>
      </c>
      <c r="DT1126">
        <v>1.492823250949967</v>
      </c>
      <c r="DU1126">
        <v>0.21394568307673489</v>
      </c>
      <c r="DV1126">
        <v>0</v>
      </c>
      <c r="DW1126">
        <v>41.868423554875967</v>
      </c>
      <c r="DX1126">
        <v>1.725951192246217</v>
      </c>
      <c r="DY1126">
        <v>0.19660641054715139</v>
      </c>
      <c r="DZ1126">
        <v>0</v>
      </c>
      <c r="EA1126">
        <v>-54.164333333333339</v>
      </c>
      <c r="EB1126">
        <v>-2.073920355951163</v>
      </c>
      <c r="EC1126">
        <v>0.23446484503130849</v>
      </c>
      <c r="ED1126">
        <v>0</v>
      </c>
      <c r="EE1126">
        <v>1242.2551075594461</v>
      </c>
      <c r="EF1126">
        <v>235.01825834376621</v>
      </c>
      <c r="EG1126">
        <v>17.676730848940601</v>
      </c>
      <c r="EH1126">
        <v>0</v>
      </c>
      <c r="EI1126">
        <v>2.69731875</v>
      </c>
      <c r="EJ1126">
        <v>-0.73667110694184035</v>
      </c>
      <c r="EK1126">
        <v>7.2414507358246241E-2</v>
      </c>
      <c r="EL1126">
        <v>0</v>
      </c>
      <c r="EM1126">
        <v>2.0401176984797438</v>
      </c>
      <c r="EN1126">
        <v>3.0578602927177002E-2</v>
      </c>
      <c r="EO1126">
        <v>2.4636815176820861E-3</v>
      </c>
      <c r="EP1126">
        <v>1</v>
      </c>
      <c r="EQ1126">
        <v>1</v>
      </c>
      <c r="ER1126">
        <v>6</v>
      </c>
      <c r="ES1126" t="s">
        <v>458</v>
      </c>
      <c r="ET1126">
        <v>2.94109</v>
      </c>
      <c r="EU1126">
        <v>2.8013599999999999</v>
      </c>
      <c r="EV1126">
        <v>0.21113599999999999</v>
      </c>
      <c r="EW1126">
        <v>0.21573400000000001</v>
      </c>
      <c r="EX1126">
        <v>0.116906</v>
      </c>
      <c r="EY1126">
        <v>0.108974</v>
      </c>
      <c r="EZ1126">
        <v>16116.5</v>
      </c>
      <c r="FA1126">
        <v>16796.8</v>
      </c>
      <c r="FB1126">
        <v>23771.9</v>
      </c>
      <c r="FC1126">
        <v>24939.3</v>
      </c>
      <c r="FD1126">
        <v>33613.300000000003</v>
      </c>
      <c r="FE1126">
        <v>35493.9</v>
      </c>
      <c r="FF1126">
        <v>43354.7</v>
      </c>
      <c r="FG1126">
        <v>46107.199999999997</v>
      </c>
      <c r="FH1126">
        <v>1.9430700000000001</v>
      </c>
      <c r="FI1126">
        <v>1.81352</v>
      </c>
      <c r="FJ1126">
        <v>0.10661</v>
      </c>
      <c r="FK1126">
        <v>0</v>
      </c>
      <c r="FL1126">
        <v>30.1281</v>
      </c>
      <c r="FM1126">
        <v>999.9</v>
      </c>
      <c r="FN1126">
        <v>57.6</v>
      </c>
      <c r="FO1126">
        <v>37.4</v>
      </c>
      <c r="FP1126">
        <v>37.338200000000001</v>
      </c>
      <c r="FQ1126">
        <v>63.556199999999997</v>
      </c>
      <c r="FR1126">
        <v>26.262</v>
      </c>
      <c r="FS1126">
        <v>1</v>
      </c>
      <c r="FT1126">
        <v>0.52853700000000003</v>
      </c>
      <c r="FU1126">
        <v>2.4277199999999999</v>
      </c>
      <c r="FV1126">
        <v>20.304400000000001</v>
      </c>
      <c r="FW1126">
        <v>5.2105499999999996</v>
      </c>
      <c r="FX1126">
        <v>11.907500000000001</v>
      </c>
      <c r="FY1126">
        <v>5.00265</v>
      </c>
      <c r="FZ1126">
        <v>3.2904800000000001</v>
      </c>
      <c r="GA1126">
        <v>9999</v>
      </c>
      <c r="GB1126">
        <v>9999</v>
      </c>
      <c r="GC1126">
        <v>9999</v>
      </c>
      <c r="GD1126">
        <v>999.9</v>
      </c>
      <c r="GE1126">
        <v>1.8597399999999999</v>
      </c>
      <c r="GF1126">
        <v>1.8548500000000001</v>
      </c>
      <c r="GG1126">
        <v>1.8579300000000001</v>
      </c>
      <c r="GH1126">
        <v>1.8564499999999999</v>
      </c>
      <c r="GI1126">
        <v>1.8551800000000001</v>
      </c>
      <c r="GJ1126">
        <v>1.8548</v>
      </c>
      <c r="GK1126">
        <v>1.85364</v>
      </c>
      <c r="GL1126">
        <v>1.8565799999999999</v>
      </c>
      <c r="GM1126">
        <v>0</v>
      </c>
      <c r="GN1126">
        <v>0</v>
      </c>
      <c r="GO1126">
        <v>0</v>
      </c>
      <c r="GP1126">
        <v>0</v>
      </c>
      <c r="GQ1126" t="s">
        <v>385</v>
      </c>
      <c r="GR1126" t="s">
        <v>386</v>
      </c>
      <c r="GS1126" t="s">
        <v>387</v>
      </c>
      <c r="GT1126" t="s">
        <v>387</v>
      </c>
      <c r="GU1126" t="s">
        <v>387</v>
      </c>
      <c r="GV1126" t="s">
        <v>387</v>
      </c>
      <c r="GW1126">
        <v>0</v>
      </c>
      <c r="GX1126">
        <v>100</v>
      </c>
      <c r="GY1126">
        <v>100</v>
      </c>
      <c r="GZ1126">
        <v>2.62</v>
      </c>
      <c r="HA1126">
        <v>8.5000000000000006E-3</v>
      </c>
      <c r="HB1126">
        <v>0.36341150857684917</v>
      </c>
      <c r="HC1126">
        <v>2.8098669343081611E-3</v>
      </c>
      <c r="HD1126">
        <v>-1.127031966113555E-6</v>
      </c>
      <c r="HE1126">
        <v>1.768598670541231E-10</v>
      </c>
      <c r="HF1126">
        <v>-7.1736991530500657E-2</v>
      </c>
      <c r="HG1126">
        <v>1.081145868756639E-2</v>
      </c>
      <c r="HH1126">
        <v>-3.689364805754238E-4</v>
      </c>
      <c r="HI1126">
        <v>2.919854880483278E-6</v>
      </c>
      <c r="HJ1126">
        <v>2</v>
      </c>
      <c r="HK1126">
        <v>2136</v>
      </c>
      <c r="HL1126">
        <v>3</v>
      </c>
      <c r="HM1126">
        <v>30</v>
      </c>
      <c r="HN1126">
        <v>8.9</v>
      </c>
      <c r="HO1126">
        <v>8.6999999999999993</v>
      </c>
      <c r="HP1126">
        <v>3.0871599999999999</v>
      </c>
      <c r="HQ1126">
        <v>2.2985799999999998</v>
      </c>
      <c r="HR1126">
        <v>1.4978</v>
      </c>
      <c r="HS1126">
        <v>2.3022499999999999</v>
      </c>
      <c r="HT1126">
        <v>1.5478499999999999</v>
      </c>
      <c r="HU1126">
        <v>2.3754900000000001</v>
      </c>
      <c r="HV1126">
        <v>40.783700000000003</v>
      </c>
      <c r="HW1126">
        <v>13.063800000000001</v>
      </c>
      <c r="HX1126">
        <v>18</v>
      </c>
      <c r="HY1126">
        <v>500.16800000000001</v>
      </c>
      <c r="HZ1126">
        <v>480.15699999999998</v>
      </c>
      <c r="IA1126">
        <v>26.788799999999998</v>
      </c>
      <c r="IB1126">
        <v>33.6021</v>
      </c>
      <c r="IC1126">
        <v>30.000299999999999</v>
      </c>
      <c r="ID1126">
        <v>33.408200000000001</v>
      </c>
      <c r="IE1126">
        <v>33.512300000000003</v>
      </c>
      <c r="IF1126">
        <v>61.8033</v>
      </c>
      <c r="IG1126">
        <v>36.962200000000003</v>
      </c>
      <c r="IH1126">
        <v>0</v>
      </c>
      <c r="II1126">
        <v>26.7804</v>
      </c>
      <c r="IJ1126">
        <v>1560.02</v>
      </c>
      <c r="IK1126">
        <v>24.5397</v>
      </c>
      <c r="IL1126">
        <v>100.244</v>
      </c>
      <c r="IM1126">
        <v>99.922200000000004</v>
      </c>
      <c r="IN1126" t="s">
        <v>2772</v>
      </c>
    </row>
    <row r="1127" spans="1:248" x14ac:dyDescent="0.2">
      <c r="A1127">
        <v>1111</v>
      </c>
      <c r="B1127">
        <v>1660411833</v>
      </c>
      <c r="C1127">
        <v>12108.900000095369</v>
      </c>
      <c r="D1127" t="s">
        <v>2574</v>
      </c>
      <c r="E1127" t="s">
        <v>2575</v>
      </c>
      <c r="F1127">
        <v>1</v>
      </c>
      <c r="G1127" t="s">
        <v>376</v>
      </c>
      <c r="H1127" t="s">
        <v>377</v>
      </c>
      <c r="I1127" t="s">
        <v>378</v>
      </c>
      <c r="J1127" t="s">
        <v>379</v>
      </c>
      <c r="K1127" t="s">
        <v>1984</v>
      </c>
      <c r="L1127" t="s">
        <v>376</v>
      </c>
      <c r="M1127" t="s">
        <v>381</v>
      </c>
      <c r="N1127">
        <v>1660411825</v>
      </c>
      <c r="O1127">
        <f t="shared" si="578"/>
        <v>2.2743836697159897E-3</v>
      </c>
      <c r="P1127">
        <f t="shared" si="579"/>
        <v>2.2743836697159896</v>
      </c>
      <c r="Q1127">
        <f t="shared" si="580"/>
        <v>10.329783514412888</v>
      </c>
      <c r="R1127">
        <f t="shared" si="581"/>
        <v>1440.9974999999999</v>
      </c>
      <c r="S1127">
        <f t="shared" si="582"/>
        <v>1241.0590260479667</v>
      </c>
      <c r="T1127">
        <f t="shared" si="583"/>
        <v>123.49195513364015</v>
      </c>
      <c r="U1127">
        <f t="shared" si="584"/>
        <v>143.38689367930985</v>
      </c>
      <c r="V1127">
        <f t="shared" si="585"/>
        <v>0.10896952811140372</v>
      </c>
      <c r="W1127">
        <f t="shared" si="586"/>
        <v>2.9197875699061715</v>
      </c>
      <c r="X1127">
        <f t="shared" si="587"/>
        <v>0.10675959548090615</v>
      </c>
      <c r="Y1127">
        <f t="shared" si="588"/>
        <v>6.69195679650538E-2</v>
      </c>
      <c r="Z1127">
        <f t="shared" si="589"/>
        <v>321.51236421391286</v>
      </c>
      <c r="AA1127">
        <f t="shared" si="590"/>
        <v>32.311184821780351</v>
      </c>
      <c r="AB1127">
        <f t="shared" si="591"/>
        <v>31.846106249999998</v>
      </c>
      <c r="AC1127">
        <f t="shared" si="592"/>
        <v>4.7336473532681422</v>
      </c>
      <c r="AD1127">
        <f t="shared" si="593"/>
        <v>59.670367659527876</v>
      </c>
      <c r="AE1127">
        <f t="shared" si="594"/>
        <v>2.6929145181136707</v>
      </c>
      <c r="AF1127">
        <f t="shared" si="595"/>
        <v>4.512984624929957</v>
      </c>
      <c r="AG1127">
        <f t="shared" si="596"/>
        <v>2.0407328351544716</v>
      </c>
      <c r="AH1127">
        <f t="shared" si="597"/>
        <v>-100.30031983447515</v>
      </c>
      <c r="AI1127">
        <f t="shared" si="598"/>
        <v>-132.20408938049931</v>
      </c>
      <c r="AJ1127">
        <f t="shared" si="599"/>
        <v>-10.210608881721825</v>
      </c>
      <c r="AK1127">
        <f t="shared" si="600"/>
        <v>78.797346117216563</v>
      </c>
      <c r="AL1127">
        <f t="shared" si="601"/>
        <v>41.879209053620478</v>
      </c>
      <c r="AM1127">
        <f t="shared" si="602"/>
        <v>2.2748061466260605</v>
      </c>
      <c r="AN1127">
        <f t="shared" si="603"/>
        <v>10.329783514412888</v>
      </c>
      <c r="AO1127">
        <v>1558.44799701748</v>
      </c>
      <c r="AP1127">
        <v>1519.606666666667</v>
      </c>
      <c r="AQ1127">
        <v>5.1151548396759647</v>
      </c>
      <c r="AR1127">
        <v>65.016461255683083</v>
      </c>
      <c r="AS1127">
        <f t="shared" si="604"/>
        <v>2.2743836697159896</v>
      </c>
      <c r="AT1127">
        <v>24.486195276061309</v>
      </c>
      <c r="AU1127">
        <v>27.086073333333331</v>
      </c>
      <c r="AV1127">
        <v>8.32803528509303E-3</v>
      </c>
      <c r="AW1127">
        <v>83.562977856309928</v>
      </c>
      <c r="AX1127">
        <v>0</v>
      </c>
      <c r="AY1127">
        <v>0</v>
      </c>
      <c r="AZ1127">
        <f t="shared" si="605"/>
        <v>1</v>
      </c>
      <c r="BA1127">
        <f t="shared" si="606"/>
        <v>0</v>
      </c>
      <c r="BB1127">
        <f t="shared" si="607"/>
        <v>51889.678825028423</v>
      </c>
      <c r="BC1127">
        <f t="shared" si="608"/>
        <v>1999.9806249999999</v>
      </c>
      <c r="BD1127">
        <f t="shared" si="609"/>
        <v>1681.1834433750844</v>
      </c>
      <c r="BE1127">
        <f t="shared" si="610"/>
        <v>0.8405998649987344</v>
      </c>
      <c r="BF1127">
        <f t="shared" si="611"/>
        <v>0.16075773944755734</v>
      </c>
      <c r="BG1127">
        <v>6</v>
      </c>
      <c r="BH1127">
        <v>0.5</v>
      </c>
      <c r="BI1127" t="s">
        <v>382</v>
      </c>
      <c r="BJ1127">
        <v>2</v>
      </c>
      <c r="BK1127" t="b">
        <v>1</v>
      </c>
      <c r="BL1127">
        <v>1660411825</v>
      </c>
      <c r="BM1127">
        <v>1440.9974999999999</v>
      </c>
      <c r="BN1127">
        <v>1495.170625</v>
      </c>
      <c r="BO1127">
        <v>27.063025</v>
      </c>
      <c r="BP1127">
        <v>24.407893749999999</v>
      </c>
      <c r="BQ1127">
        <v>1438.3987500000001</v>
      </c>
      <c r="BR1127">
        <v>27.054506249999999</v>
      </c>
      <c r="BS1127">
        <v>500.14318750000001</v>
      </c>
      <c r="BT1127">
        <v>99.405337500000002</v>
      </c>
      <c r="BU1127">
        <v>9.9966068749999998E-2</v>
      </c>
      <c r="BV1127">
        <v>31.006243749999999</v>
      </c>
      <c r="BW1127">
        <v>31.846106249999998</v>
      </c>
      <c r="BX1127">
        <v>999.9</v>
      </c>
      <c r="BY1127">
        <v>0</v>
      </c>
      <c r="BZ1127">
        <v>0</v>
      </c>
      <c r="CA1127">
        <v>10003.945625</v>
      </c>
      <c r="CB1127">
        <v>0</v>
      </c>
      <c r="CC1127">
        <v>64.793293750000004</v>
      </c>
      <c r="CD1127">
        <v>-54.17300625</v>
      </c>
      <c r="CE1127">
        <v>1481.0818750000001</v>
      </c>
      <c r="CF1127">
        <v>1532.579375</v>
      </c>
      <c r="CG1127">
        <v>2.6551393750000001</v>
      </c>
      <c r="CH1127">
        <v>1495.170625</v>
      </c>
      <c r="CI1127">
        <v>24.407893749999999</v>
      </c>
      <c r="CJ1127">
        <v>2.6902106250000002</v>
      </c>
      <c r="CK1127">
        <v>2.4262743750000002</v>
      </c>
      <c r="CL1127">
        <v>22.225425000000001</v>
      </c>
      <c r="CM1127">
        <v>20.540168749999999</v>
      </c>
      <c r="CN1127">
        <v>1999.9806249999999</v>
      </c>
      <c r="CO1127">
        <v>0.98000525000000005</v>
      </c>
      <c r="CP1127">
        <v>1.9995124999999999E-2</v>
      </c>
      <c r="CQ1127">
        <v>0</v>
      </c>
      <c r="CR1127">
        <v>2.8861249999999998</v>
      </c>
      <c r="CS1127">
        <v>0</v>
      </c>
      <c r="CT1127">
        <v>29303.193749999999</v>
      </c>
      <c r="CU1127">
        <v>17412.174999999999</v>
      </c>
      <c r="CV1127">
        <v>43.530999999999999</v>
      </c>
      <c r="CW1127">
        <v>44.652124999999998</v>
      </c>
      <c r="CX1127">
        <v>43.561999999999998</v>
      </c>
      <c r="CY1127">
        <v>43</v>
      </c>
      <c r="CZ1127">
        <v>43.436999999999998</v>
      </c>
      <c r="DA1127">
        <v>1959.9906249999999</v>
      </c>
      <c r="DB1127">
        <v>39.990625000000009</v>
      </c>
      <c r="DC1127">
        <v>0</v>
      </c>
      <c r="DD1127">
        <v>1660411831.2</v>
      </c>
      <c r="DE1127">
        <v>0</v>
      </c>
      <c r="DF1127">
        <v>1660411308.0999999</v>
      </c>
      <c r="DG1127" t="s">
        <v>1985</v>
      </c>
      <c r="DH1127">
        <v>1660411299.5999999</v>
      </c>
      <c r="DI1127">
        <v>1660411308.0999999</v>
      </c>
      <c r="DJ1127">
        <v>25</v>
      </c>
      <c r="DK1127">
        <v>0.20799999999999999</v>
      </c>
      <c r="DL1127">
        <v>-5.0000000000000001E-3</v>
      </c>
      <c r="DM1127">
        <v>1.3160000000000001</v>
      </c>
      <c r="DN1127">
        <v>1.4999999999999999E-2</v>
      </c>
      <c r="DO1127">
        <v>400</v>
      </c>
      <c r="DP1127">
        <v>24</v>
      </c>
      <c r="DQ1127">
        <v>0.34</v>
      </c>
      <c r="DR1127">
        <v>0.09</v>
      </c>
      <c r="DS1127">
        <v>9.8545545145429312</v>
      </c>
      <c r="DT1127">
        <v>1.899723991329729</v>
      </c>
      <c r="DU1127">
        <v>0.2265103272713743</v>
      </c>
      <c r="DV1127">
        <v>0</v>
      </c>
      <c r="DW1127">
        <v>41.881630385912189</v>
      </c>
      <c r="DX1127">
        <v>1.917976982799722</v>
      </c>
      <c r="DY1127">
        <v>0.19850016615004659</v>
      </c>
      <c r="DZ1127">
        <v>0</v>
      </c>
      <c r="EA1127">
        <v>-54.177964516129052</v>
      </c>
      <c r="EB1127">
        <v>-1.9304467741934419</v>
      </c>
      <c r="EC1127">
        <v>0.22987435354626709</v>
      </c>
      <c r="ED1127">
        <v>0</v>
      </c>
      <c r="EE1127">
        <v>1249.3756763409449</v>
      </c>
      <c r="EF1127">
        <v>225.58460790226519</v>
      </c>
      <c r="EG1127">
        <v>16.411364898890159</v>
      </c>
      <c r="EH1127">
        <v>0</v>
      </c>
      <c r="EI1127">
        <v>2.6842319512195121</v>
      </c>
      <c r="EJ1127">
        <v>-0.71625533101045236</v>
      </c>
      <c r="EK1127">
        <v>7.2360218629404255E-2</v>
      </c>
      <c r="EL1127">
        <v>0</v>
      </c>
      <c r="EM1127">
        <v>2.0408008775937638</v>
      </c>
      <c r="EN1127">
        <v>2.9866614475194501E-2</v>
      </c>
      <c r="EO1127">
        <v>2.3603937320326109E-3</v>
      </c>
      <c r="EP1127">
        <v>1</v>
      </c>
      <c r="EQ1127">
        <v>1</v>
      </c>
      <c r="ER1127">
        <v>6</v>
      </c>
      <c r="ES1127" t="s">
        <v>458</v>
      </c>
      <c r="ET1127">
        <v>2.94123</v>
      </c>
      <c r="EU1127">
        <v>2.80138</v>
      </c>
      <c r="EV1127">
        <v>0.21155599999999999</v>
      </c>
      <c r="EW1127">
        <v>0.21615999999999999</v>
      </c>
      <c r="EX1127">
        <v>0.116911</v>
      </c>
      <c r="EY1127">
        <v>0.108976</v>
      </c>
      <c r="EZ1127">
        <v>16107.8</v>
      </c>
      <c r="FA1127">
        <v>16787.599999999999</v>
      </c>
      <c r="FB1127">
        <v>23771.7</v>
      </c>
      <c r="FC1127">
        <v>24939.4</v>
      </c>
      <c r="FD1127">
        <v>33612.9</v>
      </c>
      <c r="FE1127">
        <v>35493.699999999997</v>
      </c>
      <c r="FF1127">
        <v>43354.400000000001</v>
      </c>
      <c r="FG1127">
        <v>46107</v>
      </c>
      <c r="FH1127">
        <v>1.94313</v>
      </c>
      <c r="FI1127">
        <v>1.81355</v>
      </c>
      <c r="FJ1127">
        <v>0.10603700000000001</v>
      </c>
      <c r="FK1127">
        <v>0</v>
      </c>
      <c r="FL1127">
        <v>30.128499999999999</v>
      </c>
      <c r="FM1127">
        <v>999.9</v>
      </c>
      <c r="FN1127">
        <v>57.6</v>
      </c>
      <c r="FO1127">
        <v>37.4</v>
      </c>
      <c r="FP1127">
        <v>37.339599999999997</v>
      </c>
      <c r="FQ1127">
        <v>63.606200000000001</v>
      </c>
      <c r="FR1127">
        <v>25.544899999999998</v>
      </c>
      <c r="FS1127">
        <v>1</v>
      </c>
      <c r="FT1127">
        <v>0.52849800000000002</v>
      </c>
      <c r="FU1127">
        <v>2.4292899999999999</v>
      </c>
      <c r="FV1127">
        <v>20.304300000000001</v>
      </c>
      <c r="FW1127">
        <v>5.2103999999999999</v>
      </c>
      <c r="FX1127">
        <v>11.907400000000001</v>
      </c>
      <c r="FY1127">
        <v>5.00265</v>
      </c>
      <c r="FZ1127">
        <v>3.2904499999999999</v>
      </c>
      <c r="GA1127">
        <v>9999</v>
      </c>
      <c r="GB1127">
        <v>9999</v>
      </c>
      <c r="GC1127">
        <v>9999</v>
      </c>
      <c r="GD1127">
        <v>999.9</v>
      </c>
      <c r="GE1127">
        <v>1.8597399999999999</v>
      </c>
      <c r="GF1127">
        <v>1.85484</v>
      </c>
      <c r="GG1127">
        <v>1.8579300000000001</v>
      </c>
      <c r="GH1127">
        <v>1.8564400000000001</v>
      </c>
      <c r="GI1127">
        <v>1.8551800000000001</v>
      </c>
      <c r="GJ1127">
        <v>1.8548</v>
      </c>
      <c r="GK1127">
        <v>1.85364</v>
      </c>
      <c r="GL1127">
        <v>1.85656</v>
      </c>
      <c r="GM1127">
        <v>0</v>
      </c>
      <c r="GN1127">
        <v>0</v>
      </c>
      <c r="GO1127">
        <v>0</v>
      </c>
      <c r="GP1127">
        <v>0</v>
      </c>
      <c r="GQ1127" t="s">
        <v>385</v>
      </c>
      <c r="GR1127" t="s">
        <v>386</v>
      </c>
      <c r="GS1127" t="s">
        <v>387</v>
      </c>
      <c r="GT1127" t="s">
        <v>387</v>
      </c>
      <c r="GU1127" t="s">
        <v>387</v>
      </c>
      <c r="GV1127" t="s">
        <v>387</v>
      </c>
      <c r="GW1127">
        <v>0</v>
      </c>
      <c r="GX1127">
        <v>100</v>
      </c>
      <c r="GY1127">
        <v>100</v>
      </c>
      <c r="GZ1127">
        <v>2.63</v>
      </c>
      <c r="HA1127">
        <v>8.5000000000000006E-3</v>
      </c>
      <c r="HB1127">
        <v>0.36341150857684917</v>
      </c>
      <c r="HC1127">
        <v>2.8098669343081611E-3</v>
      </c>
      <c r="HD1127">
        <v>-1.127031966113555E-6</v>
      </c>
      <c r="HE1127">
        <v>1.768598670541231E-10</v>
      </c>
      <c r="HF1127">
        <v>-7.1736991530500657E-2</v>
      </c>
      <c r="HG1127">
        <v>1.081145868756639E-2</v>
      </c>
      <c r="HH1127">
        <v>-3.689364805754238E-4</v>
      </c>
      <c r="HI1127">
        <v>2.919854880483278E-6</v>
      </c>
      <c r="HJ1127">
        <v>2</v>
      </c>
      <c r="HK1127">
        <v>2136</v>
      </c>
      <c r="HL1127">
        <v>3</v>
      </c>
      <c r="HM1127">
        <v>30</v>
      </c>
      <c r="HN1127">
        <v>8.9</v>
      </c>
      <c r="HO1127">
        <v>8.6999999999999993</v>
      </c>
      <c r="HP1127">
        <v>3.0920399999999999</v>
      </c>
      <c r="HQ1127">
        <v>2.2961399999999998</v>
      </c>
      <c r="HR1127">
        <v>1.4978</v>
      </c>
      <c r="HS1127">
        <v>2.3010299999999999</v>
      </c>
      <c r="HT1127">
        <v>1.5478499999999999</v>
      </c>
      <c r="HU1127">
        <v>2.4719199999999999</v>
      </c>
      <c r="HV1127">
        <v>40.783700000000003</v>
      </c>
      <c r="HW1127">
        <v>13.0726</v>
      </c>
      <c r="HX1127">
        <v>18</v>
      </c>
      <c r="HY1127">
        <v>500.19799999999998</v>
      </c>
      <c r="HZ1127">
        <v>480.173</v>
      </c>
      <c r="IA1127">
        <v>26.787199999999999</v>
      </c>
      <c r="IB1127">
        <v>33.602200000000003</v>
      </c>
      <c r="IC1127">
        <v>30.000299999999999</v>
      </c>
      <c r="ID1127">
        <v>33.408200000000001</v>
      </c>
      <c r="IE1127">
        <v>33.512300000000003</v>
      </c>
      <c r="IF1127">
        <v>61.903500000000001</v>
      </c>
      <c r="IG1127">
        <v>36.962200000000003</v>
      </c>
      <c r="IH1127">
        <v>0</v>
      </c>
      <c r="II1127">
        <v>26.7804</v>
      </c>
      <c r="IJ1127">
        <v>1560.02</v>
      </c>
      <c r="IK1127">
        <v>24.546500000000002</v>
      </c>
      <c r="IL1127">
        <v>100.24299999999999</v>
      </c>
      <c r="IM1127">
        <v>99.921999999999997</v>
      </c>
      <c r="IN1127" t="s">
        <v>2772</v>
      </c>
    </row>
    <row r="1128" spans="1:248" x14ac:dyDescent="0.2">
      <c r="A1128">
        <v>1112</v>
      </c>
      <c r="B1128">
        <v>1660411834</v>
      </c>
      <c r="C1128">
        <v>12109.900000095369</v>
      </c>
      <c r="D1128" t="s">
        <v>2576</v>
      </c>
      <c r="E1128" t="s">
        <v>2577</v>
      </c>
      <c r="F1128">
        <v>1</v>
      </c>
      <c r="G1128" t="s">
        <v>376</v>
      </c>
      <c r="H1128" t="s">
        <v>377</v>
      </c>
      <c r="I1128" t="s">
        <v>378</v>
      </c>
      <c r="J1128" t="s">
        <v>379</v>
      </c>
      <c r="K1128" t="s">
        <v>1984</v>
      </c>
      <c r="L1128" t="s">
        <v>376</v>
      </c>
      <c r="M1128" t="s">
        <v>381</v>
      </c>
      <c r="N1128">
        <v>1660411826.5</v>
      </c>
      <c r="O1128">
        <f t="shared" si="578"/>
        <v>2.2659022520016567E-3</v>
      </c>
      <c r="P1128">
        <f t="shared" si="579"/>
        <v>2.2659022520016565</v>
      </c>
      <c r="Q1128">
        <f t="shared" si="580"/>
        <v>10.466632859475498</v>
      </c>
      <c r="R1128">
        <f t="shared" si="581"/>
        <v>1448.498</v>
      </c>
      <c r="S1128">
        <f t="shared" si="582"/>
        <v>1245.6647134754382</v>
      </c>
      <c r="T1128">
        <f t="shared" si="583"/>
        <v>123.95009312016833</v>
      </c>
      <c r="U1128">
        <f t="shared" si="584"/>
        <v>144.13305606406081</v>
      </c>
      <c r="V1128">
        <f t="shared" si="585"/>
        <v>0.1085239072278583</v>
      </c>
      <c r="W1128">
        <f t="shared" si="586"/>
        <v>2.9200065743569121</v>
      </c>
      <c r="X1128">
        <f t="shared" si="587"/>
        <v>0.10633197718481674</v>
      </c>
      <c r="Y1128">
        <f t="shared" si="588"/>
        <v>6.665073455633172E-2</v>
      </c>
      <c r="Z1128">
        <f t="shared" si="589"/>
        <v>321.51184122817159</v>
      </c>
      <c r="AA1128">
        <f t="shared" si="590"/>
        <v>32.313673028957986</v>
      </c>
      <c r="AB1128">
        <f t="shared" si="591"/>
        <v>31.84917333333334</v>
      </c>
      <c r="AC1128">
        <f t="shared" si="592"/>
        <v>4.7344700977501821</v>
      </c>
      <c r="AD1128">
        <f t="shared" si="593"/>
        <v>59.675088569015742</v>
      </c>
      <c r="AE1128">
        <f t="shared" si="594"/>
        <v>2.6931853452041605</v>
      </c>
      <c r="AF1128">
        <f t="shared" si="595"/>
        <v>4.5130814378087161</v>
      </c>
      <c r="AG1128">
        <f t="shared" si="596"/>
        <v>2.0412847525460216</v>
      </c>
      <c r="AH1128">
        <f t="shared" si="597"/>
        <v>-99.92628931327306</v>
      </c>
      <c r="AI1128">
        <f t="shared" si="598"/>
        <v>-132.63760572731567</v>
      </c>
      <c r="AJ1128">
        <f t="shared" si="599"/>
        <v>-10.24349654323686</v>
      </c>
      <c r="AK1128">
        <f t="shared" si="600"/>
        <v>78.704449644345999</v>
      </c>
      <c r="AL1128">
        <f t="shared" si="601"/>
        <v>41.947836430805978</v>
      </c>
      <c r="AM1128">
        <f t="shared" si="602"/>
        <v>2.2627034687283598</v>
      </c>
      <c r="AN1128">
        <f t="shared" si="603"/>
        <v>10.466632859475498</v>
      </c>
      <c r="AO1128">
        <v>1563.474566415583</v>
      </c>
      <c r="AP1128">
        <v>1524.658727272727</v>
      </c>
      <c r="AQ1128">
        <v>5.0772354372725781</v>
      </c>
      <c r="AR1128">
        <v>65.016461255683083</v>
      </c>
      <c r="AS1128">
        <f t="shared" si="604"/>
        <v>2.2659022520016565</v>
      </c>
      <c r="AT1128">
        <v>24.491305432052389</v>
      </c>
      <c r="AU1128">
        <v>27.08751636363635</v>
      </c>
      <c r="AV1128">
        <v>7.3769353217454734E-3</v>
      </c>
      <c r="AW1128">
        <v>83.562977856309928</v>
      </c>
      <c r="AX1128">
        <v>0</v>
      </c>
      <c r="AY1128">
        <v>0</v>
      </c>
      <c r="AZ1128">
        <f t="shared" si="605"/>
        <v>1</v>
      </c>
      <c r="BA1128">
        <f t="shared" si="606"/>
        <v>0</v>
      </c>
      <c r="BB1128">
        <f t="shared" si="607"/>
        <v>51895.836373060731</v>
      </c>
      <c r="BC1128">
        <f t="shared" si="608"/>
        <v>1999.977333333333</v>
      </c>
      <c r="BD1128">
        <f t="shared" si="609"/>
        <v>1681.1806796000888</v>
      </c>
      <c r="BE1128">
        <f t="shared" si="610"/>
        <v>0.84059986659853259</v>
      </c>
      <c r="BF1128">
        <f t="shared" si="611"/>
        <v>0.16075774253516789</v>
      </c>
      <c r="BG1128">
        <v>6</v>
      </c>
      <c r="BH1128">
        <v>0.5</v>
      </c>
      <c r="BI1128" t="s">
        <v>382</v>
      </c>
      <c r="BJ1128">
        <v>2</v>
      </c>
      <c r="BK1128" t="b">
        <v>1</v>
      </c>
      <c r="BL1128">
        <v>1660411826.5</v>
      </c>
      <c r="BM1128">
        <v>1448.498</v>
      </c>
      <c r="BN1128">
        <v>1502.752666666667</v>
      </c>
      <c r="BO1128">
        <v>27.06578</v>
      </c>
      <c r="BP1128">
        <v>24.42479333333333</v>
      </c>
      <c r="BQ1128">
        <v>1445.894666666667</v>
      </c>
      <c r="BR1128">
        <v>27.057266666666671</v>
      </c>
      <c r="BS1128">
        <v>500.1452666666666</v>
      </c>
      <c r="BT1128">
        <v>99.405233333333342</v>
      </c>
      <c r="BU1128">
        <v>9.9947939999999999E-2</v>
      </c>
      <c r="BV1128">
        <v>31.006620000000002</v>
      </c>
      <c r="BW1128">
        <v>31.84917333333334</v>
      </c>
      <c r="BX1128">
        <v>999.89999999999986</v>
      </c>
      <c r="BY1128">
        <v>0</v>
      </c>
      <c r="BZ1128">
        <v>0</v>
      </c>
      <c r="CA1128">
        <v>10005.20733333333</v>
      </c>
      <c r="CB1128">
        <v>0</v>
      </c>
      <c r="CC1128">
        <v>64.838880000000003</v>
      </c>
      <c r="CD1128">
        <v>-54.254499999999993</v>
      </c>
      <c r="CE1128">
        <v>1488.795333333333</v>
      </c>
      <c r="CF1128">
        <v>1540.377333333334</v>
      </c>
      <c r="CG1128">
        <v>2.6409933333333329</v>
      </c>
      <c r="CH1128">
        <v>1502.752666666667</v>
      </c>
      <c r="CI1128">
        <v>24.42479333333333</v>
      </c>
      <c r="CJ1128">
        <v>2.6904813333333339</v>
      </c>
      <c r="CK1128">
        <v>2.427951999999999</v>
      </c>
      <c r="CL1128">
        <v>22.227080000000001</v>
      </c>
      <c r="CM1128">
        <v>20.551380000000002</v>
      </c>
      <c r="CN1128">
        <v>1999.977333333333</v>
      </c>
      <c r="CO1128">
        <v>0.98000526666666665</v>
      </c>
      <c r="CP1128">
        <v>1.9995099999999998E-2</v>
      </c>
      <c r="CQ1128">
        <v>0</v>
      </c>
      <c r="CR1128">
        <v>2.8649333333333331</v>
      </c>
      <c r="CS1128">
        <v>0</v>
      </c>
      <c r="CT1128">
        <v>29301.76666666667</v>
      </c>
      <c r="CU1128">
        <v>17412.14666666666</v>
      </c>
      <c r="CV1128">
        <v>43.528933333333342</v>
      </c>
      <c r="CW1128">
        <v>44.649800000000013</v>
      </c>
      <c r="CX1128">
        <v>43.561999999999998</v>
      </c>
      <c r="CY1128">
        <v>43</v>
      </c>
      <c r="CZ1128">
        <v>43.436999999999998</v>
      </c>
      <c r="DA1128">
        <v>1959.9873333333339</v>
      </c>
      <c r="DB1128">
        <v>39.990666666666669</v>
      </c>
      <c r="DC1128">
        <v>0</v>
      </c>
      <c r="DD1128">
        <v>1660411832.4000001</v>
      </c>
      <c r="DE1128">
        <v>0</v>
      </c>
      <c r="DF1128">
        <v>1660411308.0999999</v>
      </c>
      <c r="DG1128" t="s">
        <v>1985</v>
      </c>
      <c r="DH1128">
        <v>1660411299.5999999</v>
      </c>
      <c r="DI1128">
        <v>1660411308.0999999</v>
      </c>
      <c r="DJ1128">
        <v>25</v>
      </c>
      <c r="DK1128">
        <v>0.20799999999999999</v>
      </c>
      <c r="DL1128">
        <v>-5.0000000000000001E-3</v>
      </c>
      <c r="DM1128">
        <v>1.3160000000000001</v>
      </c>
      <c r="DN1128">
        <v>1.4999999999999999E-2</v>
      </c>
      <c r="DO1128">
        <v>400</v>
      </c>
      <c r="DP1128">
        <v>24</v>
      </c>
      <c r="DQ1128">
        <v>0.34</v>
      </c>
      <c r="DR1128">
        <v>0.09</v>
      </c>
      <c r="DS1128">
        <v>9.8545545145429312</v>
      </c>
      <c r="DT1128">
        <v>1.899723991329729</v>
      </c>
      <c r="DU1128">
        <v>0.2265103272713743</v>
      </c>
      <c r="DV1128">
        <v>0</v>
      </c>
      <c r="DW1128">
        <v>41.881630385912189</v>
      </c>
      <c r="DX1128">
        <v>1.917976982799722</v>
      </c>
      <c r="DY1128">
        <v>0.19850016615004659</v>
      </c>
      <c r="DZ1128">
        <v>0</v>
      </c>
      <c r="EA1128">
        <v>-54.177964516129052</v>
      </c>
      <c r="EB1128">
        <v>-1.9304467741934419</v>
      </c>
      <c r="EC1128">
        <v>0.22987435354626709</v>
      </c>
      <c r="ED1128">
        <v>0</v>
      </c>
      <c r="EE1128">
        <v>1249.3756763409449</v>
      </c>
      <c r="EF1128">
        <v>225.58460790226519</v>
      </c>
      <c r="EG1128">
        <v>16.411364898890159</v>
      </c>
      <c r="EH1128">
        <v>0</v>
      </c>
      <c r="EI1128">
        <v>2.6842319512195121</v>
      </c>
      <c r="EJ1128">
        <v>-0.71625533101045236</v>
      </c>
      <c r="EK1128">
        <v>7.2360218629404255E-2</v>
      </c>
      <c r="EL1128">
        <v>0</v>
      </c>
      <c r="EM1128">
        <v>2.0408008775937638</v>
      </c>
      <c r="EN1128">
        <v>2.9866614475194501E-2</v>
      </c>
      <c r="EO1128">
        <v>2.3603937320326109E-3</v>
      </c>
      <c r="EP1128">
        <v>1</v>
      </c>
      <c r="EQ1128">
        <v>1</v>
      </c>
      <c r="ER1128">
        <v>6</v>
      </c>
      <c r="ES1128" t="s">
        <v>458</v>
      </c>
      <c r="ET1128">
        <v>2.9412199999999999</v>
      </c>
      <c r="EU1128">
        <v>2.80125</v>
      </c>
      <c r="EV1128">
        <v>0.211982</v>
      </c>
      <c r="EW1128">
        <v>0.21659500000000001</v>
      </c>
      <c r="EX1128">
        <v>0.11691699999999999</v>
      </c>
      <c r="EY1128">
        <v>0.108982</v>
      </c>
      <c r="EZ1128">
        <v>16099</v>
      </c>
      <c r="FA1128">
        <v>16778.3</v>
      </c>
      <c r="FB1128">
        <v>23771.599999999999</v>
      </c>
      <c r="FC1128">
        <v>24939.4</v>
      </c>
      <c r="FD1128">
        <v>33612.699999999997</v>
      </c>
      <c r="FE1128">
        <v>35493.599999999999</v>
      </c>
      <c r="FF1128">
        <v>43354.3</v>
      </c>
      <c r="FG1128">
        <v>46107</v>
      </c>
      <c r="FH1128">
        <v>1.94323</v>
      </c>
      <c r="FI1128">
        <v>1.8136699999999999</v>
      </c>
      <c r="FJ1128">
        <v>0.10596999999999999</v>
      </c>
      <c r="FK1128">
        <v>0</v>
      </c>
      <c r="FL1128">
        <v>30.128799999999998</v>
      </c>
      <c r="FM1128">
        <v>999.9</v>
      </c>
      <c r="FN1128">
        <v>57.6</v>
      </c>
      <c r="FO1128">
        <v>37.5</v>
      </c>
      <c r="FP1128">
        <v>37.542099999999998</v>
      </c>
      <c r="FQ1128">
        <v>63.656199999999998</v>
      </c>
      <c r="FR1128">
        <v>25.436699999999998</v>
      </c>
      <c r="FS1128">
        <v>1</v>
      </c>
      <c r="FT1128">
        <v>0.52857500000000002</v>
      </c>
      <c r="FU1128">
        <v>2.4320400000000002</v>
      </c>
      <c r="FV1128">
        <v>20.304300000000001</v>
      </c>
      <c r="FW1128">
        <v>5.2100999999999997</v>
      </c>
      <c r="FX1128">
        <v>11.9071</v>
      </c>
      <c r="FY1128">
        <v>5.00265</v>
      </c>
      <c r="FZ1128">
        <v>3.2904499999999999</v>
      </c>
      <c r="GA1128">
        <v>9999</v>
      </c>
      <c r="GB1128">
        <v>9999</v>
      </c>
      <c r="GC1128">
        <v>9999</v>
      </c>
      <c r="GD1128">
        <v>999.9</v>
      </c>
      <c r="GE1128">
        <v>1.8597399999999999</v>
      </c>
      <c r="GF1128">
        <v>1.85483</v>
      </c>
      <c r="GG1128">
        <v>1.8579300000000001</v>
      </c>
      <c r="GH1128">
        <v>1.8564099999999999</v>
      </c>
      <c r="GI1128">
        <v>1.8551800000000001</v>
      </c>
      <c r="GJ1128">
        <v>1.8548100000000001</v>
      </c>
      <c r="GK1128">
        <v>1.85364</v>
      </c>
      <c r="GL1128">
        <v>1.85656</v>
      </c>
      <c r="GM1128">
        <v>0</v>
      </c>
      <c r="GN1128">
        <v>0</v>
      </c>
      <c r="GO1128">
        <v>0</v>
      </c>
      <c r="GP1128">
        <v>0</v>
      </c>
      <c r="GQ1128" t="s">
        <v>385</v>
      </c>
      <c r="GR1128" t="s">
        <v>386</v>
      </c>
      <c r="GS1128" t="s">
        <v>387</v>
      </c>
      <c r="GT1128" t="s">
        <v>387</v>
      </c>
      <c r="GU1128" t="s">
        <v>387</v>
      </c>
      <c r="GV1128" t="s">
        <v>387</v>
      </c>
      <c r="GW1128">
        <v>0</v>
      </c>
      <c r="GX1128">
        <v>100</v>
      </c>
      <c r="GY1128">
        <v>100</v>
      </c>
      <c r="GZ1128">
        <v>2.63</v>
      </c>
      <c r="HA1128">
        <v>8.5000000000000006E-3</v>
      </c>
      <c r="HB1128">
        <v>0.36341150857684917</v>
      </c>
      <c r="HC1128">
        <v>2.8098669343081611E-3</v>
      </c>
      <c r="HD1128">
        <v>-1.127031966113555E-6</v>
      </c>
      <c r="HE1128">
        <v>1.768598670541231E-10</v>
      </c>
      <c r="HF1128">
        <v>-7.1736991530500657E-2</v>
      </c>
      <c r="HG1128">
        <v>1.081145868756639E-2</v>
      </c>
      <c r="HH1128">
        <v>-3.689364805754238E-4</v>
      </c>
      <c r="HI1128">
        <v>2.919854880483278E-6</v>
      </c>
      <c r="HJ1128">
        <v>2</v>
      </c>
      <c r="HK1128">
        <v>2136</v>
      </c>
      <c r="HL1128">
        <v>3</v>
      </c>
      <c r="HM1128">
        <v>30</v>
      </c>
      <c r="HN1128">
        <v>8.9</v>
      </c>
      <c r="HO1128">
        <v>8.8000000000000007</v>
      </c>
      <c r="HP1128">
        <v>3.10303</v>
      </c>
      <c r="HQ1128">
        <v>2.3059099999999999</v>
      </c>
      <c r="HR1128">
        <v>1.4978</v>
      </c>
      <c r="HS1128">
        <v>2.3010299999999999</v>
      </c>
      <c r="HT1128">
        <v>1.5478499999999999</v>
      </c>
      <c r="HU1128">
        <v>2.4060100000000002</v>
      </c>
      <c r="HV1128">
        <v>40.783700000000003</v>
      </c>
      <c r="HW1128">
        <v>13.063800000000001</v>
      </c>
      <c r="HX1128">
        <v>18</v>
      </c>
      <c r="HY1128">
        <v>500.26100000000002</v>
      </c>
      <c r="HZ1128">
        <v>480.255</v>
      </c>
      <c r="IA1128">
        <v>26.785699999999999</v>
      </c>
      <c r="IB1128">
        <v>33.602200000000003</v>
      </c>
      <c r="IC1128">
        <v>30.000299999999999</v>
      </c>
      <c r="ID1128">
        <v>33.408499999999997</v>
      </c>
      <c r="IE1128">
        <v>33.512300000000003</v>
      </c>
      <c r="IF1128">
        <v>62.120199999999997</v>
      </c>
      <c r="IG1128">
        <v>36.962200000000003</v>
      </c>
      <c r="IH1128">
        <v>0</v>
      </c>
      <c r="II1128">
        <v>26.7804</v>
      </c>
      <c r="IJ1128">
        <v>1570.04</v>
      </c>
      <c r="IK1128">
        <v>24.551600000000001</v>
      </c>
      <c r="IL1128">
        <v>100.24299999999999</v>
      </c>
      <c r="IM1128">
        <v>99.9221</v>
      </c>
      <c r="IN1128" t="s">
        <v>2772</v>
      </c>
    </row>
    <row r="1129" spans="1:248" x14ac:dyDescent="0.2">
      <c r="A1129">
        <v>1113</v>
      </c>
      <c r="B1129">
        <v>1660411835</v>
      </c>
      <c r="C1129">
        <v>12110.900000095369</v>
      </c>
      <c r="D1129" t="s">
        <v>2578</v>
      </c>
      <c r="E1129" t="s">
        <v>2579</v>
      </c>
      <c r="F1129">
        <v>1</v>
      </c>
      <c r="G1129" t="s">
        <v>376</v>
      </c>
      <c r="H1129" t="s">
        <v>377</v>
      </c>
      <c r="I1129" t="s">
        <v>378</v>
      </c>
      <c r="J1129" t="s">
        <v>379</v>
      </c>
      <c r="K1129" t="s">
        <v>1984</v>
      </c>
      <c r="L1129" t="s">
        <v>376</v>
      </c>
      <c r="M1129" t="s">
        <v>381</v>
      </c>
      <c r="N1129">
        <v>1660411827</v>
      </c>
      <c r="O1129">
        <f t="shared" si="578"/>
        <v>2.2519406013217034E-3</v>
      </c>
      <c r="P1129">
        <f t="shared" si="579"/>
        <v>2.2519406013217034</v>
      </c>
      <c r="Q1129">
        <f t="shared" si="580"/>
        <v>10.395298222639292</v>
      </c>
      <c r="R1129">
        <f t="shared" si="581"/>
        <v>1450.9906249999999</v>
      </c>
      <c r="S1129">
        <f t="shared" si="582"/>
        <v>1248.1840882477118</v>
      </c>
      <c r="T1129">
        <f t="shared" si="583"/>
        <v>124.20078924703807</v>
      </c>
      <c r="U1129">
        <f t="shared" si="584"/>
        <v>144.38109130845464</v>
      </c>
      <c r="V1129">
        <f t="shared" si="585"/>
        <v>0.10784822719235551</v>
      </c>
      <c r="W1129">
        <f t="shared" si="586"/>
        <v>2.9199358996776876</v>
      </c>
      <c r="X1129">
        <f t="shared" si="587"/>
        <v>0.10568316183147343</v>
      </c>
      <c r="Y1129">
        <f t="shared" si="588"/>
        <v>6.624287856391993E-2</v>
      </c>
      <c r="Z1129">
        <f t="shared" si="589"/>
        <v>321.51106746390997</v>
      </c>
      <c r="AA1129">
        <f t="shared" si="590"/>
        <v>32.317547065677502</v>
      </c>
      <c r="AB1129">
        <f t="shared" si="591"/>
        <v>31.849250000000001</v>
      </c>
      <c r="AC1129">
        <f t="shared" si="592"/>
        <v>4.7344906651627783</v>
      </c>
      <c r="AD1129">
        <f t="shared" si="593"/>
        <v>59.677564579762688</v>
      </c>
      <c r="AE1129">
        <f t="shared" si="594"/>
        <v>2.6933304885792269</v>
      </c>
      <c r="AF1129">
        <f t="shared" si="595"/>
        <v>4.5131374035537712</v>
      </c>
      <c r="AG1129">
        <f t="shared" si="596"/>
        <v>2.0411601765835514</v>
      </c>
      <c r="AH1129">
        <f t="shared" si="597"/>
        <v>-99.310580518287125</v>
      </c>
      <c r="AI1129">
        <f t="shared" si="598"/>
        <v>-132.61222549461502</v>
      </c>
      <c r="AJ1129">
        <f t="shared" si="599"/>
        <v>-10.241799174464298</v>
      </c>
      <c r="AK1129">
        <f t="shared" si="600"/>
        <v>79.346462276543548</v>
      </c>
      <c r="AL1129">
        <f t="shared" si="601"/>
        <v>41.972952837512302</v>
      </c>
      <c r="AM1129">
        <f t="shared" si="602"/>
        <v>2.2599971281658191</v>
      </c>
      <c r="AN1129">
        <f t="shared" si="603"/>
        <v>10.395298222639292</v>
      </c>
      <c r="AO1129">
        <v>1568.5748356016491</v>
      </c>
      <c r="AP1129">
        <v>1529.8040000000001</v>
      </c>
      <c r="AQ1129">
        <v>5.08558331456085</v>
      </c>
      <c r="AR1129">
        <v>65.016461255683083</v>
      </c>
      <c r="AS1129">
        <f t="shared" si="604"/>
        <v>2.2519406013217034</v>
      </c>
      <c r="AT1129">
        <v>24.493496334377891</v>
      </c>
      <c r="AU1129">
        <v>27.08886424242424</v>
      </c>
      <c r="AV1129">
        <v>5.0237935438328983E-3</v>
      </c>
      <c r="AW1129">
        <v>83.562977856309928</v>
      </c>
      <c r="AX1129">
        <v>0</v>
      </c>
      <c r="AY1129">
        <v>0</v>
      </c>
      <c r="AZ1129">
        <f t="shared" si="605"/>
        <v>1</v>
      </c>
      <c r="BA1129">
        <f t="shared" si="606"/>
        <v>0</v>
      </c>
      <c r="BB1129">
        <f t="shared" si="607"/>
        <v>51893.790629959381</v>
      </c>
      <c r="BC1129">
        <f t="shared" si="608"/>
        <v>1999.9725000000001</v>
      </c>
      <c r="BD1129">
        <f t="shared" si="609"/>
        <v>1681.1766183750831</v>
      </c>
      <c r="BE1129">
        <f t="shared" si="610"/>
        <v>0.84059986743571879</v>
      </c>
      <c r="BF1129">
        <f t="shared" si="611"/>
        <v>0.16075774415093705</v>
      </c>
      <c r="BG1129">
        <v>6</v>
      </c>
      <c r="BH1129">
        <v>0.5</v>
      </c>
      <c r="BI1129" t="s">
        <v>382</v>
      </c>
      <c r="BJ1129">
        <v>2</v>
      </c>
      <c r="BK1129" t="b">
        <v>1</v>
      </c>
      <c r="BL1129">
        <v>1660411827</v>
      </c>
      <c r="BM1129">
        <v>1450.9906249999999</v>
      </c>
      <c r="BN1129">
        <v>1505.2774999999999</v>
      </c>
      <c r="BO1129">
        <v>27.067237500000001</v>
      </c>
      <c r="BP1129">
        <v>24.429412500000002</v>
      </c>
      <c r="BQ1129">
        <v>1448.3856249999999</v>
      </c>
      <c r="BR1129">
        <v>27.058724999999999</v>
      </c>
      <c r="BS1129">
        <v>500.14506249999999</v>
      </c>
      <c r="BT1129">
        <v>99.40523125</v>
      </c>
      <c r="BU1129">
        <v>9.9954256249999998E-2</v>
      </c>
      <c r="BV1129">
        <v>31.0068375</v>
      </c>
      <c r="BW1129">
        <v>31.849250000000001</v>
      </c>
      <c r="BX1129">
        <v>999.9</v>
      </c>
      <c r="BY1129">
        <v>0</v>
      </c>
      <c r="BZ1129">
        <v>0</v>
      </c>
      <c r="CA1129">
        <v>10004.803749999999</v>
      </c>
      <c r="CB1129">
        <v>0</v>
      </c>
      <c r="CC1129">
        <v>64.794831250000001</v>
      </c>
      <c r="CD1129">
        <v>-54.286324999999998</v>
      </c>
      <c r="CE1129">
        <v>1491.359375</v>
      </c>
      <c r="CF1129">
        <v>1542.9725000000001</v>
      </c>
      <c r="CG1129">
        <v>2.6378262499999998</v>
      </c>
      <c r="CH1129">
        <v>1505.2774999999999</v>
      </c>
      <c r="CI1129">
        <v>24.429412500000002</v>
      </c>
      <c r="CJ1129">
        <v>2.690625625</v>
      </c>
      <c r="CK1129">
        <v>2.4284112499999999</v>
      </c>
      <c r="CL1129">
        <v>22.2279625</v>
      </c>
      <c r="CM1129">
        <v>20.554443750000001</v>
      </c>
      <c r="CN1129">
        <v>1999.9725000000001</v>
      </c>
      <c r="CO1129">
        <v>0.98000525000000005</v>
      </c>
      <c r="CP1129">
        <v>1.9995124999999999E-2</v>
      </c>
      <c r="CQ1129">
        <v>0</v>
      </c>
      <c r="CR1129">
        <v>2.8387500000000001</v>
      </c>
      <c r="CS1129">
        <v>0</v>
      </c>
      <c r="CT1129">
        <v>29301.34375</v>
      </c>
      <c r="CU1129">
        <v>17412.106250000001</v>
      </c>
      <c r="CV1129">
        <v>43.530999999999999</v>
      </c>
      <c r="CW1129">
        <v>44.652124999999998</v>
      </c>
      <c r="CX1129">
        <v>43.561999999999998</v>
      </c>
      <c r="CY1129">
        <v>43</v>
      </c>
      <c r="CZ1129">
        <v>43.436999999999998</v>
      </c>
      <c r="DA1129">
        <v>1959.9825000000001</v>
      </c>
      <c r="DB1129">
        <v>39.990625000000009</v>
      </c>
      <c r="DC1129">
        <v>0</v>
      </c>
      <c r="DD1129">
        <v>1660411833</v>
      </c>
      <c r="DE1129">
        <v>0</v>
      </c>
      <c r="DF1129">
        <v>1660411308.0999999</v>
      </c>
      <c r="DG1129" t="s">
        <v>1985</v>
      </c>
      <c r="DH1129">
        <v>1660411299.5999999</v>
      </c>
      <c r="DI1129">
        <v>1660411308.0999999</v>
      </c>
      <c r="DJ1129">
        <v>25</v>
      </c>
      <c r="DK1129">
        <v>0.20799999999999999</v>
      </c>
      <c r="DL1129">
        <v>-5.0000000000000001E-3</v>
      </c>
      <c r="DM1129">
        <v>1.3160000000000001</v>
      </c>
      <c r="DN1129">
        <v>1.4999999999999999E-2</v>
      </c>
      <c r="DO1129">
        <v>400</v>
      </c>
      <c r="DP1129">
        <v>24</v>
      </c>
      <c r="DQ1129">
        <v>0.34</v>
      </c>
      <c r="DR1129">
        <v>0.09</v>
      </c>
      <c r="DS1129">
        <v>9.9111261254962706</v>
      </c>
      <c r="DT1129">
        <v>2.949831385638281</v>
      </c>
      <c r="DU1129">
        <v>0.2785975435652922</v>
      </c>
      <c r="DV1129">
        <v>0</v>
      </c>
      <c r="DW1129">
        <v>41.920747693655613</v>
      </c>
      <c r="DX1129">
        <v>1.7532048534775151</v>
      </c>
      <c r="DY1129">
        <v>0.19331180256896849</v>
      </c>
      <c r="DZ1129">
        <v>0</v>
      </c>
      <c r="EA1129">
        <v>-54.271680000000011</v>
      </c>
      <c r="EB1129">
        <v>-1.46660556173506</v>
      </c>
      <c r="EC1129">
        <v>0.1912386160446328</v>
      </c>
      <c r="ED1129">
        <v>0</v>
      </c>
      <c r="EE1129">
        <v>1254.048588591332</v>
      </c>
      <c r="EF1129">
        <v>217.1230878330222</v>
      </c>
      <c r="EG1129">
        <v>16.306808504156891</v>
      </c>
      <c r="EH1129">
        <v>0</v>
      </c>
      <c r="EI1129">
        <v>2.666814</v>
      </c>
      <c r="EJ1129">
        <v>-0.68071564727955847</v>
      </c>
      <c r="EK1129">
        <v>6.8003137787899168E-2</v>
      </c>
      <c r="EL1129">
        <v>0</v>
      </c>
      <c r="EM1129">
        <v>2.0410600141847892</v>
      </c>
      <c r="EN1129">
        <v>1.744126752915244E-2</v>
      </c>
      <c r="EO1129">
        <v>1.9405359941825791E-3</v>
      </c>
      <c r="EP1129">
        <v>1</v>
      </c>
      <c r="EQ1129">
        <v>1</v>
      </c>
      <c r="ER1129">
        <v>6</v>
      </c>
      <c r="ES1129" t="s">
        <v>458</v>
      </c>
      <c r="ET1129">
        <v>2.9410099999999999</v>
      </c>
      <c r="EU1129">
        <v>2.8012999999999999</v>
      </c>
      <c r="EV1129">
        <v>0.21240800000000001</v>
      </c>
      <c r="EW1129">
        <v>0.217028</v>
      </c>
      <c r="EX1129">
        <v>0.11692</v>
      </c>
      <c r="EY1129">
        <v>0.108987</v>
      </c>
      <c r="EZ1129">
        <v>16090.2</v>
      </c>
      <c r="FA1129">
        <v>16769.099999999999</v>
      </c>
      <c r="FB1129">
        <v>23771.5</v>
      </c>
      <c r="FC1129">
        <v>24939.4</v>
      </c>
      <c r="FD1129">
        <v>33612.400000000001</v>
      </c>
      <c r="FE1129">
        <v>35493.5</v>
      </c>
      <c r="FF1129">
        <v>43354.1</v>
      </c>
      <c r="FG1129">
        <v>46107.199999999997</v>
      </c>
      <c r="FH1129">
        <v>1.94313</v>
      </c>
      <c r="FI1129">
        <v>1.8138000000000001</v>
      </c>
      <c r="FJ1129">
        <v>0.10592500000000001</v>
      </c>
      <c r="FK1129">
        <v>0</v>
      </c>
      <c r="FL1129">
        <v>30.128799999999998</v>
      </c>
      <c r="FM1129">
        <v>999.9</v>
      </c>
      <c r="FN1129">
        <v>57.6</v>
      </c>
      <c r="FO1129">
        <v>37.4</v>
      </c>
      <c r="FP1129">
        <v>37.3371</v>
      </c>
      <c r="FQ1129">
        <v>63.586199999999998</v>
      </c>
      <c r="FR1129">
        <v>26.181899999999999</v>
      </c>
      <c r="FS1129">
        <v>1</v>
      </c>
      <c r="FT1129">
        <v>0.52863599999999999</v>
      </c>
      <c r="FU1129">
        <v>2.4346700000000001</v>
      </c>
      <c r="FV1129">
        <v>20.304200000000002</v>
      </c>
      <c r="FW1129">
        <v>5.2103999999999999</v>
      </c>
      <c r="FX1129">
        <v>11.9072</v>
      </c>
      <c r="FY1129">
        <v>5.0026999999999999</v>
      </c>
      <c r="FZ1129">
        <v>3.2904800000000001</v>
      </c>
      <c r="GA1129">
        <v>9999</v>
      </c>
      <c r="GB1129">
        <v>9999</v>
      </c>
      <c r="GC1129">
        <v>9999</v>
      </c>
      <c r="GD1129">
        <v>999.9</v>
      </c>
      <c r="GE1129">
        <v>1.8597399999999999</v>
      </c>
      <c r="GF1129">
        <v>1.85483</v>
      </c>
      <c r="GG1129">
        <v>1.85792</v>
      </c>
      <c r="GH1129">
        <v>1.8564099999999999</v>
      </c>
      <c r="GI1129">
        <v>1.8551800000000001</v>
      </c>
      <c r="GJ1129">
        <v>1.8548</v>
      </c>
      <c r="GK1129">
        <v>1.85364</v>
      </c>
      <c r="GL1129">
        <v>1.8565700000000001</v>
      </c>
      <c r="GM1129">
        <v>0</v>
      </c>
      <c r="GN1129">
        <v>0</v>
      </c>
      <c r="GO1129">
        <v>0</v>
      </c>
      <c r="GP1129">
        <v>0</v>
      </c>
      <c r="GQ1129" t="s">
        <v>385</v>
      </c>
      <c r="GR1129" t="s">
        <v>386</v>
      </c>
      <c r="GS1129" t="s">
        <v>387</v>
      </c>
      <c r="GT1129" t="s">
        <v>387</v>
      </c>
      <c r="GU1129" t="s">
        <v>387</v>
      </c>
      <c r="GV1129" t="s">
        <v>387</v>
      </c>
      <c r="GW1129">
        <v>0</v>
      </c>
      <c r="GX1129">
        <v>100</v>
      </c>
      <c r="GY1129">
        <v>100</v>
      </c>
      <c r="GZ1129">
        <v>2.63</v>
      </c>
      <c r="HA1129">
        <v>8.5000000000000006E-3</v>
      </c>
      <c r="HB1129">
        <v>0.36341150857684917</v>
      </c>
      <c r="HC1129">
        <v>2.8098669343081611E-3</v>
      </c>
      <c r="HD1129">
        <v>-1.127031966113555E-6</v>
      </c>
      <c r="HE1129">
        <v>1.768598670541231E-10</v>
      </c>
      <c r="HF1129">
        <v>-7.1736991530500657E-2</v>
      </c>
      <c r="HG1129">
        <v>1.081145868756639E-2</v>
      </c>
      <c r="HH1129">
        <v>-3.689364805754238E-4</v>
      </c>
      <c r="HI1129">
        <v>2.919854880483278E-6</v>
      </c>
      <c r="HJ1129">
        <v>2</v>
      </c>
      <c r="HK1129">
        <v>2136</v>
      </c>
      <c r="HL1129">
        <v>3</v>
      </c>
      <c r="HM1129">
        <v>30</v>
      </c>
      <c r="HN1129">
        <v>8.9</v>
      </c>
      <c r="HO1129">
        <v>8.8000000000000007</v>
      </c>
      <c r="HP1129">
        <v>3.10791</v>
      </c>
      <c r="HQ1129">
        <v>2.3168899999999999</v>
      </c>
      <c r="HR1129">
        <v>1.4978</v>
      </c>
      <c r="HS1129">
        <v>2.3010299999999999</v>
      </c>
      <c r="HT1129">
        <v>1.5478499999999999</v>
      </c>
      <c r="HU1129">
        <v>2.2717299999999998</v>
      </c>
      <c r="HV1129">
        <v>40.783700000000003</v>
      </c>
      <c r="HW1129">
        <v>13.055099999999999</v>
      </c>
      <c r="HX1129">
        <v>18</v>
      </c>
      <c r="HY1129">
        <v>500.20499999999998</v>
      </c>
      <c r="HZ1129">
        <v>480.33699999999999</v>
      </c>
      <c r="IA1129">
        <v>26.784199999999998</v>
      </c>
      <c r="IB1129">
        <v>33.602200000000003</v>
      </c>
      <c r="IC1129">
        <v>30.000299999999999</v>
      </c>
      <c r="ID1129">
        <v>33.409300000000002</v>
      </c>
      <c r="IE1129">
        <v>33.512300000000003</v>
      </c>
      <c r="IF1129">
        <v>62.222200000000001</v>
      </c>
      <c r="IG1129">
        <v>36.962200000000003</v>
      </c>
      <c r="IH1129">
        <v>0</v>
      </c>
      <c r="II1129">
        <v>26.7804</v>
      </c>
      <c r="IJ1129">
        <v>1570.04</v>
      </c>
      <c r="IK1129">
        <v>24.556000000000001</v>
      </c>
      <c r="IL1129">
        <v>100.242</v>
      </c>
      <c r="IM1129">
        <v>99.922499999999999</v>
      </c>
      <c r="IN1129" t="s">
        <v>2772</v>
      </c>
    </row>
    <row r="1130" spans="1:248" x14ac:dyDescent="0.2">
      <c r="A1130">
        <v>1114</v>
      </c>
      <c r="B1130">
        <v>1660411836</v>
      </c>
      <c r="C1130">
        <v>12111.900000095369</v>
      </c>
      <c r="D1130" t="s">
        <v>2580</v>
      </c>
      <c r="E1130" t="s">
        <v>2581</v>
      </c>
      <c r="F1130">
        <v>1</v>
      </c>
      <c r="G1130" t="s">
        <v>376</v>
      </c>
      <c r="H1130" t="s">
        <v>377</v>
      </c>
      <c r="I1130" t="s">
        <v>378</v>
      </c>
      <c r="J1130" t="s">
        <v>379</v>
      </c>
      <c r="K1130" t="s">
        <v>1984</v>
      </c>
      <c r="L1130" t="s">
        <v>376</v>
      </c>
      <c r="M1130" t="s">
        <v>381</v>
      </c>
      <c r="N1130">
        <v>1660411828.5</v>
      </c>
      <c r="O1130">
        <f t="shared" si="578"/>
        <v>2.2345248613416888E-3</v>
      </c>
      <c r="P1130">
        <f t="shared" si="579"/>
        <v>2.234524861341689</v>
      </c>
      <c r="Q1130">
        <f t="shared" si="580"/>
        <v>10.3068542673261</v>
      </c>
      <c r="R1130">
        <f t="shared" si="581"/>
        <v>1458.484666666667</v>
      </c>
      <c r="S1130">
        <f t="shared" si="582"/>
        <v>1255.5180371071699</v>
      </c>
      <c r="T1130">
        <f t="shared" si="583"/>
        <v>124.93053048909009</v>
      </c>
      <c r="U1130">
        <f t="shared" si="584"/>
        <v>145.12675862204057</v>
      </c>
      <c r="V1130">
        <f t="shared" si="585"/>
        <v>0.10698342641925483</v>
      </c>
      <c r="W1130">
        <f t="shared" si="586"/>
        <v>2.9197288485895343</v>
      </c>
      <c r="X1130">
        <f t="shared" si="587"/>
        <v>0.104852426261226</v>
      </c>
      <c r="Y1130">
        <f t="shared" si="588"/>
        <v>6.5720692874202208E-2</v>
      </c>
      <c r="Z1130">
        <f t="shared" si="589"/>
        <v>321.51173482817143</v>
      </c>
      <c r="AA1130">
        <f t="shared" si="590"/>
        <v>32.322756687742086</v>
      </c>
      <c r="AB1130">
        <f t="shared" si="591"/>
        <v>31.851299999999991</v>
      </c>
      <c r="AC1130">
        <f t="shared" si="592"/>
        <v>4.7350406487405472</v>
      </c>
      <c r="AD1130">
        <f t="shared" si="593"/>
        <v>59.682167838116484</v>
      </c>
      <c r="AE1130">
        <f t="shared" si="594"/>
        <v>2.6936287203481331</v>
      </c>
      <c r="AF1130">
        <f t="shared" si="595"/>
        <v>4.5132890072867395</v>
      </c>
      <c r="AG1130">
        <f t="shared" si="596"/>
        <v>2.0414119283924141</v>
      </c>
      <c r="AH1130">
        <f t="shared" si="597"/>
        <v>-98.542546385168478</v>
      </c>
      <c r="AI1130">
        <f t="shared" si="598"/>
        <v>-132.83276950219204</v>
      </c>
      <c r="AJ1130">
        <f t="shared" si="599"/>
        <v>-10.25969303194384</v>
      </c>
      <c r="AK1130">
        <f t="shared" si="600"/>
        <v>79.876725908867058</v>
      </c>
      <c r="AL1130">
        <f t="shared" si="601"/>
        <v>42.048224068945586</v>
      </c>
      <c r="AM1130">
        <f t="shared" si="602"/>
        <v>2.2488940902913628</v>
      </c>
      <c r="AN1130">
        <f t="shared" si="603"/>
        <v>10.3068542673261</v>
      </c>
      <c r="AO1130">
        <v>1573.816130656071</v>
      </c>
      <c r="AP1130">
        <v>1534.9925454545451</v>
      </c>
      <c r="AQ1130">
        <v>5.1170767713199643</v>
      </c>
      <c r="AR1130">
        <v>65.016461255683083</v>
      </c>
      <c r="AS1130">
        <f t="shared" si="604"/>
        <v>2.234524861341689</v>
      </c>
      <c r="AT1130">
        <v>24.494925429060611</v>
      </c>
      <c r="AU1130">
        <v>27.08956606060606</v>
      </c>
      <c r="AV1130">
        <v>2.0436832313840232E-3</v>
      </c>
      <c r="AW1130">
        <v>83.562977856309928</v>
      </c>
      <c r="AX1130">
        <v>0</v>
      </c>
      <c r="AY1130">
        <v>0</v>
      </c>
      <c r="AZ1130">
        <f t="shared" si="605"/>
        <v>1</v>
      </c>
      <c r="BA1130">
        <f t="shared" si="606"/>
        <v>0</v>
      </c>
      <c r="BB1130">
        <f t="shared" si="607"/>
        <v>51887.804917662754</v>
      </c>
      <c r="BC1130">
        <f t="shared" si="608"/>
        <v>1999.9766666666669</v>
      </c>
      <c r="BD1130">
        <f t="shared" si="609"/>
        <v>1681.180119600089</v>
      </c>
      <c r="BE1130">
        <f t="shared" si="610"/>
        <v>0.84059986679849041</v>
      </c>
      <c r="BF1130">
        <f t="shared" si="611"/>
        <v>0.16075774292108644</v>
      </c>
      <c r="BG1130">
        <v>6</v>
      </c>
      <c r="BH1130">
        <v>0.5</v>
      </c>
      <c r="BI1130" t="s">
        <v>382</v>
      </c>
      <c r="BJ1130">
        <v>2</v>
      </c>
      <c r="BK1130" t="b">
        <v>1</v>
      </c>
      <c r="BL1130">
        <v>1660411828.5</v>
      </c>
      <c r="BM1130">
        <v>1458.484666666667</v>
      </c>
      <c r="BN1130">
        <v>1512.8633333333339</v>
      </c>
      <c r="BO1130">
        <v>27.070239999999998</v>
      </c>
      <c r="BP1130">
        <v>24.44535333333333</v>
      </c>
      <c r="BQ1130">
        <v>1455.8746666666671</v>
      </c>
      <c r="BR1130">
        <v>27.061726666666669</v>
      </c>
      <c r="BS1130">
        <v>500.1395333333333</v>
      </c>
      <c r="BT1130">
        <v>99.405186666666651</v>
      </c>
      <c r="BU1130">
        <v>9.9979166666666661E-2</v>
      </c>
      <c r="BV1130">
        <v>31.007426666666671</v>
      </c>
      <c r="BW1130">
        <v>31.851299999999991</v>
      </c>
      <c r="BX1130">
        <v>999.89999999999986</v>
      </c>
      <c r="BY1130">
        <v>0</v>
      </c>
      <c r="BZ1130">
        <v>0</v>
      </c>
      <c r="CA1130">
        <v>10003.62533333333</v>
      </c>
      <c r="CB1130">
        <v>0</v>
      </c>
      <c r="CC1130">
        <v>64.86163333333333</v>
      </c>
      <c r="CD1130">
        <v>-54.377920000000003</v>
      </c>
      <c r="CE1130">
        <v>1499.066</v>
      </c>
      <c r="CF1130">
        <v>1550.773333333334</v>
      </c>
      <c r="CG1130">
        <v>2.6248853333333328</v>
      </c>
      <c r="CH1130">
        <v>1512.8633333333339</v>
      </c>
      <c r="CI1130">
        <v>24.44535333333333</v>
      </c>
      <c r="CJ1130">
        <v>2.690922</v>
      </c>
      <c r="CK1130">
        <v>2.4299946666666661</v>
      </c>
      <c r="CL1130">
        <v>22.22977333333333</v>
      </c>
      <c r="CM1130">
        <v>20.565020000000001</v>
      </c>
      <c r="CN1130">
        <v>1999.9766666666669</v>
      </c>
      <c r="CO1130">
        <v>0.98000526666666665</v>
      </c>
      <c r="CP1130">
        <v>1.9995099999999998E-2</v>
      </c>
      <c r="CQ1130">
        <v>0</v>
      </c>
      <c r="CR1130">
        <v>2.7633999999999999</v>
      </c>
      <c r="CS1130">
        <v>0</v>
      </c>
      <c r="CT1130">
        <v>29300.366666666661</v>
      </c>
      <c r="CU1130">
        <v>17412.14</v>
      </c>
      <c r="CV1130">
        <v>43.528933333333342</v>
      </c>
      <c r="CW1130">
        <v>44.653933333333342</v>
      </c>
      <c r="CX1130">
        <v>43.561999999999998</v>
      </c>
      <c r="CY1130">
        <v>43</v>
      </c>
      <c r="CZ1130">
        <v>43.436999999999998</v>
      </c>
      <c r="DA1130">
        <v>1959.9866666666669</v>
      </c>
      <c r="DB1130">
        <v>39.990666666666677</v>
      </c>
      <c r="DC1130">
        <v>0</v>
      </c>
      <c r="DD1130">
        <v>1660411834.2</v>
      </c>
      <c r="DE1130">
        <v>0</v>
      </c>
      <c r="DF1130">
        <v>1660411308.0999999</v>
      </c>
      <c r="DG1130" t="s">
        <v>1985</v>
      </c>
      <c r="DH1130">
        <v>1660411299.5999999</v>
      </c>
      <c r="DI1130">
        <v>1660411308.0999999</v>
      </c>
      <c r="DJ1130">
        <v>25</v>
      </c>
      <c r="DK1130">
        <v>0.20799999999999999</v>
      </c>
      <c r="DL1130">
        <v>-5.0000000000000001E-3</v>
      </c>
      <c r="DM1130">
        <v>1.3160000000000001</v>
      </c>
      <c r="DN1130">
        <v>1.4999999999999999E-2</v>
      </c>
      <c r="DO1130">
        <v>400</v>
      </c>
      <c r="DP1130">
        <v>24</v>
      </c>
      <c r="DQ1130">
        <v>0.34</v>
      </c>
      <c r="DR1130">
        <v>0.09</v>
      </c>
      <c r="DS1130">
        <v>10.001824574023731</v>
      </c>
      <c r="DT1130">
        <v>3.1206585740445738</v>
      </c>
      <c r="DU1130">
        <v>0.28178484840561668</v>
      </c>
      <c r="DV1130">
        <v>0</v>
      </c>
      <c r="DW1130">
        <v>42.017288327189519</v>
      </c>
      <c r="DX1130">
        <v>1.281288127212495</v>
      </c>
      <c r="DY1130">
        <v>0.1488851342600562</v>
      </c>
      <c r="DZ1130">
        <v>0</v>
      </c>
      <c r="EA1130">
        <v>-54.354151612903223</v>
      </c>
      <c r="EB1130">
        <v>-1.6095435483869791</v>
      </c>
      <c r="EC1130">
        <v>0.1988332821996911</v>
      </c>
      <c r="ED1130">
        <v>0</v>
      </c>
      <c r="EE1130">
        <v>1260.322355958345</v>
      </c>
      <c r="EF1130">
        <v>217.40577448421749</v>
      </c>
      <c r="EG1130">
        <v>15.80144392076228</v>
      </c>
      <c r="EH1130">
        <v>0</v>
      </c>
      <c r="EI1130">
        <v>2.6555629268292682</v>
      </c>
      <c r="EJ1130">
        <v>-0.62070397212543582</v>
      </c>
      <c r="EK1130">
        <v>6.4621767956878864E-2</v>
      </c>
      <c r="EL1130">
        <v>0</v>
      </c>
      <c r="EM1130">
        <v>2.041406790384654</v>
      </c>
      <c r="EN1130">
        <v>7.2420613160494691E-4</v>
      </c>
      <c r="EO1130">
        <v>1.3754828169922769E-3</v>
      </c>
      <c r="EP1130">
        <v>1</v>
      </c>
      <c r="EQ1130">
        <v>1</v>
      </c>
      <c r="ER1130">
        <v>6</v>
      </c>
      <c r="ES1130" t="s">
        <v>458</v>
      </c>
      <c r="ET1130">
        <v>2.9410799999999999</v>
      </c>
      <c r="EU1130">
        <v>2.8014299999999999</v>
      </c>
      <c r="EV1130">
        <v>0.212839</v>
      </c>
      <c r="EW1130">
        <v>0.21745</v>
      </c>
      <c r="EX1130">
        <v>0.116923</v>
      </c>
      <c r="EY1130">
        <v>0.10899300000000001</v>
      </c>
      <c r="EZ1130">
        <v>16081.3</v>
      </c>
      <c r="FA1130">
        <v>16760</v>
      </c>
      <c r="FB1130">
        <v>23771.3</v>
      </c>
      <c r="FC1130">
        <v>24939.5</v>
      </c>
      <c r="FD1130">
        <v>33612.1</v>
      </c>
      <c r="FE1130">
        <v>35493.5</v>
      </c>
      <c r="FF1130">
        <v>43353.9</v>
      </c>
      <c r="FG1130">
        <v>46107.5</v>
      </c>
      <c r="FH1130">
        <v>1.9431</v>
      </c>
      <c r="FI1130">
        <v>1.8138300000000001</v>
      </c>
      <c r="FJ1130">
        <v>0.106089</v>
      </c>
      <c r="FK1130">
        <v>0</v>
      </c>
      <c r="FL1130">
        <v>30.128799999999998</v>
      </c>
      <c r="FM1130">
        <v>999.9</v>
      </c>
      <c r="FN1130">
        <v>57.6</v>
      </c>
      <c r="FO1130">
        <v>37.4</v>
      </c>
      <c r="FP1130">
        <v>37.339100000000002</v>
      </c>
      <c r="FQ1130">
        <v>63.816200000000002</v>
      </c>
      <c r="FR1130">
        <v>26.2179</v>
      </c>
      <c r="FS1130">
        <v>1</v>
      </c>
      <c r="FT1130">
        <v>0.52873499999999996</v>
      </c>
      <c r="FU1130">
        <v>2.43628</v>
      </c>
      <c r="FV1130">
        <v>20.304200000000002</v>
      </c>
      <c r="FW1130">
        <v>5.2108499999999998</v>
      </c>
      <c r="FX1130">
        <v>11.9072</v>
      </c>
      <c r="FY1130">
        <v>5.0029000000000003</v>
      </c>
      <c r="FZ1130">
        <v>3.2904499999999999</v>
      </c>
      <c r="GA1130">
        <v>9999</v>
      </c>
      <c r="GB1130">
        <v>9999</v>
      </c>
      <c r="GC1130">
        <v>9999</v>
      </c>
      <c r="GD1130">
        <v>999.9</v>
      </c>
      <c r="GE1130">
        <v>1.8597399999999999</v>
      </c>
      <c r="GF1130">
        <v>1.85483</v>
      </c>
      <c r="GG1130">
        <v>1.85791</v>
      </c>
      <c r="GH1130">
        <v>1.8564000000000001</v>
      </c>
      <c r="GI1130">
        <v>1.85517</v>
      </c>
      <c r="GJ1130">
        <v>1.8548100000000001</v>
      </c>
      <c r="GK1130">
        <v>1.85364</v>
      </c>
      <c r="GL1130">
        <v>1.8565799999999999</v>
      </c>
      <c r="GM1130">
        <v>0</v>
      </c>
      <c r="GN1130">
        <v>0</v>
      </c>
      <c r="GO1130">
        <v>0</v>
      </c>
      <c r="GP1130">
        <v>0</v>
      </c>
      <c r="GQ1130" t="s">
        <v>385</v>
      </c>
      <c r="GR1130" t="s">
        <v>386</v>
      </c>
      <c r="GS1130" t="s">
        <v>387</v>
      </c>
      <c r="GT1130" t="s">
        <v>387</v>
      </c>
      <c r="GU1130" t="s">
        <v>387</v>
      </c>
      <c r="GV1130" t="s">
        <v>387</v>
      </c>
      <c r="GW1130">
        <v>0</v>
      </c>
      <c r="GX1130">
        <v>100</v>
      </c>
      <c r="GY1130">
        <v>100</v>
      </c>
      <c r="GZ1130">
        <v>2.63</v>
      </c>
      <c r="HA1130">
        <v>8.5000000000000006E-3</v>
      </c>
      <c r="HB1130">
        <v>0.36341150857684917</v>
      </c>
      <c r="HC1130">
        <v>2.8098669343081611E-3</v>
      </c>
      <c r="HD1130">
        <v>-1.127031966113555E-6</v>
      </c>
      <c r="HE1130">
        <v>1.768598670541231E-10</v>
      </c>
      <c r="HF1130">
        <v>-7.1736991530500657E-2</v>
      </c>
      <c r="HG1130">
        <v>1.081145868756639E-2</v>
      </c>
      <c r="HH1130">
        <v>-3.689364805754238E-4</v>
      </c>
      <c r="HI1130">
        <v>2.919854880483278E-6</v>
      </c>
      <c r="HJ1130">
        <v>2</v>
      </c>
      <c r="HK1130">
        <v>2136</v>
      </c>
      <c r="HL1130">
        <v>3</v>
      </c>
      <c r="HM1130">
        <v>30</v>
      </c>
      <c r="HN1130">
        <v>8.9</v>
      </c>
      <c r="HO1130">
        <v>8.8000000000000007</v>
      </c>
      <c r="HP1130">
        <v>3.1189</v>
      </c>
      <c r="HQ1130">
        <v>2.2949199999999998</v>
      </c>
      <c r="HR1130">
        <v>1.4978</v>
      </c>
      <c r="HS1130">
        <v>2.3010299999999999</v>
      </c>
      <c r="HT1130">
        <v>1.5478499999999999</v>
      </c>
      <c r="HU1130">
        <v>2.3986800000000001</v>
      </c>
      <c r="HV1130">
        <v>40.783700000000003</v>
      </c>
      <c r="HW1130">
        <v>13.063800000000001</v>
      </c>
      <c r="HX1130">
        <v>18</v>
      </c>
      <c r="HY1130">
        <v>500.19499999999999</v>
      </c>
      <c r="HZ1130">
        <v>480.35399999999998</v>
      </c>
      <c r="IA1130">
        <v>26.782499999999999</v>
      </c>
      <c r="IB1130">
        <v>33.602200000000003</v>
      </c>
      <c r="IC1130">
        <v>30.000299999999999</v>
      </c>
      <c r="ID1130">
        <v>33.409999999999997</v>
      </c>
      <c r="IE1130">
        <v>33.512300000000003</v>
      </c>
      <c r="IF1130">
        <v>62.447800000000001</v>
      </c>
      <c r="IG1130">
        <v>36.962200000000003</v>
      </c>
      <c r="IH1130">
        <v>0</v>
      </c>
      <c r="II1130">
        <v>26.7804</v>
      </c>
      <c r="IJ1130">
        <v>1580.06</v>
      </c>
      <c r="IK1130">
        <v>24.5611</v>
      </c>
      <c r="IL1130">
        <v>100.242</v>
      </c>
      <c r="IM1130">
        <v>99.922899999999998</v>
      </c>
      <c r="IN1130" t="s">
        <v>2772</v>
      </c>
    </row>
    <row r="1131" spans="1:248" x14ac:dyDescent="0.2">
      <c r="A1131">
        <v>1115</v>
      </c>
      <c r="B1131">
        <v>1660411837</v>
      </c>
      <c r="C1131">
        <v>12112.900000095369</v>
      </c>
      <c r="D1131" t="s">
        <v>2582</v>
      </c>
      <c r="E1131" t="s">
        <v>2583</v>
      </c>
      <c r="F1131">
        <v>1</v>
      </c>
      <c r="G1131" t="s">
        <v>376</v>
      </c>
      <c r="H1131" t="s">
        <v>377</v>
      </c>
      <c r="I1131" t="s">
        <v>378</v>
      </c>
      <c r="J1131" t="s">
        <v>379</v>
      </c>
      <c r="K1131" t="s">
        <v>1984</v>
      </c>
      <c r="L1131" t="s">
        <v>376</v>
      </c>
      <c r="M1131" t="s">
        <v>381</v>
      </c>
      <c r="N1131">
        <v>1660411829</v>
      </c>
      <c r="O1131">
        <f t="shared" si="578"/>
        <v>2.2282507585291702E-3</v>
      </c>
      <c r="P1131">
        <f t="shared" si="579"/>
        <v>2.2282507585291702</v>
      </c>
      <c r="Q1131">
        <f t="shared" si="580"/>
        <v>10.185297975944101</v>
      </c>
      <c r="R1131">
        <f t="shared" si="581"/>
        <v>1460.984375</v>
      </c>
      <c r="S1131">
        <f t="shared" si="582"/>
        <v>1259.3279937451844</v>
      </c>
      <c r="T1131">
        <f t="shared" si="583"/>
        <v>125.30965440706746</v>
      </c>
      <c r="U1131">
        <f t="shared" si="584"/>
        <v>145.37550823508448</v>
      </c>
      <c r="V1131">
        <f t="shared" si="585"/>
        <v>0.10668030892752023</v>
      </c>
      <c r="W1131">
        <f t="shared" si="586"/>
        <v>2.9194701642515564</v>
      </c>
      <c r="X1131">
        <f t="shared" si="587"/>
        <v>0.1045610546112882</v>
      </c>
      <c r="Y1131">
        <f t="shared" si="588"/>
        <v>6.553755920468729E-2</v>
      </c>
      <c r="Z1131">
        <f t="shared" si="589"/>
        <v>321.51405996391668</v>
      </c>
      <c r="AA1131">
        <f t="shared" si="590"/>
        <v>32.324634205709195</v>
      </c>
      <c r="AB1131">
        <f t="shared" si="591"/>
        <v>31.851575</v>
      </c>
      <c r="AC1131">
        <f t="shared" si="592"/>
        <v>4.7351144312565099</v>
      </c>
      <c r="AD1131">
        <f t="shared" si="593"/>
        <v>59.684739234172248</v>
      </c>
      <c r="AE1131">
        <f t="shared" si="594"/>
        <v>2.6937637167680086</v>
      </c>
      <c r="AF1131">
        <f t="shared" si="595"/>
        <v>4.5133207438488823</v>
      </c>
      <c r="AG1131">
        <f t="shared" si="596"/>
        <v>2.0413507144885013</v>
      </c>
      <c r="AH1131">
        <f t="shared" si="597"/>
        <v>-98.26585845113641</v>
      </c>
      <c r="AI1131">
        <f t="shared" si="598"/>
        <v>-132.84487217977735</v>
      </c>
      <c r="AJ1131">
        <f t="shared" si="599"/>
        <v>-10.261557121172501</v>
      </c>
      <c r="AK1131">
        <f t="shared" si="600"/>
        <v>80.141772211830443</v>
      </c>
      <c r="AL1131">
        <f t="shared" si="601"/>
        <v>42.065106545144793</v>
      </c>
      <c r="AM1131">
        <f t="shared" si="602"/>
        <v>2.2469898280704119</v>
      </c>
      <c r="AN1131">
        <f t="shared" si="603"/>
        <v>10.185297975944101</v>
      </c>
      <c r="AO1131">
        <v>1579.135136509507</v>
      </c>
      <c r="AP1131">
        <v>1540.2134545454551</v>
      </c>
      <c r="AQ1131">
        <v>5.1654945285267519</v>
      </c>
      <c r="AR1131">
        <v>65.016461255683083</v>
      </c>
      <c r="AS1131">
        <f t="shared" si="604"/>
        <v>2.2282507585291702</v>
      </c>
      <c r="AT1131">
        <v>24.496214306620239</v>
      </c>
      <c r="AU1131">
        <v>27.091301212121191</v>
      </c>
      <c r="AV1131">
        <v>8.6132496208412874E-4</v>
      </c>
      <c r="AW1131">
        <v>83.562977856309928</v>
      </c>
      <c r="AX1131">
        <v>0</v>
      </c>
      <c r="AY1131">
        <v>0</v>
      </c>
      <c r="AZ1131">
        <f t="shared" si="605"/>
        <v>1</v>
      </c>
      <c r="BA1131">
        <f t="shared" si="606"/>
        <v>0</v>
      </c>
      <c r="BB1131">
        <f t="shared" si="607"/>
        <v>51880.432440832381</v>
      </c>
      <c r="BC1131">
        <f t="shared" si="608"/>
        <v>1999.99125</v>
      </c>
      <c r="BD1131">
        <f t="shared" si="609"/>
        <v>1681.1923683750863</v>
      </c>
      <c r="BE1131">
        <f t="shared" si="610"/>
        <v>0.84059986181193858</v>
      </c>
      <c r="BF1131">
        <f t="shared" si="611"/>
        <v>0.16075773329704152</v>
      </c>
      <c r="BG1131">
        <v>6</v>
      </c>
      <c r="BH1131">
        <v>0.5</v>
      </c>
      <c r="BI1131" t="s">
        <v>382</v>
      </c>
      <c r="BJ1131">
        <v>2</v>
      </c>
      <c r="BK1131" t="b">
        <v>1</v>
      </c>
      <c r="BL1131">
        <v>1660411829</v>
      </c>
      <c r="BM1131">
        <v>1460.984375</v>
      </c>
      <c r="BN1131">
        <v>1515.3868749999999</v>
      </c>
      <c r="BO1131">
        <v>27.071593750000002</v>
      </c>
      <c r="BP1131">
        <v>24.448924999999999</v>
      </c>
      <c r="BQ1131">
        <v>1458.3724999999999</v>
      </c>
      <c r="BR1131">
        <v>27.063087500000002</v>
      </c>
      <c r="BS1131">
        <v>500.13793750000002</v>
      </c>
      <c r="BT1131">
        <v>99.405175</v>
      </c>
      <c r="BU1131">
        <v>0.10000159375000001</v>
      </c>
      <c r="BV1131">
        <v>31.007549999999998</v>
      </c>
      <c r="BW1131">
        <v>31.851575</v>
      </c>
      <c r="BX1131">
        <v>999.9</v>
      </c>
      <c r="BY1131">
        <v>0</v>
      </c>
      <c r="BZ1131">
        <v>0</v>
      </c>
      <c r="CA1131">
        <v>10002.14875</v>
      </c>
      <c r="CB1131">
        <v>0</v>
      </c>
      <c r="CC1131">
        <v>64.901431250000002</v>
      </c>
      <c r="CD1131">
        <v>-54.401706249999997</v>
      </c>
      <c r="CE1131">
        <v>1501.6375</v>
      </c>
      <c r="CF1131">
        <v>1553.3656249999999</v>
      </c>
      <c r="CG1131">
        <v>2.622671875</v>
      </c>
      <c r="CH1131">
        <v>1515.3868749999999</v>
      </c>
      <c r="CI1131">
        <v>24.448924999999999</v>
      </c>
      <c r="CJ1131">
        <v>2.6910562499999999</v>
      </c>
      <c r="CK1131">
        <v>2.430349375</v>
      </c>
      <c r="CL1131">
        <v>22.230593750000001</v>
      </c>
      <c r="CM1131">
        <v>20.567387499999999</v>
      </c>
      <c r="CN1131">
        <v>1999.99125</v>
      </c>
      <c r="CO1131">
        <v>0.98000537499999996</v>
      </c>
      <c r="CP1131">
        <v>1.9994937500000001E-2</v>
      </c>
      <c r="CQ1131">
        <v>0</v>
      </c>
      <c r="CR1131">
        <v>2.7054374999999999</v>
      </c>
      <c r="CS1131">
        <v>0</v>
      </c>
      <c r="CT1131">
        <v>29300.237499999999</v>
      </c>
      <c r="CU1131">
        <v>17412.268749999999</v>
      </c>
      <c r="CV1131">
        <v>43.527124999999998</v>
      </c>
      <c r="CW1131">
        <v>44.655999999999999</v>
      </c>
      <c r="CX1131">
        <v>43.561999999999998</v>
      </c>
      <c r="CY1131">
        <v>43</v>
      </c>
      <c r="CZ1131">
        <v>43.436999999999998</v>
      </c>
      <c r="DA1131">
        <v>1960.00125</v>
      </c>
      <c r="DB1131">
        <v>39.990625000000009</v>
      </c>
      <c r="DC1131">
        <v>0</v>
      </c>
      <c r="DD1131">
        <v>1660411835.4000001</v>
      </c>
      <c r="DE1131">
        <v>0</v>
      </c>
      <c r="DF1131">
        <v>1660411308.0999999</v>
      </c>
      <c r="DG1131" t="s">
        <v>1985</v>
      </c>
      <c r="DH1131">
        <v>1660411299.5999999</v>
      </c>
      <c r="DI1131">
        <v>1660411308.0999999</v>
      </c>
      <c r="DJ1131">
        <v>25</v>
      </c>
      <c r="DK1131">
        <v>0.20799999999999999</v>
      </c>
      <c r="DL1131">
        <v>-5.0000000000000001E-3</v>
      </c>
      <c r="DM1131">
        <v>1.3160000000000001</v>
      </c>
      <c r="DN1131">
        <v>1.4999999999999999E-2</v>
      </c>
      <c r="DO1131">
        <v>400</v>
      </c>
      <c r="DP1131">
        <v>24</v>
      </c>
      <c r="DQ1131">
        <v>0.34</v>
      </c>
      <c r="DR1131">
        <v>0.09</v>
      </c>
      <c r="DS1131">
        <v>10.001824574023731</v>
      </c>
      <c r="DT1131">
        <v>3.1206585740445738</v>
      </c>
      <c r="DU1131">
        <v>0.28178484840561668</v>
      </c>
      <c r="DV1131">
        <v>0</v>
      </c>
      <c r="DW1131">
        <v>42.017288327189519</v>
      </c>
      <c r="DX1131">
        <v>1.281288127212495</v>
      </c>
      <c r="DY1131">
        <v>0.1488851342600562</v>
      </c>
      <c r="DZ1131">
        <v>0</v>
      </c>
      <c r="EA1131">
        <v>-54.354151612903223</v>
      </c>
      <c r="EB1131">
        <v>-1.6095435483869791</v>
      </c>
      <c r="EC1131">
        <v>0.1988332821996911</v>
      </c>
      <c r="ED1131">
        <v>0</v>
      </c>
      <c r="EE1131">
        <v>1260.322355958345</v>
      </c>
      <c r="EF1131">
        <v>217.40577448421749</v>
      </c>
      <c r="EG1131">
        <v>15.80144392076228</v>
      </c>
      <c r="EH1131">
        <v>0</v>
      </c>
      <c r="EI1131">
        <v>2.6555629268292682</v>
      </c>
      <c r="EJ1131">
        <v>-0.62070397212543582</v>
      </c>
      <c r="EK1131">
        <v>6.4621767956878864E-2</v>
      </c>
      <c r="EL1131">
        <v>0</v>
      </c>
      <c r="EM1131">
        <v>2.041406790384654</v>
      </c>
      <c r="EN1131">
        <v>7.2420613160494691E-4</v>
      </c>
      <c r="EO1131">
        <v>1.3754828169922769E-3</v>
      </c>
      <c r="EP1131">
        <v>1</v>
      </c>
      <c r="EQ1131">
        <v>1</v>
      </c>
      <c r="ER1131">
        <v>6</v>
      </c>
      <c r="ES1131" t="s">
        <v>458</v>
      </c>
      <c r="ET1131">
        <v>2.9411200000000002</v>
      </c>
      <c r="EU1131">
        <v>2.8013499999999998</v>
      </c>
      <c r="EV1131">
        <v>0.21326700000000001</v>
      </c>
      <c r="EW1131">
        <v>0.217863</v>
      </c>
      <c r="EX1131">
        <v>0.116928</v>
      </c>
      <c r="EY1131">
        <v>0.109002</v>
      </c>
      <c r="EZ1131">
        <v>16072.4</v>
      </c>
      <c r="FA1131">
        <v>16751.099999999999</v>
      </c>
      <c r="FB1131">
        <v>23771.1</v>
      </c>
      <c r="FC1131">
        <v>24939.4</v>
      </c>
      <c r="FD1131">
        <v>33611.800000000003</v>
      </c>
      <c r="FE1131">
        <v>35493.300000000003</v>
      </c>
      <c r="FF1131">
        <v>43353.599999999999</v>
      </c>
      <c r="FG1131">
        <v>46107.6</v>
      </c>
      <c r="FH1131">
        <v>1.9432</v>
      </c>
      <c r="FI1131">
        <v>1.81362</v>
      </c>
      <c r="FJ1131">
        <v>0.10655100000000001</v>
      </c>
      <c r="FK1131">
        <v>0</v>
      </c>
      <c r="FL1131">
        <v>30.128799999999998</v>
      </c>
      <c r="FM1131">
        <v>999.9</v>
      </c>
      <c r="FN1131">
        <v>57.6</v>
      </c>
      <c r="FO1131">
        <v>37.5</v>
      </c>
      <c r="FP1131">
        <v>37.542999999999999</v>
      </c>
      <c r="FQ1131">
        <v>63.746200000000002</v>
      </c>
      <c r="FR1131">
        <v>25.432700000000001</v>
      </c>
      <c r="FS1131">
        <v>1</v>
      </c>
      <c r="FT1131">
        <v>0.52883100000000005</v>
      </c>
      <c r="FU1131">
        <v>2.4300099999999998</v>
      </c>
      <c r="FV1131">
        <v>20.304300000000001</v>
      </c>
      <c r="FW1131">
        <v>5.2112999999999996</v>
      </c>
      <c r="FX1131">
        <v>11.907400000000001</v>
      </c>
      <c r="FY1131">
        <v>5.0029500000000002</v>
      </c>
      <c r="FZ1131">
        <v>3.2904800000000001</v>
      </c>
      <c r="GA1131">
        <v>9999</v>
      </c>
      <c r="GB1131">
        <v>9999</v>
      </c>
      <c r="GC1131">
        <v>9999</v>
      </c>
      <c r="GD1131">
        <v>999.9</v>
      </c>
      <c r="GE1131">
        <v>1.8597399999999999</v>
      </c>
      <c r="GF1131">
        <v>1.85483</v>
      </c>
      <c r="GG1131">
        <v>1.85792</v>
      </c>
      <c r="GH1131">
        <v>1.8564099999999999</v>
      </c>
      <c r="GI1131">
        <v>1.8551800000000001</v>
      </c>
      <c r="GJ1131">
        <v>1.8548100000000001</v>
      </c>
      <c r="GK1131">
        <v>1.85364</v>
      </c>
      <c r="GL1131">
        <v>1.8566100000000001</v>
      </c>
      <c r="GM1131">
        <v>0</v>
      </c>
      <c r="GN1131">
        <v>0</v>
      </c>
      <c r="GO1131">
        <v>0</v>
      </c>
      <c r="GP1131">
        <v>0</v>
      </c>
      <c r="GQ1131" t="s">
        <v>385</v>
      </c>
      <c r="GR1131" t="s">
        <v>386</v>
      </c>
      <c r="GS1131" t="s">
        <v>387</v>
      </c>
      <c r="GT1131" t="s">
        <v>387</v>
      </c>
      <c r="GU1131" t="s">
        <v>387</v>
      </c>
      <c r="GV1131" t="s">
        <v>387</v>
      </c>
      <c r="GW1131">
        <v>0</v>
      </c>
      <c r="GX1131">
        <v>100</v>
      </c>
      <c r="GY1131">
        <v>100</v>
      </c>
      <c r="GZ1131">
        <v>2.63</v>
      </c>
      <c r="HA1131">
        <v>8.5000000000000006E-3</v>
      </c>
      <c r="HB1131">
        <v>0.36341150857684917</v>
      </c>
      <c r="HC1131">
        <v>2.8098669343081611E-3</v>
      </c>
      <c r="HD1131">
        <v>-1.127031966113555E-6</v>
      </c>
      <c r="HE1131">
        <v>1.768598670541231E-10</v>
      </c>
      <c r="HF1131">
        <v>-7.1736991530500657E-2</v>
      </c>
      <c r="HG1131">
        <v>1.081145868756639E-2</v>
      </c>
      <c r="HH1131">
        <v>-3.689364805754238E-4</v>
      </c>
      <c r="HI1131">
        <v>2.919854880483278E-6</v>
      </c>
      <c r="HJ1131">
        <v>2</v>
      </c>
      <c r="HK1131">
        <v>2136</v>
      </c>
      <c r="HL1131">
        <v>3</v>
      </c>
      <c r="HM1131">
        <v>30</v>
      </c>
      <c r="HN1131">
        <v>9</v>
      </c>
      <c r="HO1131">
        <v>8.8000000000000007</v>
      </c>
      <c r="HP1131">
        <v>3.125</v>
      </c>
      <c r="HQ1131">
        <v>2.2973599999999998</v>
      </c>
      <c r="HR1131">
        <v>1.4978</v>
      </c>
      <c r="HS1131">
        <v>2.3010299999999999</v>
      </c>
      <c r="HT1131">
        <v>1.5478499999999999</v>
      </c>
      <c r="HU1131">
        <v>2.4462899999999999</v>
      </c>
      <c r="HV1131">
        <v>40.783700000000003</v>
      </c>
      <c r="HW1131">
        <v>13.0726</v>
      </c>
      <c r="HX1131">
        <v>18</v>
      </c>
      <c r="HY1131">
        <v>500.26100000000002</v>
      </c>
      <c r="HZ1131">
        <v>480.22300000000001</v>
      </c>
      <c r="IA1131">
        <v>26.780899999999999</v>
      </c>
      <c r="IB1131">
        <v>33.602200000000003</v>
      </c>
      <c r="IC1131">
        <v>30.000299999999999</v>
      </c>
      <c r="ID1131">
        <v>33.410699999999999</v>
      </c>
      <c r="IE1131">
        <v>33.512300000000003</v>
      </c>
      <c r="IF1131">
        <v>62.558399999999999</v>
      </c>
      <c r="IG1131">
        <v>36.962200000000003</v>
      </c>
      <c r="IH1131">
        <v>0</v>
      </c>
      <c r="II1131">
        <v>26.770900000000001</v>
      </c>
      <c r="IJ1131">
        <v>1580.06</v>
      </c>
      <c r="IK1131">
        <v>24.569099999999999</v>
      </c>
      <c r="IL1131">
        <v>100.241</v>
      </c>
      <c r="IM1131">
        <v>99.923000000000002</v>
      </c>
      <c r="IN1131" t="s">
        <v>2772</v>
      </c>
    </row>
    <row r="1132" spans="1:248" x14ac:dyDescent="0.2">
      <c r="A1132">
        <v>1116</v>
      </c>
      <c r="B1132">
        <v>1660411838</v>
      </c>
      <c r="C1132">
        <v>12113.900000095369</v>
      </c>
      <c r="D1132" t="s">
        <v>2584</v>
      </c>
      <c r="E1132" t="s">
        <v>2585</v>
      </c>
      <c r="F1132">
        <v>1</v>
      </c>
      <c r="G1132" t="s">
        <v>376</v>
      </c>
      <c r="H1132" t="s">
        <v>377</v>
      </c>
      <c r="I1132" t="s">
        <v>378</v>
      </c>
      <c r="J1132" t="s">
        <v>379</v>
      </c>
      <c r="K1132" t="s">
        <v>1984</v>
      </c>
      <c r="L1132" t="s">
        <v>376</v>
      </c>
      <c r="M1132" t="s">
        <v>381</v>
      </c>
      <c r="N1132">
        <v>1660411830.5</v>
      </c>
      <c r="O1132">
        <f t="shared" si="578"/>
        <v>2.2253711931041046E-3</v>
      </c>
      <c r="P1132">
        <f t="shared" si="579"/>
        <v>2.2253711931041047</v>
      </c>
      <c r="Q1132">
        <f t="shared" si="580"/>
        <v>10.138760221951509</v>
      </c>
      <c r="R1132">
        <f t="shared" si="581"/>
        <v>1468.49</v>
      </c>
      <c r="S1132">
        <f t="shared" si="582"/>
        <v>1267.0706184979524</v>
      </c>
      <c r="T1132">
        <f t="shared" si="583"/>
        <v>126.08016458836235</v>
      </c>
      <c r="U1132">
        <f t="shared" si="584"/>
        <v>146.12244826247104</v>
      </c>
      <c r="V1132">
        <f t="shared" si="585"/>
        <v>0.10653241972491623</v>
      </c>
      <c r="W1132">
        <f t="shared" si="586"/>
        <v>2.9198968861869115</v>
      </c>
      <c r="X1132">
        <f t="shared" si="587"/>
        <v>0.10441927664903843</v>
      </c>
      <c r="Y1132">
        <f t="shared" si="588"/>
        <v>6.5448414260547177E-2</v>
      </c>
      <c r="Z1132">
        <f t="shared" si="589"/>
        <v>321.51035162816805</v>
      </c>
      <c r="AA1132">
        <f t="shared" si="590"/>
        <v>32.325618943434044</v>
      </c>
      <c r="AB1132">
        <f t="shared" si="591"/>
        <v>31.853246666666671</v>
      </c>
      <c r="AC1132">
        <f t="shared" si="592"/>
        <v>4.7355629610562691</v>
      </c>
      <c r="AD1132">
        <f t="shared" si="593"/>
        <v>59.690462224869187</v>
      </c>
      <c r="AE1132">
        <f t="shared" si="594"/>
        <v>2.6940890855670352</v>
      </c>
      <c r="AF1132">
        <f t="shared" si="595"/>
        <v>4.5134331099962246</v>
      </c>
      <c r="AG1132">
        <f t="shared" si="596"/>
        <v>2.0414738754892339</v>
      </c>
      <c r="AH1132">
        <f t="shared" si="597"/>
        <v>-98.138869615891011</v>
      </c>
      <c r="AI1132">
        <f t="shared" si="598"/>
        <v>-133.05869992929317</v>
      </c>
      <c r="AJ1132">
        <f t="shared" si="599"/>
        <v>-10.276678920554181</v>
      </c>
      <c r="AK1132">
        <f t="shared" si="600"/>
        <v>80.036103162429725</v>
      </c>
      <c r="AL1132">
        <f t="shared" si="601"/>
        <v>42.076659172664073</v>
      </c>
      <c r="AM1132">
        <f t="shared" si="602"/>
        <v>2.2354282375238061</v>
      </c>
      <c r="AN1132">
        <f t="shared" si="603"/>
        <v>10.138760221951509</v>
      </c>
      <c r="AO1132">
        <v>1584.410426439088</v>
      </c>
      <c r="AP1132">
        <v>1545.414606060606</v>
      </c>
      <c r="AQ1132">
        <v>5.1911038658730204</v>
      </c>
      <c r="AR1132">
        <v>65.016461255683083</v>
      </c>
      <c r="AS1132">
        <f t="shared" si="604"/>
        <v>2.2253711931041047</v>
      </c>
      <c r="AT1132">
        <v>24.497930619739218</v>
      </c>
      <c r="AU1132">
        <v>27.092167272727249</v>
      </c>
      <c r="AV1132">
        <v>4.8192059436716128E-4</v>
      </c>
      <c r="AW1132">
        <v>83.562977856309928</v>
      </c>
      <c r="AX1132">
        <v>0</v>
      </c>
      <c r="AY1132">
        <v>0</v>
      </c>
      <c r="AZ1132">
        <f t="shared" si="605"/>
        <v>1</v>
      </c>
      <c r="BA1132">
        <f t="shared" si="606"/>
        <v>0</v>
      </c>
      <c r="BB1132">
        <f t="shared" si="607"/>
        <v>51892.485056580474</v>
      </c>
      <c r="BC1132">
        <f t="shared" si="608"/>
        <v>1999.9680000000001</v>
      </c>
      <c r="BD1132">
        <f t="shared" si="609"/>
        <v>1681.1728396000872</v>
      </c>
      <c r="BE1132">
        <f t="shared" si="610"/>
        <v>0.84059986939795395</v>
      </c>
      <c r="BF1132">
        <f t="shared" si="611"/>
        <v>0.16075774793805103</v>
      </c>
      <c r="BG1132">
        <v>6</v>
      </c>
      <c r="BH1132">
        <v>0.5</v>
      </c>
      <c r="BI1132" t="s">
        <v>382</v>
      </c>
      <c r="BJ1132">
        <v>2</v>
      </c>
      <c r="BK1132" t="b">
        <v>1</v>
      </c>
      <c r="BL1132">
        <v>1660411830.5</v>
      </c>
      <c r="BM1132">
        <v>1468.49</v>
      </c>
      <c r="BN1132">
        <v>1522.906666666667</v>
      </c>
      <c r="BO1132">
        <v>27.074846666666659</v>
      </c>
      <c r="BP1132">
        <v>24.46566</v>
      </c>
      <c r="BQ1132">
        <v>1465.8733333333339</v>
      </c>
      <c r="BR1132">
        <v>27.066346666666671</v>
      </c>
      <c r="BS1132">
        <v>500.13386666666668</v>
      </c>
      <c r="BT1132">
        <v>99.405199999999979</v>
      </c>
      <c r="BU1132">
        <v>0.10003889333333341</v>
      </c>
      <c r="BV1132">
        <v>31.007986666666671</v>
      </c>
      <c r="BW1132">
        <v>31.853246666666671</v>
      </c>
      <c r="BX1132">
        <v>999.89999999999986</v>
      </c>
      <c r="BY1132">
        <v>0</v>
      </c>
      <c r="BZ1132">
        <v>0</v>
      </c>
      <c r="CA1132">
        <v>10004.584000000001</v>
      </c>
      <c r="CB1132">
        <v>0</v>
      </c>
      <c r="CC1132">
        <v>65.030940000000015</v>
      </c>
      <c r="CD1132">
        <v>-54.415759999999999</v>
      </c>
      <c r="CE1132">
        <v>1509.356666666667</v>
      </c>
      <c r="CF1132">
        <v>1561.1</v>
      </c>
      <c r="CG1132">
        <v>2.6091793333333331</v>
      </c>
      <c r="CH1132">
        <v>1522.906666666667</v>
      </c>
      <c r="CI1132">
        <v>24.46566</v>
      </c>
      <c r="CJ1132">
        <v>2.691380000000001</v>
      </c>
      <c r="CK1132">
        <v>2.432014666666666</v>
      </c>
      <c r="CL1132">
        <v>22.232573333333331</v>
      </c>
      <c r="CM1132">
        <v>20.57851333333333</v>
      </c>
      <c r="CN1132">
        <v>1999.9680000000001</v>
      </c>
      <c r="CO1132">
        <v>0.98000526666666687</v>
      </c>
      <c r="CP1132">
        <v>1.9995099999999998E-2</v>
      </c>
      <c r="CQ1132">
        <v>0</v>
      </c>
      <c r="CR1132">
        <v>2.6932666666666658</v>
      </c>
      <c r="CS1132">
        <v>0</v>
      </c>
      <c r="CT1132">
        <v>29298.473333333332</v>
      </c>
      <c r="CU1132">
        <v>17412.066666666669</v>
      </c>
      <c r="CV1132">
        <v>43.533066666666663</v>
      </c>
      <c r="CW1132">
        <v>44.65806666666667</v>
      </c>
      <c r="CX1132">
        <v>43.561999999999998</v>
      </c>
      <c r="CY1132">
        <v>43</v>
      </c>
      <c r="CZ1132">
        <v>43.436999999999998</v>
      </c>
      <c r="DA1132">
        <v>1959.9780000000001</v>
      </c>
      <c r="DB1132">
        <v>39.990666666666677</v>
      </c>
      <c r="DC1132">
        <v>0</v>
      </c>
      <c r="DD1132">
        <v>1660411836</v>
      </c>
      <c r="DE1132">
        <v>0</v>
      </c>
      <c r="DF1132">
        <v>1660411308.0999999</v>
      </c>
      <c r="DG1132" t="s">
        <v>1985</v>
      </c>
      <c r="DH1132">
        <v>1660411299.5999999</v>
      </c>
      <c r="DI1132">
        <v>1660411308.0999999</v>
      </c>
      <c r="DJ1132">
        <v>25</v>
      </c>
      <c r="DK1132">
        <v>0.20799999999999999</v>
      </c>
      <c r="DL1132">
        <v>-5.0000000000000001E-3</v>
      </c>
      <c r="DM1132">
        <v>1.3160000000000001</v>
      </c>
      <c r="DN1132">
        <v>1.4999999999999999E-2</v>
      </c>
      <c r="DO1132">
        <v>400</v>
      </c>
      <c r="DP1132">
        <v>24</v>
      </c>
      <c r="DQ1132">
        <v>0.34</v>
      </c>
      <c r="DR1132">
        <v>0.09</v>
      </c>
      <c r="DS1132">
        <v>10.04222194273008</v>
      </c>
      <c r="DT1132">
        <v>2.6022171119643449</v>
      </c>
      <c r="DU1132">
        <v>0.2601882171450719</v>
      </c>
      <c r="DV1132">
        <v>0</v>
      </c>
      <c r="DW1132">
        <v>42.064680337640553</v>
      </c>
      <c r="DX1132">
        <v>1.4671264124685139</v>
      </c>
      <c r="DY1132">
        <v>0.16213285910488359</v>
      </c>
      <c r="DZ1132">
        <v>0</v>
      </c>
      <c r="EA1132">
        <v>-54.413566666666661</v>
      </c>
      <c r="EB1132">
        <v>-2.115940378197998</v>
      </c>
      <c r="EC1132">
        <v>0.21982651543635251</v>
      </c>
      <c r="ED1132">
        <v>0</v>
      </c>
      <c r="EE1132">
        <v>1264.875671601364</v>
      </c>
      <c r="EF1132">
        <v>227.64275818517001</v>
      </c>
      <c r="EG1132">
        <v>17.057660505280381</v>
      </c>
      <c r="EH1132">
        <v>0</v>
      </c>
      <c r="EI1132">
        <v>2.6400882499999998</v>
      </c>
      <c r="EJ1132">
        <v>-0.54325947467167701</v>
      </c>
      <c r="EK1132">
        <v>5.7169741642214007E-2</v>
      </c>
      <c r="EL1132">
        <v>0</v>
      </c>
      <c r="EM1132">
        <v>2.0413778118350931</v>
      </c>
      <c r="EN1132">
        <v>-5.6688207981902333E-3</v>
      </c>
      <c r="EO1132">
        <v>1.3590888161142259E-3</v>
      </c>
      <c r="EP1132">
        <v>1</v>
      </c>
      <c r="EQ1132">
        <v>1</v>
      </c>
      <c r="ER1132">
        <v>6</v>
      </c>
      <c r="ES1132" t="s">
        <v>458</v>
      </c>
      <c r="ET1132">
        <v>2.9411399999999999</v>
      </c>
      <c r="EU1132">
        <v>2.8015300000000001</v>
      </c>
      <c r="EV1132">
        <v>0.21369299999999999</v>
      </c>
      <c r="EW1132">
        <v>0.21826599999999999</v>
      </c>
      <c r="EX1132">
        <v>0.116925</v>
      </c>
      <c r="EY1132">
        <v>0.109004</v>
      </c>
      <c r="EZ1132">
        <v>16063.5</v>
      </c>
      <c r="FA1132">
        <v>16742.3</v>
      </c>
      <c r="FB1132">
        <v>23770.9</v>
      </c>
      <c r="FC1132">
        <v>24939.3</v>
      </c>
      <c r="FD1132">
        <v>33611.599999999999</v>
      </c>
      <c r="FE1132">
        <v>35493</v>
      </c>
      <c r="FF1132">
        <v>43353.2</v>
      </c>
      <c r="FG1132">
        <v>46107.3</v>
      </c>
      <c r="FH1132">
        <v>1.94313</v>
      </c>
      <c r="FI1132">
        <v>1.8136000000000001</v>
      </c>
      <c r="FJ1132">
        <v>0.10653600000000001</v>
      </c>
      <c r="FK1132">
        <v>0</v>
      </c>
      <c r="FL1132">
        <v>30.128799999999998</v>
      </c>
      <c r="FM1132">
        <v>999.9</v>
      </c>
      <c r="FN1132">
        <v>57.6</v>
      </c>
      <c r="FO1132">
        <v>37.4</v>
      </c>
      <c r="FP1132">
        <v>37.339799999999997</v>
      </c>
      <c r="FQ1132">
        <v>63.526200000000003</v>
      </c>
      <c r="FR1132">
        <v>25.556899999999999</v>
      </c>
      <c r="FS1132">
        <v>1</v>
      </c>
      <c r="FT1132">
        <v>0.52886699999999998</v>
      </c>
      <c r="FU1132">
        <v>2.4356</v>
      </c>
      <c r="FV1132">
        <v>20.304500000000001</v>
      </c>
      <c r="FW1132">
        <v>5.2130999999999998</v>
      </c>
      <c r="FX1132">
        <v>11.907999999999999</v>
      </c>
      <c r="FY1132">
        <v>5.0033000000000003</v>
      </c>
      <c r="FZ1132">
        <v>3.2907799999999998</v>
      </c>
      <c r="GA1132">
        <v>9999</v>
      </c>
      <c r="GB1132">
        <v>9999</v>
      </c>
      <c r="GC1132">
        <v>9999</v>
      </c>
      <c r="GD1132">
        <v>999.9</v>
      </c>
      <c r="GE1132">
        <v>1.8597399999999999</v>
      </c>
      <c r="GF1132">
        <v>1.85483</v>
      </c>
      <c r="GG1132">
        <v>1.85791</v>
      </c>
      <c r="GH1132">
        <v>1.8564099999999999</v>
      </c>
      <c r="GI1132">
        <v>1.85517</v>
      </c>
      <c r="GJ1132">
        <v>1.8548100000000001</v>
      </c>
      <c r="GK1132">
        <v>1.85364</v>
      </c>
      <c r="GL1132">
        <v>1.8566</v>
      </c>
      <c r="GM1132">
        <v>0</v>
      </c>
      <c r="GN1132">
        <v>0</v>
      </c>
      <c r="GO1132">
        <v>0</v>
      </c>
      <c r="GP1132">
        <v>0</v>
      </c>
      <c r="GQ1132" t="s">
        <v>385</v>
      </c>
      <c r="GR1132" t="s">
        <v>386</v>
      </c>
      <c r="GS1132" t="s">
        <v>387</v>
      </c>
      <c r="GT1132" t="s">
        <v>387</v>
      </c>
      <c r="GU1132" t="s">
        <v>387</v>
      </c>
      <c r="GV1132" t="s">
        <v>387</v>
      </c>
      <c r="GW1132">
        <v>0</v>
      </c>
      <c r="GX1132">
        <v>100</v>
      </c>
      <c r="GY1132">
        <v>100</v>
      </c>
      <c r="GZ1132">
        <v>2.64</v>
      </c>
      <c r="HA1132">
        <v>8.5000000000000006E-3</v>
      </c>
      <c r="HB1132">
        <v>0.36341150857684917</v>
      </c>
      <c r="HC1132">
        <v>2.8098669343081611E-3</v>
      </c>
      <c r="HD1132">
        <v>-1.127031966113555E-6</v>
      </c>
      <c r="HE1132">
        <v>1.768598670541231E-10</v>
      </c>
      <c r="HF1132">
        <v>-7.1736991530500657E-2</v>
      </c>
      <c r="HG1132">
        <v>1.081145868756639E-2</v>
      </c>
      <c r="HH1132">
        <v>-3.689364805754238E-4</v>
      </c>
      <c r="HI1132">
        <v>2.919854880483278E-6</v>
      </c>
      <c r="HJ1132">
        <v>2</v>
      </c>
      <c r="HK1132">
        <v>2136</v>
      </c>
      <c r="HL1132">
        <v>3</v>
      </c>
      <c r="HM1132">
        <v>30</v>
      </c>
      <c r="HN1132">
        <v>9</v>
      </c>
      <c r="HO1132">
        <v>8.8000000000000007</v>
      </c>
      <c r="HP1132">
        <v>3.1347700000000001</v>
      </c>
      <c r="HQ1132">
        <v>2.3083499999999999</v>
      </c>
      <c r="HR1132">
        <v>1.4978</v>
      </c>
      <c r="HS1132">
        <v>2.3010299999999999</v>
      </c>
      <c r="HT1132">
        <v>1.5478499999999999</v>
      </c>
      <c r="HU1132">
        <v>2.3584000000000001</v>
      </c>
      <c r="HV1132">
        <v>40.8093</v>
      </c>
      <c r="HW1132">
        <v>13.063800000000001</v>
      </c>
      <c r="HX1132">
        <v>18</v>
      </c>
      <c r="HY1132">
        <v>500.22</v>
      </c>
      <c r="HZ1132">
        <v>480.20699999999999</v>
      </c>
      <c r="IA1132">
        <v>26.779499999999999</v>
      </c>
      <c r="IB1132">
        <v>33.602800000000002</v>
      </c>
      <c r="IC1132">
        <v>30.0002</v>
      </c>
      <c r="ID1132">
        <v>33.411200000000001</v>
      </c>
      <c r="IE1132">
        <v>33.5124</v>
      </c>
      <c r="IF1132">
        <v>62.74</v>
      </c>
      <c r="IG1132">
        <v>36.962200000000003</v>
      </c>
      <c r="IH1132">
        <v>0</v>
      </c>
      <c r="II1132">
        <v>26.770900000000001</v>
      </c>
      <c r="IJ1132">
        <v>1590.07</v>
      </c>
      <c r="IK1132">
        <v>24.578199999999999</v>
      </c>
      <c r="IL1132">
        <v>100.24</v>
      </c>
      <c r="IM1132">
        <v>99.922399999999996</v>
      </c>
      <c r="IN1132" t="s">
        <v>2772</v>
      </c>
    </row>
    <row r="1133" spans="1:248" x14ac:dyDescent="0.2">
      <c r="A1133">
        <v>1117</v>
      </c>
      <c r="B1133">
        <v>1660411839</v>
      </c>
      <c r="C1133">
        <v>12114.900000095369</v>
      </c>
      <c r="D1133" t="s">
        <v>2586</v>
      </c>
      <c r="E1133" t="s">
        <v>2587</v>
      </c>
      <c r="F1133">
        <v>1</v>
      </c>
      <c r="G1133" t="s">
        <v>376</v>
      </c>
      <c r="H1133" t="s">
        <v>377</v>
      </c>
      <c r="I1133" t="s">
        <v>378</v>
      </c>
      <c r="J1133" t="s">
        <v>379</v>
      </c>
      <c r="K1133" t="s">
        <v>1984</v>
      </c>
      <c r="L1133" t="s">
        <v>376</v>
      </c>
      <c r="M1133" t="s">
        <v>381</v>
      </c>
      <c r="N1133">
        <v>1660411831</v>
      </c>
      <c r="O1133">
        <f t="shared" si="578"/>
        <v>2.2234609669719075E-3</v>
      </c>
      <c r="P1133">
        <f t="shared" si="579"/>
        <v>2.2234609669719076</v>
      </c>
      <c r="Q1133">
        <f t="shared" si="580"/>
        <v>10.138526117653429</v>
      </c>
      <c r="R1133">
        <f t="shared" si="581"/>
        <v>1470.994375</v>
      </c>
      <c r="S1133">
        <f t="shared" si="582"/>
        <v>1269.3603601129366</v>
      </c>
      <c r="T1133">
        <f t="shared" si="583"/>
        <v>126.30807688807292</v>
      </c>
      <c r="U1133">
        <f t="shared" si="584"/>
        <v>146.371728988679</v>
      </c>
      <c r="V1133">
        <f t="shared" si="585"/>
        <v>0.10643741869934398</v>
      </c>
      <c r="W1133">
        <f t="shared" si="586"/>
        <v>2.9199439976052979</v>
      </c>
      <c r="X1133">
        <f t="shared" si="587"/>
        <v>0.10432803585781489</v>
      </c>
      <c r="Y1133">
        <f t="shared" si="588"/>
        <v>6.5391060231720352E-2</v>
      </c>
      <c r="Z1133">
        <f t="shared" si="589"/>
        <v>321.50937171390609</v>
      </c>
      <c r="AA1133">
        <f t="shared" si="590"/>
        <v>32.326191078416741</v>
      </c>
      <c r="AB1133">
        <f t="shared" si="591"/>
        <v>31.853718749999999</v>
      </c>
      <c r="AC1133">
        <f t="shared" si="592"/>
        <v>4.735689633821651</v>
      </c>
      <c r="AD1133">
        <f t="shared" si="593"/>
        <v>59.692254380637046</v>
      </c>
      <c r="AE1133">
        <f t="shared" si="594"/>
        <v>2.6941854619611822</v>
      </c>
      <c r="AF1133">
        <f t="shared" si="595"/>
        <v>4.5134590574872329</v>
      </c>
      <c r="AG1133">
        <f t="shared" si="596"/>
        <v>2.0415041718604687</v>
      </c>
      <c r="AH1133">
        <f t="shared" si="597"/>
        <v>-98.054628643461115</v>
      </c>
      <c r="AI1133">
        <f t="shared" si="598"/>
        <v>-133.11928896319719</v>
      </c>
      <c r="AJ1133">
        <f t="shared" si="599"/>
        <v>-10.281221621602311</v>
      </c>
      <c r="AK1133">
        <f t="shared" si="600"/>
        <v>80.054232485645485</v>
      </c>
      <c r="AL1133">
        <f t="shared" si="601"/>
        <v>42.079438722113878</v>
      </c>
      <c r="AM1133">
        <f t="shared" si="602"/>
        <v>2.2341437649308551</v>
      </c>
      <c r="AN1133">
        <f t="shared" si="603"/>
        <v>10.138526117653429</v>
      </c>
      <c r="AO1133">
        <v>1589.578670294949</v>
      </c>
      <c r="AP1133">
        <v>1550.580242424242</v>
      </c>
      <c r="AQ1133">
        <v>5.1916737082468583</v>
      </c>
      <c r="AR1133">
        <v>65.016461255683083</v>
      </c>
      <c r="AS1133">
        <f t="shared" si="604"/>
        <v>2.2234609669719076</v>
      </c>
      <c r="AT1133">
        <v>24.500119556598889</v>
      </c>
      <c r="AU1133">
        <v>27.090469090909071</v>
      </c>
      <c r="AV1133">
        <v>7.3443172713558331E-4</v>
      </c>
      <c r="AW1133">
        <v>83.562977856309928</v>
      </c>
      <c r="AX1133">
        <v>0</v>
      </c>
      <c r="AY1133">
        <v>0</v>
      </c>
      <c r="AZ1133">
        <f t="shared" si="605"/>
        <v>1</v>
      </c>
      <c r="BA1133">
        <f t="shared" si="606"/>
        <v>0</v>
      </c>
      <c r="BB1133">
        <f t="shared" si="607"/>
        <v>51893.807931590141</v>
      </c>
      <c r="BC1133">
        <f t="shared" si="608"/>
        <v>1999.961875</v>
      </c>
      <c r="BD1133">
        <f t="shared" si="609"/>
        <v>1681.1676933750807</v>
      </c>
      <c r="BE1133">
        <f t="shared" si="610"/>
        <v>0.84059987062257413</v>
      </c>
      <c r="BF1133">
        <f t="shared" si="611"/>
        <v>0.16075775030156816</v>
      </c>
      <c r="BG1133">
        <v>6</v>
      </c>
      <c r="BH1133">
        <v>0.5</v>
      </c>
      <c r="BI1133" t="s">
        <v>382</v>
      </c>
      <c r="BJ1133">
        <v>2</v>
      </c>
      <c r="BK1133" t="b">
        <v>1</v>
      </c>
      <c r="BL1133">
        <v>1660411831</v>
      </c>
      <c r="BM1133">
        <v>1470.994375</v>
      </c>
      <c r="BN1133">
        <v>1525.41875</v>
      </c>
      <c r="BO1133">
        <v>27.075800000000001</v>
      </c>
      <c r="BP1133">
        <v>24.468118749999999</v>
      </c>
      <c r="BQ1133">
        <v>1468.37625</v>
      </c>
      <c r="BR1133">
        <v>27.067299999999999</v>
      </c>
      <c r="BS1133">
        <v>500.13456250000002</v>
      </c>
      <c r="BT1133">
        <v>99.405256249999994</v>
      </c>
      <c r="BU1133">
        <v>0.1000385875</v>
      </c>
      <c r="BV1133">
        <v>31.008087499999998</v>
      </c>
      <c r="BW1133">
        <v>31.853718749999999</v>
      </c>
      <c r="BX1133">
        <v>999.9</v>
      </c>
      <c r="BY1133">
        <v>0</v>
      </c>
      <c r="BZ1133">
        <v>0</v>
      </c>
      <c r="CA1133">
        <v>10004.8475</v>
      </c>
      <c r="CB1133">
        <v>0</v>
      </c>
      <c r="CC1133">
        <v>65.154681249999996</v>
      </c>
      <c r="CD1133">
        <v>-54.423237499999999</v>
      </c>
      <c r="CE1133">
        <v>1511.9324999999999</v>
      </c>
      <c r="CF1133">
        <v>1563.6793749999999</v>
      </c>
      <c r="CG1133">
        <v>2.6076706249999999</v>
      </c>
      <c r="CH1133">
        <v>1525.41875</v>
      </c>
      <c r="CI1133">
        <v>24.468118749999999</v>
      </c>
      <c r="CJ1133">
        <v>2.69147625</v>
      </c>
      <c r="CK1133">
        <v>2.4322606250000001</v>
      </c>
      <c r="CL1133">
        <v>22.233162499999999</v>
      </c>
      <c r="CM1133">
        <v>20.580156250000002</v>
      </c>
      <c r="CN1133">
        <v>1999.961875</v>
      </c>
      <c r="CO1133">
        <v>0.98000525000000005</v>
      </c>
      <c r="CP1133">
        <v>1.9995124999999999E-2</v>
      </c>
      <c r="CQ1133">
        <v>0</v>
      </c>
      <c r="CR1133">
        <v>2.7108124999999998</v>
      </c>
      <c r="CS1133">
        <v>0</v>
      </c>
      <c r="CT1133">
        <v>29297.962500000001</v>
      </c>
      <c r="CU1133">
        <v>17412.012500000001</v>
      </c>
      <c r="CV1133">
        <v>43.534875</v>
      </c>
      <c r="CW1133">
        <v>44.659875</v>
      </c>
      <c r="CX1133">
        <v>43.561999999999998</v>
      </c>
      <c r="CY1133">
        <v>43</v>
      </c>
      <c r="CZ1133">
        <v>43.436999999999998</v>
      </c>
      <c r="DA1133">
        <v>1959.971875</v>
      </c>
      <c r="DB1133">
        <v>39.990625000000009</v>
      </c>
      <c r="DC1133">
        <v>0</v>
      </c>
      <c r="DD1133">
        <v>1660411837.2</v>
      </c>
      <c r="DE1133">
        <v>0</v>
      </c>
      <c r="DF1133">
        <v>1660411308.0999999</v>
      </c>
      <c r="DG1133" t="s">
        <v>1985</v>
      </c>
      <c r="DH1133">
        <v>1660411299.5999999</v>
      </c>
      <c r="DI1133">
        <v>1660411308.0999999</v>
      </c>
      <c r="DJ1133">
        <v>25</v>
      </c>
      <c r="DK1133">
        <v>0.20799999999999999</v>
      </c>
      <c r="DL1133">
        <v>-5.0000000000000001E-3</v>
      </c>
      <c r="DM1133">
        <v>1.3160000000000001</v>
      </c>
      <c r="DN1133">
        <v>1.4999999999999999E-2</v>
      </c>
      <c r="DO1133">
        <v>400</v>
      </c>
      <c r="DP1133">
        <v>24</v>
      </c>
      <c r="DQ1133">
        <v>0.34</v>
      </c>
      <c r="DR1133">
        <v>0.09</v>
      </c>
      <c r="DS1133">
        <v>10.11366854463831</v>
      </c>
      <c r="DT1133">
        <v>1.4189895993274879</v>
      </c>
      <c r="DU1133">
        <v>0.18768606596798831</v>
      </c>
      <c r="DV1133">
        <v>0</v>
      </c>
      <c r="DW1133">
        <v>42.080286572265322</v>
      </c>
      <c r="DX1133">
        <v>1.8305259059039509</v>
      </c>
      <c r="DY1133">
        <v>0.16960893669510829</v>
      </c>
      <c r="DZ1133">
        <v>0</v>
      </c>
      <c r="EA1133">
        <v>-54.423699999999997</v>
      </c>
      <c r="EB1133">
        <v>-2.3159032258062968</v>
      </c>
      <c r="EC1133">
        <v>0.220330237480894</v>
      </c>
      <c r="ED1133">
        <v>0</v>
      </c>
      <c r="EE1133">
        <v>1271.6658963808679</v>
      </c>
      <c r="EF1133">
        <v>241.9065815855397</v>
      </c>
      <c r="EG1133">
        <v>17.530222233316231</v>
      </c>
      <c r="EH1133">
        <v>0</v>
      </c>
      <c r="EI1133">
        <v>2.6316082926829272</v>
      </c>
      <c r="EJ1133">
        <v>-0.4846883623693351</v>
      </c>
      <c r="EK1133">
        <v>5.3879492859005333E-2</v>
      </c>
      <c r="EL1133">
        <v>0</v>
      </c>
      <c r="EM1133">
        <v>2.0414786507618672</v>
      </c>
      <c r="EN1133">
        <v>-7.6664705665177536E-3</v>
      </c>
      <c r="EO1133">
        <v>1.3601418929187869E-3</v>
      </c>
      <c r="EP1133">
        <v>1</v>
      </c>
      <c r="EQ1133">
        <v>1</v>
      </c>
      <c r="ER1133">
        <v>6</v>
      </c>
      <c r="ES1133" t="s">
        <v>458</v>
      </c>
      <c r="ET1133">
        <v>2.9411200000000002</v>
      </c>
      <c r="EU1133">
        <v>2.8012999999999999</v>
      </c>
      <c r="EV1133">
        <v>0.214118</v>
      </c>
      <c r="EW1133">
        <v>0.21867900000000001</v>
      </c>
      <c r="EX1133">
        <v>0.116921</v>
      </c>
      <c r="EY1133">
        <v>0.10900899999999999</v>
      </c>
      <c r="EZ1133">
        <v>16054.8</v>
      </c>
      <c r="FA1133">
        <v>16733.400000000001</v>
      </c>
      <c r="FB1133">
        <v>23770.9</v>
      </c>
      <c r="FC1133">
        <v>24939.200000000001</v>
      </c>
      <c r="FD1133">
        <v>33611.699999999997</v>
      </c>
      <c r="FE1133">
        <v>35492.699999999997</v>
      </c>
      <c r="FF1133">
        <v>43353.1</v>
      </c>
      <c r="FG1133">
        <v>46107.199999999997</v>
      </c>
      <c r="FH1133">
        <v>1.9432</v>
      </c>
      <c r="FI1133">
        <v>1.81362</v>
      </c>
      <c r="FJ1133">
        <v>0.10677399999999999</v>
      </c>
      <c r="FK1133">
        <v>0</v>
      </c>
      <c r="FL1133">
        <v>30.128799999999998</v>
      </c>
      <c r="FM1133">
        <v>999.9</v>
      </c>
      <c r="FN1133">
        <v>57.6</v>
      </c>
      <c r="FO1133">
        <v>37.4</v>
      </c>
      <c r="FP1133">
        <v>37.338000000000001</v>
      </c>
      <c r="FQ1133">
        <v>63.606200000000001</v>
      </c>
      <c r="FR1133">
        <v>26.262</v>
      </c>
      <c r="FS1133">
        <v>1</v>
      </c>
      <c r="FT1133">
        <v>0.52885199999999999</v>
      </c>
      <c r="FU1133">
        <v>2.4415499999999999</v>
      </c>
      <c r="FV1133">
        <v>20.304200000000002</v>
      </c>
      <c r="FW1133">
        <v>5.2115999999999998</v>
      </c>
      <c r="FX1133">
        <v>11.907999999999999</v>
      </c>
      <c r="FY1133">
        <v>5.0028499999999996</v>
      </c>
      <c r="FZ1133">
        <v>3.2905500000000001</v>
      </c>
      <c r="GA1133">
        <v>9999</v>
      </c>
      <c r="GB1133">
        <v>9999</v>
      </c>
      <c r="GC1133">
        <v>9999</v>
      </c>
      <c r="GD1133">
        <v>999.9</v>
      </c>
      <c r="GE1133">
        <v>1.8597399999999999</v>
      </c>
      <c r="GF1133">
        <v>1.85483</v>
      </c>
      <c r="GG1133">
        <v>1.85791</v>
      </c>
      <c r="GH1133">
        <v>1.8564099999999999</v>
      </c>
      <c r="GI1133">
        <v>1.85517</v>
      </c>
      <c r="GJ1133">
        <v>1.8548199999999999</v>
      </c>
      <c r="GK1133">
        <v>1.85364</v>
      </c>
      <c r="GL1133">
        <v>1.8566</v>
      </c>
      <c r="GM1133">
        <v>0</v>
      </c>
      <c r="GN1133">
        <v>0</v>
      </c>
      <c r="GO1133">
        <v>0</v>
      </c>
      <c r="GP1133">
        <v>0</v>
      </c>
      <c r="GQ1133" t="s">
        <v>385</v>
      </c>
      <c r="GR1133" t="s">
        <v>386</v>
      </c>
      <c r="GS1133" t="s">
        <v>387</v>
      </c>
      <c r="GT1133" t="s">
        <v>387</v>
      </c>
      <c r="GU1133" t="s">
        <v>387</v>
      </c>
      <c r="GV1133" t="s">
        <v>387</v>
      </c>
      <c r="GW1133">
        <v>0</v>
      </c>
      <c r="GX1133">
        <v>100</v>
      </c>
      <c r="GY1133">
        <v>100</v>
      </c>
      <c r="GZ1133">
        <v>2.64</v>
      </c>
      <c r="HA1133">
        <v>8.3999999999999995E-3</v>
      </c>
      <c r="HB1133">
        <v>0.36341150857684917</v>
      </c>
      <c r="HC1133">
        <v>2.8098669343081611E-3</v>
      </c>
      <c r="HD1133">
        <v>-1.127031966113555E-6</v>
      </c>
      <c r="HE1133">
        <v>1.768598670541231E-10</v>
      </c>
      <c r="HF1133">
        <v>-7.1736991530500657E-2</v>
      </c>
      <c r="HG1133">
        <v>1.081145868756639E-2</v>
      </c>
      <c r="HH1133">
        <v>-3.689364805754238E-4</v>
      </c>
      <c r="HI1133">
        <v>2.919854880483278E-6</v>
      </c>
      <c r="HJ1133">
        <v>2</v>
      </c>
      <c r="HK1133">
        <v>2136</v>
      </c>
      <c r="HL1133">
        <v>3</v>
      </c>
      <c r="HM1133">
        <v>30</v>
      </c>
      <c r="HN1133">
        <v>9</v>
      </c>
      <c r="HO1133">
        <v>8.8000000000000007</v>
      </c>
      <c r="HP1133">
        <v>3.1384300000000001</v>
      </c>
      <c r="HQ1133">
        <v>2.3168899999999999</v>
      </c>
      <c r="HR1133">
        <v>1.4978</v>
      </c>
      <c r="HS1133">
        <v>2.3010299999999999</v>
      </c>
      <c r="HT1133">
        <v>1.5478499999999999</v>
      </c>
      <c r="HU1133">
        <v>2.2705099999999998</v>
      </c>
      <c r="HV1133">
        <v>40.783700000000003</v>
      </c>
      <c r="HW1133">
        <v>13.055099999999999</v>
      </c>
      <c r="HX1133">
        <v>18</v>
      </c>
      <c r="HY1133">
        <v>500.26499999999999</v>
      </c>
      <c r="HZ1133">
        <v>480.22899999999998</v>
      </c>
      <c r="IA1133">
        <v>26.777999999999999</v>
      </c>
      <c r="IB1133">
        <v>33.6036</v>
      </c>
      <c r="IC1133">
        <v>30.0001</v>
      </c>
      <c r="ID1133">
        <v>33.411200000000001</v>
      </c>
      <c r="IE1133">
        <v>33.513199999999998</v>
      </c>
      <c r="IF1133">
        <v>62.840299999999999</v>
      </c>
      <c r="IG1133">
        <v>36.962200000000003</v>
      </c>
      <c r="IH1133">
        <v>0</v>
      </c>
      <c r="II1133">
        <v>26.770900000000001</v>
      </c>
      <c r="IJ1133">
        <v>1590.07</v>
      </c>
      <c r="IK1133">
        <v>24.586300000000001</v>
      </c>
      <c r="IL1133">
        <v>100.24</v>
      </c>
      <c r="IM1133">
        <v>99.9221</v>
      </c>
      <c r="IN1133" t="s">
        <v>2772</v>
      </c>
    </row>
    <row r="1134" spans="1:248" x14ac:dyDescent="0.2">
      <c r="A1134">
        <v>1118</v>
      </c>
      <c r="B1134">
        <v>1660411840</v>
      </c>
      <c r="C1134">
        <v>12115.900000095369</v>
      </c>
      <c r="D1134" t="s">
        <v>2588</v>
      </c>
      <c r="E1134" t="s">
        <v>2589</v>
      </c>
      <c r="F1134">
        <v>1</v>
      </c>
      <c r="G1134" t="s">
        <v>376</v>
      </c>
      <c r="H1134" t="s">
        <v>377</v>
      </c>
      <c r="I1134" t="s">
        <v>378</v>
      </c>
      <c r="J1134" t="s">
        <v>379</v>
      </c>
      <c r="K1134" t="s">
        <v>1984</v>
      </c>
      <c r="L1134" t="s">
        <v>376</v>
      </c>
      <c r="M1134" t="s">
        <v>381</v>
      </c>
      <c r="N1134">
        <v>1660411832.5</v>
      </c>
      <c r="O1134">
        <f t="shared" si="578"/>
        <v>2.2193787104271764E-3</v>
      </c>
      <c r="P1134">
        <f t="shared" si="579"/>
        <v>2.2193787104271765</v>
      </c>
      <c r="Q1134">
        <f t="shared" si="580"/>
        <v>10.117127994284367</v>
      </c>
      <c r="R1134">
        <f t="shared" si="581"/>
        <v>1478.495333333334</v>
      </c>
      <c r="S1134">
        <f t="shared" si="582"/>
        <v>1276.6409372131366</v>
      </c>
      <c r="T1134">
        <f t="shared" si="583"/>
        <v>127.03285697580823</v>
      </c>
      <c r="U1134">
        <f t="shared" si="584"/>
        <v>147.11848942329271</v>
      </c>
      <c r="V1134">
        <f t="shared" si="585"/>
        <v>0.10623215515044536</v>
      </c>
      <c r="W1134">
        <f t="shared" si="586"/>
        <v>2.9202522077485611</v>
      </c>
      <c r="X1134">
        <f t="shared" si="587"/>
        <v>0.10413103081365867</v>
      </c>
      <c r="Y1134">
        <f t="shared" si="588"/>
        <v>6.5267210618626753E-2</v>
      </c>
      <c r="Z1134">
        <f t="shared" si="589"/>
        <v>321.50684042815953</v>
      </c>
      <c r="AA1134">
        <f t="shared" si="590"/>
        <v>32.327314442419564</v>
      </c>
      <c r="AB1134">
        <f t="shared" si="591"/>
        <v>31.855346666666669</v>
      </c>
      <c r="AC1134">
        <f t="shared" si="592"/>
        <v>4.7361264706530566</v>
      </c>
      <c r="AD1134">
        <f t="shared" si="593"/>
        <v>59.698922610335345</v>
      </c>
      <c r="AE1134">
        <f t="shared" si="594"/>
        <v>2.6945180508624524</v>
      </c>
      <c r="AF1134">
        <f t="shared" si="595"/>
        <v>4.5135120250829539</v>
      </c>
      <c r="AG1134">
        <f t="shared" si="596"/>
        <v>2.0416084197906041</v>
      </c>
      <c r="AH1134">
        <f t="shared" si="597"/>
        <v>-97.874601129838481</v>
      </c>
      <c r="AI1134">
        <f t="shared" si="598"/>
        <v>-133.35722818008904</v>
      </c>
      <c r="AJ1134">
        <f t="shared" si="599"/>
        <v>-10.298604489983596</v>
      </c>
      <c r="AK1134">
        <f t="shared" si="600"/>
        <v>79.976406628248441</v>
      </c>
      <c r="AL1134">
        <f t="shared" si="601"/>
        <v>42.094685370834235</v>
      </c>
      <c r="AM1134">
        <f t="shared" si="602"/>
        <v>2.2231513561174769</v>
      </c>
      <c r="AN1134">
        <f t="shared" si="603"/>
        <v>10.117127994284367</v>
      </c>
      <c r="AO1134">
        <v>1594.6709541887039</v>
      </c>
      <c r="AP1134">
        <v>1555.74206060606</v>
      </c>
      <c r="AQ1134">
        <v>5.1832532716204343</v>
      </c>
      <c r="AR1134">
        <v>65.016461255683083</v>
      </c>
      <c r="AS1134">
        <f t="shared" si="604"/>
        <v>2.2193787104271765</v>
      </c>
      <c r="AT1134">
        <v>24.502032338079061</v>
      </c>
      <c r="AU1134">
        <v>27.088886666666649</v>
      </c>
      <c r="AV1134">
        <v>5.3739522094757943E-4</v>
      </c>
      <c r="AW1134">
        <v>83.562977856309928</v>
      </c>
      <c r="AX1134">
        <v>0</v>
      </c>
      <c r="AY1134">
        <v>0</v>
      </c>
      <c r="AZ1134">
        <f t="shared" si="605"/>
        <v>1</v>
      </c>
      <c r="BA1134">
        <f t="shared" si="606"/>
        <v>0</v>
      </c>
      <c r="BB1134">
        <f t="shared" si="607"/>
        <v>51902.536818474138</v>
      </c>
      <c r="BC1134">
        <f t="shared" si="608"/>
        <v>1999.9459999999999</v>
      </c>
      <c r="BD1134">
        <f t="shared" si="609"/>
        <v>1681.1543596000827</v>
      </c>
      <c r="BE1134">
        <f t="shared" si="610"/>
        <v>0.84059987599669328</v>
      </c>
      <c r="BF1134">
        <f t="shared" si="611"/>
        <v>0.16075776067361797</v>
      </c>
      <c r="BG1134">
        <v>6</v>
      </c>
      <c r="BH1134">
        <v>0.5</v>
      </c>
      <c r="BI1134" t="s">
        <v>382</v>
      </c>
      <c r="BJ1134">
        <v>2</v>
      </c>
      <c r="BK1134" t="b">
        <v>1</v>
      </c>
      <c r="BL1134">
        <v>1660411832.5</v>
      </c>
      <c r="BM1134">
        <v>1478.495333333334</v>
      </c>
      <c r="BN1134">
        <v>1532.9380000000001</v>
      </c>
      <c r="BO1134">
        <v>27.07907333333333</v>
      </c>
      <c r="BP1134">
        <v>24.484259999999999</v>
      </c>
      <c r="BQ1134">
        <v>1475.8726666666671</v>
      </c>
      <c r="BR1134">
        <v>27.070573333333339</v>
      </c>
      <c r="BS1134">
        <v>500.14013333333332</v>
      </c>
      <c r="BT1134">
        <v>99.405466666666669</v>
      </c>
      <c r="BU1134">
        <v>0.1000820533333333</v>
      </c>
      <c r="BV1134">
        <v>31.008293333333331</v>
      </c>
      <c r="BW1134">
        <v>31.855346666666669</v>
      </c>
      <c r="BX1134">
        <v>999.89999999999986</v>
      </c>
      <c r="BY1134">
        <v>0</v>
      </c>
      <c r="BZ1134">
        <v>0</v>
      </c>
      <c r="CA1134">
        <v>10006.587333333329</v>
      </c>
      <c r="CB1134">
        <v>0</v>
      </c>
      <c r="CC1134">
        <v>65.32780666666666</v>
      </c>
      <c r="CD1134">
        <v>-54.44197333333333</v>
      </c>
      <c r="CE1134">
        <v>1519.6473333333331</v>
      </c>
      <c r="CF1134">
        <v>1571.413333333333</v>
      </c>
      <c r="CG1134">
        <v>2.594799333333333</v>
      </c>
      <c r="CH1134">
        <v>1532.9380000000001</v>
      </c>
      <c r="CI1134">
        <v>24.484259999999999</v>
      </c>
      <c r="CJ1134">
        <v>2.6918066666666669</v>
      </c>
      <c r="CK1134">
        <v>2.4338700000000002</v>
      </c>
      <c r="CL1134">
        <v>22.23518</v>
      </c>
      <c r="CM1134">
        <v>20.590906666666669</v>
      </c>
      <c r="CN1134">
        <v>1999.9459999999999</v>
      </c>
      <c r="CO1134">
        <v>0.9800051333333335</v>
      </c>
      <c r="CP1134">
        <v>1.9995300000000001E-2</v>
      </c>
      <c r="CQ1134">
        <v>0</v>
      </c>
      <c r="CR1134">
        <v>2.7961999999999998</v>
      </c>
      <c r="CS1134">
        <v>0</v>
      </c>
      <c r="CT1134">
        <v>29296.38</v>
      </c>
      <c r="CU1134">
        <v>17411.87333333334</v>
      </c>
      <c r="CV1134">
        <v>43.537200000000013</v>
      </c>
      <c r="CW1134">
        <v>44.666333333333341</v>
      </c>
      <c r="CX1134">
        <v>43.561999999999998</v>
      </c>
      <c r="CY1134">
        <v>43</v>
      </c>
      <c r="CZ1134">
        <v>43.436999999999998</v>
      </c>
      <c r="DA1134">
        <v>1959.9559999999999</v>
      </c>
      <c r="DB1134">
        <v>39.990666666666677</v>
      </c>
      <c r="DC1134">
        <v>0</v>
      </c>
      <c r="DD1134">
        <v>1660411838.4000001</v>
      </c>
      <c r="DE1134">
        <v>0</v>
      </c>
      <c r="DF1134">
        <v>1660411308.0999999</v>
      </c>
      <c r="DG1134" t="s">
        <v>1985</v>
      </c>
      <c r="DH1134">
        <v>1660411299.5999999</v>
      </c>
      <c r="DI1134">
        <v>1660411308.0999999</v>
      </c>
      <c r="DJ1134">
        <v>25</v>
      </c>
      <c r="DK1134">
        <v>0.20799999999999999</v>
      </c>
      <c r="DL1134">
        <v>-5.0000000000000001E-3</v>
      </c>
      <c r="DM1134">
        <v>1.3160000000000001</v>
      </c>
      <c r="DN1134">
        <v>1.4999999999999999E-2</v>
      </c>
      <c r="DO1134">
        <v>400</v>
      </c>
      <c r="DP1134">
        <v>24</v>
      </c>
      <c r="DQ1134">
        <v>0.34</v>
      </c>
      <c r="DR1134">
        <v>0.09</v>
      </c>
      <c r="DS1134">
        <v>10.131963496948449</v>
      </c>
      <c r="DT1134">
        <v>1.0218435692531129</v>
      </c>
      <c r="DU1134">
        <v>0.17437670431419239</v>
      </c>
      <c r="DV1134">
        <v>0</v>
      </c>
      <c r="DW1134">
        <v>42.089462838880401</v>
      </c>
      <c r="DX1134">
        <v>1.680550415235456</v>
      </c>
      <c r="DY1134">
        <v>0.16706324861210581</v>
      </c>
      <c r="DZ1134">
        <v>0</v>
      </c>
      <c r="EA1134">
        <v>-54.432080645161278</v>
      </c>
      <c r="EB1134">
        <v>-2.2087548387097189</v>
      </c>
      <c r="EC1134">
        <v>0.21928317591254801</v>
      </c>
      <c r="ED1134">
        <v>0</v>
      </c>
      <c r="EE1134">
        <v>1275.838984724423</v>
      </c>
      <c r="EF1134">
        <v>247.63805736890859</v>
      </c>
      <c r="EG1134">
        <v>17.95060999278904</v>
      </c>
      <c r="EH1134">
        <v>0</v>
      </c>
      <c r="EI1134">
        <v>2.625094634146341</v>
      </c>
      <c r="EJ1134">
        <v>-0.44742731707316957</v>
      </c>
      <c r="EK1134">
        <v>5.1184409835730298E-2</v>
      </c>
      <c r="EL1134">
        <v>0</v>
      </c>
      <c r="EM1134">
        <v>2.0415438804577479</v>
      </c>
      <c r="EN1134">
        <v>-6.4920174936262684E-3</v>
      </c>
      <c r="EO1134">
        <v>1.3811347367065001E-3</v>
      </c>
      <c r="EP1134">
        <v>1</v>
      </c>
      <c r="EQ1134">
        <v>1</v>
      </c>
      <c r="ER1134">
        <v>6</v>
      </c>
      <c r="ES1134" t="s">
        <v>458</v>
      </c>
      <c r="ET1134">
        <v>2.9412400000000001</v>
      </c>
      <c r="EU1134">
        <v>2.8014000000000001</v>
      </c>
      <c r="EV1134">
        <v>0.21454200000000001</v>
      </c>
      <c r="EW1134">
        <v>0.21906900000000001</v>
      </c>
      <c r="EX1134">
        <v>0.11691500000000001</v>
      </c>
      <c r="EY1134">
        <v>0.109012</v>
      </c>
      <c r="EZ1134">
        <v>16046.1</v>
      </c>
      <c r="FA1134">
        <v>16725</v>
      </c>
      <c r="FB1134">
        <v>23770.9</v>
      </c>
      <c r="FC1134">
        <v>24939.200000000001</v>
      </c>
      <c r="FD1134">
        <v>33611.9</v>
      </c>
      <c r="FE1134">
        <v>35492.6</v>
      </c>
      <c r="FF1134">
        <v>43353.2</v>
      </c>
      <c r="FG1134">
        <v>46107.199999999997</v>
      </c>
      <c r="FH1134">
        <v>1.94313</v>
      </c>
      <c r="FI1134">
        <v>1.81362</v>
      </c>
      <c r="FJ1134">
        <v>0.10666299999999999</v>
      </c>
      <c r="FK1134">
        <v>0</v>
      </c>
      <c r="FL1134">
        <v>30.128799999999998</v>
      </c>
      <c r="FM1134">
        <v>999.9</v>
      </c>
      <c r="FN1134">
        <v>57.6</v>
      </c>
      <c r="FO1134">
        <v>37.4</v>
      </c>
      <c r="FP1134">
        <v>37.340000000000003</v>
      </c>
      <c r="FQ1134">
        <v>63.356200000000001</v>
      </c>
      <c r="FR1134">
        <v>25.973600000000001</v>
      </c>
      <c r="FS1134">
        <v>1</v>
      </c>
      <c r="FT1134">
        <v>0.52885199999999999</v>
      </c>
      <c r="FU1134">
        <v>2.44658</v>
      </c>
      <c r="FV1134">
        <v>20.304200000000002</v>
      </c>
      <c r="FW1134">
        <v>5.21265</v>
      </c>
      <c r="FX1134">
        <v>11.908099999999999</v>
      </c>
      <c r="FY1134">
        <v>5.00305</v>
      </c>
      <c r="FZ1134">
        <v>3.2907799999999998</v>
      </c>
      <c r="GA1134">
        <v>9999</v>
      </c>
      <c r="GB1134">
        <v>9999</v>
      </c>
      <c r="GC1134">
        <v>9999</v>
      </c>
      <c r="GD1134">
        <v>999.9</v>
      </c>
      <c r="GE1134">
        <v>1.8597399999999999</v>
      </c>
      <c r="GF1134">
        <v>1.8548199999999999</v>
      </c>
      <c r="GG1134">
        <v>1.85791</v>
      </c>
      <c r="GH1134">
        <v>1.8564000000000001</v>
      </c>
      <c r="GI1134">
        <v>1.85517</v>
      </c>
      <c r="GJ1134">
        <v>1.8548199999999999</v>
      </c>
      <c r="GK1134">
        <v>1.85364</v>
      </c>
      <c r="GL1134">
        <v>1.85659</v>
      </c>
      <c r="GM1134">
        <v>0</v>
      </c>
      <c r="GN1134">
        <v>0</v>
      </c>
      <c r="GO1134">
        <v>0</v>
      </c>
      <c r="GP1134">
        <v>0</v>
      </c>
      <c r="GQ1134" t="s">
        <v>385</v>
      </c>
      <c r="GR1134" t="s">
        <v>386</v>
      </c>
      <c r="GS1134" t="s">
        <v>387</v>
      </c>
      <c r="GT1134" t="s">
        <v>387</v>
      </c>
      <c r="GU1134" t="s">
        <v>387</v>
      </c>
      <c r="GV1134" t="s">
        <v>387</v>
      </c>
      <c r="GW1134">
        <v>0</v>
      </c>
      <c r="GX1134">
        <v>100</v>
      </c>
      <c r="GY1134">
        <v>100</v>
      </c>
      <c r="GZ1134">
        <v>2.65</v>
      </c>
      <c r="HA1134">
        <v>8.5000000000000006E-3</v>
      </c>
      <c r="HB1134">
        <v>0.36341150857684917</v>
      </c>
      <c r="HC1134">
        <v>2.8098669343081611E-3</v>
      </c>
      <c r="HD1134">
        <v>-1.127031966113555E-6</v>
      </c>
      <c r="HE1134">
        <v>1.768598670541231E-10</v>
      </c>
      <c r="HF1134">
        <v>-7.1736991530500657E-2</v>
      </c>
      <c r="HG1134">
        <v>1.081145868756639E-2</v>
      </c>
      <c r="HH1134">
        <v>-3.689364805754238E-4</v>
      </c>
      <c r="HI1134">
        <v>2.919854880483278E-6</v>
      </c>
      <c r="HJ1134">
        <v>2</v>
      </c>
      <c r="HK1134">
        <v>2136</v>
      </c>
      <c r="HL1134">
        <v>3</v>
      </c>
      <c r="HM1134">
        <v>30</v>
      </c>
      <c r="HN1134">
        <v>9</v>
      </c>
      <c r="HO1134">
        <v>8.9</v>
      </c>
      <c r="HP1134">
        <v>3.14941</v>
      </c>
      <c r="HQ1134">
        <v>2.2973599999999998</v>
      </c>
      <c r="HR1134">
        <v>1.4978</v>
      </c>
      <c r="HS1134">
        <v>2.3010299999999999</v>
      </c>
      <c r="HT1134">
        <v>1.5478499999999999</v>
      </c>
      <c r="HU1134">
        <v>2.4182100000000002</v>
      </c>
      <c r="HV1134">
        <v>40.8093</v>
      </c>
      <c r="HW1134">
        <v>13.063800000000001</v>
      </c>
      <c r="HX1134">
        <v>18</v>
      </c>
      <c r="HY1134">
        <v>500.22</v>
      </c>
      <c r="HZ1134">
        <v>480.23399999999998</v>
      </c>
      <c r="IA1134">
        <v>26.776199999999999</v>
      </c>
      <c r="IB1134">
        <v>33.604300000000002</v>
      </c>
      <c r="IC1134">
        <v>30.0001</v>
      </c>
      <c r="ID1134">
        <v>33.411200000000001</v>
      </c>
      <c r="IE1134">
        <v>33.5139</v>
      </c>
      <c r="IF1134">
        <v>63.04</v>
      </c>
      <c r="IG1134">
        <v>36.962200000000003</v>
      </c>
      <c r="IH1134">
        <v>0</v>
      </c>
      <c r="II1134">
        <v>26.770900000000001</v>
      </c>
      <c r="IJ1134">
        <v>1600.11</v>
      </c>
      <c r="IK1134">
        <v>24.5962</v>
      </c>
      <c r="IL1134">
        <v>100.24</v>
      </c>
      <c r="IM1134">
        <v>99.9221</v>
      </c>
      <c r="IN1134" t="s">
        <v>2772</v>
      </c>
    </row>
    <row r="1135" spans="1:248" x14ac:dyDescent="0.2">
      <c r="A1135">
        <v>1119</v>
      </c>
      <c r="B1135">
        <v>1660411841</v>
      </c>
      <c r="C1135">
        <v>12116.900000095369</v>
      </c>
      <c r="D1135" t="s">
        <v>2590</v>
      </c>
      <c r="E1135" t="s">
        <v>2591</v>
      </c>
      <c r="F1135">
        <v>1</v>
      </c>
      <c r="G1135" t="s">
        <v>376</v>
      </c>
      <c r="H1135" t="s">
        <v>377</v>
      </c>
      <c r="I1135" t="s">
        <v>378</v>
      </c>
      <c r="J1135" t="s">
        <v>379</v>
      </c>
      <c r="K1135" t="s">
        <v>1984</v>
      </c>
      <c r="L1135" t="s">
        <v>376</v>
      </c>
      <c r="M1135" t="s">
        <v>381</v>
      </c>
      <c r="N1135">
        <v>1660411833</v>
      </c>
      <c r="O1135">
        <f t="shared" si="578"/>
        <v>2.2127484419113145E-3</v>
      </c>
      <c r="P1135">
        <f t="shared" si="579"/>
        <v>2.2127484419113146</v>
      </c>
      <c r="Q1135">
        <f t="shared" si="580"/>
        <v>10.053332395264126</v>
      </c>
      <c r="R1135">
        <f t="shared" si="581"/>
        <v>1481.005625</v>
      </c>
      <c r="S1135">
        <f t="shared" si="582"/>
        <v>1279.5694110782804</v>
      </c>
      <c r="T1135">
        <f t="shared" si="583"/>
        <v>127.32422221656611</v>
      </c>
      <c r="U1135">
        <f t="shared" si="584"/>
        <v>147.36823783758641</v>
      </c>
      <c r="V1135">
        <f t="shared" si="585"/>
        <v>0.10590637989334459</v>
      </c>
      <c r="W1135">
        <f t="shared" si="586"/>
        <v>2.9204806473810705</v>
      </c>
      <c r="X1135">
        <f t="shared" si="587"/>
        <v>0.10381814592863196</v>
      </c>
      <c r="Y1135">
        <f t="shared" si="588"/>
        <v>6.5070531236695248E-2</v>
      </c>
      <c r="Z1135">
        <f t="shared" si="589"/>
        <v>321.5090724639054</v>
      </c>
      <c r="AA1135">
        <f t="shared" si="590"/>
        <v>32.329025371717144</v>
      </c>
      <c r="AB1135">
        <f t="shared" si="591"/>
        <v>31.855625</v>
      </c>
      <c r="AC1135">
        <f t="shared" si="592"/>
        <v>4.7362011624175118</v>
      </c>
      <c r="AD1135">
        <f t="shared" si="593"/>
        <v>59.699598026789282</v>
      </c>
      <c r="AE1135">
        <f t="shared" si="594"/>
        <v>2.6945591617664748</v>
      </c>
      <c r="AF1135">
        <f t="shared" si="595"/>
        <v>4.5135298240322035</v>
      </c>
      <c r="AG1135">
        <f t="shared" si="596"/>
        <v>2.041642000651037</v>
      </c>
      <c r="AH1135">
        <f t="shared" si="597"/>
        <v>-97.582206288288972</v>
      </c>
      <c r="AI1135">
        <f t="shared" si="598"/>
        <v>-133.40059325445577</v>
      </c>
      <c r="AJ1135">
        <f t="shared" si="599"/>
        <v>-10.301165217955807</v>
      </c>
      <c r="AK1135">
        <f t="shared" si="600"/>
        <v>80.225107703204827</v>
      </c>
      <c r="AL1135">
        <f t="shared" si="601"/>
        <v>42.07157358408805</v>
      </c>
      <c r="AM1135">
        <f t="shared" si="602"/>
        <v>2.2222074550945639</v>
      </c>
      <c r="AN1135">
        <f t="shared" si="603"/>
        <v>10.053332395264126</v>
      </c>
      <c r="AO1135">
        <v>1599.7550675408829</v>
      </c>
      <c r="AP1135">
        <v>1560.9294545454541</v>
      </c>
      <c r="AQ1135">
        <v>5.1783874473499951</v>
      </c>
      <c r="AR1135">
        <v>65.016461255683083</v>
      </c>
      <c r="AS1135">
        <f t="shared" si="604"/>
        <v>2.2127484419113146</v>
      </c>
      <c r="AT1135">
        <v>24.50367823208482</v>
      </c>
      <c r="AU1135">
        <v>27.086146060606051</v>
      </c>
      <c r="AV1135">
        <v>2.8419798068160179E-5</v>
      </c>
      <c r="AW1135">
        <v>83.562977856309928</v>
      </c>
      <c r="AX1135">
        <v>0</v>
      </c>
      <c r="AY1135">
        <v>0</v>
      </c>
      <c r="AZ1135">
        <f t="shared" si="605"/>
        <v>1</v>
      </c>
      <c r="BA1135">
        <f t="shared" si="606"/>
        <v>0</v>
      </c>
      <c r="BB1135">
        <f t="shared" si="607"/>
        <v>51909.017425250189</v>
      </c>
      <c r="BC1135">
        <f t="shared" si="608"/>
        <v>1999.96</v>
      </c>
      <c r="BD1135">
        <f t="shared" si="609"/>
        <v>1681.1661183750807</v>
      </c>
      <c r="BE1135">
        <f t="shared" si="610"/>
        <v>0.84059987118496404</v>
      </c>
      <c r="BF1135">
        <f t="shared" si="611"/>
        <v>0.16075775138698042</v>
      </c>
      <c r="BG1135">
        <v>6</v>
      </c>
      <c r="BH1135">
        <v>0.5</v>
      </c>
      <c r="BI1135" t="s">
        <v>382</v>
      </c>
      <c r="BJ1135">
        <v>2</v>
      </c>
      <c r="BK1135" t="b">
        <v>1</v>
      </c>
      <c r="BL1135">
        <v>1660411833</v>
      </c>
      <c r="BM1135">
        <v>1481.005625</v>
      </c>
      <c r="BN1135">
        <v>1535.4256250000001</v>
      </c>
      <c r="BO1135">
        <v>27.079493750000001</v>
      </c>
      <c r="BP1135">
        <v>24.485781249999999</v>
      </c>
      <c r="BQ1135">
        <v>1478.3812499999999</v>
      </c>
      <c r="BR1135">
        <v>27.07099375</v>
      </c>
      <c r="BS1135">
        <v>500.13974999999999</v>
      </c>
      <c r="BT1135">
        <v>99.405450000000002</v>
      </c>
      <c r="BU1135">
        <v>0.100072025</v>
      </c>
      <c r="BV1135">
        <v>31.0083625</v>
      </c>
      <c r="BW1135">
        <v>31.855625</v>
      </c>
      <c r="BX1135">
        <v>999.9</v>
      </c>
      <c r="BY1135">
        <v>0</v>
      </c>
      <c r="BZ1135">
        <v>0</v>
      </c>
      <c r="CA1135">
        <v>10007.894375</v>
      </c>
      <c r="CB1135">
        <v>0</v>
      </c>
      <c r="CC1135">
        <v>65.470768749999991</v>
      </c>
      <c r="CD1135">
        <v>-54.419150000000002</v>
      </c>
      <c r="CE1135">
        <v>1522.2281250000001</v>
      </c>
      <c r="CF1135">
        <v>1573.965625</v>
      </c>
      <c r="CG1135">
        <v>2.593696875</v>
      </c>
      <c r="CH1135">
        <v>1535.4256250000001</v>
      </c>
      <c r="CI1135">
        <v>24.485781249999999</v>
      </c>
      <c r="CJ1135">
        <v>2.6918481249999999</v>
      </c>
      <c r="CK1135">
        <v>2.434020625</v>
      </c>
      <c r="CL1135">
        <v>22.235431250000001</v>
      </c>
      <c r="CM1135">
        <v>20.591912499999999</v>
      </c>
      <c r="CN1135">
        <v>1999.96</v>
      </c>
      <c r="CO1135">
        <v>0.98000525000000005</v>
      </c>
      <c r="CP1135">
        <v>1.9995124999999999E-2</v>
      </c>
      <c r="CQ1135">
        <v>0</v>
      </c>
      <c r="CR1135">
        <v>2.8257500000000002</v>
      </c>
      <c r="CS1135">
        <v>0</v>
      </c>
      <c r="CT1135">
        <v>29296.15</v>
      </c>
      <c r="CU1135">
        <v>17411.993750000001</v>
      </c>
      <c r="CV1135">
        <v>43.53875</v>
      </c>
      <c r="CW1135">
        <v>44.663749999999993</v>
      </c>
      <c r="CX1135">
        <v>43.561999999999998</v>
      </c>
      <c r="CY1135">
        <v>43</v>
      </c>
      <c r="CZ1135">
        <v>43.436999999999998</v>
      </c>
      <c r="DA1135">
        <v>1959.97</v>
      </c>
      <c r="DB1135">
        <v>39.990625000000009</v>
      </c>
      <c r="DC1135">
        <v>0</v>
      </c>
      <c r="DD1135">
        <v>1660411839</v>
      </c>
      <c r="DE1135">
        <v>0</v>
      </c>
      <c r="DF1135">
        <v>1660411308.0999999</v>
      </c>
      <c r="DG1135" t="s">
        <v>1985</v>
      </c>
      <c r="DH1135">
        <v>1660411299.5999999</v>
      </c>
      <c r="DI1135">
        <v>1660411308.0999999</v>
      </c>
      <c r="DJ1135">
        <v>25</v>
      </c>
      <c r="DK1135">
        <v>0.20799999999999999</v>
      </c>
      <c r="DL1135">
        <v>-5.0000000000000001E-3</v>
      </c>
      <c r="DM1135">
        <v>1.3160000000000001</v>
      </c>
      <c r="DN1135">
        <v>1.4999999999999999E-2</v>
      </c>
      <c r="DO1135">
        <v>400</v>
      </c>
      <c r="DP1135">
        <v>24</v>
      </c>
      <c r="DQ1135">
        <v>0.34</v>
      </c>
      <c r="DR1135">
        <v>0.09</v>
      </c>
      <c r="DS1135">
        <v>10.131963496948449</v>
      </c>
      <c r="DT1135">
        <v>1.0218435692531129</v>
      </c>
      <c r="DU1135">
        <v>0.17437670431419239</v>
      </c>
      <c r="DV1135">
        <v>0</v>
      </c>
      <c r="DW1135">
        <v>42.089462838880401</v>
      </c>
      <c r="DX1135">
        <v>1.680550415235456</v>
      </c>
      <c r="DY1135">
        <v>0.16706324861210581</v>
      </c>
      <c r="DZ1135">
        <v>0</v>
      </c>
      <c r="EA1135">
        <v>-54.432080645161278</v>
      </c>
      <c r="EB1135">
        <v>-2.2087548387097189</v>
      </c>
      <c r="EC1135">
        <v>0.21928317591254801</v>
      </c>
      <c r="ED1135">
        <v>0</v>
      </c>
      <c r="EE1135">
        <v>1275.838984724423</v>
      </c>
      <c r="EF1135">
        <v>247.63805736890859</v>
      </c>
      <c r="EG1135">
        <v>17.95060999278904</v>
      </c>
      <c r="EH1135">
        <v>0</v>
      </c>
      <c r="EI1135">
        <v>2.625094634146341</v>
      </c>
      <c r="EJ1135">
        <v>-0.44742731707316957</v>
      </c>
      <c r="EK1135">
        <v>5.1184409835730298E-2</v>
      </c>
      <c r="EL1135">
        <v>0</v>
      </c>
      <c r="EM1135">
        <v>2.0415438804577479</v>
      </c>
      <c r="EN1135">
        <v>-6.4920174936262684E-3</v>
      </c>
      <c r="EO1135">
        <v>1.3811347367065001E-3</v>
      </c>
      <c r="EP1135">
        <v>1</v>
      </c>
      <c r="EQ1135">
        <v>1</v>
      </c>
      <c r="ER1135">
        <v>6</v>
      </c>
      <c r="ES1135" t="s">
        <v>458</v>
      </c>
      <c r="ET1135">
        <v>2.9411900000000002</v>
      </c>
      <c r="EU1135">
        <v>2.80125</v>
      </c>
      <c r="EV1135">
        <v>0.21496199999999999</v>
      </c>
      <c r="EW1135">
        <v>0.21945600000000001</v>
      </c>
      <c r="EX1135">
        <v>0.116905</v>
      </c>
      <c r="EY1135">
        <v>0.109014</v>
      </c>
      <c r="EZ1135">
        <v>16037.6</v>
      </c>
      <c r="FA1135">
        <v>16716.599999999999</v>
      </c>
      <c r="FB1135">
        <v>23771.1</v>
      </c>
      <c r="FC1135">
        <v>24939</v>
      </c>
      <c r="FD1135">
        <v>33612.6</v>
      </c>
      <c r="FE1135">
        <v>35492.5</v>
      </c>
      <c r="FF1135">
        <v>43353.5</v>
      </c>
      <c r="FG1135">
        <v>46107.1</v>
      </c>
      <c r="FH1135">
        <v>1.94295</v>
      </c>
      <c r="FI1135">
        <v>1.8137000000000001</v>
      </c>
      <c r="FJ1135">
        <v>0.106409</v>
      </c>
      <c r="FK1135">
        <v>0</v>
      </c>
      <c r="FL1135">
        <v>30.128799999999998</v>
      </c>
      <c r="FM1135">
        <v>999.9</v>
      </c>
      <c r="FN1135">
        <v>57.6</v>
      </c>
      <c r="FO1135">
        <v>37.5</v>
      </c>
      <c r="FP1135">
        <v>37.542700000000004</v>
      </c>
      <c r="FQ1135">
        <v>63.6462</v>
      </c>
      <c r="FR1135">
        <v>25.392600000000002</v>
      </c>
      <c r="FS1135">
        <v>1</v>
      </c>
      <c r="FT1135">
        <v>0.528887</v>
      </c>
      <c r="FU1135">
        <v>2.4504700000000001</v>
      </c>
      <c r="FV1135">
        <v>20.303999999999998</v>
      </c>
      <c r="FW1135">
        <v>5.2111499999999999</v>
      </c>
      <c r="FX1135">
        <v>11.907999999999999</v>
      </c>
      <c r="FY1135">
        <v>5.0025500000000003</v>
      </c>
      <c r="FZ1135">
        <v>3.2905500000000001</v>
      </c>
      <c r="GA1135">
        <v>9999</v>
      </c>
      <c r="GB1135">
        <v>9999</v>
      </c>
      <c r="GC1135">
        <v>9999</v>
      </c>
      <c r="GD1135">
        <v>999.9</v>
      </c>
      <c r="GE1135">
        <v>1.8597399999999999</v>
      </c>
      <c r="GF1135">
        <v>1.8548199999999999</v>
      </c>
      <c r="GG1135">
        <v>1.85791</v>
      </c>
      <c r="GH1135">
        <v>1.8564000000000001</v>
      </c>
      <c r="GI1135">
        <v>1.8551899999999999</v>
      </c>
      <c r="GJ1135">
        <v>1.85483</v>
      </c>
      <c r="GK1135">
        <v>1.85364</v>
      </c>
      <c r="GL1135">
        <v>1.8566</v>
      </c>
      <c r="GM1135">
        <v>0</v>
      </c>
      <c r="GN1135">
        <v>0</v>
      </c>
      <c r="GO1135">
        <v>0</v>
      </c>
      <c r="GP1135">
        <v>0</v>
      </c>
      <c r="GQ1135" t="s">
        <v>385</v>
      </c>
      <c r="GR1135" t="s">
        <v>386</v>
      </c>
      <c r="GS1135" t="s">
        <v>387</v>
      </c>
      <c r="GT1135" t="s">
        <v>387</v>
      </c>
      <c r="GU1135" t="s">
        <v>387</v>
      </c>
      <c r="GV1135" t="s">
        <v>387</v>
      </c>
      <c r="GW1135">
        <v>0</v>
      </c>
      <c r="GX1135">
        <v>100</v>
      </c>
      <c r="GY1135">
        <v>100</v>
      </c>
      <c r="GZ1135">
        <v>2.65</v>
      </c>
      <c r="HA1135">
        <v>8.5000000000000006E-3</v>
      </c>
      <c r="HB1135">
        <v>0.36341150857684917</v>
      </c>
      <c r="HC1135">
        <v>2.8098669343081611E-3</v>
      </c>
      <c r="HD1135">
        <v>-1.127031966113555E-6</v>
      </c>
      <c r="HE1135">
        <v>1.768598670541231E-10</v>
      </c>
      <c r="HF1135">
        <v>-7.1736991530500657E-2</v>
      </c>
      <c r="HG1135">
        <v>1.081145868756639E-2</v>
      </c>
      <c r="HH1135">
        <v>-3.689364805754238E-4</v>
      </c>
      <c r="HI1135">
        <v>2.919854880483278E-6</v>
      </c>
      <c r="HJ1135">
        <v>2</v>
      </c>
      <c r="HK1135">
        <v>2136</v>
      </c>
      <c r="HL1135">
        <v>3</v>
      </c>
      <c r="HM1135">
        <v>30</v>
      </c>
      <c r="HN1135">
        <v>9</v>
      </c>
      <c r="HO1135">
        <v>8.9</v>
      </c>
      <c r="HP1135">
        <v>3.1543000000000001</v>
      </c>
      <c r="HQ1135">
        <v>2.2985799999999998</v>
      </c>
      <c r="HR1135">
        <v>1.4978</v>
      </c>
      <c r="HS1135">
        <v>2.3010299999999999</v>
      </c>
      <c r="HT1135">
        <v>1.5478499999999999</v>
      </c>
      <c r="HU1135">
        <v>2.4462899999999999</v>
      </c>
      <c r="HV1135">
        <v>40.783700000000003</v>
      </c>
      <c r="HW1135">
        <v>13.081300000000001</v>
      </c>
      <c r="HX1135">
        <v>18</v>
      </c>
      <c r="HY1135">
        <v>500.113</v>
      </c>
      <c r="HZ1135">
        <v>480.28899999999999</v>
      </c>
      <c r="IA1135">
        <v>26.774000000000001</v>
      </c>
      <c r="IB1135">
        <v>33.6051</v>
      </c>
      <c r="IC1135">
        <v>30.0002</v>
      </c>
      <c r="ID1135">
        <v>33.411200000000001</v>
      </c>
      <c r="IE1135">
        <v>33.514600000000002</v>
      </c>
      <c r="IF1135">
        <v>63.150199999999998</v>
      </c>
      <c r="IG1135">
        <v>36.962200000000003</v>
      </c>
      <c r="IH1135">
        <v>0</v>
      </c>
      <c r="II1135">
        <v>26.770900000000001</v>
      </c>
      <c r="IJ1135">
        <v>1600.11</v>
      </c>
      <c r="IK1135">
        <v>24.604900000000001</v>
      </c>
      <c r="IL1135">
        <v>100.241</v>
      </c>
      <c r="IM1135">
        <v>99.921700000000001</v>
      </c>
      <c r="IN1135" t="s">
        <v>2772</v>
      </c>
    </row>
    <row r="1136" spans="1:248" x14ac:dyDescent="0.2">
      <c r="A1136">
        <v>1120</v>
      </c>
      <c r="B1136">
        <v>1660411842</v>
      </c>
      <c r="C1136">
        <v>12117.900000095369</v>
      </c>
      <c r="D1136" t="s">
        <v>2592</v>
      </c>
      <c r="E1136" t="s">
        <v>2593</v>
      </c>
      <c r="F1136">
        <v>1</v>
      </c>
      <c r="G1136" t="s">
        <v>376</v>
      </c>
      <c r="H1136" t="s">
        <v>377</v>
      </c>
      <c r="I1136" t="s">
        <v>378</v>
      </c>
      <c r="J1136" t="s">
        <v>379</v>
      </c>
      <c r="K1136" t="s">
        <v>1984</v>
      </c>
      <c r="L1136" t="s">
        <v>376</v>
      </c>
      <c r="M1136" t="s">
        <v>381</v>
      </c>
      <c r="N1136">
        <v>1660411834.5</v>
      </c>
      <c r="O1136">
        <f t="shared" si="578"/>
        <v>2.2078644843457245E-3</v>
      </c>
      <c r="P1136">
        <f t="shared" si="579"/>
        <v>2.2078644843457247</v>
      </c>
      <c r="Q1136">
        <f t="shared" si="580"/>
        <v>10.042168115085744</v>
      </c>
      <c r="R1136">
        <f t="shared" si="581"/>
        <v>1488.5160000000001</v>
      </c>
      <c r="S1136">
        <f t="shared" si="582"/>
        <v>1286.6635220083256</v>
      </c>
      <c r="T1136">
        <f t="shared" si="583"/>
        <v>128.03014515037086</v>
      </c>
      <c r="U1136">
        <f t="shared" si="584"/>
        <v>148.11558443903431</v>
      </c>
      <c r="V1136">
        <f t="shared" si="585"/>
        <v>0.10566964187711572</v>
      </c>
      <c r="W1136">
        <f t="shared" si="586"/>
        <v>2.9204197406244368</v>
      </c>
      <c r="X1136">
        <f t="shared" si="587"/>
        <v>0.10359059215636043</v>
      </c>
      <c r="Y1136">
        <f t="shared" si="588"/>
        <v>6.4927507443278312E-2</v>
      </c>
      <c r="Z1136">
        <f t="shared" si="589"/>
        <v>321.5097132281665</v>
      </c>
      <c r="AA1136">
        <f t="shared" si="590"/>
        <v>32.330302543247875</v>
      </c>
      <c r="AB1136">
        <f t="shared" si="591"/>
        <v>31.85667333333333</v>
      </c>
      <c r="AC1136">
        <f t="shared" si="592"/>
        <v>4.736482495694105</v>
      </c>
      <c r="AD1136">
        <f t="shared" si="593"/>
        <v>59.706737635716159</v>
      </c>
      <c r="AE1136">
        <f t="shared" si="594"/>
        <v>2.6948779531088713</v>
      </c>
      <c r="AF1136">
        <f t="shared" si="595"/>
        <v>4.5135240340058607</v>
      </c>
      <c r="AG1136">
        <f t="shared" si="596"/>
        <v>2.0416045425852336</v>
      </c>
      <c r="AH1136">
        <f t="shared" si="597"/>
        <v>-97.366823759646451</v>
      </c>
      <c r="AI1136">
        <f t="shared" si="598"/>
        <v>-133.56640924963472</v>
      </c>
      <c r="AJ1136">
        <f t="shared" si="599"/>
        <v>-10.314236779883927</v>
      </c>
      <c r="AK1136">
        <f t="shared" si="600"/>
        <v>80.262243439001423</v>
      </c>
      <c r="AL1136">
        <f t="shared" si="601"/>
        <v>42.061964203145379</v>
      </c>
      <c r="AM1136">
        <f t="shared" si="602"/>
        <v>2.2158797323937436</v>
      </c>
      <c r="AN1136">
        <f t="shared" si="603"/>
        <v>10.042168115085744</v>
      </c>
      <c r="AO1136">
        <v>1604.7815969543831</v>
      </c>
      <c r="AP1136">
        <v>1566.057272727272</v>
      </c>
      <c r="AQ1136">
        <v>5.1613003440572323</v>
      </c>
      <c r="AR1136">
        <v>65.016461255683083</v>
      </c>
      <c r="AS1136">
        <f t="shared" si="604"/>
        <v>2.2078644843457247</v>
      </c>
      <c r="AT1136">
        <v>24.505006370378119</v>
      </c>
      <c r="AU1136">
        <v>27.083315757575761</v>
      </c>
      <c r="AV1136">
        <v>-2.090211316154352E-4</v>
      </c>
      <c r="AW1136">
        <v>83.562977856309928</v>
      </c>
      <c r="AX1136">
        <v>0</v>
      </c>
      <c r="AY1136">
        <v>0</v>
      </c>
      <c r="AZ1136">
        <f t="shared" si="605"/>
        <v>1</v>
      </c>
      <c r="BA1136">
        <f t="shared" si="606"/>
        <v>0</v>
      </c>
      <c r="BB1136">
        <f t="shared" si="607"/>
        <v>51907.28991271527</v>
      </c>
      <c r="BC1136">
        <f t="shared" si="608"/>
        <v>1999.9639999999999</v>
      </c>
      <c r="BD1136">
        <f t="shared" si="609"/>
        <v>1681.1694796000863</v>
      </c>
      <c r="BE1136">
        <f t="shared" si="610"/>
        <v>0.84059987059771391</v>
      </c>
      <c r="BF1136">
        <f t="shared" si="611"/>
        <v>0.16075775025358782</v>
      </c>
      <c r="BG1136">
        <v>6</v>
      </c>
      <c r="BH1136">
        <v>0.5</v>
      </c>
      <c r="BI1136" t="s">
        <v>382</v>
      </c>
      <c r="BJ1136">
        <v>2</v>
      </c>
      <c r="BK1136" t="b">
        <v>1</v>
      </c>
      <c r="BL1136">
        <v>1660411834.5</v>
      </c>
      <c r="BM1136">
        <v>1488.5160000000001</v>
      </c>
      <c r="BN1136">
        <v>1542.932666666667</v>
      </c>
      <c r="BO1136">
        <v>27.082693333333332</v>
      </c>
      <c r="BP1136">
        <v>24.496400000000001</v>
      </c>
      <c r="BQ1136">
        <v>1485.886666666667</v>
      </c>
      <c r="BR1136">
        <v>27.074206666666669</v>
      </c>
      <c r="BS1136">
        <v>500.14460000000003</v>
      </c>
      <c r="BT1136">
        <v>99.405439999999984</v>
      </c>
      <c r="BU1136">
        <v>0.10009735333333331</v>
      </c>
      <c r="BV1136">
        <v>31.00834</v>
      </c>
      <c r="BW1136">
        <v>31.85667333333333</v>
      </c>
      <c r="BX1136">
        <v>999.89999999999986</v>
      </c>
      <c r="BY1136">
        <v>0</v>
      </c>
      <c r="BZ1136">
        <v>0</v>
      </c>
      <c r="CA1136">
        <v>10007.54733333333</v>
      </c>
      <c r="CB1136">
        <v>0</v>
      </c>
      <c r="CC1136">
        <v>65.651120000000006</v>
      </c>
      <c r="CD1136">
        <v>-54.415646666666667</v>
      </c>
      <c r="CE1136">
        <v>1529.952666666667</v>
      </c>
      <c r="CF1136">
        <v>1581.6780000000001</v>
      </c>
      <c r="CG1136">
        <v>2.586285333333334</v>
      </c>
      <c r="CH1136">
        <v>1542.932666666667</v>
      </c>
      <c r="CI1136">
        <v>24.496400000000001</v>
      </c>
      <c r="CJ1136">
        <v>2.6921659999999998</v>
      </c>
      <c r="CK1136">
        <v>2.4350753333333328</v>
      </c>
      <c r="CL1136">
        <v>22.237373333333331</v>
      </c>
      <c r="CM1136">
        <v>20.59894666666667</v>
      </c>
      <c r="CN1136">
        <v>1999.9639999999999</v>
      </c>
      <c r="CO1136">
        <v>0.98000526666666687</v>
      </c>
      <c r="CP1136">
        <v>1.9995099999999998E-2</v>
      </c>
      <c r="CQ1136">
        <v>0</v>
      </c>
      <c r="CR1136">
        <v>2.8377999999999992</v>
      </c>
      <c r="CS1136">
        <v>0</v>
      </c>
      <c r="CT1136">
        <v>29294.853333333329</v>
      </c>
      <c r="CU1136">
        <v>17412.03333333334</v>
      </c>
      <c r="CV1136">
        <v>43.54546666666667</v>
      </c>
      <c r="CW1136">
        <v>44.662199999999999</v>
      </c>
      <c r="CX1136">
        <v>43.561999999999998</v>
      </c>
      <c r="CY1136">
        <v>43</v>
      </c>
      <c r="CZ1136">
        <v>43.436999999999998</v>
      </c>
      <c r="DA1136">
        <v>1959.9739999999999</v>
      </c>
      <c r="DB1136">
        <v>39.990666666666677</v>
      </c>
      <c r="DC1136">
        <v>0</v>
      </c>
      <c r="DD1136">
        <v>1660411840.2</v>
      </c>
      <c r="DE1136">
        <v>0</v>
      </c>
      <c r="DF1136">
        <v>1660411308.0999999</v>
      </c>
      <c r="DG1136" t="s">
        <v>1985</v>
      </c>
      <c r="DH1136">
        <v>1660411299.5999999</v>
      </c>
      <c r="DI1136">
        <v>1660411308.0999999</v>
      </c>
      <c r="DJ1136">
        <v>25</v>
      </c>
      <c r="DK1136">
        <v>0.20799999999999999</v>
      </c>
      <c r="DL1136">
        <v>-5.0000000000000001E-3</v>
      </c>
      <c r="DM1136">
        <v>1.3160000000000001</v>
      </c>
      <c r="DN1136">
        <v>1.4999999999999999E-2</v>
      </c>
      <c r="DO1136">
        <v>400</v>
      </c>
      <c r="DP1136">
        <v>24</v>
      </c>
      <c r="DQ1136">
        <v>0.34</v>
      </c>
      <c r="DR1136">
        <v>0.09</v>
      </c>
      <c r="DS1136">
        <v>10.139037201044401</v>
      </c>
      <c r="DT1136">
        <v>0.73644918635193668</v>
      </c>
      <c r="DU1136">
        <v>0.17325455418727481</v>
      </c>
      <c r="DV1136">
        <v>0</v>
      </c>
      <c r="DW1136">
        <v>42.082041791179812</v>
      </c>
      <c r="DX1136">
        <v>0.67752809679543136</v>
      </c>
      <c r="DY1136">
        <v>0.17298369340390279</v>
      </c>
      <c r="DZ1136">
        <v>0</v>
      </c>
      <c r="EA1136">
        <v>-54.431913333333327</v>
      </c>
      <c r="EB1136">
        <v>-0.67638353726361511</v>
      </c>
      <c r="EC1136">
        <v>0.233145985358721</v>
      </c>
      <c r="ED1136">
        <v>1</v>
      </c>
      <c r="EE1136">
        <v>1281.3050528557269</v>
      </c>
      <c r="EF1136">
        <v>254.02244259323189</v>
      </c>
      <c r="EG1136">
        <v>19.03204234711497</v>
      </c>
      <c r="EH1136">
        <v>0</v>
      </c>
      <c r="EI1136">
        <v>2.61308725</v>
      </c>
      <c r="EJ1136">
        <v>-0.37228401500937802</v>
      </c>
      <c r="EK1136">
        <v>4.4566553433460623E-2</v>
      </c>
      <c r="EL1136">
        <v>0</v>
      </c>
      <c r="EM1136">
        <v>2.0416412857045532</v>
      </c>
      <c r="EN1136">
        <v>-4.2143473952939636E-3</v>
      </c>
      <c r="EO1136">
        <v>1.388108397141671E-3</v>
      </c>
      <c r="EP1136">
        <v>1</v>
      </c>
      <c r="EQ1136">
        <v>2</v>
      </c>
      <c r="ER1136">
        <v>6</v>
      </c>
      <c r="ES1136" t="s">
        <v>415</v>
      </c>
      <c r="ET1136">
        <v>2.9410500000000002</v>
      </c>
      <c r="EU1136">
        <v>2.8012199999999998</v>
      </c>
      <c r="EV1136">
        <v>0.21537700000000001</v>
      </c>
      <c r="EW1136">
        <v>0.219836</v>
      </c>
      <c r="EX1136">
        <v>0.1169</v>
      </c>
      <c r="EY1136">
        <v>0.109018</v>
      </c>
      <c r="EZ1136">
        <v>16029.3</v>
      </c>
      <c r="FA1136">
        <v>16708.400000000001</v>
      </c>
      <c r="FB1136">
        <v>23771.4</v>
      </c>
      <c r="FC1136">
        <v>24939</v>
      </c>
      <c r="FD1136">
        <v>33613.300000000003</v>
      </c>
      <c r="FE1136">
        <v>35492.400000000001</v>
      </c>
      <c r="FF1136">
        <v>43354.1</v>
      </c>
      <c r="FG1136">
        <v>46107.199999999997</v>
      </c>
      <c r="FH1136">
        <v>1.94285</v>
      </c>
      <c r="FI1136">
        <v>1.8137300000000001</v>
      </c>
      <c r="FJ1136">
        <v>0.106297</v>
      </c>
      <c r="FK1136">
        <v>0</v>
      </c>
      <c r="FL1136">
        <v>30.128799999999998</v>
      </c>
      <c r="FM1136">
        <v>999.9</v>
      </c>
      <c r="FN1136">
        <v>57.6</v>
      </c>
      <c r="FO1136">
        <v>37.5</v>
      </c>
      <c r="FP1136">
        <v>37.5456</v>
      </c>
      <c r="FQ1136">
        <v>63.666200000000003</v>
      </c>
      <c r="FR1136">
        <v>25.640999999999998</v>
      </c>
      <c r="FS1136">
        <v>1</v>
      </c>
      <c r="FT1136">
        <v>0.52894799999999997</v>
      </c>
      <c r="FU1136">
        <v>2.4423599999999999</v>
      </c>
      <c r="FV1136">
        <v>20.303999999999998</v>
      </c>
      <c r="FW1136">
        <v>5.2110000000000003</v>
      </c>
      <c r="FX1136">
        <v>11.907500000000001</v>
      </c>
      <c r="FY1136">
        <v>5.0024499999999996</v>
      </c>
      <c r="FZ1136">
        <v>3.2905500000000001</v>
      </c>
      <c r="GA1136">
        <v>9999</v>
      </c>
      <c r="GB1136">
        <v>9999</v>
      </c>
      <c r="GC1136">
        <v>9999</v>
      </c>
      <c r="GD1136">
        <v>999.9</v>
      </c>
      <c r="GE1136">
        <v>1.8597399999999999</v>
      </c>
      <c r="GF1136">
        <v>1.85483</v>
      </c>
      <c r="GG1136">
        <v>1.85792</v>
      </c>
      <c r="GH1136">
        <v>1.8564000000000001</v>
      </c>
      <c r="GI1136">
        <v>1.8552</v>
      </c>
      <c r="GJ1136">
        <v>1.8548199999999999</v>
      </c>
      <c r="GK1136">
        <v>1.85364</v>
      </c>
      <c r="GL1136">
        <v>1.8566</v>
      </c>
      <c r="GM1136">
        <v>0</v>
      </c>
      <c r="GN1136">
        <v>0</v>
      </c>
      <c r="GO1136">
        <v>0</v>
      </c>
      <c r="GP1136">
        <v>0</v>
      </c>
      <c r="GQ1136" t="s">
        <v>385</v>
      </c>
      <c r="GR1136" t="s">
        <v>386</v>
      </c>
      <c r="GS1136" t="s">
        <v>387</v>
      </c>
      <c r="GT1136" t="s">
        <v>387</v>
      </c>
      <c r="GU1136" t="s">
        <v>387</v>
      </c>
      <c r="GV1136" t="s">
        <v>387</v>
      </c>
      <c r="GW1136">
        <v>0</v>
      </c>
      <c r="GX1136">
        <v>100</v>
      </c>
      <c r="GY1136">
        <v>100</v>
      </c>
      <c r="GZ1136">
        <v>2.65</v>
      </c>
      <c r="HA1136">
        <v>8.5000000000000006E-3</v>
      </c>
      <c r="HB1136">
        <v>0.36341150857684917</v>
      </c>
      <c r="HC1136">
        <v>2.8098669343081611E-3</v>
      </c>
      <c r="HD1136">
        <v>-1.127031966113555E-6</v>
      </c>
      <c r="HE1136">
        <v>1.768598670541231E-10</v>
      </c>
      <c r="HF1136">
        <v>-7.1736991530500657E-2</v>
      </c>
      <c r="HG1136">
        <v>1.081145868756639E-2</v>
      </c>
      <c r="HH1136">
        <v>-3.689364805754238E-4</v>
      </c>
      <c r="HI1136">
        <v>2.919854880483278E-6</v>
      </c>
      <c r="HJ1136">
        <v>2</v>
      </c>
      <c r="HK1136">
        <v>2136</v>
      </c>
      <c r="HL1136">
        <v>3</v>
      </c>
      <c r="HM1136">
        <v>30</v>
      </c>
      <c r="HN1136">
        <v>9</v>
      </c>
      <c r="HO1136">
        <v>8.9</v>
      </c>
      <c r="HP1136">
        <v>3.1665000000000001</v>
      </c>
      <c r="HQ1136">
        <v>2.3120099999999999</v>
      </c>
      <c r="HR1136">
        <v>1.4978</v>
      </c>
      <c r="HS1136">
        <v>2.3010299999999999</v>
      </c>
      <c r="HT1136">
        <v>1.5478499999999999</v>
      </c>
      <c r="HU1136">
        <v>2.34009</v>
      </c>
      <c r="HV1136">
        <v>40.783700000000003</v>
      </c>
      <c r="HW1136">
        <v>13.055099999999999</v>
      </c>
      <c r="HX1136">
        <v>18</v>
      </c>
      <c r="HY1136">
        <v>500.05200000000002</v>
      </c>
      <c r="HZ1136">
        <v>480.31</v>
      </c>
      <c r="IA1136">
        <v>26.771799999999999</v>
      </c>
      <c r="IB1136">
        <v>33.6053</v>
      </c>
      <c r="IC1136">
        <v>30.0002</v>
      </c>
      <c r="ID1136">
        <v>33.411200000000001</v>
      </c>
      <c r="IE1136">
        <v>33.5152</v>
      </c>
      <c r="IF1136">
        <v>63.366300000000003</v>
      </c>
      <c r="IG1136">
        <v>36.962200000000003</v>
      </c>
      <c r="IH1136">
        <v>0</v>
      </c>
      <c r="II1136">
        <v>26.761900000000001</v>
      </c>
      <c r="IJ1136">
        <v>1610.77</v>
      </c>
      <c r="IK1136">
        <v>24.6143</v>
      </c>
      <c r="IL1136">
        <v>100.242</v>
      </c>
      <c r="IM1136">
        <v>99.921800000000005</v>
      </c>
      <c r="IN1136" t="s">
        <v>2772</v>
      </c>
    </row>
    <row r="1137" spans="1:248" x14ac:dyDescent="0.2">
      <c r="A1137">
        <v>1121</v>
      </c>
      <c r="B1137">
        <v>1660411843</v>
      </c>
      <c r="C1137">
        <v>12118.900000095369</v>
      </c>
      <c r="D1137" t="s">
        <v>2594</v>
      </c>
      <c r="E1137" t="s">
        <v>2595</v>
      </c>
      <c r="F1137">
        <v>1</v>
      </c>
      <c r="G1137" t="s">
        <v>376</v>
      </c>
      <c r="H1137" t="s">
        <v>377</v>
      </c>
      <c r="I1137" t="s">
        <v>378</v>
      </c>
      <c r="J1137" t="s">
        <v>379</v>
      </c>
      <c r="K1137" t="s">
        <v>1984</v>
      </c>
      <c r="L1137" t="s">
        <v>376</v>
      </c>
      <c r="M1137" t="s">
        <v>381</v>
      </c>
      <c r="N1137">
        <v>1660411835</v>
      </c>
      <c r="O1137">
        <f t="shared" si="578"/>
        <v>2.2042068967096711E-3</v>
      </c>
      <c r="P1137">
        <f t="shared" si="579"/>
        <v>2.2042068967096711</v>
      </c>
      <c r="Q1137">
        <f t="shared" si="580"/>
        <v>10.084307801097424</v>
      </c>
      <c r="R1137">
        <f t="shared" si="581"/>
        <v>1491.0193750000001</v>
      </c>
      <c r="S1137">
        <f t="shared" si="582"/>
        <v>1288.19217375925</v>
      </c>
      <c r="T1137">
        <f t="shared" si="583"/>
        <v>128.18222617610934</v>
      </c>
      <c r="U1137">
        <f t="shared" si="584"/>
        <v>148.36465137144202</v>
      </c>
      <c r="V1137">
        <f t="shared" si="585"/>
        <v>0.10549201228054748</v>
      </c>
      <c r="W1137">
        <f t="shared" si="586"/>
        <v>2.9202341098975655</v>
      </c>
      <c r="X1137">
        <f t="shared" si="587"/>
        <v>0.10341974361646229</v>
      </c>
      <c r="Y1137">
        <f t="shared" si="588"/>
        <v>6.4820134342272573E-2</v>
      </c>
      <c r="Z1137">
        <f t="shared" si="589"/>
        <v>321.50877321390476</v>
      </c>
      <c r="AA1137">
        <f t="shared" si="590"/>
        <v>32.331099121326766</v>
      </c>
      <c r="AB1137">
        <f t="shared" si="591"/>
        <v>31.856593749999998</v>
      </c>
      <c r="AC1137">
        <f t="shared" si="592"/>
        <v>4.7364611380073924</v>
      </c>
      <c r="AD1137">
        <f t="shared" si="593"/>
        <v>59.707375810690252</v>
      </c>
      <c r="AE1137">
        <f t="shared" si="594"/>
        <v>2.694871802659601</v>
      </c>
      <c r="AF1137">
        <f t="shared" si="595"/>
        <v>4.5134654907695673</v>
      </c>
      <c r="AG1137">
        <f t="shared" si="596"/>
        <v>2.0415893353477914</v>
      </c>
      <c r="AH1137">
        <f t="shared" si="597"/>
        <v>-97.205524144896501</v>
      </c>
      <c r="AI1137">
        <f t="shared" si="598"/>
        <v>-133.58120672222859</v>
      </c>
      <c r="AJ1137">
        <f t="shared" si="599"/>
        <v>-10.316019583829551</v>
      </c>
      <c r="AK1137">
        <f t="shared" si="600"/>
        <v>80.40602276295013</v>
      </c>
      <c r="AL1137">
        <f t="shared" si="601"/>
        <v>42.004363526014053</v>
      </c>
      <c r="AM1137">
        <f t="shared" si="602"/>
        <v>2.2150675276189973</v>
      </c>
      <c r="AN1137">
        <f t="shared" si="603"/>
        <v>10.084307801097424</v>
      </c>
      <c r="AO1137">
        <v>1609.7293571084249</v>
      </c>
      <c r="AP1137">
        <v>1571.119090909091</v>
      </c>
      <c r="AQ1137">
        <v>5.1287846907896188</v>
      </c>
      <c r="AR1137">
        <v>65.016461255683083</v>
      </c>
      <c r="AS1137">
        <f t="shared" si="604"/>
        <v>2.2042068967096711</v>
      </c>
      <c r="AT1137">
        <v>24.506213311441709</v>
      </c>
      <c r="AU1137">
        <v>27.081621818181802</v>
      </c>
      <c r="AV1137">
        <v>-4.140689917801829E-4</v>
      </c>
      <c r="AW1137">
        <v>83.562977856309928</v>
      </c>
      <c r="AX1137">
        <v>0</v>
      </c>
      <c r="AY1137">
        <v>0</v>
      </c>
      <c r="AZ1137">
        <f t="shared" si="605"/>
        <v>1</v>
      </c>
      <c r="BA1137">
        <f t="shared" si="606"/>
        <v>0</v>
      </c>
      <c r="BB1137">
        <f t="shared" si="607"/>
        <v>51902.052162767519</v>
      </c>
      <c r="BC1137">
        <f t="shared" si="608"/>
        <v>1999.9581250000001</v>
      </c>
      <c r="BD1137">
        <f t="shared" si="609"/>
        <v>1681.1645433750803</v>
      </c>
      <c r="BE1137">
        <f t="shared" si="610"/>
        <v>0.84059987174735484</v>
      </c>
      <c r="BF1137">
        <f t="shared" si="611"/>
        <v>0.16075775247239477</v>
      </c>
      <c r="BG1137">
        <v>6</v>
      </c>
      <c r="BH1137">
        <v>0.5</v>
      </c>
      <c r="BI1137" t="s">
        <v>382</v>
      </c>
      <c r="BJ1137">
        <v>2</v>
      </c>
      <c r="BK1137" t="b">
        <v>1</v>
      </c>
      <c r="BL1137">
        <v>1660411835</v>
      </c>
      <c r="BM1137">
        <v>1491.0193750000001</v>
      </c>
      <c r="BN1137">
        <v>1545.3724999999999</v>
      </c>
      <c r="BO1137">
        <v>27.082637500000001</v>
      </c>
      <c r="BP1137">
        <v>24.497274999999998</v>
      </c>
      <c r="BQ1137">
        <v>1488.3887500000001</v>
      </c>
      <c r="BR1137">
        <v>27.074149999999999</v>
      </c>
      <c r="BS1137">
        <v>500.14131250000003</v>
      </c>
      <c r="BT1137">
        <v>99.405412499999997</v>
      </c>
      <c r="BU1137">
        <v>0.10010289375</v>
      </c>
      <c r="BV1137">
        <v>31.008112499999999</v>
      </c>
      <c r="BW1137">
        <v>31.856593749999998</v>
      </c>
      <c r="BX1137">
        <v>999.9</v>
      </c>
      <c r="BY1137">
        <v>0</v>
      </c>
      <c r="BZ1137">
        <v>0</v>
      </c>
      <c r="CA1137">
        <v>10006.489374999999</v>
      </c>
      <c r="CB1137">
        <v>0</v>
      </c>
      <c r="CC1137">
        <v>65.810381249999992</v>
      </c>
      <c r="CD1137">
        <v>-54.352274999999999</v>
      </c>
      <c r="CE1137">
        <v>1532.525625</v>
      </c>
      <c r="CF1137">
        <v>1584.180625</v>
      </c>
      <c r="CG1137">
        <v>2.5853562499999998</v>
      </c>
      <c r="CH1137">
        <v>1545.3724999999999</v>
      </c>
      <c r="CI1137">
        <v>24.497274999999998</v>
      </c>
      <c r="CJ1137">
        <v>2.6921599999999999</v>
      </c>
      <c r="CK1137">
        <v>2.4351612500000002</v>
      </c>
      <c r="CL1137">
        <v>22.237337499999999</v>
      </c>
      <c r="CM1137">
        <v>20.599518750000001</v>
      </c>
      <c r="CN1137">
        <v>1999.9581250000001</v>
      </c>
      <c r="CO1137">
        <v>0.98000525000000005</v>
      </c>
      <c r="CP1137">
        <v>1.9995124999999999E-2</v>
      </c>
      <c r="CQ1137">
        <v>0</v>
      </c>
      <c r="CR1137">
        <v>2.8144374999999999</v>
      </c>
      <c r="CS1137">
        <v>0</v>
      </c>
      <c r="CT1137">
        <v>29294.1875</v>
      </c>
      <c r="CU1137">
        <v>17411.981250000001</v>
      </c>
      <c r="CV1137">
        <v>43.546499999999988</v>
      </c>
      <c r="CW1137">
        <v>44.663749999999993</v>
      </c>
      <c r="CX1137">
        <v>43.561999999999998</v>
      </c>
      <c r="CY1137">
        <v>43</v>
      </c>
      <c r="CZ1137">
        <v>43.436999999999998</v>
      </c>
      <c r="DA1137">
        <v>1959.9681250000001</v>
      </c>
      <c r="DB1137">
        <v>39.990625000000009</v>
      </c>
      <c r="DC1137">
        <v>0</v>
      </c>
      <c r="DD1137">
        <v>1660411841.4000001</v>
      </c>
      <c r="DE1137">
        <v>0</v>
      </c>
      <c r="DF1137">
        <v>1660411308.0999999</v>
      </c>
      <c r="DG1137" t="s">
        <v>1985</v>
      </c>
      <c r="DH1137">
        <v>1660411299.5999999</v>
      </c>
      <c r="DI1137">
        <v>1660411308.0999999</v>
      </c>
      <c r="DJ1137">
        <v>25</v>
      </c>
      <c r="DK1137">
        <v>0.20799999999999999</v>
      </c>
      <c r="DL1137">
        <v>-5.0000000000000001E-3</v>
      </c>
      <c r="DM1137">
        <v>1.3160000000000001</v>
      </c>
      <c r="DN1137">
        <v>1.4999999999999999E-2</v>
      </c>
      <c r="DO1137">
        <v>400</v>
      </c>
      <c r="DP1137">
        <v>24</v>
      </c>
      <c r="DQ1137">
        <v>0.34</v>
      </c>
      <c r="DR1137">
        <v>0.09</v>
      </c>
      <c r="DS1137">
        <v>10.128645327760159</v>
      </c>
      <c r="DT1137">
        <v>0.54408147155986308</v>
      </c>
      <c r="DU1137">
        <v>0.17539766955538361</v>
      </c>
      <c r="DV1137">
        <v>0</v>
      </c>
      <c r="DW1137">
        <v>42.046675548232223</v>
      </c>
      <c r="DX1137">
        <v>-1.2950333330896171</v>
      </c>
      <c r="DY1137">
        <v>0.25138891796723212</v>
      </c>
      <c r="DZ1137">
        <v>0</v>
      </c>
      <c r="EA1137">
        <v>-54.368577419354828</v>
      </c>
      <c r="EB1137">
        <v>1.4786322580646669</v>
      </c>
      <c r="EC1137">
        <v>0.33574640747932938</v>
      </c>
      <c r="ED1137">
        <v>0</v>
      </c>
      <c r="EE1137">
        <v>1289.1025179835531</v>
      </c>
      <c r="EF1137">
        <v>259.67651195057329</v>
      </c>
      <c r="EG1137">
        <v>18.852767078527268</v>
      </c>
      <c r="EH1137">
        <v>0</v>
      </c>
      <c r="EI1137">
        <v>2.6055709756097558</v>
      </c>
      <c r="EJ1137">
        <v>-0.30864689895470659</v>
      </c>
      <c r="EK1137">
        <v>3.9560939087529397E-2</v>
      </c>
      <c r="EL1137">
        <v>0</v>
      </c>
      <c r="EM1137">
        <v>2.0415979241677928</v>
      </c>
      <c r="EN1137">
        <v>-4.1566882701560767E-3</v>
      </c>
      <c r="EO1137">
        <v>1.4081613630797811E-3</v>
      </c>
      <c r="EP1137">
        <v>1</v>
      </c>
      <c r="EQ1137">
        <v>1</v>
      </c>
      <c r="ER1137">
        <v>6</v>
      </c>
      <c r="ES1137" t="s">
        <v>458</v>
      </c>
      <c r="ET1137">
        <v>2.94116</v>
      </c>
      <c r="EU1137">
        <v>2.8011300000000001</v>
      </c>
      <c r="EV1137">
        <v>0.21578700000000001</v>
      </c>
      <c r="EW1137">
        <v>0.22020899999999999</v>
      </c>
      <c r="EX1137">
        <v>0.116892</v>
      </c>
      <c r="EY1137">
        <v>0.109018</v>
      </c>
      <c r="EZ1137">
        <v>16021.1</v>
      </c>
      <c r="FA1137">
        <v>16700.400000000001</v>
      </c>
      <c r="FB1137">
        <v>23771.7</v>
      </c>
      <c r="FC1137">
        <v>24938.9</v>
      </c>
      <c r="FD1137">
        <v>33613.9</v>
      </c>
      <c r="FE1137">
        <v>35492.400000000001</v>
      </c>
      <c r="FF1137">
        <v>43354.5</v>
      </c>
      <c r="FG1137">
        <v>46107.1</v>
      </c>
      <c r="FH1137">
        <v>1.94285</v>
      </c>
      <c r="FI1137">
        <v>1.81358</v>
      </c>
      <c r="FJ1137">
        <v>0.106253</v>
      </c>
      <c r="FK1137">
        <v>0</v>
      </c>
      <c r="FL1137">
        <v>30.128799999999998</v>
      </c>
      <c r="FM1137">
        <v>999.9</v>
      </c>
      <c r="FN1137">
        <v>57.6</v>
      </c>
      <c r="FO1137">
        <v>37.4</v>
      </c>
      <c r="FP1137">
        <v>37.339300000000001</v>
      </c>
      <c r="FQ1137">
        <v>63.416200000000003</v>
      </c>
      <c r="FR1137">
        <v>26.277999999999999</v>
      </c>
      <c r="FS1137">
        <v>1</v>
      </c>
      <c r="FT1137">
        <v>0.52894799999999997</v>
      </c>
      <c r="FU1137">
        <v>2.44556</v>
      </c>
      <c r="FV1137">
        <v>20.303899999999999</v>
      </c>
      <c r="FW1137">
        <v>5.2107000000000001</v>
      </c>
      <c r="FX1137">
        <v>11.907500000000001</v>
      </c>
      <c r="FY1137">
        <v>5.0024499999999996</v>
      </c>
      <c r="FZ1137">
        <v>3.2905199999999999</v>
      </c>
      <c r="GA1137">
        <v>9999</v>
      </c>
      <c r="GB1137">
        <v>9999</v>
      </c>
      <c r="GC1137">
        <v>9999</v>
      </c>
      <c r="GD1137">
        <v>999.9</v>
      </c>
      <c r="GE1137">
        <v>1.8597399999999999</v>
      </c>
      <c r="GF1137">
        <v>1.85483</v>
      </c>
      <c r="GG1137">
        <v>1.85792</v>
      </c>
      <c r="GH1137">
        <v>1.8564000000000001</v>
      </c>
      <c r="GI1137">
        <v>1.85521</v>
      </c>
      <c r="GJ1137">
        <v>1.8548100000000001</v>
      </c>
      <c r="GK1137">
        <v>1.85364</v>
      </c>
      <c r="GL1137">
        <v>1.8566100000000001</v>
      </c>
      <c r="GM1137">
        <v>0</v>
      </c>
      <c r="GN1137">
        <v>0</v>
      </c>
      <c r="GO1137">
        <v>0</v>
      </c>
      <c r="GP1137">
        <v>0</v>
      </c>
      <c r="GQ1137" t="s">
        <v>385</v>
      </c>
      <c r="GR1137" t="s">
        <v>386</v>
      </c>
      <c r="GS1137" t="s">
        <v>387</v>
      </c>
      <c r="GT1137" t="s">
        <v>387</v>
      </c>
      <c r="GU1137" t="s">
        <v>387</v>
      </c>
      <c r="GV1137" t="s">
        <v>387</v>
      </c>
      <c r="GW1137">
        <v>0</v>
      </c>
      <c r="GX1137">
        <v>100</v>
      </c>
      <c r="GY1137">
        <v>100</v>
      </c>
      <c r="GZ1137">
        <v>2.66</v>
      </c>
      <c r="HA1137">
        <v>8.5000000000000006E-3</v>
      </c>
      <c r="HB1137">
        <v>0.36341150857684917</v>
      </c>
      <c r="HC1137">
        <v>2.8098669343081611E-3</v>
      </c>
      <c r="HD1137">
        <v>-1.127031966113555E-6</v>
      </c>
      <c r="HE1137">
        <v>1.768598670541231E-10</v>
      </c>
      <c r="HF1137">
        <v>-7.1736991530500657E-2</v>
      </c>
      <c r="HG1137">
        <v>1.081145868756639E-2</v>
      </c>
      <c r="HH1137">
        <v>-3.689364805754238E-4</v>
      </c>
      <c r="HI1137">
        <v>2.919854880483278E-6</v>
      </c>
      <c r="HJ1137">
        <v>2</v>
      </c>
      <c r="HK1137">
        <v>2136</v>
      </c>
      <c r="HL1137">
        <v>3</v>
      </c>
      <c r="HM1137">
        <v>30</v>
      </c>
      <c r="HN1137">
        <v>9.1</v>
      </c>
      <c r="HO1137">
        <v>8.9</v>
      </c>
      <c r="HP1137">
        <v>3.1713900000000002</v>
      </c>
      <c r="HQ1137">
        <v>2.3132299999999999</v>
      </c>
      <c r="HR1137">
        <v>1.4978</v>
      </c>
      <c r="HS1137">
        <v>2.3010299999999999</v>
      </c>
      <c r="HT1137">
        <v>1.5478499999999999</v>
      </c>
      <c r="HU1137">
        <v>2.2900399999999999</v>
      </c>
      <c r="HV1137">
        <v>40.8093</v>
      </c>
      <c r="HW1137">
        <v>13.063800000000001</v>
      </c>
      <c r="HX1137">
        <v>18</v>
      </c>
      <c r="HY1137">
        <v>500.05200000000002</v>
      </c>
      <c r="HZ1137">
        <v>480.21100000000001</v>
      </c>
      <c r="IA1137">
        <v>26.770099999999999</v>
      </c>
      <c r="IB1137">
        <v>33.6053</v>
      </c>
      <c r="IC1137">
        <v>30.0002</v>
      </c>
      <c r="ID1137">
        <v>33.411200000000001</v>
      </c>
      <c r="IE1137">
        <v>33.5152</v>
      </c>
      <c r="IF1137">
        <v>63.484000000000002</v>
      </c>
      <c r="IG1137">
        <v>36.962200000000003</v>
      </c>
      <c r="IH1137">
        <v>0</v>
      </c>
      <c r="II1137">
        <v>26.761900000000001</v>
      </c>
      <c r="IJ1137">
        <v>1610.77</v>
      </c>
      <c r="IK1137">
        <v>24.6233</v>
      </c>
      <c r="IL1137">
        <v>100.24299999999999</v>
      </c>
      <c r="IM1137">
        <v>99.921599999999998</v>
      </c>
      <c r="IN1137" t="s">
        <v>2772</v>
      </c>
    </row>
    <row r="1138" spans="1:248" x14ac:dyDescent="0.2">
      <c r="A1138">
        <v>1122</v>
      </c>
      <c r="B1138">
        <v>1660411844</v>
      </c>
      <c r="C1138">
        <v>12119.900000095369</v>
      </c>
      <c r="D1138" t="s">
        <v>2596</v>
      </c>
      <c r="E1138" t="s">
        <v>2597</v>
      </c>
      <c r="F1138">
        <v>1</v>
      </c>
      <c r="G1138" t="s">
        <v>376</v>
      </c>
      <c r="H1138" t="s">
        <v>377</v>
      </c>
      <c r="I1138" t="s">
        <v>378</v>
      </c>
      <c r="J1138" t="s">
        <v>379</v>
      </c>
      <c r="K1138" t="s">
        <v>1984</v>
      </c>
      <c r="L1138" t="s">
        <v>376</v>
      </c>
      <c r="M1138" t="s">
        <v>381</v>
      </c>
      <c r="N1138">
        <v>1660411836.5</v>
      </c>
      <c r="O1138">
        <f t="shared" si="578"/>
        <v>2.2004813271235138E-3</v>
      </c>
      <c r="P1138">
        <f t="shared" si="579"/>
        <v>2.200481327123514</v>
      </c>
      <c r="Q1138">
        <f t="shared" si="580"/>
        <v>10.119539913123104</v>
      </c>
      <c r="R1138">
        <f t="shared" si="581"/>
        <v>1498.5186666666671</v>
      </c>
      <c r="S1138">
        <f t="shared" si="582"/>
        <v>1294.6510450497694</v>
      </c>
      <c r="T1138">
        <f t="shared" si="583"/>
        <v>128.82471600757466</v>
      </c>
      <c r="U1138">
        <f t="shared" si="584"/>
        <v>149.11063672602347</v>
      </c>
      <c r="V1138">
        <f t="shared" si="585"/>
        <v>0.1053130362218328</v>
      </c>
      <c r="W1138">
        <f t="shared" si="586"/>
        <v>2.9204310358215197</v>
      </c>
      <c r="X1138">
        <f t="shared" si="587"/>
        <v>0.10324785528790568</v>
      </c>
      <c r="Y1138">
        <f t="shared" si="588"/>
        <v>6.4712084761424052E-2</v>
      </c>
      <c r="Z1138">
        <f t="shared" si="589"/>
        <v>321.50563219999987</v>
      </c>
      <c r="AA1138">
        <f t="shared" si="590"/>
        <v>32.331847701744586</v>
      </c>
      <c r="AB1138">
        <f t="shared" si="591"/>
        <v>31.857266666666661</v>
      </c>
      <c r="AC1138">
        <f t="shared" si="592"/>
        <v>4.7366417305143385</v>
      </c>
      <c r="AD1138">
        <f t="shared" si="593"/>
        <v>59.713233691398024</v>
      </c>
      <c r="AE1138">
        <f t="shared" si="594"/>
        <v>2.6951178848769604</v>
      </c>
      <c r="AF1138">
        <f t="shared" si="595"/>
        <v>4.513434825528809</v>
      </c>
      <c r="AG1138">
        <f t="shared" si="596"/>
        <v>2.0415238456373781</v>
      </c>
      <c r="AH1138">
        <f t="shared" si="597"/>
        <v>-97.041226526146957</v>
      </c>
      <c r="AI1138">
        <f t="shared" si="598"/>
        <v>-133.71492534071086</v>
      </c>
      <c r="AJ1138">
        <f t="shared" si="599"/>
        <v>-10.325678115622775</v>
      </c>
      <c r="AK1138">
        <f t="shared" si="600"/>
        <v>80.423802217519267</v>
      </c>
      <c r="AL1138">
        <f t="shared" si="601"/>
        <v>41.92924865243976</v>
      </c>
      <c r="AM1138">
        <f t="shared" si="602"/>
        <v>2.2135859181853719</v>
      </c>
      <c r="AN1138">
        <f t="shared" si="603"/>
        <v>10.119539913123104</v>
      </c>
      <c r="AO1138">
        <v>1614.5285668395229</v>
      </c>
      <c r="AP1138">
        <v>1576.126303030303</v>
      </c>
      <c r="AQ1138">
        <v>5.0796353601316762</v>
      </c>
      <c r="AR1138">
        <v>65.016461255683083</v>
      </c>
      <c r="AS1138">
        <f t="shared" si="604"/>
        <v>2.200481327123514</v>
      </c>
      <c r="AT1138">
        <v>24.507683616606482</v>
      </c>
      <c r="AU1138">
        <v>27.07959151515151</v>
      </c>
      <c r="AV1138">
        <v>-5.4433303558770361E-4</v>
      </c>
      <c r="AW1138">
        <v>83.562977856309928</v>
      </c>
      <c r="AX1138">
        <v>0</v>
      </c>
      <c r="AY1138">
        <v>0</v>
      </c>
      <c r="AZ1138">
        <f t="shared" si="605"/>
        <v>1</v>
      </c>
      <c r="BA1138">
        <f t="shared" si="606"/>
        <v>0</v>
      </c>
      <c r="BB1138">
        <f t="shared" si="607"/>
        <v>51907.666284343832</v>
      </c>
      <c r="BC1138">
        <f t="shared" si="608"/>
        <v>1999.938666666666</v>
      </c>
      <c r="BD1138">
        <f t="shared" si="609"/>
        <v>1681.1481799999995</v>
      </c>
      <c r="BE1138">
        <f t="shared" si="610"/>
        <v>0.84059986839596412</v>
      </c>
      <c r="BF1138">
        <f t="shared" si="611"/>
        <v>0.16075774600421078</v>
      </c>
      <c r="BG1138">
        <v>6</v>
      </c>
      <c r="BH1138">
        <v>0.5</v>
      </c>
      <c r="BI1138" t="s">
        <v>382</v>
      </c>
      <c r="BJ1138">
        <v>2</v>
      </c>
      <c r="BK1138" t="b">
        <v>1</v>
      </c>
      <c r="BL1138">
        <v>1660411836.5</v>
      </c>
      <c r="BM1138">
        <v>1498.5186666666671</v>
      </c>
      <c r="BN1138">
        <v>1552.798666666667</v>
      </c>
      <c r="BO1138">
        <v>27.085153333333331</v>
      </c>
      <c r="BP1138">
        <v>24.501539999999999</v>
      </c>
      <c r="BQ1138">
        <v>1495.884</v>
      </c>
      <c r="BR1138">
        <v>27.076666666666661</v>
      </c>
      <c r="BS1138">
        <v>500.14386666666661</v>
      </c>
      <c r="BT1138">
        <v>99.405259999999998</v>
      </c>
      <c r="BU1138">
        <v>0.10009822</v>
      </c>
      <c r="BV1138">
        <v>31.007993333333339</v>
      </c>
      <c r="BW1138">
        <v>31.857266666666661</v>
      </c>
      <c r="BX1138">
        <v>999.89999999999986</v>
      </c>
      <c r="BY1138">
        <v>0</v>
      </c>
      <c r="BZ1138">
        <v>0</v>
      </c>
      <c r="CA1138">
        <v>10007.629999999999</v>
      </c>
      <c r="CB1138">
        <v>0</v>
      </c>
      <c r="CC1138">
        <v>66.017439999999993</v>
      </c>
      <c r="CD1138">
        <v>-54.27864000000001</v>
      </c>
      <c r="CE1138">
        <v>1540.2380000000001</v>
      </c>
      <c r="CF1138">
        <v>1591.8</v>
      </c>
      <c r="CG1138">
        <v>2.5836053333333329</v>
      </c>
      <c r="CH1138">
        <v>1552.798666666667</v>
      </c>
      <c r="CI1138">
        <v>24.501539999999999</v>
      </c>
      <c r="CJ1138">
        <v>2.6924053333333329</v>
      </c>
      <c r="CK1138">
        <v>2.4355813333333329</v>
      </c>
      <c r="CL1138">
        <v>22.23884</v>
      </c>
      <c r="CM1138">
        <v>20.602319999999999</v>
      </c>
      <c r="CN1138">
        <v>1999.938666666666</v>
      </c>
      <c r="CO1138">
        <v>0.98000526666666687</v>
      </c>
      <c r="CP1138">
        <v>1.9995099999999998E-2</v>
      </c>
      <c r="CQ1138">
        <v>0</v>
      </c>
      <c r="CR1138">
        <v>2.8180666666666658</v>
      </c>
      <c r="CS1138">
        <v>0</v>
      </c>
      <c r="CT1138">
        <v>29292.486666666671</v>
      </c>
      <c r="CU1138">
        <v>17411.813333333339</v>
      </c>
      <c r="CV1138">
        <v>43.549600000000012</v>
      </c>
      <c r="CW1138">
        <v>44.67046666666667</v>
      </c>
      <c r="CX1138">
        <v>43.561999999999998</v>
      </c>
      <c r="CY1138">
        <v>43</v>
      </c>
      <c r="CZ1138">
        <v>43.436999999999998</v>
      </c>
      <c r="DA1138">
        <v>1959.9486666666669</v>
      </c>
      <c r="DB1138">
        <v>39.99</v>
      </c>
      <c r="DC1138">
        <v>0</v>
      </c>
      <c r="DD1138">
        <v>1660411842</v>
      </c>
      <c r="DE1138">
        <v>0</v>
      </c>
      <c r="DF1138">
        <v>1660411308.0999999</v>
      </c>
      <c r="DG1138" t="s">
        <v>1985</v>
      </c>
      <c r="DH1138">
        <v>1660411299.5999999</v>
      </c>
      <c r="DI1138">
        <v>1660411308.0999999</v>
      </c>
      <c r="DJ1138">
        <v>25</v>
      </c>
      <c r="DK1138">
        <v>0.20799999999999999</v>
      </c>
      <c r="DL1138">
        <v>-5.0000000000000001E-3</v>
      </c>
      <c r="DM1138">
        <v>1.3160000000000001</v>
      </c>
      <c r="DN1138">
        <v>1.4999999999999999E-2</v>
      </c>
      <c r="DO1138">
        <v>400</v>
      </c>
      <c r="DP1138">
        <v>24</v>
      </c>
      <c r="DQ1138">
        <v>0.34</v>
      </c>
      <c r="DR1138">
        <v>0.09</v>
      </c>
      <c r="DS1138">
        <v>10.127279134946511</v>
      </c>
      <c r="DT1138">
        <v>0.40844380394826718</v>
      </c>
      <c r="DU1138">
        <v>0.1727162102134209</v>
      </c>
      <c r="DV1138">
        <v>1</v>
      </c>
      <c r="DW1138">
        <v>41.981008563638817</v>
      </c>
      <c r="DX1138">
        <v>-2.733092901718492</v>
      </c>
      <c r="DY1138">
        <v>0.34936073482836177</v>
      </c>
      <c r="DZ1138">
        <v>0</v>
      </c>
      <c r="EA1138">
        <v>-54.299280645161282</v>
      </c>
      <c r="EB1138">
        <v>3.1054500000001042</v>
      </c>
      <c r="EC1138">
        <v>0.43322877322261399</v>
      </c>
      <c r="ED1138">
        <v>0</v>
      </c>
      <c r="EE1138">
        <v>1293.4860845158339</v>
      </c>
      <c r="EF1138">
        <v>264.09983567841232</v>
      </c>
      <c r="EG1138">
        <v>19.17092625765785</v>
      </c>
      <c r="EH1138">
        <v>0</v>
      </c>
      <c r="EI1138">
        <v>2.598950975609756</v>
      </c>
      <c r="EJ1138">
        <v>-0.24832536585366041</v>
      </c>
      <c r="EK1138">
        <v>3.3152832627745508E-2</v>
      </c>
      <c r="EL1138">
        <v>0</v>
      </c>
      <c r="EM1138">
        <v>2.041555145105407</v>
      </c>
      <c r="EN1138">
        <v>-3.7525502158813309E-3</v>
      </c>
      <c r="EO1138">
        <v>1.4025502432932931E-3</v>
      </c>
      <c r="EP1138">
        <v>1</v>
      </c>
      <c r="EQ1138">
        <v>2</v>
      </c>
      <c r="ER1138">
        <v>6</v>
      </c>
      <c r="ES1138" t="s">
        <v>415</v>
      </c>
      <c r="ET1138">
        <v>2.9412400000000001</v>
      </c>
      <c r="EU1138">
        <v>2.8011400000000002</v>
      </c>
      <c r="EV1138">
        <v>0.21619099999999999</v>
      </c>
      <c r="EW1138">
        <v>0.22061</v>
      </c>
      <c r="EX1138">
        <v>0.116886</v>
      </c>
      <c r="EY1138">
        <v>0.10903</v>
      </c>
      <c r="EZ1138">
        <v>16012.9</v>
      </c>
      <c r="FA1138">
        <v>16692</v>
      </c>
      <c r="FB1138">
        <v>23771.8</v>
      </c>
      <c r="FC1138">
        <v>24939.200000000001</v>
      </c>
      <c r="FD1138">
        <v>33614.400000000001</v>
      </c>
      <c r="FE1138">
        <v>35492.1</v>
      </c>
      <c r="FF1138">
        <v>43354.8</v>
      </c>
      <c r="FG1138">
        <v>46107.4</v>
      </c>
      <c r="FH1138">
        <v>1.94313</v>
      </c>
      <c r="FI1138">
        <v>1.8134300000000001</v>
      </c>
      <c r="FJ1138">
        <v>0.106573</v>
      </c>
      <c r="FK1138">
        <v>0</v>
      </c>
      <c r="FL1138">
        <v>30.128799999999998</v>
      </c>
      <c r="FM1138">
        <v>999.9</v>
      </c>
      <c r="FN1138">
        <v>57.6</v>
      </c>
      <c r="FO1138">
        <v>37.5</v>
      </c>
      <c r="FP1138">
        <v>37.542200000000001</v>
      </c>
      <c r="FQ1138">
        <v>63.556199999999997</v>
      </c>
      <c r="FR1138">
        <v>25.8293</v>
      </c>
      <c r="FS1138">
        <v>1</v>
      </c>
      <c r="FT1138">
        <v>0.52896299999999996</v>
      </c>
      <c r="FU1138">
        <v>2.4498899999999999</v>
      </c>
      <c r="FV1138">
        <v>20.303899999999999</v>
      </c>
      <c r="FW1138">
        <v>5.2107000000000001</v>
      </c>
      <c r="FX1138">
        <v>11.9072</v>
      </c>
      <c r="FY1138">
        <v>5.00265</v>
      </c>
      <c r="FZ1138">
        <v>3.2905199999999999</v>
      </c>
      <c r="GA1138">
        <v>9999</v>
      </c>
      <c r="GB1138">
        <v>9999</v>
      </c>
      <c r="GC1138">
        <v>9999</v>
      </c>
      <c r="GD1138">
        <v>999.9</v>
      </c>
      <c r="GE1138">
        <v>1.85975</v>
      </c>
      <c r="GF1138">
        <v>1.85483</v>
      </c>
      <c r="GG1138">
        <v>1.85792</v>
      </c>
      <c r="GH1138">
        <v>1.8564000000000001</v>
      </c>
      <c r="GI1138">
        <v>1.85521</v>
      </c>
      <c r="GJ1138">
        <v>1.8548</v>
      </c>
      <c r="GK1138">
        <v>1.85364</v>
      </c>
      <c r="GL1138">
        <v>1.8566199999999999</v>
      </c>
      <c r="GM1138">
        <v>0</v>
      </c>
      <c r="GN1138">
        <v>0</v>
      </c>
      <c r="GO1138">
        <v>0</v>
      </c>
      <c r="GP1138">
        <v>0</v>
      </c>
      <c r="GQ1138" t="s">
        <v>385</v>
      </c>
      <c r="GR1138" t="s">
        <v>386</v>
      </c>
      <c r="GS1138" t="s">
        <v>387</v>
      </c>
      <c r="GT1138" t="s">
        <v>387</v>
      </c>
      <c r="GU1138" t="s">
        <v>387</v>
      </c>
      <c r="GV1138" t="s">
        <v>387</v>
      </c>
      <c r="GW1138">
        <v>0</v>
      </c>
      <c r="GX1138">
        <v>100</v>
      </c>
      <c r="GY1138">
        <v>100</v>
      </c>
      <c r="GZ1138">
        <v>2.66</v>
      </c>
      <c r="HA1138">
        <v>8.5000000000000006E-3</v>
      </c>
      <c r="HB1138">
        <v>0.36341150857684917</v>
      </c>
      <c r="HC1138">
        <v>2.8098669343081611E-3</v>
      </c>
      <c r="HD1138">
        <v>-1.127031966113555E-6</v>
      </c>
      <c r="HE1138">
        <v>1.768598670541231E-10</v>
      </c>
      <c r="HF1138">
        <v>-7.1736991530500657E-2</v>
      </c>
      <c r="HG1138">
        <v>1.081145868756639E-2</v>
      </c>
      <c r="HH1138">
        <v>-3.689364805754238E-4</v>
      </c>
      <c r="HI1138">
        <v>2.919854880483278E-6</v>
      </c>
      <c r="HJ1138">
        <v>2</v>
      </c>
      <c r="HK1138">
        <v>2136</v>
      </c>
      <c r="HL1138">
        <v>3</v>
      </c>
      <c r="HM1138">
        <v>30</v>
      </c>
      <c r="HN1138">
        <v>9.1</v>
      </c>
      <c r="HO1138">
        <v>8.9</v>
      </c>
      <c r="HP1138">
        <v>3.1811500000000001</v>
      </c>
      <c r="HQ1138">
        <v>2.2949199999999998</v>
      </c>
      <c r="HR1138">
        <v>1.4978</v>
      </c>
      <c r="HS1138">
        <v>2.3010299999999999</v>
      </c>
      <c r="HT1138">
        <v>1.5478499999999999</v>
      </c>
      <c r="HU1138">
        <v>2.4316399999999998</v>
      </c>
      <c r="HV1138">
        <v>40.8093</v>
      </c>
      <c r="HW1138">
        <v>13.063800000000001</v>
      </c>
      <c r="HX1138">
        <v>18</v>
      </c>
      <c r="HY1138">
        <v>500.221</v>
      </c>
      <c r="HZ1138">
        <v>480.113</v>
      </c>
      <c r="IA1138">
        <v>26.7684</v>
      </c>
      <c r="IB1138">
        <v>33.6053</v>
      </c>
      <c r="IC1138">
        <v>30.000299999999999</v>
      </c>
      <c r="ID1138">
        <v>33.411499999999997</v>
      </c>
      <c r="IE1138">
        <v>33.5152</v>
      </c>
      <c r="IF1138">
        <v>63.686199999999999</v>
      </c>
      <c r="IG1138">
        <v>36.962200000000003</v>
      </c>
      <c r="IH1138">
        <v>0</v>
      </c>
      <c r="II1138">
        <v>26.761900000000001</v>
      </c>
      <c r="IJ1138">
        <v>1620.84</v>
      </c>
      <c r="IK1138">
        <v>24.631799999999998</v>
      </c>
      <c r="IL1138">
        <v>100.244</v>
      </c>
      <c r="IM1138">
        <v>99.922399999999996</v>
      </c>
      <c r="IN1138" t="s">
        <v>2772</v>
      </c>
    </row>
    <row r="1139" spans="1:248" x14ac:dyDescent="0.2">
      <c r="A1139">
        <v>1123</v>
      </c>
      <c r="B1139">
        <v>1660411845</v>
      </c>
      <c r="C1139">
        <v>12120.900000095369</v>
      </c>
      <c r="D1139" t="s">
        <v>2598</v>
      </c>
      <c r="E1139" t="s">
        <v>2599</v>
      </c>
      <c r="F1139">
        <v>1</v>
      </c>
      <c r="G1139" t="s">
        <v>376</v>
      </c>
      <c r="H1139" t="s">
        <v>377</v>
      </c>
      <c r="I1139" t="s">
        <v>378</v>
      </c>
      <c r="J1139" t="s">
        <v>379</v>
      </c>
      <c r="K1139" t="s">
        <v>1984</v>
      </c>
      <c r="L1139" t="s">
        <v>376</v>
      </c>
      <c r="M1139" t="s">
        <v>381</v>
      </c>
      <c r="N1139">
        <v>1660411837</v>
      </c>
      <c r="O1139">
        <f t="shared" si="578"/>
        <v>2.1989047496924459E-3</v>
      </c>
      <c r="P1139">
        <f t="shared" si="579"/>
        <v>2.1989047496924461</v>
      </c>
      <c r="Q1139">
        <f t="shared" si="580"/>
        <v>10.186965955309237</v>
      </c>
      <c r="R1139">
        <f t="shared" si="581"/>
        <v>1501.0025000000001</v>
      </c>
      <c r="S1139">
        <f t="shared" si="582"/>
        <v>1295.8987802098191</v>
      </c>
      <c r="T1139">
        <f t="shared" si="583"/>
        <v>128.94884681081322</v>
      </c>
      <c r="U1139">
        <f t="shared" si="584"/>
        <v>149.35776187999005</v>
      </c>
      <c r="V1139">
        <f t="shared" si="585"/>
        <v>0.10522709791531511</v>
      </c>
      <c r="W1139">
        <f t="shared" si="586"/>
        <v>2.9202379186250305</v>
      </c>
      <c r="X1139">
        <f t="shared" si="587"/>
        <v>0.103165117063102</v>
      </c>
      <c r="Y1139">
        <f t="shared" si="588"/>
        <v>6.4660093554681899E-2</v>
      </c>
      <c r="Z1139">
        <f t="shared" si="589"/>
        <v>321.50774024999998</v>
      </c>
      <c r="AA1139">
        <f t="shared" si="590"/>
        <v>32.331977281548234</v>
      </c>
      <c r="AB1139">
        <f t="shared" si="591"/>
        <v>31.857731250000001</v>
      </c>
      <c r="AC1139">
        <f t="shared" si="592"/>
        <v>4.736766415526537</v>
      </c>
      <c r="AD1139">
        <f t="shared" si="593"/>
        <v>59.713456354178575</v>
      </c>
      <c r="AE1139">
        <f t="shared" si="594"/>
        <v>2.6950703764536907</v>
      </c>
      <c r="AF1139">
        <f t="shared" si="595"/>
        <v>4.5133384349222947</v>
      </c>
      <c r="AG1139">
        <f t="shared" si="596"/>
        <v>2.0416960390728462</v>
      </c>
      <c r="AH1139">
        <f t="shared" si="597"/>
        <v>-96.97169946143687</v>
      </c>
      <c r="AI1139">
        <f t="shared" si="598"/>
        <v>-133.83819820357627</v>
      </c>
      <c r="AJ1139">
        <f t="shared" si="599"/>
        <v>-10.335885537530499</v>
      </c>
      <c r="AK1139">
        <f t="shared" si="600"/>
        <v>80.361957047456372</v>
      </c>
      <c r="AL1139">
        <f t="shared" si="601"/>
        <v>41.874897771869925</v>
      </c>
      <c r="AM1139">
        <f t="shared" si="602"/>
        <v>2.2125632212920858</v>
      </c>
      <c r="AN1139">
        <f t="shared" si="603"/>
        <v>10.186965955309237</v>
      </c>
      <c r="AO1139">
        <v>1619.251717237918</v>
      </c>
      <c r="AP1139">
        <v>1581.0729090909081</v>
      </c>
      <c r="AQ1139">
        <v>5.0196975874963501</v>
      </c>
      <c r="AR1139">
        <v>65.016461255683083</v>
      </c>
      <c r="AS1139">
        <f t="shared" si="604"/>
        <v>2.1989047496924461</v>
      </c>
      <c r="AT1139">
        <v>24.508732622846271</v>
      </c>
      <c r="AU1139">
        <v>27.07744303030303</v>
      </c>
      <c r="AV1139">
        <v>-3.3807779347189642E-4</v>
      </c>
      <c r="AW1139">
        <v>83.562977856309928</v>
      </c>
      <c r="AX1139">
        <v>0</v>
      </c>
      <c r="AY1139">
        <v>0</v>
      </c>
      <c r="AZ1139">
        <f t="shared" si="605"/>
        <v>1</v>
      </c>
      <c r="BA1139">
        <f t="shared" si="606"/>
        <v>0</v>
      </c>
      <c r="BB1139">
        <f t="shared" si="607"/>
        <v>51902.24109356627</v>
      </c>
      <c r="BC1139">
        <f t="shared" si="608"/>
        <v>1999.951875</v>
      </c>
      <c r="BD1139">
        <f t="shared" si="609"/>
        <v>1681.159275</v>
      </c>
      <c r="BE1139">
        <f t="shared" si="610"/>
        <v>0.84059986443423795</v>
      </c>
      <c r="BF1139">
        <f t="shared" si="611"/>
        <v>0.16075773835807924</v>
      </c>
      <c r="BG1139">
        <v>6</v>
      </c>
      <c r="BH1139">
        <v>0.5</v>
      </c>
      <c r="BI1139" t="s">
        <v>382</v>
      </c>
      <c r="BJ1139">
        <v>2</v>
      </c>
      <c r="BK1139" t="b">
        <v>1</v>
      </c>
      <c r="BL1139">
        <v>1660411837</v>
      </c>
      <c r="BM1139">
        <v>1501.0025000000001</v>
      </c>
      <c r="BN1139">
        <v>1555.221875</v>
      </c>
      <c r="BO1139">
        <v>27.084681249999999</v>
      </c>
      <c r="BP1139">
        <v>24.502268749999999</v>
      </c>
      <c r="BQ1139">
        <v>1498.3656249999999</v>
      </c>
      <c r="BR1139">
        <v>27.076193750000002</v>
      </c>
      <c r="BS1139">
        <v>500.14550000000003</v>
      </c>
      <c r="BT1139">
        <v>99.405243749999997</v>
      </c>
      <c r="BU1139">
        <v>0.10009476874999999</v>
      </c>
      <c r="BV1139">
        <v>31.007618749999999</v>
      </c>
      <c r="BW1139">
        <v>31.857731250000001</v>
      </c>
      <c r="BX1139">
        <v>999.9</v>
      </c>
      <c r="BY1139">
        <v>0</v>
      </c>
      <c r="BZ1139">
        <v>0</v>
      </c>
      <c r="CA1139">
        <v>10006.528125000001</v>
      </c>
      <c r="CB1139">
        <v>0</v>
      </c>
      <c r="CC1139">
        <v>66.189674999999994</v>
      </c>
      <c r="CD1139">
        <v>-54.218531249999998</v>
      </c>
      <c r="CE1139">
        <v>1542.79</v>
      </c>
      <c r="CF1139">
        <v>1594.285625</v>
      </c>
      <c r="CG1139">
        <v>2.5824068750000002</v>
      </c>
      <c r="CH1139">
        <v>1555.221875</v>
      </c>
      <c r="CI1139">
        <v>24.502268749999999</v>
      </c>
      <c r="CJ1139">
        <v>2.6923581250000002</v>
      </c>
      <c r="CK1139">
        <v>2.435653125</v>
      </c>
      <c r="CL1139">
        <v>22.23855</v>
      </c>
      <c r="CM1139">
        <v>20.602799999999998</v>
      </c>
      <c r="CN1139">
        <v>1999.951875</v>
      </c>
      <c r="CO1139">
        <v>0.98000525000000005</v>
      </c>
      <c r="CP1139">
        <v>1.9995124999999999E-2</v>
      </c>
      <c r="CQ1139">
        <v>0</v>
      </c>
      <c r="CR1139">
        <v>2.8161874999999998</v>
      </c>
      <c r="CS1139">
        <v>0</v>
      </c>
      <c r="CT1139">
        <v>29292.224999999999</v>
      </c>
      <c r="CU1139">
        <v>17411.931250000001</v>
      </c>
      <c r="CV1139">
        <v>43.550375000000003</v>
      </c>
      <c r="CW1139">
        <v>44.671499999999988</v>
      </c>
      <c r="CX1139">
        <v>43.561999999999998</v>
      </c>
      <c r="CY1139">
        <v>43</v>
      </c>
      <c r="CZ1139">
        <v>43.436999999999998</v>
      </c>
      <c r="DA1139">
        <v>1959.961875</v>
      </c>
      <c r="DB1139">
        <v>39.99</v>
      </c>
      <c r="DC1139">
        <v>0</v>
      </c>
      <c r="DD1139">
        <v>1660411843.2</v>
      </c>
      <c r="DE1139">
        <v>0</v>
      </c>
      <c r="DF1139">
        <v>1660411308.0999999</v>
      </c>
      <c r="DG1139" t="s">
        <v>1985</v>
      </c>
      <c r="DH1139">
        <v>1660411299.5999999</v>
      </c>
      <c r="DI1139">
        <v>1660411308.0999999</v>
      </c>
      <c r="DJ1139">
        <v>25</v>
      </c>
      <c r="DK1139">
        <v>0.20799999999999999</v>
      </c>
      <c r="DL1139">
        <v>-5.0000000000000001E-3</v>
      </c>
      <c r="DM1139">
        <v>1.3160000000000001</v>
      </c>
      <c r="DN1139">
        <v>1.4999999999999999E-2</v>
      </c>
      <c r="DO1139">
        <v>400</v>
      </c>
      <c r="DP1139">
        <v>24</v>
      </c>
      <c r="DQ1139">
        <v>0.34</v>
      </c>
      <c r="DR1139">
        <v>0.09</v>
      </c>
      <c r="DS1139">
        <v>10.127279134946511</v>
      </c>
      <c r="DT1139">
        <v>0.40844380394826718</v>
      </c>
      <c r="DU1139">
        <v>0.1727162102134209</v>
      </c>
      <c r="DV1139">
        <v>1</v>
      </c>
      <c r="DW1139">
        <v>41.981008563638817</v>
      </c>
      <c r="DX1139">
        <v>-2.733092901718492</v>
      </c>
      <c r="DY1139">
        <v>0.34936073482836177</v>
      </c>
      <c r="DZ1139">
        <v>0</v>
      </c>
      <c r="EA1139">
        <v>-54.299280645161282</v>
      </c>
      <c r="EB1139">
        <v>3.1054500000001042</v>
      </c>
      <c r="EC1139">
        <v>0.43322877322261399</v>
      </c>
      <c r="ED1139">
        <v>0</v>
      </c>
      <c r="EE1139">
        <v>1293.4860845158339</v>
      </c>
      <c r="EF1139">
        <v>264.09983567841232</v>
      </c>
      <c r="EG1139">
        <v>19.17092625765785</v>
      </c>
      <c r="EH1139">
        <v>0</v>
      </c>
      <c r="EI1139">
        <v>2.598950975609756</v>
      </c>
      <c r="EJ1139">
        <v>-0.24832536585366041</v>
      </c>
      <c r="EK1139">
        <v>3.3152832627745508E-2</v>
      </c>
      <c r="EL1139">
        <v>0</v>
      </c>
      <c r="EM1139">
        <v>2.041555145105407</v>
      </c>
      <c r="EN1139">
        <v>-3.7525502158813309E-3</v>
      </c>
      <c r="EO1139">
        <v>1.4025502432932931E-3</v>
      </c>
      <c r="EP1139">
        <v>1</v>
      </c>
      <c r="EQ1139">
        <v>2</v>
      </c>
      <c r="ER1139">
        <v>6</v>
      </c>
      <c r="ES1139" t="s">
        <v>415</v>
      </c>
      <c r="ET1139">
        <v>2.94116</v>
      </c>
      <c r="EU1139">
        <v>2.8012800000000002</v>
      </c>
      <c r="EV1139">
        <v>0.21659500000000001</v>
      </c>
      <c r="EW1139">
        <v>0.22101399999999999</v>
      </c>
      <c r="EX1139">
        <v>0.116878</v>
      </c>
      <c r="EY1139">
        <v>0.109033</v>
      </c>
      <c r="EZ1139">
        <v>16004.7</v>
      </c>
      <c r="FA1139">
        <v>16683.5</v>
      </c>
      <c r="FB1139">
        <v>23771.9</v>
      </c>
      <c r="FC1139">
        <v>24939.5</v>
      </c>
      <c r="FD1139">
        <v>33614.800000000003</v>
      </c>
      <c r="FE1139">
        <v>35492.199999999997</v>
      </c>
      <c r="FF1139">
        <v>43355</v>
      </c>
      <c r="FG1139">
        <v>46107.6</v>
      </c>
      <c r="FH1139">
        <v>1.9431499999999999</v>
      </c>
      <c r="FI1139">
        <v>1.81348</v>
      </c>
      <c r="FJ1139">
        <v>0.10716199999999999</v>
      </c>
      <c r="FK1139">
        <v>0</v>
      </c>
      <c r="FL1139">
        <v>30.128799999999998</v>
      </c>
      <c r="FM1139">
        <v>999.9</v>
      </c>
      <c r="FN1139">
        <v>57.6</v>
      </c>
      <c r="FO1139">
        <v>37.5</v>
      </c>
      <c r="FP1139">
        <v>37.545099999999998</v>
      </c>
      <c r="FQ1139">
        <v>63.456200000000003</v>
      </c>
      <c r="FR1139">
        <v>25.340499999999999</v>
      </c>
      <c r="FS1139">
        <v>1</v>
      </c>
      <c r="FT1139">
        <v>0.52902899999999997</v>
      </c>
      <c r="FU1139">
        <v>2.4536099999999998</v>
      </c>
      <c r="FV1139">
        <v>20.303799999999999</v>
      </c>
      <c r="FW1139">
        <v>5.2107000000000001</v>
      </c>
      <c r="FX1139">
        <v>11.9072</v>
      </c>
      <c r="FY1139">
        <v>5.0027499999999998</v>
      </c>
      <c r="FZ1139">
        <v>3.2905199999999999</v>
      </c>
      <c r="GA1139">
        <v>9999</v>
      </c>
      <c r="GB1139">
        <v>9999</v>
      </c>
      <c r="GC1139">
        <v>9999</v>
      </c>
      <c r="GD1139">
        <v>999.9</v>
      </c>
      <c r="GE1139">
        <v>1.85975</v>
      </c>
      <c r="GF1139">
        <v>1.85483</v>
      </c>
      <c r="GG1139">
        <v>1.8579300000000001</v>
      </c>
      <c r="GH1139">
        <v>1.8564000000000001</v>
      </c>
      <c r="GI1139">
        <v>1.8552200000000001</v>
      </c>
      <c r="GJ1139">
        <v>1.8547899999999999</v>
      </c>
      <c r="GK1139">
        <v>1.85364</v>
      </c>
      <c r="GL1139">
        <v>1.8566100000000001</v>
      </c>
      <c r="GM1139">
        <v>0</v>
      </c>
      <c r="GN1139">
        <v>0</v>
      </c>
      <c r="GO1139">
        <v>0</v>
      </c>
      <c r="GP1139">
        <v>0</v>
      </c>
      <c r="GQ1139" t="s">
        <v>385</v>
      </c>
      <c r="GR1139" t="s">
        <v>386</v>
      </c>
      <c r="GS1139" t="s">
        <v>387</v>
      </c>
      <c r="GT1139" t="s">
        <v>387</v>
      </c>
      <c r="GU1139" t="s">
        <v>387</v>
      </c>
      <c r="GV1139" t="s">
        <v>387</v>
      </c>
      <c r="GW1139">
        <v>0</v>
      </c>
      <c r="GX1139">
        <v>100</v>
      </c>
      <c r="GY1139">
        <v>100</v>
      </c>
      <c r="GZ1139">
        <v>2.66</v>
      </c>
      <c r="HA1139">
        <v>8.5000000000000006E-3</v>
      </c>
      <c r="HB1139">
        <v>0.36341150857684917</v>
      </c>
      <c r="HC1139">
        <v>2.8098669343081611E-3</v>
      </c>
      <c r="HD1139">
        <v>-1.127031966113555E-6</v>
      </c>
      <c r="HE1139">
        <v>1.768598670541231E-10</v>
      </c>
      <c r="HF1139">
        <v>-7.1736991530500657E-2</v>
      </c>
      <c r="HG1139">
        <v>1.081145868756639E-2</v>
      </c>
      <c r="HH1139">
        <v>-3.689364805754238E-4</v>
      </c>
      <c r="HI1139">
        <v>2.919854880483278E-6</v>
      </c>
      <c r="HJ1139">
        <v>2</v>
      </c>
      <c r="HK1139">
        <v>2136</v>
      </c>
      <c r="HL1139">
        <v>3</v>
      </c>
      <c r="HM1139">
        <v>30</v>
      </c>
      <c r="HN1139">
        <v>9.1</v>
      </c>
      <c r="HO1139">
        <v>8.9</v>
      </c>
      <c r="HP1139">
        <v>3.1872600000000002</v>
      </c>
      <c r="HQ1139">
        <v>2.3022499999999999</v>
      </c>
      <c r="HR1139">
        <v>1.4978</v>
      </c>
      <c r="HS1139">
        <v>2.3010299999999999</v>
      </c>
      <c r="HT1139">
        <v>1.5478499999999999</v>
      </c>
      <c r="HU1139">
        <v>2.4389599999999998</v>
      </c>
      <c r="HV1139">
        <v>40.8093</v>
      </c>
      <c r="HW1139">
        <v>13.0726</v>
      </c>
      <c r="HX1139">
        <v>18</v>
      </c>
      <c r="HY1139">
        <v>500.24200000000002</v>
      </c>
      <c r="HZ1139">
        <v>480.14600000000002</v>
      </c>
      <c r="IA1139">
        <v>26.7666</v>
      </c>
      <c r="IB1139">
        <v>33.6053</v>
      </c>
      <c r="IC1139">
        <v>30.000299999999999</v>
      </c>
      <c r="ID1139">
        <v>33.412199999999999</v>
      </c>
      <c r="IE1139">
        <v>33.5152</v>
      </c>
      <c r="IF1139">
        <v>63.809399999999997</v>
      </c>
      <c r="IG1139">
        <v>36.668199999999999</v>
      </c>
      <c r="IH1139">
        <v>0</v>
      </c>
      <c r="II1139">
        <v>26.761900000000001</v>
      </c>
      <c r="IJ1139">
        <v>1620.84</v>
      </c>
      <c r="IK1139">
        <v>24.642399999999999</v>
      </c>
      <c r="IL1139">
        <v>100.244</v>
      </c>
      <c r="IM1139">
        <v>99.923000000000002</v>
      </c>
      <c r="IN1139" t="s">
        <v>2772</v>
      </c>
    </row>
    <row r="1140" spans="1:248" x14ac:dyDescent="0.2">
      <c r="A1140">
        <v>1124</v>
      </c>
      <c r="B1140">
        <v>1660411846</v>
      </c>
      <c r="C1140">
        <v>12121.900000095369</v>
      </c>
      <c r="D1140" t="s">
        <v>2600</v>
      </c>
      <c r="E1140" t="s">
        <v>2601</v>
      </c>
      <c r="F1140">
        <v>1</v>
      </c>
      <c r="G1140" t="s">
        <v>376</v>
      </c>
      <c r="H1140" t="s">
        <v>377</v>
      </c>
      <c r="I1140" t="s">
        <v>378</v>
      </c>
      <c r="J1140" t="s">
        <v>379</v>
      </c>
      <c r="K1140" t="s">
        <v>1984</v>
      </c>
      <c r="L1140" t="s">
        <v>376</v>
      </c>
      <c r="M1140" t="s">
        <v>381</v>
      </c>
      <c r="N1140">
        <v>1660411838.5</v>
      </c>
      <c r="O1140">
        <f t="shared" si="578"/>
        <v>2.1958629823255796E-3</v>
      </c>
      <c r="P1140">
        <f t="shared" si="579"/>
        <v>2.1958629823255795</v>
      </c>
      <c r="Q1140">
        <f t="shared" si="580"/>
        <v>10.123909029530848</v>
      </c>
      <c r="R1140">
        <f t="shared" si="581"/>
        <v>1508.468666666666</v>
      </c>
      <c r="S1140">
        <f t="shared" si="582"/>
        <v>1303.8461909386626</v>
      </c>
      <c r="T1140">
        <f t="shared" si="583"/>
        <v>129.73957702928502</v>
      </c>
      <c r="U1140">
        <f t="shared" si="584"/>
        <v>150.1005932566087</v>
      </c>
      <c r="V1140">
        <f t="shared" si="585"/>
        <v>0.10507125643733076</v>
      </c>
      <c r="W1140">
        <f t="shared" si="586"/>
        <v>2.9201824043986018</v>
      </c>
      <c r="X1140">
        <f t="shared" si="587"/>
        <v>0.10301527609096289</v>
      </c>
      <c r="Y1140">
        <f t="shared" si="588"/>
        <v>6.4565918420039253E-2</v>
      </c>
      <c r="Z1140">
        <f t="shared" si="589"/>
        <v>321.5076537999999</v>
      </c>
      <c r="AA1140">
        <f t="shared" si="590"/>
        <v>32.332652740024912</v>
      </c>
      <c r="AB1140">
        <f t="shared" si="591"/>
        <v>31.858473333333329</v>
      </c>
      <c r="AC1140">
        <f t="shared" si="592"/>
        <v>4.7369655819981507</v>
      </c>
      <c r="AD1140">
        <f t="shared" si="593"/>
        <v>59.715300367399415</v>
      </c>
      <c r="AE1140">
        <f t="shared" si="594"/>
        <v>2.6951322824151629</v>
      </c>
      <c r="AF1140">
        <f t="shared" si="595"/>
        <v>4.5133027311816489</v>
      </c>
      <c r="AG1140">
        <f t="shared" si="596"/>
        <v>2.0418332995829878</v>
      </c>
      <c r="AH1140">
        <f t="shared" si="597"/>
        <v>-96.837557520558065</v>
      </c>
      <c r="AI1140">
        <f t="shared" si="598"/>
        <v>-133.97432603933999</v>
      </c>
      <c r="AJ1140">
        <f t="shared" si="599"/>
        <v>-10.346625734403236</v>
      </c>
      <c r="AK1140">
        <f t="shared" si="600"/>
        <v>80.349144505698632</v>
      </c>
      <c r="AL1140">
        <f t="shared" si="601"/>
        <v>41.804597331913513</v>
      </c>
      <c r="AM1140">
        <f t="shared" si="602"/>
        <v>2.2110385826729355</v>
      </c>
      <c r="AN1140">
        <f t="shared" si="603"/>
        <v>10.123909029530848</v>
      </c>
      <c r="AO1140">
        <v>1624.036305964453</v>
      </c>
      <c r="AP1140">
        <v>1586.0623030303029</v>
      </c>
      <c r="AQ1140">
        <v>4.9948019892537703</v>
      </c>
      <c r="AR1140">
        <v>65.016461255683083</v>
      </c>
      <c r="AS1140">
        <f t="shared" si="604"/>
        <v>2.1958629823255795</v>
      </c>
      <c r="AT1140">
        <v>24.509753822411181</v>
      </c>
      <c r="AU1140">
        <v>27.07437393939394</v>
      </c>
      <c r="AV1140">
        <v>-2.5532396555610372E-4</v>
      </c>
      <c r="AW1140">
        <v>83.562977856309928</v>
      </c>
      <c r="AX1140">
        <v>0</v>
      </c>
      <c r="AY1140">
        <v>0</v>
      </c>
      <c r="AZ1140">
        <f t="shared" si="605"/>
        <v>1</v>
      </c>
      <c r="BA1140">
        <f t="shared" si="606"/>
        <v>0</v>
      </c>
      <c r="BB1140">
        <f t="shared" si="607"/>
        <v>51900.68576935379</v>
      </c>
      <c r="BC1140">
        <f t="shared" si="608"/>
        <v>1999.951333333333</v>
      </c>
      <c r="BD1140">
        <f t="shared" si="609"/>
        <v>1681.1588199999994</v>
      </c>
      <c r="BE1140">
        <f t="shared" si="610"/>
        <v>0.8405998645967051</v>
      </c>
      <c r="BF1140">
        <f t="shared" si="611"/>
        <v>0.16075773867164098</v>
      </c>
      <c r="BG1140">
        <v>6</v>
      </c>
      <c r="BH1140">
        <v>0.5</v>
      </c>
      <c r="BI1140" t="s">
        <v>382</v>
      </c>
      <c r="BJ1140">
        <v>2</v>
      </c>
      <c r="BK1140" t="b">
        <v>1</v>
      </c>
      <c r="BL1140">
        <v>1660411838.5</v>
      </c>
      <c r="BM1140">
        <v>1508.468666666666</v>
      </c>
      <c r="BN1140">
        <v>1562.620666666666</v>
      </c>
      <c r="BO1140">
        <v>27.085319999999999</v>
      </c>
      <c r="BP1140">
        <v>24.504693333333329</v>
      </c>
      <c r="BQ1140">
        <v>1505.8273333333329</v>
      </c>
      <c r="BR1140">
        <v>27.076840000000001</v>
      </c>
      <c r="BS1140">
        <v>500.14640000000003</v>
      </c>
      <c r="BT1140">
        <v>99.40518666666668</v>
      </c>
      <c r="BU1140">
        <v>0.10009082</v>
      </c>
      <c r="BV1140">
        <v>31.007480000000001</v>
      </c>
      <c r="BW1140">
        <v>31.858473333333329</v>
      </c>
      <c r="BX1140">
        <v>999.89999999999986</v>
      </c>
      <c r="BY1140">
        <v>0</v>
      </c>
      <c r="BZ1140">
        <v>0</v>
      </c>
      <c r="CA1140">
        <v>10006.216666666671</v>
      </c>
      <c r="CB1140">
        <v>0</v>
      </c>
      <c r="CC1140">
        <v>66.492726666666655</v>
      </c>
      <c r="CD1140">
        <v>-54.150766666666676</v>
      </c>
      <c r="CE1140">
        <v>1550.464666666667</v>
      </c>
      <c r="CF1140">
        <v>1601.874</v>
      </c>
      <c r="CG1140">
        <v>2.5806253333333329</v>
      </c>
      <c r="CH1140">
        <v>1562.620666666666</v>
      </c>
      <c r="CI1140">
        <v>24.504693333333329</v>
      </c>
      <c r="CJ1140">
        <v>2.6924206666666661</v>
      </c>
      <c r="CK1140">
        <v>2.4358926666666672</v>
      </c>
      <c r="CL1140">
        <v>22.238926666666661</v>
      </c>
      <c r="CM1140">
        <v>20.604393333333341</v>
      </c>
      <c r="CN1140">
        <v>1999.951333333333</v>
      </c>
      <c r="CO1140">
        <v>0.98000526666666687</v>
      </c>
      <c r="CP1140">
        <v>1.9995099999999998E-2</v>
      </c>
      <c r="CQ1140">
        <v>0</v>
      </c>
      <c r="CR1140">
        <v>2.8394666666666661</v>
      </c>
      <c r="CS1140">
        <v>0</v>
      </c>
      <c r="CT1140">
        <v>29290.806666666671</v>
      </c>
      <c r="CU1140">
        <v>17411.919999999998</v>
      </c>
      <c r="CV1140">
        <v>43.549600000000012</v>
      </c>
      <c r="CW1140">
        <v>44.678733333333327</v>
      </c>
      <c r="CX1140">
        <v>43.561999999999998</v>
      </c>
      <c r="CY1140">
        <v>43</v>
      </c>
      <c r="CZ1140">
        <v>43.441200000000002</v>
      </c>
      <c r="DA1140">
        <v>1959.961333333333</v>
      </c>
      <c r="DB1140">
        <v>39.99</v>
      </c>
      <c r="DC1140">
        <v>0</v>
      </c>
      <c r="DD1140">
        <v>1660411844.4000001</v>
      </c>
      <c r="DE1140">
        <v>0</v>
      </c>
      <c r="DF1140">
        <v>1660411308.0999999</v>
      </c>
      <c r="DG1140" t="s">
        <v>1985</v>
      </c>
      <c r="DH1140">
        <v>1660411299.5999999</v>
      </c>
      <c r="DI1140">
        <v>1660411308.0999999</v>
      </c>
      <c r="DJ1140">
        <v>25</v>
      </c>
      <c r="DK1140">
        <v>0.20799999999999999</v>
      </c>
      <c r="DL1140">
        <v>-5.0000000000000001E-3</v>
      </c>
      <c r="DM1140">
        <v>1.3160000000000001</v>
      </c>
      <c r="DN1140">
        <v>1.4999999999999999E-2</v>
      </c>
      <c r="DO1140">
        <v>400</v>
      </c>
      <c r="DP1140">
        <v>24</v>
      </c>
      <c r="DQ1140">
        <v>0.34</v>
      </c>
      <c r="DR1140">
        <v>0.09</v>
      </c>
      <c r="DS1140">
        <v>10.14829054170518</v>
      </c>
      <c r="DT1140">
        <v>3.384664896907703E-3</v>
      </c>
      <c r="DU1140">
        <v>0.1600930972485031</v>
      </c>
      <c r="DV1140">
        <v>1</v>
      </c>
      <c r="DW1140">
        <v>41.881456865570833</v>
      </c>
      <c r="DX1140">
        <v>-4.1452312195156962</v>
      </c>
      <c r="DY1140">
        <v>0.43735334544853732</v>
      </c>
      <c r="DZ1140">
        <v>0</v>
      </c>
      <c r="EA1140">
        <v>-54.194403333333327</v>
      </c>
      <c r="EB1140">
        <v>5.2574175750834087</v>
      </c>
      <c r="EC1140">
        <v>0.52416886304786281</v>
      </c>
      <c r="ED1140">
        <v>0</v>
      </c>
      <c r="EE1140">
        <v>1298.8164813134169</v>
      </c>
      <c r="EF1140">
        <v>269.29265821986053</v>
      </c>
      <c r="EG1140">
        <v>20.165470954909178</v>
      </c>
      <c r="EH1140">
        <v>0</v>
      </c>
      <c r="EI1140">
        <v>2.5875852500000001</v>
      </c>
      <c r="EJ1140">
        <v>-0.13730960600375361</v>
      </c>
      <c r="EK1140">
        <v>1.770249389033924E-2</v>
      </c>
      <c r="EL1140">
        <v>1</v>
      </c>
      <c r="EM1140">
        <v>2.04161658218485</v>
      </c>
      <c r="EN1140">
        <v>1.860259139748845E-3</v>
      </c>
      <c r="EO1140">
        <v>1.4491787259466519E-3</v>
      </c>
      <c r="EP1140">
        <v>1</v>
      </c>
      <c r="EQ1140">
        <v>3</v>
      </c>
      <c r="ER1140">
        <v>6</v>
      </c>
      <c r="ES1140" t="s">
        <v>406</v>
      </c>
      <c r="ET1140">
        <v>2.9412199999999999</v>
      </c>
      <c r="EU1140">
        <v>2.8012600000000001</v>
      </c>
      <c r="EV1140">
        <v>0.217002</v>
      </c>
      <c r="EW1140">
        <v>0.221413</v>
      </c>
      <c r="EX1140">
        <v>0.116869</v>
      </c>
      <c r="EY1140">
        <v>0.109033</v>
      </c>
      <c r="EZ1140">
        <v>15996.3</v>
      </c>
      <c r="FA1140">
        <v>16674.900000000001</v>
      </c>
      <c r="FB1140">
        <v>23771.8</v>
      </c>
      <c r="FC1140">
        <v>24939.4</v>
      </c>
      <c r="FD1140">
        <v>33615.199999999997</v>
      </c>
      <c r="FE1140">
        <v>35492.199999999997</v>
      </c>
      <c r="FF1140">
        <v>43354.9</v>
      </c>
      <c r="FG1140">
        <v>46107.6</v>
      </c>
      <c r="FH1140">
        <v>1.9434199999999999</v>
      </c>
      <c r="FI1140">
        <v>1.81335</v>
      </c>
      <c r="FJ1140">
        <v>0.107527</v>
      </c>
      <c r="FK1140">
        <v>0</v>
      </c>
      <c r="FL1140">
        <v>30.128799999999998</v>
      </c>
      <c r="FM1140">
        <v>999.9</v>
      </c>
      <c r="FN1140">
        <v>57.6</v>
      </c>
      <c r="FO1140">
        <v>37.4</v>
      </c>
      <c r="FP1140">
        <v>37.338200000000001</v>
      </c>
      <c r="FQ1140">
        <v>63.716200000000001</v>
      </c>
      <c r="FR1140">
        <v>25.801300000000001</v>
      </c>
      <c r="FS1140">
        <v>1</v>
      </c>
      <c r="FT1140">
        <v>0.52902400000000005</v>
      </c>
      <c r="FU1140">
        <v>2.4565299999999999</v>
      </c>
      <c r="FV1140">
        <v>20.303799999999999</v>
      </c>
      <c r="FW1140">
        <v>5.2107000000000001</v>
      </c>
      <c r="FX1140">
        <v>11.9077</v>
      </c>
      <c r="FY1140">
        <v>5.0027499999999998</v>
      </c>
      <c r="FZ1140">
        <v>3.2905199999999999</v>
      </c>
      <c r="GA1140">
        <v>9999</v>
      </c>
      <c r="GB1140">
        <v>9999</v>
      </c>
      <c r="GC1140">
        <v>9999</v>
      </c>
      <c r="GD1140">
        <v>999.9</v>
      </c>
      <c r="GE1140">
        <v>1.85975</v>
      </c>
      <c r="GF1140">
        <v>1.8548199999999999</v>
      </c>
      <c r="GG1140">
        <v>1.8579399999999999</v>
      </c>
      <c r="GH1140">
        <v>1.8564099999999999</v>
      </c>
      <c r="GI1140">
        <v>1.85521</v>
      </c>
      <c r="GJ1140">
        <v>1.8548</v>
      </c>
      <c r="GK1140">
        <v>1.85364</v>
      </c>
      <c r="GL1140">
        <v>1.8566</v>
      </c>
      <c r="GM1140">
        <v>0</v>
      </c>
      <c r="GN1140">
        <v>0</v>
      </c>
      <c r="GO1140">
        <v>0</v>
      </c>
      <c r="GP1140">
        <v>0</v>
      </c>
      <c r="GQ1140" t="s">
        <v>385</v>
      </c>
      <c r="GR1140" t="s">
        <v>386</v>
      </c>
      <c r="GS1140" t="s">
        <v>387</v>
      </c>
      <c r="GT1140" t="s">
        <v>387</v>
      </c>
      <c r="GU1140" t="s">
        <v>387</v>
      </c>
      <c r="GV1140" t="s">
        <v>387</v>
      </c>
      <c r="GW1140">
        <v>0</v>
      </c>
      <c r="GX1140">
        <v>100</v>
      </c>
      <c r="GY1140">
        <v>100</v>
      </c>
      <c r="GZ1140">
        <v>2.67</v>
      </c>
      <c r="HA1140">
        <v>8.6E-3</v>
      </c>
      <c r="HB1140">
        <v>0.36341150857684917</v>
      </c>
      <c r="HC1140">
        <v>2.8098669343081611E-3</v>
      </c>
      <c r="HD1140">
        <v>-1.127031966113555E-6</v>
      </c>
      <c r="HE1140">
        <v>1.768598670541231E-10</v>
      </c>
      <c r="HF1140">
        <v>-7.1736991530500657E-2</v>
      </c>
      <c r="HG1140">
        <v>1.081145868756639E-2</v>
      </c>
      <c r="HH1140">
        <v>-3.689364805754238E-4</v>
      </c>
      <c r="HI1140">
        <v>2.919854880483278E-6</v>
      </c>
      <c r="HJ1140">
        <v>2</v>
      </c>
      <c r="HK1140">
        <v>2136</v>
      </c>
      <c r="HL1140">
        <v>3</v>
      </c>
      <c r="HM1140">
        <v>30</v>
      </c>
      <c r="HN1140">
        <v>9.1</v>
      </c>
      <c r="HO1140">
        <v>9</v>
      </c>
      <c r="HP1140">
        <v>3.1982400000000002</v>
      </c>
      <c r="HQ1140">
        <v>2.3132299999999999</v>
      </c>
      <c r="HR1140">
        <v>1.4978</v>
      </c>
      <c r="HS1140">
        <v>2.3010299999999999</v>
      </c>
      <c r="HT1140">
        <v>1.5478499999999999</v>
      </c>
      <c r="HU1140">
        <v>2.32422</v>
      </c>
      <c r="HV1140">
        <v>40.8093</v>
      </c>
      <c r="HW1140">
        <v>13.055099999999999</v>
      </c>
      <c r="HX1140">
        <v>18</v>
      </c>
      <c r="HY1140">
        <v>500.41500000000002</v>
      </c>
      <c r="HZ1140">
        <v>480.06400000000002</v>
      </c>
      <c r="IA1140">
        <v>26.764500000000002</v>
      </c>
      <c r="IB1140">
        <v>33.6053</v>
      </c>
      <c r="IC1140">
        <v>30.000299999999999</v>
      </c>
      <c r="ID1140">
        <v>33.412999999999997</v>
      </c>
      <c r="IE1140">
        <v>33.5154</v>
      </c>
      <c r="IF1140">
        <v>64.019199999999998</v>
      </c>
      <c r="IG1140">
        <v>36.668199999999999</v>
      </c>
      <c r="IH1140">
        <v>0</v>
      </c>
      <c r="II1140">
        <v>26.761900000000001</v>
      </c>
      <c r="IJ1140">
        <v>1630.92</v>
      </c>
      <c r="IK1140">
        <v>24.652899999999999</v>
      </c>
      <c r="IL1140">
        <v>100.244</v>
      </c>
      <c r="IM1140">
        <v>99.923000000000002</v>
      </c>
      <c r="IN1140" t="s">
        <v>2772</v>
      </c>
    </row>
    <row r="1141" spans="1:248" x14ac:dyDescent="0.2">
      <c r="A1141">
        <v>1125</v>
      </c>
      <c r="B1141">
        <v>1660411847</v>
      </c>
      <c r="C1141">
        <v>12122.900000095369</v>
      </c>
      <c r="D1141" t="s">
        <v>2602</v>
      </c>
      <c r="E1141" t="s">
        <v>2603</v>
      </c>
      <c r="F1141">
        <v>1</v>
      </c>
      <c r="G1141" t="s">
        <v>376</v>
      </c>
      <c r="H1141" t="s">
        <v>377</v>
      </c>
      <c r="I1141" t="s">
        <v>378</v>
      </c>
      <c r="J1141" t="s">
        <v>379</v>
      </c>
      <c r="K1141" t="s">
        <v>1984</v>
      </c>
      <c r="L1141" t="s">
        <v>376</v>
      </c>
      <c r="M1141" t="s">
        <v>381</v>
      </c>
      <c r="N1141">
        <v>1660411839</v>
      </c>
      <c r="O1141">
        <f t="shared" si="578"/>
        <v>2.1918781827467079E-3</v>
      </c>
      <c r="P1141">
        <f t="shared" si="579"/>
        <v>2.191878182746708</v>
      </c>
      <c r="Q1141">
        <f t="shared" si="580"/>
        <v>9.9852108328842881</v>
      </c>
      <c r="R1141">
        <f t="shared" si="581"/>
        <v>1510.943125</v>
      </c>
      <c r="S1141">
        <f t="shared" si="582"/>
        <v>1308.0326093021179</v>
      </c>
      <c r="T1141">
        <f t="shared" si="583"/>
        <v>130.15603378078961</v>
      </c>
      <c r="U1141">
        <f t="shared" si="584"/>
        <v>150.34668327059225</v>
      </c>
      <c r="V1141">
        <f t="shared" si="585"/>
        <v>0.10485543142673731</v>
      </c>
      <c r="W1141">
        <f t="shared" si="586"/>
        <v>2.920085640530151</v>
      </c>
      <c r="X1141">
        <f t="shared" si="587"/>
        <v>0.10280773358683004</v>
      </c>
      <c r="Y1141">
        <f t="shared" si="588"/>
        <v>6.4435480304066678E-2</v>
      </c>
      <c r="Z1141">
        <f t="shared" si="589"/>
        <v>321.50634374999998</v>
      </c>
      <c r="AA1141">
        <f t="shared" si="590"/>
        <v>32.333380148524931</v>
      </c>
      <c r="AB1141">
        <f t="shared" si="591"/>
        <v>31.85964375</v>
      </c>
      <c r="AC1141">
        <f t="shared" si="592"/>
        <v>4.7372797229354804</v>
      </c>
      <c r="AD1141">
        <f t="shared" si="593"/>
        <v>59.714454704018472</v>
      </c>
      <c r="AE1141">
        <f t="shared" si="594"/>
        <v>2.6950414872220163</v>
      </c>
      <c r="AF1141">
        <f t="shared" si="595"/>
        <v>4.5132145986768162</v>
      </c>
      <c r="AG1141">
        <f t="shared" si="596"/>
        <v>2.0422382357134641</v>
      </c>
      <c r="AH1141">
        <f t="shared" si="597"/>
        <v>-96.661827859129815</v>
      </c>
      <c r="AI1141">
        <f t="shared" si="598"/>
        <v>-134.20806155990968</v>
      </c>
      <c r="AJ1141">
        <f t="shared" si="599"/>
        <v>-10.365062571677598</v>
      </c>
      <c r="AK1141">
        <f t="shared" si="600"/>
        <v>80.27139175928292</v>
      </c>
      <c r="AL1141">
        <f t="shared" si="601"/>
        <v>41.763185007029257</v>
      </c>
      <c r="AM1141">
        <f t="shared" si="602"/>
        <v>2.2096589847249151</v>
      </c>
      <c r="AN1141">
        <f t="shared" si="603"/>
        <v>9.9852108328842881</v>
      </c>
      <c r="AO1141">
        <v>1628.974769169625</v>
      </c>
      <c r="AP1141">
        <v>1591.128666666666</v>
      </c>
      <c r="AQ1141">
        <v>5.0031666291217309</v>
      </c>
      <c r="AR1141">
        <v>65.016461255683083</v>
      </c>
      <c r="AS1141">
        <f t="shared" si="604"/>
        <v>2.191878182746708</v>
      </c>
      <c r="AT1141">
        <v>24.511127555064419</v>
      </c>
      <c r="AU1141">
        <v>27.07114363636363</v>
      </c>
      <c r="AV1141">
        <v>-2.6212605630232002E-4</v>
      </c>
      <c r="AW1141">
        <v>83.562977856309928</v>
      </c>
      <c r="AX1141">
        <v>0</v>
      </c>
      <c r="AY1141">
        <v>0</v>
      </c>
      <c r="AZ1141">
        <f t="shared" si="605"/>
        <v>1</v>
      </c>
      <c r="BA1141">
        <f t="shared" si="606"/>
        <v>0</v>
      </c>
      <c r="BB1141">
        <f t="shared" si="607"/>
        <v>51897.992402054268</v>
      </c>
      <c r="BC1141">
        <f t="shared" si="608"/>
        <v>1999.943125</v>
      </c>
      <c r="BD1141">
        <f t="shared" si="609"/>
        <v>1681.1519249999999</v>
      </c>
      <c r="BE1141">
        <f t="shared" si="610"/>
        <v>0.84059986705871947</v>
      </c>
      <c r="BF1141">
        <f t="shared" si="611"/>
        <v>0.1607577434233286</v>
      </c>
      <c r="BG1141">
        <v>6</v>
      </c>
      <c r="BH1141">
        <v>0.5</v>
      </c>
      <c r="BI1141" t="s">
        <v>382</v>
      </c>
      <c r="BJ1141">
        <v>2</v>
      </c>
      <c r="BK1141" t="b">
        <v>1</v>
      </c>
      <c r="BL1141">
        <v>1660411839</v>
      </c>
      <c r="BM1141">
        <v>1510.943125</v>
      </c>
      <c r="BN1141">
        <v>1565.0493750000001</v>
      </c>
      <c r="BO1141">
        <v>27.084431250000002</v>
      </c>
      <c r="BP1141">
        <v>24.50541875</v>
      </c>
      <c r="BQ1141">
        <v>1508.3006250000001</v>
      </c>
      <c r="BR1141">
        <v>27.075949999999999</v>
      </c>
      <c r="BS1141">
        <v>500.14762500000001</v>
      </c>
      <c r="BT1141">
        <v>99.405106250000003</v>
      </c>
      <c r="BU1141">
        <v>0.10008410625</v>
      </c>
      <c r="BV1141">
        <v>31.007137499999999</v>
      </c>
      <c r="BW1141">
        <v>31.85964375</v>
      </c>
      <c r="BX1141">
        <v>999.9</v>
      </c>
      <c r="BY1141">
        <v>0</v>
      </c>
      <c r="BZ1141">
        <v>0</v>
      </c>
      <c r="CA1141">
        <v>10005.671875</v>
      </c>
      <c r="CB1141">
        <v>0</v>
      </c>
      <c r="CC1141">
        <v>66.65623124999999</v>
      </c>
      <c r="CD1141">
        <v>-54.104593749999999</v>
      </c>
      <c r="CE1141">
        <v>1553.006875</v>
      </c>
      <c r="CF1141">
        <v>1604.365</v>
      </c>
      <c r="CG1141">
        <v>2.5790131249999999</v>
      </c>
      <c r="CH1141">
        <v>1565.0493750000001</v>
      </c>
      <c r="CI1141">
        <v>24.50541875</v>
      </c>
      <c r="CJ1141">
        <v>2.6923306249999999</v>
      </c>
      <c r="CK1141">
        <v>2.4359631249999998</v>
      </c>
      <c r="CL1141">
        <v>22.238375000000001</v>
      </c>
      <c r="CM1141">
        <v>20.604862499999999</v>
      </c>
      <c r="CN1141">
        <v>1999.943125</v>
      </c>
      <c r="CO1141">
        <v>0.98000525000000005</v>
      </c>
      <c r="CP1141">
        <v>1.9995124999999999E-2</v>
      </c>
      <c r="CQ1141">
        <v>0</v>
      </c>
      <c r="CR1141">
        <v>2.8806250000000002</v>
      </c>
      <c r="CS1141">
        <v>0</v>
      </c>
      <c r="CT1141">
        <v>29289.987499999999</v>
      </c>
      <c r="CU1141">
        <v>17411.849999999999</v>
      </c>
      <c r="CV1141">
        <v>43.550375000000003</v>
      </c>
      <c r="CW1141">
        <v>44.679250000000003</v>
      </c>
      <c r="CX1141">
        <v>43.561999999999998</v>
      </c>
      <c r="CY1141">
        <v>43</v>
      </c>
      <c r="CZ1141">
        <v>43.440937499999997</v>
      </c>
      <c r="DA1141">
        <v>1959.953125</v>
      </c>
      <c r="DB1141">
        <v>39.99</v>
      </c>
      <c r="DC1141">
        <v>0</v>
      </c>
      <c r="DD1141">
        <v>1660411845</v>
      </c>
      <c r="DE1141">
        <v>0</v>
      </c>
      <c r="DF1141">
        <v>1660411308.0999999</v>
      </c>
      <c r="DG1141" t="s">
        <v>1985</v>
      </c>
      <c r="DH1141">
        <v>1660411299.5999999</v>
      </c>
      <c r="DI1141">
        <v>1660411308.0999999</v>
      </c>
      <c r="DJ1141">
        <v>25</v>
      </c>
      <c r="DK1141">
        <v>0.20799999999999999</v>
      </c>
      <c r="DL1141">
        <v>-5.0000000000000001E-3</v>
      </c>
      <c r="DM1141">
        <v>1.3160000000000001</v>
      </c>
      <c r="DN1141">
        <v>1.4999999999999999E-2</v>
      </c>
      <c r="DO1141">
        <v>400</v>
      </c>
      <c r="DP1141">
        <v>24</v>
      </c>
      <c r="DQ1141">
        <v>0.34</v>
      </c>
      <c r="DR1141">
        <v>0.09</v>
      </c>
      <c r="DS1141">
        <v>10.17589931483484</v>
      </c>
      <c r="DT1141">
        <v>-0.79640370957213735</v>
      </c>
      <c r="DU1141">
        <v>0.12669716799974989</v>
      </c>
      <c r="DV1141">
        <v>0</v>
      </c>
      <c r="DW1141">
        <v>41.787565801778243</v>
      </c>
      <c r="DX1141">
        <v>-5.7705332488600281</v>
      </c>
      <c r="DY1141">
        <v>0.49569906054096169</v>
      </c>
      <c r="DZ1141">
        <v>0</v>
      </c>
      <c r="EA1141">
        <v>-54.110374193548388</v>
      </c>
      <c r="EB1141">
        <v>6.2685919354839656</v>
      </c>
      <c r="EC1141">
        <v>0.56739628182104773</v>
      </c>
      <c r="ED1141">
        <v>0</v>
      </c>
      <c r="EE1141">
        <v>1306.260489359476</v>
      </c>
      <c r="EF1141">
        <v>279.91294209817448</v>
      </c>
      <c r="EG1141">
        <v>20.23387806010534</v>
      </c>
      <c r="EH1141">
        <v>0</v>
      </c>
      <c r="EI1141">
        <v>2.5824839024390238</v>
      </c>
      <c r="EJ1141">
        <v>-0.1097596515679464</v>
      </c>
      <c r="EK1141">
        <v>1.306042969413177E-2</v>
      </c>
      <c r="EL1141">
        <v>1</v>
      </c>
      <c r="EM1141">
        <v>2.0419027885671142</v>
      </c>
      <c r="EN1141">
        <v>1.960182674738116E-2</v>
      </c>
      <c r="EO1141">
        <v>2.1026761046733329E-3</v>
      </c>
      <c r="EP1141">
        <v>1</v>
      </c>
      <c r="EQ1141">
        <v>2</v>
      </c>
      <c r="ER1141">
        <v>6</v>
      </c>
      <c r="ES1141" t="s">
        <v>415</v>
      </c>
      <c r="ET1141">
        <v>2.9411499999999999</v>
      </c>
      <c r="EU1141">
        <v>2.8013400000000002</v>
      </c>
      <c r="EV1141">
        <v>0.21740200000000001</v>
      </c>
      <c r="EW1141">
        <v>0.22181799999999999</v>
      </c>
      <c r="EX1141">
        <v>0.116857</v>
      </c>
      <c r="EY1141">
        <v>0.109051</v>
      </c>
      <c r="EZ1141">
        <v>15988.1</v>
      </c>
      <c r="FA1141">
        <v>16666.2</v>
      </c>
      <c r="FB1141">
        <v>23771.8</v>
      </c>
      <c r="FC1141">
        <v>24939.5</v>
      </c>
      <c r="FD1141">
        <v>33615.5</v>
      </c>
      <c r="FE1141">
        <v>35491.599999999999</v>
      </c>
      <c r="FF1141">
        <v>43354.7</v>
      </c>
      <c r="FG1141">
        <v>46107.8</v>
      </c>
      <c r="FH1141">
        <v>1.9432799999999999</v>
      </c>
      <c r="FI1141">
        <v>1.81355</v>
      </c>
      <c r="FJ1141">
        <v>0.10767599999999999</v>
      </c>
      <c r="FK1141">
        <v>0</v>
      </c>
      <c r="FL1141">
        <v>30.128399999999999</v>
      </c>
      <c r="FM1141">
        <v>999.9</v>
      </c>
      <c r="FN1141">
        <v>57.5</v>
      </c>
      <c r="FO1141">
        <v>37.5</v>
      </c>
      <c r="FP1141">
        <v>37.474800000000002</v>
      </c>
      <c r="FQ1141">
        <v>63.526200000000003</v>
      </c>
      <c r="FR1141">
        <v>26.265999999999998</v>
      </c>
      <c r="FS1141">
        <v>1</v>
      </c>
      <c r="FT1141">
        <v>0.52903199999999995</v>
      </c>
      <c r="FU1141">
        <v>2.4480499999999998</v>
      </c>
      <c r="FV1141">
        <v>20.303899999999999</v>
      </c>
      <c r="FW1141">
        <v>5.2112999999999996</v>
      </c>
      <c r="FX1141">
        <v>11.9077</v>
      </c>
      <c r="FY1141">
        <v>5.0029000000000003</v>
      </c>
      <c r="FZ1141">
        <v>3.2905500000000001</v>
      </c>
      <c r="GA1141">
        <v>9999</v>
      </c>
      <c r="GB1141">
        <v>9999</v>
      </c>
      <c r="GC1141">
        <v>9999</v>
      </c>
      <c r="GD1141">
        <v>999.9</v>
      </c>
      <c r="GE1141">
        <v>1.85975</v>
      </c>
      <c r="GF1141">
        <v>1.8548199999999999</v>
      </c>
      <c r="GG1141">
        <v>1.8579399999999999</v>
      </c>
      <c r="GH1141">
        <v>1.85642</v>
      </c>
      <c r="GI1141">
        <v>1.8552</v>
      </c>
      <c r="GJ1141">
        <v>1.8548100000000001</v>
      </c>
      <c r="GK1141">
        <v>1.85364</v>
      </c>
      <c r="GL1141">
        <v>1.85659</v>
      </c>
      <c r="GM1141">
        <v>0</v>
      </c>
      <c r="GN1141">
        <v>0</v>
      </c>
      <c r="GO1141">
        <v>0</v>
      </c>
      <c r="GP1141">
        <v>0</v>
      </c>
      <c r="GQ1141" t="s">
        <v>385</v>
      </c>
      <c r="GR1141" t="s">
        <v>386</v>
      </c>
      <c r="GS1141" t="s">
        <v>387</v>
      </c>
      <c r="GT1141" t="s">
        <v>387</v>
      </c>
      <c r="GU1141" t="s">
        <v>387</v>
      </c>
      <c r="GV1141" t="s">
        <v>387</v>
      </c>
      <c r="GW1141">
        <v>0</v>
      </c>
      <c r="GX1141">
        <v>100</v>
      </c>
      <c r="GY1141">
        <v>100</v>
      </c>
      <c r="GZ1141">
        <v>2.67</v>
      </c>
      <c r="HA1141">
        <v>8.5000000000000006E-3</v>
      </c>
      <c r="HB1141">
        <v>0.36341150857684917</v>
      </c>
      <c r="HC1141">
        <v>2.8098669343081611E-3</v>
      </c>
      <c r="HD1141">
        <v>-1.127031966113555E-6</v>
      </c>
      <c r="HE1141">
        <v>1.768598670541231E-10</v>
      </c>
      <c r="HF1141">
        <v>-7.1736991530500657E-2</v>
      </c>
      <c r="HG1141">
        <v>1.081145868756639E-2</v>
      </c>
      <c r="HH1141">
        <v>-3.689364805754238E-4</v>
      </c>
      <c r="HI1141">
        <v>2.919854880483278E-6</v>
      </c>
      <c r="HJ1141">
        <v>2</v>
      </c>
      <c r="HK1141">
        <v>2136</v>
      </c>
      <c r="HL1141">
        <v>3</v>
      </c>
      <c r="HM1141">
        <v>30</v>
      </c>
      <c r="HN1141">
        <v>9.1</v>
      </c>
      <c r="HO1141">
        <v>9</v>
      </c>
      <c r="HP1141">
        <v>3.2031200000000002</v>
      </c>
      <c r="HQ1141">
        <v>2.3059099999999999</v>
      </c>
      <c r="HR1141">
        <v>1.4978</v>
      </c>
      <c r="HS1141">
        <v>2.3022499999999999</v>
      </c>
      <c r="HT1141">
        <v>1.5478499999999999</v>
      </c>
      <c r="HU1141">
        <v>2.3303199999999999</v>
      </c>
      <c r="HV1141">
        <v>40.8093</v>
      </c>
      <c r="HW1141">
        <v>13.063800000000001</v>
      </c>
      <c r="HX1141">
        <v>18</v>
      </c>
      <c r="HY1141">
        <v>500.32900000000001</v>
      </c>
      <c r="HZ1141">
        <v>480.20100000000002</v>
      </c>
      <c r="IA1141">
        <v>26.7623</v>
      </c>
      <c r="IB1141">
        <v>33.605899999999998</v>
      </c>
      <c r="IC1141">
        <v>30.0002</v>
      </c>
      <c r="ID1141">
        <v>33.413699999999999</v>
      </c>
      <c r="IE1141">
        <v>33.516100000000002</v>
      </c>
      <c r="IF1141">
        <v>64.1374</v>
      </c>
      <c r="IG1141">
        <v>36.668199999999999</v>
      </c>
      <c r="IH1141">
        <v>0</v>
      </c>
      <c r="II1141">
        <v>26.7593</v>
      </c>
      <c r="IJ1141">
        <v>1630.92</v>
      </c>
      <c r="IK1141">
        <v>24.665900000000001</v>
      </c>
      <c r="IL1141">
        <v>100.244</v>
      </c>
      <c r="IM1141">
        <v>99.923400000000001</v>
      </c>
      <c r="IN1141" t="s">
        <v>2772</v>
      </c>
    </row>
    <row r="1142" spans="1:248" x14ac:dyDescent="0.2">
      <c r="A1142">
        <v>1126</v>
      </c>
      <c r="B1142">
        <v>1660411848</v>
      </c>
      <c r="C1142">
        <v>12123.900000095369</v>
      </c>
      <c r="D1142" t="s">
        <v>2604</v>
      </c>
      <c r="E1142" t="s">
        <v>2605</v>
      </c>
      <c r="F1142">
        <v>1</v>
      </c>
      <c r="G1142" t="s">
        <v>376</v>
      </c>
      <c r="H1142" t="s">
        <v>377</v>
      </c>
      <c r="I1142" t="s">
        <v>378</v>
      </c>
      <c r="J1142" t="s">
        <v>379</v>
      </c>
      <c r="K1142" t="s">
        <v>1984</v>
      </c>
      <c r="L1142" t="s">
        <v>376</v>
      </c>
      <c r="M1142" t="s">
        <v>381</v>
      </c>
      <c r="N1142">
        <v>1660411840.5</v>
      </c>
      <c r="O1142">
        <f t="shared" si="578"/>
        <v>2.1872591594748391E-3</v>
      </c>
      <c r="P1142">
        <f t="shared" si="579"/>
        <v>2.1872591594748392</v>
      </c>
      <c r="Q1142">
        <f t="shared" si="580"/>
        <v>10.103555078346272</v>
      </c>
      <c r="R1142">
        <f t="shared" si="581"/>
        <v>1518.396666666667</v>
      </c>
      <c r="S1142">
        <f t="shared" si="582"/>
        <v>1313.0599972791078</v>
      </c>
      <c r="T1142">
        <f t="shared" si="583"/>
        <v>130.65621217855872</v>
      </c>
      <c r="U1142">
        <f t="shared" si="584"/>
        <v>151.08826516862231</v>
      </c>
      <c r="V1142">
        <f t="shared" si="585"/>
        <v>0.104607289801098</v>
      </c>
      <c r="W1142">
        <f t="shared" si="586"/>
        <v>2.9193037916473479</v>
      </c>
      <c r="X1142">
        <f t="shared" si="587"/>
        <v>0.10256863639570088</v>
      </c>
      <c r="Y1142">
        <f t="shared" si="588"/>
        <v>6.428525347738881E-2</v>
      </c>
      <c r="Z1142">
        <f t="shared" si="589"/>
        <v>321.50552579999999</v>
      </c>
      <c r="AA1142">
        <f t="shared" si="590"/>
        <v>32.334496510533072</v>
      </c>
      <c r="AB1142">
        <f t="shared" si="591"/>
        <v>31.86087333333333</v>
      </c>
      <c r="AC1142">
        <f t="shared" si="592"/>
        <v>4.737609763797777</v>
      </c>
      <c r="AD1142">
        <f t="shared" si="593"/>
        <v>59.713340686290607</v>
      </c>
      <c r="AE1142">
        <f t="shared" si="594"/>
        <v>2.6949280837658467</v>
      </c>
      <c r="AF1142">
        <f t="shared" si="595"/>
        <v>4.513108884535356</v>
      </c>
      <c r="AG1142">
        <f t="shared" si="596"/>
        <v>2.0426816800319303</v>
      </c>
      <c r="AH1142">
        <f t="shared" si="597"/>
        <v>-96.45812893284041</v>
      </c>
      <c r="AI1142">
        <f t="shared" si="598"/>
        <v>-134.43030534460732</v>
      </c>
      <c r="AJ1142">
        <f t="shared" si="599"/>
        <v>-10.385049291520904</v>
      </c>
      <c r="AK1142">
        <f t="shared" si="600"/>
        <v>80.232042231031386</v>
      </c>
      <c r="AL1142">
        <f t="shared" si="601"/>
        <v>41.699673895204647</v>
      </c>
      <c r="AM1142">
        <f t="shared" si="602"/>
        <v>2.2063791516310087</v>
      </c>
      <c r="AN1142">
        <f t="shared" si="603"/>
        <v>10.103555078346272</v>
      </c>
      <c r="AO1142">
        <v>1634.0181466326919</v>
      </c>
      <c r="AP1142">
        <v>1596.075575757576</v>
      </c>
      <c r="AQ1142">
        <v>4.9934415613670096</v>
      </c>
      <c r="AR1142">
        <v>65.016461255683083</v>
      </c>
      <c r="AS1142">
        <f t="shared" si="604"/>
        <v>2.1872591594748392</v>
      </c>
      <c r="AT1142">
        <v>24.512380325825831</v>
      </c>
      <c r="AU1142">
        <v>27.066878787878782</v>
      </c>
      <c r="AV1142">
        <v>-2.3524165819459881E-4</v>
      </c>
      <c r="AW1142">
        <v>83.562977856309928</v>
      </c>
      <c r="AX1142">
        <v>0</v>
      </c>
      <c r="AY1142">
        <v>0</v>
      </c>
      <c r="AZ1142">
        <f t="shared" si="605"/>
        <v>1</v>
      </c>
      <c r="BA1142">
        <f t="shared" si="606"/>
        <v>0</v>
      </c>
      <c r="BB1142">
        <f t="shared" si="607"/>
        <v>51875.842084757103</v>
      </c>
      <c r="BC1142">
        <f t="shared" si="608"/>
        <v>1999.9380000000001</v>
      </c>
      <c r="BD1142">
        <f t="shared" si="609"/>
        <v>1681.14762</v>
      </c>
      <c r="BE1142">
        <f t="shared" si="610"/>
        <v>0.84059986859592639</v>
      </c>
      <c r="BF1142">
        <f t="shared" si="611"/>
        <v>0.16075774639013807</v>
      </c>
      <c r="BG1142">
        <v>6</v>
      </c>
      <c r="BH1142">
        <v>0.5</v>
      </c>
      <c r="BI1142" t="s">
        <v>382</v>
      </c>
      <c r="BJ1142">
        <v>2</v>
      </c>
      <c r="BK1142" t="b">
        <v>1</v>
      </c>
      <c r="BL1142">
        <v>1660411840.5</v>
      </c>
      <c r="BM1142">
        <v>1518.396666666667</v>
      </c>
      <c r="BN1142">
        <v>1572.441333333333</v>
      </c>
      <c r="BO1142">
        <v>27.083306666666669</v>
      </c>
      <c r="BP1142">
        <v>24.50808</v>
      </c>
      <c r="BQ1142">
        <v>1515.749333333333</v>
      </c>
      <c r="BR1142">
        <v>27.074819999999999</v>
      </c>
      <c r="BS1142">
        <v>500.14</v>
      </c>
      <c r="BT1142">
        <v>99.405026666666657</v>
      </c>
      <c r="BU1142">
        <v>0.10010824666666671</v>
      </c>
      <c r="BV1142">
        <v>31.006726666666669</v>
      </c>
      <c r="BW1142">
        <v>31.86087333333333</v>
      </c>
      <c r="BX1142">
        <v>999.89999999999986</v>
      </c>
      <c r="BY1142">
        <v>0</v>
      </c>
      <c r="BZ1142">
        <v>0</v>
      </c>
      <c r="CA1142">
        <v>10001.21333333333</v>
      </c>
      <c r="CB1142">
        <v>0</v>
      </c>
      <c r="CC1142">
        <v>67.13209333333333</v>
      </c>
      <c r="CD1142">
        <v>-54.043320000000008</v>
      </c>
      <c r="CE1142">
        <v>1560.6659999999999</v>
      </c>
      <c r="CF1142">
        <v>1611.9480000000001</v>
      </c>
      <c r="CG1142">
        <v>2.575229333333334</v>
      </c>
      <c r="CH1142">
        <v>1572.441333333333</v>
      </c>
      <c r="CI1142">
        <v>24.50808</v>
      </c>
      <c r="CJ1142">
        <v>2.6922166666666669</v>
      </c>
      <c r="CK1142">
        <v>2.4362253333333328</v>
      </c>
      <c r="CL1142">
        <v>22.237680000000001</v>
      </c>
      <c r="CM1142">
        <v>20.606606666666671</v>
      </c>
      <c r="CN1142">
        <v>1999.9380000000001</v>
      </c>
      <c r="CO1142">
        <v>0.98000526666666665</v>
      </c>
      <c r="CP1142">
        <v>1.9995099999999998E-2</v>
      </c>
      <c r="CQ1142">
        <v>0</v>
      </c>
      <c r="CR1142">
        <v>2.7310666666666661</v>
      </c>
      <c r="CS1142">
        <v>0</v>
      </c>
      <c r="CT1142">
        <v>29288.506666666672</v>
      </c>
      <c r="CU1142">
        <v>17411.806666666671</v>
      </c>
      <c r="CV1142">
        <v>43.553733333333327</v>
      </c>
      <c r="CW1142">
        <v>44.678733333333327</v>
      </c>
      <c r="CX1142">
        <v>43.561999999999998</v>
      </c>
      <c r="CY1142">
        <v>43</v>
      </c>
      <c r="CZ1142">
        <v>43.441200000000002</v>
      </c>
      <c r="DA1142">
        <v>1959.948000000001</v>
      </c>
      <c r="DB1142">
        <v>39.99</v>
      </c>
      <c r="DC1142">
        <v>0</v>
      </c>
      <c r="DD1142">
        <v>1660411846.2</v>
      </c>
      <c r="DE1142">
        <v>0</v>
      </c>
      <c r="DF1142">
        <v>1660411308.0999999</v>
      </c>
      <c r="DG1142" t="s">
        <v>1985</v>
      </c>
      <c r="DH1142">
        <v>1660411299.5999999</v>
      </c>
      <c r="DI1142">
        <v>1660411308.0999999</v>
      </c>
      <c r="DJ1142">
        <v>25</v>
      </c>
      <c r="DK1142">
        <v>0.20799999999999999</v>
      </c>
      <c r="DL1142">
        <v>-5.0000000000000001E-3</v>
      </c>
      <c r="DM1142">
        <v>1.3160000000000001</v>
      </c>
      <c r="DN1142">
        <v>1.4999999999999999E-2</v>
      </c>
      <c r="DO1142">
        <v>400</v>
      </c>
      <c r="DP1142">
        <v>24</v>
      </c>
      <c r="DQ1142">
        <v>0.34</v>
      </c>
      <c r="DR1142">
        <v>0.09</v>
      </c>
      <c r="DS1142">
        <v>10.175900150266081</v>
      </c>
      <c r="DT1142">
        <v>-1.2757414319694189</v>
      </c>
      <c r="DU1142">
        <v>0.12652285143572589</v>
      </c>
      <c r="DV1142">
        <v>0</v>
      </c>
      <c r="DW1142">
        <v>41.738807146919477</v>
      </c>
      <c r="DX1142">
        <v>-6.4082140394917602</v>
      </c>
      <c r="DY1142">
        <v>0.51519453472647425</v>
      </c>
      <c r="DZ1142">
        <v>0</v>
      </c>
      <c r="EA1142">
        <v>-54.065012903225814</v>
      </c>
      <c r="EB1142">
        <v>6.9031693548387283</v>
      </c>
      <c r="EC1142">
        <v>0.58406568164776484</v>
      </c>
      <c r="ED1142">
        <v>0</v>
      </c>
      <c r="EE1142">
        <v>1310.7719440158451</v>
      </c>
      <c r="EF1142">
        <v>284.90487521874451</v>
      </c>
      <c r="EG1142">
        <v>20.578029731134649</v>
      </c>
      <c r="EH1142">
        <v>0</v>
      </c>
      <c r="EI1142">
        <v>2.579057073170731</v>
      </c>
      <c r="EJ1142">
        <v>-0.1085891289198662</v>
      </c>
      <c r="EK1142">
        <v>1.279160018668927E-2</v>
      </c>
      <c r="EL1142">
        <v>1</v>
      </c>
      <c r="EM1142">
        <v>2.0422808015134919</v>
      </c>
      <c r="EN1142">
        <v>3.1036403809214269E-2</v>
      </c>
      <c r="EO1142">
        <v>2.6639589385577199E-3</v>
      </c>
      <c r="EP1142">
        <v>1</v>
      </c>
      <c r="EQ1142">
        <v>2</v>
      </c>
      <c r="ER1142">
        <v>6</v>
      </c>
      <c r="ES1142" t="s">
        <v>415</v>
      </c>
      <c r="ET1142">
        <v>2.94109</v>
      </c>
      <c r="EU1142">
        <v>2.8014000000000001</v>
      </c>
      <c r="EV1142">
        <v>0.217806</v>
      </c>
      <c r="EW1142">
        <v>0.222219</v>
      </c>
      <c r="EX1142">
        <v>0.116844</v>
      </c>
      <c r="EY1142">
        <v>0.10907500000000001</v>
      </c>
      <c r="EZ1142">
        <v>15979.7</v>
      </c>
      <c r="FA1142">
        <v>16657.5</v>
      </c>
      <c r="FB1142">
        <v>23771.599999999999</v>
      </c>
      <c r="FC1142">
        <v>24939.4</v>
      </c>
      <c r="FD1142">
        <v>33615.800000000003</v>
      </c>
      <c r="FE1142">
        <v>35490.400000000001</v>
      </c>
      <c r="FF1142">
        <v>43354.5</v>
      </c>
      <c r="FG1142">
        <v>46107.5</v>
      </c>
      <c r="FH1142">
        <v>1.9430700000000001</v>
      </c>
      <c r="FI1142">
        <v>1.8137000000000001</v>
      </c>
      <c r="FJ1142">
        <v>0.107698</v>
      </c>
      <c r="FK1142">
        <v>0</v>
      </c>
      <c r="FL1142">
        <v>30.127700000000001</v>
      </c>
      <c r="FM1142">
        <v>999.9</v>
      </c>
      <c r="FN1142">
        <v>57.5</v>
      </c>
      <c r="FO1142">
        <v>37.5</v>
      </c>
      <c r="FP1142">
        <v>37.475700000000003</v>
      </c>
      <c r="FQ1142">
        <v>63.486199999999997</v>
      </c>
      <c r="FR1142">
        <v>25.7332</v>
      </c>
      <c r="FS1142">
        <v>1</v>
      </c>
      <c r="FT1142">
        <v>0.52900899999999995</v>
      </c>
      <c r="FU1142">
        <v>2.4432800000000001</v>
      </c>
      <c r="FV1142">
        <v>20.303999999999998</v>
      </c>
      <c r="FW1142">
        <v>5.2112999999999996</v>
      </c>
      <c r="FX1142">
        <v>11.9077</v>
      </c>
      <c r="FY1142">
        <v>5.0029500000000002</v>
      </c>
      <c r="FZ1142">
        <v>3.2905799999999998</v>
      </c>
      <c r="GA1142">
        <v>9999</v>
      </c>
      <c r="GB1142">
        <v>9999</v>
      </c>
      <c r="GC1142">
        <v>9999</v>
      </c>
      <c r="GD1142">
        <v>999.9</v>
      </c>
      <c r="GE1142">
        <v>1.85975</v>
      </c>
      <c r="GF1142">
        <v>1.8548199999999999</v>
      </c>
      <c r="GG1142">
        <v>1.8579399999999999</v>
      </c>
      <c r="GH1142">
        <v>1.85642</v>
      </c>
      <c r="GI1142">
        <v>1.8551899999999999</v>
      </c>
      <c r="GJ1142">
        <v>1.85483</v>
      </c>
      <c r="GK1142">
        <v>1.85364</v>
      </c>
      <c r="GL1142">
        <v>1.8565700000000001</v>
      </c>
      <c r="GM1142">
        <v>0</v>
      </c>
      <c r="GN1142">
        <v>0</v>
      </c>
      <c r="GO1142">
        <v>0</v>
      </c>
      <c r="GP1142">
        <v>0</v>
      </c>
      <c r="GQ1142" t="s">
        <v>385</v>
      </c>
      <c r="GR1142" t="s">
        <v>386</v>
      </c>
      <c r="GS1142" t="s">
        <v>387</v>
      </c>
      <c r="GT1142" t="s">
        <v>387</v>
      </c>
      <c r="GU1142" t="s">
        <v>387</v>
      </c>
      <c r="GV1142" t="s">
        <v>387</v>
      </c>
      <c r="GW1142">
        <v>0</v>
      </c>
      <c r="GX1142">
        <v>100</v>
      </c>
      <c r="GY1142">
        <v>100</v>
      </c>
      <c r="GZ1142">
        <v>2.67</v>
      </c>
      <c r="HA1142">
        <v>8.5000000000000006E-3</v>
      </c>
      <c r="HB1142">
        <v>0.36341150857684917</v>
      </c>
      <c r="HC1142">
        <v>2.8098669343081611E-3</v>
      </c>
      <c r="HD1142">
        <v>-1.127031966113555E-6</v>
      </c>
      <c r="HE1142">
        <v>1.768598670541231E-10</v>
      </c>
      <c r="HF1142">
        <v>-7.1736991530500657E-2</v>
      </c>
      <c r="HG1142">
        <v>1.081145868756639E-2</v>
      </c>
      <c r="HH1142">
        <v>-3.689364805754238E-4</v>
      </c>
      <c r="HI1142">
        <v>2.919854880483278E-6</v>
      </c>
      <c r="HJ1142">
        <v>2</v>
      </c>
      <c r="HK1142">
        <v>2136</v>
      </c>
      <c r="HL1142">
        <v>3</v>
      </c>
      <c r="HM1142">
        <v>30</v>
      </c>
      <c r="HN1142">
        <v>9.1</v>
      </c>
      <c r="HO1142">
        <v>9</v>
      </c>
      <c r="HP1142">
        <v>3.2141099999999998</v>
      </c>
      <c r="HQ1142">
        <v>2.2985799999999998</v>
      </c>
      <c r="HR1142">
        <v>1.4978</v>
      </c>
      <c r="HS1142">
        <v>2.3010299999999999</v>
      </c>
      <c r="HT1142">
        <v>1.5478499999999999</v>
      </c>
      <c r="HU1142">
        <v>2.4523899999999998</v>
      </c>
      <c r="HV1142">
        <v>40.8093</v>
      </c>
      <c r="HW1142">
        <v>13.063800000000001</v>
      </c>
      <c r="HX1142">
        <v>18</v>
      </c>
      <c r="HY1142">
        <v>500.21100000000001</v>
      </c>
      <c r="HZ1142">
        <v>480.30500000000001</v>
      </c>
      <c r="IA1142">
        <v>26.7607</v>
      </c>
      <c r="IB1142">
        <v>33.6066</v>
      </c>
      <c r="IC1142">
        <v>30.0002</v>
      </c>
      <c r="ID1142">
        <v>33.414200000000001</v>
      </c>
      <c r="IE1142">
        <v>33.5169</v>
      </c>
      <c r="IF1142">
        <v>64.3446</v>
      </c>
      <c r="IG1142">
        <v>36.668199999999999</v>
      </c>
      <c r="IH1142">
        <v>0</v>
      </c>
      <c r="II1142">
        <v>26.7593</v>
      </c>
      <c r="IJ1142">
        <v>1640.95</v>
      </c>
      <c r="IK1142">
        <v>24.677700000000002</v>
      </c>
      <c r="IL1142">
        <v>100.24299999999999</v>
      </c>
      <c r="IM1142">
        <v>99.922700000000006</v>
      </c>
      <c r="IN1142" t="s">
        <v>2772</v>
      </c>
    </row>
    <row r="1143" spans="1:248" x14ac:dyDescent="0.2">
      <c r="A1143">
        <v>1127</v>
      </c>
      <c r="B1143">
        <v>1660411849</v>
      </c>
      <c r="C1143">
        <v>12124.900000095369</v>
      </c>
      <c r="D1143" t="s">
        <v>2606</v>
      </c>
      <c r="E1143" t="s">
        <v>2607</v>
      </c>
      <c r="F1143">
        <v>1</v>
      </c>
      <c r="G1143" t="s">
        <v>376</v>
      </c>
      <c r="H1143" t="s">
        <v>377</v>
      </c>
      <c r="I1143" t="s">
        <v>378</v>
      </c>
      <c r="J1143" t="s">
        <v>379</v>
      </c>
      <c r="K1143" t="s">
        <v>1984</v>
      </c>
      <c r="L1143" t="s">
        <v>376</v>
      </c>
      <c r="M1143" t="s">
        <v>381</v>
      </c>
      <c r="N1143">
        <v>1660411841</v>
      </c>
      <c r="O1143">
        <f t="shared" si="578"/>
        <v>2.1821517757716806E-3</v>
      </c>
      <c r="P1143">
        <f t="shared" si="579"/>
        <v>2.1821517757716808</v>
      </c>
      <c r="Q1143">
        <f t="shared" si="580"/>
        <v>10.243181482779981</v>
      </c>
      <c r="R1143">
        <f t="shared" si="581"/>
        <v>1520.85375</v>
      </c>
      <c r="S1143">
        <f t="shared" si="582"/>
        <v>1312.8923683184862</v>
      </c>
      <c r="T1143">
        <f t="shared" si="583"/>
        <v>130.63953872573424</v>
      </c>
      <c r="U1143">
        <f t="shared" si="584"/>
        <v>151.33276509465227</v>
      </c>
      <c r="V1143">
        <f t="shared" si="585"/>
        <v>0.10433801011013721</v>
      </c>
      <c r="W1143">
        <f t="shared" si="586"/>
        <v>2.9193518707448511</v>
      </c>
      <c r="X1143">
        <f t="shared" si="587"/>
        <v>0.10230976202147071</v>
      </c>
      <c r="Y1143">
        <f t="shared" si="588"/>
        <v>6.4122547354919707E-2</v>
      </c>
      <c r="Z1143">
        <f t="shared" si="589"/>
        <v>321.50444850000002</v>
      </c>
      <c r="AA1143">
        <f t="shared" si="590"/>
        <v>32.335503569568203</v>
      </c>
      <c r="AB1143">
        <f t="shared" si="591"/>
        <v>31.861843749999998</v>
      </c>
      <c r="AC1143">
        <f t="shared" si="592"/>
        <v>4.7378702540985529</v>
      </c>
      <c r="AD1143">
        <f t="shared" si="593"/>
        <v>59.71157867171042</v>
      </c>
      <c r="AE1143">
        <f t="shared" si="594"/>
        <v>2.694803172843955</v>
      </c>
      <c r="AF1143">
        <f t="shared" si="595"/>
        <v>4.5130328703244835</v>
      </c>
      <c r="AG1143">
        <f t="shared" si="596"/>
        <v>2.0430670812545979</v>
      </c>
      <c r="AH1143">
        <f t="shared" si="597"/>
        <v>-96.232893311531114</v>
      </c>
      <c r="AI1143">
        <f t="shared" si="598"/>
        <v>-134.63174642798288</v>
      </c>
      <c r="AJ1143">
        <f t="shared" si="599"/>
        <v>-10.400474439313822</v>
      </c>
      <c r="AK1143">
        <f t="shared" si="600"/>
        <v>80.239334321172208</v>
      </c>
      <c r="AL1143">
        <f t="shared" si="601"/>
        <v>41.677656327115535</v>
      </c>
      <c r="AM1143">
        <f t="shared" si="602"/>
        <v>2.2038534619459664</v>
      </c>
      <c r="AN1143">
        <f t="shared" si="603"/>
        <v>10.243181482779981</v>
      </c>
      <c r="AO1143">
        <v>1639.074910037117</v>
      </c>
      <c r="AP1143">
        <v>1601.020121212121</v>
      </c>
      <c r="AQ1143">
        <v>4.98181010260181</v>
      </c>
      <c r="AR1143">
        <v>65.016461255683083</v>
      </c>
      <c r="AS1143">
        <f t="shared" si="604"/>
        <v>2.1821517757716808</v>
      </c>
      <c r="AT1143">
        <v>24.51341341313055</v>
      </c>
      <c r="AU1143">
        <v>27.06287575757576</v>
      </c>
      <c r="AV1143">
        <v>-3.7557856955273381E-4</v>
      </c>
      <c r="AW1143">
        <v>83.562977856309928</v>
      </c>
      <c r="AX1143">
        <v>0</v>
      </c>
      <c r="AY1143">
        <v>0</v>
      </c>
      <c r="AZ1143">
        <f t="shared" si="605"/>
        <v>1</v>
      </c>
      <c r="BA1143">
        <f t="shared" si="606"/>
        <v>0</v>
      </c>
      <c r="BB1143">
        <f t="shared" si="607"/>
        <v>51877.258806534694</v>
      </c>
      <c r="BC1143">
        <f t="shared" si="608"/>
        <v>1999.9312500000001</v>
      </c>
      <c r="BD1143">
        <f t="shared" si="609"/>
        <v>1681.1419500000002</v>
      </c>
      <c r="BE1143">
        <f t="shared" si="610"/>
        <v>0.84059987062055264</v>
      </c>
      <c r="BF1143">
        <f t="shared" si="611"/>
        <v>0.16075775029766648</v>
      </c>
      <c r="BG1143">
        <v>6</v>
      </c>
      <c r="BH1143">
        <v>0.5</v>
      </c>
      <c r="BI1143" t="s">
        <v>382</v>
      </c>
      <c r="BJ1143">
        <v>2</v>
      </c>
      <c r="BK1143" t="b">
        <v>1</v>
      </c>
      <c r="BL1143">
        <v>1660411841</v>
      </c>
      <c r="BM1143">
        <v>1520.85375</v>
      </c>
      <c r="BN1143">
        <v>1574.87375</v>
      </c>
      <c r="BO1143">
        <v>27.082049999999999</v>
      </c>
      <c r="BP1143">
        <v>24.509775000000001</v>
      </c>
      <c r="BQ1143">
        <v>1518.2049999999999</v>
      </c>
      <c r="BR1143">
        <v>27.073562500000001</v>
      </c>
      <c r="BS1143">
        <v>500.14137499999998</v>
      </c>
      <c r="BT1143">
        <v>99.405031249999993</v>
      </c>
      <c r="BU1143">
        <v>0.10010860625</v>
      </c>
      <c r="BV1143">
        <v>31.006431249999999</v>
      </c>
      <c r="BW1143">
        <v>31.861843749999998</v>
      </c>
      <c r="BX1143">
        <v>999.9</v>
      </c>
      <c r="BY1143">
        <v>0</v>
      </c>
      <c r="BZ1143">
        <v>0</v>
      </c>
      <c r="CA1143">
        <v>10001.487499999999</v>
      </c>
      <c r="CB1143">
        <v>0</v>
      </c>
      <c r="CC1143">
        <v>67.270618749999997</v>
      </c>
      <c r="CD1143">
        <v>-54.019006249999997</v>
      </c>
      <c r="CE1143">
        <v>1563.1893749999999</v>
      </c>
      <c r="CF1143">
        <v>1614.444375</v>
      </c>
      <c r="CG1143">
        <v>2.5722793749999999</v>
      </c>
      <c r="CH1143">
        <v>1574.87375</v>
      </c>
      <c r="CI1143">
        <v>24.509775000000001</v>
      </c>
      <c r="CJ1143">
        <v>2.692091875</v>
      </c>
      <c r="CK1143">
        <v>2.4363937500000001</v>
      </c>
      <c r="CL1143">
        <v>22.236918750000001</v>
      </c>
      <c r="CM1143">
        <v>20.607724999999999</v>
      </c>
      <c r="CN1143">
        <v>1999.9312500000001</v>
      </c>
      <c r="CO1143">
        <v>0.98000525000000005</v>
      </c>
      <c r="CP1143">
        <v>1.9995124999999999E-2</v>
      </c>
      <c r="CQ1143">
        <v>0</v>
      </c>
      <c r="CR1143">
        <v>2.7319374999999999</v>
      </c>
      <c r="CS1143">
        <v>0</v>
      </c>
      <c r="CT1143">
        <v>29287.8</v>
      </c>
      <c r="CU1143">
        <v>17411.75</v>
      </c>
      <c r="CV1143">
        <v>43.554250000000003</v>
      </c>
      <c r="CW1143">
        <v>44.679250000000003</v>
      </c>
      <c r="CX1143">
        <v>43.561999999999998</v>
      </c>
      <c r="CY1143">
        <v>43</v>
      </c>
      <c r="CZ1143">
        <v>43.440937499999997</v>
      </c>
      <c r="DA1143">
        <v>1959.9412500000001</v>
      </c>
      <c r="DB1143">
        <v>39.99</v>
      </c>
      <c r="DC1143">
        <v>0</v>
      </c>
      <c r="DD1143">
        <v>1660411847.4000001</v>
      </c>
      <c r="DE1143">
        <v>0</v>
      </c>
      <c r="DF1143">
        <v>1660411308.0999999</v>
      </c>
      <c r="DG1143" t="s">
        <v>1985</v>
      </c>
      <c r="DH1143">
        <v>1660411299.5999999</v>
      </c>
      <c r="DI1143">
        <v>1660411308.0999999</v>
      </c>
      <c r="DJ1143">
        <v>25</v>
      </c>
      <c r="DK1143">
        <v>0.20799999999999999</v>
      </c>
      <c r="DL1143">
        <v>-5.0000000000000001E-3</v>
      </c>
      <c r="DM1143">
        <v>1.3160000000000001</v>
      </c>
      <c r="DN1143">
        <v>1.4999999999999999E-2</v>
      </c>
      <c r="DO1143">
        <v>400</v>
      </c>
      <c r="DP1143">
        <v>24</v>
      </c>
      <c r="DQ1143">
        <v>0.34</v>
      </c>
      <c r="DR1143">
        <v>0.09</v>
      </c>
      <c r="DS1143">
        <v>10.175900150266081</v>
      </c>
      <c r="DT1143">
        <v>-1.2757414319694189</v>
      </c>
      <c r="DU1143">
        <v>0.12652285143572589</v>
      </c>
      <c r="DV1143">
        <v>0</v>
      </c>
      <c r="DW1143">
        <v>41.738807146919477</v>
      </c>
      <c r="DX1143">
        <v>-6.4082140394917602</v>
      </c>
      <c r="DY1143">
        <v>0.51519453472647425</v>
      </c>
      <c r="DZ1143">
        <v>0</v>
      </c>
      <c r="EA1143">
        <v>-54.065012903225814</v>
      </c>
      <c r="EB1143">
        <v>6.9031693548387283</v>
      </c>
      <c r="EC1143">
        <v>0.58406568164776484</v>
      </c>
      <c r="ED1143">
        <v>0</v>
      </c>
      <c r="EE1143">
        <v>1310.7719440158451</v>
      </c>
      <c r="EF1143">
        <v>284.90487521874451</v>
      </c>
      <c r="EG1143">
        <v>20.578029731134649</v>
      </c>
      <c r="EH1143">
        <v>0</v>
      </c>
      <c r="EI1143">
        <v>2.579057073170731</v>
      </c>
      <c r="EJ1143">
        <v>-0.1085891289198662</v>
      </c>
      <c r="EK1143">
        <v>1.279160018668927E-2</v>
      </c>
      <c r="EL1143">
        <v>1</v>
      </c>
      <c r="EM1143">
        <v>2.0422808015134919</v>
      </c>
      <c r="EN1143">
        <v>3.1036403809214269E-2</v>
      </c>
      <c r="EO1143">
        <v>2.6639589385577199E-3</v>
      </c>
      <c r="EP1143">
        <v>1</v>
      </c>
      <c r="EQ1143">
        <v>2</v>
      </c>
      <c r="ER1143">
        <v>6</v>
      </c>
      <c r="ES1143" t="s">
        <v>415</v>
      </c>
      <c r="ET1143">
        <v>2.9412500000000001</v>
      </c>
      <c r="EU1143">
        <v>2.8012999999999999</v>
      </c>
      <c r="EV1143">
        <v>0.21821099999999999</v>
      </c>
      <c r="EW1143">
        <v>0.22262299999999999</v>
      </c>
      <c r="EX1143">
        <v>0.116838</v>
      </c>
      <c r="EY1143">
        <v>0.109125</v>
      </c>
      <c r="EZ1143">
        <v>15971.3</v>
      </c>
      <c r="FA1143">
        <v>16648.7</v>
      </c>
      <c r="FB1143">
        <v>23771.5</v>
      </c>
      <c r="FC1143">
        <v>24939.200000000001</v>
      </c>
      <c r="FD1143">
        <v>33616</v>
      </c>
      <c r="FE1143">
        <v>35488.199999999997</v>
      </c>
      <c r="FF1143">
        <v>43354.5</v>
      </c>
      <c r="FG1143">
        <v>46107.1</v>
      </c>
      <c r="FH1143">
        <v>1.94293</v>
      </c>
      <c r="FI1143">
        <v>1.81375</v>
      </c>
      <c r="FJ1143">
        <v>0.10757899999999999</v>
      </c>
      <c r="FK1143">
        <v>0</v>
      </c>
      <c r="FL1143">
        <v>30.126999999999999</v>
      </c>
      <c r="FM1143">
        <v>999.9</v>
      </c>
      <c r="FN1143">
        <v>57.5</v>
      </c>
      <c r="FO1143">
        <v>37.4</v>
      </c>
      <c r="FP1143">
        <v>37.271500000000003</v>
      </c>
      <c r="FQ1143">
        <v>63.566200000000002</v>
      </c>
      <c r="FR1143">
        <v>25.2925</v>
      </c>
      <c r="FS1143">
        <v>1</v>
      </c>
      <c r="FT1143">
        <v>0.52901699999999996</v>
      </c>
      <c r="FU1143">
        <v>2.4403199999999998</v>
      </c>
      <c r="FV1143">
        <v>20.304099999999998</v>
      </c>
      <c r="FW1143">
        <v>5.2114500000000001</v>
      </c>
      <c r="FX1143">
        <v>11.9077</v>
      </c>
      <c r="FY1143">
        <v>5.0029500000000002</v>
      </c>
      <c r="FZ1143">
        <v>3.2905799999999998</v>
      </c>
      <c r="GA1143">
        <v>9999</v>
      </c>
      <c r="GB1143">
        <v>9999</v>
      </c>
      <c r="GC1143">
        <v>9999</v>
      </c>
      <c r="GD1143">
        <v>999.9</v>
      </c>
      <c r="GE1143">
        <v>1.85975</v>
      </c>
      <c r="GF1143">
        <v>1.8548</v>
      </c>
      <c r="GG1143">
        <v>1.8579300000000001</v>
      </c>
      <c r="GH1143">
        <v>1.85642</v>
      </c>
      <c r="GI1143">
        <v>1.8551800000000001</v>
      </c>
      <c r="GJ1143">
        <v>1.8548100000000001</v>
      </c>
      <c r="GK1143">
        <v>1.85364</v>
      </c>
      <c r="GL1143">
        <v>1.8565499999999999</v>
      </c>
      <c r="GM1143">
        <v>0</v>
      </c>
      <c r="GN1143">
        <v>0</v>
      </c>
      <c r="GO1143">
        <v>0</v>
      </c>
      <c r="GP1143">
        <v>0</v>
      </c>
      <c r="GQ1143" t="s">
        <v>385</v>
      </c>
      <c r="GR1143" t="s">
        <v>386</v>
      </c>
      <c r="GS1143" t="s">
        <v>387</v>
      </c>
      <c r="GT1143" t="s">
        <v>387</v>
      </c>
      <c r="GU1143" t="s">
        <v>387</v>
      </c>
      <c r="GV1143" t="s">
        <v>387</v>
      </c>
      <c r="GW1143">
        <v>0</v>
      </c>
      <c r="GX1143">
        <v>100</v>
      </c>
      <c r="GY1143">
        <v>100</v>
      </c>
      <c r="GZ1143">
        <v>2.68</v>
      </c>
      <c r="HA1143">
        <v>8.6E-3</v>
      </c>
      <c r="HB1143">
        <v>0.36341150857684917</v>
      </c>
      <c r="HC1143">
        <v>2.8098669343081611E-3</v>
      </c>
      <c r="HD1143">
        <v>-1.127031966113555E-6</v>
      </c>
      <c r="HE1143">
        <v>1.768598670541231E-10</v>
      </c>
      <c r="HF1143">
        <v>-7.1736991530500657E-2</v>
      </c>
      <c r="HG1143">
        <v>1.081145868756639E-2</v>
      </c>
      <c r="HH1143">
        <v>-3.689364805754238E-4</v>
      </c>
      <c r="HI1143">
        <v>2.919854880483278E-6</v>
      </c>
      <c r="HJ1143">
        <v>2</v>
      </c>
      <c r="HK1143">
        <v>2136</v>
      </c>
      <c r="HL1143">
        <v>3</v>
      </c>
      <c r="HM1143">
        <v>30</v>
      </c>
      <c r="HN1143">
        <v>9.1999999999999993</v>
      </c>
      <c r="HO1143">
        <v>9</v>
      </c>
      <c r="HP1143">
        <v>3.2202099999999998</v>
      </c>
      <c r="HQ1143">
        <v>2.3010299999999999</v>
      </c>
      <c r="HR1143">
        <v>1.4978</v>
      </c>
      <c r="HS1143">
        <v>2.3010299999999999</v>
      </c>
      <c r="HT1143">
        <v>1.5478499999999999</v>
      </c>
      <c r="HU1143">
        <v>2.4194300000000002</v>
      </c>
      <c r="HV1143">
        <v>40.8093</v>
      </c>
      <c r="HW1143">
        <v>13.0726</v>
      </c>
      <c r="HX1143">
        <v>18</v>
      </c>
      <c r="HY1143">
        <v>500.11900000000003</v>
      </c>
      <c r="HZ1143">
        <v>480.34300000000002</v>
      </c>
      <c r="IA1143">
        <v>26.759599999999999</v>
      </c>
      <c r="IB1143">
        <v>33.607300000000002</v>
      </c>
      <c r="IC1143">
        <v>30.0002</v>
      </c>
      <c r="ID1143">
        <v>33.414200000000001</v>
      </c>
      <c r="IE1143">
        <v>33.517600000000002</v>
      </c>
      <c r="IF1143">
        <v>64.467299999999994</v>
      </c>
      <c r="IG1143">
        <v>36.668199999999999</v>
      </c>
      <c r="IH1143">
        <v>0</v>
      </c>
      <c r="II1143">
        <v>26.7593</v>
      </c>
      <c r="IJ1143">
        <v>1640.95</v>
      </c>
      <c r="IK1143">
        <v>24.6812</v>
      </c>
      <c r="IL1143">
        <v>100.24299999999999</v>
      </c>
      <c r="IM1143">
        <v>99.921999999999997</v>
      </c>
      <c r="IN1143" t="s">
        <v>2772</v>
      </c>
    </row>
    <row r="1144" spans="1:248" x14ac:dyDescent="0.2">
      <c r="A1144">
        <v>1128</v>
      </c>
      <c r="B1144">
        <v>1660411850</v>
      </c>
      <c r="C1144">
        <v>12125.900000095369</v>
      </c>
      <c r="D1144" t="s">
        <v>2608</v>
      </c>
      <c r="E1144" t="s">
        <v>2609</v>
      </c>
      <c r="F1144">
        <v>1</v>
      </c>
      <c r="G1144" t="s">
        <v>376</v>
      </c>
      <c r="H1144" t="s">
        <v>377</v>
      </c>
      <c r="I1144" t="s">
        <v>378</v>
      </c>
      <c r="J1144" t="s">
        <v>379</v>
      </c>
      <c r="K1144" t="s">
        <v>1984</v>
      </c>
      <c r="L1144" t="s">
        <v>376</v>
      </c>
      <c r="M1144" t="s">
        <v>381</v>
      </c>
      <c r="N1144">
        <v>1660411842.5</v>
      </c>
      <c r="O1144">
        <f t="shared" si="578"/>
        <v>2.1779296308315106E-3</v>
      </c>
      <c r="P1144">
        <f t="shared" si="579"/>
        <v>2.1779296308315108</v>
      </c>
      <c r="Q1144">
        <f t="shared" si="580"/>
        <v>10.267288951946098</v>
      </c>
      <c r="R1144">
        <f t="shared" si="581"/>
        <v>1528.300666666667</v>
      </c>
      <c r="S1144">
        <f t="shared" si="582"/>
        <v>1319.3269926819992</v>
      </c>
      <c r="T1144">
        <f t="shared" si="583"/>
        <v>131.27992395170114</v>
      </c>
      <c r="U1144">
        <f t="shared" si="584"/>
        <v>152.07389556054801</v>
      </c>
      <c r="V1144">
        <f t="shared" si="585"/>
        <v>0.10408735213209611</v>
      </c>
      <c r="W1144">
        <f t="shared" si="586"/>
        <v>2.919181480498604</v>
      </c>
      <c r="X1144">
        <f t="shared" si="587"/>
        <v>0.10206862055956595</v>
      </c>
      <c r="Y1144">
        <f t="shared" si="588"/>
        <v>6.3971001827542923E-2</v>
      </c>
      <c r="Z1144">
        <f t="shared" si="589"/>
        <v>321.50776020000001</v>
      </c>
      <c r="AA1144">
        <f t="shared" si="590"/>
        <v>32.335863268644488</v>
      </c>
      <c r="AB1144">
        <f t="shared" si="591"/>
        <v>31.864239999999999</v>
      </c>
      <c r="AC1144">
        <f t="shared" si="592"/>
        <v>4.7385135362442785</v>
      </c>
      <c r="AD1144">
        <f t="shared" si="593"/>
        <v>59.709569747804011</v>
      </c>
      <c r="AE1144">
        <f t="shared" si="594"/>
        <v>2.6945847999349026</v>
      </c>
      <c r="AF1144">
        <f t="shared" si="595"/>
        <v>4.51281898582765</v>
      </c>
      <c r="AG1144">
        <f t="shared" si="596"/>
        <v>2.0439287363093759</v>
      </c>
      <c r="AH1144">
        <f t="shared" si="597"/>
        <v>-96.046696719669612</v>
      </c>
      <c r="AI1144">
        <f t="shared" si="598"/>
        <v>-135.13182897962244</v>
      </c>
      <c r="AJ1144">
        <f t="shared" si="599"/>
        <v>-10.439796434383901</v>
      </c>
      <c r="AK1144">
        <f t="shared" si="600"/>
        <v>79.889438066324061</v>
      </c>
      <c r="AL1144">
        <f t="shared" si="601"/>
        <v>41.579872264329374</v>
      </c>
      <c r="AM1144">
        <f t="shared" si="602"/>
        <v>2.1981615366431502</v>
      </c>
      <c r="AN1144">
        <f t="shared" si="603"/>
        <v>10.267288951946098</v>
      </c>
      <c r="AO1144">
        <v>1644.1408502794291</v>
      </c>
      <c r="AP1144">
        <v>1606.04503030303</v>
      </c>
      <c r="AQ1144">
        <v>4.9840016076513836</v>
      </c>
      <c r="AR1144">
        <v>65.016461255683083</v>
      </c>
      <c r="AS1144">
        <f t="shared" si="604"/>
        <v>2.1779296308315108</v>
      </c>
      <c r="AT1144">
        <v>24.51558227638915</v>
      </c>
      <c r="AU1144">
        <v>27.061070909090901</v>
      </c>
      <c r="AV1144">
        <v>-5.1977181408083154E-4</v>
      </c>
      <c r="AW1144">
        <v>83.562977856309928</v>
      </c>
      <c r="AX1144">
        <v>0</v>
      </c>
      <c r="AY1144">
        <v>0</v>
      </c>
      <c r="AZ1144">
        <f t="shared" si="605"/>
        <v>1</v>
      </c>
      <c r="BA1144">
        <f t="shared" si="606"/>
        <v>0</v>
      </c>
      <c r="BB1144">
        <f t="shared" si="607"/>
        <v>51872.560513278855</v>
      </c>
      <c r="BC1144">
        <f t="shared" si="608"/>
        <v>1999.952</v>
      </c>
      <c r="BD1144">
        <f t="shared" si="609"/>
        <v>1681.1593800000001</v>
      </c>
      <c r="BE1144">
        <f t="shared" si="610"/>
        <v>0.8405998643967455</v>
      </c>
      <c r="BF1144">
        <f t="shared" si="611"/>
        <v>0.16075773828571885</v>
      </c>
      <c r="BG1144">
        <v>6</v>
      </c>
      <c r="BH1144">
        <v>0.5</v>
      </c>
      <c r="BI1144" t="s">
        <v>382</v>
      </c>
      <c r="BJ1144">
        <v>2</v>
      </c>
      <c r="BK1144" t="b">
        <v>1</v>
      </c>
      <c r="BL1144">
        <v>1660411842.5</v>
      </c>
      <c r="BM1144">
        <v>1528.300666666667</v>
      </c>
      <c r="BN1144">
        <v>1582.212666666667</v>
      </c>
      <c r="BO1144">
        <v>27.07983333333333</v>
      </c>
      <c r="BP1144">
        <v>24.514193333333331</v>
      </c>
      <c r="BQ1144">
        <v>1525.646666666667</v>
      </c>
      <c r="BR1144">
        <v>27.071333333333332</v>
      </c>
      <c r="BS1144">
        <v>500.14086666666668</v>
      </c>
      <c r="BT1144">
        <v>99.405106666666654</v>
      </c>
      <c r="BU1144">
        <v>0.1001143133333333</v>
      </c>
      <c r="BV1144">
        <v>31.005600000000001</v>
      </c>
      <c r="BW1144">
        <v>31.864239999999999</v>
      </c>
      <c r="BX1144">
        <v>999.89999999999986</v>
      </c>
      <c r="BY1144">
        <v>0</v>
      </c>
      <c r="BZ1144">
        <v>0</v>
      </c>
      <c r="CA1144">
        <v>10000.50666666667</v>
      </c>
      <c r="CB1144">
        <v>0</v>
      </c>
      <c r="CC1144">
        <v>67.855919999999998</v>
      </c>
      <c r="CD1144">
        <v>-53.911800000000007</v>
      </c>
      <c r="CE1144">
        <v>1570.84</v>
      </c>
      <c r="CF1144">
        <v>1621.9753333333331</v>
      </c>
      <c r="CG1144">
        <v>2.5656460000000001</v>
      </c>
      <c r="CH1144">
        <v>1582.212666666667</v>
      </c>
      <c r="CI1144">
        <v>24.514193333333331</v>
      </c>
      <c r="CJ1144">
        <v>2.691873333333334</v>
      </c>
      <c r="CK1144">
        <v>2.4368346666666669</v>
      </c>
      <c r="CL1144">
        <v>22.23558666666667</v>
      </c>
      <c r="CM1144">
        <v>20.610659999999999</v>
      </c>
      <c r="CN1144">
        <v>1999.952</v>
      </c>
      <c r="CO1144">
        <v>0.98000540000000003</v>
      </c>
      <c r="CP1144">
        <v>1.9994899999999999E-2</v>
      </c>
      <c r="CQ1144">
        <v>0</v>
      </c>
      <c r="CR1144">
        <v>2.7923333333333331</v>
      </c>
      <c r="CS1144">
        <v>0</v>
      </c>
      <c r="CT1144">
        <v>29286.42</v>
      </c>
      <c r="CU1144">
        <v>17411.926666666659</v>
      </c>
      <c r="CV1144">
        <v>43.553733333333327</v>
      </c>
      <c r="CW1144">
        <v>44.678733333333327</v>
      </c>
      <c r="CX1144">
        <v>43.561999999999998</v>
      </c>
      <c r="CY1144">
        <v>43</v>
      </c>
      <c r="CZ1144">
        <v>43.441200000000002</v>
      </c>
      <c r="DA1144">
        <v>1959.962</v>
      </c>
      <c r="DB1144">
        <v>39.99</v>
      </c>
      <c r="DC1144">
        <v>0</v>
      </c>
      <c r="DD1144">
        <v>1660411848</v>
      </c>
      <c r="DE1144">
        <v>0</v>
      </c>
      <c r="DF1144">
        <v>1660411308.0999999</v>
      </c>
      <c r="DG1144" t="s">
        <v>1985</v>
      </c>
      <c r="DH1144">
        <v>1660411299.5999999</v>
      </c>
      <c r="DI1144">
        <v>1660411308.0999999</v>
      </c>
      <c r="DJ1144">
        <v>25</v>
      </c>
      <c r="DK1144">
        <v>0.20799999999999999</v>
      </c>
      <c r="DL1144">
        <v>-5.0000000000000001E-3</v>
      </c>
      <c r="DM1144">
        <v>1.3160000000000001</v>
      </c>
      <c r="DN1144">
        <v>1.4999999999999999E-2</v>
      </c>
      <c r="DO1144">
        <v>400</v>
      </c>
      <c r="DP1144">
        <v>24</v>
      </c>
      <c r="DQ1144">
        <v>0.34</v>
      </c>
      <c r="DR1144">
        <v>0.09</v>
      </c>
      <c r="DS1144">
        <v>10.152739861100081</v>
      </c>
      <c r="DT1144">
        <v>-0.79000655205451742</v>
      </c>
      <c r="DU1144">
        <v>0.1037580008705358</v>
      </c>
      <c r="DV1144">
        <v>0</v>
      </c>
      <c r="DW1144">
        <v>41.676773538009328</v>
      </c>
      <c r="DX1144">
        <v>-6.2529952906521826</v>
      </c>
      <c r="DY1144">
        <v>0.5170432674906027</v>
      </c>
      <c r="DZ1144">
        <v>0</v>
      </c>
      <c r="EA1144">
        <v>-53.966923333333327</v>
      </c>
      <c r="EB1144">
        <v>6.9871101223581249</v>
      </c>
      <c r="EC1144">
        <v>0.57699387962284532</v>
      </c>
      <c r="ED1144">
        <v>0</v>
      </c>
      <c r="EE1144">
        <v>1316.383833343278</v>
      </c>
      <c r="EF1144">
        <v>278.6655500082087</v>
      </c>
      <c r="EG1144">
        <v>20.815582166664662</v>
      </c>
      <c r="EH1144">
        <v>0</v>
      </c>
      <c r="EI1144">
        <v>2.57440275</v>
      </c>
      <c r="EJ1144">
        <v>-0.16417564727955281</v>
      </c>
      <c r="EK1144">
        <v>1.8315949605125569E-2</v>
      </c>
      <c r="EL1144">
        <v>0</v>
      </c>
      <c r="EM1144">
        <v>2.0430405945781618</v>
      </c>
      <c r="EN1144">
        <v>3.8783118242781703E-2</v>
      </c>
      <c r="EO1144">
        <v>3.213110485024805E-3</v>
      </c>
      <c r="EP1144">
        <v>1</v>
      </c>
      <c r="EQ1144">
        <v>1</v>
      </c>
      <c r="ER1144">
        <v>6</v>
      </c>
      <c r="ES1144" t="s">
        <v>458</v>
      </c>
      <c r="ET1144">
        <v>2.9411299999999998</v>
      </c>
      <c r="EU1144">
        <v>2.80124</v>
      </c>
      <c r="EV1144">
        <v>0.218614</v>
      </c>
      <c r="EW1144">
        <v>0.22303100000000001</v>
      </c>
      <c r="EX1144">
        <v>0.11683399999999999</v>
      </c>
      <c r="EY1144">
        <v>0.109176</v>
      </c>
      <c r="EZ1144">
        <v>15963.1</v>
      </c>
      <c r="FA1144">
        <v>16639.900000000001</v>
      </c>
      <c r="FB1144">
        <v>23771.5</v>
      </c>
      <c r="FC1144">
        <v>24939.1</v>
      </c>
      <c r="FD1144">
        <v>33616.1</v>
      </c>
      <c r="FE1144">
        <v>35486</v>
      </c>
      <c r="FF1144">
        <v>43354.3</v>
      </c>
      <c r="FG1144">
        <v>46107</v>
      </c>
      <c r="FH1144">
        <v>1.94275</v>
      </c>
      <c r="FI1144">
        <v>1.8138700000000001</v>
      </c>
      <c r="FJ1144">
        <v>0.107609</v>
      </c>
      <c r="FK1144">
        <v>0</v>
      </c>
      <c r="FL1144">
        <v>30.1264</v>
      </c>
      <c r="FM1144">
        <v>999.9</v>
      </c>
      <c r="FN1144">
        <v>57.5</v>
      </c>
      <c r="FO1144">
        <v>37.5</v>
      </c>
      <c r="FP1144">
        <v>37.480200000000004</v>
      </c>
      <c r="FQ1144">
        <v>63.586199999999998</v>
      </c>
      <c r="FR1144">
        <v>25.885400000000001</v>
      </c>
      <c r="FS1144">
        <v>1</v>
      </c>
      <c r="FT1144">
        <v>0.52903999999999995</v>
      </c>
      <c r="FU1144">
        <v>2.4380099999999998</v>
      </c>
      <c r="FV1144">
        <v>20.304099999999998</v>
      </c>
      <c r="FW1144">
        <v>5.2115999999999998</v>
      </c>
      <c r="FX1144">
        <v>11.9077</v>
      </c>
      <c r="FY1144">
        <v>5.00305</v>
      </c>
      <c r="FZ1144">
        <v>3.2905500000000001</v>
      </c>
      <c r="GA1144">
        <v>9999</v>
      </c>
      <c r="GB1144">
        <v>9999</v>
      </c>
      <c r="GC1144">
        <v>9999</v>
      </c>
      <c r="GD1144">
        <v>999.9</v>
      </c>
      <c r="GE1144">
        <v>1.8597399999999999</v>
      </c>
      <c r="GF1144">
        <v>1.8548</v>
      </c>
      <c r="GG1144">
        <v>1.8579300000000001</v>
      </c>
      <c r="GH1144">
        <v>1.85642</v>
      </c>
      <c r="GI1144">
        <v>1.8551800000000001</v>
      </c>
      <c r="GJ1144">
        <v>1.8548</v>
      </c>
      <c r="GK1144">
        <v>1.85364</v>
      </c>
      <c r="GL1144">
        <v>1.85656</v>
      </c>
      <c r="GM1144">
        <v>0</v>
      </c>
      <c r="GN1144">
        <v>0</v>
      </c>
      <c r="GO1144">
        <v>0</v>
      </c>
      <c r="GP1144">
        <v>0</v>
      </c>
      <c r="GQ1144" t="s">
        <v>385</v>
      </c>
      <c r="GR1144" t="s">
        <v>386</v>
      </c>
      <c r="GS1144" t="s">
        <v>387</v>
      </c>
      <c r="GT1144" t="s">
        <v>387</v>
      </c>
      <c r="GU1144" t="s">
        <v>387</v>
      </c>
      <c r="GV1144" t="s">
        <v>387</v>
      </c>
      <c r="GW1144">
        <v>0</v>
      </c>
      <c r="GX1144">
        <v>100</v>
      </c>
      <c r="GY1144">
        <v>100</v>
      </c>
      <c r="GZ1144">
        <v>2.68</v>
      </c>
      <c r="HA1144">
        <v>8.6E-3</v>
      </c>
      <c r="HB1144">
        <v>0.36341150857684917</v>
      </c>
      <c r="HC1144">
        <v>2.8098669343081611E-3</v>
      </c>
      <c r="HD1144">
        <v>-1.127031966113555E-6</v>
      </c>
      <c r="HE1144">
        <v>1.768598670541231E-10</v>
      </c>
      <c r="HF1144">
        <v>-7.1736991530500657E-2</v>
      </c>
      <c r="HG1144">
        <v>1.081145868756639E-2</v>
      </c>
      <c r="HH1144">
        <v>-3.689364805754238E-4</v>
      </c>
      <c r="HI1144">
        <v>2.919854880483278E-6</v>
      </c>
      <c r="HJ1144">
        <v>2</v>
      </c>
      <c r="HK1144">
        <v>2136</v>
      </c>
      <c r="HL1144">
        <v>3</v>
      </c>
      <c r="HM1144">
        <v>30</v>
      </c>
      <c r="HN1144">
        <v>9.1999999999999993</v>
      </c>
      <c r="HO1144">
        <v>9</v>
      </c>
      <c r="HP1144">
        <v>3.2311999999999999</v>
      </c>
      <c r="HQ1144">
        <v>2.3132299999999999</v>
      </c>
      <c r="HR1144">
        <v>1.4978</v>
      </c>
      <c r="HS1144">
        <v>2.3010299999999999</v>
      </c>
      <c r="HT1144">
        <v>1.5478499999999999</v>
      </c>
      <c r="HU1144">
        <v>2.3022499999999999</v>
      </c>
      <c r="HV1144">
        <v>40.8093</v>
      </c>
      <c r="HW1144">
        <v>13.0463</v>
      </c>
      <c r="HX1144">
        <v>18</v>
      </c>
      <c r="HY1144">
        <v>500.012</v>
      </c>
      <c r="HZ1144">
        <v>480.43</v>
      </c>
      <c r="IA1144">
        <v>26.758700000000001</v>
      </c>
      <c r="IB1144">
        <v>33.6081</v>
      </c>
      <c r="IC1144">
        <v>30.0002</v>
      </c>
      <c r="ID1144">
        <v>33.414200000000001</v>
      </c>
      <c r="IE1144">
        <v>33.5182</v>
      </c>
      <c r="IF1144">
        <v>64.675799999999995</v>
      </c>
      <c r="IG1144">
        <v>36.668199999999999</v>
      </c>
      <c r="IH1144">
        <v>0</v>
      </c>
      <c r="II1144">
        <v>26.7593</v>
      </c>
      <c r="IJ1144">
        <v>1650.97</v>
      </c>
      <c r="IK1144">
        <v>24.691199999999998</v>
      </c>
      <c r="IL1144">
        <v>100.242</v>
      </c>
      <c r="IM1144">
        <v>99.921700000000001</v>
      </c>
      <c r="IN1144" t="s">
        <v>2772</v>
      </c>
    </row>
    <row r="1145" spans="1:248" x14ac:dyDescent="0.2">
      <c r="A1145">
        <v>1129</v>
      </c>
      <c r="B1145">
        <v>1660411851</v>
      </c>
      <c r="C1145">
        <v>12126.900000095369</v>
      </c>
      <c r="D1145" t="s">
        <v>2610</v>
      </c>
      <c r="E1145" t="s">
        <v>2611</v>
      </c>
      <c r="F1145">
        <v>1</v>
      </c>
      <c r="G1145" t="s">
        <v>376</v>
      </c>
      <c r="H1145" t="s">
        <v>377</v>
      </c>
      <c r="I1145" t="s">
        <v>378</v>
      </c>
      <c r="J1145" t="s">
        <v>379</v>
      </c>
      <c r="K1145" t="s">
        <v>1984</v>
      </c>
      <c r="L1145" t="s">
        <v>376</v>
      </c>
      <c r="M1145" t="s">
        <v>381</v>
      </c>
      <c r="N1145">
        <v>1660411843</v>
      </c>
      <c r="O1145">
        <f t="shared" si="578"/>
        <v>2.1460768928790314E-3</v>
      </c>
      <c r="P1145">
        <f t="shared" si="579"/>
        <v>2.1460768928790315</v>
      </c>
      <c r="Q1145">
        <f t="shared" si="580"/>
        <v>10.312106199390898</v>
      </c>
      <c r="R1145">
        <f t="shared" si="581"/>
        <v>1530.7462499999999</v>
      </c>
      <c r="S1145">
        <f t="shared" si="582"/>
        <v>1318.6130642838341</v>
      </c>
      <c r="T1145">
        <f t="shared" si="583"/>
        <v>131.20895808552041</v>
      </c>
      <c r="U1145">
        <f t="shared" si="584"/>
        <v>152.3173294698866</v>
      </c>
      <c r="V1145">
        <f t="shared" si="585"/>
        <v>0.10252140766363925</v>
      </c>
      <c r="W1145">
        <f t="shared" si="586"/>
        <v>2.9194441238437188</v>
      </c>
      <c r="X1145">
        <f t="shared" si="587"/>
        <v>0.10056251741232589</v>
      </c>
      <c r="Y1145">
        <f t="shared" si="588"/>
        <v>6.3024454406801211E-2</v>
      </c>
      <c r="Z1145">
        <f t="shared" si="589"/>
        <v>321.50624400000004</v>
      </c>
      <c r="AA1145">
        <f t="shared" si="590"/>
        <v>32.343768283663643</v>
      </c>
      <c r="AB1145">
        <f t="shared" si="591"/>
        <v>31.864818750000001</v>
      </c>
      <c r="AC1145">
        <f t="shared" si="592"/>
        <v>4.7386689152153965</v>
      </c>
      <c r="AD1145">
        <f t="shared" si="593"/>
        <v>59.707887727797392</v>
      </c>
      <c r="AE1145">
        <f t="shared" si="594"/>
        <v>2.6944685663281849</v>
      </c>
      <c r="AF1145">
        <f t="shared" si="595"/>
        <v>4.5127514451893056</v>
      </c>
      <c r="AG1145">
        <f t="shared" si="596"/>
        <v>2.0442003488872116</v>
      </c>
      <c r="AH1145">
        <f t="shared" si="597"/>
        <v>-94.641990975965285</v>
      </c>
      <c r="AI1145">
        <f t="shared" si="598"/>
        <v>-135.27639392411515</v>
      </c>
      <c r="AJ1145">
        <f t="shared" si="599"/>
        <v>-10.45004111817078</v>
      </c>
      <c r="AK1145">
        <f t="shared" si="600"/>
        <v>81.137817981748839</v>
      </c>
      <c r="AL1145">
        <f t="shared" si="601"/>
        <v>41.583274625090603</v>
      </c>
      <c r="AM1145">
        <f t="shared" si="602"/>
        <v>2.1943684451058294</v>
      </c>
      <c r="AN1145">
        <f t="shared" si="603"/>
        <v>10.312106199390898</v>
      </c>
      <c r="AO1145">
        <v>1649.220448169016</v>
      </c>
      <c r="AP1145">
        <v>1611.045454545455</v>
      </c>
      <c r="AQ1145">
        <v>4.988685036898274</v>
      </c>
      <c r="AR1145">
        <v>65.016461255683083</v>
      </c>
      <c r="AS1145">
        <f t="shared" si="604"/>
        <v>2.1460768928790315</v>
      </c>
      <c r="AT1145">
        <v>24.521656455681391</v>
      </c>
      <c r="AU1145">
        <v>27.060850909090899</v>
      </c>
      <c r="AV1145">
        <v>-5.2215768954838437E-3</v>
      </c>
      <c r="AW1145">
        <v>83.562977856309928</v>
      </c>
      <c r="AX1145">
        <v>0</v>
      </c>
      <c r="AY1145">
        <v>0</v>
      </c>
      <c r="AZ1145">
        <f t="shared" si="605"/>
        <v>1</v>
      </c>
      <c r="BA1145">
        <f t="shared" si="606"/>
        <v>0</v>
      </c>
      <c r="BB1145">
        <f t="shared" si="607"/>
        <v>51880.070030795665</v>
      </c>
      <c r="BC1145">
        <f t="shared" si="608"/>
        <v>1999.9425000000001</v>
      </c>
      <c r="BD1145">
        <f t="shared" si="609"/>
        <v>1681.1514</v>
      </c>
      <c r="BE1145">
        <f t="shared" si="610"/>
        <v>0.8405998672461833</v>
      </c>
      <c r="BF1145">
        <f t="shared" si="611"/>
        <v>0.16075774378513383</v>
      </c>
      <c r="BG1145">
        <v>6</v>
      </c>
      <c r="BH1145">
        <v>0.5</v>
      </c>
      <c r="BI1145" t="s">
        <v>382</v>
      </c>
      <c r="BJ1145">
        <v>2</v>
      </c>
      <c r="BK1145" t="b">
        <v>1</v>
      </c>
      <c r="BL1145">
        <v>1660411843</v>
      </c>
      <c r="BM1145">
        <v>1530.7462499999999</v>
      </c>
      <c r="BN1145">
        <v>1584.661875</v>
      </c>
      <c r="BO1145">
        <v>27.07865</v>
      </c>
      <c r="BP1145">
        <v>24.517431250000001</v>
      </c>
      <c r="BQ1145">
        <v>1528.090625</v>
      </c>
      <c r="BR1145">
        <v>27.070150000000002</v>
      </c>
      <c r="BS1145">
        <v>500.14031249999999</v>
      </c>
      <c r="BT1145">
        <v>99.405175</v>
      </c>
      <c r="BU1145">
        <v>0.10010189999999999</v>
      </c>
      <c r="BV1145">
        <v>31.0053375</v>
      </c>
      <c r="BW1145">
        <v>31.864818750000001</v>
      </c>
      <c r="BX1145">
        <v>999.9</v>
      </c>
      <c r="BY1145">
        <v>0</v>
      </c>
      <c r="BZ1145">
        <v>0</v>
      </c>
      <c r="CA1145">
        <v>10002</v>
      </c>
      <c r="CB1145">
        <v>0</v>
      </c>
      <c r="CC1145">
        <v>67.983531249999999</v>
      </c>
      <c r="CD1145">
        <v>-53.915812500000001</v>
      </c>
      <c r="CE1145">
        <v>1573.3512499999999</v>
      </c>
      <c r="CF1145">
        <v>1624.4918749999999</v>
      </c>
      <c r="CG1145">
        <v>2.561226875</v>
      </c>
      <c r="CH1145">
        <v>1584.661875</v>
      </c>
      <c r="CI1145">
        <v>24.517431250000001</v>
      </c>
      <c r="CJ1145">
        <v>2.6917575</v>
      </c>
      <c r="CK1145">
        <v>2.4371581249999998</v>
      </c>
      <c r="CL1145">
        <v>22.234881250000001</v>
      </c>
      <c r="CM1145">
        <v>20.6128125</v>
      </c>
      <c r="CN1145">
        <v>1999.9425000000001</v>
      </c>
      <c r="CO1145">
        <v>0.98000537499999996</v>
      </c>
      <c r="CP1145">
        <v>1.9994937500000001E-2</v>
      </c>
      <c r="CQ1145">
        <v>0</v>
      </c>
      <c r="CR1145">
        <v>2.7770625</v>
      </c>
      <c r="CS1145">
        <v>0</v>
      </c>
      <c r="CT1145">
        <v>29285.606250000001</v>
      </c>
      <c r="CU1145">
        <v>17411.84375</v>
      </c>
      <c r="CV1145">
        <v>43.554250000000003</v>
      </c>
      <c r="CW1145">
        <v>44.675375000000003</v>
      </c>
      <c r="CX1145">
        <v>43.561999999999998</v>
      </c>
      <c r="CY1145">
        <v>43</v>
      </c>
      <c r="CZ1145">
        <v>43.440937499999997</v>
      </c>
      <c r="DA1145">
        <v>1959.9525000000001</v>
      </c>
      <c r="DB1145">
        <v>39.99</v>
      </c>
      <c r="DC1145">
        <v>0</v>
      </c>
      <c r="DD1145">
        <v>1660411849.2</v>
      </c>
      <c r="DE1145">
        <v>0</v>
      </c>
      <c r="DF1145">
        <v>1660411308.0999999</v>
      </c>
      <c r="DG1145" t="s">
        <v>1985</v>
      </c>
      <c r="DH1145">
        <v>1660411299.5999999</v>
      </c>
      <c r="DI1145">
        <v>1660411308.0999999</v>
      </c>
      <c r="DJ1145">
        <v>25</v>
      </c>
      <c r="DK1145">
        <v>0.20799999999999999</v>
      </c>
      <c r="DL1145">
        <v>-5.0000000000000001E-3</v>
      </c>
      <c r="DM1145">
        <v>1.3160000000000001</v>
      </c>
      <c r="DN1145">
        <v>1.4999999999999999E-2</v>
      </c>
      <c r="DO1145">
        <v>400</v>
      </c>
      <c r="DP1145">
        <v>24</v>
      </c>
      <c r="DQ1145">
        <v>0.34</v>
      </c>
      <c r="DR1145">
        <v>0.09</v>
      </c>
      <c r="DS1145">
        <v>10.14730483200492</v>
      </c>
      <c r="DT1145">
        <v>-4.9381807203810017E-2</v>
      </c>
      <c r="DU1145">
        <v>8.5316565332715394E-2</v>
      </c>
      <c r="DV1145">
        <v>1</v>
      </c>
      <c r="DW1145">
        <v>41.571166902666263</v>
      </c>
      <c r="DX1145">
        <v>-5.0919576236246673</v>
      </c>
      <c r="DY1145">
        <v>0.46569089389148022</v>
      </c>
      <c r="DZ1145">
        <v>0</v>
      </c>
      <c r="EA1145">
        <v>-53.904051612903217</v>
      </c>
      <c r="EB1145">
        <v>5.2150258064516972</v>
      </c>
      <c r="EC1145">
        <v>0.52557867639207345</v>
      </c>
      <c r="ED1145">
        <v>0</v>
      </c>
      <c r="EE1145">
        <v>1324.2819127526329</v>
      </c>
      <c r="EF1145">
        <v>262.49988680654269</v>
      </c>
      <c r="EG1145">
        <v>18.994346059013559</v>
      </c>
      <c r="EH1145">
        <v>0</v>
      </c>
      <c r="EI1145">
        <v>2.568694634146341</v>
      </c>
      <c r="EJ1145">
        <v>-0.2312285017421597</v>
      </c>
      <c r="EK1145">
        <v>2.6008904206768931E-2</v>
      </c>
      <c r="EL1145">
        <v>0</v>
      </c>
      <c r="EM1145">
        <v>2.0440924940406129</v>
      </c>
      <c r="EN1145">
        <v>4.1011389789990312E-2</v>
      </c>
      <c r="EO1145">
        <v>3.26834564516147E-3</v>
      </c>
      <c r="EP1145">
        <v>1</v>
      </c>
      <c r="EQ1145">
        <v>2</v>
      </c>
      <c r="ER1145">
        <v>6</v>
      </c>
      <c r="ES1145" t="s">
        <v>415</v>
      </c>
      <c r="ET1145">
        <v>2.9411</v>
      </c>
      <c r="EU1145">
        <v>2.8012100000000002</v>
      </c>
      <c r="EV1145">
        <v>0.21901999999999999</v>
      </c>
      <c r="EW1145">
        <v>0.223442</v>
      </c>
      <c r="EX1145">
        <v>0.11683399999999999</v>
      </c>
      <c r="EY1145">
        <v>0.109212</v>
      </c>
      <c r="EZ1145">
        <v>15954.7</v>
      </c>
      <c r="FA1145">
        <v>16631</v>
      </c>
      <c r="FB1145">
        <v>23771.4</v>
      </c>
      <c r="FC1145">
        <v>24939</v>
      </c>
      <c r="FD1145">
        <v>33616</v>
      </c>
      <c r="FE1145">
        <v>35484.5</v>
      </c>
      <c r="FF1145">
        <v>43354.2</v>
      </c>
      <c r="FG1145">
        <v>46106.7</v>
      </c>
      <c r="FH1145">
        <v>1.94278</v>
      </c>
      <c r="FI1145">
        <v>1.8139000000000001</v>
      </c>
      <c r="FJ1145">
        <v>0.107415</v>
      </c>
      <c r="FK1145">
        <v>0</v>
      </c>
      <c r="FL1145">
        <v>30.126100000000001</v>
      </c>
      <c r="FM1145">
        <v>999.9</v>
      </c>
      <c r="FN1145">
        <v>57.5</v>
      </c>
      <c r="FO1145">
        <v>37.5</v>
      </c>
      <c r="FP1145">
        <v>37.479100000000003</v>
      </c>
      <c r="FQ1145">
        <v>63.306199999999997</v>
      </c>
      <c r="FR1145">
        <v>26.262</v>
      </c>
      <c r="FS1145">
        <v>1</v>
      </c>
      <c r="FT1145">
        <v>0.52913900000000003</v>
      </c>
      <c r="FU1145">
        <v>2.4361999999999999</v>
      </c>
      <c r="FV1145">
        <v>20.304200000000002</v>
      </c>
      <c r="FW1145">
        <v>5.2115999999999998</v>
      </c>
      <c r="FX1145">
        <v>11.9077</v>
      </c>
      <c r="FY1145">
        <v>5.0029000000000003</v>
      </c>
      <c r="FZ1145">
        <v>3.2905500000000001</v>
      </c>
      <c r="GA1145">
        <v>9999</v>
      </c>
      <c r="GB1145">
        <v>9999</v>
      </c>
      <c r="GC1145">
        <v>9999</v>
      </c>
      <c r="GD1145">
        <v>999.9</v>
      </c>
      <c r="GE1145">
        <v>1.85975</v>
      </c>
      <c r="GF1145">
        <v>1.8548</v>
      </c>
      <c r="GG1145">
        <v>1.8579300000000001</v>
      </c>
      <c r="GH1145">
        <v>1.8564400000000001</v>
      </c>
      <c r="GI1145">
        <v>1.8551899999999999</v>
      </c>
      <c r="GJ1145">
        <v>1.8548</v>
      </c>
      <c r="GK1145">
        <v>1.85364</v>
      </c>
      <c r="GL1145">
        <v>1.85659</v>
      </c>
      <c r="GM1145">
        <v>0</v>
      </c>
      <c r="GN1145">
        <v>0</v>
      </c>
      <c r="GO1145">
        <v>0</v>
      </c>
      <c r="GP1145">
        <v>0</v>
      </c>
      <c r="GQ1145" t="s">
        <v>385</v>
      </c>
      <c r="GR1145" t="s">
        <v>386</v>
      </c>
      <c r="GS1145" t="s">
        <v>387</v>
      </c>
      <c r="GT1145" t="s">
        <v>387</v>
      </c>
      <c r="GU1145" t="s">
        <v>387</v>
      </c>
      <c r="GV1145" t="s">
        <v>387</v>
      </c>
      <c r="GW1145">
        <v>0</v>
      </c>
      <c r="GX1145">
        <v>100</v>
      </c>
      <c r="GY1145">
        <v>100</v>
      </c>
      <c r="GZ1145">
        <v>2.68</v>
      </c>
      <c r="HA1145">
        <v>8.5000000000000006E-3</v>
      </c>
      <c r="HB1145">
        <v>0.36341150857684917</v>
      </c>
      <c r="HC1145">
        <v>2.8098669343081611E-3</v>
      </c>
      <c r="HD1145">
        <v>-1.127031966113555E-6</v>
      </c>
      <c r="HE1145">
        <v>1.768598670541231E-10</v>
      </c>
      <c r="HF1145">
        <v>-7.1736991530500657E-2</v>
      </c>
      <c r="HG1145">
        <v>1.081145868756639E-2</v>
      </c>
      <c r="HH1145">
        <v>-3.689364805754238E-4</v>
      </c>
      <c r="HI1145">
        <v>2.919854880483278E-6</v>
      </c>
      <c r="HJ1145">
        <v>2</v>
      </c>
      <c r="HK1145">
        <v>2136</v>
      </c>
      <c r="HL1145">
        <v>3</v>
      </c>
      <c r="HM1145">
        <v>30</v>
      </c>
      <c r="HN1145">
        <v>9.1999999999999993</v>
      </c>
      <c r="HO1145">
        <v>9</v>
      </c>
      <c r="HP1145">
        <v>3.2360799999999998</v>
      </c>
      <c r="HQ1145">
        <v>2.2949199999999998</v>
      </c>
      <c r="HR1145">
        <v>1.4978</v>
      </c>
      <c r="HS1145">
        <v>2.3010299999999999</v>
      </c>
      <c r="HT1145">
        <v>1.5478499999999999</v>
      </c>
      <c r="HU1145">
        <v>2.4206500000000002</v>
      </c>
      <c r="HV1145">
        <v>40.8093</v>
      </c>
      <c r="HW1145">
        <v>13.0726</v>
      </c>
      <c r="HX1145">
        <v>18</v>
      </c>
      <c r="HY1145">
        <v>500.02800000000002</v>
      </c>
      <c r="HZ1145">
        <v>480.447</v>
      </c>
      <c r="IA1145">
        <v>26.757899999999999</v>
      </c>
      <c r="IB1145">
        <v>33.608199999999997</v>
      </c>
      <c r="IC1145">
        <v>30.000299999999999</v>
      </c>
      <c r="ID1145">
        <v>33.414200000000001</v>
      </c>
      <c r="IE1145">
        <v>33.5182</v>
      </c>
      <c r="IF1145">
        <v>64.7928</v>
      </c>
      <c r="IG1145">
        <v>36.668199999999999</v>
      </c>
      <c r="IH1145">
        <v>0</v>
      </c>
      <c r="II1145">
        <v>26.7593</v>
      </c>
      <c r="IJ1145">
        <v>1650.97</v>
      </c>
      <c r="IK1145">
        <v>24.700099999999999</v>
      </c>
      <c r="IL1145">
        <v>100.242</v>
      </c>
      <c r="IM1145">
        <v>99.921099999999996</v>
      </c>
      <c r="IN1145" t="s">
        <v>2772</v>
      </c>
    </row>
    <row r="1146" spans="1:248" x14ac:dyDescent="0.2">
      <c r="A1146">
        <v>1130</v>
      </c>
      <c r="B1146">
        <v>1660411852</v>
      </c>
      <c r="C1146">
        <v>12127.900000095369</v>
      </c>
      <c r="D1146" t="s">
        <v>2612</v>
      </c>
      <c r="E1146" t="s">
        <v>2613</v>
      </c>
      <c r="F1146">
        <v>1</v>
      </c>
      <c r="G1146" t="s">
        <v>376</v>
      </c>
      <c r="H1146" t="s">
        <v>377</v>
      </c>
      <c r="I1146" t="s">
        <v>378</v>
      </c>
      <c r="J1146" t="s">
        <v>379</v>
      </c>
      <c r="K1146" t="s">
        <v>1984</v>
      </c>
      <c r="L1146" t="s">
        <v>376</v>
      </c>
      <c r="M1146" t="s">
        <v>381</v>
      </c>
      <c r="N1146">
        <v>1660411844.5</v>
      </c>
      <c r="O1146">
        <f t="shared" si="578"/>
        <v>2.151983010043709E-3</v>
      </c>
      <c r="P1146">
        <f t="shared" si="579"/>
        <v>2.151983010043709</v>
      </c>
      <c r="Q1146">
        <f t="shared" si="580"/>
        <v>10.2048499204965</v>
      </c>
      <c r="R1146">
        <f t="shared" si="581"/>
        <v>1538.164</v>
      </c>
      <c r="S1146">
        <f t="shared" si="582"/>
        <v>1327.8138269221784</v>
      </c>
      <c r="T1146">
        <f t="shared" si="583"/>
        <v>132.12452971004342</v>
      </c>
      <c r="U1146">
        <f t="shared" si="584"/>
        <v>153.05548940396011</v>
      </c>
      <c r="V1146">
        <f t="shared" si="585"/>
        <v>0.10276799644291505</v>
      </c>
      <c r="W1146">
        <f t="shared" si="586"/>
        <v>2.9201106558727412</v>
      </c>
      <c r="X1146">
        <f t="shared" si="587"/>
        <v>0.10080020912848149</v>
      </c>
      <c r="Y1146">
        <f t="shared" si="588"/>
        <v>6.3173790263198332E-2</v>
      </c>
      <c r="Z1146">
        <f t="shared" si="589"/>
        <v>321.50275939999983</v>
      </c>
      <c r="AA1146">
        <f t="shared" si="590"/>
        <v>32.341117664356737</v>
      </c>
      <c r="AB1146">
        <f t="shared" si="591"/>
        <v>31.866746666666671</v>
      </c>
      <c r="AC1146">
        <f t="shared" si="592"/>
        <v>4.7391865415272676</v>
      </c>
      <c r="AD1146">
        <f t="shared" si="593"/>
        <v>59.704605439651701</v>
      </c>
      <c r="AE1146">
        <f t="shared" si="594"/>
        <v>2.6941958890941957</v>
      </c>
      <c r="AF1146">
        <f t="shared" si="595"/>
        <v>4.5125428252221491</v>
      </c>
      <c r="AG1146">
        <f t="shared" si="596"/>
        <v>2.0449906524330719</v>
      </c>
      <c r="AH1146">
        <f t="shared" si="597"/>
        <v>-94.90245074292757</v>
      </c>
      <c r="AI1146">
        <f t="shared" si="598"/>
        <v>-135.73843727690206</v>
      </c>
      <c r="AJ1146">
        <f t="shared" si="599"/>
        <v>-10.483398166385035</v>
      </c>
      <c r="AK1146">
        <f t="shared" si="600"/>
        <v>80.378473213785185</v>
      </c>
      <c r="AL1146">
        <f t="shared" si="601"/>
        <v>41.495321036976598</v>
      </c>
      <c r="AM1146">
        <f t="shared" si="602"/>
        <v>2.1869949448540433</v>
      </c>
      <c r="AN1146">
        <f t="shared" si="603"/>
        <v>10.2048499204965</v>
      </c>
      <c r="AO1146">
        <v>1654.341892121613</v>
      </c>
      <c r="AP1146">
        <v>1616.1228484848491</v>
      </c>
      <c r="AQ1146">
        <v>5.0231823199343353</v>
      </c>
      <c r="AR1146">
        <v>65.016461255683083</v>
      </c>
      <c r="AS1146">
        <f t="shared" si="604"/>
        <v>2.151983010043709</v>
      </c>
      <c r="AT1146">
        <v>24.532961012829869</v>
      </c>
      <c r="AU1146">
        <v>27.061417575757559</v>
      </c>
      <c r="AV1146">
        <v>-2.5422817001815859E-3</v>
      </c>
      <c r="AW1146">
        <v>83.562977856309928</v>
      </c>
      <c r="AX1146">
        <v>0</v>
      </c>
      <c r="AY1146">
        <v>0</v>
      </c>
      <c r="AZ1146">
        <f t="shared" si="605"/>
        <v>1</v>
      </c>
      <c r="BA1146">
        <f t="shared" si="606"/>
        <v>0</v>
      </c>
      <c r="BB1146">
        <f t="shared" si="607"/>
        <v>51899.152218006937</v>
      </c>
      <c r="BC1146">
        <f t="shared" si="608"/>
        <v>1999.920666666666</v>
      </c>
      <c r="BD1146">
        <f t="shared" si="609"/>
        <v>1681.1330599999992</v>
      </c>
      <c r="BE1146">
        <f t="shared" si="610"/>
        <v>0.84059987379499379</v>
      </c>
      <c r="BF1146">
        <f t="shared" si="611"/>
        <v>0.16075775642433815</v>
      </c>
      <c r="BG1146">
        <v>6</v>
      </c>
      <c r="BH1146">
        <v>0.5</v>
      </c>
      <c r="BI1146" t="s">
        <v>382</v>
      </c>
      <c r="BJ1146">
        <v>2</v>
      </c>
      <c r="BK1146" t="b">
        <v>1</v>
      </c>
      <c r="BL1146">
        <v>1660411844.5</v>
      </c>
      <c r="BM1146">
        <v>1538.164</v>
      </c>
      <c r="BN1146">
        <v>1591.979333333333</v>
      </c>
      <c r="BO1146">
        <v>27.075900000000001</v>
      </c>
      <c r="BP1146">
        <v>24.523313333333331</v>
      </c>
      <c r="BQ1146">
        <v>1535.5039999999999</v>
      </c>
      <c r="BR1146">
        <v>27.06738666666666</v>
      </c>
      <c r="BS1146">
        <v>500.14679999999998</v>
      </c>
      <c r="BT1146">
        <v>99.40525333333332</v>
      </c>
      <c r="BU1146">
        <v>0.1000591066666667</v>
      </c>
      <c r="BV1146">
        <v>31.004526666666671</v>
      </c>
      <c r="BW1146">
        <v>31.866746666666671</v>
      </c>
      <c r="BX1146">
        <v>999.89999999999986</v>
      </c>
      <c r="BY1146">
        <v>0</v>
      </c>
      <c r="BZ1146">
        <v>0</v>
      </c>
      <c r="CA1146">
        <v>10005.799999999999</v>
      </c>
      <c r="CB1146">
        <v>0</v>
      </c>
      <c r="CC1146">
        <v>68.517273333333321</v>
      </c>
      <c r="CD1146">
        <v>-53.815233333333339</v>
      </c>
      <c r="CE1146">
        <v>1580.971333333333</v>
      </c>
      <c r="CF1146">
        <v>1632.002666666667</v>
      </c>
      <c r="CG1146">
        <v>2.5525906666666671</v>
      </c>
      <c r="CH1146">
        <v>1591.979333333333</v>
      </c>
      <c r="CI1146">
        <v>24.523313333333331</v>
      </c>
      <c r="CJ1146">
        <v>2.691486666666667</v>
      </c>
      <c r="CK1146">
        <v>2.4377446666666671</v>
      </c>
      <c r="CL1146">
        <v>22.23322666666666</v>
      </c>
      <c r="CM1146">
        <v>20.61671333333334</v>
      </c>
      <c r="CN1146">
        <v>1999.920666666666</v>
      </c>
      <c r="CO1146">
        <v>0.98000526666666687</v>
      </c>
      <c r="CP1146">
        <v>1.9995099999999998E-2</v>
      </c>
      <c r="CQ1146">
        <v>0</v>
      </c>
      <c r="CR1146">
        <v>2.8426</v>
      </c>
      <c r="CS1146">
        <v>0</v>
      </c>
      <c r="CT1146">
        <v>29283.260000000009</v>
      </c>
      <c r="CU1146">
        <v>17411.653333333328</v>
      </c>
      <c r="CV1146">
        <v>43.561999999999998</v>
      </c>
      <c r="CW1146">
        <v>44.674600000000012</v>
      </c>
      <c r="CX1146">
        <v>43.561999999999998</v>
      </c>
      <c r="CY1146">
        <v>43</v>
      </c>
      <c r="CZ1146">
        <v>43.441200000000002</v>
      </c>
      <c r="DA1146">
        <v>1959.9306666666671</v>
      </c>
      <c r="DB1146">
        <v>39.99</v>
      </c>
      <c r="DC1146">
        <v>0</v>
      </c>
      <c r="DD1146">
        <v>1660411850.4000001</v>
      </c>
      <c r="DE1146">
        <v>0</v>
      </c>
      <c r="DF1146">
        <v>1660411308.0999999</v>
      </c>
      <c r="DG1146" t="s">
        <v>1985</v>
      </c>
      <c r="DH1146">
        <v>1660411299.5999999</v>
      </c>
      <c r="DI1146">
        <v>1660411308.0999999</v>
      </c>
      <c r="DJ1146">
        <v>25</v>
      </c>
      <c r="DK1146">
        <v>0.20799999999999999</v>
      </c>
      <c r="DL1146">
        <v>-5.0000000000000001E-3</v>
      </c>
      <c r="DM1146">
        <v>1.3160000000000001</v>
      </c>
      <c r="DN1146">
        <v>1.4999999999999999E-2</v>
      </c>
      <c r="DO1146">
        <v>400</v>
      </c>
      <c r="DP1146">
        <v>24</v>
      </c>
      <c r="DQ1146">
        <v>0.34</v>
      </c>
      <c r="DR1146">
        <v>0.09</v>
      </c>
      <c r="DS1146">
        <v>10.14267138147407</v>
      </c>
      <c r="DT1146">
        <v>0.52794324335801268</v>
      </c>
      <c r="DU1146">
        <v>8.191405332502634E-2</v>
      </c>
      <c r="DV1146">
        <v>0</v>
      </c>
      <c r="DW1146">
        <v>41.523449476825348</v>
      </c>
      <c r="DX1146">
        <v>-3.603733527857766</v>
      </c>
      <c r="DY1146">
        <v>0.41543191496410059</v>
      </c>
      <c r="DZ1146">
        <v>0</v>
      </c>
      <c r="EA1146">
        <v>-53.856854838709687</v>
      </c>
      <c r="EB1146">
        <v>3.5279225806450838</v>
      </c>
      <c r="EC1146">
        <v>0.47280003536836662</v>
      </c>
      <c r="ED1146">
        <v>0</v>
      </c>
      <c r="EE1146">
        <v>1328.568267116596</v>
      </c>
      <c r="EF1146">
        <v>252.3681853424637</v>
      </c>
      <c r="EG1146">
        <v>18.267004757189181</v>
      </c>
      <c r="EH1146">
        <v>0</v>
      </c>
      <c r="EI1146">
        <v>2.5639231707317069</v>
      </c>
      <c r="EJ1146">
        <v>-0.28069379790940352</v>
      </c>
      <c r="EK1146">
        <v>3.0849157591299029E-2</v>
      </c>
      <c r="EL1146">
        <v>0</v>
      </c>
      <c r="EM1146">
        <v>2.0446586595239729</v>
      </c>
      <c r="EN1146">
        <v>3.8952214670607943E-2</v>
      </c>
      <c r="EO1146">
        <v>3.156954018574974E-3</v>
      </c>
      <c r="EP1146">
        <v>1</v>
      </c>
      <c r="EQ1146">
        <v>1</v>
      </c>
      <c r="ER1146">
        <v>6</v>
      </c>
      <c r="ES1146" t="s">
        <v>458</v>
      </c>
      <c r="ET1146">
        <v>2.9411900000000002</v>
      </c>
      <c r="EU1146">
        <v>2.8011200000000001</v>
      </c>
      <c r="EV1146">
        <v>0.21942500000000001</v>
      </c>
      <c r="EW1146">
        <v>0.22384799999999999</v>
      </c>
      <c r="EX1146">
        <v>0.116839</v>
      </c>
      <c r="EY1146">
        <v>0.109223</v>
      </c>
      <c r="EZ1146">
        <v>15946.4</v>
      </c>
      <c r="FA1146">
        <v>16622</v>
      </c>
      <c r="FB1146">
        <v>23771.5</v>
      </c>
      <c r="FC1146">
        <v>24938.7</v>
      </c>
      <c r="FD1146">
        <v>33615.9</v>
      </c>
      <c r="FE1146">
        <v>35483.800000000003</v>
      </c>
      <c r="FF1146">
        <v>43354.3</v>
      </c>
      <c r="FG1146">
        <v>46106.400000000001</v>
      </c>
      <c r="FH1146">
        <v>1.94272</v>
      </c>
      <c r="FI1146">
        <v>1.81395</v>
      </c>
      <c r="FJ1146">
        <v>0.107333</v>
      </c>
      <c r="FK1146">
        <v>0</v>
      </c>
      <c r="FL1146">
        <v>30.126100000000001</v>
      </c>
      <c r="FM1146">
        <v>999.9</v>
      </c>
      <c r="FN1146">
        <v>57.5</v>
      </c>
      <c r="FO1146">
        <v>37.5</v>
      </c>
      <c r="FP1146">
        <v>37.477499999999999</v>
      </c>
      <c r="FQ1146">
        <v>63.656199999999998</v>
      </c>
      <c r="FR1146">
        <v>25.588899999999999</v>
      </c>
      <c r="FS1146">
        <v>1</v>
      </c>
      <c r="FT1146">
        <v>0.5292</v>
      </c>
      <c r="FU1146">
        <v>2.4312800000000001</v>
      </c>
      <c r="FV1146">
        <v>20.304200000000002</v>
      </c>
      <c r="FW1146">
        <v>5.2114500000000001</v>
      </c>
      <c r="FX1146">
        <v>11.9077</v>
      </c>
      <c r="FY1146">
        <v>5.0026000000000002</v>
      </c>
      <c r="FZ1146">
        <v>3.2905000000000002</v>
      </c>
      <c r="GA1146">
        <v>9999</v>
      </c>
      <c r="GB1146">
        <v>9999</v>
      </c>
      <c r="GC1146">
        <v>9999</v>
      </c>
      <c r="GD1146">
        <v>999.9</v>
      </c>
      <c r="GE1146">
        <v>1.8597600000000001</v>
      </c>
      <c r="GF1146">
        <v>1.8548199999999999</v>
      </c>
      <c r="GG1146">
        <v>1.8579399999999999</v>
      </c>
      <c r="GH1146">
        <v>1.8564499999999999</v>
      </c>
      <c r="GI1146">
        <v>1.8552</v>
      </c>
      <c r="GJ1146">
        <v>1.8548</v>
      </c>
      <c r="GK1146">
        <v>1.85364</v>
      </c>
      <c r="GL1146">
        <v>1.8566199999999999</v>
      </c>
      <c r="GM1146">
        <v>0</v>
      </c>
      <c r="GN1146">
        <v>0</v>
      </c>
      <c r="GO1146">
        <v>0</v>
      </c>
      <c r="GP1146">
        <v>0</v>
      </c>
      <c r="GQ1146" t="s">
        <v>385</v>
      </c>
      <c r="GR1146" t="s">
        <v>386</v>
      </c>
      <c r="GS1146" t="s">
        <v>387</v>
      </c>
      <c r="GT1146" t="s">
        <v>387</v>
      </c>
      <c r="GU1146" t="s">
        <v>387</v>
      </c>
      <c r="GV1146" t="s">
        <v>387</v>
      </c>
      <c r="GW1146">
        <v>0</v>
      </c>
      <c r="GX1146">
        <v>100</v>
      </c>
      <c r="GY1146">
        <v>100</v>
      </c>
      <c r="GZ1146">
        <v>2.68</v>
      </c>
      <c r="HA1146">
        <v>8.5000000000000006E-3</v>
      </c>
      <c r="HB1146">
        <v>0.36341150857684917</v>
      </c>
      <c r="HC1146">
        <v>2.8098669343081611E-3</v>
      </c>
      <c r="HD1146">
        <v>-1.127031966113555E-6</v>
      </c>
      <c r="HE1146">
        <v>1.768598670541231E-10</v>
      </c>
      <c r="HF1146">
        <v>-7.1736991530500657E-2</v>
      </c>
      <c r="HG1146">
        <v>1.081145868756639E-2</v>
      </c>
      <c r="HH1146">
        <v>-3.689364805754238E-4</v>
      </c>
      <c r="HI1146">
        <v>2.919854880483278E-6</v>
      </c>
      <c r="HJ1146">
        <v>2</v>
      </c>
      <c r="HK1146">
        <v>2136</v>
      </c>
      <c r="HL1146">
        <v>3</v>
      </c>
      <c r="HM1146">
        <v>30</v>
      </c>
      <c r="HN1146">
        <v>9.1999999999999993</v>
      </c>
      <c r="HO1146">
        <v>9.1</v>
      </c>
      <c r="HP1146">
        <v>3.2470699999999999</v>
      </c>
      <c r="HQ1146">
        <v>2.3022499999999999</v>
      </c>
      <c r="HR1146">
        <v>1.4978</v>
      </c>
      <c r="HS1146">
        <v>2.3010299999999999</v>
      </c>
      <c r="HT1146">
        <v>1.5478499999999999</v>
      </c>
      <c r="HU1146">
        <v>2.4548299999999998</v>
      </c>
      <c r="HV1146">
        <v>40.8093</v>
      </c>
      <c r="HW1146">
        <v>13.055099999999999</v>
      </c>
      <c r="HX1146">
        <v>18</v>
      </c>
      <c r="HY1146">
        <v>499.99700000000001</v>
      </c>
      <c r="HZ1146">
        <v>480.48</v>
      </c>
      <c r="IA1146">
        <v>26.757200000000001</v>
      </c>
      <c r="IB1146">
        <v>33.608199999999997</v>
      </c>
      <c r="IC1146">
        <v>30.000299999999999</v>
      </c>
      <c r="ID1146">
        <v>33.414200000000001</v>
      </c>
      <c r="IE1146">
        <v>33.5182</v>
      </c>
      <c r="IF1146">
        <v>65.003799999999998</v>
      </c>
      <c r="IG1146">
        <v>36.385800000000003</v>
      </c>
      <c r="IH1146">
        <v>0</v>
      </c>
      <c r="II1146">
        <v>26.7577</v>
      </c>
      <c r="IJ1146">
        <v>1661</v>
      </c>
      <c r="IK1146">
        <v>24.705200000000001</v>
      </c>
      <c r="IL1146">
        <v>100.24299999999999</v>
      </c>
      <c r="IM1146">
        <v>99.920199999999994</v>
      </c>
      <c r="IN1146" t="s">
        <v>2772</v>
      </c>
    </row>
    <row r="1147" spans="1:248" x14ac:dyDescent="0.2">
      <c r="A1147">
        <v>1131</v>
      </c>
      <c r="B1147">
        <v>1660411853</v>
      </c>
      <c r="C1147">
        <v>12128.900000095369</v>
      </c>
      <c r="D1147" t="s">
        <v>2614</v>
      </c>
      <c r="E1147" t="s">
        <v>2615</v>
      </c>
      <c r="F1147">
        <v>1</v>
      </c>
      <c r="G1147" t="s">
        <v>376</v>
      </c>
      <c r="H1147" t="s">
        <v>377</v>
      </c>
      <c r="I1147" t="s">
        <v>378</v>
      </c>
      <c r="J1147" t="s">
        <v>379</v>
      </c>
      <c r="K1147" t="s">
        <v>1984</v>
      </c>
      <c r="L1147" t="s">
        <v>376</v>
      </c>
      <c r="M1147" t="s">
        <v>381</v>
      </c>
      <c r="N1147">
        <v>1660411845</v>
      </c>
      <c r="O1147">
        <f t="shared" si="578"/>
        <v>2.1482756974529915E-3</v>
      </c>
      <c r="P1147">
        <f t="shared" si="579"/>
        <v>2.1482756974529913</v>
      </c>
      <c r="Q1147">
        <f t="shared" si="580"/>
        <v>10.178564511822785</v>
      </c>
      <c r="R1147">
        <f t="shared" si="581"/>
        <v>1540.6112499999999</v>
      </c>
      <c r="S1147">
        <f t="shared" si="582"/>
        <v>1330.2981905364902</v>
      </c>
      <c r="T1147">
        <f t="shared" si="583"/>
        <v>132.3717328107914</v>
      </c>
      <c r="U1147">
        <f t="shared" si="584"/>
        <v>153.29899882676378</v>
      </c>
      <c r="V1147">
        <f t="shared" si="585"/>
        <v>0.10257969527038363</v>
      </c>
      <c r="W1147">
        <f t="shared" si="586"/>
        <v>2.9199652197697388</v>
      </c>
      <c r="X1147">
        <f t="shared" si="587"/>
        <v>0.10061894269514347</v>
      </c>
      <c r="Y1147">
        <f t="shared" si="588"/>
        <v>6.3059883375764916E-2</v>
      </c>
      <c r="Z1147">
        <f t="shared" si="589"/>
        <v>321.50494725000004</v>
      </c>
      <c r="AA1147">
        <f t="shared" si="590"/>
        <v>32.342005261246364</v>
      </c>
      <c r="AB1147">
        <f t="shared" si="591"/>
        <v>31.867012500000001</v>
      </c>
      <c r="AC1147">
        <f t="shared" si="592"/>
        <v>4.739257918975933</v>
      </c>
      <c r="AD1147">
        <f t="shared" si="593"/>
        <v>59.703273028397319</v>
      </c>
      <c r="AE1147">
        <f t="shared" si="594"/>
        <v>2.6941124663487011</v>
      </c>
      <c r="AF1147">
        <f t="shared" si="595"/>
        <v>4.5125038037148668</v>
      </c>
      <c r="AG1147">
        <f t="shared" si="596"/>
        <v>2.0451454526272319</v>
      </c>
      <c r="AH1147">
        <f t="shared" si="597"/>
        <v>-94.738958257676927</v>
      </c>
      <c r="AI1147">
        <f t="shared" si="598"/>
        <v>-135.79740016077298</v>
      </c>
      <c r="AJ1147">
        <f t="shared" si="599"/>
        <v>-10.488480307067038</v>
      </c>
      <c r="AK1147">
        <f t="shared" si="600"/>
        <v>80.480108524483086</v>
      </c>
      <c r="AL1147">
        <f t="shared" si="601"/>
        <v>41.518123856652949</v>
      </c>
      <c r="AM1147">
        <f t="shared" si="602"/>
        <v>2.1834049931095887</v>
      </c>
      <c r="AN1147">
        <f t="shared" si="603"/>
        <v>10.178564511822785</v>
      </c>
      <c r="AO1147">
        <v>1659.5336300278291</v>
      </c>
      <c r="AP1147">
        <v>1621.2104848484839</v>
      </c>
      <c r="AQ1147">
        <v>5.0498652132969584</v>
      </c>
      <c r="AR1147">
        <v>65.016461255683083</v>
      </c>
      <c r="AS1147">
        <f t="shared" si="604"/>
        <v>2.1482756974529913</v>
      </c>
      <c r="AT1147">
        <v>24.54818140513219</v>
      </c>
      <c r="AU1147">
        <v>27.062800606060598</v>
      </c>
      <c r="AV1147">
        <v>-1.094635965120963E-3</v>
      </c>
      <c r="AW1147">
        <v>83.562977856309928</v>
      </c>
      <c r="AX1147">
        <v>0</v>
      </c>
      <c r="AY1147">
        <v>0</v>
      </c>
      <c r="AZ1147">
        <f t="shared" si="605"/>
        <v>1</v>
      </c>
      <c r="BA1147">
        <f t="shared" si="606"/>
        <v>0</v>
      </c>
      <c r="BB1147">
        <f t="shared" si="607"/>
        <v>51895.044793840723</v>
      </c>
      <c r="BC1147">
        <f t="shared" si="608"/>
        <v>1999.934375</v>
      </c>
      <c r="BD1147">
        <f t="shared" si="609"/>
        <v>1681.144575</v>
      </c>
      <c r="BE1147">
        <f t="shared" si="610"/>
        <v>0.84059986968322398</v>
      </c>
      <c r="BF1147">
        <f t="shared" si="611"/>
        <v>0.16075774848862229</v>
      </c>
      <c r="BG1147">
        <v>6</v>
      </c>
      <c r="BH1147">
        <v>0.5</v>
      </c>
      <c r="BI1147" t="s">
        <v>382</v>
      </c>
      <c r="BJ1147">
        <v>2</v>
      </c>
      <c r="BK1147" t="b">
        <v>1</v>
      </c>
      <c r="BL1147">
        <v>1660411845</v>
      </c>
      <c r="BM1147">
        <v>1540.6112499999999</v>
      </c>
      <c r="BN1147">
        <v>1594.4537499999999</v>
      </c>
      <c r="BO1147">
        <v>27.075062500000001</v>
      </c>
      <c r="BP1147">
        <v>24.5266625</v>
      </c>
      <c r="BQ1147">
        <v>1537.95</v>
      </c>
      <c r="BR1147">
        <v>27.066549999999999</v>
      </c>
      <c r="BS1147">
        <v>500.14656250000002</v>
      </c>
      <c r="BT1147">
        <v>99.405256249999994</v>
      </c>
      <c r="BU1147">
        <v>0.100052975</v>
      </c>
      <c r="BV1147">
        <v>31.004375</v>
      </c>
      <c r="BW1147">
        <v>31.867012500000001</v>
      </c>
      <c r="BX1147">
        <v>999.9</v>
      </c>
      <c r="BY1147">
        <v>0</v>
      </c>
      <c r="BZ1147">
        <v>0</v>
      </c>
      <c r="CA1147">
        <v>10004.96875</v>
      </c>
      <c r="CB1147">
        <v>0</v>
      </c>
      <c r="CC1147">
        <v>68.654856249999995</v>
      </c>
      <c r="CD1147">
        <v>-53.841875000000002</v>
      </c>
      <c r="CE1147">
        <v>1583.485625</v>
      </c>
      <c r="CF1147">
        <v>1634.5450000000001</v>
      </c>
      <c r="CG1147">
        <v>2.5484049999999998</v>
      </c>
      <c r="CH1147">
        <v>1594.4537499999999</v>
      </c>
      <c r="CI1147">
        <v>24.5266625</v>
      </c>
      <c r="CJ1147">
        <v>2.6914037500000001</v>
      </c>
      <c r="CK1147">
        <v>2.4380781250000001</v>
      </c>
      <c r="CL1147">
        <v>22.23271875</v>
      </c>
      <c r="CM1147">
        <v>20.618931249999999</v>
      </c>
      <c r="CN1147">
        <v>1999.934375</v>
      </c>
      <c r="CO1147">
        <v>0.98000537499999996</v>
      </c>
      <c r="CP1147">
        <v>1.9994937500000001E-2</v>
      </c>
      <c r="CQ1147">
        <v>0</v>
      </c>
      <c r="CR1147">
        <v>2.7976874999999999</v>
      </c>
      <c r="CS1147">
        <v>0</v>
      </c>
      <c r="CT1147">
        <v>29282.731250000001</v>
      </c>
      <c r="CU1147">
        <v>17411.775000000001</v>
      </c>
      <c r="CV1147">
        <v>43.561999999999998</v>
      </c>
      <c r="CW1147">
        <v>44.675375000000003</v>
      </c>
      <c r="CX1147">
        <v>43.561999999999998</v>
      </c>
      <c r="CY1147">
        <v>43</v>
      </c>
      <c r="CZ1147">
        <v>43.440937499999997</v>
      </c>
      <c r="DA1147">
        <v>1959.944375</v>
      </c>
      <c r="DB1147">
        <v>39.99</v>
      </c>
      <c r="DC1147">
        <v>0</v>
      </c>
      <c r="DD1147">
        <v>1660411851</v>
      </c>
      <c r="DE1147">
        <v>0</v>
      </c>
      <c r="DF1147">
        <v>1660411308.0999999</v>
      </c>
      <c r="DG1147" t="s">
        <v>1985</v>
      </c>
      <c r="DH1147">
        <v>1660411299.5999999</v>
      </c>
      <c r="DI1147">
        <v>1660411308.0999999</v>
      </c>
      <c r="DJ1147">
        <v>25</v>
      </c>
      <c r="DK1147">
        <v>0.20799999999999999</v>
      </c>
      <c r="DL1147">
        <v>-5.0000000000000001E-3</v>
      </c>
      <c r="DM1147">
        <v>1.3160000000000001</v>
      </c>
      <c r="DN1147">
        <v>1.4999999999999999E-2</v>
      </c>
      <c r="DO1147">
        <v>400</v>
      </c>
      <c r="DP1147">
        <v>24</v>
      </c>
      <c r="DQ1147">
        <v>0.34</v>
      </c>
      <c r="DR1147">
        <v>0.09</v>
      </c>
      <c r="DS1147">
        <v>10.14267138147407</v>
      </c>
      <c r="DT1147">
        <v>0.52794324335801268</v>
      </c>
      <c r="DU1147">
        <v>8.191405332502634E-2</v>
      </c>
      <c r="DV1147">
        <v>0</v>
      </c>
      <c r="DW1147">
        <v>41.523449476825348</v>
      </c>
      <c r="DX1147">
        <v>-3.603733527857766</v>
      </c>
      <c r="DY1147">
        <v>0.41543191496410059</v>
      </c>
      <c r="DZ1147">
        <v>0</v>
      </c>
      <c r="EA1147">
        <v>-53.856854838709687</v>
      </c>
      <c r="EB1147">
        <v>3.5279225806450838</v>
      </c>
      <c r="EC1147">
        <v>0.47280003536836662</v>
      </c>
      <c r="ED1147">
        <v>0</v>
      </c>
      <c r="EE1147">
        <v>1328.568267116596</v>
      </c>
      <c r="EF1147">
        <v>252.3681853424637</v>
      </c>
      <c r="EG1147">
        <v>18.267004757189181</v>
      </c>
      <c r="EH1147">
        <v>0</v>
      </c>
      <c r="EI1147">
        <v>2.5639231707317069</v>
      </c>
      <c r="EJ1147">
        <v>-0.28069379790940352</v>
      </c>
      <c r="EK1147">
        <v>3.0849157591299029E-2</v>
      </c>
      <c r="EL1147">
        <v>0</v>
      </c>
      <c r="EM1147">
        <v>2.0446586595239729</v>
      </c>
      <c r="EN1147">
        <v>3.8952214670607943E-2</v>
      </c>
      <c r="EO1147">
        <v>3.156954018574974E-3</v>
      </c>
      <c r="EP1147">
        <v>1</v>
      </c>
      <c r="EQ1147">
        <v>1</v>
      </c>
      <c r="ER1147">
        <v>6</v>
      </c>
      <c r="ES1147" t="s">
        <v>458</v>
      </c>
      <c r="ET1147">
        <v>2.94103</v>
      </c>
      <c r="EU1147">
        <v>2.8011599999999999</v>
      </c>
      <c r="EV1147">
        <v>0.219831</v>
      </c>
      <c r="EW1147">
        <v>0.22426399999999999</v>
      </c>
      <c r="EX1147">
        <v>0.116839</v>
      </c>
      <c r="EY1147">
        <v>0.10922800000000001</v>
      </c>
      <c r="EZ1147">
        <v>15938</v>
      </c>
      <c r="FA1147">
        <v>16613.2</v>
      </c>
      <c r="FB1147">
        <v>23771.4</v>
      </c>
      <c r="FC1147">
        <v>24938.799999999999</v>
      </c>
      <c r="FD1147">
        <v>33615.800000000003</v>
      </c>
      <c r="FE1147">
        <v>35483.599999999999</v>
      </c>
      <c r="FF1147">
        <v>43354.1</v>
      </c>
      <c r="FG1147">
        <v>46106.5</v>
      </c>
      <c r="FH1147">
        <v>1.9428799999999999</v>
      </c>
      <c r="FI1147">
        <v>1.8140000000000001</v>
      </c>
      <c r="FJ1147">
        <v>0.107504</v>
      </c>
      <c r="FK1147">
        <v>0</v>
      </c>
      <c r="FL1147">
        <v>30.126100000000001</v>
      </c>
      <c r="FM1147">
        <v>999.9</v>
      </c>
      <c r="FN1147">
        <v>57.5</v>
      </c>
      <c r="FO1147">
        <v>37.5</v>
      </c>
      <c r="FP1147">
        <v>37.4786</v>
      </c>
      <c r="FQ1147">
        <v>63.766199999999998</v>
      </c>
      <c r="FR1147">
        <v>25.392600000000002</v>
      </c>
      <c r="FS1147">
        <v>1</v>
      </c>
      <c r="FT1147">
        <v>0.52926600000000001</v>
      </c>
      <c r="FU1147">
        <v>2.42842</v>
      </c>
      <c r="FV1147">
        <v>20.304200000000002</v>
      </c>
      <c r="FW1147">
        <v>5.2114500000000001</v>
      </c>
      <c r="FX1147">
        <v>11.9078</v>
      </c>
      <c r="FY1147">
        <v>5.00265</v>
      </c>
      <c r="FZ1147">
        <v>3.2905000000000002</v>
      </c>
      <c r="GA1147">
        <v>9999</v>
      </c>
      <c r="GB1147">
        <v>9999</v>
      </c>
      <c r="GC1147">
        <v>9999</v>
      </c>
      <c r="GD1147">
        <v>999.9</v>
      </c>
      <c r="GE1147">
        <v>1.8597600000000001</v>
      </c>
      <c r="GF1147">
        <v>1.85484</v>
      </c>
      <c r="GG1147">
        <v>1.8579399999999999</v>
      </c>
      <c r="GH1147">
        <v>1.8564400000000001</v>
      </c>
      <c r="GI1147">
        <v>1.8552</v>
      </c>
      <c r="GJ1147">
        <v>1.8548</v>
      </c>
      <c r="GK1147">
        <v>1.85364</v>
      </c>
      <c r="GL1147">
        <v>1.8566199999999999</v>
      </c>
      <c r="GM1147">
        <v>0</v>
      </c>
      <c r="GN1147">
        <v>0</v>
      </c>
      <c r="GO1147">
        <v>0</v>
      </c>
      <c r="GP1147">
        <v>0</v>
      </c>
      <c r="GQ1147" t="s">
        <v>385</v>
      </c>
      <c r="GR1147" t="s">
        <v>386</v>
      </c>
      <c r="GS1147" t="s">
        <v>387</v>
      </c>
      <c r="GT1147" t="s">
        <v>387</v>
      </c>
      <c r="GU1147" t="s">
        <v>387</v>
      </c>
      <c r="GV1147" t="s">
        <v>387</v>
      </c>
      <c r="GW1147">
        <v>0</v>
      </c>
      <c r="GX1147">
        <v>100</v>
      </c>
      <c r="GY1147">
        <v>100</v>
      </c>
      <c r="GZ1147">
        <v>2.68</v>
      </c>
      <c r="HA1147">
        <v>8.5000000000000006E-3</v>
      </c>
      <c r="HB1147">
        <v>0.36341150857684917</v>
      </c>
      <c r="HC1147">
        <v>2.8098669343081611E-3</v>
      </c>
      <c r="HD1147">
        <v>-1.127031966113555E-6</v>
      </c>
      <c r="HE1147">
        <v>1.768598670541231E-10</v>
      </c>
      <c r="HF1147">
        <v>-7.1736991530500657E-2</v>
      </c>
      <c r="HG1147">
        <v>1.081145868756639E-2</v>
      </c>
      <c r="HH1147">
        <v>-3.689364805754238E-4</v>
      </c>
      <c r="HI1147">
        <v>2.919854880483278E-6</v>
      </c>
      <c r="HJ1147">
        <v>2</v>
      </c>
      <c r="HK1147">
        <v>2136</v>
      </c>
      <c r="HL1147">
        <v>3</v>
      </c>
      <c r="HM1147">
        <v>30</v>
      </c>
      <c r="HN1147">
        <v>9.1999999999999993</v>
      </c>
      <c r="HO1147">
        <v>9.1</v>
      </c>
      <c r="HP1147">
        <v>3.2531699999999999</v>
      </c>
      <c r="HQ1147">
        <v>2.3046899999999999</v>
      </c>
      <c r="HR1147">
        <v>1.4978</v>
      </c>
      <c r="HS1147">
        <v>2.3010299999999999</v>
      </c>
      <c r="HT1147">
        <v>1.5478499999999999</v>
      </c>
      <c r="HU1147">
        <v>2.4133300000000002</v>
      </c>
      <c r="HV1147">
        <v>40.8093</v>
      </c>
      <c r="HW1147">
        <v>13.0726</v>
      </c>
      <c r="HX1147">
        <v>18</v>
      </c>
      <c r="HY1147">
        <v>500.09</v>
      </c>
      <c r="HZ1147">
        <v>480.51299999999998</v>
      </c>
      <c r="IA1147">
        <v>26.756599999999999</v>
      </c>
      <c r="IB1147">
        <v>33.608199999999997</v>
      </c>
      <c r="IC1147">
        <v>30.000299999999999</v>
      </c>
      <c r="ID1147">
        <v>33.414499999999997</v>
      </c>
      <c r="IE1147">
        <v>33.5182</v>
      </c>
      <c r="IF1147">
        <v>65.118300000000005</v>
      </c>
      <c r="IG1147">
        <v>36.385800000000003</v>
      </c>
      <c r="IH1147">
        <v>0</v>
      </c>
      <c r="II1147">
        <v>26.7577</v>
      </c>
      <c r="IJ1147">
        <v>1661</v>
      </c>
      <c r="IK1147">
        <v>24.714600000000001</v>
      </c>
      <c r="IL1147">
        <v>100.242</v>
      </c>
      <c r="IM1147">
        <v>99.920500000000004</v>
      </c>
      <c r="IN1147" t="s">
        <v>2772</v>
      </c>
    </row>
    <row r="1148" spans="1:248" x14ac:dyDescent="0.2">
      <c r="A1148">
        <v>1132</v>
      </c>
      <c r="B1148">
        <v>1660411853.5</v>
      </c>
      <c r="C1148">
        <v>12129.400000095369</v>
      </c>
      <c r="D1148" t="s">
        <v>2614</v>
      </c>
      <c r="E1148" t="s">
        <v>2615</v>
      </c>
      <c r="F1148">
        <v>1</v>
      </c>
      <c r="G1148" t="s">
        <v>376</v>
      </c>
      <c r="H1148" t="s">
        <v>377</v>
      </c>
      <c r="I1148" t="s">
        <v>378</v>
      </c>
      <c r="J1148" t="s">
        <v>379</v>
      </c>
      <c r="K1148" t="s">
        <v>1984</v>
      </c>
      <c r="L1148" t="s">
        <v>376</v>
      </c>
      <c r="M1148" t="s">
        <v>381</v>
      </c>
      <c r="N1148">
        <v>1660411845</v>
      </c>
      <c r="O1148">
        <f t="shared" si="578"/>
        <v>2.1450419005511327E-3</v>
      </c>
      <c r="P1148">
        <f t="shared" si="579"/>
        <v>2.1450419005511328</v>
      </c>
      <c r="Q1148">
        <f t="shared" si="580"/>
        <v>10.137382245317095</v>
      </c>
      <c r="R1148">
        <f t="shared" si="581"/>
        <v>1540.6112499999999</v>
      </c>
      <c r="S1148">
        <f t="shared" si="582"/>
        <v>1330.7011716412978</v>
      </c>
      <c r="T1148">
        <f t="shared" si="583"/>
        <v>132.41183157023713</v>
      </c>
      <c r="U1148">
        <f t="shared" si="584"/>
        <v>153.29899882676378</v>
      </c>
      <c r="V1148">
        <f t="shared" si="585"/>
        <v>0.10242228239411312</v>
      </c>
      <c r="W1148">
        <f t="shared" si="586"/>
        <v>2.9199652197697388</v>
      </c>
      <c r="X1148">
        <f t="shared" si="587"/>
        <v>0.10046748111805555</v>
      </c>
      <c r="Y1148">
        <f t="shared" si="588"/>
        <v>6.2964699340106373E-2</v>
      </c>
      <c r="Z1148">
        <f t="shared" si="589"/>
        <v>321.50494725000004</v>
      </c>
      <c r="AA1148">
        <f t="shared" si="590"/>
        <v>32.342846481067163</v>
      </c>
      <c r="AB1148">
        <f t="shared" si="591"/>
        <v>31.867012500000001</v>
      </c>
      <c r="AC1148">
        <f t="shared" si="592"/>
        <v>4.739257918975933</v>
      </c>
      <c r="AD1148">
        <f t="shared" si="593"/>
        <v>59.703273028397319</v>
      </c>
      <c r="AE1148">
        <f t="shared" si="594"/>
        <v>2.6941124663487011</v>
      </c>
      <c r="AF1148">
        <f t="shared" si="595"/>
        <v>4.5125038037148668</v>
      </c>
      <c r="AG1148">
        <f t="shared" si="596"/>
        <v>2.0451454526272319</v>
      </c>
      <c r="AH1148">
        <f t="shared" si="597"/>
        <v>-94.596347814304949</v>
      </c>
      <c r="AI1148">
        <f t="shared" si="598"/>
        <v>-135.79740016077298</v>
      </c>
      <c r="AJ1148">
        <f t="shared" si="599"/>
        <v>-10.488480307067038</v>
      </c>
      <c r="AK1148">
        <f t="shared" si="600"/>
        <v>80.622718967855064</v>
      </c>
      <c r="AL1148">
        <f t="shared" si="601"/>
        <v>41.518123856652949</v>
      </c>
      <c r="AM1148">
        <f t="shared" si="602"/>
        <v>2.1834049931095887</v>
      </c>
      <c r="AN1148">
        <f t="shared" si="603"/>
        <v>10.137382245317095</v>
      </c>
      <c r="AO1148">
        <v>1662.128947542124</v>
      </c>
      <c r="AP1148">
        <v>1623.7715151515149</v>
      </c>
      <c r="AQ1148">
        <v>5.0664858792947367</v>
      </c>
      <c r="AR1148">
        <v>65.016461255683083</v>
      </c>
      <c r="AS1148">
        <f t="shared" si="604"/>
        <v>2.1450419005511328</v>
      </c>
      <c r="AT1148">
        <v>24.555729321067219</v>
      </c>
      <c r="AU1148">
        <v>27.063145454545449</v>
      </c>
      <c r="AV1148">
        <v>-5.7273618310051068E-4</v>
      </c>
      <c r="AW1148">
        <v>83.562977856309928</v>
      </c>
      <c r="AX1148">
        <v>0</v>
      </c>
      <c r="AY1148">
        <v>0</v>
      </c>
      <c r="AZ1148">
        <f t="shared" si="605"/>
        <v>1</v>
      </c>
      <c r="BA1148">
        <f t="shared" si="606"/>
        <v>0</v>
      </c>
      <c r="BB1148">
        <f t="shared" si="607"/>
        <v>51895.044793840723</v>
      </c>
      <c r="BC1148">
        <f t="shared" si="608"/>
        <v>1999.934375</v>
      </c>
      <c r="BD1148">
        <f t="shared" si="609"/>
        <v>1681.144575</v>
      </c>
      <c r="BE1148">
        <f t="shared" si="610"/>
        <v>0.84059986968322398</v>
      </c>
      <c r="BF1148">
        <f t="shared" si="611"/>
        <v>0.16075774848862229</v>
      </c>
      <c r="BG1148">
        <v>6</v>
      </c>
      <c r="BH1148">
        <v>0.5</v>
      </c>
      <c r="BI1148" t="s">
        <v>382</v>
      </c>
      <c r="BJ1148">
        <v>2</v>
      </c>
      <c r="BK1148" t="b">
        <v>1</v>
      </c>
      <c r="BL1148">
        <v>1660411845</v>
      </c>
      <c r="BM1148">
        <v>1540.6112499999999</v>
      </c>
      <c r="BN1148">
        <v>1594.4537499999999</v>
      </c>
      <c r="BO1148">
        <v>27.075062500000001</v>
      </c>
      <c r="BP1148">
        <v>24.5266625</v>
      </c>
      <c r="BQ1148">
        <v>1537.95</v>
      </c>
      <c r="BR1148">
        <v>27.066549999999999</v>
      </c>
      <c r="BS1148">
        <v>500.14656250000002</v>
      </c>
      <c r="BT1148">
        <v>99.405256249999994</v>
      </c>
      <c r="BU1148">
        <v>0.100052975</v>
      </c>
      <c r="BV1148">
        <v>31.004375</v>
      </c>
      <c r="BW1148">
        <v>31.867012500000001</v>
      </c>
      <c r="BX1148">
        <v>999.9</v>
      </c>
      <c r="BY1148">
        <v>0</v>
      </c>
      <c r="BZ1148">
        <v>0</v>
      </c>
      <c r="CA1148">
        <v>10004.96875</v>
      </c>
      <c r="CB1148">
        <v>0</v>
      </c>
      <c r="CC1148">
        <v>68.654856249999995</v>
      </c>
      <c r="CD1148">
        <v>-53.841875000000002</v>
      </c>
      <c r="CE1148">
        <v>1583.485625</v>
      </c>
      <c r="CF1148">
        <v>1634.5450000000001</v>
      </c>
      <c r="CG1148">
        <v>2.5484049999999998</v>
      </c>
      <c r="CH1148">
        <v>1594.4537499999999</v>
      </c>
      <c r="CI1148">
        <v>24.5266625</v>
      </c>
      <c r="CJ1148">
        <v>2.6914037500000001</v>
      </c>
      <c r="CK1148">
        <v>2.4380781250000001</v>
      </c>
      <c r="CL1148">
        <v>22.23271875</v>
      </c>
      <c r="CM1148">
        <v>20.618931249999999</v>
      </c>
      <c r="CN1148">
        <v>1999.934375</v>
      </c>
      <c r="CO1148">
        <v>0.98000537499999996</v>
      </c>
      <c r="CP1148">
        <v>1.9994937500000001E-2</v>
      </c>
      <c r="CQ1148">
        <v>0</v>
      </c>
      <c r="CR1148">
        <v>2.7976874999999999</v>
      </c>
      <c r="CS1148">
        <v>0</v>
      </c>
      <c r="CT1148">
        <v>29282.731250000001</v>
      </c>
      <c r="CU1148">
        <v>17411.775000000001</v>
      </c>
      <c r="CV1148">
        <v>43.561999999999998</v>
      </c>
      <c r="CW1148">
        <v>44.675375000000003</v>
      </c>
      <c r="CX1148">
        <v>43.561999999999998</v>
      </c>
      <c r="CY1148">
        <v>43</v>
      </c>
      <c r="CZ1148">
        <v>43.440937499999997</v>
      </c>
      <c r="DA1148">
        <v>1959.944375</v>
      </c>
      <c r="DB1148">
        <v>39.99</v>
      </c>
      <c r="DC1148">
        <v>0</v>
      </c>
      <c r="DD1148">
        <v>1660411851.5999999</v>
      </c>
      <c r="DE1148">
        <v>0</v>
      </c>
      <c r="DF1148">
        <v>1660411308.0999999</v>
      </c>
      <c r="DG1148" t="s">
        <v>1985</v>
      </c>
      <c r="DH1148">
        <v>1660411299.5999999</v>
      </c>
      <c r="DI1148">
        <v>1660411308.0999999</v>
      </c>
      <c r="DJ1148">
        <v>25</v>
      </c>
      <c r="DK1148">
        <v>0.20799999999999999</v>
      </c>
      <c r="DL1148">
        <v>-5.0000000000000001E-3</v>
      </c>
      <c r="DM1148">
        <v>1.3160000000000001</v>
      </c>
      <c r="DN1148">
        <v>1.4999999999999999E-2</v>
      </c>
      <c r="DO1148">
        <v>400</v>
      </c>
      <c r="DP1148">
        <v>24</v>
      </c>
      <c r="DQ1148">
        <v>0.34</v>
      </c>
      <c r="DR1148">
        <v>0.09</v>
      </c>
      <c r="DS1148">
        <v>10.145169964106641</v>
      </c>
      <c r="DT1148">
        <v>0.62412016043138152</v>
      </c>
      <c r="DU1148">
        <v>8.1494203109888946E-2</v>
      </c>
      <c r="DV1148">
        <v>0</v>
      </c>
      <c r="DW1148">
        <v>41.499749803792099</v>
      </c>
      <c r="DX1148">
        <v>-1.449768965509709</v>
      </c>
      <c r="DY1148">
        <v>0.36683071616172952</v>
      </c>
      <c r="DZ1148">
        <v>0</v>
      </c>
      <c r="EA1148">
        <v>-53.78753333333335</v>
      </c>
      <c r="EB1148">
        <v>0.14312436040035831</v>
      </c>
      <c r="EC1148">
        <v>0.39327460069976</v>
      </c>
      <c r="ED1148">
        <v>1</v>
      </c>
      <c r="EE1148">
        <v>1333.958943151149</v>
      </c>
      <c r="EF1148">
        <v>248.6823961900065</v>
      </c>
      <c r="EG1148">
        <v>18.58580059678458</v>
      </c>
      <c r="EH1148">
        <v>0</v>
      </c>
      <c r="EI1148">
        <v>2.5555219999999998</v>
      </c>
      <c r="EJ1148">
        <v>-0.34735744840525518</v>
      </c>
      <c r="EK1148">
        <v>3.5847491976427052E-2</v>
      </c>
      <c r="EL1148">
        <v>0</v>
      </c>
      <c r="EM1148">
        <v>2.0451553484546698</v>
      </c>
      <c r="EN1148">
        <v>3.490354813207984E-2</v>
      </c>
      <c r="EO1148">
        <v>3.0357427904823841E-3</v>
      </c>
      <c r="EP1148">
        <v>1</v>
      </c>
      <c r="EQ1148">
        <v>2</v>
      </c>
      <c r="ER1148">
        <v>6</v>
      </c>
      <c r="ES1148" t="s">
        <v>415</v>
      </c>
      <c r="ET1148">
        <v>2.9411299999999998</v>
      </c>
      <c r="EU1148">
        <v>2.8012100000000002</v>
      </c>
      <c r="EV1148">
        <v>0.22003500000000001</v>
      </c>
      <c r="EW1148">
        <v>0.224466</v>
      </c>
      <c r="EX1148">
        <v>0.116839</v>
      </c>
      <c r="EY1148">
        <v>0.10924</v>
      </c>
      <c r="EZ1148">
        <v>15933.8</v>
      </c>
      <c r="FA1148">
        <v>16608.8</v>
      </c>
      <c r="FB1148">
        <v>23771.3</v>
      </c>
      <c r="FC1148">
        <v>24938.799999999999</v>
      </c>
      <c r="FD1148">
        <v>33615.699999999997</v>
      </c>
      <c r="FE1148">
        <v>35483.199999999997</v>
      </c>
      <c r="FF1148">
        <v>43354</v>
      </c>
      <c r="FG1148">
        <v>46106.5</v>
      </c>
      <c r="FH1148">
        <v>1.9428799999999999</v>
      </c>
      <c r="FI1148">
        <v>1.8140000000000001</v>
      </c>
      <c r="FJ1148">
        <v>0.107571</v>
      </c>
      <c r="FK1148">
        <v>0</v>
      </c>
      <c r="FL1148">
        <v>30.126100000000001</v>
      </c>
      <c r="FM1148">
        <v>999.9</v>
      </c>
      <c r="FN1148">
        <v>57.5</v>
      </c>
      <c r="FO1148">
        <v>37.5</v>
      </c>
      <c r="FP1148">
        <v>37.475099999999998</v>
      </c>
      <c r="FQ1148">
        <v>63.766199999999998</v>
      </c>
      <c r="FR1148">
        <v>25.3245</v>
      </c>
      <c r="FS1148">
        <v>1</v>
      </c>
      <c r="FT1148">
        <v>0.52928900000000001</v>
      </c>
      <c r="FU1148">
        <v>2.4277000000000002</v>
      </c>
      <c r="FV1148">
        <v>20.304300000000001</v>
      </c>
      <c r="FW1148">
        <v>5.2115999999999998</v>
      </c>
      <c r="FX1148">
        <v>11.9078</v>
      </c>
      <c r="FY1148">
        <v>5.0026999999999999</v>
      </c>
      <c r="FZ1148">
        <v>3.2905000000000002</v>
      </c>
      <c r="GA1148">
        <v>9999</v>
      </c>
      <c r="GB1148">
        <v>9999</v>
      </c>
      <c r="GC1148">
        <v>9999</v>
      </c>
      <c r="GD1148">
        <v>999.9</v>
      </c>
      <c r="GE1148">
        <v>1.8597600000000001</v>
      </c>
      <c r="GF1148">
        <v>1.85484</v>
      </c>
      <c r="GG1148">
        <v>1.8579399999999999</v>
      </c>
      <c r="GH1148">
        <v>1.8564400000000001</v>
      </c>
      <c r="GI1148">
        <v>1.8552</v>
      </c>
      <c r="GJ1148">
        <v>1.8548</v>
      </c>
      <c r="GK1148">
        <v>1.85364</v>
      </c>
      <c r="GL1148">
        <v>1.8566199999999999</v>
      </c>
      <c r="GM1148">
        <v>0</v>
      </c>
      <c r="GN1148">
        <v>0</v>
      </c>
      <c r="GO1148">
        <v>0</v>
      </c>
      <c r="GP1148">
        <v>0</v>
      </c>
      <c r="GQ1148" t="s">
        <v>385</v>
      </c>
      <c r="GR1148" t="s">
        <v>386</v>
      </c>
      <c r="GS1148" t="s">
        <v>387</v>
      </c>
      <c r="GT1148" t="s">
        <v>387</v>
      </c>
      <c r="GU1148" t="s">
        <v>387</v>
      </c>
      <c r="GV1148" t="s">
        <v>387</v>
      </c>
      <c r="GW1148">
        <v>0</v>
      </c>
      <c r="GX1148">
        <v>100</v>
      </c>
      <c r="GY1148">
        <v>100</v>
      </c>
      <c r="GZ1148">
        <v>2.69</v>
      </c>
      <c r="HA1148">
        <v>8.5000000000000006E-3</v>
      </c>
      <c r="HB1148">
        <v>0.36341150857684917</v>
      </c>
      <c r="HC1148">
        <v>2.8098669343081611E-3</v>
      </c>
      <c r="HD1148">
        <v>-1.127031966113555E-6</v>
      </c>
      <c r="HE1148">
        <v>1.768598670541231E-10</v>
      </c>
      <c r="HF1148">
        <v>-7.1736991530500657E-2</v>
      </c>
      <c r="HG1148">
        <v>1.081145868756639E-2</v>
      </c>
      <c r="HH1148">
        <v>-3.689364805754238E-4</v>
      </c>
      <c r="HI1148">
        <v>2.919854880483278E-6</v>
      </c>
      <c r="HJ1148">
        <v>2</v>
      </c>
      <c r="HK1148">
        <v>2136</v>
      </c>
      <c r="HL1148">
        <v>3</v>
      </c>
      <c r="HM1148">
        <v>30</v>
      </c>
      <c r="HN1148">
        <v>9.1999999999999993</v>
      </c>
      <c r="HO1148">
        <v>9.1</v>
      </c>
      <c r="HP1148">
        <v>3.25562</v>
      </c>
      <c r="HQ1148">
        <v>2.3132299999999999</v>
      </c>
      <c r="HR1148">
        <v>1.4978</v>
      </c>
      <c r="HS1148">
        <v>2.3010299999999999</v>
      </c>
      <c r="HT1148">
        <v>1.5478499999999999</v>
      </c>
      <c r="HU1148">
        <v>2.3120099999999999</v>
      </c>
      <c r="HV1148">
        <v>40.8093</v>
      </c>
      <c r="HW1148">
        <v>13.0375</v>
      </c>
      <c r="HX1148">
        <v>18</v>
      </c>
      <c r="HY1148">
        <v>500.09199999999998</v>
      </c>
      <c r="HZ1148">
        <v>480.51299999999998</v>
      </c>
      <c r="IA1148">
        <v>26.756399999999999</v>
      </c>
      <c r="IB1148">
        <v>33.608199999999997</v>
      </c>
      <c r="IC1148">
        <v>30.000299999999999</v>
      </c>
      <c r="ID1148">
        <v>33.4148</v>
      </c>
      <c r="IE1148">
        <v>33.5182</v>
      </c>
      <c r="IF1148">
        <v>65.164000000000001</v>
      </c>
      <c r="IG1148">
        <v>36.385800000000003</v>
      </c>
      <c r="IH1148">
        <v>0</v>
      </c>
      <c r="II1148">
        <v>26.7577</v>
      </c>
      <c r="IJ1148">
        <v>1671.19</v>
      </c>
      <c r="IK1148">
        <v>24.7196</v>
      </c>
      <c r="IL1148">
        <v>100.242</v>
      </c>
      <c r="IM1148">
        <v>99.920500000000004</v>
      </c>
      <c r="IN1148" t="s">
        <v>2772</v>
      </c>
    </row>
    <row r="1149" spans="1:248" x14ac:dyDescent="0.2">
      <c r="A1149">
        <v>1133</v>
      </c>
      <c r="B1149">
        <v>1660411855</v>
      </c>
      <c r="C1149">
        <v>12130.900000095369</v>
      </c>
      <c r="D1149" t="s">
        <v>2616</v>
      </c>
      <c r="E1149" t="s">
        <v>2617</v>
      </c>
      <c r="F1149">
        <v>1</v>
      </c>
      <c r="G1149" t="s">
        <v>376</v>
      </c>
      <c r="H1149" t="s">
        <v>377</v>
      </c>
      <c r="I1149" t="s">
        <v>378</v>
      </c>
      <c r="J1149" t="s">
        <v>379</v>
      </c>
      <c r="K1149" t="s">
        <v>1984</v>
      </c>
      <c r="L1149" t="s">
        <v>376</v>
      </c>
      <c r="M1149" t="s">
        <v>381</v>
      </c>
      <c r="N1149">
        <v>1660411847.03125</v>
      </c>
      <c r="O1149">
        <f t="shared" si="578"/>
        <v>2.1381317286694292E-3</v>
      </c>
      <c r="P1149">
        <f t="shared" si="579"/>
        <v>2.1381317286694292</v>
      </c>
      <c r="Q1149">
        <f t="shared" si="580"/>
        <v>10.075497639354635</v>
      </c>
      <c r="R1149">
        <f t="shared" si="581"/>
        <v>1550.6125</v>
      </c>
      <c r="S1149">
        <f t="shared" si="582"/>
        <v>1340.7333971559735</v>
      </c>
      <c r="T1149">
        <f t="shared" si="583"/>
        <v>133.41000404082322</v>
      </c>
      <c r="U1149">
        <f t="shared" si="584"/>
        <v>154.29407541392453</v>
      </c>
      <c r="V1149">
        <f t="shared" si="585"/>
        <v>0.10204088517789031</v>
      </c>
      <c r="W1149">
        <f t="shared" si="586"/>
        <v>2.9195465360855626</v>
      </c>
      <c r="X1149">
        <f t="shared" si="587"/>
        <v>0.10010019406103232</v>
      </c>
      <c r="Y1149">
        <f t="shared" si="588"/>
        <v>6.2733910434966664E-2</v>
      </c>
      <c r="Z1149">
        <f t="shared" si="589"/>
        <v>321.51013424999996</v>
      </c>
      <c r="AA1149">
        <f t="shared" si="590"/>
        <v>32.344047638599868</v>
      </c>
      <c r="AB1149">
        <f t="shared" si="591"/>
        <v>31.868968750000001</v>
      </c>
      <c r="AC1149">
        <f t="shared" si="592"/>
        <v>4.7397832097084027</v>
      </c>
      <c r="AD1149">
        <f t="shared" si="593"/>
        <v>59.697970916633047</v>
      </c>
      <c r="AE1149">
        <f t="shared" si="594"/>
        <v>2.6937493763595821</v>
      </c>
      <c r="AF1149">
        <f t="shared" si="595"/>
        <v>4.5122963728890317</v>
      </c>
      <c r="AG1149">
        <f t="shared" si="596"/>
        <v>2.0460338333488206</v>
      </c>
      <c r="AH1149">
        <f t="shared" si="597"/>
        <v>-94.291609234321825</v>
      </c>
      <c r="AI1149">
        <f t="shared" si="598"/>
        <v>-136.21274225537135</v>
      </c>
      <c r="AJ1149">
        <f t="shared" si="599"/>
        <v>-10.522128246694878</v>
      </c>
      <c r="AK1149">
        <f t="shared" si="600"/>
        <v>80.483654513611924</v>
      </c>
      <c r="AL1149">
        <f t="shared" si="601"/>
        <v>41.510432418957031</v>
      </c>
      <c r="AM1149">
        <f t="shared" si="602"/>
        <v>2.1707057029387173</v>
      </c>
      <c r="AN1149">
        <f t="shared" si="603"/>
        <v>10.075497639354635</v>
      </c>
      <c r="AO1149">
        <v>1669.9534555935511</v>
      </c>
      <c r="AP1149">
        <v>1631.456242424242</v>
      </c>
      <c r="AQ1149">
        <v>5.1086379644614128</v>
      </c>
      <c r="AR1149">
        <v>65.016461255683083</v>
      </c>
      <c r="AS1149">
        <f t="shared" si="604"/>
        <v>2.1381317286694292</v>
      </c>
      <c r="AT1149">
        <v>24.569971615562821</v>
      </c>
      <c r="AU1149">
        <v>27.061819393939381</v>
      </c>
      <c r="AV1149">
        <v>5.7300045696318165E-4</v>
      </c>
      <c r="AW1149">
        <v>83.562977856309928</v>
      </c>
      <c r="AX1149">
        <v>0</v>
      </c>
      <c r="AY1149">
        <v>0</v>
      </c>
      <c r="AZ1149">
        <f t="shared" si="605"/>
        <v>1</v>
      </c>
      <c r="BA1149">
        <f t="shared" si="606"/>
        <v>0</v>
      </c>
      <c r="BB1149">
        <f t="shared" si="607"/>
        <v>51883.282690551961</v>
      </c>
      <c r="BC1149">
        <f t="shared" si="608"/>
        <v>1999.9668750000001</v>
      </c>
      <c r="BD1149">
        <f t="shared" si="609"/>
        <v>1681.1718749999998</v>
      </c>
      <c r="BE1149">
        <f t="shared" si="610"/>
        <v>0.84059985993518005</v>
      </c>
      <c r="BF1149">
        <f t="shared" si="611"/>
        <v>0.16075772967489771</v>
      </c>
      <c r="BG1149">
        <v>6</v>
      </c>
      <c r="BH1149">
        <v>0.5</v>
      </c>
      <c r="BI1149" t="s">
        <v>382</v>
      </c>
      <c r="BJ1149">
        <v>2</v>
      </c>
      <c r="BK1149" t="b">
        <v>1</v>
      </c>
      <c r="BL1149">
        <v>1660411847.03125</v>
      </c>
      <c r="BM1149">
        <v>1550.6125</v>
      </c>
      <c r="BN1149">
        <v>1604.44875</v>
      </c>
      <c r="BO1149">
        <v>27.07143125</v>
      </c>
      <c r="BP1149">
        <v>24.537825000000002</v>
      </c>
      <c r="BQ1149">
        <v>1547.9449999999999</v>
      </c>
      <c r="BR1149">
        <v>27.062906250000001</v>
      </c>
      <c r="BS1149">
        <v>500.14281249999999</v>
      </c>
      <c r="BT1149">
        <v>99.405199999999994</v>
      </c>
      <c r="BU1149">
        <v>0.10004416250000001</v>
      </c>
      <c r="BV1149">
        <v>31.003568749999999</v>
      </c>
      <c r="BW1149">
        <v>31.868968750000001</v>
      </c>
      <c r="BX1149">
        <v>999.9</v>
      </c>
      <c r="BY1149">
        <v>0</v>
      </c>
      <c r="BZ1149">
        <v>0</v>
      </c>
      <c r="CA1149">
        <v>10002.5825</v>
      </c>
      <c r="CB1149">
        <v>0</v>
      </c>
      <c r="CC1149">
        <v>69.23682500000001</v>
      </c>
      <c r="CD1149">
        <v>-53.8355125</v>
      </c>
      <c r="CE1149">
        <v>1593.75875</v>
      </c>
      <c r="CF1149">
        <v>1644.81</v>
      </c>
      <c r="CG1149">
        <v>2.5336118750000001</v>
      </c>
      <c r="CH1149">
        <v>1604.44875</v>
      </c>
      <c r="CI1149">
        <v>24.537825000000002</v>
      </c>
      <c r="CJ1149">
        <v>2.6910412500000001</v>
      </c>
      <c r="CK1149">
        <v>2.4391862500000001</v>
      </c>
      <c r="CL1149">
        <v>22.230506250000001</v>
      </c>
      <c r="CM1149">
        <v>20.626293749999999</v>
      </c>
      <c r="CN1149">
        <v>1999.9668750000001</v>
      </c>
      <c r="CO1149">
        <v>0.98000549999999997</v>
      </c>
      <c r="CP1149">
        <v>1.9994749999999999E-2</v>
      </c>
      <c r="CQ1149">
        <v>0</v>
      </c>
      <c r="CR1149">
        <v>2.6715</v>
      </c>
      <c r="CS1149">
        <v>0</v>
      </c>
      <c r="CT1149">
        <v>29280.493750000001</v>
      </c>
      <c r="CU1149">
        <v>17412.0625</v>
      </c>
      <c r="CV1149">
        <v>43.561999999999998</v>
      </c>
      <c r="CW1149">
        <v>44.675375000000003</v>
      </c>
      <c r="CX1149">
        <v>43.565937499999997</v>
      </c>
      <c r="CY1149">
        <v>43</v>
      </c>
      <c r="CZ1149">
        <v>43.440937499999997</v>
      </c>
      <c r="DA1149">
        <v>1959.9768750000001</v>
      </c>
      <c r="DB1149">
        <v>39.99</v>
      </c>
      <c r="DC1149">
        <v>0</v>
      </c>
      <c r="DD1149">
        <v>1660411853.4000001</v>
      </c>
      <c r="DE1149">
        <v>0</v>
      </c>
      <c r="DF1149">
        <v>1660411308.0999999</v>
      </c>
      <c r="DG1149" t="s">
        <v>1985</v>
      </c>
      <c r="DH1149">
        <v>1660411299.5999999</v>
      </c>
      <c r="DI1149">
        <v>1660411308.0999999</v>
      </c>
      <c r="DJ1149">
        <v>25</v>
      </c>
      <c r="DK1149">
        <v>0.20799999999999999</v>
      </c>
      <c r="DL1149">
        <v>-5.0000000000000001E-3</v>
      </c>
      <c r="DM1149">
        <v>1.3160000000000001</v>
      </c>
      <c r="DN1149">
        <v>1.4999999999999999E-2</v>
      </c>
      <c r="DO1149">
        <v>400</v>
      </c>
      <c r="DP1149">
        <v>24</v>
      </c>
      <c r="DQ1149">
        <v>0.34</v>
      </c>
      <c r="DR1149">
        <v>0.09</v>
      </c>
      <c r="DS1149">
        <v>10.14335299457264</v>
      </c>
      <c r="DT1149">
        <v>0.55201472645807159</v>
      </c>
      <c r="DU1149">
        <v>8.1936016951513188E-2</v>
      </c>
      <c r="DV1149">
        <v>0</v>
      </c>
      <c r="DW1149">
        <v>41.464061324951928</v>
      </c>
      <c r="DX1149">
        <v>1.7451613706085669</v>
      </c>
      <c r="DY1149">
        <v>0.32929720074558949</v>
      </c>
      <c r="DZ1149">
        <v>0</v>
      </c>
      <c r="EA1149">
        <v>-53.805616129032273</v>
      </c>
      <c r="EB1149">
        <v>-2.4235645161289292</v>
      </c>
      <c r="EC1149">
        <v>0.39913649302266868</v>
      </c>
      <c r="ED1149">
        <v>0</v>
      </c>
      <c r="EE1149">
        <v>1341.5725150170331</v>
      </c>
      <c r="EF1149">
        <v>246.61288504687059</v>
      </c>
      <c r="EG1149">
        <v>17.836005204081211</v>
      </c>
      <c r="EH1149">
        <v>0</v>
      </c>
      <c r="EI1149">
        <v>2.5477326829268301</v>
      </c>
      <c r="EJ1149">
        <v>-0.38940627177700038</v>
      </c>
      <c r="EK1149">
        <v>4.0449914650601319E-2</v>
      </c>
      <c r="EL1149">
        <v>0</v>
      </c>
      <c r="EM1149">
        <v>2.045877206482809</v>
      </c>
      <c r="EN1149">
        <v>3.3788195676614979E-2</v>
      </c>
      <c r="EO1149">
        <v>2.9376327146318389E-3</v>
      </c>
      <c r="EP1149">
        <v>1</v>
      </c>
      <c r="EQ1149">
        <v>1</v>
      </c>
      <c r="ER1149">
        <v>6</v>
      </c>
      <c r="ES1149" t="s">
        <v>458</v>
      </c>
      <c r="ET1149">
        <v>2.9411800000000001</v>
      </c>
      <c r="EU1149">
        <v>2.8012199999999998</v>
      </c>
      <c r="EV1149">
        <v>0.22065000000000001</v>
      </c>
      <c r="EW1149">
        <v>0.22509499999999999</v>
      </c>
      <c r="EX1149">
        <v>0.116836</v>
      </c>
      <c r="EY1149">
        <v>0.109347</v>
      </c>
      <c r="EZ1149">
        <v>15921</v>
      </c>
      <c r="FA1149">
        <v>16595.5</v>
      </c>
      <c r="FB1149">
        <v>23771</v>
      </c>
      <c r="FC1149">
        <v>24939</v>
      </c>
      <c r="FD1149">
        <v>33615.5</v>
      </c>
      <c r="FE1149">
        <v>35479.199999999997</v>
      </c>
      <c r="FF1149">
        <v>43353.599999999999</v>
      </c>
      <c r="FG1149">
        <v>46106.9</v>
      </c>
      <c r="FH1149">
        <v>1.9430000000000001</v>
      </c>
      <c r="FI1149">
        <v>1.8140000000000001</v>
      </c>
      <c r="FJ1149">
        <v>0.108138</v>
      </c>
      <c r="FK1149">
        <v>0</v>
      </c>
      <c r="FL1149">
        <v>30.126100000000001</v>
      </c>
      <c r="FM1149">
        <v>999.9</v>
      </c>
      <c r="FN1149">
        <v>57.5</v>
      </c>
      <c r="FO1149">
        <v>37.5</v>
      </c>
      <c r="FP1149">
        <v>37.478000000000002</v>
      </c>
      <c r="FQ1149">
        <v>63.536200000000001</v>
      </c>
      <c r="FR1149">
        <v>26.225999999999999</v>
      </c>
      <c r="FS1149">
        <v>1</v>
      </c>
      <c r="FT1149">
        <v>0.52939000000000003</v>
      </c>
      <c r="FU1149">
        <v>2.4250799999999999</v>
      </c>
      <c r="FV1149">
        <v>20.304300000000001</v>
      </c>
      <c r="FW1149">
        <v>5.2111499999999999</v>
      </c>
      <c r="FX1149">
        <v>11.9078</v>
      </c>
      <c r="FY1149">
        <v>5.0027499999999998</v>
      </c>
      <c r="FZ1149">
        <v>3.2905199999999999</v>
      </c>
      <c r="GA1149">
        <v>9999</v>
      </c>
      <c r="GB1149">
        <v>9999</v>
      </c>
      <c r="GC1149">
        <v>9999</v>
      </c>
      <c r="GD1149">
        <v>999.9</v>
      </c>
      <c r="GE1149">
        <v>1.85975</v>
      </c>
      <c r="GF1149">
        <v>1.8548199999999999</v>
      </c>
      <c r="GG1149">
        <v>1.85792</v>
      </c>
      <c r="GH1149">
        <v>1.8564000000000001</v>
      </c>
      <c r="GI1149">
        <v>1.8551800000000001</v>
      </c>
      <c r="GJ1149">
        <v>1.85476</v>
      </c>
      <c r="GK1149">
        <v>1.85364</v>
      </c>
      <c r="GL1149">
        <v>1.8565700000000001</v>
      </c>
      <c r="GM1149">
        <v>0</v>
      </c>
      <c r="GN1149">
        <v>0</v>
      </c>
      <c r="GO1149">
        <v>0</v>
      </c>
      <c r="GP1149">
        <v>0</v>
      </c>
      <c r="GQ1149" t="s">
        <v>385</v>
      </c>
      <c r="GR1149" t="s">
        <v>386</v>
      </c>
      <c r="GS1149" t="s">
        <v>387</v>
      </c>
      <c r="GT1149" t="s">
        <v>387</v>
      </c>
      <c r="GU1149" t="s">
        <v>387</v>
      </c>
      <c r="GV1149" t="s">
        <v>387</v>
      </c>
      <c r="GW1149">
        <v>0</v>
      </c>
      <c r="GX1149">
        <v>100</v>
      </c>
      <c r="GY1149">
        <v>100</v>
      </c>
      <c r="GZ1149">
        <v>2.69</v>
      </c>
      <c r="HA1149">
        <v>8.6E-3</v>
      </c>
      <c r="HB1149">
        <v>0.36341150857684917</v>
      </c>
      <c r="HC1149">
        <v>2.8098669343081611E-3</v>
      </c>
      <c r="HD1149">
        <v>-1.127031966113555E-6</v>
      </c>
      <c r="HE1149">
        <v>1.768598670541231E-10</v>
      </c>
      <c r="HF1149">
        <v>-7.1736991530500657E-2</v>
      </c>
      <c r="HG1149">
        <v>1.081145868756639E-2</v>
      </c>
      <c r="HH1149">
        <v>-3.689364805754238E-4</v>
      </c>
      <c r="HI1149">
        <v>2.919854880483278E-6</v>
      </c>
      <c r="HJ1149">
        <v>2</v>
      </c>
      <c r="HK1149">
        <v>2136</v>
      </c>
      <c r="HL1149">
        <v>3</v>
      </c>
      <c r="HM1149">
        <v>30</v>
      </c>
      <c r="HN1149">
        <v>9.3000000000000007</v>
      </c>
      <c r="HO1149">
        <v>9.1</v>
      </c>
      <c r="HP1149">
        <v>3.2678199999999999</v>
      </c>
      <c r="HQ1149">
        <v>2.3010299999999999</v>
      </c>
      <c r="HR1149">
        <v>1.4978</v>
      </c>
      <c r="HS1149">
        <v>2.3010299999999999</v>
      </c>
      <c r="HT1149">
        <v>1.5478499999999999</v>
      </c>
      <c r="HU1149">
        <v>2.3730500000000001</v>
      </c>
      <c r="HV1149">
        <v>40.8093</v>
      </c>
      <c r="HW1149">
        <v>13.063800000000001</v>
      </c>
      <c r="HX1149">
        <v>18</v>
      </c>
      <c r="HY1149">
        <v>500.17700000000002</v>
      </c>
      <c r="HZ1149">
        <v>480.51900000000001</v>
      </c>
      <c r="IA1149">
        <v>26.7559</v>
      </c>
      <c r="IB1149">
        <v>33.608199999999997</v>
      </c>
      <c r="IC1149">
        <v>30.0002</v>
      </c>
      <c r="ID1149">
        <v>33.415999999999997</v>
      </c>
      <c r="IE1149">
        <v>33.519100000000002</v>
      </c>
      <c r="IF1149">
        <v>65.428100000000001</v>
      </c>
      <c r="IG1149">
        <v>36.385800000000003</v>
      </c>
      <c r="IH1149">
        <v>0</v>
      </c>
      <c r="II1149">
        <v>26.7577</v>
      </c>
      <c r="IJ1149">
        <v>1671.19</v>
      </c>
      <c r="IK1149">
        <v>24.735700000000001</v>
      </c>
      <c r="IL1149">
        <v>100.241</v>
      </c>
      <c r="IM1149">
        <v>99.921400000000006</v>
      </c>
      <c r="IN1149" t="s">
        <v>2772</v>
      </c>
    </row>
    <row r="1150" spans="1:248" x14ac:dyDescent="0.2">
      <c r="A1150">
        <v>1134</v>
      </c>
      <c r="B1150">
        <v>1660411856</v>
      </c>
      <c r="C1150">
        <v>12131.900000095369</v>
      </c>
      <c r="D1150" t="s">
        <v>2618</v>
      </c>
      <c r="E1150" t="s">
        <v>2619</v>
      </c>
      <c r="F1150">
        <v>1</v>
      </c>
      <c r="G1150" t="s">
        <v>376</v>
      </c>
      <c r="H1150" t="s">
        <v>377</v>
      </c>
      <c r="I1150" t="s">
        <v>378</v>
      </c>
      <c r="J1150" t="s">
        <v>379</v>
      </c>
      <c r="K1150" t="s">
        <v>1984</v>
      </c>
      <c r="L1150" t="s">
        <v>376</v>
      </c>
      <c r="M1150" t="s">
        <v>381</v>
      </c>
      <c r="N1150">
        <v>1660411848.5333331</v>
      </c>
      <c r="O1150">
        <f t="shared" si="578"/>
        <v>2.1331158125244445E-3</v>
      </c>
      <c r="P1150">
        <f t="shared" si="579"/>
        <v>2.1331158125244447</v>
      </c>
      <c r="Q1150">
        <f t="shared" si="580"/>
        <v>10.09162557654289</v>
      </c>
      <c r="R1150">
        <f t="shared" si="581"/>
        <v>1557.99</v>
      </c>
      <c r="S1150">
        <f t="shared" si="582"/>
        <v>1347.1521094297796</v>
      </c>
      <c r="T1150">
        <f t="shared" si="583"/>
        <v>134.04861286675953</v>
      </c>
      <c r="U1150">
        <f t="shared" si="584"/>
        <v>155.02807507660202</v>
      </c>
      <c r="V1150">
        <f t="shared" si="585"/>
        <v>0.10175454234727883</v>
      </c>
      <c r="W1150">
        <f t="shared" si="586"/>
        <v>2.918933324627357</v>
      </c>
      <c r="X1150">
        <f t="shared" si="587"/>
        <v>9.9824219555352825E-2</v>
      </c>
      <c r="Y1150">
        <f t="shared" si="588"/>
        <v>6.2560519015330968E-2</v>
      </c>
      <c r="Z1150">
        <f t="shared" si="589"/>
        <v>321.50946260000001</v>
      </c>
      <c r="AA1150">
        <f t="shared" si="590"/>
        <v>32.344769118024907</v>
      </c>
      <c r="AB1150">
        <f t="shared" si="591"/>
        <v>31.87106666666666</v>
      </c>
      <c r="AC1150">
        <f t="shared" si="592"/>
        <v>4.7403465969918406</v>
      </c>
      <c r="AD1150">
        <f t="shared" si="593"/>
        <v>59.694731264965526</v>
      </c>
      <c r="AE1150">
        <f t="shared" si="594"/>
        <v>2.6934738703486647</v>
      </c>
      <c r="AF1150">
        <f t="shared" si="595"/>
        <v>4.5120797317827073</v>
      </c>
      <c r="AG1150">
        <f t="shared" si="596"/>
        <v>2.0468727266431759</v>
      </c>
      <c r="AH1150">
        <f t="shared" si="597"/>
        <v>-94.070407332328003</v>
      </c>
      <c r="AI1150">
        <f t="shared" si="598"/>
        <v>-136.64678727022022</v>
      </c>
      <c r="AJ1150">
        <f t="shared" si="599"/>
        <v>-10.557940262044347</v>
      </c>
      <c r="AK1150">
        <f t="shared" si="600"/>
        <v>80.234327735407476</v>
      </c>
      <c r="AL1150">
        <f t="shared" si="601"/>
        <v>41.509828217768515</v>
      </c>
      <c r="AM1150">
        <f t="shared" si="602"/>
        <v>2.1596753684829739</v>
      </c>
      <c r="AN1150">
        <f t="shared" si="603"/>
        <v>10.09162557654289</v>
      </c>
      <c r="AO1150">
        <v>1675.2121151975959</v>
      </c>
      <c r="AP1150">
        <v>1636.608606060606</v>
      </c>
      <c r="AQ1150">
        <v>5.1255383856596399</v>
      </c>
      <c r="AR1150">
        <v>65.016461255683083</v>
      </c>
      <c r="AS1150">
        <f t="shared" si="604"/>
        <v>2.1331158125244447</v>
      </c>
      <c r="AT1150">
        <v>24.57332006102871</v>
      </c>
      <c r="AU1150">
        <v>27.061981212121211</v>
      </c>
      <c r="AV1150">
        <v>1.6588270961054869E-4</v>
      </c>
      <c r="AW1150">
        <v>83.562977856309928</v>
      </c>
      <c r="AX1150">
        <v>0</v>
      </c>
      <c r="AY1150">
        <v>0</v>
      </c>
      <c r="AZ1150">
        <f t="shared" si="605"/>
        <v>1</v>
      </c>
      <c r="BA1150">
        <f t="shared" si="606"/>
        <v>0</v>
      </c>
      <c r="BB1150">
        <f t="shared" si="607"/>
        <v>51866.000104793682</v>
      </c>
      <c r="BC1150">
        <f t="shared" si="608"/>
        <v>1999.962666666667</v>
      </c>
      <c r="BD1150">
        <f t="shared" si="609"/>
        <v>1681.1683400000002</v>
      </c>
      <c r="BE1150">
        <f t="shared" si="610"/>
        <v>0.84059986119740893</v>
      </c>
      <c r="BF1150">
        <f t="shared" si="611"/>
        <v>0.16075773211099939</v>
      </c>
      <c r="BG1150">
        <v>6</v>
      </c>
      <c r="BH1150">
        <v>0.5</v>
      </c>
      <c r="BI1150" t="s">
        <v>382</v>
      </c>
      <c r="BJ1150">
        <v>2</v>
      </c>
      <c r="BK1150" t="b">
        <v>1</v>
      </c>
      <c r="BL1150">
        <v>1660411848.5333331</v>
      </c>
      <c r="BM1150">
        <v>1557.99</v>
      </c>
      <c r="BN1150">
        <v>1611.8240000000001</v>
      </c>
      <c r="BO1150">
        <v>27.068680000000001</v>
      </c>
      <c r="BP1150">
        <v>24.547946666666672</v>
      </c>
      <c r="BQ1150">
        <v>1555.318</v>
      </c>
      <c r="BR1150">
        <v>27.060146666666661</v>
      </c>
      <c r="BS1150">
        <v>500.14393333333339</v>
      </c>
      <c r="BT1150">
        <v>99.405133333333353</v>
      </c>
      <c r="BU1150">
        <v>0.10004646666666669</v>
      </c>
      <c r="BV1150">
        <v>31.002726666666661</v>
      </c>
      <c r="BW1150">
        <v>31.87106666666666</v>
      </c>
      <c r="BX1150">
        <v>999.89999999999986</v>
      </c>
      <c r="BY1150">
        <v>0</v>
      </c>
      <c r="BZ1150">
        <v>0</v>
      </c>
      <c r="CA1150">
        <v>9999.0866666666661</v>
      </c>
      <c r="CB1150">
        <v>0</v>
      </c>
      <c r="CC1150">
        <v>69.620006666666669</v>
      </c>
      <c r="CD1150">
        <v>-53.833326666666672</v>
      </c>
      <c r="CE1150">
        <v>1601.336666666667</v>
      </c>
      <c r="CF1150">
        <v>1652.3879999999999</v>
      </c>
      <c r="CG1150">
        <v>2.520744666666666</v>
      </c>
      <c r="CH1150">
        <v>1611.8240000000001</v>
      </c>
      <c r="CI1150">
        <v>24.547946666666672</v>
      </c>
      <c r="CJ1150">
        <v>2.690766</v>
      </c>
      <c r="CK1150">
        <v>2.4401906666666662</v>
      </c>
      <c r="CL1150">
        <v>22.22882666666667</v>
      </c>
      <c r="CM1150">
        <v>20.632966666666668</v>
      </c>
      <c r="CN1150">
        <v>1999.962666666667</v>
      </c>
      <c r="CO1150">
        <v>0.98000553333333351</v>
      </c>
      <c r="CP1150">
        <v>1.9994700000000001E-2</v>
      </c>
      <c r="CQ1150">
        <v>0</v>
      </c>
      <c r="CR1150">
        <v>2.6118666666666659</v>
      </c>
      <c r="CS1150">
        <v>0</v>
      </c>
      <c r="CT1150">
        <v>29278.23333333333</v>
      </c>
      <c r="CU1150">
        <v>17412.033333333329</v>
      </c>
      <c r="CV1150">
        <v>43.561999999999998</v>
      </c>
      <c r="CW1150">
        <v>44.678733333333327</v>
      </c>
      <c r="CX1150">
        <v>43.566200000000002</v>
      </c>
      <c r="CY1150">
        <v>43</v>
      </c>
      <c r="CZ1150">
        <v>43.441200000000002</v>
      </c>
      <c r="DA1150">
        <v>1959.972666666667</v>
      </c>
      <c r="DB1150">
        <v>39.99</v>
      </c>
      <c r="DC1150">
        <v>0</v>
      </c>
      <c r="DD1150">
        <v>1660411854</v>
      </c>
      <c r="DE1150">
        <v>0</v>
      </c>
      <c r="DF1150">
        <v>1660411308.0999999</v>
      </c>
      <c r="DG1150" t="s">
        <v>1985</v>
      </c>
      <c r="DH1150">
        <v>1660411299.5999999</v>
      </c>
      <c r="DI1150">
        <v>1660411308.0999999</v>
      </c>
      <c r="DJ1150">
        <v>25</v>
      </c>
      <c r="DK1150">
        <v>0.20799999999999999</v>
      </c>
      <c r="DL1150">
        <v>-5.0000000000000001E-3</v>
      </c>
      <c r="DM1150">
        <v>1.3160000000000001</v>
      </c>
      <c r="DN1150">
        <v>1.4999999999999999E-2</v>
      </c>
      <c r="DO1150">
        <v>400</v>
      </c>
      <c r="DP1150">
        <v>24</v>
      </c>
      <c r="DQ1150">
        <v>0.34</v>
      </c>
      <c r="DR1150">
        <v>0.09</v>
      </c>
      <c r="DS1150">
        <v>10.140796510716489</v>
      </c>
      <c r="DT1150">
        <v>0.44107922812809019</v>
      </c>
      <c r="DU1150">
        <v>8.4999525251153313E-2</v>
      </c>
      <c r="DV1150">
        <v>1</v>
      </c>
      <c r="DW1150">
        <v>41.480998720747202</v>
      </c>
      <c r="DX1150">
        <v>3.616545192318922</v>
      </c>
      <c r="DY1150">
        <v>0.3578863942105654</v>
      </c>
      <c r="DZ1150">
        <v>0</v>
      </c>
      <c r="EA1150">
        <v>-53.827300000000008</v>
      </c>
      <c r="EB1150">
        <v>-4.4211435483869961</v>
      </c>
      <c r="EC1150">
        <v>0.43315491231719427</v>
      </c>
      <c r="ED1150">
        <v>0</v>
      </c>
      <c r="EE1150">
        <v>1345.9326792665599</v>
      </c>
      <c r="EF1150">
        <v>248.31449114862559</v>
      </c>
      <c r="EG1150">
        <v>17.965378673381569</v>
      </c>
      <c r="EH1150">
        <v>0</v>
      </c>
      <c r="EI1150">
        <v>2.5404236585365849</v>
      </c>
      <c r="EJ1150">
        <v>-0.43883142857143043</v>
      </c>
      <c r="EK1150">
        <v>4.5374624355421389E-2</v>
      </c>
      <c r="EL1150">
        <v>0</v>
      </c>
      <c r="EM1150">
        <v>2.0463769866505559</v>
      </c>
      <c r="EN1150">
        <v>3.4661510637268057E-2</v>
      </c>
      <c r="EO1150">
        <v>2.98533396458542E-3</v>
      </c>
      <c r="EP1150">
        <v>1</v>
      </c>
      <c r="EQ1150">
        <v>2</v>
      </c>
      <c r="ER1150">
        <v>6</v>
      </c>
      <c r="ES1150" t="s">
        <v>415</v>
      </c>
      <c r="ET1150">
        <v>2.9411700000000001</v>
      </c>
      <c r="EU1150">
        <v>2.8012000000000001</v>
      </c>
      <c r="EV1150">
        <v>0.221058</v>
      </c>
      <c r="EW1150">
        <v>0.225498</v>
      </c>
      <c r="EX1150">
        <v>0.116841</v>
      </c>
      <c r="EY1150">
        <v>0.10943899999999999</v>
      </c>
      <c r="EZ1150">
        <v>15912.6</v>
      </c>
      <c r="FA1150">
        <v>16586.900000000001</v>
      </c>
      <c r="FB1150">
        <v>23770.9</v>
      </c>
      <c r="FC1150">
        <v>24939.1</v>
      </c>
      <c r="FD1150">
        <v>33615.199999999997</v>
      </c>
      <c r="FE1150">
        <v>35475.599999999999</v>
      </c>
      <c r="FF1150">
        <v>43353.4</v>
      </c>
      <c r="FG1150">
        <v>46107</v>
      </c>
      <c r="FH1150">
        <v>1.9430000000000001</v>
      </c>
      <c r="FI1150">
        <v>1.81402</v>
      </c>
      <c r="FJ1150">
        <v>0.108555</v>
      </c>
      <c r="FK1150">
        <v>0</v>
      </c>
      <c r="FL1150">
        <v>30.126100000000001</v>
      </c>
      <c r="FM1150">
        <v>999.9</v>
      </c>
      <c r="FN1150">
        <v>57.5</v>
      </c>
      <c r="FO1150">
        <v>37.5</v>
      </c>
      <c r="FP1150">
        <v>37.475000000000001</v>
      </c>
      <c r="FQ1150">
        <v>63.526200000000003</v>
      </c>
      <c r="FR1150">
        <v>25.480799999999999</v>
      </c>
      <c r="FS1150">
        <v>1</v>
      </c>
      <c r="FT1150">
        <v>0.52943300000000004</v>
      </c>
      <c r="FU1150">
        <v>2.4239199999999999</v>
      </c>
      <c r="FV1150">
        <v>20.304300000000001</v>
      </c>
      <c r="FW1150">
        <v>5.2111499999999999</v>
      </c>
      <c r="FX1150">
        <v>11.907999999999999</v>
      </c>
      <c r="FY1150">
        <v>5.0029500000000002</v>
      </c>
      <c r="FZ1150">
        <v>3.2905799999999998</v>
      </c>
      <c r="GA1150">
        <v>9999</v>
      </c>
      <c r="GB1150">
        <v>9999</v>
      </c>
      <c r="GC1150">
        <v>9999</v>
      </c>
      <c r="GD1150">
        <v>999.9</v>
      </c>
      <c r="GE1150">
        <v>1.85975</v>
      </c>
      <c r="GF1150">
        <v>1.8548100000000001</v>
      </c>
      <c r="GG1150">
        <v>1.8579300000000001</v>
      </c>
      <c r="GH1150">
        <v>1.8564099999999999</v>
      </c>
      <c r="GI1150">
        <v>1.8551899999999999</v>
      </c>
      <c r="GJ1150">
        <v>1.85477</v>
      </c>
      <c r="GK1150">
        <v>1.85364</v>
      </c>
      <c r="GL1150">
        <v>1.8565700000000001</v>
      </c>
      <c r="GM1150">
        <v>0</v>
      </c>
      <c r="GN1150">
        <v>0</v>
      </c>
      <c r="GO1150">
        <v>0</v>
      </c>
      <c r="GP1150">
        <v>0</v>
      </c>
      <c r="GQ1150" t="s">
        <v>385</v>
      </c>
      <c r="GR1150" t="s">
        <v>386</v>
      </c>
      <c r="GS1150" t="s">
        <v>387</v>
      </c>
      <c r="GT1150" t="s">
        <v>387</v>
      </c>
      <c r="GU1150" t="s">
        <v>387</v>
      </c>
      <c r="GV1150" t="s">
        <v>387</v>
      </c>
      <c r="GW1150">
        <v>0</v>
      </c>
      <c r="GX1150">
        <v>100</v>
      </c>
      <c r="GY1150">
        <v>100</v>
      </c>
      <c r="GZ1150">
        <v>2.7</v>
      </c>
      <c r="HA1150">
        <v>8.6E-3</v>
      </c>
      <c r="HB1150">
        <v>0.36341150857684917</v>
      </c>
      <c r="HC1150">
        <v>2.8098669343081611E-3</v>
      </c>
      <c r="HD1150">
        <v>-1.127031966113555E-6</v>
      </c>
      <c r="HE1150">
        <v>1.768598670541231E-10</v>
      </c>
      <c r="HF1150">
        <v>-7.1736991530500657E-2</v>
      </c>
      <c r="HG1150">
        <v>1.081145868756639E-2</v>
      </c>
      <c r="HH1150">
        <v>-3.689364805754238E-4</v>
      </c>
      <c r="HI1150">
        <v>2.919854880483278E-6</v>
      </c>
      <c r="HJ1150">
        <v>2</v>
      </c>
      <c r="HK1150">
        <v>2136</v>
      </c>
      <c r="HL1150">
        <v>3</v>
      </c>
      <c r="HM1150">
        <v>30</v>
      </c>
      <c r="HN1150">
        <v>9.3000000000000007</v>
      </c>
      <c r="HO1150">
        <v>9.1</v>
      </c>
      <c r="HP1150">
        <v>3.28003</v>
      </c>
      <c r="HQ1150">
        <v>2.2985799999999998</v>
      </c>
      <c r="HR1150">
        <v>1.4978</v>
      </c>
      <c r="HS1150">
        <v>2.3022499999999999</v>
      </c>
      <c r="HT1150">
        <v>1.5478499999999999</v>
      </c>
      <c r="HU1150">
        <v>2.4584999999999999</v>
      </c>
      <c r="HV1150">
        <v>40.8093</v>
      </c>
      <c r="HW1150">
        <v>13.055099999999999</v>
      </c>
      <c r="HX1150">
        <v>18</v>
      </c>
      <c r="HY1150">
        <v>500.18200000000002</v>
      </c>
      <c r="HZ1150">
        <v>480.541</v>
      </c>
      <c r="IA1150">
        <v>26.755600000000001</v>
      </c>
      <c r="IB1150">
        <v>33.608800000000002</v>
      </c>
      <c r="IC1150">
        <v>30.0001</v>
      </c>
      <c r="ID1150">
        <v>33.416699999999999</v>
      </c>
      <c r="IE1150">
        <v>33.519799999999996</v>
      </c>
      <c r="IF1150">
        <v>65.645600000000002</v>
      </c>
      <c r="IG1150">
        <v>36.385800000000003</v>
      </c>
      <c r="IH1150">
        <v>0</v>
      </c>
      <c r="II1150">
        <v>26.7577</v>
      </c>
      <c r="IJ1150">
        <v>1681.24</v>
      </c>
      <c r="IK1150">
        <v>24.733699999999999</v>
      </c>
      <c r="IL1150">
        <v>100.24</v>
      </c>
      <c r="IM1150">
        <v>99.921599999999998</v>
      </c>
      <c r="IN1150" t="s">
        <v>2772</v>
      </c>
    </row>
    <row r="1151" spans="1:248" x14ac:dyDescent="0.2">
      <c r="A1151">
        <v>1135</v>
      </c>
      <c r="B1151">
        <v>1660411857</v>
      </c>
      <c r="C1151">
        <v>12132.900000095369</v>
      </c>
      <c r="D1151" t="s">
        <v>2620</v>
      </c>
      <c r="E1151" t="s">
        <v>2621</v>
      </c>
      <c r="F1151">
        <v>1</v>
      </c>
      <c r="G1151" t="s">
        <v>376</v>
      </c>
      <c r="H1151" t="s">
        <v>377</v>
      </c>
      <c r="I1151" t="s">
        <v>378</v>
      </c>
      <c r="J1151" t="s">
        <v>379</v>
      </c>
      <c r="K1151" t="s">
        <v>1984</v>
      </c>
      <c r="L1151" t="s">
        <v>376</v>
      </c>
      <c r="M1151" t="s">
        <v>381</v>
      </c>
      <c r="N1151">
        <v>1660411849.03125</v>
      </c>
      <c r="O1151">
        <f t="shared" si="578"/>
        <v>2.126834972171845E-3</v>
      </c>
      <c r="P1151">
        <f t="shared" si="579"/>
        <v>2.1268349721718449</v>
      </c>
      <c r="Q1151">
        <f t="shared" si="580"/>
        <v>10.177421961989069</v>
      </c>
      <c r="R1151">
        <f t="shared" si="581"/>
        <v>1560.4468750000001</v>
      </c>
      <c r="S1151">
        <f t="shared" si="582"/>
        <v>1347.6674274829873</v>
      </c>
      <c r="T1151">
        <f t="shared" si="583"/>
        <v>134.10007921487593</v>
      </c>
      <c r="U1151">
        <f t="shared" si="584"/>
        <v>155.27276632257053</v>
      </c>
      <c r="V1151">
        <f t="shared" si="585"/>
        <v>0.10143097598796336</v>
      </c>
      <c r="W1151">
        <f t="shared" si="586"/>
        <v>2.9190891709472258</v>
      </c>
      <c r="X1151">
        <f t="shared" si="587"/>
        <v>9.9512885640044055E-2</v>
      </c>
      <c r="Y1151">
        <f t="shared" si="588"/>
        <v>6.2364865204967923E-2</v>
      </c>
      <c r="Z1151">
        <f t="shared" si="589"/>
        <v>321.511032</v>
      </c>
      <c r="AA1151">
        <f t="shared" si="590"/>
        <v>32.346307032880979</v>
      </c>
      <c r="AB1151">
        <f t="shared" si="591"/>
        <v>31.872325</v>
      </c>
      <c r="AC1151">
        <f t="shared" si="592"/>
        <v>4.7406845454390227</v>
      </c>
      <c r="AD1151">
        <f t="shared" si="593"/>
        <v>59.694427937341864</v>
      </c>
      <c r="AE1151">
        <f t="shared" si="594"/>
        <v>2.6934541690881941</v>
      </c>
      <c r="AF1151">
        <f t="shared" si="595"/>
        <v>4.5120696556726747</v>
      </c>
      <c r="AG1151">
        <f t="shared" si="596"/>
        <v>2.0472303763508286</v>
      </c>
      <c r="AH1151">
        <f t="shared" si="597"/>
        <v>-93.793422272778358</v>
      </c>
      <c r="AI1151">
        <f t="shared" si="598"/>
        <v>-136.85827573259616</v>
      </c>
      <c r="AJ1151">
        <f t="shared" si="599"/>
        <v>-10.573779837621787</v>
      </c>
      <c r="AK1151">
        <f t="shared" si="600"/>
        <v>80.28555415700373</v>
      </c>
      <c r="AL1151">
        <f t="shared" si="601"/>
        <v>41.565638643193061</v>
      </c>
      <c r="AM1151">
        <f t="shared" si="602"/>
        <v>2.1536513181884995</v>
      </c>
      <c r="AN1151">
        <f t="shared" si="603"/>
        <v>10.177421961989069</v>
      </c>
      <c r="AO1151">
        <v>1680.5045841233391</v>
      </c>
      <c r="AP1151">
        <v>1641.739757575757</v>
      </c>
      <c r="AQ1151">
        <v>5.1364036740460159</v>
      </c>
      <c r="AR1151">
        <v>65.016461255683083</v>
      </c>
      <c r="AS1151">
        <f t="shared" si="604"/>
        <v>2.1268349721718449</v>
      </c>
      <c r="AT1151">
        <v>24.579860428814001</v>
      </c>
      <c r="AU1151">
        <v>27.064494545454529</v>
      </c>
      <c r="AV1151">
        <v>-3.3666851883704238E-4</v>
      </c>
      <c r="AW1151">
        <v>83.562977856309928</v>
      </c>
      <c r="AX1151">
        <v>0</v>
      </c>
      <c r="AY1151">
        <v>0</v>
      </c>
      <c r="AZ1151">
        <f t="shared" si="605"/>
        <v>1</v>
      </c>
      <c r="BA1151">
        <f t="shared" si="606"/>
        <v>0</v>
      </c>
      <c r="BB1151">
        <f t="shared" si="607"/>
        <v>51870.438081409055</v>
      </c>
      <c r="BC1151">
        <f t="shared" si="608"/>
        <v>1999.9725000000001</v>
      </c>
      <c r="BD1151">
        <f t="shared" si="609"/>
        <v>1681.1766000000002</v>
      </c>
      <c r="BE1151">
        <f t="shared" si="610"/>
        <v>0.84059985824805095</v>
      </c>
      <c r="BF1151">
        <f t="shared" si="611"/>
        <v>0.16075772641873826</v>
      </c>
      <c r="BG1151">
        <v>6</v>
      </c>
      <c r="BH1151">
        <v>0.5</v>
      </c>
      <c r="BI1151" t="s">
        <v>382</v>
      </c>
      <c r="BJ1151">
        <v>2</v>
      </c>
      <c r="BK1151" t="b">
        <v>1</v>
      </c>
      <c r="BL1151">
        <v>1660411849.03125</v>
      </c>
      <c r="BM1151">
        <v>1560.4468750000001</v>
      </c>
      <c r="BN1151">
        <v>1614.3431250000001</v>
      </c>
      <c r="BO1151">
        <v>27.06844375</v>
      </c>
      <c r="BP1151">
        <v>24.55473125</v>
      </c>
      <c r="BQ1151">
        <v>1557.7731249999999</v>
      </c>
      <c r="BR1151">
        <v>27.059912499999999</v>
      </c>
      <c r="BS1151">
        <v>500.142</v>
      </c>
      <c r="BT1151">
        <v>99.405275000000003</v>
      </c>
      <c r="BU1151">
        <v>0.1000454375</v>
      </c>
      <c r="BV1151">
        <v>31.0026875</v>
      </c>
      <c r="BW1151">
        <v>31.872325</v>
      </c>
      <c r="BX1151">
        <v>999.9</v>
      </c>
      <c r="BY1151">
        <v>0</v>
      </c>
      <c r="BZ1151">
        <v>0</v>
      </c>
      <c r="CA1151">
        <v>9999.9625000000015</v>
      </c>
      <c r="CB1151">
        <v>0</v>
      </c>
      <c r="CC1151">
        <v>69.748050000000006</v>
      </c>
      <c r="CD1151">
        <v>-53.895518749999987</v>
      </c>
      <c r="CE1151">
        <v>1603.8612499999999</v>
      </c>
      <c r="CF1151">
        <v>1654.9818749999999</v>
      </c>
      <c r="CG1151">
        <v>2.5137243749999998</v>
      </c>
      <c r="CH1151">
        <v>1614.3431250000001</v>
      </c>
      <c r="CI1151">
        <v>24.55473125</v>
      </c>
      <c r="CJ1151">
        <v>2.6907468749999999</v>
      </c>
      <c r="CK1151">
        <v>2.4408687499999999</v>
      </c>
      <c r="CL1151">
        <v>22.228706249999998</v>
      </c>
      <c r="CM1151">
        <v>20.63746875</v>
      </c>
      <c r="CN1151">
        <v>1999.9725000000001</v>
      </c>
      <c r="CO1151">
        <v>0.98000562499999999</v>
      </c>
      <c r="CP1151">
        <v>1.99945625E-2</v>
      </c>
      <c r="CQ1151">
        <v>0</v>
      </c>
      <c r="CR1151">
        <v>2.6531250000000002</v>
      </c>
      <c r="CS1151">
        <v>0</v>
      </c>
      <c r="CT1151">
        <v>29277.681250000001</v>
      </c>
      <c r="CU1151">
        <v>17412.118750000001</v>
      </c>
      <c r="CV1151">
        <v>43.561999999999998</v>
      </c>
      <c r="CW1151">
        <v>44.679250000000003</v>
      </c>
      <c r="CX1151">
        <v>43.565937499999997</v>
      </c>
      <c r="CY1151">
        <v>43</v>
      </c>
      <c r="CZ1151">
        <v>43.440937499999997</v>
      </c>
      <c r="DA1151">
        <v>1959.9825000000001</v>
      </c>
      <c r="DB1151">
        <v>39.99</v>
      </c>
      <c r="DC1151">
        <v>0</v>
      </c>
      <c r="DD1151">
        <v>1660411855.2</v>
      </c>
      <c r="DE1151">
        <v>0</v>
      </c>
      <c r="DF1151">
        <v>1660411308.0999999</v>
      </c>
      <c r="DG1151" t="s">
        <v>1985</v>
      </c>
      <c r="DH1151">
        <v>1660411299.5999999</v>
      </c>
      <c r="DI1151">
        <v>1660411308.0999999</v>
      </c>
      <c r="DJ1151">
        <v>25</v>
      </c>
      <c r="DK1151">
        <v>0.20799999999999999</v>
      </c>
      <c r="DL1151">
        <v>-5.0000000000000001E-3</v>
      </c>
      <c r="DM1151">
        <v>1.3160000000000001</v>
      </c>
      <c r="DN1151">
        <v>1.4999999999999999E-2</v>
      </c>
      <c r="DO1151">
        <v>400</v>
      </c>
      <c r="DP1151">
        <v>24</v>
      </c>
      <c r="DQ1151">
        <v>0.34</v>
      </c>
      <c r="DR1151">
        <v>0.09</v>
      </c>
      <c r="DS1151">
        <v>10.140796510716489</v>
      </c>
      <c r="DT1151">
        <v>0.44107922812809019</v>
      </c>
      <c r="DU1151">
        <v>8.4999525251153313E-2</v>
      </c>
      <c r="DV1151">
        <v>1</v>
      </c>
      <c r="DW1151">
        <v>41.480998720747202</v>
      </c>
      <c r="DX1151">
        <v>3.616545192318922</v>
      </c>
      <c r="DY1151">
        <v>0.3578863942105654</v>
      </c>
      <c r="DZ1151">
        <v>0</v>
      </c>
      <c r="EA1151">
        <v>-53.827300000000008</v>
      </c>
      <c r="EB1151">
        <v>-4.4211435483869961</v>
      </c>
      <c r="EC1151">
        <v>0.43315491231719427</v>
      </c>
      <c r="ED1151">
        <v>0</v>
      </c>
      <c r="EE1151">
        <v>1345.9326792665599</v>
      </c>
      <c r="EF1151">
        <v>248.31449114862559</v>
      </c>
      <c r="EG1151">
        <v>17.965378673381569</v>
      </c>
      <c r="EH1151">
        <v>0</v>
      </c>
      <c r="EI1151">
        <v>2.5404236585365849</v>
      </c>
      <c r="EJ1151">
        <v>-0.43883142857143043</v>
      </c>
      <c r="EK1151">
        <v>4.5374624355421389E-2</v>
      </c>
      <c r="EL1151">
        <v>0</v>
      </c>
      <c r="EM1151">
        <v>2.0463769866505559</v>
      </c>
      <c r="EN1151">
        <v>3.4661510637268057E-2</v>
      </c>
      <c r="EO1151">
        <v>2.98533396458542E-3</v>
      </c>
      <c r="EP1151">
        <v>1</v>
      </c>
      <c r="EQ1151">
        <v>2</v>
      </c>
      <c r="ER1151">
        <v>6</v>
      </c>
      <c r="ES1151" t="s">
        <v>415</v>
      </c>
      <c r="ET1151">
        <v>2.94123</v>
      </c>
      <c r="EU1151">
        <v>2.8010600000000001</v>
      </c>
      <c r="EV1151">
        <v>0.221471</v>
      </c>
      <c r="EW1151">
        <v>0.22591600000000001</v>
      </c>
      <c r="EX1151">
        <v>0.116852</v>
      </c>
      <c r="EY1151">
        <v>0.109538</v>
      </c>
      <c r="EZ1151">
        <v>15904</v>
      </c>
      <c r="FA1151">
        <v>16577.900000000001</v>
      </c>
      <c r="FB1151">
        <v>23770.7</v>
      </c>
      <c r="FC1151">
        <v>24939.1</v>
      </c>
      <c r="FD1151">
        <v>33614.6</v>
      </c>
      <c r="FE1151">
        <v>35471.599999999999</v>
      </c>
      <c r="FF1151">
        <v>43353.1</v>
      </c>
      <c r="FG1151">
        <v>46106.9</v>
      </c>
      <c r="FH1151">
        <v>1.9431</v>
      </c>
      <c r="FI1151">
        <v>1.8139000000000001</v>
      </c>
      <c r="FJ1151">
        <v>0.10865900000000001</v>
      </c>
      <c r="FK1151">
        <v>0</v>
      </c>
      <c r="FL1151">
        <v>30.126100000000001</v>
      </c>
      <c r="FM1151">
        <v>999.9</v>
      </c>
      <c r="FN1151">
        <v>57.5</v>
      </c>
      <c r="FO1151">
        <v>37.5</v>
      </c>
      <c r="FP1151">
        <v>37.4786</v>
      </c>
      <c r="FQ1151">
        <v>63.606200000000001</v>
      </c>
      <c r="FR1151">
        <v>25.368600000000001</v>
      </c>
      <c r="FS1151">
        <v>1</v>
      </c>
      <c r="FT1151">
        <v>0.52941099999999996</v>
      </c>
      <c r="FU1151">
        <v>2.4210400000000001</v>
      </c>
      <c r="FV1151">
        <v>20.304400000000001</v>
      </c>
      <c r="FW1151">
        <v>5.2111499999999999</v>
      </c>
      <c r="FX1151">
        <v>11.907999999999999</v>
      </c>
      <c r="FY1151">
        <v>5.0027999999999997</v>
      </c>
      <c r="FZ1151">
        <v>3.2905799999999998</v>
      </c>
      <c r="GA1151">
        <v>9999</v>
      </c>
      <c r="GB1151">
        <v>9999</v>
      </c>
      <c r="GC1151">
        <v>9999</v>
      </c>
      <c r="GD1151">
        <v>999.9</v>
      </c>
      <c r="GE1151">
        <v>1.85975</v>
      </c>
      <c r="GF1151">
        <v>1.8548100000000001</v>
      </c>
      <c r="GG1151">
        <v>1.8579300000000001</v>
      </c>
      <c r="GH1151">
        <v>1.85642</v>
      </c>
      <c r="GI1151">
        <v>1.85521</v>
      </c>
      <c r="GJ1151">
        <v>1.8547800000000001</v>
      </c>
      <c r="GK1151">
        <v>1.85364</v>
      </c>
      <c r="GL1151">
        <v>1.8565700000000001</v>
      </c>
      <c r="GM1151">
        <v>0</v>
      </c>
      <c r="GN1151">
        <v>0</v>
      </c>
      <c r="GO1151">
        <v>0</v>
      </c>
      <c r="GP1151">
        <v>0</v>
      </c>
      <c r="GQ1151" t="s">
        <v>385</v>
      </c>
      <c r="GR1151" t="s">
        <v>386</v>
      </c>
      <c r="GS1151" t="s">
        <v>387</v>
      </c>
      <c r="GT1151" t="s">
        <v>387</v>
      </c>
      <c r="GU1151" t="s">
        <v>387</v>
      </c>
      <c r="GV1151" t="s">
        <v>387</v>
      </c>
      <c r="GW1151">
        <v>0</v>
      </c>
      <c r="GX1151">
        <v>100</v>
      </c>
      <c r="GY1151">
        <v>100</v>
      </c>
      <c r="GZ1151">
        <v>2.69</v>
      </c>
      <c r="HA1151">
        <v>8.5000000000000006E-3</v>
      </c>
      <c r="HB1151">
        <v>0.36341150857684917</v>
      </c>
      <c r="HC1151">
        <v>2.8098669343081611E-3</v>
      </c>
      <c r="HD1151">
        <v>-1.127031966113555E-6</v>
      </c>
      <c r="HE1151">
        <v>1.768598670541231E-10</v>
      </c>
      <c r="HF1151">
        <v>-7.1736991530500657E-2</v>
      </c>
      <c r="HG1151">
        <v>1.081145868756639E-2</v>
      </c>
      <c r="HH1151">
        <v>-3.689364805754238E-4</v>
      </c>
      <c r="HI1151">
        <v>2.919854880483278E-6</v>
      </c>
      <c r="HJ1151">
        <v>2</v>
      </c>
      <c r="HK1151">
        <v>2136</v>
      </c>
      <c r="HL1151">
        <v>3</v>
      </c>
      <c r="HM1151">
        <v>30</v>
      </c>
      <c r="HN1151">
        <v>9.3000000000000007</v>
      </c>
      <c r="HO1151">
        <v>9.1</v>
      </c>
      <c r="HP1151">
        <v>3.28491</v>
      </c>
      <c r="HQ1151">
        <v>2.3046899999999999</v>
      </c>
      <c r="HR1151">
        <v>1.4978</v>
      </c>
      <c r="HS1151">
        <v>2.3010299999999999</v>
      </c>
      <c r="HT1151">
        <v>1.5478499999999999</v>
      </c>
      <c r="HU1151">
        <v>2.3645</v>
      </c>
      <c r="HV1151">
        <v>40.8093</v>
      </c>
      <c r="HW1151">
        <v>13.063800000000001</v>
      </c>
      <c r="HX1151">
        <v>18</v>
      </c>
      <c r="HY1151">
        <v>500.24599999999998</v>
      </c>
      <c r="HZ1151">
        <v>480.464</v>
      </c>
      <c r="IA1151">
        <v>26.755400000000002</v>
      </c>
      <c r="IB1151">
        <v>33.6096</v>
      </c>
      <c r="IC1151">
        <v>30.0001</v>
      </c>
      <c r="ID1151">
        <v>33.417099999999998</v>
      </c>
      <c r="IE1151">
        <v>33.520600000000002</v>
      </c>
      <c r="IF1151">
        <v>65.752300000000005</v>
      </c>
      <c r="IG1151">
        <v>36.385800000000003</v>
      </c>
      <c r="IH1151">
        <v>0</v>
      </c>
      <c r="II1151">
        <v>26.754999999999999</v>
      </c>
      <c r="IJ1151">
        <v>1681.24</v>
      </c>
      <c r="IK1151">
        <v>24.740300000000001</v>
      </c>
      <c r="IL1151">
        <v>100.24</v>
      </c>
      <c r="IM1151">
        <v>99.921400000000006</v>
      </c>
      <c r="IN1151" t="s">
        <v>2772</v>
      </c>
    </row>
    <row r="1152" spans="1:248" x14ac:dyDescent="0.2">
      <c r="A1152">
        <v>1136</v>
      </c>
      <c r="B1152">
        <v>1660411857.5</v>
      </c>
      <c r="C1152">
        <v>12133.400000095369</v>
      </c>
      <c r="D1152" t="s">
        <v>2620</v>
      </c>
      <c r="E1152" t="s">
        <v>2621</v>
      </c>
      <c r="F1152">
        <v>1</v>
      </c>
      <c r="G1152" t="s">
        <v>376</v>
      </c>
      <c r="H1152" t="s">
        <v>377</v>
      </c>
      <c r="I1152" t="s">
        <v>378</v>
      </c>
      <c r="J1152" t="s">
        <v>379</v>
      </c>
      <c r="K1152" t="s">
        <v>1984</v>
      </c>
      <c r="L1152" t="s">
        <v>376</v>
      </c>
      <c r="M1152" t="s">
        <v>381</v>
      </c>
      <c r="N1152">
        <v>1660411849.03125</v>
      </c>
      <c r="O1152">
        <f t="shared" si="578"/>
        <v>2.1228484846970751E-3</v>
      </c>
      <c r="P1152">
        <f t="shared" si="579"/>
        <v>2.1228484846970752</v>
      </c>
      <c r="Q1152">
        <f t="shared" si="580"/>
        <v>10.162609181451382</v>
      </c>
      <c r="R1152">
        <f t="shared" si="581"/>
        <v>1560.4468750000001</v>
      </c>
      <c r="S1152">
        <f t="shared" si="582"/>
        <v>1347.5990182742728</v>
      </c>
      <c r="T1152">
        <f t="shared" si="583"/>
        <v>134.09327213464195</v>
      </c>
      <c r="U1152">
        <f t="shared" si="584"/>
        <v>155.27276632257053</v>
      </c>
      <c r="V1152">
        <f t="shared" si="585"/>
        <v>0.10123720430950851</v>
      </c>
      <c r="W1152">
        <f t="shared" si="586"/>
        <v>2.9190891709472258</v>
      </c>
      <c r="X1152">
        <f t="shared" si="587"/>
        <v>9.9326361120101098E-2</v>
      </c>
      <c r="Y1152">
        <f t="shared" si="588"/>
        <v>6.2247653296822407E-2</v>
      </c>
      <c r="Z1152">
        <f t="shared" si="589"/>
        <v>321.511032</v>
      </c>
      <c r="AA1152">
        <f t="shared" si="590"/>
        <v>32.347344343169929</v>
      </c>
      <c r="AB1152">
        <f t="shared" si="591"/>
        <v>31.872325</v>
      </c>
      <c r="AC1152">
        <f t="shared" si="592"/>
        <v>4.7406845454390227</v>
      </c>
      <c r="AD1152">
        <f t="shared" si="593"/>
        <v>59.694427937341864</v>
      </c>
      <c r="AE1152">
        <f t="shared" si="594"/>
        <v>2.6934541690881941</v>
      </c>
      <c r="AF1152">
        <f t="shared" si="595"/>
        <v>4.5120696556726747</v>
      </c>
      <c r="AG1152">
        <f t="shared" si="596"/>
        <v>2.0472303763508286</v>
      </c>
      <c r="AH1152">
        <f t="shared" si="597"/>
        <v>-93.617618175141018</v>
      </c>
      <c r="AI1152">
        <f t="shared" si="598"/>
        <v>-136.85827573259616</v>
      </c>
      <c r="AJ1152">
        <f t="shared" si="599"/>
        <v>-10.573779837621787</v>
      </c>
      <c r="AK1152">
        <f t="shared" si="600"/>
        <v>80.461358254641056</v>
      </c>
      <c r="AL1152">
        <f t="shared" si="601"/>
        <v>41.565638643193061</v>
      </c>
      <c r="AM1152">
        <f t="shared" si="602"/>
        <v>2.1536513181884995</v>
      </c>
      <c r="AN1152">
        <f t="shared" si="603"/>
        <v>10.162609181451382</v>
      </c>
      <c r="AO1152">
        <v>1683.149030923312</v>
      </c>
      <c r="AP1152">
        <v>1644.343151515151</v>
      </c>
      <c r="AQ1152">
        <v>5.1480021435354368</v>
      </c>
      <c r="AR1152">
        <v>65.016461255683083</v>
      </c>
      <c r="AS1152">
        <f t="shared" si="604"/>
        <v>2.1228484846970752</v>
      </c>
      <c r="AT1152">
        <v>24.5858489097218</v>
      </c>
      <c r="AU1152">
        <v>27.066410909090919</v>
      </c>
      <c r="AV1152">
        <v>-4.2585280733950889E-4</v>
      </c>
      <c r="AW1152">
        <v>83.562977856309928</v>
      </c>
      <c r="AX1152">
        <v>0</v>
      </c>
      <c r="AY1152">
        <v>0</v>
      </c>
      <c r="AZ1152">
        <f t="shared" si="605"/>
        <v>1</v>
      </c>
      <c r="BA1152">
        <f t="shared" si="606"/>
        <v>0</v>
      </c>
      <c r="BB1152">
        <f t="shared" si="607"/>
        <v>51870.438081409055</v>
      </c>
      <c r="BC1152">
        <f t="shared" si="608"/>
        <v>1999.9725000000001</v>
      </c>
      <c r="BD1152">
        <f t="shared" si="609"/>
        <v>1681.1766000000002</v>
      </c>
      <c r="BE1152">
        <f t="shared" si="610"/>
        <v>0.84059985824805095</v>
      </c>
      <c r="BF1152">
        <f t="shared" si="611"/>
        <v>0.16075772641873826</v>
      </c>
      <c r="BG1152">
        <v>6</v>
      </c>
      <c r="BH1152">
        <v>0.5</v>
      </c>
      <c r="BI1152" t="s">
        <v>382</v>
      </c>
      <c r="BJ1152">
        <v>2</v>
      </c>
      <c r="BK1152" t="b">
        <v>1</v>
      </c>
      <c r="BL1152">
        <v>1660411849.03125</v>
      </c>
      <c r="BM1152">
        <v>1560.4468750000001</v>
      </c>
      <c r="BN1152">
        <v>1614.3431250000001</v>
      </c>
      <c r="BO1152">
        <v>27.06844375</v>
      </c>
      <c r="BP1152">
        <v>24.55473125</v>
      </c>
      <c r="BQ1152">
        <v>1557.7731249999999</v>
      </c>
      <c r="BR1152">
        <v>27.059912499999999</v>
      </c>
      <c r="BS1152">
        <v>500.142</v>
      </c>
      <c r="BT1152">
        <v>99.405275000000003</v>
      </c>
      <c r="BU1152">
        <v>0.1000454375</v>
      </c>
      <c r="BV1152">
        <v>31.0026875</v>
      </c>
      <c r="BW1152">
        <v>31.872325</v>
      </c>
      <c r="BX1152">
        <v>999.9</v>
      </c>
      <c r="BY1152">
        <v>0</v>
      </c>
      <c r="BZ1152">
        <v>0</v>
      </c>
      <c r="CA1152">
        <v>9999.9625000000015</v>
      </c>
      <c r="CB1152">
        <v>0</v>
      </c>
      <c r="CC1152">
        <v>69.748050000000006</v>
      </c>
      <c r="CD1152">
        <v>-53.895518749999987</v>
      </c>
      <c r="CE1152">
        <v>1603.8612499999999</v>
      </c>
      <c r="CF1152">
        <v>1654.9818749999999</v>
      </c>
      <c r="CG1152">
        <v>2.5137243749999998</v>
      </c>
      <c r="CH1152">
        <v>1614.3431250000001</v>
      </c>
      <c r="CI1152">
        <v>24.55473125</v>
      </c>
      <c r="CJ1152">
        <v>2.6907468749999999</v>
      </c>
      <c r="CK1152">
        <v>2.4408687499999999</v>
      </c>
      <c r="CL1152">
        <v>22.228706249999998</v>
      </c>
      <c r="CM1152">
        <v>20.63746875</v>
      </c>
      <c r="CN1152">
        <v>1999.9725000000001</v>
      </c>
      <c r="CO1152">
        <v>0.98000562499999999</v>
      </c>
      <c r="CP1152">
        <v>1.99945625E-2</v>
      </c>
      <c r="CQ1152">
        <v>0</v>
      </c>
      <c r="CR1152">
        <v>2.6531250000000002</v>
      </c>
      <c r="CS1152">
        <v>0</v>
      </c>
      <c r="CT1152">
        <v>29277.681250000001</v>
      </c>
      <c r="CU1152">
        <v>17412.118750000001</v>
      </c>
      <c r="CV1152">
        <v>43.561999999999998</v>
      </c>
      <c r="CW1152">
        <v>44.679250000000003</v>
      </c>
      <c r="CX1152">
        <v>43.565937499999997</v>
      </c>
      <c r="CY1152">
        <v>43</v>
      </c>
      <c r="CZ1152">
        <v>43.440937499999997</v>
      </c>
      <c r="DA1152">
        <v>1959.9825000000001</v>
      </c>
      <c r="DB1152">
        <v>39.99</v>
      </c>
      <c r="DC1152">
        <v>0</v>
      </c>
      <c r="DD1152">
        <v>1660411855.8</v>
      </c>
      <c r="DE1152">
        <v>0</v>
      </c>
      <c r="DF1152">
        <v>1660411308.0999999</v>
      </c>
      <c r="DG1152" t="s">
        <v>1985</v>
      </c>
      <c r="DH1152">
        <v>1660411299.5999999</v>
      </c>
      <c r="DI1152">
        <v>1660411308.0999999</v>
      </c>
      <c r="DJ1152">
        <v>25</v>
      </c>
      <c r="DK1152">
        <v>0.20799999999999999</v>
      </c>
      <c r="DL1152">
        <v>-5.0000000000000001E-3</v>
      </c>
      <c r="DM1152">
        <v>1.3160000000000001</v>
      </c>
      <c r="DN1152">
        <v>1.4999999999999999E-2</v>
      </c>
      <c r="DO1152">
        <v>400</v>
      </c>
      <c r="DP1152">
        <v>24</v>
      </c>
      <c r="DQ1152">
        <v>0.34</v>
      </c>
      <c r="DR1152">
        <v>0.09</v>
      </c>
      <c r="DS1152">
        <v>10.146416234398011</v>
      </c>
      <c r="DT1152">
        <v>0.2051237026781505</v>
      </c>
      <c r="DU1152">
        <v>7.9492735214260105E-2</v>
      </c>
      <c r="DV1152">
        <v>1</v>
      </c>
      <c r="DW1152">
        <v>41.548914015851622</v>
      </c>
      <c r="DX1152">
        <v>5.2375921981035942</v>
      </c>
      <c r="DY1152">
        <v>0.42736875525675072</v>
      </c>
      <c r="DZ1152">
        <v>0</v>
      </c>
      <c r="EA1152">
        <v>-53.919636666666669</v>
      </c>
      <c r="EB1152">
        <v>-7.1228182424914728</v>
      </c>
      <c r="EC1152">
        <v>0.52407561635278899</v>
      </c>
      <c r="ED1152">
        <v>0</v>
      </c>
      <c r="EE1152">
        <v>1351.2083137558741</v>
      </c>
      <c r="EF1152">
        <v>251.60162512307119</v>
      </c>
      <c r="EG1152">
        <v>18.806691404279398</v>
      </c>
      <c r="EH1152">
        <v>0</v>
      </c>
      <c r="EI1152">
        <v>2.5255415000000001</v>
      </c>
      <c r="EJ1152">
        <v>-0.54456067542213604</v>
      </c>
      <c r="EK1152">
        <v>5.4851787507336568E-2</v>
      </c>
      <c r="EL1152">
        <v>0</v>
      </c>
      <c r="EM1152">
        <v>2.0472266116293332</v>
      </c>
      <c r="EN1152">
        <v>3.6125447904372721E-2</v>
      </c>
      <c r="EO1152">
        <v>3.1442881270032741E-3</v>
      </c>
      <c r="EP1152">
        <v>1</v>
      </c>
      <c r="EQ1152">
        <v>2</v>
      </c>
      <c r="ER1152">
        <v>6</v>
      </c>
      <c r="ES1152" t="s">
        <v>415</v>
      </c>
      <c r="ET1152">
        <v>2.9411999999999998</v>
      </c>
      <c r="EU1152">
        <v>2.8010899999999999</v>
      </c>
      <c r="EV1152">
        <v>0.22167200000000001</v>
      </c>
      <c r="EW1152">
        <v>0.22612499999999999</v>
      </c>
      <c r="EX1152">
        <v>0.116858</v>
      </c>
      <c r="EY1152">
        <v>0.109582</v>
      </c>
      <c r="EZ1152">
        <v>15899.8</v>
      </c>
      <c r="FA1152">
        <v>16573.400000000001</v>
      </c>
      <c r="FB1152">
        <v>23770.6</v>
      </c>
      <c r="FC1152">
        <v>24939.1</v>
      </c>
      <c r="FD1152">
        <v>33614.300000000003</v>
      </c>
      <c r="FE1152">
        <v>35469.9</v>
      </c>
      <c r="FF1152">
        <v>43353</v>
      </c>
      <c r="FG1152">
        <v>46106.9</v>
      </c>
      <c r="FH1152">
        <v>1.9429799999999999</v>
      </c>
      <c r="FI1152">
        <v>1.81393</v>
      </c>
      <c r="FJ1152">
        <v>0.108697</v>
      </c>
      <c r="FK1152">
        <v>0</v>
      </c>
      <c r="FL1152">
        <v>30.126100000000001</v>
      </c>
      <c r="FM1152">
        <v>999.9</v>
      </c>
      <c r="FN1152">
        <v>57.5</v>
      </c>
      <c r="FO1152">
        <v>37.5</v>
      </c>
      <c r="FP1152">
        <v>37.476300000000002</v>
      </c>
      <c r="FQ1152">
        <v>63.606200000000001</v>
      </c>
      <c r="FR1152">
        <v>25.308499999999999</v>
      </c>
      <c r="FS1152">
        <v>1</v>
      </c>
      <c r="FT1152">
        <v>0.52940500000000001</v>
      </c>
      <c r="FU1152">
        <v>2.4212899999999999</v>
      </c>
      <c r="FV1152">
        <v>20.304400000000001</v>
      </c>
      <c r="FW1152">
        <v>5.2108499999999998</v>
      </c>
      <c r="FX1152">
        <v>11.907999999999999</v>
      </c>
      <c r="FY1152">
        <v>5.0028499999999996</v>
      </c>
      <c r="FZ1152">
        <v>3.2905799999999998</v>
      </c>
      <c r="GA1152">
        <v>9999</v>
      </c>
      <c r="GB1152">
        <v>9999</v>
      </c>
      <c r="GC1152">
        <v>9999</v>
      </c>
      <c r="GD1152">
        <v>999.9</v>
      </c>
      <c r="GE1152">
        <v>1.85975</v>
      </c>
      <c r="GF1152">
        <v>1.8548100000000001</v>
      </c>
      <c r="GG1152">
        <v>1.8579300000000001</v>
      </c>
      <c r="GH1152">
        <v>1.85643</v>
      </c>
      <c r="GI1152">
        <v>1.8552200000000001</v>
      </c>
      <c r="GJ1152">
        <v>1.8547800000000001</v>
      </c>
      <c r="GK1152">
        <v>1.85364</v>
      </c>
      <c r="GL1152">
        <v>1.8565700000000001</v>
      </c>
      <c r="GM1152">
        <v>0</v>
      </c>
      <c r="GN1152">
        <v>0</v>
      </c>
      <c r="GO1152">
        <v>0</v>
      </c>
      <c r="GP1152">
        <v>0</v>
      </c>
      <c r="GQ1152" t="s">
        <v>385</v>
      </c>
      <c r="GR1152" t="s">
        <v>386</v>
      </c>
      <c r="GS1152" t="s">
        <v>387</v>
      </c>
      <c r="GT1152" t="s">
        <v>387</v>
      </c>
      <c r="GU1152" t="s">
        <v>387</v>
      </c>
      <c r="GV1152" t="s">
        <v>387</v>
      </c>
      <c r="GW1152">
        <v>0</v>
      </c>
      <c r="GX1152">
        <v>100</v>
      </c>
      <c r="GY1152">
        <v>100</v>
      </c>
      <c r="GZ1152">
        <v>2.7</v>
      </c>
      <c r="HA1152">
        <v>8.5000000000000006E-3</v>
      </c>
      <c r="HB1152">
        <v>0.36341150857684917</v>
      </c>
      <c r="HC1152">
        <v>2.8098669343081611E-3</v>
      </c>
      <c r="HD1152">
        <v>-1.127031966113555E-6</v>
      </c>
      <c r="HE1152">
        <v>1.768598670541231E-10</v>
      </c>
      <c r="HF1152">
        <v>-7.1736991530500657E-2</v>
      </c>
      <c r="HG1152">
        <v>1.081145868756639E-2</v>
      </c>
      <c r="HH1152">
        <v>-3.689364805754238E-4</v>
      </c>
      <c r="HI1152">
        <v>2.919854880483278E-6</v>
      </c>
      <c r="HJ1152">
        <v>2</v>
      </c>
      <c r="HK1152">
        <v>2136</v>
      </c>
      <c r="HL1152">
        <v>3</v>
      </c>
      <c r="HM1152">
        <v>30</v>
      </c>
      <c r="HN1152">
        <v>9.3000000000000007</v>
      </c>
      <c r="HO1152">
        <v>9.1999999999999993</v>
      </c>
      <c r="HP1152">
        <v>3.28735</v>
      </c>
      <c r="HQ1152">
        <v>2.3156699999999999</v>
      </c>
      <c r="HR1152">
        <v>1.4978</v>
      </c>
      <c r="HS1152">
        <v>2.3010299999999999</v>
      </c>
      <c r="HT1152">
        <v>1.5478499999999999</v>
      </c>
      <c r="HU1152">
        <v>2.3168899999999999</v>
      </c>
      <c r="HV1152">
        <v>40.8093</v>
      </c>
      <c r="HW1152">
        <v>13.0375</v>
      </c>
      <c r="HX1152">
        <v>18</v>
      </c>
      <c r="HY1152">
        <v>500.17</v>
      </c>
      <c r="HZ1152">
        <v>480.483</v>
      </c>
      <c r="IA1152">
        <v>26.755400000000002</v>
      </c>
      <c r="IB1152">
        <v>33.609900000000003</v>
      </c>
      <c r="IC1152">
        <v>30.0001</v>
      </c>
      <c r="ID1152">
        <v>33.417099999999998</v>
      </c>
      <c r="IE1152">
        <v>33.520899999999997</v>
      </c>
      <c r="IF1152">
        <v>65.798400000000001</v>
      </c>
      <c r="IG1152">
        <v>36.385800000000003</v>
      </c>
      <c r="IH1152">
        <v>0</v>
      </c>
      <c r="II1152">
        <v>26.754999999999999</v>
      </c>
      <c r="IJ1152">
        <v>1691.26</v>
      </c>
      <c r="IK1152">
        <v>24.743500000000001</v>
      </c>
      <c r="IL1152">
        <v>100.239</v>
      </c>
      <c r="IM1152">
        <v>99.921499999999995</v>
      </c>
      <c r="IN1152" t="s">
        <v>2772</v>
      </c>
    </row>
    <row r="1153" spans="1:248" x14ac:dyDescent="0.2">
      <c r="A1153">
        <v>1137</v>
      </c>
      <c r="B1153">
        <v>1660411859</v>
      </c>
      <c r="C1153">
        <v>12134.900000095369</v>
      </c>
      <c r="D1153" t="s">
        <v>2622</v>
      </c>
      <c r="E1153" t="s">
        <v>2623</v>
      </c>
      <c r="F1153">
        <v>1</v>
      </c>
      <c r="G1153" t="s">
        <v>376</v>
      </c>
      <c r="H1153" t="s">
        <v>377</v>
      </c>
      <c r="I1153" t="s">
        <v>378</v>
      </c>
      <c r="J1153" t="s">
        <v>379</v>
      </c>
      <c r="K1153" t="s">
        <v>1984</v>
      </c>
      <c r="L1153" t="s">
        <v>376</v>
      </c>
      <c r="M1153" t="s">
        <v>381</v>
      </c>
      <c r="N1153">
        <v>1660411851.0625</v>
      </c>
      <c r="O1153">
        <f t="shared" si="578"/>
        <v>2.1015999480947095E-3</v>
      </c>
      <c r="P1153">
        <f t="shared" si="579"/>
        <v>2.1015999480947096</v>
      </c>
      <c r="Q1153">
        <f t="shared" si="580"/>
        <v>10.41059253603132</v>
      </c>
      <c r="R1153">
        <f t="shared" si="581"/>
        <v>1570.444375</v>
      </c>
      <c r="S1153">
        <f t="shared" si="582"/>
        <v>1351.534493801799</v>
      </c>
      <c r="T1153">
        <f t="shared" si="583"/>
        <v>134.48529525950585</v>
      </c>
      <c r="U1153">
        <f t="shared" si="584"/>
        <v>156.26806154714217</v>
      </c>
      <c r="V1153">
        <f t="shared" si="585"/>
        <v>0.10013762132985535</v>
      </c>
      <c r="W1153">
        <f t="shared" si="586"/>
        <v>2.9193061964892069</v>
      </c>
      <c r="X1153">
        <f t="shared" si="587"/>
        <v>9.8267784794928661E-2</v>
      </c>
      <c r="Y1153">
        <f t="shared" si="588"/>
        <v>6.1582454760593743E-2</v>
      </c>
      <c r="Z1153">
        <f t="shared" si="589"/>
        <v>321.5124285</v>
      </c>
      <c r="AA1153">
        <f t="shared" si="590"/>
        <v>32.352463695825648</v>
      </c>
      <c r="AB1153">
        <f t="shared" si="591"/>
        <v>31.8769375</v>
      </c>
      <c r="AC1153">
        <f t="shared" si="592"/>
        <v>4.7419234961025447</v>
      </c>
      <c r="AD1153">
        <f t="shared" si="593"/>
        <v>59.693392176738278</v>
      </c>
      <c r="AE1153">
        <f t="shared" si="594"/>
        <v>2.6933575254904181</v>
      </c>
      <c r="AF1153">
        <f t="shared" si="595"/>
        <v>4.5119860461540053</v>
      </c>
      <c r="AG1153">
        <f t="shared" si="596"/>
        <v>2.0485659706121266</v>
      </c>
      <c r="AH1153">
        <f t="shared" si="597"/>
        <v>-92.680557710976686</v>
      </c>
      <c r="AI1153">
        <f t="shared" si="598"/>
        <v>-137.64554231182771</v>
      </c>
      <c r="AJ1153">
        <f t="shared" si="599"/>
        <v>-10.634038978807345</v>
      </c>
      <c r="AK1153">
        <f t="shared" si="600"/>
        <v>80.552289498388262</v>
      </c>
      <c r="AL1153">
        <f t="shared" si="601"/>
        <v>41.709037834275684</v>
      </c>
      <c r="AM1153">
        <f t="shared" si="602"/>
        <v>2.1322358612175445</v>
      </c>
      <c r="AN1153">
        <f t="shared" si="603"/>
        <v>10.41059253603132</v>
      </c>
      <c r="AO1153">
        <v>1691.1491616406979</v>
      </c>
      <c r="AP1153">
        <v>1652.046363636364</v>
      </c>
      <c r="AQ1153">
        <v>5.1463409107973694</v>
      </c>
      <c r="AR1153">
        <v>65.016461255683083</v>
      </c>
      <c r="AS1153">
        <f t="shared" si="604"/>
        <v>2.1015999480947096</v>
      </c>
      <c r="AT1153">
        <v>24.622275217696011</v>
      </c>
      <c r="AU1153">
        <v>27.07589393939395</v>
      </c>
      <c r="AV1153">
        <v>-1.034216502396686E-4</v>
      </c>
      <c r="AW1153">
        <v>83.562977856309928</v>
      </c>
      <c r="AX1153">
        <v>0</v>
      </c>
      <c r="AY1153">
        <v>0</v>
      </c>
      <c r="AZ1153">
        <f t="shared" si="605"/>
        <v>1</v>
      </c>
      <c r="BA1153">
        <f t="shared" si="606"/>
        <v>0</v>
      </c>
      <c r="BB1153">
        <f t="shared" si="607"/>
        <v>51876.667773436937</v>
      </c>
      <c r="BC1153">
        <f t="shared" si="608"/>
        <v>1999.98125</v>
      </c>
      <c r="BD1153">
        <f t="shared" si="609"/>
        <v>1681.1839500000001</v>
      </c>
      <c r="BE1153">
        <f t="shared" si="610"/>
        <v>0.84059985562364647</v>
      </c>
      <c r="BF1153">
        <f t="shared" si="611"/>
        <v>0.16075772135363769</v>
      </c>
      <c r="BG1153">
        <v>6</v>
      </c>
      <c r="BH1153">
        <v>0.5</v>
      </c>
      <c r="BI1153" t="s">
        <v>382</v>
      </c>
      <c r="BJ1153">
        <v>2</v>
      </c>
      <c r="BK1153" t="b">
        <v>1</v>
      </c>
      <c r="BL1153">
        <v>1660411851.0625</v>
      </c>
      <c r="BM1153">
        <v>1570.444375</v>
      </c>
      <c r="BN1153">
        <v>1624.4981250000001</v>
      </c>
      <c r="BO1153">
        <v>27.067387499999999</v>
      </c>
      <c r="BP1153">
        <v>24.578668749999999</v>
      </c>
      <c r="BQ1153">
        <v>1567.764375</v>
      </c>
      <c r="BR1153">
        <v>27.058856250000002</v>
      </c>
      <c r="BS1153">
        <v>500.14212500000002</v>
      </c>
      <c r="BT1153">
        <v>99.405618750000002</v>
      </c>
      <c r="BU1153">
        <v>0.1000142</v>
      </c>
      <c r="BV1153">
        <v>31.0023625</v>
      </c>
      <c r="BW1153">
        <v>31.8769375</v>
      </c>
      <c r="BX1153">
        <v>999.9</v>
      </c>
      <c r="BY1153">
        <v>0</v>
      </c>
      <c r="BZ1153">
        <v>0</v>
      </c>
      <c r="CA1153">
        <v>10001.1675</v>
      </c>
      <c r="CB1153">
        <v>0</v>
      </c>
      <c r="CC1153">
        <v>70.277793750000001</v>
      </c>
      <c r="CD1153">
        <v>-54.05259375</v>
      </c>
      <c r="CE1153">
        <v>1614.1343750000001</v>
      </c>
      <c r="CF1153">
        <v>1665.433125</v>
      </c>
      <c r="CG1153">
        <v>2.48872625</v>
      </c>
      <c r="CH1153">
        <v>1624.4981250000001</v>
      </c>
      <c r="CI1153">
        <v>24.578668749999999</v>
      </c>
      <c r="CJ1153">
        <v>2.690650625</v>
      </c>
      <c r="CK1153">
        <v>2.4432575000000001</v>
      </c>
      <c r="CL1153">
        <v>22.228124999999999</v>
      </c>
      <c r="CM1153">
        <v>20.653324999999999</v>
      </c>
      <c r="CN1153">
        <v>1999.98125</v>
      </c>
      <c r="CO1153">
        <v>0.9800057499999999</v>
      </c>
      <c r="CP1153">
        <v>1.9994375000000002E-2</v>
      </c>
      <c r="CQ1153">
        <v>0</v>
      </c>
      <c r="CR1153">
        <v>2.6255000000000002</v>
      </c>
      <c r="CS1153">
        <v>0</v>
      </c>
      <c r="CT1153">
        <v>29274.993750000001</v>
      </c>
      <c r="CU1153">
        <v>17412.193749999999</v>
      </c>
      <c r="CV1153">
        <v>43.561999999999998</v>
      </c>
      <c r="CW1153">
        <v>44.683124999999997</v>
      </c>
      <c r="CX1153">
        <v>43.565937499999997</v>
      </c>
      <c r="CY1153">
        <v>43</v>
      </c>
      <c r="CZ1153">
        <v>43.440937499999997</v>
      </c>
      <c r="DA1153">
        <v>1959.99125</v>
      </c>
      <c r="DB1153">
        <v>39.99</v>
      </c>
      <c r="DC1153">
        <v>0</v>
      </c>
      <c r="DD1153">
        <v>1660411857</v>
      </c>
      <c r="DE1153">
        <v>0</v>
      </c>
      <c r="DF1153">
        <v>1660411308.0999999</v>
      </c>
      <c r="DG1153" t="s">
        <v>1985</v>
      </c>
      <c r="DH1153">
        <v>1660411299.5999999</v>
      </c>
      <c r="DI1153">
        <v>1660411308.0999999</v>
      </c>
      <c r="DJ1153">
        <v>25</v>
      </c>
      <c r="DK1153">
        <v>0.20799999999999999</v>
      </c>
      <c r="DL1153">
        <v>-5.0000000000000001E-3</v>
      </c>
      <c r="DM1153">
        <v>1.3160000000000001</v>
      </c>
      <c r="DN1153">
        <v>1.4999999999999999E-2</v>
      </c>
      <c r="DO1153">
        <v>400</v>
      </c>
      <c r="DP1153">
        <v>24</v>
      </c>
      <c r="DQ1153">
        <v>0.34</v>
      </c>
      <c r="DR1153">
        <v>0.09</v>
      </c>
      <c r="DS1153">
        <v>10.161909868745351</v>
      </c>
      <c r="DT1153">
        <v>0.1625634237330352</v>
      </c>
      <c r="DU1153">
        <v>7.8946994858235892E-2</v>
      </c>
      <c r="DV1153">
        <v>1</v>
      </c>
      <c r="DW1153">
        <v>41.684901223367739</v>
      </c>
      <c r="DX1153">
        <v>6.7766280697809513</v>
      </c>
      <c r="DY1153">
        <v>0.49396818006459647</v>
      </c>
      <c r="DZ1153">
        <v>0</v>
      </c>
      <c r="EA1153">
        <v>-54.054341935483869</v>
      </c>
      <c r="EB1153">
        <v>-7.5120290322581127</v>
      </c>
      <c r="EC1153">
        <v>0.5653718894698474</v>
      </c>
      <c r="ED1153">
        <v>0</v>
      </c>
      <c r="EE1153">
        <v>1358.3824345971821</v>
      </c>
      <c r="EF1153">
        <v>252.16916708526139</v>
      </c>
      <c r="EG1153">
        <v>18.247429306564442</v>
      </c>
      <c r="EH1153">
        <v>0</v>
      </c>
      <c r="EI1153">
        <v>2.5115385365853662</v>
      </c>
      <c r="EJ1153">
        <v>-0.629846968641117</v>
      </c>
      <c r="EK1153">
        <v>6.4898646179309502E-2</v>
      </c>
      <c r="EL1153">
        <v>0</v>
      </c>
      <c r="EM1153">
        <v>2.04853218994442</v>
      </c>
      <c r="EN1153">
        <v>3.0165068051186881E-2</v>
      </c>
      <c r="EO1153">
        <v>2.6051654610491481E-3</v>
      </c>
      <c r="EP1153">
        <v>1</v>
      </c>
      <c r="EQ1153">
        <v>2</v>
      </c>
      <c r="ER1153">
        <v>6</v>
      </c>
      <c r="ES1153" t="s">
        <v>415</v>
      </c>
      <c r="ET1153">
        <v>2.9410699999999999</v>
      </c>
      <c r="EU1153">
        <v>2.8010899999999999</v>
      </c>
      <c r="EV1153">
        <v>0.22228500000000001</v>
      </c>
      <c r="EW1153">
        <v>0.22670499999999999</v>
      </c>
      <c r="EX1153">
        <v>0.116893</v>
      </c>
      <c r="EY1153">
        <v>0.109638</v>
      </c>
      <c r="EZ1153">
        <v>15887.3</v>
      </c>
      <c r="FA1153">
        <v>16560.599999999999</v>
      </c>
      <c r="FB1153">
        <v>23770.7</v>
      </c>
      <c r="FC1153">
        <v>24938.6</v>
      </c>
      <c r="FD1153">
        <v>33613</v>
      </c>
      <c r="FE1153">
        <v>35467.4</v>
      </c>
      <c r="FF1153">
        <v>43353.1</v>
      </c>
      <c r="FG1153">
        <v>46106.5</v>
      </c>
      <c r="FH1153">
        <v>1.9429000000000001</v>
      </c>
      <c r="FI1153">
        <v>1.8140799999999999</v>
      </c>
      <c r="FJ1153">
        <v>0.108488</v>
      </c>
      <c r="FK1153">
        <v>0</v>
      </c>
      <c r="FL1153">
        <v>30.126100000000001</v>
      </c>
      <c r="FM1153">
        <v>999.9</v>
      </c>
      <c r="FN1153">
        <v>57.5</v>
      </c>
      <c r="FO1153">
        <v>37.5</v>
      </c>
      <c r="FP1153">
        <v>37.475900000000003</v>
      </c>
      <c r="FQ1153">
        <v>63.526200000000003</v>
      </c>
      <c r="FR1153">
        <v>26.113800000000001</v>
      </c>
      <c r="FS1153">
        <v>1</v>
      </c>
      <c r="FT1153">
        <v>0.52940500000000001</v>
      </c>
      <c r="FU1153">
        <v>2.4223300000000001</v>
      </c>
      <c r="FV1153">
        <v>20.304400000000001</v>
      </c>
      <c r="FW1153">
        <v>5.2111499999999999</v>
      </c>
      <c r="FX1153">
        <v>11.9077</v>
      </c>
      <c r="FY1153">
        <v>5.00265</v>
      </c>
      <c r="FZ1153">
        <v>3.2905799999999998</v>
      </c>
      <c r="GA1153">
        <v>9999</v>
      </c>
      <c r="GB1153">
        <v>9999</v>
      </c>
      <c r="GC1153">
        <v>9999</v>
      </c>
      <c r="GD1153">
        <v>999.9</v>
      </c>
      <c r="GE1153">
        <v>1.8597600000000001</v>
      </c>
      <c r="GF1153">
        <v>1.85483</v>
      </c>
      <c r="GG1153">
        <v>1.8579399999999999</v>
      </c>
      <c r="GH1153">
        <v>1.8564700000000001</v>
      </c>
      <c r="GI1153">
        <v>1.85524</v>
      </c>
      <c r="GJ1153">
        <v>1.85483</v>
      </c>
      <c r="GK1153">
        <v>1.85364</v>
      </c>
      <c r="GL1153">
        <v>1.8566</v>
      </c>
      <c r="GM1153">
        <v>0</v>
      </c>
      <c r="GN1153">
        <v>0</v>
      </c>
      <c r="GO1153">
        <v>0</v>
      </c>
      <c r="GP1153">
        <v>0</v>
      </c>
      <c r="GQ1153" t="s">
        <v>385</v>
      </c>
      <c r="GR1153" t="s">
        <v>386</v>
      </c>
      <c r="GS1153" t="s">
        <v>387</v>
      </c>
      <c r="GT1153" t="s">
        <v>387</v>
      </c>
      <c r="GU1153" t="s">
        <v>387</v>
      </c>
      <c r="GV1153" t="s">
        <v>387</v>
      </c>
      <c r="GW1153">
        <v>0</v>
      </c>
      <c r="GX1153">
        <v>100</v>
      </c>
      <c r="GY1153">
        <v>100</v>
      </c>
      <c r="GZ1153">
        <v>2.7</v>
      </c>
      <c r="HA1153">
        <v>8.5000000000000006E-3</v>
      </c>
      <c r="HB1153">
        <v>0.36341150857684917</v>
      </c>
      <c r="HC1153">
        <v>2.8098669343081611E-3</v>
      </c>
      <c r="HD1153">
        <v>-1.127031966113555E-6</v>
      </c>
      <c r="HE1153">
        <v>1.768598670541231E-10</v>
      </c>
      <c r="HF1153">
        <v>-7.1736991530500657E-2</v>
      </c>
      <c r="HG1153">
        <v>1.081145868756639E-2</v>
      </c>
      <c r="HH1153">
        <v>-3.689364805754238E-4</v>
      </c>
      <c r="HI1153">
        <v>2.919854880483278E-6</v>
      </c>
      <c r="HJ1153">
        <v>2</v>
      </c>
      <c r="HK1153">
        <v>2136</v>
      </c>
      <c r="HL1153">
        <v>3</v>
      </c>
      <c r="HM1153">
        <v>30</v>
      </c>
      <c r="HN1153">
        <v>9.3000000000000007</v>
      </c>
      <c r="HO1153">
        <v>9.1999999999999993</v>
      </c>
      <c r="HP1153">
        <v>3.30078</v>
      </c>
      <c r="HQ1153">
        <v>2.2912599999999999</v>
      </c>
      <c r="HR1153">
        <v>1.4978</v>
      </c>
      <c r="HS1153">
        <v>2.3022499999999999</v>
      </c>
      <c r="HT1153">
        <v>1.5478499999999999</v>
      </c>
      <c r="HU1153">
        <v>2.4060100000000002</v>
      </c>
      <c r="HV1153">
        <v>40.8093</v>
      </c>
      <c r="HW1153">
        <v>13.0726</v>
      </c>
      <c r="HX1153">
        <v>18</v>
      </c>
      <c r="HY1153">
        <v>500.125</v>
      </c>
      <c r="HZ1153">
        <v>480.584</v>
      </c>
      <c r="IA1153">
        <v>26.754999999999999</v>
      </c>
      <c r="IB1153">
        <v>33.6111</v>
      </c>
      <c r="IC1153">
        <v>30.0001</v>
      </c>
      <c r="ID1153">
        <v>33.417099999999998</v>
      </c>
      <c r="IE1153">
        <v>33.5212</v>
      </c>
      <c r="IF1153">
        <v>66.080799999999996</v>
      </c>
      <c r="IG1153">
        <v>36.385800000000003</v>
      </c>
      <c r="IH1153">
        <v>0</v>
      </c>
      <c r="II1153">
        <v>26.754999999999999</v>
      </c>
      <c r="IJ1153">
        <v>1691.26</v>
      </c>
      <c r="IK1153">
        <v>24.741900000000001</v>
      </c>
      <c r="IL1153">
        <v>100.239</v>
      </c>
      <c r="IM1153">
        <v>99.920299999999997</v>
      </c>
      <c r="IN1153" t="s">
        <v>2772</v>
      </c>
    </row>
    <row r="1154" spans="1:248" x14ac:dyDescent="0.2">
      <c r="A1154">
        <v>1138</v>
      </c>
      <c r="B1154">
        <v>1660411860</v>
      </c>
      <c r="C1154">
        <v>12135.900000095369</v>
      </c>
      <c r="D1154" t="s">
        <v>2624</v>
      </c>
      <c r="E1154" t="s">
        <v>2625</v>
      </c>
      <c r="F1154">
        <v>1</v>
      </c>
      <c r="G1154" t="s">
        <v>376</v>
      </c>
      <c r="H1154" t="s">
        <v>377</v>
      </c>
      <c r="I1154" t="s">
        <v>378</v>
      </c>
      <c r="J1154" t="s">
        <v>379</v>
      </c>
      <c r="K1154" t="s">
        <v>1984</v>
      </c>
      <c r="L1154" t="s">
        <v>376</v>
      </c>
      <c r="M1154" t="s">
        <v>381</v>
      </c>
      <c r="N1154">
        <v>1660411852.5666671</v>
      </c>
      <c r="O1154">
        <f t="shared" si="578"/>
        <v>2.084155079811733E-3</v>
      </c>
      <c r="P1154">
        <f t="shared" si="579"/>
        <v>2.0841550798117332</v>
      </c>
      <c r="Q1154">
        <f t="shared" si="580"/>
        <v>10.411606536407966</v>
      </c>
      <c r="R1154">
        <f t="shared" si="581"/>
        <v>1577.8526666666669</v>
      </c>
      <c r="S1154">
        <f t="shared" si="582"/>
        <v>1357.195999351939</v>
      </c>
      <c r="T1154">
        <f t="shared" si="583"/>
        <v>135.049048777742</v>
      </c>
      <c r="U1154">
        <f t="shared" si="584"/>
        <v>157.00569545335108</v>
      </c>
      <c r="V1154">
        <f t="shared" si="585"/>
        <v>9.925076658278488E-2</v>
      </c>
      <c r="W1154">
        <f t="shared" si="586"/>
        <v>2.9194488435974311</v>
      </c>
      <c r="X1154">
        <f t="shared" si="587"/>
        <v>9.7413663776593329E-2</v>
      </c>
      <c r="Y1154">
        <f t="shared" si="588"/>
        <v>6.1045763963179109E-2</v>
      </c>
      <c r="Z1154">
        <f t="shared" si="589"/>
        <v>321.50978180000004</v>
      </c>
      <c r="AA1154">
        <f t="shared" si="590"/>
        <v>32.356956380852004</v>
      </c>
      <c r="AB1154">
        <f t="shared" si="591"/>
        <v>31.879813333333331</v>
      </c>
      <c r="AC1154">
        <f t="shared" si="592"/>
        <v>4.7426961082761077</v>
      </c>
      <c r="AD1154">
        <f t="shared" si="593"/>
        <v>59.692536756134018</v>
      </c>
      <c r="AE1154">
        <f t="shared" si="594"/>
        <v>2.6933236639200393</v>
      </c>
      <c r="AF1154">
        <f t="shared" si="595"/>
        <v>4.5119939782811675</v>
      </c>
      <c r="AG1154">
        <f t="shared" si="596"/>
        <v>2.0493724443560684</v>
      </c>
      <c r="AH1154">
        <f t="shared" si="597"/>
        <v>-91.911239019697433</v>
      </c>
      <c r="AI1154">
        <f t="shared" si="598"/>
        <v>-138.10005214807734</v>
      </c>
      <c r="AJ1154">
        <f t="shared" si="599"/>
        <v>-10.66878453273009</v>
      </c>
      <c r="AK1154">
        <f t="shared" si="600"/>
        <v>80.829706099495155</v>
      </c>
      <c r="AL1154">
        <f t="shared" si="601"/>
        <v>41.843456467946659</v>
      </c>
      <c r="AM1154">
        <f t="shared" si="602"/>
        <v>2.1167903795137391</v>
      </c>
      <c r="AN1154">
        <f t="shared" si="603"/>
        <v>10.411606536407966</v>
      </c>
      <c r="AO1154">
        <v>1696.4406378315809</v>
      </c>
      <c r="AP1154">
        <v>1657.2473333333339</v>
      </c>
      <c r="AQ1154">
        <v>5.1636606968543131</v>
      </c>
      <c r="AR1154">
        <v>65.016461255683083</v>
      </c>
      <c r="AS1154">
        <f t="shared" si="604"/>
        <v>2.0841550798117332</v>
      </c>
      <c r="AT1154">
        <v>24.65317232050517</v>
      </c>
      <c r="AU1154">
        <v>27.083906060606061</v>
      </c>
      <c r="AV1154">
        <v>2.8196341181256461E-4</v>
      </c>
      <c r="AW1154">
        <v>83.562977856309928</v>
      </c>
      <c r="AX1154">
        <v>0</v>
      </c>
      <c r="AY1154">
        <v>0</v>
      </c>
      <c r="AZ1154">
        <f t="shared" si="605"/>
        <v>1</v>
      </c>
      <c r="BA1154">
        <f t="shared" si="606"/>
        <v>0</v>
      </c>
      <c r="BB1154">
        <f t="shared" si="607"/>
        <v>51880.722505328908</v>
      </c>
      <c r="BC1154">
        <f t="shared" si="608"/>
        <v>1999.964666666667</v>
      </c>
      <c r="BD1154">
        <f t="shared" si="609"/>
        <v>1681.17002</v>
      </c>
      <c r="BE1154">
        <f t="shared" si="610"/>
        <v>0.84059986059753711</v>
      </c>
      <c r="BF1154">
        <f t="shared" si="611"/>
        <v>0.16075773095324683</v>
      </c>
      <c r="BG1154">
        <v>6</v>
      </c>
      <c r="BH1154">
        <v>0.5</v>
      </c>
      <c r="BI1154" t="s">
        <v>382</v>
      </c>
      <c r="BJ1154">
        <v>2</v>
      </c>
      <c r="BK1154" t="b">
        <v>1</v>
      </c>
      <c r="BL1154">
        <v>1660411852.5666671</v>
      </c>
      <c r="BM1154">
        <v>1577.8526666666669</v>
      </c>
      <c r="BN1154">
        <v>1632.058</v>
      </c>
      <c r="BO1154">
        <v>27.066966666666669</v>
      </c>
      <c r="BP1154">
        <v>24.596246666666659</v>
      </c>
      <c r="BQ1154">
        <v>1575.169333333333</v>
      </c>
      <c r="BR1154">
        <v>27.05843333333333</v>
      </c>
      <c r="BS1154">
        <v>500.13646666666671</v>
      </c>
      <c r="BT1154">
        <v>99.405919999999995</v>
      </c>
      <c r="BU1154">
        <v>0.10000902</v>
      </c>
      <c r="BV1154">
        <v>31.00239333333333</v>
      </c>
      <c r="BW1154">
        <v>31.879813333333331</v>
      </c>
      <c r="BX1154">
        <v>999.89999999999986</v>
      </c>
      <c r="BY1154">
        <v>0</v>
      </c>
      <c r="BZ1154">
        <v>0</v>
      </c>
      <c r="CA1154">
        <v>10001.951999999999</v>
      </c>
      <c r="CB1154">
        <v>0</v>
      </c>
      <c r="CC1154">
        <v>70.667026666666672</v>
      </c>
      <c r="CD1154">
        <v>-54.203586666666673</v>
      </c>
      <c r="CE1154">
        <v>1621.748</v>
      </c>
      <c r="CF1154">
        <v>1673.2133333333329</v>
      </c>
      <c r="CG1154">
        <v>2.4707286666666661</v>
      </c>
      <c r="CH1154">
        <v>1632.058</v>
      </c>
      <c r="CI1154">
        <v>24.596246666666659</v>
      </c>
      <c r="CJ1154">
        <v>2.6906173333333339</v>
      </c>
      <c r="CK1154">
        <v>2.4450126666666669</v>
      </c>
      <c r="CL1154">
        <v>22.227920000000001</v>
      </c>
      <c r="CM1154">
        <v>20.664966666666668</v>
      </c>
      <c r="CN1154">
        <v>1999.964666666667</v>
      </c>
      <c r="CO1154">
        <v>0.98000580000000015</v>
      </c>
      <c r="CP1154">
        <v>1.99943E-2</v>
      </c>
      <c r="CQ1154">
        <v>0</v>
      </c>
      <c r="CR1154">
        <v>2.6729333333333329</v>
      </c>
      <c r="CS1154">
        <v>0</v>
      </c>
      <c r="CT1154">
        <v>29272.353333333329</v>
      </c>
      <c r="CU1154">
        <v>17412.046666666669</v>
      </c>
      <c r="CV1154">
        <v>43.561999999999998</v>
      </c>
      <c r="CW1154">
        <v>44.682866666666669</v>
      </c>
      <c r="CX1154">
        <v>43.566200000000002</v>
      </c>
      <c r="CY1154">
        <v>43</v>
      </c>
      <c r="CZ1154">
        <v>43.441200000000002</v>
      </c>
      <c r="DA1154">
        <v>1959.974666666667</v>
      </c>
      <c r="DB1154">
        <v>39.99</v>
      </c>
      <c r="DC1154">
        <v>0</v>
      </c>
      <c r="DD1154">
        <v>1660411858.2</v>
      </c>
      <c r="DE1154">
        <v>0</v>
      </c>
      <c r="DF1154">
        <v>1660411308.0999999</v>
      </c>
      <c r="DG1154" t="s">
        <v>1985</v>
      </c>
      <c r="DH1154">
        <v>1660411299.5999999</v>
      </c>
      <c r="DI1154">
        <v>1660411308.0999999</v>
      </c>
      <c r="DJ1154">
        <v>25</v>
      </c>
      <c r="DK1154">
        <v>0.20799999999999999</v>
      </c>
      <c r="DL1154">
        <v>-5.0000000000000001E-3</v>
      </c>
      <c r="DM1154">
        <v>1.3160000000000001</v>
      </c>
      <c r="DN1154">
        <v>1.4999999999999999E-2</v>
      </c>
      <c r="DO1154">
        <v>400</v>
      </c>
      <c r="DP1154">
        <v>24</v>
      </c>
      <c r="DQ1154">
        <v>0.34</v>
      </c>
      <c r="DR1154">
        <v>0.09</v>
      </c>
      <c r="DS1154">
        <v>10.181992644774921</v>
      </c>
      <c r="DT1154">
        <v>0.43640069708135681</v>
      </c>
      <c r="DU1154">
        <v>9.9513799289755858E-2</v>
      </c>
      <c r="DV1154">
        <v>1</v>
      </c>
      <c r="DW1154">
        <v>41.775998794410533</v>
      </c>
      <c r="DX1154">
        <v>6.7513638620383567</v>
      </c>
      <c r="DY1154">
        <v>0.49297670436496971</v>
      </c>
      <c r="DZ1154">
        <v>0</v>
      </c>
      <c r="EA1154">
        <v>-54.150061290322583</v>
      </c>
      <c r="EB1154">
        <v>-7.2830322580645124</v>
      </c>
      <c r="EC1154">
        <v>0.55229452560901771</v>
      </c>
      <c r="ED1154">
        <v>0</v>
      </c>
      <c r="EE1154">
        <v>1362.2756325523751</v>
      </c>
      <c r="EF1154">
        <v>246.04226918174351</v>
      </c>
      <c r="EG1154">
        <v>17.834781332796819</v>
      </c>
      <c r="EH1154">
        <v>0</v>
      </c>
      <c r="EI1154">
        <v>2.5012604878048781</v>
      </c>
      <c r="EJ1154">
        <v>-0.67666975609755897</v>
      </c>
      <c r="EK1154">
        <v>6.9090561599983238E-2</v>
      </c>
      <c r="EL1154">
        <v>0</v>
      </c>
      <c r="EM1154">
        <v>2.049103933909795</v>
      </c>
      <c r="EN1154">
        <v>2.3450295118417629E-2</v>
      </c>
      <c r="EO1154">
        <v>2.102130582241229E-3</v>
      </c>
      <c r="EP1154">
        <v>1</v>
      </c>
      <c r="EQ1154">
        <v>2</v>
      </c>
      <c r="ER1154">
        <v>6</v>
      </c>
      <c r="ES1154" t="s">
        <v>415</v>
      </c>
      <c r="ET1154">
        <v>2.9410400000000001</v>
      </c>
      <c r="EU1154">
        <v>2.8012100000000002</v>
      </c>
      <c r="EV1154">
        <v>0.22269600000000001</v>
      </c>
      <c r="EW1154">
        <v>0.22711500000000001</v>
      </c>
      <c r="EX1154">
        <v>0.11691</v>
      </c>
      <c r="EY1154">
        <v>0.10965999999999999</v>
      </c>
      <c r="EZ1154">
        <v>15878.9</v>
      </c>
      <c r="FA1154">
        <v>16552</v>
      </c>
      <c r="FB1154">
        <v>23770.799999999999</v>
      </c>
      <c r="FC1154">
        <v>24938.799999999999</v>
      </c>
      <c r="FD1154">
        <v>33612.5</v>
      </c>
      <c r="FE1154">
        <v>35466.6</v>
      </c>
      <c r="FF1154">
        <v>43353.2</v>
      </c>
      <c r="FG1154">
        <v>46106.6</v>
      </c>
      <c r="FH1154">
        <v>1.94278</v>
      </c>
      <c r="FI1154">
        <v>1.8140799999999999</v>
      </c>
      <c r="FJ1154">
        <v>0.108317</v>
      </c>
      <c r="FK1154">
        <v>0</v>
      </c>
      <c r="FL1154">
        <v>30.126100000000001</v>
      </c>
      <c r="FM1154">
        <v>999.9</v>
      </c>
      <c r="FN1154">
        <v>57.5</v>
      </c>
      <c r="FO1154">
        <v>37.5</v>
      </c>
      <c r="FP1154">
        <v>37.477400000000003</v>
      </c>
      <c r="FQ1154">
        <v>63.726199999999999</v>
      </c>
      <c r="FR1154">
        <v>25.472799999999999</v>
      </c>
      <c r="FS1154">
        <v>1</v>
      </c>
      <c r="FT1154">
        <v>0.52942100000000003</v>
      </c>
      <c r="FU1154">
        <v>2.42299</v>
      </c>
      <c r="FV1154">
        <v>20.304400000000001</v>
      </c>
      <c r="FW1154">
        <v>5.2112999999999996</v>
      </c>
      <c r="FX1154">
        <v>11.9077</v>
      </c>
      <c r="FY1154">
        <v>5.0026999999999999</v>
      </c>
      <c r="FZ1154">
        <v>3.2905799999999998</v>
      </c>
      <c r="GA1154">
        <v>9999</v>
      </c>
      <c r="GB1154">
        <v>9999</v>
      </c>
      <c r="GC1154">
        <v>9999</v>
      </c>
      <c r="GD1154">
        <v>999.9</v>
      </c>
      <c r="GE1154">
        <v>1.8597600000000001</v>
      </c>
      <c r="GF1154">
        <v>1.85483</v>
      </c>
      <c r="GG1154">
        <v>1.8579399999999999</v>
      </c>
      <c r="GH1154">
        <v>1.8564700000000001</v>
      </c>
      <c r="GI1154">
        <v>1.85524</v>
      </c>
      <c r="GJ1154">
        <v>1.85483</v>
      </c>
      <c r="GK1154">
        <v>1.85364</v>
      </c>
      <c r="GL1154">
        <v>1.8566</v>
      </c>
      <c r="GM1154">
        <v>0</v>
      </c>
      <c r="GN1154">
        <v>0</v>
      </c>
      <c r="GO1154">
        <v>0</v>
      </c>
      <c r="GP1154">
        <v>0</v>
      </c>
      <c r="GQ1154" t="s">
        <v>385</v>
      </c>
      <c r="GR1154" t="s">
        <v>386</v>
      </c>
      <c r="GS1154" t="s">
        <v>387</v>
      </c>
      <c r="GT1154" t="s">
        <v>387</v>
      </c>
      <c r="GU1154" t="s">
        <v>387</v>
      </c>
      <c r="GV1154" t="s">
        <v>387</v>
      </c>
      <c r="GW1154">
        <v>0</v>
      </c>
      <c r="GX1154">
        <v>100</v>
      </c>
      <c r="GY1154">
        <v>100</v>
      </c>
      <c r="GZ1154">
        <v>2.7</v>
      </c>
      <c r="HA1154">
        <v>8.5000000000000006E-3</v>
      </c>
      <c r="HB1154">
        <v>0.36341150857684917</v>
      </c>
      <c r="HC1154">
        <v>2.8098669343081611E-3</v>
      </c>
      <c r="HD1154">
        <v>-1.127031966113555E-6</v>
      </c>
      <c r="HE1154">
        <v>1.768598670541231E-10</v>
      </c>
      <c r="HF1154">
        <v>-7.1736991530500657E-2</v>
      </c>
      <c r="HG1154">
        <v>1.081145868756639E-2</v>
      </c>
      <c r="HH1154">
        <v>-3.689364805754238E-4</v>
      </c>
      <c r="HI1154">
        <v>2.919854880483278E-6</v>
      </c>
      <c r="HJ1154">
        <v>2</v>
      </c>
      <c r="HK1154">
        <v>2136</v>
      </c>
      <c r="HL1154">
        <v>3</v>
      </c>
      <c r="HM1154">
        <v>30</v>
      </c>
      <c r="HN1154">
        <v>9.3000000000000007</v>
      </c>
      <c r="HO1154">
        <v>9.1999999999999993</v>
      </c>
      <c r="HP1154">
        <v>3.3129900000000001</v>
      </c>
      <c r="HQ1154">
        <v>2.2961399999999998</v>
      </c>
      <c r="HR1154">
        <v>1.4978</v>
      </c>
      <c r="HS1154">
        <v>2.3010299999999999</v>
      </c>
      <c r="HT1154">
        <v>1.5478499999999999</v>
      </c>
      <c r="HU1154">
        <v>2.4450699999999999</v>
      </c>
      <c r="HV1154">
        <v>40.8093</v>
      </c>
      <c r="HW1154">
        <v>13.063800000000001</v>
      </c>
      <c r="HX1154">
        <v>18</v>
      </c>
      <c r="HY1154">
        <v>500.04899999999998</v>
      </c>
      <c r="HZ1154">
        <v>480.584</v>
      </c>
      <c r="IA1154">
        <v>26.7547</v>
      </c>
      <c r="IB1154">
        <v>33.6113</v>
      </c>
      <c r="IC1154">
        <v>30.0001</v>
      </c>
      <c r="ID1154">
        <v>33.417099999999998</v>
      </c>
      <c r="IE1154">
        <v>33.5212</v>
      </c>
      <c r="IF1154">
        <v>66.325599999999994</v>
      </c>
      <c r="IG1154">
        <v>36.385800000000003</v>
      </c>
      <c r="IH1154">
        <v>0</v>
      </c>
      <c r="II1154">
        <v>26.754999999999999</v>
      </c>
      <c r="IJ1154">
        <v>1701.27</v>
      </c>
      <c r="IK1154">
        <v>24.749099999999999</v>
      </c>
      <c r="IL1154">
        <v>100.24</v>
      </c>
      <c r="IM1154">
        <v>99.9208</v>
      </c>
      <c r="IN1154" t="s">
        <v>2772</v>
      </c>
    </row>
    <row r="1155" spans="1:248" x14ac:dyDescent="0.2">
      <c r="A1155">
        <v>1139</v>
      </c>
      <c r="B1155">
        <v>1660411861</v>
      </c>
      <c r="C1155">
        <v>12136.900000095369</v>
      </c>
      <c r="D1155" t="s">
        <v>2626</v>
      </c>
      <c r="E1155" t="s">
        <v>2627</v>
      </c>
      <c r="F1155">
        <v>1</v>
      </c>
      <c r="G1155" t="s">
        <v>376</v>
      </c>
      <c r="H1155" t="s">
        <v>377</v>
      </c>
      <c r="I1155" t="s">
        <v>378</v>
      </c>
      <c r="J1155" t="s">
        <v>379</v>
      </c>
      <c r="K1155" t="s">
        <v>1984</v>
      </c>
      <c r="L1155" t="s">
        <v>376</v>
      </c>
      <c r="M1155" t="s">
        <v>381</v>
      </c>
      <c r="N1155">
        <v>1660411853.0625</v>
      </c>
      <c r="O1155">
        <f t="shared" si="578"/>
        <v>2.0969195637330624E-3</v>
      </c>
      <c r="P1155">
        <f t="shared" si="579"/>
        <v>2.0969195637330627</v>
      </c>
      <c r="Q1155">
        <f t="shared" si="580"/>
        <v>10.203044065615575</v>
      </c>
      <c r="R1155">
        <f t="shared" si="581"/>
        <v>1580.329375</v>
      </c>
      <c r="S1155">
        <f t="shared" si="582"/>
        <v>1363.9545366106597</v>
      </c>
      <c r="T1155">
        <f t="shared" si="583"/>
        <v>135.72170285438088</v>
      </c>
      <c r="U1155">
        <f t="shared" si="584"/>
        <v>157.25230430244474</v>
      </c>
      <c r="V1155">
        <f t="shared" si="585"/>
        <v>9.987114265304875E-2</v>
      </c>
      <c r="W1155">
        <f t="shared" si="586"/>
        <v>2.9193950872986889</v>
      </c>
      <c r="X1155">
        <f t="shared" si="587"/>
        <v>9.8011200490182415E-2</v>
      </c>
      <c r="Y1155">
        <f t="shared" si="588"/>
        <v>6.1421223614837601E-2</v>
      </c>
      <c r="Z1155">
        <f t="shared" si="589"/>
        <v>321.51163931249999</v>
      </c>
      <c r="AA1155">
        <f t="shared" si="590"/>
        <v>32.353726032928598</v>
      </c>
      <c r="AB1155">
        <f t="shared" si="591"/>
        <v>31.880243750000002</v>
      </c>
      <c r="AC1155">
        <f t="shared" si="592"/>
        <v>4.7428117520677224</v>
      </c>
      <c r="AD1155">
        <f t="shared" si="593"/>
        <v>59.695345748780269</v>
      </c>
      <c r="AE1155">
        <f t="shared" si="594"/>
        <v>2.6934591078836743</v>
      </c>
      <c r="AF1155">
        <f t="shared" si="595"/>
        <v>4.5120085562762799</v>
      </c>
      <c r="AG1155">
        <f t="shared" si="596"/>
        <v>2.0493526441840482</v>
      </c>
      <c r="AH1155">
        <f t="shared" si="597"/>
        <v>-92.474152760628058</v>
      </c>
      <c r="AI1155">
        <f t="shared" si="598"/>
        <v>-138.15633396121677</v>
      </c>
      <c r="AJ1155">
        <f t="shared" si="599"/>
        <v>-10.673354692657343</v>
      </c>
      <c r="AK1155">
        <f t="shared" si="600"/>
        <v>80.207797897997807</v>
      </c>
      <c r="AL1155">
        <f t="shared" si="601"/>
        <v>41.871328689970909</v>
      </c>
      <c r="AM1155">
        <f t="shared" si="602"/>
        <v>2.1114858450709693</v>
      </c>
      <c r="AN1155">
        <f t="shared" si="603"/>
        <v>10.203044065615575</v>
      </c>
      <c r="AO1155">
        <v>1701.615862143582</v>
      </c>
      <c r="AP1155">
        <v>1662.5091515151521</v>
      </c>
      <c r="AQ1155">
        <v>5.1968890174570976</v>
      </c>
      <c r="AR1155">
        <v>65.016461255683083</v>
      </c>
      <c r="AS1155">
        <f t="shared" si="604"/>
        <v>2.0969195637330627</v>
      </c>
      <c r="AT1155">
        <v>24.679973469984208</v>
      </c>
      <c r="AU1155">
        <v>27.089059393939401</v>
      </c>
      <c r="AV1155">
        <v>5.8442120022851934E-3</v>
      </c>
      <c r="AW1155">
        <v>83.562977856309928</v>
      </c>
      <c r="AX1155">
        <v>0</v>
      </c>
      <c r="AY1155">
        <v>0</v>
      </c>
      <c r="AZ1155">
        <f t="shared" si="605"/>
        <v>1</v>
      </c>
      <c r="BA1155">
        <f t="shared" si="606"/>
        <v>0</v>
      </c>
      <c r="BB1155">
        <f t="shared" si="607"/>
        <v>51879.187350735498</v>
      </c>
      <c r="BC1155">
        <f t="shared" si="608"/>
        <v>1999.975625</v>
      </c>
      <c r="BD1155">
        <f t="shared" si="609"/>
        <v>1681.17928125</v>
      </c>
      <c r="BE1155">
        <f t="shared" si="610"/>
        <v>0.84059988543610376</v>
      </c>
      <c r="BF1155">
        <f t="shared" si="611"/>
        <v>0.16075777889168025</v>
      </c>
      <c r="BG1155">
        <v>6</v>
      </c>
      <c r="BH1155">
        <v>0.5</v>
      </c>
      <c r="BI1155" t="s">
        <v>382</v>
      </c>
      <c r="BJ1155">
        <v>2</v>
      </c>
      <c r="BK1155" t="b">
        <v>1</v>
      </c>
      <c r="BL1155">
        <v>1660411853.0625</v>
      </c>
      <c r="BM1155">
        <v>1580.329375</v>
      </c>
      <c r="BN1155">
        <v>1634.5643749999999</v>
      </c>
      <c r="BO1155">
        <v>27.068300000000001</v>
      </c>
      <c r="BP1155">
        <v>24.603774999999999</v>
      </c>
      <c r="BQ1155">
        <v>1577.645</v>
      </c>
      <c r="BR1155">
        <v>27.05976875</v>
      </c>
      <c r="BS1155">
        <v>500.13650000000001</v>
      </c>
      <c r="BT1155">
        <v>99.406018750000001</v>
      </c>
      <c r="BU1155">
        <v>0.10001258125</v>
      </c>
      <c r="BV1155">
        <v>31.00245</v>
      </c>
      <c r="BW1155">
        <v>31.880243750000002</v>
      </c>
      <c r="BX1155">
        <v>999.9</v>
      </c>
      <c r="BY1155">
        <v>0</v>
      </c>
      <c r="BZ1155">
        <v>0</v>
      </c>
      <c r="CA1155">
        <v>10001.635</v>
      </c>
      <c r="CB1155">
        <v>0</v>
      </c>
      <c r="CC1155">
        <v>70.837237500000001</v>
      </c>
      <c r="CD1155">
        <v>-54.233137499999998</v>
      </c>
      <c r="CE1155">
        <v>1624.2962500000001</v>
      </c>
      <c r="CF1155">
        <v>1675.7962500000001</v>
      </c>
      <c r="CG1155">
        <v>2.4645299999999999</v>
      </c>
      <c r="CH1155">
        <v>1634.5643749999999</v>
      </c>
      <c r="CI1155">
        <v>24.603774999999999</v>
      </c>
      <c r="CJ1155">
        <v>2.6907524999999999</v>
      </c>
      <c r="CK1155">
        <v>2.4457637499999998</v>
      </c>
      <c r="CL1155">
        <v>22.22874375</v>
      </c>
      <c r="CM1155">
        <v>20.669943750000002</v>
      </c>
      <c r="CN1155">
        <v>1999.975625</v>
      </c>
      <c r="CO1155">
        <v>0.9800049999999999</v>
      </c>
      <c r="CP1155">
        <v>1.9995112499999999E-2</v>
      </c>
      <c r="CQ1155">
        <v>0</v>
      </c>
      <c r="CR1155">
        <v>2.6755624999999998</v>
      </c>
      <c r="CS1155">
        <v>0</v>
      </c>
      <c r="CT1155">
        <v>29271.75</v>
      </c>
      <c r="CU1155">
        <v>17412.137500000001</v>
      </c>
      <c r="CV1155">
        <v>43.561999999999998</v>
      </c>
      <c r="CW1155">
        <v>44.683124999999997</v>
      </c>
      <c r="CX1155">
        <v>43.565937499999997</v>
      </c>
      <c r="CY1155">
        <v>43</v>
      </c>
      <c r="CZ1155">
        <v>43.440937499999997</v>
      </c>
      <c r="DA1155">
        <v>1959.9837500000001</v>
      </c>
      <c r="DB1155">
        <v>39.991875000000007</v>
      </c>
      <c r="DC1155">
        <v>0</v>
      </c>
      <c r="DD1155">
        <v>1660411859.4000001</v>
      </c>
      <c r="DE1155">
        <v>0</v>
      </c>
      <c r="DF1155">
        <v>1660411308.0999999</v>
      </c>
      <c r="DG1155" t="s">
        <v>1985</v>
      </c>
      <c r="DH1155">
        <v>1660411299.5999999</v>
      </c>
      <c r="DI1155">
        <v>1660411308.0999999</v>
      </c>
      <c r="DJ1155">
        <v>25</v>
      </c>
      <c r="DK1155">
        <v>0.20799999999999999</v>
      </c>
      <c r="DL1155">
        <v>-5.0000000000000001E-3</v>
      </c>
      <c r="DM1155">
        <v>1.3160000000000001</v>
      </c>
      <c r="DN1155">
        <v>1.4999999999999999E-2</v>
      </c>
      <c r="DO1155">
        <v>400</v>
      </c>
      <c r="DP1155">
        <v>24</v>
      </c>
      <c r="DQ1155">
        <v>0.34</v>
      </c>
      <c r="DR1155">
        <v>0.09</v>
      </c>
      <c r="DS1155">
        <v>10.181992644774921</v>
      </c>
      <c r="DT1155">
        <v>0.43640069708135681</v>
      </c>
      <c r="DU1155">
        <v>9.9513799289755858E-2</v>
      </c>
      <c r="DV1155">
        <v>1</v>
      </c>
      <c r="DW1155">
        <v>41.775998794410533</v>
      </c>
      <c r="DX1155">
        <v>6.7513638620383567</v>
      </c>
      <c r="DY1155">
        <v>0.49297670436496971</v>
      </c>
      <c r="DZ1155">
        <v>0</v>
      </c>
      <c r="EA1155">
        <v>-54.150061290322583</v>
      </c>
      <c r="EB1155">
        <v>-7.2830322580645124</v>
      </c>
      <c r="EC1155">
        <v>0.55229452560901771</v>
      </c>
      <c r="ED1155">
        <v>0</v>
      </c>
      <c r="EE1155">
        <v>1362.2756325523751</v>
      </c>
      <c r="EF1155">
        <v>246.04226918174351</v>
      </c>
      <c r="EG1155">
        <v>17.834781332796819</v>
      </c>
      <c r="EH1155">
        <v>0</v>
      </c>
      <c r="EI1155">
        <v>2.5012604878048781</v>
      </c>
      <c r="EJ1155">
        <v>-0.67666975609755897</v>
      </c>
      <c r="EK1155">
        <v>6.9090561599983238E-2</v>
      </c>
      <c r="EL1155">
        <v>0</v>
      </c>
      <c r="EM1155">
        <v>2.049103933909795</v>
      </c>
      <c r="EN1155">
        <v>2.3450295118417629E-2</v>
      </c>
      <c r="EO1155">
        <v>2.102130582241229E-3</v>
      </c>
      <c r="EP1155">
        <v>1</v>
      </c>
      <c r="EQ1155">
        <v>2</v>
      </c>
      <c r="ER1155">
        <v>6</v>
      </c>
      <c r="ES1155" t="s">
        <v>415</v>
      </c>
      <c r="ET1155">
        <v>2.94102</v>
      </c>
      <c r="EU1155">
        <v>2.8014299999999999</v>
      </c>
      <c r="EV1155">
        <v>0.223105</v>
      </c>
      <c r="EW1155">
        <v>0.22750100000000001</v>
      </c>
      <c r="EX1155">
        <v>0.116927</v>
      </c>
      <c r="EY1155">
        <v>0.109668</v>
      </c>
      <c r="EZ1155">
        <v>15870.8</v>
      </c>
      <c r="FA1155">
        <v>16543.7</v>
      </c>
      <c r="FB1155">
        <v>23771.1</v>
      </c>
      <c r="FC1155">
        <v>24938.9</v>
      </c>
      <c r="FD1155">
        <v>33612.199999999997</v>
      </c>
      <c r="FE1155">
        <v>35466.5</v>
      </c>
      <c r="FF1155">
        <v>43353.7</v>
      </c>
      <c r="FG1155">
        <v>46106.8</v>
      </c>
      <c r="FH1155">
        <v>1.9426699999999999</v>
      </c>
      <c r="FI1155">
        <v>1.8142199999999999</v>
      </c>
      <c r="FJ1155">
        <v>0.108473</v>
      </c>
      <c r="FK1155">
        <v>0</v>
      </c>
      <c r="FL1155">
        <v>30.126100000000001</v>
      </c>
      <c r="FM1155">
        <v>999.9</v>
      </c>
      <c r="FN1155">
        <v>57.5</v>
      </c>
      <c r="FO1155">
        <v>37.5</v>
      </c>
      <c r="FP1155">
        <v>37.475299999999997</v>
      </c>
      <c r="FQ1155">
        <v>63.566200000000002</v>
      </c>
      <c r="FR1155">
        <v>25.520800000000001</v>
      </c>
      <c r="FS1155">
        <v>1</v>
      </c>
      <c r="FT1155">
        <v>0.529451</v>
      </c>
      <c r="FU1155">
        <v>2.4237899999999999</v>
      </c>
      <c r="FV1155">
        <v>20.304300000000001</v>
      </c>
      <c r="FW1155">
        <v>5.2114500000000001</v>
      </c>
      <c r="FX1155">
        <v>11.9077</v>
      </c>
      <c r="FY1155">
        <v>5.0027999999999997</v>
      </c>
      <c r="FZ1155">
        <v>3.2905500000000001</v>
      </c>
      <c r="GA1155">
        <v>9999</v>
      </c>
      <c r="GB1155">
        <v>9999</v>
      </c>
      <c r="GC1155">
        <v>9999</v>
      </c>
      <c r="GD1155">
        <v>999.9</v>
      </c>
      <c r="GE1155">
        <v>1.8597699999999999</v>
      </c>
      <c r="GF1155">
        <v>1.85483</v>
      </c>
      <c r="GG1155">
        <v>1.85795</v>
      </c>
      <c r="GH1155">
        <v>1.8564799999999999</v>
      </c>
      <c r="GI1155">
        <v>1.8552500000000001</v>
      </c>
      <c r="GJ1155">
        <v>1.85483</v>
      </c>
      <c r="GK1155">
        <v>1.85365</v>
      </c>
      <c r="GL1155">
        <v>1.8566199999999999</v>
      </c>
      <c r="GM1155">
        <v>0</v>
      </c>
      <c r="GN1155">
        <v>0</v>
      </c>
      <c r="GO1155">
        <v>0</v>
      </c>
      <c r="GP1155">
        <v>0</v>
      </c>
      <c r="GQ1155" t="s">
        <v>385</v>
      </c>
      <c r="GR1155" t="s">
        <v>386</v>
      </c>
      <c r="GS1155" t="s">
        <v>387</v>
      </c>
      <c r="GT1155" t="s">
        <v>387</v>
      </c>
      <c r="GU1155" t="s">
        <v>387</v>
      </c>
      <c r="GV1155" t="s">
        <v>387</v>
      </c>
      <c r="GW1155">
        <v>0</v>
      </c>
      <c r="GX1155">
        <v>100</v>
      </c>
      <c r="GY1155">
        <v>100</v>
      </c>
      <c r="GZ1155">
        <v>2.71</v>
      </c>
      <c r="HA1155">
        <v>8.5000000000000006E-3</v>
      </c>
      <c r="HB1155">
        <v>0.36341150857684917</v>
      </c>
      <c r="HC1155">
        <v>2.8098669343081611E-3</v>
      </c>
      <c r="HD1155">
        <v>-1.127031966113555E-6</v>
      </c>
      <c r="HE1155">
        <v>1.768598670541231E-10</v>
      </c>
      <c r="HF1155">
        <v>-7.1736991530500657E-2</v>
      </c>
      <c r="HG1155">
        <v>1.081145868756639E-2</v>
      </c>
      <c r="HH1155">
        <v>-3.689364805754238E-4</v>
      </c>
      <c r="HI1155">
        <v>2.919854880483278E-6</v>
      </c>
      <c r="HJ1155">
        <v>2</v>
      </c>
      <c r="HK1155">
        <v>2136</v>
      </c>
      <c r="HL1155">
        <v>3</v>
      </c>
      <c r="HM1155">
        <v>30</v>
      </c>
      <c r="HN1155">
        <v>9.4</v>
      </c>
      <c r="HO1155">
        <v>9.1999999999999993</v>
      </c>
      <c r="HP1155">
        <v>3.3190900000000001</v>
      </c>
      <c r="HQ1155">
        <v>2.3095699999999999</v>
      </c>
      <c r="HR1155">
        <v>1.4978</v>
      </c>
      <c r="HS1155">
        <v>2.3010299999999999</v>
      </c>
      <c r="HT1155">
        <v>1.5478499999999999</v>
      </c>
      <c r="HU1155">
        <v>2.34497</v>
      </c>
      <c r="HV1155">
        <v>40.835000000000001</v>
      </c>
      <c r="HW1155">
        <v>13.063800000000001</v>
      </c>
      <c r="HX1155">
        <v>18</v>
      </c>
      <c r="HY1155">
        <v>499.98899999999998</v>
      </c>
      <c r="HZ1155">
        <v>480.68200000000002</v>
      </c>
      <c r="IA1155">
        <v>26.7544</v>
      </c>
      <c r="IB1155">
        <v>33.6113</v>
      </c>
      <c r="IC1155">
        <v>30.0001</v>
      </c>
      <c r="ID1155">
        <v>33.417400000000001</v>
      </c>
      <c r="IE1155">
        <v>33.5212</v>
      </c>
      <c r="IF1155">
        <v>66.436499999999995</v>
      </c>
      <c r="IG1155">
        <v>36.385800000000003</v>
      </c>
      <c r="IH1155">
        <v>0</v>
      </c>
      <c r="II1155">
        <v>26.754999999999999</v>
      </c>
      <c r="IJ1155">
        <v>1701.27</v>
      </c>
      <c r="IK1155">
        <v>24.7498</v>
      </c>
      <c r="IL1155">
        <v>100.241</v>
      </c>
      <c r="IM1155">
        <v>99.921199999999999</v>
      </c>
      <c r="IN1155" t="s">
        <v>2772</v>
      </c>
    </row>
    <row r="1156" spans="1:248" x14ac:dyDescent="0.2">
      <c r="A1156">
        <v>1140</v>
      </c>
      <c r="B1156">
        <v>1660411861.5</v>
      </c>
      <c r="C1156">
        <v>12137.400000095369</v>
      </c>
      <c r="D1156" t="s">
        <v>2626</v>
      </c>
      <c r="E1156" t="s">
        <v>2627</v>
      </c>
      <c r="F1156">
        <v>1</v>
      </c>
      <c r="G1156" t="s">
        <v>376</v>
      </c>
      <c r="H1156" t="s">
        <v>377</v>
      </c>
      <c r="I1156" t="s">
        <v>378</v>
      </c>
      <c r="J1156" t="s">
        <v>379</v>
      </c>
      <c r="K1156" t="s">
        <v>1984</v>
      </c>
      <c r="L1156" t="s">
        <v>376</v>
      </c>
      <c r="M1156" t="s">
        <v>381</v>
      </c>
      <c r="N1156">
        <v>1660411853.0625</v>
      </c>
      <c r="O1156">
        <f t="shared" si="578"/>
        <v>2.0979168238012625E-3</v>
      </c>
      <c r="P1156">
        <f t="shared" si="579"/>
        <v>2.0979168238012624</v>
      </c>
      <c r="Q1156">
        <f t="shared" si="580"/>
        <v>10.159962632638194</v>
      </c>
      <c r="R1156">
        <f t="shared" si="581"/>
        <v>1580.329375</v>
      </c>
      <c r="S1156">
        <f t="shared" si="582"/>
        <v>1364.721754892468</v>
      </c>
      <c r="T1156">
        <f t="shared" si="583"/>
        <v>135.7980457007684</v>
      </c>
      <c r="U1156">
        <f t="shared" si="584"/>
        <v>157.25230430244474</v>
      </c>
      <c r="V1156">
        <f t="shared" si="585"/>
        <v>9.9919540129654164E-2</v>
      </c>
      <c r="W1156">
        <f t="shared" si="586"/>
        <v>2.9193950872986889</v>
      </c>
      <c r="X1156">
        <f t="shared" si="587"/>
        <v>9.8057812986997117E-2</v>
      </c>
      <c r="Y1156">
        <f t="shared" si="588"/>
        <v>6.1450512659100232E-2</v>
      </c>
      <c r="Z1156">
        <f t="shared" si="589"/>
        <v>321.51163931249999</v>
      </c>
      <c r="AA1156">
        <f t="shared" si="590"/>
        <v>32.353466564498682</v>
      </c>
      <c r="AB1156">
        <f t="shared" si="591"/>
        <v>31.880243750000002</v>
      </c>
      <c r="AC1156">
        <f t="shared" si="592"/>
        <v>4.7428117520677224</v>
      </c>
      <c r="AD1156">
        <f t="shared" si="593"/>
        <v>59.695345748780269</v>
      </c>
      <c r="AE1156">
        <f t="shared" si="594"/>
        <v>2.6934591078836743</v>
      </c>
      <c r="AF1156">
        <f t="shared" si="595"/>
        <v>4.5120085562762799</v>
      </c>
      <c r="AG1156">
        <f t="shared" si="596"/>
        <v>2.0493526441840482</v>
      </c>
      <c r="AH1156">
        <f t="shared" si="597"/>
        <v>-92.518131929635672</v>
      </c>
      <c r="AI1156">
        <f t="shared" si="598"/>
        <v>-138.15633396121677</v>
      </c>
      <c r="AJ1156">
        <f t="shared" si="599"/>
        <v>-10.673354692657343</v>
      </c>
      <c r="AK1156">
        <f t="shared" si="600"/>
        <v>80.163818728990179</v>
      </c>
      <c r="AL1156">
        <f t="shared" si="601"/>
        <v>41.871328689970909</v>
      </c>
      <c r="AM1156">
        <f t="shared" si="602"/>
        <v>2.1114858450709693</v>
      </c>
      <c r="AN1156">
        <f t="shared" si="603"/>
        <v>10.159962632638194</v>
      </c>
      <c r="AO1156">
        <v>1704.1887413321051</v>
      </c>
      <c r="AP1156">
        <v>1665.1121212121211</v>
      </c>
      <c r="AQ1156">
        <v>5.2013695379129423</v>
      </c>
      <c r="AR1156">
        <v>65.016461255683083</v>
      </c>
      <c r="AS1156">
        <f t="shared" si="604"/>
        <v>2.0979168238012624</v>
      </c>
      <c r="AT1156">
        <v>24.691637484309108</v>
      </c>
      <c r="AU1156">
        <v>27.091358787878779</v>
      </c>
      <c r="AV1156">
        <v>7.4463319207638554E-3</v>
      </c>
      <c r="AW1156">
        <v>83.562977856309928</v>
      </c>
      <c r="AX1156">
        <v>0</v>
      </c>
      <c r="AY1156">
        <v>0</v>
      </c>
      <c r="AZ1156">
        <f t="shared" si="605"/>
        <v>1</v>
      </c>
      <c r="BA1156">
        <f t="shared" si="606"/>
        <v>0</v>
      </c>
      <c r="BB1156">
        <f t="shared" si="607"/>
        <v>51879.187350735498</v>
      </c>
      <c r="BC1156">
        <f t="shared" si="608"/>
        <v>1999.975625</v>
      </c>
      <c r="BD1156">
        <f t="shared" si="609"/>
        <v>1681.17928125</v>
      </c>
      <c r="BE1156">
        <f t="shared" si="610"/>
        <v>0.84059988543610376</v>
      </c>
      <c r="BF1156">
        <f t="shared" si="611"/>
        <v>0.16075777889168025</v>
      </c>
      <c r="BG1156">
        <v>6</v>
      </c>
      <c r="BH1156">
        <v>0.5</v>
      </c>
      <c r="BI1156" t="s">
        <v>382</v>
      </c>
      <c r="BJ1156">
        <v>2</v>
      </c>
      <c r="BK1156" t="b">
        <v>1</v>
      </c>
      <c r="BL1156">
        <v>1660411853.0625</v>
      </c>
      <c r="BM1156">
        <v>1580.329375</v>
      </c>
      <c r="BN1156">
        <v>1634.5643749999999</v>
      </c>
      <c r="BO1156">
        <v>27.068300000000001</v>
      </c>
      <c r="BP1156">
        <v>24.603774999999999</v>
      </c>
      <c r="BQ1156">
        <v>1577.645</v>
      </c>
      <c r="BR1156">
        <v>27.05976875</v>
      </c>
      <c r="BS1156">
        <v>500.13650000000001</v>
      </c>
      <c r="BT1156">
        <v>99.406018750000001</v>
      </c>
      <c r="BU1156">
        <v>0.10001258125</v>
      </c>
      <c r="BV1156">
        <v>31.00245</v>
      </c>
      <c r="BW1156">
        <v>31.880243750000002</v>
      </c>
      <c r="BX1156">
        <v>999.9</v>
      </c>
      <c r="BY1156">
        <v>0</v>
      </c>
      <c r="BZ1156">
        <v>0</v>
      </c>
      <c r="CA1156">
        <v>10001.635</v>
      </c>
      <c r="CB1156">
        <v>0</v>
      </c>
      <c r="CC1156">
        <v>70.837237500000001</v>
      </c>
      <c r="CD1156">
        <v>-54.233137499999998</v>
      </c>
      <c r="CE1156">
        <v>1624.2962500000001</v>
      </c>
      <c r="CF1156">
        <v>1675.7962500000001</v>
      </c>
      <c r="CG1156">
        <v>2.4645299999999999</v>
      </c>
      <c r="CH1156">
        <v>1634.5643749999999</v>
      </c>
      <c r="CI1156">
        <v>24.603774999999999</v>
      </c>
      <c r="CJ1156">
        <v>2.6907524999999999</v>
      </c>
      <c r="CK1156">
        <v>2.4457637499999998</v>
      </c>
      <c r="CL1156">
        <v>22.22874375</v>
      </c>
      <c r="CM1156">
        <v>20.669943750000002</v>
      </c>
      <c r="CN1156">
        <v>1999.975625</v>
      </c>
      <c r="CO1156">
        <v>0.9800049999999999</v>
      </c>
      <c r="CP1156">
        <v>1.9995112499999999E-2</v>
      </c>
      <c r="CQ1156">
        <v>0</v>
      </c>
      <c r="CR1156">
        <v>2.6755624999999998</v>
      </c>
      <c r="CS1156">
        <v>0</v>
      </c>
      <c r="CT1156">
        <v>29271.75</v>
      </c>
      <c r="CU1156">
        <v>17412.137500000001</v>
      </c>
      <c r="CV1156">
        <v>43.561999999999998</v>
      </c>
      <c r="CW1156">
        <v>44.683124999999997</v>
      </c>
      <c r="CX1156">
        <v>43.565937499999997</v>
      </c>
      <c r="CY1156">
        <v>43</v>
      </c>
      <c r="CZ1156">
        <v>43.440937499999997</v>
      </c>
      <c r="DA1156">
        <v>1959.9837500000001</v>
      </c>
      <c r="DB1156">
        <v>39.991875000000007</v>
      </c>
      <c r="DC1156">
        <v>0</v>
      </c>
      <c r="DD1156">
        <v>1660411860</v>
      </c>
      <c r="DE1156">
        <v>0</v>
      </c>
      <c r="DF1156">
        <v>1660411308.0999999</v>
      </c>
      <c r="DG1156" t="s">
        <v>1985</v>
      </c>
      <c r="DH1156">
        <v>1660411299.5999999</v>
      </c>
      <c r="DI1156">
        <v>1660411308.0999999</v>
      </c>
      <c r="DJ1156">
        <v>25</v>
      </c>
      <c r="DK1156">
        <v>0.20799999999999999</v>
      </c>
      <c r="DL1156">
        <v>-5.0000000000000001E-3</v>
      </c>
      <c r="DM1156">
        <v>1.3160000000000001</v>
      </c>
      <c r="DN1156">
        <v>1.4999999999999999E-2</v>
      </c>
      <c r="DO1156">
        <v>400</v>
      </c>
      <c r="DP1156">
        <v>24</v>
      </c>
      <c r="DQ1156">
        <v>0.34</v>
      </c>
      <c r="DR1156">
        <v>0.09</v>
      </c>
      <c r="DS1156">
        <v>10.195140913956489</v>
      </c>
      <c r="DT1156">
        <v>0.67653050660738301</v>
      </c>
      <c r="DU1156">
        <v>0.1097002017892215</v>
      </c>
      <c r="DV1156">
        <v>0</v>
      </c>
      <c r="DW1156">
        <v>41.877079726585812</v>
      </c>
      <c r="DX1156">
        <v>6.2269127875066186</v>
      </c>
      <c r="DY1156">
        <v>0.47867496657249109</v>
      </c>
      <c r="DZ1156">
        <v>0</v>
      </c>
      <c r="EA1156">
        <v>-54.311016666666667</v>
      </c>
      <c r="EB1156">
        <v>-6.378732814238119</v>
      </c>
      <c r="EC1156">
        <v>0.48860371269112951</v>
      </c>
      <c r="ED1156">
        <v>0</v>
      </c>
      <c r="EE1156">
        <v>1367.329466553168</v>
      </c>
      <c r="EF1156">
        <v>242.13199145818379</v>
      </c>
      <c r="EG1156">
        <v>18.145586784885051</v>
      </c>
      <c r="EH1156">
        <v>0</v>
      </c>
      <c r="EI1156">
        <v>2.4838244999999999</v>
      </c>
      <c r="EJ1156">
        <v>-0.73424803001876549</v>
      </c>
      <c r="EK1156">
        <v>7.2223111326984585E-2</v>
      </c>
      <c r="EL1156">
        <v>0</v>
      </c>
      <c r="EM1156">
        <v>2.0493833862883042</v>
      </c>
      <c r="EN1156">
        <v>1.5079175125053589E-2</v>
      </c>
      <c r="EO1156">
        <v>1.7634358150887309E-3</v>
      </c>
      <c r="EP1156">
        <v>1</v>
      </c>
      <c r="EQ1156">
        <v>1</v>
      </c>
      <c r="ER1156">
        <v>6</v>
      </c>
      <c r="ES1156" t="s">
        <v>458</v>
      </c>
      <c r="ET1156">
        <v>2.9411200000000002</v>
      </c>
      <c r="EU1156">
        <v>2.8014299999999999</v>
      </c>
      <c r="EV1156">
        <v>0.22331200000000001</v>
      </c>
      <c r="EW1156">
        <v>0.22770699999999999</v>
      </c>
      <c r="EX1156">
        <v>0.116937</v>
      </c>
      <c r="EY1156">
        <v>0.109667</v>
      </c>
      <c r="EZ1156">
        <v>15866.6</v>
      </c>
      <c r="FA1156">
        <v>16539.3</v>
      </c>
      <c r="FB1156">
        <v>23771.200000000001</v>
      </c>
      <c r="FC1156">
        <v>24938.9</v>
      </c>
      <c r="FD1156">
        <v>33612</v>
      </c>
      <c r="FE1156">
        <v>35466.6</v>
      </c>
      <c r="FF1156">
        <v>43353.8</v>
      </c>
      <c r="FG1156">
        <v>46106.9</v>
      </c>
      <c r="FH1156">
        <v>1.94278</v>
      </c>
      <c r="FI1156">
        <v>1.8142199999999999</v>
      </c>
      <c r="FJ1156">
        <v>0.108518</v>
      </c>
      <c r="FK1156">
        <v>0</v>
      </c>
      <c r="FL1156">
        <v>30.126100000000001</v>
      </c>
      <c r="FM1156">
        <v>999.9</v>
      </c>
      <c r="FN1156">
        <v>57.5</v>
      </c>
      <c r="FO1156">
        <v>37.5</v>
      </c>
      <c r="FP1156">
        <v>37.473599999999998</v>
      </c>
      <c r="FQ1156">
        <v>63.566200000000002</v>
      </c>
      <c r="FR1156">
        <v>25.4968</v>
      </c>
      <c r="FS1156">
        <v>1</v>
      </c>
      <c r="FT1156">
        <v>0.52946599999999999</v>
      </c>
      <c r="FU1156">
        <v>2.4228100000000001</v>
      </c>
      <c r="FV1156">
        <v>20.304400000000001</v>
      </c>
      <c r="FW1156">
        <v>5.2115999999999998</v>
      </c>
      <c r="FX1156">
        <v>11.9077</v>
      </c>
      <c r="FY1156">
        <v>5.0027999999999997</v>
      </c>
      <c r="FZ1156">
        <v>3.2905500000000001</v>
      </c>
      <c r="GA1156">
        <v>9999</v>
      </c>
      <c r="GB1156">
        <v>9999</v>
      </c>
      <c r="GC1156">
        <v>9999</v>
      </c>
      <c r="GD1156">
        <v>999.9</v>
      </c>
      <c r="GE1156">
        <v>1.8597699999999999</v>
      </c>
      <c r="GF1156">
        <v>1.85484</v>
      </c>
      <c r="GG1156">
        <v>1.8579600000000001</v>
      </c>
      <c r="GH1156">
        <v>1.8564700000000001</v>
      </c>
      <c r="GI1156">
        <v>1.8552500000000001</v>
      </c>
      <c r="GJ1156">
        <v>1.85484</v>
      </c>
      <c r="GK1156">
        <v>1.85365</v>
      </c>
      <c r="GL1156">
        <v>1.85663</v>
      </c>
      <c r="GM1156">
        <v>0</v>
      </c>
      <c r="GN1156">
        <v>0</v>
      </c>
      <c r="GO1156">
        <v>0</v>
      </c>
      <c r="GP1156">
        <v>0</v>
      </c>
      <c r="GQ1156" t="s">
        <v>385</v>
      </c>
      <c r="GR1156" t="s">
        <v>386</v>
      </c>
      <c r="GS1156" t="s">
        <v>387</v>
      </c>
      <c r="GT1156" t="s">
        <v>387</v>
      </c>
      <c r="GU1156" t="s">
        <v>387</v>
      </c>
      <c r="GV1156" t="s">
        <v>387</v>
      </c>
      <c r="GW1156">
        <v>0</v>
      </c>
      <c r="GX1156">
        <v>100</v>
      </c>
      <c r="GY1156">
        <v>100</v>
      </c>
      <c r="GZ1156">
        <v>2.71</v>
      </c>
      <c r="HA1156">
        <v>8.5000000000000006E-3</v>
      </c>
      <c r="HB1156">
        <v>0.36341150857684917</v>
      </c>
      <c r="HC1156">
        <v>2.8098669343081611E-3</v>
      </c>
      <c r="HD1156">
        <v>-1.127031966113555E-6</v>
      </c>
      <c r="HE1156">
        <v>1.768598670541231E-10</v>
      </c>
      <c r="HF1156">
        <v>-7.1736991530500657E-2</v>
      </c>
      <c r="HG1156">
        <v>1.081145868756639E-2</v>
      </c>
      <c r="HH1156">
        <v>-3.689364805754238E-4</v>
      </c>
      <c r="HI1156">
        <v>2.919854880483278E-6</v>
      </c>
      <c r="HJ1156">
        <v>2</v>
      </c>
      <c r="HK1156">
        <v>2136</v>
      </c>
      <c r="HL1156">
        <v>3</v>
      </c>
      <c r="HM1156">
        <v>30</v>
      </c>
      <c r="HN1156">
        <v>9.4</v>
      </c>
      <c r="HO1156">
        <v>9.1999999999999993</v>
      </c>
      <c r="HP1156">
        <v>3.3203100000000001</v>
      </c>
      <c r="HQ1156">
        <v>2.32056</v>
      </c>
      <c r="HR1156">
        <v>1.4978</v>
      </c>
      <c r="HS1156">
        <v>2.3010299999999999</v>
      </c>
      <c r="HT1156">
        <v>1.5478499999999999</v>
      </c>
      <c r="HU1156">
        <v>2.2997999999999998</v>
      </c>
      <c r="HV1156">
        <v>40.8093</v>
      </c>
      <c r="HW1156">
        <v>13.0375</v>
      </c>
      <c r="HX1156">
        <v>18</v>
      </c>
      <c r="HY1156">
        <v>500.05200000000002</v>
      </c>
      <c r="HZ1156">
        <v>480.68299999999999</v>
      </c>
      <c r="IA1156">
        <v>26.754200000000001</v>
      </c>
      <c r="IB1156">
        <v>33.6113</v>
      </c>
      <c r="IC1156">
        <v>30.0001</v>
      </c>
      <c r="ID1156">
        <v>33.417700000000004</v>
      </c>
      <c r="IE1156">
        <v>33.5212</v>
      </c>
      <c r="IF1156">
        <v>66.484300000000005</v>
      </c>
      <c r="IG1156">
        <v>36.385800000000003</v>
      </c>
      <c r="IH1156">
        <v>0</v>
      </c>
      <c r="II1156">
        <v>26.754999999999999</v>
      </c>
      <c r="IJ1156">
        <v>1711.3</v>
      </c>
      <c r="IK1156">
        <v>24.750499999999999</v>
      </c>
      <c r="IL1156">
        <v>100.241</v>
      </c>
      <c r="IM1156">
        <v>99.921199999999999</v>
      </c>
      <c r="IN1156" t="s">
        <v>2772</v>
      </c>
    </row>
    <row r="1157" spans="1:248" x14ac:dyDescent="0.2">
      <c r="A1157">
        <v>1141</v>
      </c>
      <c r="B1157">
        <v>1660411863</v>
      </c>
      <c r="C1157">
        <v>12138.900000095369</v>
      </c>
      <c r="D1157" t="s">
        <v>2628</v>
      </c>
      <c r="E1157" t="s">
        <v>2629</v>
      </c>
      <c r="F1157">
        <v>1</v>
      </c>
      <c r="G1157" t="s">
        <v>376</v>
      </c>
      <c r="H1157" t="s">
        <v>377</v>
      </c>
      <c r="I1157" t="s">
        <v>378</v>
      </c>
      <c r="J1157" t="s">
        <v>379</v>
      </c>
      <c r="K1157" t="s">
        <v>1984</v>
      </c>
      <c r="L1157" t="s">
        <v>376</v>
      </c>
      <c r="M1157" t="s">
        <v>381</v>
      </c>
      <c r="N1157">
        <v>1660411855.09375</v>
      </c>
      <c r="O1157">
        <f t="shared" si="578"/>
        <v>2.0836083962371991E-3</v>
      </c>
      <c r="P1157">
        <f t="shared" si="579"/>
        <v>2.083608396237199</v>
      </c>
      <c r="Q1157">
        <f t="shared" si="580"/>
        <v>9.9711259458243209</v>
      </c>
      <c r="R1157">
        <f t="shared" si="581"/>
        <v>1590.415</v>
      </c>
      <c r="S1157">
        <f t="shared" si="582"/>
        <v>1376.3732034888596</v>
      </c>
      <c r="T1157">
        <f t="shared" si="583"/>
        <v>136.9580164210779</v>
      </c>
      <c r="U1157">
        <f t="shared" si="584"/>
        <v>158.25655653146521</v>
      </c>
      <c r="V1157">
        <f t="shared" si="585"/>
        <v>9.9216735174481444E-2</v>
      </c>
      <c r="W1157">
        <f t="shared" si="586"/>
        <v>2.9194839763999458</v>
      </c>
      <c r="X1157">
        <f t="shared" si="587"/>
        <v>9.7380901068287451E-2</v>
      </c>
      <c r="Y1157">
        <f t="shared" si="588"/>
        <v>6.1025176222850058E-2</v>
      </c>
      <c r="Z1157">
        <f t="shared" si="589"/>
        <v>321.51682631250003</v>
      </c>
      <c r="AA1157">
        <f t="shared" si="590"/>
        <v>32.357094233451541</v>
      </c>
      <c r="AB1157">
        <f t="shared" si="591"/>
        <v>31.88210625</v>
      </c>
      <c r="AC1157">
        <f t="shared" si="592"/>
        <v>4.7433121944475438</v>
      </c>
      <c r="AD1157">
        <f t="shared" si="593"/>
        <v>59.702940376174162</v>
      </c>
      <c r="AE1157">
        <f t="shared" si="594"/>
        <v>2.6937883389166237</v>
      </c>
      <c r="AF1157">
        <f t="shared" si="595"/>
        <v>4.5119860461540053</v>
      </c>
      <c r="AG1157">
        <f t="shared" si="596"/>
        <v>2.0495238555309201</v>
      </c>
      <c r="AH1157">
        <f t="shared" si="597"/>
        <v>-91.887130274060482</v>
      </c>
      <c r="AI1157">
        <f t="shared" si="598"/>
        <v>-138.46746119423315</v>
      </c>
      <c r="AJ1157">
        <f t="shared" si="599"/>
        <v>-10.697158971824884</v>
      </c>
      <c r="AK1157">
        <f t="shared" si="600"/>
        <v>80.465075872381504</v>
      </c>
      <c r="AL1157">
        <f t="shared" si="601"/>
        <v>42.056304460958991</v>
      </c>
      <c r="AM1157">
        <f t="shared" si="602"/>
        <v>2.0925335596725727</v>
      </c>
      <c r="AN1157">
        <f t="shared" si="603"/>
        <v>9.9711259458243209</v>
      </c>
      <c r="AO1157">
        <v>1711.7909061652549</v>
      </c>
      <c r="AP1157">
        <v>1672.8943636363631</v>
      </c>
      <c r="AQ1157">
        <v>5.2115016451963827</v>
      </c>
      <c r="AR1157">
        <v>65.016461255683083</v>
      </c>
      <c r="AS1157">
        <f t="shared" si="604"/>
        <v>2.083608396237199</v>
      </c>
      <c r="AT1157">
        <v>24.708687922336861</v>
      </c>
      <c r="AU1157">
        <v>27.099387878787891</v>
      </c>
      <c r="AV1157">
        <v>6.2737796264848381E-3</v>
      </c>
      <c r="AW1157">
        <v>83.562977856309928</v>
      </c>
      <c r="AX1157">
        <v>0</v>
      </c>
      <c r="AY1157">
        <v>0</v>
      </c>
      <c r="AZ1157">
        <f t="shared" si="605"/>
        <v>1</v>
      </c>
      <c r="BA1157">
        <f t="shared" si="606"/>
        <v>0</v>
      </c>
      <c r="BB1157">
        <f t="shared" si="607"/>
        <v>51881.736932158718</v>
      </c>
      <c r="BC1157">
        <f t="shared" si="608"/>
        <v>2000.0081250000001</v>
      </c>
      <c r="BD1157">
        <f t="shared" si="609"/>
        <v>1681.20658125</v>
      </c>
      <c r="BE1157">
        <f t="shared" si="610"/>
        <v>0.84059987568800498</v>
      </c>
      <c r="BF1157">
        <f t="shared" si="611"/>
        <v>0.1607577600778497</v>
      </c>
      <c r="BG1157">
        <v>6</v>
      </c>
      <c r="BH1157">
        <v>0.5</v>
      </c>
      <c r="BI1157" t="s">
        <v>382</v>
      </c>
      <c r="BJ1157">
        <v>2</v>
      </c>
      <c r="BK1157" t="b">
        <v>1</v>
      </c>
      <c r="BL1157">
        <v>1660411855.09375</v>
      </c>
      <c r="BM1157">
        <v>1590.415</v>
      </c>
      <c r="BN1157">
        <v>1644.8612499999999</v>
      </c>
      <c r="BO1157">
        <v>27.071493749999998</v>
      </c>
      <c r="BP1157">
        <v>24.629100000000001</v>
      </c>
      <c r="BQ1157">
        <v>1587.724375</v>
      </c>
      <c r="BR1157">
        <v>27.062962500000001</v>
      </c>
      <c r="BS1157">
        <v>500.13693749999987</v>
      </c>
      <c r="BT1157">
        <v>99.406424999999999</v>
      </c>
      <c r="BU1157">
        <v>0.10002868125</v>
      </c>
      <c r="BV1157">
        <v>31.0023625</v>
      </c>
      <c r="BW1157">
        <v>31.88210625</v>
      </c>
      <c r="BX1157">
        <v>999.9</v>
      </c>
      <c r="BY1157">
        <v>0</v>
      </c>
      <c r="BZ1157">
        <v>0</v>
      </c>
      <c r="CA1157">
        <v>10002.101875</v>
      </c>
      <c r="CB1157">
        <v>0</v>
      </c>
      <c r="CC1157">
        <v>71.440262499999989</v>
      </c>
      <c r="CD1157">
        <v>-54.444868749999998</v>
      </c>
      <c r="CE1157">
        <v>1634.6681249999999</v>
      </c>
      <c r="CF1157">
        <v>1686.3968749999999</v>
      </c>
      <c r="CG1157">
        <v>2.4423875000000002</v>
      </c>
      <c r="CH1157">
        <v>1644.8612499999999</v>
      </c>
      <c r="CI1157">
        <v>24.629100000000001</v>
      </c>
      <c r="CJ1157">
        <v>2.6910799999999999</v>
      </c>
      <c r="CK1157">
        <v>2.44829125</v>
      </c>
      <c r="CL1157">
        <v>22.23075</v>
      </c>
      <c r="CM1157">
        <v>20.68670625</v>
      </c>
      <c r="CN1157">
        <v>2000.0081250000001</v>
      </c>
      <c r="CO1157">
        <v>0.98000524999999994</v>
      </c>
      <c r="CP1157">
        <v>1.9994737499999998E-2</v>
      </c>
      <c r="CQ1157">
        <v>0</v>
      </c>
      <c r="CR1157">
        <v>2.4882499999999999</v>
      </c>
      <c r="CS1157">
        <v>0</v>
      </c>
      <c r="CT1157">
        <v>29269.474999999999</v>
      </c>
      <c r="CU1157">
        <v>17412.424999999999</v>
      </c>
      <c r="CV1157">
        <v>43.561999999999998</v>
      </c>
      <c r="CW1157">
        <v>44.683124999999997</v>
      </c>
      <c r="CX1157">
        <v>43.565937499999997</v>
      </c>
      <c r="CY1157">
        <v>43</v>
      </c>
      <c r="CZ1157">
        <v>43.440937499999997</v>
      </c>
      <c r="DA1157">
        <v>1960.0162499999999</v>
      </c>
      <c r="DB1157">
        <v>39.991875000000007</v>
      </c>
      <c r="DC1157">
        <v>0</v>
      </c>
      <c r="DD1157">
        <v>1660411861.2</v>
      </c>
      <c r="DE1157">
        <v>0</v>
      </c>
      <c r="DF1157">
        <v>1660411308.0999999</v>
      </c>
      <c r="DG1157" t="s">
        <v>1985</v>
      </c>
      <c r="DH1157">
        <v>1660411299.5999999</v>
      </c>
      <c r="DI1157">
        <v>1660411308.0999999</v>
      </c>
      <c r="DJ1157">
        <v>25</v>
      </c>
      <c r="DK1157">
        <v>0.20799999999999999</v>
      </c>
      <c r="DL1157">
        <v>-5.0000000000000001E-3</v>
      </c>
      <c r="DM1157">
        <v>1.3160000000000001</v>
      </c>
      <c r="DN1157">
        <v>1.4999999999999999E-2</v>
      </c>
      <c r="DO1157">
        <v>400</v>
      </c>
      <c r="DP1157">
        <v>24</v>
      </c>
      <c r="DQ1157">
        <v>0.34</v>
      </c>
      <c r="DR1157">
        <v>0.09</v>
      </c>
      <c r="DS1157">
        <v>10.19657768803919</v>
      </c>
      <c r="DT1157">
        <v>0.1046478130443588</v>
      </c>
      <c r="DU1157">
        <v>0.1081590282488207</v>
      </c>
      <c r="DV1157">
        <v>1</v>
      </c>
      <c r="DW1157">
        <v>42.018790160822903</v>
      </c>
      <c r="DX1157">
        <v>5.1994098940722493</v>
      </c>
      <c r="DY1157">
        <v>0.40854314341541731</v>
      </c>
      <c r="DZ1157">
        <v>0</v>
      </c>
      <c r="EA1157">
        <v>-54.425441935483867</v>
      </c>
      <c r="EB1157">
        <v>-5.7539467741936736</v>
      </c>
      <c r="EC1157">
        <v>0.4648297140675548</v>
      </c>
      <c r="ED1157">
        <v>0</v>
      </c>
      <c r="EE1157">
        <v>1374.7518322483329</v>
      </c>
      <c r="EF1157">
        <v>256.50731300760827</v>
      </c>
      <c r="EG1157">
        <v>18.63077741819421</v>
      </c>
      <c r="EH1157">
        <v>0</v>
      </c>
      <c r="EI1157">
        <v>2.4717912195121952</v>
      </c>
      <c r="EJ1157">
        <v>-0.72498752613240014</v>
      </c>
      <c r="EK1157">
        <v>7.3098127806098423E-2</v>
      </c>
      <c r="EL1157">
        <v>0</v>
      </c>
      <c r="EM1157">
        <v>2.0495498260275191</v>
      </c>
      <c r="EN1157">
        <v>1.02900495179919E-2</v>
      </c>
      <c r="EO1157">
        <v>1.6841634354134681E-3</v>
      </c>
      <c r="EP1157">
        <v>1</v>
      </c>
      <c r="EQ1157">
        <v>2</v>
      </c>
      <c r="ER1157">
        <v>6</v>
      </c>
      <c r="ES1157" t="s">
        <v>415</v>
      </c>
      <c r="ET1157">
        <v>2.9412699999999998</v>
      </c>
      <c r="EU1157">
        <v>2.8014100000000002</v>
      </c>
      <c r="EV1157">
        <v>0.22392000000000001</v>
      </c>
      <c r="EW1157">
        <v>0.22835800000000001</v>
      </c>
      <c r="EX1157">
        <v>0.116955</v>
      </c>
      <c r="EY1157">
        <v>0.10968</v>
      </c>
      <c r="EZ1157">
        <v>15854.2</v>
      </c>
      <c r="FA1157">
        <v>16525.400000000001</v>
      </c>
      <c r="FB1157">
        <v>23771.4</v>
      </c>
      <c r="FC1157">
        <v>24939.1</v>
      </c>
      <c r="FD1157">
        <v>33611.4</v>
      </c>
      <c r="FE1157">
        <v>35466.300000000003</v>
      </c>
      <c r="FF1157">
        <v>43353.9</v>
      </c>
      <c r="FG1157">
        <v>46107.1</v>
      </c>
      <c r="FH1157">
        <v>1.94282</v>
      </c>
      <c r="FI1157">
        <v>1.8141</v>
      </c>
      <c r="FJ1157">
        <v>0.10875600000000001</v>
      </c>
      <c r="FK1157">
        <v>0</v>
      </c>
      <c r="FL1157">
        <v>30.126100000000001</v>
      </c>
      <c r="FM1157">
        <v>999.9</v>
      </c>
      <c r="FN1157">
        <v>57.5</v>
      </c>
      <c r="FO1157">
        <v>37.5</v>
      </c>
      <c r="FP1157">
        <v>37.479500000000002</v>
      </c>
      <c r="FQ1157">
        <v>63.3962</v>
      </c>
      <c r="FR1157">
        <v>25.977599999999999</v>
      </c>
      <c r="FS1157">
        <v>1</v>
      </c>
      <c r="FT1157">
        <v>0.52946099999999996</v>
      </c>
      <c r="FU1157">
        <v>2.42171</v>
      </c>
      <c r="FV1157">
        <v>20.304400000000001</v>
      </c>
      <c r="FW1157">
        <v>5.2114500000000001</v>
      </c>
      <c r="FX1157">
        <v>11.9077</v>
      </c>
      <c r="FY1157">
        <v>5.0027999999999997</v>
      </c>
      <c r="FZ1157">
        <v>3.2904300000000002</v>
      </c>
      <c r="GA1157">
        <v>9999</v>
      </c>
      <c r="GB1157">
        <v>9999</v>
      </c>
      <c r="GC1157">
        <v>9999</v>
      </c>
      <c r="GD1157">
        <v>999.9</v>
      </c>
      <c r="GE1157">
        <v>1.8597699999999999</v>
      </c>
      <c r="GF1157">
        <v>1.85484</v>
      </c>
      <c r="GG1157">
        <v>1.8579699999999999</v>
      </c>
      <c r="GH1157">
        <v>1.85646</v>
      </c>
      <c r="GI1157">
        <v>1.8552599999999999</v>
      </c>
      <c r="GJ1157">
        <v>1.85483</v>
      </c>
      <c r="GK1157">
        <v>1.85364</v>
      </c>
      <c r="GL1157">
        <v>1.8566400000000001</v>
      </c>
      <c r="GM1157">
        <v>0</v>
      </c>
      <c r="GN1157">
        <v>0</v>
      </c>
      <c r="GO1157">
        <v>0</v>
      </c>
      <c r="GP1157">
        <v>0</v>
      </c>
      <c r="GQ1157" t="s">
        <v>385</v>
      </c>
      <c r="GR1157" t="s">
        <v>386</v>
      </c>
      <c r="GS1157" t="s">
        <v>387</v>
      </c>
      <c r="GT1157" t="s">
        <v>387</v>
      </c>
      <c r="GU1157" t="s">
        <v>387</v>
      </c>
      <c r="GV1157" t="s">
        <v>387</v>
      </c>
      <c r="GW1157">
        <v>0</v>
      </c>
      <c r="GX1157">
        <v>100</v>
      </c>
      <c r="GY1157">
        <v>100</v>
      </c>
      <c r="GZ1157">
        <v>2.71</v>
      </c>
      <c r="HA1157">
        <v>8.3999999999999995E-3</v>
      </c>
      <c r="HB1157">
        <v>0.36341150857684917</v>
      </c>
      <c r="HC1157">
        <v>2.8098669343081611E-3</v>
      </c>
      <c r="HD1157">
        <v>-1.127031966113555E-6</v>
      </c>
      <c r="HE1157">
        <v>1.768598670541231E-10</v>
      </c>
      <c r="HF1157">
        <v>-7.1736991530500657E-2</v>
      </c>
      <c r="HG1157">
        <v>1.081145868756639E-2</v>
      </c>
      <c r="HH1157">
        <v>-3.689364805754238E-4</v>
      </c>
      <c r="HI1157">
        <v>2.919854880483278E-6</v>
      </c>
      <c r="HJ1157">
        <v>2</v>
      </c>
      <c r="HK1157">
        <v>2136</v>
      </c>
      <c r="HL1157">
        <v>3</v>
      </c>
      <c r="HM1157">
        <v>30</v>
      </c>
      <c r="HN1157">
        <v>9.4</v>
      </c>
      <c r="HO1157">
        <v>9.1999999999999993</v>
      </c>
      <c r="HP1157">
        <v>3.3325200000000001</v>
      </c>
      <c r="HQ1157">
        <v>2.2961399999999998</v>
      </c>
      <c r="HR1157">
        <v>1.4978</v>
      </c>
      <c r="HS1157">
        <v>2.3010299999999999</v>
      </c>
      <c r="HT1157">
        <v>1.5478499999999999</v>
      </c>
      <c r="HU1157">
        <v>2.4279799999999998</v>
      </c>
      <c r="HV1157">
        <v>40.835000000000001</v>
      </c>
      <c r="HW1157">
        <v>13.055099999999999</v>
      </c>
      <c r="HX1157">
        <v>18</v>
      </c>
      <c r="HY1157">
        <v>500.09100000000001</v>
      </c>
      <c r="HZ1157">
        <v>480.60599999999999</v>
      </c>
      <c r="IA1157">
        <v>26.753599999999999</v>
      </c>
      <c r="IB1157">
        <v>33.6113</v>
      </c>
      <c r="IC1157">
        <v>30.0001</v>
      </c>
      <c r="ID1157">
        <v>33.418900000000001</v>
      </c>
      <c r="IE1157">
        <v>33.522100000000002</v>
      </c>
      <c r="IF1157">
        <v>66.728200000000001</v>
      </c>
      <c r="IG1157">
        <v>36.385800000000003</v>
      </c>
      <c r="IH1157">
        <v>0</v>
      </c>
      <c r="II1157">
        <v>26.751999999999999</v>
      </c>
      <c r="IJ1157">
        <v>1711.3</v>
      </c>
      <c r="IK1157">
        <v>24.754999999999999</v>
      </c>
      <c r="IL1157">
        <v>100.242</v>
      </c>
      <c r="IM1157">
        <v>99.921800000000005</v>
      </c>
      <c r="IN1157" t="s">
        <v>2772</v>
      </c>
    </row>
    <row r="1158" spans="1:248" x14ac:dyDescent="0.2">
      <c r="A1158">
        <v>1142</v>
      </c>
      <c r="B1158">
        <v>1660411863.5</v>
      </c>
      <c r="C1158">
        <v>12139.400000095369</v>
      </c>
      <c r="D1158" t="s">
        <v>2628</v>
      </c>
      <c r="E1158" t="s">
        <v>2629</v>
      </c>
      <c r="F1158">
        <v>1</v>
      </c>
      <c r="G1158" t="s">
        <v>376</v>
      </c>
      <c r="H1158" t="s">
        <v>377</v>
      </c>
      <c r="I1158" t="s">
        <v>378</v>
      </c>
      <c r="J1158" t="s">
        <v>379</v>
      </c>
      <c r="K1158" t="s">
        <v>1984</v>
      </c>
      <c r="L1158" t="s">
        <v>376</v>
      </c>
      <c r="M1158" t="s">
        <v>381</v>
      </c>
      <c r="N1158">
        <v>1660411855.09375</v>
      </c>
      <c r="O1158">
        <f t="shared" si="578"/>
        <v>2.0824816272389268E-3</v>
      </c>
      <c r="P1158">
        <f t="shared" si="579"/>
        <v>2.0824816272389266</v>
      </c>
      <c r="Q1158">
        <f t="shared" si="580"/>
        <v>9.9677863723848219</v>
      </c>
      <c r="R1158">
        <f t="shared" si="581"/>
        <v>1590.415</v>
      </c>
      <c r="S1158">
        <f t="shared" si="582"/>
        <v>1376.3398126979162</v>
      </c>
      <c r="T1158">
        <f t="shared" si="583"/>
        <v>136.95469382188548</v>
      </c>
      <c r="U1158">
        <f t="shared" si="584"/>
        <v>158.25655653146521</v>
      </c>
      <c r="V1158">
        <f t="shared" si="585"/>
        <v>9.9162071548937386E-2</v>
      </c>
      <c r="W1158">
        <f t="shared" si="586"/>
        <v>2.9194839763999458</v>
      </c>
      <c r="X1158">
        <f t="shared" si="587"/>
        <v>9.7328239646618339E-2</v>
      </c>
      <c r="Y1158">
        <f t="shared" si="588"/>
        <v>6.0992087555402363E-2</v>
      </c>
      <c r="Z1158">
        <f t="shared" si="589"/>
        <v>321.51682631250003</v>
      </c>
      <c r="AA1158">
        <f t="shared" si="590"/>
        <v>32.357387389414093</v>
      </c>
      <c r="AB1158">
        <f t="shared" si="591"/>
        <v>31.88210625</v>
      </c>
      <c r="AC1158">
        <f t="shared" si="592"/>
        <v>4.7433121944475438</v>
      </c>
      <c r="AD1158">
        <f t="shared" si="593"/>
        <v>59.702940376174162</v>
      </c>
      <c r="AE1158">
        <f t="shared" si="594"/>
        <v>2.6937883389166237</v>
      </c>
      <c r="AF1158">
        <f t="shared" si="595"/>
        <v>4.5119860461540053</v>
      </c>
      <c r="AG1158">
        <f t="shared" si="596"/>
        <v>2.0495238555309201</v>
      </c>
      <c r="AH1158">
        <f t="shared" si="597"/>
        <v>-91.837439761236666</v>
      </c>
      <c r="AI1158">
        <f t="shared" si="598"/>
        <v>-138.46746119423315</v>
      </c>
      <c r="AJ1158">
        <f t="shared" si="599"/>
        <v>-10.697158971824884</v>
      </c>
      <c r="AK1158">
        <f t="shared" si="600"/>
        <v>80.51476638520532</v>
      </c>
      <c r="AL1158">
        <f t="shared" si="601"/>
        <v>42.056304460958991</v>
      </c>
      <c r="AM1158">
        <f t="shared" si="602"/>
        <v>2.0925335596725727</v>
      </c>
      <c r="AN1158">
        <f t="shared" si="603"/>
        <v>9.9677863723848219</v>
      </c>
      <c r="AO1158">
        <v>1714.3800994947451</v>
      </c>
      <c r="AP1158">
        <v>1675.501999999999</v>
      </c>
      <c r="AQ1158">
        <v>5.2086964406390148</v>
      </c>
      <c r="AR1158">
        <v>65.016461255683083</v>
      </c>
      <c r="AS1158">
        <f t="shared" si="604"/>
        <v>2.0824816272389266</v>
      </c>
      <c r="AT1158">
        <v>24.711268054518492</v>
      </c>
      <c r="AU1158">
        <v>27.101416363636361</v>
      </c>
      <c r="AV1158">
        <v>6.1567680009045516E-3</v>
      </c>
      <c r="AW1158">
        <v>83.562977856309928</v>
      </c>
      <c r="AX1158">
        <v>0</v>
      </c>
      <c r="AY1158">
        <v>0</v>
      </c>
      <c r="AZ1158">
        <f t="shared" si="605"/>
        <v>1</v>
      </c>
      <c r="BA1158">
        <f t="shared" si="606"/>
        <v>0</v>
      </c>
      <c r="BB1158">
        <f t="shared" si="607"/>
        <v>51881.736932158718</v>
      </c>
      <c r="BC1158">
        <f t="shared" si="608"/>
        <v>2000.0081250000001</v>
      </c>
      <c r="BD1158">
        <f t="shared" si="609"/>
        <v>1681.20658125</v>
      </c>
      <c r="BE1158">
        <f t="shared" si="610"/>
        <v>0.84059987568800498</v>
      </c>
      <c r="BF1158">
        <f t="shared" si="611"/>
        <v>0.1607577600778497</v>
      </c>
      <c r="BG1158">
        <v>6</v>
      </c>
      <c r="BH1158">
        <v>0.5</v>
      </c>
      <c r="BI1158" t="s">
        <v>382</v>
      </c>
      <c r="BJ1158">
        <v>2</v>
      </c>
      <c r="BK1158" t="b">
        <v>1</v>
      </c>
      <c r="BL1158">
        <v>1660411855.09375</v>
      </c>
      <c r="BM1158">
        <v>1590.415</v>
      </c>
      <c r="BN1158">
        <v>1644.8612499999999</v>
      </c>
      <c r="BO1158">
        <v>27.071493749999998</v>
      </c>
      <c r="BP1158">
        <v>24.629100000000001</v>
      </c>
      <c r="BQ1158">
        <v>1587.724375</v>
      </c>
      <c r="BR1158">
        <v>27.062962500000001</v>
      </c>
      <c r="BS1158">
        <v>500.13693749999987</v>
      </c>
      <c r="BT1158">
        <v>99.406424999999999</v>
      </c>
      <c r="BU1158">
        <v>0.10002868125</v>
      </c>
      <c r="BV1158">
        <v>31.0023625</v>
      </c>
      <c r="BW1158">
        <v>31.88210625</v>
      </c>
      <c r="BX1158">
        <v>999.9</v>
      </c>
      <c r="BY1158">
        <v>0</v>
      </c>
      <c r="BZ1158">
        <v>0</v>
      </c>
      <c r="CA1158">
        <v>10002.101875</v>
      </c>
      <c r="CB1158">
        <v>0</v>
      </c>
      <c r="CC1158">
        <v>71.440262499999989</v>
      </c>
      <c r="CD1158">
        <v>-54.444868749999998</v>
      </c>
      <c r="CE1158">
        <v>1634.6681249999999</v>
      </c>
      <c r="CF1158">
        <v>1686.3968749999999</v>
      </c>
      <c r="CG1158">
        <v>2.4423875000000002</v>
      </c>
      <c r="CH1158">
        <v>1644.8612499999999</v>
      </c>
      <c r="CI1158">
        <v>24.629100000000001</v>
      </c>
      <c r="CJ1158">
        <v>2.6910799999999999</v>
      </c>
      <c r="CK1158">
        <v>2.44829125</v>
      </c>
      <c r="CL1158">
        <v>22.23075</v>
      </c>
      <c r="CM1158">
        <v>20.68670625</v>
      </c>
      <c r="CN1158">
        <v>2000.0081250000001</v>
      </c>
      <c r="CO1158">
        <v>0.98000524999999994</v>
      </c>
      <c r="CP1158">
        <v>1.9994737499999998E-2</v>
      </c>
      <c r="CQ1158">
        <v>0</v>
      </c>
      <c r="CR1158">
        <v>2.4882499999999999</v>
      </c>
      <c r="CS1158">
        <v>0</v>
      </c>
      <c r="CT1158">
        <v>29269.474999999999</v>
      </c>
      <c r="CU1158">
        <v>17412.424999999999</v>
      </c>
      <c r="CV1158">
        <v>43.561999999999998</v>
      </c>
      <c r="CW1158">
        <v>44.683124999999997</v>
      </c>
      <c r="CX1158">
        <v>43.565937499999997</v>
      </c>
      <c r="CY1158">
        <v>43</v>
      </c>
      <c r="CZ1158">
        <v>43.440937499999997</v>
      </c>
      <c r="DA1158">
        <v>1960.0162499999999</v>
      </c>
      <c r="DB1158">
        <v>39.991875000000007</v>
      </c>
      <c r="DC1158">
        <v>0</v>
      </c>
      <c r="DD1158">
        <v>1660411861.8</v>
      </c>
      <c r="DE1158">
        <v>0</v>
      </c>
      <c r="DF1158">
        <v>1660411308.0999999</v>
      </c>
      <c r="DG1158" t="s">
        <v>1985</v>
      </c>
      <c r="DH1158">
        <v>1660411299.5999999</v>
      </c>
      <c r="DI1158">
        <v>1660411308.0999999</v>
      </c>
      <c r="DJ1158">
        <v>25</v>
      </c>
      <c r="DK1158">
        <v>0.20799999999999999</v>
      </c>
      <c r="DL1158">
        <v>-5.0000000000000001E-3</v>
      </c>
      <c r="DM1158">
        <v>1.3160000000000001</v>
      </c>
      <c r="DN1158">
        <v>1.4999999999999999E-2</v>
      </c>
      <c r="DO1158">
        <v>400</v>
      </c>
      <c r="DP1158">
        <v>24</v>
      </c>
      <c r="DQ1158">
        <v>0.34</v>
      </c>
      <c r="DR1158">
        <v>0.09</v>
      </c>
      <c r="DS1158">
        <v>10.19657768803919</v>
      </c>
      <c r="DT1158">
        <v>0.1046478130443588</v>
      </c>
      <c r="DU1158">
        <v>0.1081590282488207</v>
      </c>
      <c r="DV1158">
        <v>1</v>
      </c>
      <c r="DW1158">
        <v>42.018790160822903</v>
      </c>
      <c r="DX1158">
        <v>5.1994098940722493</v>
      </c>
      <c r="DY1158">
        <v>0.40854314341541731</v>
      </c>
      <c r="DZ1158">
        <v>0</v>
      </c>
      <c r="EA1158">
        <v>-54.425441935483867</v>
      </c>
      <c r="EB1158">
        <v>-5.7539467741936736</v>
      </c>
      <c r="EC1158">
        <v>0.4648297140675548</v>
      </c>
      <c r="ED1158">
        <v>0</v>
      </c>
      <c r="EE1158">
        <v>1374.7518322483329</v>
      </c>
      <c r="EF1158">
        <v>256.50731300760827</v>
      </c>
      <c r="EG1158">
        <v>18.63077741819421</v>
      </c>
      <c r="EH1158">
        <v>0</v>
      </c>
      <c r="EI1158">
        <v>2.4717912195121952</v>
      </c>
      <c r="EJ1158">
        <v>-0.72498752613240014</v>
      </c>
      <c r="EK1158">
        <v>7.3098127806098423E-2</v>
      </c>
      <c r="EL1158">
        <v>0</v>
      </c>
      <c r="EM1158">
        <v>2.0495498260275191</v>
      </c>
      <c r="EN1158">
        <v>1.02900495179919E-2</v>
      </c>
      <c r="EO1158">
        <v>1.6841634354134681E-3</v>
      </c>
      <c r="EP1158">
        <v>1</v>
      </c>
      <c r="EQ1158">
        <v>2</v>
      </c>
      <c r="ER1158">
        <v>6</v>
      </c>
      <c r="ES1158" t="s">
        <v>415</v>
      </c>
      <c r="ET1158">
        <v>2.9411999999999998</v>
      </c>
      <c r="EU1158">
        <v>2.8014100000000002</v>
      </c>
      <c r="EV1158">
        <v>0.22412000000000001</v>
      </c>
      <c r="EW1158">
        <v>0.22856599999999999</v>
      </c>
      <c r="EX1158">
        <v>0.116963</v>
      </c>
      <c r="EY1158">
        <v>0.109684</v>
      </c>
      <c r="EZ1158">
        <v>15850.1</v>
      </c>
      <c r="FA1158">
        <v>16520.900000000001</v>
      </c>
      <c r="FB1158">
        <v>23771.3</v>
      </c>
      <c r="FC1158">
        <v>24939</v>
      </c>
      <c r="FD1158">
        <v>33611.1</v>
      </c>
      <c r="FE1158">
        <v>35466.199999999997</v>
      </c>
      <c r="FF1158">
        <v>43353.9</v>
      </c>
      <c r="FG1158">
        <v>46107.199999999997</v>
      </c>
      <c r="FH1158">
        <v>1.94272</v>
      </c>
      <c r="FI1158">
        <v>1.81413</v>
      </c>
      <c r="FJ1158">
        <v>0.10882699999999999</v>
      </c>
      <c r="FK1158">
        <v>0</v>
      </c>
      <c r="FL1158">
        <v>30.126100000000001</v>
      </c>
      <c r="FM1158">
        <v>999.9</v>
      </c>
      <c r="FN1158">
        <v>57.5</v>
      </c>
      <c r="FO1158">
        <v>37.5</v>
      </c>
      <c r="FP1158">
        <v>37.4786</v>
      </c>
      <c r="FQ1158">
        <v>63.3962</v>
      </c>
      <c r="FR1158">
        <v>26.189900000000002</v>
      </c>
      <c r="FS1158">
        <v>1</v>
      </c>
      <c r="FT1158">
        <v>0.52946599999999999</v>
      </c>
      <c r="FU1158">
        <v>2.4220899999999999</v>
      </c>
      <c r="FV1158">
        <v>20.304400000000001</v>
      </c>
      <c r="FW1158">
        <v>5.2114500000000001</v>
      </c>
      <c r="FX1158">
        <v>11.9077</v>
      </c>
      <c r="FY1158">
        <v>5.0028499999999996</v>
      </c>
      <c r="FZ1158">
        <v>3.2904300000000002</v>
      </c>
      <c r="GA1158">
        <v>9999</v>
      </c>
      <c r="GB1158">
        <v>9999</v>
      </c>
      <c r="GC1158">
        <v>9999</v>
      </c>
      <c r="GD1158">
        <v>999.9</v>
      </c>
      <c r="GE1158">
        <v>1.8597699999999999</v>
      </c>
      <c r="GF1158">
        <v>1.85484</v>
      </c>
      <c r="GG1158">
        <v>1.8579699999999999</v>
      </c>
      <c r="GH1158">
        <v>1.85646</v>
      </c>
      <c r="GI1158">
        <v>1.8552599999999999</v>
      </c>
      <c r="GJ1158">
        <v>1.85483</v>
      </c>
      <c r="GK1158">
        <v>1.85364</v>
      </c>
      <c r="GL1158">
        <v>1.8566400000000001</v>
      </c>
      <c r="GM1158">
        <v>0</v>
      </c>
      <c r="GN1158">
        <v>0</v>
      </c>
      <c r="GO1158">
        <v>0</v>
      </c>
      <c r="GP1158">
        <v>0</v>
      </c>
      <c r="GQ1158" t="s">
        <v>385</v>
      </c>
      <c r="GR1158" t="s">
        <v>386</v>
      </c>
      <c r="GS1158" t="s">
        <v>387</v>
      </c>
      <c r="GT1158" t="s">
        <v>387</v>
      </c>
      <c r="GU1158" t="s">
        <v>387</v>
      </c>
      <c r="GV1158" t="s">
        <v>387</v>
      </c>
      <c r="GW1158">
        <v>0</v>
      </c>
      <c r="GX1158">
        <v>100</v>
      </c>
      <c r="GY1158">
        <v>100</v>
      </c>
      <c r="GZ1158">
        <v>2.71</v>
      </c>
      <c r="HA1158">
        <v>8.5000000000000006E-3</v>
      </c>
      <c r="HB1158">
        <v>0.36341150857684917</v>
      </c>
      <c r="HC1158">
        <v>2.8098669343081611E-3</v>
      </c>
      <c r="HD1158">
        <v>-1.127031966113555E-6</v>
      </c>
      <c r="HE1158">
        <v>1.768598670541231E-10</v>
      </c>
      <c r="HF1158">
        <v>-7.1736991530500657E-2</v>
      </c>
      <c r="HG1158">
        <v>1.081145868756639E-2</v>
      </c>
      <c r="HH1158">
        <v>-3.689364805754238E-4</v>
      </c>
      <c r="HI1158">
        <v>2.919854880483278E-6</v>
      </c>
      <c r="HJ1158">
        <v>2</v>
      </c>
      <c r="HK1158">
        <v>2136</v>
      </c>
      <c r="HL1158">
        <v>3</v>
      </c>
      <c r="HM1158">
        <v>30</v>
      </c>
      <c r="HN1158">
        <v>9.4</v>
      </c>
      <c r="HO1158">
        <v>9.3000000000000007</v>
      </c>
      <c r="HP1158">
        <v>3.3325200000000001</v>
      </c>
      <c r="HQ1158">
        <v>2.2924799999999999</v>
      </c>
      <c r="HR1158">
        <v>1.4978</v>
      </c>
      <c r="HS1158">
        <v>2.3010299999999999</v>
      </c>
      <c r="HT1158">
        <v>1.5478499999999999</v>
      </c>
      <c r="HU1158">
        <v>2.4706999999999999</v>
      </c>
      <c r="HV1158">
        <v>40.8093</v>
      </c>
      <c r="HW1158">
        <v>13.0463</v>
      </c>
      <c r="HX1158">
        <v>18</v>
      </c>
      <c r="HY1158">
        <v>500.03199999999998</v>
      </c>
      <c r="HZ1158">
        <v>480.625</v>
      </c>
      <c r="IA1158">
        <v>26.753499999999999</v>
      </c>
      <c r="IB1158">
        <v>33.6113</v>
      </c>
      <c r="IC1158">
        <v>30.0001</v>
      </c>
      <c r="ID1158">
        <v>33.4191</v>
      </c>
      <c r="IE1158">
        <v>33.522300000000001</v>
      </c>
      <c r="IF1158">
        <v>66.893299999999996</v>
      </c>
      <c r="IG1158">
        <v>36.385800000000003</v>
      </c>
      <c r="IH1158">
        <v>0</v>
      </c>
      <c r="II1158">
        <v>26.751999999999999</v>
      </c>
      <c r="IJ1158">
        <v>1721.32</v>
      </c>
      <c r="IK1158">
        <v>24.752500000000001</v>
      </c>
      <c r="IL1158">
        <v>100.242</v>
      </c>
      <c r="IM1158">
        <v>99.921899999999994</v>
      </c>
      <c r="IN1158" t="s">
        <v>2772</v>
      </c>
    </row>
    <row r="1159" spans="1:248" x14ac:dyDescent="0.2">
      <c r="A1159">
        <v>1143</v>
      </c>
      <c r="B1159">
        <v>1660411865</v>
      </c>
      <c r="C1159">
        <v>12140.900000095369</v>
      </c>
      <c r="D1159" t="s">
        <v>2630</v>
      </c>
      <c r="E1159" t="s">
        <v>2631</v>
      </c>
      <c r="F1159">
        <v>1</v>
      </c>
      <c r="G1159" t="s">
        <v>376</v>
      </c>
      <c r="H1159" t="s">
        <v>377</v>
      </c>
      <c r="I1159" t="s">
        <v>378</v>
      </c>
      <c r="J1159" t="s">
        <v>379</v>
      </c>
      <c r="K1159" t="s">
        <v>1984</v>
      </c>
      <c r="L1159" t="s">
        <v>376</v>
      </c>
      <c r="M1159" t="s">
        <v>381</v>
      </c>
      <c r="N1159">
        <v>1660411857.125</v>
      </c>
      <c r="O1159">
        <f t="shared" si="578"/>
        <v>2.0802177343137306E-3</v>
      </c>
      <c r="P1159">
        <f t="shared" si="579"/>
        <v>2.0802177343137305</v>
      </c>
      <c r="Q1159">
        <f t="shared" si="580"/>
        <v>10.005980721885223</v>
      </c>
      <c r="R1159">
        <f t="shared" si="581"/>
        <v>1600.5675000000001</v>
      </c>
      <c r="S1159">
        <f t="shared" si="582"/>
        <v>1385.3507733084423</v>
      </c>
      <c r="T1159">
        <f t="shared" si="583"/>
        <v>137.85158546044158</v>
      </c>
      <c r="U1159">
        <f t="shared" si="584"/>
        <v>159.26707644196816</v>
      </c>
      <c r="V1159">
        <f t="shared" si="585"/>
        <v>9.9047899877074588E-2</v>
      </c>
      <c r="W1159">
        <f t="shared" si="586"/>
        <v>2.9197275413598129</v>
      </c>
      <c r="X1159">
        <f t="shared" si="587"/>
        <v>9.7218395961178497E-2</v>
      </c>
      <c r="Y1159">
        <f t="shared" si="588"/>
        <v>6.0923056474835653E-2</v>
      </c>
      <c r="Z1159">
        <f t="shared" si="589"/>
        <v>321.51912056249995</v>
      </c>
      <c r="AA1159">
        <f t="shared" si="590"/>
        <v>32.357797503882338</v>
      </c>
      <c r="AB1159">
        <f t="shared" si="591"/>
        <v>31.8844125</v>
      </c>
      <c r="AC1159">
        <f t="shared" si="592"/>
        <v>4.7439319334495256</v>
      </c>
      <c r="AD1159">
        <f t="shared" si="593"/>
        <v>59.715280135119919</v>
      </c>
      <c r="AE1159">
        <f t="shared" si="594"/>
        <v>2.6943316651942233</v>
      </c>
      <c r="AF1159">
        <f t="shared" si="595"/>
        <v>4.5119635361295494</v>
      </c>
      <c r="AG1159">
        <f t="shared" si="596"/>
        <v>2.0496002682553023</v>
      </c>
      <c r="AH1159">
        <f t="shared" si="597"/>
        <v>-91.737602083235515</v>
      </c>
      <c r="AI1159">
        <f t="shared" si="598"/>
        <v>-138.85580941532618</v>
      </c>
      <c r="AJ1159">
        <f t="shared" si="599"/>
        <v>-10.726382923741703</v>
      </c>
      <c r="AK1159">
        <f t="shared" si="600"/>
        <v>80.199326140196547</v>
      </c>
      <c r="AL1159">
        <f t="shared" si="601"/>
        <v>42.276903488885289</v>
      </c>
      <c r="AM1159">
        <f t="shared" si="602"/>
        <v>2.0764659013976319</v>
      </c>
      <c r="AN1159">
        <f t="shared" si="603"/>
        <v>10.005980721885223</v>
      </c>
      <c r="AO1159">
        <v>1722.4770789954821</v>
      </c>
      <c r="AP1159">
        <v>1683.418606060605</v>
      </c>
      <c r="AQ1159">
        <v>5.2348895533408726</v>
      </c>
      <c r="AR1159">
        <v>65.016461255683083</v>
      </c>
      <c r="AS1159">
        <f t="shared" si="604"/>
        <v>2.0802177343137305</v>
      </c>
      <c r="AT1159">
        <v>24.716657216536309</v>
      </c>
      <c r="AU1159">
        <v>27.109361212121211</v>
      </c>
      <c r="AV1159">
        <v>5.3546387694454797E-3</v>
      </c>
      <c r="AW1159">
        <v>83.562977856309928</v>
      </c>
      <c r="AX1159">
        <v>0</v>
      </c>
      <c r="AY1159">
        <v>0</v>
      </c>
      <c r="AZ1159">
        <f t="shared" si="605"/>
        <v>1</v>
      </c>
      <c r="BA1159">
        <f t="shared" si="606"/>
        <v>0</v>
      </c>
      <c r="BB1159">
        <f t="shared" si="607"/>
        <v>51888.677683356727</v>
      </c>
      <c r="BC1159">
        <f t="shared" si="608"/>
        <v>2000.0225</v>
      </c>
      <c r="BD1159">
        <f t="shared" si="609"/>
        <v>1681.2186562499999</v>
      </c>
      <c r="BE1159">
        <f t="shared" si="610"/>
        <v>0.84059987137644698</v>
      </c>
      <c r="BF1159">
        <f t="shared" si="611"/>
        <v>0.16075775175654272</v>
      </c>
      <c r="BG1159">
        <v>6</v>
      </c>
      <c r="BH1159">
        <v>0.5</v>
      </c>
      <c r="BI1159" t="s">
        <v>382</v>
      </c>
      <c r="BJ1159">
        <v>2</v>
      </c>
      <c r="BK1159" t="b">
        <v>1</v>
      </c>
      <c r="BL1159">
        <v>1660411857.125</v>
      </c>
      <c r="BM1159">
        <v>1600.5675000000001</v>
      </c>
      <c r="BN1159">
        <v>1655.2718749999999</v>
      </c>
      <c r="BO1159">
        <v>27.07690625</v>
      </c>
      <c r="BP1159">
        <v>24.653331250000001</v>
      </c>
      <c r="BQ1159">
        <v>1597.870625</v>
      </c>
      <c r="BR1159">
        <v>27.068393749999998</v>
      </c>
      <c r="BS1159">
        <v>500.14749999999998</v>
      </c>
      <c r="BT1159">
        <v>99.406618750000007</v>
      </c>
      <c r="BU1159">
        <v>0.10001026875000001</v>
      </c>
      <c r="BV1159">
        <v>31.002275000000001</v>
      </c>
      <c r="BW1159">
        <v>31.8844125</v>
      </c>
      <c r="BX1159">
        <v>999.9</v>
      </c>
      <c r="BY1159">
        <v>0</v>
      </c>
      <c r="BZ1159">
        <v>0</v>
      </c>
      <c r="CA1159">
        <v>10003.473749999999</v>
      </c>
      <c r="CB1159">
        <v>0</v>
      </c>
      <c r="CC1159">
        <v>71.98845</v>
      </c>
      <c r="CD1159">
        <v>-54.702925</v>
      </c>
      <c r="CE1159">
        <v>1645.1118750000001</v>
      </c>
      <c r="CF1159">
        <v>1697.1118750000001</v>
      </c>
      <c r="CG1159">
        <v>2.42356375</v>
      </c>
      <c r="CH1159">
        <v>1655.2718749999999</v>
      </c>
      <c r="CI1159">
        <v>24.653331250000001</v>
      </c>
      <c r="CJ1159">
        <v>2.6916224999999998</v>
      </c>
      <c r="CK1159">
        <v>2.4507043749999999</v>
      </c>
      <c r="CL1159">
        <v>22.234068749999999</v>
      </c>
      <c r="CM1159">
        <v>20.702712500000001</v>
      </c>
      <c r="CN1159">
        <v>2000.0225</v>
      </c>
      <c r="CO1159">
        <v>0.98000537499999996</v>
      </c>
      <c r="CP1159">
        <v>1.999455E-2</v>
      </c>
      <c r="CQ1159">
        <v>0</v>
      </c>
      <c r="CR1159">
        <v>2.6545624999999999</v>
      </c>
      <c r="CS1159">
        <v>0</v>
      </c>
      <c r="CT1159">
        <v>29265.95</v>
      </c>
      <c r="CU1159">
        <v>17412.543750000001</v>
      </c>
      <c r="CV1159">
        <v>43.561999999999998</v>
      </c>
      <c r="CW1159">
        <v>44.683124999999997</v>
      </c>
      <c r="CX1159">
        <v>43.573812500000003</v>
      </c>
      <c r="CY1159">
        <v>43</v>
      </c>
      <c r="CZ1159">
        <v>43.440937499999997</v>
      </c>
      <c r="DA1159">
        <v>1960.0306250000001</v>
      </c>
      <c r="DB1159">
        <v>39.991875000000007</v>
      </c>
      <c r="DC1159">
        <v>0</v>
      </c>
      <c r="DD1159">
        <v>1660411863</v>
      </c>
      <c r="DE1159">
        <v>0</v>
      </c>
      <c r="DF1159">
        <v>1660411308.0999999</v>
      </c>
      <c r="DG1159" t="s">
        <v>1985</v>
      </c>
      <c r="DH1159">
        <v>1660411299.5999999</v>
      </c>
      <c r="DI1159">
        <v>1660411308.0999999</v>
      </c>
      <c r="DJ1159">
        <v>25</v>
      </c>
      <c r="DK1159">
        <v>0.20799999999999999</v>
      </c>
      <c r="DL1159">
        <v>-5.0000000000000001E-3</v>
      </c>
      <c r="DM1159">
        <v>1.3160000000000001</v>
      </c>
      <c r="DN1159">
        <v>1.4999999999999999E-2</v>
      </c>
      <c r="DO1159">
        <v>400</v>
      </c>
      <c r="DP1159">
        <v>24</v>
      </c>
      <c r="DQ1159">
        <v>0.34</v>
      </c>
      <c r="DR1159">
        <v>0.09</v>
      </c>
      <c r="DS1159">
        <v>10.190061866337929</v>
      </c>
      <c r="DT1159">
        <v>-0.41265499959130242</v>
      </c>
      <c r="DU1159">
        <v>0.11783364139174531</v>
      </c>
      <c r="DV1159">
        <v>1</v>
      </c>
      <c r="DW1159">
        <v>42.119952407721257</v>
      </c>
      <c r="DX1159">
        <v>5.0410525134366493</v>
      </c>
      <c r="DY1159">
        <v>0.39617651522525799</v>
      </c>
      <c r="DZ1159">
        <v>0</v>
      </c>
      <c r="EA1159">
        <v>-54.547267741935492</v>
      </c>
      <c r="EB1159">
        <v>-5.8067080645161102</v>
      </c>
      <c r="EC1159">
        <v>0.4694708822514963</v>
      </c>
      <c r="ED1159">
        <v>0</v>
      </c>
      <c r="EE1159">
        <v>1379.2401947141459</v>
      </c>
      <c r="EF1159">
        <v>265.6113423744697</v>
      </c>
      <c r="EG1159">
        <v>19.302328032150928</v>
      </c>
      <c r="EH1159">
        <v>0</v>
      </c>
      <c r="EI1159">
        <v>2.4625287804878049</v>
      </c>
      <c r="EJ1159">
        <v>-0.70942013937282544</v>
      </c>
      <c r="EK1159">
        <v>7.193978875302505E-2</v>
      </c>
      <c r="EL1159">
        <v>0</v>
      </c>
      <c r="EM1159">
        <v>2.0495718833562249</v>
      </c>
      <c r="EN1159">
        <v>8.9276599838248125E-3</v>
      </c>
      <c r="EO1159">
        <v>1.67953427831449E-3</v>
      </c>
      <c r="EP1159">
        <v>1</v>
      </c>
      <c r="EQ1159">
        <v>2</v>
      </c>
      <c r="ER1159">
        <v>6</v>
      </c>
      <c r="ES1159" t="s">
        <v>415</v>
      </c>
      <c r="ET1159">
        <v>2.9411200000000002</v>
      </c>
      <c r="EU1159">
        <v>2.8011499999999998</v>
      </c>
      <c r="EV1159">
        <v>0.22473899999999999</v>
      </c>
      <c r="EW1159">
        <v>0.22919100000000001</v>
      </c>
      <c r="EX1159">
        <v>0.116984</v>
      </c>
      <c r="EY1159">
        <v>0.109691</v>
      </c>
      <c r="EZ1159">
        <v>15837.4</v>
      </c>
      <c r="FA1159">
        <v>16507.5</v>
      </c>
      <c r="FB1159">
        <v>23771.3</v>
      </c>
      <c r="FC1159">
        <v>24939</v>
      </c>
      <c r="FD1159">
        <v>33610.400000000001</v>
      </c>
      <c r="FE1159">
        <v>35466</v>
      </c>
      <c r="FF1159">
        <v>43354</v>
      </c>
      <c r="FG1159">
        <v>46107.199999999997</v>
      </c>
      <c r="FH1159">
        <v>1.94278</v>
      </c>
      <c r="FI1159">
        <v>1.81402</v>
      </c>
      <c r="FJ1159">
        <v>0.10889799999999999</v>
      </c>
      <c r="FK1159">
        <v>0</v>
      </c>
      <c r="FL1159">
        <v>30.126100000000001</v>
      </c>
      <c r="FM1159">
        <v>999.9</v>
      </c>
      <c r="FN1159">
        <v>57.5</v>
      </c>
      <c r="FO1159">
        <v>37.5</v>
      </c>
      <c r="FP1159">
        <v>37.474800000000002</v>
      </c>
      <c r="FQ1159">
        <v>63.676200000000001</v>
      </c>
      <c r="FR1159">
        <v>25.540900000000001</v>
      </c>
      <c r="FS1159">
        <v>1</v>
      </c>
      <c r="FT1159">
        <v>0.52951700000000002</v>
      </c>
      <c r="FU1159">
        <v>2.4241299999999999</v>
      </c>
      <c r="FV1159">
        <v>20.304400000000001</v>
      </c>
      <c r="FW1159">
        <v>5.2112999999999996</v>
      </c>
      <c r="FX1159">
        <v>11.9078</v>
      </c>
      <c r="FY1159">
        <v>5.00305</v>
      </c>
      <c r="FZ1159">
        <v>3.2904499999999999</v>
      </c>
      <c r="GA1159">
        <v>9999</v>
      </c>
      <c r="GB1159">
        <v>9999</v>
      </c>
      <c r="GC1159">
        <v>9999</v>
      </c>
      <c r="GD1159">
        <v>999.9</v>
      </c>
      <c r="GE1159">
        <v>1.8597600000000001</v>
      </c>
      <c r="GF1159">
        <v>1.85483</v>
      </c>
      <c r="GG1159">
        <v>1.8579699999999999</v>
      </c>
      <c r="GH1159">
        <v>1.8564400000000001</v>
      </c>
      <c r="GI1159">
        <v>1.85524</v>
      </c>
      <c r="GJ1159">
        <v>1.85484</v>
      </c>
      <c r="GK1159">
        <v>1.85364</v>
      </c>
      <c r="GL1159">
        <v>1.8566199999999999</v>
      </c>
      <c r="GM1159">
        <v>0</v>
      </c>
      <c r="GN1159">
        <v>0</v>
      </c>
      <c r="GO1159">
        <v>0</v>
      </c>
      <c r="GP1159">
        <v>0</v>
      </c>
      <c r="GQ1159" t="s">
        <v>385</v>
      </c>
      <c r="GR1159" t="s">
        <v>386</v>
      </c>
      <c r="GS1159" t="s">
        <v>387</v>
      </c>
      <c r="GT1159" t="s">
        <v>387</v>
      </c>
      <c r="GU1159" t="s">
        <v>387</v>
      </c>
      <c r="GV1159" t="s">
        <v>387</v>
      </c>
      <c r="GW1159">
        <v>0</v>
      </c>
      <c r="GX1159">
        <v>100</v>
      </c>
      <c r="GY1159">
        <v>100</v>
      </c>
      <c r="GZ1159">
        <v>2.72</v>
      </c>
      <c r="HA1159">
        <v>8.3999999999999995E-3</v>
      </c>
      <c r="HB1159">
        <v>0.36341150857684917</v>
      </c>
      <c r="HC1159">
        <v>2.8098669343081611E-3</v>
      </c>
      <c r="HD1159">
        <v>-1.127031966113555E-6</v>
      </c>
      <c r="HE1159">
        <v>1.768598670541231E-10</v>
      </c>
      <c r="HF1159">
        <v>-7.1736991530500657E-2</v>
      </c>
      <c r="HG1159">
        <v>1.081145868756639E-2</v>
      </c>
      <c r="HH1159">
        <v>-3.689364805754238E-4</v>
      </c>
      <c r="HI1159">
        <v>2.919854880483278E-6</v>
      </c>
      <c r="HJ1159">
        <v>2</v>
      </c>
      <c r="HK1159">
        <v>2136</v>
      </c>
      <c r="HL1159">
        <v>3</v>
      </c>
      <c r="HM1159">
        <v>30</v>
      </c>
      <c r="HN1159">
        <v>9.4</v>
      </c>
      <c r="HO1159">
        <v>9.3000000000000007</v>
      </c>
      <c r="HP1159">
        <v>3.3508300000000002</v>
      </c>
      <c r="HQ1159">
        <v>2.3132299999999999</v>
      </c>
      <c r="HR1159">
        <v>1.4978</v>
      </c>
      <c r="HS1159">
        <v>2.3010299999999999</v>
      </c>
      <c r="HT1159">
        <v>1.5478499999999999</v>
      </c>
      <c r="HU1159">
        <v>2.34497</v>
      </c>
      <c r="HV1159">
        <v>40.8093</v>
      </c>
      <c r="HW1159">
        <v>13.055099999999999</v>
      </c>
      <c r="HX1159">
        <v>18</v>
      </c>
      <c r="HY1159">
        <v>500.06900000000002</v>
      </c>
      <c r="HZ1159">
        <v>480.56799999999998</v>
      </c>
      <c r="IA1159">
        <v>26.752700000000001</v>
      </c>
      <c r="IB1159">
        <v>33.6113</v>
      </c>
      <c r="IC1159">
        <v>30.0002</v>
      </c>
      <c r="ID1159">
        <v>33.420099999999998</v>
      </c>
      <c r="IE1159">
        <v>33.523600000000002</v>
      </c>
      <c r="IF1159">
        <v>67.067400000000006</v>
      </c>
      <c r="IG1159">
        <v>36.385800000000003</v>
      </c>
      <c r="IH1159">
        <v>0</v>
      </c>
      <c r="II1159">
        <v>26.751999999999999</v>
      </c>
      <c r="IJ1159">
        <v>1721.32</v>
      </c>
      <c r="IK1159">
        <v>24.7559</v>
      </c>
      <c r="IL1159">
        <v>100.242</v>
      </c>
      <c r="IM1159">
        <v>99.921800000000005</v>
      </c>
      <c r="IN1159" t="s">
        <v>2772</v>
      </c>
    </row>
    <row r="1160" spans="1:248" x14ac:dyDescent="0.2">
      <c r="A1160">
        <v>1144</v>
      </c>
      <c r="B1160">
        <v>1660411865.5</v>
      </c>
      <c r="C1160">
        <v>12141.400000095369</v>
      </c>
      <c r="D1160" t="s">
        <v>2630</v>
      </c>
      <c r="E1160" t="s">
        <v>2631</v>
      </c>
      <c r="F1160">
        <v>1</v>
      </c>
      <c r="G1160" t="s">
        <v>376</v>
      </c>
      <c r="H1160" t="s">
        <v>377</v>
      </c>
      <c r="I1160" t="s">
        <v>378</v>
      </c>
      <c r="J1160" t="s">
        <v>379</v>
      </c>
      <c r="K1160" t="s">
        <v>1984</v>
      </c>
      <c r="L1160" t="s">
        <v>376</v>
      </c>
      <c r="M1160" t="s">
        <v>381</v>
      </c>
      <c r="N1160">
        <v>1660411857.125</v>
      </c>
      <c r="O1160">
        <f t="shared" si="578"/>
        <v>2.0740053029630109E-3</v>
      </c>
      <c r="P1160">
        <f t="shared" si="579"/>
        <v>2.0740053029630108</v>
      </c>
      <c r="Q1160">
        <f t="shared" si="580"/>
        <v>10.05103551493157</v>
      </c>
      <c r="R1160">
        <f t="shared" si="581"/>
        <v>1600.5675000000001</v>
      </c>
      <c r="S1160">
        <f t="shared" si="582"/>
        <v>1384.1360860656232</v>
      </c>
      <c r="T1160">
        <f t="shared" si="583"/>
        <v>137.7307160275966</v>
      </c>
      <c r="U1160">
        <f t="shared" si="584"/>
        <v>159.26707644196816</v>
      </c>
      <c r="V1160">
        <f t="shared" si="585"/>
        <v>9.8746558624569158E-2</v>
      </c>
      <c r="W1160">
        <f t="shared" si="586"/>
        <v>2.9197275413598129</v>
      </c>
      <c r="X1160">
        <f t="shared" si="587"/>
        <v>9.6928059713691811E-2</v>
      </c>
      <c r="Y1160">
        <f t="shared" si="588"/>
        <v>6.0740632834168702E-2</v>
      </c>
      <c r="Z1160">
        <f t="shared" si="589"/>
        <v>321.51912056249995</v>
      </c>
      <c r="AA1160">
        <f t="shared" si="590"/>
        <v>32.359413691700645</v>
      </c>
      <c r="AB1160">
        <f t="shared" si="591"/>
        <v>31.8844125</v>
      </c>
      <c r="AC1160">
        <f t="shared" si="592"/>
        <v>4.7439319334495256</v>
      </c>
      <c r="AD1160">
        <f t="shared" si="593"/>
        <v>59.715280135119919</v>
      </c>
      <c r="AE1160">
        <f t="shared" si="594"/>
        <v>2.6943316651942233</v>
      </c>
      <c r="AF1160">
        <f t="shared" si="595"/>
        <v>4.5119635361295494</v>
      </c>
      <c r="AG1160">
        <f t="shared" si="596"/>
        <v>2.0496002682553023</v>
      </c>
      <c r="AH1160">
        <f t="shared" si="597"/>
        <v>-91.463633860668779</v>
      </c>
      <c r="AI1160">
        <f t="shared" si="598"/>
        <v>-138.85580941532618</v>
      </c>
      <c r="AJ1160">
        <f t="shared" si="599"/>
        <v>-10.726382923741703</v>
      </c>
      <c r="AK1160">
        <f t="shared" si="600"/>
        <v>80.473294362763284</v>
      </c>
      <c r="AL1160">
        <f t="shared" si="601"/>
        <v>42.276903488885289</v>
      </c>
      <c r="AM1160">
        <f t="shared" si="602"/>
        <v>2.0764659013976319</v>
      </c>
      <c r="AN1160">
        <f t="shared" si="603"/>
        <v>10.05103551493157</v>
      </c>
      <c r="AO1160">
        <v>1725.2668470022991</v>
      </c>
      <c r="AP1160">
        <v>1686.0663636363629</v>
      </c>
      <c r="AQ1160">
        <v>5.2518349034399341</v>
      </c>
      <c r="AR1160">
        <v>65.016461255683083</v>
      </c>
      <c r="AS1160">
        <f t="shared" si="604"/>
        <v>2.0740053029630108</v>
      </c>
      <c r="AT1160">
        <v>24.717215437108049</v>
      </c>
      <c r="AU1160">
        <v>27.11187393939392</v>
      </c>
      <c r="AV1160">
        <v>3.9521562078162443E-3</v>
      </c>
      <c r="AW1160">
        <v>83.562977856309928</v>
      </c>
      <c r="AX1160">
        <v>0</v>
      </c>
      <c r="AY1160">
        <v>0</v>
      </c>
      <c r="AZ1160">
        <f t="shared" si="605"/>
        <v>1</v>
      </c>
      <c r="BA1160">
        <f t="shared" si="606"/>
        <v>0</v>
      </c>
      <c r="BB1160">
        <f t="shared" si="607"/>
        <v>51888.677683356727</v>
      </c>
      <c r="BC1160">
        <f t="shared" si="608"/>
        <v>2000.0225</v>
      </c>
      <c r="BD1160">
        <f t="shared" si="609"/>
        <v>1681.2186562499999</v>
      </c>
      <c r="BE1160">
        <f t="shared" si="610"/>
        <v>0.84059987137644698</v>
      </c>
      <c r="BF1160">
        <f t="shared" si="611"/>
        <v>0.16075775175654272</v>
      </c>
      <c r="BG1160">
        <v>6</v>
      </c>
      <c r="BH1160">
        <v>0.5</v>
      </c>
      <c r="BI1160" t="s">
        <v>382</v>
      </c>
      <c r="BJ1160">
        <v>2</v>
      </c>
      <c r="BK1160" t="b">
        <v>1</v>
      </c>
      <c r="BL1160">
        <v>1660411857.125</v>
      </c>
      <c r="BM1160">
        <v>1600.5675000000001</v>
      </c>
      <c r="BN1160">
        <v>1655.2718749999999</v>
      </c>
      <c r="BO1160">
        <v>27.07690625</v>
      </c>
      <c r="BP1160">
        <v>24.653331250000001</v>
      </c>
      <c r="BQ1160">
        <v>1597.870625</v>
      </c>
      <c r="BR1160">
        <v>27.068393749999998</v>
      </c>
      <c r="BS1160">
        <v>500.14749999999998</v>
      </c>
      <c r="BT1160">
        <v>99.406618750000007</v>
      </c>
      <c r="BU1160">
        <v>0.10001026875000001</v>
      </c>
      <c r="BV1160">
        <v>31.002275000000001</v>
      </c>
      <c r="BW1160">
        <v>31.8844125</v>
      </c>
      <c r="BX1160">
        <v>999.9</v>
      </c>
      <c r="BY1160">
        <v>0</v>
      </c>
      <c r="BZ1160">
        <v>0</v>
      </c>
      <c r="CA1160">
        <v>10003.473749999999</v>
      </c>
      <c r="CB1160">
        <v>0</v>
      </c>
      <c r="CC1160">
        <v>71.98845</v>
      </c>
      <c r="CD1160">
        <v>-54.702925</v>
      </c>
      <c r="CE1160">
        <v>1645.1118750000001</v>
      </c>
      <c r="CF1160">
        <v>1697.1118750000001</v>
      </c>
      <c r="CG1160">
        <v>2.42356375</v>
      </c>
      <c r="CH1160">
        <v>1655.2718749999999</v>
      </c>
      <c r="CI1160">
        <v>24.653331250000001</v>
      </c>
      <c r="CJ1160">
        <v>2.6916224999999998</v>
      </c>
      <c r="CK1160">
        <v>2.4507043749999999</v>
      </c>
      <c r="CL1160">
        <v>22.234068749999999</v>
      </c>
      <c r="CM1160">
        <v>20.702712500000001</v>
      </c>
      <c r="CN1160">
        <v>2000.0225</v>
      </c>
      <c r="CO1160">
        <v>0.98000537499999996</v>
      </c>
      <c r="CP1160">
        <v>1.999455E-2</v>
      </c>
      <c r="CQ1160">
        <v>0</v>
      </c>
      <c r="CR1160">
        <v>2.6545624999999999</v>
      </c>
      <c r="CS1160">
        <v>0</v>
      </c>
      <c r="CT1160">
        <v>29265.95</v>
      </c>
      <c r="CU1160">
        <v>17412.543750000001</v>
      </c>
      <c r="CV1160">
        <v>43.561999999999998</v>
      </c>
      <c r="CW1160">
        <v>44.683124999999997</v>
      </c>
      <c r="CX1160">
        <v>43.573812500000003</v>
      </c>
      <c r="CY1160">
        <v>43</v>
      </c>
      <c r="CZ1160">
        <v>43.440937499999997</v>
      </c>
      <c r="DA1160">
        <v>1960.0306250000001</v>
      </c>
      <c r="DB1160">
        <v>39.991875000000007</v>
      </c>
      <c r="DC1160">
        <v>0</v>
      </c>
      <c r="DD1160">
        <v>1660411863.5999999</v>
      </c>
      <c r="DE1160">
        <v>0</v>
      </c>
      <c r="DF1160">
        <v>1660411308.0999999</v>
      </c>
      <c r="DG1160" t="s">
        <v>1985</v>
      </c>
      <c r="DH1160">
        <v>1660411299.5999999</v>
      </c>
      <c r="DI1160">
        <v>1660411308.0999999</v>
      </c>
      <c r="DJ1160">
        <v>25</v>
      </c>
      <c r="DK1160">
        <v>0.20799999999999999</v>
      </c>
      <c r="DL1160">
        <v>-5.0000000000000001E-3</v>
      </c>
      <c r="DM1160">
        <v>1.3160000000000001</v>
      </c>
      <c r="DN1160">
        <v>1.4999999999999999E-2</v>
      </c>
      <c r="DO1160">
        <v>400</v>
      </c>
      <c r="DP1160">
        <v>24</v>
      </c>
      <c r="DQ1160">
        <v>0.34</v>
      </c>
      <c r="DR1160">
        <v>0.09</v>
      </c>
      <c r="DS1160">
        <v>10.16927142920326</v>
      </c>
      <c r="DT1160">
        <v>-0.63961171666822736</v>
      </c>
      <c r="DU1160">
        <v>0.12566553393190569</v>
      </c>
      <c r="DV1160">
        <v>0</v>
      </c>
      <c r="DW1160">
        <v>42.254574956577308</v>
      </c>
      <c r="DX1160">
        <v>5.1859279386808357</v>
      </c>
      <c r="DY1160">
        <v>0.4177073540444457</v>
      </c>
      <c r="DZ1160">
        <v>0</v>
      </c>
      <c r="EA1160">
        <v>-54.768433333333341</v>
      </c>
      <c r="EB1160">
        <v>-5.9267399332591371</v>
      </c>
      <c r="EC1160">
        <v>0.46994832505523659</v>
      </c>
      <c r="ED1160">
        <v>0</v>
      </c>
      <c r="EE1160">
        <v>1385.0189766177259</v>
      </c>
      <c r="EF1160">
        <v>272.31475034941059</v>
      </c>
      <c r="EG1160">
        <v>20.44056910832564</v>
      </c>
      <c r="EH1160">
        <v>0</v>
      </c>
      <c r="EI1160">
        <v>2.446533249999999</v>
      </c>
      <c r="EJ1160">
        <v>-0.6568267542213917</v>
      </c>
      <c r="EK1160">
        <v>6.6652591487034479E-2</v>
      </c>
      <c r="EL1160">
        <v>0</v>
      </c>
      <c r="EM1160">
        <v>2.0496233935811232</v>
      </c>
      <c r="EN1160">
        <v>6.5427954050515458E-3</v>
      </c>
      <c r="EO1160">
        <v>1.635573226132185E-3</v>
      </c>
      <c r="EP1160">
        <v>1</v>
      </c>
      <c r="EQ1160">
        <v>1</v>
      </c>
      <c r="ER1160">
        <v>6</v>
      </c>
      <c r="ES1160" t="s">
        <v>458</v>
      </c>
      <c r="ET1160">
        <v>2.9411200000000002</v>
      </c>
      <c r="EU1160">
        <v>2.8011400000000002</v>
      </c>
      <c r="EV1160">
        <v>0.224941</v>
      </c>
      <c r="EW1160">
        <v>0.22939200000000001</v>
      </c>
      <c r="EX1160">
        <v>0.116989</v>
      </c>
      <c r="EY1160">
        <v>0.109692</v>
      </c>
      <c r="EZ1160">
        <v>15833.2</v>
      </c>
      <c r="FA1160">
        <v>16503.099999999999</v>
      </c>
      <c r="FB1160">
        <v>23771.200000000001</v>
      </c>
      <c r="FC1160">
        <v>24939</v>
      </c>
      <c r="FD1160">
        <v>33610.300000000003</v>
      </c>
      <c r="FE1160">
        <v>35465.9</v>
      </c>
      <c r="FF1160">
        <v>43354.1</v>
      </c>
      <c r="FG1160">
        <v>46107.199999999997</v>
      </c>
      <c r="FH1160">
        <v>1.94282</v>
      </c>
      <c r="FI1160">
        <v>1.81402</v>
      </c>
      <c r="FJ1160">
        <v>0.10885300000000001</v>
      </c>
      <c r="FK1160">
        <v>0</v>
      </c>
      <c r="FL1160">
        <v>30.126100000000001</v>
      </c>
      <c r="FM1160">
        <v>999.9</v>
      </c>
      <c r="FN1160">
        <v>57.5</v>
      </c>
      <c r="FO1160">
        <v>37.5</v>
      </c>
      <c r="FP1160">
        <v>37.4758</v>
      </c>
      <c r="FQ1160">
        <v>63.676200000000001</v>
      </c>
      <c r="FR1160">
        <v>25.725200000000001</v>
      </c>
      <c r="FS1160">
        <v>1</v>
      </c>
      <c r="FT1160">
        <v>0.52950699999999995</v>
      </c>
      <c r="FU1160">
        <v>2.4245800000000002</v>
      </c>
      <c r="FV1160">
        <v>20.304400000000001</v>
      </c>
      <c r="FW1160">
        <v>5.2111499999999999</v>
      </c>
      <c r="FX1160">
        <v>11.9078</v>
      </c>
      <c r="FY1160">
        <v>5.00305</v>
      </c>
      <c r="FZ1160">
        <v>3.2904499999999999</v>
      </c>
      <c r="GA1160">
        <v>9999</v>
      </c>
      <c r="GB1160">
        <v>9999</v>
      </c>
      <c r="GC1160">
        <v>9999</v>
      </c>
      <c r="GD1160">
        <v>999.9</v>
      </c>
      <c r="GE1160">
        <v>1.8597600000000001</v>
      </c>
      <c r="GF1160">
        <v>1.85483</v>
      </c>
      <c r="GG1160">
        <v>1.8579600000000001</v>
      </c>
      <c r="GH1160">
        <v>1.8564499999999999</v>
      </c>
      <c r="GI1160">
        <v>1.85524</v>
      </c>
      <c r="GJ1160">
        <v>1.85483</v>
      </c>
      <c r="GK1160">
        <v>1.85364</v>
      </c>
      <c r="GL1160">
        <v>1.8566199999999999</v>
      </c>
      <c r="GM1160">
        <v>0</v>
      </c>
      <c r="GN1160">
        <v>0</v>
      </c>
      <c r="GO1160">
        <v>0</v>
      </c>
      <c r="GP1160">
        <v>0</v>
      </c>
      <c r="GQ1160" t="s">
        <v>385</v>
      </c>
      <c r="GR1160" t="s">
        <v>386</v>
      </c>
      <c r="GS1160" t="s">
        <v>387</v>
      </c>
      <c r="GT1160" t="s">
        <v>387</v>
      </c>
      <c r="GU1160" t="s">
        <v>387</v>
      </c>
      <c r="GV1160" t="s">
        <v>387</v>
      </c>
      <c r="GW1160">
        <v>0</v>
      </c>
      <c r="GX1160">
        <v>100</v>
      </c>
      <c r="GY1160">
        <v>100</v>
      </c>
      <c r="GZ1160">
        <v>2.72</v>
      </c>
      <c r="HA1160">
        <v>8.3999999999999995E-3</v>
      </c>
      <c r="HB1160">
        <v>0.36341150857684917</v>
      </c>
      <c r="HC1160">
        <v>2.8098669343081611E-3</v>
      </c>
      <c r="HD1160">
        <v>-1.127031966113555E-6</v>
      </c>
      <c r="HE1160">
        <v>1.768598670541231E-10</v>
      </c>
      <c r="HF1160">
        <v>-7.1736991530500657E-2</v>
      </c>
      <c r="HG1160">
        <v>1.081145868756639E-2</v>
      </c>
      <c r="HH1160">
        <v>-3.689364805754238E-4</v>
      </c>
      <c r="HI1160">
        <v>2.919854880483278E-6</v>
      </c>
      <c r="HJ1160">
        <v>2</v>
      </c>
      <c r="HK1160">
        <v>2136</v>
      </c>
      <c r="HL1160">
        <v>3</v>
      </c>
      <c r="HM1160">
        <v>30</v>
      </c>
      <c r="HN1160">
        <v>9.4</v>
      </c>
      <c r="HO1160">
        <v>9.3000000000000007</v>
      </c>
      <c r="HP1160">
        <v>3.3520500000000002</v>
      </c>
      <c r="HQ1160">
        <v>2.3120099999999999</v>
      </c>
      <c r="HR1160">
        <v>1.4978</v>
      </c>
      <c r="HS1160">
        <v>2.3010299999999999</v>
      </c>
      <c r="HT1160">
        <v>1.5478499999999999</v>
      </c>
      <c r="HU1160">
        <v>2.2924799999999999</v>
      </c>
      <c r="HV1160">
        <v>40.8093</v>
      </c>
      <c r="HW1160">
        <v>13.0375</v>
      </c>
      <c r="HX1160">
        <v>18</v>
      </c>
      <c r="HY1160">
        <v>500.1</v>
      </c>
      <c r="HZ1160">
        <v>480.57</v>
      </c>
      <c r="IA1160">
        <v>26.752500000000001</v>
      </c>
      <c r="IB1160">
        <v>33.611400000000003</v>
      </c>
      <c r="IC1160">
        <v>30.0002</v>
      </c>
      <c r="ID1160">
        <v>33.420099999999998</v>
      </c>
      <c r="IE1160">
        <v>33.523899999999998</v>
      </c>
      <c r="IF1160">
        <v>67.111000000000004</v>
      </c>
      <c r="IG1160">
        <v>36.385800000000003</v>
      </c>
      <c r="IH1160">
        <v>0</v>
      </c>
      <c r="II1160">
        <v>26.751999999999999</v>
      </c>
      <c r="IJ1160">
        <v>1731.34</v>
      </c>
      <c r="IK1160">
        <v>24.760999999999999</v>
      </c>
      <c r="IL1160">
        <v>100.242</v>
      </c>
      <c r="IM1160">
        <v>99.921700000000001</v>
      </c>
      <c r="IN1160" t="s">
        <v>2772</v>
      </c>
    </row>
    <row r="1161" spans="1:248" x14ac:dyDescent="0.2">
      <c r="A1161">
        <v>1145</v>
      </c>
      <c r="B1161">
        <v>1660411867</v>
      </c>
      <c r="C1161">
        <v>12142.900000095369</v>
      </c>
      <c r="D1161" t="s">
        <v>2632</v>
      </c>
      <c r="E1161" t="s">
        <v>2633</v>
      </c>
      <c r="F1161">
        <v>1</v>
      </c>
      <c r="G1161" t="s">
        <v>376</v>
      </c>
      <c r="H1161" t="s">
        <v>377</v>
      </c>
      <c r="I1161" t="s">
        <v>378</v>
      </c>
      <c r="J1161" t="s">
        <v>379</v>
      </c>
      <c r="K1161" t="s">
        <v>1984</v>
      </c>
      <c r="L1161" t="s">
        <v>376</v>
      </c>
      <c r="M1161" t="s">
        <v>381</v>
      </c>
      <c r="N1161">
        <v>1660411859.15625</v>
      </c>
      <c r="O1161">
        <f t="shared" si="578"/>
        <v>2.0879538796136918E-3</v>
      </c>
      <c r="P1161">
        <f t="shared" si="579"/>
        <v>2.0879538796136918</v>
      </c>
      <c r="Q1161">
        <f t="shared" si="580"/>
        <v>10.049151770492331</v>
      </c>
      <c r="R1161">
        <f t="shared" si="581"/>
        <v>1610.7974999999999</v>
      </c>
      <c r="S1161">
        <f t="shared" si="582"/>
        <v>1395.1484507897082</v>
      </c>
      <c r="T1161">
        <f t="shared" si="583"/>
        <v>138.82622822981071</v>
      </c>
      <c r="U1161">
        <f t="shared" si="584"/>
        <v>160.28469317399905</v>
      </c>
      <c r="V1161">
        <f t="shared" si="585"/>
        <v>9.9425628552712281E-2</v>
      </c>
      <c r="W1161">
        <f t="shared" si="586"/>
        <v>2.9195112195959174</v>
      </c>
      <c r="X1161">
        <f t="shared" si="587"/>
        <v>9.7582150155478942E-2</v>
      </c>
      <c r="Y1161">
        <f t="shared" si="588"/>
        <v>6.115162609672755E-2</v>
      </c>
      <c r="Z1161">
        <f t="shared" si="589"/>
        <v>321.51503081250002</v>
      </c>
      <c r="AA1161">
        <f t="shared" si="590"/>
        <v>32.356091187121464</v>
      </c>
      <c r="AB1161">
        <f t="shared" si="591"/>
        <v>31.886637499999999</v>
      </c>
      <c r="AC1161">
        <f t="shared" si="592"/>
        <v>4.7445299056403094</v>
      </c>
      <c r="AD1161">
        <f t="shared" si="593"/>
        <v>59.729149785919958</v>
      </c>
      <c r="AE1161">
        <f t="shared" si="594"/>
        <v>2.6949939526137321</v>
      </c>
      <c r="AF1161">
        <f t="shared" si="595"/>
        <v>4.5120246349949333</v>
      </c>
      <c r="AG1161">
        <f t="shared" si="596"/>
        <v>2.0495359530265773</v>
      </c>
      <c r="AH1161">
        <f t="shared" si="597"/>
        <v>-92.078766090963811</v>
      </c>
      <c r="AI1161">
        <f t="shared" si="598"/>
        <v>-139.15834754794437</v>
      </c>
      <c r="AJ1161">
        <f t="shared" si="599"/>
        <v>-10.750680538476832</v>
      </c>
      <c r="AK1161">
        <f t="shared" si="600"/>
        <v>79.527236635114974</v>
      </c>
      <c r="AL1161">
        <f t="shared" si="601"/>
        <v>42.450016101328451</v>
      </c>
      <c r="AM1161">
        <f t="shared" si="602"/>
        <v>2.0642833846827044</v>
      </c>
      <c r="AN1161">
        <f t="shared" si="603"/>
        <v>10.049151770492331</v>
      </c>
      <c r="AO1161">
        <v>1733.5982567344499</v>
      </c>
      <c r="AP1161">
        <v>1694.093636363637</v>
      </c>
      <c r="AQ1161">
        <v>5.3117125922461961</v>
      </c>
      <c r="AR1161">
        <v>65.016461255683083</v>
      </c>
      <c r="AS1161">
        <f t="shared" si="604"/>
        <v>2.0879538796136918</v>
      </c>
      <c r="AT1161">
        <v>24.72127477281288</v>
      </c>
      <c r="AU1161">
        <v>27.11568909090909</v>
      </c>
      <c r="AV1161">
        <v>6.4691027051129437E-3</v>
      </c>
      <c r="AW1161">
        <v>83.562977856309928</v>
      </c>
      <c r="AX1161">
        <v>0</v>
      </c>
      <c r="AY1161">
        <v>0</v>
      </c>
      <c r="AZ1161">
        <f t="shared" si="605"/>
        <v>1</v>
      </c>
      <c r="BA1161">
        <f t="shared" si="606"/>
        <v>0</v>
      </c>
      <c r="BB1161">
        <f t="shared" si="607"/>
        <v>51882.485382835046</v>
      </c>
      <c r="BC1161">
        <f t="shared" si="608"/>
        <v>1999.996875</v>
      </c>
      <c r="BD1161">
        <f t="shared" si="609"/>
        <v>1681.19713125</v>
      </c>
      <c r="BE1161">
        <f t="shared" si="610"/>
        <v>0.84059987906231104</v>
      </c>
      <c r="BF1161">
        <f t="shared" si="611"/>
        <v>0.16075776659026031</v>
      </c>
      <c r="BG1161">
        <v>6</v>
      </c>
      <c r="BH1161">
        <v>0.5</v>
      </c>
      <c r="BI1161" t="s">
        <v>382</v>
      </c>
      <c r="BJ1161">
        <v>2</v>
      </c>
      <c r="BK1161" t="b">
        <v>1</v>
      </c>
      <c r="BL1161">
        <v>1660411859.15625</v>
      </c>
      <c r="BM1161">
        <v>1610.7974999999999</v>
      </c>
      <c r="BN1161">
        <v>1665.711875</v>
      </c>
      <c r="BO1161">
        <v>27.083618749999999</v>
      </c>
      <c r="BP1161">
        <v>24.674262500000001</v>
      </c>
      <c r="BQ1161">
        <v>1608.0956249999999</v>
      </c>
      <c r="BR1161">
        <v>27.075125</v>
      </c>
      <c r="BS1161">
        <v>500.14400000000001</v>
      </c>
      <c r="BT1161">
        <v>99.40641875</v>
      </c>
      <c r="BU1161">
        <v>0.100001625</v>
      </c>
      <c r="BV1161">
        <v>31.002512500000002</v>
      </c>
      <c r="BW1161">
        <v>31.886637499999999</v>
      </c>
      <c r="BX1161">
        <v>999.9</v>
      </c>
      <c r="BY1161">
        <v>0</v>
      </c>
      <c r="BZ1161">
        <v>0</v>
      </c>
      <c r="CA1161">
        <v>10002.258125</v>
      </c>
      <c r="CB1161">
        <v>0</v>
      </c>
      <c r="CC1161">
        <v>71.910993749999989</v>
      </c>
      <c r="CD1161">
        <v>-54.912368749999999</v>
      </c>
      <c r="CE1161">
        <v>1655.6387500000001</v>
      </c>
      <c r="CF1161">
        <v>1707.8525</v>
      </c>
      <c r="CG1161">
        <v>2.4093475</v>
      </c>
      <c r="CH1161">
        <v>1665.711875</v>
      </c>
      <c r="CI1161">
        <v>24.674262500000001</v>
      </c>
      <c r="CJ1161">
        <v>2.692285</v>
      </c>
      <c r="CK1161">
        <v>2.4527800000000002</v>
      </c>
      <c r="CL1161">
        <v>22.238106250000001</v>
      </c>
      <c r="CM1161">
        <v>20.716468750000001</v>
      </c>
      <c r="CN1161">
        <v>1999.996875</v>
      </c>
      <c r="CO1161">
        <v>0.98000524999999994</v>
      </c>
      <c r="CP1161">
        <v>1.9994737499999998E-2</v>
      </c>
      <c r="CQ1161">
        <v>0</v>
      </c>
      <c r="CR1161">
        <v>2.7745000000000002</v>
      </c>
      <c r="CS1161">
        <v>0</v>
      </c>
      <c r="CT1161">
        <v>29261.918750000001</v>
      </c>
      <c r="CU1161">
        <v>17412.318749999999</v>
      </c>
      <c r="CV1161">
        <v>43.561999999999998</v>
      </c>
      <c r="CW1161">
        <v>44.686999999999998</v>
      </c>
      <c r="CX1161">
        <v>43.581687500000001</v>
      </c>
      <c r="CY1161">
        <v>43</v>
      </c>
      <c r="CZ1161">
        <v>43.448812500000003</v>
      </c>
      <c r="DA1161">
        <v>1960.0050000000001</v>
      </c>
      <c r="DB1161">
        <v>39.991875000000007</v>
      </c>
      <c r="DC1161">
        <v>0</v>
      </c>
      <c r="DD1161">
        <v>1660411865.4000001</v>
      </c>
      <c r="DE1161">
        <v>0</v>
      </c>
      <c r="DF1161">
        <v>1660411308.0999999</v>
      </c>
      <c r="DG1161" t="s">
        <v>1985</v>
      </c>
      <c r="DH1161">
        <v>1660411299.5999999</v>
      </c>
      <c r="DI1161">
        <v>1660411308.0999999</v>
      </c>
      <c r="DJ1161">
        <v>25</v>
      </c>
      <c r="DK1161">
        <v>0.20799999999999999</v>
      </c>
      <c r="DL1161">
        <v>-5.0000000000000001E-3</v>
      </c>
      <c r="DM1161">
        <v>1.3160000000000001</v>
      </c>
      <c r="DN1161">
        <v>1.4999999999999999E-2</v>
      </c>
      <c r="DO1161">
        <v>400</v>
      </c>
      <c r="DP1161">
        <v>24</v>
      </c>
      <c r="DQ1161">
        <v>0.34</v>
      </c>
      <c r="DR1161">
        <v>0.09</v>
      </c>
      <c r="DS1161">
        <v>10.15301508525442</v>
      </c>
      <c r="DT1161">
        <v>-0.47281671358127192</v>
      </c>
      <c r="DU1161">
        <v>0.1215619388855549</v>
      </c>
      <c r="DV1161">
        <v>1</v>
      </c>
      <c r="DW1161">
        <v>42.430308488294273</v>
      </c>
      <c r="DX1161">
        <v>5.0614676024540497</v>
      </c>
      <c r="DY1161">
        <v>0.39897056356936739</v>
      </c>
      <c r="DZ1161">
        <v>0</v>
      </c>
      <c r="EA1161">
        <v>-54.90225483870968</v>
      </c>
      <c r="EB1161">
        <v>-5.8728145161288712</v>
      </c>
      <c r="EC1161">
        <v>0.48131672346079829</v>
      </c>
      <c r="ED1161">
        <v>0</v>
      </c>
      <c r="EE1161">
        <v>1393.114124892076</v>
      </c>
      <c r="EF1161">
        <v>271.86365555838199</v>
      </c>
      <c r="EG1161">
        <v>19.760197887893231</v>
      </c>
      <c r="EH1161">
        <v>0</v>
      </c>
      <c r="EI1161">
        <v>2.4368129268292682</v>
      </c>
      <c r="EJ1161">
        <v>-0.57791832752613193</v>
      </c>
      <c r="EK1161">
        <v>6.22067171984216E-2</v>
      </c>
      <c r="EL1161">
        <v>0</v>
      </c>
      <c r="EM1161">
        <v>2.0497146449041179</v>
      </c>
      <c r="EN1161">
        <v>3.7218949112535771E-4</v>
      </c>
      <c r="EO1161">
        <v>1.608473257126325E-3</v>
      </c>
      <c r="EP1161">
        <v>1</v>
      </c>
      <c r="EQ1161">
        <v>2</v>
      </c>
      <c r="ER1161">
        <v>6</v>
      </c>
      <c r="ES1161" t="s">
        <v>415</v>
      </c>
      <c r="ET1161">
        <v>2.9410500000000002</v>
      </c>
      <c r="EU1161">
        <v>2.80118</v>
      </c>
      <c r="EV1161">
        <v>0.22556799999999999</v>
      </c>
      <c r="EW1161">
        <v>0.22997699999999999</v>
      </c>
      <c r="EX1161">
        <v>0.11700000000000001</v>
      </c>
      <c r="EY1161">
        <v>0.109697</v>
      </c>
      <c r="EZ1161">
        <v>15820.4</v>
      </c>
      <c r="FA1161">
        <v>16490.599999999999</v>
      </c>
      <c r="FB1161">
        <v>23771.200000000001</v>
      </c>
      <c r="FC1161">
        <v>24939</v>
      </c>
      <c r="FD1161">
        <v>33609.800000000003</v>
      </c>
      <c r="FE1161">
        <v>35465.800000000003</v>
      </c>
      <c r="FF1161">
        <v>43354</v>
      </c>
      <c r="FG1161">
        <v>46107.3</v>
      </c>
      <c r="FH1161">
        <v>1.9426000000000001</v>
      </c>
      <c r="FI1161">
        <v>1.8142499999999999</v>
      </c>
      <c r="FJ1161">
        <v>0.108436</v>
      </c>
      <c r="FK1161">
        <v>0</v>
      </c>
      <c r="FL1161">
        <v>30.125699999999998</v>
      </c>
      <c r="FM1161">
        <v>999.9</v>
      </c>
      <c r="FN1161">
        <v>57.5</v>
      </c>
      <c r="FO1161">
        <v>37.5</v>
      </c>
      <c r="FP1161">
        <v>37.482100000000003</v>
      </c>
      <c r="FQ1161">
        <v>63.5062</v>
      </c>
      <c r="FR1161">
        <v>25.941500000000001</v>
      </c>
      <c r="FS1161">
        <v>1</v>
      </c>
      <c r="FT1161">
        <v>0.52955300000000005</v>
      </c>
      <c r="FU1161">
        <v>2.4230100000000001</v>
      </c>
      <c r="FV1161">
        <v>20.304400000000001</v>
      </c>
      <c r="FW1161">
        <v>5.2105499999999996</v>
      </c>
      <c r="FX1161">
        <v>11.907999999999999</v>
      </c>
      <c r="FY1161">
        <v>5.0030999999999999</v>
      </c>
      <c r="FZ1161">
        <v>3.2905000000000002</v>
      </c>
      <c r="GA1161">
        <v>9999</v>
      </c>
      <c r="GB1161">
        <v>9999</v>
      </c>
      <c r="GC1161">
        <v>9999</v>
      </c>
      <c r="GD1161">
        <v>999.9</v>
      </c>
      <c r="GE1161">
        <v>1.85975</v>
      </c>
      <c r="GF1161">
        <v>1.8548199999999999</v>
      </c>
      <c r="GG1161">
        <v>1.8579600000000001</v>
      </c>
      <c r="GH1161">
        <v>1.85646</v>
      </c>
      <c r="GI1161">
        <v>1.85524</v>
      </c>
      <c r="GJ1161">
        <v>1.85484</v>
      </c>
      <c r="GK1161">
        <v>1.85364</v>
      </c>
      <c r="GL1161">
        <v>1.8566100000000001</v>
      </c>
      <c r="GM1161">
        <v>0</v>
      </c>
      <c r="GN1161">
        <v>0</v>
      </c>
      <c r="GO1161">
        <v>0</v>
      </c>
      <c r="GP1161">
        <v>0</v>
      </c>
      <c r="GQ1161" t="s">
        <v>385</v>
      </c>
      <c r="GR1161" t="s">
        <v>386</v>
      </c>
      <c r="GS1161" t="s">
        <v>387</v>
      </c>
      <c r="GT1161" t="s">
        <v>387</v>
      </c>
      <c r="GU1161" t="s">
        <v>387</v>
      </c>
      <c r="GV1161" t="s">
        <v>387</v>
      </c>
      <c r="GW1161">
        <v>0</v>
      </c>
      <c r="GX1161">
        <v>100</v>
      </c>
      <c r="GY1161">
        <v>100</v>
      </c>
      <c r="GZ1161">
        <v>2.73</v>
      </c>
      <c r="HA1161">
        <v>8.3000000000000001E-3</v>
      </c>
      <c r="HB1161">
        <v>0.36341150857684917</v>
      </c>
      <c r="HC1161">
        <v>2.8098669343081611E-3</v>
      </c>
      <c r="HD1161">
        <v>-1.127031966113555E-6</v>
      </c>
      <c r="HE1161">
        <v>1.768598670541231E-10</v>
      </c>
      <c r="HF1161">
        <v>-7.1736991530500657E-2</v>
      </c>
      <c r="HG1161">
        <v>1.081145868756639E-2</v>
      </c>
      <c r="HH1161">
        <v>-3.689364805754238E-4</v>
      </c>
      <c r="HI1161">
        <v>2.919854880483278E-6</v>
      </c>
      <c r="HJ1161">
        <v>2</v>
      </c>
      <c r="HK1161">
        <v>2136</v>
      </c>
      <c r="HL1161">
        <v>3</v>
      </c>
      <c r="HM1161">
        <v>30</v>
      </c>
      <c r="HN1161">
        <v>9.5</v>
      </c>
      <c r="HO1161">
        <v>9.3000000000000007</v>
      </c>
      <c r="HP1161">
        <v>3.3642599999999998</v>
      </c>
      <c r="HQ1161">
        <v>2.2888199999999999</v>
      </c>
      <c r="HR1161">
        <v>1.4978</v>
      </c>
      <c r="HS1161">
        <v>2.3010299999999999</v>
      </c>
      <c r="HT1161">
        <v>1.5478499999999999</v>
      </c>
      <c r="HU1161">
        <v>2.4182100000000002</v>
      </c>
      <c r="HV1161">
        <v>40.8093</v>
      </c>
      <c r="HW1161">
        <v>13.063800000000001</v>
      </c>
      <c r="HX1161">
        <v>18</v>
      </c>
      <c r="HY1161">
        <v>499.96300000000002</v>
      </c>
      <c r="HZ1161">
        <v>480.721</v>
      </c>
      <c r="IA1161">
        <v>26.7517</v>
      </c>
      <c r="IB1161">
        <v>33.6126</v>
      </c>
      <c r="IC1161">
        <v>30.0002</v>
      </c>
      <c r="ID1161">
        <v>33.420099999999998</v>
      </c>
      <c r="IE1161">
        <v>33.5242</v>
      </c>
      <c r="IF1161">
        <v>67.364400000000003</v>
      </c>
      <c r="IG1161">
        <v>36.385800000000003</v>
      </c>
      <c r="IH1161">
        <v>0</v>
      </c>
      <c r="II1161">
        <v>26.75</v>
      </c>
      <c r="IJ1161">
        <v>1731.34</v>
      </c>
      <c r="IK1161">
        <v>24.764700000000001</v>
      </c>
      <c r="IL1161">
        <v>100.242</v>
      </c>
      <c r="IM1161">
        <v>99.921899999999994</v>
      </c>
      <c r="IN1161" t="s">
        <v>2772</v>
      </c>
    </row>
    <row r="1162" spans="1:248" x14ac:dyDescent="0.2">
      <c r="A1162">
        <v>1146</v>
      </c>
      <c r="B1162">
        <v>1660411867.5</v>
      </c>
      <c r="C1162">
        <v>12143.400000095369</v>
      </c>
      <c r="D1162" t="s">
        <v>2632</v>
      </c>
      <c r="E1162" t="s">
        <v>2633</v>
      </c>
      <c r="F1162">
        <v>1</v>
      </c>
      <c r="G1162" t="s">
        <v>376</v>
      </c>
      <c r="H1162" t="s">
        <v>377</v>
      </c>
      <c r="I1162" t="s">
        <v>378</v>
      </c>
      <c r="J1162" t="s">
        <v>379</v>
      </c>
      <c r="K1162" t="s">
        <v>1984</v>
      </c>
      <c r="L1162" t="s">
        <v>376</v>
      </c>
      <c r="M1162" t="s">
        <v>381</v>
      </c>
      <c r="N1162">
        <v>1660411859.15625</v>
      </c>
      <c r="O1162">
        <f t="shared" si="578"/>
        <v>2.0866484113558877E-3</v>
      </c>
      <c r="P1162">
        <f t="shared" si="579"/>
        <v>2.0866484113558879</v>
      </c>
      <c r="Q1162">
        <f t="shared" si="580"/>
        <v>9.9802253481222483</v>
      </c>
      <c r="R1162">
        <f t="shared" si="581"/>
        <v>1610.7974999999999</v>
      </c>
      <c r="S1162">
        <f t="shared" si="582"/>
        <v>1396.155928083733</v>
      </c>
      <c r="T1162">
        <f t="shared" si="583"/>
        <v>138.92647868894821</v>
      </c>
      <c r="U1162">
        <f t="shared" si="584"/>
        <v>160.28469317399905</v>
      </c>
      <c r="V1162">
        <f t="shared" si="585"/>
        <v>9.9362291982867126E-2</v>
      </c>
      <c r="W1162">
        <f t="shared" si="586"/>
        <v>2.9195112195959174</v>
      </c>
      <c r="X1162">
        <f t="shared" si="587"/>
        <v>9.7521138080068626E-2</v>
      </c>
      <c r="Y1162">
        <f t="shared" si="588"/>
        <v>6.1113290067152E-2</v>
      </c>
      <c r="Z1162">
        <f t="shared" si="589"/>
        <v>321.51503081250002</v>
      </c>
      <c r="AA1162">
        <f t="shared" si="590"/>
        <v>32.356430833000708</v>
      </c>
      <c r="AB1162">
        <f t="shared" si="591"/>
        <v>31.886637499999999</v>
      </c>
      <c r="AC1162">
        <f t="shared" si="592"/>
        <v>4.7445299056403094</v>
      </c>
      <c r="AD1162">
        <f t="shared" si="593"/>
        <v>59.729149785919958</v>
      </c>
      <c r="AE1162">
        <f t="shared" si="594"/>
        <v>2.6949939526137321</v>
      </c>
      <c r="AF1162">
        <f t="shared" si="595"/>
        <v>4.5120246349949333</v>
      </c>
      <c r="AG1162">
        <f t="shared" si="596"/>
        <v>2.0495359530265773</v>
      </c>
      <c r="AH1162">
        <f t="shared" si="597"/>
        <v>-92.021194940794643</v>
      </c>
      <c r="AI1162">
        <f t="shared" si="598"/>
        <v>-139.15834754794437</v>
      </c>
      <c r="AJ1162">
        <f t="shared" si="599"/>
        <v>-10.750680538476832</v>
      </c>
      <c r="AK1162">
        <f t="shared" si="600"/>
        <v>79.584807785284141</v>
      </c>
      <c r="AL1162">
        <f t="shared" si="601"/>
        <v>42.450016101328451</v>
      </c>
      <c r="AM1162">
        <f t="shared" si="602"/>
        <v>2.0642833846827044</v>
      </c>
      <c r="AN1162">
        <f t="shared" si="603"/>
        <v>9.9802253481222483</v>
      </c>
      <c r="AO1162">
        <v>1736.297640808569</v>
      </c>
      <c r="AP1162">
        <v>1696.779878787878</v>
      </c>
      <c r="AQ1162">
        <v>5.3308743984125737</v>
      </c>
      <c r="AR1162">
        <v>65.016461255683083</v>
      </c>
      <c r="AS1162">
        <f t="shared" si="604"/>
        <v>2.0866484113558879</v>
      </c>
      <c r="AT1162">
        <v>24.72222534055523</v>
      </c>
      <c r="AU1162">
        <v>27.11700727272726</v>
      </c>
      <c r="AV1162">
        <v>6.1806489616038941E-3</v>
      </c>
      <c r="AW1162">
        <v>83.562977856309928</v>
      </c>
      <c r="AX1162">
        <v>0</v>
      </c>
      <c r="AY1162">
        <v>0</v>
      </c>
      <c r="AZ1162">
        <f t="shared" si="605"/>
        <v>1</v>
      </c>
      <c r="BA1162">
        <f t="shared" si="606"/>
        <v>0</v>
      </c>
      <c r="BB1162">
        <f t="shared" si="607"/>
        <v>51882.485382835046</v>
      </c>
      <c r="BC1162">
        <f t="shared" si="608"/>
        <v>1999.996875</v>
      </c>
      <c r="BD1162">
        <f t="shared" si="609"/>
        <v>1681.19713125</v>
      </c>
      <c r="BE1162">
        <f t="shared" si="610"/>
        <v>0.84059987906231104</v>
      </c>
      <c r="BF1162">
        <f t="shared" si="611"/>
        <v>0.16075776659026031</v>
      </c>
      <c r="BG1162">
        <v>6</v>
      </c>
      <c r="BH1162">
        <v>0.5</v>
      </c>
      <c r="BI1162" t="s">
        <v>382</v>
      </c>
      <c r="BJ1162">
        <v>2</v>
      </c>
      <c r="BK1162" t="b">
        <v>1</v>
      </c>
      <c r="BL1162">
        <v>1660411859.15625</v>
      </c>
      <c r="BM1162">
        <v>1610.7974999999999</v>
      </c>
      <c r="BN1162">
        <v>1665.711875</v>
      </c>
      <c r="BO1162">
        <v>27.083618749999999</v>
      </c>
      <c r="BP1162">
        <v>24.674262500000001</v>
      </c>
      <c r="BQ1162">
        <v>1608.0956249999999</v>
      </c>
      <c r="BR1162">
        <v>27.075125</v>
      </c>
      <c r="BS1162">
        <v>500.14400000000001</v>
      </c>
      <c r="BT1162">
        <v>99.40641875</v>
      </c>
      <c r="BU1162">
        <v>0.100001625</v>
      </c>
      <c r="BV1162">
        <v>31.002512500000002</v>
      </c>
      <c r="BW1162">
        <v>31.886637499999999</v>
      </c>
      <c r="BX1162">
        <v>999.9</v>
      </c>
      <c r="BY1162">
        <v>0</v>
      </c>
      <c r="BZ1162">
        <v>0</v>
      </c>
      <c r="CA1162">
        <v>10002.258125</v>
      </c>
      <c r="CB1162">
        <v>0</v>
      </c>
      <c r="CC1162">
        <v>71.910993749999989</v>
      </c>
      <c r="CD1162">
        <v>-54.912368749999999</v>
      </c>
      <c r="CE1162">
        <v>1655.6387500000001</v>
      </c>
      <c r="CF1162">
        <v>1707.8525</v>
      </c>
      <c r="CG1162">
        <v>2.4093475</v>
      </c>
      <c r="CH1162">
        <v>1665.711875</v>
      </c>
      <c r="CI1162">
        <v>24.674262500000001</v>
      </c>
      <c r="CJ1162">
        <v>2.692285</v>
      </c>
      <c r="CK1162">
        <v>2.4527800000000002</v>
      </c>
      <c r="CL1162">
        <v>22.238106250000001</v>
      </c>
      <c r="CM1162">
        <v>20.716468750000001</v>
      </c>
      <c r="CN1162">
        <v>1999.996875</v>
      </c>
      <c r="CO1162">
        <v>0.98000524999999994</v>
      </c>
      <c r="CP1162">
        <v>1.9994737499999998E-2</v>
      </c>
      <c r="CQ1162">
        <v>0</v>
      </c>
      <c r="CR1162">
        <v>2.7745000000000002</v>
      </c>
      <c r="CS1162">
        <v>0</v>
      </c>
      <c r="CT1162">
        <v>29261.918750000001</v>
      </c>
      <c r="CU1162">
        <v>17412.318749999999</v>
      </c>
      <c r="CV1162">
        <v>43.561999999999998</v>
      </c>
      <c r="CW1162">
        <v>44.686999999999998</v>
      </c>
      <c r="CX1162">
        <v>43.581687500000001</v>
      </c>
      <c r="CY1162">
        <v>43</v>
      </c>
      <c r="CZ1162">
        <v>43.448812500000003</v>
      </c>
      <c r="DA1162">
        <v>1960.0050000000001</v>
      </c>
      <c r="DB1162">
        <v>39.991875000000007</v>
      </c>
      <c r="DC1162">
        <v>0</v>
      </c>
      <c r="DD1162">
        <v>1660411866</v>
      </c>
      <c r="DE1162">
        <v>0</v>
      </c>
      <c r="DF1162">
        <v>1660411308.0999999</v>
      </c>
      <c r="DG1162" t="s">
        <v>1985</v>
      </c>
      <c r="DH1162">
        <v>1660411299.5999999</v>
      </c>
      <c r="DI1162">
        <v>1660411308.0999999</v>
      </c>
      <c r="DJ1162">
        <v>25</v>
      </c>
      <c r="DK1162">
        <v>0.20799999999999999</v>
      </c>
      <c r="DL1162">
        <v>-5.0000000000000001E-3</v>
      </c>
      <c r="DM1162">
        <v>1.3160000000000001</v>
      </c>
      <c r="DN1162">
        <v>1.4999999999999999E-2</v>
      </c>
      <c r="DO1162">
        <v>400</v>
      </c>
      <c r="DP1162">
        <v>24</v>
      </c>
      <c r="DQ1162">
        <v>0.34</v>
      </c>
      <c r="DR1162">
        <v>0.09</v>
      </c>
      <c r="DS1162">
        <v>10.15301508525442</v>
      </c>
      <c r="DT1162">
        <v>-0.47281671358127192</v>
      </c>
      <c r="DU1162">
        <v>0.1215619388855549</v>
      </c>
      <c r="DV1162">
        <v>1</v>
      </c>
      <c r="DW1162">
        <v>42.430308488294273</v>
      </c>
      <c r="DX1162">
        <v>5.0614676024540497</v>
      </c>
      <c r="DY1162">
        <v>0.39897056356936739</v>
      </c>
      <c r="DZ1162">
        <v>0</v>
      </c>
      <c r="EA1162">
        <v>-54.90225483870968</v>
      </c>
      <c r="EB1162">
        <v>-5.8728145161288712</v>
      </c>
      <c r="EC1162">
        <v>0.48131672346079829</v>
      </c>
      <c r="ED1162">
        <v>0</v>
      </c>
      <c r="EE1162">
        <v>1393.114124892076</v>
      </c>
      <c r="EF1162">
        <v>271.86365555838199</v>
      </c>
      <c r="EG1162">
        <v>19.760197887893231</v>
      </c>
      <c r="EH1162">
        <v>0</v>
      </c>
      <c r="EI1162">
        <v>2.4368129268292682</v>
      </c>
      <c r="EJ1162">
        <v>-0.57791832752613193</v>
      </c>
      <c r="EK1162">
        <v>6.22067171984216E-2</v>
      </c>
      <c r="EL1162">
        <v>0</v>
      </c>
      <c r="EM1162">
        <v>2.0497146449041179</v>
      </c>
      <c r="EN1162">
        <v>3.7218949112535771E-4</v>
      </c>
      <c r="EO1162">
        <v>1.608473257126325E-3</v>
      </c>
      <c r="EP1162">
        <v>1</v>
      </c>
      <c r="EQ1162">
        <v>2</v>
      </c>
      <c r="ER1162">
        <v>6</v>
      </c>
      <c r="ES1162" t="s">
        <v>415</v>
      </c>
      <c r="ET1162">
        <v>2.9409999999999998</v>
      </c>
      <c r="EU1162">
        <v>2.8012299999999999</v>
      </c>
      <c r="EV1162">
        <v>0.225775</v>
      </c>
      <c r="EW1162">
        <v>0.230181</v>
      </c>
      <c r="EX1162">
        <v>0.117003</v>
      </c>
      <c r="EY1162">
        <v>0.109697</v>
      </c>
      <c r="EZ1162">
        <v>15816.2</v>
      </c>
      <c r="FA1162">
        <v>16486.2</v>
      </c>
      <c r="FB1162">
        <v>23771.3</v>
      </c>
      <c r="FC1162">
        <v>24939</v>
      </c>
      <c r="FD1162">
        <v>33609.699999999997</v>
      </c>
      <c r="FE1162">
        <v>35465.699999999997</v>
      </c>
      <c r="FF1162">
        <v>43354</v>
      </c>
      <c r="FG1162">
        <v>46107.199999999997</v>
      </c>
      <c r="FH1162">
        <v>1.94265</v>
      </c>
      <c r="FI1162">
        <v>1.8143</v>
      </c>
      <c r="FJ1162">
        <v>0.108339</v>
      </c>
      <c r="FK1162">
        <v>0</v>
      </c>
      <c r="FL1162">
        <v>30.125499999999999</v>
      </c>
      <c r="FM1162">
        <v>999.9</v>
      </c>
      <c r="FN1162">
        <v>57.5</v>
      </c>
      <c r="FO1162">
        <v>37.5</v>
      </c>
      <c r="FP1162">
        <v>37.476799999999997</v>
      </c>
      <c r="FQ1162">
        <v>63.5062</v>
      </c>
      <c r="FR1162">
        <v>26.021599999999999</v>
      </c>
      <c r="FS1162">
        <v>1</v>
      </c>
      <c r="FT1162">
        <v>0.52957799999999999</v>
      </c>
      <c r="FU1162">
        <v>2.42306</v>
      </c>
      <c r="FV1162">
        <v>20.304400000000001</v>
      </c>
      <c r="FW1162">
        <v>5.2105499999999996</v>
      </c>
      <c r="FX1162">
        <v>11.907999999999999</v>
      </c>
      <c r="FY1162">
        <v>5.00305</v>
      </c>
      <c r="FZ1162">
        <v>3.2905000000000002</v>
      </c>
      <c r="GA1162">
        <v>9999</v>
      </c>
      <c r="GB1162">
        <v>9999</v>
      </c>
      <c r="GC1162">
        <v>9999</v>
      </c>
      <c r="GD1162">
        <v>999.9</v>
      </c>
      <c r="GE1162">
        <v>1.85975</v>
      </c>
      <c r="GF1162">
        <v>1.8548199999999999</v>
      </c>
      <c r="GG1162">
        <v>1.8579699999999999</v>
      </c>
      <c r="GH1162">
        <v>1.85646</v>
      </c>
      <c r="GI1162">
        <v>1.8552500000000001</v>
      </c>
      <c r="GJ1162">
        <v>1.8548500000000001</v>
      </c>
      <c r="GK1162">
        <v>1.85364</v>
      </c>
      <c r="GL1162">
        <v>1.8566199999999999</v>
      </c>
      <c r="GM1162">
        <v>0</v>
      </c>
      <c r="GN1162">
        <v>0</v>
      </c>
      <c r="GO1162">
        <v>0</v>
      </c>
      <c r="GP1162">
        <v>0</v>
      </c>
      <c r="GQ1162" t="s">
        <v>385</v>
      </c>
      <c r="GR1162" t="s">
        <v>386</v>
      </c>
      <c r="GS1162" t="s">
        <v>387</v>
      </c>
      <c r="GT1162" t="s">
        <v>387</v>
      </c>
      <c r="GU1162" t="s">
        <v>387</v>
      </c>
      <c r="GV1162" t="s">
        <v>387</v>
      </c>
      <c r="GW1162">
        <v>0</v>
      </c>
      <c r="GX1162">
        <v>100</v>
      </c>
      <c r="GY1162">
        <v>100</v>
      </c>
      <c r="GZ1162">
        <v>2.72</v>
      </c>
      <c r="HA1162">
        <v>8.3999999999999995E-3</v>
      </c>
      <c r="HB1162">
        <v>0.36341150857684917</v>
      </c>
      <c r="HC1162">
        <v>2.8098669343081611E-3</v>
      </c>
      <c r="HD1162">
        <v>-1.127031966113555E-6</v>
      </c>
      <c r="HE1162">
        <v>1.768598670541231E-10</v>
      </c>
      <c r="HF1162">
        <v>-7.1736991530500657E-2</v>
      </c>
      <c r="HG1162">
        <v>1.081145868756639E-2</v>
      </c>
      <c r="HH1162">
        <v>-3.689364805754238E-4</v>
      </c>
      <c r="HI1162">
        <v>2.919854880483278E-6</v>
      </c>
      <c r="HJ1162">
        <v>2</v>
      </c>
      <c r="HK1162">
        <v>2136</v>
      </c>
      <c r="HL1162">
        <v>3</v>
      </c>
      <c r="HM1162">
        <v>30</v>
      </c>
      <c r="HN1162">
        <v>9.5</v>
      </c>
      <c r="HO1162">
        <v>9.3000000000000007</v>
      </c>
      <c r="HP1162">
        <v>3.3642599999999998</v>
      </c>
      <c r="HQ1162">
        <v>2.2900399999999999</v>
      </c>
      <c r="HR1162">
        <v>1.4978</v>
      </c>
      <c r="HS1162">
        <v>2.3010299999999999</v>
      </c>
      <c r="HT1162">
        <v>1.5478499999999999</v>
      </c>
      <c r="HU1162">
        <v>2.4682599999999999</v>
      </c>
      <c r="HV1162">
        <v>40.8093</v>
      </c>
      <c r="HW1162">
        <v>13.0463</v>
      </c>
      <c r="HX1162">
        <v>18</v>
      </c>
      <c r="HY1162">
        <v>499.99299999999999</v>
      </c>
      <c r="HZ1162">
        <v>480.75400000000002</v>
      </c>
      <c r="IA1162">
        <v>26.7516</v>
      </c>
      <c r="IB1162">
        <v>33.612900000000003</v>
      </c>
      <c r="IC1162">
        <v>30.000299999999999</v>
      </c>
      <c r="ID1162">
        <v>33.420099999999998</v>
      </c>
      <c r="IE1162">
        <v>33.5242</v>
      </c>
      <c r="IF1162">
        <v>67.398899999999998</v>
      </c>
      <c r="IG1162">
        <v>36.385800000000003</v>
      </c>
      <c r="IH1162">
        <v>0</v>
      </c>
      <c r="II1162">
        <v>26.75</v>
      </c>
      <c r="IJ1162">
        <v>1741.36</v>
      </c>
      <c r="IK1162">
        <v>24.7605</v>
      </c>
      <c r="IL1162">
        <v>100.242</v>
      </c>
      <c r="IM1162">
        <v>99.921800000000005</v>
      </c>
      <c r="IN1162" t="s">
        <v>2772</v>
      </c>
    </row>
    <row r="1163" spans="1:248" x14ac:dyDescent="0.2">
      <c r="A1163">
        <v>1147</v>
      </c>
      <c r="B1163">
        <v>1660411869</v>
      </c>
      <c r="C1163">
        <v>12144.900000095369</v>
      </c>
      <c r="D1163" t="s">
        <v>2634</v>
      </c>
      <c r="E1163" t="s">
        <v>2635</v>
      </c>
      <c r="F1163">
        <v>1</v>
      </c>
      <c r="G1163" t="s">
        <v>376</v>
      </c>
      <c r="H1163" t="s">
        <v>377</v>
      </c>
      <c r="I1163" t="s">
        <v>378</v>
      </c>
      <c r="J1163" t="s">
        <v>379</v>
      </c>
      <c r="K1163" t="s">
        <v>1984</v>
      </c>
      <c r="L1163" t="s">
        <v>376</v>
      </c>
      <c r="M1163" t="s">
        <v>381</v>
      </c>
      <c r="N1163">
        <v>1660411861.1875</v>
      </c>
      <c r="O1163">
        <f t="shared" si="578"/>
        <v>2.0658872738005978E-3</v>
      </c>
      <c r="P1163">
        <f t="shared" si="579"/>
        <v>2.0658872738005978</v>
      </c>
      <c r="Q1163">
        <f t="shared" si="580"/>
        <v>10.108827673359681</v>
      </c>
      <c r="R1163">
        <f t="shared" si="581"/>
        <v>1621.079375</v>
      </c>
      <c r="S1163">
        <f t="shared" si="582"/>
        <v>1402.4135313976249</v>
      </c>
      <c r="T1163">
        <f t="shared" si="583"/>
        <v>139.54866365216392</v>
      </c>
      <c r="U1163">
        <f t="shared" si="584"/>
        <v>161.3072431138682</v>
      </c>
      <c r="V1163">
        <f t="shared" si="585"/>
        <v>9.8369204055142656E-2</v>
      </c>
      <c r="W1163">
        <f t="shared" si="586"/>
        <v>2.9194632572648782</v>
      </c>
      <c r="X1163">
        <f t="shared" si="587"/>
        <v>9.656428012893821E-2</v>
      </c>
      <c r="Y1163">
        <f t="shared" si="588"/>
        <v>6.0512081879131548E-2</v>
      </c>
      <c r="Z1163">
        <f t="shared" si="589"/>
        <v>321.51652706249996</v>
      </c>
      <c r="AA1163">
        <f t="shared" si="590"/>
        <v>32.362149081607427</v>
      </c>
      <c r="AB1163">
        <f t="shared" si="591"/>
        <v>31.888131250000001</v>
      </c>
      <c r="AC1163">
        <f t="shared" si="592"/>
        <v>4.7449313900772498</v>
      </c>
      <c r="AD1163">
        <f t="shared" si="593"/>
        <v>59.743813085482756</v>
      </c>
      <c r="AE1163">
        <f t="shared" si="594"/>
        <v>2.6956997524685984</v>
      </c>
      <c r="AF1163">
        <f t="shared" si="595"/>
        <v>4.5120985977435559</v>
      </c>
      <c r="AG1163">
        <f t="shared" si="596"/>
        <v>2.0492316376086515</v>
      </c>
      <c r="AH1163">
        <f t="shared" si="597"/>
        <v>-91.105628774606359</v>
      </c>
      <c r="AI1163">
        <f t="shared" si="598"/>
        <v>-139.34591806287315</v>
      </c>
      <c r="AJ1163">
        <f t="shared" si="599"/>
        <v>-10.765442698466256</v>
      </c>
      <c r="AK1163">
        <f t="shared" si="600"/>
        <v>80.29953752655419</v>
      </c>
      <c r="AL1163">
        <f t="shared" si="601"/>
        <v>42.575920022672875</v>
      </c>
      <c r="AM1163">
        <f t="shared" si="602"/>
        <v>2.0540940315544232</v>
      </c>
      <c r="AN1163">
        <f t="shared" si="603"/>
        <v>10.108827673359681</v>
      </c>
      <c r="AO1163">
        <v>1744.179013358967</v>
      </c>
      <c r="AP1163">
        <v>1704.640363636363</v>
      </c>
      <c r="AQ1163">
        <v>5.3038707223145742</v>
      </c>
      <c r="AR1163">
        <v>65.016461255683083</v>
      </c>
      <c r="AS1163">
        <f t="shared" si="604"/>
        <v>2.0658872738005978</v>
      </c>
      <c r="AT1163">
        <v>24.724892674090139</v>
      </c>
      <c r="AU1163">
        <v>27.119940606060599</v>
      </c>
      <c r="AV1163">
        <v>2.4551978793246432E-3</v>
      </c>
      <c r="AW1163">
        <v>83.562977856309928</v>
      </c>
      <c r="AX1163">
        <v>0</v>
      </c>
      <c r="AY1163">
        <v>0</v>
      </c>
      <c r="AZ1163">
        <f t="shared" si="605"/>
        <v>1</v>
      </c>
      <c r="BA1163">
        <f t="shared" si="606"/>
        <v>0</v>
      </c>
      <c r="BB1163">
        <f t="shared" si="607"/>
        <v>51881.065609745499</v>
      </c>
      <c r="BC1163">
        <f t="shared" si="608"/>
        <v>2000.0062499999999</v>
      </c>
      <c r="BD1163">
        <f t="shared" si="609"/>
        <v>1681.2050062499998</v>
      </c>
      <c r="BE1163">
        <f t="shared" si="610"/>
        <v>0.84059987625038668</v>
      </c>
      <c r="BF1163">
        <f t="shared" si="611"/>
        <v>0.16075776116324636</v>
      </c>
      <c r="BG1163">
        <v>6</v>
      </c>
      <c r="BH1163">
        <v>0.5</v>
      </c>
      <c r="BI1163" t="s">
        <v>382</v>
      </c>
      <c r="BJ1163">
        <v>2</v>
      </c>
      <c r="BK1163" t="b">
        <v>1</v>
      </c>
      <c r="BL1163">
        <v>1660411861.1875</v>
      </c>
      <c r="BM1163">
        <v>1621.079375</v>
      </c>
      <c r="BN1163">
        <v>1676.1512499999999</v>
      </c>
      <c r="BO1163">
        <v>27.09080625</v>
      </c>
      <c r="BP1163">
        <v>24.693325000000002</v>
      </c>
      <c r="BQ1163">
        <v>1618.3712499999999</v>
      </c>
      <c r="BR1163">
        <v>27.082331249999999</v>
      </c>
      <c r="BS1163">
        <v>500.13662499999998</v>
      </c>
      <c r="BT1163">
        <v>99.406056250000006</v>
      </c>
      <c r="BU1163">
        <v>0.10001705</v>
      </c>
      <c r="BV1163">
        <v>31.002800000000001</v>
      </c>
      <c r="BW1163">
        <v>31.888131250000001</v>
      </c>
      <c r="BX1163">
        <v>999.9</v>
      </c>
      <c r="BY1163">
        <v>0</v>
      </c>
      <c r="BZ1163">
        <v>0</v>
      </c>
      <c r="CA1163">
        <v>10002.020624999999</v>
      </c>
      <c r="CB1163">
        <v>0</v>
      </c>
      <c r="CC1163">
        <v>71.265093750000005</v>
      </c>
      <c r="CD1163">
        <v>-55.070887499999998</v>
      </c>
      <c r="CE1163">
        <v>1666.21875</v>
      </c>
      <c r="CF1163">
        <v>1718.59</v>
      </c>
      <c r="CG1163">
        <v>2.3974787499999999</v>
      </c>
      <c r="CH1163">
        <v>1676.1512499999999</v>
      </c>
      <c r="CI1163">
        <v>24.693325000000002</v>
      </c>
      <c r="CJ1163">
        <v>2.69299</v>
      </c>
      <c r="CK1163">
        <v>2.4546656250000001</v>
      </c>
      <c r="CL1163">
        <v>22.242406249999998</v>
      </c>
      <c r="CM1163">
        <v>20.728962500000002</v>
      </c>
      <c r="CN1163">
        <v>2000.0062499999999</v>
      </c>
      <c r="CO1163">
        <v>0.98000537499999996</v>
      </c>
      <c r="CP1163">
        <v>1.999455E-2</v>
      </c>
      <c r="CQ1163">
        <v>0</v>
      </c>
      <c r="CR1163">
        <v>2.7426249999999999</v>
      </c>
      <c r="CS1163">
        <v>0</v>
      </c>
      <c r="CT1163">
        <v>29258.631249999999</v>
      </c>
      <c r="CU1163">
        <v>17412.400000000001</v>
      </c>
      <c r="CV1163">
        <v>43.561999999999998</v>
      </c>
      <c r="CW1163">
        <v>44.686999999999998</v>
      </c>
      <c r="CX1163">
        <v>43.585624999999993</v>
      </c>
      <c r="CY1163">
        <v>43</v>
      </c>
      <c r="CZ1163">
        <v>43.456687500000001</v>
      </c>
      <c r="DA1163">
        <v>1960.014375</v>
      </c>
      <c r="DB1163">
        <v>39.991875000000007</v>
      </c>
      <c r="DC1163">
        <v>0</v>
      </c>
      <c r="DD1163">
        <v>1660411867.2</v>
      </c>
      <c r="DE1163">
        <v>0</v>
      </c>
      <c r="DF1163">
        <v>1660411308.0999999</v>
      </c>
      <c r="DG1163" t="s">
        <v>1985</v>
      </c>
      <c r="DH1163">
        <v>1660411299.5999999</v>
      </c>
      <c r="DI1163">
        <v>1660411308.0999999</v>
      </c>
      <c r="DJ1163">
        <v>25</v>
      </c>
      <c r="DK1163">
        <v>0.20799999999999999</v>
      </c>
      <c r="DL1163">
        <v>-5.0000000000000001E-3</v>
      </c>
      <c r="DM1163">
        <v>1.3160000000000001</v>
      </c>
      <c r="DN1163">
        <v>1.4999999999999999E-2</v>
      </c>
      <c r="DO1163">
        <v>400</v>
      </c>
      <c r="DP1163">
        <v>24</v>
      </c>
      <c r="DQ1163">
        <v>0.34</v>
      </c>
      <c r="DR1163">
        <v>0.09</v>
      </c>
      <c r="DS1163">
        <v>10.13868501562678</v>
      </c>
      <c r="DT1163">
        <v>-0.53990069959010945</v>
      </c>
      <c r="DU1163">
        <v>0.1242050991971012</v>
      </c>
      <c r="DV1163">
        <v>0</v>
      </c>
      <c r="DW1163">
        <v>42.500968521411473</v>
      </c>
      <c r="DX1163">
        <v>4.5287317973278229</v>
      </c>
      <c r="DY1163">
        <v>0.36827235700313582</v>
      </c>
      <c r="DZ1163">
        <v>0</v>
      </c>
      <c r="EA1163">
        <v>-54.986970967741939</v>
      </c>
      <c r="EB1163">
        <v>-5.3856677419353334</v>
      </c>
      <c r="EC1163">
        <v>0.45173654411189718</v>
      </c>
      <c r="ED1163">
        <v>0</v>
      </c>
      <c r="EE1163">
        <v>1397.868482267141</v>
      </c>
      <c r="EF1163">
        <v>278.78076215016182</v>
      </c>
      <c r="EG1163">
        <v>20.273649580665161</v>
      </c>
      <c r="EH1163">
        <v>0</v>
      </c>
      <c r="EI1163">
        <v>2.4289519512195121</v>
      </c>
      <c r="EJ1163">
        <v>-0.51190682926828956</v>
      </c>
      <c r="EK1163">
        <v>5.7136509075751851E-2</v>
      </c>
      <c r="EL1163">
        <v>0</v>
      </c>
      <c r="EM1163">
        <v>2.04969272541573</v>
      </c>
      <c r="EN1163">
        <v>-7.9002744900709652E-3</v>
      </c>
      <c r="EO1163">
        <v>1.647975023085016E-3</v>
      </c>
      <c r="EP1163">
        <v>1</v>
      </c>
      <c r="EQ1163">
        <v>1</v>
      </c>
      <c r="ER1163">
        <v>6</v>
      </c>
      <c r="ES1163" t="s">
        <v>458</v>
      </c>
      <c r="ET1163">
        <v>2.9411900000000002</v>
      </c>
      <c r="EU1163">
        <v>2.8014299999999999</v>
      </c>
      <c r="EV1163">
        <v>0.22638</v>
      </c>
      <c r="EW1163">
        <v>0.23077600000000001</v>
      </c>
      <c r="EX1163">
        <v>0.117005</v>
      </c>
      <c r="EY1163">
        <v>0.10970100000000001</v>
      </c>
      <c r="EZ1163">
        <v>15803.7</v>
      </c>
      <c r="FA1163">
        <v>16473.5</v>
      </c>
      <c r="FB1163">
        <v>23771.1</v>
      </c>
      <c r="FC1163">
        <v>24939.1</v>
      </c>
      <c r="FD1163">
        <v>33609.4</v>
      </c>
      <c r="FE1163">
        <v>35465.5</v>
      </c>
      <c r="FF1163">
        <v>43353.599999999999</v>
      </c>
      <c r="FG1163">
        <v>46107.1</v>
      </c>
      <c r="FH1163">
        <v>1.9428000000000001</v>
      </c>
      <c r="FI1163">
        <v>1.8144800000000001</v>
      </c>
      <c r="FJ1163">
        <v>0.10795100000000001</v>
      </c>
      <c r="FK1163">
        <v>0</v>
      </c>
      <c r="FL1163">
        <v>30.1248</v>
      </c>
      <c r="FM1163">
        <v>999.9</v>
      </c>
      <c r="FN1163">
        <v>57.5</v>
      </c>
      <c r="FO1163">
        <v>37.5</v>
      </c>
      <c r="FP1163">
        <v>37.475099999999998</v>
      </c>
      <c r="FQ1163">
        <v>63.696199999999997</v>
      </c>
      <c r="FR1163">
        <v>25.488800000000001</v>
      </c>
      <c r="FS1163">
        <v>1</v>
      </c>
      <c r="FT1163">
        <v>0.52963899999999997</v>
      </c>
      <c r="FU1163">
        <v>2.4240599999999999</v>
      </c>
      <c r="FV1163">
        <v>20.304500000000001</v>
      </c>
      <c r="FW1163">
        <v>5.2108499999999998</v>
      </c>
      <c r="FX1163">
        <v>11.9078</v>
      </c>
      <c r="FY1163">
        <v>5.0029000000000003</v>
      </c>
      <c r="FZ1163">
        <v>3.2905000000000002</v>
      </c>
      <c r="GA1163">
        <v>9999</v>
      </c>
      <c r="GB1163">
        <v>9999</v>
      </c>
      <c r="GC1163">
        <v>9999</v>
      </c>
      <c r="GD1163">
        <v>999.9</v>
      </c>
      <c r="GE1163">
        <v>1.8597699999999999</v>
      </c>
      <c r="GF1163">
        <v>1.85483</v>
      </c>
      <c r="GG1163">
        <v>1.85795</v>
      </c>
      <c r="GH1163">
        <v>1.85649</v>
      </c>
      <c r="GI1163">
        <v>1.8552599999999999</v>
      </c>
      <c r="GJ1163">
        <v>1.8548500000000001</v>
      </c>
      <c r="GK1163">
        <v>1.85364</v>
      </c>
      <c r="GL1163">
        <v>1.8566400000000001</v>
      </c>
      <c r="GM1163">
        <v>0</v>
      </c>
      <c r="GN1163">
        <v>0</v>
      </c>
      <c r="GO1163">
        <v>0</v>
      </c>
      <c r="GP1163">
        <v>0</v>
      </c>
      <c r="GQ1163" t="s">
        <v>385</v>
      </c>
      <c r="GR1163" t="s">
        <v>386</v>
      </c>
      <c r="GS1163" t="s">
        <v>387</v>
      </c>
      <c r="GT1163" t="s">
        <v>387</v>
      </c>
      <c r="GU1163" t="s">
        <v>387</v>
      </c>
      <c r="GV1163" t="s">
        <v>387</v>
      </c>
      <c r="GW1163">
        <v>0</v>
      </c>
      <c r="GX1163">
        <v>100</v>
      </c>
      <c r="GY1163">
        <v>100</v>
      </c>
      <c r="GZ1163">
        <v>2.73</v>
      </c>
      <c r="HA1163">
        <v>8.3999999999999995E-3</v>
      </c>
      <c r="HB1163">
        <v>0.36341150857684917</v>
      </c>
      <c r="HC1163">
        <v>2.8098669343081611E-3</v>
      </c>
      <c r="HD1163">
        <v>-1.127031966113555E-6</v>
      </c>
      <c r="HE1163">
        <v>1.768598670541231E-10</v>
      </c>
      <c r="HF1163">
        <v>-7.1736991530500657E-2</v>
      </c>
      <c r="HG1163">
        <v>1.081145868756639E-2</v>
      </c>
      <c r="HH1163">
        <v>-3.689364805754238E-4</v>
      </c>
      <c r="HI1163">
        <v>2.919854880483278E-6</v>
      </c>
      <c r="HJ1163">
        <v>2</v>
      </c>
      <c r="HK1163">
        <v>2136</v>
      </c>
      <c r="HL1163">
        <v>3</v>
      </c>
      <c r="HM1163">
        <v>30</v>
      </c>
      <c r="HN1163">
        <v>9.5</v>
      </c>
      <c r="HO1163">
        <v>9.3000000000000007</v>
      </c>
      <c r="HP1163">
        <v>3.3801299999999999</v>
      </c>
      <c r="HQ1163">
        <v>2.3120099999999999</v>
      </c>
      <c r="HR1163">
        <v>1.4978</v>
      </c>
      <c r="HS1163">
        <v>2.3010299999999999</v>
      </c>
      <c r="HT1163">
        <v>1.5478499999999999</v>
      </c>
      <c r="HU1163">
        <v>2.3571800000000001</v>
      </c>
      <c r="HV1163">
        <v>40.8093</v>
      </c>
      <c r="HW1163">
        <v>13.055099999999999</v>
      </c>
      <c r="HX1163">
        <v>18</v>
      </c>
      <c r="HY1163">
        <v>500.08499999999998</v>
      </c>
      <c r="HZ1163">
        <v>480.86900000000003</v>
      </c>
      <c r="IA1163">
        <v>26.751000000000001</v>
      </c>
      <c r="IB1163">
        <v>33.614100000000001</v>
      </c>
      <c r="IC1163">
        <v>30.000299999999999</v>
      </c>
      <c r="ID1163">
        <v>33.420099999999998</v>
      </c>
      <c r="IE1163">
        <v>33.5242</v>
      </c>
      <c r="IF1163">
        <v>67.659099999999995</v>
      </c>
      <c r="IG1163">
        <v>36.385800000000003</v>
      </c>
      <c r="IH1163">
        <v>0</v>
      </c>
      <c r="II1163">
        <v>26.75</v>
      </c>
      <c r="IJ1163">
        <v>1741.36</v>
      </c>
      <c r="IK1163">
        <v>24.773800000000001</v>
      </c>
      <c r="IL1163">
        <v>100.241</v>
      </c>
      <c r="IM1163">
        <v>99.921800000000005</v>
      </c>
      <c r="IN1163" t="s">
        <v>2772</v>
      </c>
    </row>
    <row r="1164" spans="1:248" x14ac:dyDescent="0.2">
      <c r="A1164">
        <v>1148</v>
      </c>
      <c r="B1164">
        <v>1660411869.5</v>
      </c>
      <c r="C1164">
        <v>12145.400000095369</v>
      </c>
      <c r="D1164" t="s">
        <v>2634</v>
      </c>
      <c r="E1164" t="s">
        <v>2635</v>
      </c>
      <c r="F1164">
        <v>1</v>
      </c>
      <c r="G1164" t="s">
        <v>376</v>
      </c>
      <c r="H1164" t="s">
        <v>377</v>
      </c>
      <c r="I1164" t="s">
        <v>378</v>
      </c>
      <c r="J1164" t="s">
        <v>379</v>
      </c>
      <c r="K1164" t="s">
        <v>1984</v>
      </c>
      <c r="L1164" t="s">
        <v>376</v>
      </c>
      <c r="M1164" t="s">
        <v>381</v>
      </c>
      <c r="N1164">
        <v>1660411861.1875</v>
      </c>
      <c r="O1164">
        <f t="shared" si="578"/>
        <v>2.0634258328511004E-3</v>
      </c>
      <c r="P1164">
        <f t="shared" si="579"/>
        <v>2.0634258328511006</v>
      </c>
      <c r="Q1164">
        <f t="shared" si="580"/>
        <v>10.190523054981474</v>
      </c>
      <c r="R1164">
        <f t="shared" si="581"/>
        <v>1621.079375</v>
      </c>
      <c r="S1164">
        <f t="shared" si="582"/>
        <v>1400.8879267660307</v>
      </c>
      <c r="T1164">
        <f t="shared" si="583"/>
        <v>139.39685672586569</v>
      </c>
      <c r="U1164">
        <f t="shared" si="584"/>
        <v>161.3072431138682</v>
      </c>
      <c r="V1164">
        <f t="shared" si="585"/>
        <v>9.8249815375896651E-2</v>
      </c>
      <c r="W1164">
        <f t="shared" si="586"/>
        <v>2.9194632572648782</v>
      </c>
      <c r="X1164">
        <f t="shared" si="587"/>
        <v>9.6449226768388283E-2</v>
      </c>
      <c r="Y1164">
        <f t="shared" si="588"/>
        <v>6.0439793915557039E-2</v>
      </c>
      <c r="Z1164">
        <f t="shared" si="589"/>
        <v>321.51652706249996</v>
      </c>
      <c r="AA1164">
        <f t="shared" si="590"/>
        <v>32.362789488491771</v>
      </c>
      <c r="AB1164">
        <f t="shared" si="591"/>
        <v>31.888131250000001</v>
      </c>
      <c r="AC1164">
        <f t="shared" si="592"/>
        <v>4.7449313900772498</v>
      </c>
      <c r="AD1164">
        <f t="shared" si="593"/>
        <v>59.743813085482756</v>
      </c>
      <c r="AE1164">
        <f t="shared" si="594"/>
        <v>2.6956997524685984</v>
      </c>
      <c r="AF1164">
        <f t="shared" si="595"/>
        <v>4.5120985977435559</v>
      </c>
      <c r="AG1164">
        <f t="shared" si="596"/>
        <v>2.0492316376086515</v>
      </c>
      <c r="AH1164">
        <f t="shared" si="597"/>
        <v>-90.997079228733526</v>
      </c>
      <c r="AI1164">
        <f t="shared" si="598"/>
        <v>-139.34591806287315</v>
      </c>
      <c r="AJ1164">
        <f t="shared" si="599"/>
        <v>-10.765442698466256</v>
      </c>
      <c r="AK1164">
        <f t="shared" si="600"/>
        <v>80.408087072427037</v>
      </c>
      <c r="AL1164">
        <f t="shared" si="601"/>
        <v>42.575920022672875</v>
      </c>
      <c r="AM1164">
        <f t="shared" si="602"/>
        <v>2.0540940315544232</v>
      </c>
      <c r="AN1164">
        <f t="shared" si="603"/>
        <v>10.190523054981474</v>
      </c>
      <c r="AO1164">
        <v>1746.7677118717929</v>
      </c>
      <c r="AP1164">
        <v>1707.2273939393931</v>
      </c>
      <c r="AQ1164">
        <v>5.2845331019099788</v>
      </c>
      <c r="AR1164">
        <v>65.016461255683083</v>
      </c>
      <c r="AS1164">
        <f t="shared" si="604"/>
        <v>2.0634258328511006</v>
      </c>
      <c r="AT1164">
        <v>24.725609169311351</v>
      </c>
      <c r="AU1164">
        <v>27.119798181818179</v>
      </c>
      <c r="AV1164">
        <v>2.1486277313810761E-3</v>
      </c>
      <c r="AW1164">
        <v>83.562977856309928</v>
      </c>
      <c r="AX1164">
        <v>0</v>
      </c>
      <c r="AY1164">
        <v>0</v>
      </c>
      <c r="AZ1164">
        <f t="shared" si="605"/>
        <v>1</v>
      </c>
      <c r="BA1164">
        <f t="shared" si="606"/>
        <v>0</v>
      </c>
      <c r="BB1164">
        <f t="shared" si="607"/>
        <v>51881.065609745499</v>
      </c>
      <c r="BC1164">
        <f t="shared" si="608"/>
        <v>2000.0062499999999</v>
      </c>
      <c r="BD1164">
        <f t="shared" si="609"/>
        <v>1681.2050062499998</v>
      </c>
      <c r="BE1164">
        <f t="shared" si="610"/>
        <v>0.84059987625038668</v>
      </c>
      <c r="BF1164">
        <f t="shared" si="611"/>
        <v>0.16075776116324636</v>
      </c>
      <c r="BG1164">
        <v>6</v>
      </c>
      <c r="BH1164">
        <v>0.5</v>
      </c>
      <c r="BI1164" t="s">
        <v>382</v>
      </c>
      <c r="BJ1164">
        <v>2</v>
      </c>
      <c r="BK1164" t="b">
        <v>1</v>
      </c>
      <c r="BL1164">
        <v>1660411861.1875</v>
      </c>
      <c r="BM1164">
        <v>1621.079375</v>
      </c>
      <c r="BN1164">
        <v>1676.1512499999999</v>
      </c>
      <c r="BO1164">
        <v>27.09080625</v>
      </c>
      <c r="BP1164">
        <v>24.693325000000002</v>
      </c>
      <c r="BQ1164">
        <v>1618.3712499999999</v>
      </c>
      <c r="BR1164">
        <v>27.082331249999999</v>
      </c>
      <c r="BS1164">
        <v>500.13662499999998</v>
      </c>
      <c r="BT1164">
        <v>99.406056250000006</v>
      </c>
      <c r="BU1164">
        <v>0.10001705</v>
      </c>
      <c r="BV1164">
        <v>31.002800000000001</v>
      </c>
      <c r="BW1164">
        <v>31.888131250000001</v>
      </c>
      <c r="BX1164">
        <v>999.9</v>
      </c>
      <c r="BY1164">
        <v>0</v>
      </c>
      <c r="BZ1164">
        <v>0</v>
      </c>
      <c r="CA1164">
        <v>10002.020624999999</v>
      </c>
      <c r="CB1164">
        <v>0</v>
      </c>
      <c r="CC1164">
        <v>71.265093750000005</v>
      </c>
      <c r="CD1164">
        <v>-55.070887499999998</v>
      </c>
      <c r="CE1164">
        <v>1666.21875</v>
      </c>
      <c r="CF1164">
        <v>1718.59</v>
      </c>
      <c r="CG1164">
        <v>2.3974787499999999</v>
      </c>
      <c r="CH1164">
        <v>1676.1512499999999</v>
      </c>
      <c r="CI1164">
        <v>24.693325000000002</v>
      </c>
      <c r="CJ1164">
        <v>2.69299</v>
      </c>
      <c r="CK1164">
        <v>2.4546656250000001</v>
      </c>
      <c r="CL1164">
        <v>22.242406249999998</v>
      </c>
      <c r="CM1164">
        <v>20.728962500000002</v>
      </c>
      <c r="CN1164">
        <v>2000.0062499999999</v>
      </c>
      <c r="CO1164">
        <v>0.98000537499999996</v>
      </c>
      <c r="CP1164">
        <v>1.999455E-2</v>
      </c>
      <c r="CQ1164">
        <v>0</v>
      </c>
      <c r="CR1164">
        <v>2.7426249999999999</v>
      </c>
      <c r="CS1164">
        <v>0</v>
      </c>
      <c r="CT1164">
        <v>29258.631249999999</v>
      </c>
      <c r="CU1164">
        <v>17412.400000000001</v>
      </c>
      <c r="CV1164">
        <v>43.561999999999998</v>
      </c>
      <c r="CW1164">
        <v>44.686999999999998</v>
      </c>
      <c r="CX1164">
        <v>43.585624999999993</v>
      </c>
      <c r="CY1164">
        <v>43</v>
      </c>
      <c r="CZ1164">
        <v>43.456687500000001</v>
      </c>
      <c r="DA1164">
        <v>1960.014375</v>
      </c>
      <c r="DB1164">
        <v>39.991875000000007</v>
      </c>
      <c r="DC1164">
        <v>0</v>
      </c>
      <c r="DD1164">
        <v>1660411867.8</v>
      </c>
      <c r="DE1164">
        <v>0</v>
      </c>
      <c r="DF1164">
        <v>1660411308.0999999</v>
      </c>
      <c r="DG1164" t="s">
        <v>1985</v>
      </c>
      <c r="DH1164">
        <v>1660411299.5999999</v>
      </c>
      <c r="DI1164">
        <v>1660411308.0999999</v>
      </c>
      <c r="DJ1164">
        <v>25</v>
      </c>
      <c r="DK1164">
        <v>0.20799999999999999</v>
      </c>
      <c r="DL1164">
        <v>-5.0000000000000001E-3</v>
      </c>
      <c r="DM1164">
        <v>1.3160000000000001</v>
      </c>
      <c r="DN1164">
        <v>1.4999999999999999E-2</v>
      </c>
      <c r="DO1164">
        <v>400</v>
      </c>
      <c r="DP1164">
        <v>24</v>
      </c>
      <c r="DQ1164">
        <v>0.34</v>
      </c>
      <c r="DR1164">
        <v>0.09</v>
      </c>
      <c r="DS1164">
        <v>10.12296376631156</v>
      </c>
      <c r="DT1164">
        <v>-0.74021166964745766</v>
      </c>
      <c r="DU1164">
        <v>0.13194039674886629</v>
      </c>
      <c r="DV1164">
        <v>0</v>
      </c>
      <c r="DW1164">
        <v>42.571646683554583</v>
      </c>
      <c r="DX1164">
        <v>3.8105850009346161</v>
      </c>
      <c r="DY1164">
        <v>0.33656895553019378</v>
      </c>
      <c r="DZ1164">
        <v>0</v>
      </c>
      <c r="EA1164">
        <v>-55.118129999999987</v>
      </c>
      <c r="EB1164">
        <v>-4.6870665183537694</v>
      </c>
      <c r="EC1164">
        <v>0.40413630881176699</v>
      </c>
      <c r="ED1164">
        <v>0</v>
      </c>
      <c r="EE1164">
        <v>1403.8125678727449</v>
      </c>
      <c r="EF1164">
        <v>286.19337976423679</v>
      </c>
      <c r="EG1164">
        <v>21.490662895417881</v>
      </c>
      <c r="EH1164">
        <v>0</v>
      </c>
      <c r="EI1164">
        <v>2.4158244999999998</v>
      </c>
      <c r="EJ1164">
        <v>-0.39357230769230889</v>
      </c>
      <c r="EK1164">
        <v>4.7034692034178337E-2</v>
      </c>
      <c r="EL1164">
        <v>0</v>
      </c>
      <c r="EM1164">
        <v>2.0493948894316718</v>
      </c>
      <c r="EN1164">
        <v>-1.9372669058165069E-2</v>
      </c>
      <c r="EO1164">
        <v>2.0452146853234851E-3</v>
      </c>
      <c r="EP1164">
        <v>1</v>
      </c>
      <c r="EQ1164">
        <v>1</v>
      </c>
      <c r="ER1164">
        <v>6</v>
      </c>
      <c r="ES1164" t="s">
        <v>458</v>
      </c>
      <c r="ET1164">
        <v>2.9411</v>
      </c>
      <c r="EU1164">
        <v>2.8014800000000002</v>
      </c>
      <c r="EV1164">
        <v>0.22658400000000001</v>
      </c>
      <c r="EW1164">
        <v>0.230965</v>
      </c>
      <c r="EX1164">
        <v>0.117006</v>
      </c>
      <c r="EY1164">
        <v>0.10970199999999999</v>
      </c>
      <c r="EZ1164">
        <v>15799.5</v>
      </c>
      <c r="FA1164">
        <v>16469.400000000001</v>
      </c>
      <c r="FB1164">
        <v>23771.1</v>
      </c>
      <c r="FC1164">
        <v>24939</v>
      </c>
      <c r="FD1164">
        <v>33609.300000000003</v>
      </c>
      <c r="FE1164">
        <v>35465.5</v>
      </c>
      <c r="FF1164">
        <v>43353.599999999999</v>
      </c>
      <c r="FG1164">
        <v>46107.1</v>
      </c>
      <c r="FH1164">
        <v>1.94275</v>
      </c>
      <c r="FI1164">
        <v>1.8144499999999999</v>
      </c>
      <c r="FJ1164">
        <v>0.10793700000000001</v>
      </c>
      <c r="FK1164">
        <v>0</v>
      </c>
      <c r="FL1164">
        <v>30.1248</v>
      </c>
      <c r="FM1164">
        <v>999.9</v>
      </c>
      <c r="FN1164">
        <v>57.5</v>
      </c>
      <c r="FO1164">
        <v>37.5</v>
      </c>
      <c r="FP1164">
        <v>37.477899999999998</v>
      </c>
      <c r="FQ1164">
        <v>63.696199999999997</v>
      </c>
      <c r="FR1164">
        <v>25.713100000000001</v>
      </c>
      <c r="FS1164">
        <v>1</v>
      </c>
      <c r="FT1164">
        <v>0.529698</v>
      </c>
      <c r="FU1164">
        <v>2.4242699999999999</v>
      </c>
      <c r="FV1164">
        <v>20.304400000000001</v>
      </c>
      <c r="FW1164">
        <v>5.2108499999999998</v>
      </c>
      <c r="FX1164">
        <v>11.9078</v>
      </c>
      <c r="FY1164">
        <v>5.0028499999999996</v>
      </c>
      <c r="FZ1164">
        <v>3.2905000000000002</v>
      </c>
      <c r="GA1164">
        <v>9999</v>
      </c>
      <c r="GB1164">
        <v>9999</v>
      </c>
      <c r="GC1164">
        <v>9999</v>
      </c>
      <c r="GD1164">
        <v>999.9</v>
      </c>
      <c r="GE1164">
        <v>1.8597699999999999</v>
      </c>
      <c r="GF1164">
        <v>1.85484</v>
      </c>
      <c r="GG1164">
        <v>1.85795</v>
      </c>
      <c r="GH1164">
        <v>1.85649</v>
      </c>
      <c r="GI1164">
        <v>1.8552599999999999</v>
      </c>
      <c r="GJ1164">
        <v>1.8548500000000001</v>
      </c>
      <c r="GK1164">
        <v>1.85364</v>
      </c>
      <c r="GL1164">
        <v>1.8566499999999999</v>
      </c>
      <c r="GM1164">
        <v>0</v>
      </c>
      <c r="GN1164">
        <v>0</v>
      </c>
      <c r="GO1164">
        <v>0</v>
      </c>
      <c r="GP1164">
        <v>0</v>
      </c>
      <c r="GQ1164" t="s">
        <v>385</v>
      </c>
      <c r="GR1164" t="s">
        <v>386</v>
      </c>
      <c r="GS1164" t="s">
        <v>387</v>
      </c>
      <c r="GT1164" t="s">
        <v>387</v>
      </c>
      <c r="GU1164" t="s">
        <v>387</v>
      </c>
      <c r="GV1164" t="s">
        <v>387</v>
      </c>
      <c r="GW1164">
        <v>0</v>
      </c>
      <c r="GX1164">
        <v>100</v>
      </c>
      <c r="GY1164">
        <v>100</v>
      </c>
      <c r="GZ1164">
        <v>2.73</v>
      </c>
      <c r="HA1164">
        <v>8.3999999999999995E-3</v>
      </c>
      <c r="HB1164">
        <v>0.36341150857684917</v>
      </c>
      <c r="HC1164">
        <v>2.8098669343081611E-3</v>
      </c>
      <c r="HD1164">
        <v>-1.127031966113555E-6</v>
      </c>
      <c r="HE1164">
        <v>1.768598670541231E-10</v>
      </c>
      <c r="HF1164">
        <v>-7.1736991530500657E-2</v>
      </c>
      <c r="HG1164">
        <v>1.081145868756639E-2</v>
      </c>
      <c r="HH1164">
        <v>-3.689364805754238E-4</v>
      </c>
      <c r="HI1164">
        <v>2.919854880483278E-6</v>
      </c>
      <c r="HJ1164">
        <v>2</v>
      </c>
      <c r="HK1164">
        <v>2136</v>
      </c>
      <c r="HL1164">
        <v>3</v>
      </c>
      <c r="HM1164">
        <v>30</v>
      </c>
      <c r="HN1164">
        <v>9.5</v>
      </c>
      <c r="HO1164">
        <v>9.4</v>
      </c>
      <c r="HP1164">
        <v>3.3813499999999999</v>
      </c>
      <c r="HQ1164">
        <v>2.3144499999999999</v>
      </c>
      <c r="HR1164">
        <v>1.4978</v>
      </c>
      <c r="HS1164">
        <v>2.3010299999999999</v>
      </c>
      <c r="HT1164">
        <v>1.5478499999999999</v>
      </c>
      <c r="HU1164">
        <v>2.3022499999999999</v>
      </c>
      <c r="HV1164">
        <v>40.8093</v>
      </c>
      <c r="HW1164">
        <v>13.0288</v>
      </c>
      <c r="HX1164">
        <v>18</v>
      </c>
      <c r="HY1164">
        <v>500.05500000000001</v>
      </c>
      <c r="HZ1164">
        <v>480.85300000000001</v>
      </c>
      <c r="IA1164">
        <v>26.750800000000002</v>
      </c>
      <c r="IB1164">
        <v>33.6143</v>
      </c>
      <c r="IC1164">
        <v>30.000399999999999</v>
      </c>
      <c r="ID1164">
        <v>33.420099999999998</v>
      </c>
      <c r="IE1164">
        <v>33.5242</v>
      </c>
      <c r="IF1164">
        <v>67.700500000000005</v>
      </c>
      <c r="IG1164">
        <v>36.385800000000003</v>
      </c>
      <c r="IH1164">
        <v>0</v>
      </c>
      <c r="II1164">
        <v>26.75</v>
      </c>
      <c r="IJ1164">
        <v>1751.38</v>
      </c>
      <c r="IK1164">
        <v>24.778600000000001</v>
      </c>
      <c r="IL1164">
        <v>100.241</v>
      </c>
      <c r="IM1164">
        <v>99.921700000000001</v>
      </c>
      <c r="IN1164" t="s">
        <v>2772</v>
      </c>
    </row>
    <row r="1165" spans="1:248" x14ac:dyDescent="0.2">
      <c r="A1165">
        <v>1149</v>
      </c>
      <c r="B1165">
        <v>1660411871</v>
      </c>
      <c r="C1165">
        <v>12146.900000095369</v>
      </c>
      <c r="D1165" t="s">
        <v>2636</v>
      </c>
      <c r="E1165" t="s">
        <v>2637</v>
      </c>
      <c r="F1165">
        <v>1</v>
      </c>
      <c r="G1165" t="s">
        <v>376</v>
      </c>
      <c r="H1165" t="s">
        <v>377</v>
      </c>
      <c r="I1165" t="s">
        <v>378</v>
      </c>
      <c r="J1165" t="s">
        <v>379</v>
      </c>
      <c r="K1165" t="s">
        <v>1984</v>
      </c>
      <c r="L1165" t="s">
        <v>376</v>
      </c>
      <c r="M1165" t="s">
        <v>381</v>
      </c>
      <c r="N1165">
        <v>1660411863.1875</v>
      </c>
      <c r="O1165">
        <f t="shared" si="578"/>
        <v>2.0554116438119257E-3</v>
      </c>
      <c r="P1165">
        <f t="shared" si="579"/>
        <v>2.0554116438119259</v>
      </c>
      <c r="Q1165">
        <f t="shared" si="580"/>
        <v>10.448365113825856</v>
      </c>
      <c r="R1165">
        <f t="shared" si="581"/>
        <v>1631.2318749999999</v>
      </c>
      <c r="S1165">
        <f t="shared" si="582"/>
        <v>1405.8987213784899</v>
      </c>
      <c r="T1165">
        <f t="shared" si="583"/>
        <v>139.89509278853063</v>
      </c>
      <c r="U1165">
        <f t="shared" si="584"/>
        <v>162.31705103834321</v>
      </c>
      <c r="V1165">
        <f t="shared" si="585"/>
        <v>9.7887287820772162E-2</v>
      </c>
      <c r="W1165">
        <f t="shared" si="586"/>
        <v>2.9197111454660698</v>
      </c>
      <c r="X1165">
        <f t="shared" si="587"/>
        <v>9.6099981002895005E-2</v>
      </c>
      <c r="Y1165">
        <f t="shared" si="588"/>
        <v>6.0220352360600929E-2</v>
      </c>
      <c r="Z1165">
        <f t="shared" si="589"/>
        <v>321.51483131249995</v>
      </c>
      <c r="AA1165">
        <f t="shared" si="590"/>
        <v>32.364907054293745</v>
      </c>
      <c r="AB1165">
        <f t="shared" si="591"/>
        <v>31.888737500000001</v>
      </c>
      <c r="AC1165">
        <f t="shared" si="592"/>
        <v>4.745094344081731</v>
      </c>
      <c r="AD1165">
        <f t="shared" si="593"/>
        <v>59.759229639800346</v>
      </c>
      <c r="AE1165">
        <f t="shared" si="594"/>
        <v>2.6964184234948987</v>
      </c>
      <c r="AF1165">
        <f t="shared" si="595"/>
        <v>4.5121371874229323</v>
      </c>
      <c r="AG1165">
        <f t="shared" si="596"/>
        <v>2.0486759205868323</v>
      </c>
      <c r="AH1165">
        <f t="shared" si="597"/>
        <v>-90.643653492105926</v>
      </c>
      <c r="AI1165">
        <f t="shared" si="598"/>
        <v>-139.42956691829357</v>
      </c>
      <c r="AJ1165">
        <f t="shared" si="599"/>
        <v>-10.771030759548042</v>
      </c>
      <c r="AK1165">
        <f t="shared" si="600"/>
        <v>80.670580142552382</v>
      </c>
      <c r="AL1165">
        <f t="shared" si="601"/>
        <v>42.632683737197404</v>
      </c>
      <c r="AM1165">
        <f t="shared" si="602"/>
        <v>2.0458874993106964</v>
      </c>
      <c r="AN1165">
        <f t="shared" si="603"/>
        <v>10.448365113825856</v>
      </c>
      <c r="AO1165">
        <v>1754.63967755102</v>
      </c>
      <c r="AP1165">
        <v>1715.0659393939391</v>
      </c>
      <c r="AQ1165">
        <v>5.2290979711498391</v>
      </c>
      <c r="AR1165">
        <v>65.016461255683083</v>
      </c>
      <c r="AS1165">
        <f t="shared" si="604"/>
        <v>2.0554116438119259</v>
      </c>
      <c r="AT1165">
        <v>24.727153949324101</v>
      </c>
      <c r="AU1165">
        <v>27.120121818181829</v>
      </c>
      <c r="AV1165">
        <v>9.0498855442877808E-4</v>
      </c>
      <c r="AW1165">
        <v>83.562977856309928</v>
      </c>
      <c r="AX1165">
        <v>0</v>
      </c>
      <c r="AY1165">
        <v>0</v>
      </c>
      <c r="AZ1165">
        <f t="shared" si="605"/>
        <v>1</v>
      </c>
      <c r="BA1165">
        <f t="shared" si="606"/>
        <v>0</v>
      </c>
      <c r="BB1165">
        <f t="shared" si="607"/>
        <v>51888.0782139367</v>
      </c>
      <c r="BC1165">
        <f t="shared" si="608"/>
        <v>1999.995625</v>
      </c>
      <c r="BD1165">
        <f t="shared" si="609"/>
        <v>1681.1960812499999</v>
      </c>
      <c r="BE1165">
        <f t="shared" si="610"/>
        <v>0.84059987943723624</v>
      </c>
      <c r="BF1165">
        <f t="shared" si="611"/>
        <v>0.16075776731386598</v>
      </c>
      <c r="BG1165">
        <v>6</v>
      </c>
      <c r="BH1165">
        <v>0.5</v>
      </c>
      <c r="BI1165" t="s">
        <v>382</v>
      </c>
      <c r="BJ1165">
        <v>2</v>
      </c>
      <c r="BK1165" t="b">
        <v>1</v>
      </c>
      <c r="BL1165">
        <v>1660411863.1875</v>
      </c>
      <c r="BM1165">
        <v>1631.2318749999999</v>
      </c>
      <c r="BN1165">
        <v>1686.38</v>
      </c>
      <c r="BO1165">
        <v>27.098099999999999</v>
      </c>
      <c r="BP1165">
        <v>24.710249999999998</v>
      </c>
      <c r="BQ1165">
        <v>1628.51875</v>
      </c>
      <c r="BR1165">
        <v>27.089649999999999</v>
      </c>
      <c r="BS1165">
        <v>500.14393749999999</v>
      </c>
      <c r="BT1165">
        <v>99.405762500000009</v>
      </c>
      <c r="BU1165">
        <v>0.1000487375</v>
      </c>
      <c r="BV1165">
        <v>31.002949999999998</v>
      </c>
      <c r="BW1165">
        <v>31.888737500000001</v>
      </c>
      <c r="BX1165">
        <v>999.9</v>
      </c>
      <c r="BY1165">
        <v>0</v>
      </c>
      <c r="BZ1165">
        <v>0</v>
      </c>
      <c r="CA1165">
        <v>10003.466249999999</v>
      </c>
      <c r="CB1165">
        <v>0</v>
      </c>
      <c r="CC1165">
        <v>70.651437499999986</v>
      </c>
      <c r="CD1165">
        <v>-55.146837499999997</v>
      </c>
      <c r="CE1165">
        <v>1676.6675</v>
      </c>
      <c r="CF1165">
        <v>1729.1075000000001</v>
      </c>
      <c r="CG1165">
        <v>2.3878556249999998</v>
      </c>
      <c r="CH1165">
        <v>1686.38</v>
      </c>
      <c r="CI1165">
        <v>24.710249999999998</v>
      </c>
      <c r="CJ1165">
        <v>2.6937074999999999</v>
      </c>
      <c r="CK1165">
        <v>2.45634</v>
      </c>
      <c r="CL1165">
        <v>22.246781250000002</v>
      </c>
      <c r="CM1165">
        <v>20.740056249999999</v>
      </c>
      <c r="CN1165">
        <v>1999.995625</v>
      </c>
      <c r="CO1165">
        <v>0.98000549999999997</v>
      </c>
      <c r="CP1165">
        <v>1.9994362500000001E-2</v>
      </c>
      <c r="CQ1165">
        <v>0</v>
      </c>
      <c r="CR1165">
        <v>2.9243125000000001</v>
      </c>
      <c r="CS1165">
        <v>0</v>
      </c>
      <c r="CT1165">
        <v>29254.825000000001</v>
      </c>
      <c r="CU1165">
        <v>17412.306250000001</v>
      </c>
      <c r="CV1165">
        <v>43.565937499999997</v>
      </c>
      <c r="CW1165">
        <v>44.686999999999998</v>
      </c>
      <c r="CX1165">
        <v>43.585624999999993</v>
      </c>
      <c r="CY1165">
        <v>43</v>
      </c>
      <c r="CZ1165">
        <v>43.4645625</v>
      </c>
      <c r="DA1165">
        <v>1960.0037500000001</v>
      </c>
      <c r="DB1165">
        <v>39.991875000000007</v>
      </c>
      <c r="DC1165">
        <v>0</v>
      </c>
      <c r="DD1165">
        <v>1660411869</v>
      </c>
      <c r="DE1165">
        <v>0</v>
      </c>
      <c r="DF1165">
        <v>1660411308.0999999</v>
      </c>
      <c r="DG1165" t="s">
        <v>1985</v>
      </c>
      <c r="DH1165">
        <v>1660411299.5999999</v>
      </c>
      <c r="DI1165">
        <v>1660411308.0999999</v>
      </c>
      <c r="DJ1165">
        <v>25</v>
      </c>
      <c r="DK1165">
        <v>0.20799999999999999</v>
      </c>
      <c r="DL1165">
        <v>-5.0000000000000001E-3</v>
      </c>
      <c r="DM1165">
        <v>1.3160000000000001</v>
      </c>
      <c r="DN1165">
        <v>1.4999999999999999E-2</v>
      </c>
      <c r="DO1165">
        <v>400</v>
      </c>
      <c r="DP1165">
        <v>24</v>
      </c>
      <c r="DQ1165">
        <v>0.34</v>
      </c>
      <c r="DR1165">
        <v>0.09</v>
      </c>
      <c r="DS1165">
        <v>10.139865252488679</v>
      </c>
      <c r="DT1165">
        <v>-0.47780494827571229</v>
      </c>
      <c r="DU1165">
        <v>0.1406811148690395</v>
      </c>
      <c r="DV1165">
        <v>1</v>
      </c>
      <c r="DW1165">
        <v>42.651908173644983</v>
      </c>
      <c r="DX1165">
        <v>2.790202681396313</v>
      </c>
      <c r="DY1165">
        <v>0.28628036683664271</v>
      </c>
      <c r="DZ1165">
        <v>0</v>
      </c>
      <c r="EA1165">
        <v>-55.158422580645173</v>
      </c>
      <c r="EB1165">
        <v>-3.5606854838710031</v>
      </c>
      <c r="EC1165">
        <v>0.37635078927363591</v>
      </c>
      <c r="ED1165">
        <v>0</v>
      </c>
      <c r="EE1165">
        <v>1411.429801654542</v>
      </c>
      <c r="EF1165">
        <v>288.94159688243047</v>
      </c>
      <c r="EG1165">
        <v>21.002031382095911</v>
      </c>
      <c r="EH1165">
        <v>0</v>
      </c>
      <c r="EI1165">
        <v>2.4096158536585368</v>
      </c>
      <c r="EJ1165">
        <v>-0.31431282229964341</v>
      </c>
      <c r="EK1165">
        <v>4.2076210819823039E-2</v>
      </c>
      <c r="EL1165">
        <v>0</v>
      </c>
      <c r="EM1165">
        <v>2.0488791258543348</v>
      </c>
      <c r="EN1165">
        <v>-3.3671553662088863E-2</v>
      </c>
      <c r="EO1165">
        <v>2.605226672780995E-3</v>
      </c>
      <c r="EP1165">
        <v>1</v>
      </c>
      <c r="EQ1165">
        <v>2</v>
      </c>
      <c r="ER1165">
        <v>6</v>
      </c>
      <c r="ES1165" t="s">
        <v>415</v>
      </c>
      <c r="ET1165">
        <v>2.9412699999999998</v>
      </c>
      <c r="EU1165">
        <v>2.8014199999999998</v>
      </c>
      <c r="EV1165">
        <v>0.227182</v>
      </c>
      <c r="EW1165">
        <v>0.23150899999999999</v>
      </c>
      <c r="EX1165">
        <v>0.117009</v>
      </c>
      <c r="EY1165">
        <v>0.109704</v>
      </c>
      <c r="EZ1165">
        <v>15787.2</v>
      </c>
      <c r="FA1165">
        <v>16457.7</v>
      </c>
      <c r="FB1165">
        <v>23771</v>
      </c>
      <c r="FC1165">
        <v>24939</v>
      </c>
      <c r="FD1165">
        <v>33609.199999999997</v>
      </c>
      <c r="FE1165">
        <v>35465.5</v>
      </c>
      <c r="FF1165">
        <v>43353.599999999999</v>
      </c>
      <c r="FG1165">
        <v>46107.1</v>
      </c>
      <c r="FH1165">
        <v>1.94302</v>
      </c>
      <c r="FI1165">
        <v>1.8142799999999999</v>
      </c>
      <c r="FJ1165">
        <v>0.108324</v>
      </c>
      <c r="FK1165">
        <v>0</v>
      </c>
      <c r="FL1165">
        <v>30.124199999999998</v>
      </c>
      <c r="FM1165">
        <v>999.9</v>
      </c>
      <c r="FN1165">
        <v>57.5</v>
      </c>
      <c r="FO1165">
        <v>37.5</v>
      </c>
      <c r="FP1165">
        <v>37.478900000000003</v>
      </c>
      <c r="FQ1165">
        <v>63.736199999999997</v>
      </c>
      <c r="FR1165">
        <v>25.941500000000001</v>
      </c>
      <c r="FS1165">
        <v>1</v>
      </c>
      <c r="FT1165">
        <v>0.52980899999999997</v>
      </c>
      <c r="FU1165">
        <v>2.4262999999999999</v>
      </c>
      <c r="FV1165">
        <v>20.304400000000001</v>
      </c>
      <c r="FW1165">
        <v>5.2110000000000003</v>
      </c>
      <c r="FX1165">
        <v>11.907500000000001</v>
      </c>
      <c r="FY1165">
        <v>5.0026000000000002</v>
      </c>
      <c r="FZ1165">
        <v>3.2904499999999999</v>
      </c>
      <c r="GA1165">
        <v>9999</v>
      </c>
      <c r="GB1165">
        <v>9999</v>
      </c>
      <c r="GC1165">
        <v>9999</v>
      </c>
      <c r="GD1165">
        <v>999.9</v>
      </c>
      <c r="GE1165">
        <v>1.8597699999999999</v>
      </c>
      <c r="GF1165">
        <v>1.8548500000000001</v>
      </c>
      <c r="GG1165">
        <v>1.8579399999999999</v>
      </c>
      <c r="GH1165">
        <v>1.8564799999999999</v>
      </c>
      <c r="GI1165">
        <v>1.8552500000000001</v>
      </c>
      <c r="GJ1165">
        <v>1.8548500000000001</v>
      </c>
      <c r="GK1165">
        <v>1.85364</v>
      </c>
      <c r="GL1165">
        <v>1.85666</v>
      </c>
      <c r="GM1165">
        <v>0</v>
      </c>
      <c r="GN1165">
        <v>0</v>
      </c>
      <c r="GO1165">
        <v>0</v>
      </c>
      <c r="GP1165">
        <v>0</v>
      </c>
      <c r="GQ1165" t="s">
        <v>385</v>
      </c>
      <c r="GR1165" t="s">
        <v>386</v>
      </c>
      <c r="GS1165" t="s">
        <v>387</v>
      </c>
      <c r="GT1165" t="s">
        <v>387</v>
      </c>
      <c r="GU1165" t="s">
        <v>387</v>
      </c>
      <c r="GV1165" t="s">
        <v>387</v>
      </c>
      <c r="GW1165">
        <v>0</v>
      </c>
      <c r="GX1165">
        <v>100</v>
      </c>
      <c r="GY1165">
        <v>100</v>
      </c>
      <c r="GZ1165">
        <v>2.74</v>
      </c>
      <c r="HA1165">
        <v>8.3000000000000001E-3</v>
      </c>
      <c r="HB1165">
        <v>0.36341150857684917</v>
      </c>
      <c r="HC1165">
        <v>2.8098669343081611E-3</v>
      </c>
      <c r="HD1165">
        <v>-1.127031966113555E-6</v>
      </c>
      <c r="HE1165">
        <v>1.768598670541231E-10</v>
      </c>
      <c r="HF1165">
        <v>-7.1736991530500657E-2</v>
      </c>
      <c r="HG1165">
        <v>1.081145868756639E-2</v>
      </c>
      <c r="HH1165">
        <v>-3.689364805754238E-4</v>
      </c>
      <c r="HI1165">
        <v>2.919854880483278E-6</v>
      </c>
      <c r="HJ1165">
        <v>2</v>
      </c>
      <c r="HK1165">
        <v>2136</v>
      </c>
      <c r="HL1165">
        <v>3</v>
      </c>
      <c r="HM1165">
        <v>30</v>
      </c>
      <c r="HN1165">
        <v>9.5</v>
      </c>
      <c r="HO1165">
        <v>9.4</v>
      </c>
      <c r="HP1165">
        <v>3.3947799999999999</v>
      </c>
      <c r="HQ1165">
        <v>2.2875999999999999</v>
      </c>
      <c r="HR1165">
        <v>1.4978</v>
      </c>
      <c r="HS1165">
        <v>2.3010299999999999</v>
      </c>
      <c r="HT1165">
        <v>1.5478499999999999</v>
      </c>
      <c r="HU1165">
        <v>2.4267599999999998</v>
      </c>
      <c r="HV1165">
        <v>40.835000000000001</v>
      </c>
      <c r="HW1165">
        <v>13.0463</v>
      </c>
      <c r="HX1165">
        <v>18</v>
      </c>
      <c r="HY1165">
        <v>500.22899999999998</v>
      </c>
      <c r="HZ1165">
        <v>480.73700000000002</v>
      </c>
      <c r="IA1165">
        <v>26.750399999999999</v>
      </c>
      <c r="IB1165">
        <v>33.6143</v>
      </c>
      <c r="IC1165">
        <v>30.000399999999999</v>
      </c>
      <c r="ID1165">
        <v>33.421199999999999</v>
      </c>
      <c r="IE1165">
        <v>33.5242</v>
      </c>
      <c r="IF1165">
        <v>67.9816</v>
      </c>
      <c r="IG1165">
        <v>36.385800000000003</v>
      </c>
      <c r="IH1165">
        <v>0</v>
      </c>
      <c r="II1165">
        <v>26.75</v>
      </c>
      <c r="IJ1165">
        <v>1751.38</v>
      </c>
      <c r="IK1165">
        <v>24.7818</v>
      </c>
      <c r="IL1165">
        <v>100.241</v>
      </c>
      <c r="IM1165">
        <v>99.921700000000001</v>
      </c>
      <c r="IN1165" t="s">
        <v>2772</v>
      </c>
    </row>
    <row r="1166" spans="1:248" x14ac:dyDescent="0.2">
      <c r="A1166">
        <v>1150</v>
      </c>
      <c r="B1166">
        <v>1660411871.5</v>
      </c>
      <c r="C1166">
        <v>12147.400000095369</v>
      </c>
      <c r="D1166" t="s">
        <v>2636</v>
      </c>
      <c r="E1166" t="s">
        <v>2637</v>
      </c>
      <c r="F1166">
        <v>1</v>
      </c>
      <c r="G1166" t="s">
        <v>376</v>
      </c>
      <c r="H1166" t="s">
        <v>377</v>
      </c>
      <c r="I1166" t="s">
        <v>378</v>
      </c>
      <c r="J1166" t="s">
        <v>379</v>
      </c>
      <c r="K1166" t="s">
        <v>1984</v>
      </c>
      <c r="L1166" t="s">
        <v>376</v>
      </c>
      <c r="M1166" t="s">
        <v>381</v>
      </c>
      <c r="N1166">
        <v>1660411863.1875</v>
      </c>
      <c r="O1166">
        <f t="shared" si="578"/>
        <v>2.0526207616358219E-3</v>
      </c>
      <c r="P1166">
        <f t="shared" si="579"/>
        <v>2.0526207616358221</v>
      </c>
      <c r="Q1166">
        <f t="shared" si="580"/>
        <v>10.536941950277772</v>
      </c>
      <c r="R1166">
        <f t="shared" si="581"/>
        <v>1631.2318749999999</v>
      </c>
      <c r="S1166">
        <f t="shared" si="582"/>
        <v>1404.2178153103903</v>
      </c>
      <c r="T1166">
        <f t="shared" si="583"/>
        <v>139.72783286661036</v>
      </c>
      <c r="U1166">
        <f t="shared" si="584"/>
        <v>162.31705103834321</v>
      </c>
      <c r="V1166">
        <f t="shared" si="585"/>
        <v>9.7751909431623693E-2</v>
      </c>
      <c r="W1166">
        <f t="shared" si="586"/>
        <v>2.9197111454660698</v>
      </c>
      <c r="X1166">
        <f t="shared" si="587"/>
        <v>9.5969494379978204E-2</v>
      </c>
      <c r="Y1166">
        <f t="shared" si="588"/>
        <v>6.0138369828548005E-2</v>
      </c>
      <c r="Z1166">
        <f t="shared" si="589"/>
        <v>321.51483131249995</v>
      </c>
      <c r="AA1166">
        <f t="shared" si="590"/>
        <v>32.365633116425521</v>
      </c>
      <c r="AB1166">
        <f t="shared" si="591"/>
        <v>31.888737500000001</v>
      </c>
      <c r="AC1166">
        <f t="shared" si="592"/>
        <v>4.745094344081731</v>
      </c>
      <c r="AD1166">
        <f t="shared" si="593"/>
        <v>59.759229639800346</v>
      </c>
      <c r="AE1166">
        <f t="shared" si="594"/>
        <v>2.6964184234948987</v>
      </c>
      <c r="AF1166">
        <f t="shared" si="595"/>
        <v>4.5121371874229323</v>
      </c>
      <c r="AG1166">
        <f t="shared" si="596"/>
        <v>2.0486759205868323</v>
      </c>
      <c r="AH1166">
        <f t="shared" si="597"/>
        <v>-90.520575588139749</v>
      </c>
      <c r="AI1166">
        <f t="shared" si="598"/>
        <v>-139.42956691829357</v>
      </c>
      <c r="AJ1166">
        <f t="shared" si="599"/>
        <v>-10.771030759548042</v>
      </c>
      <c r="AK1166">
        <f t="shared" si="600"/>
        <v>80.793658046518544</v>
      </c>
      <c r="AL1166">
        <f t="shared" si="601"/>
        <v>42.632683737197404</v>
      </c>
      <c r="AM1166">
        <f t="shared" si="602"/>
        <v>2.0458874993106964</v>
      </c>
      <c r="AN1166">
        <f t="shared" si="603"/>
        <v>10.536941950277772</v>
      </c>
      <c r="AO1166">
        <v>1757.2443901245399</v>
      </c>
      <c r="AP1166">
        <v>1717.646787878788</v>
      </c>
      <c r="AQ1166">
        <v>5.2124469952955854</v>
      </c>
      <c r="AR1166">
        <v>65.016461255683083</v>
      </c>
      <c r="AS1166">
        <f t="shared" si="604"/>
        <v>2.0526207616358221</v>
      </c>
      <c r="AT1166">
        <v>24.727689482288</v>
      </c>
      <c r="AU1166">
        <v>27.120558787878782</v>
      </c>
      <c r="AV1166">
        <v>4.2389214006282168E-4</v>
      </c>
      <c r="AW1166">
        <v>83.562977856309928</v>
      </c>
      <c r="AX1166">
        <v>0</v>
      </c>
      <c r="AY1166">
        <v>0</v>
      </c>
      <c r="AZ1166">
        <f t="shared" si="605"/>
        <v>1</v>
      </c>
      <c r="BA1166">
        <f t="shared" si="606"/>
        <v>0</v>
      </c>
      <c r="BB1166">
        <f t="shared" si="607"/>
        <v>51888.0782139367</v>
      </c>
      <c r="BC1166">
        <f t="shared" si="608"/>
        <v>1999.995625</v>
      </c>
      <c r="BD1166">
        <f t="shared" si="609"/>
        <v>1681.1960812499999</v>
      </c>
      <c r="BE1166">
        <f t="shared" si="610"/>
        <v>0.84059987943723624</v>
      </c>
      <c r="BF1166">
        <f t="shared" si="611"/>
        <v>0.16075776731386598</v>
      </c>
      <c r="BG1166">
        <v>6</v>
      </c>
      <c r="BH1166">
        <v>0.5</v>
      </c>
      <c r="BI1166" t="s">
        <v>382</v>
      </c>
      <c r="BJ1166">
        <v>2</v>
      </c>
      <c r="BK1166" t="b">
        <v>1</v>
      </c>
      <c r="BL1166">
        <v>1660411863.1875</v>
      </c>
      <c r="BM1166">
        <v>1631.2318749999999</v>
      </c>
      <c r="BN1166">
        <v>1686.38</v>
      </c>
      <c r="BO1166">
        <v>27.098099999999999</v>
      </c>
      <c r="BP1166">
        <v>24.710249999999998</v>
      </c>
      <c r="BQ1166">
        <v>1628.51875</v>
      </c>
      <c r="BR1166">
        <v>27.089649999999999</v>
      </c>
      <c r="BS1166">
        <v>500.14393749999999</v>
      </c>
      <c r="BT1166">
        <v>99.405762500000009</v>
      </c>
      <c r="BU1166">
        <v>0.1000487375</v>
      </c>
      <c r="BV1166">
        <v>31.002949999999998</v>
      </c>
      <c r="BW1166">
        <v>31.888737500000001</v>
      </c>
      <c r="BX1166">
        <v>999.9</v>
      </c>
      <c r="BY1166">
        <v>0</v>
      </c>
      <c r="BZ1166">
        <v>0</v>
      </c>
      <c r="CA1166">
        <v>10003.466249999999</v>
      </c>
      <c r="CB1166">
        <v>0</v>
      </c>
      <c r="CC1166">
        <v>70.651437499999986</v>
      </c>
      <c r="CD1166">
        <v>-55.146837499999997</v>
      </c>
      <c r="CE1166">
        <v>1676.6675</v>
      </c>
      <c r="CF1166">
        <v>1729.1075000000001</v>
      </c>
      <c r="CG1166">
        <v>2.3878556249999998</v>
      </c>
      <c r="CH1166">
        <v>1686.38</v>
      </c>
      <c r="CI1166">
        <v>24.710249999999998</v>
      </c>
      <c r="CJ1166">
        <v>2.6937074999999999</v>
      </c>
      <c r="CK1166">
        <v>2.45634</v>
      </c>
      <c r="CL1166">
        <v>22.246781250000002</v>
      </c>
      <c r="CM1166">
        <v>20.740056249999999</v>
      </c>
      <c r="CN1166">
        <v>1999.995625</v>
      </c>
      <c r="CO1166">
        <v>0.98000549999999997</v>
      </c>
      <c r="CP1166">
        <v>1.9994362500000001E-2</v>
      </c>
      <c r="CQ1166">
        <v>0</v>
      </c>
      <c r="CR1166">
        <v>2.9243125000000001</v>
      </c>
      <c r="CS1166">
        <v>0</v>
      </c>
      <c r="CT1166">
        <v>29254.825000000001</v>
      </c>
      <c r="CU1166">
        <v>17412.306250000001</v>
      </c>
      <c r="CV1166">
        <v>43.565937499999997</v>
      </c>
      <c r="CW1166">
        <v>44.686999999999998</v>
      </c>
      <c r="CX1166">
        <v>43.585624999999993</v>
      </c>
      <c r="CY1166">
        <v>43</v>
      </c>
      <c r="CZ1166">
        <v>43.4645625</v>
      </c>
      <c r="DA1166">
        <v>1960.0037500000001</v>
      </c>
      <c r="DB1166">
        <v>39.991875000000007</v>
      </c>
      <c r="DC1166">
        <v>0</v>
      </c>
      <c r="DD1166">
        <v>1660411869.5999999</v>
      </c>
      <c r="DE1166">
        <v>0</v>
      </c>
      <c r="DF1166">
        <v>1660411308.0999999</v>
      </c>
      <c r="DG1166" t="s">
        <v>1985</v>
      </c>
      <c r="DH1166">
        <v>1660411299.5999999</v>
      </c>
      <c r="DI1166">
        <v>1660411308.0999999</v>
      </c>
      <c r="DJ1166">
        <v>25</v>
      </c>
      <c r="DK1166">
        <v>0.20799999999999999</v>
      </c>
      <c r="DL1166">
        <v>-5.0000000000000001E-3</v>
      </c>
      <c r="DM1166">
        <v>1.3160000000000001</v>
      </c>
      <c r="DN1166">
        <v>1.4999999999999999E-2</v>
      </c>
      <c r="DO1166">
        <v>400</v>
      </c>
      <c r="DP1166">
        <v>24</v>
      </c>
      <c r="DQ1166">
        <v>0.34</v>
      </c>
      <c r="DR1166">
        <v>0.09</v>
      </c>
      <c r="DS1166">
        <v>10.139865252488679</v>
      </c>
      <c r="DT1166">
        <v>-0.47780494827571229</v>
      </c>
      <c r="DU1166">
        <v>0.1406811148690395</v>
      </c>
      <c r="DV1166">
        <v>1</v>
      </c>
      <c r="DW1166">
        <v>42.651908173644983</v>
      </c>
      <c r="DX1166">
        <v>2.790202681396313</v>
      </c>
      <c r="DY1166">
        <v>0.28628036683664271</v>
      </c>
      <c r="DZ1166">
        <v>0</v>
      </c>
      <c r="EA1166">
        <v>-55.158422580645173</v>
      </c>
      <c r="EB1166">
        <v>-3.5606854838710031</v>
      </c>
      <c r="EC1166">
        <v>0.37635078927363591</v>
      </c>
      <c r="ED1166">
        <v>0</v>
      </c>
      <c r="EE1166">
        <v>1411.429801654542</v>
      </c>
      <c r="EF1166">
        <v>288.94159688243047</v>
      </c>
      <c r="EG1166">
        <v>21.002031382095911</v>
      </c>
      <c r="EH1166">
        <v>0</v>
      </c>
      <c r="EI1166">
        <v>2.4096158536585368</v>
      </c>
      <c r="EJ1166">
        <v>-0.31431282229964341</v>
      </c>
      <c r="EK1166">
        <v>4.2076210819823039E-2</v>
      </c>
      <c r="EL1166">
        <v>0</v>
      </c>
      <c r="EM1166">
        <v>2.0488791258543348</v>
      </c>
      <c r="EN1166">
        <v>-3.3671553662088863E-2</v>
      </c>
      <c r="EO1166">
        <v>2.605226672780995E-3</v>
      </c>
      <c r="EP1166">
        <v>1</v>
      </c>
      <c r="EQ1166">
        <v>2</v>
      </c>
      <c r="ER1166">
        <v>6</v>
      </c>
      <c r="ES1166" t="s">
        <v>415</v>
      </c>
      <c r="ET1166">
        <v>2.9412600000000002</v>
      </c>
      <c r="EU1166">
        <v>2.80138</v>
      </c>
      <c r="EV1166">
        <v>0.227377</v>
      </c>
      <c r="EW1166">
        <v>0.231687</v>
      </c>
      <c r="EX1166">
        <v>0.117007</v>
      </c>
      <c r="EY1166">
        <v>0.10971</v>
      </c>
      <c r="EZ1166">
        <v>15783.1</v>
      </c>
      <c r="FA1166">
        <v>16453.8</v>
      </c>
      <c r="FB1166">
        <v>23771</v>
      </c>
      <c r="FC1166">
        <v>24938.9</v>
      </c>
      <c r="FD1166">
        <v>33609.199999999997</v>
      </c>
      <c r="FE1166">
        <v>35465.199999999997</v>
      </c>
      <c r="FF1166">
        <v>43353.5</v>
      </c>
      <c r="FG1166">
        <v>46107.1</v>
      </c>
      <c r="FH1166">
        <v>1.94293</v>
      </c>
      <c r="FI1166">
        <v>1.8143</v>
      </c>
      <c r="FJ1166">
        <v>0.10838399999999999</v>
      </c>
      <c r="FK1166">
        <v>0</v>
      </c>
      <c r="FL1166">
        <v>30.124199999999998</v>
      </c>
      <c r="FM1166">
        <v>999.9</v>
      </c>
      <c r="FN1166">
        <v>57.5</v>
      </c>
      <c r="FO1166">
        <v>37.5</v>
      </c>
      <c r="FP1166">
        <v>37.478900000000003</v>
      </c>
      <c r="FQ1166">
        <v>63.736199999999997</v>
      </c>
      <c r="FR1166">
        <v>25.240400000000001</v>
      </c>
      <c r="FS1166">
        <v>1</v>
      </c>
      <c r="FT1166">
        <v>0.52979900000000002</v>
      </c>
      <c r="FU1166">
        <v>2.4259300000000001</v>
      </c>
      <c r="FV1166">
        <v>20.304500000000001</v>
      </c>
      <c r="FW1166">
        <v>5.2110000000000003</v>
      </c>
      <c r="FX1166">
        <v>11.907500000000001</v>
      </c>
      <c r="FY1166">
        <v>5.00265</v>
      </c>
      <c r="FZ1166">
        <v>3.2904499999999999</v>
      </c>
      <c r="GA1166">
        <v>9999</v>
      </c>
      <c r="GB1166">
        <v>9999</v>
      </c>
      <c r="GC1166">
        <v>9999</v>
      </c>
      <c r="GD1166">
        <v>999.9</v>
      </c>
      <c r="GE1166">
        <v>1.8597699999999999</v>
      </c>
      <c r="GF1166">
        <v>1.8548500000000001</v>
      </c>
      <c r="GG1166">
        <v>1.8579399999999999</v>
      </c>
      <c r="GH1166">
        <v>1.8564799999999999</v>
      </c>
      <c r="GI1166">
        <v>1.8552500000000001</v>
      </c>
      <c r="GJ1166">
        <v>1.8548500000000001</v>
      </c>
      <c r="GK1166">
        <v>1.85364</v>
      </c>
      <c r="GL1166">
        <v>1.85666</v>
      </c>
      <c r="GM1166">
        <v>0</v>
      </c>
      <c r="GN1166">
        <v>0</v>
      </c>
      <c r="GO1166">
        <v>0</v>
      </c>
      <c r="GP1166">
        <v>0</v>
      </c>
      <c r="GQ1166" t="s">
        <v>385</v>
      </c>
      <c r="GR1166" t="s">
        <v>386</v>
      </c>
      <c r="GS1166" t="s">
        <v>387</v>
      </c>
      <c r="GT1166" t="s">
        <v>387</v>
      </c>
      <c r="GU1166" t="s">
        <v>387</v>
      </c>
      <c r="GV1166" t="s">
        <v>387</v>
      </c>
      <c r="GW1166">
        <v>0</v>
      </c>
      <c r="GX1166">
        <v>100</v>
      </c>
      <c r="GY1166">
        <v>100</v>
      </c>
      <c r="GZ1166">
        <v>2.74</v>
      </c>
      <c r="HA1166">
        <v>8.3999999999999995E-3</v>
      </c>
      <c r="HB1166">
        <v>0.36341150857684917</v>
      </c>
      <c r="HC1166">
        <v>2.8098669343081611E-3</v>
      </c>
      <c r="HD1166">
        <v>-1.127031966113555E-6</v>
      </c>
      <c r="HE1166">
        <v>1.768598670541231E-10</v>
      </c>
      <c r="HF1166">
        <v>-7.1736991530500657E-2</v>
      </c>
      <c r="HG1166">
        <v>1.081145868756639E-2</v>
      </c>
      <c r="HH1166">
        <v>-3.689364805754238E-4</v>
      </c>
      <c r="HI1166">
        <v>2.919854880483278E-6</v>
      </c>
      <c r="HJ1166">
        <v>2</v>
      </c>
      <c r="HK1166">
        <v>2136</v>
      </c>
      <c r="HL1166">
        <v>3</v>
      </c>
      <c r="HM1166">
        <v>30</v>
      </c>
      <c r="HN1166">
        <v>9.5</v>
      </c>
      <c r="HO1166">
        <v>9.4</v>
      </c>
      <c r="HP1166">
        <v>3.3972199999999999</v>
      </c>
      <c r="HQ1166">
        <v>2.2912599999999999</v>
      </c>
      <c r="HR1166">
        <v>1.4978</v>
      </c>
      <c r="HS1166">
        <v>2.3022499999999999</v>
      </c>
      <c r="HT1166">
        <v>1.5478499999999999</v>
      </c>
      <c r="HU1166">
        <v>2.4487299999999999</v>
      </c>
      <c r="HV1166">
        <v>40.8093</v>
      </c>
      <c r="HW1166">
        <v>13.0463</v>
      </c>
      <c r="HX1166">
        <v>18</v>
      </c>
      <c r="HY1166">
        <v>500.17</v>
      </c>
      <c r="HZ1166">
        <v>480.75400000000002</v>
      </c>
      <c r="IA1166">
        <v>26.750299999999999</v>
      </c>
      <c r="IB1166">
        <v>33.6143</v>
      </c>
      <c r="IC1166">
        <v>30.000399999999999</v>
      </c>
      <c r="ID1166">
        <v>33.421500000000002</v>
      </c>
      <c r="IE1166">
        <v>33.5242</v>
      </c>
      <c r="IF1166">
        <v>68.029799999999994</v>
      </c>
      <c r="IG1166">
        <v>36.385800000000003</v>
      </c>
      <c r="IH1166">
        <v>0</v>
      </c>
      <c r="II1166">
        <v>26.75</v>
      </c>
      <c r="IJ1166">
        <v>1761.4</v>
      </c>
      <c r="IK1166">
        <v>24.7849</v>
      </c>
      <c r="IL1166">
        <v>100.241</v>
      </c>
      <c r="IM1166">
        <v>99.921599999999998</v>
      </c>
      <c r="IN1166" t="s">
        <v>2772</v>
      </c>
    </row>
    <row r="1167" spans="1:248" x14ac:dyDescent="0.2">
      <c r="A1167">
        <v>1151</v>
      </c>
      <c r="B1167">
        <v>1660411872.5</v>
      </c>
      <c r="C1167">
        <v>12148.400000095369</v>
      </c>
      <c r="D1167" t="s">
        <v>2638</v>
      </c>
      <c r="E1167" t="s">
        <v>2639</v>
      </c>
      <c r="F1167">
        <v>1</v>
      </c>
      <c r="G1167" t="s">
        <v>376</v>
      </c>
      <c r="H1167" t="s">
        <v>377</v>
      </c>
      <c r="I1167" t="s">
        <v>378</v>
      </c>
      <c r="J1167" t="s">
        <v>379</v>
      </c>
      <c r="K1167" t="s">
        <v>1984</v>
      </c>
      <c r="L1167" t="s">
        <v>376</v>
      </c>
      <c r="M1167" t="s">
        <v>381</v>
      </c>
      <c r="N1167">
        <v>1660411864.7333331</v>
      </c>
      <c r="O1167">
        <f t="shared" si="578"/>
        <v>2.0505142960714081E-3</v>
      </c>
      <c r="P1167">
        <f t="shared" si="579"/>
        <v>2.050514296071408</v>
      </c>
      <c r="Q1167">
        <f t="shared" si="580"/>
        <v>10.71444683113925</v>
      </c>
      <c r="R1167">
        <f t="shared" si="581"/>
        <v>1639.0719999999999</v>
      </c>
      <c r="S1167">
        <f t="shared" si="582"/>
        <v>1408.7819523207579</v>
      </c>
      <c r="T1167">
        <f t="shared" si="583"/>
        <v>140.1816448600467</v>
      </c>
      <c r="U1167">
        <f t="shared" si="584"/>
        <v>163.09678628799747</v>
      </c>
      <c r="V1167">
        <f t="shared" si="585"/>
        <v>9.768030998794934E-2</v>
      </c>
      <c r="W1167">
        <f t="shared" si="586"/>
        <v>2.9196889738326686</v>
      </c>
      <c r="X1167">
        <f t="shared" si="587"/>
        <v>9.5900466205416673E-2</v>
      </c>
      <c r="Y1167">
        <f t="shared" si="588"/>
        <v>6.0095002026318289E-2</v>
      </c>
      <c r="Z1167">
        <f t="shared" si="589"/>
        <v>321.51362160000002</v>
      </c>
      <c r="AA1167">
        <f t="shared" si="590"/>
        <v>32.366286834551303</v>
      </c>
      <c r="AB1167">
        <f t="shared" si="591"/>
        <v>31.88857333333333</v>
      </c>
      <c r="AC1167">
        <f t="shared" si="592"/>
        <v>4.7450502172242297</v>
      </c>
      <c r="AD1167">
        <f t="shared" si="593"/>
        <v>59.772093950244319</v>
      </c>
      <c r="AE1167">
        <f t="shared" si="594"/>
        <v>2.6970147687445638</v>
      </c>
      <c r="AF1167">
        <f t="shared" si="595"/>
        <v>4.5121637715915082</v>
      </c>
      <c r="AG1167">
        <f t="shared" si="596"/>
        <v>2.0480354484796659</v>
      </c>
      <c r="AH1167">
        <f t="shared" si="597"/>
        <v>-90.427680456749101</v>
      </c>
      <c r="AI1167">
        <f t="shared" si="598"/>
        <v>-139.38640194359886</v>
      </c>
      <c r="AJ1167">
        <f t="shared" si="599"/>
        <v>-10.767774762281439</v>
      </c>
      <c r="AK1167">
        <f t="shared" si="600"/>
        <v>80.931764437370646</v>
      </c>
      <c r="AL1167">
        <f t="shared" si="601"/>
        <v>42.639411663117805</v>
      </c>
      <c r="AM1167">
        <f t="shared" si="602"/>
        <v>2.0422463393881141</v>
      </c>
      <c r="AN1167">
        <f t="shared" si="603"/>
        <v>10.71444683113925</v>
      </c>
      <c r="AO1167">
        <v>1762.2802200478191</v>
      </c>
      <c r="AP1167">
        <v>1722.710606060605</v>
      </c>
      <c r="AQ1167">
        <v>5.1642706451738736</v>
      </c>
      <c r="AR1167">
        <v>65.016461255683083</v>
      </c>
      <c r="AS1167">
        <f t="shared" si="604"/>
        <v>2.050514296071408</v>
      </c>
      <c r="AT1167">
        <v>24.72838459071432</v>
      </c>
      <c r="AU1167">
        <v>27.12036666666668</v>
      </c>
      <c r="AV1167">
        <v>1.828896739700853E-4</v>
      </c>
      <c r="AW1167">
        <v>83.562977856309928</v>
      </c>
      <c r="AX1167">
        <v>0</v>
      </c>
      <c r="AY1167">
        <v>0</v>
      </c>
      <c r="AZ1167">
        <f t="shared" si="605"/>
        <v>1</v>
      </c>
      <c r="BA1167">
        <f t="shared" si="606"/>
        <v>0</v>
      </c>
      <c r="BB1167">
        <f t="shared" si="607"/>
        <v>51887.425019930677</v>
      </c>
      <c r="BC1167">
        <f t="shared" si="608"/>
        <v>1999.9880000000001</v>
      </c>
      <c r="BD1167">
        <f t="shared" si="609"/>
        <v>1681.1896800000002</v>
      </c>
      <c r="BE1167">
        <f t="shared" si="610"/>
        <v>0.84059988359930171</v>
      </c>
      <c r="BF1167">
        <f t="shared" si="611"/>
        <v>0.16075777534665209</v>
      </c>
      <c r="BG1167">
        <v>6</v>
      </c>
      <c r="BH1167">
        <v>0.5</v>
      </c>
      <c r="BI1167" t="s">
        <v>382</v>
      </c>
      <c r="BJ1167">
        <v>2</v>
      </c>
      <c r="BK1167" t="b">
        <v>1</v>
      </c>
      <c r="BL1167">
        <v>1660411864.7333331</v>
      </c>
      <c r="BM1167">
        <v>1639.0719999999999</v>
      </c>
      <c r="BN1167">
        <v>1694.24</v>
      </c>
      <c r="BO1167">
        <v>27.10416</v>
      </c>
      <c r="BP1167">
        <v>24.720586666666669</v>
      </c>
      <c r="BQ1167">
        <v>1636.3546666666671</v>
      </c>
      <c r="BR1167">
        <v>27.095733333333332</v>
      </c>
      <c r="BS1167">
        <v>500.1464666666667</v>
      </c>
      <c r="BT1167">
        <v>99.405506666666682</v>
      </c>
      <c r="BU1167">
        <v>0.10005885333333341</v>
      </c>
      <c r="BV1167">
        <v>31.00305333333333</v>
      </c>
      <c r="BW1167">
        <v>31.88857333333333</v>
      </c>
      <c r="BX1167">
        <v>999.89999999999986</v>
      </c>
      <c r="BY1167">
        <v>0</v>
      </c>
      <c r="BZ1167">
        <v>0</v>
      </c>
      <c r="CA1167">
        <v>10003.36533333333</v>
      </c>
      <c r="CB1167">
        <v>0</v>
      </c>
      <c r="CC1167">
        <v>70.276193333333325</v>
      </c>
      <c r="CD1167">
        <v>-55.166946666666647</v>
      </c>
      <c r="CE1167">
        <v>1684.736666666666</v>
      </c>
      <c r="CF1167">
        <v>1737.1859999999999</v>
      </c>
      <c r="CG1167">
        <v>2.383576666666666</v>
      </c>
      <c r="CH1167">
        <v>1694.24</v>
      </c>
      <c r="CI1167">
        <v>24.720586666666669</v>
      </c>
      <c r="CJ1167">
        <v>2.6943026666666672</v>
      </c>
      <c r="CK1167">
        <v>2.4573613333333331</v>
      </c>
      <c r="CL1167">
        <v>22.250413333333331</v>
      </c>
      <c r="CM1167">
        <v>20.746813333333328</v>
      </c>
      <c r="CN1167">
        <v>1999.9880000000001</v>
      </c>
      <c r="CO1167">
        <v>0.98000540000000014</v>
      </c>
      <c r="CP1167">
        <v>1.9994486666666669E-2</v>
      </c>
      <c r="CQ1167">
        <v>0</v>
      </c>
      <c r="CR1167">
        <v>2.9660000000000011</v>
      </c>
      <c r="CS1167">
        <v>0</v>
      </c>
      <c r="CT1167">
        <v>29252.066666666669</v>
      </c>
      <c r="CU1167">
        <v>17412.240000000002</v>
      </c>
      <c r="CV1167">
        <v>43.566200000000002</v>
      </c>
      <c r="CW1167">
        <v>44.686999999999998</v>
      </c>
      <c r="CX1167">
        <v>43.5914</v>
      </c>
      <c r="CY1167">
        <v>43</v>
      </c>
      <c r="CZ1167">
        <v>43.470599999999997</v>
      </c>
      <c r="DA1167">
        <v>1959.9960000000001</v>
      </c>
      <c r="DB1167">
        <v>39.991999999999997</v>
      </c>
      <c r="DC1167">
        <v>0</v>
      </c>
      <c r="DD1167">
        <v>1660411870.8</v>
      </c>
      <c r="DE1167">
        <v>0</v>
      </c>
      <c r="DF1167">
        <v>1660411308.0999999</v>
      </c>
      <c r="DG1167" t="s">
        <v>1985</v>
      </c>
      <c r="DH1167">
        <v>1660411299.5999999</v>
      </c>
      <c r="DI1167">
        <v>1660411308.0999999</v>
      </c>
      <c r="DJ1167">
        <v>25</v>
      </c>
      <c r="DK1167">
        <v>0.20799999999999999</v>
      </c>
      <c r="DL1167">
        <v>-5.0000000000000001E-3</v>
      </c>
      <c r="DM1167">
        <v>1.3160000000000001</v>
      </c>
      <c r="DN1167">
        <v>1.4999999999999999E-2</v>
      </c>
      <c r="DO1167">
        <v>400</v>
      </c>
      <c r="DP1167">
        <v>24</v>
      </c>
      <c r="DQ1167">
        <v>0.34</v>
      </c>
      <c r="DR1167">
        <v>0.09</v>
      </c>
      <c r="DS1167">
        <v>10.166679657320181</v>
      </c>
      <c r="DT1167">
        <v>-6.8524005454389553E-2</v>
      </c>
      <c r="DU1167">
        <v>0.16472143743505771</v>
      </c>
      <c r="DV1167">
        <v>1</v>
      </c>
      <c r="DW1167">
        <v>42.658198423636513</v>
      </c>
      <c r="DX1167">
        <v>1.629483818851204</v>
      </c>
      <c r="DY1167">
        <v>0.2790642470543449</v>
      </c>
      <c r="DZ1167">
        <v>0</v>
      </c>
      <c r="EA1167">
        <v>-55.161438709677427</v>
      </c>
      <c r="EB1167">
        <v>-2.1152854838707849</v>
      </c>
      <c r="EC1167">
        <v>0.3731006771311926</v>
      </c>
      <c r="ED1167">
        <v>0</v>
      </c>
      <c r="EE1167">
        <v>1415.5607397105539</v>
      </c>
      <c r="EF1167">
        <v>283.18521294718721</v>
      </c>
      <c r="EG1167">
        <v>20.646325365121999</v>
      </c>
      <c r="EH1167">
        <v>0</v>
      </c>
      <c r="EI1167">
        <v>2.4046031707317068</v>
      </c>
      <c r="EJ1167">
        <v>-0.25611114982578198</v>
      </c>
      <c r="EK1167">
        <v>3.7814797364293197E-2</v>
      </c>
      <c r="EL1167">
        <v>0</v>
      </c>
      <c r="EM1167">
        <v>2.048415824450549</v>
      </c>
      <c r="EN1167">
        <v>-3.4180944503617777E-2</v>
      </c>
      <c r="EO1167">
        <v>2.6310937318674058E-3</v>
      </c>
      <c r="EP1167">
        <v>1</v>
      </c>
      <c r="EQ1167">
        <v>2</v>
      </c>
      <c r="ER1167">
        <v>6</v>
      </c>
      <c r="ES1167" t="s">
        <v>415</v>
      </c>
      <c r="ET1167">
        <v>2.9411900000000002</v>
      </c>
      <c r="EU1167">
        <v>2.8014299999999999</v>
      </c>
      <c r="EV1167">
        <v>0.227768</v>
      </c>
      <c r="EW1167">
        <v>0.232071</v>
      </c>
      <c r="EX1167">
        <v>0.117008</v>
      </c>
      <c r="EY1167">
        <v>0.109705</v>
      </c>
      <c r="EZ1167">
        <v>15775.2</v>
      </c>
      <c r="FA1167">
        <v>16445.7</v>
      </c>
      <c r="FB1167">
        <v>23771</v>
      </c>
      <c r="FC1167">
        <v>24939.200000000001</v>
      </c>
      <c r="FD1167">
        <v>33609.199999999997</v>
      </c>
      <c r="FE1167">
        <v>35465.199999999997</v>
      </c>
      <c r="FF1167">
        <v>43353.5</v>
      </c>
      <c r="FG1167">
        <v>46106.9</v>
      </c>
      <c r="FH1167">
        <v>1.94293</v>
      </c>
      <c r="FI1167">
        <v>1.8142</v>
      </c>
      <c r="FJ1167">
        <v>0.108477</v>
      </c>
      <c r="FK1167">
        <v>0</v>
      </c>
      <c r="FL1167">
        <v>30.1248</v>
      </c>
      <c r="FM1167">
        <v>999.9</v>
      </c>
      <c r="FN1167">
        <v>57.5</v>
      </c>
      <c r="FO1167">
        <v>37.5</v>
      </c>
      <c r="FP1167">
        <v>37.477699999999999</v>
      </c>
      <c r="FQ1167">
        <v>63.666200000000003</v>
      </c>
      <c r="FR1167">
        <v>25.3005</v>
      </c>
      <c r="FS1167">
        <v>1</v>
      </c>
      <c r="FT1167">
        <v>0.52983199999999997</v>
      </c>
      <c r="FU1167">
        <v>2.4264000000000001</v>
      </c>
      <c r="FV1167">
        <v>20.304400000000001</v>
      </c>
      <c r="FW1167">
        <v>5.2107000000000001</v>
      </c>
      <c r="FX1167">
        <v>11.907400000000001</v>
      </c>
      <c r="FY1167">
        <v>5.0026000000000002</v>
      </c>
      <c r="FZ1167">
        <v>3.2904499999999999</v>
      </c>
      <c r="GA1167">
        <v>9999</v>
      </c>
      <c r="GB1167">
        <v>9999</v>
      </c>
      <c r="GC1167">
        <v>9999</v>
      </c>
      <c r="GD1167">
        <v>999.9</v>
      </c>
      <c r="GE1167">
        <v>1.8597900000000001</v>
      </c>
      <c r="GF1167">
        <v>1.8548500000000001</v>
      </c>
      <c r="GG1167">
        <v>1.85795</v>
      </c>
      <c r="GH1167">
        <v>1.8564799999999999</v>
      </c>
      <c r="GI1167">
        <v>1.8552500000000001</v>
      </c>
      <c r="GJ1167">
        <v>1.8548500000000001</v>
      </c>
      <c r="GK1167">
        <v>1.85364</v>
      </c>
      <c r="GL1167">
        <v>1.8566800000000001</v>
      </c>
      <c r="GM1167">
        <v>0</v>
      </c>
      <c r="GN1167">
        <v>0</v>
      </c>
      <c r="GO1167">
        <v>0</v>
      </c>
      <c r="GP1167">
        <v>0</v>
      </c>
      <c r="GQ1167" t="s">
        <v>385</v>
      </c>
      <c r="GR1167" t="s">
        <v>386</v>
      </c>
      <c r="GS1167" t="s">
        <v>387</v>
      </c>
      <c r="GT1167" t="s">
        <v>387</v>
      </c>
      <c r="GU1167" t="s">
        <v>387</v>
      </c>
      <c r="GV1167" t="s">
        <v>387</v>
      </c>
      <c r="GW1167">
        <v>0</v>
      </c>
      <c r="GX1167">
        <v>100</v>
      </c>
      <c r="GY1167">
        <v>100</v>
      </c>
      <c r="GZ1167">
        <v>2.74</v>
      </c>
      <c r="HA1167">
        <v>8.3999999999999995E-3</v>
      </c>
      <c r="HB1167">
        <v>0.36341150857684917</v>
      </c>
      <c r="HC1167">
        <v>2.8098669343081611E-3</v>
      </c>
      <c r="HD1167">
        <v>-1.127031966113555E-6</v>
      </c>
      <c r="HE1167">
        <v>1.768598670541231E-10</v>
      </c>
      <c r="HF1167">
        <v>-7.1736991530500657E-2</v>
      </c>
      <c r="HG1167">
        <v>1.081145868756639E-2</v>
      </c>
      <c r="HH1167">
        <v>-3.689364805754238E-4</v>
      </c>
      <c r="HI1167">
        <v>2.919854880483278E-6</v>
      </c>
      <c r="HJ1167">
        <v>2</v>
      </c>
      <c r="HK1167">
        <v>2136</v>
      </c>
      <c r="HL1167">
        <v>3</v>
      </c>
      <c r="HM1167">
        <v>30</v>
      </c>
      <c r="HN1167">
        <v>9.5</v>
      </c>
      <c r="HO1167">
        <v>9.4</v>
      </c>
      <c r="HP1167">
        <v>3.4081999999999999</v>
      </c>
      <c r="HQ1167">
        <v>2.2997999999999998</v>
      </c>
      <c r="HR1167">
        <v>1.4978</v>
      </c>
      <c r="HS1167">
        <v>2.3010299999999999</v>
      </c>
      <c r="HT1167">
        <v>1.5478499999999999</v>
      </c>
      <c r="HU1167">
        <v>2.4206500000000002</v>
      </c>
      <c r="HV1167">
        <v>40.835000000000001</v>
      </c>
      <c r="HW1167">
        <v>13.063800000000001</v>
      </c>
      <c r="HX1167">
        <v>18</v>
      </c>
      <c r="HY1167">
        <v>500.17599999999999</v>
      </c>
      <c r="HZ1167">
        <v>480.69099999999997</v>
      </c>
      <c r="IA1167">
        <v>26.7499</v>
      </c>
      <c r="IB1167">
        <v>33.6143</v>
      </c>
      <c r="IC1167">
        <v>30.000399999999999</v>
      </c>
      <c r="ID1167">
        <v>33.4223</v>
      </c>
      <c r="IE1167">
        <v>33.524700000000003</v>
      </c>
      <c r="IF1167">
        <v>68.226500000000001</v>
      </c>
      <c r="IG1167">
        <v>36.385800000000003</v>
      </c>
      <c r="IH1167">
        <v>0</v>
      </c>
      <c r="II1167">
        <v>26.745999999999999</v>
      </c>
      <c r="IJ1167">
        <v>1761.4</v>
      </c>
      <c r="IK1167">
        <v>24.7864</v>
      </c>
      <c r="IL1167">
        <v>100.241</v>
      </c>
      <c r="IM1167">
        <v>99.921499999999995</v>
      </c>
      <c r="IN1167" t="s">
        <v>2772</v>
      </c>
    </row>
    <row r="1168" spans="1:248" x14ac:dyDescent="0.2">
      <c r="A1168">
        <v>1152</v>
      </c>
      <c r="B1168">
        <v>1660411873.5</v>
      </c>
      <c r="C1168">
        <v>12149.400000095369</v>
      </c>
      <c r="D1168" t="s">
        <v>2640</v>
      </c>
      <c r="E1168" t="s">
        <v>2641</v>
      </c>
      <c r="F1168">
        <v>1</v>
      </c>
      <c r="G1168" t="s">
        <v>376</v>
      </c>
      <c r="H1168" t="s">
        <v>377</v>
      </c>
      <c r="I1168" t="s">
        <v>378</v>
      </c>
      <c r="J1168" t="s">
        <v>379</v>
      </c>
      <c r="K1168" t="s">
        <v>1984</v>
      </c>
      <c r="L1168" t="s">
        <v>376</v>
      </c>
      <c r="M1168" t="s">
        <v>381</v>
      </c>
      <c r="N1168">
        <v>1660411865.25</v>
      </c>
      <c r="O1168">
        <f t="shared" si="578"/>
        <v>2.0498473809970803E-3</v>
      </c>
      <c r="P1168">
        <f t="shared" si="579"/>
        <v>2.0498473809970803</v>
      </c>
      <c r="Q1168">
        <f t="shared" si="580"/>
        <v>10.744553484136919</v>
      </c>
      <c r="R1168">
        <f t="shared" si="581"/>
        <v>1641.6875</v>
      </c>
      <c r="S1168">
        <f t="shared" si="582"/>
        <v>1410.7712187491463</v>
      </c>
      <c r="T1168">
        <f t="shared" si="583"/>
        <v>140.37939616249741</v>
      </c>
      <c r="U1168">
        <f t="shared" si="584"/>
        <v>163.35681992566836</v>
      </c>
      <c r="V1168">
        <f t="shared" si="585"/>
        <v>9.7652937645072976E-2</v>
      </c>
      <c r="W1168">
        <f t="shared" si="586"/>
        <v>2.9197461112485303</v>
      </c>
      <c r="X1168">
        <f t="shared" si="587"/>
        <v>9.5874115568878718E-2</v>
      </c>
      <c r="Y1168">
        <f t="shared" si="588"/>
        <v>6.0078443425913453E-2</v>
      </c>
      <c r="Z1168">
        <f t="shared" si="589"/>
        <v>321.51113983888735</v>
      </c>
      <c r="AA1168">
        <f t="shared" si="590"/>
        <v>32.366486275259717</v>
      </c>
      <c r="AB1168">
        <f t="shared" si="591"/>
        <v>31.888549999999999</v>
      </c>
      <c r="AC1168">
        <f t="shared" si="592"/>
        <v>4.7450439454156133</v>
      </c>
      <c r="AD1168">
        <f t="shared" si="593"/>
        <v>59.774110393823143</v>
      </c>
      <c r="AE1168">
        <f t="shared" si="594"/>
        <v>2.6971158137035673</v>
      </c>
      <c r="AF1168">
        <f t="shared" si="595"/>
        <v>4.512180601155845</v>
      </c>
      <c r="AG1168">
        <f t="shared" si="596"/>
        <v>2.0479281317120459</v>
      </c>
      <c r="AH1168">
        <f t="shared" si="597"/>
        <v>-90.398269501971242</v>
      </c>
      <c r="AI1168">
        <f t="shared" si="598"/>
        <v>-139.375159612624</v>
      </c>
      <c r="AJ1168">
        <f t="shared" si="599"/>
        <v>-10.766697805000748</v>
      </c>
      <c r="AK1168">
        <f t="shared" si="600"/>
        <v>80.971012919291326</v>
      </c>
      <c r="AL1168">
        <f t="shared" si="601"/>
        <v>42.598158645607633</v>
      </c>
      <c r="AM1168">
        <f t="shared" si="602"/>
        <v>2.0426032881271023</v>
      </c>
      <c r="AN1168">
        <f t="shared" si="603"/>
        <v>10.744553484136919</v>
      </c>
      <c r="AO1168">
        <v>1767.112469818534</v>
      </c>
      <c r="AP1168">
        <v>1727.7666666666671</v>
      </c>
      <c r="AQ1168">
        <v>5.1132322219693007</v>
      </c>
      <c r="AR1168">
        <v>65.016461255683083</v>
      </c>
      <c r="AS1168">
        <f t="shared" si="604"/>
        <v>2.0498473809970803</v>
      </c>
      <c r="AT1168">
        <v>24.72927011060268</v>
      </c>
      <c r="AU1168">
        <v>27.12072060606058</v>
      </c>
      <c r="AV1168">
        <v>1.4520402798259019E-4</v>
      </c>
      <c r="AW1168">
        <v>83.562977856309928</v>
      </c>
      <c r="AX1168">
        <v>0</v>
      </c>
      <c r="AY1168">
        <v>0</v>
      </c>
      <c r="AZ1168">
        <f t="shared" si="605"/>
        <v>1</v>
      </c>
      <c r="BA1168">
        <f t="shared" si="606"/>
        <v>0</v>
      </c>
      <c r="BB1168">
        <f t="shared" si="607"/>
        <v>51889.034812210863</v>
      </c>
      <c r="BC1168">
        <f t="shared" si="608"/>
        <v>1999.9725000000001</v>
      </c>
      <c r="BD1168">
        <f t="shared" si="609"/>
        <v>1681.1766558750714</v>
      </c>
      <c r="BE1168">
        <f t="shared" si="610"/>
        <v>0.8405998861859707</v>
      </c>
      <c r="BF1168">
        <f t="shared" si="611"/>
        <v>0.16075778033892332</v>
      </c>
      <c r="BG1168">
        <v>6</v>
      </c>
      <c r="BH1168">
        <v>0.5</v>
      </c>
      <c r="BI1168" t="s">
        <v>382</v>
      </c>
      <c r="BJ1168">
        <v>2</v>
      </c>
      <c r="BK1168" t="b">
        <v>1</v>
      </c>
      <c r="BL1168">
        <v>1660411865.25</v>
      </c>
      <c r="BM1168">
        <v>1641.6875</v>
      </c>
      <c r="BN1168">
        <v>1696.8131249999999</v>
      </c>
      <c r="BO1168">
        <v>27.1052125</v>
      </c>
      <c r="BP1168">
        <v>24.721225</v>
      </c>
      <c r="BQ1168">
        <v>1638.96875</v>
      </c>
      <c r="BR1168">
        <v>27.096787500000001</v>
      </c>
      <c r="BS1168">
        <v>500.14643749999999</v>
      </c>
      <c r="BT1168">
        <v>99.405374999999992</v>
      </c>
      <c r="BU1168">
        <v>0.10005458125</v>
      </c>
      <c r="BV1168">
        <v>31.003118749999999</v>
      </c>
      <c r="BW1168">
        <v>31.888549999999999</v>
      </c>
      <c r="BX1168">
        <v>999.9</v>
      </c>
      <c r="BY1168">
        <v>0</v>
      </c>
      <c r="BZ1168">
        <v>0</v>
      </c>
      <c r="CA1168">
        <v>10003.705</v>
      </c>
      <c r="CB1168">
        <v>0</v>
      </c>
      <c r="CC1168">
        <v>70.075287500000002</v>
      </c>
      <c r="CD1168">
        <v>-55.124881250000001</v>
      </c>
      <c r="CE1168">
        <v>1687.4268750000001</v>
      </c>
      <c r="CF1168">
        <v>1739.8256249999999</v>
      </c>
      <c r="CG1168">
        <v>2.3839874999999999</v>
      </c>
      <c r="CH1168">
        <v>1696.8131249999999</v>
      </c>
      <c r="CI1168">
        <v>24.721225</v>
      </c>
      <c r="CJ1168">
        <v>2.6944037500000002</v>
      </c>
      <c r="CK1168">
        <v>2.4574218750000001</v>
      </c>
      <c r="CL1168">
        <v>22.251024999999998</v>
      </c>
      <c r="CM1168">
        <v>20.7472125</v>
      </c>
      <c r="CN1168">
        <v>1999.9725000000001</v>
      </c>
      <c r="CO1168">
        <v>0.98000537499999996</v>
      </c>
      <c r="CP1168">
        <v>1.999455E-2</v>
      </c>
      <c r="CQ1168">
        <v>0</v>
      </c>
      <c r="CR1168">
        <v>2.9696875</v>
      </c>
      <c r="CS1168">
        <v>0</v>
      </c>
      <c r="CT1168">
        <v>29250.787499999999</v>
      </c>
      <c r="CU1168">
        <v>17412.106250000001</v>
      </c>
      <c r="CV1168">
        <v>43.565937499999997</v>
      </c>
      <c r="CW1168">
        <v>44.686999999999998</v>
      </c>
      <c r="CX1168">
        <v>43.593499999999992</v>
      </c>
      <c r="CY1168">
        <v>43</v>
      </c>
      <c r="CZ1168">
        <v>43.468499999999999</v>
      </c>
      <c r="DA1168">
        <v>1959.98125</v>
      </c>
      <c r="DB1168">
        <v>39.991875000000007</v>
      </c>
      <c r="DC1168">
        <v>0</v>
      </c>
      <c r="DD1168">
        <v>1660411872</v>
      </c>
      <c r="DE1168">
        <v>0</v>
      </c>
      <c r="DF1168">
        <v>1660411308.0999999</v>
      </c>
      <c r="DG1168" t="s">
        <v>1985</v>
      </c>
      <c r="DH1168">
        <v>1660411299.5999999</v>
      </c>
      <c r="DI1168">
        <v>1660411308.0999999</v>
      </c>
      <c r="DJ1168">
        <v>25</v>
      </c>
      <c r="DK1168">
        <v>0.20799999999999999</v>
      </c>
      <c r="DL1168">
        <v>-5.0000000000000001E-3</v>
      </c>
      <c r="DM1168">
        <v>1.3160000000000001</v>
      </c>
      <c r="DN1168">
        <v>1.4999999999999999E-2</v>
      </c>
      <c r="DO1168">
        <v>400</v>
      </c>
      <c r="DP1168">
        <v>24</v>
      </c>
      <c r="DQ1168">
        <v>0.34</v>
      </c>
      <c r="DR1168">
        <v>0.09</v>
      </c>
      <c r="DS1168">
        <v>10.20113117102793</v>
      </c>
      <c r="DT1168">
        <v>0.61482587765375052</v>
      </c>
      <c r="DU1168">
        <v>0.20697629561973591</v>
      </c>
      <c r="DV1168">
        <v>0</v>
      </c>
      <c r="DW1168">
        <v>42.635937598777979</v>
      </c>
      <c r="DX1168">
        <v>0.38620649561397402</v>
      </c>
      <c r="DY1168">
        <v>0.30840201729596289</v>
      </c>
      <c r="DZ1168">
        <v>0</v>
      </c>
      <c r="EA1168">
        <v>-55.14670000000001</v>
      </c>
      <c r="EB1168">
        <v>-0.82648548387069354</v>
      </c>
      <c r="EC1168">
        <v>0.38970115597434668</v>
      </c>
      <c r="ED1168">
        <v>1</v>
      </c>
      <c r="EE1168">
        <v>1419.5744931525401</v>
      </c>
      <c r="EF1168">
        <v>271.90767091922419</v>
      </c>
      <c r="EG1168">
        <v>19.950599281327129</v>
      </c>
      <c r="EH1168">
        <v>0</v>
      </c>
      <c r="EI1168">
        <v>2.3998514634146342</v>
      </c>
      <c r="EJ1168">
        <v>-0.19333547038327609</v>
      </c>
      <c r="EK1168">
        <v>3.2893317325677032E-2</v>
      </c>
      <c r="EL1168">
        <v>0</v>
      </c>
      <c r="EM1168">
        <v>2.0479593003247518</v>
      </c>
      <c r="EN1168">
        <v>-3.113006261854151E-2</v>
      </c>
      <c r="EO1168">
        <v>2.4610716237035471E-3</v>
      </c>
      <c r="EP1168">
        <v>1</v>
      </c>
      <c r="EQ1168">
        <v>2</v>
      </c>
      <c r="ER1168">
        <v>6</v>
      </c>
      <c r="ES1168" t="s">
        <v>415</v>
      </c>
      <c r="ET1168">
        <v>2.9411999999999998</v>
      </c>
      <c r="EU1168">
        <v>2.8011400000000002</v>
      </c>
      <c r="EV1168">
        <v>0.228157</v>
      </c>
      <c r="EW1168">
        <v>0.23244100000000001</v>
      </c>
      <c r="EX1168">
        <v>0.117009</v>
      </c>
      <c r="EY1168">
        <v>0.10971599999999999</v>
      </c>
      <c r="EZ1168">
        <v>15767.2</v>
      </c>
      <c r="FA1168">
        <v>16437.8</v>
      </c>
      <c r="FB1168">
        <v>23771.1</v>
      </c>
      <c r="FC1168">
        <v>24939.200000000001</v>
      </c>
      <c r="FD1168">
        <v>33609.4</v>
      </c>
      <c r="FE1168">
        <v>35465</v>
      </c>
      <c r="FF1168">
        <v>43353.8</v>
      </c>
      <c r="FG1168">
        <v>46107.1</v>
      </c>
      <c r="FH1168">
        <v>1.9428700000000001</v>
      </c>
      <c r="FI1168">
        <v>1.8142199999999999</v>
      </c>
      <c r="FJ1168">
        <v>0.10857</v>
      </c>
      <c r="FK1168">
        <v>0</v>
      </c>
      <c r="FL1168">
        <v>30.1248</v>
      </c>
      <c r="FM1168">
        <v>999.9</v>
      </c>
      <c r="FN1168">
        <v>57.5</v>
      </c>
      <c r="FO1168">
        <v>37.5</v>
      </c>
      <c r="FP1168">
        <v>37.476700000000001</v>
      </c>
      <c r="FQ1168">
        <v>63.596200000000003</v>
      </c>
      <c r="FR1168">
        <v>26.209900000000001</v>
      </c>
      <c r="FS1168">
        <v>1</v>
      </c>
      <c r="FT1168">
        <v>0.52982499999999999</v>
      </c>
      <c r="FU1168">
        <v>2.4310800000000001</v>
      </c>
      <c r="FV1168">
        <v>20.304300000000001</v>
      </c>
      <c r="FW1168">
        <v>5.2102500000000003</v>
      </c>
      <c r="FX1168">
        <v>11.9071</v>
      </c>
      <c r="FY1168">
        <v>5.0026000000000002</v>
      </c>
      <c r="FZ1168">
        <v>3.2904499999999999</v>
      </c>
      <c r="GA1168">
        <v>9999</v>
      </c>
      <c r="GB1168">
        <v>9999</v>
      </c>
      <c r="GC1168">
        <v>9999</v>
      </c>
      <c r="GD1168">
        <v>999.9</v>
      </c>
      <c r="GE1168">
        <v>1.8597699999999999</v>
      </c>
      <c r="GF1168">
        <v>1.8548500000000001</v>
      </c>
      <c r="GG1168">
        <v>1.85795</v>
      </c>
      <c r="GH1168">
        <v>1.8564799999999999</v>
      </c>
      <c r="GI1168">
        <v>1.85524</v>
      </c>
      <c r="GJ1168">
        <v>1.8548500000000001</v>
      </c>
      <c r="GK1168">
        <v>1.85364</v>
      </c>
      <c r="GL1168">
        <v>1.85667</v>
      </c>
      <c r="GM1168">
        <v>0</v>
      </c>
      <c r="GN1168">
        <v>0</v>
      </c>
      <c r="GO1168">
        <v>0</v>
      </c>
      <c r="GP1168">
        <v>0</v>
      </c>
      <c r="GQ1168" t="s">
        <v>385</v>
      </c>
      <c r="GR1168" t="s">
        <v>386</v>
      </c>
      <c r="GS1168" t="s">
        <v>387</v>
      </c>
      <c r="GT1168" t="s">
        <v>387</v>
      </c>
      <c r="GU1168" t="s">
        <v>387</v>
      </c>
      <c r="GV1168" t="s">
        <v>387</v>
      </c>
      <c r="GW1168">
        <v>0</v>
      </c>
      <c r="GX1168">
        <v>100</v>
      </c>
      <c r="GY1168">
        <v>100</v>
      </c>
      <c r="GZ1168">
        <v>2.74</v>
      </c>
      <c r="HA1168">
        <v>8.3000000000000001E-3</v>
      </c>
      <c r="HB1168">
        <v>0.36341150857684917</v>
      </c>
      <c r="HC1168">
        <v>2.8098669343081611E-3</v>
      </c>
      <c r="HD1168">
        <v>-1.127031966113555E-6</v>
      </c>
      <c r="HE1168">
        <v>1.768598670541231E-10</v>
      </c>
      <c r="HF1168">
        <v>-7.1736991530500657E-2</v>
      </c>
      <c r="HG1168">
        <v>1.081145868756639E-2</v>
      </c>
      <c r="HH1168">
        <v>-3.689364805754238E-4</v>
      </c>
      <c r="HI1168">
        <v>2.919854880483278E-6</v>
      </c>
      <c r="HJ1168">
        <v>2</v>
      </c>
      <c r="HK1168">
        <v>2136</v>
      </c>
      <c r="HL1168">
        <v>3</v>
      </c>
      <c r="HM1168">
        <v>30</v>
      </c>
      <c r="HN1168">
        <v>9.6</v>
      </c>
      <c r="HO1168">
        <v>9.4</v>
      </c>
      <c r="HP1168">
        <v>3.41309</v>
      </c>
      <c r="HQ1168">
        <v>2.3168899999999999</v>
      </c>
      <c r="HR1168">
        <v>1.4978</v>
      </c>
      <c r="HS1168">
        <v>2.3010299999999999</v>
      </c>
      <c r="HT1168">
        <v>1.5478499999999999</v>
      </c>
      <c r="HU1168">
        <v>2.3071299999999999</v>
      </c>
      <c r="HV1168">
        <v>40.835000000000001</v>
      </c>
      <c r="HW1168">
        <v>13.0463</v>
      </c>
      <c r="HX1168">
        <v>18</v>
      </c>
      <c r="HY1168">
        <v>500.15</v>
      </c>
      <c r="HZ1168">
        <v>480.71300000000002</v>
      </c>
      <c r="IA1168">
        <v>26.749600000000001</v>
      </c>
      <c r="IB1168">
        <v>33.6143</v>
      </c>
      <c r="IC1168">
        <v>30.000299999999999</v>
      </c>
      <c r="ID1168">
        <v>33.422899999999998</v>
      </c>
      <c r="IE1168">
        <v>33.525399999999998</v>
      </c>
      <c r="IF1168">
        <v>68.331699999999998</v>
      </c>
      <c r="IG1168">
        <v>36.385800000000003</v>
      </c>
      <c r="IH1168">
        <v>0</v>
      </c>
      <c r="II1168">
        <v>26.745999999999999</v>
      </c>
      <c r="IJ1168">
        <v>1771.44</v>
      </c>
      <c r="IK1168">
        <v>24.7941</v>
      </c>
      <c r="IL1168">
        <v>100.241</v>
      </c>
      <c r="IM1168">
        <v>99.921899999999994</v>
      </c>
      <c r="IN1168" t="s">
        <v>2772</v>
      </c>
    </row>
    <row r="1169" spans="1:248" x14ac:dyDescent="0.2">
      <c r="A1169">
        <v>1153</v>
      </c>
      <c r="B1169">
        <v>1660411874.5</v>
      </c>
      <c r="C1169">
        <v>12150.400000095369</v>
      </c>
      <c r="D1169" t="s">
        <v>2642</v>
      </c>
      <c r="E1169" t="s">
        <v>2643</v>
      </c>
      <c r="F1169">
        <v>1</v>
      </c>
      <c r="G1169" t="s">
        <v>376</v>
      </c>
      <c r="H1169" t="s">
        <v>377</v>
      </c>
      <c r="I1169" t="s">
        <v>378</v>
      </c>
      <c r="J1169" t="s">
        <v>379</v>
      </c>
      <c r="K1169" t="s">
        <v>1984</v>
      </c>
      <c r="L1169" t="s">
        <v>376</v>
      </c>
      <c r="M1169" t="s">
        <v>381</v>
      </c>
      <c r="N1169">
        <v>1660411866.7666669</v>
      </c>
      <c r="O1169">
        <f t="shared" ref="O1169:O1226" si="612">(P1169)/1000</f>
        <v>2.04877790837351E-3</v>
      </c>
      <c r="P1169">
        <f t="shared" ref="P1169:P1226" si="613">IF(BK1169, AS1169, AM1169)</f>
        <v>2.04877790837351</v>
      </c>
      <c r="Q1169">
        <f t="shared" ref="Q1169:Q1226" si="614">IF(BK1169, AN1169, AL1169)</f>
        <v>10.689543076871381</v>
      </c>
      <c r="R1169">
        <f t="shared" ref="R1169:R1226" si="615">BM1169 - IF(AZ1169&gt;1, Q1169*BG1169*100/(BB1169*CA1169), 0)</f>
        <v>1649.3806666666669</v>
      </c>
      <c r="S1169">
        <f t="shared" ref="S1169:S1226" si="616">((Y1169-O1169/2)*R1169-Q1169)/(Y1169+O1169/2)</f>
        <v>1419.0835851273844</v>
      </c>
      <c r="T1169">
        <f t="shared" ref="T1169:T1226" si="617">S1169*(BT1169+BU1169)/1000</f>
        <v>141.20584061628767</v>
      </c>
      <c r="U1169">
        <f t="shared" ref="U1169:U1226" si="618">(BM1169 - IF(AZ1169&gt;1, Q1169*BG1169*100/(BB1169*CA1169), 0))*(BT1169+BU1169)/1000</f>
        <v>164.12154010788106</v>
      </c>
      <c r="V1169">
        <f t="shared" ref="V1169:V1226" si="619">2/((1/X1169-1/W1169)+SIGN(X1169)*SQRT((1/X1169-1/W1169)*(1/X1169-1/W1169) + 4*BH1169/((BH1169+1)*(BH1169+1))*(2*1/X1169*1/W1169-1/W1169*1/W1169)))</f>
        <v>9.763111281457354E-2</v>
      </c>
      <c r="W1169">
        <f t="shared" ref="W1169:W1226" si="620">IF(LEFT(BI1169,1)&lt;&gt;"0",IF(LEFT(BI1169,1)="1",3,BJ1169),$D$5+$E$5*(CA1169*BT1169/($K$5*1000))+$F$5*(CA1169*BT1169/($K$5*1000))*MAX(MIN(BG1169,$J$5),$I$5)*MAX(MIN(BG1169,$J$5),$I$5)+$G$5*MAX(MIN(BG1169,$J$5),$I$5)*(CA1169*BT1169/($K$5*1000))+$H$5*(CA1169*BT1169/($K$5*1000))*(CA1169*BT1169/($K$5*1000)))</f>
        <v>2.9197152778219024</v>
      </c>
      <c r="X1169">
        <f t="shared" ref="X1169:X1226" si="621">O1169*(1000-(1000*0.61365*EXP(17.502*AB1169/(240.97+AB1169))/(BT1169+BU1169)+BO1169)/2)/(1000*0.61365*EXP(17.502*AB1169/(240.97+AB1169))/(BT1169+BU1169)-BO1169)</f>
        <v>9.5853059550428027E-2</v>
      </c>
      <c r="Y1169">
        <f t="shared" ref="Y1169:Y1226" si="622">1/((BH1169+1)/(V1169/1.6)+1/(W1169/1.37)) + BH1169/((BH1169+1)/(V1169/1.6) + BH1169/(W1169/1.37))</f>
        <v>6.0065216069039078E-2</v>
      </c>
      <c r="Z1169">
        <f t="shared" ref="Z1169:Z1226" si="623">(BC1169*BF1169)</f>
        <v>321.50957762814011</v>
      </c>
      <c r="AA1169">
        <f t="shared" ref="AA1169:AA1226" si="624">(BV1169+(Z1169+2*0.95*0.0000000567*(((BV1169+$B$7)+273)^4-(BV1169+273)^4)-44100*O1169)/(1.84*29.3*W1169+8*0.95*0.0000000567*(BV1169+273)^3))</f>
        <v>32.366683322656073</v>
      </c>
      <c r="AB1169">
        <f t="shared" ref="AB1169:AB1226" si="625">($C$7*BW1169+$D$7*BX1169+$E$7*AA1169)</f>
        <v>31.88806666666666</v>
      </c>
      <c r="AC1169">
        <f t="shared" ref="AC1169:AC1226" si="626">0.61365*EXP(17.502*AB1169/(240.97+AB1169))</f>
        <v>4.7449140310031002</v>
      </c>
      <c r="AD1169">
        <f t="shared" ref="AD1169:AD1226" si="627">(AE1169/AF1169*100)</f>
        <v>59.785552970974955</v>
      </c>
      <c r="AE1169">
        <f t="shared" ref="AE1169:AE1226" si="628">BO1169*(BT1169+BU1169)/1000</f>
        <v>2.6976189856358386</v>
      </c>
      <c r="AF1169">
        <f t="shared" ref="AF1169:AF1226" si="629">0.61365*EXP(17.502*BV1169/(240.97+BV1169))</f>
        <v>4.5121586262579099</v>
      </c>
      <c r="AG1169">
        <f t="shared" ref="AG1169:AG1226" si="630">(AC1169-BO1169*(BT1169+BU1169)/1000)</f>
        <v>2.0472950453672616</v>
      </c>
      <c r="AH1169">
        <f t="shared" ref="AH1169:AH1226" si="631">(-O1169*44100)</f>
        <v>-90.351105759271789</v>
      </c>
      <c r="AI1169">
        <f t="shared" ref="AI1169:AI1226" si="632">2*29.3*W1169*0.92*(BV1169-AB1169)</f>
        <v>-139.3110526242732</v>
      </c>
      <c r="AJ1169">
        <f t="shared" ref="AJ1169:AJ1226" si="633">2*0.95*0.0000000567*(((BV1169+$B$7)+273)^4-(AB1169+273)^4)</f>
        <v>-10.761829026530105</v>
      </c>
      <c r="AK1169">
        <f t="shared" ref="AK1169:AK1226" si="634">Z1169+AJ1169+AH1169+AI1169</f>
        <v>81.085590218065022</v>
      </c>
      <c r="AL1169">
        <f t="shared" ref="AL1169:AL1226" si="635">BS1169*AZ1169*(BN1169-BM1169*(1000-AZ1169*BP1169)/(1000-AZ1169*BO1169))/(100*BG1169)</f>
        <v>42.574163707316053</v>
      </c>
      <c r="AM1169">
        <f t="shared" ref="AM1169:AM1226" si="636">1000*BS1169*AZ1169*(BO1169-BP1169)/(100*BG1169*(1000-AZ1169*BO1169))</f>
        <v>2.044153392580883</v>
      </c>
      <c r="AN1169">
        <f t="shared" ref="AN1169:AN1226" si="637">(AO1169 - AP1169 - BT1169*1000/(8.314*(BV1169+273.15)) * AR1169/BS1169 * AQ1169) * BS1169/(100*BG1169) * (1000 - BP1169)/1000</f>
        <v>10.689543076871381</v>
      </c>
      <c r="AO1169">
        <v>1771.9266637191611</v>
      </c>
      <c r="AP1169">
        <v>1732.8269090909091</v>
      </c>
      <c r="AQ1169">
        <v>5.0783523145382716</v>
      </c>
      <c r="AR1169">
        <v>65.016461255683083</v>
      </c>
      <c r="AS1169">
        <f t="shared" ref="AS1169:AS1226" si="638">(AU1169 - AT1169 + BT1169*1000/(8.314*(BV1169+273.15)) * AW1169/BS1169 * AV1169) * BS1169/(100*BG1169) * 1000/(1000 - AU1169)</f>
        <v>2.04877790837351</v>
      </c>
      <c r="AT1169">
        <v>24.729815710257501</v>
      </c>
      <c r="AU1169">
        <v>27.120933333333319</v>
      </c>
      <c r="AV1169">
        <v>5.1570000110519528E-6</v>
      </c>
      <c r="AW1169">
        <v>83.562977856309928</v>
      </c>
      <c r="AX1169">
        <v>0</v>
      </c>
      <c r="AY1169">
        <v>0</v>
      </c>
      <c r="AZ1169">
        <f t="shared" ref="AZ1169:AZ1226" si="639">IF(AX1169*$H$13&gt;=BB1169,1,(BB1169/(BB1169-AX1169*$H$13)))</f>
        <v>1</v>
      </c>
      <c r="BA1169">
        <f t="shared" ref="BA1169:BA1226" si="640">(AZ1169-1)*100</f>
        <v>0</v>
      </c>
      <c r="BB1169">
        <f t="shared" ref="BB1169:BB1226" si="641">MAX(0,($B$13+$C$13*CA1169)/(1+$D$13*CA1169)*BT1169/(BV1169+273)*$E$13)</f>
        <v>51888.162559382719</v>
      </c>
      <c r="BC1169">
        <f t="shared" ref="BC1169:BC1226" si="642">$B$11*CB1169+$C$11*CC1169+$F$11*CN1169*(1-CQ1169)</f>
        <v>1999.9626666666661</v>
      </c>
      <c r="BD1169">
        <f t="shared" ref="BD1169:BD1226" si="643">BC1169*BE1169</f>
        <v>1681.168399600072</v>
      </c>
      <c r="BE1169">
        <f t="shared" ref="BE1169:BE1226" si="644">($B$11*$D$9+$C$11*$D$9+$F$11*((DA1169+CS1169)/MAX(DA1169+CS1169+DB1169, 0.1)*$I$9+DB1169/MAX(DA1169+CS1169+DB1169, 0.1)*$J$9))/($B$11+$C$11+$F$11)</f>
        <v>0.84059989099800159</v>
      </c>
      <c r="BF1169">
        <f t="shared" ref="BF1169:BF1226" si="645">($B$11*$K$9+$C$11*$K$9+$F$11*((DA1169+CS1169)/MAX(DA1169+CS1169+DB1169, 0.1)*$P$9+DB1169/MAX(DA1169+CS1169+DB1169, 0.1)*$Q$9))/($B$11+$C$11+$F$11)</f>
        <v>0.16075778962614312</v>
      </c>
      <c r="BG1169">
        <v>6</v>
      </c>
      <c r="BH1169">
        <v>0.5</v>
      </c>
      <c r="BI1169" t="s">
        <v>382</v>
      </c>
      <c r="BJ1169">
        <v>2</v>
      </c>
      <c r="BK1169" t="b">
        <v>1</v>
      </c>
      <c r="BL1169">
        <v>1660411866.7666669</v>
      </c>
      <c r="BM1169">
        <v>1649.3806666666669</v>
      </c>
      <c r="BN1169">
        <v>1704.499333333333</v>
      </c>
      <c r="BO1169">
        <v>27.110399999999991</v>
      </c>
      <c r="BP1169">
        <v>24.724620000000002</v>
      </c>
      <c r="BQ1169">
        <v>1646.6573333333331</v>
      </c>
      <c r="BR1169">
        <v>27.101993333333329</v>
      </c>
      <c r="BS1169">
        <v>500.14726666666672</v>
      </c>
      <c r="BT1169">
        <v>99.404879999999991</v>
      </c>
      <c r="BU1169">
        <v>0.10006959999999999</v>
      </c>
      <c r="BV1169">
        <v>31.003033333333331</v>
      </c>
      <c r="BW1169">
        <v>31.88806666666666</v>
      </c>
      <c r="BX1169">
        <v>999.89999999999986</v>
      </c>
      <c r="BY1169">
        <v>0</v>
      </c>
      <c r="BZ1169">
        <v>0</v>
      </c>
      <c r="CA1169">
        <v>10003.57866666667</v>
      </c>
      <c r="CB1169">
        <v>0</v>
      </c>
      <c r="CC1169">
        <v>69.56380666666665</v>
      </c>
      <c r="CD1169">
        <v>-55.118293333333327</v>
      </c>
      <c r="CE1169">
        <v>1695.343333333333</v>
      </c>
      <c r="CF1169">
        <v>1747.712666666667</v>
      </c>
      <c r="CG1169">
        <v>2.3857840000000001</v>
      </c>
      <c r="CH1169">
        <v>1704.499333333333</v>
      </c>
      <c r="CI1169">
        <v>24.724620000000002</v>
      </c>
      <c r="CJ1169">
        <v>2.6949066666666668</v>
      </c>
      <c r="CK1169">
        <v>2.457746666666667</v>
      </c>
      <c r="CL1169">
        <v>22.254086666666669</v>
      </c>
      <c r="CM1169">
        <v>20.749353333333339</v>
      </c>
      <c r="CN1169">
        <v>1999.9626666666661</v>
      </c>
      <c r="CO1169">
        <v>0.98000526666666687</v>
      </c>
      <c r="CP1169">
        <v>1.999468666666666E-2</v>
      </c>
      <c r="CQ1169">
        <v>0</v>
      </c>
      <c r="CR1169">
        <v>3.0493333333333341</v>
      </c>
      <c r="CS1169">
        <v>0</v>
      </c>
      <c r="CT1169">
        <v>29247.833333333328</v>
      </c>
      <c r="CU1169">
        <v>17412.02</v>
      </c>
      <c r="CV1169">
        <v>43.566200000000002</v>
      </c>
      <c r="CW1169">
        <v>44.686999999999998</v>
      </c>
      <c r="CX1169">
        <v>43.599800000000002</v>
      </c>
      <c r="CY1169">
        <v>43</v>
      </c>
      <c r="CZ1169">
        <v>43.474799999999988</v>
      </c>
      <c r="DA1169">
        <v>1959.9713333333341</v>
      </c>
      <c r="DB1169">
        <v>39.991999999999997</v>
      </c>
      <c r="DC1169">
        <v>0</v>
      </c>
      <c r="DD1169">
        <v>1660411872.5999999</v>
      </c>
      <c r="DE1169">
        <v>0</v>
      </c>
      <c r="DF1169">
        <v>1660411308.0999999</v>
      </c>
      <c r="DG1169" t="s">
        <v>1985</v>
      </c>
      <c r="DH1169">
        <v>1660411299.5999999</v>
      </c>
      <c r="DI1169">
        <v>1660411308.0999999</v>
      </c>
      <c r="DJ1169">
        <v>25</v>
      </c>
      <c r="DK1169">
        <v>0.20799999999999999</v>
      </c>
      <c r="DL1169">
        <v>-5.0000000000000001E-3</v>
      </c>
      <c r="DM1169">
        <v>1.3160000000000001</v>
      </c>
      <c r="DN1169">
        <v>1.4999999999999999E-2</v>
      </c>
      <c r="DO1169">
        <v>400</v>
      </c>
      <c r="DP1169">
        <v>24</v>
      </c>
      <c r="DQ1169">
        <v>0.34</v>
      </c>
      <c r="DR1169">
        <v>0.09</v>
      </c>
      <c r="DS1169">
        <v>10.23477166031229</v>
      </c>
      <c r="DT1169">
        <v>1.5383374893629591</v>
      </c>
      <c r="DU1169">
        <v>0.24940097461091371</v>
      </c>
      <c r="DV1169">
        <v>0</v>
      </c>
      <c r="DW1169">
        <v>42.603100110845972</v>
      </c>
      <c r="DX1169">
        <v>-0.69410034105344065</v>
      </c>
      <c r="DY1169">
        <v>0.34253535622676201</v>
      </c>
      <c r="DZ1169">
        <v>0</v>
      </c>
      <c r="EA1169">
        <v>-55.117364516129037</v>
      </c>
      <c r="EB1169">
        <v>0.43867741935503229</v>
      </c>
      <c r="EC1169">
        <v>0.42007110884090898</v>
      </c>
      <c r="ED1169">
        <v>1</v>
      </c>
      <c r="EE1169">
        <v>1423.656110821508</v>
      </c>
      <c r="EF1169">
        <v>257.65250841523277</v>
      </c>
      <c r="EG1169">
        <v>19.017798098224759</v>
      </c>
      <c r="EH1169">
        <v>0</v>
      </c>
      <c r="EI1169">
        <v>2.3950982926829272</v>
      </c>
      <c r="EJ1169">
        <v>-0.12510501742159999</v>
      </c>
      <c r="EK1169">
        <v>2.6523415141033489E-2</v>
      </c>
      <c r="EL1169">
        <v>1</v>
      </c>
      <c r="EM1169">
        <v>2.0475394279790118</v>
      </c>
      <c r="EN1169">
        <v>-2.5954713120711591E-2</v>
      </c>
      <c r="EO1169">
        <v>2.1683044683720779E-3</v>
      </c>
      <c r="EP1169">
        <v>1</v>
      </c>
      <c r="EQ1169">
        <v>3</v>
      </c>
      <c r="ER1169">
        <v>6</v>
      </c>
      <c r="ES1169" t="s">
        <v>406</v>
      </c>
      <c r="ET1169">
        <v>2.9411700000000001</v>
      </c>
      <c r="EU1169">
        <v>2.8010999999999999</v>
      </c>
      <c r="EV1169">
        <v>0.228543</v>
      </c>
      <c r="EW1169">
        <v>0.232845</v>
      </c>
      <c r="EX1169">
        <v>0.117005</v>
      </c>
      <c r="EY1169">
        <v>0.109718</v>
      </c>
      <c r="EZ1169">
        <v>15759.4</v>
      </c>
      <c r="FA1169">
        <v>16429.099999999999</v>
      </c>
      <c r="FB1169">
        <v>23771.200000000001</v>
      </c>
      <c r="FC1169">
        <v>24939.200000000001</v>
      </c>
      <c r="FD1169">
        <v>33609.699999999997</v>
      </c>
      <c r="FE1169">
        <v>35464.800000000003</v>
      </c>
      <c r="FF1169">
        <v>43354</v>
      </c>
      <c r="FG1169">
        <v>46107</v>
      </c>
      <c r="FH1169">
        <v>1.9430000000000001</v>
      </c>
      <c r="FI1169">
        <v>1.8142499999999999</v>
      </c>
      <c r="FJ1169">
        <v>0.10872999999999999</v>
      </c>
      <c r="FK1169">
        <v>0</v>
      </c>
      <c r="FL1169">
        <v>30.125499999999999</v>
      </c>
      <c r="FM1169">
        <v>999.9</v>
      </c>
      <c r="FN1169">
        <v>57.5</v>
      </c>
      <c r="FO1169">
        <v>37.5</v>
      </c>
      <c r="FP1169">
        <v>37.4788</v>
      </c>
      <c r="FQ1169">
        <v>63.436199999999999</v>
      </c>
      <c r="FR1169">
        <v>26.169899999999998</v>
      </c>
      <c r="FS1169">
        <v>1</v>
      </c>
      <c r="FT1169">
        <v>0.52994399999999997</v>
      </c>
      <c r="FU1169">
        <v>2.4350000000000001</v>
      </c>
      <c r="FV1169">
        <v>20.304200000000002</v>
      </c>
      <c r="FW1169">
        <v>5.2105499999999996</v>
      </c>
      <c r="FX1169">
        <v>11.907400000000001</v>
      </c>
      <c r="FY1169">
        <v>5.0029000000000003</v>
      </c>
      <c r="FZ1169">
        <v>3.2905000000000002</v>
      </c>
      <c r="GA1169">
        <v>9999</v>
      </c>
      <c r="GB1169">
        <v>9999</v>
      </c>
      <c r="GC1169">
        <v>9999</v>
      </c>
      <c r="GD1169">
        <v>999.9</v>
      </c>
      <c r="GE1169">
        <v>1.8597999999999999</v>
      </c>
      <c r="GF1169">
        <v>1.8548500000000001</v>
      </c>
      <c r="GG1169">
        <v>1.8579699999999999</v>
      </c>
      <c r="GH1169">
        <v>1.85649</v>
      </c>
      <c r="GI1169">
        <v>1.8552599999999999</v>
      </c>
      <c r="GJ1169">
        <v>1.85486</v>
      </c>
      <c r="GK1169">
        <v>1.8536600000000001</v>
      </c>
      <c r="GL1169">
        <v>1.85666</v>
      </c>
      <c r="GM1169">
        <v>0</v>
      </c>
      <c r="GN1169">
        <v>0</v>
      </c>
      <c r="GO1169">
        <v>0</v>
      </c>
      <c r="GP1169">
        <v>0</v>
      </c>
      <c r="GQ1169" t="s">
        <v>385</v>
      </c>
      <c r="GR1169" t="s">
        <v>386</v>
      </c>
      <c r="GS1169" t="s">
        <v>387</v>
      </c>
      <c r="GT1169" t="s">
        <v>387</v>
      </c>
      <c r="GU1169" t="s">
        <v>387</v>
      </c>
      <c r="GV1169" t="s">
        <v>387</v>
      </c>
      <c r="GW1169">
        <v>0</v>
      </c>
      <c r="GX1169">
        <v>100</v>
      </c>
      <c r="GY1169">
        <v>100</v>
      </c>
      <c r="GZ1169">
        <v>2.75</v>
      </c>
      <c r="HA1169">
        <v>8.3000000000000001E-3</v>
      </c>
      <c r="HB1169">
        <v>0.36341150857684917</v>
      </c>
      <c r="HC1169">
        <v>2.8098669343081611E-3</v>
      </c>
      <c r="HD1169">
        <v>-1.127031966113555E-6</v>
      </c>
      <c r="HE1169">
        <v>1.768598670541231E-10</v>
      </c>
      <c r="HF1169">
        <v>-7.1736991530500657E-2</v>
      </c>
      <c r="HG1169">
        <v>1.081145868756639E-2</v>
      </c>
      <c r="HH1169">
        <v>-3.689364805754238E-4</v>
      </c>
      <c r="HI1169">
        <v>2.919854880483278E-6</v>
      </c>
      <c r="HJ1169">
        <v>2</v>
      </c>
      <c r="HK1169">
        <v>2136</v>
      </c>
      <c r="HL1169">
        <v>3</v>
      </c>
      <c r="HM1169">
        <v>30</v>
      </c>
      <c r="HN1169">
        <v>9.6</v>
      </c>
      <c r="HO1169">
        <v>9.4</v>
      </c>
      <c r="HP1169">
        <v>3.4228499999999999</v>
      </c>
      <c r="HQ1169">
        <v>2.2961399999999998</v>
      </c>
      <c r="HR1169">
        <v>1.4978</v>
      </c>
      <c r="HS1169">
        <v>2.3010299999999999</v>
      </c>
      <c r="HT1169">
        <v>1.5478499999999999</v>
      </c>
      <c r="HU1169">
        <v>2.34619</v>
      </c>
      <c r="HV1169">
        <v>40.835000000000001</v>
      </c>
      <c r="HW1169">
        <v>13.055099999999999</v>
      </c>
      <c r="HX1169">
        <v>18</v>
      </c>
      <c r="HY1169">
        <v>500.22800000000001</v>
      </c>
      <c r="HZ1169">
        <v>480.73500000000001</v>
      </c>
      <c r="IA1169">
        <v>26.749199999999998</v>
      </c>
      <c r="IB1169">
        <v>33.6143</v>
      </c>
      <c r="IC1169">
        <v>30.000399999999999</v>
      </c>
      <c r="ID1169">
        <v>33.423099999999998</v>
      </c>
      <c r="IE1169">
        <v>33.526200000000003</v>
      </c>
      <c r="IF1169">
        <v>68.537000000000006</v>
      </c>
      <c r="IG1169">
        <v>36.385800000000003</v>
      </c>
      <c r="IH1169">
        <v>0</v>
      </c>
      <c r="II1169">
        <v>26.745999999999999</v>
      </c>
      <c r="IJ1169">
        <v>1771.44</v>
      </c>
      <c r="IK1169">
        <v>24.801300000000001</v>
      </c>
      <c r="IL1169">
        <v>100.242</v>
      </c>
      <c r="IM1169">
        <v>99.921800000000005</v>
      </c>
      <c r="IN1169" t="s">
        <v>2772</v>
      </c>
    </row>
    <row r="1170" spans="1:248" x14ac:dyDescent="0.2">
      <c r="A1170">
        <v>1154</v>
      </c>
      <c r="B1170">
        <v>1660411875.5</v>
      </c>
      <c r="C1170">
        <v>12151.400000095369</v>
      </c>
      <c r="D1170" t="s">
        <v>2644</v>
      </c>
      <c r="E1170" t="s">
        <v>2645</v>
      </c>
      <c r="F1170">
        <v>1</v>
      </c>
      <c r="G1170" t="s">
        <v>376</v>
      </c>
      <c r="H1170" t="s">
        <v>377</v>
      </c>
      <c r="I1170" t="s">
        <v>378</v>
      </c>
      <c r="J1170" t="s">
        <v>379</v>
      </c>
      <c r="K1170" t="s">
        <v>1984</v>
      </c>
      <c r="L1170" t="s">
        <v>376</v>
      </c>
      <c r="M1170" t="s">
        <v>381</v>
      </c>
      <c r="N1170">
        <v>1660411867.8</v>
      </c>
      <c r="O1170">
        <f t="shared" si="612"/>
        <v>2.0476920790418332E-3</v>
      </c>
      <c r="P1170">
        <f t="shared" si="613"/>
        <v>2.0476920790418331</v>
      </c>
      <c r="Q1170">
        <f t="shared" si="614"/>
        <v>10.546083403027739</v>
      </c>
      <c r="R1170">
        <f t="shared" si="615"/>
        <v>1654.6086666666661</v>
      </c>
      <c r="S1170">
        <f t="shared" si="616"/>
        <v>1426.400528414913</v>
      </c>
      <c r="T1170">
        <f t="shared" si="617"/>
        <v>141.93338036617138</v>
      </c>
      <c r="U1170">
        <f t="shared" si="618"/>
        <v>164.6411344954661</v>
      </c>
      <c r="V1170">
        <f t="shared" si="619"/>
        <v>9.7581716768066956E-2</v>
      </c>
      <c r="W1170">
        <f t="shared" si="620"/>
        <v>2.9199644870780777</v>
      </c>
      <c r="X1170">
        <f t="shared" si="621"/>
        <v>9.5805593228334734E-2</v>
      </c>
      <c r="Y1170">
        <f t="shared" si="622"/>
        <v>6.0035380727857503E-2</v>
      </c>
      <c r="Z1170">
        <f t="shared" si="623"/>
        <v>321.51245042814725</v>
      </c>
      <c r="AA1170">
        <f t="shared" si="624"/>
        <v>32.366821376180688</v>
      </c>
      <c r="AB1170">
        <f t="shared" si="625"/>
        <v>31.888593333333329</v>
      </c>
      <c r="AC1170">
        <f t="shared" si="626"/>
        <v>4.7450555930659322</v>
      </c>
      <c r="AD1170">
        <f t="shared" si="627"/>
        <v>59.790714961102424</v>
      </c>
      <c r="AE1170">
        <f t="shared" si="628"/>
        <v>2.697843699015614</v>
      </c>
      <c r="AF1170">
        <f t="shared" si="629"/>
        <v>4.5121449053933027</v>
      </c>
      <c r="AG1170">
        <f t="shared" si="630"/>
        <v>2.0472118940503181</v>
      </c>
      <c r="AH1170">
        <f t="shared" si="631"/>
        <v>-90.303220685744847</v>
      </c>
      <c r="AI1170">
        <f t="shared" si="632"/>
        <v>-139.41424762680234</v>
      </c>
      <c r="AJ1170">
        <f t="shared" si="633"/>
        <v>-10.768906855002317</v>
      </c>
      <c r="AK1170">
        <f t="shared" si="634"/>
        <v>81.026075260597707</v>
      </c>
      <c r="AL1170">
        <f t="shared" si="635"/>
        <v>42.569481474960625</v>
      </c>
      <c r="AM1170">
        <f t="shared" si="636"/>
        <v>2.0446509624737597</v>
      </c>
      <c r="AN1170">
        <f t="shared" si="637"/>
        <v>10.546083403027739</v>
      </c>
      <c r="AO1170">
        <v>1776.796381500546</v>
      </c>
      <c r="AP1170">
        <v>1737.9145454545451</v>
      </c>
      <c r="AQ1170">
        <v>5.0702792193162942</v>
      </c>
      <c r="AR1170">
        <v>65.016461255683083</v>
      </c>
      <c r="AS1170">
        <f t="shared" si="638"/>
        <v>2.0476920790418331</v>
      </c>
      <c r="AT1170">
        <v>24.730425826076551</v>
      </c>
      <c r="AU1170">
        <v>27.118973333333312</v>
      </c>
      <c r="AV1170">
        <v>2.0299630069160941E-4</v>
      </c>
      <c r="AW1170">
        <v>83.562977856309928</v>
      </c>
      <c r="AX1170">
        <v>0</v>
      </c>
      <c r="AY1170">
        <v>0</v>
      </c>
      <c r="AZ1170">
        <f t="shared" si="639"/>
        <v>1</v>
      </c>
      <c r="BA1170">
        <f t="shared" si="640"/>
        <v>0</v>
      </c>
      <c r="BB1170">
        <f t="shared" si="641"/>
        <v>51895.246348653105</v>
      </c>
      <c r="BC1170">
        <f t="shared" si="642"/>
        <v>1999.980666666667</v>
      </c>
      <c r="BD1170">
        <f t="shared" si="643"/>
        <v>1681.1835196000766</v>
      </c>
      <c r="BE1170">
        <f t="shared" si="644"/>
        <v>0.84059988559893228</v>
      </c>
      <c r="BF1170">
        <f t="shared" si="645"/>
        <v>0.16075777920593926</v>
      </c>
      <c r="BG1170">
        <v>6</v>
      </c>
      <c r="BH1170">
        <v>0.5</v>
      </c>
      <c r="BI1170" t="s">
        <v>382</v>
      </c>
      <c r="BJ1170">
        <v>2</v>
      </c>
      <c r="BK1170" t="b">
        <v>1</v>
      </c>
      <c r="BL1170">
        <v>1660411867.8</v>
      </c>
      <c r="BM1170">
        <v>1654.6086666666661</v>
      </c>
      <c r="BN1170">
        <v>1709.7353333333331</v>
      </c>
      <c r="BO1170">
        <v>27.112759999999991</v>
      </c>
      <c r="BP1170">
        <v>24.72641333333333</v>
      </c>
      <c r="BQ1170">
        <v>1651.8826666666671</v>
      </c>
      <c r="BR1170">
        <v>27.10436</v>
      </c>
      <c r="BS1170">
        <v>500.149</v>
      </c>
      <c r="BT1170">
        <v>99.404519999999977</v>
      </c>
      <c r="BU1170">
        <v>0.10005640666666669</v>
      </c>
      <c r="BV1170">
        <v>31.002980000000001</v>
      </c>
      <c r="BW1170">
        <v>31.888593333333329</v>
      </c>
      <c r="BX1170">
        <v>999.89999999999986</v>
      </c>
      <c r="BY1170">
        <v>0</v>
      </c>
      <c r="BZ1170">
        <v>0</v>
      </c>
      <c r="CA1170">
        <v>10005.038666666671</v>
      </c>
      <c r="CB1170">
        <v>0</v>
      </c>
      <c r="CC1170">
        <v>69.156319999999994</v>
      </c>
      <c r="CD1170">
        <v>-55.126233333333317</v>
      </c>
      <c r="CE1170">
        <v>1700.721333333333</v>
      </c>
      <c r="CF1170">
        <v>1753.084666666666</v>
      </c>
      <c r="CG1170">
        <v>2.3863433333333339</v>
      </c>
      <c r="CH1170">
        <v>1709.7353333333331</v>
      </c>
      <c r="CI1170">
        <v>24.72641333333333</v>
      </c>
      <c r="CJ1170">
        <v>2.6951313333333329</v>
      </c>
      <c r="CK1170">
        <v>2.4579166666666672</v>
      </c>
      <c r="CL1170">
        <v>22.255459999999999</v>
      </c>
      <c r="CM1170">
        <v>20.75048</v>
      </c>
      <c r="CN1170">
        <v>1999.980666666667</v>
      </c>
      <c r="CO1170">
        <v>0.98000540000000014</v>
      </c>
      <c r="CP1170">
        <v>1.9994486666666669E-2</v>
      </c>
      <c r="CQ1170">
        <v>0</v>
      </c>
      <c r="CR1170">
        <v>3.086466666666666</v>
      </c>
      <c r="CS1170">
        <v>0</v>
      </c>
      <c r="CT1170">
        <v>29246.2</v>
      </c>
      <c r="CU1170">
        <v>17412.173333333329</v>
      </c>
      <c r="CV1170">
        <v>43.566200000000002</v>
      </c>
      <c r="CW1170">
        <v>44.686999999999998</v>
      </c>
      <c r="CX1170">
        <v>43.603999999999999</v>
      </c>
      <c r="CY1170">
        <v>43</v>
      </c>
      <c r="CZ1170">
        <v>43.479000000000013</v>
      </c>
      <c r="DA1170">
        <v>1959.9893333333339</v>
      </c>
      <c r="DB1170">
        <v>39.991999999999997</v>
      </c>
      <c r="DC1170">
        <v>0</v>
      </c>
      <c r="DD1170">
        <v>1660411873.8</v>
      </c>
      <c r="DE1170">
        <v>0</v>
      </c>
      <c r="DF1170">
        <v>1660411308.0999999</v>
      </c>
      <c r="DG1170" t="s">
        <v>1985</v>
      </c>
      <c r="DH1170">
        <v>1660411299.5999999</v>
      </c>
      <c r="DI1170">
        <v>1660411308.0999999</v>
      </c>
      <c r="DJ1170">
        <v>25</v>
      </c>
      <c r="DK1170">
        <v>0.20799999999999999</v>
      </c>
      <c r="DL1170">
        <v>-5.0000000000000001E-3</v>
      </c>
      <c r="DM1170">
        <v>1.3160000000000001</v>
      </c>
      <c r="DN1170">
        <v>1.4999999999999999E-2</v>
      </c>
      <c r="DO1170">
        <v>400</v>
      </c>
      <c r="DP1170">
        <v>24</v>
      </c>
      <c r="DQ1170">
        <v>0.34</v>
      </c>
      <c r="DR1170">
        <v>0.09</v>
      </c>
      <c r="DS1170">
        <v>10.2620304372248</v>
      </c>
      <c r="DT1170">
        <v>2.9872698528982919</v>
      </c>
      <c r="DU1170">
        <v>0.2809072361399863</v>
      </c>
      <c r="DV1170">
        <v>0</v>
      </c>
      <c r="DW1170">
        <v>42.563505760612351</v>
      </c>
      <c r="DX1170">
        <v>-2.023565748645265</v>
      </c>
      <c r="DY1170">
        <v>0.37260256278096682</v>
      </c>
      <c r="DZ1170">
        <v>0</v>
      </c>
      <c r="EA1170">
        <v>-55.122129999999999</v>
      </c>
      <c r="EB1170">
        <v>2.3972209121247121</v>
      </c>
      <c r="EC1170">
        <v>0.43066005243888961</v>
      </c>
      <c r="ED1170">
        <v>0</v>
      </c>
      <c r="EE1170">
        <v>1428.9550153418111</v>
      </c>
      <c r="EF1170">
        <v>238.66867937267139</v>
      </c>
      <c r="EG1170">
        <v>18.169153931224429</v>
      </c>
      <c r="EH1170">
        <v>0</v>
      </c>
      <c r="EI1170">
        <v>2.3872322499999998</v>
      </c>
      <c r="EJ1170">
        <v>-4.1143339587317654E-3</v>
      </c>
      <c r="EK1170">
        <v>1.179928885304112E-2</v>
      </c>
      <c r="EL1170">
        <v>1</v>
      </c>
      <c r="EM1170">
        <v>2.0472569529799962</v>
      </c>
      <c r="EN1170">
        <v>-1.907022056497356E-2</v>
      </c>
      <c r="EO1170">
        <v>1.925631396092195E-3</v>
      </c>
      <c r="EP1170">
        <v>1</v>
      </c>
      <c r="EQ1170">
        <v>2</v>
      </c>
      <c r="ER1170">
        <v>6</v>
      </c>
      <c r="ES1170" t="s">
        <v>415</v>
      </c>
      <c r="ET1170">
        <v>2.9411399999999999</v>
      </c>
      <c r="EU1170">
        <v>2.8010600000000001</v>
      </c>
      <c r="EV1170">
        <v>0.228937</v>
      </c>
      <c r="EW1170">
        <v>0.23324900000000001</v>
      </c>
      <c r="EX1170">
        <v>0.11700000000000001</v>
      </c>
      <c r="EY1170">
        <v>0.10972700000000001</v>
      </c>
      <c r="EZ1170">
        <v>15751.4</v>
      </c>
      <c r="FA1170">
        <v>16420.599999999999</v>
      </c>
      <c r="FB1170">
        <v>23771.3</v>
      </c>
      <c r="FC1170">
        <v>24939.4</v>
      </c>
      <c r="FD1170">
        <v>33610</v>
      </c>
      <c r="FE1170">
        <v>35464.6</v>
      </c>
      <c r="FF1170">
        <v>43354</v>
      </c>
      <c r="FG1170">
        <v>46107.1</v>
      </c>
      <c r="FH1170">
        <v>1.9429799999999999</v>
      </c>
      <c r="FI1170">
        <v>1.8142499999999999</v>
      </c>
      <c r="FJ1170">
        <v>0.109002</v>
      </c>
      <c r="FK1170">
        <v>0</v>
      </c>
      <c r="FL1170">
        <v>30.126100000000001</v>
      </c>
      <c r="FM1170">
        <v>999.9</v>
      </c>
      <c r="FN1170">
        <v>57.5</v>
      </c>
      <c r="FO1170">
        <v>37.5</v>
      </c>
      <c r="FP1170">
        <v>37.478200000000001</v>
      </c>
      <c r="FQ1170">
        <v>63.456200000000003</v>
      </c>
      <c r="FR1170">
        <v>25.5168</v>
      </c>
      <c r="FS1170">
        <v>1</v>
      </c>
      <c r="FT1170">
        <v>0.530084</v>
      </c>
      <c r="FU1170">
        <v>2.43784</v>
      </c>
      <c r="FV1170">
        <v>20.304200000000002</v>
      </c>
      <c r="FW1170">
        <v>5.2105499999999996</v>
      </c>
      <c r="FX1170">
        <v>11.907400000000001</v>
      </c>
      <c r="FY1170">
        <v>5.0029000000000003</v>
      </c>
      <c r="FZ1170">
        <v>3.2905000000000002</v>
      </c>
      <c r="GA1170">
        <v>9999</v>
      </c>
      <c r="GB1170">
        <v>9999</v>
      </c>
      <c r="GC1170">
        <v>9999</v>
      </c>
      <c r="GD1170">
        <v>999.9</v>
      </c>
      <c r="GE1170">
        <v>1.8597900000000001</v>
      </c>
      <c r="GF1170">
        <v>1.85486</v>
      </c>
      <c r="GG1170">
        <v>1.8579699999999999</v>
      </c>
      <c r="GH1170">
        <v>1.85649</v>
      </c>
      <c r="GI1170">
        <v>1.8552500000000001</v>
      </c>
      <c r="GJ1170">
        <v>1.85486</v>
      </c>
      <c r="GK1170">
        <v>1.8536600000000001</v>
      </c>
      <c r="GL1170">
        <v>1.85666</v>
      </c>
      <c r="GM1170">
        <v>0</v>
      </c>
      <c r="GN1170">
        <v>0</v>
      </c>
      <c r="GO1170">
        <v>0</v>
      </c>
      <c r="GP1170">
        <v>0</v>
      </c>
      <c r="GQ1170" t="s">
        <v>385</v>
      </c>
      <c r="GR1170" t="s">
        <v>386</v>
      </c>
      <c r="GS1170" t="s">
        <v>387</v>
      </c>
      <c r="GT1170" t="s">
        <v>387</v>
      </c>
      <c r="GU1170" t="s">
        <v>387</v>
      </c>
      <c r="GV1170" t="s">
        <v>387</v>
      </c>
      <c r="GW1170">
        <v>0</v>
      </c>
      <c r="GX1170">
        <v>100</v>
      </c>
      <c r="GY1170">
        <v>100</v>
      </c>
      <c r="GZ1170">
        <v>2.74</v>
      </c>
      <c r="HA1170">
        <v>8.3999999999999995E-3</v>
      </c>
      <c r="HB1170">
        <v>0.36341150857684917</v>
      </c>
      <c r="HC1170">
        <v>2.8098669343081611E-3</v>
      </c>
      <c r="HD1170">
        <v>-1.127031966113555E-6</v>
      </c>
      <c r="HE1170">
        <v>1.768598670541231E-10</v>
      </c>
      <c r="HF1170">
        <v>-7.1736991530500657E-2</v>
      </c>
      <c r="HG1170">
        <v>1.081145868756639E-2</v>
      </c>
      <c r="HH1170">
        <v>-3.689364805754238E-4</v>
      </c>
      <c r="HI1170">
        <v>2.919854880483278E-6</v>
      </c>
      <c r="HJ1170">
        <v>2</v>
      </c>
      <c r="HK1170">
        <v>2136</v>
      </c>
      <c r="HL1170">
        <v>3</v>
      </c>
      <c r="HM1170">
        <v>30</v>
      </c>
      <c r="HN1170">
        <v>9.6</v>
      </c>
      <c r="HO1170">
        <v>9.5</v>
      </c>
      <c r="HP1170">
        <v>3.4277299999999999</v>
      </c>
      <c r="HQ1170">
        <v>2.2875999999999999</v>
      </c>
      <c r="HR1170">
        <v>1.4978</v>
      </c>
      <c r="HS1170">
        <v>2.3010299999999999</v>
      </c>
      <c r="HT1170">
        <v>1.5478499999999999</v>
      </c>
      <c r="HU1170">
        <v>2.4731399999999999</v>
      </c>
      <c r="HV1170">
        <v>40.835000000000001</v>
      </c>
      <c r="HW1170">
        <v>13.055099999999999</v>
      </c>
      <c r="HX1170">
        <v>18</v>
      </c>
      <c r="HY1170">
        <v>500.21300000000002</v>
      </c>
      <c r="HZ1170">
        <v>480.74</v>
      </c>
      <c r="IA1170">
        <v>26.748699999999999</v>
      </c>
      <c r="IB1170">
        <v>33.6143</v>
      </c>
      <c r="IC1170">
        <v>30.000399999999999</v>
      </c>
      <c r="ID1170">
        <v>33.423099999999998</v>
      </c>
      <c r="IE1170">
        <v>33.526899999999998</v>
      </c>
      <c r="IF1170">
        <v>68.634</v>
      </c>
      <c r="IG1170">
        <v>36.385800000000003</v>
      </c>
      <c r="IH1170">
        <v>0</v>
      </c>
      <c r="II1170">
        <v>26.745999999999999</v>
      </c>
      <c r="IJ1170">
        <v>1781.46</v>
      </c>
      <c r="IK1170">
        <v>24.806999999999999</v>
      </c>
      <c r="IL1170">
        <v>100.242</v>
      </c>
      <c r="IM1170">
        <v>99.922200000000004</v>
      </c>
      <c r="IN1170" t="s">
        <v>2772</v>
      </c>
    </row>
    <row r="1171" spans="1:248" x14ac:dyDescent="0.2">
      <c r="A1171">
        <v>1155</v>
      </c>
      <c r="B1171">
        <v>1660411876.5</v>
      </c>
      <c r="C1171">
        <v>12152.400000095369</v>
      </c>
      <c r="D1171" t="s">
        <v>2646</v>
      </c>
      <c r="E1171" t="s">
        <v>2647</v>
      </c>
      <c r="F1171">
        <v>1</v>
      </c>
      <c r="G1171" t="s">
        <v>376</v>
      </c>
      <c r="H1171" t="s">
        <v>377</v>
      </c>
      <c r="I1171" t="s">
        <v>378</v>
      </c>
      <c r="J1171" t="s">
        <v>379</v>
      </c>
      <c r="K1171" t="s">
        <v>1984</v>
      </c>
      <c r="L1171" t="s">
        <v>376</v>
      </c>
      <c r="M1171" t="s">
        <v>381</v>
      </c>
      <c r="N1171">
        <v>1660411868.833333</v>
      </c>
      <c r="O1171">
        <f t="shared" si="612"/>
        <v>2.0453383114205702E-3</v>
      </c>
      <c r="P1171">
        <f t="shared" si="613"/>
        <v>2.0453383114205703</v>
      </c>
      <c r="Q1171">
        <f t="shared" si="614"/>
        <v>10.38538840586989</v>
      </c>
      <c r="R1171">
        <f t="shared" si="615"/>
        <v>1659.8320000000001</v>
      </c>
      <c r="S1171">
        <f t="shared" si="616"/>
        <v>1433.8784466717918</v>
      </c>
      <c r="T1171">
        <f t="shared" si="617"/>
        <v>142.67693020914939</v>
      </c>
      <c r="U1171">
        <f t="shared" si="618"/>
        <v>165.16025816037657</v>
      </c>
      <c r="V1171">
        <f t="shared" si="619"/>
        <v>9.7464841904748453E-2</v>
      </c>
      <c r="W1171">
        <f t="shared" si="620"/>
        <v>2.9201989713263199</v>
      </c>
      <c r="X1171">
        <f t="shared" si="621"/>
        <v>9.5693068243568977E-2</v>
      </c>
      <c r="Y1171">
        <f t="shared" si="622"/>
        <v>5.9964671751361678E-2</v>
      </c>
      <c r="Z1171">
        <f t="shared" si="623"/>
        <v>321.51169622818429</v>
      </c>
      <c r="AA1171">
        <f t="shared" si="624"/>
        <v>32.367314164153747</v>
      </c>
      <c r="AB1171">
        <f t="shared" si="625"/>
        <v>31.88940666666667</v>
      </c>
      <c r="AC1171">
        <f t="shared" si="626"/>
        <v>4.74527421512082</v>
      </c>
      <c r="AD1171">
        <f t="shared" si="627"/>
        <v>59.794739960851963</v>
      </c>
      <c r="AE1171">
        <f t="shared" si="628"/>
        <v>2.6980232617513233</v>
      </c>
      <c r="AF1171">
        <f t="shared" si="629"/>
        <v>4.5121414751828306</v>
      </c>
      <c r="AG1171">
        <f t="shared" si="630"/>
        <v>2.0472509533694967</v>
      </c>
      <c r="AH1171">
        <f t="shared" si="631"/>
        <v>-90.199419533647145</v>
      </c>
      <c r="AI1171">
        <f t="shared" si="632"/>
        <v>-139.55558836819469</v>
      </c>
      <c r="AJ1171">
        <f t="shared" si="633"/>
        <v>-10.779001509265148</v>
      </c>
      <c r="AK1171">
        <f t="shared" si="634"/>
        <v>80.977686817077341</v>
      </c>
      <c r="AL1171">
        <f t="shared" si="635"/>
        <v>42.570794973067613</v>
      </c>
      <c r="AM1171">
        <f t="shared" si="636"/>
        <v>2.0448353152204288</v>
      </c>
      <c r="AN1171">
        <f t="shared" si="637"/>
        <v>10.38538840586989</v>
      </c>
      <c r="AO1171">
        <v>1781.9162750720591</v>
      </c>
      <c r="AP1171">
        <v>1743.082787878787</v>
      </c>
      <c r="AQ1171">
        <v>5.0995243024990859</v>
      </c>
      <c r="AR1171">
        <v>65.016461255683083</v>
      </c>
      <c r="AS1171">
        <f t="shared" si="638"/>
        <v>2.0453383114205703</v>
      </c>
      <c r="AT1171">
        <v>24.730761138661531</v>
      </c>
      <c r="AU1171">
        <v>27.11673333333334</v>
      </c>
      <c r="AV1171">
        <v>1.770959182863338E-4</v>
      </c>
      <c r="AW1171">
        <v>83.562977856309928</v>
      </c>
      <c r="AX1171">
        <v>0</v>
      </c>
      <c r="AY1171">
        <v>0</v>
      </c>
      <c r="AZ1171">
        <f t="shared" si="639"/>
        <v>1</v>
      </c>
      <c r="BA1171">
        <f t="shared" si="640"/>
        <v>0</v>
      </c>
      <c r="BB1171">
        <f t="shared" si="641"/>
        <v>51901.905458136927</v>
      </c>
      <c r="BC1171">
        <f t="shared" si="642"/>
        <v>1999.9766666666669</v>
      </c>
      <c r="BD1171">
        <f t="shared" si="643"/>
        <v>1681.1800996000957</v>
      </c>
      <c r="BE1171">
        <f t="shared" si="644"/>
        <v>0.84059985679837701</v>
      </c>
      <c r="BF1171">
        <f t="shared" si="645"/>
        <v>0.16075772362086771</v>
      </c>
      <c r="BG1171">
        <v>6</v>
      </c>
      <c r="BH1171">
        <v>0.5</v>
      </c>
      <c r="BI1171" t="s">
        <v>382</v>
      </c>
      <c r="BJ1171">
        <v>2</v>
      </c>
      <c r="BK1171" t="b">
        <v>1</v>
      </c>
      <c r="BL1171">
        <v>1660411868.833333</v>
      </c>
      <c r="BM1171">
        <v>1659.8320000000001</v>
      </c>
      <c r="BN1171">
        <v>1714.973333333334</v>
      </c>
      <c r="BO1171">
        <v>27.114666666666661</v>
      </c>
      <c r="BP1171">
        <v>24.728113333333329</v>
      </c>
      <c r="BQ1171">
        <v>1657.1026666666669</v>
      </c>
      <c r="BR1171">
        <v>27.106273333333331</v>
      </c>
      <c r="BS1171">
        <v>500.14980000000003</v>
      </c>
      <c r="BT1171">
        <v>99.404173333333318</v>
      </c>
      <c r="BU1171">
        <v>0.1000283933333333</v>
      </c>
      <c r="BV1171">
        <v>31.002966666666669</v>
      </c>
      <c r="BW1171">
        <v>31.88940666666667</v>
      </c>
      <c r="BX1171">
        <v>999.89999999999986</v>
      </c>
      <c r="BY1171">
        <v>0</v>
      </c>
      <c r="BZ1171">
        <v>0</v>
      </c>
      <c r="CA1171">
        <v>10006.41333333333</v>
      </c>
      <c r="CB1171">
        <v>0</v>
      </c>
      <c r="CC1171">
        <v>68.717166666666657</v>
      </c>
      <c r="CD1171">
        <v>-55.140793333333328</v>
      </c>
      <c r="CE1171">
        <v>1706.093333333333</v>
      </c>
      <c r="CF1171">
        <v>1758.4580000000001</v>
      </c>
      <c r="CG1171">
        <v>2.3865526666666672</v>
      </c>
      <c r="CH1171">
        <v>1714.973333333334</v>
      </c>
      <c r="CI1171">
        <v>24.728113333333329</v>
      </c>
      <c r="CJ1171">
        <v>2.6953113333333341</v>
      </c>
      <c r="CK1171">
        <v>2.458076666666666</v>
      </c>
      <c r="CL1171">
        <v>22.25656</v>
      </c>
      <c r="CM1171">
        <v>20.751539999999999</v>
      </c>
      <c r="CN1171">
        <v>1999.9766666666669</v>
      </c>
      <c r="CO1171">
        <v>0.98000633333333353</v>
      </c>
      <c r="CP1171">
        <v>1.9993500000000001E-2</v>
      </c>
      <c r="CQ1171">
        <v>0</v>
      </c>
      <c r="CR1171">
        <v>3.1812</v>
      </c>
      <c r="CS1171">
        <v>0</v>
      </c>
      <c r="CT1171">
        <v>29244.153333333328</v>
      </c>
      <c r="CU1171">
        <v>17412.14</v>
      </c>
      <c r="CV1171">
        <v>43.566200000000002</v>
      </c>
      <c r="CW1171">
        <v>44.686999999999998</v>
      </c>
      <c r="CX1171">
        <v>43.608199999999997</v>
      </c>
      <c r="CY1171">
        <v>43</v>
      </c>
      <c r="CZ1171">
        <v>43.483199999999997</v>
      </c>
      <c r="DA1171">
        <v>1959.987333333333</v>
      </c>
      <c r="DB1171">
        <v>39.99</v>
      </c>
      <c r="DC1171">
        <v>0</v>
      </c>
      <c r="DD1171">
        <v>1660411875</v>
      </c>
      <c r="DE1171">
        <v>0</v>
      </c>
      <c r="DF1171">
        <v>1660411308.0999999</v>
      </c>
      <c r="DG1171" t="s">
        <v>1985</v>
      </c>
      <c r="DH1171">
        <v>1660411299.5999999</v>
      </c>
      <c r="DI1171">
        <v>1660411308.0999999</v>
      </c>
      <c r="DJ1171">
        <v>25</v>
      </c>
      <c r="DK1171">
        <v>0.20799999999999999</v>
      </c>
      <c r="DL1171">
        <v>-5.0000000000000001E-3</v>
      </c>
      <c r="DM1171">
        <v>1.3160000000000001</v>
      </c>
      <c r="DN1171">
        <v>1.4999999999999999E-2</v>
      </c>
      <c r="DO1171">
        <v>400</v>
      </c>
      <c r="DP1171">
        <v>24</v>
      </c>
      <c r="DQ1171">
        <v>0.34</v>
      </c>
      <c r="DR1171">
        <v>0.09</v>
      </c>
      <c r="DS1171">
        <v>10.278090672986259</v>
      </c>
      <c r="DT1171">
        <v>3.349887385472373</v>
      </c>
      <c r="DU1171">
        <v>0.28711579049969882</v>
      </c>
      <c r="DV1171">
        <v>0</v>
      </c>
      <c r="DW1171">
        <v>42.561735062514472</v>
      </c>
      <c r="DX1171">
        <v>-2.5374704550401801</v>
      </c>
      <c r="DY1171">
        <v>0.37362487541904271</v>
      </c>
      <c r="DZ1171">
        <v>0</v>
      </c>
      <c r="EA1171">
        <v>-55.142699999999998</v>
      </c>
      <c r="EB1171">
        <v>3.4320053392657259</v>
      </c>
      <c r="EC1171">
        <v>0.41534224040743478</v>
      </c>
      <c r="ED1171">
        <v>0</v>
      </c>
      <c r="EE1171">
        <v>1433.525870765221</v>
      </c>
      <c r="EF1171">
        <v>227.79677520787169</v>
      </c>
      <c r="EG1171">
        <v>17.233754321012949</v>
      </c>
      <c r="EH1171">
        <v>0</v>
      </c>
      <c r="EI1171">
        <v>2.3847865000000001</v>
      </c>
      <c r="EJ1171">
        <v>2.4939512195118009E-2</v>
      </c>
      <c r="EK1171">
        <v>7.66124126692276E-3</v>
      </c>
      <c r="EL1171">
        <v>1</v>
      </c>
      <c r="EM1171">
        <v>2.0472140071229692</v>
      </c>
      <c r="EN1171">
        <v>-1.3538293049313119E-2</v>
      </c>
      <c r="EO1171">
        <v>1.884370182715036E-3</v>
      </c>
      <c r="EP1171">
        <v>1</v>
      </c>
      <c r="EQ1171">
        <v>2</v>
      </c>
      <c r="ER1171">
        <v>6</v>
      </c>
      <c r="ES1171" t="s">
        <v>415</v>
      </c>
      <c r="ET1171">
        <v>2.9411700000000001</v>
      </c>
      <c r="EU1171">
        <v>2.8008899999999999</v>
      </c>
      <c r="EV1171">
        <v>0.22933200000000001</v>
      </c>
      <c r="EW1171">
        <v>0.23360900000000001</v>
      </c>
      <c r="EX1171">
        <v>0.116991</v>
      </c>
      <c r="EY1171">
        <v>0.10974399999999999</v>
      </c>
      <c r="EZ1171">
        <v>15743.3</v>
      </c>
      <c r="FA1171">
        <v>16412.599999999999</v>
      </c>
      <c r="FB1171">
        <v>23771.3</v>
      </c>
      <c r="FC1171">
        <v>24939</v>
      </c>
      <c r="FD1171">
        <v>33610.300000000003</v>
      </c>
      <c r="FE1171">
        <v>35464.300000000003</v>
      </c>
      <c r="FF1171">
        <v>43354</v>
      </c>
      <c r="FG1171">
        <v>46107.5</v>
      </c>
      <c r="FH1171">
        <v>1.9428700000000001</v>
      </c>
      <c r="FI1171">
        <v>1.8143199999999999</v>
      </c>
      <c r="FJ1171">
        <v>0.10917300000000001</v>
      </c>
      <c r="FK1171">
        <v>0</v>
      </c>
      <c r="FL1171">
        <v>30.126100000000001</v>
      </c>
      <c r="FM1171">
        <v>999.9</v>
      </c>
      <c r="FN1171">
        <v>57.5</v>
      </c>
      <c r="FO1171">
        <v>37.5</v>
      </c>
      <c r="FP1171">
        <v>37.4756</v>
      </c>
      <c r="FQ1171">
        <v>63.716200000000001</v>
      </c>
      <c r="FR1171">
        <v>25.961500000000001</v>
      </c>
      <c r="FS1171">
        <v>1</v>
      </c>
      <c r="FT1171">
        <v>0.53022100000000005</v>
      </c>
      <c r="FU1171">
        <v>2.4393099999999999</v>
      </c>
      <c r="FV1171">
        <v>20.304099999999998</v>
      </c>
      <c r="FW1171">
        <v>5.2107000000000001</v>
      </c>
      <c r="FX1171">
        <v>11.907500000000001</v>
      </c>
      <c r="FY1171">
        <v>5.0028499999999996</v>
      </c>
      <c r="FZ1171">
        <v>3.2905000000000002</v>
      </c>
      <c r="GA1171">
        <v>9999</v>
      </c>
      <c r="GB1171">
        <v>9999</v>
      </c>
      <c r="GC1171">
        <v>9999</v>
      </c>
      <c r="GD1171">
        <v>999.9</v>
      </c>
      <c r="GE1171">
        <v>1.8597999999999999</v>
      </c>
      <c r="GF1171">
        <v>1.8548500000000001</v>
      </c>
      <c r="GG1171">
        <v>1.85799</v>
      </c>
      <c r="GH1171">
        <v>1.8565</v>
      </c>
      <c r="GI1171">
        <v>1.8552599999999999</v>
      </c>
      <c r="GJ1171">
        <v>1.8548500000000001</v>
      </c>
      <c r="GK1171">
        <v>1.8536600000000001</v>
      </c>
      <c r="GL1171">
        <v>1.8566400000000001</v>
      </c>
      <c r="GM1171">
        <v>0</v>
      </c>
      <c r="GN1171">
        <v>0</v>
      </c>
      <c r="GO1171">
        <v>0</v>
      </c>
      <c r="GP1171">
        <v>0</v>
      </c>
      <c r="GQ1171" t="s">
        <v>385</v>
      </c>
      <c r="GR1171" t="s">
        <v>386</v>
      </c>
      <c r="GS1171" t="s">
        <v>387</v>
      </c>
      <c r="GT1171" t="s">
        <v>387</v>
      </c>
      <c r="GU1171" t="s">
        <v>387</v>
      </c>
      <c r="GV1171" t="s">
        <v>387</v>
      </c>
      <c r="GW1171">
        <v>0</v>
      </c>
      <c r="GX1171">
        <v>100</v>
      </c>
      <c r="GY1171">
        <v>100</v>
      </c>
      <c r="GZ1171">
        <v>2.75</v>
      </c>
      <c r="HA1171">
        <v>8.3999999999999995E-3</v>
      </c>
      <c r="HB1171">
        <v>0.36341150857684917</v>
      </c>
      <c r="HC1171">
        <v>2.8098669343081611E-3</v>
      </c>
      <c r="HD1171">
        <v>-1.127031966113555E-6</v>
      </c>
      <c r="HE1171">
        <v>1.768598670541231E-10</v>
      </c>
      <c r="HF1171">
        <v>-7.1736991530500657E-2</v>
      </c>
      <c r="HG1171">
        <v>1.081145868756639E-2</v>
      </c>
      <c r="HH1171">
        <v>-3.689364805754238E-4</v>
      </c>
      <c r="HI1171">
        <v>2.919854880483278E-6</v>
      </c>
      <c r="HJ1171">
        <v>2</v>
      </c>
      <c r="HK1171">
        <v>2136</v>
      </c>
      <c r="HL1171">
        <v>3</v>
      </c>
      <c r="HM1171">
        <v>30</v>
      </c>
      <c r="HN1171">
        <v>9.6</v>
      </c>
      <c r="HO1171">
        <v>9.5</v>
      </c>
      <c r="HP1171">
        <v>3.43994</v>
      </c>
      <c r="HQ1171">
        <v>2.3010299999999999</v>
      </c>
      <c r="HR1171">
        <v>1.4978</v>
      </c>
      <c r="HS1171">
        <v>2.3010299999999999</v>
      </c>
      <c r="HT1171">
        <v>1.5478499999999999</v>
      </c>
      <c r="HU1171">
        <v>2.4011200000000001</v>
      </c>
      <c r="HV1171">
        <v>40.835000000000001</v>
      </c>
      <c r="HW1171">
        <v>13.055099999999999</v>
      </c>
      <c r="HX1171">
        <v>18</v>
      </c>
      <c r="HY1171">
        <v>500.15199999999999</v>
      </c>
      <c r="HZ1171">
        <v>480.79199999999997</v>
      </c>
      <c r="IA1171">
        <v>26.747900000000001</v>
      </c>
      <c r="IB1171">
        <v>33.6145</v>
      </c>
      <c r="IC1171">
        <v>30.000499999999999</v>
      </c>
      <c r="ID1171">
        <v>33.423099999999998</v>
      </c>
      <c r="IE1171">
        <v>33.527200000000001</v>
      </c>
      <c r="IF1171">
        <v>68.856999999999999</v>
      </c>
      <c r="IG1171">
        <v>36.385800000000003</v>
      </c>
      <c r="IH1171">
        <v>0</v>
      </c>
      <c r="II1171">
        <v>26.745999999999999</v>
      </c>
      <c r="IJ1171">
        <v>1781.46</v>
      </c>
      <c r="IK1171">
        <v>24.812000000000001</v>
      </c>
      <c r="IL1171">
        <v>100.242</v>
      </c>
      <c r="IM1171">
        <v>99.922300000000007</v>
      </c>
      <c r="IN1171" t="s">
        <v>2772</v>
      </c>
    </row>
    <row r="1172" spans="1:248" x14ac:dyDescent="0.2">
      <c r="A1172">
        <v>1156</v>
      </c>
      <c r="B1172">
        <v>1660411877.5</v>
      </c>
      <c r="C1172">
        <v>12153.400000095369</v>
      </c>
      <c r="D1172" t="s">
        <v>2648</v>
      </c>
      <c r="E1172" t="s">
        <v>2649</v>
      </c>
      <c r="F1172">
        <v>1</v>
      </c>
      <c r="G1172" t="s">
        <v>376</v>
      </c>
      <c r="H1172" t="s">
        <v>377</v>
      </c>
      <c r="I1172" t="s">
        <v>378</v>
      </c>
      <c r="J1172" t="s">
        <v>379</v>
      </c>
      <c r="K1172" t="s">
        <v>1984</v>
      </c>
      <c r="L1172" t="s">
        <v>376</v>
      </c>
      <c r="M1172" t="s">
        <v>381</v>
      </c>
      <c r="N1172">
        <v>1660411869.34375</v>
      </c>
      <c r="O1172">
        <f t="shared" si="612"/>
        <v>2.0399571307592929E-3</v>
      </c>
      <c r="P1172">
        <f t="shared" si="613"/>
        <v>2.039957130759293</v>
      </c>
      <c r="Q1172">
        <f t="shared" si="614"/>
        <v>10.299630646867405</v>
      </c>
      <c r="R1172">
        <f t="shared" si="615"/>
        <v>1662.3968749999999</v>
      </c>
      <c r="S1172">
        <f t="shared" si="616"/>
        <v>1437.2950872421488</v>
      </c>
      <c r="T1172">
        <f t="shared" si="617"/>
        <v>143.01663432783835</v>
      </c>
      <c r="U1172">
        <f t="shared" si="618"/>
        <v>165.41516637046786</v>
      </c>
      <c r="V1172">
        <f t="shared" si="619"/>
        <v>9.7194150234591478E-2</v>
      </c>
      <c r="W1172">
        <f t="shared" si="620"/>
        <v>2.9202145867682794</v>
      </c>
      <c r="X1172">
        <f t="shared" si="621"/>
        <v>9.543211783947797E-2</v>
      </c>
      <c r="Y1172">
        <f t="shared" si="622"/>
        <v>5.9800724559836191E-2</v>
      </c>
      <c r="Z1172">
        <f t="shared" si="623"/>
        <v>321.51262727642478</v>
      </c>
      <c r="AA1172">
        <f t="shared" si="624"/>
        <v>32.368789607456712</v>
      </c>
      <c r="AB1172">
        <f t="shared" si="625"/>
        <v>31.8901</v>
      </c>
      <c r="AC1172">
        <f t="shared" si="626"/>
        <v>4.7454605883866812</v>
      </c>
      <c r="AD1172">
        <f t="shared" si="627"/>
        <v>59.794370555382613</v>
      </c>
      <c r="AE1172">
        <f t="shared" si="628"/>
        <v>2.6980184514371013</v>
      </c>
      <c r="AF1172">
        <f t="shared" si="629"/>
        <v>4.5121613061185224</v>
      </c>
      <c r="AG1172">
        <f t="shared" si="630"/>
        <v>2.0474421369495799</v>
      </c>
      <c r="AH1172">
        <f t="shared" si="631"/>
        <v>-89.962109466484819</v>
      </c>
      <c r="AI1172">
        <f t="shared" si="632"/>
        <v>-139.65335370398748</v>
      </c>
      <c r="AJ1172">
        <f t="shared" si="633"/>
        <v>-10.786536009022791</v>
      </c>
      <c r="AK1172">
        <f t="shared" si="634"/>
        <v>81.110628096929702</v>
      </c>
      <c r="AL1172">
        <f t="shared" si="635"/>
        <v>42.544291646142533</v>
      </c>
      <c r="AM1172">
        <f t="shared" si="636"/>
        <v>2.0440404624587165</v>
      </c>
      <c r="AN1172">
        <f t="shared" si="637"/>
        <v>10.299630646867405</v>
      </c>
      <c r="AO1172">
        <v>1787.2150923152269</v>
      </c>
      <c r="AP1172">
        <v>1748.283575757576</v>
      </c>
      <c r="AQ1172">
        <v>5.1393402998238402</v>
      </c>
      <c r="AR1172">
        <v>65.016461255683083</v>
      </c>
      <c r="AS1172">
        <f t="shared" si="638"/>
        <v>2.039957130759293</v>
      </c>
      <c r="AT1172">
        <v>24.732830533903321</v>
      </c>
      <c r="AU1172">
        <v>27.114407272727281</v>
      </c>
      <c r="AV1172">
        <v>-1.081905718488767E-4</v>
      </c>
      <c r="AW1172">
        <v>83.562977856309928</v>
      </c>
      <c r="AX1172">
        <v>0</v>
      </c>
      <c r="AY1172">
        <v>0</v>
      </c>
      <c r="AZ1172">
        <f t="shared" si="639"/>
        <v>1</v>
      </c>
      <c r="BA1172">
        <f t="shared" si="640"/>
        <v>0</v>
      </c>
      <c r="BB1172">
        <f t="shared" si="641"/>
        <v>51902.332669205607</v>
      </c>
      <c r="BC1172">
        <f t="shared" si="642"/>
        <v>1999.9825000000001</v>
      </c>
      <c r="BD1172">
        <f t="shared" si="643"/>
        <v>1681.1849996250905</v>
      </c>
      <c r="BE1172">
        <f t="shared" si="644"/>
        <v>0.84059985506127699</v>
      </c>
      <c r="BF1172">
        <f t="shared" si="645"/>
        <v>0.16075772026826474</v>
      </c>
      <c r="BG1172">
        <v>6</v>
      </c>
      <c r="BH1172">
        <v>0.5</v>
      </c>
      <c r="BI1172" t="s">
        <v>382</v>
      </c>
      <c r="BJ1172">
        <v>2</v>
      </c>
      <c r="BK1172" t="b">
        <v>1</v>
      </c>
      <c r="BL1172">
        <v>1660411869.34375</v>
      </c>
      <c r="BM1172">
        <v>1662.3968749999999</v>
      </c>
      <c r="BN1172">
        <v>1717.51125</v>
      </c>
      <c r="BO1172">
        <v>27.11466875</v>
      </c>
      <c r="BP1172">
        <v>24.7290375</v>
      </c>
      <c r="BQ1172">
        <v>1659.6656250000001</v>
      </c>
      <c r="BR1172">
        <v>27.106275</v>
      </c>
      <c r="BS1172">
        <v>500.14862499999998</v>
      </c>
      <c r="BT1172">
        <v>99.404012499999993</v>
      </c>
      <c r="BU1172">
        <v>0.100004175</v>
      </c>
      <c r="BV1172">
        <v>31.00304375</v>
      </c>
      <c r="BW1172">
        <v>31.8901</v>
      </c>
      <c r="BX1172">
        <v>999.9</v>
      </c>
      <c r="BY1172">
        <v>0</v>
      </c>
      <c r="BZ1172">
        <v>0</v>
      </c>
      <c r="CA1172">
        <v>10006.518749999999</v>
      </c>
      <c r="CB1172">
        <v>0</v>
      </c>
      <c r="CC1172">
        <v>68.616787500000001</v>
      </c>
      <c r="CD1172">
        <v>-55.114024999999998</v>
      </c>
      <c r="CE1172">
        <v>1708.7293749999999</v>
      </c>
      <c r="CF1172">
        <v>1761.0618750000001</v>
      </c>
      <c r="CG1172">
        <v>2.3856312499999999</v>
      </c>
      <c r="CH1172">
        <v>1717.51125</v>
      </c>
      <c r="CI1172">
        <v>24.7290375</v>
      </c>
      <c r="CJ1172">
        <v>2.695306875</v>
      </c>
      <c r="CK1172">
        <v>2.458164375</v>
      </c>
      <c r="CL1172">
        <v>22.256531249999998</v>
      </c>
      <c r="CM1172">
        <v>20.752118750000001</v>
      </c>
      <c r="CN1172">
        <v>1999.9825000000001</v>
      </c>
      <c r="CO1172">
        <v>0.98000637499999999</v>
      </c>
      <c r="CP1172">
        <v>1.9993437499999999E-2</v>
      </c>
      <c r="CQ1172">
        <v>0</v>
      </c>
      <c r="CR1172">
        <v>3.1347499999999999</v>
      </c>
      <c r="CS1172">
        <v>0</v>
      </c>
      <c r="CT1172">
        <v>29243.3125</v>
      </c>
      <c r="CU1172">
        <v>17412.193749999999</v>
      </c>
      <c r="CV1172">
        <v>43.565937499999997</v>
      </c>
      <c r="CW1172">
        <v>44.686999999999998</v>
      </c>
      <c r="CX1172">
        <v>43.609250000000003</v>
      </c>
      <c r="CY1172">
        <v>43</v>
      </c>
      <c r="CZ1172">
        <v>43.484250000000003</v>
      </c>
      <c r="DA1172">
        <v>1959.993125</v>
      </c>
      <c r="DB1172">
        <v>39.99</v>
      </c>
      <c r="DC1172">
        <v>0</v>
      </c>
      <c r="DD1172">
        <v>1660411875.5999999</v>
      </c>
      <c r="DE1172">
        <v>0</v>
      </c>
      <c r="DF1172">
        <v>1660411308.0999999</v>
      </c>
      <c r="DG1172" t="s">
        <v>1985</v>
      </c>
      <c r="DH1172">
        <v>1660411299.5999999</v>
      </c>
      <c r="DI1172">
        <v>1660411308.0999999</v>
      </c>
      <c r="DJ1172">
        <v>25</v>
      </c>
      <c r="DK1172">
        <v>0.20799999999999999</v>
      </c>
      <c r="DL1172">
        <v>-5.0000000000000001E-3</v>
      </c>
      <c r="DM1172">
        <v>1.3160000000000001</v>
      </c>
      <c r="DN1172">
        <v>1.4999999999999999E-2</v>
      </c>
      <c r="DO1172">
        <v>400</v>
      </c>
      <c r="DP1172">
        <v>24</v>
      </c>
      <c r="DQ1172">
        <v>0.34</v>
      </c>
      <c r="DR1172">
        <v>0.09</v>
      </c>
      <c r="DS1172">
        <v>10.278090672986259</v>
      </c>
      <c r="DT1172">
        <v>3.349887385472373</v>
      </c>
      <c r="DU1172">
        <v>0.28711579049969882</v>
      </c>
      <c r="DV1172">
        <v>0</v>
      </c>
      <c r="DW1172">
        <v>42.561735062514472</v>
      </c>
      <c r="DX1172">
        <v>-2.5374704550401801</v>
      </c>
      <c r="DY1172">
        <v>0.37362487541904271</v>
      </c>
      <c r="DZ1172">
        <v>0</v>
      </c>
      <c r="EA1172">
        <v>-55.142699999999998</v>
      </c>
      <c r="EB1172">
        <v>3.4320053392657259</v>
      </c>
      <c r="EC1172">
        <v>0.41534224040743478</v>
      </c>
      <c r="ED1172">
        <v>0</v>
      </c>
      <c r="EE1172">
        <v>1433.525870765221</v>
      </c>
      <c r="EF1172">
        <v>227.79677520787169</v>
      </c>
      <c r="EG1172">
        <v>17.233754321012949</v>
      </c>
      <c r="EH1172">
        <v>0</v>
      </c>
      <c r="EI1172">
        <v>2.3847865000000001</v>
      </c>
      <c r="EJ1172">
        <v>2.4939512195118009E-2</v>
      </c>
      <c r="EK1172">
        <v>7.66124126692276E-3</v>
      </c>
      <c r="EL1172">
        <v>1</v>
      </c>
      <c r="EM1172">
        <v>2.0472140071229692</v>
      </c>
      <c r="EN1172">
        <v>-1.3538293049313119E-2</v>
      </c>
      <c r="EO1172">
        <v>1.884370182715036E-3</v>
      </c>
      <c r="EP1172">
        <v>1</v>
      </c>
      <c r="EQ1172">
        <v>2</v>
      </c>
      <c r="ER1172">
        <v>6</v>
      </c>
      <c r="ES1172" t="s">
        <v>415</v>
      </c>
      <c r="ET1172">
        <v>2.9411499999999999</v>
      </c>
      <c r="EU1172">
        <v>2.8009300000000001</v>
      </c>
      <c r="EV1172">
        <v>0.22972400000000001</v>
      </c>
      <c r="EW1172">
        <v>0.23399200000000001</v>
      </c>
      <c r="EX1172">
        <v>0.11698500000000001</v>
      </c>
      <c r="EY1172">
        <v>0.109732</v>
      </c>
      <c r="EZ1172">
        <v>15735.1</v>
      </c>
      <c r="FA1172">
        <v>16404.3</v>
      </c>
      <c r="FB1172">
        <v>23771.1</v>
      </c>
      <c r="FC1172">
        <v>24938.9</v>
      </c>
      <c r="FD1172">
        <v>33610.1</v>
      </c>
      <c r="FE1172">
        <v>35464.400000000001</v>
      </c>
      <c r="FF1172">
        <v>43353.4</v>
      </c>
      <c r="FG1172">
        <v>46107.1</v>
      </c>
      <c r="FH1172">
        <v>1.9428000000000001</v>
      </c>
      <c r="FI1172">
        <v>1.8143499999999999</v>
      </c>
      <c r="FJ1172">
        <v>0.109263</v>
      </c>
      <c r="FK1172">
        <v>0</v>
      </c>
      <c r="FL1172">
        <v>30.126100000000001</v>
      </c>
      <c r="FM1172">
        <v>999.9</v>
      </c>
      <c r="FN1172">
        <v>57.5</v>
      </c>
      <c r="FO1172">
        <v>37.5</v>
      </c>
      <c r="FP1172">
        <v>37.4758</v>
      </c>
      <c r="FQ1172">
        <v>63.6462</v>
      </c>
      <c r="FR1172">
        <v>25.368600000000001</v>
      </c>
      <c r="FS1172">
        <v>1</v>
      </c>
      <c r="FT1172">
        <v>0.53030500000000003</v>
      </c>
      <c r="FU1172">
        <v>2.4385699999999999</v>
      </c>
      <c r="FV1172">
        <v>20.304099999999998</v>
      </c>
      <c r="FW1172">
        <v>5.2112999999999996</v>
      </c>
      <c r="FX1172">
        <v>11.9078</v>
      </c>
      <c r="FY1172">
        <v>5.0028499999999996</v>
      </c>
      <c r="FZ1172">
        <v>3.2905000000000002</v>
      </c>
      <c r="GA1172">
        <v>9999</v>
      </c>
      <c r="GB1172">
        <v>9999</v>
      </c>
      <c r="GC1172">
        <v>9999</v>
      </c>
      <c r="GD1172">
        <v>999.9</v>
      </c>
      <c r="GE1172">
        <v>1.8597999999999999</v>
      </c>
      <c r="GF1172">
        <v>1.8548500000000001</v>
      </c>
      <c r="GG1172">
        <v>1.85799</v>
      </c>
      <c r="GH1172">
        <v>1.8565100000000001</v>
      </c>
      <c r="GI1172">
        <v>1.8552599999999999</v>
      </c>
      <c r="GJ1172">
        <v>1.8548500000000001</v>
      </c>
      <c r="GK1172">
        <v>1.8536600000000001</v>
      </c>
      <c r="GL1172">
        <v>1.8566400000000001</v>
      </c>
      <c r="GM1172">
        <v>0</v>
      </c>
      <c r="GN1172">
        <v>0</v>
      </c>
      <c r="GO1172">
        <v>0</v>
      </c>
      <c r="GP1172">
        <v>0</v>
      </c>
      <c r="GQ1172" t="s">
        <v>385</v>
      </c>
      <c r="GR1172" t="s">
        <v>386</v>
      </c>
      <c r="GS1172" t="s">
        <v>387</v>
      </c>
      <c r="GT1172" t="s">
        <v>387</v>
      </c>
      <c r="GU1172" t="s">
        <v>387</v>
      </c>
      <c r="GV1172" t="s">
        <v>387</v>
      </c>
      <c r="GW1172">
        <v>0</v>
      </c>
      <c r="GX1172">
        <v>100</v>
      </c>
      <c r="GY1172">
        <v>100</v>
      </c>
      <c r="GZ1172">
        <v>2.75</v>
      </c>
      <c r="HA1172">
        <v>8.3999999999999995E-3</v>
      </c>
      <c r="HB1172">
        <v>0.36341150857684917</v>
      </c>
      <c r="HC1172">
        <v>2.8098669343081611E-3</v>
      </c>
      <c r="HD1172">
        <v>-1.127031966113555E-6</v>
      </c>
      <c r="HE1172">
        <v>1.768598670541231E-10</v>
      </c>
      <c r="HF1172">
        <v>-7.1736991530500657E-2</v>
      </c>
      <c r="HG1172">
        <v>1.081145868756639E-2</v>
      </c>
      <c r="HH1172">
        <v>-3.689364805754238E-4</v>
      </c>
      <c r="HI1172">
        <v>2.919854880483278E-6</v>
      </c>
      <c r="HJ1172">
        <v>2</v>
      </c>
      <c r="HK1172">
        <v>2136</v>
      </c>
      <c r="HL1172">
        <v>3</v>
      </c>
      <c r="HM1172">
        <v>30</v>
      </c>
      <c r="HN1172">
        <v>9.6</v>
      </c>
      <c r="HO1172">
        <v>9.5</v>
      </c>
      <c r="HP1172">
        <v>3.44482</v>
      </c>
      <c r="HQ1172">
        <v>2.3144499999999999</v>
      </c>
      <c r="HR1172">
        <v>1.4978</v>
      </c>
      <c r="HS1172">
        <v>2.3010299999999999</v>
      </c>
      <c r="HT1172">
        <v>1.5478499999999999</v>
      </c>
      <c r="HU1172">
        <v>2.2814899999999998</v>
      </c>
      <c r="HV1172">
        <v>40.835000000000001</v>
      </c>
      <c r="HW1172">
        <v>13.0463</v>
      </c>
      <c r="HX1172">
        <v>18</v>
      </c>
      <c r="HY1172">
        <v>500.10599999999999</v>
      </c>
      <c r="HZ1172">
        <v>480.80900000000003</v>
      </c>
      <c r="IA1172">
        <v>26.747199999999999</v>
      </c>
      <c r="IB1172">
        <v>33.615200000000002</v>
      </c>
      <c r="IC1172">
        <v>30.000499999999999</v>
      </c>
      <c r="ID1172">
        <v>33.423099999999998</v>
      </c>
      <c r="IE1172">
        <v>33.527200000000001</v>
      </c>
      <c r="IF1172">
        <v>68.956199999999995</v>
      </c>
      <c r="IG1172">
        <v>36.385800000000003</v>
      </c>
      <c r="IH1172">
        <v>0</v>
      </c>
      <c r="II1172">
        <v>26.742599999999999</v>
      </c>
      <c r="IJ1172">
        <v>1791.48</v>
      </c>
      <c r="IK1172">
        <v>24.820900000000002</v>
      </c>
      <c r="IL1172">
        <v>100.241</v>
      </c>
      <c r="IM1172">
        <v>99.921599999999998</v>
      </c>
      <c r="IN1172" t="s">
        <v>2772</v>
      </c>
    </row>
    <row r="1173" spans="1:248" x14ac:dyDescent="0.2">
      <c r="A1173">
        <v>1157</v>
      </c>
      <c r="B1173">
        <v>1660411878.5</v>
      </c>
      <c r="C1173">
        <v>12154.400000095369</v>
      </c>
      <c r="D1173" t="s">
        <v>2650</v>
      </c>
      <c r="E1173" t="s">
        <v>2651</v>
      </c>
      <c r="F1173">
        <v>1</v>
      </c>
      <c r="G1173" t="s">
        <v>376</v>
      </c>
      <c r="H1173" t="s">
        <v>377</v>
      </c>
      <c r="I1173" t="s">
        <v>378</v>
      </c>
      <c r="J1173" t="s">
        <v>379</v>
      </c>
      <c r="K1173" t="s">
        <v>1984</v>
      </c>
      <c r="L1173" t="s">
        <v>376</v>
      </c>
      <c r="M1173" t="s">
        <v>381</v>
      </c>
      <c r="N1173">
        <v>1660411870.866667</v>
      </c>
      <c r="O1173">
        <f t="shared" si="612"/>
        <v>2.0344554026753611E-3</v>
      </c>
      <c r="P1173">
        <f t="shared" si="613"/>
        <v>2.034455402675361</v>
      </c>
      <c r="Q1173">
        <f t="shared" si="614"/>
        <v>10.271930129454317</v>
      </c>
      <c r="R1173">
        <f t="shared" si="615"/>
        <v>1670.1086666666661</v>
      </c>
      <c r="S1173">
        <f t="shared" si="616"/>
        <v>1444.7378449767441</v>
      </c>
      <c r="T1173">
        <f t="shared" si="617"/>
        <v>143.75626524228926</v>
      </c>
      <c r="U1173">
        <f t="shared" si="618"/>
        <v>166.18141852070332</v>
      </c>
      <c r="V1173">
        <f t="shared" si="619"/>
        <v>9.6923828338987023E-2</v>
      </c>
      <c r="W1173">
        <f t="shared" si="620"/>
        <v>2.9202511492401015</v>
      </c>
      <c r="X1173">
        <f t="shared" si="621"/>
        <v>9.5171509915878791E-2</v>
      </c>
      <c r="Y1173">
        <f t="shared" si="622"/>
        <v>5.963699375869138E-2</v>
      </c>
      <c r="Z1173">
        <f t="shared" si="623"/>
        <v>321.51128002814426</v>
      </c>
      <c r="AA1173">
        <f t="shared" si="624"/>
        <v>32.370639329119477</v>
      </c>
      <c r="AB1173">
        <f t="shared" si="625"/>
        <v>31.89098666666667</v>
      </c>
      <c r="AC1173">
        <f t="shared" si="626"/>
        <v>4.745698940406915</v>
      </c>
      <c r="AD1173">
        <f t="shared" si="627"/>
        <v>59.797016783061743</v>
      </c>
      <c r="AE1173">
        <f t="shared" si="628"/>
        <v>2.6982059915747842</v>
      </c>
      <c r="AF1173">
        <f t="shared" si="629"/>
        <v>4.5122752550744059</v>
      </c>
      <c r="AG1173">
        <f t="shared" si="630"/>
        <v>2.0474929488321307</v>
      </c>
      <c r="AH1173">
        <f t="shared" si="631"/>
        <v>-89.719483257983427</v>
      </c>
      <c r="AI1173">
        <f t="shared" si="632"/>
        <v>-139.72496471257614</v>
      </c>
      <c r="AJ1173">
        <f t="shared" si="633"/>
        <v>-10.792002694000745</v>
      </c>
      <c r="AK1173">
        <f t="shared" si="634"/>
        <v>81.274829363583933</v>
      </c>
      <c r="AL1173">
        <f t="shared" si="635"/>
        <v>42.508776733492674</v>
      </c>
      <c r="AM1173">
        <f t="shared" si="636"/>
        <v>2.0438748294289226</v>
      </c>
      <c r="AN1173">
        <f t="shared" si="637"/>
        <v>10.271930129454317</v>
      </c>
      <c r="AO1173">
        <v>1792.431788913264</v>
      </c>
      <c r="AP1173">
        <v>1753.4339393939399</v>
      </c>
      <c r="AQ1173">
        <v>5.1589788752593098</v>
      </c>
      <c r="AR1173">
        <v>65.016461255683083</v>
      </c>
      <c r="AS1173">
        <f t="shared" si="638"/>
        <v>2.034455402675361</v>
      </c>
      <c r="AT1173">
        <v>24.735984638760709</v>
      </c>
      <c r="AU1173">
        <v>27.11263515151516</v>
      </c>
      <c r="AV1173">
        <v>-3.3305885627599023E-4</v>
      </c>
      <c r="AW1173">
        <v>83.562977856309928</v>
      </c>
      <c r="AX1173">
        <v>0</v>
      </c>
      <c r="AY1173">
        <v>0</v>
      </c>
      <c r="AZ1173">
        <f t="shared" si="639"/>
        <v>1</v>
      </c>
      <c r="BA1173">
        <f t="shared" si="640"/>
        <v>0</v>
      </c>
      <c r="BB1173">
        <f t="shared" si="641"/>
        <v>51903.282954051137</v>
      </c>
      <c r="BC1173">
        <f t="shared" si="642"/>
        <v>1999.9733333333329</v>
      </c>
      <c r="BD1173">
        <f t="shared" si="643"/>
        <v>1681.1773596000744</v>
      </c>
      <c r="BE1173">
        <f t="shared" si="644"/>
        <v>0.84059988779854133</v>
      </c>
      <c r="BF1173">
        <f t="shared" si="645"/>
        <v>0.16075778345118485</v>
      </c>
      <c r="BG1173">
        <v>6</v>
      </c>
      <c r="BH1173">
        <v>0.5</v>
      </c>
      <c r="BI1173" t="s">
        <v>382</v>
      </c>
      <c r="BJ1173">
        <v>2</v>
      </c>
      <c r="BK1173" t="b">
        <v>1</v>
      </c>
      <c r="BL1173">
        <v>1660411870.866667</v>
      </c>
      <c r="BM1173">
        <v>1670.1086666666661</v>
      </c>
      <c r="BN1173">
        <v>1725.199333333333</v>
      </c>
      <c r="BO1173">
        <v>27.116733333333329</v>
      </c>
      <c r="BP1173">
        <v>24.731286666666669</v>
      </c>
      <c r="BQ1173">
        <v>1667.373333333333</v>
      </c>
      <c r="BR1173">
        <v>27.10835333333333</v>
      </c>
      <c r="BS1173">
        <v>500.1457333333334</v>
      </c>
      <c r="BT1173">
        <v>99.403393333333312</v>
      </c>
      <c r="BU1173">
        <v>9.9963446666666692E-2</v>
      </c>
      <c r="BV1173">
        <v>31.003486666666671</v>
      </c>
      <c r="BW1173">
        <v>31.89098666666667</v>
      </c>
      <c r="BX1173">
        <v>999.89999999999986</v>
      </c>
      <c r="BY1173">
        <v>0</v>
      </c>
      <c r="BZ1173">
        <v>0</v>
      </c>
      <c r="CA1173">
        <v>10006.790000000001</v>
      </c>
      <c r="CB1173">
        <v>0</v>
      </c>
      <c r="CC1173">
        <v>67.862693333333326</v>
      </c>
      <c r="CD1173">
        <v>-55.090546666666668</v>
      </c>
      <c r="CE1173">
        <v>1716.6593333333331</v>
      </c>
      <c r="CF1173">
        <v>1768.949333333333</v>
      </c>
      <c r="CG1173">
        <v>2.385448666666667</v>
      </c>
      <c r="CH1173">
        <v>1725.199333333333</v>
      </c>
      <c r="CI1173">
        <v>24.731286666666669</v>
      </c>
      <c r="CJ1173">
        <v>2.6954959999999999</v>
      </c>
      <c r="CK1173">
        <v>2.458372666666667</v>
      </c>
      <c r="CL1173">
        <v>22.25767333333334</v>
      </c>
      <c r="CM1173">
        <v>20.753499999999999</v>
      </c>
      <c r="CN1173">
        <v>1999.9733333333329</v>
      </c>
      <c r="CO1173">
        <v>0.98000520000000024</v>
      </c>
      <c r="CP1173">
        <v>1.9994673333333331E-2</v>
      </c>
      <c r="CQ1173">
        <v>0</v>
      </c>
      <c r="CR1173">
        <v>3.199333333333334</v>
      </c>
      <c r="CS1173">
        <v>0</v>
      </c>
      <c r="CT1173">
        <v>29240.08666666667</v>
      </c>
      <c r="CU1173">
        <v>17412.099999999999</v>
      </c>
      <c r="CV1173">
        <v>43.570399999999999</v>
      </c>
      <c r="CW1173">
        <v>44.686999999999998</v>
      </c>
      <c r="CX1173">
        <v>43.616599999999998</v>
      </c>
      <c r="CY1173">
        <v>43</v>
      </c>
      <c r="CZ1173">
        <v>43.487400000000001</v>
      </c>
      <c r="DA1173">
        <v>1959.982</v>
      </c>
      <c r="DB1173">
        <v>39.991999999999997</v>
      </c>
      <c r="DC1173">
        <v>0</v>
      </c>
      <c r="DD1173">
        <v>1660411876.8</v>
      </c>
      <c r="DE1173">
        <v>0</v>
      </c>
      <c r="DF1173">
        <v>1660411308.0999999</v>
      </c>
      <c r="DG1173" t="s">
        <v>1985</v>
      </c>
      <c r="DH1173">
        <v>1660411299.5999999</v>
      </c>
      <c r="DI1173">
        <v>1660411308.0999999</v>
      </c>
      <c r="DJ1173">
        <v>25</v>
      </c>
      <c r="DK1173">
        <v>0.20799999999999999</v>
      </c>
      <c r="DL1173">
        <v>-5.0000000000000001E-3</v>
      </c>
      <c r="DM1173">
        <v>1.3160000000000001</v>
      </c>
      <c r="DN1173">
        <v>1.4999999999999999E-2</v>
      </c>
      <c r="DO1173">
        <v>400</v>
      </c>
      <c r="DP1173">
        <v>24</v>
      </c>
      <c r="DQ1173">
        <v>0.34</v>
      </c>
      <c r="DR1173">
        <v>0.09</v>
      </c>
      <c r="DS1173">
        <v>10.295105853986071</v>
      </c>
      <c r="DT1173">
        <v>2.888761025172204</v>
      </c>
      <c r="DU1173">
        <v>0.27926634733536859</v>
      </c>
      <c r="DV1173">
        <v>0</v>
      </c>
      <c r="DW1173">
        <v>42.558107704325181</v>
      </c>
      <c r="DX1173">
        <v>-4.4972454426589543</v>
      </c>
      <c r="DY1173">
        <v>0.38589043584869231</v>
      </c>
      <c r="DZ1173">
        <v>0</v>
      </c>
      <c r="EA1173">
        <v>-55.120316129032261</v>
      </c>
      <c r="EB1173">
        <v>4.5938274193550077</v>
      </c>
      <c r="EC1173">
        <v>0.42219270336199921</v>
      </c>
      <c r="ED1173">
        <v>0</v>
      </c>
      <c r="EE1173">
        <v>1441.1182884084069</v>
      </c>
      <c r="EF1173">
        <v>228.6142741262924</v>
      </c>
      <c r="EG1173">
        <v>16.780403995960789</v>
      </c>
      <c r="EH1173">
        <v>0</v>
      </c>
      <c r="EI1173">
        <v>2.3831648780487811</v>
      </c>
      <c r="EJ1173">
        <v>2.2611428571430909E-2</v>
      </c>
      <c r="EK1173">
        <v>7.1159107611561551E-3</v>
      </c>
      <c r="EL1173">
        <v>1</v>
      </c>
      <c r="EM1173">
        <v>2.0472483727027031</v>
      </c>
      <c r="EN1173">
        <v>-2.17161541425896E-3</v>
      </c>
      <c r="EO1173">
        <v>2.0006663365238291E-3</v>
      </c>
      <c r="EP1173">
        <v>1</v>
      </c>
      <c r="EQ1173">
        <v>2</v>
      </c>
      <c r="ER1173">
        <v>6</v>
      </c>
      <c r="ES1173" t="s">
        <v>415</v>
      </c>
      <c r="ET1173">
        <v>2.9409800000000001</v>
      </c>
      <c r="EU1173">
        <v>2.8010600000000001</v>
      </c>
      <c r="EV1173">
        <v>0.23011400000000001</v>
      </c>
      <c r="EW1173">
        <v>0.23436999999999999</v>
      </c>
      <c r="EX1173">
        <v>0.116982</v>
      </c>
      <c r="EY1173">
        <v>0.109734</v>
      </c>
      <c r="EZ1173">
        <v>15727.1</v>
      </c>
      <c r="FA1173">
        <v>16396.099999999999</v>
      </c>
      <c r="FB1173">
        <v>23771</v>
      </c>
      <c r="FC1173">
        <v>24938.9</v>
      </c>
      <c r="FD1173">
        <v>33610.1</v>
      </c>
      <c r="FE1173">
        <v>35464.400000000001</v>
      </c>
      <c r="FF1173">
        <v>43353.3</v>
      </c>
      <c r="FG1173">
        <v>46107.199999999997</v>
      </c>
      <c r="FH1173">
        <v>1.94275</v>
      </c>
      <c r="FI1173">
        <v>1.81443</v>
      </c>
      <c r="FJ1173">
        <v>0.109334</v>
      </c>
      <c r="FK1173">
        <v>0</v>
      </c>
      <c r="FL1173">
        <v>30.126100000000001</v>
      </c>
      <c r="FM1173">
        <v>999.9</v>
      </c>
      <c r="FN1173">
        <v>57.5</v>
      </c>
      <c r="FO1173">
        <v>37.5</v>
      </c>
      <c r="FP1173">
        <v>37.4803</v>
      </c>
      <c r="FQ1173">
        <v>63.606200000000001</v>
      </c>
      <c r="FR1173">
        <v>26.197900000000001</v>
      </c>
      <c r="FS1173">
        <v>1</v>
      </c>
      <c r="FT1173">
        <v>0.53022899999999995</v>
      </c>
      <c r="FU1173">
        <v>2.4412600000000002</v>
      </c>
      <c r="FV1173">
        <v>20.304099999999998</v>
      </c>
      <c r="FW1173">
        <v>5.2108499999999998</v>
      </c>
      <c r="FX1173">
        <v>11.9078</v>
      </c>
      <c r="FY1173">
        <v>5.0027999999999997</v>
      </c>
      <c r="FZ1173">
        <v>3.2905000000000002</v>
      </c>
      <c r="GA1173">
        <v>9999</v>
      </c>
      <c r="GB1173">
        <v>9999</v>
      </c>
      <c r="GC1173">
        <v>9999</v>
      </c>
      <c r="GD1173">
        <v>999.9</v>
      </c>
      <c r="GE1173">
        <v>1.8597699999999999</v>
      </c>
      <c r="GF1173">
        <v>1.85483</v>
      </c>
      <c r="GG1173">
        <v>1.8579699999999999</v>
      </c>
      <c r="GH1173">
        <v>1.8565</v>
      </c>
      <c r="GI1173">
        <v>1.8552500000000001</v>
      </c>
      <c r="GJ1173">
        <v>1.85484</v>
      </c>
      <c r="GK1173">
        <v>1.85364</v>
      </c>
      <c r="GL1173">
        <v>1.85663</v>
      </c>
      <c r="GM1173">
        <v>0</v>
      </c>
      <c r="GN1173">
        <v>0</v>
      </c>
      <c r="GO1173">
        <v>0</v>
      </c>
      <c r="GP1173">
        <v>0</v>
      </c>
      <c r="GQ1173" t="s">
        <v>385</v>
      </c>
      <c r="GR1173" t="s">
        <v>386</v>
      </c>
      <c r="GS1173" t="s">
        <v>387</v>
      </c>
      <c r="GT1173" t="s">
        <v>387</v>
      </c>
      <c r="GU1173" t="s">
        <v>387</v>
      </c>
      <c r="GV1173" t="s">
        <v>387</v>
      </c>
      <c r="GW1173">
        <v>0</v>
      </c>
      <c r="GX1173">
        <v>100</v>
      </c>
      <c r="GY1173">
        <v>100</v>
      </c>
      <c r="GZ1173">
        <v>2.75</v>
      </c>
      <c r="HA1173">
        <v>8.3999999999999995E-3</v>
      </c>
      <c r="HB1173">
        <v>0.36341150857684917</v>
      </c>
      <c r="HC1173">
        <v>2.8098669343081611E-3</v>
      </c>
      <c r="HD1173">
        <v>-1.127031966113555E-6</v>
      </c>
      <c r="HE1173">
        <v>1.768598670541231E-10</v>
      </c>
      <c r="HF1173">
        <v>-7.1736991530500657E-2</v>
      </c>
      <c r="HG1173">
        <v>1.081145868756639E-2</v>
      </c>
      <c r="HH1173">
        <v>-3.689364805754238E-4</v>
      </c>
      <c r="HI1173">
        <v>2.919854880483278E-6</v>
      </c>
      <c r="HJ1173">
        <v>2</v>
      </c>
      <c r="HK1173">
        <v>2136</v>
      </c>
      <c r="HL1173">
        <v>3</v>
      </c>
      <c r="HM1173">
        <v>30</v>
      </c>
      <c r="HN1173">
        <v>9.6</v>
      </c>
      <c r="HO1173">
        <v>9.5</v>
      </c>
      <c r="HP1173">
        <v>3.45459</v>
      </c>
      <c r="HQ1173">
        <v>2.2961399999999998</v>
      </c>
      <c r="HR1173">
        <v>1.4978</v>
      </c>
      <c r="HS1173">
        <v>2.3010299999999999</v>
      </c>
      <c r="HT1173">
        <v>1.5478499999999999</v>
      </c>
      <c r="HU1173">
        <v>2.3584000000000001</v>
      </c>
      <c r="HV1173">
        <v>40.835000000000001</v>
      </c>
      <c r="HW1173">
        <v>13.0463</v>
      </c>
      <c r="HX1173">
        <v>18</v>
      </c>
      <c r="HY1173">
        <v>500.07600000000002</v>
      </c>
      <c r="HZ1173">
        <v>480.858</v>
      </c>
      <c r="IA1173">
        <v>26.746400000000001</v>
      </c>
      <c r="IB1173">
        <v>33.616</v>
      </c>
      <c r="IC1173">
        <v>30.000299999999999</v>
      </c>
      <c r="ID1173">
        <v>33.423099999999998</v>
      </c>
      <c r="IE1173">
        <v>33.527200000000001</v>
      </c>
      <c r="IF1173">
        <v>69.164500000000004</v>
      </c>
      <c r="IG1173">
        <v>36.385800000000003</v>
      </c>
      <c r="IH1173">
        <v>0</v>
      </c>
      <c r="II1173">
        <v>26.742599999999999</v>
      </c>
      <c r="IJ1173">
        <v>1791.48</v>
      </c>
      <c r="IK1173">
        <v>24.823699999999999</v>
      </c>
      <c r="IL1173">
        <v>100.24</v>
      </c>
      <c r="IM1173">
        <v>99.921599999999998</v>
      </c>
      <c r="IN1173" t="s">
        <v>2772</v>
      </c>
    </row>
    <row r="1174" spans="1:248" x14ac:dyDescent="0.2">
      <c r="A1174">
        <v>1158</v>
      </c>
      <c r="B1174">
        <v>1660411879.5</v>
      </c>
      <c r="C1174">
        <v>12155.400000095369</v>
      </c>
      <c r="D1174" t="s">
        <v>2652</v>
      </c>
      <c r="E1174" t="s">
        <v>2653</v>
      </c>
      <c r="F1174">
        <v>1</v>
      </c>
      <c r="G1174" t="s">
        <v>376</v>
      </c>
      <c r="H1174" t="s">
        <v>377</v>
      </c>
      <c r="I1174" t="s">
        <v>378</v>
      </c>
      <c r="J1174" t="s">
        <v>379</v>
      </c>
      <c r="K1174" t="s">
        <v>1984</v>
      </c>
      <c r="L1174" t="s">
        <v>376</v>
      </c>
      <c r="M1174" t="s">
        <v>381</v>
      </c>
      <c r="N1174">
        <v>1660411871.375</v>
      </c>
      <c r="O1174">
        <f t="shared" si="612"/>
        <v>2.0304195506716275E-3</v>
      </c>
      <c r="P1174">
        <f t="shared" si="613"/>
        <v>2.0304195506716276</v>
      </c>
      <c r="Q1174">
        <f t="shared" si="614"/>
        <v>10.371584718635543</v>
      </c>
      <c r="R1174">
        <f t="shared" si="615"/>
        <v>1672.653125</v>
      </c>
      <c r="S1174">
        <f t="shared" si="616"/>
        <v>1445.1919646142269</v>
      </c>
      <c r="T1174">
        <f t="shared" si="617"/>
        <v>143.80130984487863</v>
      </c>
      <c r="U1174">
        <f t="shared" si="618"/>
        <v>166.43443651815173</v>
      </c>
      <c r="V1174">
        <f t="shared" si="619"/>
        <v>9.6718813365523654E-2</v>
      </c>
      <c r="W1174">
        <f t="shared" si="620"/>
        <v>2.9202638334222137</v>
      </c>
      <c r="X1174">
        <f t="shared" si="621"/>
        <v>9.4973835672358203E-2</v>
      </c>
      <c r="Y1174">
        <f t="shared" si="622"/>
        <v>5.9512804333875013E-2</v>
      </c>
      <c r="Z1174">
        <f t="shared" si="623"/>
        <v>321.51213733888954</v>
      </c>
      <c r="AA1174">
        <f t="shared" si="624"/>
        <v>32.371908005528262</v>
      </c>
      <c r="AB1174">
        <f t="shared" si="625"/>
        <v>31.891568750000001</v>
      </c>
      <c r="AC1174">
        <f t="shared" si="626"/>
        <v>4.7458554205910159</v>
      </c>
      <c r="AD1174">
        <f t="shared" si="627"/>
        <v>59.795570595851245</v>
      </c>
      <c r="AE1174">
        <f t="shared" si="628"/>
        <v>2.6981745159549484</v>
      </c>
      <c r="AF1174">
        <f t="shared" si="629"/>
        <v>4.512331748101345</v>
      </c>
      <c r="AG1174">
        <f t="shared" si="630"/>
        <v>2.0476809046360676</v>
      </c>
      <c r="AH1174">
        <f t="shared" si="631"/>
        <v>-89.541502184618778</v>
      </c>
      <c r="AI1174">
        <f t="shared" si="632"/>
        <v>-139.78264261949238</v>
      </c>
      <c r="AJ1174">
        <f t="shared" si="633"/>
        <v>-10.796453357298912</v>
      </c>
      <c r="AK1174">
        <f t="shared" si="634"/>
        <v>81.391539177479501</v>
      </c>
      <c r="AL1174">
        <f t="shared" si="635"/>
        <v>42.475679121161512</v>
      </c>
      <c r="AM1174">
        <f t="shared" si="636"/>
        <v>2.0431863218861617</v>
      </c>
      <c r="AN1174">
        <f t="shared" si="637"/>
        <v>10.371584718635543</v>
      </c>
      <c r="AO1174">
        <v>1797.5143772279721</v>
      </c>
      <c r="AP1174">
        <v>1758.5006666666659</v>
      </c>
      <c r="AQ1174">
        <v>5.138041713597346</v>
      </c>
      <c r="AR1174">
        <v>65.016461255683083</v>
      </c>
      <c r="AS1174">
        <f t="shared" si="638"/>
        <v>2.0304195506716276</v>
      </c>
      <c r="AT1174">
        <v>24.739671549481201</v>
      </c>
      <c r="AU1174">
        <v>27.111914545454528</v>
      </c>
      <c r="AV1174">
        <v>-3.7606873429858219E-4</v>
      </c>
      <c r="AW1174">
        <v>83.562977856309928</v>
      </c>
      <c r="AX1174">
        <v>0</v>
      </c>
      <c r="AY1174">
        <v>0</v>
      </c>
      <c r="AZ1174">
        <f t="shared" si="639"/>
        <v>1</v>
      </c>
      <c r="BA1174">
        <f t="shared" si="640"/>
        <v>0</v>
      </c>
      <c r="BB1174">
        <f t="shared" si="641"/>
        <v>51903.603972089993</v>
      </c>
      <c r="BC1174">
        <f t="shared" si="642"/>
        <v>1999.97875</v>
      </c>
      <c r="BD1174">
        <f t="shared" si="643"/>
        <v>1681.1819058750723</v>
      </c>
      <c r="BE1174">
        <f t="shared" si="644"/>
        <v>0.84059988431130694</v>
      </c>
      <c r="BF1174">
        <f t="shared" si="645"/>
        <v>0.16075777672082242</v>
      </c>
      <c r="BG1174">
        <v>6</v>
      </c>
      <c r="BH1174">
        <v>0.5</v>
      </c>
      <c r="BI1174" t="s">
        <v>382</v>
      </c>
      <c r="BJ1174">
        <v>2</v>
      </c>
      <c r="BK1174" t="b">
        <v>1</v>
      </c>
      <c r="BL1174">
        <v>1660411871.375</v>
      </c>
      <c r="BM1174">
        <v>1672.653125</v>
      </c>
      <c r="BN1174">
        <v>1727.7093749999999</v>
      </c>
      <c r="BO1174">
        <v>27.116443749999998</v>
      </c>
      <c r="BP1174">
        <v>24.731781250000001</v>
      </c>
      <c r="BQ1174">
        <v>1669.91625</v>
      </c>
      <c r="BR1174">
        <v>27.108062499999999</v>
      </c>
      <c r="BS1174">
        <v>500.14181250000001</v>
      </c>
      <c r="BT1174">
        <v>99.403300000000002</v>
      </c>
      <c r="BU1174">
        <v>9.9958643750000006E-2</v>
      </c>
      <c r="BV1174">
        <v>31.00370625</v>
      </c>
      <c r="BW1174">
        <v>31.891568750000001</v>
      </c>
      <c r="BX1174">
        <v>999.9</v>
      </c>
      <c r="BY1174">
        <v>0</v>
      </c>
      <c r="BZ1174">
        <v>0</v>
      </c>
      <c r="CA1174">
        <v>10006.871875000001</v>
      </c>
      <c r="CB1174">
        <v>0</v>
      </c>
      <c r="CC1174">
        <v>67.8918125</v>
      </c>
      <c r="CD1174">
        <v>-55.056631250000002</v>
      </c>
      <c r="CE1174">
        <v>1719.2737500000001</v>
      </c>
      <c r="CF1174">
        <v>1771.5237500000001</v>
      </c>
      <c r="CG1174">
        <v>2.3846656249999998</v>
      </c>
      <c r="CH1174">
        <v>1727.7093749999999</v>
      </c>
      <c r="CI1174">
        <v>24.731781250000001</v>
      </c>
      <c r="CJ1174">
        <v>2.695465</v>
      </c>
      <c r="CK1174">
        <v>2.4584193750000001</v>
      </c>
      <c r="CL1174">
        <v>22.257481250000001</v>
      </c>
      <c r="CM1174">
        <v>20.753812499999999</v>
      </c>
      <c r="CN1174">
        <v>1999.97875</v>
      </c>
      <c r="CO1174">
        <v>0.98000531249999989</v>
      </c>
      <c r="CP1174">
        <v>1.9994537499999999E-2</v>
      </c>
      <c r="CQ1174">
        <v>0</v>
      </c>
      <c r="CR1174">
        <v>3.1771250000000002</v>
      </c>
      <c r="CS1174">
        <v>0</v>
      </c>
      <c r="CT1174">
        <v>29239.243750000001</v>
      </c>
      <c r="CU1174">
        <v>17412.143749999999</v>
      </c>
      <c r="CV1174">
        <v>43.573812500000003</v>
      </c>
      <c r="CW1174">
        <v>44.686999999999998</v>
      </c>
      <c r="CX1174">
        <v>43.617125000000001</v>
      </c>
      <c r="CY1174">
        <v>43</v>
      </c>
      <c r="CZ1174">
        <v>43.488187500000002</v>
      </c>
      <c r="DA1174">
        <v>1959.9875</v>
      </c>
      <c r="DB1174">
        <v>39.991875000000007</v>
      </c>
      <c r="DC1174">
        <v>0</v>
      </c>
      <c r="DD1174">
        <v>1660411878</v>
      </c>
      <c r="DE1174">
        <v>0</v>
      </c>
      <c r="DF1174">
        <v>1660411308.0999999</v>
      </c>
      <c r="DG1174" t="s">
        <v>1985</v>
      </c>
      <c r="DH1174">
        <v>1660411299.5999999</v>
      </c>
      <c r="DI1174">
        <v>1660411308.0999999</v>
      </c>
      <c r="DJ1174">
        <v>25</v>
      </c>
      <c r="DK1174">
        <v>0.20799999999999999</v>
      </c>
      <c r="DL1174">
        <v>-5.0000000000000001E-3</v>
      </c>
      <c r="DM1174">
        <v>1.3160000000000001</v>
      </c>
      <c r="DN1174">
        <v>1.4999999999999999E-2</v>
      </c>
      <c r="DO1174">
        <v>400</v>
      </c>
      <c r="DP1174">
        <v>24</v>
      </c>
      <c r="DQ1174">
        <v>0.34</v>
      </c>
      <c r="DR1174">
        <v>0.09</v>
      </c>
      <c r="DS1174">
        <v>10.33353617726646</v>
      </c>
      <c r="DT1174">
        <v>2.061305078788076</v>
      </c>
      <c r="DU1174">
        <v>0.25895515959254067</v>
      </c>
      <c r="DV1174">
        <v>0</v>
      </c>
      <c r="DW1174">
        <v>42.497540240814402</v>
      </c>
      <c r="DX1174">
        <v>-4.7028725955143011</v>
      </c>
      <c r="DY1174">
        <v>0.39917238784570552</v>
      </c>
      <c r="DZ1174">
        <v>0</v>
      </c>
      <c r="EA1174">
        <v>-55.028096666666663</v>
      </c>
      <c r="EB1174">
        <v>5.0892093437153774</v>
      </c>
      <c r="EC1174">
        <v>0.43149830087215418</v>
      </c>
      <c r="ED1174">
        <v>0</v>
      </c>
      <c r="EE1174">
        <v>1446.5465402350389</v>
      </c>
      <c r="EF1174">
        <v>239.74572453978749</v>
      </c>
      <c r="EG1174">
        <v>18.200410354447008</v>
      </c>
      <c r="EH1174">
        <v>0</v>
      </c>
      <c r="EI1174">
        <v>2.3831962500000001</v>
      </c>
      <c r="EJ1174">
        <v>-5.8017636022536668E-3</v>
      </c>
      <c r="EK1174">
        <v>7.2667553583081537E-3</v>
      </c>
      <c r="EL1174">
        <v>1</v>
      </c>
      <c r="EM1174">
        <v>2.0474763136427492</v>
      </c>
      <c r="EN1174">
        <v>8.8777966330735522E-3</v>
      </c>
      <c r="EO1174">
        <v>2.2120344421100468E-3</v>
      </c>
      <c r="EP1174">
        <v>1</v>
      </c>
      <c r="EQ1174">
        <v>2</v>
      </c>
      <c r="ER1174">
        <v>6</v>
      </c>
      <c r="ES1174" t="s">
        <v>415</v>
      </c>
      <c r="ET1174">
        <v>2.9409900000000002</v>
      </c>
      <c r="EU1174">
        <v>2.8011400000000002</v>
      </c>
      <c r="EV1174">
        <v>0.23050200000000001</v>
      </c>
      <c r="EW1174">
        <v>0.23474400000000001</v>
      </c>
      <c r="EX1174">
        <v>0.116979</v>
      </c>
      <c r="EY1174">
        <v>0.10972999999999999</v>
      </c>
      <c r="EZ1174">
        <v>15719.1</v>
      </c>
      <c r="FA1174">
        <v>16388</v>
      </c>
      <c r="FB1174">
        <v>23771</v>
      </c>
      <c r="FC1174">
        <v>24938.7</v>
      </c>
      <c r="FD1174">
        <v>33610.300000000003</v>
      </c>
      <c r="FE1174">
        <v>35464.6</v>
      </c>
      <c r="FF1174">
        <v>43353.3</v>
      </c>
      <c r="FG1174">
        <v>46107.199999999997</v>
      </c>
      <c r="FH1174">
        <v>1.9426300000000001</v>
      </c>
      <c r="FI1174">
        <v>1.8144800000000001</v>
      </c>
      <c r="FJ1174">
        <v>0.109151</v>
      </c>
      <c r="FK1174">
        <v>0</v>
      </c>
      <c r="FL1174">
        <v>30.126100000000001</v>
      </c>
      <c r="FM1174">
        <v>999.9</v>
      </c>
      <c r="FN1174">
        <v>57.5</v>
      </c>
      <c r="FO1174">
        <v>37.5</v>
      </c>
      <c r="FP1174">
        <v>37.477800000000002</v>
      </c>
      <c r="FQ1174">
        <v>63.416200000000003</v>
      </c>
      <c r="FR1174">
        <v>26.113800000000001</v>
      </c>
      <c r="FS1174">
        <v>1</v>
      </c>
      <c r="FT1174">
        <v>0.53019099999999997</v>
      </c>
      <c r="FU1174">
        <v>2.4433400000000001</v>
      </c>
      <c r="FV1174">
        <v>20.304099999999998</v>
      </c>
      <c r="FW1174">
        <v>5.2105499999999996</v>
      </c>
      <c r="FX1174">
        <v>11.9078</v>
      </c>
      <c r="FY1174">
        <v>5.0027499999999998</v>
      </c>
      <c r="FZ1174">
        <v>3.2905000000000002</v>
      </c>
      <c r="GA1174">
        <v>9999</v>
      </c>
      <c r="GB1174">
        <v>9999</v>
      </c>
      <c r="GC1174">
        <v>9999</v>
      </c>
      <c r="GD1174">
        <v>999.9</v>
      </c>
      <c r="GE1174">
        <v>1.85978</v>
      </c>
      <c r="GF1174">
        <v>1.8548199999999999</v>
      </c>
      <c r="GG1174">
        <v>1.85798</v>
      </c>
      <c r="GH1174">
        <v>1.8565</v>
      </c>
      <c r="GI1174">
        <v>1.8552599999999999</v>
      </c>
      <c r="GJ1174">
        <v>1.85483</v>
      </c>
      <c r="GK1174">
        <v>1.85365</v>
      </c>
      <c r="GL1174">
        <v>1.8566100000000001</v>
      </c>
      <c r="GM1174">
        <v>0</v>
      </c>
      <c r="GN1174">
        <v>0</v>
      </c>
      <c r="GO1174">
        <v>0</v>
      </c>
      <c r="GP1174">
        <v>0</v>
      </c>
      <c r="GQ1174" t="s">
        <v>385</v>
      </c>
      <c r="GR1174" t="s">
        <v>386</v>
      </c>
      <c r="GS1174" t="s">
        <v>387</v>
      </c>
      <c r="GT1174" t="s">
        <v>387</v>
      </c>
      <c r="GU1174" t="s">
        <v>387</v>
      </c>
      <c r="GV1174" t="s">
        <v>387</v>
      </c>
      <c r="GW1174">
        <v>0</v>
      </c>
      <c r="GX1174">
        <v>100</v>
      </c>
      <c r="GY1174">
        <v>100</v>
      </c>
      <c r="GZ1174">
        <v>2.75</v>
      </c>
      <c r="HA1174">
        <v>8.3999999999999995E-3</v>
      </c>
      <c r="HB1174">
        <v>0.36341150857684917</v>
      </c>
      <c r="HC1174">
        <v>2.8098669343081611E-3</v>
      </c>
      <c r="HD1174">
        <v>-1.127031966113555E-6</v>
      </c>
      <c r="HE1174">
        <v>1.768598670541231E-10</v>
      </c>
      <c r="HF1174">
        <v>-7.1736991530500657E-2</v>
      </c>
      <c r="HG1174">
        <v>1.081145868756639E-2</v>
      </c>
      <c r="HH1174">
        <v>-3.689364805754238E-4</v>
      </c>
      <c r="HI1174">
        <v>2.919854880483278E-6</v>
      </c>
      <c r="HJ1174">
        <v>2</v>
      </c>
      <c r="HK1174">
        <v>2136</v>
      </c>
      <c r="HL1174">
        <v>3</v>
      </c>
      <c r="HM1174">
        <v>30</v>
      </c>
      <c r="HN1174">
        <v>9.6999999999999993</v>
      </c>
      <c r="HO1174">
        <v>9.5</v>
      </c>
      <c r="HP1174">
        <v>3.45947</v>
      </c>
      <c r="HQ1174">
        <v>2.2888199999999999</v>
      </c>
      <c r="HR1174">
        <v>1.4978</v>
      </c>
      <c r="HS1174">
        <v>2.3010299999999999</v>
      </c>
      <c r="HT1174">
        <v>1.5478499999999999</v>
      </c>
      <c r="HU1174">
        <v>2.4609399999999999</v>
      </c>
      <c r="HV1174">
        <v>40.835000000000001</v>
      </c>
      <c r="HW1174">
        <v>13.055099999999999</v>
      </c>
      <c r="HX1174">
        <v>18</v>
      </c>
      <c r="HY1174">
        <v>500.00299999999999</v>
      </c>
      <c r="HZ1174">
        <v>480.89100000000002</v>
      </c>
      <c r="IA1174">
        <v>26.745799999999999</v>
      </c>
      <c r="IB1174">
        <v>33.616700000000002</v>
      </c>
      <c r="IC1174">
        <v>30.000299999999999</v>
      </c>
      <c r="ID1174">
        <v>33.423699999999997</v>
      </c>
      <c r="IE1174">
        <v>33.527200000000001</v>
      </c>
      <c r="IF1174">
        <v>69.2637</v>
      </c>
      <c r="IG1174">
        <v>36.385800000000003</v>
      </c>
      <c r="IH1174">
        <v>0</v>
      </c>
      <c r="II1174">
        <v>26.742599999999999</v>
      </c>
      <c r="IJ1174">
        <v>1801.52</v>
      </c>
      <c r="IK1174">
        <v>24.834299999999999</v>
      </c>
      <c r="IL1174">
        <v>100.24</v>
      </c>
      <c r="IM1174">
        <v>99.921400000000006</v>
      </c>
      <c r="IN1174" t="s">
        <v>2772</v>
      </c>
    </row>
    <row r="1175" spans="1:248" x14ac:dyDescent="0.2">
      <c r="A1175">
        <v>1159</v>
      </c>
      <c r="B1175">
        <v>1660411880.5</v>
      </c>
      <c r="C1175">
        <v>12156.400000095369</v>
      </c>
      <c r="D1175" t="s">
        <v>2654</v>
      </c>
      <c r="E1175" t="s">
        <v>2655</v>
      </c>
      <c r="F1175">
        <v>1</v>
      </c>
      <c r="G1175" t="s">
        <v>376</v>
      </c>
      <c r="H1175" t="s">
        <v>377</v>
      </c>
      <c r="I1175" t="s">
        <v>378</v>
      </c>
      <c r="J1175" t="s">
        <v>379</v>
      </c>
      <c r="K1175" t="s">
        <v>1984</v>
      </c>
      <c r="L1175" t="s">
        <v>376</v>
      </c>
      <c r="M1175" t="s">
        <v>381</v>
      </c>
      <c r="N1175">
        <v>1660411872.9000001</v>
      </c>
      <c r="O1175">
        <f t="shared" si="612"/>
        <v>2.0274899428483414E-3</v>
      </c>
      <c r="P1175">
        <f t="shared" si="613"/>
        <v>2.0274899428483413</v>
      </c>
      <c r="Q1175">
        <f t="shared" si="614"/>
        <v>10.408536401999838</v>
      </c>
      <c r="R1175">
        <f t="shared" si="615"/>
        <v>1680.3486666666661</v>
      </c>
      <c r="S1175">
        <f t="shared" si="616"/>
        <v>1451.7744944738795</v>
      </c>
      <c r="T1175">
        <f t="shared" si="617"/>
        <v>144.45559639111627</v>
      </c>
      <c r="U1175">
        <f t="shared" si="618"/>
        <v>167.19936168620822</v>
      </c>
      <c r="V1175">
        <f t="shared" si="619"/>
        <v>9.6578786868527972E-2</v>
      </c>
      <c r="W1175">
        <f t="shared" si="620"/>
        <v>2.9204081157492467</v>
      </c>
      <c r="X1175">
        <f t="shared" si="621"/>
        <v>9.4838893470703803E-2</v>
      </c>
      <c r="Y1175">
        <f t="shared" si="622"/>
        <v>5.9428020130946044E-2</v>
      </c>
      <c r="Z1175">
        <f t="shared" si="623"/>
        <v>321.51383362815062</v>
      </c>
      <c r="AA1175">
        <f t="shared" si="624"/>
        <v>32.373270343356047</v>
      </c>
      <c r="AB1175">
        <f t="shared" si="625"/>
        <v>31.891560000000009</v>
      </c>
      <c r="AC1175">
        <f t="shared" si="626"/>
        <v>4.7458530683144815</v>
      </c>
      <c r="AD1175">
        <f t="shared" si="627"/>
        <v>59.794529925995491</v>
      </c>
      <c r="AE1175">
        <f t="shared" si="628"/>
        <v>2.6982281297011981</v>
      </c>
      <c r="AF1175">
        <f t="shared" si="629"/>
        <v>4.5124999444608926</v>
      </c>
      <c r="AG1175">
        <f t="shared" si="630"/>
        <v>2.0476249386132834</v>
      </c>
      <c r="AH1175">
        <f t="shared" si="631"/>
        <v>-89.412306479611857</v>
      </c>
      <c r="AI1175">
        <f t="shared" si="632"/>
        <v>-139.68524156074176</v>
      </c>
      <c r="AJ1175">
        <f t="shared" si="633"/>
        <v>-10.788431573523678</v>
      </c>
      <c r="AK1175">
        <f t="shared" si="634"/>
        <v>81.627854014273339</v>
      </c>
      <c r="AL1175">
        <f t="shared" si="635"/>
        <v>42.364834376660959</v>
      </c>
      <c r="AM1175">
        <f t="shared" si="636"/>
        <v>2.0424747502839233</v>
      </c>
      <c r="AN1175">
        <f t="shared" si="637"/>
        <v>10.408536401999838</v>
      </c>
      <c r="AO1175">
        <v>1802.534679242699</v>
      </c>
      <c r="AP1175">
        <v>1763.5943030303031</v>
      </c>
      <c r="AQ1175">
        <v>5.1146472246670491</v>
      </c>
      <c r="AR1175">
        <v>65.016461255683083</v>
      </c>
      <c r="AS1175">
        <f t="shared" si="638"/>
        <v>2.0274899428483413</v>
      </c>
      <c r="AT1175">
        <v>24.742215597198399</v>
      </c>
      <c r="AU1175">
        <v>27.110503030303011</v>
      </c>
      <c r="AV1175">
        <v>-2.8537270426538499E-4</v>
      </c>
      <c r="AW1175">
        <v>83.562977856309928</v>
      </c>
      <c r="AX1175">
        <v>0</v>
      </c>
      <c r="AY1175">
        <v>0</v>
      </c>
      <c r="AZ1175">
        <f t="shared" si="639"/>
        <v>1</v>
      </c>
      <c r="BA1175">
        <f t="shared" si="640"/>
        <v>0</v>
      </c>
      <c r="BB1175">
        <f t="shared" si="641"/>
        <v>51907.583181534581</v>
      </c>
      <c r="BC1175">
        <f t="shared" si="642"/>
        <v>1999.9893333333339</v>
      </c>
      <c r="BD1175">
        <f t="shared" si="643"/>
        <v>1681.1907996000784</v>
      </c>
      <c r="BE1175">
        <f t="shared" si="644"/>
        <v>0.84059988299941502</v>
      </c>
      <c r="BF1175">
        <f t="shared" si="645"/>
        <v>0.16075777418887094</v>
      </c>
      <c r="BG1175">
        <v>6</v>
      </c>
      <c r="BH1175">
        <v>0.5</v>
      </c>
      <c r="BI1175" t="s">
        <v>382</v>
      </c>
      <c r="BJ1175">
        <v>2</v>
      </c>
      <c r="BK1175" t="b">
        <v>1</v>
      </c>
      <c r="BL1175">
        <v>1660411872.9000001</v>
      </c>
      <c r="BM1175">
        <v>1680.3486666666661</v>
      </c>
      <c r="BN1175">
        <v>1735.290666666667</v>
      </c>
      <c r="BO1175">
        <v>27.117113333333339</v>
      </c>
      <c r="BP1175">
        <v>24.73322666666667</v>
      </c>
      <c r="BQ1175">
        <v>1677.6079999999999</v>
      </c>
      <c r="BR1175">
        <v>27.10873333333334</v>
      </c>
      <c r="BS1175">
        <v>500.13000000000011</v>
      </c>
      <c r="BT1175">
        <v>99.402833333333348</v>
      </c>
      <c r="BU1175">
        <v>9.9945466666666663E-2</v>
      </c>
      <c r="BV1175">
        <v>31.004360000000009</v>
      </c>
      <c r="BW1175">
        <v>31.891560000000009</v>
      </c>
      <c r="BX1175">
        <v>999.89999999999986</v>
      </c>
      <c r="BY1175">
        <v>0</v>
      </c>
      <c r="BZ1175">
        <v>0</v>
      </c>
      <c r="CA1175">
        <v>10007.74333333333</v>
      </c>
      <c r="CB1175">
        <v>0</v>
      </c>
      <c r="CC1175">
        <v>67.179940000000002</v>
      </c>
      <c r="CD1175">
        <v>-54.942066666666669</v>
      </c>
      <c r="CE1175">
        <v>1727.1859999999999</v>
      </c>
      <c r="CF1175">
        <v>1779.3</v>
      </c>
      <c r="CG1175">
        <v>2.3838906666666659</v>
      </c>
      <c r="CH1175">
        <v>1735.290666666667</v>
      </c>
      <c r="CI1175">
        <v>24.73322666666667</v>
      </c>
      <c r="CJ1175">
        <v>2.6955193333333329</v>
      </c>
      <c r="CK1175">
        <v>2.4585520000000001</v>
      </c>
      <c r="CL1175">
        <v>22.25780666666666</v>
      </c>
      <c r="CM1175">
        <v>20.754693333333329</v>
      </c>
      <c r="CN1175">
        <v>1999.9893333333339</v>
      </c>
      <c r="CO1175">
        <v>0.98000533333333351</v>
      </c>
      <c r="CP1175">
        <v>1.9994473333333328E-2</v>
      </c>
      <c r="CQ1175">
        <v>0</v>
      </c>
      <c r="CR1175">
        <v>3.1088666666666671</v>
      </c>
      <c r="CS1175">
        <v>0</v>
      </c>
      <c r="CT1175">
        <v>29236.886666666669</v>
      </c>
      <c r="CU1175">
        <v>17412.23333333333</v>
      </c>
      <c r="CV1175">
        <v>43.574599999999997</v>
      </c>
      <c r="CW1175">
        <v>44.686999999999998</v>
      </c>
      <c r="CX1175">
        <v>43.616599999999998</v>
      </c>
      <c r="CY1175">
        <v>43</v>
      </c>
      <c r="CZ1175">
        <v>43.495800000000003</v>
      </c>
      <c r="DA1175">
        <v>1959.998</v>
      </c>
      <c r="DB1175">
        <v>39.991999999999997</v>
      </c>
      <c r="DC1175">
        <v>0</v>
      </c>
      <c r="DD1175">
        <v>1660411878.5999999</v>
      </c>
      <c r="DE1175">
        <v>0</v>
      </c>
      <c r="DF1175">
        <v>1660411308.0999999</v>
      </c>
      <c r="DG1175" t="s">
        <v>1985</v>
      </c>
      <c r="DH1175">
        <v>1660411299.5999999</v>
      </c>
      <c r="DI1175">
        <v>1660411308.0999999</v>
      </c>
      <c r="DJ1175">
        <v>25</v>
      </c>
      <c r="DK1175">
        <v>0.20799999999999999</v>
      </c>
      <c r="DL1175">
        <v>-5.0000000000000001E-3</v>
      </c>
      <c r="DM1175">
        <v>1.3160000000000001</v>
      </c>
      <c r="DN1175">
        <v>1.4999999999999999E-2</v>
      </c>
      <c r="DO1175">
        <v>400</v>
      </c>
      <c r="DP1175">
        <v>24</v>
      </c>
      <c r="DQ1175">
        <v>0.34</v>
      </c>
      <c r="DR1175">
        <v>0.09</v>
      </c>
      <c r="DS1175">
        <v>10.33353617726646</v>
      </c>
      <c r="DT1175">
        <v>2.061305078788076</v>
      </c>
      <c r="DU1175">
        <v>0.25895515959254067</v>
      </c>
      <c r="DV1175">
        <v>0</v>
      </c>
      <c r="DW1175">
        <v>42.497540240814402</v>
      </c>
      <c r="DX1175">
        <v>-4.7028725955143011</v>
      </c>
      <c r="DY1175">
        <v>0.39917238784570552</v>
      </c>
      <c r="DZ1175">
        <v>0</v>
      </c>
      <c r="EA1175">
        <v>-55.028096666666663</v>
      </c>
      <c r="EB1175">
        <v>5.0892093437153774</v>
      </c>
      <c r="EC1175">
        <v>0.43149830087215418</v>
      </c>
      <c r="ED1175">
        <v>0</v>
      </c>
      <c r="EE1175">
        <v>1446.5465402350389</v>
      </c>
      <c r="EF1175">
        <v>239.74572453978749</v>
      </c>
      <c r="EG1175">
        <v>18.200410354447008</v>
      </c>
      <c r="EH1175">
        <v>0</v>
      </c>
      <c r="EI1175">
        <v>2.3831962500000001</v>
      </c>
      <c r="EJ1175">
        <v>-5.8017636022536668E-3</v>
      </c>
      <c r="EK1175">
        <v>7.2667553583081537E-3</v>
      </c>
      <c r="EL1175">
        <v>1</v>
      </c>
      <c r="EM1175">
        <v>2.0474763136427492</v>
      </c>
      <c r="EN1175">
        <v>8.8777966330735522E-3</v>
      </c>
      <c r="EO1175">
        <v>2.2120344421100468E-3</v>
      </c>
      <c r="EP1175">
        <v>1</v>
      </c>
      <c r="EQ1175">
        <v>2</v>
      </c>
      <c r="ER1175">
        <v>6</v>
      </c>
      <c r="ES1175" t="s">
        <v>415</v>
      </c>
      <c r="ET1175">
        <v>2.9410799999999999</v>
      </c>
      <c r="EU1175">
        <v>2.8012100000000002</v>
      </c>
      <c r="EV1175">
        <v>0.230882</v>
      </c>
      <c r="EW1175">
        <v>0.235122</v>
      </c>
      <c r="EX1175">
        <v>0.116975</v>
      </c>
      <c r="EY1175">
        <v>0.10972700000000001</v>
      </c>
      <c r="EZ1175">
        <v>15711.3</v>
      </c>
      <c r="FA1175">
        <v>16379.9</v>
      </c>
      <c r="FB1175">
        <v>23770.9</v>
      </c>
      <c r="FC1175">
        <v>24938.799999999999</v>
      </c>
      <c r="FD1175">
        <v>33610.699999999997</v>
      </c>
      <c r="FE1175">
        <v>35464.699999999997</v>
      </c>
      <c r="FF1175">
        <v>43353.599999999999</v>
      </c>
      <c r="FG1175">
        <v>46107.1</v>
      </c>
      <c r="FH1175">
        <v>1.9426699999999999</v>
      </c>
      <c r="FI1175">
        <v>1.81443</v>
      </c>
      <c r="FJ1175">
        <v>0.109196</v>
      </c>
      <c r="FK1175">
        <v>0</v>
      </c>
      <c r="FL1175">
        <v>30.126100000000001</v>
      </c>
      <c r="FM1175">
        <v>999.9</v>
      </c>
      <c r="FN1175">
        <v>57.5</v>
      </c>
      <c r="FO1175">
        <v>37.5</v>
      </c>
      <c r="FP1175">
        <v>37.476700000000001</v>
      </c>
      <c r="FQ1175">
        <v>63.316200000000002</v>
      </c>
      <c r="FR1175">
        <v>25.3446</v>
      </c>
      <c r="FS1175">
        <v>1</v>
      </c>
      <c r="FT1175">
        <v>0.53026399999999996</v>
      </c>
      <c r="FU1175">
        <v>2.4461400000000002</v>
      </c>
      <c r="FV1175">
        <v>20.304099999999998</v>
      </c>
      <c r="FW1175">
        <v>5.2103999999999999</v>
      </c>
      <c r="FX1175">
        <v>11.907999999999999</v>
      </c>
      <c r="FY1175">
        <v>5.00265</v>
      </c>
      <c r="FZ1175">
        <v>3.2904800000000001</v>
      </c>
      <c r="GA1175">
        <v>9999</v>
      </c>
      <c r="GB1175">
        <v>9999</v>
      </c>
      <c r="GC1175">
        <v>9999</v>
      </c>
      <c r="GD1175">
        <v>999.9</v>
      </c>
      <c r="GE1175">
        <v>1.8597699999999999</v>
      </c>
      <c r="GF1175">
        <v>1.8548199999999999</v>
      </c>
      <c r="GG1175">
        <v>1.8579699999999999</v>
      </c>
      <c r="GH1175">
        <v>1.8565</v>
      </c>
      <c r="GI1175">
        <v>1.8552500000000001</v>
      </c>
      <c r="GJ1175">
        <v>1.85483</v>
      </c>
      <c r="GK1175">
        <v>1.85365</v>
      </c>
      <c r="GL1175">
        <v>1.8566199999999999</v>
      </c>
      <c r="GM1175">
        <v>0</v>
      </c>
      <c r="GN1175">
        <v>0</v>
      </c>
      <c r="GO1175">
        <v>0</v>
      </c>
      <c r="GP1175">
        <v>0</v>
      </c>
      <c r="GQ1175" t="s">
        <v>385</v>
      </c>
      <c r="GR1175" t="s">
        <v>386</v>
      </c>
      <c r="GS1175" t="s">
        <v>387</v>
      </c>
      <c r="GT1175" t="s">
        <v>387</v>
      </c>
      <c r="GU1175" t="s">
        <v>387</v>
      </c>
      <c r="GV1175" t="s">
        <v>387</v>
      </c>
      <c r="GW1175">
        <v>0</v>
      </c>
      <c r="GX1175">
        <v>100</v>
      </c>
      <c r="GY1175">
        <v>100</v>
      </c>
      <c r="GZ1175">
        <v>2.76</v>
      </c>
      <c r="HA1175">
        <v>8.3999999999999995E-3</v>
      </c>
      <c r="HB1175">
        <v>0.36341150857684917</v>
      </c>
      <c r="HC1175">
        <v>2.8098669343081611E-3</v>
      </c>
      <c r="HD1175">
        <v>-1.127031966113555E-6</v>
      </c>
      <c r="HE1175">
        <v>1.768598670541231E-10</v>
      </c>
      <c r="HF1175">
        <v>-7.1736991530500657E-2</v>
      </c>
      <c r="HG1175">
        <v>1.081145868756639E-2</v>
      </c>
      <c r="HH1175">
        <v>-3.689364805754238E-4</v>
      </c>
      <c r="HI1175">
        <v>2.919854880483278E-6</v>
      </c>
      <c r="HJ1175">
        <v>2</v>
      </c>
      <c r="HK1175">
        <v>2136</v>
      </c>
      <c r="HL1175">
        <v>3</v>
      </c>
      <c r="HM1175">
        <v>30</v>
      </c>
      <c r="HN1175">
        <v>9.6999999999999993</v>
      </c>
      <c r="HO1175">
        <v>9.5</v>
      </c>
      <c r="HP1175">
        <v>3.4716800000000001</v>
      </c>
      <c r="HQ1175">
        <v>2.2949199999999998</v>
      </c>
      <c r="HR1175">
        <v>1.4978</v>
      </c>
      <c r="HS1175">
        <v>2.3010299999999999</v>
      </c>
      <c r="HT1175">
        <v>1.5478499999999999</v>
      </c>
      <c r="HU1175">
        <v>2.4169900000000002</v>
      </c>
      <c r="HV1175">
        <v>40.835000000000001</v>
      </c>
      <c r="HW1175">
        <v>13.055099999999999</v>
      </c>
      <c r="HX1175">
        <v>18</v>
      </c>
      <c r="HY1175">
        <v>500.03899999999999</v>
      </c>
      <c r="HZ1175">
        <v>480.86099999999999</v>
      </c>
      <c r="IA1175">
        <v>26.745000000000001</v>
      </c>
      <c r="IB1175">
        <v>33.6173</v>
      </c>
      <c r="IC1175">
        <v>30.000299999999999</v>
      </c>
      <c r="ID1175">
        <v>33.424500000000002</v>
      </c>
      <c r="IE1175">
        <v>33.527700000000003</v>
      </c>
      <c r="IF1175">
        <v>69.492900000000006</v>
      </c>
      <c r="IG1175">
        <v>36.385800000000003</v>
      </c>
      <c r="IH1175">
        <v>0</v>
      </c>
      <c r="II1175">
        <v>26.742599999999999</v>
      </c>
      <c r="IJ1175">
        <v>1801.52</v>
      </c>
      <c r="IK1175">
        <v>24.8399</v>
      </c>
      <c r="IL1175">
        <v>100.241</v>
      </c>
      <c r="IM1175">
        <v>99.921300000000002</v>
      </c>
      <c r="IN1175" t="s">
        <v>2772</v>
      </c>
    </row>
    <row r="1176" spans="1:248" x14ac:dyDescent="0.2">
      <c r="A1176">
        <v>1160</v>
      </c>
      <c r="B1176">
        <v>1660411881.5</v>
      </c>
      <c r="C1176">
        <v>12157.400000095369</v>
      </c>
      <c r="D1176" t="s">
        <v>2656</v>
      </c>
      <c r="E1176" t="s">
        <v>2657</v>
      </c>
      <c r="F1176">
        <v>1</v>
      </c>
      <c r="G1176" t="s">
        <v>376</v>
      </c>
      <c r="H1176" t="s">
        <v>377</v>
      </c>
      <c r="I1176" t="s">
        <v>378</v>
      </c>
      <c r="J1176" t="s">
        <v>379</v>
      </c>
      <c r="K1176" t="s">
        <v>1984</v>
      </c>
      <c r="L1176" t="s">
        <v>376</v>
      </c>
      <c r="M1176" t="s">
        <v>381</v>
      </c>
      <c r="N1176">
        <v>1660411873.40625</v>
      </c>
      <c r="O1176">
        <f t="shared" si="612"/>
        <v>2.0280960464631632E-3</v>
      </c>
      <c r="P1176">
        <f t="shared" si="613"/>
        <v>2.0280960464631632</v>
      </c>
      <c r="Q1176">
        <f t="shared" si="614"/>
        <v>10.600926665965364</v>
      </c>
      <c r="R1176">
        <f t="shared" si="615"/>
        <v>1682.8675000000001</v>
      </c>
      <c r="S1176">
        <f t="shared" si="616"/>
        <v>1451.0540391225456</v>
      </c>
      <c r="T1176">
        <f t="shared" si="617"/>
        <v>144.38387266926989</v>
      </c>
      <c r="U1176">
        <f t="shared" si="618"/>
        <v>167.44995037275268</v>
      </c>
      <c r="V1176">
        <f t="shared" si="619"/>
        <v>9.6597623119119194E-2</v>
      </c>
      <c r="W1176">
        <f t="shared" si="620"/>
        <v>2.9205900277362256</v>
      </c>
      <c r="X1176">
        <f t="shared" si="621"/>
        <v>9.4857163874255107E-2</v>
      </c>
      <c r="Y1176">
        <f t="shared" si="622"/>
        <v>5.9439488783438243E-2</v>
      </c>
      <c r="Z1176">
        <f t="shared" si="623"/>
        <v>321.51453133889498</v>
      </c>
      <c r="AA1176">
        <f t="shared" si="624"/>
        <v>32.373383561500376</v>
      </c>
      <c r="AB1176">
        <f t="shared" si="625"/>
        <v>31.892175000000002</v>
      </c>
      <c r="AC1176">
        <f t="shared" si="626"/>
        <v>4.7460184022226306</v>
      </c>
      <c r="AD1176">
        <f t="shared" si="627"/>
        <v>59.792230074866296</v>
      </c>
      <c r="AE1176">
        <f t="shared" si="628"/>
        <v>2.6981776149353194</v>
      </c>
      <c r="AF1176">
        <f t="shared" si="629"/>
        <v>4.5125890296396562</v>
      </c>
      <c r="AG1176">
        <f t="shared" si="630"/>
        <v>2.0478407872873112</v>
      </c>
      <c r="AH1176">
        <f t="shared" si="631"/>
        <v>-89.439035649025499</v>
      </c>
      <c r="AI1176">
        <f t="shared" si="632"/>
        <v>-139.73625853404317</v>
      </c>
      <c r="AJ1176">
        <f t="shared" si="633"/>
        <v>-10.791750721343455</v>
      </c>
      <c r="AK1176">
        <f t="shared" si="634"/>
        <v>81.547486434482835</v>
      </c>
      <c r="AL1176">
        <f t="shared" si="635"/>
        <v>42.346780834450925</v>
      </c>
      <c r="AM1176">
        <f t="shared" si="636"/>
        <v>2.0417999547443273</v>
      </c>
      <c r="AN1176">
        <f t="shared" si="637"/>
        <v>10.600926665965364</v>
      </c>
      <c r="AO1176">
        <v>1807.5458841348859</v>
      </c>
      <c r="AP1176">
        <v>1768.595818181818</v>
      </c>
      <c r="AQ1176">
        <v>5.0702581696651423</v>
      </c>
      <c r="AR1176">
        <v>65.016461255683083</v>
      </c>
      <c r="AS1176">
        <f t="shared" si="638"/>
        <v>2.0280960464631632</v>
      </c>
      <c r="AT1176">
        <v>24.74080733552989</v>
      </c>
      <c r="AU1176">
        <v>27.109113939393929</v>
      </c>
      <c r="AV1176">
        <v>-1.810593121038163E-4</v>
      </c>
      <c r="AW1176">
        <v>83.562977856309928</v>
      </c>
      <c r="AX1176">
        <v>0</v>
      </c>
      <c r="AY1176">
        <v>0</v>
      </c>
      <c r="AZ1176">
        <f t="shared" si="639"/>
        <v>1</v>
      </c>
      <c r="BA1176">
        <f t="shared" si="640"/>
        <v>0</v>
      </c>
      <c r="BB1176">
        <f t="shared" si="641"/>
        <v>51912.694271505257</v>
      </c>
      <c r="BC1176">
        <f t="shared" si="642"/>
        <v>1999.9937500000001</v>
      </c>
      <c r="BD1176">
        <f t="shared" si="643"/>
        <v>1681.1945058750753</v>
      </c>
      <c r="BE1176">
        <f t="shared" si="644"/>
        <v>0.840599879812162</v>
      </c>
      <c r="BF1176">
        <f t="shared" si="645"/>
        <v>0.1607577680374726</v>
      </c>
      <c r="BG1176">
        <v>6</v>
      </c>
      <c r="BH1176">
        <v>0.5</v>
      </c>
      <c r="BI1176" t="s">
        <v>382</v>
      </c>
      <c r="BJ1176">
        <v>2</v>
      </c>
      <c r="BK1176" t="b">
        <v>1</v>
      </c>
      <c r="BL1176">
        <v>1660411873.40625</v>
      </c>
      <c r="BM1176">
        <v>1682.8675000000001</v>
      </c>
      <c r="BN1176">
        <v>1737.7925</v>
      </c>
      <c r="BO1176">
        <v>27.116612499999999</v>
      </c>
      <c r="BP1176">
        <v>24.733518750000002</v>
      </c>
      <c r="BQ1176">
        <v>1680.1256249999999</v>
      </c>
      <c r="BR1176">
        <v>27.108231249999999</v>
      </c>
      <c r="BS1176">
        <v>500.13137499999999</v>
      </c>
      <c r="BT1176">
        <v>99.402818749999994</v>
      </c>
      <c r="BU1176">
        <v>9.9934956249999998E-2</v>
      </c>
      <c r="BV1176">
        <v>31.004706250000002</v>
      </c>
      <c r="BW1176">
        <v>31.892175000000002</v>
      </c>
      <c r="BX1176">
        <v>999.9</v>
      </c>
      <c r="BY1176">
        <v>0</v>
      </c>
      <c r="BZ1176">
        <v>0</v>
      </c>
      <c r="CA1176">
        <v>10008.784374999999</v>
      </c>
      <c r="CB1176">
        <v>0</v>
      </c>
      <c r="CC1176">
        <v>67.346893749999992</v>
      </c>
      <c r="CD1176">
        <v>-54.924943749999997</v>
      </c>
      <c r="CE1176">
        <v>1729.774375</v>
      </c>
      <c r="CF1176">
        <v>1781.8656249999999</v>
      </c>
      <c r="CG1176">
        <v>2.383095</v>
      </c>
      <c r="CH1176">
        <v>1737.7925</v>
      </c>
      <c r="CI1176">
        <v>24.733518750000002</v>
      </c>
      <c r="CJ1176">
        <v>2.6954687499999999</v>
      </c>
      <c r="CK1176">
        <v>2.4585806250000002</v>
      </c>
      <c r="CL1176">
        <v>22.2575</v>
      </c>
      <c r="CM1176">
        <v>20.75488125</v>
      </c>
      <c r="CN1176">
        <v>1999.9937500000001</v>
      </c>
      <c r="CO1176">
        <v>0.98000543750000002</v>
      </c>
      <c r="CP1176">
        <v>1.9994350000000001E-2</v>
      </c>
      <c r="CQ1176">
        <v>0</v>
      </c>
      <c r="CR1176">
        <v>3.1074375000000001</v>
      </c>
      <c r="CS1176">
        <v>0</v>
      </c>
      <c r="CT1176">
        <v>29236.112499999999</v>
      </c>
      <c r="CU1176">
        <v>17412.275000000001</v>
      </c>
      <c r="CV1176">
        <v>43.573812500000003</v>
      </c>
      <c r="CW1176">
        <v>44.686999999999998</v>
      </c>
      <c r="CX1176">
        <v>43.613187500000002</v>
      </c>
      <c r="CY1176">
        <v>43.003875000000001</v>
      </c>
      <c r="CZ1176">
        <v>43.496062500000001</v>
      </c>
      <c r="DA1176">
        <v>1960.0025000000001</v>
      </c>
      <c r="DB1176">
        <v>39.991875000000007</v>
      </c>
      <c r="DC1176">
        <v>0</v>
      </c>
      <c r="DD1176">
        <v>1660411879.8</v>
      </c>
      <c r="DE1176">
        <v>0</v>
      </c>
      <c r="DF1176">
        <v>1660411308.0999999</v>
      </c>
      <c r="DG1176" t="s">
        <v>1985</v>
      </c>
      <c r="DH1176">
        <v>1660411299.5999999</v>
      </c>
      <c r="DI1176">
        <v>1660411308.0999999</v>
      </c>
      <c r="DJ1176">
        <v>25</v>
      </c>
      <c r="DK1176">
        <v>0.20799999999999999</v>
      </c>
      <c r="DL1176">
        <v>-5.0000000000000001E-3</v>
      </c>
      <c r="DM1176">
        <v>1.3160000000000001</v>
      </c>
      <c r="DN1176">
        <v>1.4999999999999999E-2</v>
      </c>
      <c r="DO1176">
        <v>400</v>
      </c>
      <c r="DP1176">
        <v>24</v>
      </c>
      <c r="DQ1176">
        <v>0.34</v>
      </c>
      <c r="DR1176">
        <v>0.09</v>
      </c>
      <c r="DS1176">
        <v>10.359218359248279</v>
      </c>
      <c r="DT1176">
        <v>1.501286935468253</v>
      </c>
      <c r="DU1176">
        <v>0.24158096896444159</v>
      </c>
      <c r="DV1176">
        <v>0</v>
      </c>
      <c r="DW1176">
        <v>42.371367417383262</v>
      </c>
      <c r="DX1176">
        <v>-4.3922240963560277</v>
      </c>
      <c r="DY1176">
        <v>0.37078956418054337</v>
      </c>
      <c r="DZ1176">
        <v>0</v>
      </c>
      <c r="EA1176">
        <v>-54.935848387096762</v>
      </c>
      <c r="EB1176">
        <v>4.5036532258064783</v>
      </c>
      <c r="EC1176">
        <v>0.40504933181907149</v>
      </c>
      <c r="ED1176">
        <v>0</v>
      </c>
      <c r="EE1176">
        <v>1453.8484510406879</v>
      </c>
      <c r="EF1176">
        <v>246.76915103886441</v>
      </c>
      <c r="EG1176">
        <v>18.159639159245192</v>
      </c>
      <c r="EH1176">
        <v>0</v>
      </c>
      <c r="EI1176">
        <v>2.382944878048781</v>
      </c>
      <c r="EJ1176">
        <v>-2.676229965156502E-2</v>
      </c>
      <c r="EK1176">
        <v>7.3510802663750699E-3</v>
      </c>
      <c r="EL1176">
        <v>1</v>
      </c>
      <c r="EM1176">
        <v>2.0475150456861448</v>
      </c>
      <c r="EN1176">
        <v>2.3295550805887522E-2</v>
      </c>
      <c r="EO1176">
        <v>2.3308429073578738E-3</v>
      </c>
      <c r="EP1176">
        <v>1</v>
      </c>
      <c r="EQ1176">
        <v>2</v>
      </c>
      <c r="ER1176">
        <v>6</v>
      </c>
      <c r="ES1176" t="s">
        <v>415</v>
      </c>
      <c r="ET1176">
        <v>2.9411499999999999</v>
      </c>
      <c r="EU1176">
        <v>2.8011200000000001</v>
      </c>
      <c r="EV1176">
        <v>0.231264</v>
      </c>
      <c r="EW1176">
        <v>0.235514</v>
      </c>
      <c r="EX1176">
        <v>0.116969</v>
      </c>
      <c r="EY1176">
        <v>0.109733</v>
      </c>
      <c r="EZ1176">
        <v>15703.5</v>
      </c>
      <c r="FA1176">
        <v>16371.5</v>
      </c>
      <c r="FB1176">
        <v>23771</v>
      </c>
      <c r="FC1176">
        <v>24938.9</v>
      </c>
      <c r="FD1176">
        <v>33610.9</v>
      </c>
      <c r="FE1176">
        <v>35464.6</v>
      </c>
      <c r="FF1176">
        <v>43353.599999999999</v>
      </c>
      <c r="FG1176">
        <v>46107.3</v>
      </c>
      <c r="FH1176">
        <v>1.94278</v>
      </c>
      <c r="FI1176">
        <v>1.8143499999999999</v>
      </c>
      <c r="FJ1176">
        <v>0.109248</v>
      </c>
      <c r="FK1176">
        <v>0</v>
      </c>
      <c r="FL1176">
        <v>30.126100000000001</v>
      </c>
      <c r="FM1176">
        <v>999.9</v>
      </c>
      <c r="FN1176">
        <v>57.5</v>
      </c>
      <c r="FO1176">
        <v>37.5</v>
      </c>
      <c r="FP1176">
        <v>37.479999999999997</v>
      </c>
      <c r="FQ1176">
        <v>63.3962</v>
      </c>
      <c r="FR1176">
        <v>25.845400000000001</v>
      </c>
      <c r="FS1176">
        <v>1</v>
      </c>
      <c r="FT1176">
        <v>0.53030699999999997</v>
      </c>
      <c r="FU1176">
        <v>2.44665</v>
      </c>
      <c r="FV1176">
        <v>20.304099999999998</v>
      </c>
      <c r="FW1176">
        <v>5.2100999999999997</v>
      </c>
      <c r="FX1176">
        <v>11.907999999999999</v>
      </c>
      <c r="FY1176">
        <v>5.00265</v>
      </c>
      <c r="FZ1176">
        <v>3.2904800000000001</v>
      </c>
      <c r="GA1176">
        <v>9999</v>
      </c>
      <c r="GB1176">
        <v>9999</v>
      </c>
      <c r="GC1176">
        <v>9999</v>
      </c>
      <c r="GD1176">
        <v>999.9</v>
      </c>
      <c r="GE1176">
        <v>1.8597900000000001</v>
      </c>
      <c r="GF1176">
        <v>1.8548199999999999</v>
      </c>
      <c r="GG1176">
        <v>1.8579699999999999</v>
      </c>
      <c r="GH1176">
        <v>1.8565</v>
      </c>
      <c r="GI1176">
        <v>1.8552500000000001</v>
      </c>
      <c r="GJ1176">
        <v>1.85483</v>
      </c>
      <c r="GK1176">
        <v>1.8536600000000001</v>
      </c>
      <c r="GL1176">
        <v>1.85663</v>
      </c>
      <c r="GM1176">
        <v>0</v>
      </c>
      <c r="GN1176">
        <v>0</v>
      </c>
      <c r="GO1176">
        <v>0</v>
      </c>
      <c r="GP1176">
        <v>0</v>
      </c>
      <c r="GQ1176" t="s">
        <v>385</v>
      </c>
      <c r="GR1176" t="s">
        <v>386</v>
      </c>
      <c r="GS1176" t="s">
        <v>387</v>
      </c>
      <c r="GT1176" t="s">
        <v>387</v>
      </c>
      <c r="GU1176" t="s">
        <v>387</v>
      </c>
      <c r="GV1176" t="s">
        <v>387</v>
      </c>
      <c r="GW1176">
        <v>0</v>
      </c>
      <c r="GX1176">
        <v>100</v>
      </c>
      <c r="GY1176">
        <v>100</v>
      </c>
      <c r="GZ1176">
        <v>2.76</v>
      </c>
      <c r="HA1176">
        <v>8.3999999999999995E-3</v>
      </c>
      <c r="HB1176">
        <v>0.36341150857684917</v>
      </c>
      <c r="HC1176">
        <v>2.8098669343081611E-3</v>
      </c>
      <c r="HD1176">
        <v>-1.127031966113555E-6</v>
      </c>
      <c r="HE1176">
        <v>1.768598670541231E-10</v>
      </c>
      <c r="HF1176">
        <v>-7.1736991530500657E-2</v>
      </c>
      <c r="HG1176">
        <v>1.081145868756639E-2</v>
      </c>
      <c r="HH1176">
        <v>-3.689364805754238E-4</v>
      </c>
      <c r="HI1176">
        <v>2.919854880483278E-6</v>
      </c>
      <c r="HJ1176">
        <v>2</v>
      </c>
      <c r="HK1176">
        <v>2136</v>
      </c>
      <c r="HL1176">
        <v>3</v>
      </c>
      <c r="HM1176">
        <v>30</v>
      </c>
      <c r="HN1176">
        <v>9.6999999999999993</v>
      </c>
      <c r="HO1176">
        <v>9.6</v>
      </c>
      <c r="HP1176">
        <v>3.4753400000000001</v>
      </c>
      <c r="HQ1176">
        <v>2.3144499999999999</v>
      </c>
      <c r="HR1176">
        <v>1.4978</v>
      </c>
      <c r="HS1176">
        <v>2.3010299999999999</v>
      </c>
      <c r="HT1176">
        <v>1.5478499999999999</v>
      </c>
      <c r="HU1176">
        <v>2.2814899999999998</v>
      </c>
      <c r="HV1176">
        <v>40.835000000000001</v>
      </c>
      <c r="HW1176">
        <v>13.0375</v>
      </c>
      <c r="HX1176">
        <v>18</v>
      </c>
      <c r="HY1176">
        <v>500.10500000000002</v>
      </c>
      <c r="HZ1176">
        <v>480.81700000000001</v>
      </c>
      <c r="IA1176">
        <v>26.744299999999999</v>
      </c>
      <c r="IB1176">
        <v>33.6173</v>
      </c>
      <c r="IC1176">
        <v>30.000299999999999</v>
      </c>
      <c r="ID1176">
        <v>33.425199999999997</v>
      </c>
      <c r="IE1176">
        <v>33.528399999999998</v>
      </c>
      <c r="IF1176">
        <v>69.578800000000001</v>
      </c>
      <c r="IG1176">
        <v>36.385800000000003</v>
      </c>
      <c r="IH1176">
        <v>0</v>
      </c>
      <c r="II1176">
        <v>26.742599999999999</v>
      </c>
      <c r="IJ1176">
        <v>1811.58</v>
      </c>
      <c r="IK1176">
        <v>24.847799999999999</v>
      </c>
      <c r="IL1176">
        <v>100.241</v>
      </c>
      <c r="IM1176">
        <v>99.921800000000005</v>
      </c>
      <c r="IN1176" t="s">
        <v>2772</v>
      </c>
    </row>
    <row r="1177" spans="1:248" x14ac:dyDescent="0.2">
      <c r="A1177">
        <v>1161</v>
      </c>
      <c r="B1177">
        <v>1660411882.5</v>
      </c>
      <c r="C1177">
        <v>12158.400000095369</v>
      </c>
      <c r="D1177" t="s">
        <v>2658</v>
      </c>
      <c r="E1177" t="s">
        <v>2659</v>
      </c>
      <c r="F1177">
        <v>1</v>
      </c>
      <c r="G1177" t="s">
        <v>376</v>
      </c>
      <c r="H1177" t="s">
        <v>377</v>
      </c>
      <c r="I1177" t="s">
        <v>378</v>
      </c>
      <c r="J1177" t="s">
        <v>379</v>
      </c>
      <c r="K1177" t="s">
        <v>1984</v>
      </c>
      <c r="L1177" t="s">
        <v>376</v>
      </c>
      <c r="M1177" t="s">
        <v>381</v>
      </c>
      <c r="N1177">
        <v>1660411874.9333329</v>
      </c>
      <c r="O1177">
        <f t="shared" si="612"/>
        <v>2.0278145108351855E-3</v>
      </c>
      <c r="P1177">
        <f t="shared" si="613"/>
        <v>2.0278145108351855</v>
      </c>
      <c r="Q1177">
        <f t="shared" si="614"/>
        <v>10.682656579189363</v>
      </c>
      <c r="R1177">
        <f t="shared" si="615"/>
        <v>1690.515333333333</v>
      </c>
      <c r="S1177">
        <f t="shared" si="616"/>
        <v>1457.0479012753526</v>
      </c>
      <c r="T1177">
        <f t="shared" si="617"/>
        <v>144.97993879241025</v>
      </c>
      <c r="U1177">
        <f t="shared" si="618"/>
        <v>168.21053675707566</v>
      </c>
      <c r="V1177">
        <f t="shared" si="619"/>
        <v>9.6574961506899551E-2</v>
      </c>
      <c r="W1177">
        <f t="shared" si="620"/>
        <v>2.9207840605502287</v>
      </c>
      <c r="X1177">
        <f t="shared" si="621"/>
        <v>9.4835424180728725E-2</v>
      </c>
      <c r="Y1177">
        <f t="shared" si="622"/>
        <v>5.9425820797991399E-2</v>
      </c>
      <c r="Z1177">
        <f t="shared" si="623"/>
        <v>321.519792028165</v>
      </c>
      <c r="AA1177">
        <f t="shared" si="624"/>
        <v>32.373983227642462</v>
      </c>
      <c r="AB1177">
        <f t="shared" si="625"/>
        <v>31.892653333333339</v>
      </c>
      <c r="AC1177">
        <f t="shared" si="626"/>
        <v>4.7461469987291158</v>
      </c>
      <c r="AD1177">
        <f t="shared" si="627"/>
        <v>59.789128310962226</v>
      </c>
      <c r="AE1177">
        <f t="shared" si="628"/>
        <v>2.6981269319814851</v>
      </c>
      <c r="AF1177">
        <f t="shared" si="629"/>
        <v>4.5127383659928499</v>
      </c>
      <c r="AG1177">
        <f t="shared" si="630"/>
        <v>2.0480200667476307</v>
      </c>
      <c r="AH1177">
        <f t="shared" si="631"/>
        <v>-89.42661992783168</v>
      </c>
      <c r="AI1177">
        <f t="shared" si="632"/>
        <v>-139.72946749203805</v>
      </c>
      <c r="AJ1177">
        <f t="shared" si="633"/>
        <v>-10.790565655337222</v>
      </c>
      <c r="AK1177">
        <f t="shared" si="634"/>
        <v>81.573138952958061</v>
      </c>
      <c r="AL1177">
        <f t="shared" si="635"/>
        <v>42.260629746455621</v>
      </c>
      <c r="AM1177">
        <f t="shared" si="636"/>
        <v>2.0402777668385541</v>
      </c>
      <c r="AN1177">
        <f t="shared" si="637"/>
        <v>10.682656579189363</v>
      </c>
      <c r="AO1177">
        <v>1812.5547212430531</v>
      </c>
      <c r="AP1177">
        <v>1773.6251515151521</v>
      </c>
      <c r="AQ1177">
        <v>5.0465855331859153</v>
      </c>
      <c r="AR1177">
        <v>65.016461255683083</v>
      </c>
      <c r="AS1177">
        <f t="shared" si="638"/>
        <v>2.0278145108351855</v>
      </c>
      <c r="AT1177">
        <v>24.739360001338412</v>
      </c>
      <c r="AU1177">
        <v>27.106709696969681</v>
      </c>
      <c r="AV1177">
        <v>-8.4234480412431794E-5</v>
      </c>
      <c r="AW1177">
        <v>83.562977856309928</v>
      </c>
      <c r="AX1177">
        <v>0</v>
      </c>
      <c r="AY1177">
        <v>0</v>
      </c>
      <c r="AZ1177">
        <f t="shared" si="639"/>
        <v>1</v>
      </c>
      <c r="BA1177">
        <f t="shared" si="640"/>
        <v>0</v>
      </c>
      <c r="BB1177">
        <f t="shared" si="641"/>
        <v>51918.105427279705</v>
      </c>
      <c r="BC1177">
        <f t="shared" si="642"/>
        <v>2000.0266666666671</v>
      </c>
      <c r="BD1177">
        <f t="shared" si="643"/>
        <v>1681.2221596000857</v>
      </c>
      <c r="BE1177">
        <f t="shared" si="644"/>
        <v>0.840599871801752</v>
      </c>
      <c r="BF1177">
        <f t="shared" si="645"/>
        <v>0.16075775257738142</v>
      </c>
      <c r="BG1177">
        <v>6</v>
      </c>
      <c r="BH1177">
        <v>0.5</v>
      </c>
      <c r="BI1177" t="s">
        <v>382</v>
      </c>
      <c r="BJ1177">
        <v>2</v>
      </c>
      <c r="BK1177" t="b">
        <v>1</v>
      </c>
      <c r="BL1177">
        <v>1660411874.9333329</v>
      </c>
      <c r="BM1177">
        <v>1690.515333333333</v>
      </c>
      <c r="BN1177">
        <v>1745.352666666666</v>
      </c>
      <c r="BO1177">
        <v>27.116166666666668</v>
      </c>
      <c r="BP1177">
        <v>24.73484666666667</v>
      </c>
      <c r="BQ1177">
        <v>1687.769333333333</v>
      </c>
      <c r="BR1177">
        <v>27.107786666666669</v>
      </c>
      <c r="BS1177">
        <v>500.13099999999997</v>
      </c>
      <c r="BT1177">
        <v>99.402586666666679</v>
      </c>
      <c r="BU1177">
        <v>9.9933920000000009E-2</v>
      </c>
      <c r="BV1177">
        <v>31.00528666666667</v>
      </c>
      <c r="BW1177">
        <v>31.892653333333339</v>
      </c>
      <c r="BX1177">
        <v>999.89999999999986</v>
      </c>
      <c r="BY1177">
        <v>0</v>
      </c>
      <c r="BZ1177">
        <v>0</v>
      </c>
      <c r="CA1177">
        <v>10009.91666666667</v>
      </c>
      <c r="CB1177">
        <v>0</v>
      </c>
      <c r="CC1177">
        <v>67.379953333333347</v>
      </c>
      <c r="CD1177">
        <v>-54.836820000000003</v>
      </c>
      <c r="CE1177">
        <v>1737.634666666667</v>
      </c>
      <c r="CF1177">
        <v>1789.6193333333331</v>
      </c>
      <c r="CG1177">
        <v>2.3813219999999999</v>
      </c>
      <c r="CH1177">
        <v>1745.352666666666</v>
      </c>
      <c r="CI1177">
        <v>24.73484666666667</v>
      </c>
      <c r="CJ1177">
        <v>2.6954180000000001</v>
      </c>
      <c r="CK1177">
        <v>2.458706666666667</v>
      </c>
      <c r="CL1177">
        <v>22.25719333333333</v>
      </c>
      <c r="CM1177">
        <v>20.755713333333329</v>
      </c>
      <c r="CN1177">
        <v>2000.0266666666671</v>
      </c>
      <c r="CO1177">
        <v>0.98000560000000025</v>
      </c>
      <c r="CP1177">
        <v>1.9994073333333341E-2</v>
      </c>
      <c r="CQ1177">
        <v>0</v>
      </c>
      <c r="CR1177">
        <v>3.0384000000000002</v>
      </c>
      <c r="CS1177">
        <v>0</v>
      </c>
      <c r="CT1177">
        <v>29234.08666666667</v>
      </c>
      <c r="CU1177">
        <v>17412.566666666658</v>
      </c>
      <c r="CV1177">
        <v>43.578800000000001</v>
      </c>
      <c r="CW1177">
        <v>44.686999999999998</v>
      </c>
      <c r="CX1177">
        <v>43.612400000000001</v>
      </c>
      <c r="CY1177">
        <v>43.004133333333343</v>
      </c>
      <c r="CZ1177">
        <v>43.495800000000003</v>
      </c>
      <c r="DA1177">
        <v>1960.035333333333</v>
      </c>
      <c r="DB1177">
        <v>39.991999999999997</v>
      </c>
      <c r="DC1177">
        <v>0</v>
      </c>
      <c r="DD1177">
        <v>1660411881</v>
      </c>
      <c r="DE1177">
        <v>0</v>
      </c>
      <c r="DF1177">
        <v>1660411308.0999999</v>
      </c>
      <c r="DG1177" t="s">
        <v>1985</v>
      </c>
      <c r="DH1177">
        <v>1660411299.5999999</v>
      </c>
      <c r="DI1177">
        <v>1660411308.0999999</v>
      </c>
      <c r="DJ1177">
        <v>25</v>
      </c>
      <c r="DK1177">
        <v>0.20799999999999999</v>
      </c>
      <c r="DL1177">
        <v>-5.0000000000000001E-3</v>
      </c>
      <c r="DM1177">
        <v>1.3160000000000001</v>
      </c>
      <c r="DN1177">
        <v>1.4999999999999999E-2</v>
      </c>
      <c r="DO1177">
        <v>400</v>
      </c>
      <c r="DP1177">
        <v>24</v>
      </c>
      <c r="DQ1177">
        <v>0.34</v>
      </c>
      <c r="DR1177">
        <v>0.09</v>
      </c>
      <c r="DS1177">
        <v>10.38937551835366</v>
      </c>
      <c r="DT1177">
        <v>1.391040061774393</v>
      </c>
      <c r="DU1177">
        <v>0.23676052478473561</v>
      </c>
      <c r="DV1177">
        <v>0</v>
      </c>
      <c r="DW1177">
        <v>42.301629591956377</v>
      </c>
      <c r="DX1177">
        <v>-3.6494938470440661</v>
      </c>
      <c r="DY1177">
        <v>0.32424097441820932</v>
      </c>
      <c r="DZ1177">
        <v>0</v>
      </c>
      <c r="EA1177">
        <v>-54.871848387096783</v>
      </c>
      <c r="EB1177">
        <v>3.5072709677420608</v>
      </c>
      <c r="EC1177">
        <v>0.34892917283983171</v>
      </c>
      <c r="ED1177">
        <v>0</v>
      </c>
      <c r="EE1177">
        <v>1457.9372224486251</v>
      </c>
      <c r="EF1177">
        <v>246.4973849080595</v>
      </c>
      <c r="EG1177">
        <v>18.138779986761421</v>
      </c>
      <c r="EH1177">
        <v>0</v>
      </c>
      <c r="EI1177">
        <v>2.3827765853658529</v>
      </c>
      <c r="EJ1177">
        <v>-4.6181811846692497E-2</v>
      </c>
      <c r="EK1177">
        <v>7.6009532809574714E-3</v>
      </c>
      <c r="EL1177">
        <v>1</v>
      </c>
      <c r="EM1177">
        <v>2.047672425551903</v>
      </c>
      <c r="EN1177">
        <v>3.008050979862565E-2</v>
      </c>
      <c r="EO1177">
        <v>2.4688296753734968E-3</v>
      </c>
      <c r="EP1177">
        <v>1</v>
      </c>
      <c r="EQ1177">
        <v>2</v>
      </c>
      <c r="ER1177">
        <v>6</v>
      </c>
      <c r="ES1177" t="s">
        <v>415</v>
      </c>
      <c r="ET1177">
        <v>2.9410699999999999</v>
      </c>
      <c r="EU1177">
        <v>2.8011200000000001</v>
      </c>
      <c r="EV1177">
        <v>0.23164699999999999</v>
      </c>
      <c r="EW1177">
        <v>0.23589199999999999</v>
      </c>
      <c r="EX1177">
        <v>0.11695999999999999</v>
      </c>
      <c r="EY1177">
        <v>0.10972999999999999</v>
      </c>
      <c r="EZ1177">
        <v>15695.7</v>
      </c>
      <c r="FA1177">
        <v>16363.3</v>
      </c>
      <c r="FB1177">
        <v>23771</v>
      </c>
      <c r="FC1177">
        <v>24938.799999999999</v>
      </c>
      <c r="FD1177">
        <v>33611.1</v>
      </c>
      <c r="FE1177">
        <v>35464.6</v>
      </c>
      <c r="FF1177">
        <v>43353.5</v>
      </c>
      <c r="FG1177">
        <v>46107.199999999997</v>
      </c>
      <c r="FH1177">
        <v>1.9426699999999999</v>
      </c>
      <c r="FI1177">
        <v>1.81443</v>
      </c>
      <c r="FJ1177">
        <v>0.109162</v>
      </c>
      <c r="FK1177">
        <v>0</v>
      </c>
      <c r="FL1177">
        <v>30.126100000000001</v>
      </c>
      <c r="FM1177">
        <v>999.9</v>
      </c>
      <c r="FN1177">
        <v>57.5</v>
      </c>
      <c r="FO1177">
        <v>37.5</v>
      </c>
      <c r="FP1177">
        <v>37.478700000000003</v>
      </c>
      <c r="FQ1177">
        <v>63.686199999999999</v>
      </c>
      <c r="FR1177">
        <v>25.605</v>
      </c>
      <c r="FS1177">
        <v>1</v>
      </c>
      <c r="FT1177">
        <v>0.53042900000000004</v>
      </c>
      <c r="FU1177">
        <v>2.4489999999999998</v>
      </c>
      <c r="FV1177">
        <v>20.304099999999998</v>
      </c>
      <c r="FW1177">
        <v>5.2100999999999997</v>
      </c>
      <c r="FX1177">
        <v>11.9078</v>
      </c>
      <c r="FY1177">
        <v>5.0024499999999996</v>
      </c>
      <c r="FZ1177">
        <v>3.2904300000000002</v>
      </c>
      <c r="GA1177">
        <v>9999</v>
      </c>
      <c r="GB1177">
        <v>9999</v>
      </c>
      <c r="GC1177">
        <v>9999</v>
      </c>
      <c r="GD1177">
        <v>999.9</v>
      </c>
      <c r="GE1177">
        <v>1.85982</v>
      </c>
      <c r="GF1177">
        <v>1.85484</v>
      </c>
      <c r="GG1177">
        <v>1.8580099999999999</v>
      </c>
      <c r="GH1177">
        <v>1.8565199999999999</v>
      </c>
      <c r="GI1177">
        <v>1.85527</v>
      </c>
      <c r="GJ1177">
        <v>1.85484</v>
      </c>
      <c r="GK1177">
        <v>1.8536699999999999</v>
      </c>
      <c r="GL1177">
        <v>1.8566400000000001</v>
      </c>
      <c r="GM1177">
        <v>0</v>
      </c>
      <c r="GN1177">
        <v>0</v>
      </c>
      <c r="GO1177">
        <v>0</v>
      </c>
      <c r="GP1177">
        <v>0</v>
      </c>
      <c r="GQ1177" t="s">
        <v>385</v>
      </c>
      <c r="GR1177" t="s">
        <v>386</v>
      </c>
      <c r="GS1177" t="s">
        <v>387</v>
      </c>
      <c r="GT1177" t="s">
        <v>387</v>
      </c>
      <c r="GU1177" t="s">
        <v>387</v>
      </c>
      <c r="GV1177" t="s">
        <v>387</v>
      </c>
      <c r="GW1177">
        <v>0</v>
      </c>
      <c r="GX1177">
        <v>100</v>
      </c>
      <c r="GY1177">
        <v>100</v>
      </c>
      <c r="GZ1177">
        <v>2.76</v>
      </c>
      <c r="HA1177">
        <v>8.5000000000000006E-3</v>
      </c>
      <c r="HB1177">
        <v>0.36341150857684917</v>
      </c>
      <c r="HC1177">
        <v>2.8098669343081611E-3</v>
      </c>
      <c r="HD1177">
        <v>-1.127031966113555E-6</v>
      </c>
      <c r="HE1177">
        <v>1.768598670541231E-10</v>
      </c>
      <c r="HF1177">
        <v>-7.1736991530500657E-2</v>
      </c>
      <c r="HG1177">
        <v>1.081145868756639E-2</v>
      </c>
      <c r="HH1177">
        <v>-3.689364805754238E-4</v>
      </c>
      <c r="HI1177">
        <v>2.919854880483278E-6</v>
      </c>
      <c r="HJ1177">
        <v>2</v>
      </c>
      <c r="HK1177">
        <v>2136</v>
      </c>
      <c r="HL1177">
        <v>3</v>
      </c>
      <c r="HM1177">
        <v>30</v>
      </c>
      <c r="HN1177">
        <v>9.6999999999999993</v>
      </c>
      <c r="HO1177">
        <v>9.6</v>
      </c>
      <c r="HP1177">
        <v>3.4863300000000002</v>
      </c>
      <c r="HQ1177">
        <v>2.2936999999999999</v>
      </c>
      <c r="HR1177">
        <v>1.4978</v>
      </c>
      <c r="HS1177">
        <v>2.3010299999999999</v>
      </c>
      <c r="HT1177">
        <v>1.5478499999999999</v>
      </c>
      <c r="HU1177">
        <v>2.3779300000000001</v>
      </c>
      <c r="HV1177">
        <v>40.835000000000001</v>
      </c>
      <c r="HW1177">
        <v>13.0375</v>
      </c>
      <c r="HX1177">
        <v>18</v>
      </c>
      <c r="HY1177">
        <v>500.05</v>
      </c>
      <c r="HZ1177">
        <v>480.87200000000001</v>
      </c>
      <c r="IA1177">
        <v>26.743500000000001</v>
      </c>
      <c r="IB1177">
        <v>33.6173</v>
      </c>
      <c r="IC1177">
        <v>30.000399999999999</v>
      </c>
      <c r="ID1177">
        <v>33.426000000000002</v>
      </c>
      <c r="IE1177">
        <v>33.529200000000003</v>
      </c>
      <c r="IF1177">
        <v>69.799400000000006</v>
      </c>
      <c r="IG1177">
        <v>36.091099999999997</v>
      </c>
      <c r="IH1177">
        <v>0</v>
      </c>
      <c r="II1177">
        <v>26.7346</v>
      </c>
      <c r="IJ1177">
        <v>1811.58</v>
      </c>
      <c r="IK1177">
        <v>24.8568</v>
      </c>
      <c r="IL1177">
        <v>100.241</v>
      </c>
      <c r="IM1177">
        <v>99.921400000000006</v>
      </c>
      <c r="IN1177" t="s">
        <v>2772</v>
      </c>
    </row>
    <row r="1178" spans="1:248" x14ac:dyDescent="0.2">
      <c r="A1178">
        <v>1162</v>
      </c>
      <c r="B1178">
        <v>1660411883.5</v>
      </c>
      <c r="C1178">
        <v>12159.400000095369</v>
      </c>
      <c r="D1178" t="s">
        <v>2660</v>
      </c>
      <c r="E1178" t="s">
        <v>2661</v>
      </c>
      <c r="F1178">
        <v>1</v>
      </c>
      <c r="G1178" t="s">
        <v>376</v>
      </c>
      <c r="H1178" t="s">
        <v>377</v>
      </c>
      <c r="I1178" t="s">
        <v>378</v>
      </c>
      <c r="J1178" t="s">
        <v>379</v>
      </c>
      <c r="K1178" t="s">
        <v>1984</v>
      </c>
      <c r="L1178" t="s">
        <v>376</v>
      </c>
      <c r="M1178" t="s">
        <v>381</v>
      </c>
      <c r="N1178">
        <v>1660411875.4375</v>
      </c>
      <c r="O1178">
        <f t="shared" si="612"/>
        <v>2.0263109461380988E-3</v>
      </c>
      <c r="P1178">
        <f t="shared" si="613"/>
        <v>2.0263109461380986</v>
      </c>
      <c r="Q1178">
        <f t="shared" si="614"/>
        <v>10.702629205008551</v>
      </c>
      <c r="R1178">
        <f t="shared" si="615"/>
        <v>1693.0150000000001</v>
      </c>
      <c r="S1178">
        <f t="shared" si="616"/>
        <v>1458.9732585220852</v>
      </c>
      <c r="T1178">
        <f t="shared" si="617"/>
        <v>145.17151069267823</v>
      </c>
      <c r="U1178">
        <f t="shared" si="618"/>
        <v>168.45925292992214</v>
      </c>
      <c r="V1178">
        <f t="shared" si="619"/>
        <v>9.6490120138332289E-2</v>
      </c>
      <c r="W1178">
        <f t="shared" si="620"/>
        <v>2.920654959818568</v>
      </c>
      <c r="X1178">
        <f t="shared" si="621"/>
        <v>9.4753532957342873E-2</v>
      </c>
      <c r="Y1178">
        <f t="shared" si="622"/>
        <v>5.9374380281181055E-2</v>
      </c>
      <c r="Z1178">
        <f t="shared" si="623"/>
        <v>321.52021708890788</v>
      </c>
      <c r="AA1178">
        <f t="shared" si="624"/>
        <v>32.374777207556363</v>
      </c>
      <c r="AB1178">
        <f t="shared" si="625"/>
        <v>31.8933</v>
      </c>
      <c r="AC1178">
        <f t="shared" si="626"/>
        <v>4.7463208552748686</v>
      </c>
      <c r="AD1178">
        <f t="shared" si="627"/>
        <v>59.786288355416339</v>
      </c>
      <c r="AE1178">
        <f t="shared" si="628"/>
        <v>2.6980517790076712</v>
      </c>
      <c r="AF1178">
        <f t="shared" si="629"/>
        <v>4.5128270264384813</v>
      </c>
      <c r="AG1178">
        <f t="shared" si="630"/>
        <v>2.0482690762671973</v>
      </c>
      <c r="AH1178">
        <f t="shared" si="631"/>
        <v>-89.360312724690161</v>
      </c>
      <c r="AI1178">
        <f t="shared" si="632"/>
        <v>-139.77085689353817</v>
      </c>
      <c r="AJ1178">
        <f t="shared" si="633"/>
        <v>-10.794291785106365</v>
      </c>
      <c r="AK1178">
        <f t="shared" si="634"/>
        <v>81.594755685573205</v>
      </c>
      <c r="AL1178">
        <f t="shared" si="635"/>
        <v>42.263807141251931</v>
      </c>
      <c r="AM1178">
        <f t="shared" si="636"/>
        <v>2.0394777441692833</v>
      </c>
      <c r="AN1178">
        <f t="shared" si="637"/>
        <v>10.702629205008551</v>
      </c>
      <c r="AO1178">
        <v>1817.6724498628089</v>
      </c>
      <c r="AP1178">
        <v>1778.7073939393929</v>
      </c>
      <c r="AQ1178">
        <v>5.0487294299156531</v>
      </c>
      <c r="AR1178">
        <v>65.016461255683083</v>
      </c>
      <c r="AS1178">
        <f t="shared" si="638"/>
        <v>2.0263109461380986</v>
      </c>
      <c r="AT1178">
        <v>24.73814539805084</v>
      </c>
      <c r="AU1178">
        <v>27.104003636363611</v>
      </c>
      <c r="AV1178">
        <v>-1.234355865426065E-4</v>
      </c>
      <c r="AW1178">
        <v>83.562977856309928</v>
      </c>
      <c r="AX1178">
        <v>0</v>
      </c>
      <c r="AY1178">
        <v>0</v>
      </c>
      <c r="AZ1178">
        <f t="shared" si="639"/>
        <v>1</v>
      </c>
      <c r="BA1178">
        <f t="shared" si="640"/>
        <v>0</v>
      </c>
      <c r="BB1178">
        <f t="shared" si="641"/>
        <v>51914.376841998404</v>
      </c>
      <c r="BC1178">
        <f t="shared" si="642"/>
        <v>2000.0293750000001</v>
      </c>
      <c r="BD1178">
        <f t="shared" si="643"/>
        <v>1681.2244308750817</v>
      </c>
      <c r="BE1178">
        <f t="shared" si="644"/>
        <v>0.84059986912696305</v>
      </c>
      <c r="BF1178">
        <f t="shared" si="645"/>
        <v>0.16075774741503879</v>
      </c>
      <c r="BG1178">
        <v>6</v>
      </c>
      <c r="BH1178">
        <v>0.5</v>
      </c>
      <c r="BI1178" t="s">
        <v>382</v>
      </c>
      <c r="BJ1178">
        <v>2</v>
      </c>
      <c r="BK1178" t="b">
        <v>1</v>
      </c>
      <c r="BL1178">
        <v>1660411875.4375</v>
      </c>
      <c r="BM1178">
        <v>1693.0150000000001</v>
      </c>
      <c r="BN1178">
        <v>1747.860625</v>
      </c>
      <c r="BO1178">
        <v>27.115412500000001</v>
      </c>
      <c r="BP1178">
        <v>24.735025</v>
      </c>
      <c r="BQ1178">
        <v>1690.2674999999999</v>
      </c>
      <c r="BR1178">
        <v>27.107031249999999</v>
      </c>
      <c r="BS1178">
        <v>500.131125</v>
      </c>
      <c r="BT1178">
        <v>99.402581249999997</v>
      </c>
      <c r="BU1178">
        <v>9.9935225000000003E-2</v>
      </c>
      <c r="BV1178">
        <v>31.00563125</v>
      </c>
      <c r="BW1178">
        <v>31.8933</v>
      </c>
      <c r="BX1178">
        <v>999.9</v>
      </c>
      <c r="BY1178">
        <v>0</v>
      </c>
      <c r="BZ1178">
        <v>0</v>
      </c>
      <c r="CA1178">
        <v>10009.179375</v>
      </c>
      <c r="CB1178">
        <v>0</v>
      </c>
      <c r="CC1178">
        <v>67.734718749999999</v>
      </c>
      <c r="CD1178">
        <v>-54.845125000000003</v>
      </c>
      <c r="CE1178">
        <v>1740.2025000000001</v>
      </c>
      <c r="CF1178">
        <v>1792.1912500000001</v>
      </c>
      <c r="CG1178">
        <v>2.3803899999999998</v>
      </c>
      <c r="CH1178">
        <v>1747.860625</v>
      </c>
      <c r="CI1178">
        <v>24.735025</v>
      </c>
      <c r="CJ1178">
        <v>2.695343125</v>
      </c>
      <c r="CK1178">
        <v>2.4587243750000001</v>
      </c>
      <c r="CL1178">
        <v>22.2567375</v>
      </c>
      <c r="CM1178">
        <v>20.75583125</v>
      </c>
      <c r="CN1178">
        <v>2000.0293750000001</v>
      </c>
      <c r="CO1178">
        <v>0.98000568749999994</v>
      </c>
      <c r="CP1178">
        <v>1.9993975000000001E-2</v>
      </c>
      <c r="CQ1178">
        <v>0</v>
      </c>
      <c r="CR1178">
        <v>3.0035625000000001</v>
      </c>
      <c r="CS1178">
        <v>0</v>
      </c>
      <c r="CT1178">
        <v>29233.325000000001</v>
      </c>
      <c r="CU1178">
        <v>17412.587500000001</v>
      </c>
      <c r="CV1178">
        <v>43.577749999999988</v>
      </c>
      <c r="CW1178">
        <v>44.686999999999998</v>
      </c>
      <c r="CX1178">
        <v>43.613187500000002</v>
      </c>
      <c r="CY1178">
        <v>43.007750000000001</v>
      </c>
      <c r="CZ1178">
        <v>43.496062500000001</v>
      </c>
      <c r="DA1178">
        <v>1960.038125</v>
      </c>
      <c r="DB1178">
        <v>39.991875000000007</v>
      </c>
      <c r="DC1178">
        <v>0</v>
      </c>
      <c r="DD1178">
        <v>1660411881.5999999</v>
      </c>
      <c r="DE1178">
        <v>0</v>
      </c>
      <c r="DF1178">
        <v>1660411308.0999999</v>
      </c>
      <c r="DG1178" t="s">
        <v>1985</v>
      </c>
      <c r="DH1178">
        <v>1660411299.5999999</v>
      </c>
      <c r="DI1178">
        <v>1660411308.0999999</v>
      </c>
      <c r="DJ1178">
        <v>25</v>
      </c>
      <c r="DK1178">
        <v>0.20799999999999999</v>
      </c>
      <c r="DL1178">
        <v>-5.0000000000000001E-3</v>
      </c>
      <c r="DM1178">
        <v>1.3160000000000001</v>
      </c>
      <c r="DN1178">
        <v>1.4999999999999999E-2</v>
      </c>
      <c r="DO1178">
        <v>400</v>
      </c>
      <c r="DP1178">
        <v>24</v>
      </c>
      <c r="DQ1178">
        <v>0.34</v>
      </c>
      <c r="DR1178">
        <v>0.09</v>
      </c>
      <c r="DS1178">
        <v>10.467639592799109</v>
      </c>
      <c r="DT1178">
        <v>0.84750237628832237</v>
      </c>
      <c r="DU1178">
        <v>0.20294609811271649</v>
      </c>
      <c r="DV1178">
        <v>0</v>
      </c>
      <c r="DW1178">
        <v>42.258576006110168</v>
      </c>
      <c r="DX1178">
        <v>-2.6531268661316281</v>
      </c>
      <c r="DY1178">
        <v>0.28773105712452268</v>
      </c>
      <c r="DZ1178">
        <v>0</v>
      </c>
      <c r="EA1178">
        <v>-54.79760000000001</v>
      </c>
      <c r="EB1178">
        <v>1.7657325917686391</v>
      </c>
      <c r="EC1178">
        <v>0.27847726897061742</v>
      </c>
      <c r="ED1178">
        <v>0</v>
      </c>
      <c r="EE1178">
        <v>1462.693214783596</v>
      </c>
      <c r="EF1178">
        <v>250.64021302551399</v>
      </c>
      <c r="EG1178">
        <v>18.98028096946268</v>
      </c>
      <c r="EH1178">
        <v>0</v>
      </c>
      <c r="EI1178">
        <v>2.3818857499999999</v>
      </c>
      <c r="EJ1178">
        <v>-7.5536172607881508E-2</v>
      </c>
      <c r="EK1178">
        <v>8.7383582232304947E-3</v>
      </c>
      <c r="EL1178">
        <v>1</v>
      </c>
      <c r="EM1178">
        <v>2.048029418878579</v>
      </c>
      <c r="EN1178">
        <v>3.2685083941020127E-2</v>
      </c>
      <c r="EO1178">
        <v>2.594051455471411E-3</v>
      </c>
      <c r="EP1178">
        <v>1</v>
      </c>
      <c r="EQ1178">
        <v>2</v>
      </c>
      <c r="ER1178">
        <v>6</v>
      </c>
      <c r="ES1178" t="s">
        <v>415</v>
      </c>
      <c r="ET1178">
        <v>2.94109</v>
      </c>
      <c r="EU1178">
        <v>2.8011699999999999</v>
      </c>
      <c r="EV1178">
        <v>0.23203099999999999</v>
      </c>
      <c r="EW1178">
        <v>0.23628199999999999</v>
      </c>
      <c r="EX1178">
        <v>0.116951</v>
      </c>
      <c r="EY1178">
        <v>0.10972700000000001</v>
      </c>
      <c r="EZ1178">
        <v>15687.7</v>
      </c>
      <c r="FA1178">
        <v>16355</v>
      </c>
      <c r="FB1178">
        <v>23770.9</v>
      </c>
      <c r="FC1178">
        <v>24938.799999999999</v>
      </c>
      <c r="FD1178">
        <v>33611.4</v>
      </c>
      <c r="FE1178">
        <v>35464.5</v>
      </c>
      <c r="FF1178">
        <v>43353.3</v>
      </c>
      <c r="FG1178">
        <v>46106.8</v>
      </c>
      <c r="FH1178">
        <v>1.94265</v>
      </c>
      <c r="FI1178">
        <v>1.8145</v>
      </c>
      <c r="FJ1178">
        <v>0.109531</v>
      </c>
      <c r="FK1178">
        <v>0</v>
      </c>
      <c r="FL1178">
        <v>30.126100000000001</v>
      </c>
      <c r="FM1178">
        <v>999.9</v>
      </c>
      <c r="FN1178">
        <v>57.5</v>
      </c>
      <c r="FO1178">
        <v>37.5</v>
      </c>
      <c r="FP1178">
        <v>37.4786</v>
      </c>
      <c r="FQ1178">
        <v>63.586199999999998</v>
      </c>
      <c r="FR1178">
        <v>25.5809</v>
      </c>
      <c r="FS1178">
        <v>1</v>
      </c>
      <c r="FT1178">
        <v>0.53044999999999998</v>
      </c>
      <c r="FU1178">
        <v>2.4563700000000002</v>
      </c>
      <c r="FV1178">
        <v>20.303999999999998</v>
      </c>
      <c r="FW1178">
        <v>5.2102500000000003</v>
      </c>
      <c r="FX1178">
        <v>11.9078</v>
      </c>
      <c r="FY1178">
        <v>5.0025000000000004</v>
      </c>
      <c r="FZ1178">
        <v>3.2904300000000002</v>
      </c>
      <c r="GA1178">
        <v>9999</v>
      </c>
      <c r="GB1178">
        <v>9999</v>
      </c>
      <c r="GC1178">
        <v>9999</v>
      </c>
      <c r="GD1178">
        <v>999.9</v>
      </c>
      <c r="GE1178">
        <v>1.8598399999999999</v>
      </c>
      <c r="GF1178">
        <v>1.85486</v>
      </c>
      <c r="GG1178">
        <v>1.85802</v>
      </c>
      <c r="GH1178">
        <v>1.85653</v>
      </c>
      <c r="GI1178">
        <v>1.85528</v>
      </c>
      <c r="GJ1178">
        <v>1.8548500000000001</v>
      </c>
      <c r="GK1178">
        <v>1.8536900000000001</v>
      </c>
      <c r="GL1178">
        <v>1.85666</v>
      </c>
      <c r="GM1178">
        <v>0</v>
      </c>
      <c r="GN1178">
        <v>0</v>
      </c>
      <c r="GO1178">
        <v>0</v>
      </c>
      <c r="GP1178">
        <v>0</v>
      </c>
      <c r="GQ1178" t="s">
        <v>385</v>
      </c>
      <c r="GR1178" t="s">
        <v>386</v>
      </c>
      <c r="GS1178" t="s">
        <v>387</v>
      </c>
      <c r="GT1178" t="s">
        <v>387</v>
      </c>
      <c r="GU1178" t="s">
        <v>387</v>
      </c>
      <c r="GV1178" t="s">
        <v>387</v>
      </c>
      <c r="GW1178">
        <v>0</v>
      </c>
      <c r="GX1178">
        <v>100</v>
      </c>
      <c r="GY1178">
        <v>100</v>
      </c>
      <c r="GZ1178">
        <v>2.77</v>
      </c>
      <c r="HA1178">
        <v>8.3999999999999995E-3</v>
      </c>
      <c r="HB1178">
        <v>0.36341150857684917</v>
      </c>
      <c r="HC1178">
        <v>2.8098669343081611E-3</v>
      </c>
      <c r="HD1178">
        <v>-1.127031966113555E-6</v>
      </c>
      <c r="HE1178">
        <v>1.768598670541231E-10</v>
      </c>
      <c r="HF1178">
        <v>-7.1736991530500657E-2</v>
      </c>
      <c r="HG1178">
        <v>1.081145868756639E-2</v>
      </c>
      <c r="HH1178">
        <v>-3.689364805754238E-4</v>
      </c>
      <c r="HI1178">
        <v>2.919854880483278E-6</v>
      </c>
      <c r="HJ1178">
        <v>2</v>
      </c>
      <c r="HK1178">
        <v>2136</v>
      </c>
      <c r="HL1178">
        <v>3</v>
      </c>
      <c r="HM1178">
        <v>30</v>
      </c>
      <c r="HN1178">
        <v>9.6999999999999993</v>
      </c>
      <c r="HO1178">
        <v>9.6</v>
      </c>
      <c r="HP1178">
        <v>3.4912100000000001</v>
      </c>
      <c r="HQ1178">
        <v>2.2888199999999999</v>
      </c>
      <c r="HR1178">
        <v>1.4978</v>
      </c>
      <c r="HS1178">
        <v>2.3010299999999999</v>
      </c>
      <c r="HT1178">
        <v>1.5478499999999999</v>
      </c>
      <c r="HU1178">
        <v>2.4633799999999999</v>
      </c>
      <c r="HV1178">
        <v>40.835000000000001</v>
      </c>
      <c r="HW1178">
        <v>13.055099999999999</v>
      </c>
      <c r="HX1178">
        <v>18</v>
      </c>
      <c r="HY1178">
        <v>500.036</v>
      </c>
      <c r="HZ1178">
        <v>480.92700000000002</v>
      </c>
      <c r="IA1178">
        <v>26.742899999999999</v>
      </c>
      <c r="IB1178">
        <v>33.6173</v>
      </c>
      <c r="IC1178">
        <v>30.000399999999999</v>
      </c>
      <c r="ID1178">
        <v>33.426099999999998</v>
      </c>
      <c r="IE1178">
        <v>33.529899999999998</v>
      </c>
      <c r="IF1178">
        <v>69.892300000000006</v>
      </c>
      <c r="IG1178">
        <v>36.091099999999997</v>
      </c>
      <c r="IH1178">
        <v>0</v>
      </c>
      <c r="II1178">
        <v>26.7346</v>
      </c>
      <c r="IJ1178">
        <v>1821.62</v>
      </c>
      <c r="IK1178">
        <v>24.865100000000002</v>
      </c>
      <c r="IL1178">
        <v>100.24</v>
      </c>
      <c r="IM1178">
        <v>99.921000000000006</v>
      </c>
      <c r="IN1178" t="s">
        <v>2772</v>
      </c>
    </row>
    <row r="1179" spans="1:248" x14ac:dyDescent="0.2">
      <c r="A1179">
        <v>1163</v>
      </c>
      <c r="B1179">
        <v>1660411884.5</v>
      </c>
      <c r="C1179">
        <v>12160.400000095369</v>
      </c>
      <c r="D1179" t="s">
        <v>2662</v>
      </c>
      <c r="E1179" t="s">
        <v>2663</v>
      </c>
      <c r="F1179">
        <v>1</v>
      </c>
      <c r="G1179" t="s">
        <v>376</v>
      </c>
      <c r="H1179" t="s">
        <v>377</v>
      </c>
      <c r="I1179" t="s">
        <v>378</v>
      </c>
      <c r="J1179" t="s">
        <v>379</v>
      </c>
      <c r="K1179" t="s">
        <v>1984</v>
      </c>
      <c r="L1179" t="s">
        <v>376</v>
      </c>
      <c r="M1179" t="s">
        <v>381</v>
      </c>
      <c r="N1179">
        <v>1660411876.9666669</v>
      </c>
      <c r="O1179">
        <f t="shared" si="612"/>
        <v>2.0235843808378493E-3</v>
      </c>
      <c r="P1179">
        <f t="shared" si="613"/>
        <v>2.0235843808378493</v>
      </c>
      <c r="Q1179">
        <f t="shared" si="614"/>
        <v>10.658695735445525</v>
      </c>
      <c r="R1179">
        <f t="shared" si="615"/>
        <v>1700.6326666666671</v>
      </c>
      <c r="S1179">
        <f t="shared" si="616"/>
        <v>1466.7294574305877</v>
      </c>
      <c r="T1179">
        <f t="shared" si="617"/>
        <v>145.94319636556128</v>
      </c>
      <c r="U1179">
        <f t="shared" si="618"/>
        <v>169.21714223413099</v>
      </c>
      <c r="V1179">
        <f t="shared" si="619"/>
        <v>9.6317667755261793E-2</v>
      </c>
      <c r="W1179">
        <f t="shared" si="620"/>
        <v>2.920499190614406</v>
      </c>
      <c r="X1179">
        <f t="shared" si="621"/>
        <v>9.4587131965042856E-2</v>
      </c>
      <c r="Y1179">
        <f t="shared" si="622"/>
        <v>5.9269849448039959E-2</v>
      </c>
      <c r="Z1179">
        <f t="shared" si="623"/>
        <v>321.5195792281645</v>
      </c>
      <c r="AA1179">
        <f t="shared" si="624"/>
        <v>32.375998724260953</v>
      </c>
      <c r="AB1179">
        <f t="shared" si="625"/>
        <v>31.895833333333339</v>
      </c>
      <c r="AC1179">
        <f t="shared" si="626"/>
        <v>4.7470019961807788</v>
      </c>
      <c r="AD1179">
        <f t="shared" si="627"/>
        <v>59.781334134489086</v>
      </c>
      <c r="AE1179">
        <f t="shared" si="628"/>
        <v>2.697897229833806</v>
      </c>
      <c r="AF1179">
        <f t="shared" si="629"/>
        <v>4.5129424909862186</v>
      </c>
      <c r="AG1179">
        <f t="shared" si="630"/>
        <v>2.0491047663469728</v>
      </c>
      <c r="AH1179">
        <f t="shared" si="631"/>
        <v>-89.240071194949152</v>
      </c>
      <c r="AI1179">
        <f t="shared" si="632"/>
        <v>-140.09161994940368</v>
      </c>
      <c r="AJ1179">
        <f t="shared" si="633"/>
        <v>-10.819799957843221</v>
      </c>
      <c r="AK1179">
        <f t="shared" si="634"/>
        <v>81.368088125968455</v>
      </c>
      <c r="AL1179">
        <f t="shared" si="635"/>
        <v>42.200146236141244</v>
      </c>
      <c r="AM1179">
        <f t="shared" si="636"/>
        <v>2.0372113514566323</v>
      </c>
      <c r="AN1179">
        <f t="shared" si="637"/>
        <v>10.658695735445525</v>
      </c>
      <c r="AO1179">
        <v>1822.840465164714</v>
      </c>
      <c r="AP1179">
        <v>1783.827454545454</v>
      </c>
      <c r="AQ1179">
        <v>5.0687802535390976</v>
      </c>
      <c r="AR1179">
        <v>65.016461255683083</v>
      </c>
      <c r="AS1179">
        <f t="shared" si="638"/>
        <v>2.0235843808378493</v>
      </c>
      <c r="AT1179">
        <v>24.73773497533746</v>
      </c>
      <c r="AU1179">
        <v>27.100429696969691</v>
      </c>
      <c r="AV1179">
        <v>-1.2892236413890879E-4</v>
      </c>
      <c r="AW1179">
        <v>83.562977856309928</v>
      </c>
      <c r="AX1179">
        <v>0</v>
      </c>
      <c r="AY1179">
        <v>0</v>
      </c>
      <c r="AZ1179">
        <f t="shared" si="639"/>
        <v>1</v>
      </c>
      <c r="BA1179">
        <f t="shared" si="640"/>
        <v>0</v>
      </c>
      <c r="BB1179">
        <f t="shared" si="641"/>
        <v>51909.871525358729</v>
      </c>
      <c r="BC1179">
        <f t="shared" si="642"/>
        <v>2000.0253333333339</v>
      </c>
      <c r="BD1179">
        <f t="shared" si="643"/>
        <v>1681.2210396000855</v>
      </c>
      <c r="BE1179">
        <f t="shared" si="644"/>
        <v>0.84059987220166132</v>
      </c>
      <c r="BF1179">
        <f t="shared" si="645"/>
        <v>0.16075775334920644</v>
      </c>
      <c r="BG1179">
        <v>6</v>
      </c>
      <c r="BH1179">
        <v>0.5</v>
      </c>
      <c r="BI1179" t="s">
        <v>382</v>
      </c>
      <c r="BJ1179">
        <v>2</v>
      </c>
      <c r="BK1179" t="b">
        <v>1</v>
      </c>
      <c r="BL1179">
        <v>1660411876.9666669</v>
      </c>
      <c r="BM1179">
        <v>1700.6326666666671</v>
      </c>
      <c r="BN1179">
        <v>1755.4153333333329</v>
      </c>
      <c r="BO1179">
        <v>27.113873333333341</v>
      </c>
      <c r="BP1179">
        <v>24.736153333333331</v>
      </c>
      <c r="BQ1179">
        <v>1697.881333333333</v>
      </c>
      <c r="BR1179">
        <v>27.105486666666671</v>
      </c>
      <c r="BS1179">
        <v>500.13659999999987</v>
      </c>
      <c r="BT1179">
        <v>99.40252666666666</v>
      </c>
      <c r="BU1179">
        <v>9.9938239999999984E-2</v>
      </c>
      <c r="BV1179">
        <v>31.006080000000001</v>
      </c>
      <c r="BW1179">
        <v>31.895833333333339</v>
      </c>
      <c r="BX1179">
        <v>999.89999999999986</v>
      </c>
      <c r="BY1179">
        <v>0</v>
      </c>
      <c r="BZ1179">
        <v>0</v>
      </c>
      <c r="CA1179">
        <v>10008.294666666659</v>
      </c>
      <c r="CB1179">
        <v>0</v>
      </c>
      <c r="CC1179">
        <v>68.526173333333347</v>
      </c>
      <c r="CD1179">
        <v>-54.782213333333331</v>
      </c>
      <c r="CE1179">
        <v>1748.0293333333329</v>
      </c>
      <c r="CF1179">
        <v>1799.939333333333</v>
      </c>
      <c r="CG1179">
        <v>2.377717333333333</v>
      </c>
      <c r="CH1179">
        <v>1755.4153333333329</v>
      </c>
      <c r="CI1179">
        <v>24.736153333333331</v>
      </c>
      <c r="CJ1179">
        <v>2.6951879999999999</v>
      </c>
      <c r="CK1179">
        <v>2.4588346666666658</v>
      </c>
      <c r="CL1179">
        <v>22.25579333333333</v>
      </c>
      <c r="CM1179">
        <v>20.75656</v>
      </c>
      <c r="CN1179">
        <v>2000.0253333333339</v>
      </c>
      <c r="CO1179">
        <v>0.98000560000000025</v>
      </c>
      <c r="CP1179">
        <v>1.9994073333333341E-2</v>
      </c>
      <c r="CQ1179">
        <v>0</v>
      </c>
      <c r="CR1179">
        <v>3.148333333333333</v>
      </c>
      <c r="CS1179">
        <v>0</v>
      </c>
      <c r="CT1179">
        <v>29230.44</v>
      </c>
      <c r="CU1179">
        <v>17412.55333333333</v>
      </c>
      <c r="CV1179">
        <v>43.582999999999998</v>
      </c>
      <c r="CW1179">
        <v>44.686999999999998</v>
      </c>
      <c r="CX1179">
        <v>43.616599999999998</v>
      </c>
      <c r="CY1179">
        <v>43.0124</v>
      </c>
      <c r="CZ1179">
        <v>43.495800000000003</v>
      </c>
      <c r="DA1179">
        <v>1960.0340000000001</v>
      </c>
      <c r="DB1179">
        <v>39.991999999999997</v>
      </c>
      <c r="DC1179">
        <v>0</v>
      </c>
      <c r="DD1179">
        <v>1660411882.8</v>
      </c>
      <c r="DE1179">
        <v>0</v>
      </c>
      <c r="DF1179">
        <v>1660411308.0999999</v>
      </c>
      <c r="DG1179" t="s">
        <v>1985</v>
      </c>
      <c r="DH1179">
        <v>1660411299.5999999</v>
      </c>
      <c r="DI1179">
        <v>1660411308.0999999</v>
      </c>
      <c r="DJ1179">
        <v>25</v>
      </c>
      <c r="DK1179">
        <v>0.20799999999999999</v>
      </c>
      <c r="DL1179">
        <v>-5.0000000000000001E-3</v>
      </c>
      <c r="DM1179">
        <v>1.3160000000000001</v>
      </c>
      <c r="DN1179">
        <v>1.4999999999999999E-2</v>
      </c>
      <c r="DO1179">
        <v>400</v>
      </c>
      <c r="DP1179">
        <v>24</v>
      </c>
      <c r="DQ1179">
        <v>0.34</v>
      </c>
      <c r="DR1179">
        <v>0.09</v>
      </c>
      <c r="DS1179">
        <v>10.467639592799109</v>
      </c>
      <c r="DT1179">
        <v>0.84750237628832237</v>
      </c>
      <c r="DU1179">
        <v>0.20294609811271649</v>
      </c>
      <c r="DV1179">
        <v>0</v>
      </c>
      <c r="DW1179">
        <v>42.258576006110168</v>
      </c>
      <c r="DX1179">
        <v>-2.6531268661316281</v>
      </c>
      <c r="DY1179">
        <v>0.28773105712452268</v>
      </c>
      <c r="DZ1179">
        <v>0</v>
      </c>
      <c r="EA1179">
        <v>-54.79760000000001</v>
      </c>
      <c r="EB1179">
        <v>1.7657325917686391</v>
      </c>
      <c r="EC1179">
        <v>0.27847726897061742</v>
      </c>
      <c r="ED1179">
        <v>0</v>
      </c>
      <c r="EE1179">
        <v>1462.693214783596</v>
      </c>
      <c r="EF1179">
        <v>250.64021302551399</v>
      </c>
      <c r="EG1179">
        <v>18.98028096946268</v>
      </c>
      <c r="EH1179">
        <v>0</v>
      </c>
      <c r="EI1179">
        <v>2.3818857499999999</v>
      </c>
      <c r="EJ1179">
        <v>-7.5536172607881508E-2</v>
      </c>
      <c r="EK1179">
        <v>8.7383582232304947E-3</v>
      </c>
      <c r="EL1179">
        <v>1</v>
      </c>
      <c r="EM1179">
        <v>2.048029418878579</v>
      </c>
      <c r="EN1179">
        <v>3.2685083941020127E-2</v>
      </c>
      <c r="EO1179">
        <v>2.594051455471411E-3</v>
      </c>
      <c r="EP1179">
        <v>1</v>
      </c>
      <c r="EQ1179">
        <v>2</v>
      </c>
      <c r="ER1179">
        <v>6</v>
      </c>
      <c r="ES1179" t="s">
        <v>415</v>
      </c>
      <c r="ET1179">
        <v>2.9411</v>
      </c>
      <c r="EU1179">
        <v>2.80124</v>
      </c>
      <c r="EV1179">
        <v>0.23242199999999999</v>
      </c>
      <c r="EW1179">
        <v>0.236676</v>
      </c>
      <c r="EX1179">
        <v>0.11694400000000001</v>
      </c>
      <c r="EY1179">
        <v>0.10972899999999999</v>
      </c>
      <c r="EZ1179">
        <v>15679.6</v>
      </c>
      <c r="FA1179">
        <v>16346.5</v>
      </c>
      <c r="FB1179">
        <v>23770.799999999999</v>
      </c>
      <c r="FC1179">
        <v>24938.799999999999</v>
      </c>
      <c r="FD1179">
        <v>33611.4</v>
      </c>
      <c r="FE1179">
        <v>35464.1</v>
      </c>
      <c r="FF1179">
        <v>43353</v>
      </c>
      <c r="FG1179">
        <v>46106.400000000001</v>
      </c>
      <c r="FH1179">
        <v>1.94265</v>
      </c>
      <c r="FI1179">
        <v>1.81463</v>
      </c>
      <c r="FJ1179">
        <v>0.109915</v>
      </c>
      <c r="FK1179">
        <v>0</v>
      </c>
      <c r="FL1179">
        <v>30.126899999999999</v>
      </c>
      <c r="FM1179">
        <v>999.9</v>
      </c>
      <c r="FN1179">
        <v>57.5</v>
      </c>
      <c r="FO1179">
        <v>37.5</v>
      </c>
      <c r="FP1179">
        <v>37.480699999999999</v>
      </c>
      <c r="FQ1179">
        <v>63.606200000000001</v>
      </c>
      <c r="FR1179">
        <v>25.3245</v>
      </c>
      <c r="FS1179">
        <v>1</v>
      </c>
      <c r="FT1179">
        <v>0.53057699999999997</v>
      </c>
      <c r="FU1179">
        <v>2.4652599999999998</v>
      </c>
      <c r="FV1179">
        <v>20.303799999999999</v>
      </c>
      <c r="FW1179">
        <v>5.2102500000000003</v>
      </c>
      <c r="FX1179">
        <v>11.9077</v>
      </c>
      <c r="FY1179">
        <v>5.0025000000000004</v>
      </c>
      <c r="FZ1179">
        <v>3.2904300000000002</v>
      </c>
      <c r="GA1179">
        <v>9999</v>
      </c>
      <c r="GB1179">
        <v>9999</v>
      </c>
      <c r="GC1179">
        <v>9999</v>
      </c>
      <c r="GD1179">
        <v>999.9</v>
      </c>
      <c r="GE1179">
        <v>1.8598600000000001</v>
      </c>
      <c r="GF1179">
        <v>1.85486</v>
      </c>
      <c r="GG1179">
        <v>1.8580399999999999</v>
      </c>
      <c r="GH1179">
        <v>1.85653</v>
      </c>
      <c r="GI1179">
        <v>1.8552999999999999</v>
      </c>
      <c r="GJ1179">
        <v>1.85486</v>
      </c>
      <c r="GK1179">
        <v>1.8536999999999999</v>
      </c>
      <c r="GL1179">
        <v>1.85667</v>
      </c>
      <c r="GM1179">
        <v>0</v>
      </c>
      <c r="GN1179">
        <v>0</v>
      </c>
      <c r="GO1179">
        <v>0</v>
      </c>
      <c r="GP1179">
        <v>0</v>
      </c>
      <c r="GQ1179" t="s">
        <v>385</v>
      </c>
      <c r="GR1179" t="s">
        <v>386</v>
      </c>
      <c r="GS1179" t="s">
        <v>387</v>
      </c>
      <c r="GT1179" t="s">
        <v>387</v>
      </c>
      <c r="GU1179" t="s">
        <v>387</v>
      </c>
      <c r="GV1179" t="s">
        <v>387</v>
      </c>
      <c r="GW1179">
        <v>0</v>
      </c>
      <c r="GX1179">
        <v>100</v>
      </c>
      <c r="GY1179">
        <v>100</v>
      </c>
      <c r="GZ1179">
        <v>2.77</v>
      </c>
      <c r="HA1179">
        <v>8.5000000000000006E-3</v>
      </c>
      <c r="HB1179">
        <v>0.36341150857684917</v>
      </c>
      <c r="HC1179">
        <v>2.8098669343081611E-3</v>
      </c>
      <c r="HD1179">
        <v>-1.127031966113555E-6</v>
      </c>
      <c r="HE1179">
        <v>1.768598670541231E-10</v>
      </c>
      <c r="HF1179">
        <v>-7.1736991530500657E-2</v>
      </c>
      <c r="HG1179">
        <v>1.081145868756639E-2</v>
      </c>
      <c r="HH1179">
        <v>-3.689364805754238E-4</v>
      </c>
      <c r="HI1179">
        <v>2.919854880483278E-6</v>
      </c>
      <c r="HJ1179">
        <v>2</v>
      </c>
      <c r="HK1179">
        <v>2136</v>
      </c>
      <c r="HL1179">
        <v>3</v>
      </c>
      <c r="HM1179">
        <v>30</v>
      </c>
      <c r="HN1179">
        <v>9.6999999999999993</v>
      </c>
      <c r="HO1179">
        <v>9.6</v>
      </c>
      <c r="HP1179">
        <v>3.5022000000000002</v>
      </c>
      <c r="HQ1179">
        <v>2.3010299999999999</v>
      </c>
      <c r="HR1179">
        <v>1.4978</v>
      </c>
      <c r="HS1179">
        <v>2.3010299999999999</v>
      </c>
      <c r="HT1179">
        <v>1.5478499999999999</v>
      </c>
      <c r="HU1179">
        <v>2.4145500000000002</v>
      </c>
      <c r="HV1179">
        <v>40.835000000000001</v>
      </c>
      <c r="HW1179">
        <v>13.0463</v>
      </c>
      <c r="HX1179">
        <v>18</v>
      </c>
      <c r="HY1179">
        <v>500.036</v>
      </c>
      <c r="HZ1179">
        <v>481.012</v>
      </c>
      <c r="IA1179">
        <v>26.741700000000002</v>
      </c>
      <c r="IB1179">
        <v>33.6173</v>
      </c>
      <c r="IC1179">
        <v>30.000399999999999</v>
      </c>
      <c r="ID1179">
        <v>33.426099999999998</v>
      </c>
      <c r="IE1179">
        <v>33.530200000000001</v>
      </c>
      <c r="IF1179">
        <v>70.103899999999996</v>
      </c>
      <c r="IG1179">
        <v>36.091099999999997</v>
      </c>
      <c r="IH1179">
        <v>0</v>
      </c>
      <c r="II1179">
        <v>26.7346</v>
      </c>
      <c r="IJ1179">
        <v>1821.62</v>
      </c>
      <c r="IK1179">
        <v>24.8704</v>
      </c>
      <c r="IL1179">
        <v>100.24</v>
      </c>
      <c r="IM1179">
        <v>99.920400000000001</v>
      </c>
      <c r="IN1179" t="s">
        <v>2772</v>
      </c>
    </row>
    <row r="1180" spans="1:248" x14ac:dyDescent="0.2">
      <c r="A1180">
        <v>1164</v>
      </c>
      <c r="B1180">
        <v>1660411885.5</v>
      </c>
      <c r="C1180">
        <v>12161.400000095369</v>
      </c>
      <c r="D1180" t="s">
        <v>2664</v>
      </c>
      <c r="E1180" t="s">
        <v>2665</v>
      </c>
      <c r="F1180">
        <v>1</v>
      </c>
      <c r="G1180" t="s">
        <v>376</v>
      </c>
      <c r="H1180" t="s">
        <v>377</v>
      </c>
      <c r="I1180" t="s">
        <v>378</v>
      </c>
      <c r="J1180" t="s">
        <v>379</v>
      </c>
      <c r="K1180" t="s">
        <v>1984</v>
      </c>
      <c r="L1180" t="s">
        <v>376</v>
      </c>
      <c r="M1180" t="s">
        <v>381</v>
      </c>
      <c r="N1180">
        <v>1660411877.46875</v>
      </c>
      <c r="O1180">
        <f t="shared" si="612"/>
        <v>2.0204660616873183E-3</v>
      </c>
      <c r="P1180">
        <f t="shared" si="613"/>
        <v>2.0204660616873182</v>
      </c>
      <c r="Q1180">
        <f t="shared" si="614"/>
        <v>10.476469386859408</v>
      </c>
      <c r="R1180">
        <f t="shared" si="615"/>
        <v>1703.1256249999999</v>
      </c>
      <c r="S1180">
        <f t="shared" si="616"/>
        <v>1471.8467200277516</v>
      </c>
      <c r="T1180">
        <f t="shared" si="617"/>
        <v>146.4523666811742</v>
      </c>
      <c r="U1180">
        <f t="shared" si="618"/>
        <v>169.46518624704413</v>
      </c>
      <c r="V1180">
        <f t="shared" si="619"/>
        <v>9.6146982719221827E-2</v>
      </c>
      <c r="W1180">
        <f t="shared" si="620"/>
        <v>2.920271396670266</v>
      </c>
      <c r="X1180">
        <f t="shared" si="621"/>
        <v>9.4422383777373595E-2</v>
      </c>
      <c r="Y1180">
        <f t="shared" si="622"/>
        <v>5.9166361599055306E-2</v>
      </c>
      <c r="Z1180">
        <f t="shared" si="623"/>
        <v>321.51981808890696</v>
      </c>
      <c r="AA1180">
        <f t="shared" si="624"/>
        <v>32.377011614303498</v>
      </c>
      <c r="AB1180">
        <f t="shared" si="625"/>
        <v>31.89699375</v>
      </c>
      <c r="AC1180">
        <f t="shared" si="626"/>
        <v>4.7473140274639567</v>
      </c>
      <c r="AD1180">
        <f t="shared" si="627"/>
        <v>59.778825183032737</v>
      </c>
      <c r="AE1180">
        <f t="shared" si="628"/>
        <v>2.6977995760236828</v>
      </c>
      <c r="AF1180">
        <f t="shared" si="629"/>
        <v>4.5129685432316089</v>
      </c>
      <c r="AG1180">
        <f t="shared" si="630"/>
        <v>2.0495144514402739</v>
      </c>
      <c r="AH1180">
        <f t="shared" si="631"/>
        <v>-89.102553320410735</v>
      </c>
      <c r="AI1180">
        <f t="shared" si="632"/>
        <v>-140.24744577630966</v>
      </c>
      <c r="AJ1180">
        <f t="shared" si="633"/>
        <v>-10.832747292239311</v>
      </c>
      <c r="AK1180">
        <f t="shared" si="634"/>
        <v>81.337071699947245</v>
      </c>
      <c r="AL1180">
        <f t="shared" si="635"/>
        <v>42.217161360447399</v>
      </c>
      <c r="AM1180">
        <f t="shared" si="636"/>
        <v>2.0359443337716052</v>
      </c>
      <c r="AN1180">
        <f t="shared" si="637"/>
        <v>10.476469386859408</v>
      </c>
      <c r="AO1180">
        <v>1828.048880596044</v>
      </c>
      <c r="AP1180">
        <v>1789.0171515151519</v>
      </c>
      <c r="AQ1180">
        <v>5.1162699591110492</v>
      </c>
      <c r="AR1180">
        <v>65.016461255683083</v>
      </c>
      <c r="AS1180">
        <f t="shared" si="638"/>
        <v>2.0204660616873182</v>
      </c>
      <c r="AT1180">
        <v>24.738144661318088</v>
      </c>
      <c r="AU1180">
        <v>27.09822121212121</v>
      </c>
      <c r="AV1180">
        <v>-2.8171340703689812E-4</v>
      </c>
      <c r="AW1180">
        <v>83.562977856309928</v>
      </c>
      <c r="AX1180">
        <v>0</v>
      </c>
      <c r="AY1180">
        <v>0</v>
      </c>
      <c r="AZ1180">
        <f t="shared" si="639"/>
        <v>1</v>
      </c>
      <c r="BA1180">
        <f t="shared" si="640"/>
        <v>0</v>
      </c>
      <c r="BB1180">
        <f t="shared" si="641"/>
        <v>51903.379361029285</v>
      </c>
      <c r="BC1180">
        <f t="shared" si="642"/>
        <v>2000.026875</v>
      </c>
      <c r="BD1180">
        <f t="shared" si="643"/>
        <v>1681.2223308750813</v>
      </c>
      <c r="BE1180">
        <f t="shared" si="644"/>
        <v>0.84059986987678914</v>
      </c>
      <c r="BF1180">
        <f t="shared" si="645"/>
        <v>0.16075774886220315</v>
      </c>
      <c r="BG1180">
        <v>6</v>
      </c>
      <c r="BH1180">
        <v>0.5</v>
      </c>
      <c r="BI1180" t="s">
        <v>382</v>
      </c>
      <c r="BJ1180">
        <v>2</v>
      </c>
      <c r="BK1180" t="b">
        <v>1</v>
      </c>
      <c r="BL1180">
        <v>1660411877.46875</v>
      </c>
      <c r="BM1180">
        <v>1703.1256249999999</v>
      </c>
      <c r="BN1180">
        <v>1757.9324999999999</v>
      </c>
      <c r="BO1180">
        <v>27.112893750000001</v>
      </c>
      <c r="BP1180">
        <v>24.736637500000001</v>
      </c>
      <c r="BQ1180">
        <v>1700.3731250000001</v>
      </c>
      <c r="BR1180">
        <v>27.10450625</v>
      </c>
      <c r="BS1180">
        <v>500.1339375</v>
      </c>
      <c r="BT1180">
        <v>99.402506249999988</v>
      </c>
      <c r="BU1180">
        <v>9.9951912500000004E-2</v>
      </c>
      <c r="BV1180">
        <v>31.006181250000001</v>
      </c>
      <c r="BW1180">
        <v>31.89699375</v>
      </c>
      <c r="BX1180">
        <v>999.9</v>
      </c>
      <c r="BY1180">
        <v>0</v>
      </c>
      <c r="BZ1180">
        <v>0</v>
      </c>
      <c r="CA1180">
        <v>10006.995000000001</v>
      </c>
      <c r="CB1180">
        <v>0</v>
      </c>
      <c r="CC1180">
        <v>68.9765625</v>
      </c>
      <c r="CD1180">
        <v>-54.806656250000003</v>
      </c>
      <c r="CE1180">
        <v>1750.59</v>
      </c>
      <c r="CF1180">
        <v>1802.52125</v>
      </c>
      <c r="CG1180">
        <v>2.376255</v>
      </c>
      <c r="CH1180">
        <v>1757.9324999999999</v>
      </c>
      <c r="CI1180">
        <v>24.736637500000001</v>
      </c>
      <c r="CJ1180">
        <v>2.69509</v>
      </c>
      <c r="CK1180">
        <v>2.4588825000000001</v>
      </c>
      <c r="CL1180">
        <v>22.255199999999999</v>
      </c>
      <c r="CM1180">
        <v>20.756875000000001</v>
      </c>
      <c r="CN1180">
        <v>2000.026875</v>
      </c>
      <c r="CO1180">
        <v>0.98000568750000006</v>
      </c>
      <c r="CP1180">
        <v>1.9993975000000001E-2</v>
      </c>
      <c r="CQ1180">
        <v>0</v>
      </c>
      <c r="CR1180">
        <v>3.183125</v>
      </c>
      <c r="CS1180">
        <v>0</v>
      </c>
      <c r="CT1180">
        <v>29229.59375</v>
      </c>
      <c r="CU1180">
        <v>17412.568749999999</v>
      </c>
      <c r="CV1180">
        <v>43.585624999999993</v>
      </c>
      <c r="CW1180">
        <v>44.686999999999998</v>
      </c>
      <c r="CX1180">
        <v>43.617125000000001</v>
      </c>
      <c r="CY1180">
        <v>43.015500000000003</v>
      </c>
      <c r="CZ1180">
        <v>43.496062500000001</v>
      </c>
      <c r="DA1180">
        <v>1960.035625</v>
      </c>
      <c r="DB1180">
        <v>39.991875000000007</v>
      </c>
      <c r="DC1180">
        <v>0</v>
      </c>
      <c r="DD1180">
        <v>1660411884</v>
      </c>
      <c r="DE1180">
        <v>0</v>
      </c>
      <c r="DF1180">
        <v>1660411308.0999999</v>
      </c>
      <c r="DG1180" t="s">
        <v>1985</v>
      </c>
      <c r="DH1180">
        <v>1660411299.5999999</v>
      </c>
      <c r="DI1180">
        <v>1660411308.0999999</v>
      </c>
      <c r="DJ1180">
        <v>25</v>
      </c>
      <c r="DK1180">
        <v>0.20799999999999999</v>
      </c>
      <c r="DL1180">
        <v>-5.0000000000000001E-3</v>
      </c>
      <c r="DM1180">
        <v>1.3160000000000001</v>
      </c>
      <c r="DN1180">
        <v>1.4999999999999999E-2</v>
      </c>
      <c r="DO1180">
        <v>400</v>
      </c>
      <c r="DP1180">
        <v>24</v>
      </c>
      <c r="DQ1180">
        <v>0.34</v>
      </c>
      <c r="DR1180">
        <v>0.09</v>
      </c>
      <c r="DS1180">
        <v>10.515813468627901</v>
      </c>
      <c r="DT1180">
        <v>0.51738795088770273</v>
      </c>
      <c r="DU1180">
        <v>0.17381208769586101</v>
      </c>
      <c r="DV1180">
        <v>0</v>
      </c>
      <c r="DW1180">
        <v>42.192821912410423</v>
      </c>
      <c r="DX1180">
        <v>-0.59599397468214166</v>
      </c>
      <c r="DY1180">
        <v>0.19634957640820341</v>
      </c>
      <c r="DZ1180">
        <v>0</v>
      </c>
      <c r="EA1180">
        <v>-54.783487096774202</v>
      </c>
      <c r="EB1180">
        <v>-0.1139080645162429</v>
      </c>
      <c r="EC1180">
        <v>0.2336606813887511</v>
      </c>
      <c r="ED1180">
        <v>1</v>
      </c>
      <c r="EE1180">
        <v>1469.3119153855459</v>
      </c>
      <c r="EF1180">
        <v>265.45383606347559</v>
      </c>
      <c r="EG1180">
        <v>19.32862824119486</v>
      </c>
      <c r="EH1180">
        <v>0</v>
      </c>
      <c r="EI1180">
        <v>2.3804268292682931</v>
      </c>
      <c r="EJ1180">
        <v>-9.1907874564465517E-2</v>
      </c>
      <c r="EK1180">
        <v>9.9545681238226765E-3</v>
      </c>
      <c r="EL1180">
        <v>1</v>
      </c>
      <c r="EM1180">
        <v>2.0489429691541599</v>
      </c>
      <c r="EN1180">
        <v>3.6041869824671592E-2</v>
      </c>
      <c r="EO1180">
        <v>2.7194191423486778E-3</v>
      </c>
      <c r="EP1180">
        <v>1</v>
      </c>
      <c r="EQ1180">
        <v>3</v>
      </c>
      <c r="ER1180">
        <v>6</v>
      </c>
      <c r="ES1180" t="s">
        <v>406</v>
      </c>
      <c r="ET1180">
        <v>2.9410500000000002</v>
      </c>
      <c r="EU1180">
        <v>2.8012199999999998</v>
      </c>
      <c r="EV1180">
        <v>0.23280600000000001</v>
      </c>
      <c r="EW1180">
        <v>0.23705699999999999</v>
      </c>
      <c r="EX1180">
        <v>0.116937</v>
      </c>
      <c r="EY1180">
        <v>0.109761</v>
      </c>
      <c r="EZ1180">
        <v>15671.6</v>
      </c>
      <c r="FA1180">
        <v>16338.2</v>
      </c>
      <c r="FB1180">
        <v>23770.6</v>
      </c>
      <c r="FC1180">
        <v>24938.6</v>
      </c>
      <c r="FD1180">
        <v>33611.599999999999</v>
      </c>
      <c r="FE1180">
        <v>35462.6</v>
      </c>
      <c r="FF1180">
        <v>43352.9</v>
      </c>
      <c r="FG1180">
        <v>46106.1</v>
      </c>
      <c r="FH1180">
        <v>1.94245</v>
      </c>
      <c r="FI1180">
        <v>1.8147</v>
      </c>
      <c r="FJ1180">
        <v>0.11012</v>
      </c>
      <c r="FK1180">
        <v>0</v>
      </c>
      <c r="FL1180">
        <v>30.127400000000002</v>
      </c>
      <c r="FM1180">
        <v>999.9</v>
      </c>
      <c r="FN1180">
        <v>57.5</v>
      </c>
      <c r="FO1180">
        <v>37.5</v>
      </c>
      <c r="FP1180">
        <v>37.479100000000003</v>
      </c>
      <c r="FQ1180">
        <v>63.566200000000002</v>
      </c>
      <c r="FR1180">
        <v>25.853400000000001</v>
      </c>
      <c r="FS1180">
        <v>1</v>
      </c>
      <c r="FT1180">
        <v>0.530694</v>
      </c>
      <c r="FU1180">
        <v>2.4721299999999999</v>
      </c>
      <c r="FV1180">
        <v>20.303699999999999</v>
      </c>
      <c r="FW1180">
        <v>5.2100999999999997</v>
      </c>
      <c r="FX1180">
        <v>11.907500000000001</v>
      </c>
      <c r="FY1180">
        <v>5.0025500000000003</v>
      </c>
      <c r="FZ1180">
        <v>3.2904300000000002</v>
      </c>
      <c r="GA1180">
        <v>9999</v>
      </c>
      <c r="GB1180">
        <v>9999</v>
      </c>
      <c r="GC1180">
        <v>9999</v>
      </c>
      <c r="GD1180">
        <v>999.9</v>
      </c>
      <c r="GE1180">
        <v>1.8598699999999999</v>
      </c>
      <c r="GF1180">
        <v>1.85486</v>
      </c>
      <c r="GG1180">
        <v>1.85805</v>
      </c>
      <c r="GH1180">
        <v>1.85653</v>
      </c>
      <c r="GI1180">
        <v>1.8552999999999999</v>
      </c>
      <c r="GJ1180">
        <v>1.85486</v>
      </c>
      <c r="GK1180">
        <v>1.8536900000000001</v>
      </c>
      <c r="GL1180">
        <v>1.8566800000000001</v>
      </c>
      <c r="GM1180">
        <v>0</v>
      </c>
      <c r="GN1180">
        <v>0</v>
      </c>
      <c r="GO1180">
        <v>0</v>
      </c>
      <c r="GP1180">
        <v>0</v>
      </c>
      <c r="GQ1180" t="s">
        <v>385</v>
      </c>
      <c r="GR1180" t="s">
        <v>386</v>
      </c>
      <c r="GS1180" t="s">
        <v>387</v>
      </c>
      <c r="GT1180" t="s">
        <v>387</v>
      </c>
      <c r="GU1180" t="s">
        <v>387</v>
      </c>
      <c r="GV1180" t="s">
        <v>387</v>
      </c>
      <c r="GW1180">
        <v>0</v>
      </c>
      <c r="GX1180">
        <v>100</v>
      </c>
      <c r="GY1180">
        <v>100</v>
      </c>
      <c r="GZ1180">
        <v>2.77</v>
      </c>
      <c r="HA1180">
        <v>8.5000000000000006E-3</v>
      </c>
      <c r="HB1180">
        <v>0.36341150857684917</v>
      </c>
      <c r="HC1180">
        <v>2.8098669343081611E-3</v>
      </c>
      <c r="HD1180">
        <v>-1.127031966113555E-6</v>
      </c>
      <c r="HE1180">
        <v>1.768598670541231E-10</v>
      </c>
      <c r="HF1180">
        <v>-7.1736991530500657E-2</v>
      </c>
      <c r="HG1180">
        <v>1.081145868756639E-2</v>
      </c>
      <c r="HH1180">
        <v>-3.689364805754238E-4</v>
      </c>
      <c r="HI1180">
        <v>2.919854880483278E-6</v>
      </c>
      <c r="HJ1180">
        <v>2</v>
      </c>
      <c r="HK1180">
        <v>2136</v>
      </c>
      <c r="HL1180">
        <v>3</v>
      </c>
      <c r="HM1180">
        <v>30</v>
      </c>
      <c r="HN1180">
        <v>9.8000000000000007</v>
      </c>
      <c r="HO1180">
        <v>9.6</v>
      </c>
      <c r="HP1180">
        <v>3.5070800000000002</v>
      </c>
      <c r="HQ1180">
        <v>2.3120099999999999</v>
      </c>
      <c r="HR1180">
        <v>1.4978</v>
      </c>
      <c r="HS1180">
        <v>2.3010299999999999</v>
      </c>
      <c r="HT1180">
        <v>1.5478499999999999</v>
      </c>
      <c r="HU1180">
        <v>2.2753899999999998</v>
      </c>
      <c r="HV1180">
        <v>40.835000000000001</v>
      </c>
      <c r="HW1180">
        <v>13.0375</v>
      </c>
      <c r="HX1180">
        <v>18</v>
      </c>
      <c r="HY1180">
        <v>499.91399999999999</v>
      </c>
      <c r="HZ1180">
        <v>481.06099999999998</v>
      </c>
      <c r="IA1180">
        <v>26.740600000000001</v>
      </c>
      <c r="IB1180">
        <v>33.6173</v>
      </c>
      <c r="IC1180">
        <v>30.000399999999999</v>
      </c>
      <c r="ID1180">
        <v>33.426099999999998</v>
      </c>
      <c r="IE1180">
        <v>33.530200000000001</v>
      </c>
      <c r="IF1180">
        <v>70.193700000000007</v>
      </c>
      <c r="IG1180">
        <v>36.091099999999997</v>
      </c>
      <c r="IH1180">
        <v>0</v>
      </c>
      <c r="II1180">
        <v>26.7346</v>
      </c>
      <c r="IJ1180">
        <v>1831.66</v>
      </c>
      <c r="IK1180">
        <v>24.876899999999999</v>
      </c>
      <c r="IL1180">
        <v>100.239</v>
      </c>
      <c r="IM1180">
        <v>99.919700000000006</v>
      </c>
      <c r="IN1180" t="s">
        <v>2772</v>
      </c>
    </row>
    <row r="1181" spans="1:248" x14ac:dyDescent="0.2">
      <c r="A1181">
        <v>1165</v>
      </c>
      <c r="B1181">
        <v>1660411886.5</v>
      </c>
      <c r="C1181">
        <v>12162.400000095369</v>
      </c>
      <c r="D1181" t="s">
        <v>2666</v>
      </c>
      <c r="E1181" t="s">
        <v>2667</v>
      </c>
      <c r="F1181">
        <v>1</v>
      </c>
      <c r="G1181" t="s">
        <v>376</v>
      </c>
      <c r="H1181" t="s">
        <v>377</v>
      </c>
      <c r="I1181" t="s">
        <v>378</v>
      </c>
      <c r="J1181" t="s">
        <v>379</v>
      </c>
      <c r="K1181" t="s">
        <v>1984</v>
      </c>
      <c r="L1181" t="s">
        <v>376</v>
      </c>
      <c r="M1181" t="s">
        <v>381</v>
      </c>
      <c r="N1181">
        <v>1660411879</v>
      </c>
      <c r="O1181">
        <f t="shared" si="612"/>
        <v>2.0200877907303625E-3</v>
      </c>
      <c r="P1181">
        <f t="shared" si="613"/>
        <v>2.0200877907303627</v>
      </c>
      <c r="Q1181">
        <f t="shared" si="614"/>
        <v>10.50036184729672</v>
      </c>
      <c r="R1181">
        <f t="shared" si="615"/>
        <v>1710.730666666667</v>
      </c>
      <c r="S1181">
        <f t="shared" si="616"/>
        <v>1478.6329219583438</v>
      </c>
      <c r="T1181">
        <f t="shared" si="617"/>
        <v>147.12741158488819</v>
      </c>
      <c r="U1181">
        <f t="shared" si="618"/>
        <v>170.22167650115915</v>
      </c>
      <c r="V1181">
        <f t="shared" si="619"/>
        <v>9.6071398864101029E-2</v>
      </c>
      <c r="W1181">
        <f t="shared" si="620"/>
        <v>2.9204023509935246</v>
      </c>
      <c r="X1181">
        <f t="shared" si="621"/>
        <v>9.4349559916434053E-2</v>
      </c>
      <c r="Y1181">
        <f t="shared" si="622"/>
        <v>5.9120604930183583E-2</v>
      </c>
      <c r="Z1181">
        <f t="shared" si="623"/>
        <v>321.51915362816345</v>
      </c>
      <c r="AA1181">
        <f t="shared" si="624"/>
        <v>32.377407405783174</v>
      </c>
      <c r="AB1181">
        <f t="shared" si="625"/>
        <v>31.900633333333339</v>
      </c>
      <c r="AC1181">
        <f t="shared" si="626"/>
        <v>4.7482928123332213</v>
      </c>
      <c r="AD1181">
        <f t="shared" si="627"/>
        <v>59.772993640141436</v>
      </c>
      <c r="AE1181">
        <f t="shared" si="628"/>
        <v>2.6975915765552134</v>
      </c>
      <c r="AF1181">
        <f t="shared" si="629"/>
        <v>4.5130608528591516</v>
      </c>
      <c r="AG1181">
        <f t="shared" si="630"/>
        <v>2.0507012357780079</v>
      </c>
      <c r="AH1181">
        <f t="shared" si="631"/>
        <v>-89.085871571208983</v>
      </c>
      <c r="AI1181">
        <f t="shared" si="632"/>
        <v>-140.77028484441774</v>
      </c>
      <c r="AJ1181">
        <f t="shared" si="633"/>
        <v>-10.872858303500342</v>
      </c>
      <c r="AK1181">
        <f t="shared" si="634"/>
        <v>80.790138909036386</v>
      </c>
      <c r="AL1181">
        <f t="shared" si="635"/>
        <v>42.192312988101385</v>
      </c>
      <c r="AM1181">
        <f t="shared" si="636"/>
        <v>2.0321075921742264</v>
      </c>
      <c r="AN1181">
        <f t="shared" si="637"/>
        <v>10.50036184729672</v>
      </c>
      <c r="AO1181">
        <v>1833.3012468684101</v>
      </c>
      <c r="AP1181">
        <v>1794.146909090909</v>
      </c>
      <c r="AQ1181">
        <v>5.1344831998751674</v>
      </c>
      <c r="AR1181">
        <v>65.016461255683083</v>
      </c>
      <c r="AS1181">
        <f t="shared" si="638"/>
        <v>2.0200877907303627</v>
      </c>
      <c r="AT1181">
        <v>24.736906879291059</v>
      </c>
      <c r="AU1181">
        <v>27.09681757575758</v>
      </c>
      <c r="AV1181">
        <v>-3.2163082259688882E-4</v>
      </c>
      <c r="AW1181">
        <v>83.562977856309928</v>
      </c>
      <c r="AX1181">
        <v>0</v>
      </c>
      <c r="AY1181">
        <v>0</v>
      </c>
      <c r="AZ1181">
        <f t="shared" si="639"/>
        <v>1</v>
      </c>
      <c r="BA1181">
        <f t="shared" si="640"/>
        <v>0</v>
      </c>
      <c r="BB1181">
        <f t="shared" si="641"/>
        <v>51907.038389859896</v>
      </c>
      <c r="BC1181">
        <f t="shared" si="642"/>
        <v>2000.022666666667</v>
      </c>
      <c r="BD1181">
        <f t="shared" si="643"/>
        <v>1681.2187996000848</v>
      </c>
      <c r="BE1181">
        <f t="shared" si="644"/>
        <v>0.84059987300148165</v>
      </c>
      <c r="BF1181">
        <f t="shared" si="645"/>
        <v>0.16075775489285959</v>
      </c>
      <c r="BG1181">
        <v>6</v>
      </c>
      <c r="BH1181">
        <v>0.5</v>
      </c>
      <c r="BI1181" t="s">
        <v>382</v>
      </c>
      <c r="BJ1181">
        <v>2</v>
      </c>
      <c r="BK1181" t="b">
        <v>1</v>
      </c>
      <c r="BL1181">
        <v>1660411879</v>
      </c>
      <c r="BM1181">
        <v>1710.730666666667</v>
      </c>
      <c r="BN1181">
        <v>1765.5186666666671</v>
      </c>
      <c r="BO1181">
        <v>27.11084</v>
      </c>
      <c r="BP1181">
        <v>24.73904666666666</v>
      </c>
      <c r="BQ1181">
        <v>1707.9739999999999</v>
      </c>
      <c r="BR1181">
        <v>27.102440000000001</v>
      </c>
      <c r="BS1181">
        <v>500.1318</v>
      </c>
      <c r="BT1181">
        <v>99.40242666666667</v>
      </c>
      <c r="BU1181">
        <v>9.9896999999999972E-2</v>
      </c>
      <c r="BV1181">
        <v>31.006540000000001</v>
      </c>
      <c r="BW1181">
        <v>31.900633333333339</v>
      </c>
      <c r="BX1181">
        <v>999.89999999999986</v>
      </c>
      <c r="BY1181">
        <v>0</v>
      </c>
      <c r="BZ1181">
        <v>0</v>
      </c>
      <c r="CA1181">
        <v>10007.75133333333</v>
      </c>
      <c r="CB1181">
        <v>0</v>
      </c>
      <c r="CC1181">
        <v>69.805473333333339</v>
      </c>
      <c r="CD1181">
        <v>-54.788513333333327</v>
      </c>
      <c r="CE1181">
        <v>1758.4026666666671</v>
      </c>
      <c r="CF1181">
        <v>1810.3046666666669</v>
      </c>
      <c r="CG1181">
        <v>2.3717860000000002</v>
      </c>
      <c r="CH1181">
        <v>1765.5186666666671</v>
      </c>
      <c r="CI1181">
        <v>24.73904666666666</v>
      </c>
      <c r="CJ1181">
        <v>2.6948833333333329</v>
      </c>
      <c r="CK1181">
        <v>2.45912</v>
      </c>
      <c r="CL1181">
        <v>22.25394</v>
      </c>
      <c r="CM1181">
        <v>20.75844</v>
      </c>
      <c r="CN1181">
        <v>2000.022666666667</v>
      </c>
      <c r="CO1181">
        <v>0.98000560000000014</v>
      </c>
      <c r="CP1181">
        <v>1.9994073333333341E-2</v>
      </c>
      <c r="CQ1181">
        <v>0</v>
      </c>
      <c r="CR1181">
        <v>3.1317999999999988</v>
      </c>
      <c r="CS1181">
        <v>0</v>
      </c>
      <c r="CT1181">
        <v>29226.966666666671</v>
      </c>
      <c r="CU1181">
        <v>17412.533333333329</v>
      </c>
      <c r="CV1181">
        <v>43.587200000000003</v>
      </c>
      <c r="CW1181">
        <v>44.686999999999998</v>
      </c>
      <c r="CX1181">
        <v>43.620800000000003</v>
      </c>
      <c r="CY1181">
        <v>43.016533333333342</v>
      </c>
      <c r="CZ1181">
        <v>43.495800000000003</v>
      </c>
      <c r="DA1181">
        <v>1960.0313333333329</v>
      </c>
      <c r="DB1181">
        <v>39.991999999999997</v>
      </c>
      <c r="DC1181">
        <v>0</v>
      </c>
      <c r="DD1181">
        <v>1660411884.5999999</v>
      </c>
      <c r="DE1181">
        <v>0</v>
      </c>
      <c r="DF1181">
        <v>1660411308.0999999</v>
      </c>
      <c r="DG1181" t="s">
        <v>1985</v>
      </c>
      <c r="DH1181">
        <v>1660411299.5999999</v>
      </c>
      <c r="DI1181">
        <v>1660411308.0999999</v>
      </c>
      <c r="DJ1181">
        <v>25</v>
      </c>
      <c r="DK1181">
        <v>0.20799999999999999</v>
      </c>
      <c r="DL1181">
        <v>-5.0000000000000001E-3</v>
      </c>
      <c r="DM1181">
        <v>1.3160000000000001</v>
      </c>
      <c r="DN1181">
        <v>1.4999999999999999E-2</v>
      </c>
      <c r="DO1181">
        <v>400</v>
      </c>
      <c r="DP1181">
        <v>24</v>
      </c>
      <c r="DQ1181">
        <v>0.34</v>
      </c>
      <c r="DR1181">
        <v>0.09</v>
      </c>
      <c r="DS1181">
        <v>10.53297282499393</v>
      </c>
      <c r="DT1181">
        <v>2.1711783232701509E-2</v>
      </c>
      <c r="DU1181">
        <v>0.15636141788689031</v>
      </c>
      <c r="DV1181">
        <v>1</v>
      </c>
      <c r="DW1181">
        <v>42.178792951302242</v>
      </c>
      <c r="DX1181">
        <v>0.65983835865964446</v>
      </c>
      <c r="DY1181">
        <v>0.16574592982125921</v>
      </c>
      <c r="DZ1181">
        <v>0</v>
      </c>
      <c r="EA1181">
        <v>-54.777380645161287</v>
      </c>
      <c r="EB1181">
        <v>-1.504804838709602</v>
      </c>
      <c r="EC1181">
        <v>0.22097418973404159</v>
      </c>
      <c r="ED1181">
        <v>0</v>
      </c>
      <c r="EE1181">
        <v>1473.6173657973441</v>
      </c>
      <c r="EF1181">
        <v>272.53369677039058</v>
      </c>
      <c r="EG1181">
        <v>19.813524229743528</v>
      </c>
      <c r="EH1181">
        <v>0</v>
      </c>
      <c r="EI1181">
        <v>2.3787229268292691</v>
      </c>
      <c r="EJ1181">
        <v>-0.11007679442508619</v>
      </c>
      <c r="EK1181">
        <v>1.1638123275893329E-2</v>
      </c>
      <c r="EL1181">
        <v>1</v>
      </c>
      <c r="EM1181">
        <v>2.0496916716406388</v>
      </c>
      <c r="EN1181">
        <v>3.7322132178652469E-2</v>
      </c>
      <c r="EO1181">
        <v>2.8275018798704192E-3</v>
      </c>
      <c r="EP1181">
        <v>1</v>
      </c>
      <c r="EQ1181">
        <v>3</v>
      </c>
      <c r="ER1181">
        <v>6</v>
      </c>
      <c r="ES1181" t="s">
        <v>406</v>
      </c>
      <c r="ET1181">
        <v>2.9411299999999998</v>
      </c>
      <c r="EU1181">
        <v>2.8010999999999999</v>
      </c>
      <c r="EV1181">
        <v>0.23318800000000001</v>
      </c>
      <c r="EW1181">
        <v>0.23743300000000001</v>
      </c>
      <c r="EX1181">
        <v>0.116933</v>
      </c>
      <c r="EY1181">
        <v>0.10981100000000001</v>
      </c>
      <c r="EZ1181">
        <v>15663.6</v>
      </c>
      <c r="FA1181">
        <v>16330.1</v>
      </c>
      <c r="FB1181">
        <v>23770.3</v>
      </c>
      <c r="FC1181">
        <v>24938.6</v>
      </c>
      <c r="FD1181">
        <v>33611.699999999997</v>
      </c>
      <c r="FE1181">
        <v>35460.6</v>
      </c>
      <c r="FF1181">
        <v>43352.800000000003</v>
      </c>
      <c r="FG1181">
        <v>46106</v>
      </c>
      <c r="FH1181">
        <v>1.9426000000000001</v>
      </c>
      <c r="FI1181">
        <v>1.8146</v>
      </c>
      <c r="FJ1181">
        <v>0.110306</v>
      </c>
      <c r="FK1181">
        <v>0</v>
      </c>
      <c r="FL1181">
        <v>30.1282</v>
      </c>
      <c r="FM1181">
        <v>999.9</v>
      </c>
      <c r="FN1181">
        <v>57.5</v>
      </c>
      <c r="FO1181">
        <v>37.5</v>
      </c>
      <c r="FP1181">
        <v>37.476900000000001</v>
      </c>
      <c r="FQ1181">
        <v>63.436199999999999</v>
      </c>
      <c r="FR1181">
        <v>26.197900000000001</v>
      </c>
      <c r="FS1181">
        <v>1</v>
      </c>
      <c r="FT1181">
        <v>0.53080300000000002</v>
      </c>
      <c r="FU1181">
        <v>2.4752200000000002</v>
      </c>
      <c r="FV1181">
        <v>20.303599999999999</v>
      </c>
      <c r="FW1181">
        <v>5.2107000000000001</v>
      </c>
      <c r="FX1181">
        <v>11.907500000000001</v>
      </c>
      <c r="FY1181">
        <v>5.0027499999999998</v>
      </c>
      <c r="FZ1181">
        <v>3.2905500000000001</v>
      </c>
      <c r="GA1181">
        <v>9999</v>
      </c>
      <c r="GB1181">
        <v>9999</v>
      </c>
      <c r="GC1181">
        <v>9999</v>
      </c>
      <c r="GD1181">
        <v>999.9</v>
      </c>
      <c r="GE1181">
        <v>1.85985</v>
      </c>
      <c r="GF1181">
        <v>1.85486</v>
      </c>
      <c r="GG1181">
        <v>1.8580300000000001</v>
      </c>
      <c r="GH1181">
        <v>1.8565199999999999</v>
      </c>
      <c r="GI1181">
        <v>1.8552900000000001</v>
      </c>
      <c r="GJ1181">
        <v>1.8548500000000001</v>
      </c>
      <c r="GK1181">
        <v>1.85368</v>
      </c>
      <c r="GL1181">
        <v>1.85667</v>
      </c>
      <c r="GM1181">
        <v>0</v>
      </c>
      <c r="GN1181">
        <v>0</v>
      </c>
      <c r="GO1181">
        <v>0</v>
      </c>
      <c r="GP1181">
        <v>0</v>
      </c>
      <c r="GQ1181" t="s">
        <v>385</v>
      </c>
      <c r="GR1181" t="s">
        <v>386</v>
      </c>
      <c r="GS1181" t="s">
        <v>387</v>
      </c>
      <c r="GT1181" t="s">
        <v>387</v>
      </c>
      <c r="GU1181" t="s">
        <v>387</v>
      </c>
      <c r="GV1181" t="s">
        <v>387</v>
      </c>
      <c r="GW1181">
        <v>0</v>
      </c>
      <c r="GX1181">
        <v>100</v>
      </c>
      <c r="GY1181">
        <v>100</v>
      </c>
      <c r="GZ1181">
        <v>2.77</v>
      </c>
      <c r="HA1181">
        <v>8.3999999999999995E-3</v>
      </c>
      <c r="HB1181">
        <v>0.36341150857684917</v>
      </c>
      <c r="HC1181">
        <v>2.8098669343081611E-3</v>
      </c>
      <c r="HD1181">
        <v>-1.127031966113555E-6</v>
      </c>
      <c r="HE1181">
        <v>1.768598670541231E-10</v>
      </c>
      <c r="HF1181">
        <v>-7.1736991530500657E-2</v>
      </c>
      <c r="HG1181">
        <v>1.081145868756639E-2</v>
      </c>
      <c r="HH1181">
        <v>-3.689364805754238E-4</v>
      </c>
      <c r="HI1181">
        <v>2.919854880483278E-6</v>
      </c>
      <c r="HJ1181">
        <v>2</v>
      </c>
      <c r="HK1181">
        <v>2136</v>
      </c>
      <c r="HL1181">
        <v>3</v>
      </c>
      <c r="HM1181">
        <v>30</v>
      </c>
      <c r="HN1181">
        <v>9.8000000000000007</v>
      </c>
      <c r="HO1181">
        <v>9.6</v>
      </c>
      <c r="HP1181">
        <v>3.5168499999999998</v>
      </c>
      <c r="HQ1181">
        <v>2.2912599999999999</v>
      </c>
      <c r="HR1181">
        <v>1.4978</v>
      </c>
      <c r="HS1181">
        <v>2.3010299999999999</v>
      </c>
      <c r="HT1181">
        <v>1.5478499999999999</v>
      </c>
      <c r="HU1181">
        <v>2.3767100000000001</v>
      </c>
      <c r="HV1181">
        <v>40.835000000000001</v>
      </c>
      <c r="HW1181">
        <v>13.0463</v>
      </c>
      <c r="HX1181">
        <v>18</v>
      </c>
      <c r="HY1181">
        <v>500.005</v>
      </c>
      <c r="HZ1181">
        <v>480.995</v>
      </c>
      <c r="IA1181">
        <v>26.738800000000001</v>
      </c>
      <c r="IB1181">
        <v>33.6175</v>
      </c>
      <c r="IC1181">
        <v>30.000399999999999</v>
      </c>
      <c r="ID1181">
        <v>33.426099999999998</v>
      </c>
      <c r="IE1181">
        <v>33.530200000000001</v>
      </c>
      <c r="IF1181">
        <v>70.418400000000005</v>
      </c>
      <c r="IG1181">
        <v>36.091099999999997</v>
      </c>
      <c r="IH1181">
        <v>0</v>
      </c>
      <c r="II1181">
        <v>26.7346</v>
      </c>
      <c r="IJ1181">
        <v>1831.66</v>
      </c>
      <c r="IK1181">
        <v>24.8872</v>
      </c>
      <c r="IL1181">
        <v>100.239</v>
      </c>
      <c r="IM1181">
        <v>99.919600000000003</v>
      </c>
      <c r="IN1181" t="s">
        <v>2772</v>
      </c>
    </row>
    <row r="1182" spans="1:248" x14ac:dyDescent="0.2">
      <c r="A1182">
        <v>1166</v>
      </c>
      <c r="B1182">
        <v>1660411887.5</v>
      </c>
      <c r="C1182">
        <v>12163.400000095369</v>
      </c>
      <c r="D1182" t="s">
        <v>2668</v>
      </c>
      <c r="E1182" t="s">
        <v>2669</v>
      </c>
      <c r="F1182">
        <v>1</v>
      </c>
      <c r="G1182" t="s">
        <v>376</v>
      </c>
      <c r="H1182" t="s">
        <v>377</v>
      </c>
      <c r="I1182" t="s">
        <v>378</v>
      </c>
      <c r="J1182" t="s">
        <v>379</v>
      </c>
      <c r="K1182" t="s">
        <v>1984</v>
      </c>
      <c r="L1182" t="s">
        <v>376</v>
      </c>
      <c r="M1182" t="s">
        <v>381</v>
      </c>
      <c r="N1182">
        <v>1660411879.5</v>
      </c>
      <c r="O1182">
        <f t="shared" si="612"/>
        <v>2.0187667014444216E-3</v>
      </c>
      <c r="P1182">
        <f t="shared" si="613"/>
        <v>2.0187667014444215</v>
      </c>
      <c r="Q1182">
        <f t="shared" si="614"/>
        <v>10.686297890151865</v>
      </c>
      <c r="R1182">
        <f t="shared" si="615"/>
        <v>1713.2149999999999</v>
      </c>
      <c r="S1182">
        <f t="shared" si="616"/>
        <v>1477.7818222387725</v>
      </c>
      <c r="T1182">
        <f t="shared" si="617"/>
        <v>147.04279834763386</v>
      </c>
      <c r="U1182">
        <f t="shared" si="618"/>
        <v>170.46895825900762</v>
      </c>
      <c r="V1182">
        <f t="shared" si="619"/>
        <v>9.5989307910509858E-2</v>
      </c>
      <c r="W1182">
        <f t="shared" si="620"/>
        <v>2.9203457677382794</v>
      </c>
      <c r="X1182">
        <f t="shared" si="621"/>
        <v>9.4270349216589305E-2</v>
      </c>
      <c r="Y1182">
        <f t="shared" si="622"/>
        <v>5.9070845863668633E-2</v>
      </c>
      <c r="Z1182">
        <f t="shared" si="623"/>
        <v>321.51972715137254</v>
      </c>
      <c r="AA1182">
        <f t="shared" si="624"/>
        <v>32.377795305149995</v>
      </c>
      <c r="AB1182">
        <f t="shared" si="625"/>
        <v>31.90169375</v>
      </c>
      <c r="AC1182">
        <f t="shared" si="626"/>
        <v>4.7485780208249988</v>
      </c>
      <c r="AD1182">
        <f t="shared" si="627"/>
        <v>59.770840405659129</v>
      </c>
      <c r="AE1182">
        <f t="shared" si="628"/>
        <v>2.6974968989776031</v>
      </c>
      <c r="AF1182">
        <f t="shared" si="629"/>
        <v>4.5130650341704124</v>
      </c>
      <c r="AG1182">
        <f t="shared" si="630"/>
        <v>2.0510811218473957</v>
      </c>
      <c r="AH1182">
        <f t="shared" si="631"/>
        <v>-89.027611533698988</v>
      </c>
      <c r="AI1182">
        <f t="shared" si="632"/>
        <v>-140.93195275326576</v>
      </c>
      <c r="AJ1182">
        <f t="shared" si="633"/>
        <v>-10.885613966470272</v>
      </c>
      <c r="AK1182">
        <f t="shared" si="634"/>
        <v>80.674548897937541</v>
      </c>
      <c r="AL1182">
        <f t="shared" si="635"/>
        <v>42.210151674131936</v>
      </c>
      <c r="AM1182">
        <f t="shared" si="636"/>
        <v>2.0294497120140913</v>
      </c>
      <c r="AN1182">
        <f t="shared" si="637"/>
        <v>10.686297890151865</v>
      </c>
      <c r="AO1182">
        <v>1838.555378997374</v>
      </c>
      <c r="AP1182">
        <v>1799.221818181818</v>
      </c>
      <c r="AQ1182">
        <v>5.1247879060929256</v>
      </c>
      <c r="AR1182">
        <v>65.016461255683083</v>
      </c>
      <c r="AS1182">
        <f t="shared" si="638"/>
        <v>2.0187667014444215</v>
      </c>
      <c r="AT1182">
        <v>24.737290261497691</v>
      </c>
      <c r="AU1182">
        <v>27.095523030303031</v>
      </c>
      <c r="AV1182">
        <v>-3.0041278614055072E-4</v>
      </c>
      <c r="AW1182">
        <v>83.562977856309928</v>
      </c>
      <c r="AX1182">
        <v>0</v>
      </c>
      <c r="AY1182">
        <v>0</v>
      </c>
      <c r="AZ1182">
        <f t="shared" si="639"/>
        <v>1</v>
      </c>
      <c r="BA1182">
        <f t="shared" si="640"/>
        <v>0</v>
      </c>
      <c r="BB1182">
        <f t="shared" si="641"/>
        <v>51905.428428956977</v>
      </c>
      <c r="BC1182">
        <f t="shared" si="642"/>
        <v>2000.025625</v>
      </c>
      <c r="BD1182">
        <f t="shared" si="643"/>
        <v>1681.2213371250634</v>
      </c>
      <c r="BE1182">
        <f t="shared" si="644"/>
        <v>0.84059989837633375</v>
      </c>
      <c r="BF1182">
        <f t="shared" si="645"/>
        <v>0.16075780386632424</v>
      </c>
      <c r="BG1182">
        <v>6</v>
      </c>
      <c r="BH1182">
        <v>0.5</v>
      </c>
      <c r="BI1182" t="s">
        <v>382</v>
      </c>
      <c r="BJ1182">
        <v>2</v>
      </c>
      <c r="BK1182" t="b">
        <v>1</v>
      </c>
      <c r="BL1182">
        <v>1660411879.5</v>
      </c>
      <c r="BM1182">
        <v>1713.2149999999999</v>
      </c>
      <c r="BN1182">
        <v>1768.0250000000001</v>
      </c>
      <c r="BO1182">
        <v>27.109874999999999</v>
      </c>
      <c r="BP1182">
        <v>24.74118125</v>
      </c>
      <c r="BQ1182">
        <v>1710.4568750000001</v>
      </c>
      <c r="BR1182">
        <v>27.101468749999999</v>
      </c>
      <c r="BS1182">
        <v>500.13175000000001</v>
      </c>
      <c r="BT1182">
        <v>99.402474999999995</v>
      </c>
      <c r="BU1182">
        <v>9.9898175000000006E-2</v>
      </c>
      <c r="BV1182">
        <v>31.006556249999999</v>
      </c>
      <c r="BW1182">
        <v>31.90169375</v>
      </c>
      <c r="BX1182">
        <v>999.9</v>
      </c>
      <c r="BY1182">
        <v>0</v>
      </c>
      <c r="BZ1182">
        <v>0</v>
      </c>
      <c r="CA1182">
        <v>10007.423124999999</v>
      </c>
      <c r="CB1182">
        <v>0</v>
      </c>
      <c r="CC1182">
        <v>70.21676875</v>
      </c>
      <c r="CD1182">
        <v>-54.810537500000002</v>
      </c>
      <c r="CE1182">
        <v>1760.954375</v>
      </c>
      <c r="CF1182">
        <v>1812.8787500000001</v>
      </c>
      <c r="CG1182">
        <v>2.3686837500000002</v>
      </c>
      <c r="CH1182">
        <v>1768.0250000000001</v>
      </c>
      <c r="CI1182">
        <v>24.74118125</v>
      </c>
      <c r="CJ1182">
        <v>2.6947887499999998</v>
      </c>
      <c r="CK1182">
        <v>2.4593337499999999</v>
      </c>
      <c r="CL1182">
        <v>22.253362500000001</v>
      </c>
      <c r="CM1182">
        <v>20.75985</v>
      </c>
      <c r="CN1182">
        <v>2000.025625</v>
      </c>
      <c r="CO1182">
        <v>0.98000481250000004</v>
      </c>
      <c r="CP1182">
        <v>1.9994899999999999E-2</v>
      </c>
      <c r="CQ1182">
        <v>0</v>
      </c>
      <c r="CR1182">
        <v>3.194375</v>
      </c>
      <c r="CS1182">
        <v>0</v>
      </c>
      <c r="CT1182">
        <v>29226.106250000001</v>
      </c>
      <c r="CU1182">
        <v>17412.556250000001</v>
      </c>
      <c r="CV1182">
        <v>43.5895625</v>
      </c>
      <c r="CW1182">
        <v>44.686999999999998</v>
      </c>
      <c r="CX1182">
        <v>43.621062500000001</v>
      </c>
      <c r="CY1182">
        <v>43.019374999999997</v>
      </c>
      <c r="CZ1182">
        <v>43.496062500000001</v>
      </c>
      <c r="DA1182">
        <v>1960.0325</v>
      </c>
      <c r="DB1182">
        <v>39.993750000000013</v>
      </c>
      <c r="DC1182">
        <v>0</v>
      </c>
      <c r="DD1182">
        <v>1660411885.8</v>
      </c>
      <c r="DE1182">
        <v>0</v>
      </c>
      <c r="DF1182">
        <v>1660411308.0999999</v>
      </c>
      <c r="DG1182" t="s">
        <v>1985</v>
      </c>
      <c r="DH1182">
        <v>1660411299.5999999</v>
      </c>
      <c r="DI1182">
        <v>1660411308.0999999</v>
      </c>
      <c r="DJ1182">
        <v>25</v>
      </c>
      <c r="DK1182">
        <v>0.20799999999999999</v>
      </c>
      <c r="DL1182">
        <v>-5.0000000000000001E-3</v>
      </c>
      <c r="DM1182">
        <v>1.3160000000000001</v>
      </c>
      <c r="DN1182">
        <v>1.4999999999999999E-2</v>
      </c>
      <c r="DO1182">
        <v>400</v>
      </c>
      <c r="DP1182">
        <v>24</v>
      </c>
      <c r="DQ1182">
        <v>0.34</v>
      </c>
      <c r="DR1182">
        <v>0.09</v>
      </c>
      <c r="DS1182">
        <v>10.53656452500554</v>
      </c>
      <c r="DT1182">
        <v>-0.12525031512594759</v>
      </c>
      <c r="DU1182">
        <v>0.15566964046076351</v>
      </c>
      <c r="DV1182">
        <v>1</v>
      </c>
      <c r="DW1182">
        <v>42.200730640770487</v>
      </c>
      <c r="DX1182">
        <v>1.5455873018847239</v>
      </c>
      <c r="DY1182">
        <v>0.18656992247131579</v>
      </c>
      <c r="DZ1182">
        <v>0</v>
      </c>
      <c r="EA1182">
        <v>-54.820210000000003</v>
      </c>
      <c r="EB1182">
        <v>-2.4528026696329071</v>
      </c>
      <c r="EC1182">
        <v>0.24616215570229369</v>
      </c>
      <c r="ED1182">
        <v>0</v>
      </c>
      <c r="EE1182">
        <v>1479.2365374691281</v>
      </c>
      <c r="EF1182">
        <v>273.78131418791168</v>
      </c>
      <c r="EG1182">
        <v>20.55215993169065</v>
      </c>
      <c r="EH1182">
        <v>0</v>
      </c>
      <c r="EI1182">
        <v>2.3740994999999998</v>
      </c>
      <c r="EJ1182">
        <v>-0.15869876172608019</v>
      </c>
      <c r="EK1182">
        <v>1.682533669053906E-2</v>
      </c>
      <c r="EL1182">
        <v>0</v>
      </c>
      <c r="EM1182">
        <v>2.0507053835113349</v>
      </c>
      <c r="EN1182">
        <v>4.1358503629740348E-2</v>
      </c>
      <c r="EO1182">
        <v>3.2503397158626739E-3</v>
      </c>
      <c r="EP1182">
        <v>1</v>
      </c>
      <c r="EQ1182">
        <v>2</v>
      </c>
      <c r="ER1182">
        <v>6</v>
      </c>
      <c r="ES1182" t="s">
        <v>415</v>
      </c>
      <c r="ET1182">
        <v>2.9409800000000001</v>
      </c>
      <c r="EU1182">
        <v>2.8011400000000002</v>
      </c>
      <c r="EV1182">
        <v>0.233572</v>
      </c>
      <c r="EW1182">
        <v>0.23780299999999999</v>
      </c>
      <c r="EX1182">
        <v>0.11693199999999999</v>
      </c>
      <c r="EY1182">
        <v>0.10986</v>
      </c>
      <c r="EZ1182">
        <v>15655.7</v>
      </c>
      <c r="FA1182">
        <v>16322.1</v>
      </c>
      <c r="FB1182">
        <v>23770.3</v>
      </c>
      <c r="FC1182">
        <v>24938.5</v>
      </c>
      <c r="FD1182">
        <v>33611.800000000003</v>
      </c>
      <c r="FE1182">
        <v>35458.699999999997</v>
      </c>
      <c r="FF1182">
        <v>43352.9</v>
      </c>
      <c r="FG1182">
        <v>46106</v>
      </c>
      <c r="FH1182">
        <v>1.94265</v>
      </c>
      <c r="FI1182">
        <v>1.8145</v>
      </c>
      <c r="FJ1182">
        <v>0.110045</v>
      </c>
      <c r="FK1182">
        <v>0</v>
      </c>
      <c r="FL1182">
        <v>30.128799999999998</v>
      </c>
      <c r="FM1182">
        <v>999.9</v>
      </c>
      <c r="FN1182">
        <v>57.5</v>
      </c>
      <c r="FO1182">
        <v>37.5</v>
      </c>
      <c r="FP1182">
        <v>37.473500000000001</v>
      </c>
      <c r="FQ1182">
        <v>63.546199999999999</v>
      </c>
      <c r="FR1182">
        <v>25.7011</v>
      </c>
      <c r="FS1182">
        <v>1</v>
      </c>
      <c r="FT1182">
        <v>0.53092200000000001</v>
      </c>
      <c r="FU1182">
        <v>2.4755799999999999</v>
      </c>
      <c r="FV1182">
        <v>20.303599999999999</v>
      </c>
      <c r="FW1182">
        <v>5.2107000000000001</v>
      </c>
      <c r="FX1182">
        <v>11.907500000000001</v>
      </c>
      <c r="FY1182">
        <v>5.0027499999999998</v>
      </c>
      <c r="FZ1182">
        <v>3.2905500000000001</v>
      </c>
      <c r="GA1182">
        <v>9999</v>
      </c>
      <c r="GB1182">
        <v>9999</v>
      </c>
      <c r="GC1182">
        <v>9999</v>
      </c>
      <c r="GD1182">
        <v>999.9</v>
      </c>
      <c r="GE1182">
        <v>1.8598399999999999</v>
      </c>
      <c r="GF1182">
        <v>1.85486</v>
      </c>
      <c r="GG1182">
        <v>1.85802</v>
      </c>
      <c r="GH1182">
        <v>1.8565100000000001</v>
      </c>
      <c r="GI1182">
        <v>1.85528</v>
      </c>
      <c r="GJ1182">
        <v>1.8548500000000001</v>
      </c>
      <c r="GK1182">
        <v>1.8536699999999999</v>
      </c>
      <c r="GL1182">
        <v>1.85666</v>
      </c>
      <c r="GM1182">
        <v>0</v>
      </c>
      <c r="GN1182">
        <v>0</v>
      </c>
      <c r="GO1182">
        <v>0</v>
      </c>
      <c r="GP1182">
        <v>0</v>
      </c>
      <c r="GQ1182" t="s">
        <v>385</v>
      </c>
      <c r="GR1182" t="s">
        <v>386</v>
      </c>
      <c r="GS1182" t="s">
        <v>387</v>
      </c>
      <c r="GT1182" t="s">
        <v>387</v>
      </c>
      <c r="GU1182" t="s">
        <v>387</v>
      </c>
      <c r="GV1182" t="s">
        <v>387</v>
      </c>
      <c r="GW1182">
        <v>0</v>
      </c>
      <c r="GX1182">
        <v>100</v>
      </c>
      <c r="GY1182">
        <v>100</v>
      </c>
      <c r="GZ1182">
        <v>2.78</v>
      </c>
      <c r="HA1182">
        <v>8.5000000000000006E-3</v>
      </c>
      <c r="HB1182">
        <v>0.36341150857684917</v>
      </c>
      <c r="HC1182">
        <v>2.8098669343081611E-3</v>
      </c>
      <c r="HD1182">
        <v>-1.127031966113555E-6</v>
      </c>
      <c r="HE1182">
        <v>1.768598670541231E-10</v>
      </c>
      <c r="HF1182">
        <v>-7.1736991530500657E-2</v>
      </c>
      <c r="HG1182">
        <v>1.081145868756639E-2</v>
      </c>
      <c r="HH1182">
        <v>-3.689364805754238E-4</v>
      </c>
      <c r="HI1182">
        <v>2.919854880483278E-6</v>
      </c>
      <c r="HJ1182">
        <v>2</v>
      </c>
      <c r="HK1182">
        <v>2136</v>
      </c>
      <c r="HL1182">
        <v>3</v>
      </c>
      <c r="HM1182">
        <v>30</v>
      </c>
      <c r="HN1182">
        <v>9.8000000000000007</v>
      </c>
      <c r="HO1182">
        <v>9.6999999999999993</v>
      </c>
      <c r="HP1182">
        <v>3.5229499999999998</v>
      </c>
      <c r="HQ1182">
        <v>2.2912599999999999</v>
      </c>
      <c r="HR1182">
        <v>1.4978</v>
      </c>
      <c r="HS1182">
        <v>2.3010299999999999</v>
      </c>
      <c r="HT1182">
        <v>1.5478499999999999</v>
      </c>
      <c r="HU1182">
        <v>2.4475099999999999</v>
      </c>
      <c r="HV1182">
        <v>40.835000000000001</v>
      </c>
      <c r="HW1182">
        <v>13.055099999999999</v>
      </c>
      <c r="HX1182">
        <v>18</v>
      </c>
      <c r="HY1182">
        <v>500.03899999999999</v>
      </c>
      <c r="HZ1182">
        <v>480.93200000000002</v>
      </c>
      <c r="IA1182">
        <v>26.737500000000001</v>
      </c>
      <c r="IB1182">
        <v>33.618200000000002</v>
      </c>
      <c r="IC1182">
        <v>30.000499999999999</v>
      </c>
      <c r="ID1182">
        <v>33.426699999999997</v>
      </c>
      <c r="IE1182">
        <v>33.5306</v>
      </c>
      <c r="IF1182">
        <v>70.519800000000004</v>
      </c>
      <c r="IG1182">
        <v>36.091099999999997</v>
      </c>
      <c r="IH1182">
        <v>0</v>
      </c>
      <c r="II1182">
        <v>26.725999999999999</v>
      </c>
      <c r="IJ1182">
        <v>1841.68</v>
      </c>
      <c r="IK1182">
        <v>24.8888</v>
      </c>
      <c r="IL1182">
        <v>100.239</v>
      </c>
      <c r="IM1182">
        <v>99.919499999999999</v>
      </c>
      <c r="IN1182" t="s">
        <v>2772</v>
      </c>
    </row>
    <row r="1183" spans="1:248" x14ac:dyDescent="0.2">
      <c r="A1183">
        <v>1167</v>
      </c>
      <c r="B1183">
        <v>1660411888.5</v>
      </c>
      <c r="C1183">
        <v>12164.400000095369</v>
      </c>
      <c r="D1183" t="s">
        <v>2670</v>
      </c>
      <c r="E1183" t="s">
        <v>2671</v>
      </c>
      <c r="F1183">
        <v>1</v>
      </c>
      <c r="G1183" t="s">
        <v>376</v>
      </c>
      <c r="H1183" t="s">
        <v>377</v>
      </c>
      <c r="I1183" t="s">
        <v>378</v>
      </c>
      <c r="J1183" t="s">
        <v>379</v>
      </c>
      <c r="K1183" t="s">
        <v>1984</v>
      </c>
      <c r="L1183" t="s">
        <v>376</v>
      </c>
      <c r="M1183" t="s">
        <v>381</v>
      </c>
      <c r="N1183">
        <v>1660411881</v>
      </c>
      <c r="O1183">
        <f t="shared" si="612"/>
        <v>2.014725414700244E-3</v>
      </c>
      <c r="P1183">
        <f t="shared" si="613"/>
        <v>2.0147254147002438</v>
      </c>
      <c r="Q1183">
        <f t="shared" si="614"/>
        <v>10.824403788575955</v>
      </c>
      <c r="R1183">
        <f t="shared" si="615"/>
        <v>1720.664666666667</v>
      </c>
      <c r="S1183">
        <f t="shared" si="616"/>
        <v>1482.2012703637743</v>
      </c>
      <c r="T1183">
        <f t="shared" si="617"/>
        <v>147.4824306914293</v>
      </c>
      <c r="U1183">
        <f t="shared" si="618"/>
        <v>171.21008632152649</v>
      </c>
      <c r="V1183">
        <f t="shared" si="619"/>
        <v>9.5744290893114911E-2</v>
      </c>
      <c r="W1183">
        <f t="shared" si="620"/>
        <v>2.9206430159312928</v>
      </c>
      <c r="X1183">
        <f t="shared" si="621"/>
        <v>9.4034182879127765E-2</v>
      </c>
      <c r="Y1183">
        <f t="shared" si="622"/>
        <v>5.8922466542140603E-2</v>
      </c>
      <c r="Z1183">
        <f t="shared" si="623"/>
        <v>321.52203659999998</v>
      </c>
      <c r="AA1183">
        <f t="shared" si="624"/>
        <v>32.379127078394617</v>
      </c>
      <c r="AB1183">
        <f t="shared" si="625"/>
        <v>31.904620000000001</v>
      </c>
      <c r="AC1183">
        <f t="shared" si="626"/>
        <v>4.7493651391491296</v>
      </c>
      <c r="AD1183">
        <f t="shared" si="627"/>
        <v>59.764161060830055</v>
      </c>
      <c r="AE1183">
        <f t="shared" si="628"/>
        <v>2.6972565199179144</v>
      </c>
      <c r="AF1183">
        <f t="shared" si="629"/>
        <v>4.5131672093122033</v>
      </c>
      <c r="AG1183">
        <f t="shared" si="630"/>
        <v>2.0521086192312152</v>
      </c>
      <c r="AH1183">
        <f t="shared" si="631"/>
        <v>-88.849390788280758</v>
      </c>
      <c r="AI1183">
        <f t="shared" si="632"/>
        <v>-141.34453433275701</v>
      </c>
      <c r="AJ1183">
        <f t="shared" si="633"/>
        <v>-10.916549603673602</v>
      </c>
      <c r="AK1183">
        <f t="shared" si="634"/>
        <v>80.411561875288612</v>
      </c>
      <c r="AL1183">
        <f t="shared" si="635"/>
        <v>42.25228656424779</v>
      </c>
      <c r="AM1183">
        <f t="shared" si="636"/>
        <v>2.0234135268333322</v>
      </c>
      <c r="AN1183">
        <f t="shared" si="637"/>
        <v>10.824403788575955</v>
      </c>
      <c r="AO1183">
        <v>1843.7313275752049</v>
      </c>
      <c r="AP1183">
        <v>1804.309939393939</v>
      </c>
      <c r="AQ1183">
        <v>5.1086634513629052</v>
      </c>
      <c r="AR1183">
        <v>65.016461255683083</v>
      </c>
      <c r="AS1183">
        <f t="shared" si="638"/>
        <v>2.0147254147002438</v>
      </c>
      <c r="AT1183">
        <v>24.742338793097439</v>
      </c>
      <c r="AU1183">
        <v>27.095423030303031</v>
      </c>
      <c r="AV1183">
        <v>-2.3177957342313151E-4</v>
      </c>
      <c r="AW1183">
        <v>83.562977856309928</v>
      </c>
      <c r="AX1183">
        <v>0</v>
      </c>
      <c r="AY1183">
        <v>0</v>
      </c>
      <c r="AZ1183">
        <f t="shared" si="639"/>
        <v>1</v>
      </c>
      <c r="BA1183">
        <f t="shared" si="640"/>
        <v>0</v>
      </c>
      <c r="BB1183">
        <f t="shared" si="641"/>
        <v>51913.808693389168</v>
      </c>
      <c r="BC1183">
        <f t="shared" si="642"/>
        <v>2000.04</v>
      </c>
      <c r="BD1183">
        <f t="shared" si="643"/>
        <v>1681.23342</v>
      </c>
      <c r="BE1183">
        <f t="shared" si="644"/>
        <v>0.84059989800203994</v>
      </c>
      <c r="BF1183">
        <f t="shared" si="645"/>
        <v>0.16075780314393712</v>
      </c>
      <c r="BG1183">
        <v>6</v>
      </c>
      <c r="BH1183">
        <v>0.5</v>
      </c>
      <c r="BI1183" t="s">
        <v>382</v>
      </c>
      <c r="BJ1183">
        <v>2</v>
      </c>
      <c r="BK1183" t="b">
        <v>1</v>
      </c>
      <c r="BL1183">
        <v>1660411881</v>
      </c>
      <c r="BM1183">
        <v>1720.664666666667</v>
      </c>
      <c r="BN1183">
        <v>1775.5313333333329</v>
      </c>
      <c r="BO1183">
        <v>27.107479999999999</v>
      </c>
      <c r="BP1183">
        <v>24.74580666666666</v>
      </c>
      <c r="BQ1183">
        <v>1717.9026666666671</v>
      </c>
      <c r="BR1183">
        <v>27.099060000000009</v>
      </c>
      <c r="BS1183">
        <v>500.12773333333342</v>
      </c>
      <c r="BT1183">
        <v>99.402446666666677</v>
      </c>
      <c r="BU1183">
        <v>9.9850113333333337E-2</v>
      </c>
      <c r="BV1183">
        <v>31.006953333333339</v>
      </c>
      <c r="BW1183">
        <v>31.904620000000001</v>
      </c>
      <c r="BX1183">
        <v>999.89999999999986</v>
      </c>
      <c r="BY1183">
        <v>0</v>
      </c>
      <c r="BZ1183">
        <v>0</v>
      </c>
      <c r="CA1183">
        <v>10009.12466666667</v>
      </c>
      <c r="CB1183">
        <v>0</v>
      </c>
      <c r="CC1183">
        <v>71.055326666666659</v>
      </c>
      <c r="CD1183">
        <v>-54.867179999999998</v>
      </c>
      <c r="CE1183">
        <v>1768.6073333333329</v>
      </c>
      <c r="CF1183">
        <v>1820.5840000000001</v>
      </c>
      <c r="CG1183">
        <v>2.361664666666667</v>
      </c>
      <c r="CH1183">
        <v>1775.5313333333329</v>
      </c>
      <c r="CI1183">
        <v>24.74580666666666</v>
      </c>
      <c r="CJ1183">
        <v>2.6945493333333341</v>
      </c>
      <c r="CK1183">
        <v>2.459792666666667</v>
      </c>
      <c r="CL1183">
        <v>22.251913333333341</v>
      </c>
      <c r="CM1183">
        <v>20.762879999999999</v>
      </c>
      <c r="CN1183">
        <v>2000.04</v>
      </c>
      <c r="CO1183">
        <v>0.98000480000000012</v>
      </c>
      <c r="CP1183">
        <v>1.999486E-2</v>
      </c>
      <c r="CQ1183">
        <v>0</v>
      </c>
      <c r="CR1183">
        <v>3.1369333333333329</v>
      </c>
      <c r="CS1183">
        <v>0</v>
      </c>
      <c r="CT1183">
        <v>29223.72</v>
      </c>
      <c r="CU1183">
        <v>17412.68</v>
      </c>
      <c r="CV1183">
        <v>43.595599999999997</v>
      </c>
      <c r="CW1183">
        <v>44.686999999999998</v>
      </c>
      <c r="CX1183">
        <v>43.620800000000003</v>
      </c>
      <c r="CY1183">
        <v>43.020666666666671</v>
      </c>
      <c r="CZ1183">
        <v>43.5</v>
      </c>
      <c r="DA1183">
        <v>1960.046</v>
      </c>
      <c r="DB1183">
        <v>39.994000000000007</v>
      </c>
      <c r="DC1183">
        <v>0</v>
      </c>
      <c r="DD1183">
        <v>1660411887</v>
      </c>
      <c r="DE1183">
        <v>0</v>
      </c>
      <c r="DF1183">
        <v>1660411308.0999999</v>
      </c>
      <c r="DG1183" t="s">
        <v>1985</v>
      </c>
      <c r="DH1183">
        <v>1660411299.5999999</v>
      </c>
      <c r="DI1183">
        <v>1660411308.0999999</v>
      </c>
      <c r="DJ1183">
        <v>25</v>
      </c>
      <c r="DK1183">
        <v>0.20799999999999999</v>
      </c>
      <c r="DL1183">
        <v>-5.0000000000000001E-3</v>
      </c>
      <c r="DM1183">
        <v>1.3160000000000001</v>
      </c>
      <c r="DN1183">
        <v>1.4999999999999999E-2</v>
      </c>
      <c r="DO1183">
        <v>400</v>
      </c>
      <c r="DP1183">
        <v>24</v>
      </c>
      <c r="DQ1183">
        <v>0.34</v>
      </c>
      <c r="DR1183">
        <v>0.09</v>
      </c>
      <c r="DS1183">
        <v>10.53656452500554</v>
      </c>
      <c r="DT1183">
        <v>-0.12525031512594759</v>
      </c>
      <c r="DU1183">
        <v>0.15566964046076351</v>
      </c>
      <c r="DV1183">
        <v>1</v>
      </c>
      <c r="DW1183">
        <v>42.200730640770487</v>
      </c>
      <c r="DX1183">
        <v>1.5455873018847239</v>
      </c>
      <c r="DY1183">
        <v>0.18656992247131579</v>
      </c>
      <c r="DZ1183">
        <v>0</v>
      </c>
      <c r="EA1183">
        <v>-54.820210000000003</v>
      </c>
      <c r="EB1183">
        <v>-2.4528026696329071</v>
      </c>
      <c r="EC1183">
        <v>0.24616215570229369</v>
      </c>
      <c r="ED1183">
        <v>0</v>
      </c>
      <c r="EE1183">
        <v>1479.2365374691281</v>
      </c>
      <c r="EF1183">
        <v>273.78131418791168</v>
      </c>
      <c r="EG1183">
        <v>20.55215993169065</v>
      </c>
      <c r="EH1183">
        <v>0</v>
      </c>
      <c r="EI1183">
        <v>2.3740994999999998</v>
      </c>
      <c r="EJ1183">
        <v>-0.15869876172608019</v>
      </c>
      <c r="EK1183">
        <v>1.682533669053906E-2</v>
      </c>
      <c r="EL1183">
        <v>0</v>
      </c>
      <c r="EM1183">
        <v>2.0507053835113349</v>
      </c>
      <c r="EN1183">
        <v>4.1358503629740348E-2</v>
      </c>
      <c r="EO1183">
        <v>3.2503397158626739E-3</v>
      </c>
      <c r="EP1183">
        <v>1</v>
      </c>
      <c r="EQ1183">
        <v>2</v>
      </c>
      <c r="ER1183">
        <v>6</v>
      </c>
      <c r="ES1183" t="s">
        <v>415</v>
      </c>
      <c r="ET1183">
        <v>2.9411999999999998</v>
      </c>
      <c r="EU1183">
        <v>2.8010000000000002</v>
      </c>
      <c r="EV1183">
        <v>0.23395299999999999</v>
      </c>
      <c r="EW1183">
        <v>0.23818300000000001</v>
      </c>
      <c r="EX1183">
        <v>0.11693099999999999</v>
      </c>
      <c r="EY1183">
        <v>0.109917</v>
      </c>
      <c r="EZ1183">
        <v>15647.9</v>
      </c>
      <c r="FA1183">
        <v>16313.9</v>
      </c>
      <c r="FB1183">
        <v>23770.2</v>
      </c>
      <c r="FC1183">
        <v>24938.400000000001</v>
      </c>
      <c r="FD1183">
        <v>33611.800000000003</v>
      </c>
      <c r="FE1183">
        <v>35456.5</v>
      </c>
      <c r="FF1183">
        <v>43352.800000000003</v>
      </c>
      <c r="FG1183">
        <v>46106.1</v>
      </c>
      <c r="FH1183">
        <v>1.9428000000000001</v>
      </c>
      <c r="FI1183">
        <v>1.8143</v>
      </c>
      <c r="FJ1183">
        <v>0.110134</v>
      </c>
      <c r="FK1183">
        <v>0</v>
      </c>
      <c r="FL1183">
        <v>30.128799999999998</v>
      </c>
      <c r="FM1183">
        <v>999.9</v>
      </c>
      <c r="FN1183">
        <v>57.5</v>
      </c>
      <c r="FO1183">
        <v>37.5</v>
      </c>
      <c r="FP1183">
        <v>37.477899999999998</v>
      </c>
      <c r="FQ1183">
        <v>63.1462</v>
      </c>
      <c r="FR1183">
        <v>25.837299999999999</v>
      </c>
      <c r="FS1183">
        <v>1</v>
      </c>
      <c r="FT1183">
        <v>0.53085400000000005</v>
      </c>
      <c r="FU1183">
        <v>2.4837099999999999</v>
      </c>
      <c r="FV1183">
        <v>20.3035</v>
      </c>
      <c r="FW1183">
        <v>5.2112999999999996</v>
      </c>
      <c r="FX1183">
        <v>11.907500000000001</v>
      </c>
      <c r="FY1183">
        <v>5.0030999999999999</v>
      </c>
      <c r="FZ1183">
        <v>3.2906499999999999</v>
      </c>
      <c r="GA1183">
        <v>9999</v>
      </c>
      <c r="GB1183">
        <v>9999</v>
      </c>
      <c r="GC1183">
        <v>9999</v>
      </c>
      <c r="GD1183">
        <v>999.9</v>
      </c>
      <c r="GE1183">
        <v>1.85982</v>
      </c>
      <c r="GF1183">
        <v>1.85486</v>
      </c>
      <c r="GG1183">
        <v>1.8580099999999999</v>
      </c>
      <c r="GH1183">
        <v>1.8565100000000001</v>
      </c>
      <c r="GI1183">
        <v>1.85527</v>
      </c>
      <c r="GJ1183">
        <v>1.8548500000000001</v>
      </c>
      <c r="GK1183">
        <v>1.8536600000000001</v>
      </c>
      <c r="GL1183">
        <v>1.85666</v>
      </c>
      <c r="GM1183">
        <v>0</v>
      </c>
      <c r="GN1183">
        <v>0</v>
      </c>
      <c r="GO1183">
        <v>0</v>
      </c>
      <c r="GP1183">
        <v>0</v>
      </c>
      <c r="GQ1183" t="s">
        <v>385</v>
      </c>
      <c r="GR1183" t="s">
        <v>386</v>
      </c>
      <c r="GS1183" t="s">
        <v>387</v>
      </c>
      <c r="GT1183" t="s">
        <v>387</v>
      </c>
      <c r="GU1183" t="s">
        <v>387</v>
      </c>
      <c r="GV1183" t="s">
        <v>387</v>
      </c>
      <c r="GW1183">
        <v>0</v>
      </c>
      <c r="GX1183">
        <v>100</v>
      </c>
      <c r="GY1183">
        <v>100</v>
      </c>
      <c r="GZ1183">
        <v>2.78</v>
      </c>
      <c r="HA1183">
        <v>8.3999999999999995E-3</v>
      </c>
      <c r="HB1183">
        <v>0.36341150857684917</v>
      </c>
      <c r="HC1183">
        <v>2.8098669343081611E-3</v>
      </c>
      <c r="HD1183">
        <v>-1.127031966113555E-6</v>
      </c>
      <c r="HE1183">
        <v>1.768598670541231E-10</v>
      </c>
      <c r="HF1183">
        <v>-7.1736991530500657E-2</v>
      </c>
      <c r="HG1183">
        <v>1.081145868756639E-2</v>
      </c>
      <c r="HH1183">
        <v>-3.689364805754238E-4</v>
      </c>
      <c r="HI1183">
        <v>2.919854880483278E-6</v>
      </c>
      <c r="HJ1183">
        <v>2</v>
      </c>
      <c r="HK1183">
        <v>2136</v>
      </c>
      <c r="HL1183">
        <v>3</v>
      </c>
      <c r="HM1183">
        <v>30</v>
      </c>
      <c r="HN1183">
        <v>9.8000000000000007</v>
      </c>
      <c r="HO1183">
        <v>9.6999999999999993</v>
      </c>
      <c r="HP1183">
        <v>3.5339399999999999</v>
      </c>
      <c r="HQ1183">
        <v>2.3022499999999999</v>
      </c>
      <c r="HR1183">
        <v>1.4978</v>
      </c>
      <c r="HS1183">
        <v>2.3010299999999999</v>
      </c>
      <c r="HT1183">
        <v>1.5478499999999999</v>
      </c>
      <c r="HU1183">
        <v>2.3877000000000002</v>
      </c>
      <c r="HV1183">
        <v>40.835000000000001</v>
      </c>
      <c r="HW1183">
        <v>13.0375</v>
      </c>
      <c r="HX1183">
        <v>18</v>
      </c>
      <c r="HY1183">
        <v>500.137</v>
      </c>
      <c r="HZ1183">
        <v>480.80700000000002</v>
      </c>
      <c r="IA1183">
        <v>26.735900000000001</v>
      </c>
      <c r="IB1183">
        <v>33.619100000000003</v>
      </c>
      <c r="IC1183">
        <v>30.000299999999999</v>
      </c>
      <c r="ID1183">
        <v>33.427500000000002</v>
      </c>
      <c r="IE1183">
        <v>33.531399999999998</v>
      </c>
      <c r="IF1183">
        <v>70.730900000000005</v>
      </c>
      <c r="IG1183">
        <v>36.091099999999997</v>
      </c>
      <c r="IH1183">
        <v>0</v>
      </c>
      <c r="II1183">
        <v>26.725999999999999</v>
      </c>
      <c r="IJ1183">
        <v>1841.68</v>
      </c>
      <c r="IK1183">
        <v>24.895199999999999</v>
      </c>
      <c r="IL1183">
        <v>100.238</v>
      </c>
      <c r="IM1183">
        <v>99.919499999999999</v>
      </c>
      <c r="IN1183" t="s">
        <v>2772</v>
      </c>
    </row>
    <row r="1184" spans="1:248" x14ac:dyDescent="0.2">
      <c r="A1184">
        <v>1168</v>
      </c>
      <c r="B1184">
        <v>1660411889.5</v>
      </c>
      <c r="C1184">
        <v>12165.400000095369</v>
      </c>
      <c r="D1184" t="s">
        <v>2672</v>
      </c>
      <c r="E1184" t="s">
        <v>2673</v>
      </c>
      <c r="F1184">
        <v>1</v>
      </c>
      <c r="G1184" t="s">
        <v>376</v>
      </c>
      <c r="H1184" t="s">
        <v>377</v>
      </c>
      <c r="I1184" t="s">
        <v>378</v>
      </c>
      <c r="J1184" t="s">
        <v>379</v>
      </c>
      <c r="K1184" t="s">
        <v>1984</v>
      </c>
      <c r="L1184" t="s">
        <v>376</v>
      </c>
      <c r="M1184" t="s">
        <v>381</v>
      </c>
      <c r="N1184">
        <v>1660411881.5</v>
      </c>
      <c r="O1184">
        <f t="shared" si="612"/>
        <v>2.0053109153277586E-3</v>
      </c>
      <c r="P1184">
        <f t="shared" si="613"/>
        <v>2.0053109153277586</v>
      </c>
      <c r="Q1184">
        <f t="shared" si="614"/>
        <v>10.827458612986854</v>
      </c>
      <c r="R1184">
        <f t="shared" si="615"/>
        <v>1723.1487500000001</v>
      </c>
      <c r="S1184">
        <f t="shared" si="616"/>
        <v>1483.6603220643904</v>
      </c>
      <c r="T1184">
        <f t="shared" si="617"/>
        <v>147.62777548765689</v>
      </c>
      <c r="U1184">
        <f t="shared" si="618"/>
        <v>171.45745088261276</v>
      </c>
      <c r="V1184">
        <f t="shared" si="619"/>
        <v>9.5272585147413713E-2</v>
      </c>
      <c r="W1184">
        <f t="shared" si="620"/>
        <v>2.9205999488246257</v>
      </c>
      <c r="X1184">
        <f t="shared" si="621"/>
        <v>9.3579100958108855E-2</v>
      </c>
      <c r="Y1184">
        <f t="shared" si="622"/>
        <v>5.863658362045733E-2</v>
      </c>
      <c r="Z1184">
        <f t="shared" si="623"/>
        <v>321.52192237499992</v>
      </c>
      <c r="AA1184">
        <f t="shared" si="624"/>
        <v>32.381646590080095</v>
      </c>
      <c r="AB1184">
        <f t="shared" si="625"/>
        <v>31.905637500000001</v>
      </c>
      <c r="AC1184">
        <f t="shared" si="626"/>
        <v>4.7496388583368061</v>
      </c>
      <c r="AD1184">
        <f t="shared" si="627"/>
        <v>59.762424656774385</v>
      </c>
      <c r="AE1184">
        <f t="shared" si="628"/>
        <v>2.6971862905644071</v>
      </c>
      <c r="AF1184">
        <f t="shared" si="629"/>
        <v>4.5131808256689716</v>
      </c>
      <c r="AG1184">
        <f t="shared" si="630"/>
        <v>2.052452567772399</v>
      </c>
      <c r="AH1184">
        <f t="shared" si="631"/>
        <v>-88.434211365954155</v>
      </c>
      <c r="AI1184">
        <f t="shared" si="632"/>
        <v>-141.49432893947642</v>
      </c>
      <c r="AJ1184">
        <f t="shared" si="633"/>
        <v>-10.928337612894031</v>
      </c>
      <c r="AK1184">
        <f t="shared" si="634"/>
        <v>80.665044456675304</v>
      </c>
      <c r="AL1184">
        <f t="shared" si="635"/>
        <v>42.27274590766072</v>
      </c>
      <c r="AM1184">
        <f t="shared" si="636"/>
        <v>2.0197450810937654</v>
      </c>
      <c r="AN1184">
        <f t="shared" si="637"/>
        <v>10.827458612986854</v>
      </c>
      <c r="AO1184">
        <v>1848.820464822041</v>
      </c>
      <c r="AP1184">
        <v>1809.423636363636</v>
      </c>
      <c r="AQ1184">
        <v>5.1031471871221914</v>
      </c>
      <c r="AR1184">
        <v>65.016461255683083</v>
      </c>
      <c r="AS1184">
        <f t="shared" si="638"/>
        <v>2.0053109153277586</v>
      </c>
      <c r="AT1184">
        <v>24.753915117887441</v>
      </c>
      <c r="AU1184">
        <v>27.09553696969698</v>
      </c>
      <c r="AV1184">
        <v>-1.6150492914551899E-4</v>
      </c>
      <c r="AW1184">
        <v>83.562977856309928</v>
      </c>
      <c r="AX1184">
        <v>0</v>
      </c>
      <c r="AY1184">
        <v>0</v>
      </c>
      <c r="AZ1184">
        <f t="shared" si="639"/>
        <v>1</v>
      </c>
      <c r="BA1184">
        <f t="shared" si="640"/>
        <v>0</v>
      </c>
      <c r="BB1184">
        <f t="shared" si="641"/>
        <v>51912.578014728264</v>
      </c>
      <c r="BC1184">
        <f t="shared" si="642"/>
        <v>2000.0393750000001</v>
      </c>
      <c r="BD1184">
        <f t="shared" si="643"/>
        <v>1681.2328874999998</v>
      </c>
      <c r="BE1184">
        <f t="shared" si="644"/>
        <v>0.84059989443957805</v>
      </c>
      <c r="BF1184">
        <f t="shared" si="645"/>
        <v>0.16075779626838593</v>
      </c>
      <c r="BG1184">
        <v>6</v>
      </c>
      <c r="BH1184">
        <v>0.5</v>
      </c>
      <c r="BI1184" t="s">
        <v>382</v>
      </c>
      <c r="BJ1184">
        <v>2</v>
      </c>
      <c r="BK1184" t="b">
        <v>1</v>
      </c>
      <c r="BL1184">
        <v>1660411881.5</v>
      </c>
      <c r="BM1184">
        <v>1723.1487500000001</v>
      </c>
      <c r="BN1184">
        <v>1778.038125</v>
      </c>
      <c r="BO1184">
        <v>27.10674375</v>
      </c>
      <c r="BP1184">
        <v>24.7493625</v>
      </c>
      <c r="BQ1184">
        <v>1720.3856249999999</v>
      </c>
      <c r="BR1184">
        <v>27.098318750000001</v>
      </c>
      <c r="BS1184">
        <v>500.13031249999989</v>
      </c>
      <c r="BT1184">
        <v>99.402562499999988</v>
      </c>
      <c r="BU1184">
        <v>9.9846031249999995E-2</v>
      </c>
      <c r="BV1184">
        <v>31.00700625</v>
      </c>
      <c r="BW1184">
        <v>31.905637500000001</v>
      </c>
      <c r="BX1184">
        <v>999.9</v>
      </c>
      <c r="BY1184">
        <v>0</v>
      </c>
      <c r="BZ1184">
        <v>0</v>
      </c>
      <c r="CA1184">
        <v>10008.866875</v>
      </c>
      <c r="CB1184">
        <v>0</v>
      </c>
      <c r="CC1184">
        <v>71.374343750000008</v>
      </c>
      <c r="CD1184">
        <v>-54.88960625</v>
      </c>
      <c r="CE1184">
        <v>1771.159375</v>
      </c>
      <c r="CF1184">
        <v>1823.1612500000001</v>
      </c>
      <c r="CG1184">
        <v>2.3573706250000002</v>
      </c>
      <c r="CH1184">
        <v>1778.038125</v>
      </c>
      <c r="CI1184">
        <v>24.7493625</v>
      </c>
      <c r="CJ1184">
        <v>2.6944793749999998</v>
      </c>
      <c r="CK1184">
        <v>2.4601493749999999</v>
      </c>
      <c r="CL1184">
        <v>22.2514875</v>
      </c>
      <c r="CM1184">
        <v>20.765231249999999</v>
      </c>
      <c r="CN1184">
        <v>2000.0393750000001</v>
      </c>
      <c r="CO1184">
        <v>0.98000493749999995</v>
      </c>
      <c r="CP1184">
        <v>1.9994712500000001E-2</v>
      </c>
      <c r="CQ1184">
        <v>0</v>
      </c>
      <c r="CR1184">
        <v>3.1144375000000002</v>
      </c>
      <c r="CS1184">
        <v>0</v>
      </c>
      <c r="CT1184">
        <v>29222.962500000001</v>
      </c>
      <c r="CU1184">
        <v>17412.674999999999</v>
      </c>
      <c r="CV1184">
        <v>43.597437499999998</v>
      </c>
      <c r="CW1184">
        <v>44.686999999999998</v>
      </c>
      <c r="CX1184">
        <v>43.621062500000001</v>
      </c>
      <c r="CY1184">
        <v>43.023249999999997</v>
      </c>
      <c r="CZ1184">
        <v>43.5</v>
      </c>
      <c r="DA1184">
        <v>1960.045625</v>
      </c>
      <c r="DB1184">
        <v>39.993750000000013</v>
      </c>
      <c r="DC1184">
        <v>0</v>
      </c>
      <c r="DD1184">
        <v>1660411887.5999999</v>
      </c>
      <c r="DE1184">
        <v>0</v>
      </c>
      <c r="DF1184">
        <v>1660411308.0999999</v>
      </c>
      <c r="DG1184" t="s">
        <v>1985</v>
      </c>
      <c r="DH1184">
        <v>1660411299.5999999</v>
      </c>
      <c r="DI1184">
        <v>1660411308.0999999</v>
      </c>
      <c r="DJ1184">
        <v>25</v>
      </c>
      <c r="DK1184">
        <v>0.20799999999999999</v>
      </c>
      <c r="DL1184">
        <v>-5.0000000000000001E-3</v>
      </c>
      <c r="DM1184">
        <v>1.3160000000000001</v>
      </c>
      <c r="DN1184">
        <v>1.4999999999999999E-2</v>
      </c>
      <c r="DO1184">
        <v>400</v>
      </c>
      <c r="DP1184">
        <v>24</v>
      </c>
      <c r="DQ1184">
        <v>0.34</v>
      </c>
      <c r="DR1184">
        <v>0.09</v>
      </c>
      <c r="DS1184">
        <v>10.54586699550843</v>
      </c>
      <c r="DT1184">
        <v>0.6444743809136716</v>
      </c>
      <c r="DU1184">
        <v>0.16169346461657119</v>
      </c>
      <c r="DV1184">
        <v>0</v>
      </c>
      <c r="DW1184">
        <v>42.246195206953203</v>
      </c>
      <c r="DX1184">
        <v>1.810111968515502</v>
      </c>
      <c r="DY1184">
        <v>0.19635383874112899</v>
      </c>
      <c r="DZ1184">
        <v>0</v>
      </c>
      <c r="EA1184">
        <v>-54.868887096774188</v>
      </c>
      <c r="EB1184">
        <v>-2.4750483870966238</v>
      </c>
      <c r="EC1184">
        <v>0.2490631216041114</v>
      </c>
      <c r="ED1184">
        <v>0</v>
      </c>
      <c r="EE1184">
        <v>1487.166214064865</v>
      </c>
      <c r="EF1184">
        <v>256.48623154009522</v>
      </c>
      <c r="EG1184">
        <v>18.64314088733456</v>
      </c>
      <c r="EH1184">
        <v>0</v>
      </c>
      <c r="EI1184">
        <v>2.3682665853658542</v>
      </c>
      <c r="EJ1184">
        <v>-0.21300292682926841</v>
      </c>
      <c r="EK1184">
        <v>2.3871607853494171E-2</v>
      </c>
      <c r="EL1184">
        <v>0</v>
      </c>
      <c r="EM1184">
        <v>2.051925749221891</v>
      </c>
      <c r="EN1184">
        <v>4.1059862638869259E-2</v>
      </c>
      <c r="EO1184">
        <v>3.143459175111849E-3</v>
      </c>
      <c r="EP1184">
        <v>1</v>
      </c>
      <c r="EQ1184">
        <v>1</v>
      </c>
      <c r="ER1184">
        <v>6</v>
      </c>
      <c r="ES1184" t="s">
        <v>458</v>
      </c>
      <c r="ET1184">
        <v>2.9411399999999999</v>
      </c>
      <c r="EU1184">
        <v>2.8010100000000002</v>
      </c>
      <c r="EV1184">
        <v>0.23434199999999999</v>
      </c>
      <c r="EW1184">
        <v>0.238568</v>
      </c>
      <c r="EX1184">
        <v>0.116933</v>
      </c>
      <c r="EY1184">
        <v>0.109944</v>
      </c>
      <c r="EZ1184">
        <v>15640</v>
      </c>
      <c r="FA1184">
        <v>16305.6</v>
      </c>
      <c r="FB1184">
        <v>23770.400000000001</v>
      </c>
      <c r="FC1184">
        <v>24938.5</v>
      </c>
      <c r="FD1184">
        <v>33611.800000000003</v>
      </c>
      <c r="FE1184">
        <v>35455.4</v>
      </c>
      <c r="FF1184">
        <v>43352.800000000003</v>
      </c>
      <c r="FG1184">
        <v>46106.1</v>
      </c>
      <c r="FH1184">
        <v>1.9430499999999999</v>
      </c>
      <c r="FI1184">
        <v>1.8143</v>
      </c>
      <c r="FJ1184">
        <v>0.11038000000000001</v>
      </c>
      <c r="FK1184">
        <v>0</v>
      </c>
      <c r="FL1184">
        <v>30.1294</v>
      </c>
      <c r="FM1184">
        <v>999.9</v>
      </c>
      <c r="FN1184">
        <v>57.5</v>
      </c>
      <c r="FO1184">
        <v>37.5</v>
      </c>
      <c r="FP1184">
        <v>37.4786</v>
      </c>
      <c r="FQ1184">
        <v>63.616199999999999</v>
      </c>
      <c r="FR1184">
        <v>25.400600000000001</v>
      </c>
      <c r="FS1184">
        <v>1</v>
      </c>
      <c r="FT1184">
        <v>0.53091500000000003</v>
      </c>
      <c r="FU1184">
        <v>2.4884499999999998</v>
      </c>
      <c r="FV1184">
        <v>20.3033</v>
      </c>
      <c r="FW1184">
        <v>5.2110000000000003</v>
      </c>
      <c r="FX1184">
        <v>11.9077</v>
      </c>
      <c r="FY1184">
        <v>5.00305</v>
      </c>
      <c r="FZ1184">
        <v>3.2906499999999999</v>
      </c>
      <c r="GA1184">
        <v>9999</v>
      </c>
      <c r="GB1184">
        <v>9999</v>
      </c>
      <c r="GC1184">
        <v>9999</v>
      </c>
      <c r="GD1184">
        <v>999.9</v>
      </c>
      <c r="GE1184">
        <v>1.8597999999999999</v>
      </c>
      <c r="GF1184">
        <v>1.85486</v>
      </c>
      <c r="GG1184">
        <v>1.8580000000000001</v>
      </c>
      <c r="GH1184">
        <v>1.8565100000000001</v>
      </c>
      <c r="GI1184">
        <v>1.8552599999999999</v>
      </c>
      <c r="GJ1184">
        <v>1.85484</v>
      </c>
      <c r="GK1184">
        <v>1.8536600000000001</v>
      </c>
      <c r="GL1184">
        <v>1.8566400000000001</v>
      </c>
      <c r="GM1184">
        <v>0</v>
      </c>
      <c r="GN1184">
        <v>0</v>
      </c>
      <c r="GO1184">
        <v>0</v>
      </c>
      <c r="GP1184">
        <v>0</v>
      </c>
      <c r="GQ1184" t="s">
        <v>385</v>
      </c>
      <c r="GR1184" t="s">
        <v>386</v>
      </c>
      <c r="GS1184" t="s">
        <v>387</v>
      </c>
      <c r="GT1184" t="s">
        <v>387</v>
      </c>
      <c r="GU1184" t="s">
        <v>387</v>
      </c>
      <c r="GV1184" t="s">
        <v>387</v>
      </c>
      <c r="GW1184">
        <v>0</v>
      </c>
      <c r="GX1184">
        <v>100</v>
      </c>
      <c r="GY1184">
        <v>100</v>
      </c>
      <c r="GZ1184">
        <v>2.78</v>
      </c>
      <c r="HA1184">
        <v>8.3999999999999995E-3</v>
      </c>
      <c r="HB1184">
        <v>0.36341150857684917</v>
      </c>
      <c r="HC1184">
        <v>2.8098669343081611E-3</v>
      </c>
      <c r="HD1184">
        <v>-1.127031966113555E-6</v>
      </c>
      <c r="HE1184">
        <v>1.768598670541231E-10</v>
      </c>
      <c r="HF1184">
        <v>-7.1736991530500657E-2</v>
      </c>
      <c r="HG1184">
        <v>1.081145868756639E-2</v>
      </c>
      <c r="HH1184">
        <v>-3.689364805754238E-4</v>
      </c>
      <c r="HI1184">
        <v>2.919854880483278E-6</v>
      </c>
      <c r="HJ1184">
        <v>2</v>
      </c>
      <c r="HK1184">
        <v>2136</v>
      </c>
      <c r="HL1184">
        <v>3</v>
      </c>
      <c r="HM1184">
        <v>30</v>
      </c>
      <c r="HN1184">
        <v>9.8000000000000007</v>
      </c>
      <c r="HO1184">
        <v>9.6999999999999993</v>
      </c>
      <c r="HP1184">
        <v>3.5375999999999999</v>
      </c>
      <c r="HQ1184">
        <v>2.3144499999999999</v>
      </c>
      <c r="HR1184">
        <v>1.4978</v>
      </c>
      <c r="HS1184">
        <v>2.3010299999999999</v>
      </c>
      <c r="HT1184">
        <v>1.5478499999999999</v>
      </c>
      <c r="HU1184">
        <v>2.2668499999999998</v>
      </c>
      <c r="HV1184">
        <v>40.835000000000001</v>
      </c>
      <c r="HW1184">
        <v>13.0375</v>
      </c>
      <c r="HX1184">
        <v>18</v>
      </c>
      <c r="HY1184">
        <v>500.29399999999998</v>
      </c>
      <c r="HZ1184">
        <v>480.81200000000001</v>
      </c>
      <c r="IA1184">
        <v>26.734100000000002</v>
      </c>
      <c r="IB1184">
        <v>33.619799999999998</v>
      </c>
      <c r="IC1184">
        <v>30.000299999999999</v>
      </c>
      <c r="ID1184">
        <v>33.428199999999997</v>
      </c>
      <c r="IE1184">
        <v>33.5321</v>
      </c>
      <c r="IF1184">
        <v>70.822699999999998</v>
      </c>
      <c r="IG1184">
        <v>36.091099999999997</v>
      </c>
      <c r="IH1184">
        <v>0</v>
      </c>
      <c r="II1184">
        <v>26.725999999999999</v>
      </c>
      <c r="IJ1184">
        <v>1851.7</v>
      </c>
      <c r="IK1184">
        <v>24.898099999999999</v>
      </c>
      <c r="IL1184">
        <v>100.239</v>
      </c>
      <c r="IM1184">
        <v>99.919499999999999</v>
      </c>
      <c r="IN1184" t="s">
        <v>2772</v>
      </c>
    </row>
    <row r="1185" spans="1:248" x14ac:dyDescent="0.2">
      <c r="A1185">
        <v>1169</v>
      </c>
      <c r="B1185">
        <v>1660411890.5</v>
      </c>
      <c r="C1185">
        <v>12166.400000095369</v>
      </c>
      <c r="D1185" t="s">
        <v>2674</v>
      </c>
      <c r="E1185" t="s">
        <v>2675</v>
      </c>
      <c r="F1185">
        <v>1</v>
      </c>
      <c r="G1185" t="s">
        <v>376</v>
      </c>
      <c r="H1185" t="s">
        <v>377</v>
      </c>
      <c r="I1185" t="s">
        <v>378</v>
      </c>
      <c r="J1185" t="s">
        <v>379</v>
      </c>
      <c r="K1185" t="s">
        <v>1984</v>
      </c>
      <c r="L1185" t="s">
        <v>376</v>
      </c>
      <c r="M1185" t="s">
        <v>381</v>
      </c>
      <c r="N1185">
        <v>1660411883</v>
      </c>
      <c r="O1185">
        <f t="shared" si="612"/>
        <v>1.9923997247089206E-3</v>
      </c>
      <c r="P1185">
        <f t="shared" si="613"/>
        <v>1.9923997247089205</v>
      </c>
      <c r="Q1185">
        <f t="shared" si="614"/>
        <v>10.674817542434134</v>
      </c>
      <c r="R1185">
        <f t="shared" si="615"/>
        <v>1730.610666666666</v>
      </c>
      <c r="S1185">
        <f t="shared" si="616"/>
        <v>1492.1460347870677</v>
      </c>
      <c r="T1185">
        <f t="shared" si="617"/>
        <v>148.47226548189582</v>
      </c>
      <c r="U1185">
        <f t="shared" si="618"/>
        <v>172.20009325950519</v>
      </c>
      <c r="V1185">
        <f t="shared" si="619"/>
        <v>9.4598781593230027E-2</v>
      </c>
      <c r="W1185">
        <f t="shared" si="620"/>
        <v>2.9201874763796605</v>
      </c>
      <c r="X1185">
        <f t="shared" si="621"/>
        <v>9.2928708953238126E-2</v>
      </c>
      <c r="Y1185">
        <f t="shared" si="622"/>
        <v>5.8228036650043044E-2</v>
      </c>
      <c r="Z1185">
        <f t="shared" si="623"/>
        <v>321.52370117185194</v>
      </c>
      <c r="AA1185">
        <f t="shared" si="624"/>
        <v>32.385709026409991</v>
      </c>
      <c r="AB1185">
        <f t="shared" si="625"/>
        <v>31.90867333333334</v>
      </c>
      <c r="AC1185">
        <f t="shared" si="626"/>
        <v>4.7504556139942675</v>
      </c>
      <c r="AD1185">
        <f t="shared" si="627"/>
        <v>59.755431564319494</v>
      </c>
      <c r="AE1185">
        <f t="shared" si="628"/>
        <v>2.6969496754155409</v>
      </c>
      <c r="AF1185">
        <f t="shared" si="629"/>
        <v>4.5133130241266866</v>
      </c>
      <c r="AG1185">
        <f t="shared" si="630"/>
        <v>2.0535059385787267</v>
      </c>
      <c r="AH1185">
        <f t="shared" si="631"/>
        <v>-87.864827859663407</v>
      </c>
      <c r="AI1185">
        <f t="shared" si="632"/>
        <v>-141.87140540039135</v>
      </c>
      <c r="AJ1185">
        <f t="shared" si="633"/>
        <v>-10.959200688900941</v>
      </c>
      <c r="AK1185">
        <f t="shared" si="634"/>
        <v>80.828267222896244</v>
      </c>
      <c r="AL1185">
        <f t="shared" si="635"/>
        <v>42.315533411829584</v>
      </c>
      <c r="AM1185">
        <f t="shared" si="636"/>
        <v>2.0126591315957638</v>
      </c>
      <c r="AN1185">
        <f t="shared" si="637"/>
        <v>10.674817542434134</v>
      </c>
      <c r="AO1185">
        <v>1853.9155524315099</v>
      </c>
      <c r="AP1185">
        <v>1814.5995151515151</v>
      </c>
      <c r="AQ1185">
        <v>5.1240811334802521</v>
      </c>
      <c r="AR1185">
        <v>65.016461255683083</v>
      </c>
      <c r="AS1185">
        <f t="shared" si="638"/>
        <v>1.9923997247089205</v>
      </c>
      <c r="AT1185">
        <v>24.77016091894604</v>
      </c>
      <c r="AU1185">
        <v>27.096423030303029</v>
      </c>
      <c r="AV1185">
        <v>-1.181532253480209E-4</v>
      </c>
      <c r="AW1185">
        <v>83.562977856309928</v>
      </c>
      <c r="AX1185">
        <v>0</v>
      </c>
      <c r="AY1185">
        <v>0</v>
      </c>
      <c r="AZ1185">
        <f t="shared" si="639"/>
        <v>1</v>
      </c>
      <c r="BA1185">
        <f t="shared" si="640"/>
        <v>0</v>
      </c>
      <c r="BB1185">
        <f t="shared" si="641"/>
        <v>51900.768684018367</v>
      </c>
      <c r="BC1185">
        <f t="shared" si="642"/>
        <v>2000.0506666666661</v>
      </c>
      <c r="BD1185">
        <f t="shared" si="643"/>
        <v>1681.2423603999227</v>
      </c>
      <c r="BE1185">
        <f t="shared" si="644"/>
        <v>0.84059988500287486</v>
      </c>
      <c r="BF1185">
        <f t="shared" si="645"/>
        <v>0.16075777805554861</v>
      </c>
      <c r="BG1185">
        <v>6</v>
      </c>
      <c r="BH1185">
        <v>0.5</v>
      </c>
      <c r="BI1185" t="s">
        <v>382</v>
      </c>
      <c r="BJ1185">
        <v>2</v>
      </c>
      <c r="BK1185" t="b">
        <v>1</v>
      </c>
      <c r="BL1185">
        <v>1660411883</v>
      </c>
      <c r="BM1185">
        <v>1730.610666666666</v>
      </c>
      <c r="BN1185">
        <v>1785.554666666666</v>
      </c>
      <c r="BO1185">
        <v>27.104340000000001</v>
      </c>
      <c r="BP1185">
        <v>24.755226666666669</v>
      </c>
      <c r="BQ1185">
        <v>1727.8440000000001</v>
      </c>
      <c r="BR1185">
        <v>27.095906666666671</v>
      </c>
      <c r="BS1185">
        <v>500.13099999999997</v>
      </c>
      <c r="BT1185">
        <v>99.402646666666655</v>
      </c>
      <c r="BU1185">
        <v>9.9856453333333345E-2</v>
      </c>
      <c r="BV1185">
        <v>31.00752</v>
      </c>
      <c r="BW1185">
        <v>31.90867333333334</v>
      </c>
      <c r="BX1185">
        <v>999.89999999999986</v>
      </c>
      <c r="BY1185">
        <v>0</v>
      </c>
      <c r="BZ1185">
        <v>0</v>
      </c>
      <c r="CA1185">
        <v>10006.50133333333</v>
      </c>
      <c r="CB1185">
        <v>0</v>
      </c>
      <c r="CC1185">
        <v>72.31971999999999</v>
      </c>
      <c r="CD1185">
        <v>-54.944453333333328</v>
      </c>
      <c r="CE1185">
        <v>1778.825333333333</v>
      </c>
      <c r="CF1185">
        <v>1830.88</v>
      </c>
      <c r="CG1185">
        <v>2.3491080000000002</v>
      </c>
      <c r="CH1185">
        <v>1785.554666666666</v>
      </c>
      <c r="CI1185">
        <v>24.755226666666669</v>
      </c>
      <c r="CJ1185">
        <v>2.6942426666666668</v>
      </c>
      <c r="CK1185">
        <v>2.460734</v>
      </c>
      <c r="CL1185">
        <v>22.25004666666667</v>
      </c>
      <c r="CM1185">
        <v>20.76908666666667</v>
      </c>
      <c r="CN1185">
        <v>2000.0506666666661</v>
      </c>
      <c r="CO1185">
        <v>0.98000493333333349</v>
      </c>
      <c r="CP1185">
        <v>1.9994660000000001E-2</v>
      </c>
      <c r="CQ1185">
        <v>0</v>
      </c>
      <c r="CR1185">
        <v>3.1892</v>
      </c>
      <c r="CS1185">
        <v>0</v>
      </c>
      <c r="CT1185">
        <v>29220.560000000001</v>
      </c>
      <c r="CU1185">
        <v>17412.773333333331</v>
      </c>
      <c r="CV1185">
        <v>43.603999999999999</v>
      </c>
      <c r="CW1185">
        <v>44.686999999999998</v>
      </c>
      <c r="CX1185">
        <v>43.620800000000003</v>
      </c>
      <c r="CY1185">
        <v>43.028933333333342</v>
      </c>
      <c r="CZ1185">
        <v>43.5</v>
      </c>
      <c r="DA1185">
        <v>1960.0566666666671</v>
      </c>
      <c r="DB1185">
        <v>39.993333333333339</v>
      </c>
      <c r="DC1185">
        <v>0</v>
      </c>
      <c r="DD1185">
        <v>1660411888.8</v>
      </c>
      <c r="DE1185">
        <v>0</v>
      </c>
      <c r="DF1185">
        <v>1660411308.0999999</v>
      </c>
      <c r="DG1185" t="s">
        <v>1985</v>
      </c>
      <c r="DH1185">
        <v>1660411299.5999999</v>
      </c>
      <c r="DI1185">
        <v>1660411308.0999999</v>
      </c>
      <c r="DJ1185">
        <v>25</v>
      </c>
      <c r="DK1185">
        <v>0.20799999999999999</v>
      </c>
      <c r="DL1185">
        <v>-5.0000000000000001E-3</v>
      </c>
      <c r="DM1185">
        <v>1.3160000000000001</v>
      </c>
      <c r="DN1185">
        <v>1.4999999999999999E-2</v>
      </c>
      <c r="DO1185">
        <v>400</v>
      </c>
      <c r="DP1185">
        <v>24</v>
      </c>
      <c r="DQ1185">
        <v>0.34</v>
      </c>
      <c r="DR1185">
        <v>0.09</v>
      </c>
      <c r="DS1185">
        <v>10.548299436426429</v>
      </c>
      <c r="DT1185">
        <v>1.646818061632723</v>
      </c>
      <c r="DU1185">
        <v>0.17311653864134249</v>
      </c>
      <c r="DV1185">
        <v>0</v>
      </c>
      <c r="DW1185">
        <v>42.285220165205573</v>
      </c>
      <c r="DX1185">
        <v>1.831060585765663</v>
      </c>
      <c r="DY1185">
        <v>0.19765189534951541</v>
      </c>
      <c r="DZ1185">
        <v>0</v>
      </c>
      <c r="EA1185">
        <v>-54.916338709677412</v>
      </c>
      <c r="EB1185">
        <v>-2.3844967741932508</v>
      </c>
      <c r="EC1185">
        <v>0.2432308550002272</v>
      </c>
      <c r="ED1185">
        <v>0</v>
      </c>
      <c r="EE1185">
        <v>1491.495833585625</v>
      </c>
      <c r="EF1185">
        <v>243.52805439797021</v>
      </c>
      <c r="EG1185">
        <v>17.678477114824801</v>
      </c>
      <c r="EH1185">
        <v>0</v>
      </c>
      <c r="EI1185">
        <v>2.363395853658536</v>
      </c>
      <c r="EJ1185">
        <v>-0.25570097560975541</v>
      </c>
      <c r="EK1185">
        <v>2.8503738135302562E-2</v>
      </c>
      <c r="EL1185">
        <v>0</v>
      </c>
      <c r="EM1185">
        <v>2.0526336083783709</v>
      </c>
      <c r="EN1185">
        <v>4.0088202708491137E-2</v>
      </c>
      <c r="EO1185">
        <v>3.0746491798139628E-3</v>
      </c>
      <c r="EP1185">
        <v>1</v>
      </c>
      <c r="EQ1185">
        <v>1</v>
      </c>
      <c r="ER1185">
        <v>6</v>
      </c>
      <c r="ES1185" t="s">
        <v>458</v>
      </c>
      <c r="ET1185">
        <v>2.9410400000000001</v>
      </c>
      <c r="EU1185">
        <v>2.8009200000000001</v>
      </c>
      <c r="EV1185">
        <v>0.234731</v>
      </c>
      <c r="EW1185">
        <v>0.238959</v>
      </c>
      <c r="EX1185">
        <v>0.116938</v>
      </c>
      <c r="EY1185">
        <v>0.109954</v>
      </c>
      <c r="EZ1185">
        <v>15632.1</v>
      </c>
      <c r="FA1185">
        <v>16297.2</v>
      </c>
      <c r="FB1185">
        <v>23770.5</v>
      </c>
      <c r="FC1185">
        <v>24938.400000000001</v>
      </c>
      <c r="FD1185">
        <v>33611.699999999997</v>
      </c>
      <c r="FE1185">
        <v>35454.9</v>
      </c>
      <c r="FF1185">
        <v>43352.9</v>
      </c>
      <c r="FG1185">
        <v>46105.9</v>
      </c>
      <c r="FH1185">
        <v>1.9428000000000001</v>
      </c>
      <c r="FI1185">
        <v>1.8145</v>
      </c>
      <c r="FJ1185">
        <v>0.110652</v>
      </c>
      <c r="FK1185">
        <v>0</v>
      </c>
      <c r="FL1185">
        <v>30.130099999999999</v>
      </c>
      <c r="FM1185">
        <v>999.9</v>
      </c>
      <c r="FN1185">
        <v>57.5</v>
      </c>
      <c r="FO1185">
        <v>37.5</v>
      </c>
      <c r="FP1185">
        <v>37.4741</v>
      </c>
      <c r="FQ1185">
        <v>63.636200000000002</v>
      </c>
      <c r="FR1185">
        <v>26.1098</v>
      </c>
      <c r="FS1185">
        <v>1</v>
      </c>
      <c r="FT1185">
        <v>0.53093199999999996</v>
      </c>
      <c r="FU1185">
        <v>2.49336</v>
      </c>
      <c r="FV1185">
        <v>20.3032</v>
      </c>
      <c r="FW1185">
        <v>5.2108499999999998</v>
      </c>
      <c r="FX1185">
        <v>11.9077</v>
      </c>
      <c r="FY1185">
        <v>5.0031499999999998</v>
      </c>
      <c r="FZ1185">
        <v>3.2906499999999999</v>
      </c>
      <c r="GA1185">
        <v>9999</v>
      </c>
      <c r="GB1185">
        <v>9999</v>
      </c>
      <c r="GC1185">
        <v>9999</v>
      </c>
      <c r="GD1185">
        <v>999.9</v>
      </c>
      <c r="GE1185">
        <v>1.8597999999999999</v>
      </c>
      <c r="GF1185">
        <v>1.85486</v>
      </c>
      <c r="GG1185">
        <v>1.8580000000000001</v>
      </c>
      <c r="GH1185">
        <v>1.8565100000000001</v>
      </c>
      <c r="GI1185">
        <v>1.85527</v>
      </c>
      <c r="GJ1185">
        <v>1.8548500000000001</v>
      </c>
      <c r="GK1185">
        <v>1.8536600000000001</v>
      </c>
      <c r="GL1185">
        <v>1.8566499999999999</v>
      </c>
      <c r="GM1185">
        <v>0</v>
      </c>
      <c r="GN1185">
        <v>0</v>
      </c>
      <c r="GO1185">
        <v>0</v>
      </c>
      <c r="GP1185">
        <v>0</v>
      </c>
      <c r="GQ1185" t="s">
        <v>385</v>
      </c>
      <c r="GR1185" t="s">
        <v>386</v>
      </c>
      <c r="GS1185" t="s">
        <v>387</v>
      </c>
      <c r="GT1185" t="s">
        <v>387</v>
      </c>
      <c r="GU1185" t="s">
        <v>387</v>
      </c>
      <c r="GV1185" t="s">
        <v>387</v>
      </c>
      <c r="GW1185">
        <v>0</v>
      </c>
      <c r="GX1185">
        <v>100</v>
      </c>
      <c r="GY1185">
        <v>100</v>
      </c>
      <c r="GZ1185">
        <v>2.79</v>
      </c>
      <c r="HA1185">
        <v>8.5000000000000006E-3</v>
      </c>
      <c r="HB1185">
        <v>0.36341150857684917</v>
      </c>
      <c r="HC1185">
        <v>2.8098669343081611E-3</v>
      </c>
      <c r="HD1185">
        <v>-1.127031966113555E-6</v>
      </c>
      <c r="HE1185">
        <v>1.768598670541231E-10</v>
      </c>
      <c r="HF1185">
        <v>-7.1736991530500657E-2</v>
      </c>
      <c r="HG1185">
        <v>1.081145868756639E-2</v>
      </c>
      <c r="HH1185">
        <v>-3.689364805754238E-4</v>
      </c>
      <c r="HI1185">
        <v>2.919854880483278E-6</v>
      </c>
      <c r="HJ1185">
        <v>2</v>
      </c>
      <c r="HK1185">
        <v>2136</v>
      </c>
      <c r="HL1185">
        <v>3</v>
      </c>
      <c r="HM1185">
        <v>30</v>
      </c>
      <c r="HN1185">
        <v>9.8000000000000007</v>
      </c>
      <c r="HO1185">
        <v>9.6999999999999993</v>
      </c>
      <c r="HP1185">
        <v>3.5473599999999998</v>
      </c>
      <c r="HQ1185">
        <v>2.2888199999999999</v>
      </c>
      <c r="HR1185">
        <v>1.4978</v>
      </c>
      <c r="HS1185">
        <v>2.3010299999999999</v>
      </c>
      <c r="HT1185">
        <v>1.5478499999999999</v>
      </c>
      <c r="HU1185">
        <v>2.3925800000000002</v>
      </c>
      <c r="HV1185">
        <v>40.835000000000001</v>
      </c>
      <c r="HW1185">
        <v>13.0375</v>
      </c>
      <c r="HX1185">
        <v>18</v>
      </c>
      <c r="HY1185">
        <v>500.14699999999999</v>
      </c>
      <c r="HZ1185">
        <v>480.94900000000001</v>
      </c>
      <c r="IA1185">
        <v>26.7317</v>
      </c>
      <c r="IB1185">
        <v>33.620399999999997</v>
      </c>
      <c r="IC1185">
        <v>30.000299999999999</v>
      </c>
      <c r="ID1185">
        <v>33.429000000000002</v>
      </c>
      <c r="IE1185">
        <v>33.532899999999998</v>
      </c>
      <c r="IF1185">
        <v>71.031599999999997</v>
      </c>
      <c r="IG1185">
        <v>36.091099999999997</v>
      </c>
      <c r="IH1185">
        <v>0</v>
      </c>
      <c r="II1185">
        <v>26.725999999999999</v>
      </c>
      <c r="IJ1185">
        <v>1851.7</v>
      </c>
      <c r="IK1185">
        <v>24.902899999999999</v>
      </c>
      <c r="IL1185">
        <v>100.239</v>
      </c>
      <c r="IM1185">
        <v>99.919200000000004</v>
      </c>
      <c r="IN1185" t="s">
        <v>2772</v>
      </c>
    </row>
    <row r="1186" spans="1:248" x14ac:dyDescent="0.2">
      <c r="A1186">
        <v>1170</v>
      </c>
      <c r="B1186">
        <v>1660411891.5</v>
      </c>
      <c r="C1186">
        <v>12167.400000095369</v>
      </c>
      <c r="D1186" t="s">
        <v>2676</v>
      </c>
      <c r="E1186" t="s">
        <v>2677</v>
      </c>
      <c r="F1186">
        <v>1</v>
      </c>
      <c r="G1186" t="s">
        <v>376</v>
      </c>
      <c r="H1186" t="s">
        <v>377</v>
      </c>
      <c r="I1186" t="s">
        <v>378</v>
      </c>
      <c r="J1186" t="s">
        <v>379</v>
      </c>
      <c r="K1186" t="s">
        <v>1984</v>
      </c>
      <c r="L1186" t="s">
        <v>376</v>
      </c>
      <c r="M1186" t="s">
        <v>381</v>
      </c>
      <c r="N1186">
        <v>1660411883.5</v>
      </c>
      <c r="O1186">
        <f t="shared" si="612"/>
        <v>1.9808236290709993E-3</v>
      </c>
      <c r="P1186">
        <f t="shared" si="613"/>
        <v>1.9808236290709993</v>
      </c>
      <c r="Q1186">
        <f t="shared" si="614"/>
        <v>10.437952830034749</v>
      </c>
      <c r="R1186">
        <f t="shared" si="615"/>
        <v>1733.10375</v>
      </c>
      <c r="S1186">
        <f t="shared" si="616"/>
        <v>1497.4735070392574</v>
      </c>
      <c r="T1186">
        <f t="shared" si="617"/>
        <v>149.00245326657554</v>
      </c>
      <c r="U1186">
        <f t="shared" si="618"/>
        <v>172.44826656471324</v>
      </c>
      <c r="V1186">
        <f t="shared" si="619"/>
        <v>9.4019684674481782E-2</v>
      </c>
      <c r="W1186">
        <f t="shared" si="620"/>
        <v>2.9201108520313586</v>
      </c>
      <c r="X1186">
        <f t="shared" si="621"/>
        <v>9.236976183516496E-2</v>
      </c>
      <c r="Y1186">
        <f t="shared" si="622"/>
        <v>5.7876928452890497E-2</v>
      </c>
      <c r="Z1186">
        <f t="shared" si="623"/>
        <v>321.52338316110814</v>
      </c>
      <c r="AA1186">
        <f t="shared" si="624"/>
        <v>32.38861330446646</v>
      </c>
      <c r="AB1186">
        <f t="shared" si="625"/>
        <v>31.9101</v>
      </c>
      <c r="AC1186">
        <f t="shared" si="626"/>
        <v>4.750839484302988</v>
      </c>
      <c r="AD1186">
        <f t="shared" si="627"/>
        <v>59.755094715888745</v>
      </c>
      <c r="AE1186">
        <f t="shared" si="628"/>
        <v>2.696913137692031</v>
      </c>
      <c r="AF1186">
        <f t="shared" si="629"/>
        <v>4.5132773205611336</v>
      </c>
      <c r="AG1186">
        <f t="shared" si="630"/>
        <v>2.053926346610957</v>
      </c>
      <c r="AH1186">
        <f t="shared" si="631"/>
        <v>-87.354322042031072</v>
      </c>
      <c r="AI1186">
        <f t="shared" si="632"/>
        <v>-142.11412476718539</v>
      </c>
      <c r="AJ1186">
        <f t="shared" si="633"/>
        <v>-10.978307942460562</v>
      </c>
      <c r="AK1186">
        <f t="shared" si="634"/>
        <v>81.076628409431123</v>
      </c>
      <c r="AL1186">
        <f t="shared" si="635"/>
        <v>42.341136626267911</v>
      </c>
      <c r="AM1186">
        <f t="shared" si="636"/>
        <v>2.0093059991436508</v>
      </c>
      <c r="AN1186">
        <f t="shared" si="637"/>
        <v>10.437952830034749</v>
      </c>
      <c r="AO1186">
        <v>1859.094020457828</v>
      </c>
      <c r="AP1186">
        <v>1819.8477575757579</v>
      </c>
      <c r="AQ1186">
        <v>5.1674333729294037</v>
      </c>
      <c r="AR1186">
        <v>65.016461255683083</v>
      </c>
      <c r="AS1186">
        <f t="shared" si="638"/>
        <v>1.9808236290709993</v>
      </c>
      <c r="AT1186">
        <v>24.785824200849088</v>
      </c>
      <c r="AU1186">
        <v>27.098179999999999</v>
      </c>
      <c r="AV1186">
        <v>-5.8743674109863101E-5</v>
      </c>
      <c r="AW1186">
        <v>83.562977856309928</v>
      </c>
      <c r="AX1186">
        <v>0</v>
      </c>
      <c r="AY1186">
        <v>0</v>
      </c>
      <c r="AZ1186">
        <f t="shared" si="639"/>
        <v>1</v>
      </c>
      <c r="BA1186">
        <f t="shared" si="640"/>
        <v>0</v>
      </c>
      <c r="BB1186">
        <f t="shared" si="641"/>
        <v>51898.616192032365</v>
      </c>
      <c r="BC1186">
        <f t="shared" si="642"/>
        <v>2000.0487499999999</v>
      </c>
      <c r="BD1186">
        <f t="shared" si="643"/>
        <v>1681.2407441249263</v>
      </c>
      <c r="BE1186">
        <f t="shared" si="644"/>
        <v>0.84059988244032868</v>
      </c>
      <c r="BF1186">
        <f t="shared" si="645"/>
        <v>0.16075777310983452</v>
      </c>
      <c r="BG1186">
        <v>6</v>
      </c>
      <c r="BH1186">
        <v>0.5</v>
      </c>
      <c r="BI1186" t="s">
        <v>382</v>
      </c>
      <c r="BJ1186">
        <v>2</v>
      </c>
      <c r="BK1186" t="b">
        <v>1</v>
      </c>
      <c r="BL1186">
        <v>1660411883.5</v>
      </c>
      <c r="BM1186">
        <v>1733.10375</v>
      </c>
      <c r="BN1186">
        <v>1788.0775000000001</v>
      </c>
      <c r="BO1186">
        <v>27.10395625</v>
      </c>
      <c r="BP1186">
        <v>24.758756250000001</v>
      </c>
      <c r="BQ1186">
        <v>1730.3362500000001</v>
      </c>
      <c r="BR1186">
        <v>27.09551875</v>
      </c>
      <c r="BS1186">
        <v>500.131125</v>
      </c>
      <c r="BT1186">
        <v>99.402718749999991</v>
      </c>
      <c r="BU1186">
        <v>9.9845112499999999E-2</v>
      </c>
      <c r="BV1186">
        <v>31.007381250000002</v>
      </c>
      <c r="BW1186">
        <v>31.9101</v>
      </c>
      <c r="BX1186">
        <v>999.9</v>
      </c>
      <c r="BY1186">
        <v>0</v>
      </c>
      <c r="BZ1186">
        <v>0</v>
      </c>
      <c r="CA1186">
        <v>10006.05625</v>
      </c>
      <c r="CB1186">
        <v>0</v>
      </c>
      <c r="CC1186">
        <v>72.581137499999997</v>
      </c>
      <c r="CD1186">
        <v>-54.973606250000003</v>
      </c>
      <c r="CE1186">
        <v>1781.3875</v>
      </c>
      <c r="CF1186">
        <v>1833.473125</v>
      </c>
      <c r="CG1186">
        <v>2.3451931250000002</v>
      </c>
      <c r="CH1186">
        <v>1788.0775000000001</v>
      </c>
      <c r="CI1186">
        <v>24.758756250000001</v>
      </c>
      <c r="CJ1186">
        <v>2.6942062500000001</v>
      </c>
      <c r="CK1186">
        <v>2.4610868749999999</v>
      </c>
      <c r="CL1186">
        <v>22.249825000000001</v>
      </c>
      <c r="CM1186">
        <v>20.7714125</v>
      </c>
      <c r="CN1186">
        <v>2000.0487499999999</v>
      </c>
      <c r="CO1186">
        <v>0.98000506249999997</v>
      </c>
      <c r="CP1186">
        <v>1.9994524999999999E-2</v>
      </c>
      <c r="CQ1186">
        <v>0</v>
      </c>
      <c r="CR1186">
        <v>3.1126874999999998</v>
      </c>
      <c r="CS1186">
        <v>0</v>
      </c>
      <c r="CT1186">
        <v>29219.756249999999</v>
      </c>
      <c r="CU1186">
        <v>17412.756249999999</v>
      </c>
      <c r="CV1186">
        <v>43.605312499999997</v>
      </c>
      <c r="CW1186">
        <v>44.686999999999998</v>
      </c>
      <c r="CX1186">
        <v>43.621062500000001</v>
      </c>
      <c r="CY1186">
        <v>43.030999999999999</v>
      </c>
      <c r="CZ1186">
        <v>43.5</v>
      </c>
      <c r="DA1186">
        <v>1960.0550000000001</v>
      </c>
      <c r="DB1186">
        <v>39.993124999999999</v>
      </c>
      <c r="DC1186">
        <v>0</v>
      </c>
      <c r="DD1186">
        <v>1660411890</v>
      </c>
      <c r="DE1186">
        <v>0</v>
      </c>
      <c r="DF1186">
        <v>1660411308.0999999</v>
      </c>
      <c r="DG1186" t="s">
        <v>1985</v>
      </c>
      <c r="DH1186">
        <v>1660411299.5999999</v>
      </c>
      <c r="DI1186">
        <v>1660411308.0999999</v>
      </c>
      <c r="DJ1186">
        <v>25</v>
      </c>
      <c r="DK1186">
        <v>0.20799999999999999</v>
      </c>
      <c r="DL1186">
        <v>-5.0000000000000001E-3</v>
      </c>
      <c r="DM1186">
        <v>1.3160000000000001</v>
      </c>
      <c r="DN1186">
        <v>1.4999999999999999E-2</v>
      </c>
      <c r="DO1186">
        <v>400</v>
      </c>
      <c r="DP1186">
        <v>24</v>
      </c>
      <c r="DQ1186">
        <v>0.34</v>
      </c>
      <c r="DR1186">
        <v>0.09</v>
      </c>
      <c r="DS1186">
        <v>10.553871705555361</v>
      </c>
      <c r="DT1186">
        <v>1.7197268346955661</v>
      </c>
      <c r="DU1186">
        <v>0.17517885758179519</v>
      </c>
      <c r="DV1186">
        <v>0</v>
      </c>
      <c r="DW1186">
        <v>42.321225042068463</v>
      </c>
      <c r="DX1186">
        <v>2.3992246339126542</v>
      </c>
      <c r="DY1186">
        <v>0.22283595374433821</v>
      </c>
      <c r="DZ1186">
        <v>0</v>
      </c>
      <c r="EA1186">
        <v>-54.96343000000001</v>
      </c>
      <c r="EB1186">
        <v>-3.6202384872080309</v>
      </c>
      <c r="EC1186">
        <v>0.2825368178367792</v>
      </c>
      <c r="ED1186">
        <v>0</v>
      </c>
      <c r="EE1186">
        <v>1496.902854849568</v>
      </c>
      <c r="EF1186">
        <v>239.75973608438969</v>
      </c>
      <c r="EG1186">
        <v>17.958108799101439</v>
      </c>
      <c r="EH1186">
        <v>0</v>
      </c>
      <c r="EI1186">
        <v>2.3549822499999999</v>
      </c>
      <c r="EJ1186">
        <v>-0.31534705440901373</v>
      </c>
      <c r="EK1186">
        <v>3.33819969060795E-2</v>
      </c>
      <c r="EL1186">
        <v>0</v>
      </c>
      <c r="EM1186">
        <v>2.0535189413267592</v>
      </c>
      <c r="EN1186">
        <v>4.1217437107054958E-2</v>
      </c>
      <c r="EO1186">
        <v>3.2423746013396679E-3</v>
      </c>
      <c r="EP1186">
        <v>1</v>
      </c>
      <c r="EQ1186">
        <v>1</v>
      </c>
      <c r="ER1186">
        <v>6</v>
      </c>
      <c r="ES1186" t="s">
        <v>458</v>
      </c>
      <c r="ET1186">
        <v>2.9411900000000002</v>
      </c>
      <c r="EU1186">
        <v>2.8008299999999999</v>
      </c>
      <c r="EV1186">
        <v>0.23511399999999999</v>
      </c>
      <c r="EW1186">
        <v>0.23933399999999999</v>
      </c>
      <c r="EX1186">
        <v>0.11694300000000001</v>
      </c>
      <c r="EY1186">
        <v>0.10996499999999999</v>
      </c>
      <c r="EZ1186">
        <v>15624.3</v>
      </c>
      <c r="FA1186">
        <v>16289</v>
      </c>
      <c r="FB1186">
        <v>23770.6</v>
      </c>
      <c r="FC1186">
        <v>24938.3</v>
      </c>
      <c r="FD1186">
        <v>33611.4</v>
      </c>
      <c r="FE1186">
        <v>35454.400000000001</v>
      </c>
      <c r="FF1186">
        <v>43352.800000000003</v>
      </c>
      <c r="FG1186">
        <v>46105.8</v>
      </c>
      <c r="FH1186">
        <v>1.94282</v>
      </c>
      <c r="FI1186">
        <v>1.8145500000000001</v>
      </c>
      <c r="FJ1186">
        <v>0.11089400000000001</v>
      </c>
      <c r="FK1186">
        <v>0</v>
      </c>
      <c r="FL1186">
        <v>30.130700000000001</v>
      </c>
      <c r="FM1186">
        <v>999.9</v>
      </c>
      <c r="FN1186">
        <v>57.5</v>
      </c>
      <c r="FO1186">
        <v>37.5</v>
      </c>
      <c r="FP1186">
        <v>37.479300000000002</v>
      </c>
      <c r="FQ1186">
        <v>63.596200000000003</v>
      </c>
      <c r="FR1186">
        <v>26.0016</v>
      </c>
      <c r="FS1186">
        <v>1</v>
      </c>
      <c r="FT1186">
        <v>0.53101100000000001</v>
      </c>
      <c r="FU1186">
        <v>2.49248</v>
      </c>
      <c r="FV1186">
        <v>20.3032</v>
      </c>
      <c r="FW1186">
        <v>5.2105499999999996</v>
      </c>
      <c r="FX1186">
        <v>11.9077</v>
      </c>
      <c r="FY1186">
        <v>5.0032500000000004</v>
      </c>
      <c r="FZ1186">
        <v>3.2906499999999999</v>
      </c>
      <c r="GA1186">
        <v>9999</v>
      </c>
      <c r="GB1186">
        <v>9999</v>
      </c>
      <c r="GC1186">
        <v>9999</v>
      </c>
      <c r="GD1186">
        <v>999.9</v>
      </c>
      <c r="GE1186">
        <v>1.8597999999999999</v>
      </c>
      <c r="GF1186">
        <v>1.85486</v>
      </c>
      <c r="GG1186">
        <v>1.8580099999999999</v>
      </c>
      <c r="GH1186">
        <v>1.8565199999999999</v>
      </c>
      <c r="GI1186">
        <v>1.85527</v>
      </c>
      <c r="GJ1186">
        <v>1.8548500000000001</v>
      </c>
      <c r="GK1186">
        <v>1.8536600000000001</v>
      </c>
      <c r="GL1186">
        <v>1.85666</v>
      </c>
      <c r="GM1186">
        <v>0</v>
      </c>
      <c r="GN1186">
        <v>0</v>
      </c>
      <c r="GO1186">
        <v>0</v>
      </c>
      <c r="GP1186">
        <v>0</v>
      </c>
      <c r="GQ1186" t="s">
        <v>385</v>
      </c>
      <c r="GR1186" t="s">
        <v>386</v>
      </c>
      <c r="GS1186" t="s">
        <v>387</v>
      </c>
      <c r="GT1186" t="s">
        <v>387</v>
      </c>
      <c r="GU1186" t="s">
        <v>387</v>
      </c>
      <c r="GV1186" t="s">
        <v>387</v>
      </c>
      <c r="GW1186">
        <v>0</v>
      </c>
      <c r="GX1186">
        <v>100</v>
      </c>
      <c r="GY1186">
        <v>100</v>
      </c>
      <c r="GZ1186">
        <v>2.79</v>
      </c>
      <c r="HA1186">
        <v>8.5000000000000006E-3</v>
      </c>
      <c r="HB1186">
        <v>0.36341150857684917</v>
      </c>
      <c r="HC1186">
        <v>2.8098669343081611E-3</v>
      </c>
      <c r="HD1186">
        <v>-1.127031966113555E-6</v>
      </c>
      <c r="HE1186">
        <v>1.768598670541231E-10</v>
      </c>
      <c r="HF1186">
        <v>-7.1736991530500657E-2</v>
      </c>
      <c r="HG1186">
        <v>1.081145868756639E-2</v>
      </c>
      <c r="HH1186">
        <v>-3.689364805754238E-4</v>
      </c>
      <c r="HI1186">
        <v>2.919854880483278E-6</v>
      </c>
      <c r="HJ1186">
        <v>2</v>
      </c>
      <c r="HK1186">
        <v>2136</v>
      </c>
      <c r="HL1186">
        <v>3</v>
      </c>
      <c r="HM1186">
        <v>30</v>
      </c>
      <c r="HN1186">
        <v>9.9</v>
      </c>
      <c r="HO1186">
        <v>9.6999999999999993</v>
      </c>
      <c r="HP1186">
        <v>3.5534699999999999</v>
      </c>
      <c r="HQ1186">
        <v>2.2924799999999999</v>
      </c>
      <c r="HR1186">
        <v>1.4978</v>
      </c>
      <c r="HS1186">
        <v>2.3010299999999999</v>
      </c>
      <c r="HT1186">
        <v>1.5478499999999999</v>
      </c>
      <c r="HU1186">
        <v>2.4572799999999999</v>
      </c>
      <c r="HV1186">
        <v>40.835000000000001</v>
      </c>
      <c r="HW1186">
        <v>13.055099999999999</v>
      </c>
      <c r="HX1186">
        <v>18</v>
      </c>
      <c r="HY1186">
        <v>500.16399999999999</v>
      </c>
      <c r="HZ1186">
        <v>480.98399999999998</v>
      </c>
      <c r="IA1186">
        <v>26.729700000000001</v>
      </c>
      <c r="IB1186">
        <v>33.620399999999997</v>
      </c>
      <c r="IC1186">
        <v>30.000299999999999</v>
      </c>
      <c r="ID1186">
        <v>33.429000000000002</v>
      </c>
      <c r="IE1186">
        <v>33.533099999999997</v>
      </c>
      <c r="IF1186">
        <v>71.134</v>
      </c>
      <c r="IG1186">
        <v>36.091099999999997</v>
      </c>
      <c r="IH1186">
        <v>0</v>
      </c>
      <c r="II1186">
        <v>26.725999999999999</v>
      </c>
      <c r="IJ1186">
        <v>1861.75</v>
      </c>
      <c r="IK1186">
        <v>24.906300000000002</v>
      </c>
      <c r="IL1186">
        <v>100.239</v>
      </c>
      <c r="IM1186">
        <v>99.918899999999994</v>
      </c>
      <c r="IN1186" t="s">
        <v>2772</v>
      </c>
    </row>
    <row r="1187" spans="1:248" x14ac:dyDescent="0.2">
      <c r="A1187">
        <v>1171</v>
      </c>
      <c r="B1187">
        <v>1660411892.5</v>
      </c>
      <c r="C1187">
        <v>12168.400000095369</v>
      </c>
      <c r="D1187" t="s">
        <v>2678</v>
      </c>
      <c r="E1187" t="s">
        <v>2679</v>
      </c>
      <c r="F1187">
        <v>1</v>
      </c>
      <c r="G1187" t="s">
        <v>376</v>
      </c>
      <c r="H1187" t="s">
        <v>377</v>
      </c>
      <c r="I1187" t="s">
        <v>378</v>
      </c>
      <c r="J1187" t="s">
        <v>379</v>
      </c>
      <c r="K1187" t="s">
        <v>1984</v>
      </c>
      <c r="L1187" t="s">
        <v>376</v>
      </c>
      <c r="M1187" t="s">
        <v>381</v>
      </c>
      <c r="N1187">
        <v>1660411885</v>
      </c>
      <c r="O1187">
        <f t="shared" si="612"/>
        <v>1.9718954812932539E-3</v>
      </c>
      <c r="P1187">
        <f t="shared" si="613"/>
        <v>1.9718954812932541</v>
      </c>
      <c r="Q1187">
        <f t="shared" si="614"/>
        <v>10.266636317606956</v>
      </c>
      <c r="R1187">
        <f t="shared" si="615"/>
        <v>1740.5740000000001</v>
      </c>
      <c r="S1187">
        <f t="shared" si="616"/>
        <v>1506.7073647392392</v>
      </c>
      <c r="T1187">
        <f t="shared" si="617"/>
        <v>149.92148717290772</v>
      </c>
      <c r="U1187">
        <f t="shared" si="618"/>
        <v>173.19185445121809</v>
      </c>
      <c r="V1187">
        <f t="shared" si="619"/>
        <v>9.3545980276302163E-2</v>
      </c>
      <c r="W1187">
        <f t="shared" si="620"/>
        <v>2.9198049042963659</v>
      </c>
      <c r="X1187">
        <f t="shared" si="621"/>
        <v>9.1912317710254154E-2</v>
      </c>
      <c r="Y1187">
        <f t="shared" si="622"/>
        <v>5.7589600275380862E-2</v>
      </c>
      <c r="Z1187">
        <f t="shared" si="623"/>
        <v>321.5225307718548</v>
      </c>
      <c r="AA1187">
        <f t="shared" si="624"/>
        <v>32.391417036173443</v>
      </c>
      <c r="AB1187">
        <f t="shared" si="625"/>
        <v>31.912853333333331</v>
      </c>
      <c r="AC1187">
        <f t="shared" si="626"/>
        <v>4.7515803944738506</v>
      </c>
      <c r="AD1187">
        <f t="shared" si="627"/>
        <v>59.750016675196385</v>
      </c>
      <c r="AE1187">
        <f t="shared" si="628"/>
        <v>2.6967380849198386</v>
      </c>
      <c r="AF1187">
        <f t="shared" si="629"/>
        <v>4.5133679201788697</v>
      </c>
      <c r="AG1187">
        <f t="shared" si="630"/>
        <v>2.054842309554012</v>
      </c>
      <c r="AH1187">
        <f t="shared" si="631"/>
        <v>-86.960590725032503</v>
      </c>
      <c r="AI1187">
        <f t="shared" si="632"/>
        <v>-142.47722191302532</v>
      </c>
      <c r="AJ1187">
        <f t="shared" si="633"/>
        <v>-11.00767900302124</v>
      </c>
      <c r="AK1187">
        <f t="shared" si="634"/>
        <v>81.077039130775773</v>
      </c>
      <c r="AL1187">
        <f t="shared" si="635"/>
        <v>42.371949074429928</v>
      </c>
      <c r="AM1187">
        <f t="shared" si="636"/>
        <v>2.0027328651008593</v>
      </c>
      <c r="AN1187">
        <f t="shared" si="637"/>
        <v>10.266636317606956</v>
      </c>
      <c r="AO1187">
        <v>1864.3755641504031</v>
      </c>
      <c r="AP1187">
        <v>1825.109575757577</v>
      </c>
      <c r="AQ1187">
        <v>5.2124712602503198</v>
      </c>
      <c r="AR1187">
        <v>65.016461255683083</v>
      </c>
      <c r="AS1187">
        <f t="shared" si="638"/>
        <v>1.9718954812932541</v>
      </c>
      <c r="AT1187">
        <v>24.799098325614619</v>
      </c>
      <c r="AU1187">
        <v>27.100737575757581</v>
      </c>
      <c r="AV1187">
        <v>-1.2479669578176799E-5</v>
      </c>
      <c r="AW1187">
        <v>83.562977856309928</v>
      </c>
      <c r="AX1187">
        <v>0</v>
      </c>
      <c r="AY1187">
        <v>0</v>
      </c>
      <c r="AZ1187">
        <f t="shared" si="639"/>
        <v>1</v>
      </c>
      <c r="BA1187">
        <f t="shared" si="640"/>
        <v>0</v>
      </c>
      <c r="BB1187">
        <f t="shared" si="641"/>
        <v>51889.864064835783</v>
      </c>
      <c r="BC1187">
        <f t="shared" si="642"/>
        <v>2000.0433333333331</v>
      </c>
      <c r="BD1187">
        <f t="shared" si="643"/>
        <v>1681.2362003999247</v>
      </c>
      <c r="BE1187">
        <f t="shared" si="644"/>
        <v>0.84059988720240642</v>
      </c>
      <c r="BF1187">
        <f t="shared" si="645"/>
        <v>0.16075778230064425</v>
      </c>
      <c r="BG1187">
        <v>6</v>
      </c>
      <c r="BH1187">
        <v>0.5</v>
      </c>
      <c r="BI1187" t="s">
        <v>382</v>
      </c>
      <c r="BJ1187">
        <v>2</v>
      </c>
      <c r="BK1187" t="b">
        <v>1</v>
      </c>
      <c r="BL1187">
        <v>1660411885</v>
      </c>
      <c r="BM1187">
        <v>1740.5740000000001</v>
      </c>
      <c r="BN1187">
        <v>1795.5893333333329</v>
      </c>
      <c r="BO1187">
        <v>27.102153333333341</v>
      </c>
      <c r="BP1187">
        <v>24.764606666666669</v>
      </c>
      <c r="BQ1187">
        <v>1737.803333333334</v>
      </c>
      <c r="BR1187">
        <v>27.093706666666669</v>
      </c>
      <c r="BS1187">
        <v>500.12806666666671</v>
      </c>
      <c r="BT1187">
        <v>99.402853333333326</v>
      </c>
      <c r="BU1187">
        <v>9.9870740000000013E-2</v>
      </c>
      <c r="BV1187">
        <v>31.007733333333331</v>
      </c>
      <c r="BW1187">
        <v>31.912853333333331</v>
      </c>
      <c r="BX1187">
        <v>999.89999999999986</v>
      </c>
      <c r="BY1187">
        <v>0</v>
      </c>
      <c r="BZ1187">
        <v>0</v>
      </c>
      <c r="CA1187">
        <v>10004.29466666667</v>
      </c>
      <c r="CB1187">
        <v>0</v>
      </c>
      <c r="CC1187">
        <v>73.624779999999973</v>
      </c>
      <c r="CD1187">
        <v>-55.015366666666658</v>
      </c>
      <c r="CE1187">
        <v>1789.062666666666</v>
      </c>
      <c r="CF1187">
        <v>1841.186666666667</v>
      </c>
      <c r="CG1187">
        <v>2.337537333333334</v>
      </c>
      <c r="CH1187">
        <v>1795.5893333333329</v>
      </c>
      <c r="CI1187">
        <v>24.764606666666669</v>
      </c>
      <c r="CJ1187">
        <v>2.6940306666666669</v>
      </c>
      <c r="CK1187">
        <v>2.4616720000000001</v>
      </c>
      <c r="CL1187">
        <v>22.24875333333333</v>
      </c>
      <c r="CM1187">
        <v>20.775273333333331</v>
      </c>
      <c r="CN1187">
        <v>2000.0433333333331</v>
      </c>
      <c r="CO1187">
        <v>0.98000493333333349</v>
      </c>
      <c r="CP1187">
        <v>1.9994660000000001E-2</v>
      </c>
      <c r="CQ1187">
        <v>0</v>
      </c>
      <c r="CR1187">
        <v>3.1221333333333341</v>
      </c>
      <c r="CS1187">
        <v>0</v>
      </c>
      <c r="CT1187">
        <v>29217.333333333328</v>
      </c>
      <c r="CU1187">
        <v>17412.706666666669</v>
      </c>
      <c r="CV1187">
        <v>43.612400000000001</v>
      </c>
      <c r="CW1187">
        <v>44.686999999999998</v>
      </c>
      <c r="CX1187">
        <v>43.620800000000003</v>
      </c>
      <c r="CY1187">
        <v>43.037199999999999</v>
      </c>
      <c r="CZ1187">
        <v>43.5</v>
      </c>
      <c r="DA1187">
        <v>1960.0493333333329</v>
      </c>
      <c r="DB1187">
        <v>39.993333333333339</v>
      </c>
      <c r="DC1187">
        <v>0</v>
      </c>
      <c r="DD1187">
        <v>1660411890.5999999</v>
      </c>
      <c r="DE1187">
        <v>0</v>
      </c>
      <c r="DF1187">
        <v>1660411308.0999999</v>
      </c>
      <c r="DG1187" t="s">
        <v>1985</v>
      </c>
      <c r="DH1187">
        <v>1660411299.5999999</v>
      </c>
      <c r="DI1187">
        <v>1660411308.0999999</v>
      </c>
      <c r="DJ1187">
        <v>25</v>
      </c>
      <c r="DK1187">
        <v>0.20799999999999999</v>
      </c>
      <c r="DL1187">
        <v>-5.0000000000000001E-3</v>
      </c>
      <c r="DM1187">
        <v>1.3160000000000001</v>
      </c>
      <c r="DN1187">
        <v>1.4999999999999999E-2</v>
      </c>
      <c r="DO1187">
        <v>400</v>
      </c>
      <c r="DP1187">
        <v>24</v>
      </c>
      <c r="DQ1187">
        <v>0.34</v>
      </c>
      <c r="DR1187">
        <v>0.09</v>
      </c>
      <c r="DS1187">
        <v>10.553871705555361</v>
      </c>
      <c r="DT1187">
        <v>1.7197268346955661</v>
      </c>
      <c r="DU1187">
        <v>0.17517885758179519</v>
      </c>
      <c r="DV1187">
        <v>0</v>
      </c>
      <c r="DW1187">
        <v>42.321225042068463</v>
      </c>
      <c r="DX1187">
        <v>2.3992246339126542</v>
      </c>
      <c r="DY1187">
        <v>0.22283595374433821</v>
      </c>
      <c r="DZ1187">
        <v>0</v>
      </c>
      <c r="EA1187">
        <v>-54.96343000000001</v>
      </c>
      <c r="EB1187">
        <v>-3.6202384872080309</v>
      </c>
      <c r="EC1187">
        <v>0.2825368178367792</v>
      </c>
      <c r="ED1187">
        <v>0</v>
      </c>
      <c r="EE1187">
        <v>1496.902854849568</v>
      </c>
      <c r="EF1187">
        <v>239.75973608438969</v>
      </c>
      <c r="EG1187">
        <v>17.958108799101439</v>
      </c>
      <c r="EH1187">
        <v>0</v>
      </c>
      <c r="EI1187">
        <v>2.3549822499999999</v>
      </c>
      <c r="EJ1187">
        <v>-0.31534705440901373</v>
      </c>
      <c r="EK1187">
        <v>3.33819969060795E-2</v>
      </c>
      <c r="EL1187">
        <v>0</v>
      </c>
      <c r="EM1187">
        <v>2.0535189413267592</v>
      </c>
      <c r="EN1187">
        <v>4.1217437107054958E-2</v>
      </c>
      <c r="EO1187">
        <v>3.2423746013396679E-3</v>
      </c>
      <c r="EP1187">
        <v>1</v>
      </c>
      <c r="EQ1187">
        <v>1</v>
      </c>
      <c r="ER1187">
        <v>6</v>
      </c>
      <c r="ES1187" t="s">
        <v>458</v>
      </c>
      <c r="ET1187">
        <v>2.9409900000000002</v>
      </c>
      <c r="EU1187">
        <v>2.8009499999999998</v>
      </c>
      <c r="EV1187">
        <v>0.23549800000000001</v>
      </c>
      <c r="EW1187">
        <v>0.23971100000000001</v>
      </c>
      <c r="EX1187">
        <v>0.116947</v>
      </c>
      <c r="EY1187">
        <v>0.10996300000000001</v>
      </c>
      <c r="EZ1187">
        <v>15616.5</v>
      </c>
      <c r="FA1187">
        <v>16280.9</v>
      </c>
      <c r="FB1187">
        <v>23770.6</v>
      </c>
      <c r="FC1187">
        <v>24938.2</v>
      </c>
      <c r="FD1187">
        <v>33611.4</v>
      </c>
      <c r="FE1187">
        <v>35454.300000000003</v>
      </c>
      <c r="FF1187">
        <v>43352.9</v>
      </c>
      <c r="FG1187">
        <v>46105.599999999999</v>
      </c>
      <c r="FH1187">
        <v>1.94275</v>
      </c>
      <c r="FI1187">
        <v>1.81457</v>
      </c>
      <c r="FJ1187">
        <v>0.110649</v>
      </c>
      <c r="FK1187">
        <v>0</v>
      </c>
      <c r="FL1187">
        <v>30.1313</v>
      </c>
      <c r="FM1187">
        <v>999.9</v>
      </c>
      <c r="FN1187">
        <v>57.5</v>
      </c>
      <c r="FO1187">
        <v>37.5</v>
      </c>
      <c r="FP1187">
        <v>37.477699999999999</v>
      </c>
      <c r="FQ1187">
        <v>63.2562</v>
      </c>
      <c r="FR1187">
        <v>25.432700000000001</v>
      </c>
      <c r="FS1187">
        <v>1</v>
      </c>
      <c r="FT1187">
        <v>0.53108200000000005</v>
      </c>
      <c r="FU1187">
        <v>2.4878</v>
      </c>
      <c r="FV1187">
        <v>20.3033</v>
      </c>
      <c r="FW1187">
        <v>5.2105499999999996</v>
      </c>
      <c r="FX1187">
        <v>11.907400000000001</v>
      </c>
      <c r="FY1187">
        <v>5.0031999999999996</v>
      </c>
      <c r="FZ1187">
        <v>3.2906499999999999</v>
      </c>
      <c r="GA1187">
        <v>9999</v>
      </c>
      <c r="GB1187">
        <v>9999</v>
      </c>
      <c r="GC1187">
        <v>9999</v>
      </c>
      <c r="GD1187">
        <v>999.9</v>
      </c>
      <c r="GE1187">
        <v>1.85981</v>
      </c>
      <c r="GF1187">
        <v>1.85486</v>
      </c>
      <c r="GG1187">
        <v>1.8580000000000001</v>
      </c>
      <c r="GH1187">
        <v>1.8565199999999999</v>
      </c>
      <c r="GI1187">
        <v>1.85527</v>
      </c>
      <c r="GJ1187">
        <v>1.8548500000000001</v>
      </c>
      <c r="GK1187">
        <v>1.85364</v>
      </c>
      <c r="GL1187">
        <v>1.85666</v>
      </c>
      <c r="GM1187">
        <v>0</v>
      </c>
      <c r="GN1187">
        <v>0</v>
      </c>
      <c r="GO1187">
        <v>0</v>
      </c>
      <c r="GP1187">
        <v>0</v>
      </c>
      <c r="GQ1187" t="s">
        <v>385</v>
      </c>
      <c r="GR1187" t="s">
        <v>386</v>
      </c>
      <c r="GS1187" t="s">
        <v>387</v>
      </c>
      <c r="GT1187" t="s">
        <v>387</v>
      </c>
      <c r="GU1187" t="s">
        <v>387</v>
      </c>
      <c r="GV1187" t="s">
        <v>387</v>
      </c>
      <c r="GW1187">
        <v>0</v>
      </c>
      <c r="GX1187">
        <v>100</v>
      </c>
      <c r="GY1187">
        <v>100</v>
      </c>
      <c r="GZ1187">
        <v>2.79</v>
      </c>
      <c r="HA1187">
        <v>8.3999999999999995E-3</v>
      </c>
      <c r="HB1187">
        <v>0.36341150857684917</v>
      </c>
      <c r="HC1187">
        <v>2.8098669343081611E-3</v>
      </c>
      <c r="HD1187">
        <v>-1.127031966113555E-6</v>
      </c>
      <c r="HE1187">
        <v>1.768598670541231E-10</v>
      </c>
      <c r="HF1187">
        <v>-7.1736991530500657E-2</v>
      </c>
      <c r="HG1187">
        <v>1.081145868756639E-2</v>
      </c>
      <c r="HH1187">
        <v>-3.689364805754238E-4</v>
      </c>
      <c r="HI1187">
        <v>2.919854880483278E-6</v>
      </c>
      <c r="HJ1187">
        <v>2</v>
      </c>
      <c r="HK1187">
        <v>2136</v>
      </c>
      <c r="HL1187">
        <v>3</v>
      </c>
      <c r="HM1187">
        <v>30</v>
      </c>
      <c r="HN1187">
        <v>9.9</v>
      </c>
      <c r="HO1187">
        <v>9.6999999999999993</v>
      </c>
      <c r="HP1187">
        <v>3.5644499999999999</v>
      </c>
      <c r="HQ1187">
        <v>2.3034699999999999</v>
      </c>
      <c r="HR1187">
        <v>1.4978</v>
      </c>
      <c r="HS1187">
        <v>2.3010299999999999</v>
      </c>
      <c r="HT1187">
        <v>1.5478499999999999</v>
      </c>
      <c r="HU1187">
        <v>2.3864700000000001</v>
      </c>
      <c r="HV1187">
        <v>40.835000000000001</v>
      </c>
      <c r="HW1187">
        <v>13.0375</v>
      </c>
      <c r="HX1187">
        <v>18</v>
      </c>
      <c r="HY1187">
        <v>500.11799999999999</v>
      </c>
      <c r="HZ1187">
        <v>481.00099999999998</v>
      </c>
      <c r="IA1187">
        <v>26.7273</v>
      </c>
      <c r="IB1187">
        <v>33.620399999999997</v>
      </c>
      <c r="IC1187">
        <v>30.000399999999999</v>
      </c>
      <c r="ID1187">
        <v>33.429000000000002</v>
      </c>
      <c r="IE1187">
        <v>33.533099999999997</v>
      </c>
      <c r="IF1187">
        <v>71.343999999999994</v>
      </c>
      <c r="IG1187">
        <v>36.091099999999997</v>
      </c>
      <c r="IH1187">
        <v>0</v>
      </c>
      <c r="II1187">
        <v>26.7194</v>
      </c>
      <c r="IJ1187">
        <v>1861.75</v>
      </c>
      <c r="IK1187">
        <v>24.915700000000001</v>
      </c>
      <c r="IL1187">
        <v>100.239</v>
      </c>
      <c r="IM1187">
        <v>99.918400000000005</v>
      </c>
      <c r="IN1187" t="s">
        <v>2772</v>
      </c>
    </row>
    <row r="1188" spans="1:248" x14ac:dyDescent="0.2">
      <c r="A1188">
        <v>1172</v>
      </c>
      <c r="B1188">
        <v>1660411893.5</v>
      </c>
      <c r="C1188">
        <v>12169.400000095369</v>
      </c>
      <c r="D1188" t="s">
        <v>2680</v>
      </c>
      <c r="E1188" t="s">
        <v>2681</v>
      </c>
      <c r="F1188">
        <v>1</v>
      </c>
      <c r="G1188" t="s">
        <v>376</v>
      </c>
      <c r="H1188" t="s">
        <v>377</v>
      </c>
      <c r="I1188" t="s">
        <v>378</v>
      </c>
      <c r="J1188" t="s">
        <v>379</v>
      </c>
      <c r="K1188" t="s">
        <v>1984</v>
      </c>
      <c r="L1188" t="s">
        <v>376</v>
      </c>
      <c r="M1188" t="s">
        <v>381</v>
      </c>
      <c r="N1188">
        <v>1660411885.5</v>
      </c>
      <c r="O1188">
        <f t="shared" si="612"/>
        <v>1.9667398035715391E-3</v>
      </c>
      <c r="P1188">
        <f t="shared" si="613"/>
        <v>1.9667398035715391</v>
      </c>
      <c r="Q1188">
        <f t="shared" si="614"/>
        <v>10.389437842787171</v>
      </c>
      <c r="R1188">
        <f t="shared" si="615"/>
        <v>1743.0775000000001</v>
      </c>
      <c r="S1188">
        <f t="shared" si="616"/>
        <v>1506.535501864729</v>
      </c>
      <c r="T1188">
        <f t="shared" si="617"/>
        <v>149.90439553168849</v>
      </c>
      <c r="U1188">
        <f t="shared" si="618"/>
        <v>173.44097014571935</v>
      </c>
      <c r="V1188">
        <f t="shared" si="619"/>
        <v>9.3285667291588922E-2</v>
      </c>
      <c r="W1188">
        <f t="shared" si="620"/>
        <v>2.9196827061158745</v>
      </c>
      <c r="X1188">
        <f t="shared" si="621"/>
        <v>9.1660932318731278E-2</v>
      </c>
      <c r="Y1188">
        <f t="shared" si="622"/>
        <v>5.7431701635934473E-2</v>
      </c>
      <c r="Z1188">
        <f t="shared" si="623"/>
        <v>321.52228591111066</v>
      </c>
      <c r="AA1188">
        <f t="shared" si="624"/>
        <v>32.392664959334866</v>
      </c>
      <c r="AB1188">
        <f t="shared" si="625"/>
        <v>31.91375</v>
      </c>
      <c r="AC1188">
        <f t="shared" si="626"/>
        <v>4.7518217053351473</v>
      </c>
      <c r="AD1188">
        <f t="shared" si="627"/>
        <v>59.750413332728399</v>
      </c>
      <c r="AE1188">
        <f t="shared" si="628"/>
        <v>2.6967335651985431</v>
      </c>
      <c r="AF1188">
        <f t="shared" si="629"/>
        <v>4.5133303935178004</v>
      </c>
      <c r="AG1188">
        <f t="shared" si="630"/>
        <v>2.0550881401366041</v>
      </c>
      <c r="AH1188">
        <f t="shared" si="631"/>
        <v>-86.733225337504877</v>
      </c>
      <c r="AI1188">
        <f t="shared" si="632"/>
        <v>-142.63535471550341</v>
      </c>
      <c r="AJ1188">
        <f t="shared" si="633"/>
        <v>-11.020398260597341</v>
      </c>
      <c r="AK1188">
        <f t="shared" si="634"/>
        <v>81.133307597505024</v>
      </c>
      <c r="AL1188">
        <f t="shared" si="635"/>
        <v>42.386173660632252</v>
      </c>
      <c r="AM1188">
        <f t="shared" si="636"/>
        <v>2.0000984053978446</v>
      </c>
      <c r="AN1188">
        <f t="shared" si="637"/>
        <v>10.389437842787171</v>
      </c>
      <c r="AO1188">
        <v>1869.6367753760319</v>
      </c>
      <c r="AP1188">
        <v>1830.253696969696</v>
      </c>
      <c r="AQ1188">
        <v>5.2057814003967504</v>
      </c>
      <c r="AR1188">
        <v>65.016461255683083</v>
      </c>
      <c r="AS1188">
        <f t="shared" si="638"/>
        <v>1.9667398035715391</v>
      </c>
      <c r="AT1188">
        <v>24.80694179670818</v>
      </c>
      <c r="AU1188">
        <v>27.101755757575759</v>
      </c>
      <c r="AV1188">
        <v>1.1153029893826191E-4</v>
      </c>
      <c r="AW1188">
        <v>83.562977856309928</v>
      </c>
      <c r="AX1188">
        <v>0</v>
      </c>
      <c r="AY1188">
        <v>0</v>
      </c>
      <c r="AZ1188">
        <f t="shared" si="639"/>
        <v>1</v>
      </c>
      <c r="BA1188">
        <f t="shared" si="640"/>
        <v>0</v>
      </c>
      <c r="BB1188">
        <f t="shared" si="641"/>
        <v>51886.416359771021</v>
      </c>
      <c r="BC1188">
        <f t="shared" si="642"/>
        <v>2000.0418749999999</v>
      </c>
      <c r="BD1188">
        <f t="shared" si="643"/>
        <v>1681.2349691249276</v>
      </c>
      <c r="BE1188">
        <f t="shared" si="644"/>
        <v>0.8405998845023821</v>
      </c>
      <c r="BF1188">
        <f t="shared" si="645"/>
        <v>0.16075777708959751</v>
      </c>
      <c r="BG1188">
        <v>6</v>
      </c>
      <c r="BH1188">
        <v>0.5</v>
      </c>
      <c r="BI1188" t="s">
        <v>382</v>
      </c>
      <c r="BJ1188">
        <v>2</v>
      </c>
      <c r="BK1188" t="b">
        <v>1</v>
      </c>
      <c r="BL1188">
        <v>1660411885.5</v>
      </c>
      <c r="BM1188">
        <v>1743.0775000000001</v>
      </c>
      <c r="BN1188">
        <v>1798.110625</v>
      </c>
      <c r="BO1188">
        <v>27.102106249999999</v>
      </c>
      <c r="BP1188">
        <v>24.767624999999999</v>
      </c>
      <c r="BQ1188">
        <v>1740.305625</v>
      </c>
      <c r="BR1188">
        <v>27.093662500000001</v>
      </c>
      <c r="BS1188">
        <v>500.12606249999999</v>
      </c>
      <c r="BT1188">
        <v>99.402856249999999</v>
      </c>
      <c r="BU1188">
        <v>9.9873918749999999E-2</v>
      </c>
      <c r="BV1188">
        <v>31.0075875</v>
      </c>
      <c r="BW1188">
        <v>31.91375</v>
      </c>
      <c r="BX1188">
        <v>999.9</v>
      </c>
      <c r="BY1188">
        <v>0</v>
      </c>
      <c r="BZ1188">
        <v>0</v>
      </c>
      <c r="CA1188">
        <v>10003.596250000001</v>
      </c>
      <c r="CB1188">
        <v>0</v>
      </c>
      <c r="CC1188">
        <v>73.869287499999999</v>
      </c>
      <c r="CD1188">
        <v>-55.033256250000001</v>
      </c>
      <c r="CE1188">
        <v>1791.6356249999999</v>
      </c>
      <c r="CF1188">
        <v>1843.778125</v>
      </c>
      <c r="CG1188">
        <v>2.3344737499999999</v>
      </c>
      <c r="CH1188">
        <v>1798.110625</v>
      </c>
      <c r="CI1188">
        <v>24.767624999999999</v>
      </c>
      <c r="CJ1188">
        <v>2.6940262499999998</v>
      </c>
      <c r="CK1188">
        <v>2.4619718750000001</v>
      </c>
      <c r="CL1188">
        <v>22.248725</v>
      </c>
      <c r="CM1188">
        <v>20.777249999999999</v>
      </c>
      <c r="CN1188">
        <v>2000.0418749999999</v>
      </c>
      <c r="CO1188">
        <v>0.98000506249999997</v>
      </c>
      <c r="CP1188">
        <v>1.9994524999999999E-2</v>
      </c>
      <c r="CQ1188">
        <v>0</v>
      </c>
      <c r="CR1188">
        <v>3.2018125</v>
      </c>
      <c r="CS1188">
        <v>0</v>
      </c>
      <c r="CT1188">
        <v>29216.431250000001</v>
      </c>
      <c r="CU1188">
        <v>17412.7</v>
      </c>
      <c r="CV1188">
        <v>43.613187500000002</v>
      </c>
      <c r="CW1188">
        <v>44.686999999999998</v>
      </c>
      <c r="CX1188">
        <v>43.621062500000001</v>
      </c>
      <c r="CY1188">
        <v>43.03875</v>
      </c>
      <c r="CZ1188">
        <v>43.5</v>
      </c>
      <c r="DA1188">
        <v>1960.048125</v>
      </c>
      <c r="DB1188">
        <v>39.993124999999999</v>
      </c>
      <c r="DC1188">
        <v>0</v>
      </c>
      <c r="DD1188">
        <v>1660411891.8</v>
      </c>
      <c r="DE1188">
        <v>0</v>
      </c>
      <c r="DF1188">
        <v>1660411308.0999999</v>
      </c>
      <c r="DG1188" t="s">
        <v>1985</v>
      </c>
      <c r="DH1188">
        <v>1660411299.5999999</v>
      </c>
      <c r="DI1188">
        <v>1660411308.0999999</v>
      </c>
      <c r="DJ1188">
        <v>25</v>
      </c>
      <c r="DK1188">
        <v>0.20799999999999999</v>
      </c>
      <c r="DL1188">
        <v>-5.0000000000000001E-3</v>
      </c>
      <c r="DM1188">
        <v>1.3160000000000001</v>
      </c>
      <c r="DN1188">
        <v>1.4999999999999999E-2</v>
      </c>
      <c r="DO1188">
        <v>400</v>
      </c>
      <c r="DP1188">
        <v>24</v>
      </c>
      <c r="DQ1188">
        <v>0.34</v>
      </c>
      <c r="DR1188">
        <v>0.09</v>
      </c>
      <c r="DS1188">
        <v>10.55790406718341</v>
      </c>
      <c r="DT1188">
        <v>0.80286506615531728</v>
      </c>
      <c r="DU1188">
        <v>0.1770930164413459</v>
      </c>
      <c r="DV1188">
        <v>0</v>
      </c>
      <c r="DW1188">
        <v>42.363691462374803</v>
      </c>
      <c r="DX1188">
        <v>3.1590096184012348</v>
      </c>
      <c r="DY1188">
        <v>0.24236690837679661</v>
      </c>
      <c r="DZ1188">
        <v>0</v>
      </c>
      <c r="EA1188">
        <v>-55.014848387096769</v>
      </c>
      <c r="EB1188">
        <v>-3.578641935483637</v>
      </c>
      <c r="EC1188">
        <v>0.2870939195218713</v>
      </c>
      <c r="ED1188">
        <v>0</v>
      </c>
      <c r="EE1188">
        <v>1504.487239057677</v>
      </c>
      <c r="EF1188">
        <v>250.85445396814859</v>
      </c>
      <c r="EG1188">
        <v>18.240510978188102</v>
      </c>
      <c r="EH1188">
        <v>0</v>
      </c>
      <c r="EI1188">
        <v>2.348315365853658</v>
      </c>
      <c r="EJ1188">
        <v>-0.34366243902439497</v>
      </c>
      <c r="EK1188">
        <v>3.6447232227718951E-2</v>
      </c>
      <c r="EL1188">
        <v>0</v>
      </c>
      <c r="EM1188">
        <v>2.0546789931571521</v>
      </c>
      <c r="EN1188">
        <v>4.5964068702638132E-2</v>
      </c>
      <c r="EO1188">
        <v>3.458144736569115E-3</v>
      </c>
      <c r="EP1188">
        <v>1</v>
      </c>
      <c r="EQ1188">
        <v>1</v>
      </c>
      <c r="ER1188">
        <v>6</v>
      </c>
      <c r="ES1188" t="s">
        <v>458</v>
      </c>
      <c r="ET1188">
        <v>2.9410500000000002</v>
      </c>
      <c r="EU1188">
        <v>2.8010600000000001</v>
      </c>
      <c r="EV1188">
        <v>0.235878</v>
      </c>
      <c r="EW1188">
        <v>0.24007300000000001</v>
      </c>
      <c r="EX1188">
        <v>0.116949</v>
      </c>
      <c r="EY1188">
        <v>0.10996300000000001</v>
      </c>
      <c r="EZ1188">
        <v>15608.7</v>
      </c>
      <c r="FA1188">
        <v>16273</v>
      </c>
      <c r="FB1188">
        <v>23770.7</v>
      </c>
      <c r="FC1188">
        <v>24938</v>
      </c>
      <c r="FD1188">
        <v>33611.4</v>
      </c>
      <c r="FE1188">
        <v>35454.1</v>
      </c>
      <c r="FF1188">
        <v>43353</v>
      </c>
      <c r="FG1188">
        <v>46105.3</v>
      </c>
      <c r="FH1188">
        <v>1.94272</v>
      </c>
      <c r="FI1188">
        <v>1.81443</v>
      </c>
      <c r="FJ1188">
        <v>0.110403</v>
      </c>
      <c r="FK1188">
        <v>0</v>
      </c>
      <c r="FL1188">
        <v>30.131399999999999</v>
      </c>
      <c r="FM1188">
        <v>999.9</v>
      </c>
      <c r="FN1188">
        <v>57.5</v>
      </c>
      <c r="FO1188">
        <v>37.5</v>
      </c>
      <c r="FP1188">
        <v>37.481900000000003</v>
      </c>
      <c r="FQ1188">
        <v>63.696199999999997</v>
      </c>
      <c r="FR1188">
        <v>26.061699999999998</v>
      </c>
      <c r="FS1188">
        <v>1</v>
      </c>
      <c r="FT1188">
        <v>0.53105899999999995</v>
      </c>
      <c r="FU1188">
        <v>2.4896799999999999</v>
      </c>
      <c r="FV1188">
        <v>20.3033</v>
      </c>
      <c r="FW1188">
        <v>5.2105499999999996</v>
      </c>
      <c r="FX1188">
        <v>11.907500000000001</v>
      </c>
      <c r="FY1188">
        <v>5.0032500000000004</v>
      </c>
      <c r="FZ1188">
        <v>3.2906499999999999</v>
      </c>
      <c r="GA1188">
        <v>9999</v>
      </c>
      <c r="GB1188">
        <v>9999</v>
      </c>
      <c r="GC1188">
        <v>9999</v>
      </c>
      <c r="GD1188">
        <v>999.9</v>
      </c>
      <c r="GE1188">
        <v>1.8598300000000001</v>
      </c>
      <c r="GF1188">
        <v>1.85486</v>
      </c>
      <c r="GG1188">
        <v>1.8580099999999999</v>
      </c>
      <c r="GH1188">
        <v>1.8565100000000001</v>
      </c>
      <c r="GI1188">
        <v>1.85528</v>
      </c>
      <c r="GJ1188">
        <v>1.8548500000000001</v>
      </c>
      <c r="GK1188">
        <v>1.85365</v>
      </c>
      <c r="GL1188">
        <v>1.85667</v>
      </c>
      <c r="GM1188">
        <v>0</v>
      </c>
      <c r="GN1188">
        <v>0</v>
      </c>
      <c r="GO1188">
        <v>0</v>
      </c>
      <c r="GP1188">
        <v>0</v>
      </c>
      <c r="GQ1188" t="s">
        <v>385</v>
      </c>
      <c r="GR1188" t="s">
        <v>386</v>
      </c>
      <c r="GS1188" t="s">
        <v>387</v>
      </c>
      <c r="GT1188" t="s">
        <v>387</v>
      </c>
      <c r="GU1188" t="s">
        <v>387</v>
      </c>
      <c r="GV1188" t="s">
        <v>387</v>
      </c>
      <c r="GW1188">
        <v>0</v>
      </c>
      <c r="GX1188">
        <v>100</v>
      </c>
      <c r="GY1188">
        <v>100</v>
      </c>
      <c r="GZ1188">
        <v>2.79</v>
      </c>
      <c r="HA1188">
        <v>8.3999999999999995E-3</v>
      </c>
      <c r="HB1188">
        <v>0.36341150857684917</v>
      </c>
      <c r="HC1188">
        <v>2.8098669343081611E-3</v>
      </c>
      <c r="HD1188">
        <v>-1.127031966113555E-6</v>
      </c>
      <c r="HE1188">
        <v>1.768598670541231E-10</v>
      </c>
      <c r="HF1188">
        <v>-7.1736991530500657E-2</v>
      </c>
      <c r="HG1188">
        <v>1.081145868756639E-2</v>
      </c>
      <c r="HH1188">
        <v>-3.689364805754238E-4</v>
      </c>
      <c r="HI1188">
        <v>2.919854880483278E-6</v>
      </c>
      <c r="HJ1188">
        <v>2</v>
      </c>
      <c r="HK1188">
        <v>2136</v>
      </c>
      <c r="HL1188">
        <v>3</v>
      </c>
      <c r="HM1188">
        <v>30</v>
      </c>
      <c r="HN1188">
        <v>9.9</v>
      </c>
      <c r="HO1188">
        <v>9.8000000000000007</v>
      </c>
      <c r="HP1188">
        <v>3.56812</v>
      </c>
      <c r="HQ1188">
        <v>2.3107899999999999</v>
      </c>
      <c r="HR1188">
        <v>1.4978</v>
      </c>
      <c r="HS1188">
        <v>2.3010299999999999</v>
      </c>
      <c r="HT1188">
        <v>1.5478499999999999</v>
      </c>
      <c r="HU1188">
        <v>2.2912599999999999</v>
      </c>
      <c r="HV1188">
        <v>40.835000000000001</v>
      </c>
      <c r="HW1188">
        <v>13.0288</v>
      </c>
      <c r="HX1188">
        <v>18</v>
      </c>
      <c r="HY1188">
        <v>500.10300000000001</v>
      </c>
      <c r="HZ1188">
        <v>480.90499999999997</v>
      </c>
      <c r="IA1188">
        <v>26.7258</v>
      </c>
      <c r="IB1188">
        <v>33.620399999999997</v>
      </c>
      <c r="IC1188">
        <v>30.000399999999999</v>
      </c>
      <c r="ID1188">
        <v>33.429000000000002</v>
      </c>
      <c r="IE1188">
        <v>33.533700000000003</v>
      </c>
      <c r="IF1188">
        <v>71.445800000000006</v>
      </c>
      <c r="IG1188">
        <v>36.091099999999997</v>
      </c>
      <c r="IH1188">
        <v>0</v>
      </c>
      <c r="II1188">
        <v>26.7194</v>
      </c>
      <c r="IJ1188">
        <v>1871.79</v>
      </c>
      <c r="IK1188">
        <v>24.920300000000001</v>
      </c>
      <c r="IL1188">
        <v>100.239</v>
      </c>
      <c r="IM1188">
        <v>99.917699999999996</v>
      </c>
      <c r="IN1188" t="s">
        <v>2772</v>
      </c>
    </row>
    <row r="1189" spans="1:248" x14ac:dyDescent="0.2">
      <c r="A1189">
        <v>1173</v>
      </c>
      <c r="B1189">
        <v>1660411894.5</v>
      </c>
      <c r="C1189">
        <v>12170.400000095369</v>
      </c>
      <c r="D1189" t="s">
        <v>2682</v>
      </c>
      <c r="E1189" t="s">
        <v>2683</v>
      </c>
      <c r="F1189">
        <v>1</v>
      </c>
      <c r="G1189" t="s">
        <v>376</v>
      </c>
      <c r="H1189" t="s">
        <v>377</v>
      </c>
      <c r="I1189" t="s">
        <v>378</v>
      </c>
      <c r="J1189" t="s">
        <v>379</v>
      </c>
      <c r="K1189" t="s">
        <v>1984</v>
      </c>
      <c r="L1189" t="s">
        <v>376</v>
      </c>
      <c r="M1189" t="s">
        <v>381</v>
      </c>
      <c r="N1189">
        <v>1660411887</v>
      </c>
      <c r="O1189">
        <f t="shared" si="612"/>
        <v>1.9647347578566742E-3</v>
      </c>
      <c r="P1189">
        <f t="shared" si="613"/>
        <v>1.9647347578566743</v>
      </c>
      <c r="Q1189">
        <f t="shared" si="614"/>
        <v>10.483499849535534</v>
      </c>
      <c r="R1189">
        <f t="shared" si="615"/>
        <v>1750.548666666667</v>
      </c>
      <c r="S1189">
        <f t="shared" si="616"/>
        <v>1511.8773426730629</v>
      </c>
      <c r="T1189">
        <f t="shared" si="617"/>
        <v>150.43604448534097</v>
      </c>
      <c r="U1189">
        <f t="shared" si="618"/>
        <v>174.18451197027326</v>
      </c>
      <c r="V1189">
        <f t="shared" si="619"/>
        <v>9.3155034993941011E-2</v>
      </c>
      <c r="W1189">
        <f t="shared" si="620"/>
        <v>2.9198135483166157</v>
      </c>
      <c r="X1189">
        <f t="shared" si="621"/>
        <v>9.1534875865781115E-2</v>
      </c>
      <c r="Y1189">
        <f t="shared" si="622"/>
        <v>5.735251520054864E-2</v>
      </c>
      <c r="Z1189">
        <f t="shared" si="623"/>
        <v>321.52178520000001</v>
      </c>
      <c r="AA1189">
        <f t="shared" si="624"/>
        <v>32.393151782961382</v>
      </c>
      <c r="AB1189">
        <f t="shared" si="625"/>
        <v>31.91597333333333</v>
      </c>
      <c r="AC1189">
        <f t="shared" si="626"/>
        <v>4.7524200946491888</v>
      </c>
      <c r="AD1189">
        <f t="shared" si="627"/>
        <v>59.747434869387625</v>
      </c>
      <c r="AE1189">
        <f t="shared" si="628"/>
        <v>2.6966031090539975</v>
      </c>
      <c r="AF1189">
        <f t="shared" si="629"/>
        <v>4.5133370410779543</v>
      </c>
      <c r="AG1189">
        <f t="shared" si="630"/>
        <v>2.0558169855951913</v>
      </c>
      <c r="AH1189">
        <f t="shared" si="631"/>
        <v>-86.644802821479331</v>
      </c>
      <c r="AI1189">
        <f t="shared" si="632"/>
        <v>-142.98766179498142</v>
      </c>
      <c r="AJ1189">
        <f t="shared" si="633"/>
        <v>-11.047245939690429</v>
      </c>
      <c r="AK1189">
        <f t="shared" si="634"/>
        <v>80.842074643848832</v>
      </c>
      <c r="AL1189">
        <f t="shared" si="635"/>
        <v>42.437262723104652</v>
      </c>
      <c r="AM1189">
        <f t="shared" si="636"/>
        <v>1.9930912100525955</v>
      </c>
      <c r="AN1189">
        <f t="shared" si="637"/>
        <v>10.483499849535534</v>
      </c>
      <c r="AO1189">
        <v>1874.8515704839681</v>
      </c>
      <c r="AP1189">
        <v>1835.4179393939389</v>
      </c>
      <c r="AQ1189">
        <v>5.1930503628296307</v>
      </c>
      <c r="AR1189">
        <v>65.016461255683083</v>
      </c>
      <c r="AS1189">
        <f t="shared" si="638"/>
        <v>1.9647347578566743</v>
      </c>
      <c r="AT1189">
        <v>24.810456997729531</v>
      </c>
      <c r="AU1189">
        <v>27.102630909090902</v>
      </c>
      <c r="AV1189">
        <v>1.5499773994569169E-4</v>
      </c>
      <c r="AW1189">
        <v>83.562977856309928</v>
      </c>
      <c r="AX1189">
        <v>0</v>
      </c>
      <c r="AY1189">
        <v>0</v>
      </c>
      <c r="AZ1189">
        <f t="shared" si="639"/>
        <v>1</v>
      </c>
      <c r="BA1189">
        <f t="shared" si="640"/>
        <v>0</v>
      </c>
      <c r="BB1189">
        <f t="shared" si="641"/>
        <v>51890.131909900287</v>
      </c>
      <c r="BC1189">
        <f t="shared" si="642"/>
        <v>2000.038666666667</v>
      </c>
      <c r="BD1189">
        <f t="shared" si="643"/>
        <v>1681.2322799999999</v>
      </c>
      <c r="BE1189">
        <f t="shared" si="644"/>
        <v>0.84059988840215738</v>
      </c>
      <c r="BF1189">
        <f t="shared" si="645"/>
        <v>0.16075778461616405</v>
      </c>
      <c r="BG1189">
        <v>6</v>
      </c>
      <c r="BH1189">
        <v>0.5</v>
      </c>
      <c r="BI1189" t="s">
        <v>382</v>
      </c>
      <c r="BJ1189">
        <v>2</v>
      </c>
      <c r="BK1189" t="b">
        <v>1</v>
      </c>
      <c r="BL1189">
        <v>1660411887</v>
      </c>
      <c r="BM1189">
        <v>1750.548666666667</v>
      </c>
      <c r="BN1189">
        <v>1805.646</v>
      </c>
      <c r="BO1189">
        <v>27.10077333333334</v>
      </c>
      <c r="BP1189">
        <v>24.774480000000001</v>
      </c>
      <c r="BQ1189">
        <v>1747.773333333334</v>
      </c>
      <c r="BR1189">
        <v>27.092320000000001</v>
      </c>
      <c r="BS1189">
        <v>500.12873333333329</v>
      </c>
      <c r="BT1189">
        <v>99.402933333333337</v>
      </c>
      <c r="BU1189">
        <v>9.9877006666666671E-2</v>
      </c>
      <c r="BV1189">
        <v>31.007613333333332</v>
      </c>
      <c r="BW1189">
        <v>31.91597333333333</v>
      </c>
      <c r="BX1189">
        <v>999.89999999999986</v>
      </c>
      <c r="BY1189">
        <v>0</v>
      </c>
      <c r="BZ1189">
        <v>0</v>
      </c>
      <c r="CA1189">
        <v>10004.335999999999</v>
      </c>
      <c r="CB1189">
        <v>0</v>
      </c>
      <c r="CC1189">
        <v>74.913766666666646</v>
      </c>
      <c r="CD1189">
        <v>-55.096719999999991</v>
      </c>
      <c r="CE1189">
        <v>1799.313333333333</v>
      </c>
      <c r="CF1189">
        <v>1851.517333333333</v>
      </c>
      <c r="CG1189">
        <v>2.326286000000001</v>
      </c>
      <c r="CH1189">
        <v>1805.646</v>
      </c>
      <c r="CI1189">
        <v>24.774480000000001</v>
      </c>
      <c r="CJ1189">
        <v>2.6938946666666661</v>
      </c>
      <c r="CK1189">
        <v>2.462654666666666</v>
      </c>
      <c r="CL1189">
        <v>22.247933333333329</v>
      </c>
      <c r="CM1189">
        <v>20.78174666666666</v>
      </c>
      <c r="CN1189">
        <v>2000.038666666667</v>
      </c>
      <c r="CO1189">
        <v>0.98000513333333361</v>
      </c>
      <c r="CP1189">
        <v>1.9994473333333339E-2</v>
      </c>
      <c r="CQ1189">
        <v>0</v>
      </c>
      <c r="CR1189">
        <v>3.1634000000000011</v>
      </c>
      <c r="CS1189">
        <v>0</v>
      </c>
      <c r="CT1189">
        <v>29213.853333333329</v>
      </c>
      <c r="CU1189">
        <v>17412.68</v>
      </c>
      <c r="CV1189">
        <v>43.612399999999987</v>
      </c>
      <c r="CW1189">
        <v>44.686999999999998</v>
      </c>
      <c r="CX1189">
        <v>43.620800000000003</v>
      </c>
      <c r="CY1189">
        <v>43.04546666666667</v>
      </c>
      <c r="CZ1189">
        <v>43.5</v>
      </c>
      <c r="DA1189">
        <v>1960.045333333333</v>
      </c>
      <c r="DB1189">
        <v>39.993333333333339</v>
      </c>
      <c r="DC1189">
        <v>0</v>
      </c>
      <c r="DD1189">
        <v>1660411893</v>
      </c>
      <c r="DE1189">
        <v>0</v>
      </c>
      <c r="DF1189">
        <v>1660411308.0999999</v>
      </c>
      <c r="DG1189" t="s">
        <v>1985</v>
      </c>
      <c r="DH1189">
        <v>1660411299.5999999</v>
      </c>
      <c r="DI1189">
        <v>1660411308.0999999</v>
      </c>
      <c r="DJ1189">
        <v>25</v>
      </c>
      <c r="DK1189">
        <v>0.20799999999999999</v>
      </c>
      <c r="DL1189">
        <v>-5.0000000000000001E-3</v>
      </c>
      <c r="DM1189">
        <v>1.3160000000000001</v>
      </c>
      <c r="DN1189">
        <v>1.4999999999999999E-2</v>
      </c>
      <c r="DO1189">
        <v>400</v>
      </c>
      <c r="DP1189">
        <v>24</v>
      </c>
      <c r="DQ1189">
        <v>0.34</v>
      </c>
      <c r="DR1189">
        <v>0.09</v>
      </c>
      <c r="DS1189">
        <v>10.55330973803968</v>
      </c>
      <c r="DT1189">
        <v>0.20499763476729821</v>
      </c>
      <c r="DU1189">
        <v>0.1753893792033393</v>
      </c>
      <c r="DV1189">
        <v>1</v>
      </c>
      <c r="DW1189">
        <v>42.398618348104883</v>
      </c>
      <c r="DX1189">
        <v>3.0986077818772788</v>
      </c>
      <c r="DY1189">
        <v>0.23978032364006671</v>
      </c>
      <c r="DZ1189">
        <v>0</v>
      </c>
      <c r="EA1189">
        <v>-55.053058064516136</v>
      </c>
      <c r="EB1189">
        <v>-3.3665419354836521</v>
      </c>
      <c r="EC1189">
        <v>0.27782475768611858</v>
      </c>
      <c r="ED1189">
        <v>0</v>
      </c>
      <c r="EE1189">
        <v>1508.7672941158551</v>
      </c>
      <c r="EF1189">
        <v>261.52554244031961</v>
      </c>
      <c r="EG1189">
        <v>19.006927523917451</v>
      </c>
      <c r="EH1189">
        <v>0</v>
      </c>
      <c r="EI1189">
        <v>2.343335853658536</v>
      </c>
      <c r="EJ1189">
        <v>-0.35480675958187841</v>
      </c>
      <c r="EK1189">
        <v>3.7324802842052592E-2</v>
      </c>
      <c r="EL1189">
        <v>0</v>
      </c>
      <c r="EM1189">
        <v>2.055219929947</v>
      </c>
      <c r="EN1189">
        <v>4.6035671933011307E-2</v>
      </c>
      <c r="EO1189">
        <v>3.462953198872307E-3</v>
      </c>
      <c r="EP1189">
        <v>1</v>
      </c>
      <c r="EQ1189">
        <v>2</v>
      </c>
      <c r="ER1189">
        <v>6</v>
      </c>
      <c r="ES1189" t="s">
        <v>415</v>
      </c>
      <c r="ET1189">
        <v>2.94123</v>
      </c>
      <c r="EU1189">
        <v>2.8012899999999998</v>
      </c>
      <c r="EV1189">
        <v>0.23625399999999999</v>
      </c>
      <c r="EW1189">
        <v>0.24044199999999999</v>
      </c>
      <c r="EX1189">
        <v>0.116951</v>
      </c>
      <c r="EY1189">
        <v>0.109968</v>
      </c>
      <c r="EZ1189">
        <v>15601</v>
      </c>
      <c r="FA1189">
        <v>16265</v>
      </c>
      <c r="FB1189">
        <v>23770.7</v>
      </c>
      <c r="FC1189">
        <v>24937.8</v>
      </c>
      <c r="FD1189">
        <v>33611.300000000003</v>
      </c>
      <c r="FE1189">
        <v>35453.800000000003</v>
      </c>
      <c r="FF1189">
        <v>43353</v>
      </c>
      <c r="FG1189">
        <v>46105.1</v>
      </c>
      <c r="FH1189">
        <v>1.94272</v>
      </c>
      <c r="FI1189">
        <v>1.8144</v>
      </c>
      <c r="FJ1189">
        <v>0.110183</v>
      </c>
      <c r="FK1189">
        <v>0</v>
      </c>
      <c r="FL1189">
        <v>30.132100000000001</v>
      </c>
      <c r="FM1189">
        <v>999.9</v>
      </c>
      <c r="FN1189">
        <v>57.5</v>
      </c>
      <c r="FO1189">
        <v>37.5</v>
      </c>
      <c r="FP1189">
        <v>37.4786</v>
      </c>
      <c r="FQ1189">
        <v>63.176200000000001</v>
      </c>
      <c r="FR1189">
        <v>25.737200000000001</v>
      </c>
      <c r="FS1189">
        <v>1</v>
      </c>
      <c r="FT1189">
        <v>0.53114799999999995</v>
      </c>
      <c r="FU1189">
        <v>2.4922399999999998</v>
      </c>
      <c r="FV1189">
        <v>20.3033</v>
      </c>
      <c r="FW1189">
        <v>5.2100999999999997</v>
      </c>
      <c r="FX1189">
        <v>11.9077</v>
      </c>
      <c r="FY1189">
        <v>5.0031999999999996</v>
      </c>
      <c r="FZ1189">
        <v>3.2905799999999998</v>
      </c>
      <c r="GA1189">
        <v>9999</v>
      </c>
      <c r="GB1189">
        <v>9999</v>
      </c>
      <c r="GC1189">
        <v>9999</v>
      </c>
      <c r="GD1189">
        <v>999.9</v>
      </c>
      <c r="GE1189">
        <v>1.8598399999999999</v>
      </c>
      <c r="GF1189">
        <v>1.85486</v>
      </c>
      <c r="GG1189">
        <v>1.8580099999999999</v>
      </c>
      <c r="GH1189">
        <v>1.8565100000000001</v>
      </c>
      <c r="GI1189">
        <v>1.8552599999999999</v>
      </c>
      <c r="GJ1189">
        <v>1.8548500000000001</v>
      </c>
      <c r="GK1189">
        <v>1.8536600000000001</v>
      </c>
      <c r="GL1189">
        <v>1.85667</v>
      </c>
      <c r="GM1189">
        <v>0</v>
      </c>
      <c r="GN1189">
        <v>0</v>
      </c>
      <c r="GO1189">
        <v>0</v>
      </c>
      <c r="GP1189">
        <v>0</v>
      </c>
      <c r="GQ1189" t="s">
        <v>385</v>
      </c>
      <c r="GR1189" t="s">
        <v>386</v>
      </c>
      <c r="GS1189" t="s">
        <v>387</v>
      </c>
      <c r="GT1189" t="s">
        <v>387</v>
      </c>
      <c r="GU1189" t="s">
        <v>387</v>
      </c>
      <c r="GV1189" t="s">
        <v>387</v>
      </c>
      <c r="GW1189">
        <v>0</v>
      </c>
      <c r="GX1189">
        <v>100</v>
      </c>
      <c r="GY1189">
        <v>100</v>
      </c>
      <c r="GZ1189">
        <v>2.79</v>
      </c>
      <c r="HA1189">
        <v>8.3999999999999995E-3</v>
      </c>
      <c r="HB1189">
        <v>0.36341150857684917</v>
      </c>
      <c r="HC1189">
        <v>2.8098669343081611E-3</v>
      </c>
      <c r="HD1189">
        <v>-1.127031966113555E-6</v>
      </c>
      <c r="HE1189">
        <v>1.768598670541231E-10</v>
      </c>
      <c r="HF1189">
        <v>-7.1736991530500657E-2</v>
      </c>
      <c r="HG1189">
        <v>1.081145868756639E-2</v>
      </c>
      <c r="HH1189">
        <v>-3.689364805754238E-4</v>
      </c>
      <c r="HI1189">
        <v>2.919854880483278E-6</v>
      </c>
      <c r="HJ1189">
        <v>2</v>
      </c>
      <c r="HK1189">
        <v>2136</v>
      </c>
      <c r="HL1189">
        <v>3</v>
      </c>
      <c r="HM1189">
        <v>30</v>
      </c>
      <c r="HN1189">
        <v>9.9</v>
      </c>
      <c r="HO1189">
        <v>9.8000000000000007</v>
      </c>
      <c r="HP1189">
        <v>3.5790999999999999</v>
      </c>
      <c r="HQ1189">
        <v>2.2924799999999999</v>
      </c>
      <c r="HR1189">
        <v>1.4978</v>
      </c>
      <c r="HS1189">
        <v>2.3022499999999999</v>
      </c>
      <c r="HT1189">
        <v>1.5478499999999999</v>
      </c>
      <c r="HU1189">
        <v>2.4072300000000002</v>
      </c>
      <c r="HV1189">
        <v>40.860799999999998</v>
      </c>
      <c r="HW1189">
        <v>13.0113</v>
      </c>
      <c r="HX1189">
        <v>18</v>
      </c>
      <c r="HY1189">
        <v>500.10700000000003</v>
      </c>
      <c r="HZ1189">
        <v>480.89400000000001</v>
      </c>
      <c r="IA1189">
        <v>26.7242</v>
      </c>
      <c r="IB1189">
        <v>33.620600000000003</v>
      </c>
      <c r="IC1189">
        <v>30.000399999999999</v>
      </c>
      <c r="ID1189">
        <v>33.429699999999997</v>
      </c>
      <c r="IE1189">
        <v>33.534399999999998</v>
      </c>
      <c r="IF1189">
        <v>71.655100000000004</v>
      </c>
      <c r="IG1189">
        <v>35.802100000000003</v>
      </c>
      <c r="IH1189">
        <v>0</v>
      </c>
      <c r="II1189">
        <v>26.7194</v>
      </c>
      <c r="IJ1189">
        <v>1871.79</v>
      </c>
      <c r="IK1189">
        <v>24.926600000000001</v>
      </c>
      <c r="IL1189">
        <v>100.239</v>
      </c>
      <c r="IM1189">
        <v>99.917199999999994</v>
      </c>
      <c r="IN1189" t="s">
        <v>2772</v>
      </c>
    </row>
    <row r="1190" spans="1:248" x14ac:dyDescent="0.2">
      <c r="A1190">
        <v>1174</v>
      </c>
      <c r="B1190">
        <v>1660411895.5</v>
      </c>
      <c r="C1190">
        <v>12171.400000095369</v>
      </c>
      <c r="D1190" t="s">
        <v>2684</v>
      </c>
      <c r="E1190" t="s">
        <v>2685</v>
      </c>
      <c r="F1190">
        <v>1</v>
      </c>
      <c r="G1190" t="s">
        <v>376</v>
      </c>
      <c r="H1190" t="s">
        <v>377</v>
      </c>
      <c r="I1190" t="s">
        <v>378</v>
      </c>
      <c r="J1190" t="s">
        <v>379</v>
      </c>
      <c r="K1190" t="s">
        <v>1984</v>
      </c>
      <c r="L1190" t="s">
        <v>376</v>
      </c>
      <c r="M1190" t="s">
        <v>381</v>
      </c>
      <c r="N1190">
        <v>1660411887.5</v>
      </c>
      <c r="O1190">
        <f t="shared" si="612"/>
        <v>1.9629643451581371E-3</v>
      </c>
      <c r="P1190">
        <f t="shared" si="613"/>
        <v>1.9629643451581371</v>
      </c>
      <c r="Q1190">
        <f t="shared" si="614"/>
        <v>10.59831261168268</v>
      </c>
      <c r="R1190">
        <f t="shared" si="615"/>
        <v>1753.0562500000001</v>
      </c>
      <c r="S1190">
        <f t="shared" si="616"/>
        <v>1512.1569036553551</v>
      </c>
      <c r="T1190">
        <f t="shared" si="617"/>
        <v>150.46373728566257</v>
      </c>
      <c r="U1190">
        <f t="shared" si="618"/>
        <v>174.43387945349522</v>
      </c>
      <c r="V1190">
        <f t="shared" si="619"/>
        <v>9.3065108661861837E-2</v>
      </c>
      <c r="W1190">
        <f t="shared" si="620"/>
        <v>2.9200446894501555</v>
      </c>
      <c r="X1190">
        <f t="shared" si="621"/>
        <v>9.1448172371531314E-2</v>
      </c>
      <c r="Y1190">
        <f t="shared" si="622"/>
        <v>5.7298043025482609E-2</v>
      </c>
      <c r="Z1190">
        <f t="shared" si="623"/>
        <v>321.52138743750004</v>
      </c>
      <c r="AA1190">
        <f t="shared" si="624"/>
        <v>32.393319976681745</v>
      </c>
      <c r="AB1190">
        <f t="shared" si="625"/>
        <v>31.916362500000002</v>
      </c>
      <c r="AC1190">
        <f t="shared" si="626"/>
        <v>4.7525248419536954</v>
      </c>
      <c r="AD1190">
        <f t="shared" si="627"/>
        <v>59.748361437513623</v>
      </c>
      <c r="AE1190">
        <f t="shared" si="628"/>
        <v>2.6966159725497771</v>
      </c>
      <c r="AF1190">
        <f t="shared" si="629"/>
        <v>4.5132885784156072</v>
      </c>
      <c r="AG1190">
        <f t="shared" si="630"/>
        <v>2.0559088694039183</v>
      </c>
      <c r="AH1190">
        <f t="shared" si="631"/>
        <v>-86.566727621473845</v>
      </c>
      <c r="AI1190">
        <f t="shared" si="632"/>
        <v>-143.08989432097081</v>
      </c>
      <c r="AJ1190">
        <f t="shared" si="633"/>
        <v>-11.054280318427157</v>
      </c>
      <c r="AK1190">
        <f t="shared" si="634"/>
        <v>80.81048517662822</v>
      </c>
      <c r="AL1190">
        <f t="shared" si="635"/>
        <v>42.445304652454503</v>
      </c>
      <c r="AM1190">
        <f t="shared" si="636"/>
        <v>1.9910273412497208</v>
      </c>
      <c r="AN1190">
        <f t="shared" si="637"/>
        <v>10.59831261168268</v>
      </c>
      <c r="AO1190">
        <v>1879.953987226924</v>
      </c>
      <c r="AP1190">
        <v>1840.532606060606</v>
      </c>
      <c r="AQ1190">
        <v>5.163080136802189</v>
      </c>
      <c r="AR1190">
        <v>65.016461255683083</v>
      </c>
      <c r="AS1190">
        <f t="shared" si="638"/>
        <v>1.9629643451581371</v>
      </c>
      <c r="AT1190">
        <v>24.813018446836448</v>
      </c>
      <c r="AU1190">
        <v>27.103228484848479</v>
      </c>
      <c r="AV1190">
        <v>1.3593929413977901E-4</v>
      </c>
      <c r="AW1190">
        <v>83.562977856309928</v>
      </c>
      <c r="AX1190">
        <v>0</v>
      </c>
      <c r="AY1190">
        <v>0</v>
      </c>
      <c r="AZ1190">
        <f t="shared" si="639"/>
        <v>1</v>
      </c>
      <c r="BA1190">
        <f t="shared" si="640"/>
        <v>0</v>
      </c>
      <c r="BB1190">
        <f t="shared" si="641"/>
        <v>51896.73117070186</v>
      </c>
      <c r="BC1190">
        <f t="shared" si="642"/>
        <v>2000.0362500000001</v>
      </c>
      <c r="BD1190">
        <f t="shared" si="643"/>
        <v>1681.2302437500002</v>
      </c>
      <c r="BE1190">
        <f t="shared" si="644"/>
        <v>0.84059988600206625</v>
      </c>
      <c r="BF1190">
        <f t="shared" si="645"/>
        <v>0.1607577799839878</v>
      </c>
      <c r="BG1190">
        <v>6</v>
      </c>
      <c r="BH1190">
        <v>0.5</v>
      </c>
      <c r="BI1190" t="s">
        <v>382</v>
      </c>
      <c r="BJ1190">
        <v>2</v>
      </c>
      <c r="BK1190" t="b">
        <v>1</v>
      </c>
      <c r="BL1190">
        <v>1660411887.5</v>
      </c>
      <c r="BM1190">
        <v>1753.0562500000001</v>
      </c>
      <c r="BN1190">
        <v>1808.1643750000001</v>
      </c>
      <c r="BO1190">
        <v>27.100925</v>
      </c>
      <c r="BP1190">
        <v>24.7770625</v>
      </c>
      <c r="BQ1190">
        <v>1750.2793750000001</v>
      </c>
      <c r="BR1190">
        <v>27.092475</v>
      </c>
      <c r="BS1190">
        <v>500.133375</v>
      </c>
      <c r="BT1190">
        <v>99.402850000000001</v>
      </c>
      <c r="BU1190">
        <v>9.9878137499999992E-2</v>
      </c>
      <c r="BV1190">
        <v>31.007425000000001</v>
      </c>
      <c r="BW1190">
        <v>31.916362500000002</v>
      </c>
      <c r="BX1190">
        <v>999.9</v>
      </c>
      <c r="BY1190">
        <v>0</v>
      </c>
      <c r="BZ1190">
        <v>0</v>
      </c>
      <c r="CA1190">
        <v>10005.665000000001</v>
      </c>
      <c r="CB1190">
        <v>0</v>
      </c>
      <c r="CC1190">
        <v>75.118031250000001</v>
      </c>
      <c r="CD1190">
        <v>-55.1079875</v>
      </c>
      <c r="CE1190">
        <v>1801.890625</v>
      </c>
      <c r="CF1190">
        <v>1854.105</v>
      </c>
      <c r="CG1190">
        <v>2.3238574999999999</v>
      </c>
      <c r="CH1190">
        <v>1808.1643750000001</v>
      </c>
      <c r="CI1190">
        <v>24.7770625</v>
      </c>
      <c r="CJ1190">
        <v>2.6939074999999999</v>
      </c>
      <c r="CK1190">
        <v>2.4629093750000002</v>
      </c>
      <c r="CL1190">
        <v>22.248012500000002</v>
      </c>
      <c r="CM1190">
        <v>20.783425000000001</v>
      </c>
      <c r="CN1190">
        <v>2000.0362500000001</v>
      </c>
      <c r="CO1190">
        <v>0.98000525000000005</v>
      </c>
      <c r="CP1190">
        <v>1.9994362500000001E-2</v>
      </c>
      <c r="CQ1190">
        <v>0</v>
      </c>
      <c r="CR1190">
        <v>3.1550625000000001</v>
      </c>
      <c r="CS1190">
        <v>0</v>
      </c>
      <c r="CT1190">
        <v>29212.95</v>
      </c>
      <c r="CU1190">
        <v>17412.662499999999</v>
      </c>
      <c r="CV1190">
        <v>43.613187500000002</v>
      </c>
      <c r="CW1190">
        <v>44.686999999999998</v>
      </c>
      <c r="CX1190">
        <v>43.621062500000001</v>
      </c>
      <c r="CY1190">
        <v>43.046499999999988</v>
      </c>
      <c r="CZ1190">
        <v>43.5</v>
      </c>
      <c r="DA1190">
        <v>1960.0431249999999</v>
      </c>
      <c r="DB1190">
        <v>39.993124999999999</v>
      </c>
      <c r="DC1190">
        <v>0</v>
      </c>
      <c r="DD1190">
        <v>1660411893.5999999</v>
      </c>
      <c r="DE1190">
        <v>0</v>
      </c>
      <c r="DF1190">
        <v>1660411308.0999999</v>
      </c>
      <c r="DG1190" t="s">
        <v>1985</v>
      </c>
      <c r="DH1190">
        <v>1660411299.5999999</v>
      </c>
      <c r="DI1190">
        <v>1660411308.0999999</v>
      </c>
      <c r="DJ1190">
        <v>25</v>
      </c>
      <c r="DK1190">
        <v>0.20799999999999999</v>
      </c>
      <c r="DL1190">
        <v>-5.0000000000000001E-3</v>
      </c>
      <c r="DM1190">
        <v>1.3160000000000001</v>
      </c>
      <c r="DN1190">
        <v>1.4999999999999999E-2</v>
      </c>
      <c r="DO1190">
        <v>400</v>
      </c>
      <c r="DP1190">
        <v>24</v>
      </c>
      <c r="DQ1190">
        <v>0.34</v>
      </c>
      <c r="DR1190">
        <v>0.09</v>
      </c>
      <c r="DS1190">
        <v>10.57180978049999</v>
      </c>
      <c r="DT1190">
        <v>-0.49110608469729522</v>
      </c>
      <c r="DU1190">
        <v>0.15891331362441341</v>
      </c>
      <c r="DV1190">
        <v>1</v>
      </c>
      <c r="DW1190">
        <v>42.434367161336667</v>
      </c>
      <c r="DX1190">
        <v>2.4056763493270288</v>
      </c>
      <c r="DY1190">
        <v>0.21369079426049989</v>
      </c>
      <c r="DZ1190">
        <v>0</v>
      </c>
      <c r="EA1190">
        <v>-55.136723333333343</v>
      </c>
      <c r="EB1190">
        <v>-2.2270745272526491</v>
      </c>
      <c r="EC1190">
        <v>0.20223589474230849</v>
      </c>
      <c r="ED1190">
        <v>0</v>
      </c>
      <c r="EE1190">
        <v>1514.073533008115</v>
      </c>
      <c r="EF1190">
        <v>267.19404706714408</v>
      </c>
      <c r="EG1190">
        <v>20.0300545919463</v>
      </c>
      <c r="EH1190">
        <v>0</v>
      </c>
      <c r="EI1190">
        <v>2.3348854999999999</v>
      </c>
      <c r="EJ1190">
        <v>-0.36767864915572762</v>
      </c>
      <c r="EK1190">
        <v>3.7558784787982691E-2</v>
      </c>
      <c r="EL1190">
        <v>0</v>
      </c>
      <c r="EM1190">
        <v>2.0557432348576139</v>
      </c>
      <c r="EN1190">
        <v>3.9581249195076051E-2</v>
      </c>
      <c r="EO1190">
        <v>3.263290020107266E-3</v>
      </c>
      <c r="EP1190">
        <v>1</v>
      </c>
      <c r="EQ1190">
        <v>2</v>
      </c>
      <c r="ER1190">
        <v>6</v>
      </c>
      <c r="ES1190" t="s">
        <v>415</v>
      </c>
      <c r="ET1190">
        <v>2.9411499999999999</v>
      </c>
      <c r="EU1190">
        <v>2.8013699999999999</v>
      </c>
      <c r="EV1190">
        <v>0.23663200000000001</v>
      </c>
      <c r="EW1190">
        <v>0.24082400000000001</v>
      </c>
      <c r="EX1190">
        <v>0.116952</v>
      </c>
      <c r="EY1190">
        <v>0.109969</v>
      </c>
      <c r="EZ1190">
        <v>15593.3</v>
      </c>
      <c r="FA1190">
        <v>16256.7</v>
      </c>
      <c r="FB1190">
        <v>23770.7</v>
      </c>
      <c r="FC1190">
        <v>24937.7</v>
      </c>
      <c r="FD1190">
        <v>33611.4</v>
      </c>
      <c r="FE1190">
        <v>35453.5</v>
      </c>
      <c r="FF1190">
        <v>43353.1</v>
      </c>
      <c r="FG1190">
        <v>46104.800000000003</v>
      </c>
      <c r="FH1190">
        <v>1.94265</v>
      </c>
      <c r="FI1190">
        <v>1.8145</v>
      </c>
      <c r="FJ1190">
        <v>0.110157</v>
      </c>
      <c r="FK1190">
        <v>0</v>
      </c>
      <c r="FL1190">
        <v>30.1327</v>
      </c>
      <c r="FM1190">
        <v>999.9</v>
      </c>
      <c r="FN1190">
        <v>57.5</v>
      </c>
      <c r="FO1190">
        <v>37.5</v>
      </c>
      <c r="FP1190">
        <v>37.481499999999997</v>
      </c>
      <c r="FQ1190">
        <v>63.286200000000001</v>
      </c>
      <c r="FR1190">
        <v>25.3005</v>
      </c>
      <c r="FS1190">
        <v>1</v>
      </c>
      <c r="FT1190">
        <v>0.53127000000000002</v>
      </c>
      <c r="FU1190">
        <v>2.4941900000000001</v>
      </c>
      <c r="FV1190">
        <v>20.3034</v>
      </c>
      <c r="FW1190">
        <v>5.2099500000000001</v>
      </c>
      <c r="FX1190">
        <v>11.9077</v>
      </c>
      <c r="FY1190">
        <v>5.0030000000000001</v>
      </c>
      <c r="FZ1190">
        <v>3.2905799999999998</v>
      </c>
      <c r="GA1190">
        <v>9999</v>
      </c>
      <c r="GB1190">
        <v>9999</v>
      </c>
      <c r="GC1190">
        <v>9999</v>
      </c>
      <c r="GD1190">
        <v>999.9</v>
      </c>
      <c r="GE1190">
        <v>1.85985</v>
      </c>
      <c r="GF1190">
        <v>1.85486</v>
      </c>
      <c r="GG1190">
        <v>1.8580300000000001</v>
      </c>
      <c r="GH1190">
        <v>1.8565199999999999</v>
      </c>
      <c r="GI1190">
        <v>1.85528</v>
      </c>
      <c r="GJ1190">
        <v>1.85486</v>
      </c>
      <c r="GK1190">
        <v>1.8536600000000001</v>
      </c>
      <c r="GL1190">
        <v>1.8566800000000001</v>
      </c>
      <c r="GM1190">
        <v>0</v>
      </c>
      <c r="GN1190">
        <v>0</v>
      </c>
      <c r="GO1190">
        <v>0</v>
      </c>
      <c r="GP1190">
        <v>0</v>
      </c>
      <c r="GQ1190" t="s">
        <v>385</v>
      </c>
      <c r="GR1190" t="s">
        <v>386</v>
      </c>
      <c r="GS1190" t="s">
        <v>387</v>
      </c>
      <c r="GT1190" t="s">
        <v>387</v>
      </c>
      <c r="GU1190" t="s">
        <v>387</v>
      </c>
      <c r="GV1190" t="s">
        <v>387</v>
      </c>
      <c r="GW1190">
        <v>0</v>
      </c>
      <c r="GX1190">
        <v>100</v>
      </c>
      <c r="GY1190">
        <v>100</v>
      </c>
      <c r="GZ1190">
        <v>2.79</v>
      </c>
      <c r="HA1190">
        <v>8.5000000000000006E-3</v>
      </c>
      <c r="HB1190">
        <v>0.36341150857684917</v>
      </c>
      <c r="HC1190">
        <v>2.8098669343081611E-3</v>
      </c>
      <c r="HD1190">
        <v>-1.127031966113555E-6</v>
      </c>
      <c r="HE1190">
        <v>1.768598670541231E-10</v>
      </c>
      <c r="HF1190">
        <v>-7.1736991530500657E-2</v>
      </c>
      <c r="HG1190">
        <v>1.081145868756639E-2</v>
      </c>
      <c r="HH1190">
        <v>-3.689364805754238E-4</v>
      </c>
      <c r="HI1190">
        <v>2.919854880483278E-6</v>
      </c>
      <c r="HJ1190">
        <v>2</v>
      </c>
      <c r="HK1190">
        <v>2136</v>
      </c>
      <c r="HL1190">
        <v>3</v>
      </c>
      <c r="HM1190">
        <v>30</v>
      </c>
      <c r="HN1190">
        <v>9.9</v>
      </c>
      <c r="HO1190">
        <v>9.8000000000000007</v>
      </c>
      <c r="HP1190">
        <v>3.5839799999999999</v>
      </c>
      <c r="HQ1190">
        <v>2.2875999999999999</v>
      </c>
      <c r="HR1190">
        <v>1.4978</v>
      </c>
      <c r="HS1190">
        <v>2.3010299999999999</v>
      </c>
      <c r="HT1190">
        <v>1.5478499999999999</v>
      </c>
      <c r="HU1190">
        <v>2.4548299999999998</v>
      </c>
      <c r="HV1190">
        <v>40.835000000000001</v>
      </c>
      <c r="HW1190">
        <v>13.0463</v>
      </c>
      <c r="HX1190">
        <v>18</v>
      </c>
      <c r="HY1190">
        <v>500.06599999999997</v>
      </c>
      <c r="HZ1190">
        <v>480.96499999999997</v>
      </c>
      <c r="IA1190">
        <v>26.7227</v>
      </c>
      <c r="IB1190">
        <v>33.621299999999998</v>
      </c>
      <c r="IC1190">
        <v>30.000499999999999</v>
      </c>
      <c r="ID1190">
        <v>33.430399999999999</v>
      </c>
      <c r="IE1190">
        <v>33.534999999999997</v>
      </c>
      <c r="IF1190">
        <v>71.7483</v>
      </c>
      <c r="IG1190">
        <v>35.802100000000003</v>
      </c>
      <c r="IH1190">
        <v>0</v>
      </c>
      <c r="II1190">
        <v>26.7194</v>
      </c>
      <c r="IJ1190">
        <v>1881.85</v>
      </c>
      <c r="IK1190">
        <v>24.929300000000001</v>
      </c>
      <c r="IL1190">
        <v>100.24</v>
      </c>
      <c r="IM1190">
        <v>99.916499999999999</v>
      </c>
      <c r="IN1190" t="s">
        <v>2772</v>
      </c>
    </row>
    <row r="1191" spans="1:248" x14ac:dyDescent="0.2">
      <c r="A1191">
        <v>1175</v>
      </c>
      <c r="B1191">
        <v>1660411896.5</v>
      </c>
      <c r="C1191">
        <v>12172.400000095369</v>
      </c>
      <c r="D1191" t="s">
        <v>2686</v>
      </c>
      <c r="E1191" t="s">
        <v>2687</v>
      </c>
      <c r="F1191">
        <v>1</v>
      </c>
      <c r="G1191" t="s">
        <v>376</v>
      </c>
      <c r="H1191" t="s">
        <v>377</v>
      </c>
      <c r="I1191" t="s">
        <v>378</v>
      </c>
      <c r="J1191" t="s">
        <v>379</v>
      </c>
      <c r="K1191" t="s">
        <v>1984</v>
      </c>
      <c r="L1191" t="s">
        <v>376</v>
      </c>
      <c r="M1191" t="s">
        <v>381</v>
      </c>
      <c r="N1191">
        <v>1660411889</v>
      </c>
      <c r="O1191">
        <f t="shared" si="612"/>
        <v>1.9626547094592751E-3</v>
      </c>
      <c r="P1191">
        <f t="shared" si="613"/>
        <v>1.962654709459275</v>
      </c>
      <c r="Q1191">
        <f t="shared" si="614"/>
        <v>10.678753997041889</v>
      </c>
      <c r="R1191">
        <f t="shared" si="615"/>
        <v>1760.5393333333341</v>
      </c>
      <c r="S1191">
        <f t="shared" si="616"/>
        <v>1517.8870457360995</v>
      </c>
      <c r="T1191">
        <f t="shared" si="617"/>
        <v>151.03383250952245</v>
      </c>
      <c r="U1191">
        <f t="shared" si="618"/>
        <v>175.17838599653138</v>
      </c>
      <c r="V1191">
        <f t="shared" si="619"/>
        <v>9.3014102534967905E-2</v>
      </c>
      <c r="W1191">
        <f t="shared" si="620"/>
        <v>2.9196055838517387</v>
      </c>
      <c r="X1191">
        <f t="shared" si="621"/>
        <v>9.1398683191776353E-2</v>
      </c>
      <c r="Y1191">
        <f t="shared" si="622"/>
        <v>5.7266979103675855E-2</v>
      </c>
      <c r="Z1191">
        <f t="shared" si="623"/>
        <v>321.52047057184694</v>
      </c>
      <c r="AA1191">
        <f t="shared" si="624"/>
        <v>32.393064185738901</v>
      </c>
      <c r="AB1191">
        <f t="shared" si="625"/>
        <v>31.918906666666668</v>
      </c>
      <c r="AC1191">
        <f t="shared" si="626"/>
        <v>4.7532096741757286</v>
      </c>
      <c r="AD1191">
        <f t="shared" si="627"/>
        <v>59.748009515172505</v>
      </c>
      <c r="AE1191">
        <f t="shared" si="628"/>
        <v>2.6965193741159221</v>
      </c>
      <c r="AF1191">
        <f t="shared" si="629"/>
        <v>4.5131534857762308</v>
      </c>
      <c r="AG1191">
        <f t="shared" si="630"/>
        <v>2.0566903000598065</v>
      </c>
      <c r="AH1191">
        <f t="shared" si="631"/>
        <v>-86.553072687154028</v>
      </c>
      <c r="AI1191">
        <f t="shared" si="632"/>
        <v>-143.55146927296775</v>
      </c>
      <c r="AJ1191">
        <f t="shared" si="633"/>
        <v>-11.091717294156568</v>
      </c>
      <c r="AK1191">
        <f t="shared" si="634"/>
        <v>80.324211317568569</v>
      </c>
      <c r="AL1191">
        <f t="shared" si="635"/>
        <v>42.519713345782023</v>
      </c>
      <c r="AM1191">
        <f t="shared" si="636"/>
        <v>1.9833611812783745</v>
      </c>
      <c r="AN1191">
        <f t="shared" si="637"/>
        <v>10.678753997041889</v>
      </c>
      <c r="AO1191">
        <v>1885.0437369337051</v>
      </c>
      <c r="AP1191">
        <v>1845.6562424242429</v>
      </c>
      <c r="AQ1191">
        <v>5.1371141978463264</v>
      </c>
      <c r="AR1191">
        <v>65.016461255683083</v>
      </c>
      <c r="AS1191">
        <f t="shared" si="638"/>
        <v>1.962654709459275</v>
      </c>
      <c r="AT1191">
        <v>24.8137901152047</v>
      </c>
      <c r="AU1191">
        <v>27.10400060606058</v>
      </c>
      <c r="AV1191">
        <v>7.7993948331450501E-5</v>
      </c>
      <c r="AW1191">
        <v>83.562977856309928</v>
      </c>
      <c r="AX1191">
        <v>0</v>
      </c>
      <c r="AY1191">
        <v>0</v>
      </c>
      <c r="AZ1191">
        <f t="shared" si="639"/>
        <v>1</v>
      </c>
      <c r="BA1191">
        <f t="shared" si="640"/>
        <v>0</v>
      </c>
      <c r="BB1191">
        <f t="shared" si="641"/>
        <v>51884.340574197093</v>
      </c>
      <c r="BC1191">
        <f t="shared" si="642"/>
        <v>2000.030666666667</v>
      </c>
      <c r="BD1191">
        <f t="shared" si="643"/>
        <v>1681.2255403999209</v>
      </c>
      <c r="BE1191">
        <f t="shared" si="644"/>
        <v>0.84059988100178495</v>
      </c>
      <c r="BF1191">
        <f t="shared" si="645"/>
        <v>0.16075777033344499</v>
      </c>
      <c r="BG1191">
        <v>6</v>
      </c>
      <c r="BH1191">
        <v>0.5</v>
      </c>
      <c r="BI1191" t="s">
        <v>382</v>
      </c>
      <c r="BJ1191">
        <v>2</v>
      </c>
      <c r="BK1191" t="b">
        <v>1</v>
      </c>
      <c r="BL1191">
        <v>1660411889</v>
      </c>
      <c r="BM1191">
        <v>1760.5393333333341</v>
      </c>
      <c r="BN1191">
        <v>1815.7380000000001</v>
      </c>
      <c r="BO1191">
        <v>27.09996666666666</v>
      </c>
      <c r="BP1191">
        <v>24.785066666666669</v>
      </c>
      <c r="BQ1191">
        <v>1757.7586666666659</v>
      </c>
      <c r="BR1191">
        <v>27.091513333333339</v>
      </c>
      <c r="BS1191">
        <v>500.13706666666661</v>
      </c>
      <c r="BT1191">
        <v>99.402786666666685</v>
      </c>
      <c r="BU1191">
        <v>9.9895653333333334E-2</v>
      </c>
      <c r="BV1191">
        <v>31.006900000000002</v>
      </c>
      <c r="BW1191">
        <v>31.918906666666668</v>
      </c>
      <c r="BX1191">
        <v>999.89999999999986</v>
      </c>
      <c r="BY1191">
        <v>0</v>
      </c>
      <c r="BZ1191">
        <v>0</v>
      </c>
      <c r="CA1191">
        <v>10003.162666666671</v>
      </c>
      <c r="CB1191">
        <v>0</v>
      </c>
      <c r="CC1191">
        <v>76.107833333333303</v>
      </c>
      <c r="CD1191">
        <v>-55.19878666666667</v>
      </c>
      <c r="CE1191">
        <v>1809.579333333334</v>
      </c>
      <c r="CF1191">
        <v>1861.8866666666661</v>
      </c>
      <c r="CG1191">
        <v>2.314902</v>
      </c>
      <c r="CH1191">
        <v>1815.7380000000001</v>
      </c>
      <c r="CI1191">
        <v>24.785066666666669</v>
      </c>
      <c r="CJ1191">
        <v>2.6938113333333331</v>
      </c>
      <c r="CK1191">
        <v>2.463703333333334</v>
      </c>
      <c r="CL1191">
        <v>22.247426666666669</v>
      </c>
      <c r="CM1191">
        <v>20.78866</v>
      </c>
      <c r="CN1191">
        <v>2000.030666666667</v>
      </c>
      <c r="CO1191">
        <v>0.98000513333333361</v>
      </c>
      <c r="CP1191">
        <v>1.9994486666666669E-2</v>
      </c>
      <c r="CQ1191">
        <v>0</v>
      </c>
      <c r="CR1191">
        <v>3.232533333333333</v>
      </c>
      <c r="CS1191">
        <v>0</v>
      </c>
      <c r="CT1191">
        <v>29210.313333333339</v>
      </c>
      <c r="CU1191">
        <v>17412.62</v>
      </c>
      <c r="CV1191">
        <v>43.620800000000003</v>
      </c>
      <c r="CW1191">
        <v>44.686999999999998</v>
      </c>
      <c r="CX1191">
        <v>43.625</v>
      </c>
      <c r="CY1191">
        <v>43.049600000000012</v>
      </c>
      <c r="CZ1191">
        <v>43.5</v>
      </c>
      <c r="DA1191">
        <v>1960.037333333333</v>
      </c>
      <c r="DB1191">
        <v>39.992666666666672</v>
      </c>
      <c r="DC1191">
        <v>0</v>
      </c>
      <c r="DD1191">
        <v>1660411894.8</v>
      </c>
      <c r="DE1191">
        <v>0</v>
      </c>
      <c r="DF1191">
        <v>1660411308.0999999</v>
      </c>
      <c r="DG1191" t="s">
        <v>1985</v>
      </c>
      <c r="DH1191">
        <v>1660411299.5999999</v>
      </c>
      <c r="DI1191">
        <v>1660411308.0999999</v>
      </c>
      <c r="DJ1191">
        <v>25</v>
      </c>
      <c r="DK1191">
        <v>0.20799999999999999</v>
      </c>
      <c r="DL1191">
        <v>-5.0000000000000001E-3</v>
      </c>
      <c r="DM1191">
        <v>1.3160000000000001</v>
      </c>
      <c r="DN1191">
        <v>1.4999999999999999E-2</v>
      </c>
      <c r="DO1191">
        <v>400</v>
      </c>
      <c r="DP1191">
        <v>24</v>
      </c>
      <c r="DQ1191">
        <v>0.34</v>
      </c>
      <c r="DR1191">
        <v>0.09</v>
      </c>
      <c r="DS1191">
        <v>10.57180978049999</v>
      </c>
      <c r="DT1191">
        <v>-0.49110608469729522</v>
      </c>
      <c r="DU1191">
        <v>0.15891331362441341</v>
      </c>
      <c r="DV1191">
        <v>1</v>
      </c>
      <c r="DW1191">
        <v>42.434367161336667</v>
      </c>
      <c r="DX1191">
        <v>2.4056763493270288</v>
      </c>
      <c r="DY1191">
        <v>0.21369079426049989</v>
      </c>
      <c r="DZ1191">
        <v>0</v>
      </c>
      <c r="EA1191">
        <v>-55.136723333333343</v>
      </c>
      <c r="EB1191">
        <v>-2.2270745272526491</v>
      </c>
      <c r="EC1191">
        <v>0.20223589474230849</v>
      </c>
      <c r="ED1191">
        <v>0</v>
      </c>
      <c r="EE1191">
        <v>1514.073533008115</v>
      </c>
      <c r="EF1191">
        <v>267.19404706714408</v>
      </c>
      <c r="EG1191">
        <v>20.0300545919463</v>
      </c>
      <c r="EH1191">
        <v>0</v>
      </c>
      <c r="EI1191">
        <v>2.3348854999999999</v>
      </c>
      <c r="EJ1191">
        <v>-0.36767864915572762</v>
      </c>
      <c r="EK1191">
        <v>3.7558784787982691E-2</v>
      </c>
      <c r="EL1191">
        <v>0</v>
      </c>
      <c r="EM1191">
        <v>2.0557432348576139</v>
      </c>
      <c r="EN1191">
        <v>3.9581249195076051E-2</v>
      </c>
      <c r="EO1191">
        <v>3.263290020107266E-3</v>
      </c>
      <c r="EP1191">
        <v>1</v>
      </c>
      <c r="EQ1191">
        <v>2</v>
      </c>
      <c r="ER1191">
        <v>6</v>
      </c>
      <c r="ES1191" t="s">
        <v>415</v>
      </c>
      <c r="ET1191">
        <v>2.9411</v>
      </c>
      <c r="EU1191">
        <v>2.8012999999999999</v>
      </c>
      <c r="EV1191">
        <v>0.237011</v>
      </c>
      <c r="EW1191">
        <v>0.24119699999999999</v>
      </c>
      <c r="EX1191">
        <v>0.116952</v>
      </c>
      <c r="EY1191">
        <v>0.109982</v>
      </c>
      <c r="EZ1191">
        <v>15585.5</v>
      </c>
      <c r="FA1191">
        <v>16248.7</v>
      </c>
      <c r="FB1191">
        <v>23770.7</v>
      </c>
      <c r="FC1191">
        <v>24937.8</v>
      </c>
      <c r="FD1191">
        <v>33611.300000000003</v>
      </c>
      <c r="FE1191">
        <v>35453</v>
      </c>
      <c r="FF1191">
        <v>43353</v>
      </c>
      <c r="FG1191">
        <v>46104.800000000003</v>
      </c>
      <c r="FH1191">
        <v>1.94258</v>
      </c>
      <c r="FI1191">
        <v>1.81473</v>
      </c>
      <c r="FJ1191">
        <v>0.11008999999999999</v>
      </c>
      <c r="FK1191">
        <v>0</v>
      </c>
      <c r="FL1191">
        <v>30.133400000000002</v>
      </c>
      <c r="FM1191">
        <v>999.9</v>
      </c>
      <c r="FN1191">
        <v>57.5</v>
      </c>
      <c r="FO1191">
        <v>37.5</v>
      </c>
      <c r="FP1191">
        <v>37.4756</v>
      </c>
      <c r="FQ1191">
        <v>63.546199999999999</v>
      </c>
      <c r="FR1191">
        <v>25.480799999999999</v>
      </c>
      <c r="FS1191">
        <v>1</v>
      </c>
      <c r="FT1191">
        <v>0.53139999999999998</v>
      </c>
      <c r="FU1191">
        <v>2.49248</v>
      </c>
      <c r="FV1191">
        <v>20.3035</v>
      </c>
      <c r="FW1191">
        <v>5.2096499999999999</v>
      </c>
      <c r="FX1191">
        <v>11.908099999999999</v>
      </c>
      <c r="FY1191">
        <v>5.0027999999999997</v>
      </c>
      <c r="FZ1191">
        <v>3.2905000000000002</v>
      </c>
      <c r="GA1191">
        <v>9999</v>
      </c>
      <c r="GB1191">
        <v>9999</v>
      </c>
      <c r="GC1191">
        <v>9999</v>
      </c>
      <c r="GD1191">
        <v>999.9</v>
      </c>
      <c r="GE1191">
        <v>1.8598600000000001</v>
      </c>
      <c r="GF1191">
        <v>1.85486</v>
      </c>
      <c r="GG1191">
        <v>1.8580300000000001</v>
      </c>
      <c r="GH1191">
        <v>1.8565199999999999</v>
      </c>
      <c r="GI1191">
        <v>1.8552900000000001</v>
      </c>
      <c r="GJ1191">
        <v>1.85486</v>
      </c>
      <c r="GK1191">
        <v>1.8536600000000001</v>
      </c>
      <c r="GL1191">
        <v>1.8566800000000001</v>
      </c>
      <c r="GM1191">
        <v>0</v>
      </c>
      <c r="GN1191">
        <v>0</v>
      </c>
      <c r="GO1191">
        <v>0</v>
      </c>
      <c r="GP1191">
        <v>0</v>
      </c>
      <c r="GQ1191" t="s">
        <v>385</v>
      </c>
      <c r="GR1191" t="s">
        <v>386</v>
      </c>
      <c r="GS1191" t="s">
        <v>387</v>
      </c>
      <c r="GT1191" t="s">
        <v>387</v>
      </c>
      <c r="GU1191" t="s">
        <v>387</v>
      </c>
      <c r="GV1191" t="s">
        <v>387</v>
      </c>
      <c r="GW1191">
        <v>0</v>
      </c>
      <c r="GX1191">
        <v>100</v>
      </c>
      <c r="GY1191">
        <v>100</v>
      </c>
      <c r="GZ1191">
        <v>2.8</v>
      </c>
      <c r="HA1191">
        <v>8.5000000000000006E-3</v>
      </c>
      <c r="HB1191">
        <v>0.36341150857684917</v>
      </c>
      <c r="HC1191">
        <v>2.8098669343081611E-3</v>
      </c>
      <c r="HD1191">
        <v>-1.127031966113555E-6</v>
      </c>
      <c r="HE1191">
        <v>1.768598670541231E-10</v>
      </c>
      <c r="HF1191">
        <v>-7.1736991530500657E-2</v>
      </c>
      <c r="HG1191">
        <v>1.081145868756639E-2</v>
      </c>
      <c r="HH1191">
        <v>-3.689364805754238E-4</v>
      </c>
      <c r="HI1191">
        <v>2.919854880483278E-6</v>
      </c>
      <c r="HJ1191">
        <v>2</v>
      </c>
      <c r="HK1191">
        <v>2136</v>
      </c>
      <c r="HL1191">
        <v>3</v>
      </c>
      <c r="HM1191">
        <v>30</v>
      </c>
      <c r="HN1191">
        <v>9.9</v>
      </c>
      <c r="HO1191">
        <v>9.8000000000000007</v>
      </c>
      <c r="HP1191">
        <v>3.59497</v>
      </c>
      <c r="HQ1191">
        <v>2.3046899999999999</v>
      </c>
      <c r="HR1191">
        <v>1.4978</v>
      </c>
      <c r="HS1191">
        <v>2.3010299999999999</v>
      </c>
      <c r="HT1191">
        <v>1.5478499999999999</v>
      </c>
      <c r="HU1191">
        <v>2.3706100000000001</v>
      </c>
      <c r="HV1191">
        <v>40.835000000000001</v>
      </c>
      <c r="HW1191">
        <v>13.0288</v>
      </c>
      <c r="HX1191">
        <v>18</v>
      </c>
      <c r="HY1191">
        <v>500.02600000000001</v>
      </c>
      <c r="HZ1191">
        <v>481.11900000000003</v>
      </c>
      <c r="IA1191">
        <v>26.7209</v>
      </c>
      <c r="IB1191">
        <v>33.622100000000003</v>
      </c>
      <c r="IC1191">
        <v>30.000499999999999</v>
      </c>
      <c r="ID1191">
        <v>33.431199999999997</v>
      </c>
      <c r="IE1191">
        <v>33.535899999999998</v>
      </c>
      <c r="IF1191">
        <v>71.958699999999993</v>
      </c>
      <c r="IG1191">
        <v>35.802100000000003</v>
      </c>
      <c r="IH1191">
        <v>0</v>
      </c>
      <c r="II1191">
        <v>26.7194</v>
      </c>
      <c r="IJ1191">
        <v>1881.85</v>
      </c>
      <c r="IK1191">
        <v>24.939599999999999</v>
      </c>
      <c r="IL1191">
        <v>100.239</v>
      </c>
      <c r="IM1191">
        <v>99.916700000000006</v>
      </c>
      <c r="IN1191" t="s">
        <v>2772</v>
      </c>
    </row>
    <row r="1192" spans="1:248" x14ac:dyDescent="0.2">
      <c r="A1192">
        <v>1176</v>
      </c>
      <c r="B1192">
        <v>1660411897.5</v>
      </c>
      <c r="C1192">
        <v>12173.400000095369</v>
      </c>
      <c r="D1192" t="s">
        <v>2688</v>
      </c>
      <c r="E1192" t="s">
        <v>2689</v>
      </c>
      <c r="F1192">
        <v>1</v>
      </c>
      <c r="G1192" t="s">
        <v>376</v>
      </c>
      <c r="H1192" t="s">
        <v>377</v>
      </c>
      <c r="I1192" t="s">
        <v>378</v>
      </c>
      <c r="J1192" t="s">
        <v>379</v>
      </c>
      <c r="K1192" t="s">
        <v>1984</v>
      </c>
      <c r="L1192" t="s">
        <v>376</v>
      </c>
      <c r="M1192" t="s">
        <v>381</v>
      </c>
      <c r="N1192">
        <v>1660411889.5</v>
      </c>
      <c r="O1192">
        <f t="shared" si="612"/>
        <v>1.9623725333188721E-3</v>
      </c>
      <c r="P1192">
        <f t="shared" si="613"/>
        <v>1.9623725333188722</v>
      </c>
      <c r="Q1192">
        <f t="shared" si="614"/>
        <v>10.675176760191725</v>
      </c>
      <c r="R1192">
        <f t="shared" si="615"/>
        <v>1763.0474999999999</v>
      </c>
      <c r="S1192">
        <f t="shared" si="616"/>
        <v>1520.3447085980324</v>
      </c>
      <c r="T1192">
        <f t="shared" si="617"/>
        <v>151.27831219653063</v>
      </c>
      <c r="U1192">
        <f t="shared" si="618"/>
        <v>175.42788067336193</v>
      </c>
      <c r="V1192">
        <f t="shared" si="619"/>
        <v>9.3000029083754571E-2</v>
      </c>
      <c r="W1192">
        <f t="shared" si="620"/>
        <v>2.9197757917021732</v>
      </c>
      <c r="X1192">
        <f t="shared" si="621"/>
        <v>9.138518634947794E-2</v>
      </c>
      <c r="Y1192">
        <f t="shared" si="622"/>
        <v>5.7258493085514818E-2</v>
      </c>
      <c r="Z1192">
        <f t="shared" si="623"/>
        <v>321.51972050968789</v>
      </c>
      <c r="AA1192">
        <f t="shared" si="624"/>
        <v>32.392852085515976</v>
      </c>
      <c r="AB1192">
        <f t="shared" si="625"/>
        <v>31.919006249999999</v>
      </c>
      <c r="AC1192">
        <f t="shared" si="626"/>
        <v>4.7532364815076864</v>
      </c>
      <c r="AD1192">
        <f t="shared" si="627"/>
        <v>59.749159796500898</v>
      </c>
      <c r="AE1192">
        <f t="shared" si="628"/>
        <v>2.6965395785147477</v>
      </c>
      <c r="AF1192">
        <f t="shared" si="629"/>
        <v>4.5131004146315474</v>
      </c>
      <c r="AG1192">
        <f t="shared" si="630"/>
        <v>2.0566969029929387</v>
      </c>
      <c r="AH1192">
        <f t="shared" si="631"/>
        <v>-86.54062871936226</v>
      </c>
      <c r="AI1192">
        <f t="shared" si="632"/>
        <v>-143.60797958646026</v>
      </c>
      <c r="AJ1192">
        <f t="shared" si="633"/>
        <v>-11.095430988891675</v>
      </c>
      <c r="AK1192">
        <f t="shared" si="634"/>
        <v>80.275681214973702</v>
      </c>
      <c r="AL1192">
        <f t="shared" si="635"/>
        <v>42.525115867855384</v>
      </c>
      <c r="AM1192">
        <f t="shared" si="636"/>
        <v>1.9812548142455721</v>
      </c>
      <c r="AN1192">
        <f t="shared" si="637"/>
        <v>10.675176760191725</v>
      </c>
      <c r="AO1192">
        <v>1890.215482467099</v>
      </c>
      <c r="AP1192">
        <v>1850.816181818182</v>
      </c>
      <c r="AQ1192">
        <v>5.1402478376919136</v>
      </c>
      <c r="AR1192">
        <v>65.016461255683083</v>
      </c>
      <c r="AS1192">
        <f t="shared" si="638"/>
        <v>1.9623725333188722</v>
      </c>
      <c r="AT1192">
        <v>24.81377237572212</v>
      </c>
      <c r="AU1192">
        <v>27.10355030303031</v>
      </c>
      <c r="AV1192">
        <v>9.5225106493195593E-5</v>
      </c>
      <c r="AW1192">
        <v>83.562977856309928</v>
      </c>
      <c r="AX1192">
        <v>0</v>
      </c>
      <c r="AY1192">
        <v>0</v>
      </c>
      <c r="AZ1192">
        <f t="shared" si="639"/>
        <v>1</v>
      </c>
      <c r="BA1192">
        <f t="shared" si="640"/>
        <v>0</v>
      </c>
      <c r="BB1192">
        <f t="shared" si="641"/>
        <v>51889.211690338649</v>
      </c>
      <c r="BC1192">
        <f t="shared" si="642"/>
        <v>2000.0262499999999</v>
      </c>
      <c r="BD1192">
        <f t="shared" si="643"/>
        <v>1681.2218069998382</v>
      </c>
      <c r="BE1192">
        <f t="shared" si="644"/>
        <v>0.84059987062661723</v>
      </c>
      <c r="BF1192">
        <f t="shared" si="645"/>
        <v>0.16075775030937114</v>
      </c>
      <c r="BG1192">
        <v>6</v>
      </c>
      <c r="BH1192">
        <v>0.5</v>
      </c>
      <c r="BI1192" t="s">
        <v>382</v>
      </c>
      <c r="BJ1192">
        <v>2</v>
      </c>
      <c r="BK1192" t="b">
        <v>1</v>
      </c>
      <c r="BL1192">
        <v>1660411889.5</v>
      </c>
      <c r="BM1192">
        <v>1763.0474999999999</v>
      </c>
      <c r="BN1192">
        <v>1818.254375</v>
      </c>
      <c r="BO1192">
        <v>27.100181249999999</v>
      </c>
      <c r="BP1192">
        <v>24.78773125</v>
      </c>
      <c r="BQ1192">
        <v>1760.265625</v>
      </c>
      <c r="BR1192">
        <v>27.091731249999999</v>
      </c>
      <c r="BS1192">
        <v>500.13512500000002</v>
      </c>
      <c r="BT1192">
        <v>99.402737500000001</v>
      </c>
      <c r="BU1192">
        <v>9.9902487499999998E-2</v>
      </c>
      <c r="BV1192">
        <v>31.00669375</v>
      </c>
      <c r="BW1192">
        <v>31.919006249999999</v>
      </c>
      <c r="BX1192">
        <v>999.9</v>
      </c>
      <c r="BY1192">
        <v>0</v>
      </c>
      <c r="BZ1192">
        <v>0</v>
      </c>
      <c r="CA1192">
        <v>10004.14</v>
      </c>
      <c r="CB1192">
        <v>0</v>
      </c>
      <c r="CC1192">
        <v>76.247275000000002</v>
      </c>
      <c r="CD1192">
        <v>-55.207487499999999</v>
      </c>
      <c r="CE1192">
        <v>1812.1575</v>
      </c>
      <c r="CF1192">
        <v>1864.4725000000001</v>
      </c>
      <c r="CG1192">
        <v>2.3124531250000002</v>
      </c>
      <c r="CH1192">
        <v>1818.254375</v>
      </c>
      <c r="CI1192">
        <v>24.78773125</v>
      </c>
      <c r="CJ1192">
        <v>2.6938318749999999</v>
      </c>
      <c r="CK1192">
        <v>2.4639668750000001</v>
      </c>
      <c r="CL1192">
        <v>22.24755</v>
      </c>
      <c r="CM1192">
        <v>20.790400000000002</v>
      </c>
      <c r="CN1192">
        <v>2000.0262499999999</v>
      </c>
      <c r="CO1192">
        <v>0.98000525000000005</v>
      </c>
      <c r="CP1192">
        <v>1.9994362500000001E-2</v>
      </c>
      <c r="CQ1192">
        <v>0</v>
      </c>
      <c r="CR1192">
        <v>3.1764999999999999</v>
      </c>
      <c r="CS1192">
        <v>0</v>
      </c>
      <c r="CT1192">
        <v>29209.337500000001</v>
      </c>
      <c r="CU1192">
        <v>17412.581249999999</v>
      </c>
      <c r="CV1192">
        <v>43.621062500000001</v>
      </c>
      <c r="CW1192">
        <v>44.686999999999998</v>
      </c>
      <c r="CX1192">
        <v>43.625</v>
      </c>
      <c r="CY1192">
        <v>43.050375000000003</v>
      </c>
      <c r="CZ1192">
        <v>43.5</v>
      </c>
      <c r="DA1192">
        <v>1960.0331249999999</v>
      </c>
      <c r="DB1192">
        <v>39.991875</v>
      </c>
      <c r="DC1192">
        <v>0</v>
      </c>
      <c r="DD1192">
        <v>1660411896</v>
      </c>
      <c r="DE1192">
        <v>0</v>
      </c>
      <c r="DF1192">
        <v>1660411308.0999999</v>
      </c>
      <c r="DG1192" t="s">
        <v>1985</v>
      </c>
      <c r="DH1192">
        <v>1660411299.5999999</v>
      </c>
      <c r="DI1192">
        <v>1660411308.0999999</v>
      </c>
      <c r="DJ1192">
        <v>25</v>
      </c>
      <c r="DK1192">
        <v>0.20799999999999999</v>
      </c>
      <c r="DL1192">
        <v>-5.0000000000000001E-3</v>
      </c>
      <c r="DM1192">
        <v>1.3160000000000001</v>
      </c>
      <c r="DN1192">
        <v>1.4999999999999999E-2</v>
      </c>
      <c r="DO1192">
        <v>400</v>
      </c>
      <c r="DP1192">
        <v>24</v>
      </c>
      <c r="DQ1192">
        <v>0.34</v>
      </c>
      <c r="DR1192">
        <v>0.09</v>
      </c>
      <c r="DS1192">
        <v>10.58978809739191</v>
      </c>
      <c r="DT1192">
        <v>-0.71812875446450197</v>
      </c>
      <c r="DU1192">
        <v>0.1561673609631547</v>
      </c>
      <c r="DV1192">
        <v>0</v>
      </c>
      <c r="DW1192">
        <v>42.512701289267277</v>
      </c>
      <c r="DX1192">
        <v>1.4993260681623199</v>
      </c>
      <c r="DY1192">
        <v>0.13989966347703739</v>
      </c>
      <c r="DZ1192">
        <v>0</v>
      </c>
      <c r="EA1192">
        <v>-55.194806451612912</v>
      </c>
      <c r="EB1192">
        <v>-1.728358064515968</v>
      </c>
      <c r="EC1192">
        <v>0.16074024916091201</v>
      </c>
      <c r="ED1192">
        <v>0</v>
      </c>
      <c r="EE1192">
        <v>1521.4688625598531</v>
      </c>
      <c r="EF1192">
        <v>268.9257254419739</v>
      </c>
      <c r="EG1192">
        <v>19.50997122383685</v>
      </c>
      <c r="EH1192">
        <v>0</v>
      </c>
      <c r="EI1192">
        <v>2.3292107317073172</v>
      </c>
      <c r="EJ1192">
        <v>-0.36146404181184538</v>
      </c>
      <c r="EK1192">
        <v>3.7826066402212699E-2</v>
      </c>
      <c r="EL1192">
        <v>0</v>
      </c>
      <c r="EM1192">
        <v>2.0565781331521742</v>
      </c>
      <c r="EN1192">
        <v>2.8513605963040211E-2</v>
      </c>
      <c r="EO1192">
        <v>2.6620485958262301E-3</v>
      </c>
      <c r="EP1192">
        <v>1</v>
      </c>
      <c r="EQ1192">
        <v>1</v>
      </c>
      <c r="ER1192">
        <v>6</v>
      </c>
      <c r="ES1192" t="s">
        <v>458</v>
      </c>
      <c r="ET1192">
        <v>2.94109</v>
      </c>
      <c r="EU1192">
        <v>2.8014299999999999</v>
      </c>
      <c r="EV1192">
        <v>0.23739099999999999</v>
      </c>
      <c r="EW1192">
        <v>0.24157100000000001</v>
      </c>
      <c r="EX1192">
        <v>0.116952</v>
      </c>
      <c r="EY1192">
        <v>0.11003400000000001</v>
      </c>
      <c r="EZ1192">
        <v>15577.8</v>
      </c>
      <c r="FA1192">
        <v>16240.7</v>
      </c>
      <c r="FB1192">
        <v>23770.799999999999</v>
      </c>
      <c r="FC1192">
        <v>24937.8</v>
      </c>
      <c r="FD1192">
        <v>33611.4</v>
      </c>
      <c r="FE1192">
        <v>35450.9</v>
      </c>
      <c r="FF1192">
        <v>43353.1</v>
      </c>
      <c r="FG1192">
        <v>46104.7</v>
      </c>
      <c r="FH1192">
        <v>1.94245</v>
      </c>
      <c r="FI1192">
        <v>1.8148500000000001</v>
      </c>
      <c r="FJ1192">
        <v>0.10996300000000001</v>
      </c>
      <c r="FK1192">
        <v>0</v>
      </c>
      <c r="FL1192">
        <v>30.134</v>
      </c>
      <c r="FM1192">
        <v>999.9</v>
      </c>
      <c r="FN1192">
        <v>57.5</v>
      </c>
      <c r="FO1192">
        <v>37.5</v>
      </c>
      <c r="FP1192">
        <v>37.475299999999997</v>
      </c>
      <c r="FQ1192">
        <v>63.416200000000003</v>
      </c>
      <c r="FR1192">
        <v>26.101800000000001</v>
      </c>
      <c r="FS1192">
        <v>1</v>
      </c>
      <c r="FT1192">
        <v>0.53146099999999996</v>
      </c>
      <c r="FU1192">
        <v>2.4887100000000002</v>
      </c>
      <c r="FV1192">
        <v>20.3035</v>
      </c>
      <c r="FW1192">
        <v>5.2096499999999999</v>
      </c>
      <c r="FX1192">
        <v>11.9077</v>
      </c>
      <c r="FY1192">
        <v>5.0027999999999997</v>
      </c>
      <c r="FZ1192">
        <v>3.2904800000000001</v>
      </c>
      <c r="GA1192">
        <v>9999</v>
      </c>
      <c r="GB1192">
        <v>9999</v>
      </c>
      <c r="GC1192">
        <v>9999</v>
      </c>
      <c r="GD1192">
        <v>999.9</v>
      </c>
      <c r="GE1192">
        <v>1.8598399999999999</v>
      </c>
      <c r="GF1192">
        <v>1.85486</v>
      </c>
      <c r="GG1192">
        <v>1.8580300000000001</v>
      </c>
      <c r="GH1192">
        <v>1.8565199999999999</v>
      </c>
      <c r="GI1192">
        <v>1.85528</v>
      </c>
      <c r="GJ1192">
        <v>1.85486</v>
      </c>
      <c r="GK1192">
        <v>1.8536600000000001</v>
      </c>
      <c r="GL1192">
        <v>1.8566800000000001</v>
      </c>
      <c r="GM1192">
        <v>0</v>
      </c>
      <c r="GN1192">
        <v>0</v>
      </c>
      <c r="GO1192">
        <v>0</v>
      </c>
      <c r="GP1192">
        <v>0</v>
      </c>
      <c r="GQ1192" t="s">
        <v>385</v>
      </c>
      <c r="GR1192" t="s">
        <v>386</v>
      </c>
      <c r="GS1192" t="s">
        <v>387</v>
      </c>
      <c r="GT1192" t="s">
        <v>387</v>
      </c>
      <c r="GU1192" t="s">
        <v>387</v>
      </c>
      <c r="GV1192" t="s">
        <v>387</v>
      </c>
      <c r="GW1192">
        <v>0</v>
      </c>
      <c r="GX1192">
        <v>100</v>
      </c>
      <c r="GY1192">
        <v>100</v>
      </c>
      <c r="GZ1192">
        <v>2.8</v>
      </c>
      <c r="HA1192">
        <v>8.3999999999999995E-3</v>
      </c>
      <c r="HB1192">
        <v>0.36341150857684917</v>
      </c>
      <c r="HC1192">
        <v>2.8098669343081611E-3</v>
      </c>
      <c r="HD1192">
        <v>-1.127031966113555E-6</v>
      </c>
      <c r="HE1192">
        <v>1.768598670541231E-10</v>
      </c>
      <c r="HF1192">
        <v>-7.1736991530500657E-2</v>
      </c>
      <c r="HG1192">
        <v>1.081145868756639E-2</v>
      </c>
      <c r="HH1192">
        <v>-3.689364805754238E-4</v>
      </c>
      <c r="HI1192">
        <v>2.919854880483278E-6</v>
      </c>
      <c r="HJ1192">
        <v>2</v>
      </c>
      <c r="HK1192">
        <v>2136</v>
      </c>
      <c r="HL1192">
        <v>3</v>
      </c>
      <c r="HM1192">
        <v>30</v>
      </c>
      <c r="HN1192">
        <v>10</v>
      </c>
      <c r="HO1192">
        <v>9.8000000000000007</v>
      </c>
      <c r="HP1192">
        <v>3.59985</v>
      </c>
      <c r="HQ1192">
        <v>2.3120099999999999</v>
      </c>
      <c r="HR1192">
        <v>1.4978</v>
      </c>
      <c r="HS1192">
        <v>2.3010299999999999</v>
      </c>
      <c r="HT1192">
        <v>1.5478499999999999</v>
      </c>
      <c r="HU1192">
        <v>2.2631800000000002</v>
      </c>
      <c r="HV1192">
        <v>40.835000000000001</v>
      </c>
      <c r="HW1192">
        <v>13.02</v>
      </c>
      <c r="HX1192">
        <v>18</v>
      </c>
      <c r="HY1192">
        <v>499.95499999999998</v>
      </c>
      <c r="HZ1192">
        <v>481.20299999999997</v>
      </c>
      <c r="IA1192">
        <v>26.7195</v>
      </c>
      <c r="IB1192">
        <v>33.622799999999998</v>
      </c>
      <c r="IC1192">
        <v>30.000399999999999</v>
      </c>
      <c r="ID1192">
        <v>33.431899999999999</v>
      </c>
      <c r="IE1192">
        <v>33.536099999999998</v>
      </c>
      <c r="IF1192">
        <v>72.061400000000006</v>
      </c>
      <c r="IG1192">
        <v>35.802100000000003</v>
      </c>
      <c r="IH1192">
        <v>0</v>
      </c>
      <c r="II1192">
        <v>26.7149</v>
      </c>
      <c r="IJ1192">
        <v>1891.87</v>
      </c>
      <c r="IK1192">
        <v>24.9452</v>
      </c>
      <c r="IL1192">
        <v>100.24</v>
      </c>
      <c r="IM1192">
        <v>99.916600000000003</v>
      </c>
      <c r="IN1192" t="s">
        <v>2772</v>
      </c>
    </row>
    <row r="1193" spans="1:248" x14ac:dyDescent="0.2">
      <c r="A1193">
        <v>1177</v>
      </c>
      <c r="B1193">
        <v>1660411898.5</v>
      </c>
      <c r="C1193">
        <v>12174.400000095369</v>
      </c>
      <c r="D1193" t="s">
        <v>2690</v>
      </c>
      <c r="E1193" t="s">
        <v>2691</v>
      </c>
      <c r="F1193">
        <v>1</v>
      </c>
      <c r="G1193" t="s">
        <v>376</v>
      </c>
      <c r="H1193" t="s">
        <v>377</v>
      </c>
      <c r="I1193" t="s">
        <v>378</v>
      </c>
      <c r="J1193" t="s">
        <v>379</v>
      </c>
      <c r="K1193" t="s">
        <v>1984</v>
      </c>
      <c r="L1193" t="s">
        <v>376</v>
      </c>
      <c r="M1193" t="s">
        <v>381</v>
      </c>
      <c r="N1193">
        <v>1660411891</v>
      </c>
      <c r="O1193">
        <f t="shared" si="612"/>
        <v>1.9611047167739657E-3</v>
      </c>
      <c r="P1193">
        <f t="shared" si="613"/>
        <v>1.9611047167739655</v>
      </c>
      <c r="Q1193">
        <f t="shared" si="614"/>
        <v>10.770392284201522</v>
      </c>
      <c r="R1193">
        <f t="shared" si="615"/>
        <v>1770.555333333333</v>
      </c>
      <c r="S1193">
        <f t="shared" si="616"/>
        <v>1525.7553531622882</v>
      </c>
      <c r="T1193">
        <f t="shared" si="617"/>
        <v>151.81678797127742</v>
      </c>
      <c r="U1193">
        <f t="shared" si="618"/>
        <v>176.17504868979472</v>
      </c>
      <c r="V1193">
        <f t="shared" si="619"/>
        <v>9.2903867949965802E-2</v>
      </c>
      <c r="W1193">
        <f t="shared" si="620"/>
        <v>2.9197373335604033</v>
      </c>
      <c r="X1193">
        <f t="shared" si="621"/>
        <v>9.129231093244812E-2</v>
      </c>
      <c r="Y1193">
        <f t="shared" si="622"/>
        <v>5.7200157826962306E-2</v>
      </c>
      <c r="Z1193">
        <f t="shared" si="623"/>
        <v>321.51837331547966</v>
      </c>
      <c r="AA1193">
        <f t="shared" si="624"/>
        <v>32.392591087703302</v>
      </c>
      <c r="AB1193">
        <f t="shared" si="625"/>
        <v>31.921633333333329</v>
      </c>
      <c r="AC1193">
        <f t="shared" si="626"/>
        <v>4.7539437266535733</v>
      </c>
      <c r="AD1193">
        <f t="shared" si="627"/>
        <v>59.750110922808673</v>
      </c>
      <c r="AE1193">
        <f t="shared" si="628"/>
        <v>2.6964901941183097</v>
      </c>
      <c r="AF1193">
        <f t="shared" si="629"/>
        <v>4.5129459217270949</v>
      </c>
      <c r="AG1193">
        <f t="shared" si="630"/>
        <v>2.0574535325352636</v>
      </c>
      <c r="AH1193">
        <f t="shared" si="631"/>
        <v>-86.484718009731893</v>
      </c>
      <c r="AI1193">
        <f t="shared" si="632"/>
        <v>-144.11412519584812</v>
      </c>
      <c r="AJ1193">
        <f t="shared" si="633"/>
        <v>-11.134794796802488</v>
      </c>
      <c r="AK1193">
        <f t="shared" si="634"/>
        <v>79.784735313097144</v>
      </c>
      <c r="AL1193">
        <f t="shared" si="635"/>
        <v>42.56848522793716</v>
      </c>
      <c r="AM1193">
        <f t="shared" si="636"/>
        <v>1.971712108189374</v>
      </c>
      <c r="AN1193">
        <f t="shared" si="637"/>
        <v>10.770392284201522</v>
      </c>
      <c r="AO1193">
        <v>1895.428101803313</v>
      </c>
      <c r="AP1193">
        <v>1855.944121212121</v>
      </c>
      <c r="AQ1193">
        <v>5.1339231535906276</v>
      </c>
      <c r="AR1193">
        <v>65.016461255683083</v>
      </c>
      <c r="AS1193">
        <f t="shared" si="638"/>
        <v>1.9611047167739655</v>
      </c>
      <c r="AT1193">
        <v>24.814159551887599</v>
      </c>
      <c r="AU1193">
        <v>27.102603636363629</v>
      </c>
      <c r="AV1193">
        <v>7.0324355961311018E-5</v>
      </c>
      <c r="AW1193">
        <v>83.562977856309928</v>
      </c>
      <c r="AX1193">
        <v>0</v>
      </c>
      <c r="AY1193">
        <v>0</v>
      </c>
      <c r="AZ1193">
        <f t="shared" si="639"/>
        <v>1</v>
      </c>
      <c r="BA1193">
        <f t="shared" si="640"/>
        <v>0</v>
      </c>
      <c r="BB1193">
        <f t="shared" si="641"/>
        <v>51888.222444951702</v>
      </c>
      <c r="BC1193">
        <f t="shared" si="642"/>
        <v>2000.018</v>
      </c>
      <c r="BD1193">
        <f t="shared" si="643"/>
        <v>1681.2148611997302</v>
      </c>
      <c r="BE1193">
        <f t="shared" si="644"/>
        <v>0.84059986520107832</v>
      </c>
      <c r="BF1193">
        <f t="shared" si="645"/>
        <v>0.16075773983808128</v>
      </c>
      <c r="BG1193">
        <v>6</v>
      </c>
      <c r="BH1193">
        <v>0.5</v>
      </c>
      <c r="BI1193" t="s">
        <v>382</v>
      </c>
      <c r="BJ1193">
        <v>2</v>
      </c>
      <c r="BK1193" t="b">
        <v>1</v>
      </c>
      <c r="BL1193">
        <v>1660411891</v>
      </c>
      <c r="BM1193">
        <v>1770.555333333333</v>
      </c>
      <c r="BN1193">
        <v>1825.811333333334</v>
      </c>
      <c r="BO1193">
        <v>27.099666666666671</v>
      </c>
      <c r="BP1193">
        <v>24.798373333333341</v>
      </c>
      <c r="BQ1193">
        <v>1767.77</v>
      </c>
      <c r="BR1193">
        <v>27.091213333333329</v>
      </c>
      <c r="BS1193">
        <v>500.13946666666658</v>
      </c>
      <c r="BT1193">
        <v>99.402793333333349</v>
      </c>
      <c r="BU1193">
        <v>9.9913740000000001E-2</v>
      </c>
      <c r="BV1193">
        <v>31.00609333333334</v>
      </c>
      <c r="BW1193">
        <v>31.921633333333329</v>
      </c>
      <c r="BX1193">
        <v>999.89999999999986</v>
      </c>
      <c r="BY1193">
        <v>0</v>
      </c>
      <c r="BZ1193">
        <v>0</v>
      </c>
      <c r="CA1193">
        <v>10003.914666666669</v>
      </c>
      <c r="CB1193">
        <v>0</v>
      </c>
      <c r="CC1193">
        <v>76.934033333333318</v>
      </c>
      <c r="CD1193">
        <v>-55.257420000000003</v>
      </c>
      <c r="CE1193">
        <v>1819.873333333333</v>
      </c>
      <c r="CF1193">
        <v>1872.242666666667</v>
      </c>
      <c r="CG1193">
        <v>2.3012926666666669</v>
      </c>
      <c r="CH1193">
        <v>1825.811333333334</v>
      </c>
      <c r="CI1193">
        <v>24.798373333333341</v>
      </c>
      <c r="CJ1193">
        <v>2.6937820000000001</v>
      </c>
      <c r="CK1193">
        <v>2.4650266666666671</v>
      </c>
      <c r="CL1193">
        <v>22.247246666666669</v>
      </c>
      <c r="CM1193">
        <v>20.797386666666661</v>
      </c>
      <c r="CN1193">
        <v>2000.018</v>
      </c>
      <c r="CO1193">
        <v>0.98000513333333361</v>
      </c>
      <c r="CP1193">
        <v>1.9994486666666669E-2</v>
      </c>
      <c r="CQ1193">
        <v>0</v>
      </c>
      <c r="CR1193">
        <v>3.2726000000000002</v>
      </c>
      <c r="CS1193">
        <v>0</v>
      </c>
      <c r="CT1193">
        <v>29206.573333333341</v>
      </c>
      <c r="CU1193">
        <v>17412.513333333329</v>
      </c>
      <c r="CV1193">
        <v>43.625</v>
      </c>
      <c r="CW1193">
        <v>44.686999999999998</v>
      </c>
      <c r="CX1193">
        <v>43.625</v>
      </c>
      <c r="CY1193">
        <v>43.053733333333327</v>
      </c>
      <c r="CZ1193">
        <v>43.5</v>
      </c>
      <c r="DA1193">
        <v>1960.024666666666</v>
      </c>
      <c r="DB1193">
        <v>39.991333333333337</v>
      </c>
      <c r="DC1193">
        <v>0</v>
      </c>
      <c r="DD1193">
        <v>1660411896.5999999</v>
      </c>
      <c r="DE1193">
        <v>0</v>
      </c>
      <c r="DF1193">
        <v>1660411308.0999999</v>
      </c>
      <c r="DG1193" t="s">
        <v>1985</v>
      </c>
      <c r="DH1193">
        <v>1660411299.5999999</v>
      </c>
      <c r="DI1193">
        <v>1660411308.0999999</v>
      </c>
      <c r="DJ1193">
        <v>25</v>
      </c>
      <c r="DK1193">
        <v>0.20799999999999999</v>
      </c>
      <c r="DL1193">
        <v>-5.0000000000000001E-3</v>
      </c>
      <c r="DM1193">
        <v>1.3160000000000001</v>
      </c>
      <c r="DN1193">
        <v>1.4999999999999999E-2</v>
      </c>
      <c r="DO1193">
        <v>400</v>
      </c>
      <c r="DP1193">
        <v>24</v>
      </c>
      <c r="DQ1193">
        <v>0.34</v>
      </c>
      <c r="DR1193">
        <v>0.09</v>
      </c>
      <c r="DS1193">
        <v>10.590170782164231</v>
      </c>
      <c r="DT1193">
        <v>-0.46438964822247752</v>
      </c>
      <c r="DU1193">
        <v>0.15631693674838859</v>
      </c>
      <c r="DV1193">
        <v>1</v>
      </c>
      <c r="DW1193">
        <v>42.540793955852131</v>
      </c>
      <c r="DX1193">
        <v>1.1406299770085291</v>
      </c>
      <c r="DY1193">
        <v>0.11542379999251789</v>
      </c>
      <c r="DZ1193">
        <v>0</v>
      </c>
      <c r="EA1193">
        <v>-55.229364516129031</v>
      </c>
      <c r="EB1193">
        <v>-1.373501612903085</v>
      </c>
      <c r="EC1193">
        <v>0.13292683786491641</v>
      </c>
      <c r="ED1193">
        <v>0</v>
      </c>
      <c r="EE1193">
        <v>1525.855412616477</v>
      </c>
      <c r="EF1193">
        <v>265.56441921515938</v>
      </c>
      <c r="EG1193">
        <v>19.2725943695357</v>
      </c>
      <c r="EH1193">
        <v>0</v>
      </c>
      <c r="EI1193">
        <v>2.324286585365853</v>
      </c>
      <c r="EJ1193">
        <v>-0.37033254355400608</v>
      </c>
      <c r="EK1193">
        <v>3.8500109256085463E-2</v>
      </c>
      <c r="EL1193">
        <v>0</v>
      </c>
      <c r="EM1193">
        <v>2.0569880891874468</v>
      </c>
      <c r="EN1193">
        <v>1.930195045749817E-2</v>
      </c>
      <c r="EO1193">
        <v>2.1738444289149989E-3</v>
      </c>
      <c r="EP1193">
        <v>1</v>
      </c>
      <c r="EQ1193">
        <v>2</v>
      </c>
      <c r="ER1193">
        <v>6</v>
      </c>
      <c r="ES1193" t="s">
        <v>415</v>
      </c>
      <c r="ET1193">
        <v>2.9411100000000001</v>
      </c>
      <c r="EU1193">
        <v>2.80131</v>
      </c>
      <c r="EV1193">
        <v>0.23777300000000001</v>
      </c>
      <c r="EW1193">
        <v>0.24193999999999999</v>
      </c>
      <c r="EX1193">
        <v>0.116952</v>
      </c>
      <c r="EY1193">
        <v>0.110112</v>
      </c>
      <c r="EZ1193">
        <v>15570</v>
      </c>
      <c r="FA1193">
        <v>16232.7</v>
      </c>
      <c r="FB1193">
        <v>23770.799999999999</v>
      </c>
      <c r="FC1193">
        <v>24937.8</v>
      </c>
      <c r="FD1193">
        <v>33611.4</v>
      </c>
      <c r="FE1193">
        <v>35447.800000000003</v>
      </c>
      <c r="FF1193">
        <v>43353.1</v>
      </c>
      <c r="FG1193">
        <v>46104.800000000003</v>
      </c>
      <c r="FH1193">
        <v>1.94265</v>
      </c>
      <c r="FI1193">
        <v>1.81463</v>
      </c>
      <c r="FJ1193">
        <v>0.110082</v>
      </c>
      <c r="FK1193">
        <v>0</v>
      </c>
      <c r="FL1193">
        <v>30.134</v>
      </c>
      <c r="FM1193">
        <v>999.9</v>
      </c>
      <c r="FN1193">
        <v>57.5</v>
      </c>
      <c r="FO1193">
        <v>37.5</v>
      </c>
      <c r="FP1193">
        <v>37.478499999999997</v>
      </c>
      <c r="FQ1193">
        <v>63.406199999999998</v>
      </c>
      <c r="FR1193">
        <v>25.997599999999998</v>
      </c>
      <c r="FS1193">
        <v>1</v>
      </c>
      <c r="FT1193">
        <v>0.53150900000000001</v>
      </c>
      <c r="FU1193">
        <v>2.4887299999999999</v>
      </c>
      <c r="FV1193">
        <v>20.3034</v>
      </c>
      <c r="FW1193">
        <v>5.2098000000000004</v>
      </c>
      <c r="FX1193">
        <v>11.907400000000001</v>
      </c>
      <c r="FY1193">
        <v>5.0026000000000002</v>
      </c>
      <c r="FZ1193">
        <v>3.2904800000000001</v>
      </c>
      <c r="GA1193">
        <v>9999</v>
      </c>
      <c r="GB1193">
        <v>9999</v>
      </c>
      <c r="GC1193">
        <v>9999</v>
      </c>
      <c r="GD1193">
        <v>999.9</v>
      </c>
      <c r="GE1193">
        <v>1.8598300000000001</v>
      </c>
      <c r="GF1193">
        <v>1.85486</v>
      </c>
      <c r="GG1193">
        <v>1.8580300000000001</v>
      </c>
      <c r="GH1193">
        <v>1.8565100000000001</v>
      </c>
      <c r="GI1193">
        <v>1.85527</v>
      </c>
      <c r="GJ1193">
        <v>1.85486</v>
      </c>
      <c r="GK1193">
        <v>1.85365</v>
      </c>
      <c r="GL1193">
        <v>1.8566800000000001</v>
      </c>
      <c r="GM1193">
        <v>0</v>
      </c>
      <c r="GN1193">
        <v>0</v>
      </c>
      <c r="GO1193">
        <v>0</v>
      </c>
      <c r="GP1193">
        <v>0</v>
      </c>
      <c r="GQ1193" t="s">
        <v>385</v>
      </c>
      <c r="GR1193" t="s">
        <v>386</v>
      </c>
      <c r="GS1193" t="s">
        <v>387</v>
      </c>
      <c r="GT1193" t="s">
        <v>387</v>
      </c>
      <c r="GU1193" t="s">
        <v>387</v>
      </c>
      <c r="GV1193" t="s">
        <v>387</v>
      </c>
      <c r="GW1193">
        <v>0</v>
      </c>
      <c r="GX1193">
        <v>100</v>
      </c>
      <c r="GY1193">
        <v>100</v>
      </c>
      <c r="GZ1193">
        <v>2.81</v>
      </c>
      <c r="HA1193">
        <v>8.3999999999999995E-3</v>
      </c>
      <c r="HB1193">
        <v>0.36341150857684917</v>
      </c>
      <c r="HC1193">
        <v>2.8098669343081611E-3</v>
      </c>
      <c r="HD1193">
        <v>-1.127031966113555E-6</v>
      </c>
      <c r="HE1193">
        <v>1.768598670541231E-10</v>
      </c>
      <c r="HF1193">
        <v>-7.1736991530500657E-2</v>
      </c>
      <c r="HG1193">
        <v>1.081145868756639E-2</v>
      </c>
      <c r="HH1193">
        <v>-3.689364805754238E-4</v>
      </c>
      <c r="HI1193">
        <v>2.919854880483278E-6</v>
      </c>
      <c r="HJ1193">
        <v>2</v>
      </c>
      <c r="HK1193">
        <v>2136</v>
      </c>
      <c r="HL1193">
        <v>3</v>
      </c>
      <c r="HM1193">
        <v>30</v>
      </c>
      <c r="HN1193">
        <v>10</v>
      </c>
      <c r="HO1193">
        <v>9.8000000000000007</v>
      </c>
      <c r="HP1193">
        <v>3.6096200000000001</v>
      </c>
      <c r="HQ1193">
        <v>2.2888199999999999</v>
      </c>
      <c r="HR1193">
        <v>1.4978</v>
      </c>
      <c r="HS1193">
        <v>2.3010299999999999</v>
      </c>
      <c r="HT1193">
        <v>1.5478499999999999</v>
      </c>
      <c r="HU1193">
        <v>2.4145500000000002</v>
      </c>
      <c r="HV1193">
        <v>40.835000000000001</v>
      </c>
      <c r="HW1193">
        <v>13.02</v>
      </c>
      <c r="HX1193">
        <v>18</v>
      </c>
      <c r="HY1193">
        <v>500.07799999999997</v>
      </c>
      <c r="HZ1193">
        <v>481.05500000000001</v>
      </c>
      <c r="IA1193">
        <v>26.7181</v>
      </c>
      <c r="IB1193">
        <v>33.623399999999997</v>
      </c>
      <c r="IC1193">
        <v>30.000399999999999</v>
      </c>
      <c r="ID1193">
        <v>33.432000000000002</v>
      </c>
      <c r="IE1193">
        <v>33.536099999999998</v>
      </c>
      <c r="IF1193">
        <v>72.275800000000004</v>
      </c>
      <c r="IG1193">
        <v>35.802100000000003</v>
      </c>
      <c r="IH1193">
        <v>0</v>
      </c>
      <c r="II1193">
        <v>26.7149</v>
      </c>
      <c r="IJ1193">
        <v>1891.87</v>
      </c>
      <c r="IK1193">
        <v>24.947399999999998</v>
      </c>
      <c r="IL1193">
        <v>100.24</v>
      </c>
      <c r="IM1193">
        <v>99.916700000000006</v>
      </c>
      <c r="IN1193" t="s">
        <v>2772</v>
      </c>
    </row>
    <row r="1194" spans="1:248" x14ac:dyDescent="0.2">
      <c r="A1194">
        <v>1178</v>
      </c>
      <c r="B1194">
        <v>1660411899.5</v>
      </c>
      <c r="C1194">
        <v>12175.400000095369</v>
      </c>
      <c r="D1194" t="s">
        <v>2692</v>
      </c>
      <c r="E1194" t="s">
        <v>2693</v>
      </c>
      <c r="F1194">
        <v>1</v>
      </c>
      <c r="G1194" t="s">
        <v>376</v>
      </c>
      <c r="H1194" t="s">
        <v>377</v>
      </c>
      <c r="I1194" t="s">
        <v>378</v>
      </c>
      <c r="J1194" t="s">
        <v>379</v>
      </c>
      <c r="K1194" t="s">
        <v>1984</v>
      </c>
      <c r="L1194" t="s">
        <v>376</v>
      </c>
      <c r="M1194" t="s">
        <v>381</v>
      </c>
      <c r="N1194">
        <v>1660411891.5</v>
      </c>
      <c r="O1194">
        <f t="shared" si="612"/>
        <v>1.9593206431550362E-3</v>
      </c>
      <c r="P1194">
        <f t="shared" si="613"/>
        <v>1.9593206431550361</v>
      </c>
      <c r="Q1194">
        <f t="shared" si="614"/>
        <v>10.69682388216594</v>
      </c>
      <c r="R1194">
        <f t="shared" si="615"/>
        <v>1773.06375</v>
      </c>
      <c r="S1194">
        <f t="shared" si="616"/>
        <v>1529.2763099930476</v>
      </c>
      <c r="T1194">
        <f t="shared" si="617"/>
        <v>152.16717303507983</v>
      </c>
      <c r="U1194">
        <f t="shared" si="618"/>
        <v>176.42468969502579</v>
      </c>
      <c r="V1194">
        <f t="shared" si="619"/>
        <v>9.2818202849566239E-2</v>
      </c>
      <c r="W1194">
        <f t="shared" si="620"/>
        <v>2.9194894898556987</v>
      </c>
      <c r="X1194">
        <f t="shared" si="621"/>
        <v>9.1209454696388165E-2</v>
      </c>
      <c r="Y1194">
        <f t="shared" si="622"/>
        <v>5.7148126281237971E-2</v>
      </c>
      <c r="Z1194">
        <f t="shared" si="623"/>
        <v>321.5181533318007</v>
      </c>
      <c r="AA1194">
        <f t="shared" si="624"/>
        <v>32.393307279480098</v>
      </c>
      <c r="AB1194">
        <f t="shared" si="625"/>
        <v>31.92170625</v>
      </c>
      <c r="AC1194">
        <f t="shared" si="626"/>
        <v>4.753963358079246</v>
      </c>
      <c r="AD1194">
        <f t="shared" si="627"/>
        <v>59.750150090071806</v>
      </c>
      <c r="AE1194">
        <f t="shared" si="628"/>
        <v>2.6965141260522811</v>
      </c>
      <c r="AF1194">
        <f t="shared" si="629"/>
        <v>4.5129830167578753</v>
      </c>
      <c r="AG1194">
        <f t="shared" si="630"/>
        <v>2.0574492320269648</v>
      </c>
      <c r="AH1194">
        <f t="shared" si="631"/>
        <v>-86.406040363137095</v>
      </c>
      <c r="AI1194">
        <f t="shared" si="632"/>
        <v>-144.09067754881721</v>
      </c>
      <c r="AJ1194">
        <f t="shared" si="633"/>
        <v>-11.133940158349914</v>
      </c>
      <c r="AK1194">
        <f t="shared" si="634"/>
        <v>79.887495261496497</v>
      </c>
      <c r="AL1194">
        <f t="shared" si="635"/>
        <v>42.565051199813276</v>
      </c>
      <c r="AM1194">
        <f t="shared" si="636"/>
        <v>1.9677855209244408</v>
      </c>
      <c r="AN1194">
        <f t="shared" si="637"/>
        <v>10.69682388216594</v>
      </c>
      <c r="AO1194">
        <v>1900.61875419327</v>
      </c>
      <c r="AP1194">
        <v>1861.1342424242409</v>
      </c>
      <c r="AQ1194">
        <v>5.1517391509150814</v>
      </c>
      <c r="AR1194">
        <v>65.016461255683083</v>
      </c>
      <c r="AS1194">
        <f t="shared" si="638"/>
        <v>1.9593206431550361</v>
      </c>
      <c r="AT1194">
        <v>24.81609306179778</v>
      </c>
      <c r="AU1194">
        <v>27.102932727272719</v>
      </c>
      <c r="AV1194">
        <v>-3.0983715849011932E-6</v>
      </c>
      <c r="AW1194">
        <v>83.562977856309928</v>
      </c>
      <c r="AX1194">
        <v>0</v>
      </c>
      <c r="AY1194">
        <v>0</v>
      </c>
      <c r="AZ1194">
        <f t="shared" si="639"/>
        <v>1</v>
      </c>
      <c r="BA1194">
        <f t="shared" si="640"/>
        <v>0</v>
      </c>
      <c r="BB1194">
        <f t="shared" si="641"/>
        <v>51881.154865646284</v>
      </c>
      <c r="BC1194">
        <f t="shared" si="642"/>
        <v>2000.016875</v>
      </c>
      <c r="BD1194">
        <f t="shared" si="643"/>
        <v>1681.2138952496377</v>
      </c>
      <c r="BE1194">
        <f t="shared" si="644"/>
        <v>0.84059985506354173</v>
      </c>
      <c r="BF1194">
        <f t="shared" si="645"/>
        <v>0.16075772027263555</v>
      </c>
      <c r="BG1194">
        <v>6</v>
      </c>
      <c r="BH1194">
        <v>0.5</v>
      </c>
      <c r="BI1194" t="s">
        <v>382</v>
      </c>
      <c r="BJ1194">
        <v>2</v>
      </c>
      <c r="BK1194" t="b">
        <v>1</v>
      </c>
      <c r="BL1194">
        <v>1660411891.5</v>
      </c>
      <c r="BM1194">
        <v>1773.06375</v>
      </c>
      <c r="BN1194">
        <v>1828.3131249999999</v>
      </c>
      <c r="BO1194">
        <v>27.099900000000002</v>
      </c>
      <c r="BP1194">
        <v>24.803193749999998</v>
      </c>
      <c r="BQ1194">
        <v>1770.2774999999999</v>
      </c>
      <c r="BR1194">
        <v>27.091449999999998</v>
      </c>
      <c r="BS1194">
        <v>500.14024999999998</v>
      </c>
      <c r="BT1194">
        <v>99.402799999999999</v>
      </c>
      <c r="BU1194">
        <v>9.9933443749999989E-2</v>
      </c>
      <c r="BV1194">
        <v>31.006237500000001</v>
      </c>
      <c r="BW1194">
        <v>31.92170625</v>
      </c>
      <c r="BX1194">
        <v>999.9</v>
      </c>
      <c r="BY1194">
        <v>0</v>
      </c>
      <c r="BZ1194">
        <v>0</v>
      </c>
      <c r="CA1194">
        <v>10002.498125</v>
      </c>
      <c r="CB1194">
        <v>0</v>
      </c>
      <c r="CC1194">
        <v>77.048168750000002</v>
      </c>
      <c r="CD1194">
        <v>-55.250324999999997</v>
      </c>
      <c r="CE1194">
        <v>1822.4525000000001</v>
      </c>
      <c r="CF1194">
        <v>1874.8175000000001</v>
      </c>
      <c r="CG1194">
        <v>2.2967037499999998</v>
      </c>
      <c r="CH1194">
        <v>1828.3131249999999</v>
      </c>
      <c r="CI1194">
        <v>24.803193749999998</v>
      </c>
      <c r="CJ1194">
        <v>2.6938049999999998</v>
      </c>
      <c r="CK1194">
        <v>2.4655062499999998</v>
      </c>
      <c r="CL1194">
        <v>22.247387499999999</v>
      </c>
      <c r="CM1194">
        <v>20.800543749999999</v>
      </c>
      <c r="CN1194">
        <v>2000.016875</v>
      </c>
      <c r="CO1194">
        <v>0.98000525000000005</v>
      </c>
      <c r="CP1194">
        <v>1.9994362500000001E-2</v>
      </c>
      <c r="CQ1194">
        <v>0</v>
      </c>
      <c r="CR1194">
        <v>3.1771875000000001</v>
      </c>
      <c r="CS1194">
        <v>0</v>
      </c>
      <c r="CT1194">
        <v>29205.706249999999</v>
      </c>
      <c r="CU1194">
        <v>17412.5</v>
      </c>
      <c r="CV1194">
        <v>43.625</v>
      </c>
      <c r="CW1194">
        <v>44.686999999999998</v>
      </c>
      <c r="CX1194">
        <v>43.625</v>
      </c>
      <c r="CY1194">
        <v>43.054250000000003</v>
      </c>
      <c r="CZ1194">
        <v>43.5</v>
      </c>
      <c r="DA1194">
        <v>1960.0237500000001</v>
      </c>
      <c r="DB1194">
        <v>39.990625000000001</v>
      </c>
      <c r="DC1194">
        <v>0</v>
      </c>
      <c r="DD1194">
        <v>1660411897.8</v>
      </c>
      <c r="DE1194">
        <v>0</v>
      </c>
      <c r="DF1194">
        <v>1660411308.0999999</v>
      </c>
      <c r="DG1194" t="s">
        <v>1985</v>
      </c>
      <c r="DH1194">
        <v>1660411299.5999999</v>
      </c>
      <c r="DI1194">
        <v>1660411308.0999999</v>
      </c>
      <c r="DJ1194">
        <v>25</v>
      </c>
      <c r="DK1194">
        <v>0.20799999999999999</v>
      </c>
      <c r="DL1194">
        <v>-5.0000000000000001E-3</v>
      </c>
      <c r="DM1194">
        <v>1.3160000000000001</v>
      </c>
      <c r="DN1194">
        <v>1.4999999999999999E-2</v>
      </c>
      <c r="DO1194">
        <v>400</v>
      </c>
      <c r="DP1194">
        <v>24</v>
      </c>
      <c r="DQ1194">
        <v>0.34</v>
      </c>
      <c r="DR1194">
        <v>0.09</v>
      </c>
      <c r="DS1194">
        <v>10.598176430237279</v>
      </c>
      <c r="DT1194">
        <v>8.4950074598402439E-2</v>
      </c>
      <c r="DU1194">
        <v>0.1587573722741962</v>
      </c>
      <c r="DV1194">
        <v>1</v>
      </c>
      <c r="DW1194">
        <v>42.568776384878703</v>
      </c>
      <c r="DX1194">
        <v>0.79925832927935447</v>
      </c>
      <c r="DY1194">
        <v>9.012667587735311E-2</v>
      </c>
      <c r="DZ1194">
        <v>0</v>
      </c>
      <c r="EA1194">
        <v>-55.264553333333332</v>
      </c>
      <c r="EB1194">
        <v>-0.69482002224700246</v>
      </c>
      <c r="EC1194">
        <v>9.509026495330053E-2</v>
      </c>
      <c r="ED1194">
        <v>1</v>
      </c>
      <c r="EE1194">
        <v>1531.245004211472</v>
      </c>
      <c r="EF1194">
        <v>259.01590380733148</v>
      </c>
      <c r="EG1194">
        <v>19.423161354386281</v>
      </c>
      <c r="EH1194">
        <v>0</v>
      </c>
      <c r="EI1194">
        <v>2.3132164999999998</v>
      </c>
      <c r="EJ1194">
        <v>-0.40724150093809391</v>
      </c>
      <c r="EK1194">
        <v>4.1090258246328913E-2</v>
      </c>
      <c r="EL1194">
        <v>0</v>
      </c>
      <c r="EM1194">
        <v>2.0573552212795492</v>
      </c>
      <c r="EN1194">
        <v>9.0182994579372788E-3</v>
      </c>
      <c r="EO1194">
        <v>1.5777376411549081E-3</v>
      </c>
      <c r="EP1194">
        <v>1</v>
      </c>
      <c r="EQ1194">
        <v>3</v>
      </c>
      <c r="ER1194">
        <v>6</v>
      </c>
      <c r="ES1194" t="s">
        <v>406</v>
      </c>
      <c r="ET1194">
        <v>2.9410699999999999</v>
      </c>
      <c r="EU1194">
        <v>2.8013400000000002</v>
      </c>
      <c r="EV1194">
        <v>0.238153</v>
      </c>
      <c r="EW1194">
        <v>0.24229800000000001</v>
      </c>
      <c r="EX1194">
        <v>0.116954</v>
      </c>
      <c r="EY1194">
        <v>0.11019900000000001</v>
      </c>
      <c r="EZ1194">
        <v>15562.1</v>
      </c>
      <c r="FA1194">
        <v>16225</v>
      </c>
      <c r="FB1194">
        <v>23770.7</v>
      </c>
      <c r="FC1194">
        <v>24937.8</v>
      </c>
      <c r="FD1194">
        <v>33611.199999999997</v>
      </c>
      <c r="FE1194">
        <v>35444.400000000001</v>
      </c>
      <c r="FF1194">
        <v>43352.9</v>
      </c>
      <c r="FG1194">
        <v>46104.7</v>
      </c>
      <c r="FH1194">
        <v>1.94275</v>
      </c>
      <c r="FI1194">
        <v>1.81457</v>
      </c>
      <c r="FJ1194">
        <v>0.110138</v>
      </c>
      <c r="FK1194">
        <v>0</v>
      </c>
      <c r="FL1194">
        <v>30.134699999999999</v>
      </c>
      <c r="FM1194">
        <v>999.9</v>
      </c>
      <c r="FN1194">
        <v>57.5</v>
      </c>
      <c r="FO1194">
        <v>37.5</v>
      </c>
      <c r="FP1194">
        <v>37.478499999999997</v>
      </c>
      <c r="FQ1194">
        <v>63.696199999999997</v>
      </c>
      <c r="FR1194">
        <v>26.197900000000001</v>
      </c>
      <c r="FS1194">
        <v>1</v>
      </c>
      <c r="FT1194">
        <v>0.53156000000000003</v>
      </c>
      <c r="FU1194">
        <v>2.4894500000000002</v>
      </c>
      <c r="FV1194">
        <v>20.3033</v>
      </c>
      <c r="FW1194">
        <v>5.2099500000000001</v>
      </c>
      <c r="FX1194">
        <v>11.9072</v>
      </c>
      <c r="FY1194">
        <v>5.0027499999999998</v>
      </c>
      <c r="FZ1194">
        <v>3.2904800000000001</v>
      </c>
      <c r="GA1194">
        <v>9999</v>
      </c>
      <c r="GB1194">
        <v>9999</v>
      </c>
      <c r="GC1194">
        <v>9999</v>
      </c>
      <c r="GD1194">
        <v>999.9</v>
      </c>
      <c r="GE1194">
        <v>1.85982</v>
      </c>
      <c r="GF1194">
        <v>1.85486</v>
      </c>
      <c r="GG1194">
        <v>1.8580099999999999</v>
      </c>
      <c r="GH1194">
        <v>1.85649</v>
      </c>
      <c r="GI1194">
        <v>1.85524</v>
      </c>
      <c r="GJ1194">
        <v>1.8548500000000001</v>
      </c>
      <c r="GK1194">
        <v>1.85365</v>
      </c>
      <c r="GL1194">
        <v>1.85667</v>
      </c>
      <c r="GM1194">
        <v>0</v>
      </c>
      <c r="GN1194">
        <v>0</v>
      </c>
      <c r="GO1194">
        <v>0</v>
      </c>
      <c r="GP1194">
        <v>0</v>
      </c>
      <c r="GQ1194" t="s">
        <v>385</v>
      </c>
      <c r="GR1194" t="s">
        <v>386</v>
      </c>
      <c r="GS1194" t="s">
        <v>387</v>
      </c>
      <c r="GT1194" t="s">
        <v>387</v>
      </c>
      <c r="GU1194" t="s">
        <v>387</v>
      </c>
      <c r="GV1194" t="s">
        <v>387</v>
      </c>
      <c r="GW1194">
        <v>0</v>
      </c>
      <c r="GX1194">
        <v>100</v>
      </c>
      <c r="GY1194">
        <v>100</v>
      </c>
      <c r="GZ1194">
        <v>2.8</v>
      </c>
      <c r="HA1194">
        <v>8.5000000000000006E-3</v>
      </c>
      <c r="HB1194">
        <v>0.36341150857684917</v>
      </c>
      <c r="HC1194">
        <v>2.8098669343081611E-3</v>
      </c>
      <c r="HD1194">
        <v>-1.127031966113555E-6</v>
      </c>
      <c r="HE1194">
        <v>1.768598670541231E-10</v>
      </c>
      <c r="HF1194">
        <v>-7.1736991530500657E-2</v>
      </c>
      <c r="HG1194">
        <v>1.081145868756639E-2</v>
      </c>
      <c r="HH1194">
        <v>-3.689364805754238E-4</v>
      </c>
      <c r="HI1194">
        <v>2.919854880483278E-6</v>
      </c>
      <c r="HJ1194">
        <v>2</v>
      </c>
      <c r="HK1194">
        <v>2136</v>
      </c>
      <c r="HL1194">
        <v>3</v>
      </c>
      <c r="HM1194">
        <v>30</v>
      </c>
      <c r="HN1194">
        <v>10</v>
      </c>
      <c r="HO1194">
        <v>9.9</v>
      </c>
      <c r="HP1194">
        <v>3.61572</v>
      </c>
      <c r="HQ1194">
        <v>2.2888199999999999</v>
      </c>
      <c r="HR1194">
        <v>1.4978</v>
      </c>
      <c r="HS1194">
        <v>2.3022499999999999</v>
      </c>
      <c r="HT1194">
        <v>1.5478499999999999</v>
      </c>
      <c r="HU1194">
        <v>2.4438499999999999</v>
      </c>
      <c r="HV1194">
        <v>40.835000000000001</v>
      </c>
      <c r="HW1194">
        <v>13.0375</v>
      </c>
      <c r="HX1194">
        <v>18</v>
      </c>
      <c r="HY1194">
        <v>500.13900000000001</v>
      </c>
      <c r="HZ1194">
        <v>481.02499999999998</v>
      </c>
      <c r="IA1194">
        <v>26.716899999999999</v>
      </c>
      <c r="IB1194">
        <v>33.623399999999997</v>
      </c>
      <c r="IC1194">
        <v>30.000399999999999</v>
      </c>
      <c r="ID1194">
        <v>33.432000000000002</v>
      </c>
      <c r="IE1194">
        <v>33.5366</v>
      </c>
      <c r="IF1194">
        <v>72.382499999999993</v>
      </c>
      <c r="IG1194">
        <v>35.802100000000003</v>
      </c>
      <c r="IH1194">
        <v>0</v>
      </c>
      <c r="II1194">
        <v>26.7149</v>
      </c>
      <c r="IJ1194">
        <v>1901.94</v>
      </c>
      <c r="IK1194">
        <v>24.948599999999999</v>
      </c>
      <c r="IL1194">
        <v>100.239</v>
      </c>
      <c r="IM1194">
        <v>99.916700000000006</v>
      </c>
      <c r="IN1194" t="s">
        <v>2772</v>
      </c>
    </row>
    <row r="1195" spans="1:248" x14ac:dyDescent="0.2">
      <c r="A1195">
        <v>1179</v>
      </c>
      <c r="B1195">
        <v>1660411900.5</v>
      </c>
      <c r="C1195">
        <v>12176.400000095369</v>
      </c>
      <c r="D1195" t="s">
        <v>2694</v>
      </c>
      <c r="E1195" t="s">
        <v>2695</v>
      </c>
      <c r="F1195">
        <v>1</v>
      </c>
      <c r="G1195" t="s">
        <v>376</v>
      </c>
      <c r="H1195" t="s">
        <v>377</v>
      </c>
      <c r="I1195" t="s">
        <v>378</v>
      </c>
      <c r="J1195" t="s">
        <v>379</v>
      </c>
      <c r="K1195" t="s">
        <v>1984</v>
      </c>
      <c r="L1195" t="s">
        <v>376</v>
      </c>
      <c r="M1195" t="s">
        <v>381</v>
      </c>
      <c r="N1195">
        <v>1660411893</v>
      </c>
      <c r="O1195">
        <f t="shared" si="612"/>
        <v>1.9529809135308345E-3</v>
      </c>
      <c r="P1195">
        <f t="shared" si="613"/>
        <v>1.9529809135308345</v>
      </c>
      <c r="Q1195">
        <f t="shared" si="614"/>
        <v>10.61060880346008</v>
      </c>
      <c r="R1195">
        <f t="shared" si="615"/>
        <v>1780.5820000000001</v>
      </c>
      <c r="S1195">
        <f t="shared" si="616"/>
        <v>1537.3864853297841</v>
      </c>
      <c r="T1195">
        <f t="shared" si="617"/>
        <v>152.97437774652647</v>
      </c>
      <c r="U1195">
        <f t="shared" si="618"/>
        <v>177.17303103405177</v>
      </c>
      <c r="V1195">
        <f t="shared" si="619"/>
        <v>9.2495487932882786E-2</v>
      </c>
      <c r="W1195">
        <f t="shared" si="620"/>
        <v>2.9196526313436375</v>
      </c>
      <c r="X1195">
        <f t="shared" si="621"/>
        <v>9.0897890904743234E-2</v>
      </c>
      <c r="Y1195">
        <f t="shared" si="622"/>
        <v>5.6952421116873951E-2</v>
      </c>
      <c r="Z1195">
        <f t="shared" si="623"/>
        <v>321.51727148726604</v>
      </c>
      <c r="AA1195">
        <f t="shared" si="624"/>
        <v>32.394828663695122</v>
      </c>
      <c r="AB1195">
        <f t="shared" si="625"/>
        <v>31.923253333333331</v>
      </c>
      <c r="AC1195">
        <f t="shared" si="626"/>
        <v>4.7543798974769178</v>
      </c>
      <c r="AD1195">
        <f t="shared" si="627"/>
        <v>59.751349952933197</v>
      </c>
      <c r="AE1195">
        <f t="shared" si="628"/>
        <v>2.6965604603136923</v>
      </c>
      <c r="AF1195">
        <f t="shared" si="629"/>
        <v>4.5129699369768268</v>
      </c>
      <c r="AG1195">
        <f t="shared" si="630"/>
        <v>2.0578194371632255</v>
      </c>
      <c r="AH1195">
        <f t="shared" si="631"/>
        <v>-86.126458286709806</v>
      </c>
      <c r="AI1195">
        <f t="shared" si="632"/>
        <v>-144.35024833097833</v>
      </c>
      <c r="AJ1195">
        <f t="shared" si="633"/>
        <v>-11.153456342889616</v>
      </c>
      <c r="AK1195">
        <f t="shared" si="634"/>
        <v>79.88710852668828</v>
      </c>
      <c r="AL1195">
        <f t="shared" si="635"/>
        <v>42.574376456145004</v>
      </c>
      <c r="AM1195">
        <f t="shared" si="636"/>
        <v>1.9552813972576131</v>
      </c>
      <c r="AN1195">
        <f t="shared" si="637"/>
        <v>10.61060880346008</v>
      </c>
      <c r="AO1195">
        <v>1905.736719619302</v>
      </c>
      <c r="AP1195">
        <v>1866.302363636363</v>
      </c>
      <c r="AQ1195">
        <v>5.1626682743181069</v>
      </c>
      <c r="AR1195">
        <v>65.016461255683083</v>
      </c>
      <c r="AS1195">
        <f t="shared" si="638"/>
        <v>1.9529809135308345</v>
      </c>
      <c r="AT1195">
        <v>24.82477382640063</v>
      </c>
      <c r="AU1195">
        <v>27.10476606060606</v>
      </c>
      <c r="AV1195">
        <v>-8.9473933599108614E-5</v>
      </c>
      <c r="AW1195">
        <v>83.562977856309928</v>
      </c>
      <c r="AX1195">
        <v>0</v>
      </c>
      <c r="AY1195">
        <v>0</v>
      </c>
      <c r="AZ1195">
        <f t="shared" si="639"/>
        <v>1</v>
      </c>
      <c r="BA1195">
        <f t="shared" si="640"/>
        <v>0</v>
      </c>
      <c r="BB1195">
        <f t="shared" si="641"/>
        <v>51885.802860842101</v>
      </c>
      <c r="BC1195">
        <f t="shared" si="642"/>
        <v>2000.0113333333329</v>
      </c>
      <c r="BD1195">
        <f t="shared" si="643"/>
        <v>1681.2092415996194</v>
      </c>
      <c r="BE1195">
        <f t="shared" si="644"/>
        <v>0.84059985740061793</v>
      </c>
      <c r="BF1195">
        <f t="shared" si="645"/>
        <v>0.16075772478319261</v>
      </c>
      <c r="BG1195">
        <v>6</v>
      </c>
      <c r="BH1195">
        <v>0.5</v>
      </c>
      <c r="BI1195" t="s">
        <v>382</v>
      </c>
      <c r="BJ1195">
        <v>2</v>
      </c>
      <c r="BK1195" t="b">
        <v>1</v>
      </c>
      <c r="BL1195">
        <v>1660411893</v>
      </c>
      <c r="BM1195">
        <v>1780.5820000000001</v>
      </c>
      <c r="BN1195">
        <v>1835.833333333333</v>
      </c>
      <c r="BO1195">
        <v>27.100326666666671</v>
      </c>
      <c r="BP1195">
        <v>24.818226666666661</v>
      </c>
      <c r="BQ1195">
        <v>1777.7919999999999</v>
      </c>
      <c r="BR1195">
        <v>27.09188000000001</v>
      </c>
      <c r="BS1195">
        <v>500.14266666666663</v>
      </c>
      <c r="BT1195">
        <v>99.402953333333343</v>
      </c>
      <c r="BU1195">
        <v>9.9923273333333326E-2</v>
      </c>
      <c r="BV1195">
        <v>31.006186666666672</v>
      </c>
      <c r="BW1195">
        <v>31.923253333333331</v>
      </c>
      <c r="BX1195">
        <v>999.89999999999986</v>
      </c>
      <c r="BY1195">
        <v>0</v>
      </c>
      <c r="BZ1195">
        <v>0</v>
      </c>
      <c r="CA1195">
        <v>10003.414666666669</v>
      </c>
      <c r="CB1195">
        <v>0</v>
      </c>
      <c r="CC1195">
        <v>77.432273333333328</v>
      </c>
      <c r="CD1195">
        <v>-55.251833333333337</v>
      </c>
      <c r="CE1195">
        <v>1830.181333333333</v>
      </c>
      <c r="CF1195">
        <v>1882.558</v>
      </c>
      <c r="CG1195">
        <v>2.282100666666667</v>
      </c>
      <c r="CH1195">
        <v>1835.833333333333</v>
      </c>
      <c r="CI1195">
        <v>24.818226666666661</v>
      </c>
      <c r="CJ1195">
        <v>2.6938520000000001</v>
      </c>
      <c r="CK1195">
        <v>2.4670040000000002</v>
      </c>
      <c r="CL1195">
        <v>22.247673333333331</v>
      </c>
      <c r="CM1195">
        <v>20.810413333333329</v>
      </c>
      <c r="CN1195">
        <v>2000.0113333333329</v>
      </c>
      <c r="CO1195">
        <v>0.98000513333333361</v>
      </c>
      <c r="CP1195">
        <v>1.9994486666666669E-2</v>
      </c>
      <c r="CQ1195">
        <v>0</v>
      </c>
      <c r="CR1195">
        <v>2.9992666666666659</v>
      </c>
      <c r="CS1195">
        <v>0</v>
      </c>
      <c r="CT1195">
        <v>29203.073333333341</v>
      </c>
      <c r="CU1195">
        <v>17412.44666666667</v>
      </c>
      <c r="CV1195">
        <v>43.625</v>
      </c>
      <c r="CW1195">
        <v>44.686999999999998</v>
      </c>
      <c r="CX1195">
        <v>43.625</v>
      </c>
      <c r="CY1195">
        <v>43.053733333333327</v>
      </c>
      <c r="CZ1195">
        <v>43.5</v>
      </c>
      <c r="DA1195">
        <v>1960.018</v>
      </c>
      <c r="DB1195">
        <v>39.990666666666669</v>
      </c>
      <c r="DC1195">
        <v>0</v>
      </c>
      <c r="DD1195">
        <v>1660411899</v>
      </c>
      <c r="DE1195">
        <v>0</v>
      </c>
      <c r="DF1195">
        <v>1660411308.0999999</v>
      </c>
      <c r="DG1195" t="s">
        <v>1985</v>
      </c>
      <c r="DH1195">
        <v>1660411299.5999999</v>
      </c>
      <c r="DI1195">
        <v>1660411308.0999999</v>
      </c>
      <c r="DJ1195">
        <v>25</v>
      </c>
      <c r="DK1195">
        <v>0.20799999999999999</v>
      </c>
      <c r="DL1195">
        <v>-5.0000000000000001E-3</v>
      </c>
      <c r="DM1195">
        <v>1.3160000000000001</v>
      </c>
      <c r="DN1195">
        <v>1.4999999999999999E-2</v>
      </c>
      <c r="DO1195">
        <v>400</v>
      </c>
      <c r="DP1195">
        <v>24</v>
      </c>
      <c r="DQ1195">
        <v>0.34</v>
      </c>
      <c r="DR1195">
        <v>0.09</v>
      </c>
      <c r="DS1195">
        <v>10.598176430237279</v>
      </c>
      <c r="DT1195">
        <v>8.4950074598402439E-2</v>
      </c>
      <c r="DU1195">
        <v>0.1587573722741962</v>
      </c>
      <c r="DV1195">
        <v>1</v>
      </c>
      <c r="DW1195">
        <v>42.568776384878703</v>
      </c>
      <c r="DX1195">
        <v>0.79925832927935447</v>
      </c>
      <c r="DY1195">
        <v>9.012667587735311E-2</v>
      </c>
      <c r="DZ1195">
        <v>0</v>
      </c>
      <c r="EA1195">
        <v>-55.264553333333332</v>
      </c>
      <c r="EB1195">
        <v>-0.69482002224700246</v>
      </c>
      <c r="EC1195">
        <v>9.509026495330053E-2</v>
      </c>
      <c r="ED1195">
        <v>1</v>
      </c>
      <c r="EE1195">
        <v>1531.245004211472</v>
      </c>
      <c r="EF1195">
        <v>259.01590380733148</v>
      </c>
      <c r="EG1195">
        <v>19.423161354386281</v>
      </c>
      <c r="EH1195">
        <v>0</v>
      </c>
      <c r="EI1195">
        <v>2.3132164999999998</v>
      </c>
      <c r="EJ1195">
        <v>-0.40724150093809391</v>
      </c>
      <c r="EK1195">
        <v>4.1090258246328913E-2</v>
      </c>
      <c r="EL1195">
        <v>0</v>
      </c>
      <c r="EM1195">
        <v>2.0573552212795492</v>
      </c>
      <c r="EN1195">
        <v>9.0182994579372788E-3</v>
      </c>
      <c r="EO1195">
        <v>1.5777376411549081E-3</v>
      </c>
      <c r="EP1195">
        <v>1</v>
      </c>
      <c r="EQ1195">
        <v>3</v>
      </c>
      <c r="ER1195">
        <v>6</v>
      </c>
      <c r="ES1195" t="s">
        <v>406</v>
      </c>
      <c r="ET1195">
        <v>2.9411100000000001</v>
      </c>
      <c r="EU1195">
        <v>2.8012899999999998</v>
      </c>
      <c r="EV1195">
        <v>0.23852999999999999</v>
      </c>
      <c r="EW1195">
        <v>0.242671</v>
      </c>
      <c r="EX1195">
        <v>0.116968</v>
      </c>
      <c r="EY1195">
        <v>0.11028399999999999</v>
      </c>
      <c r="EZ1195">
        <v>15554.4</v>
      </c>
      <c r="FA1195">
        <v>16217</v>
      </c>
      <c r="FB1195">
        <v>23770.7</v>
      </c>
      <c r="FC1195">
        <v>24937.7</v>
      </c>
      <c r="FD1195">
        <v>33610.699999999997</v>
      </c>
      <c r="FE1195">
        <v>35440.9</v>
      </c>
      <c r="FF1195">
        <v>43352.9</v>
      </c>
      <c r="FG1195">
        <v>46104.7</v>
      </c>
      <c r="FH1195">
        <v>1.9426000000000001</v>
      </c>
      <c r="FI1195">
        <v>1.81457</v>
      </c>
      <c r="FJ1195">
        <v>0.110347</v>
      </c>
      <c r="FK1195">
        <v>0</v>
      </c>
      <c r="FL1195">
        <v>30.135300000000001</v>
      </c>
      <c r="FM1195">
        <v>999.9</v>
      </c>
      <c r="FN1195">
        <v>57.5</v>
      </c>
      <c r="FO1195">
        <v>37.5</v>
      </c>
      <c r="FP1195">
        <v>37.478700000000003</v>
      </c>
      <c r="FQ1195">
        <v>63.596200000000003</v>
      </c>
      <c r="FR1195">
        <v>25.673100000000002</v>
      </c>
      <c r="FS1195">
        <v>1</v>
      </c>
      <c r="FT1195">
        <v>0.53164400000000001</v>
      </c>
      <c r="FU1195">
        <v>2.4900799999999998</v>
      </c>
      <c r="FV1195">
        <v>20.3032</v>
      </c>
      <c r="FW1195">
        <v>5.2096499999999999</v>
      </c>
      <c r="FX1195">
        <v>11.9068</v>
      </c>
      <c r="FY1195">
        <v>5.0027499999999998</v>
      </c>
      <c r="FZ1195">
        <v>3.2904800000000001</v>
      </c>
      <c r="GA1195">
        <v>9999</v>
      </c>
      <c r="GB1195">
        <v>9999</v>
      </c>
      <c r="GC1195">
        <v>9999</v>
      </c>
      <c r="GD1195">
        <v>999.9</v>
      </c>
      <c r="GE1195">
        <v>1.85981</v>
      </c>
      <c r="GF1195">
        <v>1.85486</v>
      </c>
      <c r="GG1195">
        <v>1.85802</v>
      </c>
      <c r="GH1195">
        <v>1.8564799999999999</v>
      </c>
      <c r="GI1195">
        <v>1.8552200000000001</v>
      </c>
      <c r="GJ1195">
        <v>1.8548500000000001</v>
      </c>
      <c r="GK1195">
        <v>1.85364</v>
      </c>
      <c r="GL1195">
        <v>1.85666</v>
      </c>
      <c r="GM1195">
        <v>0</v>
      </c>
      <c r="GN1195">
        <v>0</v>
      </c>
      <c r="GO1195">
        <v>0</v>
      </c>
      <c r="GP1195">
        <v>0</v>
      </c>
      <c r="GQ1195" t="s">
        <v>385</v>
      </c>
      <c r="GR1195" t="s">
        <v>386</v>
      </c>
      <c r="GS1195" t="s">
        <v>387</v>
      </c>
      <c r="GT1195" t="s">
        <v>387</v>
      </c>
      <c r="GU1195" t="s">
        <v>387</v>
      </c>
      <c r="GV1195" t="s">
        <v>387</v>
      </c>
      <c r="GW1195">
        <v>0</v>
      </c>
      <c r="GX1195">
        <v>100</v>
      </c>
      <c r="GY1195">
        <v>100</v>
      </c>
      <c r="GZ1195">
        <v>2.81</v>
      </c>
      <c r="HA1195">
        <v>8.3999999999999995E-3</v>
      </c>
      <c r="HB1195">
        <v>0.36341150857684917</v>
      </c>
      <c r="HC1195">
        <v>2.8098669343081611E-3</v>
      </c>
      <c r="HD1195">
        <v>-1.127031966113555E-6</v>
      </c>
      <c r="HE1195">
        <v>1.768598670541231E-10</v>
      </c>
      <c r="HF1195">
        <v>-7.1736991530500657E-2</v>
      </c>
      <c r="HG1195">
        <v>1.081145868756639E-2</v>
      </c>
      <c r="HH1195">
        <v>-3.689364805754238E-4</v>
      </c>
      <c r="HI1195">
        <v>2.919854880483278E-6</v>
      </c>
      <c r="HJ1195">
        <v>2</v>
      </c>
      <c r="HK1195">
        <v>2136</v>
      </c>
      <c r="HL1195">
        <v>3</v>
      </c>
      <c r="HM1195">
        <v>30</v>
      </c>
      <c r="HN1195">
        <v>10</v>
      </c>
      <c r="HO1195">
        <v>9.9</v>
      </c>
      <c r="HP1195">
        <v>3.6267100000000001</v>
      </c>
      <c r="HQ1195">
        <v>2.3095699999999999</v>
      </c>
      <c r="HR1195">
        <v>1.4978</v>
      </c>
      <c r="HS1195">
        <v>2.3010299999999999</v>
      </c>
      <c r="HT1195">
        <v>1.5478499999999999</v>
      </c>
      <c r="HU1195">
        <v>2.3584000000000001</v>
      </c>
      <c r="HV1195">
        <v>40.860799999999998</v>
      </c>
      <c r="HW1195">
        <v>13.02</v>
      </c>
      <c r="HX1195">
        <v>18</v>
      </c>
      <c r="HY1195">
        <v>500.05200000000002</v>
      </c>
      <c r="HZ1195">
        <v>481.03100000000001</v>
      </c>
      <c r="IA1195">
        <v>26.716000000000001</v>
      </c>
      <c r="IB1195">
        <v>33.623600000000003</v>
      </c>
      <c r="IC1195">
        <v>30.000399999999999</v>
      </c>
      <c r="ID1195">
        <v>33.432699999999997</v>
      </c>
      <c r="IE1195">
        <v>33.537399999999998</v>
      </c>
      <c r="IF1195">
        <v>72.586299999999994</v>
      </c>
      <c r="IG1195">
        <v>35.802100000000003</v>
      </c>
      <c r="IH1195">
        <v>0</v>
      </c>
      <c r="II1195">
        <v>26.7149</v>
      </c>
      <c r="IJ1195">
        <v>1901.94</v>
      </c>
      <c r="IK1195">
        <v>24.945</v>
      </c>
      <c r="IL1195">
        <v>100.239</v>
      </c>
      <c r="IM1195">
        <v>99.916499999999999</v>
      </c>
      <c r="IN1195" t="s">
        <v>2772</v>
      </c>
    </row>
    <row r="1196" spans="1:248" x14ac:dyDescent="0.2">
      <c r="A1196">
        <v>1180</v>
      </c>
      <c r="B1196">
        <v>1660411901.5</v>
      </c>
      <c r="C1196">
        <v>12177.400000095369</v>
      </c>
      <c r="D1196" t="s">
        <v>2696</v>
      </c>
      <c r="E1196" t="s">
        <v>2697</v>
      </c>
      <c r="F1196">
        <v>1</v>
      </c>
      <c r="G1196" t="s">
        <v>376</v>
      </c>
      <c r="H1196" t="s">
        <v>377</v>
      </c>
      <c r="I1196" t="s">
        <v>378</v>
      </c>
      <c r="J1196" t="s">
        <v>379</v>
      </c>
      <c r="K1196" t="s">
        <v>1984</v>
      </c>
      <c r="L1196" t="s">
        <v>376</v>
      </c>
      <c r="M1196" t="s">
        <v>381</v>
      </c>
      <c r="N1196">
        <v>1660411893.5</v>
      </c>
      <c r="O1196">
        <f t="shared" si="612"/>
        <v>1.9419271499883988E-3</v>
      </c>
      <c r="P1196">
        <f t="shared" si="613"/>
        <v>1.9419271499883988</v>
      </c>
      <c r="Q1196">
        <f t="shared" si="614"/>
        <v>10.545963793163077</v>
      </c>
      <c r="R1196">
        <f t="shared" si="615"/>
        <v>1783.0887499999999</v>
      </c>
      <c r="S1196">
        <f t="shared" si="616"/>
        <v>1539.8788184565153</v>
      </c>
      <c r="T1196">
        <f t="shared" si="617"/>
        <v>153.22237325486279</v>
      </c>
      <c r="U1196">
        <f t="shared" si="618"/>
        <v>177.42246125113633</v>
      </c>
      <c r="V1196">
        <f t="shared" si="619"/>
        <v>9.1960509707740612E-2</v>
      </c>
      <c r="W1196">
        <f t="shared" si="620"/>
        <v>2.9194235300600164</v>
      </c>
      <c r="X1196">
        <f t="shared" si="621"/>
        <v>9.0381047968999983E-2</v>
      </c>
      <c r="Y1196">
        <f t="shared" si="622"/>
        <v>5.6627803706934363E-2</v>
      </c>
      <c r="Z1196">
        <f t="shared" si="623"/>
        <v>321.51672136783623</v>
      </c>
      <c r="AA1196">
        <f t="shared" si="624"/>
        <v>32.398028168576133</v>
      </c>
      <c r="AB1196">
        <f t="shared" si="625"/>
        <v>31.923706249999999</v>
      </c>
      <c r="AC1196">
        <f t="shared" si="626"/>
        <v>4.7545018475575436</v>
      </c>
      <c r="AD1196">
        <f t="shared" si="627"/>
        <v>59.752134532041921</v>
      </c>
      <c r="AE1196">
        <f t="shared" si="628"/>
        <v>2.6966305893741742</v>
      </c>
      <c r="AF1196">
        <f t="shared" si="629"/>
        <v>4.5130280457648144</v>
      </c>
      <c r="AG1196">
        <f t="shared" si="630"/>
        <v>2.0578712581833694</v>
      </c>
      <c r="AH1196">
        <f t="shared" si="631"/>
        <v>-85.638987314488389</v>
      </c>
      <c r="AI1196">
        <f t="shared" si="632"/>
        <v>-144.37466244897732</v>
      </c>
      <c r="AJ1196">
        <f t="shared" si="633"/>
        <v>-11.156255471785411</v>
      </c>
      <c r="AK1196">
        <f t="shared" si="634"/>
        <v>80.346816132585104</v>
      </c>
      <c r="AL1196">
        <f t="shared" si="635"/>
        <v>42.578627442388907</v>
      </c>
      <c r="AM1196">
        <f t="shared" si="636"/>
        <v>1.9501041763389522</v>
      </c>
      <c r="AN1196">
        <f t="shared" si="637"/>
        <v>10.545963793163077</v>
      </c>
      <c r="AO1196">
        <v>1910.793457969992</v>
      </c>
      <c r="AP1196">
        <v>1871.447515151516</v>
      </c>
      <c r="AQ1196">
        <v>5.1609145043587326</v>
      </c>
      <c r="AR1196">
        <v>65.016461255683083</v>
      </c>
      <c r="AS1196">
        <f t="shared" si="638"/>
        <v>1.9419271499883988</v>
      </c>
      <c r="AT1196">
        <v>24.84366019437466</v>
      </c>
      <c r="AU1196">
        <v>27.11109575757574</v>
      </c>
      <c r="AV1196">
        <v>-1.4412131498359261E-4</v>
      </c>
      <c r="AW1196">
        <v>83.562977856309928</v>
      </c>
      <c r="AX1196">
        <v>0</v>
      </c>
      <c r="AY1196">
        <v>0</v>
      </c>
      <c r="AZ1196">
        <f t="shared" si="639"/>
        <v>1</v>
      </c>
      <c r="BA1196">
        <f t="shared" si="640"/>
        <v>0</v>
      </c>
      <c r="BB1196">
        <f t="shared" si="641"/>
        <v>51879.253585619474</v>
      </c>
      <c r="BC1196">
        <f t="shared" si="642"/>
        <v>2000.0081250000001</v>
      </c>
      <c r="BD1196">
        <f t="shared" si="643"/>
        <v>1681.2065268745266</v>
      </c>
      <c r="BE1196">
        <f t="shared" si="644"/>
        <v>0.84059984850037872</v>
      </c>
      <c r="BF1196">
        <f t="shared" si="645"/>
        <v>0.16075770760573097</v>
      </c>
      <c r="BG1196">
        <v>6</v>
      </c>
      <c r="BH1196">
        <v>0.5</v>
      </c>
      <c r="BI1196" t="s">
        <v>382</v>
      </c>
      <c r="BJ1196">
        <v>2</v>
      </c>
      <c r="BK1196" t="b">
        <v>1</v>
      </c>
      <c r="BL1196">
        <v>1660411893.5</v>
      </c>
      <c r="BM1196">
        <v>1783.0887499999999</v>
      </c>
      <c r="BN1196">
        <v>1838.34</v>
      </c>
      <c r="BO1196">
        <v>27.101031249999998</v>
      </c>
      <c r="BP1196">
        <v>24.824974999999998</v>
      </c>
      <c r="BQ1196">
        <v>1780.2974999999999</v>
      </c>
      <c r="BR1196">
        <v>27.0925875</v>
      </c>
      <c r="BS1196">
        <v>500.14256250000011</v>
      </c>
      <c r="BT1196">
        <v>99.402937500000007</v>
      </c>
      <c r="BU1196">
        <v>9.9939881250000001E-2</v>
      </c>
      <c r="BV1196">
        <v>31.0064125</v>
      </c>
      <c r="BW1196">
        <v>31.923706249999999</v>
      </c>
      <c r="BX1196">
        <v>999.9</v>
      </c>
      <c r="BY1196">
        <v>0</v>
      </c>
      <c r="BZ1196">
        <v>0</v>
      </c>
      <c r="CA1196">
        <v>10002.1075</v>
      </c>
      <c r="CB1196">
        <v>0</v>
      </c>
      <c r="CC1196">
        <v>77.588637500000004</v>
      </c>
      <c r="CD1196">
        <v>-55.252025000000003</v>
      </c>
      <c r="CE1196">
        <v>1832.7593750000001</v>
      </c>
      <c r="CF1196">
        <v>1885.141875</v>
      </c>
      <c r="CG1196">
        <v>2.2760562499999999</v>
      </c>
      <c r="CH1196">
        <v>1838.34</v>
      </c>
      <c r="CI1196">
        <v>24.824974999999998</v>
      </c>
      <c r="CJ1196">
        <v>2.6939212499999998</v>
      </c>
      <c r="CK1196">
        <v>2.4676743750000001</v>
      </c>
      <c r="CL1196">
        <v>22.248093749999999</v>
      </c>
      <c r="CM1196">
        <v>20.814824999999999</v>
      </c>
      <c r="CN1196">
        <v>2000.0081250000001</v>
      </c>
      <c r="CO1196">
        <v>0.98000525000000005</v>
      </c>
      <c r="CP1196">
        <v>1.9994362500000001E-2</v>
      </c>
      <c r="CQ1196">
        <v>0</v>
      </c>
      <c r="CR1196">
        <v>3.0912500000000001</v>
      </c>
      <c r="CS1196">
        <v>0</v>
      </c>
      <c r="CT1196">
        <v>29202.1</v>
      </c>
      <c r="CU1196">
        <v>17412.418750000001</v>
      </c>
      <c r="CV1196">
        <v>43.625</v>
      </c>
      <c r="CW1196">
        <v>44.686999999999998</v>
      </c>
      <c r="CX1196">
        <v>43.625</v>
      </c>
      <c r="CY1196">
        <v>43.054250000000003</v>
      </c>
      <c r="CZ1196">
        <v>43.5</v>
      </c>
      <c r="DA1196">
        <v>1960.0150000000001</v>
      </c>
      <c r="DB1196">
        <v>39.99</v>
      </c>
      <c r="DC1196">
        <v>0</v>
      </c>
      <c r="DD1196">
        <v>1660411900.2</v>
      </c>
      <c r="DE1196">
        <v>0</v>
      </c>
      <c r="DF1196">
        <v>1660411308.0999999</v>
      </c>
      <c r="DG1196" t="s">
        <v>1985</v>
      </c>
      <c r="DH1196">
        <v>1660411299.5999999</v>
      </c>
      <c r="DI1196">
        <v>1660411308.0999999</v>
      </c>
      <c r="DJ1196">
        <v>25</v>
      </c>
      <c r="DK1196">
        <v>0.20799999999999999</v>
      </c>
      <c r="DL1196">
        <v>-5.0000000000000001E-3</v>
      </c>
      <c r="DM1196">
        <v>1.3160000000000001</v>
      </c>
      <c r="DN1196">
        <v>1.4999999999999999E-2</v>
      </c>
      <c r="DO1196">
        <v>400</v>
      </c>
      <c r="DP1196">
        <v>24</v>
      </c>
      <c r="DQ1196">
        <v>0.34</v>
      </c>
      <c r="DR1196">
        <v>0.09</v>
      </c>
      <c r="DS1196">
        <v>10.60193473041487</v>
      </c>
      <c r="DT1196">
        <v>0.25552208837374918</v>
      </c>
      <c r="DU1196">
        <v>0.1581560798437244</v>
      </c>
      <c r="DV1196">
        <v>1</v>
      </c>
      <c r="DW1196">
        <v>42.57901569601826</v>
      </c>
      <c r="DX1196">
        <v>0.2148753112448043</v>
      </c>
      <c r="DY1196">
        <v>7.8582741130769754E-2</v>
      </c>
      <c r="DZ1196">
        <v>1</v>
      </c>
      <c r="EA1196">
        <v>-55.254051612903218</v>
      </c>
      <c r="EB1196">
        <v>-0.12532741935483879</v>
      </c>
      <c r="EC1196">
        <v>0.10469408237572619</v>
      </c>
      <c r="ED1196">
        <v>1</v>
      </c>
      <c r="EE1196">
        <v>1538.831303995722</v>
      </c>
      <c r="EF1196">
        <v>260.2965095012969</v>
      </c>
      <c r="EG1196">
        <v>18.89192158967311</v>
      </c>
      <c r="EH1196">
        <v>0</v>
      </c>
      <c r="EI1196">
        <v>2.3021712195121951</v>
      </c>
      <c r="EJ1196">
        <v>-0.45683205574912927</v>
      </c>
      <c r="EK1196">
        <v>4.7495476816482092E-2</v>
      </c>
      <c r="EL1196">
        <v>0</v>
      </c>
      <c r="EM1196">
        <v>2.0577765770245748</v>
      </c>
      <c r="EN1196">
        <v>-2.4685617293905562E-5</v>
      </c>
      <c r="EO1196">
        <v>1.074527299222458E-3</v>
      </c>
      <c r="EP1196">
        <v>1</v>
      </c>
      <c r="EQ1196">
        <v>4</v>
      </c>
      <c r="ER1196">
        <v>6</v>
      </c>
      <c r="ES1196" t="s">
        <v>401</v>
      </c>
      <c r="ET1196">
        <v>2.9411499999999999</v>
      </c>
      <c r="EU1196">
        <v>2.8012100000000002</v>
      </c>
      <c r="EV1196">
        <v>0.238899</v>
      </c>
      <c r="EW1196">
        <v>0.24304999999999999</v>
      </c>
      <c r="EX1196">
        <v>0.116989</v>
      </c>
      <c r="EY1196">
        <v>0.110332</v>
      </c>
      <c r="EZ1196">
        <v>15546.7</v>
      </c>
      <c r="FA1196">
        <v>16208.8</v>
      </c>
      <c r="FB1196">
        <v>23770.6</v>
      </c>
      <c r="FC1196">
        <v>24937.599999999999</v>
      </c>
      <c r="FD1196">
        <v>33609.800000000003</v>
      </c>
      <c r="FE1196">
        <v>35439.1</v>
      </c>
      <c r="FF1196">
        <v>43352.800000000003</v>
      </c>
      <c r="FG1196">
        <v>46104.800000000003</v>
      </c>
      <c r="FH1196">
        <v>1.94258</v>
      </c>
      <c r="FI1196">
        <v>1.8147</v>
      </c>
      <c r="FJ1196">
        <v>0.110429</v>
      </c>
      <c r="FK1196">
        <v>0</v>
      </c>
      <c r="FL1196">
        <v>30.135999999999999</v>
      </c>
      <c r="FM1196">
        <v>999.9</v>
      </c>
      <c r="FN1196">
        <v>57.5</v>
      </c>
      <c r="FO1196">
        <v>37.5</v>
      </c>
      <c r="FP1196">
        <v>37.478200000000001</v>
      </c>
      <c r="FQ1196">
        <v>63.616199999999999</v>
      </c>
      <c r="FR1196">
        <v>26.101800000000001</v>
      </c>
      <c r="FS1196">
        <v>1</v>
      </c>
      <c r="FT1196">
        <v>0.53171199999999996</v>
      </c>
      <c r="FU1196">
        <v>2.48861</v>
      </c>
      <c r="FV1196">
        <v>20.3032</v>
      </c>
      <c r="FW1196">
        <v>5.2096499999999999</v>
      </c>
      <c r="FX1196">
        <v>11.9071</v>
      </c>
      <c r="FY1196">
        <v>5.0028499999999996</v>
      </c>
      <c r="FZ1196">
        <v>3.2905000000000002</v>
      </c>
      <c r="GA1196">
        <v>9999</v>
      </c>
      <c r="GB1196">
        <v>9999</v>
      </c>
      <c r="GC1196">
        <v>9999</v>
      </c>
      <c r="GD1196">
        <v>999.9</v>
      </c>
      <c r="GE1196">
        <v>1.8597999999999999</v>
      </c>
      <c r="GF1196">
        <v>1.8548500000000001</v>
      </c>
      <c r="GG1196">
        <v>1.8580000000000001</v>
      </c>
      <c r="GH1196">
        <v>1.85646</v>
      </c>
      <c r="GI1196">
        <v>1.8552</v>
      </c>
      <c r="GJ1196">
        <v>1.85484</v>
      </c>
      <c r="GK1196">
        <v>1.85364</v>
      </c>
      <c r="GL1196">
        <v>1.8566400000000001</v>
      </c>
      <c r="GM1196">
        <v>0</v>
      </c>
      <c r="GN1196">
        <v>0</v>
      </c>
      <c r="GO1196">
        <v>0</v>
      </c>
      <c r="GP1196">
        <v>0</v>
      </c>
      <c r="GQ1196" t="s">
        <v>385</v>
      </c>
      <c r="GR1196" t="s">
        <v>386</v>
      </c>
      <c r="GS1196" t="s">
        <v>387</v>
      </c>
      <c r="GT1196" t="s">
        <v>387</v>
      </c>
      <c r="GU1196" t="s">
        <v>387</v>
      </c>
      <c r="GV1196" t="s">
        <v>387</v>
      </c>
      <c r="GW1196">
        <v>0</v>
      </c>
      <c r="GX1196">
        <v>100</v>
      </c>
      <c r="GY1196">
        <v>100</v>
      </c>
      <c r="GZ1196">
        <v>2.81</v>
      </c>
      <c r="HA1196">
        <v>8.3999999999999995E-3</v>
      </c>
      <c r="HB1196">
        <v>0.36341150857684917</v>
      </c>
      <c r="HC1196">
        <v>2.8098669343081611E-3</v>
      </c>
      <c r="HD1196">
        <v>-1.127031966113555E-6</v>
      </c>
      <c r="HE1196">
        <v>1.768598670541231E-10</v>
      </c>
      <c r="HF1196">
        <v>-7.1736991530500657E-2</v>
      </c>
      <c r="HG1196">
        <v>1.081145868756639E-2</v>
      </c>
      <c r="HH1196">
        <v>-3.689364805754238E-4</v>
      </c>
      <c r="HI1196">
        <v>2.919854880483278E-6</v>
      </c>
      <c r="HJ1196">
        <v>2</v>
      </c>
      <c r="HK1196">
        <v>2136</v>
      </c>
      <c r="HL1196">
        <v>3</v>
      </c>
      <c r="HM1196">
        <v>30</v>
      </c>
      <c r="HN1196">
        <v>10</v>
      </c>
      <c r="HO1196">
        <v>9.9</v>
      </c>
      <c r="HP1196">
        <v>3.6303700000000001</v>
      </c>
      <c r="HQ1196">
        <v>2.3083499999999999</v>
      </c>
      <c r="HR1196">
        <v>1.4978</v>
      </c>
      <c r="HS1196">
        <v>2.3010299999999999</v>
      </c>
      <c r="HT1196">
        <v>1.5478499999999999</v>
      </c>
      <c r="HU1196">
        <v>2.2875999999999999</v>
      </c>
      <c r="HV1196">
        <v>40.860799999999998</v>
      </c>
      <c r="HW1196">
        <v>13.0113</v>
      </c>
      <c r="HX1196">
        <v>18</v>
      </c>
      <c r="HY1196">
        <v>500.04199999999997</v>
      </c>
      <c r="HZ1196">
        <v>481.11900000000003</v>
      </c>
      <c r="IA1196">
        <v>26.715</v>
      </c>
      <c r="IB1196">
        <v>33.624299999999998</v>
      </c>
      <c r="IC1196">
        <v>30.000399999999999</v>
      </c>
      <c r="ID1196">
        <v>33.433399999999999</v>
      </c>
      <c r="IE1196">
        <v>33.5381</v>
      </c>
      <c r="IF1196">
        <v>72.680000000000007</v>
      </c>
      <c r="IG1196">
        <v>35.802100000000003</v>
      </c>
      <c r="IH1196">
        <v>0</v>
      </c>
      <c r="II1196">
        <v>26.7149</v>
      </c>
      <c r="IJ1196">
        <v>1911.97</v>
      </c>
      <c r="IK1196">
        <v>24.944700000000001</v>
      </c>
      <c r="IL1196">
        <v>100.239</v>
      </c>
      <c r="IM1196">
        <v>99.916499999999999</v>
      </c>
      <c r="IN1196" t="s">
        <v>2772</v>
      </c>
    </row>
    <row r="1197" spans="1:248" x14ac:dyDescent="0.2">
      <c r="A1197">
        <v>1181</v>
      </c>
      <c r="B1197">
        <v>1660411902.5</v>
      </c>
      <c r="C1197">
        <v>12178.400000095369</v>
      </c>
      <c r="D1197" t="s">
        <v>2698</v>
      </c>
      <c r="E1197" t="s">
        <v>2699</v>
      </c>
      <c r="F1197">
        <v>1</v>
      </c>
      <c r="G1197" t="s">
        <v>376</v>
      </c>
      <c r="H1197" t="s">
        <v>377</v>
      </c>
      <c r="I1197" t="s">
        <v>378</v>
      </c>
      <c r="J1197" t="s">
        <v>379</v>
      </c>
      <c r="K1197" t="s">
        <v>1984</v>
      </c>
      <c r="L1197" t="s">
        <v>376</v>
      </c>
      <c r="M1197" t="s">
        <v>381</v>
      </c>
      <c r="N1197">
        <v>1660411895</v>
      </c>
      <c r="O1197">
        <f t="shared" si="612"/>
        <v>1.9271503060211252E-3</v>
      </c>
      <c r="P1197">
        <f t="shared" si="613"/>
        <v>1.9271503060211252</v>
      </c>
      <c r="Q1197">
        <f t="shared" si="614"/>
        <v>10.632352343600592</v>
      </c>
      <c r="R1197">
        <f t="shared" si="615"/>
        <v>1790.605333333333</v>
      </c>
      <c r="S1197">
        <f t="shared" si="616"/>
        <v>1544.2155525766409</v>
      </c>
      <c r="T1197">
        <f t="shared" si="617"/>
        <v>153.65392806398066</v>
      </c>
      <c r="U1197">
        <f t="shared" si="618"/>
        <v>178.17042615579081</v>
      </c>
      <c r="V1197">
        <f t="shared" si="619"/>
        <v>9.1246276580849328E-2</v>
      </c>
      <c r="W1197">
        <f t="shared" si="620"/>
        <v>2.9190253107759547</v>
      </c>
      <c r="X1197">
        <f t="shared" si="621"/>
        <v>8.9690822170120754E-2</v>
      </c>
      <c r="Y1197">
        <f t="shared" si="622"/>
        <v>5.6194306624578035E-2</v>
      </c>
      <c r="Z1197">
        <f t="shared" si="623"/>
        <v>321.51605385883931</v>
      </c>
      <c r="AA1197">
        <f t="shared" si="624"/>
        <v>32.402153008908563</v>
      </c>
      <c r="AB1197">
        <f t="shared" si="625"/>
        <v>31.924593333333341</v>
      </c>
      <c r="AC1197">
        <f t="shared" si="626"/>
        <v>4.7547407070775805</v>
      </c>
      <c r="AD1197">
        <f t="shared" si="627"/>
        <v>59.755888288059275</v>
      </c>
      <c r="AE1197">
        <f t="shared" si="628"/>
        <v>2.6968165264344184</v>
      </c>
      <c r="AF1197">
        <f t="shared" si="629"/>
        <v>4.5130557066345371</v>
      </c>
      <c r="AG1197">
        <f t="shared" si="630"/>
        <v>2.0579241806431621</v>
      </c>
      <c r="AH1197">
        <f t="shared" si="631"/>
        <v>-84.987328495531628</v>
      </c>
      <c r="AI1197">
        <f t="shared" si="632"/>
        <v>-144.47765266786877</v>
      </c>
      <c r="AJ1197">
        <f t="shared" si="633"/>
        <v>-11.165791628884842</v>
      </c>
      <c r="AK1197">
        <f t="shared" si="634"/>
        <v>80.885281066554057</v>
      </c>
      <c r="AL1197">
        <f t="shared" si="635"/>
        <v>42.60828674535334</v>
      </c>
      <c r="AM1197">
        <f t="shared" si="636"/>
        <v>1.9385718902645446</v>
      </c>
      <c r="AN1197">
        <f t="shared" si="637"/>
        <v>10.632352343600592</v>
      </c>
      <c r="AO1197">
        <v>1915.8912291072361</v>
      </c>
      <c r="AP1197">
        <v>1876.539515151514</v>
      </c>
      <c r="AQ1197">
        <v>5.1411585908630659</v>
      </c>
      <c r="AR1197">
        <v>65.016461255683083</v>
      </c>
      <c r="AS1197">
        <f t="shared" si="638"/>
        <v>1.9271503060211252</v>
      </c>
      <c r="AT1197">
        <v>24.86998964570429</v>
      </c>
      <c r="AU1197">
        <v>27.119638181818189</v>
      </c>
      <c r="AV1197">
        <v>-6.2624298336462836E-5</v>
      </c>
      <c r="AW1197">
        <v>83.562977856309928</v>
      </c>
      <c r="AX1197">
        <v>0</v>
      </c>
      <c r="AY1197">
        <v>0</v>
      </c>
      <c r="AZ1197">
        <f t="shared" si="639"/>
        <v>1</v>
      </c>
      <c r="BA1197">
        <f t="shared" si="640"/>
        <v>0</v>
      </c>
      <c r="BB1197">
        <f t="shared" si="641"/>
        <v>51867.919695596924</v>
      </c>
      <c r="BC1197">
        <f t="shared" si="642"/>
        <v>2000.004666666666</v>
      </c>
      <c r="BD1197">
        <f t="shared" si="643"/>
        <v>1681.2035619993983</v>
      </c>
      <c r="BE1197">
        <f t="shared" si="644"/>
        <v>0.84059981960012031</v>
      </c>
      <c r="BF1197">
        <f t="shared" si="645"/>
        <v>0.16075765182823212</v>
      </c>
      <c r="BG1197">
        <v>6</v>
      </c>
      <c r="BH1197">
        <v>0.5</v>
      </c>
      <c r="BI1197" t="s">
        <v>382</v>
      </c>
      <c r="BJ1197">
        <v>2</v>
      </c>
      <c r="BK1197" t="b">
        <v>1</v>
      </c>
      <c r="BL1197">
        <v>1660411895</v>
      </c>
      <c r="BM1197">
        <v>1790.605333333333</v>
      </c>
      <c r="BN1197">
        <v>1845.8853333333329</v>
      </c>
      <c r="BO1197">
        <v>27.102893333333341</v>
      </c>
      <c r="BP1197">
        <v>24.840286666666671</v>
      </c>
      <c r="BQ1197">
        <v>1787.810666666667</v>
      </c>
      <c r="BR1197">
        <v>27.094460000000009</v>
      </c>
      <c r="BS1197">
        <v>500.13933333333318</v>
      </c>
      <c r="BT1197">
        <v>99.402933333333337</v>
      </c>
      <c r="BU1197">
        <v>9.9968193333333344E-2</v>
      </c>
      <c r="BV1197">
        <v>31.006519999999998</v>
      </c>
      <c r="BW1197">
        <v>31.924593333333341</v>
      </c>
      <c r="BX1197">
        <v>999.89999999999986</v>
      </c>
      <c r="BY1197">
        <v>0</v>
      </c>
      <c r="BZ1197">
        <v>0</v>
      </c>
      <c r="CA1197">
        <v>9999.8333333333339</v>
      </c>
      <c r="CB1197">
        <v>0</v>
      </c>
      <c r="CC1197">
        <v>77.962666666666649</v>
      </c>
      <c r="CD1197">
        <v>-55.281093333333338</v>
      </c>
      <c r="CE1197">
        <v>1840.4886666666671</v>
      </c>
      <c r="CF1197">
        <v>1892.9086666666669</v>
      </c>
      <c r="CG1197">
        <v>2.262612666666667</v>
      </c>
      <c r="CH1197">
        <v>1845.8853333333329</v>
      </c>
      <c r="CI1197">
        <v>24.840286666666671</v>
      </c>
      <c r="CJ1197">
        <v>2.6941060000000001</v>
      </c>
      <c r="CK1197">
        <v>2.4691960000000002</v>
      </c>
      <c r="CL1197">
        <v>22.249220000000001</v>
      </c>
      <c r="CM1197">
        <v>20.824839999999998</v>
      </c>
      <c r="CN1197">
        <v>2000.004666666666</v>
      </c>
      <c r="CO1197">
        <v>0.9800060666666669</v>
      </c>
      <c r="CP1197">
        <v>1.9993500000000001E-2</v>
      </c>
      <c r="CQ1197">
        <v>0</v>
      </c>
      <c r="CR1197">
        <v>3.0451333333333328</v>
      </c>
      <c r="CS1197">
        <v>0</v>
      </c>
      <c r="CT1197">
        <v>29199.433333333331</v>
      </c>
      <c r="CU1197">
        <v>17412.386666666669</v>
      </c>
      <c r="CV1197">
        <v>43.625</v>
      </c>
      <c r="CW1197">
        <v>44.686999999999998</v>
      </c>
      <c r="CX1197">
        <v>43.625</v>
      </c>
      <c r="CY1197">
        <v>43.057866666666669</v>
      </c>
      <c r="CZ1197">
        <v>43.5</v>
      </c>
      <c r="DA1197">
        <v>1960.0133333333331</v>
      </c>
      <c r="DB1197">
        <v>39.988000000000007</v>
      </c>
      <c r="DC1197">
        <v>0</v>
      </c>
      <c r="DD1197">
        <v>1660411900.8</v>
      </c>
      <c r="DE1197">
        <v>0</v>
      </c>
      <c r="DF1197">
        <v>1660411308.0999999</v>
      </c>
      <c r="DG1197" t="s">
        <v>1985</v>
      </c>
      <c r="DH1197">
        <v>1660411299.5999999</v>
      </c>
      <c r="DI1197">
        <v>1660411308.0999999</v>
      </c>
      <c r="DJ1197">
        <v>25</v>
      </c>
      <c r="DK1197">
        <v>0.20799999999999999</v>
      </c>
      <c r="DL1197">
        <v>-5.0000000000000001E-3</v>
      </c>
      <c r="DM1197">
        <v>1.3160000000000001</v>
      </c>
      <c r="DN1197">
        <v>1.4999999999999999E-2</v>
      </c>
      <c r="DO1197">
        <v>400</v>
      </c>
      <c r="DP1197">
        <v>24</v>
      </c>
      <c r="DQ1197">
        <v>0.34</v>
      </c>
      <c r="DR1197">
        <v>0.09</v>
      </c>
      <c r="DS1197">
        <v>10.610825579240119</v>
      </c>
      <c r="DT1197">
        <v>-0.12110109110827461</v>
      </c>
      <c r="DU1197">
        <v>0.15620354374906131</v>
      </c>
      <c r="DV1197">
        <v>1</v>
      </c>
      <c r="DW1197">
        <v>42.584505907296183</v>
      </c>
      <c r="DX1197">
        <v>9.6225374956180179E-2</v>
      </c>
      <c r="DY1197">
        <v>7.7341859916902886E-2</v>
      </c>
      <c r="DZ1197">
        <v>1</v>
      </c>
      <c r="EA1197">
        <v>-55.260909677419342</v>
      </c>
      <c r="EB1197">
        <v>-8.3738709677392678E-2</v>
      </c>
      <c r="EC1197">
        <v>0.10397076622266579</v>
      </c>
      <c r="ED1197">
        <v>1</v>
      </c>
      <c r="EE1197">
        <v>1543.130928704343</v>
      </c>
      <c r="EF1197">
        <v>266.46457058512141</v>
      </c>
      <c r="EG1197">
        <v>19.32503908015309</v>
      </c>
      <c r="EH1197">
        <v>0</v>
      </c>
      <c r="EI1197">
        <v>2.293026829268292</v>
      </c>
      <c r="EJ1197">
        <v>-0.49043310104530069</v>
      </c>
      <c r="EK1197">
        <v>5.1129400994379182E-2</v>
      </c>
      <c r="EL1197">
        <v>0</v>
      </c>
      <c r="EM1197">
        <v>2.0578858706576351</v>
      </c>
      <c r="EN1197">
        <v>-5.6051783188371931E-4</v>
      </c>
      <c r="EO1197">
        <v>1.0486109818603059E-3</v>
      </c>
      <c r="EP1197">
        <v>1</v>
      </c>
      <c r="EQ1197">
        <v>4</v>
      </c>
      <c r="ER1197">
        <v>6</v>
      </c>
      <c r="ES1197" t="s">
        <v>401</v>
      </c>
      <c r="ET1197">
        <v>2.9410799999999999</v>
      </c>
      <c r="EU1197">
        <v>2.80131</v>
      </c>
      <c r="EV1197">
        <v>0.23926800000000001</v>
      </c>
      <c r="EW1197">
        <v>0.24342900000000001</v>
      </c>
      <c r="EX1197">
        <v>0.11701</v>
      </c>
      <c r="EY1197">
        <v>0.11035</v>
      </c>
      <c r="EZ1197">
        <v>15539.1</v>
      </c>
      <c r="FA1197">
        <v>16200.6</v>
      </c>
      <c r="FB1197">
        <v>23770.400000000001</v>
      </c>
      <c r="FC1197">
        <v>24937.599999999999</v>
      </c>
      <c r="FD1197">
        <v>33608.800000000003</v>
      </c>
      <c r="FE1197">
        <v>35438.300000000003</v>
      </c>
      <c r="FF1197">
        <v>43352.5</v>
      </c>
      <c r="FG1197">
        <v>46104.7</v>
      </c>
      <c r="FH1197">
        <v>1.9424999999999999</v>
      </c>
      <c r="FI1197">
        <v>1.81488</v>
      </c>
      <c r="FJ1197">
        <v>0.110138</v>
      </c>
      <c r="FK1197">
        <v>0</v>
      </c>
      <c r="FL1197">
        <v>30.136600000000001</v>
      </c>
      <c r="FM1197">
        <v>999.9</v>
      </c>
      <c r="FN1197">
        <v>57.5</v>
      </c>
      <c r="FO1197">
        <v>37.5</v>
      </c>
      <c r="FP1197">
        <v>37.475900000000003</v>
      </c>
      <c r="FQ1197">
        <v>63.636200000000002</v>
      </c>
      <c r="FR1197">
        <v>25.973600000000001</v>
      </c>
      <c r="FS1197">
        <v>1</v>
      </c>
      <c r="FT1197">
        <v>0.53174500000000002</v>
      </c>
      <c r="FU1197">
        <v>2.4881700000000002</v>
      </c>
      <c r="FV1197">
        <v>20.3032</v>
      </c>
      <c r="FW1197">
        <v>5.2095000000000002</v>
      </c>
      <c r="FX1197">
        <v>11.9071</v>
      </c>
      <c r="FY1197">
        <v>5.0026999999999999</v>
      </c>
      <c r="FZ1197">
        <v>3.2905000000000002</v>
      </c>
      <c r="GA1197">
        <v>9999</v>
      </c>
      <c r="GB1197">
        <v>9999</v>
      </c>
      <c r="GC1197">
        <v>9999</v>
      </c>
      <c r="GD1197">
        <v>999.9</v>
      </c>
      <c r="GE1197">
        <v>1.85978</v>
      </c>
      <c r="GF1197">
        <v>1.85483</v>
      </c>
      <c r="GG1197">
        <v>1.8579699999999999</v>
      </c>
      <c r="GH1197">
        <v>1.85643</v>
      </c>
      <c r="GI1197">
        <v>1.8551899999999999</v>
      </c>
      <c r="GJ1197">
        <v>1.8548199999999999</v>
      </c>
      <c r="GK1197">
        <v>1.85364</v>
      </c>
      <c r="GL1197">
        <v>1.8566199999999999</v>
      </c>
      <c r="GM1197">
        <v>0</v>
      </c>
      <c r="GN1197">
        <v>0</v>
      </c>
      <c r="GO1197">
        <v>0</v>
      </c>
      <c r="GP1197">
        <v>0</v>
      </c>
      <c r="GQ1197" t="s">
        <v>385</v>
      </c>
      <c r="GR1197" t="s">
        <v>386</v>
      </c>
      <c r="GS1197" t="s">
        <v>387</v>
      </c>
      <c r="GT1197" t="s">
        <v>387</v>
      </c>
      <c r="GU1197" t="s">
        <v>387</v>
      </c>
      <c r="GV1197" t="s">
        <v>387</v>
      </c>
      <c r="GW1197">
        <v>0</v>
      </c>
      <c r="GX1197">
        <v>100</v>
      </c>
      <c r="GY1197">
        <v>100</v>
      </c>
      <c r="GZ1197">
        <v>2.81</v>
      </c>
      <c r="HA1197">
        <v>8.3999999999999995E-3</v>
      </c>
      <c r="HB1197">
        <v>0.36341150857684917</v>
      </c>
      <c r="HC1197">
        <v>2.8098669343081611E-3</v>
      </c>
      <c r="HD1197">
        <v>-1.127031966113555E-6</v>
      </c>
      <c r="HE1197">
        <v>1.768598670541231E-10</v>
      </c>
      <c r="HF1197">
        <v>-7.1736991530500657E-2</v>
      </c>
      <c r="HG1197">
        <v>1.081145868756639E-2</v>
      </c>
      <c r="HH1197">
        <v>-3.689364805754238E-4</v>
      </c>
      <c r="HI1197">
        <v>2.919854880483278E-6</v>
      </c>
      <c r="HJ1197">
        <v>2</v>
      </c>
      <c r="HK1197">
        <v>2136</v>
      </c>
      <c r="HL1197">
        <v>3</v>
      </c>
      <c r="HM1197">
        <v>30</v>
      </c>
      <c r="HN1197">
        <v>10</v>
      </c>
      <c r="HO1197">
        <v>9.9</v>
      </c>
      <c r="HP1197">
        <v>3.6401400000000002</v>
      </c>
      <c r="HQ1197">
        <v>2.2875999999999999</v>
      </c>
      <c r="HR1197">
        <v>1.4978</v>
      </c>
      <c r="HS1197">
        <v>2.3010299999999999</v>
      </c>
      <c r="HT1197">
        <v>1.5478499999999999</v>
      </c>
      <c r="HU1197">
        <v>2.4133300000000002</v>
      </c>
      <c r="HV1197">
        <v>40.860799999999998</v>
      </c>
      <c r="HW1197">
        <v>13.0288</v>
      </c>
      <c r="HX1197">
        <v>18</v>
      </c>
      <c r="HY1197">
        <v>500.00200000000001</v>
      </c>
      <c r="HZ1197">
        <v>481.24</v>
      </c>
      <c r="IA1197">
        <v>26.713899999999999</v>
      </c>
      <c r="IB1197">
        <v>33.625100000000003</v>
      </c>
      <c r="IC1197">
        <v>30.000399999999999</v>
      </c>
      <c r="ID1197">
        <v>33.434199999999997</v>
      </c>
      <c r="IE1197">
        <v>33.538899999999998</v>
      </c>
      <c r="IF1197">
        <v>72.891199999999998</v>
      </c>
      <c r="IG1197">
        <v>35.802100000000003</v>
      </c>
      <c r="IH1197">
        <v>0</v>
      </c>
      <c r="II1197">
        <v>26.706499999999998</v>
      </c>
      <c r="IJ1197">
        <v>1911.97</v>
      </c>
      <c r="IK1197">
        <v>24.946100000000001</v>
      </c>
      <c r="IL1197">
        <v>100.238</v>
      </c>
      <c r="IM1197">
        <v>99.916300000000007</v>
      </c>
      <c r="IN1197" t="s">
        <v>2772</v>
      </c>
    </row>
    <row r="1198" spans="1:248" x14ac:dyDescent="0.2">
      <c r="A1198">
        <v>1182</v>
      </c>
      <c r="B1198">
        <v>1660411903.5</v>
      </c>
      <c r="C1198">
        <v>12179.400000095369</v>
      </c>
      <c r="D1198" t="s">
        <v>2700</v>
      </c>
      <c r="E1198" t="s">
        <v>2701</v>
      </c>
      <c r="F1198">
        <v>1</v>
      </c>
      <c r="G1198" t="s">
        <v>376</v>
      </c>
      <c r="H1198" t="s">
        <v>377</v>
      </c>
      <c r="I1198" t="s">
        <v>378</v>
      </c>
      <c r="J1198" t="s">
        <v>379</v>
      </c>
      <c r="K1198" t="s">
        <v>1984</v>
      </c>
      <c r="L1198" t="s">
        <v>376</v>
      </c>
      <c r="M1198" t="s">
        <v>381</v>
      </c>
      <c r="N1198">
        <v>1660411895.5</v>
      </c>
      <c r="O1198">
        <f t="shared" si="612"/>
        <v>1.9108239223069882E-3</v>
      </c>
      <c r="P1198">
        <f t="shared" si="613"/>
        <v>1.9108239223069883</v>
      </c>
      <c r="Q1198">
        <f t="shared" si="614"/>
        <v>10.937124776892061</v>
      </c>
      <c r="R1198">
        <f t="shared" si="615"/>
        <v>1793.1025</v>
      </c>
      <c r="S1198">
        <f t="shared" si="616"/>
        <v>1539.6740364745876</v>
      </c>
      <c r="T1198">
        <f t="shared" si="617"/>
        <v>153.20208113633271</v>
      </c>
      <c r="U1198">
        <f t="shared" si="618"/>
        <v>178.41895633946092</v>
      </c>
      <c r="V1198">
        <f t="shared" si="619"/>
        <v>9.0466579890188498E-2</v>
      </c>
      <c r="W1198">
        <f t="shared" si="620"/>
        <v>2.9188768486499512</v>
      </c>
      <c r="X1198">
        <f t="shared" si="621"/>
        <v>8.8937278026812949E-2</v>
      </c>
      <c r="Y1198">
        <f t="shared" si="622"/>
        <v>5.572104706492681E-2</v>
      </c>
      <c r="Z1198">
        <f t="shared" si="623"/>
        <v>321.51621380517116</v>
      </c>
      <c r="AA1198">
        <f t="shared" si="624"/>
        <v>32.406585759134344</v>
      </c>
      <c r="AB1198">
        <f t="shared" si="625"/>
        <v>31.924581249999999</v>
      </c>
      <c r="AC1198">
        <f t="shared" si="626"/>
        <v>4.7547374534019085</v>
      </c>
      <c r="AD1198">
        <f t="shared" si="627"/>
        <v>59.758662830493606</v>
      </c>
      <c r="AE1198">
        <f t="shared" si="628"/>
        <v>2.6969598105995383</v>
      </c>
      <c r="AF1198">
        <f t="shared" si="629"/>
        <v>4.5130859407773354</v>
      </c>
      <c r="AG1198">
        <f t="shared" si="630"/>
        <v>2.0577776428023702</v>
      </c>
      <c r="AH1198">
        <f t="shared" si="631"/>
        <v>-84.267334973738187</v>
      </c>
      <c r="AI1198">
        <f t="shared" si="632"/>
        <v>-144.44991295394655</v>
      </c>
      <c r="AJ1198">
        <f t="shared" si="633"/>
        <v>-11.164221401443609</v>
      </c>
      <c r="AK1198">
        <f t="shared" si="634"/>
        <v>81.634744476042812</v>
      </c>
      <c r="AL1198">
        <f t="shared" si="635"/>
        <v>42.635224184152719</v>
      </c>
      <c r="AM1198">
        <f t="shared" si="636"/>
        <v>1.9344524991721228</v>
      </c>
      <c r="AN1198">
        <f t="shared" si="637"/>
        <v>10.937124776892061</v>
      </c>
      <c r="AO1198">
        <v>1921.1213321169621</v>
      </c>
      <c r="AP1198">
        <v>1881.586727272726</v>
      </c>
      <c r="AQ1198">
        <v>5.1035449664453871</v>
      </c>
      <c r="AR1198">
        <v>65.016461255683083</v>
      </c>
      <c r="AS1198">
        <f t="shared" si="638"/>
        <v>1.9108239223069883</v>
      </c>
      <c r="AT1198">
        <v>24.897603723314599</v>
      </c>
      <c r="AU1198">
        <v>27.126623636363629</v>
      </c>
      <c r="AV1198">
        <v>1.7522492124815299E-4</v>
      </c>
      <c r="AW1198">
        <v>83.562977856309928</v>
      </c>
      <c r="AX1198">
        <v>0</v>
      </c>
      <c r="AY1198">
        <v>0</v>
      </c>
      <c r="AZ1198">
        <f t="shared" si="639"/>
        <v>1</v>
      </c>
      <c r="BA1198">
        <f t="shared" si="640"/>
        <v>0</v>
      </c>
      <c r="BB1198">
        <f t="shared" si="641"/>
        <v>51863.681552001435</v>
      </c>
      <c r="BC1198">
        <f t="shared" si="642"/>
        <v>2000.005625</v>
      </c>
      <c r="BD1198">
        <f t="shared" si="643"/>
        <v>1681.2043706244408</v>
      </c>
      <c r="BE1198">
        <f t="shared" si="644"/>
        <v>0.84059982112522347</v>
      </c>
      <c r="BF1198">
        <f t="shared" si="645"/>
        <v>0.16075765477168152</v>
      </c>
      <c r="BG1198">
        <v>6</v>
      </c>
      <c r="BH1198">
        <v>0.5</v>
      </c>
      <c r="BI1198" t="s">
        <v>382</v>
      </c>
      <c r="BJ1198">
        <v>2</v>
      </c>
      <c r="BK1198" t="b">
        <v>1</v>
      </c>
      <c r="BL1198">
        <v>1660411895.5</v>
      </c>
      <c r="BM1198">
        <v>1793.1025</v>
      </c>
      <c r="BN1198">
        <v>1848.411875</v>
      </c>
      <c r="BO1198">
        <v>27.104324999999999</v>
      </c>
      <c r="BP1198">
        <v>24.846525</v>
      </c>
      <c r="BQ1198">
        <v>1790.3062500000001</v>
      </c>
      <c r="BR1198">
        <v>27.0959</v>
      </c>
      <c r="BS1198">
        <v>500.13831249999998</v>
      </c>
      <c r="BT1198">
        <v>99.402943749999991</v>
      </c>
      <c r="BU1198">
        <v>9.9988368750000001E-2</v>
      </c>
      <c r="BV1198">
        <v>31.0066375</v>
      </c>
      <c r="BW1198">
        <v>31.924581249999999</v>
      </c>
      <c r="BX1198">
        <v>999.9</v>
      </c>
      <c r="BY1198">
        <v>0</v>
      </c>
      <c r="BZ1198">
        <v>0</v>
      </c>
      <c r="CA1198">
        <v>9998.984375</v>
      </c>
      <c r="CB1198">
        <v>0</v>
      </c>
      <c r="CC1198">
        <v>78.144543749999997</v>
      </c>
      <c r="CD1198">
        <v>-55.310775</v>
      </c>
      <c r="CE1198">
        <v>1843.0574999999999</v>
      </c>
      <c r="CF1198">
        <v>1895.5118749999999</v>
      </c>
      <c r="CG1198">
        <v>2.2578043750000001</v>
      </c>
      <c r="CH1198">
        <v>1848.411875</v>
      </c>
      <c r="CI1198">
        <v>24.846525</v>
      </c>
      <c r="CJ1198">
        <v>2.6942487499999999</v>
      </c>
      <c r="CK1198">
        <v>2.4698168749999998</v>
      </c>
      <c r="CL1198">
        <v>22.250087499999999</v>
      </c>
      <c r="CM1198">
        <v>20.82891875</v>
      </c>
      <c r="CN1198">
        <v>2000.005625</v>
      </c>
      <c r="CO1198">
        <v>0.98000612500000006</v>
      </c>
      <c r="CP1198">
        <v>1.9993437499999999E-2</v>
      </c>
      <c r="CQ1198">
        <v>0</v>
      </c>
      <c r="CR1198">
        <v>3.0956250000000001</v>
      </c>
      <c r="CS1198">
        <v>0</v>
      </c>
      <c r="CT1198">
        <v>29198.474999999999</v>
      </c>
      <c r="CU1198">
        <v>17412.400000000001</v>
      </c>
      <c r="CV1198">
        <v>43.625</v>
      </c>
      <c r="CW1198">
        <v>44.686999999999998</v>
      </c>
      <c r="CX1198">
        <v>43.625</v>
      </c>
      <c r="CY1198">
        <v>43.058124999999997</v>
      </c>
      <c r="CZ1198">
        <v>43.5</v>
      </c>
      <c r="DA1198">
        <v>1960.014375</v>
      </c>
      <c r="DB1198">
        <v>39.988124999999997</v>
      </c>
      <c r="DC1198">
        <v>0</v>
      </c>
      <c r="DD1198">
        <v>1660411902</v>
      </c>
      <c r="DE1198">
        <v>0</v>
      </c>
      <c r="DF1198">
        <v>1660411308.0999999</v>
      </c>
      <c r="DG1198" t="s">
        <v>1985</v>
      </c>
      <c r="DH1198">
        <v>1660411299.5999999</v>
      </c>
      <c r="DI1198">
        <v>1660411308.0999999</v>
      </c>
      <c r="DJ1198">
        <v>25</v>
      </c>
      <c r="DK1198">
        <v>0.20799999999999999</v>
      </c>
      <c r="DL1198">
        <v>-5.0000000000000001E-3</v>
      </c>
      <c r="DM1198">
        <v>1.3160000000000001</v>
      </c>
      <c r="DN1198">
        <v>1.4999999999999999E-2</v>
      </c>
      <c r="DO1198">
        <v>400</v>
      </c>
      <c r="DP1198">
        <v>24</v>
      </c>
      <c r="DQ1198">
        <v>0.34</v>
      </c>
      <c r="DR1198">
        <v>0.09</v>
      </c>
      <c r="DS1198">
        <v>10.61310623202535</v>
      </c>
      <c r="DT1198">
        <v>6.6270086698316091E-2</v>
      </c>
      <c r="DU1198">
        <v>0.15642220710692861</v>
      </c>
      <c r="DV1198">
        <v>1</v>
      </c>
      <c r="DW1198">
        <v>42.611803252063247</v>
      </c>
      <c r="DX1198">
        <v>0.44713292825688761</v>
      </c>
      <c r="DY1198">
        <v>0.10164365408992231</v>
      </c>
      <c r="DZ1198">
        <v>1</v>
      </c>
      <c r="EA1198">
        <v>-55.309833333333337</v>
      </c>
      <c r="EB1198">
        <v>-0.4532502780866936</v>
      </c>
      <c r="EC1198">
        <v>0.1413231576525549</v>
      </c>
      <c r="ED1198">
        <v>1</v>
      </c>
      <c r="EE1198">
        <v>1548.4439123991031</v>
      </c>
      <c r="EF1198">
        <v>262.64314854631681</v>
      </c>
      <c r="EG1198">
        <v>19.69339099043998</v>
      </c>
      <c r="EH1198">
        <v>0</v>
      </c>
      <c r="EI1198">
        <v>2.27744525</v>
      </c>
      <c r="EJ1198">
        <v>-0.51661902439025209</v>
      </c>
      <c r="EK1198">
        <v>5.2638183003761642E-2</v>
      </c>
      <c r="EL1198">
        <v>0</v>
      </c>
      <c r="EM1198">
        <v>2.0578689934728498</v>
      </c>
      <c r="EN1198">
        <v>-3.2114859186511491E-3</v>
      </c>
      <c r="EO1198">
        <v>1.0581508718977371E-3</v>
      </c>
      <c r="EP1198">
        <v>1</v>
      </c>
      <c r="EQ1198">
        <v>4</v>
      </c>
      <c r="ER1198">
        <v>6</v>
      </c>
      <c r="ES1198" t="s">
        <v>401</v>
      </c>
      <c r="ET1198">
        <v>2.9410500000000002</v>
      </c>
      <c r="EU1198">
        <v>2.80125</v>
      </c>
      <c r="EV1198">
        <v>0.23963499999999999</v>
      </c>
      <c r="EW1198">
        <v>0.243812</v>
      </c>
      <c r="EX1198">
        <v>0.117032</v>
      </c>
      <c r="EY1198">
        <v>0.110362</v>
      </c>
      <c r="EZ1198">
        <v>15531.4</v>
      </c>
      <c r="FA1198">
        <v>16192.3</v>
      </c>
      <c r="FB1198">
        <v>23770.3</v>
      </c>
      <c r="FC1198">
        <v>24937.599999999999</v>
      </c>
      <c r="FD1198">
        <v>33607.9</v>
      </c>
      <c r="FE1198">
        <v>35437.9</v>
      </c>
      <c r="FF1198">
        <v>43352.5</v>
      </c>
      <c r="FG1198">
        <v>46104.7</v>
      </c>
      <c r="FH1198">
        <v>1.94217</v>
      </c>
      <c r="FI1198">
        <v>1.8149</v>
      </c>
      <c r="FJ1198">
        <v>0.109851</v>
      </c>
      <c r="FK1198">
        <v>0</v>
      </c>
      <c r="FL1198">
        <v>30.136600000000001</v>
      </c>
      <c r="FM1198">
        <v>999.9</v>
      </c>
      <c r="FN1198">
        <v>57.5</v>
      </c>
      <c r="FO1198">
        <v>37.5</v>
      </c>
      <c r="FP1198">
        <v>37.477200000000003</v>
      </c>
      <c r="FQ1198">
        <v>63.596200000000003</v>
      </c>
      <c r="FR1198">
        <v>25.3125</v>
      </c>
      <c r="FS1198">
        <v>1</v>
      </c>
      <c r="FT1198">
        <v>0.53173800000000004</v>
      </c>
      <c r="FU1198">
        <v>2.4938600000000002</v>
      </c>
      <c r="FV1198">
        <v>20.303100000000001</v>
      </c>
      <c r="FW1198">
        <v>5.2095000000000002</v>
      </c>
      <c r="FX1198">
        <v>11.9072</v>
      </c>
      <c r="FY1198">
        <v>5.0025000000000004</v>
      </c>
      <c r="FZ1198">
        <v>3.2905000000000002</v>
      </c>
      <c r="GA1198">
        <v>9999</v>
      </c>
      <c r="GB1198">
        <v>9999</v>
      </c>
      <c r="GC1198">
        <v>9999</v>
      </c>
      <c r="GD1198">
        <v>999.9</v>
      </c>
      <c r="GE1198">
        <v>1.8597699999999999</v>
      </c>
      <c r="GF1198">
        <v>1.8548199999999999</v>
      </c>
      <c r="GG1198">
        <v>1.8579600000000001</v>
      </c>
      <c r="GH1198">
        <v>1.85643</v>
      </c>
      <c r="GI1198">
        <v>1.8551899999999999</v>
      </c>
      <c r="GJ1198">
        <v>1.85483</v>
      </c>
      <c r="GK1198">
        <v>1.85364</v>
      </c>
      <c r="GL1198">
        <v>1.8566100000000001</v>
      </c>
      <c r="GM1198">
        <v>0</v>
      </c>
      <c r="GN1198">
        <v>0</v>
      </c>
      <c r="GO1198">
        <v>0</v>
      </c>
      <c r="GP1198">
        <v>0</v>
      </c>
      <c r="GQ1198" t="s">
        <v>385</v>
      </c>
      <c r="GR1198" t="s">
        <v>386</v>
      </c>
      <c r="GS1198" t="s">
        <v>387</v>
      </c>
      <c r="GT1198" t="s">
        <v>387</v>
      </c>
      <c r="GU1198" t="s">
        <v>387</v>
      </c>
      <c r="GV1198" t="s">
        <v>387</v>
      </c>
      <c r="GW1198">
        <v>0</v>
      </c>
      <c r="GX1198">
        <v>100</v>
      </c>
      <c r="GY1198">
        <v>100</v>
      </c>
      <c r="GZ1198">
        <v>2.82</v>
      </c>
      <c r="HA1198">
        <v>8.3999999999999995E-3</v>
      </c>
      <c r="HB1198">
        <v>0.36341150857684917</v>
      </c>
      <c r="HC1198">
        <v>2.8098669343081611E-3</v>
      </c>
      <c r="HD1198">
        <v>-1.127031966113555E-6</v>
      </c>
      <c r="HE1198">
        <v>1.768598670541231E-10</v>
      </c>
      <c r="HF1198">
        <v>-7.1736991530500657E-2</v>
      </c>
      <c r="HG1198">
        <v>1.081145868756639E-2</v>
      </c>
      <c r="HH1198">
        <v>-3.689364805754238E-4</v>
      </c>
      <c r="HI1198">
        <v>2.919854880483278E-6</v>
      </c>
      <c r="HJ1198">
        <v>2</v>
      </c>
      <c r="HK1198">
        <v>2136</v>
      </c>
      <c r="HL1198">
        <v>3</v>
      </c>
      <c r="HM1198">
        <v>30</v>
      </c>
      <c r="HN1198">
        <v>10.1</v>
      </c>
      <c r="HO1198">
        <v>9.9</v>
      </c>
      <c r="HP1198">
        <v>3.6462400000000001</v>
      </c>
      <c r="HQ1198">
        <v>2.2875999999999999</v>
      </c>
      <c r="HR1198">
        <v>1.4978</v>
      </c>
      <c r="HS1198">
        <v>2.3010299999999999</v>
      </c>
      <c r="HT1198">
        <v>1.5478499999999999</v>
      </c>
      <c r="HU1198">
        <v>2.4670399999999999</v>
      </c>
      <c r="HV1198">
        <v>40.860799999999998</v>
      </c>
      <c r="HW1198">
        <v>13.0288</v>
      </c>
      <c r="HX1198">
        <v>18</v>
      </c>
      <c r="HY1198">
        <v>499.80900000000003</v>
      </c>
      <c r="HZ1198">
        <v>481.25799999999998</v>
      </c>
      <c r="IA1198">
        <v>26.713100000000001</v>
      </c>
      <c r="IB1198">
        <v>33.625799999999998</v>
      </c>
      <c r="IC1198">
        <v>30.000399999999999</v>
      </c>
      <c r="ID1198">
        <v>33.434899999999999</v>
      </c>
      <c r="IE1198">
        <v>33.539099999999998</v>
      </c>
      <c r="IF1198">
        <v>72.988600000000005</v>
      </c>
      <c r="IG1198">
        <v>35.802100000000003</v>
      </c>
      <c r="IH1198">
        <v>0</v>
      </c>
      <c r="II1198">
        <v>26.706499999999998</v>
      </c>
      <c r="IJ1198">
        <v>1921.99</v>
      </c>
      <c r="IK1198">
        <v>24.944800000000001</v>
      </c>
      <c r="IL1198">
        <v>100.238</v>
      </c>
      <c r="IM1198">
        <v>99.916300000000007</v>
      </c>
      <c r="IN1198" t="s">
        <v>2772</v>
      </c>
    </row>
    <row r="1199" spans="1:248" x14ac:dyDescent="0.2">
      <c r="A1199">
        <v>1183</v>
      </c>
      <c r="B1199">
        <v>1660411904.5</v>
      </c>
      <c r="C1199">
        <v>12180.400000095369</v>
      </c>
      <c r="D1199" t="s">
        <v>2702</v>
      </c>
      <c r="E1199" t="s">
        <v>2703</v>
      </c>
      <c r="F1199">
        <v>1</v>
      </c>
      <c r="G1199" t="s">
        <v>376</v>
      </c>
      <c r="H1199" t="s">
        <v>377</v>
      </c>
      <c r="I1199" t="s">
        <v>378</v>
      </c>
      <c r="J1199" t="s">
        <v>379</v>
      </c>
      <c r="K1199" t="s">
        <v>1984</v>
      </c>
      <c r="L1199" t="s">
        <v>376</v>
      </c>
      <c r="M1199" t="s">
        <v>381</v>
      </c>
      <c r="N1199">
        <v>1660411897</v>
      </c>
      <c r="O1199">
        <f t="shared" si="612"/>
        <v>1.9355642549256048E-3</v>
      </c>
      <c r="P1199">
        <f t="shared" si="613"/>
        <v>1.9355642549256047</v>
      </c>
      <c r="Q1199">
        <f t="shared" si="614"/>
        <v>11.249307222515881</v>
      </c>
      <c r="R1199">
        <f t="shared" si="615"/>
        <v>1800.618666666667</v>
      </c>
      <c r="S1199">
        <f t="shared" si="616"/>
        <v>1544.0001512307736</v>
      </c>
      <c r="T1199">
        <f t="shared" si="617"/>
        <v>153.63239380101092</v>
      </c>
      <c r="U1199">
        <f t="shared" si="618"/>
        <v>179.16666385185971</v>
      </c>
      <c r="V1199">
        <f t="shared" si="619"/>
        <v>9.1668269911039837E-2</v>
      </c>
      <c r="W1199">
        <f t="shared" si="620"/>
        <v>2.918446162152966</v>
      </c>
      <c r="X1199">
        <f t="shared" si="621"/>
        <v>9.0098222640608447E-2</v>
      </c>
      <c r="Y1199">
        <f t="shared" si="622"/>
        <v>5.6450211759063916E-2</v>
      </c>
      <c r="Z1199">
        <f t="shared" si="623"/>
        <v>321.51569683053634</v>
      </c>
      <c r="AA1199">
        <f t="shared" si="624"/>
        <v>32.400324823136366</v>
      </c>
      <c r="AB1199">
        <f t="shared" si="625"/>
        <v>31.924880000000002</v>
      </c>
      <c r="AC1199">
        <f t="shared" si="626"/>
        <v>4.7548178982963876</v>
      </c>
      <c r="AD1199">
        <f t="shared" si="627"/>
        <v>59.765392255456597</v>
      </c>
      <c r="AE1199">
        <f t="shared" si="628"/>
        <v>2.6972618493397738</v>
      </c>
      <c r="AF1199">
        <f t="shared" si="629"/>
        <v>4.5130831532248719</v>
      </c>
      <c r="AG1199">
        <f t="shared" si="630"/>
        <v>2.0575560489566138</v>
      </c>
      <c r="AH1199">
        <f t="shared" si="631"/>
        <v>-85.358383642219167</v>
      </c>
      <c r="AI1199">
        <f t="shared" si="632"/>
        <v>-144.47730867708847</v>
      </c>
      <c r="AJ1199">
        <f t="shared" si="633"/>
        <v>-11.168002476405274</v>
      </c>
      <c r="AK1199">
        <f t="shared" si="634"/>
        <v>80.512002034823439</v>
      </c>
      <c r="AL1199">
        <f t="shared" si="635"/>
        <v>42.68545926232261</v>
      </c>
      <c r="AM1199">
        <f t="shared" si="636"/>
        <v>1.9258630501420686</v>
      </c>
      <c r="AN1199">
        <f t="shared" si="637"/>
        <v>11.249307222515881</v>
      </c>
      <c r="AO1199">
        <v>1926.44473257455</v>
      </c>
      <c r="AP1199">
        <v>1886.650909090908</v>
      </c>
      <c r="AQ1199">
        <v>5.0790665895252989</v>
      </c>
      <c r="AR1199">
        <v>65.016461255683083</v>
      </c>
      <c r="AS1199">
        <f t="shared" si="638"/>
        <v>1.9355642549256047</v>
      </c>
      <c r="AT1199">
        <v>24.920194556376622</v>
      </c>
      <c r="AU1199">
        <v>27.13299454545454</v>
      </c>
      <c r="AV1199">
        <v>7.0399609480709131E-3</v>
      </c>
      <c r="AW1199">
        <v>83.562977856309928</v>
      </c>
      <c r="AX1199">
        <v>0</v>
      </c>
      <c r="AY1199">
        <v>0</v>
      </c>
      <c r="AZ1199">
        <f t="shared" si="639"/>
        <v>1</v>
      </c>
      <c r="BA1199">
        <f t="shared" si="640"/>
        <v>0</v>
      </c>
      <c r="BB1199">
        <f t="shared" si="641"/>
        <v>51851.443691260618</v>
      </c>
      <c r="BC1199">
        <f t="shared" si="642"/>
        <v>2000.002666666667</v>
      </c>
      <c r="BD1199">
        <f t="shared" si="643"/>
        <v>1681.2018623992419</v>
      </c>
      <c r="BE1199">
        <f t="shared" si="644"/>
        <v>0.84059981039987364</v>
      </c>
      <c r="BF1199">
        <f t="shared" si="645"/>
        <v>0.16075763407175606</v>
      </c>
      <c r="BG1199">
        <v>6</v>
      </c>
      <c r="BH1199">
        <v>0.5</v>
      </c>
      <c r="BI1199" t="s">
        <v>382</v>
      </c>
      <c r="BJ1199">
        <v>2</v>
      </c>
      <c r="BK1199" t="b">
        <v>1</v>
      </c>
      <c r="BL1199">
        <v>1660411897</v>
      </c>
      <c r="BM1199">
        <v>1800.618666666667</v>
      </c>
      <c r="BN1199">
        <v>1855.9873333333339</v>
      </c>
      <c r="BO1199">
        <v>27.10738666666667</v>
      </c>
      <c r="BP1199">
        <v>24.859613333333328</v>
      </c>
      <c r="BQ1199">
        <v>1797.8193333333329</v>
      </c>
      <c r="BR1199">
        <v>27.098980000000001</v>
      </c>
      <c r="BS1199">
        <v>500.13706666666661</v>
      </c>
      <c r="BT1199">
        <v>99.402793333333364</v>
      </c>
      <c r="BU1199">
        <v>0.10004264666666671</v>
      </c>
      <c r="BV1199">
        <v>31.006626666666669</v>
      </c>
      <c r="BW1199">
        <v>31.924880000000002</v>
      </c>
      <c r="BX1199">
        <v>999.89999999999986</v>
      </c>
      <c r="BY1199">
        <v>0</v>
      </c>
      <c r="BZ1199">
        <v>0</v>
      </c>
      <c r="CA1199">
        <v>9996.5400000000009</v>
      </c>
      <c r="CB1199">
        <v>0</v>
      </c>
      <c r="CC1199">
        <v>78.589919999999992</v>
      </c>
      <c r="CD1199">
        <v>-55.370333333333328</v>
      </c>
      <c r="CE1199">
        <v>1850.788666666667</v>
      </c>
      <c r="CF1199">
        <v>1903.306</v>
      </c>
      <c r="CG1199">
        <v>2.247780666666666</v>
      </c>
      <c r="CH1199">
        <v>1855.9873333333339</v>
      </c>
      <c r="CI1199">
        <v>24.859613333333328</v>
      </c>
      <c r="CJ1199">
        <v>2.6945493333333328</v>
      </c>
      <c r="CK1199">
        <v>2.471114</v>
      </c>
      <c r="CL1199">
        <v>22.251913333333331</v>
      </c>
      <c r="CM1199">
        <v>20.837453333333329</v>
      </c>
      <c r="CN1199">
        <v>2000.002666666667</v>
      </c>
      <c r="CO1199">
        <v>0.9800060666666669</v>
      </c>
      <c r="CP1199">
        <v>1.9993500000000001E-2</v>
      </c>
      <c r="CQ1199">
        <v>0</v>
      </c>
      <c r="CR1199">
        <v>3.140200000000001</v>
      </c>
      <c r="CS1199">
        <v>0</v>
      </c>
      <c r="CT1199">
        <v>29195.73333333333</v>
      </c>
      <c r="CU1199">
        <v>17412.373333333329</v>
      </c>
      <c r="CV1199">
        <v>43.625</v>
      </c>
      <c r="CW1199">
        <v>44.686999999999998</v>
      </c>
      <c r="CX1199">
        <v>43.625</v>
      </c>
      <c r="CY1199">
        <v>43.061999999999998</v>
      </c>
      <c r="CZ1199">
        <v>43.5</v>
      </c>
      <c r="DA1199">
        <v>1960.0113333333329</v>
      </c>
      <c r="DB1199">
        <v>39.987333333333339</v>
      </c>
      <c r="DC1199">
        <v>0</v>
      </c>
      <c r="DD1199">
        <v>1660411902.5999999</v>
      </c>
      <c r="DE1199">
        <v>0</v>
      </c>
      <c r="DF1199">
        <v>1660411308.0999999</v>
      </c>
      <c r="DG1199" t="s">
        <v>1985</v>
      </c>
      <c r="DH1199">
        <v>1660411299.5999999</v>
      </c>
      <c r="DI1199">
        <v>1660411308.0999999</v>
      </c>
      <c r="DJ1199">
        <v>25</v>
      </c>
      <c r="DK1199">
        <v>0.20799999999999999</v>
      </c>
      <c r="DL1199">
        <v>-5.0000000000000001E-3</v>
      </c>
      <c r="DM1199">
        <v>1.3160000000000001</v>
      </c>
      <c r="DN1199">
        <v>1.4999999999999999E-2</v>
      </c>
      <c r="DO1199">
        <v>400</v>
      </c>
      <c r="DP1199">
        <v>24</v>
      </c>
      <c r="DQ1199">
        <v>0.34</v>
      </c>
      <c r="DR1199">
        <v>0.09</v>
      </c>
      <c r="DS1199">
        <v>10.61310623202535</v>
      </c>
      <c r="DT1199">
        <v>6.6270086698316091E-2</v>
      </c>
      <c r="DU1199">
        <v>0.15642220710692861</v>
      </c>
      <c r="DV1199">
        <v>1</v>
      </c>
      <c r="DW1199">
        <v>42.611803252063247</v>
      </c>
      <c r="DX1199">
        <v>0.44713292825688761</v>
      </c>
      <c r="DY1199">
        <v>0.10164365408992231</v>
      </c>
      <c r="DZ1199">
        <v>1</v>
      </c>
      <c r="EA1199">
        <v>-55.309833333333337</v>
      </c>
      <c r="EB1199">
        <v>-0.4532502780866936</v>
      </c>
      <c r="EC1199">
        <v>0.1413231576525549</v>
      </c>
      <c r="ED1199">
        <v>1</v>
      </c>
      <c r="EE1199">
        <v>1548.4439123991031</v>
      </c>
      <c r="EF1199">
        <v>262.64314854631681</v>
      </c>
      <c r="EG1199">
        <v>19.69339099043998</v>
      </c>
      <c r="EH1199">
        <v>0</v>
      </c>
      <c r="EI1199">
        <v>2.27744525</v>
      </c>
      <c r="EJ1199">
        <v>-0.51661902439025209</v>
      </c>
      <c r="EK1199">
        <v>5.2638183003761642E-2</v>
      </c>
      <c r="EL1199">
        <v>0</v>
      </c>
      <c r="EM1199">
        <v>2.0578689934728498</v>
      </c>
      <c r="EN1199">
        <v>-3.2114859186511491E-3</v>
      </c>
      <c r="EO1199">
        <v>1.0581508718977371E-3</v>
      </c>
      <c r="EP1199">
        <v>1</v>
      </c>
      <c r="EQ1199">
        <v>4</v>
      </c>
      <c r="ER1199">
        <v>6</v>
      </c>
      <c r="ES1199" t="s">
        <v>401</v>
      </c>
      <c r="ET1199">
        <v>2.9412400000000001</v>
      </c>
      <c r="EU1199">
        <v>2.8012700000000001</v>
      </c>
      <c r="EV1199">
        <v>0.24001</v>
      </c>
      <c r="EW1199">
        <v>0.24418400000000001</v>
      </c>
      <c r="EX1199">
        <v>0.11705</v>
      </c>
      <c r="EY1199">
        <v>0.11036700000000001</v>
      </c>
      <c r="EZ1199">
        <v>15523.6</v>
      </c>
      <c r="FA1199">
        <v>16184.4</v>
      </c>
      <c r="FB1199">
        <v>23770</v>
      </c>
      <c r="FC1199">
        <v>24937.599999999999</v>
      </c>
      <c r="FD1199">
        <v>33607.1</v>
      </c>
      <c r="FE1199">
        <v>35437.599999999999</v>
      </c>
      <c r="FF1199">
        <v>43352.2</v>
      </c>
      <c r="FG1199">
        <v>46104.5</v>
      </c>
      <c r="FH1199">
        <v>1.94217</v>
      </c>
      <c r="FI1199">
        <v>1.8149200000000001</v>
      </c>
      <c r="FJ1199">
        <v>0.109542</v>
      </c>
      <c r="FK1199">
        <v>0</v>
      </c>
      <c r="FL1199">
        <v>30.1373</v>
      </c>
      <c r="FM1199">
        <v>999.9</v>
      </c>
      <c r="FN1199">
        <v>57.5</v>
      </c>
      <c r="FO1199">
        <v>37.5</v>
      </c>
      <c r="FP1199">
        <v>37.481999999999999</v>
      </c>
      <c r="FQ1199">
        <v>63.526200000000003</v>
      </c>
      <c r="FR1199">
        <v>25.620999999999999</v>
      </c>
      <c r="FS1199">
        <v>1</v>
      </c>
      <c r="FT1199">
        <v>0.53184200000000004</v>
      </c>
      <c r="FU1199">
        <v>2.49987</v>
      </c>
      <c r="FV1199">
        <v>20.303000000000001</v>
      </c>
      <c r="FW1199">
        <v>5.2096499999999999</v>
      </c>
      <c r="FX1199">
        <v>11.9069</v>
      </c>
      <c r="FY1199">
        <v>5.0025000000000004</v>
      </c>
      <c r="FZ1199">
        <v>3.2905000000000002</v>
      </c>
      <c r="GA1199">
        <v>9999</v>
      </c>
      <c r="GB1199">
        <v>9999</v>
      </c>
      <c r="GC1199">
        <v>9999</v>
      </c>
      <c r="GD1199">
        <v>999.9</v>
      </c>
      <c r="GE1199">
        <v>1.85975</v>
      </c>
      <c r="GF1199">
        <v>1.8548100000000001</v>
      </c>
      <c r="GG1199">
        <v>1.8579399999999999</v>
      </c>
      <c r="GH1199">
        <v>1.85642</v>
      </c>
      <c r="GI1199">
        <v>1.8551899999999999</v>
      </c>
      <c r="GJ1199">
        <v>1.8548199999999999</v>
      </c>
      <c r="GK1199">
        <v>1.85364</v>
      </c>
      <c r="GL1199">
        <v>1.8565799999999999</v>
      </c>
      <c r="GM1199">
        <v>0</v>
      </c>
      <c r="GN1199">
        <v>0</v>
      </c>
      <c r="GO1199">
        <v>0</v>
      </c>
      <c r="GP1199">
        <v>0</v>
      </c>
      <c r="GQ1199" t="s">
        <v>385</v>
      </c>
      <c r="GR1199" t="s">
        <v>386</v>
      </c>
      <c r="GS1199" t="s">
        <v>387</v>
      </c>
      <c r="GT1199" t="s">
        <v>387</v>
      </c>
      <c r="GU1199" t="s">
        <v>387</v>
      </c>
      <c r="GV1199" t="s">
        <v>387</v>
      </c>
      <c r="GW1199">
        <v>0</v>
      </c>
      <c r="GX1199">
        <v>100</v>
      </c>
      <c r="GY1199">
        <v>100</v>
      </c>
      <c r="GZ1199">
        <v>2.81</v>
      </c>
      <c r="HA1199">
        <v>8.3000000000000001E-3</v>
      </c>
      <c r="HB1199">
        <v>0.36341150857684917</v>
      </c>
      <c r="HC1199">
        <v>2.8098669343081611E-3</v>
      </c>
      <c r="HD1199">
        <v>-1.127031966113555E-6</v>
      </c>
      <c r="HE1199">
        <v>1.768598670541231E-10</v>
      </c>
      <c r="HF1199">
        <v>-7.1736991530500657E-2</v>
      </c>
      <c r="HG1199">
        <v>1.081145868756639E-2</v>
      </c>
      <c r="HH1199">
        <v>-3.689364805754238E-4</v>
      </c>
      <c r="HI1199">
        <v>2.919854880483278E-6</v>
      </c>
      <c r="HJ1199">
        <v>2</v>
      </c>
      <c r="HK1199">
        <v>2136</v>
      </c>
      <c r="HL1199">
        <v>3</v>
      </c>
      <c r="HM1199">
        <v>30</v>
      </c>
      <c r="HN1199">
        <v>10.1</v>
      </c>
      <c r="HO1199">
        <v>9.9</v>
      </c>
      <c r="HP1199">
        <v>3.6572300000000002</v>
      </c>
      <c r="HQ1199">
        <v>2.3046899999999999</v>
      </c>
      <c r="HR1199">
        <v>1.4978</v>
      </c>
      <c r="HS1199">
        <v>2.3010299999999999</v>
      </c>
      <c r="HT1199">
        <v>1.5478499999999999</v>
      </c>
      <c r="HU1199">
        <v>2.3571800000000001</v>
      </c>
      <c r="HV1199">
        <v>40.860799999999998</v>
      </c>
      <c r="HW1199">
        <v>13.0113</v>
      </c>
      <c r="HX1199">
        <v>18</v>
      </c>
      <c r="HY1199">
        <v>499.81</v>
      </c>
      <c r="HZ1199">
        <v>481.27499999999998</v>
      </c>
      <c r="IA1199">
        <v>26.7118</v>
      </c>
      <c r="IB1199">
        <v>33.626300000000001</v>
      </c>
      <c r="IC1199">
        <v>30.000399999999999</v>
      </c>
      <c r="ID1199">
        <v>33.435000000000002</v>
      </c>
      <c r="IE1199">
        <v>33.539099999999998</v>
      </c>
      <c r="IF1199">
        <v>73.197400000000002</v>
      </c>
      <c r="IG1199">
        <v>35.802100000000003</v>
      </c>
      <c r="IH1199">
        <v>0</v>
      </c>
      <c r="II1199">
        <v>26.706499999999998</v>
      </c>
      <c r="IJ1199">
        <v>1921.99</v>
      </c>
      <c r="IK1199">
        <v>24.9434</v>
      </c>
      <c r="IL1199">
        <v>100.23699999999999</v>
      </c>
      <c r="IM1199">
        <v>99.915999999999997</v>
      </c>
      <c r="IN1199" t="s">
        <v>2772</v>
      </c>
    </row>
    <row r="1200" spans="1:248" x14ac:dyDescent="0.2">
      <c r="A1200">
        <v>1184</v>
      </c>
      <c r="B1200">
        <v>1660411905.5</v>
      </c>
      <c r="C1200">
        <v>12181.400000095369</v>
      </c>
      <c r="D1200" t="s">
        <v>2704</v>
      </c>
      <c r="E1200" t="s">
        <v>2705</v>
      </c>
      <c r="F1200">
        <v>1</v>
      </c>
      <c r="G1200" t="s">
        <v>376</v>
      </c>
      <c r="H1200" t="s">
        <v>377</v>
      </c>
      <c r="I1200" t="s">
        <v>378</v>
      </c>
      <c r="J1200" t="s">
        <v>379</v>
      </c>
      <c r="K1200" t="s">
        <v>1984</v>
      </c>
      <c r="L1200" t="s">
        <v>376</v>
      </c>
      <c r="M1200" t="s">
        <v>381</v>
      </c>
      <c r="N1200">
        <v>1660411897.5</v>
      </c>
      <c r="O1200">
        <f t="shared" si="612"/>
        <v>1.9326098874578206E-3</v>
      </c>
      <c r="P1200">
        <f t="shared" si="613"/>
        <v>1.9326098874578206</v>
      </c>
      <c r="Q1200">
        <f t="shared" si="614"/>
        <v>11.262258135883133</v>
      </c>
      <c r="R1200">
        <f t="shared" si="615"/>
        <v>1803.1118750000001</v>
      </c>
      <c r="S1200">
        <f t="shared" si="616"/>
        <v>1545.9197441904919</v>
      </c>
      <c r="T1200">
        <f t="shared" si="617"/>
        <v>153.82343990647567</v>
      </c>
      <c r="U1200">
        <f t="shared" si="618"/>
        <v>179.41479316182281</v>
      </c>
      <c r="V1200">
        <f t="shared" si="619"/>
        <v>9.1539413744788176E-2</v>
      </c>
      <c r="W1200">
        <f t="shared" si="620"/>
        <v>2.918484480405521</v>
      </c>
      <c r="X1200">
        <f t="shared" si="621"/>
        <v>8.9973756878562974E-2</v>
      </c>
      <c r="Y1200">
        <f t="shared" si="622"/>
        <v>5.637203556958649E-2</v>
      </c>
      <c r="Z1200">
        <f t="shared" si="623"/>
        <v>321.51575196628136</v>
      </c>
      <c r="AA1200">
        <f t="shared" si="624"/>
        <v>32.401237724233965</v>
      </c>
      <c r="AB1200">
        <f t="shared" si="625"/>
        <v>31.924499999999998</v>
      </c>
      <c r="AC1200">
        <f t="shared" si="626"/>
        <v>4.754715575288273</v>
      </c>
      <c r="AD1200">
        <f t="shared" si="627"/>
        <v>59.769202637504392</v>
      </c>
      <c r="AE1200">
        <f t="shared" si="628"/>
        <v>2.6974585502876347</v>
      </c>
      <c r="AF1200">
        <f t="shared" si="629"/>
        <v>4.5131245378117439</v>
      </c>
      <c r="AG1200">
        <f t="shared" si="630"/>
        <v>2.0572570250006383</v>
      </c>
      <c r="AH1200">
        <f t="shared" si="631"/>
        <v>-85.228096036889895</v>
      </c>
      <c r="AI1200">
        <f t="shared" si="632"/>
        <v>-144.39411017849599</v>
      </c>
      <c r="AJ1200">
        <f t="shared" si="633"/>
        <v>-11.161412658879009</v>
      </c>
      <c r="AK1200">
        <f t="shared" si="634"/>
        <v>80.732133092016483</v>
      </c>
      <c r="AL1200">
        <f t="shared" si="635"/>
        <v>42.710924352710613</v>
      </c>
      <c r="AM1200">
        <f t="shared" si="636"/>
        <v>1.923080297131408</v>
      </c>
      <c r="AN1200">
        <f t="shared" si="637"/>
        <v>11.262258135883133</v>
      </c>
      <c r="AO1200">
        <v>1931.7924347953231</v>
      </c>
      <c r="AP1200">
        <v>1891.845818181818</v>
      </c>
      <c r="AQ1200">
        <v>5.1058652132967168</v>
      </c>
      <c r="AR1200">
        <v>65.016461255683083</v>
      </c>
      <c r="AS1200">
        <f t="shared" si="638"/>
        <v>1.9326098874578206</v>
      </c>
      <c r="AT1200">
        <v>24.93339701182941</v>
      </c>
      <c r="AU1200">
        <v>27.138873333333329</v>
      </c>
      <c r="AV1200">
        <v>7.6267224402801689E-3</v>
      </c>
      <c r="AW1200">
        <v>83.562977856309928</v>
      </c>
      <c r="AX1200">
        <v>0</v>
      </c>
      <c r="AY1200">
        <v>0</v>
      </c>
      <c r="AZ1200">
        <f t="shared" si="639"/>
        <v>1</v>
      </c>
      <c r="BA1200">
        <f t="shared" si="640"/>
        <v>0</v>
      </c>
      <c r="BB1200">
        <f t="shared" si="641"/>
        <v>51852.505436998028</v>
      </c>
      <c r="BC1200">
        <f t="shared" si="642"/>
        <v>2000.0025000000001</v>
      </c>
      <c r="BD1200">
        <f t="shared" si="643"/>
        <v>1681.2017647493685</v>
      </c>
      <c r="BE1200">
        <f t="shared" si="644"/>
        <v>0.84059983162489471</v>
      </c>
      <c r="BF1200">
        <f t="shared" si="645"/>
        <v>0.16075767503604688</v>
      </c>
      <c r="BG1200">
        <v>6</v>
      </c>
      <c r="BH1200">
        <v>0.5</v>
      </c>
      <c r="BI1200" t="s">
        <v>382</v>
      </c>
      <c r="BJ1200">
        <v>2</v>
      </c>
      <c r="BK1200" t="b">
        <v>1</v>
      </c>
      <c r="BL1200">
        <v>1660411897.5</v>
      </c>
      <c r="BM1200">
        <v>1803.1118750000001</v>
      </c>
      <c r="BN1200">
        <v>1858.5106249999999</v>
      </c>
      <c r="BO1200">
        <v>27.109356250000001</v>
      </c>
      <c r="BP1200">
        <v>24.864843749999999</v>
      </c>
      <c r="BQ1200">
        <v>1800.3118750000001</v>
      </c>
      <c r="BR1200">
        <v>27.100950000000001</v>
      </c>
      <c r="BS1200">
        <v>500.1389375</v>
      </c>
      <c r="BT1200">
        <v>99.402818749999994</v>
      </c>
      <c r="BU1200">
        <v>0.10004385624999999</v>
      </c>
      <c r="BV1200">
        <v>31.006787500000002</v>
      </c>
      <c r="BW1200">
        <v>31.924499999999998</v>
      </c>
      <c r="BX1200">
        <v>999.9</v>
      </c>
      <c r="BY1200">
        <v>0</v>
      </c>
      <c r="BZ1200">
        <v>0</v>
      </c>
      <c r="CA1200">
        <v>9996.7562499999985</v>
      </c>
      <c r="CB1200">
        <v>0</v>
      </c>
      <c r="CC1200">
        <v>78.736225000000005</v>
      </c>
      <c r="CD1200">
        <v>-55.400224999999999</v>
      </c>
      <c r="CE1200">
        <v>1853.3556249999999</v>
      </c>
      <c r="CF1200">
        <v>1905.9043750000001</v>
      </c>
      <c r="CG1200">
        <v>2.2445149999999998</v>
      </c>
      <c r="CH1200">
        <v>1858.5106249999999</v>
      </c>
      <c r="CI1200">
        <v>24.864843749999999</v>
      </c>
      <c r="CJ1200">
        <v>2.6947456249999999</v>
      </c>
      <c r="CK1200">
        <v>2.471635</v>
      </c>
      <c r="CL1200">
        <v>22.2531125</v>
      </c>
      <c r="CM1200">
        <v>20.840875</v>
      </c>
      <c r="CN1200">
        <v>2000.0025000000001</v>
      </c>
      <c r="CO1200">
        <v>0.98000525000000005</v>
      </c>
      <c r="CP1200">
        <v>1.9994362500000001E-2</v>
      </c>
      <c r="CQ1200">
        <v>0</v>
      </c>
      <c r="CR1200">
        <v>3.1973124999999998</v>
      </c>
      <c r="CS1200">
        <v>0</v>
      </c>
      <c r="CT1200">
        <v>29194.78125</v>
      </c>
      <c r="CU1200">
        <v>17412.368750000001</v>
      </c>
      <c r="CV1200">
        <v>43.625</v>
      </c>
      <c r="CW1200">
        <v>44.686999999999998</v>
      </c>
      <c r="CX1200">
        <v>43.625</v>
      </c>
      <c r="CY1200">
        <v>43.061999999999998</v>
      </c>
      <c r="CZ1200">
        <v>43.5</v>
      </c>
      <c r="DA1200">
        <v>1960.01</v>
      </c>
      <c r="DB1200">
        <v>39.988750000000003</v>
      </c>
      <c r="DC1200">
        <v>0</v>
      </c>
      <c r="DD1200">
        <v>1660411903.8</v>
      </c>
      <c r="DE1200">
        <v>0</v>
      </c>
      <c r="DF1200">
        <v>1660411308.0999999</v>
      </c>
      <c r="DG1200" t="s">
        <v>1985</v>
      </c>
      <c r="DH1200">
        <v>1660411299.5999999</v>
      </c>
      <c r="DI1200">
        <v>1660411308.0999999</v>
      </c>
      <c r="DJ1200">
        <v>25</v>
      </c>
      <c r="DK1200">
        <v>0.20799999999999999</v>
      </c>
      <c r="DL1200">
        <v>-5.0000000000000001E-3</v>
      </c>
      <c r="DM1200">
        <v>1.3160000000000001</v>
      </c>
      <c r="DN1200">
        <v>1.4999999999999999E-2</v>
      </c>
      <c r="DO1200">
        <v>400</v>
      </c>
      <c r="DP1200">
        <v>24</v>
      </c>
      <c r="DQ1200">
        <v>0.34</v>
      </c>
      <c r="DR1200">
        <v>0.09</v>
      </c>
      <c r="DS1200">
        <v>10.63380062117572</v>
      </c>
      <c r="DT1200">
        <v>1.904738030734993</v>
      </c>
      <c r="DU1200">
        <v>0.21015779394790951</v>
      </c>
      <c r="DV1200">
        <v>0</v>
      </c>
      <c r="DW1200">
        <v>42.675148134807777</v>
      </c>
      <c r="DX1200">
        <v>1.2466129538292781</v>
      </c>
      <c r="DY1200">
        <v>0.17697589992339691</v>
      </c>
      <c r="DZ1200">
        <v>0</v>
      </c>
      <c r="EA1200">
        <v>-55.375196774193547</v>
      </c>
      <c r="EB1200">
        <v>-1.48960161290305</v>
      </c>
      <c r="EC1200">
        <v>0.2243272472540099</v>
      </c>
      <c r="ED1200">
        <v>0</v>
      </c>
      <c r="EE1200">
        <v>1555.6389365522321</v>
      </c>
      <c r="EF1200">
        <v>235.17752486397541</v>
      </c>
      <c r="EG1200">
        <v>17.151834988437759</v>
      </c>
      <c r="EH1200">
        <v>0</v>
      </c>
      <c r="EI1200">
        <v>2.266871707317073</v>
      </c>
      <c r="EJ1200">
        <v>-0.50613888501742266</v>
      </c>
      <c r="EK1200">
        <v>5.2787250350099651E-2</v>
      </c>
      <c r="EL1200">
        <v>0</v>
      </c>
      <c r="EM1200">
        <v>2.0576442708995661</v>
      </c>
      <c r="EN1200">
        <v>-1.504453284524623E-2</v>
      </c>
      <c r="EO1200">
        <v>1.52493197637042E-3</v>
      </c>
      <c r="EP1200">
        <v>1</v>
      </c>
      <c r="EQ1200">
        <v>1</v>
      </c>
      <c r="ER1200">
        <v>6</v>
      </c>
      <c r="ES1200" t="s">
        <v>458</v>
      </c>
      <c r="ET1200">
        <v>2.94109</v>
      </c>
      <c r="EU1200">
        <v>2.80125</v>
      </c>
      <c r="EV1200">
        <v>0.24038399999999999</v>
      </c>
      <c r="EW1200">
        <v>0.24454100000000001</v>
      </c>
      <c r="EX1200">
        <v>0.117065</v>
      </c>
      <c r="EY1200">
        <v>0.110371</v>
      </c>
      <c r="EZ1200">
        <v>15515.8</v>
      </c>
      <c r="FA1200">
        <v>16176.6</v>
      </c>
      <c r="FB1200">
        <v>23769.9</v>
      </c>
      <c r="FC1200">
        <v>24937.5</v>
      </c>
      <c r="FD1200">
        <v>33606.5</v>
      </c>
      <c r="FE1200">
        <v>35437.199999999997</v>
      </c>
      <c r="FF1200">
        <v>43352.2</v>
      </c>
      <c r="FG1200">
        <v>46104.2</v>
      </c>
      <c r="FH1200">
        <v>1.94217</v>
      </c>
      <c r="FI1200">
        <v>1.8148500000000001</v>
      </c>
      <c r="FJ1200">
        <v>0.109684</v>
      </c>
      <c r="FK1200">
        <v>0</v>
      </c>
      <c r="FL1200">
        <v>30.137899999999998</v>
      </c>
      <c r="FM1200">
        <v>999.9</v>
      </c>
      <c r="FN1200">
        <v>57.5</v>
      </c>
      <c r="FO1200">
        <v>37.5</v>
      </c>
      <c r="FP1200">
        <v>37.477699999999999</v>
      </c>
      <c r="FQ1200">
        <v>63.486199999999997</v>
      </c>
      <c r="FR1200">
        <v>26.189900000000002</v>
      </c>
      <c r="FS1200">
        <v>1</v>
      </c>
      <c r="FT1200">
        <v>0.53194399999999997</v>
      </c>
      <c r="FU1200">
        <v>2.5041799999999999</v>
      </c>
      <c r="FV1200">
        <v>20.302900000000001</v>
      </c>
      <c r="FW1200">
        <v>5.2096499999999999</v>
      </c>
      <c r="FX1200">
        <v>11.9069</v>
      </c>
      <c r="FY1200">
        <v>5.0025000000000004</v>
      </c>
      <c r="FZ1200">
        <v>3.2905000000000002</v>
      </c>
      <c r="GA1200">
        <v>9999</v>
      </c>
      <c r="GB1200">
        <v>9999</v>
      </c>
      <c r="GC1200">
        <v>9999</v>
      </c>
      <c r="GD1200">
        <v>999.9</v>
      </c>
      <c r="GE1200">
        <v>1.8597600000000001</v>
      </c>
      <c r="GF1200">
        <v>1.8548199999999999</v>
      </c>
      <c r="GG1200">
        <v>1.8579399999999999</v>
      </c>
      <c r="GH1200">
        <v>1.85642</v>
      </c>
      <c r="GI1200">
        <v>1.8551800000000001</v>
      </c>
      <c r="GJ1200">
        <v>1.85483</v>
      </c>
      <c r="GK1200">
        <v>1.85364</v>
      </c>
      <c r="GL1200">
        <v>1.8565799999999999</v>
      </c>
      <c r="GM1200">
        <v>0</v>
      </c>
      <c r="GN1200">
        <v>0</v>
      </c>
      <c r="GO1200">
        <v>0</v>
      </c>
      <c r="GP1200">
        <v>0</v>
      </c>
      <c r="GQ1200" t="s">
        <v>385</v>
      </c>
      <c r="GR1200" t="s">
        <v>386</v>
      </c>
      <c r="GS1200" t="s">
        <v>387</v>
      </c>
      <c r="GT1200" t="s">
        <v>387</v>
      </c>
      <c r="GU1200" t="s">
        <v>387</v>
      </c>
      <c r="GV1200" t="s">
        <v>387</v>
      </c>
      <c r="GW1200">
        <v>0</v>
      </c>
      <c r="GX1200">
        <v>100</v>
      </c>
      <c r="GY1200">
        <v>100</v>
      </c>
      <c r="GZ1200">
        <v>2.82</v>
      </c>
      <c r="HA1200">
        <v>8.3999999999999995E-3</v>
      </c>
      <c r="HB1200">
        <v>0.36341150857684917</v>
      </c>
      <c r="HC1200">
        <v>2.8098669343081611E-3</v>
      </c>
      <c r="HD1200">
        <v>-1.127031966113555E-6</v>
      </c>
      <c r="HE1200">
        <v>1.768598670541231E-10</v>
      </c>
      <c r="HF1200">
        <v>-7.1736991530500657E-2</v>
      </c>
      <c r="HG1200">
        <v>1.081145868756639E-2</v>
      </c>
      <c r="HH1200">
        <v>-3.689364805754238E-4</v>
      </c>
      <c r="HI1200">
        <v>2.919854880483278E-6</v>
      </c>
      <c r="HJ1200">
        <v>2</v>
      </c>
      <c r="HK1200">
        <v>2136</v>
      </c>
      <c r="HL1200">
        <v>3</v>
      </c>
      <c r="HM1200">
        <v>30</v>
      </c>
      <c r="HN1200">
        <v>10.1</v>
      </c>
      <c r="HO1200">
        <v>10</v>
      </c>
      <c r="HP1200">
        <v>3.6608900000000002</v>
      </c>
      <c r="HQ1200">
        <v>2.3046899999999999</v>
      </c>
      <c r="HR1200">
        <v>1.4978</v>
      </c>
      <c r="HS1200">
        <v>2.3010299999999999</v>
      </c>
      <c r="HT1200">
        <v>1.5478499999999999</v>
      </c>
      <c r="HU1200">
        <v>2.3107899999999999</v>
      </c>
      <c r="HV1200">
        <v>40.860799999999998</v>
      </c>
      <c r="HW1200">
        <v>13.02</v>
      </c>
      <c r="HX1200">
        <v>18</v>
      </c>
      <c r="HY1200">
        <v>499.81</v>
      </c>
      <c r="HZ1200">
        <v>481.22899999999998</v>
      </c>
      <c r="IA1200">
        <v>26.7103</v>
      </c>
      <c r="IB1200">
        <v>33.626300000000001</v>
      </c>
      <c r="IC1200">
        <v>30.000399999999999</v>
      </c>
      <c r="ID1200">
        <v>33.435000000000002</v>
      </c>
      <c r="IE1200">
        <v>33.5396</v>
      </c>
      <c r="IF1200">
        <v>73.300299999999993</v>
      </c>
      <c r="IG1200">
        <v>35.802100000000003</v>
      </c>
      <c r="IH1200">
        <v>0</v>
      </c>
      <c r="II1200">
        <v>26.706499999999998</v>
      </c>
      <c r="IJ1200">
        <v>1932.01</v>
      </c>
      <c r="IK1200">
        <v>24.9467</v>
      </c>
      <c r="IL1200">
        <v>100.23699999999999</v>
      </c>
      <c r="IM1200">
        <v>99.915499999999994</v>
      </c>
      <c r="IN1200" t="s">
        <v>2772</v>
      </c>
    </row>
    <row r="1201" spans="1:248" x14ac:dyDescent="0.2">
      <c r="A1201">
        <v>1185</v>
      </c>
      <c r="B1201">
        <v>1660411906.5</v>
      </c>
      <c r="C1201">
        <v>12182.400000095369</v>
      </c>
      <c r="D1201" t="s">
        <v>2706</v>
      </c>
      <c r="E1201" t="s">
        <v>2707</v>
      </c>
      <c r="F1201">
        <v>1</v>
      </c>
      <c r="G1201" t="s">
        <v>376</v>
      </c>
      <c r="H1201" t="s">
        <v>377</v>
      </c>
      <c r="I1201" t="s">
        <v>378</v>
      </c>
      <c r="J1201" t="s">
        <v>379</v>
      </c>
      <c r="K1201" t="s">
        <v>1984</v>
      </c>
      <c r="L1201" t="s">
        <v>376</v>
      </c>
      <c r="M1201" t="s">
        <v>381</v>
      </c>
      <c r="N1201">
        <v>1660411899</v>
      </c>
      <c r="O1201">
        <f t="shared" si="612"/>
        <v>1.9324981206092894E-3</v>
      </c>
      <c r="P1201">
        <f t="shared" si="613"/>
        <v>1.9324981206092895</v>
      </c>
      <c r="Q1201">
        <f t="shared" si="614"/>
        <v>11.151183194761561</v>
      </c>
      <c r="R1201">
        <f t="shared" si="615"/>
        <v>1810.628666666667</v>
      </c>
      <c r="S1201">
        <f t="shared" si="616"/>
        <v>1555.1798809102565</v>
      </c>
      <c r="T1201">
        <f t="shared" si="617"/>
        <v>154.74475717462661</v>
      </c>
      <c r="U1201">
        <f t="shared" si="618"/>
        <v>180.16262735649403</v>
      </c>
      <c r="V1201">
        <f t="shared" si="619"/>
        <v>9.1560218361074017E-2</v>
      </c>
      <c r="W1201">
        <f t="shared" si="620"/>
        <v>2.918480595320311</v>
      </c>
      <c r="X1201">
        <f t="shared" si="621"/>
        <v>8.9993854262009329E-2</v>
      </c>
      <c r="Y1201">
        <f t="shared" si="622"/>
        <v>5.6384658468323356E-2</v>
      </c>
      <c r="Z1201">
        <f t="shared" si="623"/>
        <v>321.51546345910577</v>
      </c>
      <c r="AA1201">
        <f t="shared" si="624"/>
        <v>32.401579026022652</v>
      </c>
      <c r="AB1201">
        <f t="shared" si="625"/>
        <v>31.923739999999999</v>
      </c>
      <c r="AC1201">
        <f t="shared" si="626"/>
        <v>4.7545109350230792</v>
      </c>
      <c r="AD1201">
        <f t="shared" si="627"/>
        <v>59.776488017036712</v>
      </c>
      <c r="AE1201">
        <f t="shared" si="628"/>
        <v>2.6978354156569186</v>
      </c>
      <c r="AF1201">
        <f t="shared" si="629"/>
        <v>4.5132049492235424</v>
      </c>
      <c r="AG1201">
        <f t="shared" si="630"/>
        <v>2.0566755193661606</v>
      </c>
      <c r="AH1201">
        <f t="shared" si="631"/>
        <v>-85.223167118869668</v>
      </c>
      <c r="AI1201">
        <f t="shared" si="632"/>
        <v>-144.22516960364305</v>
      </c>
      <c r="AJ1201">
        <f t="shared" si="633"/>
        <v>-11.148344050347669</v>
      </c>
      <c r="AK1201">
        <f t="shared" si="634"/>
        <v>80.918782686245407</v>
      </c>
      <c r="AL1201">
        <f t="shared" si="635"/>
        <v>42.729837192147507</v>
      </c>
      <c r="AM1201">
        <f t="shared" si="636"/>
        <v>1.9154533039826764</v>
      </c>
      <c r="AN1201">
        <f t="shared" si="637"/>
        <v>11.151183194761561</v>
      </c>
      <c r="AO1201">
        <v>1937.076199901011</v>
      </c>
      <c r="AP1201">
        <v>1897.060181818181</v>
      </c>
      <c r="AQ1201">
        <v>5.1461941844693602</v>
      </c>
      <c r="AR1201">
        <v>65.016461255683083</v>
      </c>
      <c r="AS1201">
        <f t="shared" si="638"/>
        <v>1.9324981206092895</v>
      </c>
      <c r="AT1201">
        <v>24.939122575835249</v>
      </c>
      <c r="AU1201">
        <v>27.14273575757575</v>
      </c>
      <c r="AV1201">
        <v>7.8879014075463709E-3</v>
      </c>
      <c r="AW1201">
        <v>83.562977856309928</v>
      </c>
      <c r="AX1201">
        <v>0</v>
      </c>
      <c r="AY1201">
        <v>0</v>
      </c>
      <c r="AZ1201">
        <f t="shared" si="639"/>
        <v>1</v>
      </c>
      <c r="BA1201">
        <f t="shared" si="640"/>
        <v>0</v>
      </c>
      <c r="BB1201">
        <f t="shared" si="641"/>
        <v>51852.339515556654</v>
      </c>
      <c r="BC1201">
        <f t="shared" si="642"/>
        <v>2000</v>
      </c>
      <c r="BD1201">
        <f t="shared" si="643"/>
        <v>1681.1997219995367</v>
      </c>
      <c r="BE1201">
        <f t="shared" si="644"/>
        <v>0.84059986099976836</v>
      </c>
      <c r="BF1201">
        <f t="shared" si="645"/>
        <v>0.16075773172955288</v>
      </c>
      <c r="BG1201">
        <v>6</v>
      </c>
      <c r="BH1201">
        <v>0.5</v>
      </c>
      <c r="BI1201" t="s">
        <v>382</v>
      </c>
      <c r="BJ1201">
        <v>2</v>
      </c>
      <c r="BK1201" t="b">
        <v>1</v>
      </c>
      <c r="BL1201">
        <v>1660411899</v>
      </c>
      <c r="BM1201">
        <v>1810.628666666667</v>
      </c>
      <c r="BN1201">
        <v>1866.050666666667</v>
      </c>
      <c r="BO1201">
        <v>27.113160000000001</v>
      </c>
      <c r="BP1201">
        <v>24.87756666666666</v>
      </c>
      <c r="BQ1201">
        <v>1807.8240000000001</v>
      </c>
      <c r="BR1201">
        <v>27.10476666666667</v>
      </c>
      <c r="BS1201">
        <v>500.14086666666662</v>
      </c>
      <c r="BT1201">
        <v>99.402713333333338</v>
      </c>
      <c r="BU1201">
        <v>0.10008957333333331</v>
      </c>
      <c r="BV1201">
        <v>31.007100000000001</v>
      </c>
      <c r="BW1201">
        <v>31.923739999999999</v>
      </c>
      <c r="BX1201">
        <v>999.89999999999986</v>
      </c>
      <c r="BY1201">
        <v>0</v>
      </c>
      <c r="BZ1201">
        <v>0</v>
      </c>
      <c r="CA1201">
        <v>9996.7446666666674</v>
      </c>
      <c r="CB1201">
        <v>0</v>
      </c>
      <c r="CC1201">
        <v>79.192186666666672</v>
      </c>
      <c r="CD1201">
        <v>-55.42413333333333</v>
      </c>
      <c r="CE1201">
        <v>1861.088666666667</v>
      </c>
      <c r="CF1201">
        <v>1913.662</v>
      </c>
      <c r="CG1201">
        <v>2.2355900000000002</v>
      </c>
      <c r="CH1201">
        <v>1866.050666666667</v>
      </c>
      <c r="CI1201">
        <v>24.87756666666666</v>
      </c>
      <c r="CJ1201">
        <v>2.6951206666666661</v>
      </c>
      <c r="CK1201">
        <v>2.4728973333333339</v>
      </c>
      <c r="CL1201">
        <v>22.25539333333333</v>
      </c>
      <c r="CM1201">
        <v>20.84918</v>
      </c>
      <c r="CN1201">
        <v>2000</v>
      </c>
      <c r="CO1201">
        <v>0.98000420000000021</v>
      </c>
      <c r="CP1201">
        <v>1.999547333333334E-2</v>
      </c>
      <c r="CQ1201">
        <v>0</v>
      </c>
      <c r="CR1201">
        <v>3.163133333333334</v>
      </c>
      <c r="CS1201">
        <v>0</v>
      </c>
      <c r="CT1201">
        <v>29191.91333333333</v>
      </c>
      <c r="CU1201">
        <v>17412.346666666661</v>
      </c>
      <c r="CV1201">
        <v>43.625</v>
      </c>
      <c r="CW1201">
        <v>44.686999999999998</v>
      </c>
      <c r="CX1201">
        <v>43.625</v>
      </c>
      <c r="CY1201">
        <v>43.061999999999998</v>
      </c>
      <c r="CZ1201">
        <v>43.5</v>
      </c>
      <c r="DA1201">
        <v>1960.0060000000001</v>
      </c>
      <c r="DB1201">
        <v>39.990666666666669</v>
      </c>
      <c r="DC1201">
        <v>0</v>
      </c>
      <c r="DD1201">
        <v>1660411905</v>
      </c>
      <c r="DE1201">
        <v>0</v>
      </c>
      <c r="DF1201">
        <v>1660411308.0999999</v>
      </c>
      <c r="DG1201" t="s">
        <v>1985</v>
      </c>
      <c r="DH1201">
        <v>1660411299.5999999</v>
      </c>
      <c r="DI1201">
        <v>1660411308.0999999</v>
      </c>
      <c r="DJ1201">
        <v>25</v>
      </c>
      <c r="DK1201">
        <v>0.20799999999999999</v>
      </c>
      <c r="DL1201">
        <v>-5.0000000000000001E-3</v>
      </c>
      <c r="DM1201">
        <v>1.3160000000000001</v>
      </c>
      <c r="DN1201">
        <v>1.4999999999999999E-2</v>
      </c>
      <c r="DO1201">
        <v>400</v>
      </c>
      <c r="DP1201">
        <v>24</v>
      </c>
      <c r="DQ1201">
        <v>0.34</v>
      </c>
      <c r="DR1201">
        <v>0.09</v>
      </c>
      <c r="DS1201">
        <v>10.670903536439271</v>
      </c>
      <c r="DT1201">
        <v>2.6859223355313531</v>
      </c>
      <c r="DU1201">
        <v>0.25831115703011193</v>
      </c>
      <c r="DV1201">
        <v>0</v>
      </c>
      <c r="DW1201">
        <v>42.708572055826309</v>
      </c>
      <c r="DX1201">
        <v>1.8803582527715199</v>
      </c>
      <c r="DY1201">
        <v>0.21125671896211509</v>
      </c>
      <c r="DZ1201">
        <v>0</v>
      </c>
      <c r="EA1201">
        <v>-55.408709677419367</v>
      </c>
      <c r="EB1201">
        <v>-1.999461290322377</v>
      </c>
      <c r="EC1201">
        <v>0.2480988491279339</v>
      </c>
      <c r="ED1201">
        <v>0</v>
      </c>
      <c r="EE1201">
        <v>1559.488605814212</v>
      </c>
      <c r="EF1201">
        <v>219.23091535529801</v>
      </c>
      <c r="EG1201">
        <v>15.9950997823353</v>
      </c>
      <c r="EH1201">
        <v>0</v>
      </c>
      <c r="EI1201">
        <v>2.2589656097560979</v>
      </c>
      <c r="EJ1201">
        <v>-0.48225073170731592</v>
      </c>
      <c r="EK1201">
        <v>5.0658438684922522E-2</v>
      </c>
      <c r="EL1201">
        <v>0</v>
      </c>
      <c r="EM1201">
        <v>2.0572669170405899</v>
      </c>
      <c r="EN1201">
        <v>-2.1243375430795609E-2</v>
      </c>
      <c r="EO1201">
        <v>1.944219240216292E-3</v>
      </c>
      <c r="EP1201">
        <v>1</v>
      </c>
      <c r="EQ1201">
        <v>1</v>
      </c>
      <c r="ER1201">
        <v>6</v>
      </c>
      <c r="ES1201" t="s">
        <v>458</v>
      </c>
      <c r="ET1201">
        <v>2.9411999999999998</v>
      </c>
      <c r="EU1201">
        <v>2.8011200000000001</v>
      </c>
      <c r="EV1201">
        <v>0.240761</v>
      </c>
      <c r="EW1201">
        <v>0.24490899999999999</v>
      </c>
      <c r="EX1201">
        <v>0.11708</v>
      </c>
      <c r="EY1201">
        <v>0.110376</v>
      </c>
      <c r="EZ1201">
        <v>15508.1</v>
      </c>
      <c r="FA1201">
        <v>16168.7</v>
      </c>
      <c r="FB1201">
        <v>23769.9</v>
      </c>
      <c r="FC1201">
        <v>24937.5</v>
      </c>
      <c r="FD1201">
        <v>33605.9</v>
      </c>
      <c r="FE1201">
        <v>35437</v>
      </c>
      <c r="FF1201">
        <v>43352.1</v>
      </c>
      <c r="FG1201">
        <v>46104.2</v>
      </c>
      <c r="FH1201">
        <v>1.94225</v>
      </c>
      <c r="FI1201">
        <v>1.8147800000000001</v>
      </c>
      <c r="FJ1201">
        <v>0.10975500000000001</v>
      </c>
      <c r="FK1201">
        <v>0</v>
      </c>
      <c r="FL1201">
        <v>30.1386</v>
      </c>
      <c r="FM1201">
        <v>999.9</v>
      </c>
      <c r="FN1201">
        <v>57.5</v>
      </c>
      <c r="FO1201">
        <v>37.5</v>
      </c>
      <c r="FP1201">
        <v>37.475700000000003</v>
      </c>
      <c r="FQ1201">
        <v>63.446199999999997</v>
      </c>
      <c r="FR1201">
        <v>25.953499999999998</v>
      </c>
      <c r="FS1201">
        <v>1</v>
      </c>
      <c r="FT1201">
        <v>0.53208299999999997</v>
      </c>
      <c r="FU1201">
        <v>2.50386</v>
      </c>
      <c r="FV1201">
        <v>20.302900000000001</v>
      </c>
      <c r="FW1201">
        <v>5.2096499999999999</v>
      </c>
      <c r="FX1201">
        <v>11.9068</v>
      </c>
      <c r="FY1201">
        <v>5.0025500000000003</v>
      </c>
      <c r="FZ1201">
        <v>3.2904499999999999</v>
      </c>
      <c r="GA1201">
        <v>9999</v>
      </c>
      <c r="GB1201">
        <v>9999</v>
      </c>
      <c r="GC1201">
        <v>9999</v>
      </c>
      <c r="GD1201">
        <v>999.9</v>
      </c>
      <c r="GE1201">
        <v>1.8597699999999999</v>
      </c>
      <c r="GF1201">
        <v>1.85483</v>
      </c>
      <c r="GG1201">
        <v>1.8579399999999999</v>
      </c>
      <c r="GH1201">
        <v>1.8564400000000001</v>
      </c>
      <c r="GI1201">
        <v>1.8551800000000001</v>
      </c>
      <c r="GJ1201">
        <v>1.85484</v>
      </c>
      <c r="GK1201">
        <v>1.85364</v>
      </c>
      <c r="GL1201">
        <v>1.85659</v>
      </c>
      <c r="GM1201">
        <v>0</v>
      </c>
      <c r="GN1201">
        <v>0</v>
      </c>
      <c r="GO1201">
        <v>0</v>
      </c>
      <c r="GP1201">
        <v>0</v>
      </c>
      <c r="GQ1201" t="s">
        <v>385</v>
      </c>
      <c r="GR1201" t="s">
        <v>386</v>
      </c>
      <c r="GS1201" t="s">
        <v>387</v>
      </c>
      <c r="GT1201" t="s">
        <v>387</v>
      </c>
      <c r="GU1201" t="s">
        <v>387</v>
      </c>
      <c r="GV1201" t="s">
        <v>387</v>
      </c>
      <c r="GW1201">
        <v>0</v>
      </c>
      <c r="GX1201">
        <v>100</v>
      </c>
      <c r="GY1201">
        <v>100</v>
      </c>
      <c r="GZ1201">
        <v>2.82</v>
      </c>
      <c r="HA1201">
        <v>8.3000000000000001E-3</v>
      </c>
      <c r="HB1201">
        <v>0.36341150857684917</v>
      </c>
      <c r="HC1201">
        <v>2.8098669343081611E-3</v>
      </c>
      <c r="HD1201">
        <v>-1.127031966113555E-6</v>
      </c>
      <c r="HE1201">
        <v>1.768598670541231E-10</v>
      </c>
      <c r="HF1201">
        <v>-7.1736991530500657E-2</v>
      </c>
      <c r="HG1201">
        <v>1.081145868756639E-2</v>
      </c>
      <c r="HH1201">
        <v>-3.689364805754238E-4</v>
      </c>
      <c r="HI1201">
        <v>2.919854880483278E-6</v>
      </c>
      <c r="HJ1201">
        <v>2</v>
      </c>
      <c r="HK1201">
        <v>2136</v>
      </c>
      <c r="HL1201">
        <v>3</v>
      </c>
      <c r="HM1201">
        <v>30</v>
      </c>
      <c r="HN1201">
        <v>10.1</v>
      </c>
      <c r="HO1201">
        <v>10</v>
      </c>
      <c r="HP1201">
        <v>3.6718799999999998</v>
      </c>
      <c r="HQ1201">
        <v>2.2839399999999999</v>
      </c>
      <c r="HR1201">
        <v>1.4978</v>
      </c>
      <c r="HS1201">
        <v>2.3010299999999999</v>
      </c>
      <c r="HT1201">
        <v>1.5478499999999999</v>
      </c>
      <c r="HU1201">
        <v>2.4414099999999999</v>
      </c>
      <c r="HV1201">
        <v>40.860799999999998</v>
      </c>
      <c r="HW1201">
        <v>13.02</v>
      </c>
      <c r="HX1201">
        <v>18</v>
      </c>
      <c r="HY1201">
        <v>499.86</v>
      </c>
      <c r="HZ1201">
        <v>481.185</v>
      </c>
      <c r="IA1201">
        <v>26.708500000000001</v>
      </c>
      <c r="IB1201">
        <v>33.626300000000001</v>
      </c>
      <c r="IC1201">
        <v>30.000399999999999</v>
      </c>
      <c r="ID1201">
        <v>33.435699999999997</v>
      </c>
      <c r="IE1201">
        <v>33.540399999999998</v>
      </c>
      <c r="IF1201">
        <v>73.500100000000003</v>
      </c>
      <c r="IG1201">
        <v>35.802100000000003</v>
      </c>
      <c r="IH1201">
        <v>0</v>
      </c>
      <c r="II1201">
        <v>26.706499999999998</v>
      </c>
      <c r="IJ1201">
        <v>1932.01</v>
      </c>
      <c r="IK1201">
        <v>24.9438</v>
      </c>
      <c r="IL1201">
        <v>100.23699999999999</v>
      </c>
      <c r="IM1201">
        <v>99.915499999999994</v>
      </c>
      <c r="IN1201" t="s">
        <v>2772</v>
      </c>
    </row>
    <row r="1202" spans="1:248" x14ac:dyDescent="0.2">
      <c r="A1202">
        <v>1186</v>
      </c>
      <c r="B1202">
        <v>1660411907.5</v>
      </c>
      <c r="C1202">
        <v>12183.400000095369</v>
      </c>
      <c r="D1202" t="s">
        <v>2708</v>
      </c>
      <c r="E1202" t="s">
        <v>2709</v>
      </c>
      <c r="F1202">
        <v>1</v>
      </c>
      <c r="G1202" t="s">
        <v>376</v>
      </c>
      <c r="H1202" t="s">
        <v>377</v>
      </c>
      <c r="I1202" t="s">
        <v>378</v>
      </c>
      <c r="J1202" t="s">
        <v>379</v>
      </c>
      <c r="K1202" t="s">
        <v>1984</v>
      </c>
      <c r="L1202" t="s">
        <v>376</v>
      </c>
      <c r="M1202" t="s">
        <v>381</v>
      </c>
      <c r="N1202">
        <v>1660411899.5</v>
      </c>
      <c r="O1202">
        <f t="shared" si="612"/>
        <v>1.9287833206202666E-3</v>
      </c>
      <c r="P1202">
        <f t="shared" si="613"/>
        <v>1.9287833206202665</v>
      </c>
      <c r="Q1202">
        <f t="shared" si="614"/>
        <v>10.990524456727073</v>
      </c>
      <c r="R1202">
        <f t="shared" si="615"/>
        <v>1813.12625</v>
      </c>
      <c r="S1202">
        <f t="shared" si="616"/>
        <v>1560.0513134344283</v>
      </c>
      <c r="T1202">
        <f t="shared" si="617"/>
        <v>155.22959488063483</v>
      </c>
      <c r="U1202">
        <f t="shared" si="618"/>
        <v>180.41127931576494</v>
      </c>
      <c r="V1202">
        <f t="shared" si="619"/>
        <v>9.1391182732501311E-2</v>
      </c>
      <c r="W1202">
        <f t="shared" si="620"/>
        <v>2.9185243187072425</v>
      </c>
      <c r="X1202">
        <f t="shared" si="621"/>
        <v>8.9830566653916366E-2</v>
      </c>
      <c r="Y1202">
        <f t="shared" si="622"/>
        <v>5.6282099527299456E-2</v>
      </c>
      <c r="Z1202">
        <f t="shared" si="623"/>
        <v>321.515233930524</v>
      </c>
      <c r="AA1202">
        <f t="shared" si="624"/>
        <v>32.40276856929966</v>
      </c>
      <c r="AB1202">
        <f t="shared" si="625"/>
        <v>31.923706249999999</v>
      </c>
      <c r="AC1202">
        <f t="shared" si="626"/>
        <v>4.7545018475575436</v>
      </c>
      <c r="AD1202">
        <f t="shared" si="627"/>
        <v>59.780392604974509</v>
      </c>
      <c r="AE1202">
        <f t="shared" si="628"/>
        <v>2.6980491330318395</v>
      </c>
      <c r="AF1202">
        <f t="shared" si="629"/>
        <v>4.5132676709910511</v>
      </c>
      <c r="AG1202">
        <f t="shared" si="630"/>
        <v>2.0564527145257041</v>
      </c>
      <c r="AH1202">
        <f t="shared" si="631"/>
        <v>-85.059344439353751</v>
      </c>
      <c r="AI1202">
        <f t="shared" si="632"/>
        <v>-144.18366750486533</v>
      </c>
      <c r="AJ1202">
        <f t="shared" si="633"/>
        <v>-11.144980559661191</v>
      </c>
      <c r="AK1202">
        <f t="shared" si="634"/>
        <v>81.127241426643735</v>
      </c>
      <c r="AL1202">
        <f t="shared" si="635"/>
        <v>42.745191719476516</v>
      </c>
      <c r="AM1202">
        <f t="shared" si="636"/>
        <v>1.9135859276251772</v>
      </c>
      <c r="AN1202">
        <f t="shared" si="637"/>
        <v>10.990524456727073</v>
      </c>
      <c r="AO1202">
        <v>1942.2275511901751</v>
      </c>
      <c r="AP1202">
        <v>1902.2482424242421</v>
      </c>
      <c r="AQ1202">
        <v>5.1777093769425964</v>
      </c>
      <c r="AR1202">
        <v>65.016461255683083</v>
      </c>
      <c r="AS1202">
        <f t="shared" si="638"/>
        <v>1.9287833206202665</v>
      </c>
      <c r="AT1202">
        <v>24.941731433105691</v>
      </c>
      <c r="AU1202">
        <v>27.14699757575757</v>
      </c>
      <c r="AV1202">
        <v>6.9732366034841158E-3</v>
      </c>
      <c r="AW1202">
        <v>83.562977856309928</v>
      </c>
      <c r="AX1202">
        <v>0</v>
      </c>
      <c r="AY1202">
        <v>0</v>
      </c>
      <c r="AZ1202">
        <f t="shared" si="639"/>
        <v>1</v>
      </c>
      <c r="BA1202">
        <f t="shared" si="640"/>
        <v>0</v>
      </c>
      <c r="BB1202">
        <f t="shared" si="641"/>
        <v>51853.541991565406</v>
      </c>
      <c r="BC1202">
        <f t="shared" si="642"/>
        <v>1999.9981250000001</v>
      </c>
      <c r="BD1202">
        <f t="shared" si="643"/>
        <v>1681.1981831246239</v>
      </c>
      <c r="BE1202">
        <f t="shared" si="644"/>
        <v>0.84059987962469906</v>
      </c>
      <c r="BF1202">
        <f t="shared" si="645"/>
        <v>0.16075776767566918</v>
      </c>
      <c r="BG1202">
        <v>6</v>
      </c>
      <c r="BH1202">
        <v>0.5</v>
      </c>
      <c r="BI1202" t="s">
        <v>382</v>
      </c>
      <c r="BJ1202">
        <v>2</v>
      </c>
      <c r="BK1202" t="b">
        <v>1</v>
      </c>
      <c r="BL1202">
        <v>1660411899.5</v>
      </c>
      <c r="BM1202">
        <v>1813.12625</v>
      </c>
      <c r="BN1202">
        <v>1868.568125</v>
      </c>
      <c r="BO1202">
        <v>27.115287500000001</v>
      </c>
      <c r="BP1202">
        <v>24.881887500000001</v>
      </c>
      <c r="BQ1202">
        <v>1810.3206250000001</v>
      </c>
      <c r="BR1202">
        <v>27.1069</v>
      </c>
      <c r="BS1202">
        <v>500.142875</v>
      </c>
      <c r="BT1202">
        <v>99.402799999999999</v>
      </c>
      <c r="BU1202">
        <v>0.10007759375</v>
      </c>
      <c r="BV1202">
        <v>31.00734375</v>
      </c>
      <c r="BW1202">
        <v>31.923706249999999</v>
      </c>
      <c r="BX1202">
        <v>999.9</v>
      </c>
      <c r="BY1202">
        <v>0</v>
      </c>
      <c r="BZ1202">
        <v>0</v>
      </c>
      <c r="CA1202">
        <v>9996.9856250000012</v>
      </c>
      <c r="CB1202">
        <v>0</v>
      </c>
      <c r="CC1202">
        <v>79.303212500000001</v>
      </c>
      <c r="CD1202">
        <v>-55.443406250000002</v>
      </c>
      <c r="CE1202">
        <v>1863.66</v>
      </c>
      <c r="CF1202">
        <v>1916.2518749999999</v>
      </c>
      <c r="CG1202">
        <v>2.2333931250000001</v>
      </c>
      <c r="CH1202">
        <v>1868.568125</v>
      </c>
      <c r="CI1202">
        <v>24.881887500000001</v>
      </c>
      <c r="CJ1202">
        <v>2.6953343749999998</v>
      </c>
      <c r="CK1202">
        <v>2.4733293750000001</v>
      </c>
      <c r="CL1202">
        <v>22.25669375</v>
      </c>
      <c r="CM1202">
        <v>20.852018749999999</v>
      </c>
      <c r="CN1202">
        <v>1999.9981250000001</v>
      </c>
      <c r="CO1202">
        <v>0.98000350000000003</v>
      </c>
      <c r="CP1202">
        <v>1.9996212499999999E-2</v>
      </c>
      <c r="CQ1202">
        <v>0</v>
      </c>
      <c r="CR1202">
        <v>3.1721249999999999</v>
      </c>
      <c r="CS1202">
        <v>0</v>
      </c>
      <c r="CT1202">
        <v>29190.95</v>
      </c>
      <c r="CU1202">
        <v>17412.325000000001</v>
      </c>
      <c r="CV1202">
        <v>43.628875000000001</v>
      </c>
      <c r="CW1202">
        <v>44.686999999999998</v>
      </c>
      <c r="CX1202">
        <v>43.625</v>
      </c>
      <c r="CY1202">
        <v>43.061999999999998</v>
      </c>
      <c r="CZ1202">
        <v>43.5</v>
      </c>
      <c r="DA1202">
        <v>1960.003125</v>
      </c>
      <c r="DB1202">
        <v>39.991874999999993</v>
      </c>
      <c r="DC1202">
        <v>0</v>
      </c>
      <c r="DD1202">
        <v>1660411906.2</v>
      </c>
      <c r="DE1202">
        <v>0</v>
      </c>
      <c r="DF1202">
        <v>1660411308.0999999</v>
      </c>
      <c r="DG1202" t="s">
        <v>1985</v>
      </c>
      <c r="DH1202">
        <v>1660411299.5999999</v>
      </c>
      <c r="DI1202">
        <v>1660411308.0999999</v>
      </c>
      <c r="DJ1202">
        <v>25</v>
      </c>
      <c r="DK1202">
        <v>0.20799999999999999</v>
      </c>
      <c r="DL1202">
        <v>-5.0000000000000001E-3</v>
      </c>
      <c r="DM1202">
        <v>1.3160000000000001</v>
      </c>
      <c r="DN1202">
        <v>1.4999999999999999E-2</v>
      </c>
      <c r="DO1202">
        <v>400</v>
      </c>
      <c r="DP1202">
        <v>24</v>
      </c>
      <c r="DQ1202">
        <v>0.34</v>
      </c>
      <c r="DR1202">
        <v>0.09</v>
      </c>
      <c r="DS1202">
        <v>10.731175557983329</v>
      </c>
      <c r="DT1202">
        <v>3.3291153801570439</v>
      </c>
      <c r="DU1202">
        <v>0.28853347397715978</v>
      </c>
      <c r="DV1202">
        <v>0</v>
      </c>
      <c r="DW1202">
        <v>42.738278346156633</v>
      </c>
      <c r="DX1202">
        <v>2.3079999898888639</v>
      </c>
      <c r="DY1202">
        <v>0.22624676360993901</v>
      </c>
      <c r="DZ1202">
        <v>0</v>
      </c>
      <c r="EA1202">
        <v>-55.451066666666676</v>
      </c>
      <c r="EB1202">
        <v>-2.7222780867631351</v>
      </c>
      <c r="EC1202">
        <v>0.26917014239241921</v>
      </c>
      <c r="ED1202">
        <v>0</v>
      </c>
      <c r="EE1202">
        <v>1564.1710816743</v>
      </c>
      <c r="EF1202">
        <v>215.2400100082684</v>
      </c>
      <c r="EG1202">
        <v>16.214335947102949</v>
      </c>
      <c r="EH1202">
        <v>0</v>
      </c>
      <c r="EI1202">
        <v>2.2468512500000002</v>
      </c>
      <c r="EJ1202">
        <v>-0.44195380863039829</v>
      </c>
      <c r="EK1202">
        <v>4.6486269326947542E-2</v>
      </c>
      <c r="EL1202">
        <v>0</v>
      </c>
      <c r="EM1202">
        <v>2.056680630678704</v>
      </c>
      <c r="EN1202">
        <v>-2.416215799740333E-2</v>
      </c>
      <c r="EO1202">
        <v>2.179669934492093E-3</v>
      </c>
      <c r="EP1202">
        <v>1</v>
      </c>
      <c r="EQ1202">
        <v>1</v>
      </c>
      <c r="ER1202">
        <v>6</v>
      </c>
      <c r="ES1202" t="s">
        <v>458</v>
      </c>
      <c r="ET1202">
        <v>2.94123</v>
      </c>
      <c r="EU1202">
        <v>2.8010700000000002</v>
      </c>
      <c r="EV1202">
        <v>0.24113899999999999</v>
      </c>
      <c r="EW1202">
        <v>0.245278</v>
      </c>
      <c r="EX1202">
        <v>0.11709</v>
      </c>
      <c r="EY1202">
        <v>0.11038000000000001</v>
      </c>
      <c r="EZ1202">
        <v>15500.4</v>
      </c>
      <c r="FA1202">
        <v>16160.9</v>
      </c>
      <c r="FB1202">
        <v>23769.9</v>
      </c>
      <c r="FC1202">
        <v>24937.599999999999</v>
      </c>
      <c r="FD1202">
        <v>33605.599999999999</v>
      </c>
      <c r="FE1202">
        <v>35436.9</v>
      </c>
      <c r="FF1202">
        <v>43352.2</v>
      </c>
      <c r="FG1202">
        <v>46104.3</v>
      </c>
      <c r="FH1202">
        <v>1.9423699999999999</v>
      </c>
      <c r="FI1202">
        <v>1.8147800000000001</v>
      </c>
      <c r="FJ1202">
        <v>0.110015</v>
      </c>
      <c r="FK1202">
        <v>0</v>
      </c>
      <c r="FL1202">
        <v>30.139199999999999</v>
      </c>
      <c r="FM1202">
        <v>999.9</v>
      </c>
      <c r="FN1202">
        <v>57.5</v>
      </c>
      <c r="FO1202">
        <v>37.5</v>
      </c>
      <c r="FP1202">
        <v>37.476300000000002</v>
      </c>
      <c r="FQ1202">
        <v>63.466200000000001</v>
      </c>
      <c r="FR1202">
        <v>25.985600000000002</v>
      </c>
      <c r="FS1202">
        <v>1</v>
      </c>
      <c r="FT1202">
        <v>0.53212899999999996</v>
      </c>
      <c r="FU1202">
        <v>2.5023300000000002</v>
      </c>
      <c r="FV1202">
        <v>20.303000000000001</v>
      </c>
      <c r="FW1202">
        <v>5.2096499999999999</v>
      </c>
      <c r="FX1202">
        <v>11.9068</v>
      </c>
      <c r="FY1202">
        <v>5.0027499999999998</v>
      </c>
      <c r="FZ1202">
        <v>3.2904300000000002</v>
      </c>
      <c r="GA1202">
        <v>9999</v>
      </c>
      <c r="GB1202">
        <v>9999</v>
      </c>
      <c r="GC1202">
        <v>9999</v>
      </c>
      <c r="GD1202">
        <v>999.9</v>
      </c>
      <c r="GE1202">
        <v>1.8597699999999999</v>
      </c>
      <c r="GF1202">
        <v>1.85484</v>
      </c>
      <c r="GG1202">
        <v>1.8579399999999999</v>
      </c>
      <c r="GH1202">
        <v>1.8564400000000001</v>
      </c>
      <c r="GI1202">
        <v>1.85517</v>
      </c>
      <c r="GJ1202">
        <v>1.85483</v>
      </c>
      <c r="GK1202">
        <v>1.85364</v>
      </c>
      <c r="GL1202">
        <v>1.8566</v>
      </c>
      <c r="GM1202">
        <v>0</v>
      </c>
      <c r="GN1202">
        <v>0</v>
      </c>
      <c r="GO1202">
        <v>0</v>
      </c>
      <c r="GP1202">
        <v>0</v>
      </c>
      <c r="GQ1202" t="s">
        <v>385</v>
      </c>
      <c r="GR1202" t="s">
        <v>386</v>
      </c>
      <c r="GS1202" t="s">
        <v>387</v>
      </c>
      <c r="GT1202" t="s">
        <v>387</v>
      </c>
      <c r="GU1202" t="s">
        <v>387</v>
      </c>
      <c r="GV1202" t="s">
        <v>387</v>
      </c>
      <c r="GW1202">
        <v>0</v>
      </c>
      <c r="GX1202">
        <v>100</v>
      </c>
      <c r="GY1202">
        <v>100</v>
      </c>
      <c r="GZ1202">
        <v>2.82</v>
      </c>
      <c r="HA1202">
        <v>8.3000000000000001E-3</v>
      </c>
      <c r="HB1202">
        <v>0.36341150857684917</v>
      </c>
      <c r="HC1202">
        <v>2.8098669343081611E-3</v>
      </c>
      <c r="HD1202">
        <v>-1.127031966113555E-6</v>
      </c>
      <c r="HE1202">
        <v>1.768598670541231E-10</v>
      </c>
      <c r="HF1202">
        <v>-7.1736991530500657E-2</v>
      </c>
      <c r="HG1202">
        <v>1.081145868756639E-2</v>
      </c>
      <c r="HH1202">
        <v>-3.689364805754238E-4</v>
      </c>
      <c r="HI1202">
        <v>2.919854880483278E-6</v>
      </c>
      <c r="HJ1202">
        <v>2</v>
      </c>
      <c r="HK1202">
        <v>2136</v>
      </c>
      <c r="HL1202">
        <v>3</v>
      </c>
      <c r="HM1202">
        <v>30</v>
      </c>
      <c r="HN1202">
        <v>10.1</v>
      </c>
      <c r="HO1202">
        <v>10</v>
      </c>
      <c r="HP1202">
        <v>3.6767599999999998</v>
      </c>
      <c r="HQ1202">
        <v>2.2888199999999999</v>
      </c>
      <c r="HR1202">
        <v>1.4978</v>
      </c>
      <c r="HS1202">
        <v>2.3010299999999999</v>
      </c>
      <c r="HT1202">
        <v>1.5478499999999999</v>
      </c>
      <c r="HU1202">
        <v>2.4597199999999999</v>
      </c>
      <c r="HV1202">
        <v>40.860799999999998</v>
      </c>
      <c r="HW1202">
        <v>13.0288</v>
      </c>
      <c r="HX1202">
        <v>18</v>
      </c>
      <c r="HY1202">
        <v>499.94200000000001</v>
      </c>
      <c r="HZ1202">
        <v>481.19</v>
      </c>
      <c r="IA1202">
        <v>26.706900000000001</v>
      </c>
      <c r="IB1202">
        <v>33.626600000000003</v>
      </c>
      <c r="IC1202">
        <v>30.000399999999999</v>
      </c>
      <c r="ID1202">
        <v>33.436399999999999</v>
      </c>
      <c r="IE1202">
        <v>33.5411</v>
      </c>
      <c r="IF1202">
        <v>73.596199999999996</v>
      </c>
      <c r="IG1202">
        <v>35.802100000000003</v>
      </c>
      <c r="IH1202">
        <v>0</v>
      </c>
      <c r="II1202">
        <v>26.697199999999999</v>
      </c>
      <c r="IJ1202">
        <v>1942.06</v>
      </c>
      <c r="IK1202">
        <v>24.951499999999999</v>
      </c>
      <c r="IL1202">
        <v>100.23699999999999</v>
      </c>
      <c r="IM1202">
        <v>99.915700000000001</v>
      </c>
      <c r="IN1202" t="s">
        <v>2772</v>
      </c>
    </row>
    <row r="1203" spans="1:248" x14ac:dyDescent="0.2">
      <c r="A1203">
        <v>1187</v>
      </c>
      <c r="B1203">
        <v>1660411908.5</v>
      </c>
      <c r="C1203">
        <v>12184.400000095369</v>
      </c>
      <c r="D1203" t="s">
        <v>2710</v>
      </c>
      <c r="E1203" t="s">
        <v>2711</v>
      </c>
      <c r="F1203">
        <v>1</v>
      </c>
      <c r="G1203" t="s">
        <v>376</v>
      </c>
      <c r="H1203" t="s">
        <v>377</v>
      </c>
      <c r="I1203" t="s">
        <v>378</v>
      </c>
      <c r="J1203" t="s">
        <v>379</v>
      </c>
      <c r="K1203" t="s">
        <v>1984</v>
      </c>
      <c r="L1203" t="s">
        <v>376</v>
      </c>
      <c r="M1203" t="s">
        <v>381</v>
      </c>
      <c r="N1203">
        <v>1660411901</v>
      </c>
      <c r="O1203">
        <f t="shared" si="612"/>
        <v>1.9237754439249879E-3</v>
      </c>
      <c r="P1203">
        <f t="shared" si="613"/>
        <v>1.9237754439249879</v>
      </c>
      <c r="Q1203">
        <f t="shared" si="614"/>
        <v>10.844590320288956</v>
      </c>
      <c r="R1203">
        <f t="shared" si="615"/>
        <v>1820.626666666667</v>
      </c>
      <c r="S1203">
        <f t="shared" si="616"/>
        <v>1569.411366982187</v>
      </c>
      <c r="T1203">
        <f t="shared" si="617"/>
        <v>156.16109977290131</v>
      </c>
      <c r="U1203">
        <f t="shared" si="618"/>
        <v>181.15776941850396</v>
      </c>
      <c r="V1203">
        <f t="shared" si="619"/>
        <v>9.1171425365312891E-2</v>
      </c>
      <c r="W1203">
        <f t="shared" si="620"/>
        <v>2.9185708572342381</v>
      </c>
      <c r="X1203">
        <f t="shared" si="621"/>
        <v>8.9618261073530062E-2</v>
      </c>
      <c r="Y1203">
        <f t="shared" si="622"/>
        <v>5.6148754871051712E-2</v>
      </c>
      <c r="Z1203">
        <f t="shared" si="623"/>
        <v>321.51512368754607</v>
      </c>
      <c r="AA1203">
        <f t="shared" si="624"/>
        <v>32.404626233184281</v>
      </c>
      <c r="AB1203">
        <f t="shared" si="625"/>
        <v>31.923480000000001</v>
      </c>
      <c r="AC1203">
        <f t="shared" si="626"/>
        <v>4.7544409282716247</v>
      </c>
      <c r="AD1203">
        <f t="shared" si="627"/>
        <v>59.787759206860102</v>
      </c>
      <c r="AE1203">
        <f t="shared" si="628"/>
        <v>2.6984702630010111</v>
      </c>
      <c r="AF1203">
        <f t="shared" si="629"/>
        <v>4.513415954701621</v>
      </c>
      <c r="AG1203">
        <f t="shared" si="630"/>
        <v>2.0559706652706136</v>
      </c>
      <c r="AH1203">
        <f t="shared" si="631"/>
        <v>-84.838497077091972</v>
      </c>
      <c r="AI1203">
        <f t="shared" si="632"/>
        <v>-144.0596964860689</v>
      </c>
      <c r="AJ1203">
        <f t="shared" si="633"/>
        <v>-11.135239553835149</v>
      </c>
      <c r="AK1203">
        <f t="shared" si="634"/>
        <v>81.481690570550029</v>
      </c>
      <c r="AL1203">
        <f t="shared" si="635"/>
        <v>42.776088324019277</v>
      </c>
      <c r="AM1203">
        <f t="shared" si="636"/>
        <v>1.9056237138022998</v>
      </c>
      <c r="AN1203">
        <f t="shared" si="637"/>
        <v>10.844590320288956</v>
      </c>
      <c r="AO1203">
        <v>1947.321865474928</v>
      </c>
      <c r="AP1203">
        <v>1907.442727272726</v>
      </c>
      <c r="AQ1203">
        <v>5.1933187142885897</v>
      </c>
      <c r="AR1203">
        <v>65.016461255683083</v>
      </c>
      <c r="AS1203">
        <f t="shared" si="638"/>
        <v>1.9237754439249879</v>
      </c>
      <c r="AT1203">
        <v>24.943263687414539</v>
      </c>
      <c r="AU1203">
        <v>27.149838181818179</v>
      </c>
      <c r="AV1203">
        <v>5.8784676608679507E-3</v>
      </c>
      <c r="AW1203">
        <v>83.562977856309928</v>
      </c>
      <c r="AX1203">
        <v>0</v>
      </c>
      <c r="AY1203">
        <v>0</v>
      </c>
      <c r="AZ1203">
        <f t="shared" si="639"/>
        <v>1</v>
      </c>
      <c r="BA1203">
        <f t="shared" si="640"/>
        <v>0</v>
      </c>
      <c r="BB1203">
        <f t="shared" si="641"/>
        <v>51854.767602333144</v>
      </c>
      <c r="BC1203">
        <f t="shared" si="642"/>
        <v>1999.9966666666669</v>
      </c>
      <c r="BD1203">
        <f t="shared" si="643"/>
        <v>1681.1970215997649</v>
      </c>
      <c r="BE1203">
        <f t="shared" si="644"/>
        <v>0.84059991179973537</v>
      </c>
      <c r="BF1203">
        <f t="shared" si="645"/>
        <v>0.16075782977348929</v>
      </c>
      <c r="BG1203">
        <v>6</v>
      </c>
      <c r="BH1203">
        <v>0.5</v>
      </c>
      <c r="BI1203" t="s">
        <v>382</v>
      </c>
      <c r="BJ1203">
        <v>2</v>
      </c>
      <c r="BK1203" t="b">
        <v>1</v>
      </c>
      <c r="BL1203">
        <v>1660411901</v>
      </c>
      <c r="BM1203">
        <v>1820.626666666667</v>
      </c>
      <c r="BN1203">
        <v>1876.1046666666671</v>
      </c>
      <c r="BO1203">
        <v>27.119493333333331</v>
      </c>
      <c r="BP1203">
        <v>24.895426666666669</v>
      </c>
      <c r="BQ1203">
        <v>1817.817333333333</v>
      </c>
      <c r="BR1203">
        <v>27.11112</v>
      </c>
      <c r="BS1203">
        <v>500.14980000000003</v>
      </c>
      <c r="BT1203">
        <v>99.40288000000001</v>
      </c>
      <c r="BU1203">
        <v>0.1000948466666667</v>
      </c>
      <c r="BV1203">
        <v>31.007920000000009</v>
      </c>
      <c r="BW1203">
        <v>31.923480000000001</v>
      </c>
      <c r="BX1203">
        <v>999.89999999999986</v>
      </c>
      <c r="BY1203">
        <v>0</v>
      </c>
      <c r="BZ1203">
        <v>0</v>
      </c>
      <c r="CA1203">
        <v>9997.2433333333338</v>
      </c>
      <c r="CB1203">
        <v>0</v>
      </c>
      <c r="CC1203">
        <v>79.698946666666657</v>
      </c>
      <c r="CD1203">
        <v>-55.479726666666672</v>
      </c>
      <c r="CE1203">
        <v>1871.3773333333329</v>
      </c>
      <c r="CF1203">
        <v>1924.0073333333339</v>
      </c>
      <c r="CG1203">
        <v>2.224062</v>
      </c>
      <c r="CH1203">
        <v>1876.1046666666671</v>
      </c>
      <c r="CI1203">
        <v>24.895426666666669</v>
      </c>
      <c r="CJ1203">
        <v>2.6957546666666672</v>
      </c>
      <c r="CK1203">
        <v>2.4746773333333332</v>
      </c>
      <c r="CL1203">
        <v>22.259260000000001</v>
      </c>
      <c r="CM1203">
        <v>20.860880000000002</v>
      </c>
      <c r="CN1203">
        <v>1999.9966666666669</v>
      </c>
      <c r="CO1203">
        <v>0.98000233333333353</v>
      </c>
      <c r="CP1203">
        <v>1.9997446666666661E-2</v>
      </c>
      <c r="CQ1203">
        <v>0</v>
      </c>
      <c r="CR1203">
        <v>3.0434000000000001</v>
      </c>
      <c r="CS1203">
        <v>0</v>
      </c>
      <c r="CT1203">
        <v>29188.093333333331</v>
      </c>
      <c r="CU1203">
        <v>17412.30666666666</v>
      </c>
      <c r="CV1203">
        <v>43.629133333333343</v>
      </c>
      <c r="CW1203">
        <v>44.686999999999998</v>
      </c>
      <c r="CX1203">
        <v>43.625</v>
      </c>
      <c r="CY1203">
        <v>43.061999999999998</v>
      </c>
      <c r="CZ1203">
        <v>43.5</v>
      </c>
      <c r="DA1203">
        <v>1960</v>
      </c>
      <c r="DB1203">
        <v>39.994</v>
      </c>
      <c r="DC1203">
        <v>0</v>
      </c>
      <c r="DD1203">
        <v>1660411906.8</v>
      </c>
      <c r="DE1203">
        <v>0</v>
      </c>
      <c r="DF1203">
        <v>1660411308.0999999</v>
      </c>
      <c r="DG1203" t="s">
        <v>1985</v>
      </c>
      <c r="DH1203">
        <v>1660411299.5999999</v>
      </c>
      <c r="DI1203">
        <v>1660411308.0999999</v>
      </c>
      <c r="DJ1203">
        <v>25</v>
      </c>
      <c r="DK1203">
        <v>0.20799999999999999</v>
      </c>
      <c r="DL1203">
        <v>-5.0000000000000001E-3</v>
      </c>
      <c r="DM1203">
        <v>1.3160000000000001</v>
      </c>
      <c r="DN1203">
        <v>1.4999999999999999E-2</v>
      </c>
      <c r="DO1203">
        <v>400</v>
      </c>
      <c r="DP1203">
        <v>24</v>
      </c>
      <c r="DQ1203">
        <v>0.34</v>
      </c>
      <c r="DR1203">
        <v>0.09</v>
      </c>
      <c r="DS1203">
        <v>10.731175557983329</v>
      </c>
      <c r="DT1203">
        <v>3.3291153801570439</v>
      </c>
      <c r="DU1203">
        <v>0.28853347397715978</v>
      </c>
      <c r="DV1203">
        <v>0</v>
      </c>
      <c r="DW1203">
        <v>42.738278346156633</v>
      </c>
      <c r="DX1203">
        <v>2.3079999898888639</v>
      </c>
      <c r="DY1203">
        <v>0.22624676360993901</v>
      </c>
      <c r="DZ1203">
        <v>0</v>
      </c>
      <c r="EA1203">
        <v>-55.451066666666676</v>
      </c>
      <c r="EB1203">
        <v>-2.7222780867631351</v>
      </c>
      <c r="EC1203">
        <v>0.26917014239241921</v>
      </c>
      <c r="ED1203">
        <v>0</v>
      </c>
      <c r="EE1203">
        <v>1564.1710816743</v>
      </c>
      <c r="EF1203">
        <v>215.2400100082684</v>
      </c>
      <c r="EG1203">
        <v>16.214335947102949</v>
      </c>
      <c r="EH1203">
        <v>0</v>
      </c>
      <c r="EI1203">
        <v>2.2468512500000002</v>
      </c>
      <c r="EJ1203">
        <v>-0.44195380863039829</v>
      </c>
      <c r="EK1203">
        <v>4.6486269326947542E-2</v>
      </c>
      <c r="EL1203">
        <v>0</v>
      </c>
      <c r="EM1203">
        <v>2.056680630678704</v>
      </c>
      <c r="EN1203">
        <v>-2.416215799740333E-2</v>
      </c>
      <c r="EO1203">
        <v>2.179669934492093E-3</v>
      </c>
      <c r="EP1203">
        <v>1</v>
      </c>
      <c r="EQ1203">
        <v>1</v>
      </c>
      <c r="ER1203">
        <v>6</v>
      </c>
      <c r="ES1203" t="s">
        <v>458</v>
      </c>
      <c r="ET1203">
        <v>2.9411200000000002</v>
      </c>
      <c r="EU1203">
        <v>2.80105</v>
      </c>
      <c r="EV1203">
        <v>0.24151</v>
      </c>
      <c r="EW1203">
        <v>0.24563499999999999</v>
      </c>
      <c r="EX1203">
        <v>0.11709899999999999</v>
      </c>
      <c r="EY1203">
        <v>0.110386</v>
      </c>
      <c r="EZ1203">
        <v>15492.7</v>
      </c>
      <c r="FA1203">
        <v>16153.2</v>
      </c>
      <c r="FB1203">
        <v>23769.9</v>
      </c>
      <c r="FC1203">
        <v>24937.599999999999</v>
      </c>
      <c r="FD1203">
        <v>33605.199999999997</v>
      </c>
      <c r="FE1203">
        <v>35436.9</v>
      </c>
      <c r="FF1203">
        <v>43352.2</v>
      </c>
      <c r="FG1203">
        <v>46104.6</v>
      </c>
      <c r="FH1203">
        <v>1.94235</v>
      </c>
      <c r="FI1203">
        <v>1.8147</v>
      </c>
      <c r="FJ1203">
        <v>0.110291</v>
      </c>
      <c r="FK1203">
        <v>0</v>
      </c>
      <c r="FL1203">
        <v>30.139199999999999</v>
      </c>
      <c r="FM1203">
        <v>999.9</v>
      </c>
      <c r="FN1203">
        <v>57.5</v>
      </c>
      <c r="FO1203">
        <v>37.5</v>
      </c>
      <c r="FP1203">
        <v>37.478999999999999</v>
      </c>
      <c r="FQ1203">
        <v>63.456200000000003</v>
      </c>
      <c r="FR1203">
        <v>25.637</v>
      </c>
      <c r="FS1203">
        <v>1</v>
      </c>
      <c r="FT1203">
        <v>0.53211399999999998</v>
      </c>
      <c r="FU1203">
        <v>2.50888</v>
      </c>
      <c r="FV1203">
        <v>20.302900000000001</v>
      </c>
      <c r="FW1203">
        <v>5.2095000000000002</v>
      </c>
      <c r="FX1203">
        <v>11.9063</v>
      </c>
      <c r="FY1203">
        <v>5.0027999999999997</v>
      </c>
      <c r="FZ1203">
        <v>3.2904300000000002</v>
      </c>
      <c r="GA1203">
        <v>9999</v>
      </c>
      <c r="GB1203">
        <v>9999</v>
      </c>
      <c r="GC1203">
        <v>9999</v>
      </c>
      <c r="GD1203">
        <v>999.9</v>
      </c>
      <c r="GE1203">
        <v>1.8597699999999999</v>
      </c>
      <c r="GF1203">
        <v>1.85483</v>
      </c>
      <c r="GG1203">
        <v>1.8579300000000001</v>
      </c>
      <c r="GH1203">
        <v>1.85642</v>
      </c>
      <c r="GI1203">
        <v>1.8551599999999999</v>
      </c>
      <c r="GJ1203">
        <v>1.8548199999999999</v>
      </c>
      <c r="GK1203">
        <v>1.85364</v>
      </c>
      <c r="GL1203">
        <v>1.8566</v>
      </c>
      <c r="GM1203">
        <v>0</v>
      </c>
      <c r="GN1203">
        <v>0</v>
      </c>
      <c r="GO1203">
        <v>0</v>
      </c>
      <c r="GP1203">
        <v>0</v>
      </c>
      <c r="GQ1203" t="s">
        <v>385</v>
      </c>
      <c r="GR1203" t="s">
        <v>386</v>
      </c>
      <c r="GS1203" t="s">
        <v>387</v>
      </c>
      <c r="GT1203" t="s">
        <v>387</v>
      </c>
      <c r="GU1203" t="s">
        <v>387</v>
      </c>
      <c r="GV1203" t="s">
        <v>387</v>
      </c>
      <c r="GW1203">
        <v>0</v>
      </c>
      <c r="GX1203">
        <v>100</v>
      </c>
      <c r="GY1203">
        <v>100</v>
      </c>
      <c r="GZ1203">
        <v>2.82</v>
      </c>
      <c r="HA1203">
        <v>8.3000000000000001E-3</v>
      </c>
      <c r="HB1203">
        <v>0.36341150857684917</v>
      </c>
      <c r="HC1203">
        <v>2.8098669343081611E-3</v>
      </c>
      <c r="HD1203">
        <v>-1.127031966113555E-6</v>
      </c>
      <c r="HE1203">
        <v>1.768598670541231E-10</v>
      </c>
      <c r="HF1203">
        <v>-7.1736991530500657E-2</v>
      </c>
      <c r="HG1203">
        <v>1.081145868756639E-2</v>
      </c>
      <c r="HH1203">
        <v>-3.689364805754238E-4</v>
      </c>
      <c r="HI1203">
        <v>2.919854880483278E-6</v>
      </c>
      <c r="HJ1203">
        <v>2</v>
      </c>
      <c r="HK1203">
        <v>2136</v>
      </c>
      <c r="HL1203">
        <v>3</v>
      </c>
      <c r="HM1203">
        <v>30</v>
      </c>
      <c r="HN1203">
        <v>10.1</v>
      </c>
      <c r="HO1203">
        <v>10</v>
      </c>
      <c r="HP1203">
        <v>3.6877399999999998</v>
      </c>
      <c r="HQ1203">
        <v>2.3059099999999999</v>
      </c>
      <c r="HR1203">
        <v>1.4978</v>
      </c>
      <c r="HS1203">
        <v>2.3010299999999999</v>
      </c>
      <c r="HT1203">
        <v>1.5478499999999999</v>
      </c>
      <c r="HU1203">
        <v>2.32666</v>
      </c>
      <c r="HV1203">
        <v>40.860799999999998</v>
      </c>
      <c r="HW1203">
        <v>13.0113</v>
      </c>
      <c r="HX1203">
        <v>18</v>
      </c>
      <c r="HY1203">
        <v>499.93200000000002</v>
      </c>
      <c r="HZ1203">
        <v>481.14600000000002</v>
      </c>
      <c r="IA1203">
        <v>26.705400000000001</v>
      </c>
      <c r="IB1203">
        <v>33.627299999999998</v>
      </c>
      <c r="IC1203">
        <v>30.000299999999999</v>
      </c>
      <c r="ID1203">
        <v>33.437199999999997</v>
      </c>
      <c r="IE1203">
        <v>33.541899999999998</v>
      </c>
      <c r="IF1203">
        <v>73.811999999999998</v>
      </c>
      <c r="IG1203">
        <v>35.802100000000003</v>
      </c>
      <c r="IH1203">
        <v>0</v>
      </c>
      <c r="II1203">
        <v>26.697199999999999</v>
      </c>
      <c r="IJ1203">
        <v>1942.06</v>
      </c>
      <c r="IK1203">
        <v>24.9453</v>
      </c>
      <c r="IL1203">
        <v>100.23699999999999</v>
      </c>
      <c r="IM1203">
        <v>99.916200000000003</v>
      </c>
      <c r="IN1203" t="s">
        <v>2772</v>
      </c>
    </row>
    <row r="1204" spans="1:248" x14ac:dyDescent="0.2">
      <c r="A1204">
        <v>1188</v>
      </c>
      <c r="B1204">
        <v>1660411909.5</v>
      </c>
      <c r="C1204">
        <v>12185.400000095369</v>
      </c>
      <c r="D1204" t="s">
        <v>2712</v>
      </c>
      <c r="E1204" t="s">
        <v>2713</v>
      </c>
      <c r="F1204">
        <v>1</v>
      </c>
      <c r="G1204" t="s">
        <v>376</v>
      </c>
      <c r="H1204" t="s">
        <v>377</v>
      </c>
      <c r="I1204" t="s">
        <v>378</v>
      </c>
      <c r="J1204" t="s">
        <v>379</v>
      </c>
      <c r="K1204" t="s">
        <v>1984</v>
      </c>
      <c r="L1204" t="s">
        <v>376</v>
      </c>
      <c r="M1204" t="s">
        <v>381</v>
      </c>
      <c r="N1204">
        <v>1660411901.5</v>
      </c>
      <c r="O1204">
        <f t="shared" si="612"/>
        <v>1.9124915075616059E-3</v>
      </c>
      <c r="P1204">
        <f t="shared" si="613"/>
        <v>1.912491507561606</v>
      </c>
      <c r="Q1204">
        <f t="shared" si="614"/>
        <v>10.888684702540775</v>
      </c>
      <c r="R1204">
        <f t="shared" si="615"/>
        <v>1823.1275000000001</v>
      </c>
      <c r="S1204">
        <f t="shared" si="616"/>
        <v>1569.9424575643045</v>
      </c>
      <c r="T1204">
        <f t="shared" si="617"/>
        <v>156.21409579149906</v>
      </c>
      <c r="U1204">
        <f t="shared" si="618"/>
        <v>181.40678504036887</v>
      </c>
      <c r="V1204">
        <f t="shared" si="619"/>
        <v>9.0633151870721171E-2</v>
      </c>
      <c r="W1204">
        <f t="shared" si="620"/>
        <v>2.9182949180974189</v>
      </c>
      <c r="X1204">
        <f t="shared" si="621"/>
        <v>8.909796417921044E-2</v>
      </c>
      <c r="Y1204">
        <f t="shared" si="622"/>
        <v>5.5821992112083232E-2</v>
      </c>
      <c r="Z1204">
        <f t="shared" si="623"/>
        <v>321.51531439464537</v>
      </c>
      <c r="AA1204">
        <f t="shared" si="624"/>
        <v>32.407954108958506</v>
      </c>
      <c r="AB1204">
        <f t="shared" si="625"/>
        <v>31.9238</v>
      </c>
      <c r="AC1204">
        <f t="shared" si="626"/>
        <v>4.7545270905547046</v>
      </c>
      <c r="AD1204">
        <f t="shared" si="627"/>
        <v>59.791521879469343</v>
      </c>
      <c r="AE1204">
        <f t="shared" si="628"/>
        <v>2.6986812461366831</v>
      </c>
      <c r="AF1204">
        <f t="shared" si="629"/>
        <v>4.5134847906644957</v>
      </c>
      <c r="AG1204">
        <f t="shared" si="630"/>
        <v>2.0558458444180214</v>
      </c>
      <c r="AH1204">
        <f t="shared" si="631"/>
        <v>-84.340875483466817</v>
      </c>
      <c r="AI1204">
        <f t="shared" si="632"/>
        <v>-144.05433610470854</v>
      </c>
      <c r="AJ1204">
        <f t="shared" si="633"/>
        <v>-11.135910304956118</v>
      </c>
      <c r="AK1204">
        <f t="shared" si="634"/>
        <v>81.984192501513917</v>
      </c>
      <c r="AL1204">
        <f t="shared" si="635"/>
        <v>42.787891507816916</v>
      </c>
      <c r="AM1204">
        <f t="shared" si="636"/>
        <v>1.9045441034751416</v>
      </c>
      <c r="AN1204">
        <f t="shared" si="637"/>
        <v>10.888684702540775</v>
      </c>
      <c r="AO1204">
        <v>1952.4289057193041</v>
      </c>
      <c r="AP1204">
        <v>1912.57503030303</v>
      </c>
      <c r="AQ1204">
        <v>5.1777337920761699</v>
      </c>
      <c r="AR1204">
        <v>65.016461255683083</v>
      </c>
      <c r="AS1204">
        <f t="shared" si="638"/>
        <v>1.912491507561606</v>
      </c>
      <c r="AT1204">
        <v>24.944644381221298</v>
      </c>
      <c r="AU1204">
        <v>27.152846060606048</v>
      </c>
      <c r="AV1204">
        <v>3.625135830115536E-3</v>
      </c>
      <c r="AW1204">
        <v>83.562977856309928</v>
      </c>
      <c r="AX1204">
        <v>0</v>
      </c>
      <c r="AY1204">
        <v>0</v>
      </c>
      <c r="AZ1204">
        <f t="shared" si="639"/>
        <v>1</v>
      </c>
      <c r="BA1204">
        <f t="shared" si="640"/>
        <v>0</v>
      </c>
      <c r="BB1204">
        <f t="shared" si="641"/>
        <v>51846.884545038534</v>
      </c>
      <c r="BC1204">
        <f t="shared" si="642"/>
        <v>1999.9974999999999</v>
      </c>
      <c r="BD1204">
        <f t="shared" si="643"/>
        <v>1681.1977514998164</v>
      </c>
      <c r="BE1204">
        <f t="shared" si="644"/>
        <v>0.8405999264998163</v>
      </c>
      <c r="BF1204">
        <f t="shared" si="645"/>
        <v>0.16075785814464538</v>
      </c>
      <c r="BG1204">
        <v>6</v>
      </c>
      <c r="BH1204">
        <v>0.5</v>
      </c>
      <c r="BI1204" t="s">
        <v>382</v>
      </c>
      <c r="BJ1204">
        <v>2</v>
      </c>
      <c r="BK1204" t="b">
        <v>1</v>
      </c>
      <c r="BL1204">
        <v>1660411901.5</v>
      </c>
      <c r="BM1204">
        <v>1823.1275000000001</v>
      </c>
      <c r="BN1204">
        <v>1878.6231250000001</v>
      </c>
      <c r="BO1204">
        <v>27.1215875</v>
      </c>
      <c r="BP1204">
        <v>24.898781249999999</v>
      </c>
      <c r="BQ1204">
        <v>1820.316875</v>
      </c>
      <c r="BR1204">
        <v>27.113218750000001</v>
      </c>
      <c r="BS1204">
        <v>500.14881250000002</v>
      </c>
      <c r="BT1204">
        <v>99.402974999999998</v>
      </c>
      <c r="BU1204">
        <v>0.10009598124999999</v>
      </c>
      <c r="BV1204">
        <v>31.008187499999998</v>
      </c>
      <c r="BW1204">
        <v>31.9238</v>
      </c>
      <c r="BX1204">
        <v>999.9</v>
      </c>
      <c r="BY1204">
        <v>0</v>
      </c>
      <c r="BZ1204">
        <v>0</v>
      </c>
      <c r="CA1204">
        <v>9995.6581249999999</v>
      </c>
      <c r="CB1204">
        <v>0</v>
      </c>
      <c r="CC1204">
        <v>79.798275000000004</v>
      </c>
      <c r="CD1204">
        <v>-55.497131250000002</v>
      </c>
      <c r="CE1204">
        <v>1873.951875</v>
      </c>
      <c r="CF1204">
        <v>1926.596875</v>
      </c>
      <c r="CG1204">
        <v>2.2228050000000001</v>
      </c>
      <c r="CH1204">
        <v>1878.6231250000001</v>
      </c>
      <c r="CI1204">
        <v>24.898781249999999</v>
      </c>
      <c r="CJ1204">
        <v>2.6959656249999999</v>
      </c>
      <c r="CK1204">
        <v>2.4750131249999998</v>
      </c>
      <c r="CL1204">
        <v>22.26054375</v>
      </c>
      <c r="CM1204">
        <v>20.863087499999999</v>
      </c>
      <c r="CN1204">
        <v>1999.9974999999999</v>
      </c>
      <c r="CO1204">
        <v>0.98000175</v>
      </c>
      <c r="CP1204">
        <v>1.99980625E-2</v>
      </c>
      <c r="CQ1204">
        <v>0</v>
      </c>
      <c r="CR1204">
        <v>3.0078749999999999</v>
      </c>
      <c r="CS1204">
        <v>0</v>
      </c>
      <c r="CT1204">
        <v>29187.162499999999</v>
      </c>
      <c r="CU1204">
        <v>17412.306250000001</v>
      </c>
      <c r="CV1204">
        <v>43.628875000000001</v>
      </c>
      <c r="CW1204">
        <v>44.686999999999998</v>
      </c>
      <c r="CX1204">
        <v>43.625</v>
      </c>
      <c r="CY1204">
        <v>43.061999999999998</v>
      </c>
      <c r="CZ1204">
        <v>43.5</v>
      </c>
      <c r="DA1204">
        <v>1960</v>
      </c>
      <c r="DB1204">
        <v>39.994999999999997</v>
      </c>
      <c r="DC1204">
        <v>0</v>
      </c>
      <c r="DD1204">
        <v>1660411908</v>
      </c>
      <c r="DE1204">
        <v>0</v>
      </c>
      <c r="DF1204">
        <v>1660411308.0999999</v>
      </c>
      <c r="DG1204" t="s">
        <v>1985</v>
      </c>
      <c r="DH1204">
        <v>1660411299.5999999</v>
      </c>
      <c r="DI1204">
        <v>1660411308.0999999</v>
      </c>
      <c r="DJ1204">
        <v>25</v>
      </c>
      <c r="DK1204">
        <v>0.20799999999999999</v>
      </c>
      <c r="DL1204">
        <v>-5.0000000000000001E-3</v>
      </c>
      <c r="DM1204">
        <v>1.3160000000000001</v>
      </c>
      <c r="DN1204">
        <v>1.4999999999999999E-2</v>
      </c>
      <c r="DO1204">
        <v>400</v>
      </c>
      <c r="DP1204">
        <v>24</v>
      </c>
      <c r="DQ1204">
        <v>0.34</v>
      </c>
      <c r="DR1204">
        <v>0.09</v>
      </c>
      <c r="DS1204">
        <v>10.803305621332591</v>
      </c>
      <c r="DT1204">
        <v>2.5813668291259479</v>
      </c>
      <c r="DU1204">
        <v>0.24919043371585681</v>
      </c>
      <c r="DV1204">
        <v>0</v>
      </c>
      <c r="DW1204">
        <v>42.774733467221473</v>
      </c>
      <c r="DX1204">
        <v>2.5941353104012919</v>
      </c>
      <c r="DY1204">
        <v>0.23316004103211641</v>
      </c>
      <c r="DZ1204">
        <v>0</v>
      </c>
      <c r="EA1204">
        <v>-55.482787096774189</v>
      </c>
      <c r="EB1204">
        <v>-2.7574306451610742</v>
      </c>
      <c r="EC1204">
        <v>0.27195221323813362</v>
      </c>
      <c r="ED1204">
        <v>0</v>
      </c>
      <c r="EE1204">
        <v>1570.9695918463231</v>
      </c>
      <c r="EF1204">
        <v>227.91065744279831</v>
      </c>
      <c r="EG1204">
        <v>16.670867822353291</v>
      </c>
      <c r="EH1204">
        <v>0</v>
      </c>
      <c r="EI1204">
        <v>2.2404360975609761</v>
      </c>
      <c r="EJ1204">
        <v>-0.40647574912891848</v>
      </c>
      <c r="EK1204">
        <v>4.4890232240707227E-2</v>
      </c>
      <c r="EL1204">
        <v>0</v>
      </c>
      <c r="EM1204">
        <v>2.0560257021004751</v>
      </c>
      <c r="EN1204">
        <v>-2.1941612003688431E-2</v>
      </c>
      <c r="EO1204">
        <v>2.034823535812236E-3</v>
      </c>
      <c r="EP1204">
        <v>1</v>
      </c>
      <c r="EQ1204">
        <v>1</v>
      </c>
      <c r="ER1204">
        <v>6</v>
      </c>
      <c r="ES1204" t="s">
        <v>458</v>
      </c>
      <c r="ET1204">
        <v>2.9411299999999998</v>
      </c>
      <c r="EU1204">
        <v>2.80104</v>
      </c>
      <c r="EV1204">
        <v>0.24188399999999999</v>
      </c>
      <c r="EW1204">
        <v>0.24600900000000001</v>
      </c>
      <c r="EX1204">
        <v>0.11711000000000001</v>
      </c>
      <c r="EY1204">
        <v>0.110388</v>
      </c>
      <c r="EZ1204">
        <v>15485.1</v>
      </c>
      <c r="FA1204">
        <v>16145.2</v>
      </c>
      <c r="FB1204">
        <v>23769.9</v>
      </c>
      <c r="FC1204">
        <v>24937.8</v>
      </c>
      <c r="FD1204">
        <v>33604.9</v>
      </c>
      <c r="FE1204">
        <v>35437</v>
      </c>
      <c r="FF1204">
        <v>43352.2</v>
      </c>
      <c r="FG1204">
        <v>46104.800000000003</v>
      </c>
      <c r="FH1204">
        <v>1.94232</v>
      </c>
      <c r="FI1204">
        <v>1.8147500000000001</v>
      </c>
      <c r="FJ1204">
        <v>0.11011600000000001</v>
      </c>
      <c r="FK1204">
        <v>0</v>
      </c>
      <c r="FL1204">
        <v>30.139199999999999</v>
      </c>
      <c r="FM1204">
        <v>999.9</v>
      </c>
      <c r="FN1204">
        <v>57.5</v>
      </c>
      <c r="FO1204">
        <v>37.5</v>
      </c>
      <c r="FP1204">
        <v>37.477899999999998</v>
      </c>
      <c r="FQ1204">
        <v>63.746200000000002</v>
      </c>
      <c r="FR1204">
        <v>25.464700000000001</v>
      </c>
      <c r="FS1204">
        <v>1</v>
      </c>
      <c r="FT1204">
        <v>0.53208299999999997</v>
      </c>
      <c r="FU1204">
        <v>2.5143499999999999</v>
      </c>
      <c r="FV1204">
        <v>20.302900000000001</v>
      </c>
      <c r="FW1204">
        <v>5.2095000000000002</v>
      </c>
      <c r="FX1204">
        <v>11.9062</v>
      </c>
      <c r="FY1204">
        <v>5.0027499999999998</v>
      </c>
      <c r="FZ1204">
        <v>3.2903799999999999</v>
      </c>
      <c r="GA1204">
        <v>9999</v>
      </c>
      <c r="GB1204">
        <v>9999</v>
      </c>
      <c r="GC1204">
        <v>9999</v>
      </c>
      <c r="GD1204">
        <v>999.9</v>
      </c>
      <c r="GE1204">
        <v>1.85975</v>
      </c>
      <c r="GF1204">
        <v>1.8548100000000001</v>
      </c>
      <c r="GG1204">
        <v>1.8579300000000001</v>
      </c>
      <c r="GH1204">
        <v>1.8564099999999999</v>
      </c>
      <c r="GI1204">
        <v>1.8551599999999999</v>
      </c>
      <c r="GJ1204">
        <v>1.8547899999999999</v>
      </c>
      <c r="GK1204">
        <v>1.85364</v>
      </c>
      <c r="GL1204">
        <v>1.8565799999999999</v>
      </c>
      <c r="GM1204">
        <v>0</v>
      </c>
      <c r="GN1204">
        <v>0</v>
      </c>
      <c r="GO1204">
        <v>0</v>
      </c>
      <c r="GP1204">
        <v>0</v>
      </c>
      <c r="GQ1204" t="s">
        <v>385</v>
      </c>
      <c r="GR1204" t="s">
        <v>386</v>
      </c>
      <c r="GS1204" t="s">
        <v>387</v>
      </c>
      <c r="GT1204" t="s">
        <v>387</v>
      </c>
      <c r="GU1204" t="s">
        <v>387</v>
      </c>
      <c r="GV1204" t="s">
        <v>387</v>
      </c>
      <c r="GW1204">
        <v>0</v>
      </c>
      <c r="GX1204">
        <v>100</v>
      </c>
      <c r="GY1204">
        <v>100</v>
      </c>
      <c r="GZ1204">
        <v>2.83</v>
      </c>
      <c r="HA1204">
        <v>8.3000000000000001E-3</v>
      </c>
      <c r="HB1204">
        <v>0.36341150857684917</v>
      </c>
      <c r="HC1204">
        <v>2.8098669343081611E-3</v>
      </c>
      <c r="HD1204">
        <v>-1.127031966113555E-6</v>
      </c>
      <c r="HE1204">
        <v>1.768598670541231E-10</v>
      </c>
      <c r="HF1204">
        <v>-7.1736991530500657E-2</v>
      </c>
      <c r="HG1204">
        <v>1.081145868756639E-2</v>
      </c>
      <c r="HH1204">
        <v>-3.689364805754238E-4</v>
      </c>
      <c r="HI1204">
        <v>2.919854880483278E-6</v>
      </c>
      <c r="HJ1204">
        <v>2</v>
      </c>
      <c r="HK1204">
        <v>2136</v>
      </c>
      <c r="HL1204">
        <v>3</v>
      </c>
      <c r="HM1204">
        <v>30</v>
      </c>
      <c r="HN1204">
        <v>10.199999999999999</v>
      </c>
      <c r="HO1204">
        <v>10</v>
      </c>
      <c r="HP1204">
        <v>3.6914099999999999</v>
      </c>
      <c r="HQ1204">
        <v>2.3059099999999999</v>
      </c>
      <c r="HR1204">
        <v>1.4978</v>
      </c>
      <c r="HS1204">
        <v>2.3010299999999999</v>
      </c>
      <c r="HT1204">
        <v>1.5478499999999999</v>
      </c>
      <c r="HU1204">
        <v>2.3022499999999999</v>
      </c>
      <c r="HV1204">
        <v>40.860799999999998</v>
      </c>
      <c r="HW1204">
        <v>13.02</v>
      </c>
      <c r="HX1204">
        <v>18</v>
      </c>
      <c r="HY1204">
        <v>499.92200000000003</v>
      </c>
      <c r="HZ1204">
        <v>481.18200000000002</v>
      </c>
      <c r="IA1204">
        <v>26.703900000000001</v>
      </c>
      <c r="IB1204">
        <v>33.628100000000003</v>
      </c>
      <c r="IC1204">
        <v>30.000299999999999</v>
      </c>
      <c r="ID1204">
        <v>33.437899999999999</v>
      </c>
      <c r="IE1204">
        <v>33.542099999999998</v>
      </c>
      <c r="IF1204">
        <v>73.9041</v>
      </c>
      <c r="IG1204">
        <v>35.802100000000003</v>
      </c>
      <c r="IH1204">
        <v>0</v>
      </c>
      <c r="II1204">
        <v>26.697199999999999</v>
      </c>
      <c r="IJ1204">
        <v>1952.08</v>
      </c>
      <c r="IK1204">
        <v>24.9465</v>
      </c>
      <c r="IL1204">
        <v>100.23699999999999</v>
      </c>
      <c r="IM1204">
        <v>99.916700000000006</v>
      </c>
      <c r="IN1204" t="s">
        <v>2772</v>
      </c>
    </row>
    <row r="1205" spans="1:248" x14ac:dyDescent="0.2">
      <c r="A1205">
        <v>1189</v>
      </c>
      <c r="B1205">
        <v>1660411910.5</v>
      </c>
      <c r="C1205">
        <v>12186.400000095369</v>
      </c>
      <c r="D1205" t="s">
        <v>2714</v>
      </c>
      <c r="E1205" t="s">
        <v>2715</v>
      </c>
      <c r="F1205">
        <v>1</v>
      </c>
      <c r="G1205" t="s">
        <v>376</v>
      </c>
      <c r="H1205" t="s">
        <v>377</v>
      </c>
      <c r="I1205" t="s">
        <v>378</v>
      </c>
      <c r="J1205" t="s">
        <v>379</v>
      </c>
      <c r="K1205" t="s">
        <v>1984</v>
      </c>
      <c r="L1205" t="s">
        <v>376</v>
      </c>
      <c r="M1205" t="s">
        <v>381</v>
      </c>
      <c r="N1205">
        <v>1660411903</v>
      </c>
      <c r="O1205">
        <f t="shared" si="612"/>
        <v>1.9055041528555853E-3</v>
      </c>
      <c r="P1205">
        <f t="shared" si="613"/>
        <v>1.9055041528555854</v>
      </c>
      <c r="Q1205">
        <f t="shared" si="614"/>
        <v>10.863645409521958</v>
      </c>
      <c r="R1205">
        <f t="shared" si="615"/>
        <v>1830.624</v>
      </c>
      <c r="S1205">
        <f t="shared" si="616"/>
        <v>1576.9651142308862</v>
      </c>
      <c r="T1205">
        <f t="shared" si="617"/>
        <v>156.91336044835407</v>
      </c>
      <c r="U1205">
        <f t="shared" si="618"/>
        <v>182.15327718108989</v>
      </c>
      <c r="V1205">
        <f t="shared" si="619"/>
        <v>9.0311959729651836E-2</v>
      </c>
      <c r="W1205">
        <f t="shared" si="620"/>
        <v>2.9174759440560893</v>
      </c>
      <c r="X1205">
        <f t="shared" si="621"/>
        <v>8.8787114982851328E-2</v>
      </c>
      <c r="Y1205">
        <f t="shared" si="622"/>
        <v>5.5626803574946176E-2</v>
      </c>
      <c r="Z1205">
        <f t="shared" si="623"/>
        <v>321.51473745950324</v>
      </c>
      <c r="AA1205">
        <f t="shared" si="624"/>
        <v>32.410826448612625</v>
      </c>
      <c r="AB1205">
        <f t="shared" si="625"/>
        <v>31.924340000000001</v>
      </c>
      <c r="AC1205">
        <f t="shared" si="626"/>
        <v>4.7546724924899522</v>
      </c>
      <c r="AD1205">
        <f t="shared" si="627"/>
        <v>59.79991248966595</v>
      </c>
      <c r="AE1205">
        <f t="shared" si="628"/>
        <v>2.6991665219398269</v>
      </c>
      <c r="AF1205">
        <f t="shared" si="629"/>
        <v>4.5136629964237338</v>
      </c>
      <c r="AG1205">
        <f t="shared" si="630"/>
        <v>2.0555059705501253</v>
      </c>
      <c r="AH1205">
        <f t="shared" si="631"/>
        <v>-84.032733140931313</v>
      </c>
      <c r="AI1205">
        <f t="shared" si="632"/>
        <v>-143.98992323581894</v>
      </c>
      <c r="AJ1205">
        <f t="shared" si="633"/>
        <v>-11.134123160291814</v>
      </c>
      <c r="AK1205">
        <f t="shared" si="634"/>
        <v>82.357957922461139</v>
      </c>
      <c r="AL1205">
        <f t="shared" si="635"/>
        <v>42.837348336792736</v>
      </c>
      <c r="AM1205">
        <f t="shared" si="636"/>
        <v>1.8962248602337743</v>
      </c>
      <c r="AN1205">
        <f t="shared" si="637"/>
        <v>10.863645409521958</v>
      </c>
      <c r="AO1205">
        <v>1957.561332526087</v>
      </c>
      <c r="AP1205">
        <v>1917.7594545454549</v>
      </c>
      <c r="AQ1205">
        <v>5.1735184077762408</v>
      </c>
      <c r="AR1205">
        <v>65.016461255683083</v>
      </c>
      <c r="AS1205">
        <f t="shared" si="638"/>
        <v>1.9055041528555854</v>
      </c>
      <c r="AT1205">
        <v>24.946227553495518</v>
      </c>
      <c r="AU1205">
        <v>27.15615636363637</v>
      </c>
      <c r="AV1205">
        <v>2.120467020971495E-3</v>
      </c>
      <c r="AW1205">
        <v>83.562977856309928</v>
      </c>
      <c r="AX1205">
        <v>0</v>
      </c>
      <c r="AY1205">
        <v>0</v>
      </c>
      <c r="AZ1205">
        <f t="shared" si="639"/>
        <v>1</v>
      </c>
      <c r="BA1205">
        <f t="shared" si="640"/>
        <v>0</v>
      </c>
      <c r="BB1205">
        <f t="shared" si="641"/>
        <v>51823.508199829499</v>
      </c>
      <c r="BC1205">
        <f t="shared" si="642"/>
        <v>1999.9939999999999</v>
      </c>
      <c r="BD1205">
        <f t="shared" si="643"/>
        <v>1681.1948019997424</v>
      </c>
      <c r="BE1205">
        <f t="shared" si="644"/>
        <v>0.84059992279963958</v>
      </c>
      <c r="BF1205">
        <f t="shared" si="645"/>
        <v>0.16075785100330464</v>
      </c>
      <c r="BG1205">
        <v>6</v>
      </c>
      <c r="BH1205">
        <v>0.5</v>
      </c>
      <c r="BI1205" t="s">
        <v>382</v>
      </c>
      <c r="BJ1205">
        <v>2</v>
      </c>
      <c r="BK1205" t="b">
        <v>1</v>
      </c>
      <c r="BL1205">
        <v>1660411903</v>
      </c>
      <c r="BM1205">
        <v>1830.624</v>
      </c>
      <c r="BN1205">
        <v>1886.1780000000001</v>
      </c>
      <c r="BO1205">
        <v>27.126380000000001</v>
      </c>
      <c r="BP1205">
        <v>24.913286666666671</v>
      </c>
      <c r="BQ1205">
        <v>1827.81</v>
      </c>
      <c r="BR1205">
        <v>27.118026666666669</v>
      </c>
      <c r="BS1205">
        <v>500.14713333333327</v>
      </c>
      <c r="BT1205">
        <v>99.403259999999989</v>
      </c>
      <c r="BU1205">
        <v>0.1001209133333333</v>
      </c>
      <c r="BV1205">
        <v>31.008880000000008</v>
      </c>
      <c r="BW1205">
        <v>31.924340000000001</v>
      </c>
      <c r="BX1205">
        <v>999.89999999999986</v>
      </c>
      <c r="BY1205">
        <v>0</v>
      </c>
      <c r="BZ1205">
        <v>0</v>
      </c>
      <c r="CA1205">
        <v>9990.9539999999997</v>
      </c>
      <c r="CB1205">
        <v>0</v>
      </c>
      <c r="CC1205">
        <v>80.13364</v>
      </c>
      <c r="CD1205">
        <v>-55.555493333333317</v>
      </c>
      <c r="CE1205">
        <v>1881.666666666667</v>
      </c>
      <c r="CF1205">
        <v>1934.373333333333</v>
      </c>
      <c r="CG1205">
        <v>2.2130886666666671</v>
      </c>
      <c r="CH1205">
        <v>1886.1780000000001</v>
      </c>
      <c r="CI1205">
        <v>24.913286666666671</v>
      </c>
      <c r="CJ1205">
        <v>2.69645</v>
      </c>
      <c r="CK1205">
        <v>2.4764626666666669</v>
      </c>
      <c r="CL1205">
        <v>22.263493333333329</v>
      </c>
      <c r="CM1205">
        <v>20.872620000000001</v>
      </c>
      <c r="CN1205">
        <v>1999.9939999999999</v>
      </c>
      <c r="CO1205">
        <v>0.98000140000000013</v>
      </c>
      <c r="CP1205">
        <v>1.9998419999999999E-2</v>
      </c>
      <c r="CQ1205">
        <v>0</v>
      </c>
      <c r="CR1205">
        <v>2.980666666666667</v>
      </c>
      <c r="CS1205">
        <v>0</v>
      </c>
      <c r="CT1205">
        <v>29184.506666666672</v>
      </c>
      <c r="CU1205">
        <v>17412.273333333331</v>
      </c>
      <c r="CV1205">
        <v>43.629133333333343</v>
      </c>
      <c r="CW1205">
        <v>44.686999999999998</v>
      </c>
      <c r="CX1205">
        <v>43.625</v>
      </c>
      <c r="CY1205">
        <v>43.061999999999998</v>
      </c>
      <c r="CZ1205">
        <v>43.5</v>
      </c>
      <c r="DA1205">
        <v>1959.9960000000001</v>
      </c>
      <c r="DB1205">
        <v>39.994666666666667</v>
      </c>
      <c r="DC1205">
        <v>0</v>
      </c>
      <c r="DD1205">
        <v>1660411908.5999999</v>
      </c>
      <c r="DE1205">
        <v>0</v>
      </c>
      <c r="DF1205">
        <v>1660411308.0999999</v>
      </c>
      <c r="DG1205" t="s">
        <v>1985</v>
      </c>
      <c r="DH1205">
        <v>1660411299.5999999</v>
      </c>
      <c r="DI1205">
        <v>1660411308.0999999</v>
      </c>
      <c r="DJ1205">
        <v>25</v>
      </c>
      <c r="DK1205">
        <v>0.20799999999999999</v>
      </c>
      <c r="DL1205">
        <v>-5.0000000000000001E-3</v>
      </c>
      <c r="DM1205">
        <v>1.3160000000000001</v>
      </c>
      <c r="DN1205">
        <v>1.4999999999999999E-2</v>
      </c>
      <c r="DO1205">
        <v>400</v>
      </c>
      <c r="DP1205">
        <v>24</v>
      </c>
      <c r="DQ1205">
        <v>0.34</v>
      </c>
      <c r="DR1205">
        <v>0.09</v>
      </c>
      <c r="DS1205">
        <v>10.819707406595819</v>
      </c>
      <c r="DT1205">
        <v>2.1673067181253058</v>
      </c>
      <c r="DU1205">
        <v>0.23663960203465331</v>
      </c>
      <c r="DV1205">
        <v>0</v>
      </c>
      <c r="DW1205">
        <v>42.803462293431423</v>
      </c>
      <c r="DX1205">
        <v>2.364270128415892</v>
      </c>
      <c r="DY1205">
        <v>0.22403696434301279</v>
      </c>
      <c r="DZ1205">
        <v>0</v>
      </c>
      <c r="EA1205">
        <v>-55.519909677419349</v>
      </c>
      <c r="EB1205">
        <v>-2.667532258064452</v>
      </c>
      <c r="EC1205">
        <v>0.26759532079765302</v>
      </c>
      <c r="ED1205">
        <v>0</v>
      </c>
      <c r="EE1205">
        <v>1575.0371534376759</v>
      </c>
      <c r="EF1205">
        <v>235.1290920986134</v>
      </c>
      <c r="EG1205">
        <v>17.21205990782796</v>
      </c>
      <c r="EH1205">
        <v>0</v>
      </c>
      <c r="EI1205">
        <v>2.236035853658537</v>
      </c>
      <c r="EJ1205">
        <v>-0.38669644599302883</v>
      </c>
      <c r="EK1205">
        <v>4.3746083474903448E-2</v>
      </c>
      <c r="EL1205">
        <v>0</v>
      </c>
      <c r="EM1205">
        <v>2.0557936135443762</v>
      </c>
      <c r="EN1205">
        <v>-2.1283522638496848E-2</v>
      </c>
      <c r="EO1205">
        <v>2.0121539159035531E-3</v>
      </c>
      <c r="EP1205">
        <v>1</v>
      </c>
      <c r="EQ1205">
        <v>1</v>
      </c>
      <c r="ER1205">
        <v>6</v>
      </c>
      <c r="ES1205" t="s">
        <v>458</v>
      </c>
      <c r="ET1205">
        <v>2.94109</v>
      </c>
      <c r="EU1205">
        <v>2.8010899999999999</v>
      </c>
      <c r="EV1205">
        <v>0.242254</v>
      </c>
      <c r="EW1205">
        <v>0.24637400000000001</v>
      </c>
      <c r="EX1205">
        <v>0.117115</v>
      </c>
      <c r="EY1205">
        <v>0.110389</v>
      </c>
      <c r="EZ1205">
        <v>15477.4</v>
      </c>
      <c r="FA1205">
        <v>16137.4</v>
      </c>
      <c r="FB1205">
        <v>23769.8</v>
      </c>
      <c r="FC1205">
        <v>24937.7</v>
      </c>
      <c r="FD1205">
        <v>33604.6</v>
      </c>
      <c r="FE1205">
        <v>35437</v>
      </c>
      <c r="FF1205">
        <v>43352.1</v>
      </c>
      <c r="FG1205">
        <v>46104.800000000003</v>
      </c>
      <c r="FH1205">
        <v>1.9421999999999999</v>
      </c>
      <c r="FI1205">
        <v>1.8147800000000001</v>
      </c>
      <c r="FJ1205">
        <v>0.11017200000000001</v>
      </c>
      <c r="FK1205">
        <v>0</v>
      </c>
      <c r="FL1205">
        <v>30.139900000000001</v>
      </c>
      <c r="FM1205">
        <v>999.9</v>
      </c>
      <c r="FN1205">
        <v>57.5</v>
      </c>
      <c r="FO1205">
        <v>37.5</v>
      </c>
      <c r="FP1205">
        <v>37.475900000000003</v>
      </c>
      <c r="FQ1205">
        <v>63.6462</v>
      </c>
      <c r="FR1205">
        <v>25.817299999999999</v>
      </c>
      <c r="FS1205">
        <v>1</v>
      </c>
      <c r="FT1205">
        <v>0.53216699999999995</v>
      </c>
      <c r="FU1205">
        <v>2.5197099999999999</v>
      </c>
      <c r="FV1205">
        <v>20.302900000000001</v>
      </c>
      <c r="FW1205">
        <v>5.2093499999999997</v>
      </c>
      <c r="FX1205">
        <v>11.9062</v>
      </c>
      <c r="FY1205">
        <v>5.0026000000000002</v>
      </c>
      <c r="FZ1205">
        <v>3.2903799999999999</v>
      </c>
      <c r="GA1205">
        <v>9999</v>
      </c>
      <c r="GB1205">
        <v>9999</v>
      </c>
      <c r="GC1205">
        <v>9999</v>
      </c>
      <c r="GD1205">
        <v>999.9</v>
      </c>
      <c r="GE1205">
        <v>1.85975</v>
      </c>
      <c r="GF1205">
        <v>1.8548</v>
      </c>
      <c r="GG1205">
        <v>1.8579300000000001</v>
      </c>
      <c r="GH1205">
        <v>1.8564000000000001</v>
      </c>
      <c r="GI1205">
        <v>1.8551599999999999</v>
      </c>
      <c r="GJ1205">
        <v>1.85476</v>
      </c>
      <c r="GK1205">
        <v>1.8536300000000001</v>
      </c>
      <c r="GL1205">
        <v>1.8565799999999999</v>
      </c>
      <c r="GM1205">
        <v>0</v>
      </c>
      <c r="GN1205">
        <v>0</v>
      </c>
      <c r="GO1205">
        <v>0</v>
      </c>
      <c r="GP1205">
        <v>0</v>
      </c>
      <c r="GQ1205" t="s">
        <v>385</v>
      </c>
      <c r="GR1205" t="s">
        <v>386</v>
      </c>
      <c r="GS1205" t="s">
        <v>387</v>
      </c>
      <c r="GT1205" t="s">
        <v>387</v>
      </c>
      <c r="GU1205" t="s">
        <v>387</v>
      </c>
      <c r="GV1205" t="s">
        <v>387</v>
      </c>
      <c r="GW1205">
        <v>0</v>
      </c>
      <c r="GX1205">
        <v>100</v>
      </c>
      <c r="GY1205">
        <v>100</v>
      </c>
      <c r="GZ1205">
        <v>2.83</v>
      </c>
      <c r="HA1205">
        <v>8.3000000000000001E-3</v>
      </c>
      <c r="HB1205">
        <v>0.36341150857684917</v>
      </c>
      <c r="HC1205">
        <v>2.8098669343081611E-3</v>
      </c>
      <c r="HD1205">
        <v>-1.127031966113555E-6</v>
      </c>
      <c r="HE1205">
        <v>1.768598670541231E-10</v>
      </c>
      <c r="HF1205">
        <v>-7.1736991530500657E-2</v>
      </c>
      <c r="HG1205">
        <v>1.081145868756639E-2</v>
      </c>
      <c r="HH1205">
        <v>-3.689364805754238E-4</v>
      </c>
      <c r="HI1205">
        <v>2.919854880483278E-6</v>
      </c>
      <c r="HJ1205">
        <v>2</v>
      </c>
      <c r="HK1205">
        <v>2136</v>
      </c>
      <c r="HL1205">
        <v>3</v>
      </c>
      <c r="HM1205">
        <v>30</v>
      </c>
      <c r="HN1205">
        <v>10.199999999999999</v>
      </c>
      <c r="HO1205">
        <v>10</v>
      </c>
      <c r="HP1205">
        <v>3.7011699999999998</v>
      </c>
      <c r="HQ1205">
        <v>2.2814899999999998</v>
      </c>
      <c r="HR1205">
        <v>1.4978</v>
      </c>
      <c r="HS1205">
        <v>2.3010299999999999</v>
      </c>
      <c r="HT1205">
        <v>1.5478499999999999</v>
      </c>
      <c r="HU1205">
        <v>2.4206500000000002</v>
      </c>
      <c r="HV1205">
        <v>40.860799999999998</v>
      </c>
      <c r="HW1205">
        <v>13.02</v>
      </c>
      <c r="HX1205">
        <v>18</v>
      </c>
      <c r="HY1205">
        <v>499.84699999999998</v>
      </c>
      <c r="HZ1205">
        <v>481.19799999999998</v>
      </c>
      <c r="IA1205">
        <v>26.701899999999998</v>
      </c>
      <c r="IB1205">
        <v>33.628900000000002</v>
      </c>
      <c r="IC1205">
        <v>30.000299999999999</v>
      </c>
      <c r="ID1205">
        <v>33.438000000000002</v>
      </c>
      <c r="IE1205">
        <v>33.542099999999998</v>
      </c>
      <c r="IF1205">
        <v>74.111199999999997</v>
      </c>
      <c r="IG1205">
        <v>35.802100000000003</v>
      </c>
      <c r="IH1205">
        <v>0</v>
      </c>
      <c r="II1205">
        <v>26.697199999999999</v>
      </c>
      <c r="IJ1205">
        <v>1952.08</v>
      </c>
      <c r="IK1205">
        <v>24.947399999999998</v>
      </c>
      <c r="IL1205">
        <v>100.23699999999999</v>
      </c>
      <c r="IM1205">
        <v>99.916700000000006</v>
      </c>
      <c r="IN1205" t="s">
        <v>2772</v>
      </c>
    </row>
    <row r="1206" spans="1:248" x14ac:dyDescent="0.2">
      <c r="A1206">
        <v>1190</v>
      </c>
      <c r="B1206">
        <v>1660411911.5</v>
      </c>
      <c r="C1206">
        <v>12187.400000095369</v>
      </c>
      <c r="D1206" t="s">
        <v>2716</v>
      </c>
      <c r="E1206" t="s">
        <v>2717</v>
      </c>
      <c r="F1206">
        <v>1</v>
      </c>
      <c r="G1206" t="s">
        <v>376</v>
      </c>
      <c r="H1206" t="s">
        <v>377</v>
      </c>
      <c r="I1206" t="s">
        <v>378</v>
      </c>
      <c r="J1206" t="s">
        <v>379</v>
      </c>
      <c r="K1206" t="s">
        <v>1984</v>
      </c>
      <c r="L1206" t="s">
        <v>376</v>
      </c>
      <c r="M1206" t="s">
        <v>381</v>
      </c>
      <c r="N1206">
        <v>1660411903.5</v>
      </c>
      <c r="O1206">
        <f t="shared" si="612"/>
        <v>1.9024732454112213E-3</v>
      </c>
      <c r="P1206">
        <f t="shared" si="613"/>
        <v>1.9024732454112212</v>
      </c>
      <c r="Q1206">
        <f t="shared" si="614"/>
        <v>10.817580291369831</v>
      </c>
      <c r="R1206">
        <f t="shared" si="615"/>
        <v>1833.1312499999999</v>
      </c>
      <c r="S1206">
        <f t="shared" si="616"/>
        <v>1579.9103970700057</v>
      </c>
      <c r="T1206">
        <f t="shared" si="617"/>
        <v>157.20655393114811</v>
      </c>
      <c r="U1206">
        <f t="shared" si="618"/>
        <v>182.40290541187488</v>
      </c>
      <c r="V1206">
        <f t="shared" si="619"/>
        <v>9.0171059751365384E-2</v>
      </c>
      <c r="W1206">
        <f t="shared" si="620"/>
        <v>2.9172204867750247</v>
      </c>
      <c r="X1206">
        <f t="shared" si="621"/>
        <v>8.865079539303497E-2</v>
      </c>
      <c r="Y1206">
        <f t="shared" si="622"/>
        <v>5.5541201832893711E-2</v>
      </c>
      <c r="Z1206">
        <f t="shared" si="623"/>
        <v>321.51518726973757</v>
      </c>
      <c r="AA1206">
        <f t="shared" si="624"/>
        <v>32.411864591986159</v>
      </c>
      <c r="AB1206">
        <f t="shared" si="625"/>
        <v>31.9246625</v>
      </c>
      <c r="AC1206">
        <f t="shared" si="626"/>
        <v>4.7547593316031875</v>
      </c>
      <c r="AD1206">
        <f t="shared" si="627"/>
        <v>59.803934877790653</v>
      </c>
      <c r="AE1206">
        <f t="shared" si="628"/>
        <v>2.6993684708278192</v>
      </c>
      <c r="AF1206">
        <f t="shared" si="629"/>
        <v>4.5136970942530432</v>
      </c>
      <c r="AG1206">
        <f t="shared" si="630"/>
        <v>2.0553908607753684</v>
      </c>
      <c r="AH1206">
        <f t="shared" si="631"/>
        <v>-83.899070122634853</v>
      </c>
      <c r="AI1206">
        <f t="shared" si="632"/>
        <v>-144.00719723203272</v>
      </c>
      <c r="AJ1206">
        <f t="shared" si="633"/>
        <v>-11.136458976413781</v>
      </c>
      <c r="AK1206">
        <f t="shared" si="634"/>
        <v>82.472460938656212</v>
      </c>
      <c r="AL1206">
        <f t="shared" si="635"/>
        <v>42.846384133673808</v>
      </c>
      <c r="AM1206">
        <f t="shared" si="636"/>
        <v>1.8959079328478698</v>
      </c>
      <c r="AN1206">
        <f t="shared" si="637"/>
        <v>10.817580291369831</v>
      </c>
      <c r="AO1206">
        <v>1962.7280581857319</v>
      </c>
      <c r="AP1206">
        <v>1922.956787878788</v>
      </c>
      <c r="AQ1206">
        <v>5.1785898202569749</v>
      </c>
      <c r="AR1206">
        <v>65.016461255683083</v>
      </c>
      <c r="AS1206">
        <f t="shared" si="638"/>
        <v>1.9024732454112212</v>
      </c>
      <c r="AT1206">
        <v>24.947667013545249</v>
      </c>
      <c r="AU1206">
        <v>27.158462424242419</v>
      </c>
      <c r="AV1206">
        <v>1.450049276530191E-3</v>
      </c>
      <c r="AW1206">
        <v>83.562977856309928</v>
      </c>
      <c r="AX1206">
        <v>0</v>
      </c>
      <c r="AY1206">
        <v>0</v>
      </c>
      <c r="AZ1206">
        <f t="shared" si="639"/>
        <v>1</v>
      </c>
      <c r="BA1206">
        <f t="shared" si="640"/>
        <v>0</v>
      </c>
      <c r="BB1206">
        <f t="shared" si="641"/>
        <v>51816.23142297662</v>
      </c>
      <c r="BC1206">
        <f t="shared" si="642"/>
        <v>1999.9962499999999</v>
      </c>
      <c r="BD1206">
        <f t="shared" si="643"/>
        <v>1681.1967389998638</v>
      </c>
      <c r="BE1206">
        <f t="shared" si="644"/>
        <v>0.84059994562482998</v>
      </c>
      <c r="BF1206">
        <f t="shared" si="645"/>
        <v>0.16075789505592203</v>
      </c>
      <c r="BG1206">
        <v>6</v>
      </c>
      <c r="BH1206">
        <v>0.5</v>
      </c>
      <c r="BI1206" t="s">
        <v>382</v>
      </c>
      <c r="BJ1206">
        <v>2</v>
      </c>
      <c r="BK1206" t="b">
        <v>1</v>
      </c>
      <c r="BL1206">
        <v>1660411903.5</v>
      </c>
      <c r="BM1206">
        <v>1833.1312499999999</v>
      </c>
      <c r="BN1206">
        <v>1888.7012500000001</v>
      </c>
      <c r="BO1206">
        <v>27.128387499999999</v>
      </c>
      <c r="BP1206">
        <v>24.9156625</v>
      </c>
      <c r="BQ1206">
        <v>1830.315625</v>
      </c>
      <c r="BR1206">
        <v>27.120037499999999</v>
      </c>
      <c r="BS1206">
        <v>500.14575000000002</v>
      </c>
      <c r="BT1206">
        <v>99.403337499999992</v>
      </c>
      <c r="BU1206">
        <v>0.10012435625</v>
      </c>
      <c r="BV1206">
        <v>31.009012500000001</v>
      </c>
      <c r="BW1206">
        <v>31.9246625</v>
      </c>
      <c r="BX1206">
        <v>999.9</v>
      </c>
      <c r="BY1206">
        <v>0</v>
      </c>
      <c r="BZ1206">
        <v>0</v>
      </c>
      <c r="CA1206">
        <v>9989.4881249999999</v>
      </c>
      <c r="CB1206">
        <v>0</v>
      </c>
      <c r="CC1206">
        <v>80.210706250000001</v>
      </c>
      <c r="CD1206">
        <v>-55.571350000000002</v>
      </c>
      <c r="CE1206">
        <v>1884.2474999999999</v>
      </c>
      <c r="CF1206">
        <v>1936.9649999999999</v>
      </c>
      <c r="CG1206">
        <v>2.2127243750000001</v>
      </c>
      <c r="CH1206">
        <v>1888.7012500000001</v>
      </c>
      <c r="CI1206">
        <v>24.9156625</v>
      </c>
      <c r="CJ1206">
        <v>2.6966518750000001</v>
      </c>
      <c r="CK1206">
        <v>2.4767006249999999</v>
      </c>
      <c r="CL1206">
        <v>22.264724999999999</v>
      </c>
      <c r="CM1206">
        <v>20.874181249999999</v>
      </c>
      <c r="CN1206">
        <v>1999.9962499999999</v>
      </c>
      <c r="CO1206">
        <v>0.98000087499999999</v>
      </c>
      <c r="CP1206">
        <v>1.9998974999999999E-2</v>
      </c>
      <c r="CQ1206">
        <v>0</v>
      </c>
      <c r="CR1206">
        <v>2.9434374999999999</v>
      </c>
      <c r="CS1206">
        <v>0</v>
      </c>
      <c r="CT1206">
        <v>29183.625</v>
      </c>
      <c r="CU1206">
        <v>17412.287499999999</v>
      </c>
      <c r="CV1206">
        <v>43.628875000000001</v>
      </c>
      <c r="CW1206">
        <v>44.686999999999998</v>
      </c>
      <c r="CX1206">
        <v>43.625</v>
      </c>
      <c r="CY1206">
        <v>43.061999999999998</v>
      </c>
      <c r="CZ1206">
        <v>43.5</v>
      </c>
      <c r="DA1206">
        <v>1959.9974999999999</v>
      </c>
      <c r="DB1206">
        <v>39.996250000000003</v>
      </c>
      <c r="DC1206">
        <v>0</v>
      </c>
      <c r="DD1206">
        <v>1660411909.8</v>
      </c>
      <c r="DE1206">
        <v>0</v>
      </c>
      <c r="DF1206">
        <v>1660411308.0999999</v>
      </c>
      <c r="DG1206" t="s">
        <v>1985</v>
      </c>
      <c r="DH1206">
        <v>1660411299.5999999</v>
      </c>
      <c r="DI1206">
        <v>1660411308.0999999</v>
      </c>
      <c r="DJ1206">
        <v>25</v>
      </c>
      <c r="DK1206">
        <v>0.20799999999999999</v>
      </c>
      <c r="DL1206">
        <v>-5.0000000000000001E-3</v>
      </c>
      <c r="DM1206">
        <v>1.3160000000000001</v>
      </c>
      <c r="DN1206">
        <v>1.4999999999999999E-2</v>
      </c>
      <c r="DO1206">
        <v>400</v>
      </c>
      <c r="DP1206">
        <v>24</v>
      </c>
      <c r="DQ1206">
        <v>0.34</v>
      </c>
      <c r="DR1206">
        <v>0.09</v>
      </c>
      <c r="DS1206">
        <v>10.847371959733451</v>
      </c>
      <c r="DT1206">
        <v>1.559003121460099</v>
      </c>
      <c r="DU1206">
        <v>0.2199101656146612</v>
      </c>
      <c r="DV1206">
        <v>0</v>
      </c>
      <c r="DW1206">
        <v>42.835768889320583</v>
      </c>
      <c r="DX1206">
        <v>2.053890911395746</v>
      </c>
      <c r="DY1206">
        <v>0.2137140590426635</v>
      </c>
      <c r="DZ1206">
        <v>0</v>
      </c>
      <c r="EA1206">
        <v>-55.573556666666668</v>
      </c>
      <c r="EB1206">
        <v>-2.8067692992212629</v>
      </c>
      <c r="EC1206">
        <v>0.26946104688598038</v>
      </c>
      <c r="ED1206">
        <v>0</v>
      </c>
      <c r="EE1206">
        <v>1580.3543014767349</v>
      </c>
      <c r="EF1206">
        <v>242.8380612501258</v>
      </c>
      <c r="EG1206">
        <v>18.359423273156519</v>
      </c>
      <c r="EH1206">
        <v>0</v>
      </c>
      <c r="EI1206">
        <v>2.2286177500000002</v>
      </c>
      <c r="EJ1206">
        <v>-0.34972986866792621</v>
      </c>
      <c r="EK1206">
        <v>4.122323516461926E-2</v>
      </c>
      <c r="EL1206">
        <v>0</v>
      </c>
      <c r="EM1206">
        <v>2.0555066104994628</v>
      </c>
      <c r="EN1206">
        <v>-2.0887900310988101E-2</v>
      </c>
      <c r="EO1206">
        <v>2.0168041856864082E-3</v>
      </c>
      <c r="EP1206">
        <v>1</v>
      </c>
      <c r="EQ1206">
        <v>1</v>
      </c>
      <c r="ER1206">
        <v>6</v>
      </c>
      <c r="ES1206" t="s">
        <v>458</v>
      </c>
      <c r="ET1206">
        <v>2.94103</v>
      </c>
      <c r="EU1206">
        <v>2.8011300000000001</v>
      </c>
      <c r="EV1206">
        <v>0.24262600000000001</v>
      </c>
      <c r="EW1206">
        <v>0.24674099999999999</v>
      </c>
      <c r="EX1206">
        <v>0.117123</v>
      </c>
      <c r="EY1206">
        <v>0.11039499999999999</v>
      </c>
      <c r="EZ1206">
        <v>15469.8</v>
      </c>
      <c r="FA1206">
        <v>16129.4</v>
      </c>
      <c r="FB1206">
        <v>23769.8</v>
      </c>
      <c r="FC1206">
        <v>24937.599999999999</v>
      </c>
      <c r="FD1206">
        <v>33604.300000000003</v>
      </c>
      <c r="FE1206">
        <v>35436.699999999997</v>
      </c>
      <c r="FF1206">
        <v>43352.1</v>
      </c>
      <c r="FG1206">
        <v>46104.7</v>
      </c>
      <c r="FH1206">
        <v>1.94225</v>
      </c>
      <c r="FI1206">
        <v>1.8148</v>
      </c>
      <c r="FJ1206">
        <v>0.110041</v>
      </c>
      <c r="FK1206">
        <v>0</v>
      </c>
      <c r="FL1206">
        <v>30.140599999999999</v>
      </c>
      <c r="FM1206">
        <v>999.9</v>
      </c>
      <c r="FN1206">
        <v>57.5</v>
      </c>
      <c r="FO1206">
        <v>37.5</v>
      </c>
      <c r="FP1206">
        <v>37.476999999999997</v>
      </c>
      <c r="FQ1206">
        <v>63.786200000000001</v>
      </c>
      <c r="FR1206">
        <v>26.0016</v>
      </c>
      <c r="FS1206">
        <v>1</v>
      </c>
      <c r="FT1206">
        <v>0.53224099999999996</v>
      </c>
      <c r="FU1206">
        <v>2.5190600000000001</v>
      </c>
      <c r="FV1206">
        <v>20.302900000000001</v>
      </c>
      <c r="FW1206">
        <v>5.2092000000000001</v>
      </c>
      <c r="FX1206">
        <v>11.905900000000001</v>
      </c>
      <c r="FY1206">
        <v>5.0026000000000002</v>
      </c>
      <c r="FZ1206">
        <v>3.2904</v>
      </c>
      <c r="GA1206">
        <v>9999</v>
      </c>
      <c r="GB1206">
        <v>9999</v>
      </c>
      <c r="GC1206">
        <v>9999</v>
      </c>
      <c r="GD1206">
        <v>999.9</v>
      </c>
      <c r="GE1206">
        <v>1.85975</v>
      </c>
      <c r="GF1206">
        <v>1.8548</v>
      </c>
      <c r="GG1206">
        <v>1.85792</v>
      </c>
      <c r="GH1206">
        <v>1.8564000000000001</v>
      </c>
      <c r="GI1206">
        <v>1.8551599999999999</v>
      </c>
      <c r="GJ1206">
        <v>1.8547499999999999</v>
      </c>
      <c r="GK1206">
        <v>1.8536300000000001</v>
      </c>
      <c r="GL1206">
        <v>1.8565700000000001</v>
      </c>
      <c r="GM1206">
        <v>0</v>
      </c>
      <c r="GN1206">
        <v>0</v>
      </c>
      <c r="GO1206">
        <v>0</v>
      </c>
      <c r="GP1206">
        <v>0</v>
      </c>
      <c r="GQ1206" t="s">
        <v>385</v>
      </c>
      <c r="GR1206" t="s">
        <v>386</v>
      </c>
      <c r="GS1206" t="s">
        <v>387</v>
      </c>
      <c r="GT1206" t="s">
        <v>387</v>
      </c>
      <c r="GU1206" t="s">
        <v>387</v>
      </c>
      <c r="GV1206" t="s">
        <v>387</v>
      </c>
      <c r="GW1206">
        <v>0</v>
      </c>
      <c r="GX1206">
        <v>100</v>
      </c>
      <c r="GY1206">
        <v>100</v>
      </c>
      <c r="GZ1206">
        <v>2.84</v>
      </c>
      <c r="HA1206">
        <v>8.3000000000000001E-3</v>
      </c>
      <c r="HB1206">
        <v>0.36341150857684917</v>
      </c>
      <c r="HC1206">
        <v>2.8098669343081611E-3</v>
      </c>
      <c r="HD1206">
        <v>-1.127031966113555E-6</v>
      </c>
      <c r="HE1206">
        <v>1.768598670541231E-10</v>
      </c>
      <c r="HF1206">
        <v>-7.1736991530500657E-2</v>
      </c>
      <c r="HG1206">
        <v>1.081145868756639E-2</v>
      </c>
      <c r="HH1206">
        <v>-3.689364805754238E-4</v>
      </c>
      <c r="HI1206">
        <v>2.919854880483278E-6</v>
      </c>
      <c r="HJ1206">
        <v>2</v>
      </c>
      <c r="HK1206">
        <v>2136</v>
      </c>
      <c r="HL1206">
        <v>3</v>
      </c>
      <c r="HM1206">
        <v>30</v>
      </c>
      <c r="HN1206">
        <v>10.199999999999999</v>
      </c>
      <c r="HO1206">
        <v>10.1</v>
      </c>
      <c r="HP1206">
        <v>3.7060499999999998</v>
      </c>
      <c r="HQ1206">
        <v>2.2900399999999999</v>
      </c>
      <c r="HR1206">
        <v>1.4978</v>
      </c>
      <c r="HS1206">
        <v>2.3010299999999999</v>
      </c>
      <c r="HT1206">
        <v>1.5478499999999999</v>
      </c>
      <c r="HU1206">
        <v>2.4560499999999998</v>
      </c>
      <c r="HV1206">
        <v>40.860799999999998</v>
      </c>
      <c r="HW1206">
        <v>13.0375</v>
      </c>
      <c r="HX1206">
        <v>18</v>
      </c>
      <c r="HY1206">
        <v>499.87700000000001</v>
      </c>
      <c r="HZ1206">
        <v>481.214</v>
      </c>
      <c r="IA1206">
        <v>26.6999</v>
      </c>
      <c r="IB1206">
        <v>33.629399999999997</v>
      </c>
      <c r="IC1206">
        <v>30.000299999999999</v>
      </c>
      <c r="ID1206">
        <v>33.438000000000002</v>
      </c>
      <c r="IE1206">
        <v>33.542099999999998</v>
      </c>
      <c r="IF1206">
        <v>74.1999</v>
      </c>
      <c r="IG1206">
        <v>35.802100000000003</v>
      </c>
      <c r="IH1206">
        <v>0</v>
      </c>
      <c r="II1206">
        <v>26.697199999999999</v>
      </c>
      <c r="IJ1206">
        <v>1962.1</v>
      </c>
      <c r="IK1206">
        <v>24.947199999999999</v>
      </c>
      <c r="IL1206">
        <v>100.23699999999999</v>
      </c>
      <c r="IM1206">
        <v>99.916200000000003</v>
      </c>
      <c r="IN1206" t="s">
        <v>2772</v>
      </c>
    </row>
    <row r="1207" spans="1:248" x14ac:dyDescent="0.2">
      <c r="A1207">
        <v>1191</v>
      </c>
      <c r="B1207">
        <v>1660411912.5</v>
      </c>
      <c r="C1207">
        <v>12188.400000095369</v>
      </c>
      <c r="D1207" t="s">
        <v>2718</v>
      </c>
      <c r="E1207" t="s">
        <v>2719</v>
      </c>
      <c r="F1207">
        <v>1</v>
      </c>
      <c r="G1207" t="s">
        <v>376</v>
      </c>
      <c r="H1207" t="s">
        <v>377</v>
      </c>
      <c r="I1207" t="s">
        <v>378</v>
      </c>
      <c r="J1207" t="s">
        <v>379</v>
      </c>
      <c r="K1207" t="s">
        <v>1984</v>
      </c>
      <c r="L1207" t="s">
        <v>376</v>
      </c>
      <c r="M1207" t="s">
        <v>381</v>
      </c>
      <c r="N1207">
        <v>1660411905</v>
      </c>
      <c r="O1207">
        <f t="shared" si="612"/>
        <v>1.9021584200486859E-3</v>
      </c>
      <c r="P1207">
        <f t="shared" si="613"/>
        <v>1.9021584200486858</v>
      </c>
      <c r="Q1207">
        <f t="shared" si="614"/>
        <v>10.814040843271798</v>
      </c>
      <c r="R1207">
        <f t="shared" si="615"/>
        <v>1840.636</v>
      </c>
      <c r="S1207">
        <f t="shared" si="616"/>
        <v>1587.2431468516809</v>
      </c>
      <c r="T1207">
        <f t="shared" si="617"/>
        <v>157.93672005385841</v>
      </c>
      <c r="U1207">
        <f t="shared" si="618"/>
        <v>183.15027110349743</v>
      </c>
      <c r="V1207">
        <f t="shared" si="619"/>
        <v>9.0174516860547699E-2</v>
      </c>
      <c r="W1207">
        <f t="shared" si="620"/>
        <v>2.9165046482777299</v>
      </c>
      <c r="X1207">
        <f t="shared" si="621"/>
        <v>8.8653770603692894E-2</v>
      </c>
      <c r="Y1207">
        <f t="shared" si="622"/>
        <v>5.5543103364798958E-2</v>
      </c>
      <c r="Z1207">
        <f t="shared" si="623"/>
        <v>321.51600077200021</v>
      </c>
      <c r="AA1207">
        <f t="shared" si="624"/>
        <v>32.413064466398644</v>
      </c>
      <c r="AB1207">
        <f t="shared" si="625"/>
        <v>31.925193333333329</v>
      </c>
      <c r="AC1207">
        <f t="shared" si="626"/>
        <v>4.7549022713416296</v>
      </c>
      <c r="AD1207">
        <f t="shared" si="627"/>
        <v>59.813462714755531</v>
      </c>
      <c r="AE1207">
        <f t="shared" si="628"/>
        <v>2.6999207736242967</v>
      </c>
      <c r="AF1207">
        <f t="shared" si="629"/>
        <v>4.5139014714796755</v>
      </c>
      <c r="AG1207">
        <f t="shared" si="630"/>
        <v>2.0549814977173329</v>
      </c>
      <c r="AH1207">
        <f t="shared" si="631"/>
        <v>-83.885186324147043</v>
      </c>
      <c r="AI1207">
        <f t="shared" si="632"/>
        <v>-143.93045509524674</v>
      </c>
      <c r="AJ1207">
        <f t="shared" si="633"/>
        <v>-11.133328884618219</v>
      </c>
      <c r="AK1207">
        <f t="shared" si="634"/>
        <v>82.567030467988218</v>
      </c>
      <c r="AL1207">
        <f t="shared" si="635"/>
        <v>42.889109604096184</v>
      </c>
      <c r="AM1207">
        <f t="shared" si="636"/>
        <v>1.8878498258494849</v>
      </c>
      <c r="AN1207">
        <f t="shared" si="637"/>
        <v>10.814040843271798</v>
      </c>
      <c r="AO1207">
        <v>1967.914001055902</v>
      </c>
      <c r="AP1207">
        <v>1928.1378181818191</v>
      </c>
      <c r="AQ1207">
        <v>5.1803414466815942</v>
      </c>
      <c r="AR1207">
        <v>65.016461255683083</v>
      </c>
      <c r="AS1207">
        <f t="shared" si="638"/>
        <v>1.9021584200486858</v>
      </c>
      <c r="AT1207">
        <v>24.94888016021061</v>
      </c>
      <c r="AU1207">
        <v>27.160813939393929</v>
      </c>
      <c r="AV1207">
        <v>1.2207754493858589E-3</v>
      </c>
      <c r="AW1207">
        <v>83.562977856309928</v>
      </c>
      <c r="AX1207">
        <v>0</v>
      </c>
      <c r="AY1207">
        <v>0</v>
      </c>
      <c r="AZ1207">
        <f t="shared" si="639"/>
        <v>1</v>
      </c>
      <c r="BA1207">
        <f t="shared" si="640"/>
        <v>0</v>
      </c>
      <c r="BB1207">
        <f t="shared" si="641"/>
        <v>51795.772893016285</v>
      </c>
      <c r="BC1207">
        <f t="shared" si="642"/>
        <v>2000</v>
      </c>
      <c r="BD1207">
        <f t="shared" si="643"/>
        <v>1681.2000004000001</v>
      </c>
      <c r="BE1207">
        <f t="shared" si="644"/>
        <v>0.84060000020000003</v>
      </c>
      <c r="BF1207">
        <f t="shared" si="645"/>
        <v>0.1607580003860001</v>
      </c>
      <c r="BG1207">
        <v>6</v>
      </c>
      <c r="BH1207">
        <v>0.5</v>
      </c>
      <c r="BI1207" t="s">
        <v>382</v>
      </c>
      <c r="BJ1207">
        <v>2</v>
      </c>
      <c r="BK1207" t="b">
        <v>1</v>
      </c>
      <c r="BL1207">
        <v>1660411905</v>
      </c>
      <c r="BM1207">
        <v>1840.636</v>
      </c>
      <c r="BN1207">
        <v>1896.2566666666669</v>
      </c>
      <c r="BO1207">
        <v>27.13384666666667</v>
      </c>
      <c r="BP1207">
        <v>24.930533333333329</v>
      </c>
      <c r="BQ1207">
        <v>1837.8166666666671</v>
      </c>
      <c r="BR1207">
        <v>27.125506666666659</v>
      </c>
      <c r="BS1207">
        <v>500.1445333333333</v>
      </c>
      <c r="BT1207">
        <v>99.403660000000002</v>
      </c>
      <c r="BU1207">
        <v>0.10013711333333331</v>
      </c>
      <c r="BV1207">
        <v>31.00980666666667</v>
      </c>
      <c r="BW1207">
        <v>31.925193333333329</v>
      </c>
      <c r="BX1207">
        <v>999.89999999999986</v>
      </c>
      <c r="BY1207">
        <v>0</v>
      </c>
      <c r="BZ1207">
        <v>0</v>
      </c>
      <c r="CA1207">
        <v>9985.3706666666658</v>
      </c>
      <c r="CB1207">
        <v>0</v>
      </c>
      <c r="CC1207">
        <v>80.533473333333333</v>
      </c>
      <c r="CD1207">
        <v>-55.621679999999998</v>
      </c>
      <c r="CE1207">
        <v>1891.9726666666661</v>
      </c>
      <c r="CF1207">
        <v>1944.742666666667</v>
      </c>
      <c r="CG1207">
        <v>2.2033079999999998</v>
      </c>
      <c r="CH1207">
        <v>1896.2566666666669</v>
      </c>
      <c r="CI1207">
        <v>24.930533333333329</v>
      </c>
      <c r="CJ1207">
        <v>2.6972026666666671</v>
      </c>
      <c r="CK1207">
        <v>2.4781873333333331</v>
      </c>
      <c r="CL1207">
        <v>22.268080000000001</v>
      </c>
      <c r="CM1207">
        <v>20.88394666666667</v>
      </c>
      <c r="CN1207">
        <v>2000</v>
      </c>
      <c r="CO1207">
        <v>0.97999953333333356</v>
      </c>
      <c r="CP1207">
        <v>2.0000393333333331E-2</v>
      </c>
      <c r="CQ1207">
        <v>0</v>
      </c>
      <c r="CR1207">
        <v>2.9658000000000002</v>
      </c>
      <c r="CS1207">
        <v>0</v>
      </c>
      <c r="CT1207">
        <v>29180.87333333334</v>
      </c>
      <c r="CU1207">
        <v>17412.30666666666</v>
      </c>
      <c r="CV1207">
        <v>43.629133333333343</v>
      </c>
      <c r="CW1207">
        <v>44.686999999999998</v>
      </c>
      <c r="CX1207">
        <v>43.625</v>
      </c>
      <c r="CY1207">
        <v>43.061999999999998</v>
      </c>
      <c r="CZ1207">
        <v>43.5</v>
      </c>
      <c r="DA1207">
        <v>1959.999333333333</v>
      </c>
      <c r="DB1207">
        <v>39.999999999999993</v>
      </c>
      <c r="DC1207">
        <v>0</v>
      </c>
      <c r="DD1207">
        <v>1660411911</v>
      </c>
      <c r="DE1207">
        <v>0</v>
      </c>
      <c r="DF1207">
        <v>1660411308.0999999</v>
      </c>
      <c r="DG1207" t="s">
        <v>1985</v>
      </c>
      <c r="DH1207">
        <v>1660411299.5999999</v>
      </c>
      <c r="DI1207">
        <v>1660411308.0999999</v>
      </c>
      <c r="DJ1207">
        <v>25</v>
      </c>
      <c r="DK1207">
        <v>0.20799999999999999</v>
      </c>
      <c r="DL1207">
        <v>-5.0000000000000001E-3</v>
      </c>
      <c r="DM1207">
        <v>1.3160000000000001</v>
      </c>
      <c r="DN1207">
        <v>1.4999999999999999E-2</v>
      </c>
      <c r="DO1207">
        <v>400</v>
      </c>
      <c r="DP1207">
        <v>24</v>
      </c>
      <c r="DQ1207">
        <v>0.34</v>
      </c>
      <c r="DR1207">
        <v>0.09</v>
      </c>
      <c r="DS1207">
        <v>10.847371959733451</v>
      </c>
      <c r="DT1207">
        <v>1.559003121460099</v>
      </c>
      <c r="DU1207">
        <v>0.2199101656146612</v>
      </c>
      <c r="DV1207">
        <v>0</v>
      </c>
      <c r="DW1207">
        <v>42.835768889320583</v>
      </c>
      <c r="DX1207">
        <v>2.053890911395746</v>
      </c>
      <c r="DY1207">
        <v>0.2137140590426635</v>
      </c>
      <c r="DZ1207">
        <v>0</v>
      </c>
      <c r="EA1207">
        <v>-55.573556666666668</v>
      </c>
      <c r="EB1207">
        <v>-2.8067692992212629</v>
      </c>
      <c r="EC1207">
        <v>0.26946104688598038</v>
      </c>
      <c r="ED1207">
        <v>0</v>
      </c>
      <c r="EE1207">
        <v>1580.3543014767349</v>
      </c>
      <c r="EF1207">
        <v>242.8380612501258</v>
      </c>
      <c r="EG1207">
        <v>18.359423273156519</v>
      </c>
      <c r="EH1207">
        <v>0</v>
      </c>
      <c r="EI1207">
        <v>2.2286177500000002</v>
      </c>
      <c r="EJ1207">
        <v>-0.34972986866792621</v>
      </c>
      <c r="EK1207">
        <v>4.122323516461926E-2</v>
      </c>
      <c r="EL1207">
        <v>0</v>
      </c>
      <c r="EM1207">
        <v>2.0555066104994628</v>
      </c>
      <c r="EN1207">
        <v>-2.0887900310988101E-2</v>
      </c>
      <c r="EO1207">
        <v>2.0168041856864082E-3</v>
      </c>
      <c r="EP1207">
        <v>1</v>
      </c>
      <c r="EQ1207">
        <v>1</v>
      </c>
      <c r="ER1207">
        <v>6</v>
      </c>
      <c r="ES1207" t="s">
        <v>458</v>
      </c>
      <c r="ET1207">
        <v>2.9409999999999998</v>
      </c>
      <c r="EU1207">
        <v>2.8010700000000002</v>
      </c>
      <c r="EV1207">
        <v>0.24299299999999999</v>
      </c>
      <c r="EW1207">
        <v>0.247113</v>
      </c>
      <c r="EX1207">
        <v>0.117129</v>
      </c>
      <c r="EY1207">
        <v>0.11039400000000001</v>
      </c>
      <c r="EZ1207">
        <v>15462.4</v>
      </c>
      <c r="FA1207">
        <v>16121.2</v>
      </c>
      <c r="FB1207">
        <v>23769.9</v>
      </c>
      <c r="FC1207">
        <v>24937.4</v>
      </c>
      <c r="FD1207">
        <v>33604.300000000003</v>
      </c>
      <c r="FE1207">
        <v>35436.5</v>
      </c>
      <c r="FF1207">
        <v>43352.4</v>
      </c>
      <c r="FG1207">
        <v>46104.3</v>
      </c>
      <c r="FH1207">
        <v>1.94235</v>
      </c>
      <c r="FI1207">
        <v>1.8148</v>
      </c>
      <c r="FJ1207">
        <v>0.109848</v>
      </c>
      <c r="FK1207">
        <v>0</v>
      </c>
      <c r="FL1207">
        <v>30.141200000000001</v>
      </c>
      <c r="FM1207">
        <v>999.9</v>
      </c>
      <c r="FN1207">
        <v>57.5</v>
      </c>
      <c r="FO1207">
        <v>37.5</v>
      </c>
      <c r="FP1207">
        <v>37.473399999999998</v>
      </c>
      <c r="FQ1207">
        <v>63.806199999999997</v>
      </c>
      <c r="FR1207">
        <v>25.597000000000001</v>
      </c>
      <c r="FS1207">
        <v>1</v>
      </c>
      <c r="FT1207">
        <v>0.53232999999999997</v>
      </c>
      <c r="FU1207">
        <v>2.5175100000000001</v>
      </c>
      <c r="FV1207">
        <v>20.303000000000001</v>
      </c>
      <c r="FW1207">
        <v>5.2092000000000001</v>
      </c>
      <c r="FX1207">
        <v>11.9069</v>
      </c>
      <c r="FY1207">
        <v>5.0023499999999999</v>
      </c>
      <c r="FZ1207">
        <v>3.2903500000000001</v>
      </c>
      <c r="GA1207">
        <v>9999</v>
      </c>
      <c r="GB1207">
        <v>9999</v>
      </c>
      <c r="GC1207">
        <v>9999</v>
      </c>
      <c r="GD1207">
        <v>999.9</v>
      </c>
      <c r="GE1207">
        <v>1.8597399999999999</v>
      </c>
      <c r="GF1207">
        <v>1.8548</v>
      </c>
      <c r="GG1207">
        <v>1.85792</v>
      </c>
      <c r="GH1207">
        <v>1.8564000000000001</v>
      </c>
      <c r="GI1207">
        <v>1.8551599999999999</v>
      </c>
      <c r="GJ1207">
        <v>1.8547499999999999</v>
      </c>
      <c r="GK1207">
        <v>1.8536300000000001</v>
      </c>
      <c r="GL1207">
        <v>1.8565700000000001</v>
      </c>
      <c r="GM1207">
        <v>0</v>
      </c>
      <c r="GN1207">
        <v>0</v>
      </c>
      <c r="GO1207">
        <v>0</v>
      </c>
      <c r="GP1207">
        <v>0</v>
      </c>
      <c r="GQ1207" t="s">
        <v>385</v>
      </c>
      <c r="GR1207" t="s">
        <v>386</v>
      </c>
      <c r="GS1207" t="s">
        <v>387</v>
      </c>
      <c r="GT1207" t="s">
        <v>387</v>
      </c>
      <c r="GU1207" t="s">
        <v>387</v>
      </c>
      <c r="GV1207" t="s">
        <v>387</v>
      </c>
      <c r="GW1207">
        <v>0</v>
      </c>
      <c r="GX1207">
        <v>100</v>
      </c>
      <c r="GY1207">
        <v>100</v>
      </c>
      <c r="GZ1207">
        <v>2.83</v>
      </c>
      <c r="HA1207">
        <v>8.3000000000000001E-3</v>
      </c>
      <c r="HB1207">
        <v>0.36341150857684917</v>
      </c>
      <c r="HC1207">
        <v>2.8098669343081611E-3</v>
      </c>
      <c r="HD1207">
        <v>-1.127031966113555E-6</v>
      </c>
      <c r="HE1207">
        <v>1.768598670541231E-10</v>
      </c>
      <c r="HF1207">
        <v>-7.1736991530500657E-2</v>
      </c>
      <c r="HG1207">
        <v>1.081145868756639E-2</v>
      </c>
      <c r="HH1207">
        <v>-3.689364805754238E-4</v>
      </c>
      <c r="HI1207">
        <v>2.919854880483278E-6</v>
      </c>
      <c r="HJ1207">
        <v>2</v>
      </c>
      <c r="HK1207">
        <v>2136</v>
      </c>
      <c r="HL1207">
        <v>3</v>
      </c>
      <c r="HM1207">
        <v>30</v>
      </c>
      <c r="HN1207">
        <v>10.199999999999999</v>
      </c>
      <c r="HO1207">
        <v>10.1</v>
      </c>
      <c r="HP1207">
        <v>3.7182599999999999</v>
      </c>
      <c r="HQ1207">
        <v>2.3046899999999999</v>
      </c>
      <c r="HR1207">
        <v>1.4978</v>
      </c>
      <c r="HS1207">
        <v>2.3010299999999999</v>
      </c>
      <c r="HT1207">
        <v>1.5478499999999999</v>
      </c>
      <c r="HU1207">
        <v>2.34497</v>
      </c>
      <c r="HV1207">
        <v>40.860799999999998</v>
      </c>
      <c r="HW1207">
        <v>13.0113</v>
      </c>
      <c r="HX1207">
        <v>18</v>
      </c>
      <c r="HY1207">
        <v>499.93799999999999</v>
      </c>
      <c r="HZ1207">
        <v>481.21800000000002</v>
      </c>
      <c r="IA1207">
        <v>26.697800000000001</v>
      </c>
      <c r="IB1207">
        <v>33.629600000000003</v>
      </c>
      <c r="IC1207">
        <v>30.000399999999999</v>
      </c>
      <c r="ID1207">
        <v>33.438000000000002</v>
      </c>
      <c r="IE1207">
        <v>33.5426</v>
      </c>
      <c r="IF1207">
        <v>74.410700000000006</v>
      </c>
      <c r="IG1207">
        <v>35.802100000000003</v>
      </c>
      <c r="IH1207">
        <v>0</v>
      </c>
      <c r="II1207">
        <v>26.685700000000001</v>
      </c>
      <c r="IJ1207">
        <v>1962.1</v>
      </c>
      <c r="IK1207">
        <v>24.947700000000001</v>
      </c>
      <c r="IL1207">
        <v>100.23699999999999</v>
      </c>
      <c r="IM1207">
        <v>99.915499999999994</v>
      </c>
      <c r="IN1207" t="s">
        <v>2772</v>
      </c>
    </row>
    <row r="1208" spans="1:248" x14ac:dyDescent="0.2">
      <c r="A1208">
        <v>1192</v>
      </c>
      <c r="B1208">
        <v>1660411913.5</v>
      </c>
      <c r="C1208">
        <v>12189.400000095369</v>
      </c>
      <c r="D1208" t="s">
        <v>2720</v>
      </c>
      <c r="E1208" t="s">
        <v>2721</v>
      </c>
      <c r="F1208">
        <v>1</v>
      </c>
      <c r="G1208" t="s">
        <v>376</v>
      </c>
      <c r="H1208" t="s">
        <v>377</v>
      </c>
      <c r="I1208" t="s">
        <v>378</v>
      </c>
      <c r="J1208" t="s">
        <v>379</v>
      </c>
      <c r="K1208" t="s">
        <v>1984</v>
      </c>
      <c r="L1208" t="s">
        <v>376</v>
      </c>
      <c r="M1208" t="s">
        <v>381</v>
      </c>
      <c r="N1208">
        <v>1660411905.5</v>
      </c>
      <c r="O1208">
        <f t="shared" si="612"/>
        <v>1.901017954759069E-3</v>
      </c>
      <c r="P1208">
        <f t="shared" si="613"/>
        <v>1.9010179547590689</v>
      </c>
      <c r="Q1208">
        <f t="shared" si="614"/>
        <v>10.933599342719349</v>
      </c>
      <c r="R1208">
        <f t="shared" si="615"/>
        <v>1843.1443750000001</v>
      </c>
      <c r="S1208">
        <f t="shared" si="616"/>
        <v>1587.453315354029</v>
      </c>
      <c r="T1208">
        <f t="shared" si="617"/>
        <v>157.95777158816895</v>
      </c>
      <c r="U1208">
        <f t="shared" si="618"/>
        <v>183.400025294816</v>
      </c>
      <c r="V1208">
        <f t="shared" si="619"/>
        <v>9.012631497717126E-2</v>
      </c>
      <c r="W1208">
        <f t="shared" si="620"/>
        <v>2.9167894721806964</v>
      </c>
      <c r="X1208">
        <f t="shared" si="621"/>
        <v>8.8607324969469381E-2</v>
      </c>
      <c r="Y1208">
        <f t="shared" si="622"/>
        <v>5.5513920841940595E-2</v>
      </c>
      <c r="Z1208">
        <f t="shared" si="623"/>
        <v>321.51627187499997</v>
      </c>
      <c r="AA1208">
        <f t="shared" si="624"/>
        <v>32.4131667098127</v>
      </c>
      <c r="AB1208">
        <f t="shared" si="625"/>
        <v>31.925237500000001</v>
      </c>
      <c r="AC1208">
        <f t="shared" si="626"/>
        <v>4.7549141644554807</v>
      </c>
      <c r="AD1208">
        <f t="shared" si="627"/>
        <v>59.81740958864615</v>
      </c>
      <c r="AE1208">
        <f t="shared" si="628"/>
        <v>2.7000882839889506</v>
      </c>
      <c r="AF1208">
        <f t="shared" si="629"/>
        <v>4.513883671253879</v>
      </c>
      <c r="AG1208">
        <f t="shared" si="630"/>
        <v>2.05482588046653</v>
      </c>
      <c r="AH1208">
        <f t="shared" si="631"/>
        <v>-83.834891804874943</v>
      </c>
      <c r="AI1208">
        <f t="shared" si="632"/>
        <v>-143.96233290916058</v>
      </c>
      <c r="AJ1208">
        <f t="shared" si="633"/>
        <v>-11.134705928494098</v>
      </c>
      <c r="AK1208">
        <f t="shared" si="634"/>
        <v>82.584341232470365</v>
      </c>
      <c r="AL1208">
        <f t="shared" si="635"/>
        <v>42.906113405199974</v>
      </c>
      <c r="AM1208">
        <f t="shared" si="636"/>
        <v>1.8880506760852904</v>
      </c>
      <c r="AN1208">
        <f t="shared" si="637"/>
        <v>10.933599342719349</v>
      </c>
      <c r="AO1208">
        <v>1973.126845774374</v>
      </c>
      <c r="AP1208">
        <v>1933.2686666666671</v>
      </c>
      <c r="AQ1208">
        <v>5.1675476458653424</v>
      </c>
      <c r="AR1208">
        <v>65.016461255683083</v>
      </c>
      <c r="AS1208">
        <f t="shared" si="638"/>
        <v>1.9010179547590689</v>
      </c>
      <c r="AT1208">
        <v>24.949825608791372</v>
      </c>
      <c r="AU1208">
        <v>27.16105454545454</v>
      </c>
      <c r="AV1208">
        <v>1.127223822727382E-3</v>
      </c>
      <c r="AW1208">
        <v>83.562977856309928</v>
      </c>
      <c r="AX1208">
        <v>0</v>
      </c>
      <c r="AY1208">
        <v>0</v>
      </c>
      <c r="AZ1208">
        <f t="shared" si="639"/>
        <v>1</v>
      </c>
      <c r="BA1208">
        <f t="shared" si="640"/>
        <v>0</v>
      </c>
      <c r="BB1208">
        <f t="shared" si="641"/>
        <v>51803.875670706911</v>
      </c>
      <c r="BC1208">
        <f t="shared" si="642"/>
        <v>2000.00125</v>
      </c>
      <c r="BD1208">
        <f t="shared" si="643"/>
        <v>1681.2010874999999</v>
      </c>
      <c r="BE1208">
        <f t="shared" si="644"/>
        <v>0.84060001837498843</v>
      </c>
      <c r="BF1208">
        <f t="shared" si="645"/>
        <v>0.16075803546372783</v>
      </c>
      <c r="BG1208">
        <v>6</v>
      </c>
      <c r="BH1208">
        <v>0.5</v>
      </c>
      <c r="BI1208" t="s">
        <v>382</v>
      </c>
      <c r="BJ1208">
        <v>2</v>
      </c>
      <c r="BK1208" t="b">
        <v>1</v>
      </c>
      <c r="BL1208">
        <v>1660411905.5</v>
      </c>
      <c r="BM1208">
        <v>1843.1443750000001</v>
      </c>
      <c r="BN1208">
        <v>1898.7918749999999</v>
      </c>
      <c r="BO1208">
        <v>27.135506249999999</v>
      </c>
      <c r="BP1208">
        <v>24.931950000000001</v>
      </c>
      <c r="BQ1208">
        <v>1840.3243749999999</v>
      </c>
      <c r="BR1208">
        <v>27.127175000000001</v>
      </c>
      <c r="BS1208">
        <v>500.14175</v>
      </c>
      <c r="BT1208">
        <v>99.403768749999998</v>
      </c>
      <c r="BU1208">
        <v>0.10011590625</v>
      </c>
      <c r="BV1208">
        <v>31.0097375</v>
      </c>
      <c r="BW1208">
        <v>31.925237500000001</v>
      </c>
      <c r="BX1208">
        <v>999.9</v>
      </c>
      <c r="BY1208">
        <v>0</v>
      </c>
      <c r="BZ1208">
        <v>0</v>
      </c>
      <c r="CA1208">
        <v>9986.9850000000006</v>
      </c>
      <c r="CB1208">
        <v>0</v>
      </c>
      <c r="CC1208">
        <v>80.568475000000007</v>
      </c>
      <c r="CD1208">
        <v>-55.647931249999999</v>
      </c>
      <c r="CE1208">
        <v>1894.5543749999999</v>
      </c>
      <c r="CF1208">
        <v>1947.345</v>
      </c>
      <c r="CG1208">
        <v>2.2035556249999999</v>
      </c>
      <c r="CH1208">
        <v>1898.7918749999999</v>
      </c>
      <c r="CI1208">
        <v>24.931950000000001</v>
      </c>
      <c r="CJ1208">
        <v>2.697370625</v>
      </c>
      <c r="CK1208">
        <v>2.4783306249999999</v>
      </c>
      <c r="CL1208">
        <v>22.26910625</v>
      </c>
      <c r="CM1208">
        <v>20.884887500000001</v>
      </c>
      <c r="CN1208">
        <v>2000.00125</v>
      </c>
      <c r="CO1208">
        <v>0.97999912499999997</v>
      </c>
      <c r="CP1208">
        <v>2.0000825E-2</v>
      </c>
      <c r="CQ1208">
        <v>0</v>
      </c>
      <c r="CR1208">
        <v>2.9761250000000001</v>
      </c>
      <c r="CS1208">
        <v>0</v>
      </c>
      <c r="CT1208">
        <v>29179.893749999999</v>
      </c>
      <c r="CU1208">
        <v>17412.318749999999</v>
      </c>
      <c r="CV1208">
        <v>43.628875000000001</v>
      </c>
      <c r="CW1208">
        <v>44.686999999999998</v>
      </c>
      <c r="CX1208">
        <v>43.628875000000001</v>
      </c>
      <c r="CY1208">
        <v>43.061999999999998</v>
      </c>
      <c r="CZ1208">
        <v>43.5</v>
      </c>
      <c r="DA1208">
        <v>1960</v>
      </c>
      <c r="DB1208">
        <v>40.001249999999999</v>
      </c>
      <c r="DC1208">
        <v>0</v>
      </c>
      <c r="DD1208">
        <v>1660411912.2</v>
      </c>
      <c r="DE1208">
        <v>0</v>
      </c>
      <c r="DF1208">
        <v>1660411308.0999999</v>
      </c>
      <c r="DG1208" t="s">
        <v>1985</v>
      </c>
      <c r="DH1208">
        <v>1660411299.5999999</v>
      </c>
      <c r="DI1208">
        <v>1660411308.0999999</v>
      </c>
      <c r="DJ1208">
        <v>25</v>
      </c>
      <c r="DK1208">
        <v>0.20799999999999999</v>
      </c>
      <c r="DL1208">
        <v>-5.0000000000000001E-3</v>
      </c>
      <c r="DM1208">
        <v>1.3160000000000001</v>
      </c>
      <c r="DN1208">
        <v>1.4999999999999999E-2</v>
      </c>
      <c r="DO1208">
        <v>400</v>
      </c>
      <c r="DP1208">
        <v>24</v>
      </c>
      <c r="DQ1208">
        <v>0.34</v>
      </c>
      <c r="DR1208">
        <v>0.09</v>
      </c>
      <c r="DS1208">
        <v>10.860285486037011</v>
      </c>
      <c r="DT1208">
        <v>0.9988275991154687</v>
      </c>
      <c r="DU1208">
        <v>0.212537448436174</v>
      </c>
      <c r="DV1208">
        <v>0</v>
      </c>
      <c r="DW1208">
        <v>42.878700767379669</v>
      </c>
      <c r="DX1208">
        <v>1.9804779493304929</v>
      </c>
      <c r="DY1208">
        <v>0.20971778689501019</v>
      </c>
      <c r="DZ1208">
        <v>0</v>
      </c>
      <c r="EA1208">
        <v>-55.620658064516128</v>
      </c>
      <c r="EB1208">
        <v>-2.9111322580644829</v>
      </c>
      <c r="EC1208">
        <v>0.27768357923524911</v>
      </c>
      <c r="ED1208">
        <v>0</v>
      </c>
      <c r="EE1208">
        <v>1587.8721382453471</v>
      </c>
      <c r="EF1208">
        <v>253.24639808066809</v>
      </c>
      <c r="EG1208">
        <v>18.568008968674562</v>
      </c>
      <c r="EH1208">
        <v>0</v>
      </c>
      <c r="EI1208">
        <v>2.2243590243902438</v>
      </c>
      <c r="EJ1208">
        <v>-0.2968055749128829</v>
      </c>
      <c r="EK1208">
        <v>3.8830956961686931E-2</v>
      </c>
      <c r="EL1208">
        <v>0</v>
      </c>
      <c r="EM1208">
        <v>2.0550538193863601</v>
      </c>
      <c r="EN1208">
        <v>-2.216316844432014E-2</v>
      </c>
      <c r="EO1208">
        <v>2.0490926394338888E-3</v>
      </c>
      <c r="EP1208">
        <v>1</v>
      </c>
      <c r="EQ1208">
        <v>1</v>
      </c>
      <c r="ER1208">
        <v>6</v>
      </c>
      <c r="ES1208" t="s">
        <v>458</v>
      </c>
      <c r="ET1208">
        <v>2.9409999999999998</v>
      </c>
      <c r="EU1208">
        <v>2.8010999999999999</v>
      </c>
      <c r="EV1208">
        <v>0.243365</v>
      </c>
      <c r="EW1208">
        <v>0.24748000000000001</v>
      </c>
      <c r="EX1208">
        <v>0.11712599999999999</v>
      </c>
      <c r="EY1208">
        <v>0.110399</v>
      </c>
      <c r="EZ1208">
        <v>15454.9</v>
      </c>
      <c r="FA1208">
        <v>16113.3</v>
      </c>
      <c r="FB1208">
        <v>23770.2</v>
      </c>
      <c r="FC1208">
        <v>24937.200000000001</v>
      </c>
      <c r="FD1208">
        <v>33604.6</v>
      </c>
      <c r="FE1208">
        <v>35436</v>
      </c>
      <c r="FF1208">
        <v>43352.6</v>
      </c>
      <c r="FG1208">
        <v>46104</v>
      </c>
      <c r="FH1208">
        <v>1.94225</v>
      </c>
      <c r="FI1208">
        <v>1.81488</v>
      </c>
      <c r="FJ1208">
        <v>0.10991099999999999</v>
      </c>
      <c r="FK1208">
        <v>0</v>
      </c>
      <c r="FL1208">
        <v>30.1418</v>
      </c>
      <c r="FM1208">
        <v>999.9</v>
      </c>
      <c r="FN1208">
        <v>57.5</v>
      </c>
      <c r="FO1208">
        <v>37.5</v>
      </c>
      <c r="FP1208">
        <v>37.479199999999999</v>
      </c>
      <c r="FQ1208">
        <v>63.316200000000002</v>
      </c>
      <c r="FR1208">
        <v>25.749199999999998</v>
      </c>
      <c r="FS1208">
        <v>1</v>
      </c>
      <c r="FT1208">
        <v>0.532559</v>
      </c>
      <c r="FU1208">
        <v>2.5259</v>
      </c>
      <c r="FV1208">
        <v>20.302800000000001</v>
      </c>
      <c r="FW1208">
        <v>5.2092000000000001</v>
      </c>
      <c r="FX1208">
        <v>11.9071</v>
      </c>
      <c r="FY1208">
        <v>5.0023</v>
      </c>
      <c r="FZ1208">
        <v>3.2904</v>
      </c>
      <c r="GA1208">
        <v>9999</v>
      </c>
      <c r="GB1208">
        <v>9999</v>
      </c>
      <c r="GC1208">
        <v>9999</v>
      </c>
      <c r="GD1208">
        <v>999.9</v>
      </c>
      <c r="GE1208">
        <v>1.8597399999999999</v>
      </c>
      <c r="GF1208">
        <v>1.8548</v>
      </c>
      <c r="GG1208">
        <v>1.85792</v>
      </c>
      <c r="GH1208">
        <v>1.8564000000000001</v>
      </c>
      <c r="GI1208">
        <v>1.85517</v>
      </c>
      <c r="GJ1208">
        <v>1.85477</v>
      </c>
      <c r="GK1208">
        <v>1.85364</v>
      </c>
      <c r="GL1208">
        <v>1.8565799999999999</v>
      </c>
      <c r="GM1208">
        <v>0</v>
      </c>
      <c r="GN1208">
        <v>0</v>
      </c>
      <c r="GO1208">
        <v>0</v>
      </c>
      <c r="GP1208">
        <v>0</v>
      </c>
      <c r="GQ1208" t="s">
        <v>385</v>
      </c>
      <c r="GR1208" t="s">
        <v>386</v>
      </c>
      <c r="GS1208" t="s">
        <v>387</v>
      </c>
      <c r="GT1208" t="s">
        <v>387</v>
      </c>
      <c r="GU1208" t="s">
        <v>387</v>
      </c>
      <c r="GV1208" t="s">
        <v>387</v>
      </c>
      <c r="GW1208">
        <v>0</v>
      </c>
      <c r="GX1208">
        <v>100</v>
      </c>
      <c r="GY1208">
        <v>100</v>
      </c>
      <c r="GZ1208">
        <v>2.84</v>
      </c>
      <c r="HA1208">
        <v>8.3000000000000001E-3</v>
      </c>
      <c r="HB1208">
        <v>0.36341150857684917</v>
      </c>
      <c r="HC1208">
        <v>2.8098669343081611E-3</v>
      </c>
      <c r="HD1208">
        <v>-1.127031966113555E-6</v>
      </c>
      <c r="HE1208">
        <v>1.768598670541231E-10</v>
      </c>
      <c r="HF1208">
        <v>-7.1736991530500657E-2</v>
      </c>
      <c r="HG1208">
        <v>1.081145868756639E-2</v>
      </c>
      <c r="HH1208">
        <v>-3.689364805754238E-4</v>
      </c>
      <c r="HI1208">
        <v>2.919854880483278E-6</v>
      </c>
      <c r="HJ1208">
        <v>2</v>
      </c>
      <c r="HK1208">
        <v>2136</v>
      </c>
      <c r="HL1208">
        <v>3</v>
      </c>
      <c r="HM1208">
        <v>30</v>
      </c>
      <c r="HN1208">
        <v>10.199999999999999</v>
      </c>
      <c r="HO1208">
        <v>10.1</v>
      </c>
      <c r="HP1208">
        <v>3.7219199999999999</v>
      </c>
      <c r="HQ1208">
        <v>2.3059099999999999</v>
      </c>
      <c r="HR1208">
        <v>1.4978</v>
      </c>
      <c r="HS1208">
        <v>2.3010299999999999</v>
      </c>
      <c r="HT1208">
        <v>1.5478499999999999</v>
      </c>
      <c r="HU1208">
        <v>2.2973599999999998</v>
      </c>
      <c r="HV1208">
        <v>40.860799999999998</v>
      </c>
      <c r="HW1208">
        <v>13.02</v>
      </c>
      <c r="HX1208">
        <v>18</v>
      </c>
      <c r="HY1208">
        <v>499.88099999999997</v>
      </c>
      <c r="HZ1208">
        <v>481.27300000000002</v>
      </c>
      <c r="IA1208">
        <v>26.696400000000001</v>
      </c>
      <c r="IB1208">
        <v>33.630400000000002</v>
      </c>
      <c r="IC1208">
        <v>30.000499999999999</v>
      </c>
      <c r="ID1208">
        <v>33.438600000000001</v>
      </c>
      <c r="IE1208">
        <v>33.543399999999998</v>
      </c>
      <c r="IF1208">
        <v>74.503900000000002</v>
      </c>
      <c r="IG1208">
        <v>35.802100000000003</v>
      </c>
      <c r="IH1208">
        <v>0</v>
      </c>
      <c r="II1208">
        <v>26.685700000000001</v>
      </c>
      <c r="IJ1208">
        <v>1972.13</v>
      </c>
      <c r="IK1208">
        <v>24.954699999999999</v>
      </c>
      <c r="IL1208">
        <v>100.238</v>
      </c>
      <c r="IM1208">
        <v>99.9148</v>
      </c>
      <c r="IN1208" t="s">
        <v>2772</v>
      </c>
    </row>
    <row r="1209" spans="1:248" x14ac:dyDescent="0.2">
      <c r="A1209">
        <v>1193</v>
      </c>
      <c r="B1209">
        <v>1660411914.5</v>
      </c>
      <c r="C1209">
        <v>12190.400000095369</v>
      </c>
      <c r="D1209" t="s">
        <v>2722</v>
      </c>
      <c r="E1209" t="s">
        <v>2723</v>
      </c>
      <c r="F1209">
        <v>1</v>
      </c>
      <c r="G1209" t="s">
        <v>376</v>
      </c>
      <c r="H1209" t="s">
        <v>377</v>
      </c>
      <c r="I1209" t="s">
        <v>378</v>
      </c>
      <c r="J1209" t="s">
        <v>379</v>
      </c>
      <c r="K1209" t="s">
        <v>1984</v>
      </c>
      <c r="L1209" t="s">
        <v>376</v>
      </c>
      <c r="M1209" t="s">
        <v>381</v>
      </c>
      <c r="N1209">
        <v>1660411907</v>
      </c>
      <c r="O1209">
        <f t="shared" si="612"/>
        <v>1.8984473817817316E-3</v>
      </c>
      <c r="P1209">
        <f t="shared" si="613"/>
        <v>1.8984473817817316</v>
      </c>
      <c r="Q1209">
        <f t="shared" si="614"/>
        <v>10.893059689752874</v>
      </c>
      <c r="R1209">
        <f t="shared" si="615"/>
        <v>1850.656666666667</v>
      </c>
      <c r="S1209">
        <f t="shared" si="616"/>
        <v>1595.2192056005067</v>
      </c>
      <c r="T1209">
        <f t="shared" si="617"/>
        <v>158.73076435273794</v>
      </c>
      <c r="U1209">
        <f t="shared" si="618"/>
        <v>184.14782509085214</v>
      </c>
      <c r="V1209">
        <f t="shared" si="619"/>
        <v>9.0020730252188055E-2</v>
      </c>
      <c r="W1209">
        <f t="shared" si="620"/>
        <v>2.9168527114170564</v>
      </c>
      <c r="X1209">
        <f t="shared" si="621"/>
        <v>8.8505297213877399E-2</v>
      </c>
      <c r="Y1209">
        <f t="shared" si="622"/>
        <v>5.5449841399376879E-2</v>
      </c>
      <c r="Z1209">
        <f t="shared" si="623"/>
        <v>321.51658785582242</v>
      </c>
      <c r="AA1209">
        <f t="shared" si="624"/>
        <v>32.414005315769927</v>
      </c>
      <c r="AB1209">
        <f t="shared" si="625"/>
        <v>31.92593333333333</v>
      </c>
      <c r="AC1209">
        <f t="shared" si="626"/>
        <v>4.7551015405162858</v>
      </c>
      <c r="AD1209">
        <f t="shared" si="627"/>
        <v>59.830153735251123</v>
      </c>
      <c r="AE1209">
        <f t="shared" si="628"/>
        <v>2.7006936933747125</v>
      </c>
      <c r="AF1209">
        <f t="shared" si="629"/>
        <v>4.513934069642044</v>
      </c>
      <c r="AG1209">
        <f t="shared" si="630"/>
        <v>2.0544078471415732</v>
      </c>
      <c r="AH1209">
        <f t="shared" si="631"/>
        <v>-83.721529536574366</v>
      </c>
      <c r="AI1209">
        <f t="shared" si="632"/>
        <v>-144.04408085417145</v>
      </c>
      <c r="AJ1209">
        <f t="shared" si="633"/>
        <v>-11.140836112235343</v>
      </c>
      <c r="AK1209">
        <f t="shared" si="634"/>
        <v>82.610141352841282</v>
      </c>
      <c r="AL1209">
        <f t="shared" si="635"/>
        <v>42.959072987840152</v>
      </c>
      <c r="AM1209">
        <f t="shared" si="636"/>
        <v>1.8839635831427659</v>
      </c>
      <c r="AN1209">
        <f t="shared" si="637"/>
        <v>10.893059689752874</v>
      </c>
      <c r="AO1209">
        <v>1978.382530282161</v>
      </c>
      <c r="AP1209">
        <v>1938.4976363636349</v>
      </c>
      <c r="AQ1209">
        <v>5.1824507464823411</v>
      </c>
      <c r="AR1209">
        <v>65.016461255683083</v>
      </c>
      <c r="AS1209">
        <f t="shared" si="638"/>
        <v>1.8984473817817316</v>
      </c>
      <c r="AT1209">
        <v>24.950794419347389</v>
      </c>
      <c r="AU1209">
        <v>27.160741818181819</v>
      </c>
      <c r="AV1209">
        <v>8.6783275052600779E-4</v>
      </c>
      <c r="AW1209">
        <v>83.562977856309928</v>
      </c>
      <c r="AX1209">
        <v>0</v>
      </c>
      <c r="AY1209">
        <v>0</v>
      </c>
      <c r="AZ1209">
        <f t="shared" si="639"/>
        <v>1</v>
      </c>
      <c r="BA1209">
        <f t="shared" si="640"/>
        <v>0</v>
      </c>
      <c r="BB1209">
        <f t="shared" si="641"/>
        <v>51805.642197119756</v>
      </c>
      <c r="BC1209">
        <f t="shared" si="642"/>
        <v>2000.002</v>
      </c>
      <c r="BD1209">
        <f t="shared" si="643"/>
        <v>1681.2018191999077</v>
      </c>
      <c r="BE1209">
        <f t="shared" si="644"/>
        <v>0.84060006899988493</v>
      </c>
      <c r="BF1209">
        <f t="shared" si="645"/>
        <v>0.16075813316977805</v>
      </c>
      <c r="BG1209">
        <v>6</v>
      </c>
      <c r="BH1209">
        <v>0.5</v>
      </c>
      <c r="BI1209" t="s">
        <v>382</v>
      </c>
      <c r="BJ1209">
        <v>2</v>
      </c>
      <c r="BK1209" t="b">
        <v>1</v>
      </c>
      <c r="BL1209">
        <v>1660411907</v>
      </c>
      <c r="BM1209">
        <v>1850.656666666667</v>
      </c>
      <c r="BN1209">
        <v>1906.376</v>
      </c>
      <c r="BO1209">
        <v>27.14154666666667</v>
      </c>
      <c r="BP1209">
        <v>24.94276</v>
      </c>
      <c r="BQ1209">
        <v>1847.8326666666669</v>
      </c>
      <c r="BR1209">
        <v>27.13323333333333</v>
      </c>
      <c r="BS1209">
        <v>500.13853333333338</v>
      </c>
      <c r="BT1209">
        <v>99.403953333333348</v>
      </c>
      <c r="BU1209">
        <v>0.1000921266666666</v>
      </c>
      <c r="BV1209">
        <v>31.009933333333329</v>
      </c>
      <c r="BW1209">
        <v>31.92593333333333</v>
      </c>
      <c r="BX1209">
        <v>999.89999999999986</v>
      </c>
      <c r="BY1209">
        <v>0</v>
      </c>
      <c r="BZ1209">
        <v>0</v>
      </c>
      <c r="CA1209">
        <v>9987.3273333333327</v>
      </c>
      <c r="CB1209">
        <v>0</v>
      </c>
      <c r="CC1209">
        <v>80.845166666666671</v>
      </c>
      <c r="CD1209">
        <v>-55.720020000000012</v>
      </c>
      <c r="CE1209">
        <v>1902.287333333333</v>
      </c>
      <c r="CF1209">
        <v>1955.143333333333</v>
      </c>
      <c r="CG1209">
        <v>2.1987920000000001</v>
      </c>
      <c r="CH1209">
        <v>1906.376</v>
      </c>
      <c r="CI1209">
        <v>24.94276</v>
      </c>
      <c r="CJ1209">
        <v>2.6979766666666669</v>
      </c>
      <c r="CK1209">
        <v>2.4794093333333329</v>
      </c>
      <c r="CL1209">
        <v>22.272793333333329</v>
      </c>
      <c r="CM1209">
        <v>20.891973333333329</v>
      </c>
      <c r="CN1209">
        <v>2000.002</v>
      </c>
      <c r="CO1209">
        <v>0.97999766666666688</v>
      </c>
      <c r="CP1209">
        <v>2.000235333333333E-2</v>
      </c>
      <c r="CQ1209">
        <v>0</v>
      </c>
      <c r="CR1209">
        <v>2.977066666666667</v>
      </c>
      <c r="CS1209">
        <v>0</v>
      </c>
      <c r="CT1209">
        <v>29177.006666666672</v>
      </c>
      <c r="CU1209">
        <v>17412.32</v>
      </c>
      <c r="CV1209">
        <v>43.633266666666671</v>
      </c>
      <c r="CW1209">
        <v>44.686999999999998</v>
      </c>
      <c r="CX1209">
        <v>43.633266666666671</v>
      </c>
      <c r="CY1209">
        <v>43.061999999999998</v>
      </c>
      <c r="CZ1209">
        <v>43.504133333333343</v>
      </c>
      <c r="DA1209">
        <v>1959.9986666666659</v>
      </c>
      <c r="DB1209">
        <v>40.004666666666672</v>
      </c>
      <c r="DC1209">
        <v>0</v>
      </c>
      <c r="DD1209">
        <v>1660411912.8</v>
      </c>
      <c r="DE1209">
        <v>0</v>
      </c>
      <c r="DF1209">
        <v>1660411308.0999999</v>
      </c>
      <c r="DG1209" t="s">
        <v>1985</v>
      </c>
      <c r="DH1209">
        <v>1660411299.5999999</v>
      </c>
      <c r="DI1209">
        <v>1660411308.0999999</v>
      </c>
      <c r="DJ1209">
        <v>25</v>
      </c>
      <c r="DK1209">
        <v>0.20799999999999999</v>
      </c>
      <c r="DL1209">
        <v>-5.0000000000000001E-3</v>
      </c>
      <c r="DM1209">
        <v>1.3160000000000001</v>
      </c>
      <c r="DN1209">
        <v>1.4999999999999999E-2</v>
      </c>
      <c r="DO1209">
        <v>400</v>
      </c>
      <c r="DP1209">
        <v>24</v>
      </c>
      <c r="DQ1209">
        <v>0.34</v>
      </c>
      <c r="DR1209">
        <v>0.09</v>
      </c>
      <c r="DS1209">
        <v>10.87346166624736</v>
      </c>
      <c r="DT1209">
        <v>0.81981571975479106</v>
      </c>
      <c r="DU1209">
        <v>0.20872936667395611</v>
      </c>
      <c r="DV1209">
        <v>0</v>
      </c>
      <c r="DW1209">
        <v>42.910434043694927</v>
      </c>
      <c r="DX1209">
        <v>1.994590628406627</v>
      </c>
      <c r="DY1209">
        <v>0.21038603495620981</v>
      </c>
      <c r="DZ1209">
        <v>0</v>
      </c>
      <c r="EA1209">
        <v>-55.662912903225802</v>
      </c>
      <c r="EB1209">
        <v>-3.079770967741748</v>
      </c>
      <c r="EC1209">
        <v>0.28611925298777241</v>
      </c>
      <c r="ED1209">
        <v>0</v>
      </c>
      <c r="EE1209">
        <v>1592.1735328789609</v>
      </c>
      <c r="EF1209">
        <v>256.57133188167239</v>
      </c>
      <c r="EG1209">
        <v>18.806950059694159</v>
      </c>
      <c r="EH1209">
        <v>0</v>
      </c>
      <c r="EI1209">
        <v>2.2204153658536581</v>
      </c>
      <c r="EJ1209">
        <v>-0.25349498257839881</v>
      </c>
      <c r="EK1209">
        <v>3.6173456115018612E-2</v>
      </c>
      <c r="EL1209">
        <v>0</v>
      </c>
      <c r="EM1209">
        <v>2.0547486682676461</v>
      </c>
      <c r="EN1209">
        <v>-2.2748520514663272E-2</v>
      </c>
      <c r="EO1209">
        <v>2.0750721894379591E-3</v>
      </c>
      <c r="EP1209">
        <v>1</v>
      </c>
      <c r="EQ1209">
        <v>1</v>
      </c>
      <c r="ER1209">
        <v>6</v>
      </c>
      <c r="ES1209" t="s">
        <v>458</v>
      </c>
      <c r="ET1209">
        <v>2.9410799999999999</v>
      </c>
      <c r="EU1209">
        <v>2.80105</v>
      </c>
      <c r="EV1209">
        <v>0.24373600000000001</v>
      </c>
      <c r="EW1209">
        <v>0.247832</v>
      </c>
      <c r="EX1209">
        <v>0.117127</v>
      </c>
      <c r="EY1209">
        <v>0.110402</v>
      </c>
      <c r="EZ1209">
        <v>15447.4</v>
      </c>
      <c r="FA1209">
        <v>16105.6</v>
      </c>
      <c r="FB1209">
        <v>23770.3</v>
      </c>
      <c r="FC1209">
        <v>24937</v>
      </c>
      <c r="FD1209">
        <v>33604.800000000003</v>
      </c>
      <c r="FE1209">
        <v>35435.699999999997</v>
      </c>
      <c r="FF1209">
        <v>43352.9</v>
      </c>
      <c r="FG1209">
        <v>46103.8</v>
      </c>
      <c r="FH1209">
        <v>1.9423999999999999</v>
      </c>
      <c r="FI1209">
        <v>1.8148</v>
      </c>
      <c r="FJ1209">
        <v>0.110164</v>
      </c>
      <c r="FK1209">
        <v>0</v>
      </c>
      <c r="FL1209">
        <v>30.1419</v>
      </c>
      <c r="FM1209">
        <v>999.9</v>
      </c>
      <c r="FN1209">
        <v>57.5</v>
      </c>
      <c r="FO1209">
        <v>37.5</v>
      </c>
      <c r="FP1209">
        <v>37.472999999999999</v>
      </c>
      <c r="FQ1209">
        <v>63.636200000000002</v>
      </c>
      <c r="FR1209">
        <v>25.813300000000002</v>
      </c>
      <c r="FS1209">
        <v>1</v>
      </c>
      <c r="FT1209">
        <v>0.53261400000000003</v>
      </c>
      <c r="FU1209">
        <v>2.5356900000000002</v>
      </c>
      <c r="FV1209">
        <v>20.302700000000002</v>
      </c>
      <c r="FW1209">
        <v>5.2090500000000004</v>
      </c>
      <c r="FX1209">
        <v>11.9069</v>
      </c>
      <c r="FY1209">
        <v>5.0026000000000002</v>
      </c>
      <c r="FZ1209">
        <v>3.2905000000000002</v>
      </c>
      <c r="GA1209">
        <v>9999</v>
      </c>
      <c r="GB1209">
        <v>9999</v>
      </c>
      <c r="GC1209">
        <v>9999</v>
      </c>
      <c r="GD1209">
        <v>999.9</v>
      </c>
      <c r="GE1209">
        <v>1.8597399999999999</v>
      </c>
      <c r="GF1209">
        <v>1.8548</v>
      </c>
      <c r="GG1209">
        <v>1.8579300000000001</v>
      </c>
      <c r="GH1209">
        <v>1.8564099999999999</v>
      </c>
      <c r="GI1209">
        <v>1.85517</v>
      </c>
      <c r="GJ1209">
        <v>1.8547800000000001</v>
      </c>
      <c r="GK1209">
        <v>1.85364</v>
      </c>
      <c r="GL1209">
        <v>1.8565700000000001</v>
      </c>
      <c r="GM1209">
        <v>0</v>
      </c>
      <c r="GN1209">
        <v>0</v>
      </c>
      <c r="GO1209">
        <v>0</v>
      </c>
      <c r="GP1209">
        <v>0</v>
      </c>
      <c r="GQ1209" t="s">
        <v>385</v>
      </c>
      <c r="GR1209" t="s">
        <v>386</v>
      </c>
      <c r="GS1209" t="s">
        <v>387</v>
      </c>
      <c r="GT1209" t="s">
        <v>387</v>
      </c>
      <c r="GU1209" t="s">
        <v>387</v>
      </c>
      <c r="GV1209" t="s">
        <v>387</v>
      </c>
      <c r="GW1209">
        <v>0</v>
      </c>
      <c r="GX1209">
        <v>100</v>
      </c>
      <c r="GY1209">
        <v>100</v>
      </c>
      <c r="GZ1209">
        <v>2.84</v>
      </c>
      <c r="HA1209">
        <v>8.2000000000000007E-3</v>
      </c>
      <c r="HB1209">
        <v>0.36341150857684917</v>
      </c>
      <c r="HC1209">
        <v>2.8098669343081611E-3</v>
      </c>
      <c r="HD1209">
        <v>-1.127031966113555E-6</v>
      </c>
      <c r="HE1209">
        <v>1.768598670541231E-10</v>
      </c>
      <c r="HF1209">
        <v>-7.1736991530500657E-2</v>
      </c>
      <c r="HG1209">
        <v>1.081145868756639E-2</v>
      </c>
      <c r="HH1209">
        <v>-3.689364805754238E-4</v>
      </c>
      <c r="HI1209">
        <v>2.919854880483278E-6</v>
      </c>
      <c r="HJ1209">
        <v>2</v>
      </c>
      <c r="HK1209">
        <v>2136</v>
      </c>
      <c r="HL1209">
        <v>3</v>
      </c>
      <c r="HM1209">
        <v>30</v>
      </c>
      <c r="HN1209">
        <v>10.199999999999999</v>
      </c>
      <c r="HO1209">
        <v>10.1</v>
      </c>
      <c r="HP1209">
        <v>3.73169</v>
      </c>
      <c r="HQ1209">
        <v>2.2827099999999998</v>
      </c>
      <c r="HR1209">
        <v>1.4978</v>
      </c>
      <c r="HS1209">
        <v>2.3010299999999999</v>
      </c>
      <c r="HT1209">
        <v>1.5478499999999999</v>
      </c>
      <c r="HU1209">
        <v>2.4560499999999998</v>
      </c>
      <c r="HV1209">
        <v>40.860799999999998</v>
      </c>
      <c r="HW1209">
        <v>13.0113</v>
      </c>
      <c r="HX1209">
        <v>18</v>
      </c>
      <c r="HY1209">
        <v>499.97800000000001</v>
      </c>
      <c r="HZ1209">
        <v>481.22899999999998</v>
      </c>
      <c r="IA1209">
        <v>26.694600000000001</v>
      </c>
      <c r="IB1209">
        <v>33.631100000000004</v>
      </c>
      <c r="IC1209">
        <v>30.000499999999999</v>
      </c>
      <c r="ID1209">
        <v>33.439399999999999</v>
      </c>
      <c r="IE1209">
        <v>33.5441</v>
      </c>
      <c r="IF1209">
        <v>74.717799999999997</v>
      </c>
      <c r="IG1209">
        <v>35.802100000000003</v>
      </c>
      <c r="IH1209">
        <v>0</v>
      </c>
      <c r="II1209">
        <v>26.685700000000001</v>
      </c>
      <c r="IJ1209">
        <v>1972.13</v>
      </c>
      <c r="IK1209">
        <v>24.9542</v>
      </c>
      <c r="IL1209">
        <v>100.239</v>
      </c>
      <c r="IM1209">
        <v>99.914199999999994</v>
      </c>
      <c r="IN1209" t="s">
        <v>2772</v>
      </c>
    </row>
    <row r="1210" spans="1:248" x14ac:dyDescent="0.2">
      <c r="A1210">
        <v>1194</v>
      </c>
      <c r="B1210">
        <v>1660411915.5</v>
      </c>
      <c r="C1210">
        <v>12191.400000095369</v>
      </c>
      <c r="D1210" t="s">
        <v>2724</v>
      </c>
      <c r="E1210" t="s">
        <v>2725</v>
      </c>
      <c r="F1210">
        <v>1</v>
      </c>
      <c r="G1210" t="s">
        <v>376</v>
      </c>
      <c r="H1210" t="s">
        <v>377</v>
      </c>
      <c r="I1210" t="s">
        <v>378</v>
      </c>
      <c r="J1210" t="s">
        <v>379</v>
      </c>
      <c r="K1210" t="s">
        <v>1984</v>
      </c>
      <c r="L1210" t="s">
        <v>376</v>
      </c>
      <c r="M1210" t="s">
        <v>381</v>
      </c>
      <c r="N1210">
        <v>1660411907.5</v>
      </c>
      <c r="O1210">
        <f t="shared" si="612"/>
        <v>1.8946915627073666E-3</v>
      </c>
      <c r="P1210">
        <f t="shared" si="613"/>
        <v>1.8946915627073666</v>
      </c>
      <c r="Q1210">
        <f t="shared" si="614"/>
        <v>10.809102283943561</v>
      </c>
      <c r="R1210">
        <f t="shared" si="615"/>
        <v>1853.175</v>
      </c>
      <c r="S1210">
        <f t="shared" si="616"/>
        <v>1598.7599352026893</v>
      </c>
      <c r="T1210">
        <f t="shared" si="617"/>
        <v>159.08314752464673</v>
      </c>
      <c r="U1210">
        <f t="shared" si="618"/>
        <v>184.39848624090749</v>
      </c>
      <c r="V1210">
        <f t="shared" si="619"/>
        <v>8.9839367511413734E-2</v>
      </c>
      <c r="W1210">
        <f t="shared" si="620"/>
        <v>2.9170746785374364</v>
      </c>
      <c r="X1210">
        <f t="shared" si="621"/>
        <v>8.833009212458677E-2</v>
      </c>
      <c r="Y1210">
        <f t="shared" si="622"/>
        <v>5.5339797953914513E-2</v>
      </c>
      <c r="Z1210">
        <f t="shared" si="623"/>
        <v>321.51658730232128</v>
      </c>
      <c r="AA1210">
        <f t="shared" si="624"/>
        <v>32.41476330769018</v>
      </c>
      <c r="AB1210">
        <f t="shared" si="625"/>
        <v>31.926387500000001</v>
      </c>
      <c r="AC1210">
        <f t="shared" si="626"/>
        <v>4.7552238433284693</v>
      </c>
      <c r="AD1210">
        <f t="shared" si="627"/>
        <v>59.833257226311886</v>
      </c>
      <c r="AE1210">
        <f t="shared" si="628"/>
        <v>2.7008151766055182</v>
      </c>
      <c r="AF1210">
        <f t="shared" si="629"/>
        <v>4.5139029727063313</v>
      </c>
      <c r="AG1210">
        <f t="shared" si="630"/>
        <v>2.0544086667229511</v>
      </c>
      <c r="AH1210">
        <f t="shared" si="631"/>
        <v>-83.555897915394866</v>
      </c>
      <c r="AI1210">
        <f t="shared" si="632"/>
        <v>-144.14546990827836</v>
      </c>
      <c r="AJ1210">
        <f t="shared" si="633"/>
        <v>-11.147847879745486</v>
      </c>
      <c r="AK1210">
        <f t="shared" si="634"/>
        <v>82.667371598902577</v>
      </c>
      <c r="AL1210">
        <f t="shared" si="635"/>
        <v>42.956140497216936</v>
      </c>
      <c r="AM1210">
        <f t="shared" si="636"/>
        <v>1.8844053990796539</v>
      </c>
      <c r="AN1210">
        <f t="shared" si="637"/>
        <v>10.809102283943561</v>
      </c>
      <c r="AO1210">
        <v>1983.645001706027</v>
      </c>
      <c r="AP1210">
        <v>1943.753454545453</v>
      </c>
      <c r="AQ1210">
        <v>5.203958822285955</v>
      </c>
      <c r="AR1210">
        <v>65.016461255683083</v>
      </c>
      <c r="AS1210">
        <f t="shared" si="638"/>
        <v>1.8946915627073666</v>
      </c>
      <c r="AT1210">
        <v>24.95193441854985</v>
      </c>
      <c r="AU1210">
        <v>27.160755151515161</v>
      </c>
      <c r="AV1210">
        <v>3.7202985835684872E-4</v>
      </c>
      <c r="AW1210">
        <v>83.562977856309928</v>
      </c>
      <c r="AX1210">
        <v>0</v>
      </c>
      <c r="AY1210">
        <v>0</v>
      </c>
      <c r="AZ1210">
        <f t="shared" si="639"/>
        <v>1</v>
      </c>
      <c r="BA1210">
        <f t="shared" si="640"/>
        <v>0</v>
      </c>
      <c r="BB1210">
        <f t="shared" si="641"/>
        <v>51811.968107852525</v>
      </c>
      <c r="BC1210">
        <f t="shared" si="642"/>
        <v>2000.0018749999999</v>
      </c>
      <c r="BD1210">
        <f t="shared" si="643"/>
        <v>1681.2017242499073</v>
      </c>
      <c r="BE1210">
        <f t="shared" si="644"/>
        <v>0.84060007406238424</v>
      </c>
      <c r="BF1210">
        <f t="shared" si="645"/>
        <v>0.16075814294040164</v>
      </c>
      <c r="BG1210">
        <v>6</v>
      </c>
      <c r="BH1210">
        <v>0.5</v>
      </c>
      <c r="BI1210" t="s">
        <v>382</v>
      </c>
      <c r="BJ1210">
        <v>2</v>
      </c>
      <c r="BK1210" t="b">
        <v>1</v>
      </c>
      <c r="BL1210">
        <v>1660411907.5</v>
      </c>
      <c r="BM1210">
        <v>1853.175</v>
      </c>
      <c r="BN1210">
        <v>1908.8975</v>
      </c>
      <c r="BO1210">
        <v>27.142756250000001</v>
      </c>
      <c r="BP1210">
        <v>24.943456250000001</v>
      </c>
      <c r="BQ1210">
        <v>1850.35</v>
      </c>
      <c r="BR1210">
        <v>27.134450000000001</v>
      </c>
      <c r="BS1210">
        <v>500.13843750000001</v>
      </c>
      <c r="BT1210">
        <v>99.404012499999993</v>
      </c>
      <c r="BU1210">
        <v>0.10007439999999999</v>
      </c>
      <c r="BV1210">
        <v>31.009812499999999</v>
      </c>
      <c r="BW1210">
        <v>31.926387500000001</v>
      </c>
      <c r="BX1210">
        <v>999.9</v>
      </c>
      <c r="BY1210">
        <v>0</v>
      </c>
      <c r="BZ1210">
        <v>0</v>
      </c>
      <c r="CA1210">
        <v>9988.5881249999984</v>
      </c>
      <c r="CB1210">
        <v>0</v>
      </c>
      <c r="CC1210">
        <v>80.814743749999991</v>
      </c>
      <c r="CD1210">
        <v>-55.722524999999997</v>
      </c>
      <c r="CE1210">
        <v>1904.8787500000001</v>
      </c>
      <c r="CF1210">
        <v>1957.7306249999999</v>
      </c>
      <c r="CG1210">
        <v>2.1993087500000001</v>
      </c>
      <c r="CH1210">
        <v>1908.8975</v>
      </c>
      <c r="CI1210">
        <v>24.943456250000001</v>
      </c>
      <c r="CJ1210">
        <v>2.6980987500000002</v>
      </c>
      <c r="CK1210">
        <v>2.4794800000000001</v>
      </c>
      <c r="CL1210">
        <v>22.2735375</v>
      </c>
      <c r="CM1210">
        <v>20.8924375</v>
      </c>
      <c r="CN1210">
        <v>2000.0018749999999</v>
      </c>
      <c r="CO1210">
        <v>0.97999737499999995</v>
      </c>
      <c r="CP1210">
        <v>2.0002662500000001E-2</v>
      </c>
      <c r="CQ1210">
        <v>0</v>
      </c>
      <c r="CR1210">
        <v>2.9667500000000002</v>
      </c>
      <c r="CS1210">
        <v>0</v>
      </c>
      <c r="CT1210">
        <v>29175.962500000001</v>
      </c>
      <c r="CU1210">
        <v>17412.318749999999</v>
      </c>
      <c r="CV1210">
        <v>43.636625000000002</v>
      </c>
      <c r="CW1210">
        <v>44.686999999999998</v>
      </c>
      <c r="CX1210">
        <v>43.632750000000001</v>
      </c>
      <c r="CY1210">
        <v>43.061999999999998</v>
      </c>
      <c r="CZ1210">
        <v>43.507750000000001</v>
      </c>
      <c r="DA1210">
        <v>1959.9981250000001</v>
      </c>
      <c r="DB1210">
        <v>40.005000000000003</v>
      </c>
      <c r="DC1210">
        <v>0</v>
      </c>
      <c r="DD1210">
        <v>1660411914</v>
      </c>
      <c r="DE1210">
        <v>0</v>
      </c>
      <c r="DF1210">
        <v>1660411308.0999999</v>
      </c>
      <c r="DG1210" t="s">
        <v>1985</v>
      </c>
      <c r="DH1210">
        <v>1660411299.5999999</v>
      </c>
      <c r="DI1210">
        <v>1660411308.0999999</v>
      </c>
      <c r="DJ1210">
        <v>25</v>
      </c>
      <c r="DK1210">
        <v>0.20799999999999999</v>
      </c>
      <c r="DL1210">
        <v>-5.0000000000000001E-3</v>
      </c>
      <c r="DM1210">
        <v>1.3160000000000001</v>
      </c>
      <c r="DN1210">
        <v>1.4999999999999999E-2</v>
      </c>
      <c r="DO1210">
        <v>400</v>
      </c>
      <c r="DP1210">
        <v>24</v>
      </c>
      <c r="DQ1210">
        <v>0.34</v>
      </c>
      <c r="DR1210">
        <v>0.09</v>
      </c>
      <c r="DS1210">
        <v>10.889053943444271</v>
      </c>
      <c r="DT1210">
        <v>0.52184421934098102</v>
      </c>
      <c r="DU1210">
        <v>0.20361709855189641</v>
      </c>
      <c r="DV1210">
        <v>0</v>
      </c>
      <c r="DW1210">
        <v>42.946776717437089</v>
      </c>
      <c r="DX1210">
        <v>1.549018309513206</v>
      </c>
      <c r="DY1210">
        <v>0.1897690555706858</v>
      </c>
      <c r="DZ1210">
        <v>0</v>
      </c>
      <c r="EA1210">
        <v>-55.749966666666651</v>
      </c>
      <c r="EB1210">
        <v>-1.9437063403782879</v>
      </c>
      <c r="EC1210">
        <v>0.2114792367008064</v>
      </c>
      <c r="ED1210">
        <v>0</v>
      </c>
      <c r="EE1210">
        <v>1597.573165252549</v>
      </c>
      <c r="EF1210">
        <v>263.39789921451438</v>
      </c>
      <c r="EG1210">
        <v>19.90314745378053</v>
      </c>
      <c r="EH1210">
        <v>0</v>
      </c>
      <c r="EI1210">
        <v>2.2126997500000001</v>
      </c>
      <c r="EJ1210">
        <v>-0.15681782363977781</v>
      </c>
      <c r="EK1210">
        <v>2.906933998971253E-2</v>
      </c>
      <c r="EL1210">
        <v>0</v>
      </c>
      <c r="EM1210">
        <v>2.054454356214428</v>
      </c>
      <c r="EN1210">
        <v>-1.9005038208199401E-2</v>
      </c>
      <c r="EO1210">
        <v>1.9535985809297882E-3</v>
      </c>
      <c r="EP1210">
        <v>1</v>
      </c>
      <c r="EQ1210">
        <v>1</v>
      </c>
      <c r="ER1210">
        <v>6</v>
      </c>
      <c r="ES1210" t="s">
        <v>458</v>
      </c>
      <c r="ET1210">
        <v>2.9410500000000002</v>
      </c>
      <c r="EU1210">
        <v>2.8010899999999999</v>
      </c>
      <c r="EV1210">
        <v>0.24410499999999999</v>
      </c>
      <c r="EW1210">
        <v>0.24818299999999999</v>
      </c>
      <c r="EX1210">
        <v>0.11712400000000001</v>
      </c>
      <c r="EY1210">
        <v>0.110401</v>
      </c>
      <c r="EZ1210">
        <v>15439.8</v>
      </c>
      <c r="FA1210">
        <v>16098</v>
      </c>
      <c r="FB1210">
        <v>23770.400000000001</v>
      </c>
      <c r="FC1210">
        <v>24936.9</v>
      </c>
      <c r="FD1210">
        <v>33605</v>
      </c>
      <c r="FE1210">
        <v>35435.599999999999</v>
      </c>
      <c r="FF1210">
        <v>43352.9</v>
      </c>
      <c r="FG1210">
        <v>46103.5</v>
      </c>
      <c r="FH1210">
        <v>1.94225</v>
      </c>
      <c r="FI1210">
        <v>1.8149200000000001</v>
      </c>
      <c r="FJ1210">
        <v>0.110302</v>
      </c>
      <c r="FK1210">
        <v>0</v>
      </c>
      <c r="FL1210">
        <v>30.142499999999998</v>
      </c>
      <c r="FM1210">
        <v>999.9</v>
      </c>
      <c r="FN1210">
        <v>57.5</v>
      </c>
      <c r="FO1210">
        <v>37.5</v>
      </c>
      <c r="FP1210">
        <v>37.481000000000002</v>
      </c>
      <c r="FQ1210">
        <v>63.626199999999997</v>
      </c>
      <c r="FR1210">
        <v>25.4968</v>
      </c>
      <c r="FS1210">
        <v>1</v>
      </c>
      <c r="FT1210">
        <v>0.53271900000000005</v>
      </c>
      <c r="FU1210">
        <v>2.5430000000000001</v>
      </c>
      <c r="FV1210">
        <v>20.302600000000002</v>
      </c>
      <c r="FW1210">
        <v>5.2092000000000001</v>
      </c>
      <c r="FX1210">
        <v>11.9072</v>
      </c>
      <c r="FY1210">
        <v>5.0026000000000002</v>
      </c>
      <c r="FZ1210">
        <v>3.2905000000000002</v>
      </c>
      <c r="GA1210">
        <v>9999</v>
      </c>
      <c r="GB1210">
        <v>9999</v>
      </c>
      <c r="GC1210">
        <v>9999</v>
      </c>
      <c r="GD1210">
        <v>999.9</v>
      </c>
      <c r="GE1210">
        <v>1.85975</v>
      </c>
      <c r="GF1210">
        <v>1.8547899999999999</v>
      </c>
      <c r="GG1210">
        <v>1.8579300000000001</v>
      </c>
      <c r="GH1210">
        <v>1.8564099999999999</v>
      </c>
      <c r="GI1210">
        <v>1.85517</v>
      </c>
      <c r="GJ1210">
        <v>1.8547800000000001</v>
      </c>
      <c r="GK1210">
        <v>1.85364</v>
      </c>
      <c r="GL1210">
        <v>1.8565700000000001</v>
      </c>
      <c r="GM1210">
        <v>0</v>
      </c>
      <c r="GN1210">
        <v>0</v>
      </c>
      <c r="GO1210">
        <v>0</v>
      </c>
      <c r="GP1210">
        <v>0</v>
      </c>
      <c r="GQ1210" t="s">
        <v>385</v>
      </c>
      <c r="GR1210" t="s">
        <v>386</v>
      </c>
      <c r="GS1210" t="s">
        <v>387</v>
      </c>
      <c r="GT1210" t="s">
        <v>387</v>
      </c>
      <c r="GU1210" t="s">
        <v>387</v>
      </c>
      <c r="GV1210" t="s">
        <v>387</v>
      </c>
      <c r="GW1210">
        <v>0</v>
      </c>
      <c r="GX1210">
        <v>100</v>
      </c>
      <c r="GY1210">
        <v>100</v>
      </c>
      <c r="GZ1210">
        <v>2.84</v>
      </c>
      <c r="HA1210">
        <v>8.3000000000000001E-3</v>
      </c>
      <c r="HB1210">
        <v>0.36341150857684917</v>
      </c>
      <c r="HC1210">
        <v>2.8098669343081611E-3</v>
      </c>
      <c r="HD1210">
        <v>-1.127031966113555E-6</v>
      </c>
      <c r="HE1210">
        <v>1.768598670541231E-10</v>
      </c>
      <c r="HF1210">
        <v>-7.1736991530500657E-2</v>
      </c>
      <c r="HG1210">
        <v>1.081145868756639E-2</v>
      </c>
      <c r="HH1210">
        <v>-3.689364805754238E-4</v>
      </c>
      <c r="HI1210">
        <v>2.919854880483278E-6</v>
      </c>
      <c r="HJ1210">
        <v>2</v>
      </c>
      <c r="HK1210">
        <v>2136</v>
      </c>
      <c r="HL1210">
        <v>3</v>
      </c>
      <c r="HM1210">
        <v>30</v>
      </c>
      <c r="HN1210">
        <v>10.3</v>
      </c>
      <c r="HO1210">
        <v>10.1</v>
      </c>
      <c r="HP1210">
        <v>3.7377899999999999</v>
      </c>
      <c r="HQ1210">
        <v>2.2985799999999998</v>
      </c>
      <c r="HR1210">
        <v>1.4978</v>
      </c>
      <c r="HS1210">
        <v>2.3010299999999999</v>
      </c>
      <c r="HT1210">
        <v>1.5478499999999999</v>
      </c>
      <c r="HU1210">
        <v>2.36206</v>
      </c>
      <c r="HV1210">
        <v>40.860799999999998</v>
      </c>
      <c r="HW1210">
        <v>13.02</v>
      </c>
      <c r="HX1210">
        <v>18</v>
      </c>
      <c r="HY1210">
        <v>499.892</v>
      </c>
      <c r="HZ1210">
        <v>481.31700000000001</v>
      </c>
      <c r="IA1210">
        <v>26.692499999999999</v>
      </c>
      <c r="IB1210">
        <v>33.631900000000002</v>
      </c>
      <c r="IC1210">
        <v>30.000499999999999</v>
      </c>
      <c r="ID1210">
        <v>33.440100000000001</v>
      </c>
      <c r="IE1210">
        <v>33.544800000000002</v>
      </c>
      <c r="IF1210">
        <v>74.811499999999995</v>
      </c>
      <c r="IG1210">
        <v>35.802100000000003</v>
      </c>
      <c r="IH1210">
        <v>0</v>
      </c>
      <c r="II1210">
        <v>26.685700000000001</v>
      </c>
      <c r="IJ1210">
        <v>1982.24</v>
      </c>
      <c r="IK1210">
        <v>24.959199999999999</v>
      </c>
      <c r="IL1210">
        <v>100.239</v>
      </c>
      <c r="IM1210">
        <v>99.913600000000002</v>
      </c>
      <c r="IN1210" t="s">
        <v>2772</v>
      </c>
    </row>
    <row r="1211" spans="1:248" x14ac:dyDescent="0.2">
      <c r="A1211">
        <v>1195</v>
      </c>
      <c r="B1211">
        <v>1660411916.5</v>
      </c>
      <c r="C1211">
        <v>12192.400000095369</v>
      </c>
      <c r="D1211" t="s">
        <v>2726</v>
      </c>
      <c r="E1211" t="s">
        <v>2727</v>
      </c>
      <c r="F1211">
        <v>1</v>
      </c>
      <c r="G1211" t="s">
        <v>376</v>
      </c>
      <c r="H1211" t="s">
        <v>377</v>
      </c>
      <c r="I1211" t="s">
        <v>378</v>
      </c>
      <c r="J1211" t="s">
        <v>379</v>
      </c>
      <c r="K1211" t="s">
        <v>1984</v>
      </c>
      <c r="L1211" t="s">
        <v>376</v>
      </c>
      <c r="M1211" t="s">
        <v>381</v>
      </c>
      <c r="N1211">
        <v>1660411909</v>
      </c>
      <c r="O1211">
        <f t="shared" si="612"/>
        <v>1.8919571596130549E-3</v>
      </c>
      <c r="P1211">
        <f t="shared" si="613"/>
        <v>1.8919571596130549</v>
      </c>
      <c r="Q1211">
        <f t="shared" si="614"/>
        <v>10.70877068997425</v>
      </c>
      <c r="R1211">
        <f t="shared" si="615"/>
        <v>1860.695333333334</v>
      </c>
      <c r="S1211">
        <f t="shared" si="616"/>
        <v>1607.5905713040131</v>
      </c>
      <c r="T1211">
        <f t="shared" si="617"/>
        <v>159.96198631037092</v>
      </c>
      <c r="U1211">
        <f t="shared" si="618"/>
        <v>185.14696885600898</v>
      </c>
      <c r="V1211">
        <f t="shared" si="619"/>
        <v>8.9728118227154222E-2</v>
      </c>
      <c r="W1211">
        <f t="shared" si="620"/>
        <v>2.9174178576210883</v>
      </c>
      <c r="X1211">
        <f t="shared" si="621"/>
        <v>8.8222718570573511E-2</v>
      </c>
      <c r="Y1211">
        <f t="shared" si="622"/>
        <v>5.5272349489755748E-2</v>
      </c>
      <c r="Z1211">
        <f t="shared" si="623"/>
        <v>321.51688648354224</v>
      </c>
      <c r="AA1211">
        <f t="shared" si="624"/>
        <v>32.415251077201468</v>
      </c>
      <c r="AB1211">
        <f t="shared" si="625"/>
        <v>31.926766666666669</v>
      </c>
      <c r="AC1211">
        <f t="shared" si="626"/>
        <v>4.7553259514435293</v>
      </c>
      <c r="AD1211">
        <f t="shared" si="627"/>
        <v>59.846253230102455</v>
      </c>
      <c r="AE1211">
        <f t="shared" si="628"/>
        <v>2.7013906374500194</v>
      </c>
      <c r="AF1211">
        <f t="shared" si="629"/>
        <v>4.5138843146344696</v>
      </c>
      <c r="AG1211">
        <f t="shared" si="630"/>
        <v>2.0539353139935099</v>
      </c>
      <c r="AH1211">
        <f t="shared" si="631"/>
        <v>-83.435310738935726</v>
      </c>
      <c r="AI1211">
        <f t="shared" si="632"/>
        <v>-144.23346775775047</v>
      </c>
      <c r="AJ1211">
        <f t="shared" si="633"/>
        <v>-11.153358153480859</v>
      </c>
      <c r="AK1211">
        <f t="shared" si="634"/>
        <v>82.694749833375198</v>
      </c>
      <c r="AL1211">
        <f t="shared" si="635"/>
        <v>42.996360635569708</v>
      </c>
      <c r="AM1211">
        <f t="shared" si="636"/>
        <v>1.8854473644120398</v>
      </c>
      <c r="AN1211">
        <f t="shared" si="637"/>
        <v>10.70877068997425</v>
      </c>
      <c r="AO1211">
        <v>1988.8183092307511</v>
      </c>
      <c r="AP1211">
        <v>1948.9650909090899</v>
      </c>
      <c r="AQ1211">
        <v>5.2206060469529234</v>
      </c>
      <c r="AR1211">
        <v>65.016461255683083</v>
      </c>
      <c r="AS1211">
        <f t="shared" si="638"/>
        <v>1.8919571596130549</v>
      </c>
      <c r="AT1211">
        <v>24.952663310909578</v>
      </c>
      <c r="AU1211">
        <v>27.160508484848489</v>
      </c>
      <c r="AV1211">
        <v>3.4283196618693037E-5</v>
      </c>
      <c r="AW1211">
        <v>83.562977856309928</v>
      </c>
      <c r="AX1211">
        <v>0</v>
      </c>
      <c r="AY1211">
        <v>0</v>
      </c>
      <c r="AZ1211">
        <f t="shared" si="639"/>
        <v>1</v>
      </c>
      <c r="BA1211">
        <f t="shared" si="640"/>
        <v>0</v>
      </c>
      <c r="BB1211">
        <f t="shared" si="641"/>
        <v>51821.730367224125</v>
      </c>
      <c r="BC1211">
        <f t="shared" si="642"/>
        <v>2000.002666666667</v>
      </c>
      <c r="BD1211">
        <f t="shared" si="643"/>
        <v>1681.202478799763</v>
      </c>
      <c r="BE1211">
        <f t="shared" si="644"/>
        <v>0.84060011859972317</v>
      </c>
      <c r="BF1211">
        <f t="shared" si="645"/>
        <v>0.16075822889746588</v>
      </c>
      <c r="BG1211">
        <v>6</v>
      </c>
      <c r="BH1211">
        <v>0.5</v>
      </c>
      <c r="BI1211" t="s">
        <v>382</v>
      </c>
      <c r="BJ1211">
        <v>2</v>
      </c>
      <c r="BK1211" t="b">
        <v>1</v>
      </c>
      <c r="BL1211">
        <v>1660411909</v>
      </c>
      <c r="BM1211">
        <v>1860.695333333334</v>
      </c>
      <c r="BN1211">
        <v>1916.4853333333331</v>
      </c>
      <c r="BO1211">
        <v>27.14851333333333</v>
      </c>
      <c r="BP1211">
        <v>24.948013333333328</v>
      </c>
      <c r="BQ1211">
        <v>1857.866666666667</v>
      </c>
      <c r="BR1211">
        <v>27.140219999999999</v>
      </c>
      <c r="BS1211">
        <v>500.13913333333329</v>
      </c>
      <c r="BT1211">
        <v>99.404140000000012</v>
      </c>
      <c r="BU1211">
        <v>0.1000429466666666</v>
      </c>
      <c r="BV1211">
        <v>31.009740000000001</v>
      </c>
      <c r="BW1211">
        <v>31.926766666666669</v>
      </c>
      <c r="BX1211">
        <v>999.89999999999986</v>
      </c>
      <c r="BY1211">
        <v>0</v>
      </c>
      <c r="BZ1211">
        <v>0</v>
      </c>
      <c r="CA1211">
        <v>9990.5339999999978</v>
      </c>
      <c r="CB1211">
        <v>0</v>
      </c>
      <c r="CC1211">
        <v>80.922460000000001</v>
      </c>
      <c r="CD1211">
        <v>-55.79038666666667</v>
      </c>
      <c r="CE1211">
        <v>1912.6193333333331</v>
      </c>
      <c r="CF1211">
        <v>1965.521333333334</v>
      </c>
      <c r="CG1211">
        <v>2.200505333333334</v>
      </c>
      <c r="CH1211">
        <v>1916.4853333333331</v>
      </c>
      <c r="CI1211">
        <v>24.948013333333328</v>
      </c>
      <c r="CJ1211">
        <v>2.6986746666666672</v>
      </c>
      <c r="CK1211">
        <v>2.479937333333333</v>
      </c>
      <c r="CL1211">
        <v>22.277046666666671</v>
      </c>
      <c r="CM1211">
        <v>20.89543333333334</v>
      </c>
      <c r="CN1211">
        <v>2000.002666666667</v>
      </c>
      <c r="CO1211">
        <v>0.97999580000000008</v>
      </c>
      <c r="CP1211">
        <v>2.0004326666666669E-2</v>
      </c>
      <c r="CQ1211">
        <v>0</v>
      </c>
      <c r="CR1211">
        <v>2.972866666666667</v>
      </c>
      <c r="CS1211">
        <v>0</v>
      </c>
      <c r="CT1211">
        <v>29173.093333333331</v>
      </c>
      <c r="CU1211">
        <v>17412.32</v>
      </c>
      <c r="CV1211">
        <v>43.641533333333342</v>
      </c>
      <c r="CW1211">
        <v>44.686999999999998</v>
      </c>
      <c r="CX1211">
        <v>43.6374</v>
      </c>
      <c r="CY1211">
        <v>43.061999999999998</v>
      </c>
      <c r="CZ1211">
        <v>43.508266666666671</v>
      </c>
      <c r="DA1211">
        <v>1959.9966666666669</v>
      </c>
      <c r="DB1211">
        <v>40.008000000000003</v>
      </c>
      <c r="DC1211">
        <v>0</v>
      </c>
      <c r="DD1211">
        <v>1660411914.5999999</v>
      </c>
      <c r="DE1211">
        <v>0</v>
      </c>
      <c r="DF1211">
        <v>1660411308.0999999</v>
      </c>
      <c r="DG1211" t="s">
        <v>1985</v>
      </c>
      <c r="DH1211">
        <v>1660411299.5999999</v>
      </c>
      <c r="DI1211">
        <v>1660411308.0999999</v>
      </c>
      <c r="DJ1211">
        <v>25</v>
      </c>
      <c r="DK1211">
        <v>0.20799999999999999</v>
      </c>
      <c r="DL1211">
        <v>-5.0000000000000001E-3</v>
      </c>
      <c r="DM1211">
        <v>1.3160000000000001</v>
      </c>
      <c r="DN1211">
        <v>1.4999999999999999E-2</v>
      </c>
      <c r="DO1211">
        <v>400</v>
      </c>
      <c r="DP1211">
        <v>24</v>
      </c>
      <c r="DQ1211">
        <v>0.34</v>
      </c>
      <c r="DR1211">
        <v>0.09</v>
      </c>
      <c r="DS1211">
        <v>10.90321823738581</v>
      </c>
      <c r="DT1211">
        <v>8.4922198243896907E-2</v>
      </c>
      <c r="DU1211">
        <v>0.1963417866373699</v>
      </c>
      <c r="DV1211">
        <v>1</v>
      </c>
      <c r="DW1211">
        <v>42.976752348171587</v>
      </c>
      <c r="DX1211">
        <v>0.8837632861973187</v>
      </c>
      <c r="DY1211">
        <v>0.14766778914551451</v>
      </c>
      <c r="DZ1211">
        <v>0</v>
      </c>
      <c r="EA1211">
        <v>-55.78119333333332</v>
      </c>
      <c r="EB1211">
        <v>-0.83135038932142824</v>
      </c>
      <c r="EC1211">
        <v>0.15121486023389241</v>
      </c>
      <c r="ED1211">
        <v>1</v>
      </c>
      <c r="EE1211">
        <v>1600.679123604119</v>
      </c>
      <c r="EF1211">
        <v>272.34796659351332</v>
      </c>
      <c r="EG1211">
        <v>19.889512734442992</v>
      </c>
      <c r="EH1211">
        <v>0</v>
      </c>
      <c r="EI1211">
        <v>2.2086187499999999</v>
      </c>
      <c r="EJ1211">
        <v>-9.2596435272052094E-2</v>
      </c>
      <c r="EK1211">
        <v>2.3536627752027289E-2</v>
      </c>
      <c r="EL1211">
        <v>1</v>
      </c>
      <c r="EM1211">
        <v>2.0542259645435021</v>
      </c>
      <c r="EN1211">
        <v>-1.517944650565501E-2</v>
      </c>
      <c r="EO1211">
        <v>1.7650213710544581E-3</v>
      </c>
      <c r="EP1211">
        <v>1</v>
      </c>
      <c r="EQ1211">
        <v>4</v>
      </c>
      <c r="ER1211">
        <v>6</v>
      </c>
      <c r="ES1211" t="s">
        <v>401</v>
      </c>
      <c r="ET1211">
        <v>2.9410799999999999</v>
      </c>
      <c r="EU1211">
        <v>2.8010899999999999</v>
      </c>
      <c r="EV1211">
        <v>0.244477</v>
      </c>
      <c r="EW1211">
        <v>0.24854299999999999</v>
      </c>
      <c r="EX1211">
        <v>0.117123</v>
      </c>
      <c r="EY1211">
        <v>0.110404</v>
      </c>
      <c r="EZ1211">
        <v>15432.2</v>
      </c>
      <c r="FA1211">
        <v>16090.2</v>
      </c>
      <c r="FB1211">
        <v>23770.3</v>
      </c>
      <c r="FC1211">
        <v>24936.799999999999</v>
      </c>
      <c r="FD1211">
        <v>33604.9</v>
      </c>
      <c r="FE1211">
        <v>35435.300000000003</v>
      </c>
      <c r="FF1211">
        <v>43352.7</v>
      </c>
      <c r="FG1211">
        <v>46103.3</v>
      </c>
      <c r="FH1211">
        <v>1.94217</v>
      </c>
      <c r="FI1211">
        <v>1.8149500000000001</v>
      </c>
      <c r="FJ1211">
        <v>0.11036899999999999</v>
      </c>
      <c r="FK1211">
        <v>0</v>
      </c>
      <c r="FL1211">
        <v>30.1432</v>
      </c>
      <c r="FM1211">
        <v>999.9</v>
      </c>
      <c r="FN1211">
        <v>57.5</v>
      </c>
      <c r="FO1211">
        <v>37.5</v>
      </c>
      <c r="FP1211">
        <v>37.4786</v>
      </c>
      <c r="FQ1211">
        <v>63.706200000000003</v>
      </c>
      <c r="FR1211">
        <v>25.757200000000001</v>
      </c>
      <c r="FS1211">
        <v>1</v>
      </c>
      <c r="FT1211">
        <v>0.53277399999999997</v>
      </c>
      <c r="FU1211">
        <v>2.5430600000000001</v>
      </c>
      <c r="FV1211">
        <v>20.302499999999998</v>
      </c>
      <c r="FW1211">
        <v>5.2092000000000001</v>
      </c>
      <c r="FX1211">
        <v>11.9072</v>
      </c>
      <c r="FY1211">
        <v>5.0030000000000001</v>
      </c>
      <c r="FZ1211">
        <v>3.2906300000000002</v>
      </c>
      <c r="GA1211">
        <v>9999</v>
      </c>
      <c r="GB1211">
        <v>9999</v>
      </c>
      <c r="GC1211">
        <v>9999</v>
      </c>
      <c r="GD1211">
        <v>999.9</v>
      </c>
      <c r="GE1211">
        <v>1.85975</v>
      </c>
      <c r="GF1211">
        <v>1.8548</v>
      </c>
      <c r="GG1211">
        <v>1.8579399999999999</v>
      </c>
      <c r="GH1211">
        <v>1.85642</v>
      </c>
      <c r="GI1211">
        <v>1.8551800000000001</v>
      </c>
      <c r="GJ1211">
        <v>1.8548</v>
      </c>
      <c r="GK1211">
        <v>1.85364</v>
      </c>
      <c r="GL1211">
        <v>1.8565799999999999</v>
      </c>
      <c r="GM1211">
        <v>0</v>
      </c>
      <c r="GN1211">
        <v>0</v>
      </c>
      <c r="GO1211">
        <v>0</v>
      </c>
      <c r="GP1211">
        <v>0</v>
      </c>
      <c r="GQ1211" t="s">
        <v>385</v>
      </c>
      <c r="GR1211" t="s">
        <v>386</v>
      </c>
      <c r="GS1211" t="s">
        <v>387</v>
      </c>
      <c r="GT1211" t="s">
        <v>387</v>
      </c>
      <c r="GU1211" t="s">
        <v>387</v>
      </c>
      <c r="GV1211" t="s">
        <v>387</v>
      </c>
      <c r="GW1211">
        <v>0</v>
      </c>
      <c r="GX1211">
        <v>100</v>
      </c>
      <c r="GY1211">
        <v>100</v>
      </c>
      <c r="GZ1211">
        <v>2.84</v>
      </c>
      <c r="HA1211">
        <v>8.2000000000000007E-3</v>
      </c>
      <c r="HB1211">
        <v>0.36341150857684917</v>
      </c>
      <c r="HC1211">
        <v>2.8098669343081611E-3</v>
      </c>
      <c r="HD1211">
        <v>-1.127031966113555E-6</v>
      </c>
      <c r="HE1211">
        <v>1.768598670541231E-10</v>
      </c>
      <c r="HF1211">
        <v>-7.1736991530500657E-2</v>
      </c>
      <c r="HG1211">
        <v>1.081145868756639E-2</v>
      </c>
      <c r="HH1211">
        <v>-3.689364805754238E-4</v>
      </c>
      <c r="HI1211">
        <v>2.919854880483278E-6</v>
      </c>
      <c r="HJ1211">
        <v>2</v>
      </c>
      <c r="HK1211">
        <v>2136</v>
      </c>
      <c r="HL1211">
        <v>3</v>
      </c>
      <c r="HM1211">
        <v>30</v>
      </c>
      <c r="HN1211">
        <v>10.3</v>
      </c>
      <c r="HO1211">
        <v>10.1</v>
      </c>
      <c r="HP1211">
        <v>3.74756</v>
      </c>
      <c r="HQ1211">
        <v>2.3083499999999999</v>
      </c>
      <c r="HR1211">
        <v>1.4978</v>
      </c>
      <c r="HS1211">
        <v>2.3010299999999999</v>
      </c>
      <c r="HT1211">
        <v>1.5478499999999999</v>
      </c>
      <c r="HU1211">
        <v>2.3315399999999999</v>
      </c>
      <c r="HV1211">
        <v>40.860799999999998</v>
      </c>
      <c r="HW1211">
        <v>13.0025</v>
      </c>
      <c r="HX1211">
        <v>18</v>
      </c>
      <c r="HY1211">
        <v>499.851</v>
      </c>
      <c r="HZ1211">
        <v>481.33499999999998</v>
      </c>
      <c r="IA1211">
        <v>26.689900000000002</v>
      </c>
      <c r="IB1211">
        <v>33.632399999999997</v>
      </c>
      <c r="IC1211">
        <v>30.000399999999999</v>
      </c>
      <c r="ID1211">
        <v>33.440800000000003</v>
      </c>
      <c r="IE1211">
        <v>33.545099999999998</v>
      </c>
      <c r="IF1211">
        <v>75.0167</v>
      </c>
      <c r="IG1211">
        <v>35.802100000000003</v>
      </c>
      <c r="IH1211">
        <v>0</v>
      </c>
      <c r="II1211">
        <v>26.685700000000001</v>
      </c>
      <c r="IJ1211">
        <v>1982.24</v>
      </c>
      <c r="IK1211">
        <v>24.958300000000001</v>
      </c>
      <c r="IL1211">
        <v>100.238</v>
      </c>
      <c r="IM1211">
        <v>99.913200000000003</v>
      </c>
      <c r="IN1211" t="s">
        <v>2772</v>
      </c>
    </row>
    <row r="1212" spans="1:248" x14ac:dyDescent="0.2">
      <c r="A1212">
        <v>1196</v>
      </c>
      <c r="B1212">
        <v>1660411917.5</v>
      </c>
      <c r="C1212">
        <v>12193.400000095369</v>
      </c>
      <c r="D1212" t="s">
        <v>2728</v>
      </c>
      <c r="E1212" t="s">
        <v>2729</v>
      </c>
      <c r="F1212">
        <v>1</v>
      </c>
      <c r="G1212" t="s">
        <v>376</v>
      </c>
      <c r="H1212" t="s">
        <v>377</v>
      </c>
      <c r="I1212" t="s">
        <v>378</v>
      </c>
      <c r="J1212" t="s">
        <v>379</v>
      </c>
      <c r="K1212" t="s">
        <v>1984</v>
      </c>
      <c r="L1212" t="s">
        <v>376</v>
      </c>
      <c r="M1212" t="s">
        <v>381</v>
      </c>
      <c r="N1212">
        <v>1660411909.5</v>
      </c>
      <c r="O1212">
        <f t="shared" si="612"/>
        <v>1.891096819929018E-3</v>
      </c>
      <c r="P1212">
        <f t="shared" si="613"/>
        <v>1.8910968199290179</v>
      </c>
      <c r="Q1212">
        <f t="shared" si="614"/>
        <v>10.487847155208929</v>
      </c>
      <c r="R1212">
        <f t="shared" si="615"/>
        <v>1863.2237500000001</v>
      </c>
      <c r="S1212">
        <f t="shared" si="616"/>
        <v>1613.8681089916229</v>
      </c>
      <c r="T1212">
        <f t="shared" si="617"/>
        <v>160.58661415899431</v>
      </c>
      <c r="U1212">
        <f t="shared" si="618"/>
        <v>185.39854140873766</v>
      </c>
      <c r="V1212">
        <f t="shared" si="619"/>
        <v>8.9682803899342883E-2</v>
      </c>
      <c r="W1212">
        <f t="shared" si="620"/>
        <v>2.917329621122732</v>
      </c>
      <c r="X1212">
        <f t="shared" si="621"/>
        <v>8.8178865966176662E-2</v>
      </c>
      <c r="Y1212">
        <f t="shared" si="622"/>
        <v>5.5244813303887516E-2</v>
      </c>
      <c r="Z1212">
        <f t="shared" si="623"/>
        <v>321.51696701581432</v>
      </c>
      <c r="AA1212">
        <f t="shared" si="624"/>
        <v>32.415531248787453</v>
      </c>
      <c r="AB1212">
        <f t="shared" si="625"/>
        <v>31.927362500000001</v>
      </c>
      <c r="AC1212">
        <f t="shared" si="626"/>
        <v>4.7554864109094748</v>
      </c>
      <c r="AD1212">
        <f t="shared" si="627"/>
        <v>59.847885582714255</v>
      </c>
      <c r="AE1212">
        <f t="shared" si="628"/>
        <v>2.7014668227826046</v>
      </c>
      <c r="AF1212">
        <f t="shared" si="629"/>
        <v>4.513888496610253</v>
      </c>
      <c r="AG1212">
        <f t="shared" si="630"/>
        <v>2.0540195881268701</v>
      </c>
      <c r="AH1212">
        <f t="shared" si="631"/>
        <v>-83.397369758869701</v>
      </c>
      <c r="AI1212">
        <f t="shared" si="632"/>
        <v>-144.32026178658589</v>
      </c>
      <c r="AJ1212">
        <f t="shared" si="633"/>
        <v>-11.160441035478794</v>
      </c>
      <c r="AK1212">
        <f t="shared" si="634"/>
        <v>82.638894434879916</v>
      </c>
      <c r="AL1212">
        <f t="shared" si="635"/>
        <v>42.976421579341874</v>
      </c>
      <c r="AM1212">
        <f t="shared" si="636"/>
        <v>1.8857013922003656</v>
      </c>
      <c r="AN1212">
        <f t="shared" si="637"/>
        <v>10.487847155208929</v>
      </c>
      <c r="AO1212">
        <v>1993.892037033645</v>
      </c>
      <c r="AP1212">
        <v>1954.2262424242431</v>
      </c>
      <c r="AQ1212">
        <v>5.2371022582211966</v>
      </c>
      <c r="AR1212">
        <v>65.016461255683083</v>
      </c>
      <c r="AS1212">
        <f t="shared" si="638"/>
        <v>1.8910968199290179</v>
      </c>
      <c r="AT1212">
        <v>24.95368012290686</v>
      </c>
      <c r="AU1212">
        <v>27.16040242424241</v>
      </c>
      <c r="AV1212">
        <v>5.3209358882097588E-5</v>
      </c>
      <c r="AW1212">
        <v>83.562977856309928</v>
      </c>
      <c r="AX1212">
        <v>0</v>
      </c>
      <c r="AY1212">
        <v>0</v>
      </c>
      <c r="AZ1212">
        <f t="shared" si="639"/>
        <v>1</v>
      </c>
      <c r="BA1212">
        <f t="shared" si="640"/>
        <v>0</v>
      </c>
      <c r="BB1212">
        <f t="shared" si="641"/>
        <v>51819.221057099821</v>
      </c>
      <c r="BC1212">
        <f t="shared" si="642"/>
        <v>2000.003125</v>
      </c>
      <c r="BD1212">
        <f t="shared" si="643"/>
        <v>1681.2028676247739</v>
      </c>
      <c r="BE1212">
        <f t="shared" si="644"/>
        <v>0.84060012037469889</v>
      </c>
      <c r="BF1212">
        <f t="shared" si="645"/>
        <v>0.16075823232316916</v>
      </c>
      <c r="BG1212">
        <v>6</v>
      </c>
      <c r="BH1212">
        <v>0.5</v>
      </c>
      <c r="BI1212" t="s">
        <v>382</v>
      </c>
      <c r="BJ1212">
        <v>2</v>
      </c>
      <c r="BK1212" t="b">
        <v>1</v>
      </c>
      <c r="BL1212">
        <v>1660411909.5</v>
      </c>
      <c r="BM1212">
        <v>1863.2237500000001</v>
      </c>
      <c r="BN1212">
        <v>1918.9962499999999</v>
      </c>
      <c r="BO1212">
        <v>27.149281250000001</v>
      </c>
      <c r="BP1212">
        <v>24.94848125</v>
      </c>
      <c r="BQ1212">
        <v>1860.3943750000001</v>
      </c>
      <c r="BR1212">
        <v>27.14099375</v>
      </c>
      <c r="BS1212">
        <v>500.13793750000002</v>
      </c>
      <c r="BT1212">
        <v>99.404124999999993</v>
      </c>
      <c r="BU1212">
        <v>0.1000496375</v>
      </c>
      <c r="BV1212">
        <v>31.009756249999999</v>
      </c>
      <c r="BW1212">
        <v>31.927362500000001</v>
      </c>
      <c r="BX1212">
        <v>999.9</v>
      </c>
      <c r="BY1212">
        <v>0</v>
      </c>
      <c r="BZ1212">
        <v>0</v>
      </c>
      <c r="CA1212">
        <v>9990.0318749999988</v>
      </c>
      <c r="CB1212">
        <v>0</v>
      </c>
      <c r="CC1212">
        <v>80.854693749999996</v>
      </c>
      <c r="CD1212">
        <v>-55.772618750000007</v>
      </c>
      <c r="CE1212">
        <v>1915.22</v>
      </c>
      <c r="CF1212">
        <v>1968.0975000000001</v>
      </c>
      <c r="CG1212">
        <v>2.2008049999999999</v>
      </c>
      <c r="CH1212">
        <v>1918.9962499999999</v>
      </c>
      <c r="CI1212">
        <v>24.94848125</v>
      </c>
      <c r="CJ1212">
        <v>2.6987512499999999</v>
      </c>
      <c r="CK1212">
        <v>2.4799837500000002</v>
      </c>
      <c r="CL1212">
        <v>22.2775125</v>
      </c>
      <c r="CM1212">
        <v>20.895737499999999</v>
      </c>
      <c r="CN1212">
        <v>2000.003125</v>
      </c>
      <c r="CO1212">
        <v>0.97999562499999993</v>
      </c>
      <c r="CP1212">
        <v>2.0004512499999998E-2</v>
      </c>
      <c r="CQ1212">
        <v>0</v>
      </c>
      <c r="CR1212">
        <v>2.9763125000000001</v>
      </c>
      <c r="CS1212">
        <v>0</v>
      </c>
      <c r="CT1212">
        <v>29172.075000000001</v>
      </c>
      <c r="CU1212">
        <v>17412.318749999999</v>
      </c>
      <c r="CV1212">
        <v>43.644374999999997</v>
      </c>
      <c r="CW1212">
        <v>44.686999999999998</v>
      </c>
      <c r="CX1212">
        <v>43.636625000000002</v>
      </c>
      <c r="CY1212">
        <v>43.061999999999998</v>
      </c>
      <c r="CZ1212">
        <v>43.511625000000002</v>
      </c>
      <c r="DA1212">
        <v>1959.996875</v>
      </c>
      <c r="DB1212">
        <v>40.008125</v>
      </c>
      <c r="DC1212">
        <v>0</v>
      </c>
      <c r="DD1212">
        <v>1660411915.8</v>
      </c>
      <c r="DE1212">
        <v>0</v>
      </c>
      <c r="DF1212">
        <v>1660411308.0999999</v>
      </c>
      <c r="DG1212" t="s">
        <v>1985</v>
      </c>
      <c r="DH1212">
        <v>1660411299.5999999</v>
      </c>
      <c r="DI1212">
        <v>1660411308.0999999</v>
      </c>
      <c r="DJ1212">
        <v>25</v>
      </c>
      <c r="DK1212">
        <v>0.20799999999999999</v>
      </c>
      <c r="DL1212">
        <v>-5.0000000000000001E-3</v>
      </c>
      <c r="DM1212">
        <v>1.3160000000000001</v>
      </c>
      <c r="DN1212">
        <v>1.4999999999999999E-2</v>
      </c>
      <c r="DO1212">
        <v>400</v>
      </c>
      <c r="DP1212">
        <v>24</v>
      </c>
      <c r="DQ1212">
        <v>0.34</v>
      </c>
      <c r="DR1212">
        <v>0.09</v>
      </c>
      <c r="DS1212">
        <v>10.90321823738581</v>
      </c>
      <c r="DT1212">
        <v>8.4922198243896907E-2</v>
      </c>
      <c r="DU1212">
        <v>0.1963417866373699</v>
      </c>
      <c r="DV1212">
        <v>1</v>
      </c>
      <c r="DW1212">
        <v>42.976752348171587</v>
      </c>
      <c r="DX1212">
        <v>0.8837632861973187</v>
      </c>
      <c r="DY1212">
        <v>0.14766778914551451</v>
      </c>
      <c r="DZ1212">
        <v>0</v>
      </c>
      <c r="EA1212">
        <v>-55.78119333333332</v>
      </c>
      <c r="EB1212">
        <v>-0.83135038932142824</v>
      </c>
      <c r="EC1212">
        <v>0.15121486023389241</v>
      </c>
      <c r="ED1212">
        <v>1</v>
      </c>
      <c r="EE1212">
        <v>1600.679123604119</v>
      </c>
      <c r="EF1212">
        <v>272.34796659351332</v>
      </c>
      <c r="EG1212">
        <v>19.889512734442992</v>
      </c>
      <c r="EH1212">
        <v>0</v>
      </c>
      <c r="EI1212">
        <v>2.2086187499999999</v>
      </c>
      <c r="EJ1212">
        <v>-9.2596435272052094E-2</v>
      </c>
      <c r="EK1212">
        <v>2.3536627752027289E-2</v>
      </c>
      <c r="EL1212">
        <v>1</v>
      </c>
      <c r="EM1212">
        <v>2.0542259645435021</v>
      </c>
      <c r="EN1212">
        <v>-1.517944650565501E-2</v>
      </c>
      <c r="EO1212">
        <v>1.7650213710544581E-3</v>
      </c>
      <c r="EP1212">
        <v>1</v>
      </c>
      <c r="EQ1212">
        <v>4</v>
      </c>
      <c r="ER1212">
        <v>6</v>
      </c>
      <c r="ES1212" t="s">
        <v>401</v>
      </c>
      <c r="ET1212">
        <v>2.9411200000000002</v>
      </c>
      <c r="EU1212">
        <v>2.80118</v>
      </c>
      <c r="EV1212">
        <v>0.24484400000000001</v>
      </c>
      <c r="EW1212">
        <v>0.24889700000000001</v>
      </c>
      <c r="EX1212">
        <v>0.11712500000000001</v>
      </c>
      <c r="EY1212">
        <v>0.110405</v>
      </c>
      <c r="EZ1212">
        <v>15424.6</v>
      </c>
      <c r="FA1212">
        <v>16082.5</v>
      </c>
      <c r="FB1212">
        <v>23770.2</v>
      </c>
      <c r="FC1212">
        <v>24936.7</v>
      </c>
      <c r="FD1212">
        <v>33604.699999999997</v>
      </c>
      <c r="FE1212">
        <v>35435.4</v>
      </c>
      <c r="FF1212">
        <v>43352.5</v>
      </c>
      <c r="FG1212">
        <v>46103.4</v>
      </c>
      <c r="FH1212">
        <v>1.9423699999999999</v>
      </c>
      <c r="FI1212">
        <v>1.8148299999999999</v>
      </c>
      <c r="FJ1212">
        <v>0.110153</v>
      </c>
      <c r="FK1212">
        <v>0</v>
      </c>
      <c r="FL1212">
        <v>30.143799999999999</v>
      </c>
      <c r="FM1212">
        <v>999.9</v>
      </c>
      <c r="FN1212">
        <v>57.5</v>
      </c>
      <c r="FO1212">
        <v>37.5</v>
      </c>
      <c r="FP1212">
        <v>37.478900000000003</v>
      </c>
      <c r="FQ1212">
        <v>63.636200000000002</v>
      </c>
      <c r="FR1212">
        <v>25.3446</v>
      </c>
      <c r="FS1212">
        <v>1</v>
      </c>
      <c r="FT1212">
        <v>0.53272900000000001</v>
      </c>
      <c r="FU1212">
        <v>2.5388700000000002</v>
      </c>
      <c r="FV1212">
        <v>20.302600000000002</v>
      </c>
      <c r="FW1212">
        <v>5.2092000000000001</v>
      </c>
      <c r="FX1212">
        <v>11.9072</v>
      </c>
      <c r="FY1212">
        <v>5.0030999999999999</v>
      </c>
      <c r="FZ1212">
        <v>3.2906300000000002</v>
      </c>
      <c r="GA1212">
        <v>9999</v>
      </c>
      <c r="GB1212">
        <v>9999</v>
      </c>
      <c r="GC1212">
        <v>9999</v>
      </c>
      <c r="GD1212">
        <v>999.9</v>
      </c>
      <c r="GE1212">
        <v>1.8597600000000001</v>
      </c>
      <c r="GF1212">
        <v>1.8548199999999999</v>
      </c>
      <c r="GG1212">
        <v>1.8579600000000001</v>
      </c>
      <c r="GH1212">
        <v>1.85643</v>
      </c>
      <c r="GI1212">
        <v>1.8551899999999999</v>
      </c>
      <c r="GJ1212">
        <v>1.8548100000000001</v>
      </c>
      <c r="GK1212">
        <v>1.85364</v>
      </c>
      <c r="GL1212">
        <v>1.8566</v>
      </c>
      <c r="GM1212">
        <v>0</v>
      </c>
      <c r="GN1212">
        <v>0</v>
      </c>
      <c r="GO1212">
        <v>0</v>
      </c>
      <c r="GP1212">
        <v>0</v>
      </c>
      <c r="GQ1212" t="s">
        <v>385</v>
      </c>
      <c r="GR1212" t="s">
        <v>386</v>
      </c>
      <c r="GS1212" t="s">
        <v>387</v>
      </c>
      <c r="GT1212" t="s">
        <v>387</v>
      </c>
      <c r="GU1212" t="s">
        <v>387</v>
      </c>
      <c r="GV1212" t="s">
        <v>387</v>
      </c>
      <c r="GW1212">
        <v>0</v>
      </c>
      <c r="GX1212">
        <v>100</v>
      </c>
      <c r="GY1212">
        <v>100</v>
      </c>
      <c r="GZ1212">
        <v>2.85</v>
      </c>
      <c r="HA1212">
        <v>8.3000000000000001E-3</v>
      </c>
      <c r="HB1212">
        <v>0.36341150857684917</v>
      </c>
      <c r="HC1212">
        <v>2.8098669343081611E-3</v>
      </c>
      <c r="HD1212">
        <v>-1.127031966113555E-6</v>
      </c>
      <c r="HE1212">
        <v>1.768598670541231E-10</v>
      </c>
      <c r="HF1212">
        <v>-7.1736991530500657E-2</v>
      </c>
      <c r="HG1212">
        <v>1.081145868756639E-2</v>
      </c>
      <c r="HH1212">
        <v>-3.689364805754238E-4</v>
      </c>
      <c r="HI1212">
        <v>2.919854880483278E-6</v>
      </c>
      <c r="HJ1212">
        <v>2</v>
      </c>
      <c r="HK1212">
        <v>2136</v>
      </c>
      <c r="HL1212">
        <v>3</v>
      </c>
      <c r="HM1212">
        <v>30</v>
      </c>
      <c r="HN1212">
        <v>10.3</v>
      </c>
      <c r="HO1212">
        <v>10.199999999999999</v>
      </c>
      <c r="HP1212">
        <v>3.75244</v>
      </c>
      <c r="HQ1212">
        <v>2.3034699999999999</v>
      </c>
      <c r="HR1212">
        <v>1.4978</v>
      </c>
      <c r="HS1212">
        <v>2.3010299999999999</v>
      </c>
      <c r="HT1212">
        <v>1.5478499999999999</v>
      </c>
      <c r="HU1212">
        <v>2.3278799999999999</v>
      </c>
      <c r="HV1212">
        <v>40.860799999999998</v>
      </c>
      <c r="HW1212">
        <v>13.02</v>
      </c>
      <c r="HX1212">
        <v>18</v>
      </c>
      <c r="HY1212">
        <v>499.97399999999999</v>
      </c>
      <c r="HZ1212">
        <v>481.25299999999999</v>
      </c>
      <c r="IA1212">
        <v>26.6874</v>
      </c>
      <c r="IB1212">
        <v>33.632599999999996</v>
      </c>
      <c r="IC1212">
        <v>30.000399999999999</v>
      </c>
      <c r="ID1212">
        <v>33.440899999999999</v>
      </c>
      <c r="IE1212">
        <v>33.545099999999998</v>
      </c>
      <c r="IF1212">
        <v>75.113900000000001</v>
      </c>
      <c r="IG1212">
        <v>35.802100000000003</v>
      </c>
      <c r="IH1212">
        <v>0</v>
      </c>
      <c r="II1212">
        <v>26.677199999999999</v>
      </c>
      <c r="IJ1212">
        <v>1992.35</v>
      </c>
      <c r="IK1212">
        <v>24.96</v>
      </c>
      <c r="IL1212">
        <v>100.238</v>
      </c>
      <c r="IM1212">
        <v>99.913200000000003</v>
      </c>
      <c r="IN1212" t="s">
        <v>2772</v>
      </c>
    </row>
    <row r="1213" spans="1:248" x14ac:dyDescent="0.2">
      <c r="A1213">
        <v>1197</v>
      </c>
      <c r="B1213">
        <v>1660411918.5</v>
      </c>
      <c r="C1213">
        <v>12194.400000095369</v>
      </c>
      <c r="D1213" t="s">
        <v>2730</v>
      </c>
      <c r="E1213" t="s">
        <v>2731</v>
      </c>
      <c r="F1213">
        <v>1</v>
      </c>
      <c r="G1213" t="s">
        <v>376</v>
      </c>
      <c r="H1213" t="s">
        <v>377</v>
      </c>
      <c r="I1213" t="s">
        <v>378</v>
      </c>
      <c r="J1213" t="s">
        <v>379</v>
      </c>
      <c r="K1213" t="s">
        <v>1984</v>
      </c>
      <c r="L1213" t="s">
        <v>376</v>
      </c>
      <c r="M1213" t="s">
        <v>381</v>
      </c>
      <c r="N1213">
        <v>1660411911</v>
      </c>
      <c r="O1213">
        <f t="shared" si="612"/>
        <v>1.8902055678165699E-3</v>
      </c>
      <c r="P1213">
        <f t="shared" si="613"/>
        <v>1.8902055678165699</v>
      </c>
      <c r="Q1213">
        <f t="shared" si="614"/>
        <v>10.459268883803414</v>
      </c>
      <c r="R1213">
        <f t="shared" si="615"/>
        <v>1870.77</v>
      </c>
      <c r="S1213">
        <f t="shared" si="616"/>
        <v>1621.6244447377794</v>
      </c>
      <c r="T1213">
        <f t="shared" si="617"/>
        <v>161.35860579868455</v>
      </c>
      <c r="U1213">
        <f t="shared" si="618"/>
        <v>186.14965995953361</v>
      </c>
      <c r="V1213">
        <f t="shared" si="619"/>
        <v>8.9655828081028704E-2</v>
      </c>
      <c r="W1213">
        <f t="shared" si="620"/>
        <v>2.9176465509930303</v>
      </c>
      <c r="X1213">
        <f t="shared" si="621"/>
        <v>8.8152946899301851E-2</v>
      </c>
      <c r="Y1213">
        <f t="shared" si="622"/>
        <v>5.5228521261592875E-2</v>
      </c>
      <c r="Z1213">
        <f t="shared" si="623"/>
        <v>321.51650888338389</v>
      </c>
      <c r="AA1213">
        <f t="shared" si="624"/>
        <v>32.415882259273246</v>
      </c>
      <c r="AB1213">
        <f t="shared" si="625"/>
        <v>31.927620000000001</v>
      </c>
      <c r="AC1213">
        <f t="shared" si="626"/>
        <v>4.7555557577877501</v>
      </c>
      <c r="AD1213">
        <f t="shared" si="627"/>
        <v>59.856654849524872</v>
      </c>
      <c r="AE1213">
        <f t="shared" si="628"/>
        <v>2.7019032867032591</v>
      </c>
      <c r="AF1213">
        <f t="shared" si="629"/>
        <v>4.5139563737660264</v>
      </c>
      <c r="AG1213">
        <f t="shared" si="630"/>
        <v>2.053652471084491</v>
      </c>
      <c r="AH1213">
        <f t="shared" si="631"/>
        <v>-83.358065540710726</v>
      </c>
      <c r="AI1213">
        <f t="shared" si="632"/>
        <v>-144.33495720250824</v>
      </c>
      <c r="AJ1213">
        <f t="shared" si="633"/>
        <v>-11.160393678922528</v>
      </c>
      <c r="AK1213">
        <f t="shared" si="634"/>
        <v>82.663092461242428</v>
      </c>
      <c r="AL1213">
        <f t="shared" si="635"/>
        <v>42.968627069020791</v>
      </c>
      <c r="AM1213">
        <f t="shared" si="636"/>
        <v>1.8877916430221242</v>
      </c>
      <c r="AN1213">
        <f t="shared" si="637"/>
        <v>10.459268883803414</v>
      </c>
      <c r="AO1213">
        <v>1998.9470870330499</v>
      </c>
      <c r="AP1213">
        <v>1959.401212121212</v>
      </c>
      <c r="AQ1213">
        <v>5.2205411401688204</v>
      </c>
      <c r="AR1213">
        <v>65.016461255683083</v>
      </c>
      <c r="AS1213">
        <f t="shared" si="638"/>
        <v>1.8902055678165699</v>
      </c>
      <c r="AT1213">
        <v>24.954293568546309</v>
      </c>
      <c r="AU1213">
        <v>27.16111575757575</v>
      </c>
      <c r="AV1213">
        <v>-1.2209584826909081E-4</v>
      </c>
      <c r="AW1213">
        <v>83.562977856309928</v>
      </c>
      <c r="AX1213">
        <v>0</v>
      </c>
      <c r="AY1213">
        <v>0</v>
      </c>
      <c r="AZ1213">
        <f t="shared" si="639"/>
        <v>1</v>
      </c>
      <c r="BA1213">
        <f t="shared" si="640"/>
        <v>0</v>
      </c>
      <c r="BB1213">
        <f t="shared" si="641"/>
        <v>51828.181510581409</v>
      </c>
      <c r="BC1213">
        <f t="shared" si="642"/>
        <v>1999.999333333333</v>
      </c>
      <c r="BD1213">
        <f t="shared" si="643"/>
        <v>1681.1997587996805</v>
      </c>
      <c r="BE1213">
        <f t="shared" si="644"/>
        <v>0.84060015959989354</v>
      </c>
      <c r="BF1213">
        <f t="shared" si="645"/>
        <v>0.16075830802779464</v>
      </c>
      <c r="BG1213">
        <v>6</v>
      </c>
      <c r="BH1213">
        <v>0.5</v>
      </c>
      <c r="BI1213" t="s">
        <v>382</v>
      </c>
      <c r="BJ1213">
        <v>2</v>
      </c>
      <c r="BK1213" t="b">
        <v>1</v>
      </c>
      <c r="BL1213">
        <v>1660411911</v>
      </c>
      <c r="BM1213">
        <v>1870.77</v>
      </c>
      <c r="BN1213">
        <v>1926.5546666666669</v>
      </c>
      <c r="BO1213">
        <v>27.153633333333332</v>
      </c>
      <c r="BP1213">
        <v>24.950413333333341</v>
      </c>
      <c r="BQ1213">
        <v>1867.9373333333331</v>
      </c>
      <c r="BR1213">
        <v>27.14535333333334</v>
      </c>
      <c r="BS1213">
        <v>500.14013333333332</v>
      </c>
      <c r="BT1213">
        <v>99.40428</v>
      </c>
      <c r="BU1213">
        <v>0.1000203466666667</v>
      </c>
      <c r="BV1213">
        <v>31.010020000000001</v>
      </c>
      <c r="BW1213">
        <v>31.927620000000001</v>
      </c>
      <c r="BX1213">
        <v>999.89999999999986</v>
      </c>
      <c r="BY1213">
        <v>0</v>
      </c>
      <c r="BZ1213">
        <v>0</v>
      </c>
      <c r="CA1213">
        <v>9991.8253333333341</v>
      </c>
      <c r="CB1213">
        <v>0</v>
      </c>
      <c r="CC1213">
        <v>80.807393333333323</v>
      </c>
      <c r="CD1213">
        <v>-55.78382666666667</v>
      </c>
      <c r="CE1213">
        <v>1922.9860000000001</v>
      </c>
      <c r="CF1213">
        <v>1975.8526666666669</v>
      </c>
      <c r="CG1213">
        <v>2.2032186666666669</v>
      </c>
      <c r="CH1213">
        <v>1926.5546666666669</v>
      </c>
      <c r="CI1213">
        <v>24.950413333333341</v>
      </c>
      <c r="CJ1213">
        <v>2.699187999999999</v>
      </c>
      <c r="CK1213">
        <v>2.4801799999999998</v>
      </c>
      <c r="CL1213">
        <v>22.28017333333333</v>
      </c>
      <c r="CM1213">
        <v>20.897026666666669</v>
      </c>
      <c r="CN1213">
        <v>1999.999333333333</v>
      </c>
      <c r="CO1213">
        <v>0.9799939333333334</v>
      </c>
      <c r="CP1213">
        <v>2.0006300000000001E-2</v>
      </c>
      <c r="CQ1213">
        <v>0</v>
      </c>
      <c r="CR1213">
        <v>2.8317333333333332</v>
      </c>
      <c r="CS1213">
        <v>0</v>
      </c>
      <c r="CT1213">
        <v>29169.146666666671</v>
      </c>
      <c r="CU1213">
        <v>17412.273333333331</v>
      </c>
      <c r="CV1213">
        <v>43.645666666666671</v>
      </c>
      <c r="CW1213">
        <v>44.686999999999998</v>
      </c>
      <c r="CX1213">
        <v>43.641533333333342</v>
      </c>
      <c r="CY1213">
        <v>43.061999999999998</v>
      </c>
      <c r="CZ1213">
        <v>43.516533333333342</v>
      </c>
      <c r="DA1213">
        <v>1959.990666666667</v>
      </c>
      <c r="DB1213">
        <v>40.010666666666673</v>
      </c>
      <c r="DC1213">
        <v>0</v>
      </c>
      <c r="DD1213">
        <v>1660411917</v>
      </c>
      <c r="DE1213">
        <v>0</v>
      </c>
      <c r="DF1213">
        <v>1660411308.0999999</v>
      </c>
      <c r="DG1213" t="s">
        <v>1985</v>
      </c>
      <c r="DH1213">
        <v>1660411299.5999999</v>
      </c>
      <c r="DI1213">
        <v>1660411308.0999999</v>
      </c>
      <c r="DJ1213">
        <v>25</v>
      </c>
      <c r="DK1213">
        <v>0.20799999999999999</v>
      </c>
      <c r="DL1213">
        <v>-5.0000000000000001E-3</v>
      </c>
      <c r="DM1213">
        <v>1.3160000000000001</v>
      </c>
      <c r="DN1213">
        <v>1.4999999999999999E-2</v>
      </c>
      <c r="DO1213">
        <v>400</v>
      </c>
      <c r="DP1213">
        <v>24</v>
      </c>
      <c r="DQ1213">
        <v>0.34</v>
      </c>
      <c r="DR1213">
        <v>0.09</v>
      </c>
      <c r="DS1213">
        <v>10.902663241370879</v>
      </c>
      <c r="DT1213">
        <v>-1.4790849741505601</v>
      </c>
      <c r="DU1213">
        <v>0.19037223371007461</v>
      </c>
      <c r="DV1213">
        <v>0</v>
      </c>
      <c r="DW1213">
        <v>42.987767385728851</v>
      </c>
      <c r="DX1213">
        <v>-0.82949249552245863</v>
      </c>
      <c r="DY1213">
        <v>0.1217175145949113</v>
      </c>
      <c r="DZ1213">
        <v>0</v>
      </c>
      <c r="EA1213">
        <v>-55.782345161290323</v>
      </c>
      <c r="EB1213">
        <v>0.32218548387089813</v>
      </c>
      <c r="EC1213">
        <v>0.1357815295498965</v>
      </c>
      <c r="ED1213">
        <v>1</v>
      </c>
      <c r="EE1213">
        <v>1609.6851844531309</v>
      </c>
      <c r="EF1213">
        <v>305.75053906861189</v>
      </c>
      <c r="EG1213">
        <v>22.134639384168342</v>
      </c>
      <c r="EH1213">
        <v>0</v>
      </c>
      <c r="EI1213">
        <v>2.2048917073170728</v>
      </c>
      <c r="EJ1213">
        <v>-2.6606132404181231E-2</v>
      </c>
      <c r="EK1213">
        <v>1.67923616349872E-2</v>
      </c>
      <c r="EL1213">
        <v>1</v>
      </c>
      <c r="EM1213">
        <v>2.053835581956919</v>
      </c>
      <c r="EN1213">
        <v>1.44820368703867E-3</v>
      </c>
      <c r="EO1213">
        <v>1.0339942161998301E-3</v>
      </c>
      <c r="EP1213">
        <v>1</v>
      </c>
      <c r="EQ1213">
        <v>3</v>
      </c>
      <c r="ER1213">
        <v>6</v>
      </c>
      <c r="ES1213" t="s">
        <v>406</v>
      </c>
      <c r="ET1213">
        <v>2.94103</v>
      </c>
      <c r="EU1213">
        <v>2.80118</v>
      </c>
      <c r="EV1213">
        <v>0.24520800000000001</v>
      </c>
      <c r="EW1213">
        <v>0.24926599999999999</v>
      </c>
      <c r="EX1213">
        <v>0.11712599999999999</v>
      </c>
      <c r="EY1213">
        <v>0.11040700000000001</v>
      </c>
      <c r="EZ1213">
        <v>15417.1</v>
      </c>
      <c r="FA1213">
        <v>16074.5</v>
      </c>
      <c r="FB1213">
        <v>23770.1</v>
      </c>
      <c r="FC1213">
        <v>24936.7</v>
      </c>
      <c r="FD1213">
        <v>33604.6</v>
      </c>
      <c r="FE1213">
        <v>35435.300000000003</v>
      </c>
      <c r="FF1213">
        <v>43352.4</v>
      </c>
      <c r="FG1213">
        <v>46103.4</v>
      </c>
      <c r="FH1213">
        <v>1.94225</v>
      </c>
      <c r="FI1213">
        <v>1.81488</v>
      </c>
      <c r="FJ1213">
        <v>0.109643</v>
      </c>
      <c r="FK1213">
        <v>0</v>
      </c>
      <c r="FL1213">
        <v>30.144400000000001</v>
      </c>
      <c r="FM1213">
        <v>999.9</v>
      </c>
      <c r="FN1213">
        <v>57.5</v>
      </c>
      <c r="FO1213">
        <v>37.5</v>
      </c>
      <c r="FP1213">
        <v>37.4758</v>
      </c>
      <c r="FQ1213">
        <v>63.746200000000002</v>
      </c>
      <c r="FR1213">
        <v>26.089700000000001</v>
      </c>
      <c r="FS1213">
        <v>1</v>
      </c>
      <c r="FT1213">
        <v>0.53281299999999998</v>
      </c>
      <c r="FU1213">
        <v>2.5404200000000001</v>
      </c>
      <c r="FV1213">
        <v>20.302700000000002</v>
      </c>
      <c r="FW1213">
        <v>5.2096499999999999</v>
      </c>
      <c r="FX1213">
        <v>11.907400000000001</v>
      </c>
      <c r="FY1213">
        <v>5.0030999999999999</v>
      </c>
      <c r="FZ1213">
        <v>3.2906499999999999</v>
      </c>
      <c r="GA1213">
        <v>9999</v>
      </c>
      <c r="GB1213">
        <v>9999</v>
      </c>
      <c r="GC1213">
        <v>9999</v>
      </c>
      <c r="GD1213">
        <v>999.9</v>
      </c>
      <c r="GE1213">
        <v>1.8597600000000001</v>
      </c>
      <c r="GF1213">
        <v>1.85483</v>
      </c>
      <c r="GG1213">
        <v>1.8579699999999999</v>
      </c>
      <c r="GH1213">
        <v>1.8564499999999999</v>
      </c>
      <c r="GI1213">
        <v>1.8551899999999999</v>
      </c>
      <c r="GJ1213">
        <v>1.85484</v>
      </c>
      <c r="GK1213">
        <v>1.85364</v>
      </c>
      <c r="GL1213">
        <v>1.85663</v>
      </c>
      <c r="GM1213">
        <v>0</v>
      </c>
      <c r="GN1213">
        <v>0</v>
      </c>
      <c r="GO1213">
        <v>0</v>
      </c>
      <c r="GP1213">
        <v>0</v>
      </c>
      <c r="GQ1213" t="s">
        <v>385</v>
      </c>
      <c r="GR1213" t="s">
        <v>386</v>
      </c>
      <c r="GS1213" t="s">
        <v>387</v>
      </c>
      <c r="GT1213" t="s">
        <v>387</v>
      </c>
      <c r="GU1213" t="s">
        <v>387</v>
      </c>
      <c r="GV1213" t="s">
        <v>387</v>
      </c>
      <c r="GW1213">
        <v>0</v>
      </c>
      <c r="GX1213">
        <v>100</v>
      </c>
      <c r="GY1213">
        <v>100</v>
      </c>
      <c r="GZ1213">
        <v>2.85</v>
      </c>
      <c r="HA1213">
        <v>8.3000000000000001E-3</v>
      </c>
      <c r="HB1213">
        <v>0.36341150857684917</v>
      </c>
      <c r="HC1213">
        <v>2.8098669343081611E-3</v>
      </c>
      <c r="HD1213">
        <v>-1.127031966113555E-6</v>
      </c>
      <c r="HE1213">
        <v>1.768598670541231E-10</v>
      </c>
      <c r="HF1213">
        <v>-7.1736991530500657E-2</v>
      </c>
      <c r="HG1213">
        <v>1.081145868756639E-2</v>
      </c>
      <c r="HH1213">
        <v>-3.689364805754238E-4</v>
      </c>
      <c r="HI1213">
        <v>2.919854880483278E-6</v>
      </c>
      <c r="HJ1213">
        <v>2</v>
      </c>
      <c r="HK1213">
        <v>2136</v>
      </c>
      <c r="HL1213">
        <v>3</v>
      </c>
      <c r="HM1213">
        <v>30</v>
      </c>
      <c r="HN1213">
        <v>10.3</v>
      </c>
      <c r="HO1213">
        <v>10.199999999999999</v>
      </c>
      <c r="HP1213">
        <v>3.7622100000000001</v>
      </c>
      <c r="HQ1213">
        <v>2.2814899999999998</v>
      </c>
      <c r="HR1213">
        <v>1.4978</v>
      </c>
      <c r="HS1213">
        <v>2.3022499999999999</v>
      </c>
      <c r="HT1213">
        <v>1.5478499999999999</v>
      </c>
      <c r="HU1213">
        <v>2.4511699999999998</v>
      </c>
      <c r="HV1213">
        <v>40.860799999999998</v>
      </c>
      <c r="HW1213">
        <v>13.0113</v>
      </c>
      <c r="HX1213">
        <v>18</v>
      </c>
      <c r="HY1213">
        <v>499.89800000000002</v>
      </c>
      <c r="HZ1213">
        <v>481.28899999999999</v>
      </c>
      <c r="IA1213">
        <v>26.685099999999998</v>
      </c>
      <c r="IB1213">
        <v>33.633400000000002</v>
      </c>
      <c r="IC1213">
        <v>30.000399999999999</v>
      </c>
      <c r="ID1213">
        <v>33.440899999999999</v>
      </c>
      <c r="IE1213">
        <v>33.5456</v>
      </c>
      <c r="IF1213">
        <v>75.320300000000003</v>
      </c>
      <c r="IG1213">
        <v>35.802100000000003</v>
      </c>
      <c r="IH1213">
        <v>0</v>
      </c>
      <c r="II1213">
        <v>26.677199999999999</v>
      </c>
      <c r="IJ1213">
        <v>1992.35</v>
      </c>
      <c r="IK1213">
        <v>24.959599999999998</v>
      </c>
      <c r="IL1213">
        <v>100.238</v>
      </c>
      <c r="IM1213">
        <v>99.9131</v>
      </c>
      <c r="IN1213" t="s">
        <v>2772</v>
      </c>
    </row>
    <row r="1214" spans="1:248" x14ac:dyDescent="0.2">
      <c r="A1214">
        <v>1198</v>
      </c>
      <c r="B1214">
        <v>1660411919.5</v>
      </c>
      <c r="C1214">
        <v>12195.400000095369</v>
      </c>
      <c r="D1214" t="s">
        <v>2732</v>
      </c>
      <c r="E1214" t="s">
        <v>2733</v>
      </c>
      <c r="F1214">
        <v>1</v>
      </c>
      <c r="G1214" t="s">
        <v>376</v>
      </c>
      <c r="H1214" t="s">
        <v>377</v>
      </c>
      <c r="I1214" t="s">
        <v>378</v>
      </c>
      <c r="J1214" t="s">
        <v>379</v>
      </c>
      <c r="K1214" t="s">
        <v>1984</v>
      </c>
      <c r="L1214" t="s">
        <v>376</v>
      </c>
      <c r="M1214" t="s">
        <v>381</v>
      </c>
      <c r="N1214">
        <v>1660411911.5</v>
      </c>
      <c r="O1214">
        <f t="shared" si="612"/>
        <v>1.8905761231821248E-3</v>
      </c>
      <c r="P1214">
        <f t="shared" si="613"/>
        <v>1.8905761231821248</v>
      </c>
      <c r="Q1214">
        <f t="shared" si="614"/>
        <v>10.738148253005711</v>
      </c>
      <c r="R1214">
        <f t="shared" si="615"/>
        <v>1873.2887499999999</v>
      </c>
      <c r="S1214">
        <f t="shared" si="616"/>
        <v>1619.144843264279</v>
      </c>
      <c r="T1214">
        <f t="shared" si="617"/>
        <v>161.11188720101984</v>
      </c>
      <c r="U1214">
        <f t="shared" si="618"/>
        <v>186.40030077635109</v>
      </c>
      <c r="V1214">
        <f t="shared" si="619"/>
        <v>8.9678525878021234E-2</v>
      </c>
      <c r="W1214">
        <f t="shared" si="620"/>
        <v>2.9177843578988991</v>
      </c>
      <c r="X1214">
        <f t="shared" si="621"/>
        <v>8.8174960255761339E-2</v>
      </c>
      <c r="Y1214">
        <f t="shared" si="622"/>
        <v>5.5242339723758915E-2</v>
      </c>
      <c r="Z1214">
        <f t="shared" si="623"/>
        <v>321.51631376567332</v>
      </c>
      <c r="AA1214">
        <f t="shared" si="624"/>
        <v>32.415809158154246</v>
      </c>
      <c r="AB1214">
        <f t="shared" si="625"/>
        <v>31.927387499999998</v>
      </c>
      <c r="AC1214">
        <f t="shared" si="626"/>
        <v>4.7554931435775147</v>
      </c>
      <c r="AD1214">
        <f t="shared" si="627"/>
        <v>59.857407600693605</v>
      </c>
      <c r="AE1214">
        <f t="shared" si="628"/>
        <v>2.7019505521041514</v>
      </c>
      <c r="AF1214">
        <f t="shared" si="629"/>
        <v>4.5139785707539435</v>
      </c>
      <c r="AG1214">
        <f t="shared" si="630"/>
        <v>2.0535425914733634</v>
      </c>
      <c r="AH1214">
        <f t="shared" si="631"/>
        <v>-83.374407032331703</v>
      </c>
      <c r="AI1214">
        <f t="shared" si="632"/>
        <v>-144.29163394266519</v>
      </c>
      <c r="AJ1214">
        <f t="shared" si="633"/>
        <v>-11.156508796936171</v>
      </c>
      <c r="AK1214">
        <f t="shared" si="634"/>
        <v>82.693763993740248</v>
      </c>
      <c r="AL1214">
        <f t="shared" si="635"/>
        <v>42.961825092212422</v>
      </c>
      <c r="AM1214">
        <f t="shared" si="636"/>
        <v>1.8878330495054079</v>
      </c>
      <c r="AN1214">
        <f t="shared" si="637"/>
        <v>10.738148253005711</v>
      </c>
      <c r="AO1214">
        <v>2004.076399582664</v>
      </c>
      <c r="AP1214">
        <v>1964.4556363636359</v>
      </c>
      <c r="AQ1214">
        <v>5.1680222715976134</v>
      </c>
      <c r="AR1214">
        <v>65.016461255683083</v>
      </c>
      <c r="AS1214">
        <f t="shared" si="638"/>
        <v>1.8905761231821248</v>
      </c>
      <c r="AT1214">
        <v>24.954810701859259</v>
      </c>
      <c r="AU1214">
        <v>27.161502424242411</v>
      </c>
      <c r="AV1214">
        <v>-3.5335972797026201E-5</v>
      </c>
      <c r="AW1214">
        <v>83.562977856309928</v>
      </c>
      <c r="AX1214">
        <v>0</v>
      </c>
      <c r="AY1214">
        <v>0</v>
      </c>
      <c r="AZ1214">
        <f t="shared" si="639"/>
        <v>1</v>
      </c>
      <c r="BA1214">
        <f t="shared" si="640"/>
        <v>0</v>
      </c>
      <c r="BB1214">
        <f t="shared" si="641"/>
        <v>51832.081448146651</v>
      </c>
      <c r="BC1214">
        <f t="shared" si="642"/>
        <v>1999.9981250000001</v>
      </c>
      <c r="BD1214">
        <f t="shared" si="643"/>
        <v>1681.1987426247015</v>
      </c>
      <c r="BE1214">
        <f t="shared" si="644"/>
        <v>0.8406001593750001</v>
      </c>
      <c r="BF1214">
        <f t="shared" si="645"/>
        <v>0.16075830759375001</v>
      </c>
      <c r="BG1214">
        <v>6</v>
      </c>
      <c r="BH1214">
        <v>0.5</v>
      </c>
      <c r="BI1214" t="s">
        <v>382</v>
      </c>
      <c r="BJ1214">
        <v>2</v>
      </c>
      <c r="BK1214" t="b">
        <v>1</v>
      </c>
      <c r="BL1214">
        <v>1660411911.5</v>
      </c>
      <c r="BM1214">
        <v>1873.2887499999999</v>
      </c>
      <c r="BN1214">
        <v>1929.07125</v>
      </c>
      <c r="BO1214">
        <v>27.154106250000002</v>
      </c>
      <c r="BP1214">
        <v>24.95083125</v>
      </c>
      <c r="BQ1214">
        <v>1870.4549999999999</v>
      </c>
      <c r="BR1214">
        <v>27.145824999999999</v>
      </c>
      <c r="BS1214">
        <v>500.13837500000011</v>
      </c>
      <c r="BT1214">
        <v>99.404287500000009</v>
      </c>
      <c r="BU1214">
        <v>0.10002051250000001</v>
      </c>
      <c r="BV1214">
        <v>31.01010625</v>
      </c>
      <c r="BW1214">
        <v>31.927387499999998</v>
      </c>
      <c r="BX1214">
        <v>999.9</v>
      </c>
      <c r="BY1214">
        <v>0</v>
      </c>
      <c r="BZ1214">
        <v>0</v>
      </c>
      <c r="CA1214">
        <v>9992.6112499999999</v>
      </c>
      <c r="CB1214">
        <v>0</v>
      </c>
      <c r="CC1214">
        <v>80.751543749999996</v>
      </c>
      <c r="CD1214">
        <v>-55.781856249999997</v>
      </c>
      <c r="CE1214">
        <v>1925.5762500000001</v>
      </c>
      <c r="CF1214">
        <v>1978.4349999999999</v>
      </c>
      <c r="CG1214">
        <v>2.2032743749999999</v>
      </c>
      <c r="CH1214">
        <v>1929.07125</v>
      </c>
      <c r="CI1214">
        <v>24.95083125</v>
      </c>
      <c r="CJ1214">
        <v>2.6992349999999998</v>
      </c>
      <c r="CK1214">
        <v>2.48022125</v>
      </c>
      <c r="CL1214">
        <v>22.28045625</v>
      </c>
      <c r="CM1214">
        <v>20.897300000000001</v>
      </c>
      <c r="CN1214">
        <v>1999.9981250000001</v>
      </c>
      <c r="CO1214">
        <v>0.9799938749999999</v>
      </c>
      <c r="CP1214">
        <v>2.0006362499999999E-2</v>
      </c>
      <c r="CQ1214">
        <v>0</v>
      </c>
      <c r="CR1214">
        <v>2.8642500000000002</v>
      </c>
      <c r="CS1214">
        <v>0</v>
      </c>
      <c r="CT1214">
        <v>29168.137500000001</v>
      </c>
      <c r="CU1214">
        <v>17412.268749999999</v>
      </c>
      <c r="CV1214">
        <v>43.648249999999997</v>
      </c>
      <c r="CW1214">
        <v>44.686999999999998</v>
      </c>
      <c r="CX1214">
        <v>43.644374999999997</v>
      </c>
      <c r="CY1214">
        <v>43.061999999999998</v>
      </c>
      <c r="CZ1214">
        <v>43.519374999999997</v>
      </c>
      <c r="DA1214">
        <v>1959.9893750000001</v>
      </c>
      <c r="DB1214">
        <v>40.010624999999997</v>
      </c>
      <c r="DC1214">
        <v>0</v>
      </c>
      <c r="DD1214">
        <v>1660411917.5999999</v>
      </c>
      <c r="DE1214">
        <v>0</v>
      </c>
      <c r="DF1214">
        <v>1660411308.0999999</v>
      </c>
      <c r="DG1214" t="s">
        <v>1985</v>
      </c>
      <c r="DH1214">
        <v>1660411299.5999999</v>
      </c>
      <c r="DI1214">
        <v>1660411308.0999999</v>
      </c>
      <c r="DJ1214">
        <v>25</v>
      </c>
      <c r="DK1214">
        <v>0.20799999999999999</v>
      </c>
      <c r="DL1214">
        <v>-5.0000000000000001E-3</v>
      </c>
      <c r="DM1214">
        <v>1.3160000000000001</v>
      </c>
      <c r="DN1214">
        <v>1.4999999999999999E-2</v>
      </c>
      <c r="DO1214">
        <v>400</v>
      </c>
      <c r="DP1214">
        <v>24</v>
      </c>
      <c r="DQ1214">
        <v>0.34</v>
      </c>
      <c r="DR1214">
        <v>0.09</v>
      </c>
      <c r="DS1214">
        <v>10.902663241370879</v>
      </c>
      <c r="DT1214">
        <v>-1.4790849741505601</v>
      </c>
      <c r="DU1214">
        <v>0.19037223371007461</v>
      </c>
      <c r="DV1214">
        <v>0</v>
      </c>
      <c r="DW1214">
        <v>42.987767385728851</v>
      </c>
      <c r="DX1214">
        <v>-0.82949249552245863</v>
      </c>
      <c r="DY1214">
        <v>0.1217175145949113</v>
      </c>
      <c r="DZ1214">
        <v>0</v>
      </c>
      <c r="EA1214">
        <v>-55.782345161290323</v>
      </c>
      <c r="EB1214">
        <v>0.32218548387089813</v>
      </c>
      <c r="EC1214">
        <v>0.1357815295498965</v>
      </c>
      <c r="ED1214">
        <v>1</v>
      </c>
      <c r="EE1214">
        <v>1609.6851844531309</v>
      </c>
      <c r="EF1214">
        <v>305.75053906861189</v>
      </c>
      <c r="EG1214">
        <v>22.134639384168342</v>
      </c>
      <c r="EH1214">
        <v>0</v>
      </c>
      <c r="EI1214">
        <v>2.2048917073170728</v>
      </c>
      <c r="EJ1214">
        <v>-2.6606132404181231E-2</v>
      </c>
      <c r="EK1214">
        <v>1.67923616349872E-2</v>
      </c>
      <c r="EL1214">
        <v>1</v>
      </c>
      <c r="EM1214">
        <v>2.053835581956919</v>
      </c>
      <c r="EN1214">
        <v>1.44820368703867E-3</v>
      </c>
      <c r="EO1214">
        <v>1.0339942161998301E-3</v>
      </c>
      <c r="EP1214">
        <v>1</v>
      </c>
      <c r="EQ1214">
        <v>3</v>
      </c>
      <c r="ER1214">
        <v>6</v>
      </c>
      <c r="ES1214" t="s">
        <v>406</v>
      </c>
      <c r="ET1214">
        <v>2.9410699999999999</v>
      </c>
      <c r="EU1214">
        <v>2.8012899999999998</v>
      </c>
      <c r="EV1214">
        <v>0.24557000000000001</v>
      </c>
      <c r="EW1214">
        <v>0.24963099999999999</v>
      </c>
      <c r="EX1214">
        <v>0.11712400000000001</v>
      </c>
      <c r="EY1214">
        <v>0.110406</v>
      </c>
      <c r="EZ1214">
        <v>15409.6</v>
      </c>
      <c r="FA1214">
        <v>16066.7</v>
      </c>
      <c r="FB1214">
        <v>23770</v>
      </c>
      <c r="FC1214">
        <v>24936.7</v>
      </c>
      <c r="FD1214">
        <v>33604.5</v>
      </c>
      <c r="FE1214">
        <v>35435.300000000003</v>
      </c>
      <c r="FF1214">
        <v>43352.2</v>
      </c>
      <c r="FG1214">
        <v>46103.3</v>
      </c>
      <c r="FH1214">
        <v>1.9423699999999999</v>
      </c>
      <c r="FI1214">
        <v>1.8147800000000001</v>
      </c>
      <c r="FJ1214">
        <v>0.109363</v>
      </c>
      <c r="FK1214">
        <v>0</v>
      </c>
      <c r="FL1214">
        <v>30.144400000000001</v>
      </c>
      <c r="FM1214">
        <v>999.9</v>
      </c>
      <c r="FN1214">
        <v>57.5</v>
      </c>
      <c r="FO1214">
        <v>37.5</v>
      </c>
      <c r="FP1214">
        <v>37.4788</v>
      </c>
      <c r="FQ1214">
        <v>63.556199999999997</v>
      </c>
      <c r="FR1214">
        <v>25.244399999999999</v>
      </c>
      <c r="FS1214">
        <v>1</v>
      </c>
      <c r="FT1214">
        <v>0.53294200000000003</v>
      </c>
      <c r="FU1214">
        <v>2.5429400000000002</v>
      </c>
      <c r="FV1214">
        <v>20.302700000000002</v>
      </c>
      <c r="FW1214">
        <v>5.2096499999999999</v>
      </c>
      <c r="FX1214">
        <v>11.907400000000001</v>
      </c>
      <c r="FY1214">
        <v>5.0031499999999998</v>
      </c>
      <c r="FZ1214">
        <v>3.2906499999999999</v>
      </c>
      <c r="GA1214">
        <v>9999</v>
      </c>
      <c r="GB1214">
        <v>9999</v>
      </c>
      <c r="GC1214">
        <v>9999</v>
      </c>
      <c r="GD1214">
        <v>999.9</v>
      </c>
      <c r="GE1214">
        <v>1.8597600000000001</v>
      </c>
      <c r="GF1214">
        <v>1.85483</v>
      </c>
      <c r="GG1214">
        <v>1.8579699999999999</v>
      </c>
      <c r="GH1214">
        <v>1.85646</v>
      </c>
      <c r="GI1214">
        <v>1.8551899999999999</v>
      </c>
      <c r="GJ1214">
        <v>1.8548500000000001</v>
      </c>
      <c r="GK1214">
        <v>1.85364</v>
      </c>
      <c r="GL1214">
        <v>1.85666</v>
      </c>
      <c r="GM1214">
        <v>0</v>
      </c>
      <c r="GN1214">
        <v>0</v>
      </c>
      <c r="GO1214">
        <v>0</v>
      </c>
      <c r="GP1214">
        <v>0</v>
      </c>
      <c r="GQ1214" t="s">
        <v>385</v>
      </c>
      <c r="GR1214" t="s">
        <v>386</v>
      </c>
      <c r="GS1214" t="s">
        <v>387</v>
      </c>
      <c r="GT1214" t="s">
        <v>387</v>
      </c>
      <c r="GU1214" t="s">
        <v>387</v>
      </c>
      <c r="GV1214" t="s">
        <v>387</v>
      </c>
      <c r="GW1214">
        <v>0</v>
      </c>
      <c r="GX1214">
        <v>100</v>
      </c>
      <c r="GY1214">
        <v>100</v>
      </c>
      <c r="GZ1214">
        <v>2.86</v>
      </c>
      <c r="HA1214">
        <v>8.3000000000000001E-3</v>
      </c>
      <c r="HB1214">
        <v>0.36341150857684917</v>
      </c>
      <c r="HC1214">
        <v>2.8098669343081611E-3</v>
      </c>
      <c r="HD1214">
        <v>-1.127031966113555E-6</v>
      </c>
      <c r="HE1214">
        <v>1.768598670541231E-10</v>
      </c>
      <c r="HF1214">
        <v>-7.1736991530500657E-2</v>
      </c>
      <c r="HG1214">
        <v>1.081145868756639E-2</v>
      </c>
      <c r="HH1214">
        <v>-3.689364805754238E-4</v>
      </c>
      <c r="HI1214">
        <v>2.919854880483278E-6</v>
      </c>
      <c r="HJ1214">
        <v>2</v>
      </c>
      <c r="HK1214">
        <v>2136</v>
      </c>
      <c r="HL1214">
        <v>3</v>
      </c>
      <c r="HM1214">
        <v>30</v>
      </c>
      <c r="HN1214">
        <v>10.3</v>
      </c>
      <c r="HO1214">
        <v>10.199999999999999</v>
      </c>
      <c r="HP1214">
        <v>3.76831</v>
      </c>
      <c r="HQ1214">
        <v>2.2863799999999999</v>
      </c>
      <c r="HR1214">
        <v>1.4978</v>
      </c>
      <c r="HS1214">
        <v>2.3010299999999999</v>
      </c>
      <c r="HT1214">
        <v>1.5478499999999999</v>
      </c>
      <c r="HU1214">
        <v>2.4304199999999998</v>
      </c>
      <c r="HV1214">
        <v>40.860799999999998</v>
      </c>
      <c r="HW1214">
        <v>13.0288</v>
      </c>
      <c r="HX1214">
        <v>18</v>
      </c>
      <c r="HY1214">
        <v>499.97800000000001</v>
      </c>
      <c r="HZ1214">
        <v>481.22899999999998</v>
      </c>
      <c r="IA1214">
        <v>26.6829</v>
      </c>
      <c r="IB1214">
        <v>33.634099999999997</v>
      </c>
      <c r="IC1214">
        <v>30.000499999999999</v>
      </c>
      <c r="ID1214">
        <v>33.441600000000001</v>
      </c>
      <c r="IE1214">
        <v>33.546300000000002</v>
      </c>
      <c r="IF1214">
        <v>75.413200000000003</v>
      </c>
      <c r="IG1214">
        <v>35.802100000000003</v>
      </c>
      <c r="IH1214">
        <v>0</v>
      </c>
      <c r="II1214">
        <v>26.677199999999999</v>
      </c>
      <c r="IJ1214">
        <v>1992.35</v>
      </c>
      <c r="IK1214">
        <v>24.968599999999999</v>
      </c>
      <c r="IL1214">
        <v>100.23699999999999</v>
      </c>
      <c r="IM1214">
        <v>99.9131</v>
      </c>
      <c r="IN1214" t="s">
        <v>2772</v>
      </c>
    </row>
    <row r="1215" spans="1:248" x14ac:dyDescent="0.2">
      <c r="A1215">
        <v>1199</v>
      </c>
      <c r="B1215">
        <v>1660412208.5</v>
      </c>
      <c r="C1215">
        <v>12484.400000095369</v>
      </c>
      <c r="D1215" t="s">
        <v>2734</v>
      </c>
      <c r="E1215" t="s">
        <v>2735</v>
      </c>
      <c r="F1215">
        <v>1</v>
      </c>
      <c r="G1215" t="s">
        <v>376</v>
      </c>
      <c r="H1215" t="s">
        <v>377</v>
      </c>
      <c r="I1215" t="s">
        <v>378</v>
      </c>
      <c r="J1215" t="s">
        <v>379</v>
      </c>
      <c r="K1215" t="s">
        <v>1984</v>
      </c>
      <c r="L1215" t="s">
        <v>376</v>
      </c>
      <c r="M1215" t="s">
        <v>1157</v>
      </c>
      <c r="N1215">
        <v>1660412200.5</v>
      </c>
      <c r="O1215">
        <f t="shared" si="612"/>
        <v>2.0508688218965625E-3</v>
      </c>
      <c r="P1215">
        <f t="shared" si="613"/>
        <v>2.0508688218965623</v>
      </c>
      <c r="Q1215">
        <f t="shared" si="614"/>
        <v>4.5292297975826141</v>
      </c>
      <c r="R1215">
        <f t="shared" si="615"/>
        <v>393.4838387096774</v>
      </c>
      <c r="S1215">
        <f t="shared" si="616"/>
        <v>306.21889856795201</v>
      </c>
      <c r="T1215">
        <f t="shared" si="617"/>
        <v>30.467345900385808</v>
      </c>
      <c r="U1215">
        <f t="shared" si="618"/>
        <v>39.149798644837894</v>
      </c>
      <c r="V1215">
        <f t="shared" si="619"/>
        <v>9.7728343799413184E-2</v>
      </c>
      <c r="W1215">
        <f t="shared" si="620"/>
        <v>2.9198250007852908</v>
      </c>
      <c r="X1215">
        <f t="shared" si="621"/>
        <v>9.5946847702528953E-2</v>
      </c>
      <c r="Y1215">
        <f t="shared" si="622"/>
        <v>6.0124135228886703E-2</v>
      </c>
      <c r="Z1215">
        <f t="shared" si="623"/>
        <v>321.51688752958444</v>
      </c>
      <c r="AA1215">
        <f t="shared" si="624"/>
        <v>32.368151258024163</v>
      </c>
      <c r="AB1215">
        <f t="shared" si="625"/>
        <v>31.937135483870961</v>
      </c>
      <c r="AC1215">
        <f t="shared" si="626"/>
        <v>4.7581189736874716</v>
      </c>
      <c r="AD1215">
        <f t="shared" si="627"/>
        <v>60.080298260004469</v>
      </c>
      <c r="AE1215">
        <f t="shared" si="628"/>
        <v>2.7112303346880089</v>
      </c>
      <c r="AF1215">
        <f t="shared" si="629"/>
        <v>4.5126778881070875</v>
      </c>
      <c r="AG1215">
        <f t="shared" si="630"/>
        <v>2.0468886389994627</v>
      </c>
      <c r="AH1215">
        <f t="shared" si="631"/>
        <v>-90.4433150456384</v>
      </c>
      <c r="AI1215">
        <f t="shared" si="632"/>
        <v>-146.72268270368008</v>
      </c>
      <c r="AJ1215">
        <f t="shared" si="633"/>
        <v>-11.336809860052794</v>
      </c>
      <c r="AK1215">
        <f t="shared" si="634"/>
        <v>73.014079920213192</v>
      </c>
      <c r="AL1215">
        <f t="shared" si="635"/>
        <v>4.6265561708397946</v>
      </c>
      <c r="AM1215">
        <f t="shared" si="636"/>
        <v>2.0539817212402216</v>
      </c>
      <c r="AN1215">
        <f t="shared" si="637"/>
        <v>4.5292297975826141</v>
      </c>
      <c r="AO1215">
        <v>410.2243435985539</v>
      </c>
      <c r="AP1215">
        <v>404.65021818181788</v>
      </c>
      <c r="AQ1215">
        <v>4.0177659899139561E-4</v>
      </c>
      <c r="AR1215">
        <v>65.016461255683083</v>
      </c>
      <c r="AS1215">
        <f t="shared" si="638"/>
        <v>2.0508688218965623</v>
      </c>
      <c r="AT1215">
        <v>24.854444724355101</v>
      </c>
      <c r="AU1215">
        <v>27.247738787878781</v>
      </c>
      <c r="AV1215">
        <v>5.5500393540925244E-6</v>
      </c>
      <c r="AW1215">
        <v>83.562977856309928</v>
      </c>
      <c r="AX1215">
        <v>0</v>
      </c>
      <c r="AY1215">
        <v>0</v>
      </c>
      <c r="AZ1215">
        <f t="shared" si="639"/>
        <v>1</v>
      </c>
      <c r="BA1215">
        <f t="shared" si="640"/>
        <v>0</v>
      </c>
      <c r="BB1215">
        <f t="shared" si="641"/>
        <v>51890.733508004523</v>
      </c>
      <c r="BC1215">
        <f t="shared" si="642"/>
        <v>2000.001935483871</v>
      </c>
      <c r="BD1215">
        <f t="shared" si="643"/>
        <v>1681.2019256128549</v>
      </c>
      <c r="BE1215">
        <f t="shared" si="644"/>
        <v>0.840600149322412</v>
      </c>
      <c r="BF1215">
        <f t="shared" si="645"/>
        <v>0.16075828819225527</v>
      </c>
      <c r="BG1215">
        <v>6</v>
      </c>
      <c r="BH1215">
        <v>0.5</v>
      </c>
      <c r="BI1215" t="s">
        <v>382</v>
      </c>
      <c r="BJ1215">
        <v>2</v>
      </c>
      <c r="BK1215" t="b">
        <v>1</v>
      </c>
      <c r="BL1215">
        <v>1660412200.5</v>
      </c>
      <c r="BM1215">
        <v>393.4838387096774</v>
      </c>
      <c r="BN1215">
        <v>400.00377419354828</v>
      </c>
      <c r="BO1215">
        <v>27.24982903225807</v>
      </c>
      <c r="BP1215">
        <v>24.852870967741939</v>
      </c>
      <c r="BQ1215">
        <v>392.29183870967739</v>
      </c>
      <c r="BR1215">
        <v>27.232829032258071</v>
      </c>
      <c r="BS1215">
        <v>500.1366774193549</v>
      </c>
      <c r="BT1215">
        <v>99.395403225806433</v>
      </c>
      <c r="BU1215">
        <v>9.991219354838711E-2</v>
      </c>
      <c r="BV1215">
        <v>31.00505161290323</v>
      </c>
      <c r="BW1215">
        <v>31.937135483870961</v>
      </c>
      <c r="BX1215">
        <v>999.90000000000032</v>
      </c>
      <c r="BY1215">
        <v>0</v>
      </c>
      <c r="BZ1215">
        <v>0</v>
      </c>
      <c r="CA1215">
        <v>10005.15935483871</v>
      </c>
      <c r="CB1215">
        <v>0</v>
      </c>
      <c r="CC1215">
        <v>92.211132258064495</v>
      </c>
      <c r="CD1215">
        <v>-6.4089364516129042</v>
      </c>
      <c r="CE1215">
        <v>404.61687096774199</v>
      </c>
      <c r="CF1215">
        <v>410.19835483870969</v>
      </c>
      <c r="CG1215">
        <v>2.3880148387096769</v>
      </c>
      <c r="CH1215">
        <v>400.00377419354828</v>
      </c>
      <c r="CI1215">
        <v>24.852870967741939</v>
      </c>
      <c r="CJ1215">
        <v>2.7076177419354841</v>
      </c>
      <c r="CK1215">
        <v>2.4702590322580642</v>
      </c>
      <c r="CL1215">
        <v>22.33142258064516</v>
      </c>
      <c r="CM1215">
        <v>20.831874193548391</v>
      </c>
      <c r="CN1215">
        <v>2000.001935483871</v>
      </c>
      <c r="CO1215">
        <v>0.97999696774193545</v>
      </c>
      <c r="CP1215">
        <v>2.0003364516129021E-2</v>
      </c>
      <c r="CQ1215">
        <v>0</v>
      </c>
      <c r="CR1215">
        <v>2.788838709677421</v>
      </c>
      <c r="CS1215">
        <v>0</v>
      </c>
      <c r="CT1215">
        <v>26511.674193548391</v>
      </c>
      <c r="CU1215">
        <v>17412.325806451609</v>
      </c>
      <c r="CV1215">
        <v>43.753999999999998</v>
      </c>
      <c r="CW1215">
        <v>44.936999999999969</v>
      </c>
      <c r="CX1215">
        <v>43.811999999999969</v>
      </c>
      <c r="CY1215">
        <v>43.25</v>
      </c>
      <c r="CZ1215">
        <v>43.686999999999969</v>
      </c>
      <c r="DA1215">
        <v>1959.9922580645159</v>
      </c>
      <c r="DB1215">
        <v>40.01</v>
      </c>
      <c r="DC1215">
        <v>0</v>
      </c>
      <c r="DD1215">
        <v>1660412206.8</v>
      </c>
      <c r="DE1215">
        <v>0</v>
      </c>
      <c r="DF1215">
        <v>1660412234.5</v>
      </c>
      <c r="DG1215" t="s">
        <v>2736</v>
      </c>
      <c r="DH1215">
        <v>1660412234.5</v>
      </c>
      <c r="DI1215">
        <v>1660412230.5</v>
      </c>
      <c r="DJ1215">
        <v>26</v>
      </c>
      <c r="DK1215">
        <v>-0.124</v>
      </c>
      <c r="DL1215">
        <v>3.0000000000000001E-3</v>
      </c>
      <c r="DM1215">
        <v>1.1919999999999999</v>
      </c>
      <c r="DN1215">
        <v>1.7000000000000001E-2</v>
      </c>
      <c r="DO1215">
        <v>400</v>
      </c>
      <c r="DP1215">
        <v>25</v>
      </c>
      <c r="DQ1215">
        <v>0.74</v>
      </c>
      <c r="DR1215">
        <v>0.03</v>
      </c>
      <c r="DS1215">
        <v>4.5333726559551737</v>
      </c>
      <c r="DT1215">
        <v>0.14415911151084879</v>
      </c>
      <c r="DU1215">
        <v>2.4852715464068809E-2</v>
      </c>
      <c r="DV1215">
        <v>1</v>
      </c>
      <c r="DW1215">
        <v>4.5411883550687238</v>
      </c>
      <c r="DX1215">
        <v>0.1173086943355266</v>
      </c>
      <c r="DY1215">
        <v>2.0911360354697889E-2</v>
      </c>
      <c r="DZ1215">
        <v>1</v>
      </c>
      <c r="EA1215">
        <v>-6.414780666666668</v>
      </c>
      <c r="EB1215">
        <v>-4.959003337041084E-2</v>
      </c>
      <c r="EC1215">
        <v>2.4753482439626311E-2</v>
      </c>
      <c r="ED1215">
        <v>1</v>
      </c>
      <c r="EE1215">
        <v>306.07316105131628</v>
      </c>
      <c r="EF1215">
        <v>-2.36898852588538</v>
      </c>
      <c r="EG1215">
        <v>0.41452892651095169</v>
      </c>
      <c r="EH1215">
        <v>0</v>
      </c>
      <c r="EI1215">
        <v>2.3861224999999999</v>
      </c>
      <c r="EJ1215">
        <v>3.3650206378983777E-2</v>
      </c>
      <c r="EK1215">
        <v>3.3940968975560868E-3</v>
      </c>
      <c r="EL1215">
        <v>1</v>
      </c>
      <c r="EM1215">
        <v>2.0473583215610751</v>
      </c>
      <c r="EN1215">
        <v>3.2248122993144848E-2</v>
      </c>
      <c r="EO1215">
        <v>2.5815277472670539E-3</v>
      </c>
      <c r="EP1215">
        <v>1</v>
      </c>
      <c r="EQ1215">
        <v>5</v>
      </c>
      <c r="ER1215">
        <v>6</v>
      </c>
      <c r="ES1215" t="s">
        <v>384</v>
      </c>
      <c r="ET1215">
        <v>2.9409700000000001</v>
      </c>
      <c r="EU1215">
        <v>2.8008299999999999</v>
      </c>
      <c r="EV1215">
        <v>8.6308899999999994E-2</v>
      </c>
      <c r="EW1215">
        <v>8.7406399999999995E-2</v>
      </c>
      <c r="EX1215">
        <v>0.11734700000000001</v>
      </c>
      <c r="EY1215">
        <v>0.110053</v>
      </c>
      <c r="EZ1215">
        <v>18664.3</v>
      </c>
      <c r="FA1215">
        <v>19543.099999999999</v>
      </c>
      <c r="FB1215">
        <v>23765.4</v>
      </c>
      <c r="FC1215">
        <v>24932.6</v>
      </c>
      <c r="FD1215">
        <v>33583</v>
      </c>
      <c r="FE1215">
        <v>35437.199999999997</v>
      </c>
      <c r="FF1215">
        <v>43344</v>
      </c>
      <c r="FG1215">
        <v>46096.4</v>
      </c>
      <c r="FH1215">
        <v>1.9415</v>
      </c>
      <c r="FI1215">
        <v>1.8069299999999999</v>
      </c>
      <c r="FJ1215">
        <v>0.10817499999999999</v>
      </c>
      <c r="FK1215">
        <v>0</v>
      </c>
      <c r="FL1215">
        <v>30.1876</v>
      </c>
      <c r="FM1215">
        <v>999.9</v>
      </c>
      <c r="FN1215">
        <v>57.4</v>
      </c>
      <c r="FO1215">
        <v>37.6</v>
      </c>
      <c r="FP1215">
        <v>37.621600000000001</v>
      </c>
      <c r="FQ1215">
        <v>63.426299999999998</v>
      </c>
      <c r="FR1215">
        <v>25.336500000000001</v>
      </c>
      <c r="FS1215">
        <v>1</v>
      </c>
      <c r="FT1215">
        <v>0.54482200000000003</v>
      </c>
      <c r="FU1215">
        <v>2.5834999999999999</v>
      </c>
      <c r="FV1215">
        <v>20.302099999999999</v>
      </c>
      <c r="FW1215">
        <v>5.2174399999999999</v>
      </c>
      <c r="FX1215">
        <v>11.9077</v>
      </c>
      <c r="FY1215">
        <v>5.0042</v>
      </c>
      <c r="FZ1215">
        <v>3.2919999999999998</v>
      </c>
      <c r="GA1215">
        <v>9999</v>
      </c>
      <c r="GB1215">
        <v>9999</v>
      </c>
      <c r="GC1215">
        <v>9999</v>
      </c>
      <c r="GD1215">
        <v>999.9</v>
      </c>
      <c r="GE1215">
        <v>1.85978</v>
      </c>
      <c r="GF1215">
        <v>1.85483</v>
      </c>
      <c r="GG1215">
        <v>1.8579300000000001</v>
      </c>
      <c r="GH1215">
        <v>1.8564099999999999</v>
      </c>
      <c r="GI1215">
        <v>1.8551800000000001</v>
      </c>
      <c r="GJ1215">
        <v>1.8548500000000001</v>
      </c>
      <c r="GK1215">
        <v>1.85364</v>
      </c>
      <c r="GL1215">
        <v>1.8566199999999999</v>
      </c>
      <c r="GM1215">
        <v>0</v>
      </c>
      <c r="GN1215">
        <v>0</v>
      </c>
      <c r="GO1215">
        <v>0</v>
      </c>
      <c r="GP1215">
        <v>0</v>
      </c>
      <c r="GQ1215" t="s">
        <v>385</v>
      </c>
      <c r="GR1215" t="s">
        <v>386</v>
      </c>
      <c r="GS1215" t="s">
        <v>387</v>
      </c>
      <c r="GT1215" t="s">
        <v>387</v>
      </c>
      <c r="GU1215" t="s">
        <v>387</v>
      </c>
      <c r="GV1215" t="s">
        <v>387</v>
      </c>
      <c r="GW1215">
        <v>0</v>
      </c>
      <c r="GX1215">
        <v>100</v>
      </c>
      <c r="GY1215">
        <v>100</v>
      </c>
      <c r="GZ1215">
        <v>1.1919999999999999</v>
      </c>
      <c r="HA1215">
        <v>1.7000000000000001E-2</v>
      </c>
      <c r="HB1215">
        <v>0.36341150857684917</v>
      </c>
      <c r="HC1215">
        <v>2.8098669343081611E-3</v>
      </c>
      <c r="HD1215">
        <v>-1.127031966113555E-6</v>
      </c>
      <c r="HE1215">
        <v>1.768598670541231E-10</v>
      </c>
      <c r="HF1215">
        <v>-7.1736991530500657E-2</v>
      </c>
      <c r="HG1215">
        <v>1.081145868756639E-2</v>
      </c>
      <c r="HH1215">
        <v>-3.689364805754238E-4</v>
      </c>
      <c r="HI1215">
        <v>2.919854880483278E-6</v>
      </c>
      <c r="HJ1215">
        <v>2</v>
      </c>
      <c r="HK1215">
        <v>2136</v>
      </c>
      <c r="HL1215">
        <v>3</v>
      </c>
      <c r="HM1215">
        <v>30</v>
      </c>
      <c r="HN1215">
        <v>15.1</v>
      </c>
      <c r="HO1215">
        <v>15</v>
      </c>
      <c r="HP1215">
        <v>1.02173</v>
      </c>
      <c r="HQ1215">
        <v>2.34253</v>
      </c>
      <c r="HR1215">
        <v>1.4978</v>
      </c>
      <c r="HS1215">
        <v>2.3010299999999999</v>
      </c>
      <c r="HT1215">
        <v>1.5478499999999999</v>
      </c>
      <c r="HU1215">
        <v>2.4352999999999998</v>
      </c>
      <c r="HV1215">
        <v>40.860799999999998</v>
      </c>
      <c r="HW1215">
        <v>16.110900000000001</v>
      </c>
      <c r="HX1215">
        <v>18</v>
      </c>
      <c r="HY1215">
        <v>500.33100000000002</v>
      </c>
      <c r="HZ1215">
        <v>476.98200000000003</v>
      </c>
      <c r="IA1215">
        <v>26.5959</v>
      </c>
      <c r="IB1215">
        <v>33.762599999999999</v>
      </c>
      <c r="IC1215">
        <v>30.000299999999999</v>
      </c>
      <c r="ID1215">
        <v>33.566299999999998</v>
      </c>
      <c r="IE1215">
        <v>33.670499999999997</v>
      </c>
      <c r="IF1215">
        <v>20.4575</v>
      </c>
      <c r="IG1215">
        <v>36.353400000000001</v>
      </c>
      <c r="IH1215">
        <v>0</v>
      </c>
      <c r="II1215">
        <v>26.591899999999999</v>
      </c>
      <c r="IJ1215">
        <v>400</v>
      </c>
      <c r="IK1215">
        <v>24.883900000000001</v>
      </c>
      <c r="IL1215">
        <v>100.218</v>
      </c>
      <c r="IM1215">
        <v>99.897599999999997</v>
      </c>
      <c r="IN1215" t="s">
        <v>2772</v>
      </c>
    </row>
    <row r="1216" spans="1:248" x14ac:dyDescent="0.2">
      <c r="A1216">
        <v>1200</v>
      </c>
      <c r="B1216">
        <v>1660412385.5</v>
      </c>
      <c r="C1216">
        <v>12661.400000095369</v>
      </c>
      <c r="D1216" t="s">
        <v>2737</v>
      </c>
      <c r="E1216" t="s">
        <v>2738</v>
      </c>
      <c r="F1216">
        <v>1</v>
      </c>
      <c r="G1216" t="s">
        <v>376</v>
      </c>
      <c r="H1216" t="s">
        <v>377</v>
      </c>
      <c r="I1216" t="s">
        <v>378</v>
      </c>
      <c r="J1216" t="s">
        <v>379</v>
      </c>
      <c r="K1216" t="s">
        <v>1984</v>
      </c>
      <c r="L1216" t="s">
        <v>376</v>
      </c>
      <c r="M1216" t="s">
        <v>1157</v>
      </c>
      <c r="N1216">
        <v>1660412377.5</v>
      </c>
      <c r="O1216">
        <f t="shared" si="612"/>
        <v>2.2805373793673223E-3</v>
      </c>
      <c r="P1216">
        <f t="shared" si="613"/>
        <v>2.2805373793673223</v>
      </c>
      <c r="Q1216">
        <f t="shared" si="614"/>
        <v>0.32126883765489012</v>
      </c>
      <c r="R1216">
        <f t="shared" si="615"/>
        <v>99.659967741935489</v>
      </c>
      <c r="S1216">
        <f t="shared" si="616"/>
        <v>91.679241323358482</v>
      </c>
      <c r="T1216">
        <f t="shared" si="617"/>
        <v>9.1216259874123526</v>
      </c>
      <c r="U1216">
        <f t="shared" si="618"/>
        <v>9.9156683512814023</v>
      </c>
      <c r="V1216">
        <f t="shared" si="619"/>
        <v>0.1100879980111452</v>
      </c>
      <c r="W1216">
        <f t="shared" si="620"/>
        <v>2.9181886778197184</v>
      </c>
      <c r="X1216">
        <f t="shared" si="621"/>
        <v>0.10783176439361192</v>
      </c>
      <c r="Y1216">
        <f t="shared" si="622"/>
        <v>6.7593714978775754E-2</v>
      </c>
      <c r="Z1216">
        <f t="shared" si="623"/>
        <v>321.51869546516156</v>
      </c>
      <c r="AA1216">
        <f t="shared" si="624"/>
        <v>32.285337795171358</v>
      </c>
      <c r="AB1216">
        <f t="shared" si="625"/>
        <v>31.87785483870967</v>
      </c>
      <c r="AC1216">
        <f t="shared" si="626"/>
        <v>4.7421699334797562</v>
      </c>
      <c r="AD1216">
        <f t="shared" si="627"/>
        <v>60.285895354950078</v>
      </c>
      <c r="AE1216">
        <f t="shared" si="628"/>
        <v>2.7168223070691955</v>
      </c>
      <c r="AF1216">
        <f t="shared" si="629"/>
        <v>4.5065637510617433</v>
      </c>
      <c r="AG1216">
        <f t="shared" si="630"/>
        <v>2.0253476264105608</v>
      </c>
      <c r="AH1216">
        <f t="shared" si="631"/>
        <v>-100.57169843009892</v>
      </c>
      <c r="AI1216">
        <f t="shared" si="632"/>
        <v>-141.05489787204831</v>
      </c>
      <c r="AJ1216">
        <f t="shared" si="633"/>
        <v>-10.90052540762982</v>
      </c>
      <c r="AK1216">
        <f t="shared" si="634"/>
        <v>68.991573755384508</v>
      </c>
      <c r="AL1216">
        <f t="shared" si="635"/>
        <v>5.7173870671805627E-2</v>
      </c>
      <c r="AM1216">
        <f t="shared" si="636"/>
        <v>2.2644740698700301</v>
      </c>
      <c r="AN1216">
        <f t="shared" si="637"/>
        <v>0.32126883765489012</v>
      </c>
      <c r="AO1216">
        <v>102.5087712576756</v>
      </c>
      <c r="AP1216">
        <v>102.1140181818182</v>
      </c>
      <c r="AQ1216">
        <v>-7.8622957518917434E-5</v>
      </c>
      <c r="AR1216">
        <v>65.847078877026107</v>
      </c>
      <c r="AS1216">
        <f t="shared" si="638"/>
        <v>2.2805373793673223</v>
      </c>
      <c r="AT1216">
        <v>24.661814427919889</v>
      </c>
      <c r="AU1216">
        <v>27.322309090909091</v>
      </c>
      <c r="AV1216">
        <v>9.7091583430770881E-5</v>
      </c>
      <c r="AW1216">
        <v>82.289994493024366</v>
      </c>
      <c r="AX1216">
        <v>0</v>
      </c>
      <c r="AY1216">
        <v>0</v>
      </c>
      <c r="AZ1216">
        <f t="shared" si="639"/>
        <v>1</v>
      </c>
      <c r="BA1216">
        <f t="shared" si="640"/>
        <v>0</v>
      </c>
      <c r="BB1216">
        <f t="shared" si="641"/>
        <v>51848.284250140518</v>
      </c>
      <c r="BC1216">
        <f t="shared" si="642"/>
        <v>2000.0167741935491</v>
      </c>
      <c r="BD1216">
        <f t="shared" si="643"/>
        <v>1681.2140998064522</v>
      </c>
      <c r="BE1216">
        <f t="shared" si="644"/>
        <v>0.8405999997096798</v>
      </c>
      <c r="BF1216">
        <f t="shared" si="645"/>
        <v>0.16075799943968219</v>
      </c>
      <c r="BG1216">
        <v>6</v>
      </c>
      <c r="BH1216">
        <v>0.5</v>
      </c>
      <c r="BI1216" t="s">
        <v>382</v>
      </c>
      <c r="BJ1216">
        <v>2</v>
      </c>
      <c r="BK1216" t="b">
        <v>1</v>
      </c>
      <c r="BL1216">
        <v>1660412377.5</v>
      </c>
      <c r="BM1216">
        <v>99.659967741935489</v>
      </c>
      <c r="BN1216">
        <v>99.999293548387087</v>
      </c>
      <c r="BO1216">
        <v>27.306119354838721</v>
      </c>
      <c r="BP1216">
        <v>24.66369677419355</v>
      </c>
      <c r="BQ1216">
        <v>98.844967741935491</v>
      </c>
      <c r="BR1216">
        <v>27.29111935483872</v>
      </c>
      <c r="BS1216">
        <v>500.14106451612912</v>
      </c>
      <c r="BT1216">
        <v>99.394877419354842</v>
      </c>
      <c r="BU1216">
        <v>0.1001211838709677</v>
      </c>
      <c r="BV1216">
        <v>30.981274193548391</v>
      </c>
      <c r="BW1216">
        <v>31.87785483870967</v>
      </c>
      <c r="BX1216">
        <v>999.90000000000032</v>
      </c>
      <c r="BY1216">
        <v>0</v>
      </c>
      <c r="BZ1216">
        <v>0</v>
      </c>
      <c r="CA1216">
        <v>9995.8658064516112</v>
      </c>
      <c r="CB1216">
        <v>0</v>
      </c>
      <c r="CC1216">
        <v>64.668370967741922</v>
      </c>
      <c r="CD1216">
        <v>-0.64833848387096782</v>
      </c>
      <c r="CE1216">
        <v>102.1395483870968</v>
      </c>
      <c r="CF1216">
        <v>102.52806451612901</v>
      </c>
      <c r="CG1216">
        <v>2.6380006451612901</v>
      </c>
      <c r="CH1216">
        <v>99.999293548387087</v>
      </c>
      <c r="CI1216">
        <v>24.66369677419355</v>
      </c>
      <c r="CJ1216">
        <v>2.7136499999999999</v>
      </c>
      <c r="CK1216">
        <v>2.451446129032258</v>
      </c>
      <c r="CL1216">
        <v>22.368003225806451</v>
      </c>
      <c r="CM1216">
        <v>20.70768064516129</v>
      </c>
      <c r="CN1216">
        <v>2000.0167741935491</v>
      </c>
      <c r="CO1216">
        <v>0.97999841935483867</v>
      </c>
      <c r="CP1216">
        <v>2.000196129032257E-2</v>
      </c>
      <c r="CQ1216">
        <v>0</v>
      </c>
      <c r="CR1216">
        <v>2.7335806451612901</v>
      </c>
      <c r="CS1216">
        <v>0</v>
      </c>
      <c r="CT1216">
        <v>26268.0935483871</v>
      </c>
      <c r="CU1216">
        <v>17412.464516129028</v>
      </c>
      <c r="CV1216">
        <v>43.875</v>
      </c>
      <c r="CW1216">
        <v>44.973580645161292</v>
      </c>
      <c r="CX1216">
        <v>43.875</v>
      </c>
      <c r="CY1216">
        <v>43.316064516129011</v>
      </c>
      <c r="CZ1216">
        <v>43.75</v>
      </c>
      <c r="DA1216">
        <v>1960.0167741935491</v>
      </c>
      <c r="DB1216">
        <v>40.000322580645161</v>
      </c>
      <c r="DC1216">
        <v>0</v>
      </c>
      <c r="DD1216">
        <v>1660412383.8</v>
      </c>
      <c r="DE1216">
        <v>0</v>
      </c>
      <c r="DF1216">
        <v>1660412412</v>
      </c>
      <c r="DG1216" t="s">
        <v>2739</v>
      </c>
      <c r="DH1216">
        <v>1660412412</v>
      </c>
      <c r="DI1216">
        <v>1660412406.5</v>
      </c>
      <c r="DJ1216">
        <v>27</v>
      </c>
      <c r="DK1216">
        <v>0.308</v>
      </c>
      <c r="DL1216">
        <v>-2E-3</v>
      </c>
      <c r="DM1216">
        <v>0.81499999999999995</v>
      </c>
      <c r="DN1216">
        <v>1.4999999999999999E-2</v>
      </c>
      <c r="DO1216">
        <v>100</v>
      </c>
      <c r="DP1216">
        <v>25</v>
      </c>
      <c r="DQ1216">
        <v>0.47</v>
      </c>
      <c r="DR1216">
        <v>0.05</v>
      </c>
      <c r="DS1216">
        <v>0.31200883111561628</v>
      </c>
      <c r="DT1216">
        <v>0.26317235394384741</v>
      </c>
      <c r="DU1216">
        <v>2.405268854124434E-2</v>
      </c>
      <c r="DV1216">
        <v>1</v>
      </c>
      <c r="DW1216">
        <v>0.310615704055002</v>
      </c>
      <c r="DX1216">
        <v>0.21212205107582041</v>
      </c>
      <c r="DY1216">
        <v>2.6456677713025581E-2</v>
      </c>
      <c r="DZ1216">
        <v>1</v>
      </c>
      <c r="EA1216">
        <v>-0.64453726666666677</v>
      </c>
      <c r="EB1216">
        <v>-0.23759487430478271</v>
      </c>
      <c r="EC1216">
        <v>3.1297462769297381E-2</v>
      </c>
      <c r="ED1216">
        <v>1</v>
      </c>
      <c r="EE1216">
        <v>91.471144291273305</v>
      </c>
      <c r="EF1216">
        <v>-3.6608079926131829</v>
      </c>
      <c r="EG1216">
        <v>0.34186072042559668</v>
      </c>
      <c r="EH1216">
        <v>0</v>
      </c>
      <c r="EI1216">
        <v>2.62849625</v>
      </c>
      <c r="EJ1216">
        <v>0.1789718949343253</v>
      </c>
      <c r="EK1216">
        <v>1.7303937079101411E-2</v>
      </c>
      <c r="EL1216">
        <v>0</v>
      </c>
      <c r="EM1216">
        <v>2.026187234143368</v>
      </c>
      <c r="EN1216">
        <v>-3.5549911218808031E-2</v>
      </c>
      <c r="EO1216">
        <v>2.9200685007920581E-3</v>
      </c>
      <c r="EP1216">
        <v>1</v>
      </c>
      <c r="EQ1216">
        <v>4</v>
      </c>
      <c r="ER1216">
        <v>6</v>
      </c>
      <c r="ES1216" t="s">
        <v>401</v>
      </c>
      <c r="ET1216">
        <v>2.9407700000000001</v>
      </c>
      <c r="EU1216">
        <v>2.8011699999999999</v>
      </c>
      <c r="EV1216">
        <v>2.58199E-2</v>
      </c>
      <c r="EW1216">
        <v>2.60231E-2</v>
      </c>
      <c r="EX1216">
        <v>0.11754299999999999</v>
      </c>
      <c r="EY1216">
        <v>0.109416</v>
      </c>
      <c r="EZ1216">
        <v>19896.3</v>
      </c>
      <c r="FA1216">
        <v>20853.5</v>
      </c>
      <c r="FB1216">
        <v>23762.6</v>
      </c>
      <c r="FC1216">
        <v>24929.4</v>
      </c>
      <c r="FD1216">
        <v>33569.5</v>
      </c>
      <c r="FE1216">
        <v>35455.300000000003</v>
      </c>
      <c r="FF1216">
        <v>43339.6</v>
      </c>
      <c r="FG1216">
        <v>46090</v>
      </c>
      <c r="FH1216">
        <v>1.9411</v>
      </c>
      <c r="FI1216">
        <v>1.80392</v>
      </c>
      <c r="FJ1216">
        <v>0.106376</v>
      </c>
      <c r="FK1216">
        <v>0</v>
      </c>
      <c r="FL1216">
        <v>30.1587</v>
      </c>
      <c r="FM1216">
        <v>999.9</v>
      </c>
      <c r="FN1216">
        <v>57.3</v>
      </c>
      <c r="FO1216">
        <v>37.700000000000003</v>
      </c>
      <c r="FP1216">
        <v>37.759700000000002</v>
      </c>
      <c r="FQ1216">
        <v>63.816299999999998</v>
      </c>
      <c r="FR1216">
        <v>25.9375</v>
      </c>
      <c r="FS1216">
        <v>1</v>
      </c>
      <c r="FT1216">
        <v>0.55204799999999998</v>
      </c>
      <c r="FU1216">
        <v>2.3932199999999999</v>
      </c>
      <c r="FV1216">
        <v>20.3049</v>
      </c>
      <c r="FW1216">
        <v>5.2172900000000002</v>
      </c>
      <c r="FX1216">
        <v>11.907999999999999</v>
      </c>
      <c r="FY1216">
        <v>5.0050499999999998</v>
      </c>
      <c r="FZ1216">
        <v>3.2919800000000001</v>
      </c>
      <c r="GA1216">
        <v>9999</v>
      </c>
      <c r="GB1216">
        <v>9999</v>
      </c>
      <c r="GC1216">
        <v>9999</v>
      </c>
      <c r="GD1216">
        <v>999.9</v>
      </c>
      <c r="GE1216">
        <v>1.8597399999999999</v>
      </c>
      <c r="GF1216">
        <v>1.85483</v>
      </c>
      <c r="GG1216">
        <v>1.8579699999999999</v>
      </c>
      <c r="GH1216">
        <v>1.8564000000000001</v>
      </c>
      <c r="GI1216">
        <v>1.8551899999999999</v>
      </c>
      <c r="GJ1216">
        <v>1.8547899999999999</v>
      </c>
      <c r="GK1216">
        <v>1.85364</v>
      </c>
      <c r="GL1216">
        <v>1.8566</v>
      </c>
      <c r="GM1216">
        <v>0</v>
      </c>
      <c r="GN1216">
        <v>0</v>
      </c>
      <c r="GO1216">
        <v>0</v>
      </c>
      <c r="GP1216">
        <v>0</v>
      </c>
      <c r="GQ1216" t="s">
        <v>385</v>
      </c>
      <c r="GR1216" t="s">
        <v>386</v>
      </c>
      <c r="GS1216" t="s">
        <v>387</v>
      </c>
      <c r="GT1216" t="s">
        <v>387</v>
      </c>
      <c r="GU1216" t="s">
        <v>387</v>
      </c>
      <c r="GV1216" t="s">
        <v>387</v>
      </c>
      <c r="GW1216">
        <v>0</v>
      </c>
      <c r="GX1216">
        <v>100</v>
      </c>
      <c r="GY1216">
        <v>100</v>
      </c>
      <c r="GZ1216">
        <v>0.81499999999999995</v>
      </c>
      <c r="HA1216">
        <v>1.4999999999999999E-2</v>
      </c>
      <c r="HB1216">
        <v>0.2391079922505264</v>
      </c>
      <c r="HC1216">
        <v>2.8098669343081611E-3</v>
      </c>
      <c r="HD1216">
        <v>-1.127031966113555E-6</v>
      </c>
      <c r="HE1216">
        <v>1.768598670541231E-10</v>
      </c>
      <c r="HF1216">
        <v>-6.9039390929684724E-2</v>
      </c>
      <c r="HG1216">
        <v>1.081145868756639E-2</v>
      </c>
      <c r="HH1216">
        <v>-3.689364805754238E-4</v>
      </c>
      <c r="HI1216">
        <v>2.919854880483278E-6</v>
      </c>
      <c r="HJ1216">
        <v>2</v>
      </c>
      <c r="HK1216">
        <v>2136</v>
      </c>
      <c r="HL1216">
        <v>3</v>
      </c>
      <c r="HM1216">
        <v>30</v>
      </c>
      <c r="HN1216">
        <v>2.5</v>
      </c>
      <c r="HO1216">
        <v>2.6</v>
      </c>
      <c r="HP1216">
        <v>0.37231399999999998</v>
      </c>
      <c r="HQ1216">
        <v>2.3779300000000001</v>
      </c>
      <c r="HR1216">
        <v>1.4978</v>
      </c>
      <c r="HS1216">
        <v>2.2997999999999998</v>
      </c>
      <c r="HT1216">
        <v>1.5478499999999999</v>
      </c>
      <c r="HU1216">
        <v>2.3791500000000001</v>
      </c>
      <c r="HV1216">
        <v>40.783700000000003</v>
      </c>
      <c r="HW1216">
        <v>16.023299999999999</v>
      </c>
      <c r="HX1216">
        <v>18</v>
      </c>
      <c r="HY1216">
        <v>500.67700000000002</v>
      </c>
      <c r="HZ1216">
        <v>475.61</v>
      </c>
      <c r="IA1216">
        <v>26.7849</v>
      </c>
      <c r="IB1216">
        <v>33.850299999999997</v>
      </c>
      <c r="IC1216">
        <v>30.0002</v>
      </c>
      <c r="ID1216">
        <v>33.6494</v>
      </c>
      <c r="IE1216">
        <v>33.751800000000003</v>
      </c>
      <c r="IF1216">
        <v>7.5099299999999998</v>
      </c>
      <c r="IG1216">
        <v>36.987400000000001</v>
      </c>
      <c r="IH1216">
        <v>0</v>
      </c>
      <c r="II1216">
        <v>26.786200000000001</v>
      </c>
      <c r="IJ1216">
        <v>100</v>
      </c>
      <c r="IK1216">
        <v>24.581900000000001</v>
      </c>
      <c r="IL1216">
        <v>100.20699999999999</v>
      </c>
      <c r="IM1216">
        <v>99.884200000000007</v>
      </c>
      <c r="IN1216" t="s">
        <v>2772</v>
      </c>
    </row>
    <row r="1217" spans="1:248" x14ac:dyDescent="0.2">
      <c r="A1217">
        <v>1201</v>
      </c>
      <c r="B1217">
        <v>1660412553</v>
      </c>
      <c r="C1217">
        <v>12828.900000095369</v>
      </c>
      <c r="D1217" t="s">
        <v>2740</v>
      </c>
      <c r="E1217" t="s">
        <v>2741</v>
      </c>
      <c r="F1217">
        <v>1</v>
      </c>
      <c r="G1217" t="s">
        <v>376</v>
      </c>
      <c r="H1217" t="s">
        <v>377</v>
      </c>
      <c r="I1217" t="s">
        <v>378</v>
      </c>
      <c r="J1217" t="s">
        <v>379</v>
      </c>
      <c r="K1217" t="s">
        <v>1984</v>
      </c>
      <c r="L1217" t="s">
        <v>376</v>
      </c>
      <c r="M1217" t="s">
        <v>1157</v>
      </c>
      <c r="N1217">
        <v>1660412545</v>
      </c>
      <c r="O1217">
        <f t="shared" si="612"/>
        <v>2.7599067563708708E-3</v>
      </c>
      <c r="P1217">
        <f t="shared" si="613"/>
        <v>2.7599067563708708</v>
      </c>
      <c r="Q1217">
        <f t="shared" si="614"/>
        <v>-0.74910463295830443</v>
      </c>
      <c r="R1217">
        <f t="shared" si="615"/>
        <v>50.692167741935499</v>
      </c>
      <c r="S1217">
        <f t="shared" si="616"/>
        <v>57.908441156424367</v>
      </c>
      <c r="T1217">
        <f t="shared" si="617"/>
        <v>5.7617009386999216</v>
      </c>
      <c r="U1217">
        <f t="shared" si="618"/>
        <v>5.0437052807981004</v>
      </c>
      <c r="V1217">
        <f t="shared" si="619"/>
        <v>0.13579906111215789</v>
      </c>
      <c r="W1217">
        <f t="shared" si="620"/>
        <v>2.9195079642743393</v>
      </c>
      <c r="X1217">
        <f t="shared" si="621"/>
        <v>0.13238498804194659</v>
      </c>
      <c r="Y1217">
        <f t="shared" si="622"/>
        <v>8.3040209456706551E-2</v>
      </c>
      <c r="Z1217">
        <f t="shared" si="623"/>
        <v>321.51399067741943</v>
      </c>
      <c r="AA1217">
        <f t="shared" si="624"/>
        <v>32.157551018802813</v>
      </c>
      <c r="AB1217">
        <f t="shared" si="625"/>
        <v>31.774212903225809</v>
      </c>
      <c r="AC1217">
        <f t="shared" si="626"/>
        <v>4.7143976002291668</v>
      </c>
      <c r="AD1217">
        <f t="shared" si="627"/>
        <v>60.311748109907505</v>
      </c>
      <c r="AE1217">
        <f t="shared" si="628"/>
        <v>2.7176009159486911</v>
      </c>
      <c r="AF1217">
        <f t="shared" si="629"/>
        <v>4.5059229770563833</v>
      </c>
      <c r="AG1217">
        <f t="shared" si="630"/>
        <v>1.9967966842804756</v>
      </c>
      <c r="AH1217">
        <f t="shared" si="631"/>
        <v>-121.7118879559554</v>
      </c>
      <c r="AI1217">
        <f t="shared" si="632"/>
        <v>-125.19826404134976</v>
      </c>
      <c r="AJ1217">
        <f t="shared" si="633"/>
        <v>-9.6657138696715954</v>
      </c>
      <c r="AK1217">
        <f t="shared" si="634"/>
        <v>64.938124810442659</v>
      </c>
      <c r="AL1217">
        <f t="shared" si="635"/>
        <v>-0.73648695696084354</v>
      </c>
      <c r="AM1217">
        <f t="shared" si="636"/>
        <v>2.7605362361999517</v>
      </c>
      <c r="AN1217">
        <f t="shared" si="637"/>
        <v>-0.74910463295830443</v>
      </c>
      <c r="AO1217">
        <v>51.234294562592353</v>
      </c>
      <c r="AP1217">
        <v>52.154828484848473</v>
      </c>
      <c r="AQ1217">
        <v>6.5018913141291984E-5</v>
      </c>
      <c r="AR1217">
        <v>65.115327242954464</v>
      </c>
      <c r="AS1217">
        <f t="shared" si="638"/>
        <v>2.7599067563708708</v>
      </c>
      <c r="AT1217">
        <v>24.075064849102219</v>
      </c>
      <c r="AU1217">
        <v>27.296277575757571</v>
      </c>
      <c r="AV1217">
        <v>-9.1809344873783965E-5</v>
      </c>
      <c r="AW1217">
        <v>83.598567777954614</v>
      </c>
      <c r="AX1217">
        <v>0</v>
      </c>
      <c r="AY1217">
        <v>0</v>
      </c>
      <c r="AZ1217">
        <f t="shared" si="639"/>
        <v>1</v>
      </c>
      <c r="BA1217">
        <f t="shared" si="640"/>
        <v>0</v>
      </c>
      <c r="BB1217">
        <f t="shared" si="641"/>
        <v>51886.239137104472</v>
      </c>
      <c r="BC1217">
        <f t="shared" si="642"/>
        <v>1999.983548387097</v>
      </c>
      <c r="BD1217">
        <f t="shared" si="643"/>
        <v>1681.1865000000003</v>
      </c>
      <c r="BE1217">
        <f t="shared" si="644"/>
        <v>0.84060016461425735</v>
      </c>
      <c r="BF1217">
        <f t="shared" si="645"/>
        <v>0.16075831770551663</v>
      </c>
      <c r="BG1217">
        <v>6</v>
      </c>
      <c r="BH1217">
        <v>0.5</v>
      </c>
      <c r="BI1217" t="s">
        <v>382</v>
      </c>
      <c r="BJ1217">
        <v>2</v>
      </c>
      <c r="BK1217" t="b">
        <v>1</v>
      </c>
      <c r="BL1217">
        <v>1660412545</v>
      </c>
      <c r="BM1217">
        <v>50.692167741935499</v>
      </c>
      <c r="BN1217">
        <v>49.976503225806447</v>
      </c>
      <c r="BO1217">
        <v>27.31346774193549</v>
      </c>
      <c r="BP1217">
        <v>24.092180645161289</v>
      </c>
      <c r="BQ1217">
        <v>50.031167741935498</v>
      </c>
      <c r="BR1217">
        <v>27.297467741935488</v>
      </c>
      <c r="BS1217">
        <v>500.13606451612912</v>
      </c>
      <c r="BT1217">
        <v>99.396861290322576</v>
      </c>
      <c r="BU1217">
        <v>9.987569032258066E-2</v>
      </c>
      <c r="BV1217">
        <v>30.978780645161279</v>
      </c>
      <c r="BW1217">
        <v>31.774212903225809</v>
      </c>
      <c r="BX1217">
        <v>999.90000000000032</v>
      </c>
      <c r="BY1217">
        <v>0</v>
      </c>
      <c r="BZ1217">
        <v>0</v>
      </c>
      <c r="CA1217">
        <v>10003.20129032258</v>
      </c>
      <c r="CB1217">
        <v>0</v>
      </c>
      <c r="CC1217">
        <v>74.165696774193563</v>
      </c>
      <c r="CD1217">
        <v>0.73962441935483869</v>
      </c>
      <c r="CE1217">
        <v>52.139841935483872</v>
      </c>
      <c r="CF1217">
        <v>51.210264516129037</v>
      </c>
      <c r="CG1217">
        <v>3.2137035483870968</v>
      </c>
      <c r="CH1217">
        <v>49.976503225806447</v>
      </c>
      <c r="CI1217">
        <v>24.092180645161289</v>
      </c>
      <c r="CJ1217">
        <v>2.71411870967742</v>
      </c>
      <c r="CK1217">
        <v>2.394686774193548</v>
      </c>
      <c r="CL1217">
        <v>22.370848387096771</v>
      </c>
      <c r="CM1217">
        <v>20.327877419354849</v>
      </c>
      <c r="CN1217">
        <v>1999.983548387097</v>
      </c>
      <c r="CO1217">
        <v>0.97999396774193559</v>
      </c>
      <c r="CP1217">
        <v>2.0006332258064509E-2</v>
      </c>
      <c r="CQ1217">
        <v>0</v>
      </c>
      <c r="CR1217">
        <v>2.5814838709677419</v>
      </c>
      <c r="CS1217">
        <v>0</v>
      </c>
      <c r="CT1217">
        <v>26177.60967741935</v>
      </c>
      <c r="CU1217">
        <v>17412.167741935489</v>
      </c>
      <c r="CV1217">
        <v>43.828258064516113</v>
      </c>
      <c r="CW1217">
        <v>44.902999999999999</v>
      </c>
      <c r="CX1217">
        <v>43.870935483870959</v>
      </c>
      <c r="CY1217">
        <v>43.25</v>
      </c>
      <c r="CZ1217">
        <v>43.709354838709672</v>
      </c>
      <c r="DA1217">
        <v>1959.972903225806</v>
      </c>
      <c r="DB1217">
        <v>40.01064516129032</v>
      </c>
      <c r="DC1217">
        <v>0</v>
      </c>
      <c r="DD1217">
        <v>1660412551.2</v>
      </c>
      <c r="DE1217">
        <v>0</v>
      </c>
      <c r="DF1217">
        <v>1660412581</v>
      </c>
      <c r="DG1217" t="s">
        <v>2742</v>
      </c>
      <c r="DH1217">
        <v>1660412575</v>
      </c>
      <c r="DI1217">
        <v>1660412581</v>
      </c>
      <c r="DJ1217">
        <v>28</v>
      </c>
      <c r="DK1217">
        <v>-2.1999999999999999E-2</v>
      </c>
      <c r="DL1217">
        <v>0</v>
      </c>
      <c r="DM1217">
        <v>0.66100000000000003</v>
      </c>
      <c r="DN1217">
        <v>1.6E-2</v>
      </c>
      <c r="DO1217">
        <v>50</v>
      </c>
      <c r="DP1217">
        <v>24</v>
      </c>
      <c r="DQ1217">
        <v>0.42</v>
      </c>
      <c r="DR1217">
        <v>0.02</v>
      </c>
      <c r="DS1217">
        <v>-0.74861018279731639</v>
      </c>
      <c r="DT1217">
        <v>-0.25636658826132641</v>
      </c>
      <c r="DU1217">
        <v>2.526400742271263E-2</v>
      </c>
      <c r="DV1217">
        <v>1</v>
      </c>
      <c r="DW1217">
        <v>-0.75374634980837529</v>
      </c>
      <c r="DX1217">
        <v>-3.7291806791962239E-3</v>
      </c>
      <c r="DY1217">
        <v>2.7974665667831581E-2</v>
      </c>
      <c r="DZ1217">
        <v>1</v>
      </c>
      <c r="EA1217">
        <v>0.7395238666666667</v>
      </c>
      <c r="EB1217">
        <v>-7.8231563959956618E-2</v>
      </c>
      <c r="EC1217">
        <v>3.2624230794235688E-2</v>
      </c>
      <c r="ED1217">
        <v>1</v>
      </c>
      <c r="EE1217">
        <v>57.99756063382361</v>
      </c>
      <c r="EF1217">
        <v>2.181703907031844</v>
      </c>
      <c r="EG1217">
        <v>0.2570931329264543</v>
      </c>
      <c r="EH1217">
        <v>0</v>
      </c>
      <c r="EI1217">
        <v>3.19719475</v>
      </c>
      <c r="EJ1217">
        <v>0.33314825515947127</v>
      </c>
      <c r="EK1217">
        <v>3.3750602586287252E-2</v>
      </c>
      <c r="EL1217">
        <v>0</v>
      </c>
      <c r="EM1217">
        <v>1.997232030866642</v>
      </c>
      <c r="EN1217">
        <v>9.758058419532107E-3</v>
      </c>
      <c r="EO1217">
        <v>1.316883883074783E-3</v>
      </c>
      <c r="EP1217">
        <v>1</v>
      </c>
      <c r="EQ1217">
        <v>4</v>
      </c>
      <c r="ER1217">
        <v>6</v>
      </c>
      <c r="ES1217" t="s">
        <v>401</v>
      </c>
      <c r="ET1217">
        <v>2.9408500000000002</v>
      </c>
      <c r="EU1217">
        <v>2.8010899999999999</v>
      </c>
      <c r="EV1217">
        <v>1.33172E-2</v>
      </c>
      <c r="EW1217">
        <v>1.3245399999999999E-2</v>
      </c>
      <c r="EX1217">
        <v>0.117453</v>
      </c>
      <c r="EY1217">
        <v>0.107446</v>
      </c>
      <c r="EZ1217">
        <v>20150.7</v>
      </c>
      <c r="FA1217">
        <v>21126.6</v>
      </c>
      <c r="FB1217">
        <v>23762</v>
      </c>
      <c r="FC1217">
        <v>24929.3</v>
      </c>
      <c r="FD1217">
        <v>33571.599999999999</v>
      </c>
      <c r="FE1217">
        <v>35533.1</v>
      </c>
      <c r="FF1217">
        <v>43338.5</v>
      </c>
      <c r="FG1217">
        <v>46089.8</v>
      </c>
      <c r="FH1217">
        <v>1.94123</v>
      </c>
      <c r="FI1217">
        <v>1.80247</v>
      </c>
      <c r="FJ1217">
        <v>0.11082</v>
      </c>
      <c r="FK1217">
        <v>0</v>
      </c>
      <c r="FL1217">
        <v>29.978000000000002</v>
      </c>
      <c r="FM1217">
        <v>999.9</v>
      </c>
      <c r="FN1217">
        <v>57.1</v>
      </c>
      <c r="FO1217">
        <v>37.700000000000003</v>
      </c>
      <c r="FP1217">
        <v>37.627400000000002</v>
      </c>
      <c r="FQ1217">
        <v>63.156300000000002</v>
      </c>
      <c r="FR1217">
        <v>25.4407</v>
      </c>
      <c r="FS1217">
        <v>1</v>
      </c>
      <c r="FT1217">
        <v>0.55061000000000004</v>
      </c>
      <c r="FU1217">
        <v>2.0993499999999998</v>
      </c>
      <c r="FV1217">
        <v>20.308900000000001</v>
      </c>
      <c r="FW1217">
        <v>5.2199900000000001</v>
      </c>
      <c r="FX1217">
        <v>11.9078</v>
      </c>
      <c r="FY1217">
        <v>5.0050499999999998</v>
      </c>
      <c r="FZ1217">
        <v>3.2919999999999998</v>
      </c>
      <c r="GA1217">
        <v>9999</v>
      </c>
      <c r="GB1217">
        <v>9999</v>
      </c>
      <c r="GC1217">
        <v>9999</v>
      </c>
      <c r="GD1217">
        <v>999.9</v>
      </c>
      <c r="GE1217">
        <v>1.85981</v>
      </c>
      <c r="GF1217">
        <v>1.85486</v>
      </c>
      <c r="GG1217">
        <v>1.8580300000000001</v>
      </c>
      <c r="GH1217">
        <v>1.8565</v>
      </c>
      <c r="GI1217">
        <v>1.8552500000000001</v>
      </c>
      <c r="GJ1217">
        <v>1.8548500000000001</v>
      </c>
      <c r="GK1217">
        <v>1.85364</v>
      </c>
      <c r="GL1217">
        <v>1.8566800000000001</v>
      </c>
      <c r="GM1217">
        <v>0</v>
      </c>
      <c r="GN1217">
        <v>0</v>
      </c>
      <c r="GO1217">
        <v>0</v>
      </c>
      <c r="GP1217">
        <v>0</v>
      </c>
      <c r="GQ1217" t="s">
        <v>385</v>
      </c>
      <c r="GR1217" t="s">
        <v>386</v>
      </c>
      <c r="GS1217" t="s">
        <v>387</v>
      </c>
      <c r="GT1217" t="s">
        <v>387</v>
      </c>
      <c r="GU1217" t="s">
        <v>387</v>
      </c>
      <c r="GV1217" t="s">
        <v>387</v>
      </c>
      <c r="GW1217">
        <v>0</v>
      </c>
      <c r="GX1217">
        <v>100</v>
      </c>
      <c r="GY1217">
        <v>100</v>
      </c>
      <c r="GZ1217">
        <v>0.66100000000000003</v>
      </c>
      <c r="HA1217">
        <v>1.6E-2</v>
      </c>
      <c r="HB1217">
        <v>0.54717949108740693</v>
      </c>
      <c r="HC1217">
        <v>2.8098669343081611E-3</v>
      </c>
      <c r="HD1217">
        <v>-1.127031966113555E-6</v>
      </c>
      <c r="HE1217">
        <v>1.768598670541231E-10</v>
      </c>
      <c r="HF1217">
        <v>-7.1191136819426154E-2</v>
      </c>
      <c r="HG1217">
        <v>1.081145868756639E-2</v>
      </c>
      <c r="HH1217">
        <v>-3.689364805754238E-4</v>
      </c>
      <c r="HI1217">
        <v>2.919854880483278E-6</v>
      </c>
      <c r="HJ1217">
        <v>2</v>
      </c>
      <c r="HK1217">
        <v>2136</v>
      </c>
      <c r="HL1217">
        <v>3</v>
      </c>
      <c r="HM1217">
        <v>30</v>
      </c>
      <c r="HN1217">
        <v>2.4</v>
      </c>
      <c r="HO1217">
        <v>2.4</v>
      </c>
      <c r="HP1217">
        <v>0.26123000000000002</v>
      </c>
      <c r="HQ1217">
        <v>2.3999000000000001</v>
      </c>
      <c r="HR1217">
        <v>1.4978</v>
      </c>
      <c r="HS1217">
        <v>2.2997999999999998</v>
      </c>
      <c r="HT1217">
        <v>1.5478499999999999</v>
      </c>
      <c r="HU1217">
        <v>2.4645999999999999</v>
      </c>
      <c r="HV1217">
        <v>40.706699999999998</v>
      </c>
      <c r="HW1217">
        <v>15.988300000000001</v>
      </c>
      <c r="HX1217">
        <v>18</v>
      </c>
      <c r="HY1217">
        <v>500.90699999999998</v>
      </c>
      <c r="HZ1217">
        <v>474.79300000000001</v>
      </c>
      <c r="IA1217">
        <v>27.173300000000001</v>
      </c>
      <c r="IB1217">
        <v>33.853900000000003</v>
      </c>
      <c r="IC1217">
        <v>29.9999</v>
      </c>
      <c r="ID1217">
        <v>33.670999999999999</v>
      </c>
      <c r="IE1217">
        <v>33.7697</v>
      </c>
      <c r="IF1217">
        <v>5.2791600000000001</v>
      </c>
      <c r="IG1217">
        <v>38.627699999999997</v>
      </c>
      <c r="IH1217">
        <v>0</v>
      </c>
      <c r="II1217">
        <v>27.1785</v>
      </c>
      <c r="IJ1217">
        <v>50</v>
      </c>
      <c r="IK1217">
        <v>23.958400000000001</v>
      </c>
      <c r="IL1217">
        <v>100.205</v>
      </c>
      <c r="IM1217">
        <v>99.883700000000005</v>
      </c>
      <c r="IN1217" t="s">
        <v>2772</v>
      </c>
    </row>
    <row r="1218" spans="1:248" x14ac:dyDescent="0.2">
      <c r="A1218">
        <v>1202</v>
      </c>
      <c r="B1218">
        <v>1660412703</v>
      </c>
      <c r="C1218">
        <v>12978.900000095369</v>
      </c>
      <c r="D1218" t="s">
        <v>2743</v>
      </c>
      <c r="E1218" t="s">
        <v>2744</v>
      </c>
      <c r="F1218">
        <v>1</v>
      </c>
      <c r="G1218" t="s">
        <v>376</v>
      </c>
      <c r="H1218" t="s">
        <v>377</v>
      </c>
      <c r="I1218" t="s">
        <v>378</v>
      </c>
      <c r="J1218" t="s">
        <v>379</v>
      </c>
      <c r="K1218" t="s">
        <v>1984</v>
      </c>
      <c r="L1218" t="s">
        <v>376</v>
      </c>
      <c r="M1218" t="s">
        <v>1157</v>
      </c>
      <c r="N1218">
        <v>1660412695</v>
      </c>
      <c r="O1218">
        <f t="shared" si="612"/>
        <v>2.8926769878062572E-3</v>
      </c>
      <c r="P1218">
        <f t="shared" si="613"/>
        <v>2.892676987806257</v>
      </c>
      <c r="Q1218">
        <f t="shared" si="614"/>
        <v>4.4471186826286999</v>
      </c>
      <c r="R1218">
        <f t="shared" si="615"/>
        <v>393.10032258064513</v>
      </c>
      <c r="S1218">
        <f t="shared" si="616"/>
        <v>330.17103602662149</v>
      </c>
      <c r="T1218">
        <f t="shared" si="617"/>
        <v>32.849897336440641</v>
      </c>
      <c r="U1218">
        <f t="shared" si="618"/>
        <v>39.110957142390589</v>
      </c>
      <c r="V1218">
        <f t="shared" si="619"/>
        <v>0.14291444444198964</v>
      </c>
      <c r="W1218">
        <f t="shared" si="620"/>
        <v>2.9184733076748754</v>
      </c>
      <c r="X1218">
        <f t="shared" si="621"/>
        <v>0.1391372845649621</v>
      </c>
      <c r="Y1218">
        <f t="shared" si="622"/>
        <v>8.7291850757026834E-2</v>
      </c>
      <c r="Z1218">
        <f t="shared" si="623"/>
        <v>321.51115201362768</v>
      </c>
      <c r="AA1218">
        <f t="shared" si="624"/>
        <v>32.145862007848955</v>
      </c>
      <c r="AB1218">
        <f t="shared" si="625"/>
        <v>31.711893548387099</v>
      </c>
      <c r="AC1218">
        <f t="shared" si="626"/>
        <v>4.69776650680065</v>
      </c>
      <c r="AD1218">
        <f t="shared" si="627"/>
        <v>59.982807652938988</v>
      </c>
      <c r="AE1218">
        <f t="shared" si="628"/>
        <v>2.7062509652482118</v>
      </c>
      <c r="AF1218">
        <f t="shared" si="629"/>
        <v>4.5117110571192365</v>
      </c>
      <c r="AG1218">
        <f t="shared" si="630"/>
        <v>1.9915155415524382</v>
      </c>
      <c r="AH1218">
        <f t="shared" si="631"/>
        <v>-127.56705516225594</v>
      </c>
      <c r="AI1218">
        <f t="shared" si="632"/>
        <v>-111.80632484376915</v>
      </c>
      <c r="AJ1218">
        <f t="shared" si="633"/>
        <v>-8.6331759113190873</v>
      </c>
      <c r="AK1218">
        <f t="shared" si="634"/>
        <v>73.504596096283507</v>
      </c>
      <c r="AL1218">
        <f t="shared" si="635"/>
        <v>4.6032915218735369</v>
      </c>
      <c r="AM1218">
        <f t="shared" si="636"/>
        <v>2.9084901093402178</v>
      </c>
      <c r="AN1218">
        <f t="shared" si="637"/>
        <v>4.4471186826286999</v>
      </c>
      <c r="AO1218">
        <v>409.6416249349482</v>
      </c>
      <c r="AP1218">
        <v>404.18475151515128</v>
      </c>
      <c r="AQ1218">
        <v>-1.620339783752689E-3</v>
      </c>
      <c r="AR1218">
        <v>65.124190366519741</v>
      </c>
      <c r="AS1218">
        <f t="shared" si="638"/>
        <v>2.892676987806257</v>
      </c>
      <c r="AT1218">
        <v>23.804933060428201</v>
      </c>
      <c r="AU1218">
        <v>27.181095757575751</v>
      </c>
      <c r="AV1218">
        <v>-3.6200054357424478E-5</v>
      </c>
      <c r="AW1218">
        <v>83.578931066715413</v>
      </c>
      <c r="AX1218">
        <v>0</v>
      </c>
      <c r="AY1218">
        <v>0</v>
      </c>
      <c r="AZ1218">
        <f t="shared" si="639"/>
        <v>1</v>
      </c>
      <c r="BA1218">
        <f t="shared" si="640"/>
        <v>0</v>
      </c>
      <c r="BB1218">
        <f t="shared" si="641"/>
        <v>51852.927624258802</v>
      </c>
      <c r="BC1218">
        <f t="shared" si="642"/>
        <v>1999.972903225806</v>
      </c>
      <c r="BD1218">
        <f t="shared" si="643"/>
        <v>1681.1769675484277</v>
      </c>
      <c r="BE1218">
        <f t="shared" si="644"/>
        <v>0.84059987254668078</v>
      </c>
      <c r="BF1218">
        <f t="shared" si="645"/>
        <v>0.16075775401509407</v>
      </c>
      <c r="BG1218">
        <v>6</v>
      </c>
      <c r="BH1218">
        <v>0.5</v>
      </c>
      <c r="BI1218" t="s">
        <v>382</v>
      </c>
      <c r="BJ1218">
        <v>2</v>
      </c>
      <c r="BK1218" t="b">
        <v>1</v>
      </c>
      <c r="BL1218">
        <v>1660412695</v>
      </c>
      <c r="BM1218">
        <v>393.10032258064513</v>
      </c>
      <c r="BN1218">
        <v>399.9943548387098</v>
      </c>
      <c r="BO1218">
        <v>27.200258064516131</v>
      </c>
      <c r="BP1218">
        <v>23.805945161290321</v>
      </c>
      <c r="BQ1218">
        <v>391.7793225806451</v>
      </c>
      <c r="BR1218">
        <v>27.187258064516129</v>
      </c>
      <c r="BS1218">
        <v>500.13864516129041</v>
      </c>
      <c r="BT1218">
        <v>99.393541935483881</v>
      </c>
      <c r="BU1218">
        <v>0.10003488387096771</v>
      </c>
      <c r="BV1218">
        <v>31.0012935483871</v>
      </c>
      <c r="BW1218">
        <v>31.711893548387099</v>
      </c>
      <c r="BX1218">
        <v>999.90000000000032</v>
      </c>
      <c r="BY1218">
        <v>0</v>
      </c>
      <c r="BZ1218">
        <v>0</v>
      </c>
      <c r="CA1218">
        <v>9997.6254838709683</v>
      </c>
      <c r="CB1218">
        <v>0</v>
      </c>
      <c r="CC1218">
        <v>50.13172580645162</v>
      </c>
      <c r="CD1218">
        <v>-6.7517935483870968</v>
      </c>
      <c r="CE1218">
        <v>404.23616129032263</v>
      </c>
      <c r="CF1218">
        <v>409.74861290322588</v>
      </c>
      <c r="CG1218">
        <v>3.3903206451612911</v>
      </c>
      <c r="CH1218">
        <v>399.9943548387098</v>
      </c>
      <c r="CI1218">
        <v>23.805945161290321</v>
      </c>
      <c r="CJ1218">
        <v>2.7031329032258071</v>
      </c>
      <c r="CK1218">
        <v>2.3661574193548391</v>
      </c>
      <c r="CL1218">
        <v>22.304170967741928</v>
      </c>
      <c r="CM1218">
        <v>20.134</v>
      </c>
      <c r="CN1218">
        <v>1999.972903225806</v>
      </c>
      <c r="CO1218">
        <v>0.98000335483870926</v>
      </c>
      <c r="CP1218">
        <v>1.9997090322580648E-2</v>
      </c>
      <c r="CQ1218">
        <v>0</v>
      </c>
      <c r="CR1218">
        <v>2.846548387096774</v>
      </c>
      <c r="CS1218">
        <v>0</v>
      </c>
      <c r="CT1218">
        <v>26177.367741935479</v>
      </c>
      <c r="CU1218">
        <v>17412.093548387089</v>
      </c>
      <c r="CV1218">
        <v>43.711387096774168</v>
      </c>
      <c r="CW1218">
        <v>44.753999999999998</v>
      </c>
      <c r="CX1218">
        <v>43.75</v>
      </c>
      <c r="CY1218">
        <v>43.125</v>
      </c>
      <c r="CZ1218">
        <v>43.625</v>
      </c>
      <c r="DA1218">
        <v>1959.9822580645159</v>
      </c>
      <c r="DB1218">
        <v>39.990967741935478</v>
      </c>
      <c r="DC1218">
        <v>0</v>
      </c>
      <c r="DD1218">
        <v>1660412701.2</v>
      </c>
      <c r="DE1218">
        <v>0</v>
      </c>
      <c r="DF1218">
        <v>1660412736.5</v>
      </c>
      <c r="DG1218" t="s">
        <v>2745</v>
      </c>
      <c r="DH1218">
        <v>1660412736.5</v>
      </c>
      <c r="DI1218">
        <v>1660412728</v>
      </c>
      <c r="DJ1218">
        <v>29</v>
      </c>
      <c r="DK1218">
        <v>-0.156</v>
      </c>
      <c r="DL1218">
        <v>-4.0000000000000001E-3</v>
      </c>
      <c r="DM1218">
        <v>1.321</v>
      </c>
      <c r="DN1218">
        <v>1.2999999999999999E-2</v>
      </c>
      <c r="DO1218">
        <v>400</v>
      </c>
      <c r="DP1218">
        <v>24</v>
      </c>
      <c r="DQ1218">
        <v>0.83</v>
      </c>
      <c r="DR1218">
        <v>0.06</v>
      </c>
      <c r="DS1218">
        <v>4.4984075813800146</v>
      </c>
      <c r="DT1218">
        <v>0.4309813312408336</v>
      </c>
      <c r="DU1218">
        <v>7.7221316432544373E-2</v>
      </c>
      <c r="DV1218">
        <v>1</v>
      </c>
      <c r="DW1218">
        <v>4.4893482102840254</v>
      </c>
      <c r="DX1218">
        <v>-4.6357237566525752E-2</v>
      </c>
      <c r="DY1218">
        <v>6.6539595265147591E-2</v>
      </c>
      <c r="DZ1218">
        <v>1</v>
      </c>
      <c r="EA1218">
        <v>-6.7545316666666668</v>
      </c>
      <c r="EB1218">
        <v>0.1767427808676047</v>
      </c>
      <c r="EC1218">
        <v>8.2734660092101439E-2</v>
      </c>
      <c r="ED1218">
        <v>1</v>
      </c>
      <c r="EE1218">
        <v>329.95393241986471</v>
      </c>
      <c r="EF1218">
        <v>-6.0063734591386533</v>
      </c>
      <c r="EG1218">
        <v>0.90629882034765064</v>
      </c>
      <c r="EH1218">
        <v>0</v>
      </c>
      <c r="EI1218">
        <v>3.3927192499999999</v>
      </c>
      <c r="EJ1218">
        <v>-6.2125891181984208E-2</v>
      </c>
      <c r="EK1218">
        <v>6.6091812607538634E-3</v>
      </c>
      <c r="EL1218">
        <v>1</v>
      </c>
      <c r="EM1218">
        <v>1.9917813760893179</v>
      </c>
      <c r="EN1218">
        <v>3.0277351848945421E-3</v>
      </c>
      <c r="EO1218">
        <v>1.6907338061692919E-3</v>
      </c>
      <c r="EP1218">
        <v>1</v>
      </c>
      <c r="EQ1218">
        <v>5</v>
      </c>
      <c r="ER1218">
        <v>6</v>
      </c>
      <c r="ES1218" t="s">
        <v>384</v>
      </c>
      <c r="ET1218">
        <v>2.9411700000000001</v>
      </c>
      <c r="EU1218">
        <v>2.80118</v>
      </c>
      <c r="EV1218">
        <v>8.6195900000000006E-2</v>
      </c>
      <c r="EW1218">
        <v>8.7389300000000003E-2</v>
      </c>
      <c r="EX1218">
        <v>0.117118</v>
      </c>
      <c r="EY1218">
        <v>0.106738</v>
      </c>
      <c r="EZ1218">
        <v>18667.400000000001</v>
      </c>
      <c r="FA1218">
        <v>19543.900000000001</v>
      </c>
      <c r="FB1218">
        <v>23766.3</v>
      </c>
      <c r="FC1218">
        <v>24933.200000000001</v>
      </c>
      <c r="FD1218">
        <v>33593.199999999997</v>
      </c>
      <c r="FE1218">
        <v>35570.800000000003</v>
      </c>
      <c r="FF1218">
        <v>43345.9</v>
      </c>
      <c r="FG1218">
        <v>46098</v>
      </c>
      <c r="FH1218">
        <v>1.94218</v>
      </c>
      <c r="FI1218">
        <v>1.8047500000000001</v>
      </c>
      <c r="FJ1218">
        <v>0.11239200000000001</v>
      </c>
      <c r="FK1218">
        <v>0</v>
      </c>
      <c r="FL1218">
        <v>29.882000000000001</v>
      </c>
      <c r="FM1218">
        <v>999.9</v>
      </c>
      <c r="FN1218">
        <v>56.9</v>
      </c>
      <c r="FO1218">
        <v>37.700000000000003</v>
      </c>
      <c r="FP1218">
        <v>37.495100000000001</v>
      </c>
      <c r="FQ1218">
        <v>63.426299999999998</v>
      </c>
      <c r="FR1218">
        <v>25.340499999999999</v>
      </c>
      <c r="FS1218">
        <v>1</v>
      </c>
      <c r="FT1218">
        <v>0.54407000000000005</v>
      </c>
      <c r="FU1218">
        <v>2.5371700000000001</v>
      </c>
      <c r="FV1218">
        <v>20.3033</v>
      </c>
      <c r="FW1218">
        <v>5.2217799999999999</v>
      </c>
      <c r="FX1218">
        <v>11.907999999999999</v>
      </c>
      <c r="FY1218">
        <v>5.0054999999999996</v>
      </c>
      <c r="FZ1218">
        <v>3.2919999999999998</v>
      </c>
      <c r="GA1218">
        <v>9999</v>
      </c>
      <c r="GB1218">
        <v>9999</v>
      </c>
      <c r="GC1218">
        <v>9999</v>
      </c>
      <c r="GD1218">
        <v>999.9</v>
      </c>
      <c r="GE1218">
        <v>1.8597399999999999</v>
      </c>
      <c r="GF1218">
        <v>1.8547400000000001</v>
      </c>
      <c r="GG1218">
        <v>1.85792</v>
      </c>
      <c r="GH1218">
        <v>1.8564000000000001</v>
      </c>
      <c r="GI1218">
        <v>1.8551800000000001</v>
      </c>
      <c r="GJ1218">
        <v>1.8548</v>
      </c>
      <c r="GK1218">
        <v>1.8536300000000001</v>
      </c>
      <c r="GL1218">
        <v>1.8565799999999999</v>
      </c>
      <c r="GM1218">
        <v>0</v>
      </c>
      <c r="GN1218">
        <v>0</v>
      </c>
      <c r="GO1218">
        <v>0</v>
      </c>
      <c r="GP1218">
        <v>0</v>
      </c>
      <c r="GQ1218" t="s">
        <v>385</v>
      </c>
      <c r="GR1218" t="s">
        <v>386</v>
      </c>
      <c r="GS1218" t="s">
        <v>387</v>
      </c>
      <c r="GT1218" t="s">
        <v>387</v>
      </c>
      <c r="GU1218" t="s">
        <v>387</v>
      </c>
      <c r="GV1218" t="s">
        <v>387</v>
      </c>
      <c r="GW1218">
        <v>0</v>
      </c>
      <c r="GX1218">
        <v>100</v>
      </c>
      <c r="GY1218">
        <v>100</v>
      </c>
      <c r="GZ1218">
        <v>1.321</v>
      </c>
      <c r="HA1218">
        <v>1.2999999999999999E-2</v>
      </c>
      <c r="HB1218">
        <v>0.52476184176140817</v>
      </c>
      <c r="HC1218">
        <v>2.8098669343081611E-3</v>
      </c>
      <c r="HD1218">
        <v>-1.127031966113555E-6</v>
      </c>
      <c r="HE1218">
        <v>1.768598670541231E-10</v>
      </c>
      <c r="HF1218">
        <v>-7.0908387323243838E-2</v>
      </c>
      <c r="HG1218">
        <v>1.081145868756639E-2</v>
      </c>
      <c r="HH1218">
        <v>-3.689364805754238E-4</v>
      </c>
      <c r="HI1218">
        <v>2.919854880483278E-6</v>
      </c>
      <c r="HJ1218">
        <v>2</v>
      </c>
      <c r="HK1218">
        <v>2136</v>
      </c>
      <c r="HL1218">
        <v>3</v>
      </c>
      <c r="HM1218">
        <v>30</v>
      </c>
      <c r="HN1218">
        <v>2.1</v>
      </c>
      <c r="HO1218">
        <v>2</v>
      </c>
      <c r="HP1218">
        <v>1.02173</v>
      </c>
      <c r="HQ1218">
        <v>2.36938</v>
      </c>
      <c r="HR1218">
        <v>1.4978</v>
      </c>
      <c r="HS1218">
        <v>2.2997999999999998</v>
      </c>
      <c r="HT1218">
        <v>1.5478499999999999</v>
      </c>
      <c r="HU1218">
        <v>2.4523899999999998</v>
      </c>
      <c r="HV1218">
        <v>40.629800000000003</v>
      </c>
      <c r="HW1218">
        <v>15.9445</v>
      </c>
      <c r="HX1218">
        <v>18</v>
      </c>
      <c r="HY1218">
        <v>501.06099999999998</v>
      </c>
      <c r="HZ1218">
        <v>475.85500000000002</v>
      </c>
      <c r="IA1218">
        <v>27.1053</v>
      </c>
      <c r="IB1218">
        <v>33.761200000000002</v>
      </c>
      <c r="IC1218">
        <v>30.001000000000001</v>
      </c>
      <c r="ID1218">
        <v>33.610999999999997</v>
      </c>
      <c r="IE1218">
        <v>33.710999999999999</v>
      </c>
      <c r="IF1218">
        <v>20.4712</v>
      </c>
      <c r="IG1218">
        <v>39.029699999999998</v>
      </c>
      <c r="IH1218">
        <v>0</v>
      </c>
      <c r="II1218">
        <v>27.070599999999999</v>
      </c>
      <c r="IJ1218">
        <v>400</v>
      </c>
      <c r="IK1218">
        <v>23.819199999999999</v>
      </c>
      <c r="IL1218">
        <v>100.22199999999999</v>
      </c>
      <c r="IM1218">
        <v>99.900700000000001</v>
      </c>
      <c r="IN1218" t="s">
        <v>2772</v>
      </c>
    </row>
    <row r="1219" spans="1:248" x14ac:dyDescent="0.2">
      <c r="A1219">
        <v>1203</v>
      </c>
      <c r="B1219">
        <v>1660412936.5</v>
      </c>
      <c r="C1219">
        <v>13212.400000095369</v>
      </c>
      <c r="D1219" t="s">
        <v>2746</v>
      </c>
      <c r="E1219" t="s">
        <v>2747</v>
      </c>
      <c r="F1219">
        <v>1</v>
      </c>
      <c r="G1219" t="s">
        <v>376</v>
      </c>
      <c r="H1219" t="s">
        <v>377</v>
      </c>
      <c r="I1219" t="s">
        <v>378</v>
      </c>
      <c r="J1219" t="s">
        <v>379</v>
      </c>
      <c r="K1219" t="s">
        <v>1984</v>
      </c>
      <c r="L1219" t="s">
        <v>376</v>
      </c>
      <c r="M1219" t="s">
        <v>1157</v>
      </c>
      <c r="N1219">
        <v>1660412928.5</v>
      </c>
      <c r="O1219">
        <f t="shared" si="612"/>
        <v>1.7647470550070491E-3</v>
      </c>
      <c r="P1219">
        <f t="shared" si="613"/>
        <v>1.7647470550070492</v>
      </c>
      <c r="Q1219">
        <f t="shared" si="614"/>
        <v>6.5662880562809942</v>
      </c>
      <c r="R1219">
        <f t="shared" si="615"/>
        <v>590.69199999999989</v>
      </c>
      <c r="S1219">
        <f t="shared" si="616"/>
        <v>446.44809183132281</v>
      </c>
      <c r="T1219">
        <f t="shared" si="617"/>
        <v>44.414644820798848</v>
      </c>
      <c r="U1219">
        <f t="shared" si="618"/>
        <v>58.764671321295666</v>
      </c>
      <c r="V1219">
        <f t="shared" si="619"/>
        <v>8.4122858415035293E-2</v>
      </c>
      <c r="W1219">
        <f t="shared" si="620"/>
        <v>2.9191163881323963</v>
      </c>
      <c r="X1219">
        <f t="shared" si="621"/>
        <v>8.2798927689714988E-2</v>
      </c>
      <c r="Y1219">
        <f t="shared" si="622"/>
        <v>5.1866544054510993E-2</v>
      </c>
      <c r="Z1219">
        <f t="shared" si="623"/>
        <v>321.5157299032258</v>
      </c>
      <c r="AA1219">
        <f t="shared" si="624"/>
        <v>32.440726468054777</v>
      </c>
      <c r="AB1219">
        <f t="shared" si="625"/>
        <v>31.870719354838709</v>
      </c>
      <c r="AC1219">
        <f t="shared" si="626"/>
        <v>4.7402533237373445</v>
      </c>
      <c r="AD1219">
        <f t="shared" si="627"/>
        <v>59.820189265275779</v>
      </c>
      <c r="AE1219">
        <f t="shared" si="628"/>
        <v>2.6991573390843957</v>
      </c>
      <c r="AF1219">
        <f t="shared" si="629"/>
        <v>4.5121176850759204</v>
      </c>
      <c r="AG1219">
        <f t="shared" si="630"/>
        <v>2.0410959846529488</v>
      </c>
      <c r="AH1219">
        <f t="shared" si="631"/>
        <v>-77.82534512581087</v>
      </c>
      <c r="AI1219">
        <f t="shared" si="632"/>
        <v>-136.57748175405834</v>
      </c>
      <c r="AJ1219">
        <f t="shared" si="633"/>
        <v>-10.551913224057369</v>
      </c>
      <c r="AK1219">
        <f t="shared" si="634"/>
        <v>96.560989799299193</v>
      </c>
      <c r="AL1219">
        <f t="shared" si="635"/>
        <v>6.701545485425731</v>
      </c>
      <c r="AM1219">
        <f t="shared" si="636"/>
        <v>1.7793622017662369</v>
      </c>
      <c r="AN1219">
        <f t="shared" si="637"/>
        <v>6.5662880562809942</v>
      </c>
      <c r="AO1219">
        <v>615.42685265662351</v>
      </c>
      <c r="AP1219">
        <v>607.33349090909076</v>
      </c>
      <c r="AQ1219">
        <v>2.6446682188796351E-3</v>
      </c>
      <c r="AR1219">
        <v>65.100231728038764</v>
      </c>
      <c r="AS1219">
        <f t="shared" si="638"/>
        <v>1.7647470550070492</v>
      </c>
      <c r="AT1219">
        <v>25.055242611039318</v>
      </c>
      <c r="AU1219">
        <v>27.11571575757576</v>
      </c>
      <c r="AV1219">
        <v>-1.1595316150042469E-4</v>
      </c>
      <c r="AW1219">
        <v>83.630621621962959</v>
      </c>
      <c r="AX1219">
        <v>0</v>
      </c>
      <c r="AY1219">
        <v>0</v>
      </c>
      <c r="AZ1219">
        <f t="shared" si="639"/>
        <v>1</v>
      </c>
      <c r="BA1219">
        <f t="shared" si="640"/>
        <v>0</v>
      </c>
      <c r="BB1219">
        <f t="shared" si="641"/>
        <v>51870.734647801546</v>
      </c>
      <c r="BC1219">
        <f t="shared" si="642"/>
        <v>2000.001935483871</v>
      </c>
      <c r="BD1219">
        <f t="shared" si="643"/>
        <v>1681.2013258064515</v>
      </c>
      <c r="BE1219">
        <f t="shared" si="644"/>
        <v>0.8405998494195005</v>
      </c>
      <c r="BF1219">
        <f t="shared" si="645"/>
        <v>0.16075770937963607</v>
      </c>
      <c r="BG1219">
        <v>6</v>
      </c>
      <c r="BH1219">
        <v>0.5</v>
      </c>
      <c r="BI1219" t="s">
        <v>382</v>
      </c>
      <c r="BJ1219">
        <v>2</v>
      </c>
      <c r="BK1219" t="b">
        <v>1</v>
      </c>
      <c r="BL1219">
        <v>1660412928.5</v>
      </c>
      <c r="BM1219">
        <v>590.69199999999989</v>
      </c>
      <c r="BN1219">
        <v>599.99258064516118</v>
      </c>
      <c r="BO1219">
        <v>27.131448387096778</v>
      </c>
      <c r="BP1219">
        <v>25.054712903225798</v>
      </c>
      <c r="BQ1219">
        <v>589.15199999999993</v>
      </c>
      <c r="BR1219">
        <v>27.116448387096781</v>
      </c>
      <c r="BS1219">
        <v>500.13654838709681</v>
      </c>
      <c r="BT1219">
        <v>99.384429032258069</v>
      </c>
      <c r="BU1219">
        <v>0.10002533870967741</v>
      </c>
      <c r="BV1219">
        <v>31.00287419354839</v>
      </c>
      <c r="BW1219">
        <v>31.870719354838709</v>
      </c>
      <c r="BX1219">
        <v>999.90000000000032</v>
      </c>
      <c r="BY1219">
        <v>0</v>
      </c>
      <c r="BZ1219">
        <v>0</v>
      </c>
      <c r="CA1219">
        <v>10002.21548387097</v>
      </c>
      <c r="CB1219">
        <v>0</v>
      </c>
      <c r="CC1219">
        <v>49.684761290322569</v>
      </c>
      <c r="CD1219">
        <v>-9.1716664516129036</v>
      </c>
      <c r="CE1219">
        <v>607.29187096774194</v>
      </c>
      <c r="CF1219">
        <v>615.41154838709667</v>
      </c>
      <c r="CG1219">
        <v>2.0670874193548392</v>
      </c>
      <c r="CH1219">
        <v>599.99258064516118</v>
      </c>
      <c r="CI1219">
        <v>25.054712903225798</v>
      </c>
      <c r="CJ1219">
        <v>2.6954845161290319</v>
      </c>
      <c r="CK1219">
        <v>2.4900477419354838</v>
      </c>
      <c r="CL1219">
        <v>22.257606451612912</v>
      </c>
      <c r="CM1219">
        <v>20.961600000000001</v>
      </c>
      <c r="CN1219">
        <v>2000.001935483871</v>
      </c>
      <c r="CO1219">
        <v>0.98000583870967739</v>
      </c>
      <c r="CP1219">
        <v>1.999424193548386E-2</v>
      </c>
      <c r="CQ1219">
        <v>0</v>
      </c>
      <c r="CR1219">
        <v>2.8763870967741929</v>
      </c>
      <c r="CS1219">
        <v>0</v>
      </c>
      <c r="CT1219">
        <v>26177.490322580659</v>
      </c>
      <c r="CU1219">
        <v>17412.370967741939</v>
      </c>
      <c r="CV1219">
        <v>43.72154838709676</v>
      </c>
      <c r="CW1219">
        <v>44.75</v>
      </c>
      <c r="CX1219">
        <v>43.715451612903223</v>
      </c>
      <c r="CY1219">
        <v>43.186999999999969</v>
      </c>
      <c r="CZ1219">
        <v>43.625</v>
      </c>
      <c r="DA1219">
        <v>1960.011935483871</v>
      </c>
      <c r="DB1219">
        <v>39.99</v>
      </c>
      <c r="DC1219">
        <v>0</v>
      </c>
      <c r="DD1219">
        <v>1660412934.5999999</v>
      </c>
      <c r="DE1219">
        <v>0</v>
      </c>
      <c r="DF1219">
        <v>1660412969.5</v>
      </c>
      <c r="DG1219" t="s">
        <v>2748</v>
      </c>
      <c r="DH1219">
        <v>1660412969.5</v>
      </c>
      <c r="DI1219">
        <v>1660412956.5</v>
      </c>
      <c r="DJ1219">
        <v>30</v>
      </c>
      <c r="DK1219">
        <v>-0.14399999999999999</v>
      </c>
      <c r="DL1219">
        <v>5.0000000000000001E-3</v>
      </c>
      <c r="DM1219">
        <v>1.54</v>
      </c>
      <c r="DN1219">
        <v>1.4999999999999999E-2</v>
      </c>
      <c r="DO1219">
        <v>600</v>
      </c>
      <c r="DP1219">
        <v>25</v>
      </c>
      <c r="DQ1219">
        <v>0.36</v>
      </c>
      <c r="DR1219">
        <v>0.08</v>
      </c>
      <c r="DS1219">
        <v>6.591307694010518</v>
      </c>
      <c r="DT1219">
        <v>-0.2016419688471629</v>
      </c>
      <c r="DU1219">
        <v>8.0126269172151043E-2</v>
      </c>
      <c r="DV1219">
        <v>1</v>
      </c>
      <c r="DW1219">
        <v>6.6032346446491994</v>
      </c>
      <c r="DX1219">
        <v>-0.32461711521536218</v>
      </c>
      <c r="DY1219">
        <v>5.5049548650529953E-2</v>
      </c>
      <c r="DZ1219">
        <v>1</v>
      </c>
      <c r="EA1219">
        <v>-9.1665713333333336</v>
      </c>
      <c r="EB1219">
        <v>0.26116111234706041</v>
      </c>
      <c r="EC1219">
        <v>5.6859053792885229E-2</v>
      </c>
      <c r="ED1219">
        <v>1</v>
      </c>
      <c r="EE1219">
        <v>446.49321791810581</v>
      </c>
      <c r="EF1219">
        <v>0.1078443675350759</v>
      </c>
      <c r="EG1219">
        <v>1.469205903203183</v>
      </c>
      <c r="EH1219">
        <v>1</v>
      </c>
      <c r="EI1219">
        <v>2.0699169999999998</v>
      </c>
      <c r="EJ1219">
        <v>-6.5387166979366224E-2</v>
      </c>
      <c r="EK1219">
        <v>6.6946259044101779E-3</v>
      </c>
      <c r="EL1219">
        <v>1</v>
      </c>
      <c r="EM1219">
        <v>2.0419902940846488</v>
      </c>
      <c r="EN1219">
        <v>2.1687463608520801E-4</v>
      </c>
      <c r="EO1219">
        <v>9.9157819837778264E-4</v>
      </c>
      <c r="EP1219">
        <v>1</v>
      </c>
      <c r="EQ1219">
        <v>6</v>
      </c>
      <c r="ER1219">
        <v>6</v>
      </c>
      <c r="ES1219" t="s">
        <v>390</v>
      </c>
      <c r="ET1219">
        <v>2.9412099999999999</v>
      </c>
      <c r="EU1219">
        <v>2.8010299999999999</v>
      </c>
      <c r="EV1219">
        <v>0.116492</v>
      </c>
      <c r="EW1219">
        <v>0.11779000000000001</v>
      </c>
      <c r="EX1219">
        <v>0.11695899999999999</v>
      </c>
      <c r="EY1219">
        <v>0.110678</v>
      </c>
      <c r="EZ1219">
        <v>18053</v>
      </c>
      <c r="FA1219">
        <v>18897.8</v>
      </c>
      <c r="FB1219">
        <v>23771.5</v>
      </c>
      <c r="FC1219">
        <v>24939</v>
      </c>
      <c r="FD1219">
        <v>33607.300000000003</v>
      </c>
      <c r="FE1219">
        <v>35421.800000000003</v>
      </c>
      <c r="FF1219">
        <v>43354.5</v>
      </c>
      <c r="FG1219">
        <v>46107.3</v>
      </c>
      <c r="FH1219">
        <v>1.9431700000000001</v>
      </c>
      <c r="FI1219">
        <v>1.8091699999999999</v>
      </c>
      <c r="FJ1219">
        <v>0.113416</v>
      </c>
      <c r="FK1219">
        <v>0</v>
      </c>
      <c r="FL1219">
        <v>30.023299999999999</v>
      </c>
      <c r="FM1219">
        <v>999.9</v>
      </c>
      <c r="FN1219">
        <v>56.8</v>
      </c>
      <c r="FO1219">
        <v>37.700000000000003</v>
      </c>
      <c r="FP1219">
        <v>37.437800000000003</v>
      </c>
      <c r="FQ1219">
        <v>63.376300000000001</v>
      </c>
      <c r="FR1219">
        <v>25.288499999999999</v>
      </c>
      <c r="FS1219">
        <v>1</v>
      </c>
      <c r="FT1219">
        <v>0.53128299999999995</v>
      </c>
      <c r="FU1219">
        <v>2.58731</v>
      </c>
      <c r="FV1219">
        <v>20.302700000000002</v>
      </c>
      <c r="FW1219">
        <v>5.2172900000000002</v>
      </c>
      <c r="FX1219">
        <v>11.9077</v>
      </c>
      <c r="FY1219">
        <v>5.0054499999999997</v>
      </c>
      <c r="FZ1219">
        <v>3.2919999999999998</v>
      </c>
      <c r="GA1219">
        <v>9999</v>
      </c>
      <c r="GB1219">
        <v>9999</v>
      </c>
      <c r="GC1219">
        <v>9999</v>
      </c>
      <c r="GD1219">
        <v>999.9</v>
      </c>
      <c r="GE1219">
        <v>1.8597600000000001</v>
      </c>
      <c r="GF1219">
        <v>1.8548</v>
      </c>
      <c r="GG1219">
        <v>1.8579300000000001</v>
      </c>
      <c r="GH1219">
        <v>1.8564700000000001</v>
      </c>
      <c r="GI1219">
        <v>1.8551899999999999</v>
      </c>
      <c r="GJ1219">
        <v>1.85483</v>
      </c>
      <c r="GK1219">
        <v>1.85364</v>
      </c>
      <c r="GL1219">
        <v>1.8566199999999999</v>
      </c>
      <c r="GM1219">
        <v>0</v>
      </c>
      <c r="GN1219">
        <v>0</v>
      </c>
      <c r="GO1219">
        <v>0</v>
      </c>
      <c r="GP1219">
        <v>0</v>
      </c>
      <c r="GQ1219" t="s">
        <v>385</v>
      </c>
      <c r="GR1219" t="s">
        <v>386</v>
      </c>
      <c r="GS1219" t="s">
        <v>387</v>
      </c>
      <c r="GT1219" t="s">
        <v>387</v>
      </c>
      <c r="GU1219" t="s">
        <v>387</v>
      </c>
      <c r="GV1219" t="s">
        <v>387</v>
      </c>
      <c r="GW1219">
        <v>0</v>
      </c>
      <c r="GX1219">
        <v>100</v>
      </c>
      <c r="GY1219">
        <v>100</v>
      </c>
      <c r="GZ1219">
        <v>1.54</v>
      </c>
      <c r="HA1219">
        <v>1.4999999999999999E-2</v>
      </c>
      <c r="HB1219">
        <v>0.36855996269959879</v>
      </c>
      <c r="HC1219">
        <v>2.8098669343081611E-3</v>
      </c>
      <c r="HD1219">
        <v>-1.127031966113555E-6</v>
      </c>
      <c r="HE1219">
        <v>1.768598670541231E-10</v>
      </c>
      <c r="HF1219">
        <v>-7.4749578787965051E-2</v>
      </c>
      <c r="HG1219">
        <v>1.081145868756639E-2</v>
      </c>
      <c r="HH1219">
        <v>-3.689364805754238E-4</v>
      </c>
      <c r="HI1219">
        <v>2.919854880483278E-6</v>
      </c>
      <c r="HJ1219">
        <v>2</v>
      </c>
      <c r="HK1219">
        <v>2136</v>
      </c>
      <c r="HL1219">
        <v>3</v>
      </c>
      <c r="HM1219">
        <v>30</v>
      </c>
      <c r="HN1219">
        <v>3.3</v>
      </c>
      <c r="HO1219">
        <v>3.5</v>
      </c>
      <c r="HP1219">
        <v>1.4184600000000001</v>
      </c>
      <c r="HQ1219">
        <v>2.34741</v>
      </c>
      <c r="HR1219">
        <v>1.4978</v>
      </c>
      <c r="HS1219">
        <v>2.2997999999999998</v>
      </c>
      <c r="HT1219">
        <v>1.5478499999999999</v>
      </c>
      <c r="HU1219">
        <v>2.4682599999999999</v>
      </c>
      <c r="HV1219">
        <v>40.578699999999998</v>
      </c>
      <c r="HW1219">
        <v>15.918200000000001</v>
      </c>
      <c r="HX1219">
        <v>18</v>
      </c>
      <c r="HY1219">
        <v>500.78</v>
      </c>
      <c r="HZ1219">
        <v>477.89100000000002</v>
      </c>
      <c r="IA1219">
        <v>26.514099999999999</v>
      </c>
      <c r="IB1219">
        <v>33.6173</v>
      </c>
      <c r="IC1219">
        <v>30.0001</v>
      </c>
      <c r="ID1219">
        <v>33.485700000000001</v>
      </c>
      <c r="IE1219">
        <v>33.592799999999997</v>
      </c>
      <c r="IF1219">
        <v>28.407399999999999</v>
      </c>
      <c r="IG1219">
        <v>35.422800000000002</v>
      </c>
      <c r="IH1219">
        <v>0</v>
      </c>
      <c r="II1219">
        <v>26.517099999999999</v>
      </c>
      <c r="IJ1219">
        <v>600</v>
      </c>
      <c r="IK1219">
        <v>25.138999999999999</v>
      </c>
      <c r="IL1219">
        <v>100.24299999999999</v>
      </c>
      <c r="IM1219">
        <v>99.921899999999994</v>
      </c>
      <c r="IN1219" t="s">
        <v>2772</v>
      </c>
    </row>
    <row r="1220" spans="1:248" x14ac:dyDescent="0.2">
      <c r="A1220">
        <v>1204</v>
      </c>
      <c r="B1220">
        <v>1660413118.5</v>
      </c>
      <c r="C1220">
        <v>13394.400000095369</v>
      </c>
      <c r="D1220" t="s">
        <v>2749</v>
      </c>
      <c r="E1220" t="s">
        <v>2750</v>
      </c>
      <c r="F1220">
        <v>1</v>
      </c>
      <c r="G1220" t="s">
        <v>376</v>
      </c>
      <c r="H1220" t="s">
        <v>377</v>
      </c>
      <c r="I1220" t="s">
        <v>378</v>
      </c>
      <c r="J1220" t="s">
        <v>379</v>
      </c>
      <c r="K1220" t="s">
        <v>1984</v>
      </c>
      <c r="L1220" t="s">
        <v>376</v>
      </c>
      <c r="M1220" t="s">
        <v>1157</v>
      </c>
      <c r="N1220">
        <v>1660413110.5</v>
      </c>
      <c r="O1220">
        <f t="shared" si="612"/>
        <v>1.7904595421700559E-3</v>
      </c>
      <c r="P1220">
        <f t="shared" si="613"/>
        <v>1.790459542170056</v>
      </c>
      <c r="Q1220">
        <f t="shared" si="614"/>
        <v>8.1575757151119372</v>
      </c>
      <c r="R1220">
        <f t="shared" si="615"/>
        <v>788.6455161290321</v>
      </c>
      <c r="S1220">
        <f t="shared" si="616"/>
        <v>609.21819963194696</v>
      </c>
      <c r="T1220">
        <f t="shared" si="617"/>
        <v>60.602868900071137</v>
      </c>
      <c r="U1220">
        <f t="shared" si="618"/>
        <v>78.451662887732255</v>
      </c>
      <c r="V1220">
        <f t="shared" si="619"/>
        <v>8.5064170006177595E-2</v>
      </c>
      <c r="W1220">
        <f t="shared" si="620"/>
        <v>2.9190292130822377</v>
      </c>
      <c r="X1220">
        <f t="shared" si="621"/>
        <v>8.3710661930561439E-2</v>
      </c>
      <c r="Y1220">
        <f t="shared" si="622"/>
        <v>5.2438977035771245E-2</v>
      </c>
      <c r="Z1220">
        <f t="shared" si="623"/>
        <v>321.51433238709672</v>
      </c>
      <c r="AA1220">
        <f t="shared" si="624"/>
        <v>32.441546952625515</v>
      </c>
      <c r="AB1220">
        <f t="shared" si="625"/>
        <v>31.950645161290321</v>
      </c>
      <c r="AC1220">
        <f t="shared" si="626"/>
        <v>4.7617601840909725</v>
      </c>
      <c r="AD1220">
        <f t="shared" si="627"/>
        <v>60.124354925994673</v>
      </c>
      <c r="AE1220">
        <f t="shared" si="628"/>
        <v>2.7140399608725372</v>
      </c>
      <c r="AF1220">
        <f t="shared" si="629"/>
        <v>4.5140442075647558</v>
      </c>
      <c r="AG1220">
        <f t="shared" si="630"/>
        <v>2.0477202232184353</v>
      </c>
      <c r="AH1220">
        <f t="shared" si="631"/>
        <v>-78.95926580969946</v>
      </c>
      <c r="AI1220">
        <f t="shared" si="632"/>
        <v>-147.97313373328612</v>
      </c>
      <c r="AJ1220">
        <f t="shared" si="633"/>
        <v>-11.437606193024276</v>
      </c>
      <c r="AK1220">
        <f t="shared" si="634"/>
        <v>83.144326651086857</v>
      </c>
      <c r="AL1220">
        <f t="shared" si="635"/>
        <v>8.0197868911810879</v>
      </c>
      <c r="AM1220">
        <f t="shared" si="636"/>
        <v>1.7892726145857241</v>
      </c>
      <c r="AN1220">
        <f t="shared" si="637"/>
        <v>8.1575757151119372</v>
      </c>
      <c r="AO1220">
        <v>820.62656221005545</v>
      </c>
      <c r="AP1220">
        <v>810.45626666666647</v>
      </c>
      <c r="AQ1220">
        <v>2.5607435122643619E-2</v>
      </c>
      <c r="AR1220">
        <v>65.062508846710088</v>
      </c>
      <c r="AS1220">
        <f t="shared" si="638"/>
        <v>1.790459542170056</v>
      </c>
      <c r="AT1220">
        <v>25.194524868044699</v>
      </c>
      <c r="AU1220">
        <v>27.283712121212108</v>
      </c>
      <c r="AV1220">
        <v>2.6977881953945621E-5</v>
      </c>
      <c r="AW1220">
        <v>83.71280360434055</v>
      </c>
      <c r="AX1220">
        <v>0</v>
      </c>
      <c r="AY1220">
        <v>0</v>
      </c>
      <c r="AZ1220">
        <f t="shared" si="639"/>
        <v>1</v>
      </c>
      <c r="BA1220">
        <f t="shared" si="640"/>
        <v>0</v>
      </c>
      <c r="BB1220">
        <f t="shared" si="641"/>
        <v>51866.811545994111</v>
      </c>
      <c r="BC1220">
        <f t="shared" si="642"/>
        <v>1999.9858064516129</v>
      </c>
      <c r="BD1220">
        <f t="shared" si="643"/>
        <v>1681.1883870967742</v>
      </c>
      <c r="BE1220">
        <f t="shared" si="644"/>
        <v>0.84060015909790331</v>
      </c>
      <c r="BF1220">
        <f t="shared" si="645"/>
        <v>0.1607583070589533</v>
      </c>
      <c r="BG1220">
        <v>6</v>
      </c>
      <c r="BH1220">
        <v>0.5</v>
      </c>
      <c r="BI1220" t="s">
        <v>382</v>
      </c>
      <c r="BJ1220">
        <v>2</v>
      </c>
      <c r="BK1220" t="b">
        <v>1</v>
      </c>
      <c r="BL1220">
        <v>1660413110.5</v>
      </c>
      <c r="BM1220">
        <v>788.6455161290321</v>
      </c>
      <c r="BN1220">
        <v>799.95951612903229</v>
      </c>
      <c r="BO1220">
        <v>27.28323870967742</v>
      </c>
      <c r="BP1220">
        <v>25.195258064516121</v>
      </c>
      <c r="BQ1220">
        <v>786.53051612903209</v>
      </c>
      <c r="BR1220">
        <v>27.268238709677419</v>
      </c>
      <c r="BS1220">
        <v>500.13551612903228</v>
      </c>
      <c r="BT1220">
        <v>99.376525806451596</v>
      </c>
      <c r="BU1220">
        <v>9.9932606451612921E-2</v>
      </c>
      <c r="BV1220">
        <v>31.010361290322571</v>
      </c>
      <c r="BW1220">
        <v>31.950645161290321</v>
      </c>
      <c r="BX1220">
        <v>999.90000000000032</v>
      </c>
      <c r="BY1220">
        <v>0</v>
      </c>
      <c r="BZ1220">
        <v>0</v>
      </c>
      <c r="CA1220">
        <v>10002.51290322581</v>
      </c>
      <c r="CB1220">
        <v>0</v>
      </c>
      <c r="CC1220">
        <v>50.581596774193542</v>
      </c>
      <c r="CD1220">
        <v>-11.60612258064516</v>
      </c>
      <c r="CE1220">
        <v>810.46087096774193</v>
      </c>
      <c r="CF1220">
        <v>820.63567741935469</v>
      </c>
      <c r="CG1220">
        <v>2.0824209677419359</v>
      </c>
      <c r="CH1220">
        <v>799.95951612903229</v>
      </c>
      <c r="CI1220">
        <v>25.195258064516121</v>
      </c>
      <c r="CJ1220">
        <v>2.7107606451612898</v>
      </c>
      <c r="CK1220">
        <v>2.5038161290322578</v>
      </c>
      <c r="CL1220">
        <v>22.350493548387099</v>
      </c>
      <c r="CM1220">
        <v>21.051325806451619</v>
      </c>
      <c r="CN1220">
        <v>1999.9858064516129</v>
      </c>
      <c r="CO1220">
        <v>0.97999319354838721</v>
      </c>
      <c r="CP1220">
        <v>2.000710645161289E-2</v>
      </c>
      <c r="CQ1220">
        <v>0</v>
      </c>
      <c r="CR1220">
        <v>2.7560322580645158</v>
      </c>
      <c r="CS1220">
        <v>0</v>
      </c>
      <c r="CT1220">
        <v>26470.216129032258</v>
      </c>
      <c r="CU1220">
        <v>17412.183870967739</v>
      </c>
      <c r="CV1220">
        <v>43.686999999999969</v>
      </c>
      <c r="CW1220">
        <v>44.811999999999969</v>
      </c>
      <c r="CX1220">
        <v>43.725612903225787</v>
      </c>
      <c r="CY1220">
        <v>43.164999999999978</v>
      </c>
      <c r="CZ1220">
        <v>43.592483870967733</v>
      </c>
      <c r="DA1220">
        <v>1959.975483870968</v>
      </c>
      <c r="DB1220">
        <v>40.010322580645159</v>
      </c>
      <c r="DC1220">
        <v>0</v>
      </c>
      <c r="DD1220">
        <v>1660413117</v>
      </c>
      <c r="DE1220">
        <v>0</v>
      </c>
      <c r="DF1220">
        <v>1660413145</v>
      </c>
      <c r="DG1220" t="s">
        <v>2751</v>
      </c>
      <c r="DH1220">
        <v>1660413144</v>
      </c>
      <c r="DI1220">
        <v>1660413145</v>
      </c>
      <c r="DJ1220">
        <v>31</v>
      </c>
      <c r="DK1220">
        <v>0.27700000000000002</v>
      </c>
      <c r="DL1220">
        <v>0</v>
      </c>
      <c r="DM1220">
        <v>2.1150000000000002</v>
      </c>
      <c r="DN1220">
        <v>1.4999999999999999E-2</v>
      </c>
      <c r="DO1220">
        <v>800</v>
      </c>
      <c r="DP1220">
        <v>25</v>
      </c>
      <c r="DQ1220">
        <v>0.17</v>
      </c>
      <c r="DR1220">
        <v>0.05</v>
      </c>
      <c r="DS1220">
        <v>8.3058528621345662</v>
      </c>
      <c r="DT1220">
        <v>8.4946957270687753E-2</v>
      </c>
      <c r="DU1220">
        <v>5.2475802969858501E-2</v>
      </c>
      <c r="DV1220">
        <v>1</v>
      </c>
      <c r="DW1220">
        <v>8.2699697106152232</v>
      </c>
      <c r="DX1220">
        <v>3.1805551919386658E-2</v>
      </c>
      <c r="DY1220">
        <v>0.1105168092067111</v>
      </c>
      <c r="DZ1220">
        <v>1</v>
      </c>
      <c r="EA1220">
        <v>-11.597726666666659</v>
      </c>
      <c r="EB1220">
        <v>-0.57460111234705868</v>
      </c>
      <c r="EC1220">
        <v>0.12378570712682831</v>
      </c>
      <c r="ED1220">
        <v>1</v>
      </c>
      <c r="EE1220">
        <v>605.53941217715385</v>
      </c>
      <c r="EF1220">
        <v>3.9350933849048211</v>
      </c>
      <c r="EG1220">
        <v>1.1124897818912329</v>
      </c>
      <c r="EH1220">
        <v>0</v>
      </c>
      <c r="EI1220">
        <v>2.0804892499999998</v>
      </c>
      <c r="EJ1220">
        <v>5.8735947467164297E-2</v>
      </c>
      <c r="EK1220">
        <v>5.7984702239039284E-3</v>
      </c>
      <c r="EL1220">
        <v>1</v>
      </c>
      <c r="EM1220">
        <v>2.048250474456021</v>
      </c>
      <c r="EN1220">
        <v>-1.700198869028037E-2</v>
      </c>
      <c r="EO1220">
        <v>2.2342137493697139E-3</v>
      </c>
      <c r="EP1220">
        <v>1</v>
      </c>
      <c r="EQ1220">
        <v>5</v>
      </c>
      <c r="ER1220">
        <v>6</v>
      </c>
      <c r="ES1220" t="s">
        <v>384</v>
      </c>
      <c r="ET1220">
        <v>2.9409399999999999</v>
      </c>
      <c r="EU1220">
        <v>2.8011499999999998</v>
      </c>
      <c r="EV1220">
        <v>0.14200699999999999</v>
      </c>
      <c r="EW1220">
        <v>0.14341899999999999</v>
      </c>
      <c r="EX1220">
        <v>0.11744599999999999</v>
      </c>
      <c r="EY1220">
        <v>0.11111</v>
      </c>
      <c r="EZ1220">
        <v>17531</v>
      </c>
      <c r="FA1220">
        <v>18347.8</v>
      </c>
      <c r="FB1220">
        <v>23771.4</v>
      </c>
      <c r="FC1220">
        <v>24938.5</v>
      </c>
      <c r="FD1220">
        <v>33589.599999999999</v>
      </c>
      <c r="FE1220">
        <v>35404.9</v>
      </c>
      <c r="FF1220">
        <v>43354.2</v>
      </c>
      <c r="FG1220">
        <v>46106.2</v>
      </c>
      <c r="FH1220">
        <v>1.94293</v>
      </c>
      <c r="FI1220">
        <v>1.80958</v>
      </c>
      <c r="FJ1220">
        <v>0.111405</v>
      </c>
      <c r="FK1220">
        <v>0</v>
      </c>
      <c r="FL1220">
        <v>30.135999999999999</v>
      </c>
      <c r="FM1220">
        <v>999.9</v>
      </c>
      <c r="FN1220">
        <v>56.7</v>
      </c>
      <c r="FO1220">
        <v>37.700000000000003</v>
      </c>
      <c r="FP1220">
        <v>37.371899999999997</v>
      </c>
      <c r="FQ1220">
        <v>63.506399999999999</v>
      </c>
      <c r="FR1220">
        <v>26.2179</v>
      </c>
      <c r="FS1220">
        <v>1</v>
      </c>
      <c r="FT1220">
        <v>0.53312199999999998</v>
      </c>
      <c r="FU1220">
        <v>2.5760800000000001</v>
      </c>
      <c r="FV1220">
        <v>20.302900000000001</v>
      </c>
      <c r="FW1220">
        <v>5.2171399999999997</v>
      </c>
      <c r="FX1220">
        <v>11.907500000000001</v>
      </c>
      <c r="FY1220">
        <v>5.0052000000000003</v>
      </c>
      <c r="FZ1220">
        <v>3.2919999999999998</v>
      </c>
      <c r="GA1220">
        <v>9999</v>
      </c>
      <c r="GB1220">
        <v>9999</v>
      </c>
      <c r="GC1220">
        <v>9999</v>
      </c>
      <c r="GD1220">
        <v>999.9</v>
      </c>
      <c r="GE1220">
        <v>1.8597399999999999</v>
      </c>
      <c r="GF1220">
        <v>1.85476</v>
      </c>
      <c r="GG1220">
        <v>1.85791</v>
      </c>
      <c r="GH1220">
        <v>1.8563799999999999</v>
      </c>
      <c r="GI1220">
        <v>1.8551599999999999</v>
      </c>
      <c r="GJ1220">
        <v>1.8547499999999999</v>
      </c>
      <c r="GK1220">
        <v>1.8535900000000001</v>
      </c>
      <c r="GL1220">
        <v>1.8565499999999999</v>
      </c>
      <c r="GM1220">
        <v>0</v>
      </c>
      <c r="GN1220">
        <v>0</v>
      </c>
      <c r="GO1220">
        <v>0</v>
      </c>
      <c r="GP1220">
        <v>0</v>
      </c>
      <c r="GQ1220" t="s">
        <v>385</v>
      </c>
      <c r="GR1220" t="s">
        <v>386</v>
      </c>
      <c r="GS1220" t="s">
        <v>387</v>
      </c>
      <c r="GT1220" t="s">
        <v>387</v>
      </c>
      <c r="GU1220" t="s">
        <v>387</v>
      </c>
      <c r="GV1220" t="s">
        <v>387</v>
      </c>
      <c r="GW1220">
        <v>0</v>
      </c>
      <c r="GX1220">
        <v>100</v>
      </c>
      <c r="GY1220">
        <v>100</v>
      </c>
      <c r="GZ1220">
        <v>2.1150000000000002</v>
      </c>
      <c r="HA1220">
        <v>1.4999999999999999E-2</v>
      </c>
      <c r="HB1220">
        <v>0.22406553169878321</v>
      </c>
      <c r="HC1220">
        <v>2.8098669343081611E-3</v>
      </c>
      <c r="HD1220">
        <v>-1.127031966113555E-6</v>
      </c>
      <c r="HE1220">
        <v>1.768598670541231E-10</v>
      </c>
      <c r="HF1220">
        <v>-7.0242942604098565E-2</v>
      </c>
      <c r="HG1220">
        <v>1.081145868756639E-2</v>
      </c>
      <c r="HH1220">
        <v>-3.689364805754238E-4</v>
      </c>
      <c r="HI1220">
        <v>2.919854880483278E-6</v>
      </c>
      <c r="HJ1220">
        <v>2</v>
      </c>
      <c r="HK1220">
        <v>2136</v>
      </c>
      <c r="HL1220">
        <v>3</v>
      </c>
      <c r="HM1220">
        <v>30</v>
      </c>
      <c r="HN1220">
        <v>2.5</v>
      </c>
      <c r="HO1220">
        <v>2.7</v>
      </c>
      <c r="HP1220">
        <v>1.79321</v>
      </c>
      <c r="HQ1220">
        <v>2.34253</v>
      </c>
      <c r="HR1220">
        <v>1.4978</v>
      </c>
      <c r="HS1220">
        <v>2.2997999999999998</v>
      </c>
      <c r="HT1220">
        <v>1.5478499999999999</v>
      </c>
      <c r="HU1220">
        <v>2.4584999999999999</v>
      </c>
      <c r="HV1220">
        <v>40.604199999999999</v>
      </c>
      <c r="HW1220">
        <v>15.8832</v>
      </c>
      <c r="HX1220">
        <v>18</v>
      </c>
      <c r="HY1220">
        <v>500.58499999999998</v>
      </c>
      <c r="HZ1220">
        <v>478.08800000000002</v>
      </c>
      <c r="IA1220">
        <v>26.596599999999999</v>
      </c>
      <c r="IB1220">
        <v>33.641500000000001</v>
      </c>
      <c r="IC1220">
        <v>30.0001</v>
      </c>
      <c r="ID1220">
        <v>33.479700000000001</v>
      </c>
      <c r="IE1220">
        <v>33.5839</v>
      </c>
      <c r="IF1220">
        <v>35.927199999999999</v>
      </c>
      <c r="IG1220">
        <v>34.901699999999998</v>
      </c>
      <c r="IH1220">
        <v>0</v>
      </c>
      <c r="II1220">
        <v>26.584700000000002</v>
      </c>
      <c r="IJ1220">
        <v>800</v>
      </c>
      <c r="IK1220">
        <v>25.174099999999999</v>
      </c>
      <c r="IL1220">
        <v>100.242</v>
      </c>
      <c r="IM1220">
        <v>99.919700000000006</v>
      </c>
      <c r="IN1220" t="s">
        <v>2772</v>
      </c>
    </row>
    <row r="1221" spans="1:248" x14ac:dyDescent="0.2">
      <c r="A1221">
        <v>1205</v>
      </c>
      <c r="B1221">
        <v>1660413287.5999999</v>
      </c>
      <c r="C1221">
        <v>13563.5</v>
      </c>
      <c r="D1221" t="s">
        <v>2752</v>
      </c>
      <c r="E1221" t="s">
        <v>2753</v>
      </c>
      <c r="F1221">
        <v>1</v>
      </c>
      <c r="G1221" t="s">
        <v>376</v>
      </c>
      <c r="H1221" t="s">
        <v>377</v>
      </c>
      <c r="I1221" t="s">
        <v>378</v>
      </c>
      <c r="J1221" t="s">
        <v>379</v>
      </c>
      <c r="K1221" t="s">
        <v>1984</v>
      </c>
      <c r="L1221" t="s">
        <v>376</v>
      </c>
      <c r="M1221" t="s">
        <v>1157</v>
      </c>
      <c r="N1221">
        <v>1660413279.849999</v>
      </c>
      <c r="O1221">
        <f t="shared" si="612"/>
        <v>1.8140307537395041E-3</v>
      </c>
      <c r="P1221">
        <f t="shared" si="613"/>
        <v>1.8140307537395042</v>
      </c>
      <c r="Q1221">
        <f t="shared" si="614"/>
        <v>8.8961676886933585</v>
      </c>
      <c r="R1221">
        <f t="shared" si="615"/>
        <v>986.84563333333335</v>
      </c>
      <c r="S1221">
        <f t="shared" si="616"/>
        <v>788.68273824546702</v>
      </c>
      <c r="T1221">
        <f t="shared" si="617"/>
        <v>78.449609159045494</v>
      </c>
      <c r="U1221">
        <f t="shared" si="618"/>
        <v>98.160705796017439</v>
      </c>
      <c r="V1221">
        <f t="shared" si="619"/>
        <v>8.6019954091066705E-2</v>
      </c>
      <c r="W1221">
        <f t="shared" si="620"/>
        <v>2.9188579731245738</v>
      </c>
      <c r="X1221">
        <f t="shared" si="621"/>
        <v>8.4636045971405061E-2</v>
      </c>
      <c r="Y1221">
        <f t="shared" si="622"/>
        <v>5.3020012748225015E-2</v>
      </c>
      <c r="Z1221">
        <f t="shared" si="623"/>
        <v>321.51308709999995</v>
      </c>
      <c r="AA1221">
        <f t="shared" si="624"/>
        <v>32.418446277543701</v>
      </c>
      <c r="AB1221">
        <f t="shared" si="625"/>
        <v>31.94020333333334</v>
      </c>
      <c r="AC1221">
        <f t="shared" si="626"/>
        <v>4.758945626330962</v>
      </c>
      <c r="AD1221">
        <f t="shared" si="627"/>
        <v>60.026786666744925</v>
      </c>
      <c r="AE1221">
        <f t="shared" si="628"/>
        <v>2.7070021174973089</v>
      </c>
      <c r="AF1221">
        <f t="shared" si="629"/>
        <v>4.5096568845605036</v>
      </c>
      <c r="AG1221">
        <f t="shared" si="630"/>
        <v>2.0519435088336531</v>
      </c>
      <c r="AH1221">
        <f t="shared" si="631"/>
        <v>-79.998756239912126</v>
      </c>
      <c r="AI1221">
        <f t="shared" si="632"/>
        <v>-149.00505239625531</v>
      </c>
      <c r="AJ1221">
        <f t="shared" si="633"/>
        <v>-11.516484427760242</v>
      </c>
      <c r="AK1221">
        <f t="shared" si="634"/>
        <v>80.992794036072269</v>
      </c>
      <c r="AL1221">
        <f t="shared" si="635"/>
        <v>9.1544866339713984</v>
      </c>
      <c r="AM1221">
        <f t="shared" si="636"/>
        <v>1.8199239945078822</v>
      </c>
      <c r="AN1221">
        <f t="shared" si="637"/>
        <v>8.8961676886933585</v>
      </c>
      <c r="AO1221">
        <v>1025.7516547475971</v>
      </c>
      <c r="AP1221">
        <v>1014.675393939394</v>
      </c>
      <c r="AQ1221">
        <v>2.5069275375028541E-2</v>
      </c>
      <c r="AR1221">
        <v>65.660659325647998</v>
      </c>
      <c r="AS1221">
        <f t="shared" si="638"/>
        <v>1.8140307537395042</v>
      </c>
      <c r="AT1221">
        <v>25.08950197094887</v>
      </c>
      <c r="AU1221">
        <v>27.206464242424239</v>
      </c>
      <c r="AV1221">
        <v>4.2819891734719933E-6</v>
      </c>
      <c r="AW1221">
        <v>82.56718552594549</v>
      </c>
      <c r="AX1221">
        <v>0</v>
      </c>
      <c r="AY1221">
        <v>0</v>
      </c>
      <c r="AZ1221">
        <f t="shared" si="639"/>
        <v>1</v>
      </c>
      <c r="BA1221">
        <f t="shared" si="640"/>
        <v>0</v>
      </c>
      <c r="BB1221">
        <f t="shared" si="641"/>
        <v>51864.699225837372</v>
      </c>
      <c r="BC1221">
        <f t="shared" si="642"/>
        <v>1999.9780000000001</v>
      </c>
      <c r="BD1221">
        <f t="shared" si="643"/>
        <v>1681.1818299999998</v>
      </c>
      <c r="BE1221">
        <f t="shared" si="644"/>
        <v>0.84060016160177753</v>
      </c>
      <c r="BF1221">
        <f t="shared" si="645"/>
        <v>0.16075831189143078</v>
      </c>
      <c r="BG1221">
        <v>6</v>
      </c>
      <c r="BH1221">
        <v>0.5</v>
      </c>
      <c r="BI1221" t="s">
        <v>382</v>
      </c>
      <c r="BJ1221">
        <v>2</v>
      </c>
      <c r="BK1221" t="b">
        <v>1</v>
      </c>
      <c r="BL1221">
        <v>1660413279.849999</v>
      </c>
      <c r="BM1221">
        <v>986.84563333333335</v>
      </c>
      <c r="BN1221">
        <v>999.98233333333337</v>
      </c>
      <c r="BO1221">
        <v>27.214486666666669</v>
      </c>
      <c r="BP1221">
        <v>25.090636666666668</v>
      </c>
      <c r="BQ1221">
        <v>984.67663333333337</v>
      </c>
      <c r="BR1221">
        <v>27.20048666666667</v>
      </c>
      <c r="BS1221">
        <v>500.14710000000002</v>
      </c>
      <c r="BT1221">
        <v>99.369183333333325</v>
      </c>
      <c r="BU1221">
        <v>9.9976260000000011E-2</v>
      </c>
      <c r="BV1221">
        <v>30.993306666666669</v>
      </c>
      <c r="BW1221">
        <v>31.94020333333334</v>
      </c>
      <c r="BX1221">
        <v>999.9000000000002</v>
      </c>
      <c r="BY1221">
        <v>0</v>
      </c>
      <c r="BZ1221">
        <v>0</v>
      </c>
      <c r="CA1221">
        <v>10002.27366666667</v>
      </c>
      <c r="CB1221">
        <v>0</v>
      </c>
      <c r="CC1221">
        <v>75.519756666666666</v>
      </c>
      <c r="CD1221">
        <v>-12.96177</v>
      </c>
      <c r="CE1221">
        <v>1014.629333333333</v>
      </c>
      <c r="CF1221">
        <v>1025.7186666666671</v>
      </c>
      <c r="CG1221">
        <v>2.119826666666667</v>
      </c>
      <c r="CH1221">
        <v>999.98233333333337</v>
      </c>
      <c r="CI1221">
        <v>25.090636666666668</v>
      </c>
      <c r="CJ1221">
        <v>2.7038813333333329</v>
      </c>
      <c r="CK1221">
        <v>2.4932370000000001</v>
      </c>
      <c r="CL1221">
        <v>22.30872333333334</v>
      </c>
      <c r="CM1221">
        <v>20.98242333333333</v>
      </c>
      <c r="CN1221">
        <v>1999.9780000000001</v>
      </c>
      <c r="CO1221">
        <v>0.97999380000000003</v>
      </c>
      <c r="CP1221">
        <v>2.000649999999999E-2</v>
      </c>
      <c r="CQ1221">
        <v>0</v>
      </c>
      <c r="CR1221">
        <v>2.6446000000000001</v>
      </c>
      <c r="CS1221">
        <v>0</v>
      </c>
      <c r="CT1221">
        <v>26693.186666666668</v>
      </c>
      <c r="CU1221">
        <v>17412.103333333329</v>
      </c>
      <c r="CV1221">
        <v>43.682866666666641</v>
      </c>
      <c r="CW1221">
        <v>44.811999999999983</v>
      </c>
      <c r="CX1221">
        <v>43.75</v>
      </c>
      <c r="CY1221">
        <v>43.125</v>
      </c>
      <c r="CZ1221">
        <v>43.561999999999983</v>
      </c>
      <c r="DA1221">
        <v>1959.9676666666669</v>
      </c>
      <c r="DB1221">
        <v>40.010333333333328</v>
      </c>
      <c r="DC1221">
        <v>0</v>
      </c>
      <c r="DD1221">
        <v>1660413285.5999999</v>
      </c>
      <c r="DE1221">
        <v>0</v>
      </c>
      <c r="DF1221">
        <v>1660413314.0999999</v>
      </c>
      <c r="DG1221" t="s">
        <v>2754</v>
      </c>
      <c r="DH1221">
        <v>1660413314.0999999</v>
      </c>
      <c r="DI1221">
        <v>1660413308.5999999</v>
      </c>
      <c r="DJ1221">
        <v>32</v>
      </c>
      <c r="DK1221">
        <v>-0.19</v>
      </c>
      <c r="DL1221">
        <v>-1E-3</v>
      </c>
      <c r="DM1221">
        <v>2.169</v>
      </c>
      <c r="DN1221">
        <v>1.4E-2</v>
      </c>
      <c r="DO1221">
        <v>1000</v>
      </c>
      <c r="DP1221">
        <v>25</v>
      </c>
      <c r="DQ1221">
        <v>0.39</v>
      </c>
      <c r="DR1221">
        <v>7.0000000000000007E-2</v>
      </c>
      <c r="DS1221">
        <v>9.0171129327956052</v>
      </c>
      <c r="DT1221">
        <v>4.3785615657189303E-2</v>
      </c>
      <c r="DU1221">
        <v>7.6401331742149831E-2</v>
      </c>
      <c r="DV1221">
        <v>1</v>
      </c>
      <c r="DW1221">
        <v>9.010612996861072</v>
      </c>
      <c r="DX1221">
        <v>1.751586160207786E-2</v>
      </c>
      <c r="DY1221">
        <v>6.5845343754474692E-2</v>
      </c>
      <c r="DZ1221">
        <v>1</v>
      </c>
      <c r="EA1221">
        <v>-12.962986666666669</v>
      </c>
      <c r="EB1221">
        <v>8.5316129032268928E-2</v>
      </c>
      <c r="EC1221">
        <v>7.9487758945778864E-2</v>
      </c>
      <c r="ED1221">
        <v>1</v>
      </c>
      <c r="EE1221">
        <v>786.77350713326496</v>
      </c>
      <c r="EF1221">
        <v>-2.448639978571804</v>
      </c>
      <c r="EG1221">
        <v>1.592360692610282</v>
      </c>
      <c r="EH1221">
        <v>0</v>
      </c>
      <c r="EI1221">
        <v>2.1211472499999999</v>
      </c>
      <c r="EJ1221">
        <v>-2.250585365853866E-2</v>
      </c>
      <c r="EK1221">
        <v>2.7189005015814771E-3</v>
      </c>
      <c r="EL1221">
        <v>1</v>
      </c>
      <c r="EM1221">
        <v>2.0522366651436368</v>
      </c>
      <c r="EN1221">
        <v>-5.6904510282293475E-4</v>
      </c>
      <c r="EO1221">
        <v>1.8817624103377351E-3</v>
      </c>
      <c r="EP1221">
        <v>1</v>
      </c>
      <c r="EQ1221">
        <v>5</v>
      </c>
      <c r="ER1221">
        <v>6</v>
      </c>
      <c r="ES1221" t="s">
        <v>384</v>
      </c>
      <c r="ET1221">
        <v>2.94102</v>
      </c>
      <c r="EU1221">
        <v>2.80124</v>
      </c>
      <c r="EV1221">
        <v>0.16445199999999999</v>
      </c>
      <c r="EW1221">
        <v>0.16586600000000001</v>
      </c>
      <c r="EX1221">
        <v>0.11719499999999999</v>
      </c>
      <c r="EY1221">
        <v>0.110758</v>
      </c>
      <c r="EZ1221">
        <v>17068.900000000001</v>
      </c>
      <c r="FA1221">
        <v>17863.8</v>
      </c>
      <c r="FB1221">
        <v>23767.7</v>
      </c>
      <c r="FC1221">
        <v>24935.200000000001</v>
      </c>
      <c r="FD1221">
        <v>33594.9</v>
      </c>
      <c r="FE1221">
        <v>35415.699999999997</v>
      </c>
      <c r="FF1221">
        <v>43347.7</v>
      </c>
      <c r="FG1221">
        <v>46100.7</v>
      </c>
      <c r="FH1221">
        <v>1.9424999999999999</v>
      </c>
      <c r="FI1221">
        <v>1.8088</v>
      </c>
      <c r="FJ1221">
        <v>0.106879</v>
      </c>
      <c r="FK1221">
        <v>0</v>
      </c>
      <c r="FL1221">
        <v>30.2072</v>
      </c>
      <c r="FM1221">
        <v>999.9</v>
      </c>
      <c r="FN1221">
        <v>56.5</v>
      </c>
      <c r="FO1221">
        <v>37.799999999999997</v>
      </c>
      <c r="FP1221">
        <v>37.444699999999997</v>
      </c>
      <c r="FQ1221">
        <v>63.395499999999998</v>
      </c>
      <c r="FR1221">
        <v>25.901399999999999</v>
      </c>
      <c r="FS1221">
        <v>1</v>
      </c>
      <c r="FT1221">
        <v>0.53876500000000005</v>
      </c>
      <c r="FU1221">
        <v>2.5163600000000002</v>
      </c>
      <c r="FV1221">
        <v>20.303599999999999</v>
      </c>
      <c r="FW1221">
        <v>5.2217799999999999</v>
      </c>
      <c r="FX1221">
        <v>11.907999999999999</v>
      </c>
      <c r="FY1221">
        <v>5.0053000000000001</v>
      </c>
      <c r="FZ1221">
        <v>3.2919</v>
      </c>
      <c r="GA1221">
        <v>9999</v>
      </c>
      <c r="GB1221">
        <v>9999</v>
      </c>
      <c r="GC1221">
        <v>9999</v>
      </c>
      <c r="GD1221">
        <v>999.9</v>
      </c>
      <c r="GE1221">
        <v>1.85975</v>
      </c>
      <c r="GF1221">
        <v>1.85476</v>
      </c>
      <c r="GG1221">
        <v>1.85791</v>
      </c>
      <c r="GH1221">
        <v>1.8564000000000001</v>
      </c>
      <c r="GI1221">
        <v>1.8551599999999999</v>
      </c>
      <c r="GJ1221">
        <v>1.8547800000000001</v>
      </c>
      <c r="GK1221">
        <v>1.85361</v>
      </c>
      <c r="GL1221">
        <v>1.8565499999999999</v>
      </c>
      <c r="GM1221">
        <v>0</v>
      </c>
      <c r="GN1221">
        <v>0</v>
      </c>
      <c r="GO1221">
        <v>0</v>
      </c>
      <c r="GP1221">
        <v>0</v>
      </c>
      <c r="GQ1221" t="s">
        <v>385</v>
      </c>
      <c r="GR1221" t="s">
        <v>386</v>
      </c>
      <c r="GS1221" t="s">
        <v>387</v>
      </c>
      <c r="GT1221" t="s">
        <v>387</v>
      </c>
      <c r="GU1221" t="s">
        <v>387</v>
      </c>
      <c r="GV1221" t="s">
        <v>387</v>
      </c>
      <c r="GW1221">
        <v>0</v>
      </c>
      <c r="GX1221">
        <v>100</v>
      </c>
      <c r="GY1221">
        <v>100</v>
      </c>
      <c r="GZ1221">
        <v>2.169</v>
      </c>
      <c r="HA1221">
        <v>1.4E-2</v>
      </c>
      <c r="HB1221">
        <v>0.50104954590672879</v>
      </c>
      <c r="HC1221">
        <v>2.8098669343081611E-3</v>
      </c>
      <c r="HD1221">
        <v>-1.127031966113555E-6</v>
      </c>
      <c r="HE1221">
        <v>1.768598670541231E-10</v>
      </c>
      <c r="HF1221">
        <v>-6.9891208259068943E-2</v>
      </c>
      <c r="HG1221">
        <v>1.081145868756639E-2</v>
      </c>
      <c r="HH1221">
        <v>-3.689364805754238E-4</v>
      </c>
      <c r="HI1221">
        <v>2.919854880483278E-6</v>
      </c>
      <c r="HJ1221">
        <v>2</v>
      </c>
      <c r="HK1221">
        <v>2136</v>
      </c>
      <c r="HL1221">
        <v>3</v>
      </c>
      <c r="HM1221">
        <v>30</v>
      </c>
      <c r="HN1221">
        <v>2.4</v>
      </c>
      <c r="HO1221">
        <v>2.4</v>
      </c>
      <c r="HP1221">
        <v>2.1545399999999999</v>
      </c>
      <c r="HQ1221">
        <v>2.35107</v>
      </c>
      <c r="HR1221">
        <v>1.4978</v>
      </c>
      <c r="HS1221">
        <v>2.2985799999999998</v>
      </c>
      <c r="HT1221">
        <v>1.5478499999999999</v>
      </c>
      <c r="HU1221">
        <v>2.4328599999999998</v>
      </c>
      <c r="HV1221">
        <v>40.629800000000003</v>
      </c>
      <c r="HW1221">
        <v>15.8657</v>
      </c>
      <c r="HX1221">
        <v>18</v>
      </c>
      <c r="HY1221">
        <v>500.60199999999998</v>
      </c>
      <c r="HZ1221">
        <v>477.86399999999998</v>
      </c>
      <c r="IA1221">
        <v>26.634499999999999</v>
      </c>
      <c r="IB1221">
        <v>33.704599999999999</v>
      </c>
      <c r="IC1221">
        <v>30.000299999999999</v>
      </c>
      <c r="ID1221">
        <v>33.518500000000003</v>
      </c>
      <c r="IE1221">
        <v>33.622799999999998</v>
      </c>
      <c r="IF1221">
        <v>43.130800000000001</v>
      </c>
      <c r="IG1221">
        <v>35.152000000000001</v>
      </c>
      <c r="IH1221">
        <v>0</v>
      </c>
      <c r="II1221">
        <v>26.6388</v>
      </c>
      <c r="IJ1221">
        <v>1000</v>
      </c>
      <c r="IK1221">
        <v>25.131399999999999</v>
      </c>
      <c r="IL1221">
        <v>100.227</v>
      </c>
      <c r="IM1221">
        <v>99.907300000000006</v>
      </c>
      <c r="IN1221" t="s">
        <v>2772</v>
      </c>
    </row>
    <row r="1222" spans="1:248" x14ac:dyDescent="0.2">
      <c r="A1222">
        <v>1206</v>
      </c>
      <c r="B1222">
        <v>1660413479.0999999</v>
      </c>
      <c r="C1222">
        <v>13755</v>
      </c>
      <c r="D1222" t="s">
        <v>2755</v>
      </c>
      <c r="E1222" t="s">
        <v>2756</v>
      </c>
      <c r="F1222">
        <v>1</v>
      </c>
      <c r="G1222" t="s">
        <v>376</v>
      </c>
      <c r="H1222" t="s">
        <v>377</v>
      </c>
      <c r="I1222" t="s">
        <v>378</v>
      </c>
      <c r="J1222" t="s">
        <v>379</v>
      </c>
      <c r="K1222" t="s">
        <v>1984</v>
      </c>
      <c r="L1222" t="s">
        <v>376</v>
      </c>
      <c r="M1222" t="s">
        <v>1157</v>
      </c>
      <c r="N1222">
        <v>1660413471.099999</v>
      </c>
      <c r="O1222">
        <f t="shared" si="612"/>
        <v>1.6924792131249198E-3</v>
      </c>
      <c r="P1222">
        <f t="shared" si="613"/>
        <v>1.6924792131249198</v>
      </c>
      <c r="Q1222">
        <f t="shared" si="614"/>
        <v>9.9297759135201833</v>
      </c>
      <c r="R1222">
        <f t="shared" si="615"/>
        <v>1185.6454838709681</v>
      </c>
      <c r="S1222">
        <f t="shared" si="616"/>
        <v>946.87259840035313</v>
      </c>
      <c r="T1222">
        <f t="shared" si="617"/>
        <v>94.176157352055228</v>
      </c>
      <c r="U1222">
        <f t="shared" si="618"/>
        <v>117.92456117266843</v>
      </c>
      <c r="V1222">
        <f t="shared" si="619"/>
        <v>7.9650971138054333E-2</v>
      </c>
      <c r="W1222">
        <f t="shared" si="620"/>
        <v>2.9189829817077055</v>
      </c>
      <c r="X1222">
        <f t="shared" si="621"/>
        <v>7.8462931748127573E-2</v>
      </c>
      <c r="Y1222">
        <f t="shared" si="622"/>
        <v>4.9144596771616735E-2</v>
      </c>
      <c r="Z1222">
        <f t="shared" si="623"/>
        <v>321.51579261290317</v>
      </c>
      <c r="AA1222">
        <f t="shared" si="624"/>
        <v>32.467765302892346</v>
      </c>
      <c r="AB1222">
        <f t="shared" si="625"/>
        <v>31.99643870967742</v>
      </c>
      <c r="AC1222">
        <f t="shared" si="626"/>
        <v>4.774120793808736</v>
      </c>
      <c r="AD1222">
        <f t="shared" si="627"/>
        <v>60.01991793008807</v>
      </c>
      <c r="AE1222">
        <f t="shared" si="628"/>
        <v>2.7094327611527778</v>
      </c>
      <c r="AF1222">
        <f t="shared" si="629"/>
        <v>4.5142227023848278</v>
      </c>
      <c r="AG1222">
        <f t="shared" si="630"/>
        <v>2.0646880326559582</v>
      </c>
      <c r="AH1222">
        <f t="shared" si="631"/>
        <v>-74.638333298808959</v>
      </c>
      <c r="AI1222">
        <f t="shared" si="632"/>
        <v>-155.06809643943853</v>
      </c>
      <c r="AJ1222">
        <f t="shared" si="633"/>
        <v>-11.988950300533716</v>
      </c>
      <c r="AK1222">
        <f t="shared" si="634"/>
        <v>79.820412574121974</v>
      </c>
      <c r="AL1222">
        <f t="shared" si="635"/>
        <v>9.9295028038178117</v>
      </c>
      <c r="AM1222">
        <f t="shared" si="636"/>
        <v>1.69924061713448</v>
      </c>
      <c r="AN1222">
        <f t="shared" si="637"/>
        <v>9.9297759135201833</v>
      </c>
      <c r="AO1222">
        <v>1231.056461463086</v>
      </c>
      <c r="AP1222">
        <v>1218.838</v>
      </c>
      <c r="AQ1222">
        <v>-4.5447344668534301E-4</v>
      </c>
      <c r="AR1222">
        <v>65.773554669604863</v>
      </c>
      <c r="AS1222">
        <f t="shared" si="638"/>
        <v>1.6924792131249198</v>
      </c>
      <c r="AT1222">
        <v>25.256664096798701</v>
      </c>
      <c r="AU1222">
        <v>27.231778181818179</v>
      </c>
      <c r="AV1222">
        <v>-6.6345942503652424E-6</v>
      </c>
      <c r="AW1222">
        <v>82.395422034212032</v>
      </c>
      <c r="AX1222">
        <v>0</v>
      </c>
      <c r="AY1222">
        <v>0</v>
      </c>
      <c r="AZ1222">
        <f t="shared" si="639"/>
        <v>1</v>
      </c>
      <c r="BA1222">
        <f t="shared" si="640"/>
        <v>0</v>
      </c>
      <c r="BB1222">
        <f t="shared" si="641"/>
        <v>51865.030542211454</v>
      </c>
      <c r="BC1222">
        <f t="shared" si="642"/>
        <v>1999.994838709677</v>
      </c>
      <c r="BD1222">
        <f t="shared" si="643"/>
        <v>1681.1959838709672</v>
      </c>
      <c r="BE1222">
        <f t="shared" si="644"/>
        <v>0.8406001612262225</v>
      </c>
      <c r="BF1222">
        <f t="shared" si="645"/>
        <v>0.16075831116660946</v>
      </c>
      <c r="BG1222">
        <v>6</v>
      </c>
      <c r="BH1222">
        <v>0.5</v>
      </c>
      <c r="BI1222" t="s">
        <v>382</v>
      </c>
      <c r="BJ1222">
        <v>2</v>
      </c>
      <c r="BK1222" t="b">
        <v>1</v>
      </c>
      <c r="BL1222">
        <v>1660413471.099999</v>
      </c>
      <c r="BM1222">
        <v>1185.6454838709681</v>
      </c>
      <c r="BN1222">
        <v>1199.9741935483869</v>
      </c>
      <c r="BO1222">
        <v>27.24137096774194</v>
      </c>
      <c r="BP1222">
        <v>25.258429032258071</v>
      </c>
      <c r="BQ1222">
        <v>1183.3454838709681</v>
      </c>
      <c r="BR1222">
        <v>27.22737096774194</v>
      </c>
      <c r="BS1222">
        <v>500.1510967741936</v>
      </c>
      <c r="BT1222">
        <v>99.360187096774197</v>
      </c>
      <c r="BU1222">
        <v>0.1000333290322581</v>
      </c>
      <c r="BV1222">
        <v>31.011054838709679</v>
      </c>
      <c r="BW1222">
        <v>31.99643870967742</v>
      </c>
      <c r="BX1222">
        <v>999.90000000000032</v>
      </c>
      <c r="BY1222">
        <v>0</v>
      </c>
      <c r="BZ1222">
        <v>0</v>
      </c>
      <c r="CA1222">
        <v>10003.893548387099</v>
      </c>
      <c r="CB1222">
        <v>0</v>
      </c>
      <c r="CC1222">
        <v>90.02389677419356</v>
      </c>
      <c r="CD1222">
        <v>-14.27829032258064</v>
      </c>
      <c r="CE1222">
        <v>1218.893870967742</v>
      </c>
      <c r="CF1222">
        <v>1231.0693548387089</v>
      </c>
      <c r="CG1222">
        <v>1.9774261290322579</v>
      </c>
      <c r="CH1222">
        <v>1199.9741935483869</v>
      </c>
      <c r="CI1222">
        <v>25.258429032258071</v>
      </c>
      <c r="CJ1222">
        <v>2.7061599999999988</v>
      </c>
      <c r="CK1222">
        <v>2.5096835483870961</v>
      </c>
      <c r="CL1222">
        <v>22.322561290322579</v>
      </c>
      <c r="CM1222">
        <v>21.089422580645159</v>
      </c>
      <c r="CN1222">
        <v>1999.994838709677</v>
      </c>
      <c r="CO1222">
        <v>0.97999425806451601</v>
      </c>
      <c r="CP1222">
        <v>2.0006041935483859E-2</v>
      </c>
      <c r="CQ1222">
        <v>0</v>
      </c>
      <c r="CR1222">
        <v>2.4934516129032258</v>
      </c>
      <c r="CS1222">
        <v>0</v>
      </c>
      <c r="CT1222">
        <v>26752.6129032258</v>
      </c>
      <c r="CU1222">
        <v>17412.23225806452</v>
      </c>
      <c r="CV1222">
        <v>43.636999999999979</v>
      </c>
      <c r="CW1222">
        <v>44.777999999999977</v>
      </c>
      <c r="CX1222">
        <v>43.686999999999969</v>
      </c>
      <c r="CY1222">
        <v>43.074193548387079</v>
      </c>
      <c r="CZ1222">
        <v>43.553999999999967</v>
      </c>
      <c r="DA1222">
        <v>1959.9841935483871</v>
      </c>
      <c r="DB1222">
        <v>40.01064516129032</v>
      </c>
      <c r="DC1222">
        <v>0</v>
      </c>
      <c r="DD1222">
        <v>1660413477.5999999</v>
      </c>
      <c r="DE1222">
        <v>0</v>
      </c>
      <c r="DF1222">
        <v>1660413519.5999999</v>
      </c>
      <c r="DG1222" t="s">
        <v>2757</v>
      </c>
      <c r="DH1222">
        <v>1660413519.5999999</v>
      </c>
      <c r="DI1222">
        <v>1660413502.5999999</v>
      </c>
      <c r="DJ1222">
        <v>33</v>
      </c>
      <c r="DK1222">
        <v>-6.5000000000000002E-2</v>
      </c>
      <c r="DL1222">
        <v>0</v>
      </c>
      <c r="DM1222">
        <v>2.2999999999999998</v>
      </c>
      <c r="DN1222">
        <v>1.4E-2</v>
      </c>
      <c r="DO1222">
        <v>1200</v>
      </c>
      <c r="DP1222">
        <v>25</v>
      </c>
      <c r="DQ1222">
        <v>0.21</v>
      </c>
      <c r="DR1222">
        <v>0.1</v>
      </c>
      <c r="DS1222">
        <v>9.8544816600082275</v>
      </c>
      <c r="DT1222">
        <v>2.062977975670937</v>
      </c>
      <c r="DU1222">
        <v>0.22312206023859879</v>
      </c>
      <c r="DV1222">
        <v>0</v>
      </c>
      <c r="DW1222">
        <v>9.8863145767297453</v>
      </c>
      <c r="DX1222">
        <v>0.47610991933468189</v>
      </c>
      <c r="DY1222">
        <v>7.7478395834024105E-2</v>
      </c>
      <c r="DZ1222">
        <v>1</v>
      </c>
      <c r="EA1222">
        <v>-14.274641935483871</v>
      </c>
      <c r="EB1222">
        <v>-0.60579677419350408</v>
      </c>
      <c r="EC1222">
        <v>9.297137184827739E-2</v>
      </c>
      <c r="ED1222">
        <v>1</v>
      </c>
      <c r="EE1222">
        <v>948.55078200799915</v>
      </c>
      <c r="EF1222">
        <v>-43.825163187772738</v>
      </c>
      <c r="EG1222">
        <v>4.7027509413448136</v>
      </c>
      <c r="EH1222">
        <v>0</v>
      </c>
      <c r="EI1222">
        <v>1.9782475609756101</v>
      </c>
      <c r="EJ1222">
        <v>-1.1923693379785581E-2</v>
      </c>
      <c r="EK1222">
        <v>1.4749713192545341E-3</v>
      </c>
      <c r="EL1222">
        <v>1</v>
      </c>
      <c r="EM1222">
        <v>2.0654656149867652</v>
      </c>
      <c r="EN1222">
        <v>6.2250249318456462E-4</v>
      </c>
      <c r="EO1222">
        <v>8.6984287076507139E-4</v>
      </c>
      <c r="EP1222">
        <v>1</v>
      </c>
      <c r="EQ1222">
        <v>4</v>
      </c>
      <c r="ER1222">
        <v>6</v>
      </c>
      <c r="ES1222" t="s">
        <v>401</v>
      </c>
      <c r="ET1222">
        <v>2.9408400000000001</v>
      </c>
      <c r="EU1222">
        <v>2.8013699999999999</v>
      </c>
      <c r="EV1222">
        <v>0.18460799999999999</v>
      </c>
      <c r="EW1222">
        <v>0.18601400000000001</v>
      </c>
      <c r="EX1222">
        <v>0.117243</v>
      </c>
      <c r="EY1222">
        <v>0.111253</v>
      </c>
      <c r="EZ1222">
        <v>16653.3</v>
      </c>
      <c r="FA1222">
        <v>17427.900000000001</v>
      </c>
      <c r="FB1222">
        <v>23763.8</v>
      </c>
      <c r="FC1222">
        <v>24930.7</v>
      </c>
      <c r="FD1222">
        <v>33588.800000000003</v>
      </c>
      <c r="FE1222">
        <v>35390.699999999997</v>
      </c>
      <c r="FF1222">
        <v>43341.3</v>
      </c>
      <c r="FG1222">
        <v>46092.5</v>
      </c>
      <c r="FH1222">
        <v>1.9413</v>
      </c>
      <c r="FI1222">
        <v>1.8084199999999999</v>
      </c>
      <c r="FJ1222">
        <v>0.10523200000000001</v>
      </c>
      <c r="FK1222">
        <v>0</v>
      </c>
      <c r="FL1222">
        <v>30.270499999999998</v>
      </c>
      <c r="FM1222">
        <v>999.9</v>
      </c>
      <c r="FN1222">
        <v>56.3</v>
      </c>
      <c r="FO1222">
        <v>37.799999999999997</v>
      </c>
      <c r="FP1222">
        <v>37.314900000000002</v>
      </c>
      <c r="FQ1222">
        <v>63.365499999999997</v>
      </c>
      <c r="FR1222">
        <v>26.105799999999999</v>
      </c>
      <c r="FS1222">
        <v>1</v>
      </c>
      <c r="FT1222">
        <v>0.54818900000000004</v>
      </c>
      <c r="FU1222">
        <v>2.7946499999999999</v>
      </c>
      <c r="FV1222">
        <v>20.299600000000002</v>
      </c>
      <c r="FW1222">
        <v>5.2202799999999998</v>
      </c>
      <c r="FX1222">
        <v>11.9077</v>
      </c>
      <c r="FY1222">
        <v>5.0052500000000002</v>
      </c>
      <c r="FZ1222">
        <v>3.2919999999999998</v>
      </c>
      <c r="GA1222">
        <v>9999</v>
      </c>
      <c r="GB1222">
        <v>9999</v>
      </c>
      <c r="GC1222">
        <v>9999</v>
      </c>
      <c r="GD1222">
        <v>999.9</v>
      </c>
      <c r="GE1222">
        <v>1.85975</v>
      </c>
      <c r="GF1222">
        <v>1.8547899999999999</v>
      </c>
      <c r="GG1222">
        <v>1.85795</v>
      </c>
      <c r="GH1222">
        <v>1.85642</v>
      </c>
      <c r="GI1222">
        <v>1.85517</v>
      </c>
      <c r="GJ1222">
        <v>1.8548100000000001</v>
      </c>
      <c r="GK1222">
        <v>1.85362</v>
      </c>
      <c r="GL1222">
        <v>1.85656</v>
      </c>
      <c r="GM1222">
        <v>0</v>
      </c>
      <c r="GN1222">
        <v>0</v>
      </c>
      <c r="GO1222">
        <v>0</v>
      </c>
      <c r="GP1222">
        <v>0</v>
      </c>
      <c r="GQ1222" t="s">
        <v>385</v>
      </c>
      <c r="GR1222" t="s">
        <v>386</v>
      </c>
      <c r="GS1222" t="s">
        <v>387</v>
      </c>
      <c r="GT1222" t="s">
        <v>387</v>
      </c>
      <c r="GU1222" t="s">
        <v>387</v>
      </c>
      <c r="GV1222" t="s">
        <v>387</v>
      </c>
      <c r="GW1222">
        <v>0</v>
      </c>
      <c r="GX1222">
        <v>100</v>
      </c>
      <c r="GY1222">
        <v>100</v>
      </c>
      <c r="GZ1222">
        <v>2.2999999999999998</v>
      </c>
      <c r="HA1222">
        <v>1.4E-2</v>
      </c>
      <c r="HB1222">
        <v>0.31129536285777332</v>
      </c>
      <c r="HC1222">
        <v>2.8098669343081611E-3</v>
      </c>
      <c r="HD1222">
        <v>-1.127031966113555E-6</v>
      </c>
      <c r="HE1222">
        <v>1.768598670541231E-10</v>
      </c>
      <c r="HF1222">
        <v>-7.1323279548942742E-2</v>
      </c>
      <c r="HG1222">
        <v>1.081145868756639E-2</v>
      </c>
      <c r="HH1222">
        <v>-3.689364805754238E-4</v>
      </c>
      <c r="HI1222">
        <v>2.919854880483278E-6</v>
      </c>
      <c r="HJ1222">
        <v>2</v>
      </c>
      <c r="HK1222">
        <v>2136</v>
      </c>
      <c r="HL1222">
        <v>3</v>
      </c>
      <c r="HM1222">
        <v>30</v>
      </c>
      <c r="HN1222">
        <v>2.8</v>
      </c>
      <c r="HO1222">
        <v>2.8</v>
      </c>
      <c r="HP1222">
        <v>2.50366</v>
      </c>
      <c r="HQ1222">
        <v>2.3339799999999999</v>
      </c>
      <c r="HR1222">
        <v>1.4978</v>
      </c>
      <c r="HS1222">
        <v>2.2985799999999998</v>
      </c>
      <c r="HT1222">
        <v>1.5478499999999999</v>
      </c>
      <c r="HU1222">
        <v>2.4633799999999999</v>
      </c>
      <c r="HV1222">
        <v>40.629800000000003</v>
      </c>
      <c r="HW1222">
        <v>15.821899999999999</v>
      </c>
      <c r="HX1222">
        <v>18</v>
      </c>
      <c r="HY1222">
        <v>500.387</v>
      </c>
      <c r="HZ1222">
        <v>478.142</v>
      </c>
      <c r="IA1222">
        <v>26.404399999999999</v>
      </c>
      <c r="IB1222">
        <v>33.792999999999999</v>
      </c>
      <c r="IC1222">
        <v>30.000399999999999</v>
      </c>
      <c r="ID1222">
        <v>33.591299999999997</v>
      </c>
      <c r="IE1222">
        <v>33.694699999999997</v>
      </c>
      <c r="IF1222">
        <v>50.114899999999999</v>
      </c>
      <c r="IG1222">
        <v>34.645400000000002</v>
      </c>
      <c r="IH1222">
        <v>0</v>
      </c>
      <c r="II1222">
        <v>26.404699999999998</v>
      </c>
      <c r="IJ1222">
        <v>1200</v>
      </c>
      <c r="IK1222">
        <v>25.213200000000001</v>
      </c>
      <c r="IL1222">
        <v>100.212</v>
      </c>
      <c r="IM1222">
        <v>99.889399999999995</v>
      </c>
      <c r="IN1222" t="s">
        <v>2772</v>
      </c>
    </row>
    <row r="1223" spans="1:248" x14ac:dyDescent="0.2">
      <c r="A1223">
        <v>1207</v>
      </c>
      <c r="B1223">
        <v>1660413678.0999999</v>
      </c>
      <c r="C1223">
        <v>13954</v>
      </c>
      <c r="D1223" t="s">
        <v>2758</v>
      </c>
      <c r="E1223" t="s">
        <v>2759</v>
      </c>
      <c r="F1223">
        <v>1</v>
      </c>
      <c r="G1223" t="s">
        <v>376</v>
      </c>
      <c r="H1223" t="s">
        <v>377</v>
      </c>
      <c r="I1223" t="s">
        <v>378</v>
      </c>
      <c r="J1223" t="s">
        <v>379</v>
      </c>
      <c r="K1223" t="s">
        <v>1984</v>
      </c>
      <c r="L1223" t="s">
        <v>376</v>
      </c>
      <c r="M1223" t="s">
        <v>1157</v>
      </c>
      <c r="N1223">
        <v>1660413670.349999</v>
      </c>
      <c r="O1223">
        <f t="shared" si="612"/>
        <v>1.5970295660396934E-3</v>
      </c>
      <c r="P1223">
        <f t="shared" si="613"/>
        <v>1.5970295660396934</v>
      </c>
      <c r="Q1223">
        <f t="shared" si="614"/>
        <v>10.309636984567888</v>
      </c>
      <c r="R1223">
        <f t="shared" si="615"/>
        <v>1484.562333333334</v>
      </c>
      <c r="S1223">
        <f t="shared" si="616"/>
        <v>1215.1341652577003</v>
      </c>
      <c r="T1223">
        <f t="shared" si="617"/>
        <v>120.85546625828857</v>
      </c>
      <c r="U1223">
        <f t="shared" si="618"/>
        <v>147.65239766461744</v>
      </c>
      <c r="V1223">
        <f t="shared" si="619"/>
        <v>7.4928875264503814E-2</v>
      </c>
      <c r="W1223">
        <f t="shared" si="620"/>
        <v>2.9186309964598016</v>
      </c>
      <c r="X1223">
        <f t="shared" si="621"/>
        <v>7.3876397309714958E-2</v>
      </c>
      <c r="Y1223">
        <f t="shared" si="622"/>
        <v>4.6266077661413857E-2</v>
      </c>
      <c r="Z1223">
        <f t="shared" si="623"/>
        <v>321.51466379999999</v>
      </c>
      <c r="AA1223">
        <f t="shared" si="624"/>
        <v>32.482501093313758</v>
      </c>
      <c r="AB1223">
        <f t="shared" si="625"/>
        <v>31.992740000000001</v>
      </c>
      <c r="AC1223">
        <f t="shared" si="626"/>
        <v>4.7731214009984875</v>
      </c>
      <c r="AD1223">
        <f t="shared" si="627"/>
        <v>59.932112567495551</v>
      </c>
      <c r="AE1223">
        <f t="shared" si="628"/>
        <v>2.7038850896155222</v>
      </c>
      <c r="AF1223">
        <f t="shared" si="629"/>
        <v>4.5115798088552381</v>
      </c>
      <c r="AG1223">
        <f t="shared" si="630"/>
        <v>2.0692363113829653</v>
      </c>
      <c r="AH1223">
        <f t="shared" si="631"/>
        <v>-70.429003862350484</v>
      </c>
      <c r="AI1223">
        <f t="shared" si="632"/>
        <v>-156.08362194007177</v>
      </c>
      <c r="AJ1223">
        <f t="shared" si="633"/>
        <v>-12.06808995508398</v>
      </c>
      <c r="AK1223">
        <f t="shared" si="634"/>
        <v>82.933948042493768</v>
      </c>
      <c r="AL1223">
        <f t="shared" si="635"/>
        <v>10.503273941876571</v>
      </c>
      <c r="AM1223">
        <f t="shared" si="636"/>
        <v>1.5995023925198308</v>
      </c>
      <c r="AN1223">
        <f t="shared" si="637"/>
        <v>10.309636984567888</v>
      </c>
      <c r="AO1223">
        <v>1538.8989346754529</v>
      </c>
      <c r="AP1223">
        <v>1525.9948484848489</v>
      </c>
      <c r="AQ1223">
        <v>4.201002790206345E-2</v>
      </c>
      <c r="AR1223">
        <v>65.071156167729256</v>
      </c>
      <c r="AS1223">
        <f t="shared" si="638"/>
        <v>1.5970295660396934</v>
      </c>
      <c r="AT1223">
        <v>25.320284628948521</v>
      </c>
      <c r="AU1223">
        <v>27.18393878787878</v>
      </c>
      <c r="AV1223">
        <v>2.3420696712314082E-5</v>
      </c>
      <c r="AW1223">
        <v>83.69374824509012</v>
      </c>
      <c r="AX1223">
        <v>0</v>
      </c>
      <c r="AY1223">
        <v>0</v>
      </c>
      <c r="AZ1223">
        <f t="shared" si="639"/>
        <v>1</v>
      </c>
      <c r="BA1223">
        <f t="shared" si="640"/>
        <v>0</v>
      </c>
      <c r="BB1223">
        <f t="shared" si="641"/>
        <v>51856.747254892747</v>
      </c>
      <c r="BC1223">
        <f t="shared" si="642"/>
        <v>1999.9880000000001</v>
      </c>
      <c r="BD1223">
        <f t="shared" si="643"/>
        <v>1681.19022</v>
      </c>
      <c r="BE1223">
        <f t="shared" si="644"/>
        <v>0.84060015360092155</v>
      </c>
      <c r="BF1223">
        <f t="shared" si="645"/>
        <v>0.16075829644977868</v>
      </c>
      <c r="BG1223">
        <v>6</v>
      </c>
      <c r="BH1223">
        <v>0.5</v>
      </c>
      <c r="BI1223" t="s">
        <v>382</v>
      </c>
      <c r="BJ1223">
        <v>2</v>
      </c>
      <c r="BK1223" t="b">
        <v>1</v>
      </c>
      <c r="BL1223">
        <v>1660413670.349999</v>
      </c>
      <c r="BM1223">
        <v>1484.562333333334</v>
      </c>
      <c r="BN1223">
        <v>1500.0113333333329</v>
      </c>
      <c r="BO1223">
        <v>27.18605333333333</v>
      </c>
      <c r="BP1223">
        <v>25.319363333333339</v>
      </c>
      <c r="BQ1223">
        <v>1481.9623333333341</v>
      </c>
      <c r="BR1223">
        <v>27.173053333333328</v>
      </c>
      <c r="BS1223">
        <v>500.14246666666662</v>
      </c>
      <c r="BT1223">
        <v>99.358503333333317</v>
      </c>
      <c r="BU1223">
        <v>0.1000336033333333</v>
      </c>
      <c r="BV1223">
        <v>31.000783333333342</v>
      </c>
      <c r="BW1223">
        <v>31.992740000000001</v>
      </c>
      <c r="BX1223">
        <v>999.9000000000002</v>
      </c>
      <c r="BY1223">
        <v>0</v>
      </c>
      <c r="BZ1223">
        <v>0</v>
      </c>
      <c r="CA1223">
        <v>10002.052</v>
      </c>
      <c r="CB1223">
        <v>0</v>
      </c>
      <c r="CC1223">
        <v>170.57300000000001</v>
      </c>
      <c r="CD1223">
        <v>-15.538373333333331</v>
      </c>
      <c r="CE1223">
        <v>1525.952666666667</v>
      </c>
      <c r="CF1223">
        <v>1538.9786666666671</v>
      </c>
      <c r="CG1223">
        <v>1.8627143333333329</v>
      </c>
      <c r="CH1223">
        <v>1500.0113333333329</v>
      </c>
      <c r="CI1223">
        <v>25.319363333333339</v>
      </c>
      <c r="CJ1223">
        <v>2.7007716666666668</v>
      </c>
      <c r="CK1223">
        <v>2.5156953333333338</v>
      </c>
      <c r="CL1223">
        <v>22.289803333333339</v>
      </c>
      <c r="CM1223">
        <v>21.12840666666667</v>
      </c>
      <c r="CN1223">
        <v>1999.9880000000001</v>
      </c>
      <c r="CO1223">
        <v>0.97999350000000007</v>
      </c>
      <c r="CP1223">
        <v>2.0006799999999991E-2</v>
      </c>
      <c r="CQ1223">
        <v>0</v>
      </c>
      <c r="CR1223">
        <v>2.5622333333333338</v>
      </c>
      <c r="CS1223">
        <v>0</v>
      </c>
      <c r="CT1223">
        <v>26798.03000000001</v>
      </c>
      <c r="CU1223">
        <v>17412.173333333329</v>
      </c>
      <c r="CV1223">
        <v>43.745800000000003</v>
      </c>
      <c r="CW1223">
        <v>44.820399999999978</v>
      </c>
      <c r="CX1223">
        <v>43.811999999999983</v>
      </c>
      <c r="CY1223">
        <v>43.186999999999983</v>
      </c>
      <c r="CZ1223">
        <v>43.625</v>
      </c>
      <c r="DA1223">
        <v>1959.9780000000001</v>
      </c>
      <c r="DB1223">
        <v>40.01</v>
      </c>
      <c r="DC1223">
        <v>0</v>
      </c>
      <c r="DD1223">
        <v>1660413676.2</v>
      </c>
      <c r="DE1223">
        <v>0</v>
      </c>
      <c r="DF1223">
        <v>1660413714.5999999</v>
      </c>
      <c r="DG1223" t="s">
        <v>2760</v>
      </c>
      <c r="DH1223">
        <v>1660413714.5999999</v>
      </c>
      <c r="DI1223">
        <v>1660413701.0999999</v>
      </c>
      <c r="DJ1223">
        <v>34</v>
      </c>
      <c r="DK1223">
        <v>7.6999999999999999E-2</v>
      </c>
      <c r="DL1223">
        <v>-1E-3</v>
      </c>
      <c r="DM1223">
        <v>2.6</v>
      </c>
      <c r="DN1223">
        <v>1.2999999999999999E-2</v>
      </c>
      <c r="DO1223">
        <v>1500</v>
      </c>
      <c r="DP1223">
        <v>25</v>
      </c>
      <c r="DQ1223">
        <v>0.3</v>
      </c>
      <c r="DR1223">
        <v>7.0000000000000007E-2</v>
      </c>
      <c r="DS1223">
        <v>10.58744232442915</v>
      </c>
      <c r="DT1223">
        <v>5.778391328349014E-2</v>
      </c>
      <c r="DU1223">
        <v>0.13675022949837601</v>
      </c>
      <c r="DV1223">
        <v>1</v>
      </c>
      <c r="DW1223">
        <v>10.57914758966348</v>
      </c>
      <c r="DX1223">
        <v>-0.57483045183741577</v>
      </c>
      <c r="DY1223">
        <v>8.4523441764084412E-2</v>
      </c>
      <c r="DZ1223">
        <v>0</v>
      </c>
      <c r="EA1223">
        <v>-15.534554838709679</v>
      </c>
      <c r="EB1223">
        <v>0.65208387096780696</v>
      </c>
      <c r="EC1223">
        <v>9.9157700524775613E-2</v>
      </c>
      <c r="ED1223">
        <v>1</v>
      </c>
      <c r="EE1223">
        <v>1209.077461832373</v>
      </c>
      <c r="EF1223">
        <v>-3.8627842288231191</v>
      </c>
      <c r="EG1223">
        <v>3.0039749399086979</v>
      </c>
      <c r="EH1223">
        <v>0</v>
      </c>
      <c r="EI1223">
        <v>1.863134634146342</v>
      </c>
      <c r="EJ1223">
        <v>-2.9903832752578218E-3</v>
      </c>
      <c r="EK1223">
        <v>1.548330489648611E-3</v>
      </c>
      <c r="EL1223">
        <v>1</v>
      </c>
      <c r="EM1223">
        <v>2.0695798267638779</v>
      </c>
      <c r="EN1223">
        <v>1.2518620158056701E-2</v>
      </c>
      <c r="EO1223">
        <v>1.2681034625314539E-3</v>
      </c>
      <c r="EP1223">
        <v>1</v>
      </c>
      <c r="EQ1223">
        <v>4</v>
      </c>
      <c r="ER1223">
        <v>6</v>
      </c>
      <c r="ES1223" t="s">
        <v>401</v>
      </c>
      <c r="ET1223">
        <v>2.9406699999999999</v>
      </c>
      <c r="EU1223">
        <v>2.8012000000000001</v>
      </c>
      <c r="EV1223">
        <v>0.21166199999999999</v>
      </c>
      <c r="EW1223">
        <v>0.21301</v>
      </c>
      <c r="EX1223">
        <v>0.117073</v>
      </c>
      <c r="EY1223">
        <v>0.11142100000000001</v>
      </c>
      <c r="EZ1223">
        <v>16095.5</v>
      </c>
      <c r="FA1223">
        <v>16844.7</v>
      </c>
      <c r="FB1223">
        <v>23758.7</v>
      </c>
      <c r="FC1223">
        <v>24925.8</v>
      </c>
      <c r="FD1223">
        <v>33590</v>
      </c>
      <c r="FE1223">
        <v>35378.199999999997</v>
      </c>
      <c r="FF1223">
        <v>43333.3</v>
      </c>
      <c r="FG1223">
        <v>46083.3</v>
      </c>
      <c r="FH1223">
        <v>1.94007</v>
      </c>
      <c r="FI1223">
        <v>1.80768</v>
      </c>
      <c r="FJ1223">
        <v>0.10971</v>
      </c>
      <c r="FK1223">
        <v>0</v>
      </c>
      <c r="FL1223">
        <v>30.2042</v>
      </c>
      <c r="FM1223">
        <v>999.9</v>
      </c>
      <c r="FN1223">
        <v>56.1</v>
      </c>
      <c r="FO1223">
        <v>37.9</v>
      </c>
      <c r="FP1223">
        <v>37.382800000000003</v>
      </c>
      <c r="FQ1223">
        <v>63.595599999999997</v>
      </c>
      <c r="FR1223">
        <v>25.9255</v>
      </c>
      <c r="FS1223">
        <v>1</v>
      </c>
      <c r="FT1223">
        <v>0.55733200000000005</v>
      </c>
      <c r="FU1223">
        <v>2.6287099999999999</v>
      </c>
      <c r="FV1223">
        <v>20.302099999999999</v>
      </c>
      <c r="FW1223">
        <v>5.2171399999999997</v>
      </c>
      <c r="FX1223">
        <v>11.9078</v>
      </c>
      <c r="FY1223">
        <v>5.0035999999999996</v>
      </c>
      <c r="FZ1223">
        <v>3.2919999999999998</v>
      </c>
      <c r="GA1223">
        <v>9999</v>
      </c>
      <c r="GB1223">
        <v>9999</v>
      </c>
      <c r="GC1223">
        <v>9999</v>
      </c>
      <c r="GD1223">
        <v>999.9</v>
      </c>
      <c r="GE1223">
        <v>1.8597600000000001</v>
      </c>
      <c r="GF1223">
        <v>1.85483</v>
      </c>
      <c r="GG1223">
        <v>1.8579399999999999</v>
      </c>
      <c r="GH1223">
        <v>1.8564799999999999</v>
      </c>
      <c r="GI1223">
        <v>1.8551899999999999</v>
      </c>
      <c r="GJ1223">
        <v>1.85483</v>
      </c>
      <c r="GK1223">
        <v>1.85364</v>
      </c>
      <c r="GL1223">
        <v>1.85663</v>
      </c>
      <c r="GM1223">
        <v>0</v>
      </c>
      <c r="GN1223">
        <v>0</v>
      </c>
      <c r="GO1223">
        <v>0</v>
      </c>
      <c r="GP1223">
        <v>0</v>
      </c>
      <c r="GQ1223" t="s">
        <v>385</v>
      </c>
      <c r="GR1223" t="s">
        <v>386</v>
      </c>
      <c r="GS1223" t="s">
        <v>387</v>
      </c>
      <c r="GT1223" t="s">
        <v>387</v>
      </c>
      <c r="GU1223" t="s">
        <v>387</v>
      </c>
      <c r="GV1223" t="s">
        <v>387</v>
      </c>
      <c r="GW1223">
        <v>0</v>
      </c>
      <c r="GX1223">
        <v>100</v>
      </c>
      <c r="GY1223">
        <v>100</v>
      </c>
      <c r="GZ1223">
        <v>2.6</v>
      </c>
      <c r="HA1223">
        <v>1.2999999999999999E-2</v>
      </c>
      <c r="HB1223">
        <v>0.2473753035033395</v>
      </c>
      <c r="HC1223">
        <v>2.8098669343081611E-3</v>
      </c>
      <c r="HD1223">
        <v>-1.127031966113555E-6</v>
      </c>
      <c r="HE1223">
        <v>1.768598670541231E-10</v>
      </c>
      <c r="HF1223">
        <v>-7.0920696661504024E-2</v>
      </c>
      <c r="HG1223">
        <v>1.081145868756639E-2</v>
      </c>
      <c r="HH1223">
        <v>-3.689364805754238E-4</v>
      </c>
      <c r="HI1223">
        <v>2.919854880483278E-6</v>
      </c>
      <c r="HJ1223">
        <v>2</v>
      </c>
      <c r="HK1223">
        <v>2136</v>
      </c>
      <c r="HL1223">
        <v>3</v>
      </c>
      <c r="HM1223">
        <v>30</v>
      </c>
      <c r="HN1223">
        <v>2.6</v>
      </c>
      <c r="HO1223">
        <v>2.9</v>
      </c>
      <c r="HP1223">
        <v>3.0053700000000001</v>
      </c>
      <c r="HQ1223">
        <v>2.32544</v>
      </c>
      <c r="HR1223">
        <v>1.4978</v>
      </c>
      <c r="HS1223">
        <v>2.2985799999999998</v>
      </c>
      <c r="HT1223">
        <v>1.5478499999999999</v>
      </c>
      <c r="HU1223">
        <v>2.4645999999999999</v>
      </c>
      <c r="HV1223">
        <v>40.6554</v>
      </c>
      <c r="HW1223">
        <v>15.7606</v>
      </c>
      <c r="HX1223">
        <v>18</v>
      </c>
      <c r="HY1223">
        <v>500.33499999999998</v>
      </c>
      <c r="HZ1223">
        <v>478.35</v>
      </c>
      <c r="IA1223">
        <v>26.553899999999999</v>
      </c>
      <c r="IB1223">
        <v>33.897199999999998</v>
      </c>
      <c r="IC1223">
        <v>29.9999</v>
      </c>
      <c r="ID1223">
        <v>33.689300000000003</v>
      </c>
      <c r="IE1223">
        <v>33.790999999999997</v>
      </c>
      <c r="IF1223">
        <v>60.169800000000002</v>
      </c>
      <c r="IG1223">
        <v>34.196199999999997</v>
      </c>
      <c r="IH1223">
        <v>0</v>
      </c>
      <c r="II1223">
        <v>26.5535</v>
      </c>
      <c r="IJ1223">
        <v>1500</v>
      </c>
      <c r="IK1223">
        <v>25.332699999999999</v>
      </c>
      <c r="IL1223">
        <v>100.19199999999999</v>
      </c>
      <c r="IM1223">
        <v>99.869600000000005</v>
      </c>
      <c r="IN1223" t="s">
        <v>2772</v>
      </c>
    </row>
    <row r="1224" spans="1:248" x14ac:dyDescent="0.2">
      <c r="A1224">
        <v>1208</v>
      </c>
      <c r="B1224">
        <v>1660413902.5999999</v>
      </c>
      <c r="C1224">
        <v>14178.5</v>
      </c>
      <c r="D1224" t="s">
        <v>2761</v>
      </c>
      <c r="E1224" t="s">
        <v>2762</v>
      </c>
      <c r="F1224">
        <v>1</v>
      </c>
      <c r="G1224" t="s">
        <v>376</v>
      </c>
      <c r="H1224" t="s">
        <v>377</v>
      </c>
      <c r="I1224" t="s">
        <v>378</v>
      </c>
      <c r="J1224" t="s">
        <v>379</v>
      </c>
      <c r="K1224" t="s">
        <v>1984</v>
      </c>
      <c r="L1224" t="s">
        <v>376</v>
      </c>
      <c r="M1224" t="s">
        <v>1157</v>
      </c>
      <c r="N1224">
        <v>1660413894.599999</v>
      </c>
      <c r="O1224">
        <f t="shared" si="612"/>
        <v>1.5241106279257951E-3</v>
      </c>
      <c r="P1224">
        <f t="shared" si="613"/>
        <v>1.524110627925795</v>
      </c>
      <c r="Q1224">
        <f t="shared" si="614"/>
        <v>10.838436237839744</v>
      </c>
      <c r="R1224">
        <f t="shared" si="615"/>
        <v>1783.442935483871</v>
      </c>
      <c r="S1224">
        <f t="shared" si="616"/>
        <v>1481.9226751082974</v>
      </c>
      <c r="T1224">
        <f t="shared" si="617"/>
        <v>147.38039296084574</v>
      </c>
      <c r="U1224">
        <f t="shared" si="618"/>
        <v>177.36723047013822</v>
      </c>
      <c r="V1224">
        <f t="shared" si="619"/>
        <v>7.1541962859824088E-2</v>
      </c>
      <c r="W1224">
        <f t="shared" si="620"/>
        <v>2.9182938869335961</v>
      </c>
      <c r="X1224">
        <f t="shared" si="621"/>
        <v>7.0581715350089821E-2</v>
      </c>
      <c r="Y1224">
        <f t="shared" si="622"/>
        <v>4.4198772702117292E-2</v>
      </c>
      <c r="Z1224">
        <f t="shared" si="623"/>
        <v>321.51648058064524</v>
      </c>
      <c r="AA1224">
        <f t="shared" si="624"/>
        <v>32.495514663921035</v>
      </c>
      <c r="AB1224">
        <f t="shared" si="625"/>
        <v>31.99392903225807</v>
      </c>
      <c r="AC1224">
        <f t="shared" si="626"/>
        <v>4.7734426581170695</v>
      </c>
      <c r="AD1224">
        <f t="shared" si="627"/>
        <v>60.015025171667382</v>
      </c>
      <c r="AE1224">
        <f t="shared" si="628"/>
        <v>2.7066777853076713</v>
      </c>
      <c r="AF1224">
        <f t="shared" si="629"/>
        <v>4.5100002500465042</v>
      </c>
      <c r="AG1224">
        <f t="shared" si="630"/>
        <v>2.0667648728093981</v>
      </c>
      <c r="AH1224">
        <f t="shared" si="631"/>
        <v>-67.213278691527563</v>
      </c>
      <c r="AI1224">
        <f t="shared" si="632"/>
        <v>-157.21889821214847</v>
      </c>
      <c r="AJ1224">
        <f t="shared" si="633"/>
        <v>-12.156975453228887</v>
      </c>
      <c r="AK1224">
        <f t="shared" si="634"/>
        <v>84.927328223740318</v>
      </c>
      <c r="AL1224">
        <f t="shared" si="635"/>
        <v>11.059880337175798</v>
      </c>
      <c r="AM1224">
        <f t="shared" si="636"/>
        <v>1.5322336536367629</v>
      </c>
      <c r="AN1224">
        <f t="shared" si="637"/>
        <v>10.838436237839744</v>
      </c>
      <c r="AO1224">
        <v>1846.968216760677</v>
      </c>
      <c r="AP1224">
        <v>1833.606606060604</v>
      </c>
      <c r="AQ1224">
        <v>3.7851586025924068E-3</v>
      </c>
      <c r="AR1224">
        <v>65.06012226246844</v>
      </c>
      <c r="AS1224">
        <f t="shared" si="638"/>
        <v>1.524110627925795</v>
      </c>
      <c r="AT1224">
        <v>25.431056821011438</v>
      </c>
      <c r="AU1224">
        <v>27.209784242424259</v>
      </c>
      <c r="AV1224">
        <v>2.0281357832914302E-6</v>
      </c>
      <c r="AW1224">
        <v>83.718099718085483</v>
      </c>
      <c r="AX1224">
        <v>0</v>
      </c>
      <c r="AY1224">
        <v>0</v>
      </c>
      <c r="AZ1224">
        <f t="shared" si="639"/>
        <v>1</v>
      </c>
      <c r="BA1224">
        <f t="shared" si="640"/>
        <v>0</v>
      </c>
      <c r="BB1224">
        <f t="shared" si="641"/>
        <v>51848.083098895768</v>
      </c>
      <c r="BC1224">
        <f t="shared" si="642"/>
        <v>1999.999032258065</v>
      </c>
      <c r="BD1224">
        <f t="shared" si="643"/>
        <v>1681.1995161290326</v>
      </c>
      <c r="BE1224">
        <f t="shared" si="644"/>
        <v>0.84060016480653132</v>
      </c>
      <c r="BF1224">
        <f t="shared" si="645"/>
        <v>0.16075831807660551</v>
      </c>
      <c r="BG1224">
        <v>6</v>
      </c>
      <c r="BH1224">
        <v>0.5</v>
      </c>
      <c r="BI1224" t="s">
        <v>382</v>
      </c>
      <c r="BJ1224">
        <v>2</v>
      </c>
      <c r="BK1224" t="b">
        <v>1</v>
      </c>
      <c r="BL1224">
        <v>1660413894.599999</v>
      </c>
      <c r="BM1224">
        <v>1783.442935483871</v>
      </c>
      <c r="BN1224">
        <v>1799.99</v>
      </c>
      <c r="BO1224">
        <v>27.215880645161288</v>
      </c>
      <c r="BP1224">
        <v>25.427670967741939</v>
      </c>
      <c r="BQ1224">
        <v>1780.981935483871</v>
      </c>
      <c r="BR1224">
        <v>27.19988064516129</v>
      </c>
      <c r="BS1224">
        <v>500.12006451612899</v>
      </c>
      <c r="BT1224">
        <v>99.352164516129037</v>
      </c>
      <c r="BU1224">
        <v>9.9983316129032246E-2</v>
      </c>
      <c r="BV1224">
        <v>30.99464193548387</v>
      </c>
      <c r="BW1224">
        <v>31.99392903225807</v>
      </c>
      <c r="BX1224">
        <v>999.90000000000032</v>
      </c>
      <c r="BY1224">
        <v>0</v>
      </c>
      <c r="BZ1224">
        <v>0</v>
      </c>
      <c r="CA1224">
        <v>10000.76419354839</v>
      </c>
      <c r="CB1224">
        <v>0</v>
      </c>
      <c r="CC1224">
        <v>61.640629032258069</v>
      </c>
      <c r="CD1224">
        <v>-16.25421290322581</v>
      </c>
      <c r="CE1224">
        <v>1833.625806451613</v>
      </c>
      <c r="CF1224">
        <v>1846.9551612903231</v>
      </c>
      <c r="CG1224">
        <v>1.7803403225806449</v>
      </c>
      <c r="CH1224">
        <v>1799.99</v>
      </c>
      <c r="CI1224">
        <v>25.427670967741939</v>
      </c>
      <c r="CJ1224">
        <v>2.7031754838709672</v>
      </c>
      <c r="CK1224">
        <v>2.5262938709677418</v>
      </c>
      <c r="CL1224">
        <v>22.304432258064519</v>
      </c>
      <c r="CM1224">
        <v>21.196896774193551</v>
      </c>
      <c r="CN1224">
        <v>1999.999032258065</v>
      </c>
      <c r="CO1224">
        <v>0.97999387096774193</v>
      </c>
      <c r="CP1224">
        <v>2.000642903225805E-2</v>
      </c>
      <c r="CQ1224">
        <v>0</v>
      </c>
      <c r="CR1224">
        <v>2.3812258064516132</v>
      </c>
      <c r="CS1224">
        <v>0</v>
      </c>
      <c r="CT1224">
        <v>26710.719354838711</v>
      </c>
      <c r="CU1224">
        <v>17412.270967741941</v>
      </c>
      <c r="CV1224">
        <v>43.75</v>
      </c>
      <c r="CW1224">
        <v>44.902999999999992</v>
      </c>
      <c r="CX1224">
        <v>43.807999999999979</v>
      </c>
      <c r="CY1224">
        <v>43.186999999999969</v>
      </c>
      <c r="CZ1224">
        <v>43.625</v>
      </c>
      <c r="DA1224">
        <v>1959.988064516129</v>
      </c>
      <c r="DB1224">
        <v>40.010967741935481</v>
      </c>
      <c r="DC1224">
        <v>0</v>
      </c>
      <c r="DD1224">
        <v>1660413900.5999999</v>
      </c>
      <c r="DE1224">
        <v>0</v>
      </c>
      <c r="DF1224">
        <v>1660413938.5999999</v>
      </c>
      <c r="DG1224" t="s">
        <v>2763</v>
      </c>
      <c r="DH1224">
        <v>1660413938.5999999</v>
      </c>
      <c r="DI1224">
        <v>1660413922.5999999</v>
      </c>
      <c r="DJ1224">
        <v>35</v>
      </c>
      <c r="DK1224">
        <v>-0.3</v>
      </c>
      <c r="DL1224">
        <v>3.0000000000000001E-3</v>
      </c>
      <c r="DM1224">
        <v>2.4609999999999999</v>
      </c>
      <c r="DN1224">
        <v>1.6E-2</v>
      </c>
      <c r="DO1224">
        <v>1800</v>
      </c>
      <c r="DP1224">
        <v>25</v>
      </c>
      <c r="DQ1224">
        <v>0.51</v>
      </c>
      <c r="DR1224">
        <v>0.06</v>
      </c>
      <c r="DS1224">
        <v>10.823698362293991</v>
      </c>
      <c r="DT1224">
        <v>-9.033851332733692E-3</v>
      </c>
      <c r="DU1224">
        <v>0.1753540147762343</v>
      </c>
      <c r="DV1224">
        <v>1</v>
      </c>
      <c r="DW1224">
        <v>10.82875299750089</v>
      </c>
      <c r="DX1224">
        <v>-0.1333192563973114</v>
      </c>
      <c r="DY1224">
        <v>9.6901315260250545E-2</v>
      </c>
      <c r="DZ1224">
        <v>1</v>
      </c>
      <c r="EA1224">
        <v>-16.24664666666667</v>
      </c>
      <c r="EB1224">
        <v>-0.27232925472749042</v>
      </c>
      <c r="EC1224">
        <v>0.10640749890032281</v>
      </c>
      <c r="ED1224">
        <v>1</v>
      </c>
      <c r="EE1224">
        <v>1482.9499786045651</v>
      </c>
      <c r="EF1224">
        <v>-2.264394357548261</v>
      </c>
      <c r="EG1224">
        <v>4.0479234330484548</v>
      </c>
      <c r="EH1224">
        <v>0</v>
      </c>
      <c r="EI1224">
        <v>1.78070525</v>
      </c>
      <c r="EJ1224">
        <v>-1.3850318949345349E-2</v>
      </c>
      <c r="EK1224">
        <v>1.656111390426384E-3</v>
      </c>
      <c r="EL1224">
        <v>1</v>
      </c>
      <c r="EM1224">
        <v>2.067502455484246</v>
      </c>
      <c r="EN1224">
        <v>8.1670920368444068E-3</v>
      </c>
      <c r="EO1224">
        <v>1.8811045236606951E-3</v>
      </c>
      <c r="EP1224">
        <v>1</v>
      </c>
      <c r="EQ1224">
        <v>5</v>
      </c>
      <c r="ER1224">
        <v>6</v>
      </c>
      <c r="ES1224" t="s">
        <v>384</v>
      </c>
      <c r="ET1224">
        <v>2.9407800000000002</v>
      </c>
      <c r="EU1224">
        <v>2.80124</v>
      </c>
      <c r="EV1224">
        <v>0.23567399999999999</v>
      </c>
      <c r="EW1224">
        <v>0.23697099999999999</v>
      </c>
      <c r="EX1224">
        <v>0.117134</v>
      </c>
      <c r="EY1224">
        <v>0.111748</v>
      </c>
      <c r="EZ1224">
        <v>15602.9</v>
      </c>
      <c r="FA1224">
        <v>16329</v>
      </c>
      <c r="FB1224">
        <v>23757.8</v>
      </c>
      <c r="FC1224">
        <v>24924.2</v>
      </c>
      <c r="FD1224">
        <v>33587.5</v>
      </c>
      <c r="FE1224">
        <v>35364.5</v>
      </c>
      <c r="FF1224">
        <v>43332</v>
      </c>
      <c r="FG1224">
        <v>46080.9</v>
      </c>
      <c r="FH1224">
        <v>1.9391799999999999</v>
      </c>
      <c r="FI1224">
        <v>1.8077700000000001</v>
      </c>
      <c r="FJ1224">
        <v>0.108503</v>
      </c>
      <c r="FK1224">
        <v>0</v>
      </c>
      <c r="FL1224">
        <v>30.237300000000001</v>
      </c>
      <c r="FM1224">
        <v>999.9</v>
      </c>
      <c r="FN1224">
        <v>56.1</v>
      </c>
      <c r="FO1224">
        <v>37.9</v>
      </c>
      <c r="FP1224">
        <v>37.386899999999997</v>
      </c>
      <c r="FQ1224">
        <v>63.335599999999999</v>
      </c>
      <c r="FR1224">
        <v>25.3005</v>
      </c>
      <c r="FS1224">
        <v>1</v>
      </c>
      <c r="FT1224">
        <v>0.56123000000000001</v>
      </c>
      <c r="FU1224">
        <v>2.5869800000000001</v>
      </c>
      <c r="FV1224">
        <v>20.302700000000002</v>
      </c>
      <c r="FW1224">
        <v>5.2181899999999999</v>
      </c>
      <c r="FX1224">
        <v>11.907999999999999</v>
      </c>
      <c r="FY1224">
        <v>5.0038</v>
      </c>
      <c r="FZ1224">
        <v>3.2919499999999999</v>
      </c>
      <c r="GA1224">
        <v>9999</v>
      </c>
      <c r="GB1224">
        <v>9999</v>
      </c>
      <c r="GC1224">
        <v>9999</v>
      </c>
      <c r="GD1224">
        <v>999.9</v>
      </c>
      <c r="GE1224">
        <v>1.85975</v>
      </c>
      <c r="GF1224">
        <v>1.8547800000000001</v>
      </c>
      <c r="GG1224">
        <v>1.85792</v>
      </c>
      <c r="GH1224">
        <v>1.8563799999999999</v>
      </c>
      <c r="GI1224">
        <v>1.8551800000000001</v>
      </c>
      <c r="GJ1224">
        <v>1.85477</v>
      </c>
      <c r="GK1224">
        <v>1.8536300000000001</v>
      </c>
      <c r="GL1224">
        <v>1.8566</v>
      </c>
      <c r="GM1224">
        <v>0</v>
      </c>
      <c r="GN1224">
        <v>0</v>
      </c>
      <c r="GO1224">
        <v>0</v>
      </c>
      <c r="GP1224">
        <v>0</v>
      </c>
      <c r="GQ1224" t="s">
        <v>385</v>
      </c>
      <c r="GR1224" t="s">
        <v>386</v>
      </c>
      <c r="GS1224" t="s">
        <v>387</v>
      </c>
      <c r="GT1224" t="s">
        <v>387</v>
      </c>
      <c r="GU1224" t="s">
        <v>387</v>
      </c>
      <c r="GV1224" t="s">
        <v>387</v>
      </c>
      <c r="GW1224">
        <v>0</v>
      </c>
      <c r="GX1224">
        <v>100</v>
      </c>
      <c r="GY1224">
        <v>100</v>
      </c>
      <c r="GZ1224">
        <v>2.4609999999999999</v>
      </c>
      <c r="HA1224">
        <v>1.6E-2</v>
      </c>
      <c r="HB1224">
        <v>0.32565806565440858</v>
      </c>
      <c r="HC1224">
        <v>2.8098669343081611E-3</v>
      </c>
      <c r="HD1224">
        <v>-1.127031966113555E-6</v>
      </c>
      <c r="HE1224">
        <v>1.768598670541231E-10</v>
      </c>
      <c r="HF1224">
        <v>-7.1749311513662498E-2</v>
      </c>
      <c r="HG1224">
        <v>1.081145868756639E-2</v>
      </c>
      <c r="HH1224">
        <v>-3.689364805754238E-4</v>
      </c>
      <c r="HI1224">
        <v>2.919854880483278E-6</v>
      </c>
      <c r="HJ1224">
        <v>2</v>
      </c>
      <c r="HK1224">
        <v>2136</v>
      </c>
      <c r="HL1224">
        <v>3</v>
      </c>
      <c r="HM1224">
        <v>30</v>
      </c>
      <c r="HN1224">
        <v>3.1</v>
      </c>
      <c r="HO1224">
        <v>3.4</v>
      </c>
      <c r="HP1224">
        <v>3.4838900000000002</v>
      </c>
      <c r="HQ1224">
        <v>2.32178</v>
      </c>
      <c r="HR1224">
        <v>1.4978</v>
      </c>
      <c r="HS1224">
        <v>2.2985799999999998</v>
      </c>
      <c r="HT1224">
        <v>1.5478499999999999</v>
      </c>
      <c r="HU1224">
        <v>2.3779300000000001</v>
      </c>
      <c r="HV1224">
        <v>40.680999999999997</v>
      </c>
      <c r="HW1224">
        <v>15.664300000000001</v>
      </c>
      <c r="HX1224">
        <v>18</v>
      </c>
      <c r="HY1224">
        <v>500.233</v>
      </c>
      <c r="HZ1224">
        <v>478.87599999999998</v>
      </c>
      <c r="IA1224">
        <v>26.582100000000001</v>
      </c>
      <c r="IB1224">
        <v>33.951599999999999</v>
      </c>
      <c r="IC1224">
        <v>30.0002</v>
      </c>
      <c r="ID1224">
        <v>33.752600000000001</v>
      </c>
      <c r="IE1224">
        <v>33.854300000000002</v>
      </c>
      <c r="IF1224">
        <v>69.734800000000007</v>
      </c>
      <c r="IG1224">
        <v>34.149299999999997</v>
      </c>
      <c r="IH1224">
        <v>0</v>
      </c>
      <c r="II1224">
        <v>26.581299999999999</v>
      </c>
      <c r="IJ1224">
        <v>1800</v>
      </c>
      <c r="IK1224">
        <v>25.4558</v>
      </c>
      <c r="IL1224">
        <v>100.18899999999999</v>
      </c>
      <c r="IM1224">
        <v>99.864000000000004</v>
      </c>
      <c r="IN1224" t="s">
        <v>2772</v>
      </c>
    </row>
    <row r="1225" spans="1:248" x14ac:dyDescent="0.2">
      <c r="A1225">
        <v>1209</v>
      </c>
      <c r="B1225">
        <v>1660414116.5999999</v>
      </c>
      <c r="C1225">
        <v>14392.5</v>
      </c>
      <c r="D1225" t="s">
        <v>2764</v>
      </c>
      <c r="E1225" t="s">
        <v>2765</v>
      </c>
      <c r="F1225">
        <v>1</v>
      </c>
      <c r="G1225" t="s">
        <v>376</v>
      </c>
      <c r="H1225" t="s">
        <v>377</v>
      </c>
      <c r="I1225" t="s">
        <v>378</v>
      </c>
      <c r="J1225" t="s">
        <v>379</v>
      </c>
      <c r="K1225" t="s">
        <v>1984</v>
      </c>
      <c r="L1225" t="s">
        <v>376</v>
      </c>
      <c r="M1225" t="s">
        <v>1157</v>
      </c>
      <c r="N1225">
        <v>1660414108.599999</v>
      </c>
      <c r="O1225">
        <f t="shared" si="612"/>
        <v>1.40464475662973E-3</v>
      </c>
      <c r="P1225">
        <f t="shared" si="613"/>
        <v>1.40464475662973</v>
      </c>
      <c r="Q1225">
        <f t="shared" si="614"/>
        <v>11.297881713909048</v>
      </c>
      <c r="R1225">
        <f t="shared" si="615"/>
        <v>1983.2503225806461</v>
      </c>
      <c r="S1225">
        <f t="shared" si="616"/>
        <v>1641.7191180171092</v>
      </c>
      <c r="T1225">
        <f t="shared" si="617"/>
        <v>163.26543706203009</v>
      </c>
      <c r="U1225">
        <f t="shared" si="618"/>
        <v>197.22998116183655</v>
      </c>
      <c r="V1225">
        <f t="shared" si="619"/>
        <v>6.5547498156095757E-2</v>
      </c>
      <c r="W1225">
        <f t="shared" si="620"/>
        <v>2.9181989869409453</v>
      </c>
      <c r="X1225">
        <f t="shared" si="621"/>
        <v>6.4740421557882052E-2</v>
      </c>
      <c r="Y1225">
        <f t="shared" si="622"/>
        <v>4.0534448061459449E-2</v>
      </c>
      <c r="Z1225">
        <f t="shared" si="623"/>
        <v>321.51692451076991</v>
      </c>
      <c r="AA1225">
        <f t="shared" si="624"/>
        <v>32.525684251681703</v>
      </c>
      <c r="AB1225">
        <f t="shared" si="625"/>
        <v>32.016938709677419</v>
      </c>
      <c r="AC1225">
        <f t="shared" si="626"/>
        <v>4.7796632053440948</v>
      </c>
      <c r="AD1225">
        <f t="shared" si="627"/>
        <v>59.940405426397305</v>
      </c>
      <c r="AE1225">
        <f t="shared" si="628"/>
        <v>2.7031622737478136</v>
      </c>
      <c r="AF1225">
        <f t="shared" si="629"/>
        <v>4.5097497331196914</v>
      </c>
      <c r="AG1225">
        <f t="shared" si="630"/>
        <v>2.0765009315962812</v>
      </c>
      <c r="AH1225">
        <f t="shared" si="631"/>
        <v>-61.944833767371094</v>
      </c>
      <c r="AI1225">
        <f t="shared" si="632"/>
        <v>-160.98707074672538</v>
      </c>
      <c r="AJ1225">
        <f t="shared" si="633"/>
        <v>-12.45010779659717</v>
      </c>
      <c r="AK1225">
        <f t="shared" si="634"/>
        <v>86.134912200076229</v>
      </c>
      <c r="AL1225">
        <f t="shared" si="635"/>
        <v>11.177465859260913</v>
      </c>
      <c r="AM1225">
        <f t="shared" si="636"/>
        <v>1.4126936058521351</v>
      </c>
      <c r="AN1225">
        <f t="shared" si="637"/>
        <v>11.297881713909048</v>
      </c>
      <c r="AO1225">
        <v>2052.4663851870691</v>
      </c>
      <c r="AP1225">
        <v>2038.6003636363639</v>
      </c>
      <c r="AQ1225">
        <v>-8.3530355715415276E-3</v>
      </c>
      <c r="AR1225">
        <v>65.17430897727003</v>
      </c>
      <c r="AS1225">
        <f t="shared" si="638"/>
        <v>1.40464475662973</v>
      </c>
      <c r="AT1225">
        <v>25.53465153537239</v>
      </c>
      <c r="AU1225">
        <v>27.17406121212121</v>
      </c>
      <c r="AV1225">
        <v>-1.523836103163253E-5</v>
      </c>
      <c r="AW1225">
        <v>83.467938772077261</v>
      </c>
      <c r="AX1225">
        <v>0</v>
      </c>
      <c r="AY1225">
        <v>0</v>
      </c>
      <c r="AZ1225">
        <f t="shared" si="639"/>
        <v>1</v>
      </c>
      <c r="BA1225">
        <f t="shared" si="640"/>
        <v>0</v>
      </c>
      <c r="BB1225">
        <f t="shared" si="641"/>
        <v>51845.463570964152</v>
      </c>
      <c r="BC1225">
        <f t="shared" si="642"/>
        <v>2000.001935483871</v>
      </c>
      <c r="BD1225">
        <f t="shared" si="643"/>
        <v>1681.2019447740911</v>
      </c>
      <c r="BE1225">
        <f t="shared" si="644"/>
        <v>0.84060015890302076</v>
      </c>
      <c r="BF1225">
        <f t="shared" si="645"/>
        <v>0.16075830668283009</v>
      </c>
      <c r="BG1225">
        <v>6</v>
      </c>
      <c r="BH1225">
        <v>0.5</v>
      </c>
      <c r="BI1225" t="s">
        <v>382</v>
      </c>
      <c r="BJ1225">
        <v>2</v>
      </c>
      <c r="BK1225" t="b">
        <v>1</v>
      </c>
      <c r="BL1225">
        <v>1660414108.599999</v>
      </c>
      <c r="BM1225">
        <v>1983.2503225806461</v>
      </c>
      <c r="BN1225">
        <v>2000.0206451612901</v>
      </c>
      <c r="BO1225">
        <v>27.181706451612911</v>
      </c>
      <c r="BP1225">
        <v>25.533016129032259</v>
      </c>
      <c r="BQ1225">
        <v>1980.620322580646</v>
      </c>
      <c r="BR1225">
        <v>27.167706451612911</v>
      </c>
      <c r="BS1225">
        <v>500.14032258064509</v>
      </c>
      <c r="BT1225">
        <v>99.347948387096793</v>
      </c>
      <c r="BU1225">
        <v>9.9901899999999988E-2</v>
      </c>
      <c r="BV1225">
        <v>30.993667741935489</v>
      </c>
      <c r="BW1225">
        <v>32.016938709677419</v>
      </c>
      <c r="BX1225">
        <v>999.90000000000032</v>
      </c>
      <c r="BY1225">
        <v>0</v>
      </c>
      <c r="BZ1225">
        <v>0</v>
      </c>
      <c r="CA1225">
        <v>10000.6464516129</v>
      </c>
      <c r="CB1225">
        <v>0</v>
      </c>
      <c r="CC1225">
        <v>85.512109677419332</v>
      </c>
      <c r="CD1225">
        <v>-16.858396774193551</v>
      </c>
      <c r="CE1225">
        <v>2038.5690322580649</v>
      </c>
      <c r="CF1225">
        <v>2052.4251612903231</v>
      </c>
      <c r="CG1225">
        <v>1.6460148387096769</v>
      </c>
      <c r="CH1225">
        <v>2000.0206451612901</v>
      </c>
      <c r="CI1225">
        <v>25.533016129032259</v>
      </c>
      <c r="CJ1225">
        <v>2.7001816129032261</v>
      </c>
      <c r="CK1225">
        <v>2.5366541935483871</v>
      </c>
      <c r="CL1225">
        <v>22.286225806451611</v>
      </c>
      <c r="CM1225">
        <v>21.263612903225809</v>
      </c>
      <c r="CN1225">
        <v>2000.001935483871</v>
      </c>
      <c r="CO1225">
        <v>0.97999551612903224</v>
      </c>
      <c r="CP1225">
        <v>2.000478387096773E-2</v>
      </c>
      <c r="CQ1225">
        <v>0</v>
      </c>
      <c r="CR1225">
        <v>2.987935483870968</v>
      </c>
      <c r="CS1225">
        <v>0</v>
      </c>
      <c r="CT1225">
        <v>26557.216129032258</v>
      </c>
      <c r="CU1225">
        <v>17412.322580645159</v>
      </c>
      <c r="CV1225">
        <v>43.816064516129011</v>
      </c>
      <c r="CW1225">
        <v>45.061999999999969</v>
      </c>
      <c r="CX1225">
        <v>43.875</v>
      </c>
      <c r="CY1225">
        <v>43.384999999999977</v>
      </c>
      <c r="CZ1225">
        <v>43.741870967741939</v>
      </c>
      <c r="DA1225">
        <v>1959.991935483871</v>
      </c>
      <c r="DB1225">
        <v>40.01064516129032</v>
      </c>
      <c r="DC1225">
        <v>0</v>
      </c>
      <c r="DD1225">
        <v>1660414114.8</v>
      </c>
      <c r="DE1225">
        <v>0</v>
      </c>
      <c r="DF1225">
        <v>1660414152.0999999</v>
      </c>
      <c r="DG1225" t="s">
        <v>2766</v>
      </c>
      <c r="DH1225">
        <v>1660414152.0999999</v>
      </c>
      <c r="DI1225">
        <v>1660414136.5999999</v>
      </c>
      <c r="DJ1225">
        <v>36</v>
      </c>
      <c r="DK1225">
        <v>0.08</v>
      </c>
      <c r="DL1225">
        <v>-1E-3</v>
      </c>
      <c r="DM1225">
        <v>2.63</v>
      </c>
      <c r="DN1225">
        <v>1.4E-2</v>
      </c>
      <c r="DO1225">
        <v>2000</v>
      </c>
      <c r="DP1225">
        <v>26</v>
      </c>
      <c r="DQ1225">
        <v>0.63</v>
      </c>
      <c r="DR1225">
        <v>0.08</v>
      </c>
      <c r="DS1225">
        <v>11.197484144830829</v>
      </c>
      <c r="DT1225">
        <v>0.14283510253559059</v>
      </c>
      <c r="DU1225">
        <v>0.2109073385822979</v>
      </c>
      <c r="DV1225">
        <v>1</v>
      </c>
      <c r="DW1225">
        <v>11.25782397530069</v>
      </c>
      <c r="DX1225">
        <v>0.1005002267227178</v>
      </c>
      <c r="DY1225">
        <v>4.2983920272951961E-2</v>
      </c>
      <c r="DZ1225">
        <v>1</v>
      </c>
      <c r="EA1225">
        <v>-16.859735483870971</v>
      </c>
      <c r="EB1225">
        <v>6.619354838715058E-2</v>
      </c>
      <c r="EC1225">
        <v>5.1230966872599093E-2</v>
      </c>
      <c r="ED1225">
        <v>1</v>
      </c>
      <c r="EE1225">
        <v>1645.118572127845</v>
      </c>
      <c r="EF1225">
        <v>-7.0113606738951448</v>
      </c>
      <c r="EG1225">
        <v>5.0801582816262556</v>
      </c>
      <c r="EH1225">
        <v>0</v>
      </c>
      <c r="EI1225">
        <v>1.6485095121951221</v>
      </c>
      <c r="EJ1225">
        <v>-5.4815121951210993E-2</v>
      </c>
      <c r="EK1225">
        <v>5.6444019109891611E-3</v>
      </c>
      <c r="EL1225">
        <v>1</v>
      </c>
      <c r="EM1225">
        <v>2.0770156645417339</v>
      </c>
      <c r="EN1225">
        <v>-5.4129177774057827E-3</v>
      </c>
      <c r="EO1225">
        <v>1.4783371886998009E-3</v>
      </c>
      <c r="EP1225">
        <v>1</v>
      </c>
      <c r="EQ1225">
        <v>5</v>
      </c>
      <c r="ER1225">
        <v>6</v>
      </c>
      <c r="ES1225" t="s">
        <v>384</v>
      </c>
      <c r="ET1225">
        <v>2.9406099999999999</v>
      </c>
      <c r="EU1225">
        <v>2.8012700000000001</v>
      </c>
      <c r="EV1225">
        <v>0.25027300000000002</v>
      </c>
      <c r="EW1225">
        <v>0.25151600000000002</v>
      </c>
      <c r="EX1225">
        <v>0.11699</v>
      </c>
      <c r="EY1225">
        <v>0.112044</v>
      </c>
      <c r="EZ1225">
        <v>15301.5</v>
      </c>
      <c r="FA1225">
        <v>16014.1</v>
      </c>
      <c r="FB1225">
        <v>23754.5</v>
      </c>
      <c r="FC1225">
        <v>24920.799999999999</v>
      </c>
      <c r="FD1225">
        <v>33589.800000000003</v>
      </c>
      <c r="FE1225">
        <v>35348.699999999997</v>
      </c>
      <c r="FF1225">
        <v>43327.199999999997</v>
      </c>
      <c r="FG1225">
        <v>46074.7</v>
      </c>
      <c r="FH1225">
        <v>1.9384300000000001</v>
      </c>
      <c r="FI1225">
        <v>1.8072999999999999</v>
      </c>
      <c r="FJ1225">
        <v>0.10964599999999999</v>
      </c>
      <c r="FK1225">
        <v>0</v>
      </c>
      <c r="FL1225">
        <v>30.2195</v>
      </c>
      <c r="FM1225">
        <v>999.9</v>
      </c>
      <c r="FN1225">
        <v>56.2</v>
      </c>
      <c r="FO1225">
        <v>38</v>
      </c>
      <c r="FP1225">
        <v>37.662399999999998</v>
      </c>
      <c r="FQ1225">
        <v>63.415599999999998</v>
      </c>
      <c r="FR1225">
        <v>25.5929</v>
      </c>
      <c r="FS1225">
        <v>1</v>
      </c>
      <c r="FT1225">
        <v>0.56661099999999998</v>
      </c>
      <c r="FU1225">
        <v>2.5779399999999999</v>
      </c>
      <c r="FV1225">
        <v>20.302800000000001</v>
      </c>
      <c r="FW1225">
        <v>5.2181899999999999</v>
      </c>
      <c r="FX1225">
        <v>11.908099999999999</v>
      </c>
      <c r="FY1225">
        <v>5.0041500000000001</v>
      </c>
      <c r="FZ1225">
        <v>3.2919999999999998</v>
      </c>
      <c r="GA1225">
        <v>9999</v>
      </c>
      <c r="GB1225">
        <v>9999</v>
      </c>
      <c r="GC1225">
        <v>9999</v>
      </c>
      <c r="GD1225">
        <v>999.9</v>
      </c>
      <c r="GE1225">
        <v>1.8596699999999999</v>
      </c>
      <c r="GF1225">
        <v>1.8547100000000001</v>
      </c>
      <c r="GG1225">
        <v>1.8578399999999999</v>
      </c>
      <c r="GH1225">
        <v>1.8563499999999999</v>
      </c>
      <c r="GI1225">
        <v>1.85511</v>
      </c>
      <c r="GJ1225">
        <v>1.8547</v>
      </c>
      <c r="GK1225">
        <v>1.8534900000000001</v>
      </c>
      <c r="GL1225">
        <v>1.85653</v>
      </c>
      <c r="GM1225">
        <v>0</v>
      </c>
      <c r="GN1225">
        <v>0</v>
      </c>
      <c r="GO1225">
        <v>0</v>
      </c>
      <c r="GP1225">
        <v>0</v>
      </c>
      <c r="GQ1225" t="s">
        <v>385</v>
      </c>
      <c r="GR1225" t="s">
        <v>386</v>
      </c>
      <c r="GS1225" t="s">
        <v>387</v>
      </c>
      <c r="GT1225" t="s">
        <v>387</v>
      </c>
      <c r="GU1225" t="s">
        <v>387</v>
      </c>
      <c r="GV1225" t="s">
        <v>387</v>
      </c>
      <c r="GW1225">
        <v>0</v>
      </c>
      <c r="GX1225">
        <v>100</v>
      </c>
      <c r="GY1225">
        <v>100</v>
      </c>
      <c r="GZ1225">
        <v>2.63</v>
      </c>
      <c r="HA1225">
        <v>1.4E-2</v>
      </c>
      <c r="HB1225">
        <v>2.4555787157550801E-2</v>
      </c>
      <c r="HC1225">
        <v>2.8098669343081611E-3</v>
      </c>
      <c r="HD1225">
        <v>-1.127031966113555E-6</v>
      </c>
      <c r="HE1225">
        <v>1.768598670541231E-10</v>
      </c>
      <c r="HF1225">
        <v>-6.8635155275088788E-2</v>
      </c>
      <c r="HG1225">
        <v>1.081145868756639E-2</v>
      </c>
      <c r="HH1225">
        <v>-3.689364805754238E-4</v>
      </c>
      <c r="HI1225">
        <v>2.919854880483278E-6</v>
      </c>
      <c r="HJ1225">
        <v>2</v>
      </c>
      <c r="HK1225">
        <v>2136</v>
      </c>
      <c r="HL1225">
        <v>3</v>
      </c>
      <c r="HM1225">
        <v>30</v>
      </c>
      <c r="HN1225">
        <v>3</v>
      </c>
      <c r="HO1225">
        <v>3.2</v>
      </c>
      <c r="HP1225">
        <v>3.7878400000000001</v>
      </c>
      <c r="HQ1225">
        <v>2.3059099999999999</v>
      </c>
      <c r="HR1225">
        <v>1.4978</v>
      </c>
      <c r="HS1225">
        <v>2.2985799999999998</v>
      </c>
      <c r="HT1225">
        <v>1.5478499999999999</v>
      </c>
      <c r="HU1225">
        <v>2.4511699999999998</v>
      </c>
      <c r="HV1225">
        <v>40.8093</v>
      </c>
      <c r="HW1225">
        <v>15.5768</v>
      </c>
      <c r="HX1225">
        <v>18</v>
      </c>
      <c r="HY1225">
        <v>500.22300000000001</v>
      </c>
      <c r="HZ1225">
        <v>479.02600000000001</v>
      </c>
      <c r="IA1225">
        <v>26.5229</v>
      </c>
      <c r="IB1225">
        <v>34.006799999999998</v>
      </c>
      <c r="IC1225">
        <v>30.0001</v>
      </c>
      <c r="ID1225">
        <v>33.816000000000003</v>
      </c>
      <c r="IE1225">
        <v>33.917900000000003</v>
      </c>
      <c r="IF1225">
        <v>75.820099999999996</v>
      </c>
      <c r="IG1225">
        <v>34.290300000000002</v>
      </c>
      <c r="IH1225">
        <v>0</v>
      </c>
      <c r="II1225">
        <v>26.523299999999999</v>
      </c>
      <c r="IJ1225">
        <v>2000</v>
      </c>
      <c r="IK1225">
        <v>25.482900000000001</v>
      </c>
      <c r="IL1225">
        <v>100.17700000000001</v>
      </c>
      <c r="IM1225">
        <v>99.8506</v>
      </c>
      <c r="IN1225" t="s">
        <v>2771</v>
      </c>
    </row>
    <row r="1226" spans="1:248" x14ac:dyDescent="0.2">
      <c r="A1226">
        <v>1210</v>
      </c>
      <c r="B1226">
        <v>1660414459.5999999</v>
      </c>
      <c r="C1226">
        <v>14735.5</v>
      </c>
      <c r="D1226" t="s">
        <v>2767</v>
      </c>
      <c r="E1226" t="s">
        <v>2768</v>
      </c>
      <c r="F1226">
        <v>1</v>
      </c>
      <c r="G1226" t="s">
        <v>376</v>
      </c>
      <c r="H1226" t="s">
        <v>377</v>
      </c>
      <c r="I1226" t="s">
        <v>378</v>
      </c>
      <c r="J1226" t="s">
        <v>379</v>
      </c>
      <c r="K1226" t="s">
        <v>1984</v>
      </c>
      <c r="L1226" t="s">
        <v>376</v>
      </c>
      <c r="M1226" t="s">
        <v>1157</v>
      </c>
      <c r="N1226">
        <v>1660414451.849999</v>
      </c>
      <c r="O1226">
        <f t="shared" si="612"/>
        <v>1.194731287156224E-3</v>
      </c>
      <c r="P1226">
        <f t="shared" si="613"/>
        <v>1.1947312871562241</v>
      </c>
      <c r="Q1226">
        <f t="shared" si="614"/>
        <v>10.952919573754089</v>
      </c>
      <c r="R1226">
        <f t="shared" si="615"/>
        <v>1983.8953333333329</v>
      </c>
      <c r="S1226">
        <f t="shared" si="616"/>
        <v>1603.1546346890275</v>
      </c>
      <c r="T1226">
        <f t="shared" si="617"/>
        <v>159.41233284097771</v>
      </c>
      <c r="U1226">
        <f t="shared" si="618"/>
        <v>197.27191398497988</v>
      </c>
      <c r="V1226">
        <f t="shared" si="619"/>
        <v>5.5530490605739266E-2</v>
      </c>
      <c r="W1226">
        <f t="shared" si="620"/>
        <v>2.9171751941030042</v>
      </c>
      <c r="X1226">
        <f t="shared" si="621"/>
        <v>5.4949861769901194E-2</v>
      </c>
      <c r="Y1226">
        <f t="shared" si="622"/>
        <v>3.4395324778985159E-2</v>
      </c>
      <c r="Z1226">
        <f t="shared" si="623"/>
        <v>321.51482339999995</v>
      </c>
      <c r="AA1226">
        <f t="shared" si="624"/>
        <v>32.586677940878594</v>
      </c>
      <c r="AB1226">
        <f t="shared" si="625"/>
        <v>32.058399999999999</v>
      </c>
      <c r="AC1226">
        <f t="shared" si="626"/>
        <v>4.7908898666187181</v>
      </c>
      <c r="AD1226">
        <f t="shared" si="627"/>
        <v>60.082274104085045</v>
      </c>
      <c r="AE1226">
        <f t="shared" si="628"/>
        <v>2.7104655299746487</v>
      </c>
      <c r="AF1226">
        <f t="shared" si="629"/>
        <v>4.5112565567659866</v>
      </c>
      <c r="AG1226">
        <f t="shared" si="630"/>
        <v>2.0804243366440693</v>
      </c>
      <c r="AH1226">
        <f t="shared" si="631"/>
        <v>-52.687649763589476</v>
      </c>
      <c r="AI1226">
        <f t="shared" si="632"/>
        <v>-166.52980229773814</v>
      </c>
      <c r="AJ1226">
        <f t="shared" si="633"/>
        <v>-12.886286633936358</v>
      </c>
      <c r="AK1226">
        <f t="shared" si="634"/>
        <v>89.411084704735941</v>
      </c>
      <c r="AL1226">
        <f t="shared" si="635"/>
        <v>11.047966433707114</v>
      </c>
      <c r="AM1226">
        <f t="shared" si="636"/>
        <v>1.1914269625804366</v>
      </c>
      <c r="AN1226">
        <f t="shared" si="637"/>
        <v>10.952919573754089</v>
      </c>
      <c r="AO1226">
        <v>2053.1358465795752</v>
      </c>
      <c r="AP1226">
        <v>2039.5235757575761</v>
      </c>
      <c r="AQ1226">
        <v>2.4140809423233319E-2</v>
      </c>
      <c r="AR1226">
        <v>65.048661792451071</v>
      </c>
      <c r="AS1226">
        <f t="shared" si="638"/>
        <v>1.1947312871562241</v>
      </c>
      <c r="AT1226">
        <v>25.868048859248159</v>
      </c>
      <c r="AU1226">
        <v>27.26204181818181</v>
      </c>
      <c r="AV1226">
        <v>3.4605784145122137E-5</v>
      </c>
      <c r="AW1226">
        <v>83.744267312785041</v>
      </c>
      <c r="AX1226">
        <v>0</v>
      </c>
      <c r="AY1226">
        <v>0</v>
      </c>
      <c r="AZ1226">
        <f t="shared" si="639"/>
        <v>1</v>
      </c>
      <c r="BA1226">
        <f t="shared" si="640"/>
        <v>0</v>
      </c>
      <c r="BB1226">
        <f t="shared" si="641"/>
        <v>51815.146935835779</v>
      </c>
      <c r="BC1226">
        <f t="shared" si="642"/>
        <v>1999.989</v>
      </c>
      <c r="BD1226">
        <f t="shared" si="643"/>
        <v>1681.1910600000001</v>
      </c>
      <c r="BE1226">
        <f t="shared" si="644"/>
        <v>0.84060015330084314</v>
      </c>
      <c r="BF1226">
        <f t="shared" si="645"/>
        <v>0.16075829587062726</v>
      </c>
      <c r="BG1226">
        <v>6</v>
      </c>
      <c r="BH1226">
        <v>0.5</v>
      </c>
      <c r="BI1226" t="s">
        <v>382</v>
      </c>
      <c r="BJ1226">
        <v>2</v>
      </c>
      <c r="BK1226" t="b">
        <v>1</v>
      </c>
      <c r="BL1226">
        <v>1660414451.849999</v>
      </c>
      <c r="BM1226">
        <v>1983.8953333333329</v>
      </c>
      <c r="BN1226">
        <v>1999.9849999999999</v>
      </c>
      <c r="BO1226">
        <v>27.25821333333333</v>
      </c>
      <c r="BP1226">
        <v>25.86784333333333</v>
      </c>
      <c r="BQ1226">
        <v>1981.2503333333329</v>
      </c>
      <c r="BR1226">
        <v>27.245213333333329</v>
      </c>
      <c r="BS1226">
        <v>500.13339999999988</v>
      </c>
      <c r="BT1226">
        <v>99.336659999999981</v>
      </c>
      <c r="BU1226">
        <v>9.9994076666666681E-2</v>
      </c>
      <c r="BV1226">
        <v>30.999526666666661</v>
      </c>
      <c r="BW1226">
        <v>32.058399999999999</v>
      </c>
      <c r="BX1226">
        <v>999.9000000000002</v>
      </c>
      <c r="BY1226">
        <v>0</v>
      </c>
      <c r="BZ1226">
        <v>0</v>
      </c>
      <c r="CA1226">
        <v>9995.9346666666661</v>
      </c>
      <c r="CB1226">
        <v>0</v>
      </c>
      <c r="CC1226">
        <v>81.302093333333318</v>
      </c>
      <c r="CD1226">
        <v>-16.112580000000001</v>
      </c>
      <c r="CE1226">
        <v>2039.4590000000001</v>
      </c>
      <c r="CF1226">
        <v>2053.0946666666659</v>
      </c>
      <c r="CG1226">
        <v>1.3870899999999999</v>
      </c>
      <c r="CH1226">
        <v>1999.9849999999999</v>
      </c>
      <c r="CI1226">
        <v>25.86784333333333</v>
      </c>
      <c r="CJ1226">
        <v>2.7074136666666671</v>
      </c>
      <c r="CK1226">
        <v>2.5696246666666669</v>
      </c>
      <c r="CL1226">
        <v>22.33018666666667</v>
      </c>
      <c r="CM1226">
        <v>21.474346666666669</v>
      </c>
      <c r="CN1226">
        <v>1999.989</v>
      </c>
      <c r="CO1226">
        <v>0.97999639999999999</v>
      </c>
      <c r="CP1226">
        <v>2.0003913333333331E-2</v>
      </c>
      <c r="CQ1226">
        <v>0</v>
      </c>
      <c r="CR1226">
        <v>2.670233333333333</v>
      </c>
      <c r="CS1226">
        <v>0</v>
      </c>
      <c r="CT1226">
        <v>26312.04</v>
      </c>
      <c r="CU1226">
        <v>17412.21</v>
      </c>
      <c r="CV1226">
        <v>44</v>
      </c>
      <c r="CW1226">
        <v>45.125</v>
      </c>
      <c r="CX1226">
        <v>44.039266666666663</v>
      </c>
      <c r="CY1226">
        <v>43.436999999999983</v>
      </c>
      <c r="CZ1226">
        <v>43.875</v>
      </c>
      <c r="DA1226">
        <v>1959.979</v>
      </c>
      <c r="DB1226">
        <v>40.01</v>
      </c>
      <c r="DC1226">
        <v>0</v>
      </c>
      <c r="DD1226">
        <v>1660414458</v>
      </c>
      <c r="DE1226">
        <v>0</v>
      </c>
      <c r="DF1226">
        <v>1660414498.0999999</v>
      </c>
      <c r="DG1226" t="s">
        <v>2769</v>
      </c>
      <c r="DH1226">
        <v>1660414498.0999999</v>
      </c>
      <c r="DI1226">
        <v>1660414478.0999999</v>
      </c>
      <c r="DJ1226">
        <v>37</v>
      </c>
      <c r="DK1226">
        <v>1.4E-2</v>
      </c>
      <c r="DL1226">
        <v>-1E-3</v>
      </c>
      <c r="DM1226">
        <v>2.645</v>
      </c>
      <c r="DN1226">
        <v>1.2999999999999999E-2</v>
      </c>
      <c r="DO1226">
        <v>2000</v>
      </c>
      <c r="DP1226">
        <v>26</v>
      </c>
      <c r="DQ1226">
        <v>0.31</v>
      </c>
      <c r="DR1226">
        <v>0.05</v>
      </c>
      <c r="DS1226">
        <v>11.055444073537769</v>
      </c>
      <c r="DT1226">
        <v>-0.35632844040738071</v>
      </c>
      <c r="DU1226">
        <v>0.2009826719989691</v>
      </c>
      <c r="DV1226">
        <v>1</v>
      </c>
      <c r="DW1226">
        <v>11.072717956069351</v>
      </c>
      <c r="DX1226">
        <v>-4.5273406037001022E-2</v>
      </c>
      <c r="DY1226">
        <v>6.4393337769404063E-2</v>
      </c>
      <c r="DZ1226">
        <v>1</v>
      </c>
      <c r="EA1226">
        <v>-16.10852666666667</v>
      </c>
      <c r="EB1226">
        <v>-0.32776685205781148</v>
      </c>
      <c r="EC1226">
        <v>7.6535459900768765E-2</v>
      </c>
      <c r="ED1226">
        <v>1</v>
      </c>
      <c r="EE1226">
        <v>1598.950313654728</v>
      </c>
      <c r="EF1226">
        <v>23.625542370224231</v>
      </c>
      <c r="EG1226">
        <v>6.2767879518237146</v>
      </c>
      <c r="EH1226">
        <v>0</v>
      </c>
      <c r="EI1226">
        <v>1.3813960000000001</v>
      </c>
      <c r="EJ1226">
        <v>9.8536885553469428E-2</v>
      </c>
      <c r="EK1226">
        <v>9.8251778100958628E-3</v>
      </c>
      <c r="EL1226">
        <v>1</v>
      </c>
      <c r="EM1226">
        <v>2.080947995213005</v>
      </c>
      <c r="EN1226">
        <v>-3.1097678262852081E-3</v>
      </c>
      <c r="EO1226">
        <v>9.4209635680848002E-4</v>
      </c>
      <c r="EP1226">
        <v>1</v>
      </c>
      <c r="EQ1226">
        <v>5</v>
      </c>
      <c r="ER1226">
        <v>6</v>
      </c>
      <c r="ES1226" t="s">
        <v>384</v>
      </c>
      <c r="ET1226">
        <v>2.94068</v>
      </c>
      <c r="EU1226">
        <v>2.8012700000000001</v>
      </c>
      <c r="EV1226">
        <v>0.250274</v>
      </c>
      <c r="EW1226">
        <v>0.25148500000000001</v>
      </c>
      <c r="EX1226">
        <v>0.117232</v>
      </c>
      <c r="EY1226">
        <v>0.113049</v>
      </c>
      <c r="EZ1226">
        <v>15300.6</v>
      </c>
      <c r="FA1226">
        <v>16013.5</v>
      </c>
      <c r="FB1226">
        <v>23753.4</v>
      </c>
      <c r="FC1226">
        <v>24919.1</v>
      </c>
      <c r="FD1226">
        <v>33579.1</v>
      </c>
      <c r="FE1226">
        <v>35306.400000000001</v>
      </c>
      <c r="FF1226">
        <v>43325.4</v>
      </c>
      <c r="FG1226">
        <v>46071.8</v>
      </c>
      <c r="FH1226">
        <v>1.9378200000000001</v>
      </c>
      <c r="FI1226">
        <v>1.80715</v>
      </c>
      <c r="FJ1226">
        <v>0.114091</v>
      </c>
      <c r="FK1226">
        <v>0</v>
      </c>
      <c r="FL1226">
        <v>30.209800000000001</v>
      </c>
      <c r="FM1226">
        <v>999.9</v>
      </c>
      <c r="FN1226">
        <v>55.8</v>
      </c>
      <c r="FO1226">
        <v>38</v>
      </c>
      <c r="FP1226">
        <v>37.395000000000003</v>
      </c>
      <c r="FQ1226">
        <v>63.255600000000001</v>
      </c>
      <c r="FR1226">
        <v>25.8293</v>
      </c>
      <c r="FS1226">
        <v>1</v>
      </c>
      <c r="FT1226">
        <v>0.57045699999999999</v>
      </c>
      <c r="FU1226">
        <v>2.7090999999999998</v>
      </c>
      <c r="FV1226">
        <v>20.301100000000002</v>
      </c>
      <c r="FW1226">
        <v>5.2195400000000003</v>
      </c>
      <c r="FX1226">
        <v>11.908099999999999</v>
      </c>
      <c r="FY1226">
        <v>5.0054499999999997</v>
      </c>
      <c r="FZ1226">
        <v>3.2919499999999999</v>
      </c>
      <c r="GA1226">
        <v>9999</v>
      </c>
      <c r="GB1226">
        <v>9999</v>
      </c>
      <c r="GC1226">
        <v>9999</v>
      </c>
      <c r="GD1226">
        <v>999.9</v>
      </c>
      <c r="GE1226">
        <v>1.8597399999999999</v>
      </c>
      <c r="GF1226">
        <v>1.8547499999999999</v>
      </c>
      <c r="GG1226">
        <v>1.85789</v>
      </c>
      <c r="GH1226">
        <v>1.8563799999999999</v>
      </c>
      <c r="GI1226">
        <v>1.8551500000000001</v>
      </c>
      <c r="GJ1226">
        <v>1.8547199999999999</v>
      </c>
      <c r="GK1226">
        <v>1.8535699999999999</v>
      </c>
      <c r="GL1226">
        <v>1.8565400000000001</v>
      </c>
      <c r="GM1226">
        <v>0</v>
      </c>
      <c r="GN1226">
        <v>0</v>
      </c>
      <c r="GO1226">
        <v>0</v>
      </c>
      <c r="GP1226">
        <v>0</v>
      </c>
      <c r="GQ1226" t="s">
        <v>385</v>
      </c>
      <c r="GR1226" t="s">
        <v>386</v>
      </c>
      <c r="GS1226" t="s">
        <v>387</v>
      </c>
      <c r="GT1226" t="s">
        <v>387</v>
      </c>
      <c r="GU1226" t="s">
        <v>387</v>
      </c>
      <c r="GV1226" t="s">
        <v>387</v>
      </c>
      <c r="GW1226">
        <v>0</v>
      </c>
      <c r="GX1226">
        <v>100</v>
      </c>
      <c r="GY1226">
        <v>100</v>
      </c>
      <c r="GZ1226">
        <v>2.645</v>
      </c>
      <c r="HA1226">
        <v>1.2999999999999999E-2</v>
      </c>
      <c r="HB1226">
        <v>0.10500654051657569</v>
      </c>
      <c r="HC1226">
        <v>2.8098669343081611E-3</v>
      </c>
      <c r="HD1226">
        <v>-1.127031966113555E-6</v>
      </c>
      <c r="HE1226">
        <v>1.768598670541231E-10</v>
      </c>
      <c r="HF1226">
        <v>-7.0034396629827494E-2</v>
      </c>
      <c r="HG1226">
        <v>1.081145868756639E-2</v>
      </c>
      <c r="HH1226">
        <v>-3.689364805754238E-4</v>
      </c>
      <c r="HI1226">
        <v>2.919854880483278E-6</v>
      </c>
      <c r="HJ1226">
        <v>2</v>
      </c>
      <c r="HK1226">
        <v>2136</v>
      </c>
      <c r="HL1226">
        <v>3</v>
      </c>
      <c r="HM1226">
        <v>30</v>
      </c>
      <c r="HN1226">
        <v>5.0999999999999996</v>
      </c>
      <c r="HO1226">
        <v>5.4</v>
      </c>
      <c r="HP1226">
        <v>3.7890600000000001</v>
      </c>
      <c r="HQ1226">
        <v>2.3083499999999999</v>
      </c>
      <c r="HR1226">
        <v>1.4978</v>
      </c>
      <c r="HS1226">
        <v>2.2985799999999998</v>
      </c>
      <c r="HT1226">
        <v>1.5478499999999999</v>
      </c>
      <c r="HU1226">
        <v>2.35229</v>
      </c>
      <c r="HV1226">
        <v>40.886499999999998</v>
      </c>
      <c r="HW1226">
        <v>15.4016</v>
      </c>
      <c r="HX1226">
        <v>18</v>
      </c>
      <c r="HY1226">
        <v>500.17899999999997</v>
      </c>
      <c r="HZ1226">
        <v>479.25799999999998</v>
      </c>
      <c r="IA1226">
        <v>26.436800000000002</v>
      </c>
      <c r="IB1226">
        <v>34.040599999999998</v>
      </c>
      <c r="IC1226">
        <v>30.0002</v>
      </c>
      <c r="ID1226">
        <v>33.861400000000003</v>
      </c>
      <c r="IE1226">
        <v>33.9634</v>
      </c>
      <c r="IF1226">
        <v>75.838800000000006</v>
      </c>
      <c r="IG1226">
        <v>32.892099999999999</v>
      </c>
      <c r="IH1226">
        <v>0</v>
      </c>
      <c r="II1226">
        <v>26.4346</v>
      </c>
      <c r="IJ1226">
        <v>2000</v>
      </c>
      <c r="IK1226">
        <v>25.832000000000001</v>
      </c>
      <c r="IL1226">
        <v>100.172</v>
      </c>
      <c r="IM1226">
        <v>99.844099999999997</v>
      </c>
      <c r="IN1226" t="s">
        <v>2772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  <row r="9" spans="1:2" x14ac:dyDescent="0.2">
      <c r="A9" t="s">
        <v>16</v>
      </c>
      <c r="B9" t="s">
        <v>17</v>
      </c>
    </row>
    <row r="10" spans="1:2" x14ac:dyDescent="0.2">
      <c r="A10" t="s">
        <v>18</v>
      </c>
      <c r="B10" t="s">
        <v>19</v>
      </c>
    </row>
    <row r="11" spans="1:2" x14ac:dyDescent="0.2">
      <c r="A11" t="s">
        <v>20</v>
      </c>
      <c r="B11" t="s">
        <v>21</v>
      </c>
    </row>
    <row r="12" spans="1:2" x14ac:dyDescent="0.2">
      <c r="A12" t="s">
        <v>22</v>
      </c>
      <c r="B12" t="s">
        <v>23</v>
      </c>
    </row>
    <row r="13" spans="1:2" x14ac:dyDescent="0.2">
      <c r="A13" t="s">
        <v>24</v>
      </c>
      <c r="B13" t="s">
        <v>23</v>
      </c>
    </row>
    <row r="14" spans="1:2" x14ac:dyDescent="0.2">
      <c r="A14" t="s">
        <v>25</v>
      </c>
      <c r="B14" t="s">
        <v>21</v>
      </c>
    </row>
    <row r="15" spans="1:2" x14ac:dyDescent="0.2">
      <c r="A15" t="s">
        <v>26</v>
      </c>
      <c r="B15" t="s">
        <v>11</v>
      </c>
    </row>
    <row r="16" spans="1:2" x14ac:dyDescent="0.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Victor Hardt</cp:lastModifiedBy>
  <dcterms:created xsi:type="dcterms:W3CDTF">2022-08-13T18:16:05Z</dcterms:created>
  <dcterms:modified xsi:type="dcterms:W3CDTF">2022-08-13T23:02:35Z</dcterms:modified>
</cp:coreProperties>
</file>